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9440" windowHeight="12240"/>
  </bookViews>
  <sheets>
    <sheet name="Sheet1" sheetId="1" r:id="rId1"/>
    <sheet name="Sheet2" sheetId="2" r:id="rId2"/>
  </sheets>
  <definedNames>
    <definedName name="_xlnm._FilterDatabase" localSheetId="0" hidden="1">Sheet1!$A$2:$AK$7717</definedName>
  </definedNames>
  <calcPr calcId="125725"/>
</workbook>
</file>

<file path=xl/calcChain.xml><?xml version="1.0" encoding="utf-8"?>
<calcChain xmlns="http://schemas.openxmlformats.org/spreadsheetml/2006/main">
  <c r="AJ87" i="1"/>
  <c r="AE87"/>
  <c r="AF87" s="1"/>
  <c r="AJ7717"/>
  <c r="AJ7716"/>
  <c r="AJ7715"/>
  <c r="AJ7714"/>
  <c r="AJ7713"/>
  <c r="AJ7712"/>
  <c r="AJ7711"/>
  <c r="AJ7710"/>
  <c r="AJ7709"/>
  <c r="AJ7708"/>
  <c r="AJ7707"/>
  <c r="AJ7706"/>
  <c r="AJ7705"/>
  <c r="AJ7704"/>
  <c r="AJ7703"/>
  <c r="AJ7702"/>
  <c r="AJ7701"/>
  <c r="AJ7700"/>
  <c r="AJ7699"/>
  <c r="AJ7698"/>
  <c r="AJ7697"/>
  <c r="AJ7696"/>
  <c r="AJ7695"/>
  <c r="AJ7694"/>
  <c r="AJ7693"/>
  <c r="AJ7692"/>
  <c r="AJ7691"/>
  <c r="AJ7690"/>
  <c r="AJ7689"/>
  <c r="AJ7688"/>
  <c r="AJ7687"/>
  <c r="AJ7686"/>
  <c r="AJ7685"/>
  <c r="AJ7684"/>
  <c r="AJ7683"/>
  <c r="AJ7682"/>
  <c r="AJ7681"/>
  <c r="AJ7680"/>
  <c r="AJ7679"/>
  <c r="AJ7678"/>
  <c r="AJ7677"/>
  <c r="AJ7676"/>
  <c r="AJ7675"/>
  <c r="AJ7674"/>
  <c r="AJ7673"/>
  <c r="AJ7672"/>
  <c r="AJ7671"/>
  <c r="AJ7670"/>
  <c r="AJ7669"/>
  <c r="AJ7668"/>
  <c r="AJ7667"/>
  <c r="AJ7666"/>
  <c r="AJ7665"/>
  <c r="AJ7664"/>
  <c r="AJ7663"/>
  <c r="AJ7662"/>
  <c r="AJ7661"/>
  <c r="AJ7660"/>
  <c r="AJ7659"/>
  <c r="AJ7658"/>
  <c r="AJ7657"/>
  <c r="AJ7656"/>
  <c r="AJ7655"/>
  <c r="AJ7654"/>
  <c r="AJ7653"/>
  <c r="AJ7652"/>
  <c r="AJ7651"/>
  <c r="AJ7650"/>
  <c r="AJ7649"/>
  <c r="AJ7648"/>
  <c r="AJ7647"/>
  <c r="AJ7646"/>
  <c r="AJ7645"/>
  <c r="AJ7644"/>
  <c r="AJ7643"/>
  <c r="AJ7642"/>
  <c r="AJ7641"/>
  <c r="AJ7640"/>
  <c r="AJ7639"/>
  <c r="AJ7638"/>
  <c r="AJ7637"/>
  <c r="AJ7636"/>
  <c r="AJ7635"/>
  <c r="AJ7634"/>
  <c r="AJ7633"/>
  <c r="AJ7632"/>
  <c r="AJ7631"/>
  <c r="AJ7630"/>
  <c r="AJ7629"/>
  <c r="AJ7628"/>
  <c r="AJ7627"/>
  <c r="AJ7626"/>
  <c r="AJ7625"/>
  <c r="AJ7624"/>
  <c r="AJ7623"/>
  <c r="AJ7622"/>
  <c r="AJ7621"/>
  <c r="AJ7620"/>
  <c r="AJ7619"/>
  <c r="AJ7618"/>
  <c r="AJ7617"/>
  <c r="AJ7616"/>
  <c r="AJ7615"/>
  <c r="AJ7614"/>
  <c r="AJ7613"/>
  <c r="AJ7612"/>
  <c r="AJ7611"/>
  <c r="AJ7610"/>
  <c r="AJ7609"/>
  <c r="AJ7608"/>
  <c r="AJ7607"/>
  <c r="AJ7606"/>
  <c r="AJ7605"/>
  <c r="AJ7604"/>
  <c r="AJ7603"/>
  <c r="AJ7602"/>
  <c r="AJ7601"/>
  <c r="AJ7600"/>
  <c r="AJ7599"/>
  <c r="AJ7598"/>
  <c r="AJ7597"/>
  <c r="AJ7596"/>
  <c r="AJ7595"/>
  <c r="AJ7594"/>
  <c r="AJ7593"/>
  <c r="AJ7592"/>
  <c r="AJ7591"/>
  <c r="AJ7590"/>
  <c r="AJ7589"/>
  <c r="AJ7588"/>
  <c r="AJ7587"/>
  <c r="AJ7586"/>
  <c r="AJ7585"/>
  <c r="AJ7584"/>
  <c r="AJ7583"/>
  <c r="AJ7582"/>
  <c r="AJ7581"/>
  <c r="AJ7580"/>
  <c r="AJ7579"/>
  <c r="AJ7578"/>
  <c r="AJ7577"/>
  <c r="AJ7576"/>
  <c r="AJ7575"/>
  <c r="AJ7574"/>
  <c r="AJ7573"/>
  <c r="AJ7572"/>
  <c r="AJ7571"/>
  <c r="AJ7570"/>
  <c r="AJ7569"/>
  <c r="AJ7568"/>
  <c r="AJ7567"/>
  <c r="AJ7566"/>
  <c r="AJ7565"/>
  <c r="AJ7564"/>
  <c r="AJ7563"/>
  <c r="AJ7562"/>
  <c r="AJ7561"/>
  <c r="AJ7560"/>
  <c r="AJ7559"/>
  <c r="AJ7558"/>
  <c r="AJ7557"/>
  <c r="AJ7556"/>
  <c r="AJ7555"/>
  <c r="AJ7554"/>
  <c r="AJ7553"/>
  <c r="AJ7552"/>
  <c r="AJ7551"/>
  <c r="AJ7550"/>
  <c r="AJ7549"/>
  <c r="AJ7548"/>
  <c r="AJ7547"/>
  <c r="AJ7546"/>
  <c r="AJ7545"/>
  <c r="AJ7544"/>
  <c r="AJ7543"/>
  <c r="AJ7542"/>
  <c r="AJ7541"/>
  <c r="AJ7540"/>
  <c r="AJ7539"/>
  <c r="AJ7538"/>
  <c r="AJ7537"/>
  <c r="AJ7536"/>
  <c r="AJ7535"/>
  <c r="AJ7534"/>
  <c r="AJ7533"/>
  <c r="AJ7532"/>
  <c r="AJ7531"/>
  <c r="AJ7530"/>
  <c r="AJ7529"/>
  <c r="AJ7528"/>
  <c r="AJ7527"/>
  <c r="AJ7526"/>
  <c r="AJ7525"/>
  <c r="AJ7524"/>
  <c r="AJ7523"/>
  <c r="AJ7522"/>
  <c r="AJ7521"/>
  <c r="AJ7520"/>
  <c r="AJ7519"/>
  <c r="AJ7518"/>
  <c r="AJ7517"/>
  <c r="AJ7516"/>
  <c r="AJ7515"/>
  <c r="AJ7514"/>
  <c r="AJ7513"/>
  <c r="AJ7512"/>
  <c r="AJ7511"/>
  <c r="AJ7510"/>
  <c r="AJ7509"/>
  <c r="AJ7508"/>
  <c r="AJ7507"/>
  <c r="AJ7506"/>
  <c r="AJ7505"/>
  <c r="AJ7504"/>
  <c r="AJ7503"/>
  <c r="AJ7502"/>
  <c r="AJ7501"/>
  <c r="AJ7500"/>
  <c r="AJ7499"/>
  <c r="AJ7498"/>
  <c r="AJ7497"/>
  <c r="AJ7496"/>
  <c r="AJ7495"/>
  <c r="AJ7494"/>
  <c r="AJ7493"/>
  <c r="AJ7492"/>
  <c r="AJ7491"/>
  <c r="AJ7490"/>
  <c r="AJ7489"/>
  <c r="AJ7488"/>
  <c r="AJ7487"/>
  <c r="AJ7486"/>
  <c r="AJ7485"/>
  <c r="AJ7484"/>
  <c r="AJ7483"/>
  <c r="AJ7482"/>
  <c r="AJ7481"/>
  <c r="AJ7480"/>
  <c r="AJ7479"/>
  <c r="AJ7478"/>
  <c r="AJ7477"/>
  <c r="AJ7476"/>
  <c r="AJ7475"/>
  <c r="AJ7474"/>
  <c r="AJ7473"/>
  <c r="AJ7472"/>
  <c r="AJ7471"/>
  <c r="AJ7470"/>
  <c r="AJ7469"/>
  <c r="AJ7468"/>
  <c r="AJ7467"/>
  <c r="AJ7466"/>
  <c r="AJ7465"/>
  <c r="AJ7464"/>
  <c r="AJ7463"/>
  <c r="AJ7462"/>
  <c r="AJ7461"/>
  <c r="AJ7460"/>
  <c r="AJ7459"/>
  <c r="AJ7458"/>
  <c r="AJ7457"/>
  <c r="AJ7456"/>
  <c r="AJ7455"/>
  <c r="AJ7454"/>
  <c r="AJ7453"/>
  <c r="AJ7452"/>
  <c r="AJ7451"/>
  <c r="AJ7450"/>
  <c r="AJ7449"/>
  <c r="AJ7448"/>
  <c r="AJ7447"/>
  <c r="AJ7446"/>
  <c r="AJ7445"/>
  <c r="AJ7444"/>
  <c r="AJ7443"/>
  <c r="AJ7442"/>
  <c r="AJ7441"/>
  <c r="AJ7440"/>
  <c r="AJ7439"/>
  <c r="AJ7438"/>
  <c r="AJ7437"/>
  <c r="AJ7436"/>
  <c r="AJ7435"/>
  <c r="AJ7434"/>
  <c r="AJ7433"/>
  <c r="AJ7432"/>
  <c r="AJ7431"/>
  <c r="AJ7430"/>
  <c r="AJ7429"/>
  <c r="AJ7428"/>
  <c r="AJ7427"/>
  <c r="AJ7426"/>
  <c r="AJ7425"/>
  <c r="AJ7424"/>
  <c r="AJ7423"/>
  <c r="AJ7422"/>
  <c r="AJ7421"/>
  <c r="AJ7420"/>
  <c r="AJ7419"/>
  <c r="AJ7418"/>
  <c r="AJ7417"/>
  <c r="AJ7416"/>
  <c r="AJ7415"/>
  <c r="AJ7414"/>
  <c r="AJ7413"/>
  <c r="AJ7412"/>
  <c r="AJ7411"/>
  <c r="AJ7410"/>
  <c r="AJ7409"/>
  <c r="AJ7408"/>
  <c r="AJ7407"/>
  <c r="AJ7406"/>
  <c r="AJ7405"/>
  <c r="AJ7404"/>
  <c r="AJ7403"/>
  <c r="AJ7402"/>
  <c r="AJ7401"/>
  <c r="AJ7400"/>
  <c r="AJ7399"/>
  <c r="AJ7398"/>
  <c r="AJ7397"/>
  <c r="AJ7396"/>
  <c r="AJ7395"/>
  <c r="AJ7394"/>
  <c r="AJ7393"/>
  <c r="AJ7392"/>
  <c r="AJ7391"/>
  <c r="AJ7390"/>
  <c r="AJ7389"/>
  <c r="AJ7388"/>
  <c r="AJ7387"/>
  <c r="AJ7386"/>
  <c r="AJ7385"/>
  <c r="AJ7384"/>
  <c r="AJ7383"/>
  <c r="AJ7382"/>
  <c r="AJ7381"/>
  <c r="AJ7380"/>
  <c r="AJ7379"/>
  <c r="AJ7378"/>
  <c r="AJ7377"/>
  <c r="AJ7376"/>
  <c r="AJ7375"/>
  <c r="AJ7374"/>
  <c r="AJ7373"/>
  <c r="AJ7372"/>
  <c r="AJ7371"/>
  <c r="AJ7370"/>
  <c r="AJ7369"/>
  <c r="AJ7368"/>
  <c r="AJ7367"/>
  <c r="AJ7366"/>
  <c r="AJ7365"/>
  <c r="AJ7364"/>
  <c r="AJ7363"/>
  <c r="AJ7362"/>
  <c r="AJ7361"/>
  <c r="AJ7360"/>
  <c r="AJ7359"/>
  <c r="AJ7358"/>
  <c r="AJ7357"/>
  <c r="AJ7356"/>
  <c r="AJ7355"/>
  <c r="AJ7354"/>
  <c r="AJ7353"/>
  <c r="AJ7352"/>
  <c r="AJ7351"/>
  <c r="AJ7350"/>
  <c r="AJ7349"/>
  <c r="AJ7348"/>
  <c r="AJ7347"/>
  <c r="AJ7346"/>
  <c r="AJ7345"/>
  <c r="AJ7344"/>
  <c r="AJ7343"/>
  <c r="AJ7342"/>
  <c r="AJ7341"/>
  <c r="AJ7340"/>
  <c r="AJ7339"/>
  <c r="AJ7338"/>
  <c r="AJ7337"/>
  <c r="AJ7336"/>
  <c r="AJ7335"/>
  <c r="AJ7334"/>
  <c r="AJ7333"/>
  <c r="AJ7332"/>
  <c r="AJ7331"/>
  <c r="AJ7330"/>
  <c r="AJ7329"/>
  <c r="AJ7328"/>
  <c r="AJ7327"/>
  <c r="AJ7326"/>
  <c r="AJ7325"/>
  <c r="AJ7324"/>
  <c r="AJ7323"/>
  <c r="AJ7322"/>
  <c r="AJ7321"/>
  <c r="AJ7320"/>
  <c r="AJ7319"/>
  <c r="AJ7318"/>
  <c r="AJ7317"/>
  <c r="AJ7316"/>
  <c r="AJ7315"/>
  <c r="AJ7314"/>
  <c r="AJ7313"/>
  <c r="AJ7312"/>
  <c r="AJ7311"/>
  <c r="AJ7310"/>
  <c r="AJ7309"/>
  <c r="AJ7308"/>
  <c r="AJ7307"/>
  <c r="AJ7306"/>
  <c r="AJ7305"/>
  <c r="AJ7304"/>
  <c r="AJ7303"/>
  <c r="AJ7302"/>
  <c r="AJ7301"/>
  <c r="AJ7300"/>
  <c r="AJ7299"/>
  <c r="AJ7298"/>
  <c r="AJ7297"/>
  <c r="AJ7296"/>
  <c r="AJ7295"/>
  <c r="AJ7294"/>
  <c r="AJ7293"/>
  <c r="AJ7292"/>
  <c r="AJ7291"/>
  <c r="AJ7290"/>
  <c r="AJ7289"/>
  <c r="AJ7288"/>
  <c r="AJ7287"/>
  <c r="AJ7286"/>
  <c r="AJ7285"/>
  <c r="AJ7284"/>
  <c r="AJ7283"/>
  <c r="AJ7282"/>
  <c r="AJ7281"/>
  <c r="AJ7280"/>
  <c r="AJ7279"/>
  <c r="AJ7278"/>
  <c r="AJ7277"/>
  <c r="AJ7276"/>
  <c r="AJ7275"/>
  <c r="AJ7274"/>
  <c r="AJ7273"/>
  <c r="AJ7272"/>
  <c r="AJ7271"/>
  <c r="AJ7270"/>
  <c r="AJ7269"/>
  <c r="AJ7268"/>
  <c r="AJ7267"/>
  <c r="AJ7266"/>
  <c r="AJ7265"/>
  <c r="AJ7264"/>
  <c r="AJ7263"/>
  <c r="AJ7262"/>
  <c r="AJ7261"/>
  <c r="AJ7260"/>
  <c r="AJ7259"/>
  <c r="AJ7258"/>
  <c r="AJ7257"/>
  <c r="AJ7256"/>
  <c r="AJ7255"/>
  <c r="AJ7254"/>
  <c r="AJ7253"/>
  <c r="AJ7252"/>
  <c r="AJ7251"/>
  <c r="AJ7250"/>
  <c r="AJ7249"/>
  <c r="AJ7248"/>
  <c r="AJ7247"/>
  <c r="AJ7246"/>
  <c r="AJ7245"/>
  <c r="AJ7244"/>
  <c r="AJ7243"/>
  <c r="AJ7242"/>
  <c r="AJ7241"/>
  <c r="AJ7240"/>
  <c r="AJ7239"/>
  <c r="AJ7238"/>
  <c r="AJ7237"/>
  <c r="AJ7236"/>
  <c r="AJ7235"/>
  <c r="AJ7234"/>
  <c r="AJ7233"/>
  <c r="AJ7232"/>
  <c r="AJ7231"/>
  <c r="AJ7230"/>
  <c r="AJ7229"/>
  <c r="AJ7228"/>
  <c r="AJ7227"/>
  <c r="AJ7226"/>
  <c r="AJ7225"/>
  <c r="AJ7224"/>
  <c r="AJ7223"/>
  <c r="AJ7222"/>
  <c r="AJ7221"/>
  <c r="AJ7220"/>
  <c r="AJ7219"/>
  <c r="AJ7218"/>
  <c r="AJ7217"/>
  <c r="AJ7216"/>
  <c r="AJ7215"/>
  <c r="AJ7214"/>
  <c r="AJ7213"/>
  <c r="AJ7212"/>
  <c r="AJ7211"/>
  <c r="AJ7210"/>
  <c r="AJ7209"/>
  <c r="AJ7208"/>
  <c r="AJ7207"/>
  <c r="AJ7206"/>
  <c r="AJ7205"/>
  <c r="AJ7204"/>
  <c r="AJ7203"/>
  <c r="AJ7202"/>
  <c r="AJ7201"/>
  <c r="AJ7200"/>
  <c r="AJ7199"/>
  <c r="AJ7198"/>
  <c r="AJ7197"/>
  <c r="AJ7196"/>
  <c r="AJ7195"/>
  <c r="AJ7194"/>
  <c r="AJ7193"/>
  <c r="AJ7192"/>
  <c r="AJ7191"/>
  <c r="AJ7190"/>
  <c r="AJ7189"/>
  <c r="AJ7188"/>
  <c r="AJ7187"/>
  <c r="AJ7186"/>
  <c r="AJ7185"/>
  <c r="AJ7184"/>
  <c r="AJ7183"/>
  <c r="AJ7182"/>
  <c r="AJ7181"/>
  <c r="AJ7180"/>
  <c r="AJ7179"/>
  <c r="AJ7178"/>
  <c r="AJ7177"/>
  <c r="AJ7176"/>
  <c r="AJ7175"/>
  <c r="AJ7174"/>
  <c r="AJ7173"/>
  <c r="AJ7172"/>
  <c r="AJ7171"/>
  <c r="AJ7170"/>
  <c r="AJ7169"/>
  <c r="AJ7168"/>
  <c r="AJ7167"/>
  <c r="AJ7166"/>
  <c r="AJ7165"/>
  <c r="AJ7164"/>
  <c r="AJ7163"/>
  <c r="AJ7162"/>
  <c r="AJ7161"/>
  <c r="AJ7160"/>
  <c r="AJ7159"/>
  <c r="AJ7158"/>
  <c r="AJ7157"/>
  <c r="AJ7156"/>
  <c r="AJ7155"/>
  <c r="AJ7154"/>
  <c r="AJ7153"/>
  <c r="AJ7152"/>
  <c r="AJ7151"/>
  <c r="AJ7150"/>
  <c r="AJ7149"/>
  <c r="AJ7148"/>
  <c r="AJ7147"/>
  <c r="AJ7146"/>
  <c r="AJ7145"/>
  <c r="AJ7144"/>
  <c r="AJ7143"/>
  <c r="AJ7142"/>
  <c r="AJ7141"/>
  <c r="AJ7140"/>
  <c r="AJ7139"/>
  <c r="AJ7138"/>
  <c r="AJ7137"/>
  <c r="AJ7136"/>
  <c r="AJ7135"/>
  <c r="AJ7134"/>
  <c r="AJ7133"/>
  <c r="AJ7132"/>
  <c r="AJ7131"/>
  <c r="AJ7130"/>
  <c r="AJ7129"/>
  <c r="AJ7128"/>
  <c r="AJ7127"/>
  <c r="AJ7126"/>
  <c r="AJ7125"/>
  <c r="AJ7124"/>
  <c r="AJ7123"/>
  <c r="AJ7122"/>
  <c r="AJ7121"/>
  <c r="AJ7120"/>
  <c r="AJ7119"/>
  <c r="AJ7118"/>
  <c r="AJ7117"/>
  <c r="AJ7116"/>
  <c r="AJ7115"/>
  <c r="AJ7114"/>
  <c r="AJ7113"/>
  <c r="AJ7112"/>
  <c r="AJ7111"/>
  <c r="AJ7110"/>
  <c r="AJ7109"/>
  <c r="AJ7108"/>
  <c r="AJ7107"/>
  <c r="AJ7106"/>
  <c r="AJ7105"/>
  <c r="AJ7104"/>
  <c r="AJ7103"/>
  <c r="AJ7102"/>
  <c r="AJ7101"/>
  <c r="AJ7100"/>
  <c r="AJ7099"/>
  <c r="AJ7098"/>
  <c r="AJ7097"/>
  <c r="AJ7096"/>
  <c r="AJ7095"/>
  <c r="AJ7094"/>
  <c r="AJ7093"/>
  <c r="AJ7092"/>
  <c r="AJ7091"/>
  <c r="AJ7090"/>
  <c r="AJ7089"/>
  <c r="AJ7088"/>
  <c r="AJ7087"/>
  <c r="AJ7086"/>
  <c r="AJ7085"/>
  <c r="AJ7084"/>
  <c r="AJ7083"/>
  <c r="AJ7082"/>
  <c r="AJ7081"/>
  <c r="AJ7080"/>
  <c r="AJ7079"/>
  <c r="AJ7078"/>
  <c r="AJ7077"/>
  <c r="AJ7076"/>
  <c r="AJ7075"/>
  <c r="AJ7074"/>
  <c r="AJ7073"/>
  <c r="AJ7072"/>
  <c r="AJ7071"/>
  <c r="AJ7070"/>
  <c r="AJ7069"/>
  <c r="AJ7068"/>
  <c r="AJ7067"/>
  <c r="AJ7066"/>
  <c r="AJ7065"/>
  <c r="AJ7064"/>
  <c r="AJ7063"/>
  <c r="AJ7062"/>
  <c r="AJ7061"/>
  <c r="AJ7060"/>
  <c r="AJ7059"/>
  <c r="AJ7058"/>
  <c r="AJ7057"/>
  <c r="AJ7056"/>
  <c r="AJ7055"/>
  <c r="AJ7054"/>
  <c r="AJ7053"/>
  <c r="AJ7052"/>
  <c r="AJ7051"/>
  <c r="AJ7050"/>
  <c r="AJ7049"/>
  <c r="AJ7048"/>
  <c r="AJ7047"/>
  <c r="AJ7046"/>
  <c r="AJ7045"/>
  <c r="AJ7044"/>
  <c r="AJ7043"/>
  <c r="AJ7042"/>
  <c r="AJ7041"/>
  <c r="AJ7040"/>
  <c r="AJ7039"/>
  <c r="AJ7038"/>
  <c r="AJ7037"/>
  <c r="AJ7036"/>
  <c r="AJ7035"/>
  <c r="AJ7034"/>
  <c r="AJ7033"/>
  <c r="AJ7032"/>
  <c r="AJ7031"/>
  <c r="AJ7030"/>
  <c r="AJ7029"/>
  <c r="AJ7028"/>
  <c r="AJ7027"/>
  <c r="AJ7026"/>
  <c r="AJ7025"/>
  <c r="AJ7024"/>
  <c r="AJ7023"/>
  <c r="AJ7022"/>
  <c r="AJ7021"/>
  <c r="AJ7020"/>
  <c r="AJ7019"/>
  <c r="AJ7018"/>
  <c r="AJ7017"/>
  <c r="AJ7016"/>
  <c r="AJ7015"/>
  <c r="AJ7014"/>
  <c r="AJ7013"/>
  <c r="AJ7012"/>
  <c r="AJ7011"/>
  <c r="AJ7010"/>
  <c r="AJ7009"/>
  <c r="AJ7008"/>
  <c r="AJ7007"/>
  <c r="AJ7006"/>
  <c r="AJ7005"/>
  <c r="AJ7004"/>
  <c r="AJ7003"/>
  <c r="AJ7002"/>
  <c r="AJ7001"/>
  <c r="AJ7000"/>
  <c r="AJ6999"/>
  <c r="AJ6998"/>
  <c r="AJ6997"/>
  <c r="AJ6996"/>
  <c r="AJ6995"/>
  <c r="AJ6994"/>
  <c r="AJ6993"/>
  <c r="AJ6992"/>
  <c r="AJ6991"/>
  <c r="AJ6990"/>
  <c r="AJ6989"/>
  <c r="AJ6988"/>
  <c r="AJ6987"/>
  <c r="AJ6986"/>
  <c r="AJ6985"/>
  <c r="AJ6984"/>
  <c r="AJ6983"/>
  <c r="AJ6982"/>
  <c r="AJ6981"/>
  <c r="AJ6980"/>
  <c r="AJ6979"/>
  <c r="AJ6978"/>
  <c r="AJ6977"/>
  <c r="AJ6976"/>
  <c r="AJ6975"/>
  <c r="AJ6974"/>
  <c r="AJ6973"/>
  <c r="AJ6972"/>
  <c r="AJ6971"/>
  <c r="AJ6970"/>
  <c r="AJ6969"/>
  <c r="AJ6968"/>
  <c r="AJ6967"/>
  <c r="AJ6966"/>
  <c r="AJ6965"/>
  <c r="AJ6964"/>
  <c r="AJ6963"/>
  <c r="AJ6962"/>
  <c r="AJ6961"/>
  <c r="AJ6960"/>
  <c r="AJ6959"/>
  <c r="AJ6958"/>
  <c r="AJ6957"/>
  <c r="AJ6956"/>
  <c r="AJ6955"/>
  <c r="AJ6954"/>
  <c r="AJ6953"/>
  <c r="AJ6952"/>
  <c r="AJ6951"/>
  <c r="AJ6950"/>
  <c r="AJ6949"/>
  <c r="AJ6948"/>
  <c r="AJ6947"/>
  <c r="AJ6946"/>
  <c r="AJ6945"/>
  <c r="AJ6944"/>
  <c r="AJ6943"/>
  <c r="AJ6942"/>
  <c r="AJ6941"/>
  <c r="AJ6940"/>
  <c r="AJ6939"/>
  <c r="AJ6938"/>
  <c r="AJ6937"/>
  <c r="AJ6936"/>
  <c r="AJ6935"/>
  <c r="AJ6934"/>
  <c r="AJ6933"/>
  <c r="AJ6932"/>
  <c r="AJ6931"/>
  <c r="AJ6930"/>
  <c r="AJ6929"/>
  <c r="AJ6928"/>
  <c r="AJ6927"/>
  <c r="AJ6926"/>
  <c r="AJ6925"/>
  <c r="AJ6924"/>
  <c r="AJ6923"/>
  <c r="AJ6922"/>
  <c r="AJ6921"/>
  <c r="AJ6920"/>
  <c r="AJ6919"/>
  <c r="AJ6918"/>
  <c r="AJ6917"/>
  <c r="AJ6916"/>
  <c r="AJ6915"/>
  <c r="AJ6914"/>
  <c r="AJ6913"/>
  <c r="AJ6912"/>
  <c r="AJ6911"/>
  <c r="AJ6910"/>
  <c r="AJ6909"/>
  <c r="AJ6908"/>
  <c r="AJ6907"/>
  <c r="AJ6906"/>
  <c r="AJ6905"/>
  <c r="AJ6904"/>
  <c r="AJ6903"/>
  <c r="AJ6902"/>
  <c r="AJ6901"/>
  <c r="AJ6900"/>
  <c r="AJ6899"/>
  <c r="AJ6898"/>
  <c r="AJ6897"/>
  <c r="AJ6896"/>
  <c r="AJ6895"/>
  <c r="AJ6894"/>
  <c r="AJ6893"/>
  <c r="AJ6892"/>
  <c r="AJ6891"/>
  <c r="AJ6890"/>
  <c r="AJ6889"/>
  <c r="AJ6888"/>
  <c r="AJ6887"/>
  <c r="AJ6886"/>
  <c r="AJ6885"/>
  <c r="AJ6884"/>
  <c r="AJ6883"/>
  <c r="AJ6882"/>
  <c r="AJ6881"/>
  <c r="AJ6880"/>
  <c r="AJ6879"/>
  <c r="AJ6878"/>
  <c r="AJ6877"/>
  <c r="AJ6876"/>
  <c r="AJ6875"/>
  <c r="AJ6874"/>
  <c r="AJ6873"/>
  <c r="AJ6872"/>
  <c r="AJ6871"/>
  <c r="AJ6870"/>
  <c r="AJ6869"/>
  <c r="AJ6868"/>
  <c r="AJ6867"/>
  <c r="AJ6866"/>
  <c r="AJ6865"/>
  <c r="AJ6864"/>
  <c r="AJ6863"/>
  <c r="AJ6862"/>
  <c r="AJ6861"/>
  <c r="AJ6860"/>
  <c r="AJ6859"/>
  <c r="AJ6858"/>
  <c r="AJ6857"/>
  <c r="AJ6856"/>
  <c r="AJ6855"/>
  <c r="AJ6854"/>
  <c r="AJ6853"/>
  <c r="AJ6852"/>
  <c r="AJ6851"/>
  <c r="AJ6850"/>
  <c r="AJ6849"/>
  <c r="AJ6848"/>
  <c r="AJ6847"/>
  <c r="AJ6846"/>
  <c r="AJ6845"/>
  <c r="AJ6844"/>
  <c r="AJ6843"/>
  <c r="AJ6842"/>
  <c r="AJ6841"/>
  <c r="AJ6840"/>
  <c r="AJ6839"/>
  <c r="AJ6838"/>
  <c r="AJ6837"/>
  <c r="AJ6836"/>
  <c r="AJ6835"/>
  <c r="AJ6834"/>
  <c r="AJ6833"/>
  <c r="AJ6832"/>
  <c r="AJ6831"/>
  <c r="AJ6830"/>
  <c r="AJ6829"/>
  <c r="AJ6828"/>
  <c r="AJ6827"/>
  <c r="AJ6826"/>
  <c r="AJ6825"/>
  <c r="AJ6824"/>
  <c r="AJ6823"/>
  <c r="AJ6822"/>
  <c r="AJ6821"/>
  <c r="AJ6820"/>
  <c r="AJ6819"/>
  <c r="AJ6818"/>
  <c r="AJ6817"/>
  <c r="AJ6816"/>
  <c r="AJ6815"/>
  <c r="AJ6814"/>
  <c r="AJ6813"/>
  <c r="AJ6812"/>
  <c r="AJ6811"/>
  <c r="AJ6810"/>
  <c r="AJ6809"/>
  <c r="AJ6808"/>
  <c r="AJ6807"/>
  <c r="AJ6806"/>
  <c r="AJ6805"/>
  <c r="AJ6804"/>
  <c r="AJ6803"/>
  <c r="AJ6802"/>
  <c r="AJ6801"/>
  <c r="AJ6800"/>
  <c r="AJ6799"/>
  <c r="AJ6798"/>
  <c r="AJ6797"/>
  <c r="AJ6796"/>
  <c r="AJ6795"/>
  <c r="AJ6794"/>
  <c r="AJ6793"/>
  <c r="AJ6792"/>
  <c r="AJ6791"/>
  <c r="AJ6790"/>
  <c r="AJ6789"/>
  <c r="AJ6788"/>
  <c r="AJ6787"/>
  <c r="AJ6786"/>
  <c r="AJ6785"/>
  <c r="AJ6784"/>
  <c r="AJ6783"/>
  <c r="AJ6782"/>
  <c r="AJ6781"/>
  <c r="AJ6780"/>
  <c r="AJ6779"/>
  <c r="AJ6778"/>
  <c r="AJ6777"/>
  <c r="AJ6776"/>
  <c r="AJ6775"/>
  <c r="AJ6774"/>
  <c r="AJ6773"/>
  <c r="AJ6772"/>
  <c r="AJ6771"/>
  <c r="AJ6770"/>
  <c r="AJ6769"/>
  <c r="AJ6768"/>
  <c r="AJ6767"/>
  <c r="AJ6766"/>
  <c r="AJ6765"/>
  <c r="AJ6764"/>
  <c r="AJ6763"/>
  <c r="AJ6762"/>
  <c r="AJ6761"/>
  <c r="AJ6760"/>
  <c r="AJ6759"/>
  <c r="AJ6758"/>
  <c r="AJ6757"/>
  <c r="AJ6756"/>
  <c r="AJ6755"/>
  <c r="AJ6754"/>
  <c r="AJ6753"/>
  <c r="AJ6752"/>
  <c r="AJ6751"/>
  <c r="AJ6750"/>
  <c r="AJ6749"/>
  <c r="AJ6748"/>
  <c r="AJ6747"/>
  <c r="AJ6746"/>
  <c r="AJ6745"/>
  <c r="AJ6744"/>
  <c r="AJ6743"/>
  <c r="AJ6742"/>
  <c r="AJ6741"/>
  <c r="AJ6740"/>
  <c r="AJ6739"/>
  <c r="AJ6738"/>
  <c r="AJ6737"/>
  <c r="AJ6736"/>
  <c r="AJ6735"/>
  <c r="AJ6734"/>
  <c r="AJ6733"/>
  <c r="AJ6732"/>
  <c r="AJ6731"/>
  <c r="AJ6730"/>
  <c r="AJ6729"/>
  <c r="AJ6728"/>
  <c r="AJ6727"/>
  <c r="AJ6726"/>
  <c r="AJ6725"/>
  <c r="AJ6724"/>
  <c r="AJ6723"/>
  <c r="AJ6722"/>
  <c r="AJ6721"/>
  <c r="AJ6720"/>
  <c r="AJ6719"/>
  <c r="AJ6718"/>
  <c r="AJ6717"/>
  <c r="AJ6716"/>
  <c r="AJ6715"/>
  <c r="AJ6714"/>
  <c r="AJ6713"/>
  <c r="AJ6712"/>
  <c r="AJ6711"/>
  <c r="AJ6710"/>
  <c r="AJ6709"/>
  <c r="AJ6708"/>
  <c r="AJ6707"/>
  <c r="AJ6706"/>
  <c r="AJ6705"/>
  <c r="AJ6704"/>
  <c r="AJ6703"/>
  <c r="AJ6702"/>
  <c r="AJ6701"/>
  <c r="AJ6700"/>
  <c r="AJ6699"/>
  <c r="AJ6698"/>
  <c r="AJ6697"/>
  <c r="AJ6696"/>
  <c r="AJ6695"/>
  <c r="AJ6694"/>
  <c r="AJ6693"/>
  <c r="AJ6692"/>
  <c r="AJ6691"/>
  <c r="AJ6690"/>
  <c r="AJ6689"/>
  <c r="AJ6688"/>
  <c r="AJ6687"/>
  <c r="AJ6686"/>
  <c r="AJ6685"/>
  <c r="AJ6684"/>
  <c r="AJ6683"/>
  <c r="AJ6682"/>
  <c r="AJ6681"/>
  <c r="AJ6680"/>
  <c r="AJ6679"/>
  <c r="AJ6678"/>
  <c r="AJ6677"/>
  <c r="AJ6676"/>
  <c r="AJ6675"/>
  <c r="AJ6674"/>
  <c r="AJ6673"/>
  <c r="AJ6672"/>
  <c r="AJ6671"/>
  <c r="AJ6670"/>
  <c r="AJ6669"/>
  <c r="AJ6668"/>
  <c r="AJ6667"/>
  <c r="AJ6666"/>
  <c r="AJ6665"/>
  <c r="AJ6664"/>
  <c r="AJ6663"/>
  <c r="AJ6662"/>
  <c r="AJ6661"/>
  <c r="AJ6660"/>
  <c r="AJ6659"/>
  <c r="AJ6658"/>
  <c r="AJ6657"/>
  <c r="AJ6656"/>
  <c r="AJ6655"/>
  <c r="AJ6654"/>
  <c r="AJ6653"/>
  <c r="AJ6652"/>
  <c r="AJ6651"/>
  <c r="AJ6650"/>
  <c r="AJ6649"/>
  <c r="AJ6648"/>
  <c r="AJ6647"/>
  <c r="AJ6646"/>
  <c r="AJ6645"/>
  <c r="AJ6644"/>
  <c r="AJ6643"/>
  <c r="AJ6642"/>
  <c r="AJ6641"/>
  <c r="AJ6640"/>
  <c r="AJ6639"/>
  <c r="AJ6638"/>
  <c r="AJ6637"/>
  <c r="AJ6636"/>
  <c r="AJ6635"/>
  <c r="AJ6634"/>
  <c r="AJ6633"/>
  <c r="AJ6632"/>
  <c r="AJ6631"/>
  <c r="AJ6630"/>
  <c r="AJ6629"/>
  <c r="AJ6628"/>
  <c r="AJ6627"/>
  <c r="AJ6626"/>
  <c r="AJ6625"/>
  <c r="AJ6624"/>
  <c r="AJ6623"/>
  <c r="AJ6622"/>
  <c r="AJ6621"/>
  <c r="AJ6620"/>
  <c r="AJ6619"/>
  <c r="AJ6618"/>
  <c r="AJ6617"/>
  <c r="AJ6616"/>
  <c r="AJ6615"/>
  <c r="AJ6614"/>
  <c r="AJ6613"/>
  <c r="AJ6612"/>
  <c r="AJ6611"/>
  <c r="AJ6610"/>
  <c r="AJ6609"/>
  <c r="AJ6608"/>
  <c r="AJ6607"/>
  <c r="AJ6606"/>
  <c r="AJ6605"/>
  <c r="AJ6604"/>
  <c r="AJ6603"/>
  <c r="AJ6602"/>
  <c r="AJ6601"/>
  <c r="AJ6600"/>
  <c r="AJ6599"/>
  <c r="AJ6598"/>
  <c r="AJ6597"/>
  <c r="AJ6596"/>
  <c r="AJ6595"/>
  <c r="AJ6594"/>
  <c r="AJ6593"/>
  <c r="AJ6592"/>
  <c r="AJ6591"/>
  <c r="AJ6590"/>
  <c r="AJ6589"/>
  <c r="AJ6588"/>
  <c r="AJ6587"/>
  <c r="AJ6586"/>
  <c r="AJ6585"/>
  <c r="AJ6584"/>
  <c r="AJ6583"/>
  <c r="AJ6582"/>
  <c r="AJ6581"/>
  <c r="AJ6580"/>
  <c r="AJ6579"/>
  <c r="AJ6578"/>
  <c r="AJ6577"/>
  <c r="AJ6576"/>
  <c r="AJ6575"/>
  <c r="AJ6574"/>
  <c r="AJ6573"/>
  <c r="AJ6572"/>
  <c r="AJ6571"/>
  <c r="AJ6570"/>
  <c r="AJ6569"/>
  <c r="AJ6568"/>
  <c r="AJ6567"/>
  <c r="AJ6566"/>
  <c r="AJ6565"/>
  <c r="AJ6564"/>
  <c r="AJ6563"/>
  <c r="AJ6562"/>
  <c r="AJ6561"/>
  <c r="AJ6560"/>
  <c r="AJ6559"/>
  <c r="AJ6558"/>
  <c r="AJ6557"/>
  <c r="AJ6556"/>
  <c r="AJ6555"/>
  <c r="AJ6554"/>
  <c r="AJ6553"/>
  <c r="AJ6552"/>
  <c r="AJ6551"/>
  <c r="AJ6550"/>
  <c r="AJ6549"/>
  <c r="AJ6548"/>
  <c r="AJ6547"/>
  <c r="AJ6546"/>
  <c r="AJ6545"/>
  <c r="AJ6544"/>
  <c r="AJ6543"/>
  <c r="AJ6542"/>
  <c r="AJ6541"/>
  <c r="AJ6540"/>
  <c r="AJ6539"/>
  <c r="AJ6538"/>
  <c r="AJ6537"/>
  <c r="AJ6536"/>
  <c r="AJ6535"/>
  <c r="AJ6534"/>
  <c r="AJ6533"/>
  <c r="AJ6532"/>
  <c r="AJ6531"/>
  <c r="AJ6530"/>
  <c r="AJ6529"/>
  <c r="AJ6528"/>
  <c r="AJ6527"/>
  <c r="AJ6526"/>
  <c r="AJ6525"/>
  <c r="AJ6524"/>
  <c r="AJ6523"/>
  <c r="AJ6522"/>
  <c r="AJ6521"/>
  <c r="AJ6520"/>
  <c r="AJ6519"/>
  <c r="AJ6518"/>
  <c r="AJ6517"/>
  <c r="AJ6516"/>
  <c r="AJ6515"/>
  <c r="AJ6514"/>
  <c r="AJ6513"/>
  <c r="AJ6512"/>
  <c r="AJ6511"/>
  <c r="AJ6510"/>
  <c r="AJ6509"/>
  <c r="AJ6508"/>
  <c r="AJ6507"/>
  <c r="AJ6506"/>
  <c r="AJ6505"/>
  <c r="AJ6504"/>
  <c r="AJ6503"/>
  <c r="AJ6502"/>
  <c r="AJ6501"/>
  <c r="AJ6500"/>
  <c r="AJ6499"/>
  <c r="AJ6498"/>
  <c r="AJ6497"/>
  <c r="AJ6496"/>
  <c r="AJ6495"/>
  <c r="AJ6494"/>
  <c r="AJ6493"/>
  <c r="AJ6492"/>
  <c r="AJ6491"/>
  <c r="AJ6490"/>
  <c r="AJ6489"/>
  <c r="AJ6488"/>
  <c r="AJ6487"/>
  <c r="AJ6486"/>
  <c r="AJ6485"/>
  <c r="AJ6484"/>
  <c r="AJ6483"/>
  <c r="AJ6482"/>
  <c r="AJ6481"/>
  <c r="AJ6480"/>
  <c r="AJ6479"/>
  <c r="AJ6478"/>
  <c r="AJ6477"/>
  <c r="AJ6476"/>
  <c r="AJ6475"/>
  <c r="AJ6474"/>
  <c r="AJ6473"/>
  <c r="AJ6472"/>
  <c r="AJ6471"/>
  <c r="AJ6470"/>
  <c r="AJ6469"/>
  <c r="AJ6468"/>
  <c r="AJ6467"/>
  <c r="AJ6466"/>
  <c r="AJ6465"/>
  <c r="AJ6464"/>
  <c r="AJ6463"/>
  <c r="AJ6462"/>
  <c r="AJ6461"/>
  <c r="AJ6460"/>
  <c r="AJ6459"/>
  <c r="AJ6458"/>
  <c r="AJ6457"/>
  <c r="AJ6456"/>
  <c r="AJ6455"/>
  <c r="AJ6454"/>
  <c r="AJ6453"/>
  <c r="AJ6452"/>
  <c r="AJ6451"/>
  <c r="AJ6450"/>
  <c r="AJ6449"/>
  <c r="AJ6448"/>
  <c r="AJ6447"/>
  <c r="AJ6446"/>
  <c r="AJ6445"/>
  <c r="AJ6444"/>
  <c r="AJ6443"/>
  <c r="AJ6442"/>
  <c r="AJ6441"/>
  <c r="AJ6440"/>
  <c r="AJ6439"/>
  <c r="AJ6438"/>
  <c r="AJ6437"/>
  <c r="AJ6436"/>
  <c r="AJ6435"/>
  <c r="AJ6434"/>
  <c r="AJ6433"/>
  <c r="AJ6432"/>
  <c r="AJ6431"/>
  <c r="AJ6430"/>
  <c r="AJ6429"/>
  <c r="AJ6428"/>
  <c r="AJ6427"/>
  <c r="AJ6426"/>
  <c r="AJ6425"/>
  <c r="AJ6424"/>
  <c r="AJ6423"/>
  <c r="AJ6422"/>
  <c r="AJ6421"/>
  <c r="AJ6420"/>
  <c r="AJ6419"/>
  <c r="AJ6418"/>
  <c r="AJ6417"/>
  <c r="AJ6416"/>
  <c r="AJ6415"/>
  <c r="AJ6414"/>
  <c r="AJ6413"/>
  <c r="AJ6412"/>
  <c r="AJ6411"/>
  <c r="AJ6410"/>
  <c r="AJ6409"/>
  <c r="AJ6408"/>
  <c r="AJ6407"/>
  <c r="AJ6406"/>
  <c r="AJ6405"/>
  <c r="AJ6404"/>
  <c r="AJ6403"/>
  <c r="AJ6402"/>
  <c r="AJ6401"/>
  <c r="AJ6400"/>
  <c r="AJ6399"/>
  <c r="AJ6398"/>
  <c r="AJ6397"/>
  <c r="AJ6396"/>
  <c r="AJ6395"/>
  <c r="AJ6394"/>
  <c r="AJ6393"/>
  <c r="AJ6392"/>
  <c r="AJ6391"/>
  <c r="AJ6390"/>
  <c r="AJ6389"/>
  <c r="AJ6388"/>
  <c r="AJ6387"/>
  <c r="AJ6386"/>
  <c r="AJ6385"/>
  <c r="AJ6384"/>
  <c r="AJ6383"/>
  <c r="AJ6382"/>
  <c r="AJ6381"/>
  <c r="AJ6380"/>
  <c r="AJ6379"/>
  <c r="AJ6378"/>
  <c r="AJ6377"/>
  <c r="AJ6376"/>
  <c r="AJ6375"/>
  <c r="AJ6374"/>
  <c r="AJ6373"/>
  <c r="AJ6372"/>
  <c r="AJ6371"/>
  <c r="AJ6370"/>
  <c r="AJ6369"/>
  <c r="AJ6368"/>
  <c r="AJ6367"/>
  <c r="AJ6366"/>
  <c r="AJ6365"/>
  <c r="AJ6364"/>
  <c r="AJ6363"/>
  <c r="AJ6362"/>
  <c r="AJ6361"/>
  <c r="AJ6360"/>
  <c r="AJ6359"/>
  <c r="AJ6358"/>
  <c r="AJ6357"/>
  <c r="AJ6356"/>
  <c r="AJ6355"/>
  <c r="AJ6354"/>
  <c r="AJ6353"/>
  <c r="AJ6352"/>
  <c r="AJ6351"/>
  <c r="AJ6350"/>
  <c r="AJ6349"/>
  <c r="AJ6348"/>
  <c r="AJ6347"/>
  <c r="AJ6346"/>
  <c r="AJ6345"/>
  <c r="AJ6344"/>
  <c r="AJ6343"/>
  <c r="AJ6342"/>
  <c r="AJ6341"/>
  <c r="AJ6340"/>
  <c r="AJ6339"/>
  <c r="AJ6338"/>
  <c r="AJ6337"/>
  <c r="AJ6336"/>
  <c r="AJ6335"/>
  <c r="AJ6334"/>
  <c r="AJ6333"/>
  <c r="AJ6332"/>
  <c r="AJ6331"/>
  <c r="AJ6330"/>
  <c r="AJ6329"/>
  <c r="AJ6328"/>
  <c r="AJ6327"/>
  <c r="AJ6326"/>
  <c r="AJ6325"/>
  <c r="AJ6324"/>
  <c r="AJ6323"/>
  <c r="AJ6322"/>
  <c r="AJ6321"/>
  <c r="AJ6320"/>
  <c r="AJ6319"/>
  <c r="AJ6318"/>
  <c r="AJ6317"/>
  <c r="AJ6316"/>
  <c r="AJ6315"/>
  <c r="AJ6314"/>
  <c r="AJ6313"/>
  <c r="AJ6312"/>
  <c r="AJ6311"/>
  <c r="AJ6310"/>
  <c r="AJ6309"/>
  <c r="AJ6308"/>
  <c r="AJ6307"/>
  <c r="AJ6306"/>
  <c r="AJ6305"/>
  <c r="AJ6304"/>
  <c r="AJ6303"/>
  <c r="AJ6302"/>
  <c r="AJ6301"/>
  <c r="AJ6300"/>
  <c r="AJ6299"/>
  <c r="AJ6298"/>
  <c r="AJ6297"/>
  <c r="AJ6296"/>
  <c r="AJ6295"/>
  <c r="AJ6294"/>
  <c r="AJ6293"/>
  <c r="AJ6292"/>
  <c r="AJ6291"/>
  <c r="AJ6290"/>
  <c r="AJ6289"/>
  <c r="AJ6288"/>
  <c r="AJ6287"/>
  <c r="AJ6286"/>
  <c r="AJ6285"/>
  <c r="AJ6284"/>
  <c r="AJ6283"/>
  <c r="AJ6282"/>
  <c r="AJ6281"/>
  <c r="AJ6280"/>
  <c r="AJ6279"/>
  <c r="AJ6278"/>
  <c r="AJ6277"/>
  <c r="AJ6276"/>
  <c r="AJ6275"/>
  <c r="AJ6274"/>
  <c r="AJ6273"/>
  <c r="AJ6272"/>
  <c r="AJ6271"/>
  <c r="AJ6270"/>
  <c r="AJ6269"/>
  <c r="AJ6268"/>
  <c r="AJ6267"/>
  <c r="AJ6266"/>
  <c r="AJ6265"/>
  <c r="AJ6264"/>
  <c r="AJ6263"/>
  <c r="AJ6262"/>
  <c r="AJ6261"/>
  <c r="AJ6260"/>
  <c r="AJ6259"/>
  <c r="AJ6258"/>
  <c r="AJ6257"/>
  <c r="AJ6256"/>
  <c r="AJ6255"/>
  <c r="AJ6254"/>
  <c r="AJ6253"/>
  <c r="AJ6252"/>
  <c r="AJ6251"/>
  <c r="AJ6250"/>
  <c r="AJ6249"/>
  <c r="AJ6248"/>
  <c r="AJ6247"/>
  <c r="AJ6246"/>
  <c r="AJ6245"/>
  <c r="AJ6244"/>
  <c r="AJ6243"/>
  <c r="AJ6242"/>
  <c r="AJ6241"/>
  <c r="AJ6240"/>
  <c r="AJ6239"/>
  <c r="AJ6238"/>
  <c r="AJ6237"/>
  <c r="AJ6236"/>
  <c r="AJ6235"/>
  <c r="AJ6234"/>
  <c r="AJ6233"/>
  <c r="AJ6232"/>
  <c r="AJ6231"/>
  <c r="AJ6230"/>
  <c r="AJ6229"/>
  <c r="AJ6228"/>
  <c r="AJ6227"/>
  <c r="AJ6226"/>
  <c r="AJ6225"/>
  <c r="AJ6224"/>
  <c r="AJ6223"/>
  <c r="AJ6222"/>
  <c r="AJ6221"/>
  <c r="AJ6220"/>
  <c r="AJ6219"/>
  <c r="AJ6218"/>
  <c r="AJ6217"/>
  <c r="AJ6216"/>
  <c r="AJ6215"/>
  <c r="AJ6214"/>
  <c r="AJ6213"/>
  <c r="AJ6212"/>
  <c r="AJ6211"/>
  <c r="AJ6210"/>
  <c r="AJ6209"/>
  <c r="AJ6208"/>
  <c r="AJ6207"/>
  <c r="AJ6206"/>
  <c r="AJ6205"/>
  <c r="AJ6204"/>
  <c r="AJ6203"/>
  <c r="AJ6202"/>
  <c r="AJ6201"/>
  <c r="AJ6200"/>
  <c r="AJ6199"/>
  <c r="AJ6198"/>
  <c r="AJ6197"/>
  <c r="AJ6196"/>
  <c r="AJ6195"/>
  <c r="AJ6194"/>
  <c r="AJ6193"/>
  <c r="AJ6192"/>
  <c r="AJ6191"/>
  <c r="AJ6190"/>
  <c r="AJ6189"/>
  <c r="AJ6188"/>
  <c r="AJ6187"/>
  <c r="AJ6186"/>
  <c r="AJ6185"/>
  <c r="AJ6184"/>
  <c r="AJ6183"/>
  <c r="AJ6182"/>
  <c r="AJ6181"/>
  <c r="AJ6180"/>
  <c r="AJ6179"/>
  <c r="AJ6178"/>
  <c r="AJ6177"/>
  <c r="AJ6176"/>
  <c r="AJ6175"/>
  <c r="AJ6174"/>
  <c r="AJ6173"/>
  <c r="AJ6172"/>
  <c r="AJ6171"/>
  <c r="AJ6170"/>
  <c r="AJ6169"/>
  <c r="AJ6168"/>
  <c r="AJ6167"/>
  <c r="AJ6166"/>
  <c r="AJ6165"/>
  <c r="AJ6164"/>
  <c r="AJ6163"/>
  <c r="AJ6162"/>
  <c r="AJ6161"/>
  <c r="AJ6160"/>
  <c r="AJ6159"/>
  <c r="AJ6158"/>
  <c r="AJ6157"/>
  <c r="AJ6156"/>
  <c r="AJ6155"/>
  <c r="AJ6154"/>
  <c r="AJ6153"/>
  <c r="AJ6152"/>
  <c r="AJ6151"/>
  <c r="AJ6150"/>
  <c r="AJ6149"/>
  <c r="AJ6148"/>
  <c r="AJ6147"/>
  <c r="AJ6146"/>
  <c r="AJ6145"/>
  <c r="AJ6144"/>
  <c r="AJ6143"/>
  <c r="AJ6142"/>
  <c r="AJ6141"/>
  <c r="AJ6140"/>
  <c r="AJ6139"/>
  <c r="AJ6138"/>
  <c r="AJ6137"/>
  <c r="AJ6136"/>
  <c r="AJ6135"/>
  <c r="AJ6134"/>
  <c r="AJ6133"/>
  <c r="AJ6132"/>
  <c r="AJ6131"/>
  <c r="AJ6130"/>
  <c r="AJ6129"/>
  <c r="AJ6128"/>
  <c r="AJ6127"/>
  <c r="AJ6126"/>
  <c r="AJ6125"/>
  <c r="AJ6124"/>
  <c r="AJ6123"/>
  <c r="AJ6122"/>
  <c r="AJ6121"/>
  <c r="AJ6120"/>
  <c r="AJ6119"/>
  <c r="AJ6118"/>
  <c r="AJ6117"/>
  <c r="AJ6116"/>
  <c r="AJ6115"/>
  <c r="AJ6114"/>
  <c r="AJ6113"/>
  <c r="AJ6112"/>
  <c r="AJ6111"/>
  <c r="AJ6110"/>
  <c r="AJ6109"/>
  <c r="AJ6108"/>
  <c r="AJ6107"/>
  <c r="AJ6106"/>
  <c r="AJ6105"/>
  <c r="AJ6104"/>
  <c r="AJ6103"/>
  <c r="AJ6102"/>
  <c r="AJ6101"/>
  <c r="AJ6100"/>
  <c r="AJ6099"/>
  <c r="AJ6098"/>
  <c r="AJ6097"/>
  <c r="AJ6096"/>
  <c r="AJ6095"/>
  <c r="AJ6094"/>
  <c r="AJ6093"/>
  <c r="AJ6092"/>
  <c r="AJ6091"/>
  <c r="AJ6090"/>
  <c r="AJ6089"/>
  <c r="AJ6088"/>
  <c r="AJ6087"/>
  <c r="AJ6086"/>
  <c r="AJ6085"/>
  <c r="AJ6084"/>
  <c r="AJ6083"/>
  <c r="AJ6082"/>
  <c r="AJ6081"/>
  <c r="AJ6080"/>
  <c r="AJ6079"/>
  <c r="AJ6078"/>
  <c r="AJ6077"/>
  <c r="AJ6076"/>
  <c r="AJ6075"/>
  <c r="AJ6074"/>
  <c r="AJ6073"/>
  <c r="AJ6072"/>
  <c r="AJ6071"/>
  <c r="AJ6070"/>
  <c r="AJ6069"/>
  <c r="AJ6068"/>
  <c r="AJ6067"/>
  <c r="AJ6066"/>
  <c r="AJ6065"/>
  <c r="AJ6064"/>
  <c r="AJ6063"/>
  <c r="AJ6062"/>
  <c r="AJ6061"/>
  <c r="AJ6060"/>
  <c r="AJ6059"/>
  <c r="AJ6058"/>
  <c r="AJ6057"/>
  <c r="AJ6056"/>
  <c r="AJ6055"/>
  <c r="AJ6054"/>
  <c r="AJ6053"/>
  <c r="AJ6052"/>
  <c r="AJ6051"/>
  <c r="AJ6050"/>
  <c r="AJ6049"/>
  <c r="AJ6048"/>
  <c r="AJ6047"/>
  <c r="AJ6046"/>
  <c r="AJ6045"/>
  <c r="AJ6044"/>
  <c r="AJ6043"/>
  <c r="AJ6042"/>
  <c r="AJ6041"/>
  <c r="AJ6040"/>
  <c r="AJ6039"/>
  <c r="AJ6038"/>
  <c r="AJ6037"/>
  <c r="AJ6036"/>
  <c r="AJ6035"/>
  <c r="AJ6034"/>
  <c r="AJ6033"/>
  <c r="AJ6032"/>
  <c r="AJ6031"/>
  <c r="AJ6030"/>
  <c r="AJ6029"/>
  <c r="AJ6028"/>
  <c r="AJ6027"/>
  <c r="AJ6026"/>
  <c r="AJ6025"/>
  <c r="AJ6024"/>
  <c r="AJ6023"/>
  <c r="AJ6022"/>
  <c r="AJ6021"/>
  <c r="AJ6020"/>
  <c r="AJ6019"/>
  <c r="AJ6018"/>
  <c r="AJ6017"/>
  <c r="AJ6016"/>
  <c r="AJ6015"/>
  <c r="AJ6014"/>
  <c r="AJ6013"/>
  <c r="AJ6012"/>
  <c r="AJ6011"/>
  <c r="AJ6010"/>
  <c r="AJ6009"/>
  <c r="AJ6008"/>
  <c r="AJ6007"/>
  <c r="AJ6006"/>
  <c r="AJ6005"/>
  <c r="AJ6004"/>
  <c r="AJ6003"/>
  <c r="AJ6002"/>
  <c r="AJ6001"/>
  <c r="AJ6000"/>
  <c r="AJ5999"/>
  <c r="AJ5998"/>
  <c r="AJ5997"/>
  <c r="AJ5996"/>
  <c r="AJ5995"/>
  <c r="AJ5994"/>
  <c r="AJ5993"/>
  <c r="AJ5992"/>
  <c r="AJ5991"/>
  <c r="AJ5990"/>
  <c r="AJ5989"/>
  <c r="AJ5988"/>
  <c r="AJ5987"/>
  <c r="AJ5986"/>
  <c r="AJ5985"/>
  <c r="AJ5984"/>
  <c r="AJ5983"/>
  <c r="AJ5982"/>
  <c r="AJ5981"/>
  <c r="AJ5980"/>
  <c r="AJ5979"/>
  <c r="AJ5978"/>
  <c r="AJ5977"/>
  <c r="AJ5976"/>
  <c r="AJ5975"/>
  <c r="AJ5974"/>
  <c r="AJ5973"/>
  <c r="AJ5972"/>
  <c r="AJ5971"/>
  <c r="AJ5970"/>
  <c r="AJ5969"/>
  <c r="AJ5968"/>
  <c r="AJ5967"/>
  <c r="AJ5966"/>
  <c r="AJ5965"/>
  <c r="AJ5964"/>
  <c r="AJ5963"/>
  <c r="AJ5962"/>
  <c r="AJ5961"/>
  <c r="AJ5960"/>
  <c r="AJ5959"/>
  <c r="AJ5958"/>
  <c r="AJ5957"/>
  <c r="AJ5956"/>
  <c r="AJ5955"/>
  <c r="AJ5954"/>
  <c r="AJ5953"/>
  <c r="AJ5952"/>
  <c r="AJ5951"/>
  <c r="AJ5950"/>
  <c r="AJ5949"/>
  <c r="AJ5948"/>
  <c r="AJ5947"/>
  <c r="AJ5946"/>
  <c r="AJ5945"/>
  <c r="AJ5944"/>
  <c r="AJ5943"/>
  <c r="AJ5942"/>
  <c r="AJ5941"/>
  <c r="AJ5940"/>
  <c r="AJ5939"/>
  <c r="AJ5938"/>
  <c r="AJ5937"/>
  <c r="AJ5936"/>
  <c r="AJ5935"/>
  <c r="AJ5934"/>
  <c r="AJ5933"/>
  <c r="AJ5932"/>
  <c r="AJ5931"/>
  <c r="AJ5930"/>
  <c r="AJ5929"/>
  <c r="AJ5928"/>
  <c r="AJ5927"/>
  <c r="AJ5926"/>
  <c r="AJ5925"/>
  <c r="AJ5924"/>
  <c r="AJ5923"/>
  <c r="AJ5922"/>
  <c r="AJ5921"/>
  <c r="AJ5920"/>
  <c r="AJ5919"/>
  <c r="AJ5918"/>
  <c r="AJ5917"/>
  <c r="AJ5916"/>
  <c r="AJ5915"/>
  <c r="AJ5914"/>
  <c r="AJ5913"/>
  <c r="AJ5912"/>
  <c r="AJ5911"/>
  <c r="AJ5910"/>
  <c r="AJ5909"/>
  <c r="AJ5908"/>
  <c r="AJ5907"/>
  <c r="AJ5906"/>
  <c r="AJ5905"/>
  <c r="AJ5904"/>
  <c r="AJ5903"/>
  <c r="AJ5902"/>
  <c r="AJ5901"/>
  <c r="AJ5900"/>
  <c r="AJ5899"/>
  <c r="AJ5898"/>
  <c r="AJ5897"/>
  <c r="AJ5896"/>
  <c r="AJ5895"/>
  <c r="AJ5894"/>
  <c r="AJ5893"/>
  <c r="AJ5892"/>
  <c r="AJ5891"/>
  <c r="AJ5890"/>
  <c r="AJ5889"/>
  <c r="AJ5888"/>
  <c r="AJ5887"/>
  <c r="AJ5886"/>
  <c r="AJ5885"/>
  <c r="AJ5884"/>
  <c r="AJ5883"/>
  <c r="AJ5882"/>
  <c r="AJ5881"/>
  <c r="AJ5880"/>
  <c r="AJ5879"/>
  <c r="AJ5878"/>
  <c r="AJ5877"/>
  <c r="AJ5876"/>
  <c r="AJ5875"/>
  <c r="AJ5874"/>
  <c r="AJ5873"/>
  <c r="AJ5872"/>
  <c r="AJ5871"/>
  <c r="AJ5870"/>
  <c r="AJ5869"/>
  <c r="AJ5868"/>
  <c r="AJ5867"/>
  <c r="AJ5866"/>
  <c r="AJ5865"/>
  <c r="AJ5864"/>
  <c r="AJ5863"/>
  <c r="AJ5862"/>
  <c r="AJ5861"/>
  <c r="AJ5860"/>
  <c r="AJ5859"/>
  <c r="AJ5858"/>
  <c r="AJ5857"/>
  <c r="AJ5856"/>
  <c r="AJ5855"/>
  <c r="AJ5854"/>
  <c r="AJ5853"/>
  <c r="AJ5852"/>
  <c r="AJ5851"/>
  <c r="AJ5850"/>
  <c r="AJ5849"/>
  <c r="AJ5848"/>
  <c r="AJ5847"/>
  <c r="AJ5846"/>
  <c r="AJ5845"/>
  <c r="AJ5844"/>
  <c r="AJ5843"/>
  <c r="AJ5842"/>
  <c r="AJ5841"/>
  <c r="AJ5840"/>
  <c r="AJ5839"/>
  <c r="AJ5838"/>
  <c r="AJ5837"/>
  <c r="AJ5836"/>
  <c r="AJ5835"/>
  <c r="AJ5834"/>
  <c r="AJ5833"/>
  <c r="AJ5832"/>
  <c r="AJ5831"/>
  <c r="AJ5830"/>
  <c r="AJ5829"/>
  <c r="AJ5828"/>
  <c r="AJ5827"/>
  <c r="AJ5826"/>
  <c r="AJ5825"/>
  <c r="AJ5824"/>
  <c r="AJ5823"/>
  <c r="AJ5822"/>
  <c r="AJ5821"/>
  <c r="AJ5820"/>
  <c r="AJ5819"/>
  <c r="AJ5818"/>
  <c r="AJ5817"/>
  <c r="AJ5816"/>
  <c r="AJ5815"/>
  <c r="AJ5814"/>
  <c r="AJ5813"/>
  <c r="AJ5812"/>
  <c r="AJ5811"/>
  <c r="AJ5810"/>
  <c r="AJ5809"/>
  <c r="AJ5808"/>
  <c r="AJ5807"/>
  <c r="AJ5806"/>
  <c r="AJ5805"/>
  <c r="AJ5804"/>
  <c r="AJ5803"/>
  <c r="AJ5802"/>
  <c r="AJ5801"/>
  <c r="AJ5800"/>
  <c r="AJ5799"/>
  <c r="AJ5798"/>
  <c r="AJ5797"/>
  <c r="AJ5796"/>
  <c r="AJ5795"/>
  <c r="AJ5794"/>
  <c r="AJ5793"/>
  <c r="AJ5792"/>
  <c r="AJ5791"/>
  <c r="AJ5790"/>
  <c r="AJ5789"/>
  <c r="AJ5788"/>
  <c r="AJ5787"/>
  <c r="AJ5786"/>
  <c r="AJ5785"/>
  <c r="AJ5784"/>
  <c r="AJ5783"/>
  <c r="AJ5782"/>
  <c r="AJ5781"/>
  <c r="AJ5780"/>
  <c r="AJ5779"/>
  <c r="AJ5778"/>
  <c r="AJ5777"/>
  <c r="AJ5776"/>
  <c r="AJ5775"/>
  <c r="AJ5774"/>
  <c r="AJ5773"/>
  <c r="AJ5772"/>
  <c r="AJ5771"/>
  <c r="AJ5770"/>
  <c r="AJ5769"/>
  <c r="AJ5768"/>
  <c r="AJ5767"/>
  <c r="AJ5766"/>
  <c r="AJ5765"/>
  <c r="AJ5764"/>
  <c r="AJ5763"/>
  <c r="AJ5762"/>
  <c r="AJ5761"/>
  <c r="AJ5760"/>
  <c r="AJ5759"/>
  <c r="AJ5758"/>
  <c r="AJ5757"/>
  <c r="AJ5756"/>
  <c r="AJ5755"/>
  <c r="AJ5754"/>
  <c r="AJ5753"/>
  <c r="AJ5752"/>
  <c r="AJ5751"/>
  <c r="AJ5750"/>
  <c r="AJ5749"/>
  <c r="AJ5748"/>
  <c r="AJ5747"/>
  <c r="AJ5746"/>
  <c r="AJ5745"/>
  <c r="AJ5744"/>
  <c r="AJ5743"/>
  <c r="AJ5742"/>
  <c r="AJ5741"/>
  <c r="AJ5740"/>
  <c r="AJ5739"/>
  <c r="AJ5738"/>
  <c r="AJ5737"/>
  <c r="AJ5736"/>
  <c r="AJ5735"/>
  <c r="AJ5734"/>
  <c r="AJ5733"/>
  <c r="AJ5732"/>
  <c r="AJ5731"/>
  <c r="AJ5730"/>
  <c r="AJ5729"/>
  <c r="AJ5728"/>
  <c r="AJ5727"/>
  <c r="AJ5726"/>
  <c r="AJ5725"/>
  <c r="AJ5724"/>
  <c r="AJ5723"/>
  <c r="AJ5722"/>
  <c r="AJ5721"/>
  <c r="AJ5720"/>
  <c r="AJ5719"/>
  <c r="AJ5718"/>
  <c r="AJ5717"/>
  <c r="AJ5716"/>
  <c r="AJ5715"/>
  <c r="AJ5714"/>
  <c r="AJ5713"/>
  <c r="AJ5712"/>
  <c r="AJ5711"/>
  <c r="AJ5710"/>
  <c r="AJ5709"/>
  <c r="AJ5708"/>
  <c r="AJ5707"/>
  <c r="AJ5706"/>
  <c r="AJ5705"/>
  <c r="AJ5704"/>
  <c r="AJ5703"/>
  <c r="AJ5702"/>
  <c r="AJ5701"/>
  <c r="AJ5700"/>
  <c r="AJ5699"/>
  <c r="AJ5698"/>
  <c r="AJ5697"/>
  <c r="AJ5696"/>
  <c r="AJ5695"/>
  <c r="AJ5694"/>
  <c r="AJ5693"/>
  <c r="AJ5692"/>
  <c r="AJ5691"/>
  <c r="AJ5690"/>
  <c r="AJ5689"/>
  <c r="AJ5688"/>
  <c r="AJ5687"/>
  <c r="AJ5686"/>
  <c r="AJ5685"/>
  <c r="AJ5684"/>
  <c r="AJ5683"/>
  <c r="AJ5682"/>
  <c r="AJ5681"/>
  <c r="AJ5680"/>
  <c r="AJ5679"/>
  <c r="AJ5678"/>
  <c r="AJ5677"/>
  <c r="AJ5676"/>
  <c r="AJ5675"/>
  <c r="AJ5674"/>
  <c r="AJ5673"/>
  <c r="AJ5672"/>
  <c r="AJ5671"/>
  <c r="AJ5670"/>
  <c r="AJ5669"/>
  <c r="AJ5668"/>
  <c r="AJ5667"/>
  <c r="AJ5666"/>
  <c r="AJ5665"/>
  <c r="AJ5664"/>
  <c r="AJ5663"/>
  <c r="AJ5662"/>
  <c r="AJ5661"/>
  <c r="AJ5660"/>
  <c r="AJ5659"/>
  <c r="AJ5658"/>
  <c r="AJ5657"/>
  <c r="AJ5656"/>
  <c r="AJ5655"/>
  <c r="AJ5654"/>
  <c r="AJ5653"/>
  <c r="AJ5652"/>
  <c r="AJ5651"/>
  <c r="AJ5650"/>
  <c r="AJ5649"/>
  <c r="AJ5648"/>
  <c r="AJ5647"/>
  <c r="AJ5646"/>
  <c r="AJ5645"/>
  <c r="AJ5644"/>
  <c r="AJ5643"/>
  <c r="AJ5642"/>
  <c r="AJ5641"/>
  <c r="AJ5640"/>
  <c r="AJ5639"/>
  <c r="AJ5638"/>
  <c r="AJ5637"/>
  <c r="AJ5636"/>
  <c r="AJ5635"/>
  <c r="AJ5634"/>
  <c r="AJ5633"/>
  <c r="AJ5632"/>
  <c r="AJ5631"/>
  <c r="AJ5630"/>
  <c r="AJ5629"/>
  <c r="AJ5628"/>
  <c r="AJ5627"/>
  <c r="AJ5626"/>
  <c r="AJ5625"/>
  <c r="AJ5624"/>
  <c r="AJ5623"/>
  <c r="AJ5622"/>
  <c r="AJ5621"/>
  <c r="AJ5620"/>
  <c r="AJ5619"/>
  <c r="AJ5618"/>
  <c r="AJ5617"/>
  <c r="AJ5616"/>
  <c r="AJ5615"/>
  <c r="AJ5614"/>
  <c r="AJ5613"/>
  <c r="AJ5612"/>
  <c r="AJ5611"/>
  <c r="AJ5610"/>
  <c r="AJ5609"/>
  <c r="AJ5608"/>
  <c r="AJ5607"/>
  <c r="AJ5606"/>
  <c r="AJ5605"/>
  <c r="AJ5604"/>
  <c r="AJ5603"/>
  <c r="AJ5602"/>
  <c r="AJ5601"/>
  <c r="AJ5600"/>
  <c r="AJ5599"/>
  <c r="AJ5598"/>
  <c r="AJ5597"/>
  <c r="AJ5596"/>
  <c r="AJ5595"/>
  <c r="AJ5594"/>
  <c r="AJ5593"/>
  <c r="AJ5592"/>
  <c r="AJ5591"/>
  <c r="AJ5590"/>
  <c r="AJ5589"/>
  <c r="AJ5588"/>
  <c r="AJ5587"/>
  <c r="AJ5586"/>
  <c r="AJ5585"/>
  <c r="AJ5584"/>
  <c r="AJ5583"/>
  <c r="AJ5582"/>
  <c r="AJ5581"/>
  <c r="AJ5580"/>
  <c r="AJ5579"/>
  <c r="AJ5578"/>
  <c r="AJ5577"/>
  <c r="AJ5576"/>
  <c r="AJ5575"/>
  <c r="AJ5574"/>
  <c r="AJ5573"/>
  <c r="AJ5572"/>
  <c r="AJ5571"/>
  <c r="AJ5570"/>
  <c r="AJ5569"/>
  <c r="AJ5568"/>
  <c r="AJ5567"/>
  <c r="AJ5566"/>
  <c r="AJ5565"/>
  <c r="AJ5564"/>
  <c r="AJ5563"/>
  <c r="AJ5562"/>
  <c r="AJ5561"/>
  <c r="AJ5560"/>
  <c r="AJ5559"/>
  <c r="AJ5558"/>
  <c r="AJ5557"/>
  <c r="AJ5556"/>
  <c r="AJ5555"/>
  <c r="AJ5554"/>
  <c r="AJ5553"/>
  <c r="AJ5552"/>
  <c r="AJ5551"/>
  <c r="AJ5550"/>
  <c r="AJ5549"/>
  <c r="AJ5548"/>
  <c r="AJ5547"/>
  <c r="AJ5546"/>
  <c r="AJ5545"/>
  <c r="AJ5544"/>
  <c r="AJ5543"/>
  <c r="AJ5542"/>
  <c r="AJ5541"/>
  <c r="AJ5540"/>
  <c r="AJ5539"/>
  <c r="AJ5538"/>
  <c r="AJ5537"/>
  <c r="AJ5536"/>
  <c r="AJ5535"/>
  <c r="AJ5534"/>
  <c r="AJ5533"/>
  <c r="AJ5532"/>
  <c r="AJ5531"/>
  <c r="AJ5530"/>
  <c r="AJ5529"/>
  <c r="AJ5528"/>
  <c r="AJ5527"/>
  <c r="AJ5526"/>
  <c r="AJ5525"/>
  <c r="AJ5524"/>
  <c r="AJ5523"/>
  <c r="AJ5522"/>
  <c r="AJ5521"/>
  <c r="AJ5520"/>
  <c r="AJ5519"/>
  <c r="AJ5518"/>
  <c r="AJ5517"/>
  <c r="AJ5516"/>
  <c r="AJ5515"/>
  <c r="AJ5514"/>
  <c r="AJ5513"/>
  <c r="AJ5512"/>
  <c r="AJ5511"/>
  <c r="AJ5510"/>
  <c r="AJ5509"/>
  <c r="AJ5508"/>
  <c r="AJ5507"/>
  <c r="AJ5506"/>
  <c r="AJ5505"/>
  <c r="AJ5504"/>
  <c r="AJ5503"/>
  <c r="AJ5502"/>
  <c r="AJ5501"/>
  <c r="AJ5500"/>
  <c r="AJ5499"/>
  <c r="AJ5498"/>
  <c r="AJ5497"/>
  <c r="AJ5496"/>
  <c r="AJ5495"/>
  <c r="AJ5494"/>
  <c r="AJ5493"/>
  <c r="AJ5492"/>
  <c r="AJ5491"/>
  <c r="AJ5490"/>
  <c r="AJ5489"/>
  <c r="AJ5488"/>
  <c r="AJ5487"/>
  <c r="AJ5486"/>
  <c r="AJ5485"/>
  <c r="AJ5484"/>
  <c r="AJ5483"/>
  <c r="AJ5482"/>
  <c r="AJ5481"/>
  <c r="AJ5480"/>
  <c r="AJ5479"/>
  <c r="AJ5478"/>
  <c r="AJ5477"/>
  <c r="AJ5476"/>
  <c r="AJ5475"/>
  <c r="AJ5474"/>
  <c r="AJ5473"/>
  <c r="AJ5472"/>
  <c r="AJ5471"/>
  <c r="AJ5470"/>
  <c r="AJ5469"/>
  <c r="AJ5468"/>
  <c r="AJ5467"/>
  <c r="AJ5466"/>
  <c r="AJ5465"/>
  <c r="AJ5464"/>
  <c r="AJ5463"/>
  <c r="AJ5462"/>
  <c r="AJ5461"/>
  <c r="AJ5460"/>
  <c r="AJ5459"/>
  <c r="AJ5458"/>
  <c r="AJ5457"/>
  <c r="AJ5456"/>
  <c r="AJ5455"/>
  <c r="AJ5454"/>
  <c r="AJ5453"/>
  <c r="AJ5452"/>
  <c r="AJ5451"/>
  <c r="AJ5450"/>
  <c r="AJ5449"/>
  <c r="AJ5448"/>
  <c r="AJ5447"/>
  <c r="AJ5446"/>
  <c r="AJ5445"/>
  <c r="AJ5444"/>
  <c r="AJ5443"/>
  <c r="AJ5442"/>
  <c r="AJ5441"/>
  <c r="AJ5440"/>
  <c r="AJ5439"/>
  <c r="AJ5438"/>
  <c r="AJ5437"/>
  <c r="AJ5436"/>
  <c r="AJ5435"/>
  <c r="AJ5434"/>
  <c r="AJ5433"/>
  <c r="AJ5432"/>
  <c r="AJ5431"/>
  <c r="AJ5430"/>
  <c r="AJ5429"/>
  <c r="AJ5428"/>
  <c r="AJ5427"/>
  <c r="AJ5426"/>
  <c r="AJ5425"/>
  <c r="AJ5424"/>
  <c r="AJ5423"/>
  <c r="AJ5422"/>
  <c r="AJ5421"/>
  <c r="AJ5420"/>
  <c r="AJ5419"/>
  <c r="AJ5418"/>
  <c r="AJ5417"/>
  <c r="AJ5416"/>
  <c r="AJ5415"/>
  <c r="AJ5414"/>
  <c r="AJ5413"/>
  <c r="AJ5412"/>
  <c r="AJ5411"/>
  <c r="AJ5410"/>
  <c r="AJ5409"/>
  <c r="AJ5408"/>
  <c r="AJ5407"/>
  <c r="AJ5406"/>
  <c r="AJ5405"/>
  <c r="AJ5404"/>
  <c r="AJ5403"/>
  <c r="AJ5402"/>
  <c r="AJ5401"/>
  <c r="AJ5400"/>
  <c r="AJ5399"/>
  <c r="AJ5398"/>
  <c r="AJ5397"/>
  <c r="AJ5396"/>
  <c r="AJ5395"/>
  <c r="AJ5394"/>
  <c r="AJ5393"/>
  <c r="AJ5392"/>
  <c r="AJ5391"/>
  <c r="AJ5390"/>
  <c r="AJ5389"/>
  <c r="AJ5388"/>
  <c r="AJ5387"/>
  <c r="AJ5386"/>
  <c r="AJ5385"/>
  <c r="AJ5384"/>
  <c r="AJ5383"/>
  <c r="AJ5382"/>
  <c r="AJ5381"/>
  <c r="AJ5380"/>
  <c r="AJ5379"/>
  <c r="AJ5378"/>
  <c r="AJ5377"/>
  <c r="AJ5376"/>
  <c r="AJ5375"/>
  <c r="AJ5374"/>
  <c r="AJ5373"/>
  <c r="AJ5372"/>
  <c r="AJ5371"/>
  <c r="AJ5370"/>
  <c r="AJ5369"/>
  <c r="AJ5368"/>
  <c r="AJ5367"/>
  <c r="AJ5366"/>
  <c r="AJ5365"/>
  <c r="AJ5364"/>
  <c r="AJ5363"/>
  <c r="AJ5362"/>
  <c r="AJ5361"/>
  <c r="AJ5360"/>
  <c r="AJ5359"/>
  <c r="AJ5358"/>
  <c r="AJ5357"/>
  <c r="AJ5356"/>
  <c r="AJ5355"/>
  <c r="AJ5354"/>
  <c r="AJ5353"/>
  <c r="AJ5352"/>
  <c r="AJ5351"/>
  <c r="AJ5350"/>
  <c r="AJ5349"/>
  <c r="AJ5348"/>
  <c r="AJ5347"/>
  <c r="AJ5346"/>
  <c r="AJ5345"/>
  <c r="AJ5344"/>
  <c r="AJ5343"/>
  <c r="AJ5342"/>
  <c r="AJ5341"/>
  <c r="AJ5340"/>
  <c r="AJ5339"/>
  <c r="AJ5338"/>
  <c r="AJ5337"/>
  <c r="AJ5336"/>
  <c r="AJ5335"/>
  <c r="AJ5334"/>
  <c r="AJ5333"/>
  <c r="AJ5332"/>
  <c r="AJ5331"/>
  <c r="AJ5330"/>
  <c r="AJ5329"/>
  <c r="AJ5328"/>
  <c r="AJ5327"/>
  <c r="AJ5326"/>
  <c r="AJ5325"/>
  <c r="AJ5324"/>
  <c r="AJ5323"/>
  <c r="AJ5322"/>
  <c r="AJ5321"/>
  <c r="AJ5320"/>
  <c r="AJ5319"/>
  <c r="AJ5318"/>
  <c r="AJ5317"/>
  <c r="AJ5316"/>
  <c r="AJ5315"/>
  <c r="AJ5314"/>
  <c r="AJ5313"/>
  <c r="AJ5312"/>
  <c r="AJ5311"/>
  <c r="AJ5310"/>
  <c r="AJ5309"/>
  <c r="AJ5308"/>
  <c r="AJ5307"/>
  <c r="AJ5306"/>
  <c r="AJ5305"/>
  <c r="AJ5304"/>
  <c r="AJ5303"/>
  <c r="AJ5302"/>
  <c r="AJ5301"/>
  <c r="AJ5300"/>
  <c r="AJ5299"/>
  <c r="AJ5298"/>
  <c r="AJ5297"/>
  <c r="AJ5296"/>
  <c r="AJ5295"/>
  <c r="AJ5294"/>
  <c r="AJ5293"/>
  <c r="AJ5292"/>
  <c r="AJ5291"/>
  <c r="AJ5290"/>
  <c r="AJ5289"/>
  <c r="AJ5288"/>
  <c r="AJ5287"/>
  <c r="AJ5286"/>
  <c r="AJ5285"/>
  <c r="AJ5284"/>
  <c r="AJ5283"/>
  <c r="AJ5282"/>
  <c r="AJ5281"/>
  <c r="AJ5280"/>
  <c r="AJ5279"/>
  <c r="AJ5278"/>
  <c r="AJ5277"/>
  <c r="AJ5276"/>
  <c r="AJ5275"/>
  <c r="AJ5274"/>
  <c r="AJ5273"/>
  <c r="AJ5272"/>
  <c r="AJ5271"/>
  <c r="AJ5270"/>
  <c r="AJ5269"/>
  <c r="AJ5268"/>
  <c r="AJ5267"/>
  <c r="AJ5266"/>
  <c r="AJ5265"/>
  <c r="AJ5264"/>
  <c r="AJ5263"/>
  <c r="AJ5262"/>
  <c r="AJ5261"/>
  <c r="AJ5260"/>
  <c r="AJ5259"/>
  <c r="AJ5258"/>
  <c r="AJ5257"/>
  <c r="AJ5256"/>
  <c r="AJ5255"/>
  <c r="AJ5254"/>
  <c r="AJ5253"/>
  <c r="AJ5252"/>
  <c r="AJ5251"/>
  <c r="AJ5250"/>
  <c r="AJ5249"/>
  <c r="AJ5248"/>
  <c r="AJ5247"/>
  <c r="AJ5246"/>
  <c r="AJ5245"/>
  <c r="AJ5244"/>
  <c r="AJ5243"/>
  <c r="AJ5242"/>
  <c r="AJ5241"/>
  <c r="AJ5240"/>
  <c r="AJ5239"/>
  <c r="AJ5238"/>
  <c r="AJ5237"/>
  <c r="AJ5236"/>
  <c r="AJ5235"/>
  <c r="AJ5234"/>
  <c r="AJ5233"/>
  <c r="AJ5232"/>
  <c r="AJ5231"/>
  <c r="AJ5230"/>
  <c r="AJ5229"/>
  <c r="AJ5228"/>
  <c r="AJ5227"/>
  <c r="AJ5226"/>
  <c r="AJ5225"/>
  <c r="AJ5224"/>
  <c r="AJ5223"/>
  <c r="AJ5222"/>
  <c r="AJ5221"/>
  <c r="AJ5220"/>
  <c r="AJ5219"/>
  <c r="AJ5218"/>
  <c r="AJ5217"/>
  <c r="AJ5216"/>
  <c r="AJ5215"/>
  <c r="AJ5214"/>
  <c r="AJ5213"/>
  <c r="AJ5212"/>
  <c r="AJ5211"/>
  <c r="AJ5210"/>
  <c r="AJ5209"/>
  <c r="AJ5208"/>
  <c r="AJ5207"/>
  <c r="AJ5206"/>
  <c r="AJ5205"/>
  <c r="AJ5204"/>
  <c r="AJ5203"/>
  <c r="AJ5202"/>
  <c r="AJ5201"/>
  <c r="AJ5200"/>
  <c r="AJ5199"/>
  <c r="AJ5198"/>
  <c r="AJ5197"/>
  <c r="AJ5196"/>
  <c r="AJ5195"/>
  <c r="AJ5194"/>
  <c r="AJ5193"/>
  <c r="AJ5192"/>
  <c r="AJ5191"/>
  <c r="AJ5190"/>
  <c r="AJ5189"/>
  <c r="AJ5188"/>
  <c r="AJ5187"/>
  <c r="AJ5186"/>
  <c r="AJ5185"/>
  <c r="AJ5184"/>
  <c r="AJ5183"/>
  <c r="AJ5182"/>
  <c r="AJ5181"/>
  <c r="AJ5180"/>
  <c r="AJ5179"/>
  <c r="AJ5178"/>
  <c r="AJ5177"/>
  <c r="AJ5176"/>
  <c r="AJ5175"/>
  <c r="AJ5174"/>
  <c r="AJ5173"/>
  <c r="AJ5172"/>
  <c r="AJ5171"/>
  <c r="AJ5170"/>
  <c r="AJ5169"/>
  <c r="AJ5168"/>
  <c r="AJ5167"/>
  <c r="AJ5166"/>
  <c r="AJ5165"/>
  <c r="AJ5164"/>
  <c r="AJ5163"/>
  <c r="AJ5162"/>
  <c r="AJ5161"/>
  <c r="AJ5160"/>
  <c r="AJ5159"/>
  <c r="AJ5158"/>
  <c r="AJ5157"/>
  <c r="AJ5156"/>
  <c r="AJ5155"/>
  <c r="AJ5154"/>
  <c r="AJ5153"/>
  <c r="AJ5152"/>
  <c r="AJ5151"/>
  <c r="AJ5150"/>
  <c r="AJ5149"/>
  <c r="AJ5148"/>
  <c r="AJ5147"/>
  <c r="AJ5146"/>
  <c r="AJ5145"/>
  <c r="AJ5144"/>
  <c r="AJ5143"/>
  <c r="AJ5142"/>
  <c r="AJ5141"/>
  <c r="AJ5140"/>
  <c r="AJ5139"/>
  <c r="AJ5138"/>
  <c r="AJ5137"/>
  <c r="AJ5136"/>
  <c r="AJ5135"/>
  <c r="AJ5134"/>
  <c r="AJ5133"/>
  <c r="AJ5132"/>
  <c r="AJ5131"/>
  <c r="AJ5130"/>
  <c r="AJ5129"/>
  <c r="AJ5128"/>
  <c r="AJ5127"/>
  <c r="AJ5126"/>
  <c r="AJ5125"/>
  <c r="AJ5124"/>
  <c r="AJ5123"/>
  <c r="AJ5122"/>
  <c r="AJ5121"/>
  <c r="AJ5120"/>
  <c r="AJ5119"/>
  <c r="AJ5118"/>
  <c r="AJ5117"/>
  <c r="AJ5116"/>
  <c r="AJ5115"/>
  <c r="AJ5114"/>
  <c r="AJ5113"/>
  <c r="AJ5112"/>
  <c r="AJ5111"/>
  <c r="AJ5110"/>
  <c r="AJ5109"/>
  <c r="AJ5108"/>
  <c r="AJ5107"/>
  <c r="AJ5106"/>
  <c r="AJ5105"/>
  <c r="AJ5104"/>
  <c r="AJ5103"/>
  <c r="AJ5102"/>
  <c r="AJ5101"/>
  <c r="AJ5100"/>
  <c r="AJ5099"/>
  <c r="AJ5098"/>
  <c r="AJ5097"/>
  <c r="AJ5096"/>
  <c r="AJ5095"/>
  <c r="AJ5094"/>
  <c r="AJ5093"/>
  <c r="AJ5092"/>
  <c r="AJ5091"/>
  <c r="AJ5090"/>
  <c r="AJ5089"/>
  <c r="AJ5088"/>
  <c r="AJ5087"/>
  <c r="AJ5086"/>
  <c r="AJ5085"/>
  <c r="AJ5084"/>
  <c r="AJ5083"/>
  <c r="AJ5082"/>
  <c r="AJ5081"/>
  <c r="AJ5080"/>
  <c r="AJ5079"/>
  <c r="AJ5078"/>
  <c r="AJ5077"/>
  <c r="AJ5076"/>
  <c r="AJ5075"/>
  <c r="AJ5074"/>
  <c r="AJ5073"/>
  <c r="AJ5072"/>
  <c r="AJ5071"/>
  <c r="AJ5070"/>
  <c r="AJ5069"/>
  <c r="AJ5068"/>
  <c r="AJ5067"/>
  <c r="AJ5066"/>
  <c r="AJ5065"/>
  <c r="AJ5064"/>
  <c r="AJ5063"/>
  <c r="AJ5062"/>
  <c r="AJ5061"/>
  <c r="AJ5060"/>
  <c r="AJ5059"/>
  <c r="AJ5058"/>
  <c r="AJ5057"/>
  <c r="AJ5056"/>
  <c r="AJ5055"/>
  <c r="AJ5054"/>
  <c r="AJ5053"/>
  <c r="AJ5052"/>
  <c r="AJ5051"/>
  <c r="AJ5050"/>
  <c r="AJ5049"/>
  <c r="AJ5048"/>
  <c r="AJ5047"/>
  <c r="AJ5046"/>
  <c r="AJ5045"/>
  <c r="AJ5044"/>
  <c r="AJ5043"/>
  <c r="AJ5042"/>
  <c r="AJ5041"/>
  <c r="AJ5040"/>
  <c r="AJ5039"/>
  <c r="AJ5038"/>
  <c r="AJ5037"/>
  <c r="AJ5036"/>
  <c r="AJ5035"/>
  <c r="AJ5034"/>
  <c r="AJ5033"/>
  <c r="AJ5032"/>
  <c r="AJ5031"/>
  <c r="AJ5030"/>
  <c r="AJ5029"/>
  <c r="AJ5028"/>
  <c r="AJ5027"/>
  <c r="AJ5026"/>
  <c r="AJ5025"/>
  <c r="AJ5024"/>
  <c r="AJ5023"/>
  <c r="AJ5022"/>
  <c r="AJ5021"/>
  <c r="AJ5020"/>
  <c r="AJ5019"/>
  <c r="AJ5018"/>
  <c r="AJ5017"/>
  <c r="AJ5016"/>
  <c r="AJ5015"/>
  <c r="AJ5014"/>
  <c r="AJ5013"/>
  <c r="AJ5012"/>
  <c r="AJ5011"/>
  <c r="AJ5010"/>
  <c r="AJ5009"/>
  <c r="AJ5008"/>
  <c r="AJ5007"/>
  <c r="AJ5006"/>
  <c r="AJ5005"/>
  <c r="AJ5004"/>
  <c r="AJ5003"/>
  <c r="AJ5002"/>
  <c r="AJ5001"/>
  <c r="AJ5000"/>
  <c r="AJ4999"/>
  <c r="AJ4998"/>
  <c r="AJ4997"/>
  <c r="AJ4996"/>
  <c r="AJ4995"/>
  <c r="AJ4994"/>
  <c r="AJ4993"/>
  <c r="AJ4992"/>
  <c r="AJ4991"/>
  <c r="AJ4990"/>
  <c r="AJ4989"/>
  <c r="AJ4988"/>
  <c r="AJ4987"/>
  <c r="AJ4986"/>
  <c r="AJ4985"/>
  <c r="AJ4984"/>
  <c r="AJ4983"/>
  <c r="AJ4982"/>
  <c r="AJ4981"/>
  <c r="AJ4980"/>
  <c r="AJ4979"/>
  <c r="AJ4978"/>
  <c r="AJ4977"/>
  <c r="AJ4976"/>
  <c r="AJ4975"/>
  <c r="AJ4974"/>
  <c r="AJ4973"/>
  <c r="AJ4972"/>
  <c r="AJ4971"/>
  <c r="AJ4970"/>
  <c r="AJ4969"/>
  <c r="AJ4968"/>
  <c r="AJ4967"/>
  <c r="AJ4966"/>
  <c r="AJ4965"/>
  <c r="AJ4964"/>
  <c r="AJ4963"/>
  <c r="AJ4962"/>
  <c r="AJ4961"/>
  <c r="AJ4960"/>
  <c r="AJ4959"/>
  <c r="AJ4958"/>
  <c r="AJ4957"/>
  <c r="AJ4956"/>
  <c r="AJ4955"/>
  <c r="AJ4954"/>
  <c r="AJ4953"/>
  <c r="AJ4952"/>
  <c r="AJ4951"/>
  <c r="AJ4950"/>
  <c r="AJ4949"/>
  <c r="AJ4948"/>
  <c r="AJ4947"/>
  <c r="AJ4946"/>
  <c r="AJ4945"/>
  <c r="AJ4944"/>
  <c r="AJ4943"/>
  <c r="AJ4942"/>
  <c r="AJ4941"/>
  <c r="AJ4940"/>
  <c r="AJ4939"/>
  <c r="AJ4938"/>
  <c r="AJ4937"/>
  <c r="AJ4936"/>
  <c r="AJ4935"/>
  <c r="AJ4934"/>
  <c r="AJ4933"/>
  <c r="AJ4932"/>
  <c r="AJ4931"/>
  <c r="AJ4930"/>
  <c r="AJ4929"/>
  <c r="AJ4928"/>
  <c r="AJ4927"/>
  <c r="AJ4926"/>
  <c r="AJ4925"/>
  <c r="AJ4924"/>
  <c r="AJ4923"/>
  <c r="AJ4922"/>
  <c r="AJ4921"/>
  <c r="AJ4920"/>
  <c r="AJ4919"/>
  <c r="AJ4918"/>
  <c r="AJ4917"/>
  <c r="AJ4916"/>
  <c r="AJ4915"/>
  <c r="AJ4914"/>
  <c r="AJ4913"/>
  <c r="AJ4912"/>
  <c r="AJ4911"/>
  <c r="AJ4910"/>
  <c r="AJ4909"/>
  <c r="AJ4908"/>
  <c r="AJ4907"/>
  <c r="AJ4906"/>
  <c r="AJ4905"/>
  <c r="AJ4904"/>
  <c r="AJ4903"/>
  <c r="AJ4902"/>
  <c r="AJ4901"/>
  <c r="AJ4900"/>
  <c r="AJ4899"/>
  <c r="AJ4898"/>
  <c r="AJ4897"/>
  <c r="AJ4896"/>
  <c r="AJ4895"/>
  <c r="AJ4894"/>
  <c r="AJ4893"/>
  <c r="AJ4892"/>
  <c r="AJ4891"/>
  <c r="AJ4890"/>
  <c r="AJ4889"/>
  <c r="AJ4888"/>
  <c r="AJ4887"/>
  <c r="AJ4886"/>
  <c r="AJ4885"/>
  <c r="AJ4884"/>
  <c r="AJ4883"/>
  <c r="AJ4882"/>
  <c r="AJ4881"/>
  <c r="AJ4880"/>
  <c r="AJ4879"/>
  <c r="AJ4878"/>
  <c r="AJ4877"/>
  <c r="AJ4876"/>
  <c r="AJ4875"/>
  <c r="AJ4874"/>
  <c r="AJ4873"/>
  <c r="AJ4872"/>
  <c r="AJ4871"/>
  <c r="AJ4870"/>
  <c r="AJ4869"/>
  <c r="AJ4868"/>
  <c r="AJ4867"/>
  <c r="AJ4866"/>
  <c r="AJ4865"/>
  <c r="AJ4864"/>
  <c r="AJ4863"/>
  <c r="AJ4862"/>
  <c r="AJ4861"/>
  <c r="AJ4860"/>
  <c r="AJ4859"/>
  <c r="AJ4858"/>
  <c r="AJ4857"/>
  <c r="AJ4856"/>
  <c r="AJ4855"/>
  <c r="AJ4854"/>
  <c r="AJ4853"/>
  <c r="AJ4852"/>
  <c r="AJ4851"/>
  <c r="AJ4850"/>
  <c r="AJ4849"/>
  <c r="AJ4848"/>
  <c r="AJ4847"/>
  <c r="AJ4846"/>
  <c r="AJ4845"/>
  <c r="AJ4844"/>
  <c r="AJ4843"/>
  <c r="AJ4842"/>
  <c r="AJ4841"/>
  <c r="AJ4840"/>
  <c r="AJ4839"/>
  <c r="AJ4838"/>
  <c r="AJ4837"/>
  <c r="AJ4836"/>
  <c r="AJ4835"/>
  <c r="AJ4834"/>
  <c r="AJ4833"/>
  <c r="AJ4832"/>
  <c r="AJ4831"/>
  <c r="AJ4830"/>
  <c r="AJ4829"/>
  <c r="AJ4828"/>
  <c r="AJ4827"/>
  <c r="AJ4826"/>
  <c r="AJ4825"/>
  <c r="AJ4824"/>
  <c r="AJ4823"/>
  <c r="AJ4822"/>
  <c r="AJ4821"/>
  <c r="AJ4820"/>
  <c r="AJ4819"/>
  <c r="AJ4818"/>
  <c r="AJ4817"/>
  <c r="AJ4816"/>
  <c r="AJ4815"/>
  <c r="AJ4814"/>
  <c r="AJ4813"/>
  <c r="AJ4812"/>
  <c r="AJ4811"/>
  <c r="AJ4810"/>
  <c r="AJ4809"/>
  <c r="AJ4808"/>
  <c r="AJ4807"/>
  <c r="AJ4806"/>
  <c r="AJ4805"/>
  <c r="AJ4804"/>
  <c r="AJ4803"/>
  <c r="AJ4802"/>
  <c r="AJ4801"/>
  <c r="AJ4800"/>
  <c r="AJ4799"/>
  <c r="AJ4798"/>
  <c r="AJ4797"/>
  <c r="AJ4796"/>
  <c r="AJ4795"/>
  <c r="AJ4794"/>
  <c r="AJ4793"/>
  <c r="AJ4792"/>
  <c r="AJ4791"/>
  <c r="AJ4790"/>
  <c r="AJ4789"/>
  <c r="AJ4788"/>
  <c r="AJ4787"/>
  <c r="AJ4786"/>
  <c r="AJ4785"/>
  <c r="AJ4784"/>
  <c r="AJ4783"/>
  <c r="AJ4782"/>
  <c r="AJ4781"/>
  <c r="AJ4780"/>
  <c r="AJ4779"/>
  <c r="AJ4778"/>
  <c r="AJ4777"/>
  <c r="AJ4776"/>
  <c r="AJ4775"/>
  <c r="AJ4774"/>
  <c r="AJ4773"/>
  <c r="AJ4772"/>
  <c r="AJ4771"/>
  <c r="AJ4770"/>
  <c r="AJ4769"/>
  <c r="AJ4768"/>
  <c r="AJ4767"/>
  <c r="AJ4766"/>
  <c r="AJ4765"/>
  <c r="AJ4764"/>
  <c r="AJ4763"/>
  <c r="AJ4762"/>
  <c r="AJ4761"/>
  <c r="AJ4760"/>
  <c r="AJ4759"/>
  <c r="AJ4758"/>
  <c r="AJ4757"/>
  <c r="AJ4756"/>
  <c r="AJ4755"/>
  <c r="AJ4754"/>
  <c r="AJ4753"/>
  <c r="AJ4752"/>
  <c r="AJ4751"/>
  <c r="AJ4750"/>
  <c r="AJ4749"/>
  <c r="AJ4748"/>
  <c r="AJ4747"/>
  <c r="AJ4746"/>
  <c r="AJ4745"/>
  <c r="AJ4744"/>
  <c r="AJ4743"/>
  <c r="AJ4742"/>
  <c r="AJ4741"/>
  <c r="AJ4740"/>
  <c r="AJ4739"/>
  <c r="AJ4738"/>
  <c r="AJ4737"/>
  <c r="AJ4736"/>
  <c r="AJ4735"/>
  <c r="AJ4734"/>
  <c r="AJ4733"/>
  <c r="AJ4732"/>
  <c r="AJ4731"/>
  <c r="AJ4730"/>
  <c r="AJ4729"/>
  <c r="AJ4728"/>
  <c r="AJ4727"/>
  <c r="AJ4726"/>
  <c r="AJ4725"/>
  <c r="AJ4724"/>
  <c r="AJ4723"/>
  <c r="AJ4722"/>
  <c r="AJ4721"/>
  <c r="AJ4720"/>
  <c r="AJ4719"/>
  <c r="AJ4718"/>
  <c r="AJ4717"/>
  <c r="AJ4716"/>
  <c r="AJ4715"/>
  <c r="AJ4714"/>
  <c r="AJ4713"/>
  <c r="AJ4712"/>
  <c r="AJ4711"/>
  <c r="AJ4710"/>
  <c r="AJ4709"/>
  <c r="AJ4708"/>
  <c r="AJ4707"/>
  <c r="AJ4706"/>
  <c r="AJ4705"/>
  <c r="AJ4704"/>
  <c r="AJ4703"/>
  <c r="AJ4702"/>
  <c r="AJ4701"/>
  <c r="AJ4700"/>
  <c r="AJ4699"/>
  <c r="AJ4698"/>
  <c r="AJ4697"/>
  <c r="AJ4696"/>
  <c r="AJ4695"/>
  <c r="AJ4694"/>
  <c r="AJ4693"/>
  <c r="AJ4692"/>
  <c r="AJ4691"/>
  <c r="AJ4690"/>
  <c r="AJ4689"/>
  <c r="AJ4688"/>
  <c r="AJ4687"/>
  <c r="AJ4686"/>
  <c r="AJ4685"/>
  <c r="AJ4684"/>
  <c r="AJ4683"/>
  <c r="AJ4682"/>
  <c r="AJ4681"/>
  <c r="AJ4680"/>
  <c r="AJ4679"/>
  <c r="AJ4678"/>
  <c r="AJ4677"/>
  <c r="AJ4676"/>
  <c r="AJ4675"/>
  <c r="AJ4674"/>
  <c r="AJ4673"/>
  <c r="AJ4672"/>
  <c r="AJ4671"/>
  <c r="AJ4670"/>
  <c r="AJ4669"/>
  <c r="AJ4668"/>
  <c r="AJ4667"/>
  <c r="AJ4666"/>
  <c r="AJ4665"/>
  <c r="AJ4664"/>
  <c r="AJ4663"/>
  <c r="AJ4662"/>
  <c r="AJ4661"/>
  <c r="AJ4660"/>
  <c r="AJ4659"/>
  <c r="AJ4658"/>
  <c r="AJ4657"/>
  <c r="AJ4656"/>
  <c r="AJ4655"/>
  <c r="AJ4654"/>
  <c r="AJ4653"/>
  <c r="AJ4652"/>
  <c r="AJ4651"/>
  <c r="AJ4650"/>
  <c r="AJ4649"/>
  <c r="AJ4648"/>
  <c r="AJ4647"/>
  <c r="AJ4646"/>
  <c r="AJ4645"/>
  <c r="AJ4644"/>
  <c r="AJ4643"/>
  <c r="AJ4642"/>
  <c r="AJ4641"/>
  <c r="AJ4640"/>
  <c r="AJ4639"/>
  <c r="AJ4638"/>
  <c r="AJ4637"/>
  <c r="AJ4636"/>
  <c r="AJ4635"/>
  <c r="AJ4634"/>
  <c r="AJ4633"/>
  <c r="AJ4632"/>
  <c r="AJ4631"/>
  <c r="AJ4630"/>
  <c r="AJ4629"/>
  <c r="AJ4628"/>
  <c r="AJ4627"/>
  <c r="AJ4626"/>
  <c r="AJ4625"/>
  <c r="AJ4624"/>
  <c r="AJ4623"/>
  <c r="AJ4622"/>
  <c r="AJ4621"/>
  <c r="AJ4620"/>
  <c r="AJ4619"/>
  <c r="AJ4618"/>
  <c r="AJ4617"/>
  <c r="AJ4616"/>
  <c r="AJ4615"/>
  <c r="AJ4614"/>
  <c r="AJ4613"/>
  <c r="AJ4612"/>
  <c r="AJ4611"/>
  <c r="AJ4610"/>
  <c r="AJ4609"/>
  <c r="AJ4608"/>
  <c r="AJ4607"/>
  <c r="AJ4606"/>
  <c r="AJ4605"/>
  <c r="AJ4604"/>
  <c r="AJ4603"/>
  <c r="AJ4602"/>
  <c r="AJ4601"/>
  <c r="AJ4600"/>
  <c r="AJ4599"/>
  <c r="AJ4598"/>
  <c r="AJ4597"/>
  <c r="AJ4596"/>
  <c r="AJ4595"/>
  <c r="AJ4594"/>
  <c r="AJ4593"/>
  <c r="AJ4592"/>
  <c r="AJ4591"/>
  <c r="AJ4590"/>
  <c r="AJ4589"/>
  <c r="AJ4588"/>
  <c r="AJ4587"/>
  <c r="AJ4586"/>
  <c r="AJ4585"/>
  <c r="AJ4584"/>
  <c r="AJ4583"/>
  <c r="AJ4582"/>
  <c r="AJ4581"/>
  <c r="AJ4580"/>
  <c r="AJ4579"/>
  <c r="AJ4578"/>
  <c r="AJ4577"/>
  <c r="AJ4576"/>
  <c r="AJ4575"/>
  <c r="AJ4574"/>
  <c r="AJ4573"/>
  <c r="AJ4572"/>
  <c r="AJ4571"/>
  <c r="AJ4570"/>
  <c r="AJ4569"/>
  <c r="AJ4568"/>
  <c r="AJ4567"/>
  <c r="AJ4566"/>
  <c r="AJ4565"/>
  <c r="AJ4564"/>
  <c r="AJ4563"/>
  <c r="AJ4562"/>
  <c r="AJ4561"/>
  <c r="AJ4560"/>
  <c r="AJ4559"/>
  <c r="AJ4558"/>
  <c r="AJ4557"/>
  <c r="AJ4556"/>
  <c r="AJ4555"/>
  <c r="AJ4554"/>
  <c r="AJ4553"/>
  <c r="AJ4552"/>
  <c r="AJ4551"/>
  <c r="AJ4550"/>
  <c r="AJ4549"/>
  <c r="AJ4548"/>
  <c r="AJ4547"/>
  <c r="AJ4546"/>
  <c r="AJ4545"/>
  <c r="AJ4544"/>
  <c r="AJ4543"/>
  <c r="AJ4542"/>
  <c r="AJ4541"/>
  <c r="AJ4540"/>
  <c r="AJ4539"/>
  <c r="AJ4538"/>
  <c r="AJ4537"/>
  <c r="AJ4536"/>
  <c r="AJ4535"/>
  <c r="AJ4534"/>
  <c r="AJ4533"/>
  <c r="AJ4532"/>
  <c r="AJ4531"/>
  <c r="AJ4530"/>
  <c r="AJ4529"/>
  <c r="AJ4528"/>
  <c r="AJ4527"/>
  <c r="AJ4526"/>
  <c r="AJ4525"/>
  <c r="AJ4524"/>
  <c r="AJ4523"/>
  <c r="AJ4522"/>
  <c r="AJ4521"/>
  <c r="AJ4520"/>
  <c r="AJ4519"/>
  <c r="AJ4518"/>
  <c r="AJ4517"/>
  <c r="AJ4516"/>
  <c r="AJ4515"/>
  <c r="AJ4514"/>
  <c r="AJ4513"/>
  <c r="AJ4512"/>
  <c r="AJ4511"/>
  <c r="AJ4510"/>
  <c r="AJ4509"/>
  <c r="AJ4508"/>
  <c r="AJ4507"/>
  <c r="AJ4506"/>
  <c r="AJ4505"/>
  <c r="AJ4504"/>
  <c r="AJ4503"/>
  <c r="AJ4502"/>
  <c r="AJ4501"/>
  <c r="AJ4500"/>
  <c r="AJ4499"/>
  <c r="AJ4498"/>
  <c r="AJ4497"/>
  <c r="AJ4496"/>
  <c r="AJ4495"/>
  <c r="AJ4494"/>
  <c r="AJ4493"/>
  <c r="AJ4492"/>
  <c r="AJ4491"/>
  <c r="AJ4490"/>
  <c r="AJ4489"/>
  <c r="AJ4488"/>
  <c r="AJ4487"/>
  <c r="AJ4486"/>
  <c r="AJ4485"/>
  <c r="AJ4484"/>
  <c r="AJ4483"/>
  <c r="AJ4482"/>
  <c r="AJ4481"/>
  <c r="AJ4480"/>
  <c r="AJ4479"/>
  <c r="AJ4478"/>
  <c r="AJ4477"/>
  <c r="AJ4476"/>
  <c r="AJ4475"/>
  <c r="AJ4474"/>
  <c r="AJ4473"/>
  <c r="AJ4472"/>
  <c r="AJ4471"/>
  <c r="AJ4470"/>
  <c r="AJ4469"/>
  <c r="AJ4468"/>
  <c r="AJ4467"/>
  <c r="AJ4466"/>
  <c r="AJ4465"/>
  <c r="AJ4464"/>
  <c r="AJ4463"/>
  <c r="AJ4462"/>
  <c r="AJ4461"/>
  <c r="AJ4460"/>
  <c r="AJ4459"/>
  <c r="AJ4458"/>
  <c r="AJ4457"/>
  <c r="AJ4456"/>
  <c r="AJ4455"/>
  <c r="AJ4454"/>
  <c r="AJ4453"/>
  <c r="AJ4452"/>
  <c r="AJ4451"/>
  <c r="AJ4450"/>
  <c r="AJ4449"/>
  <c r="AJ4448"/>
  <c r="AJ4447"/>
  <c r="AJ4446"/>
  <c r="AJ4445"/>
  <c r="AJ4444"/>
  <c r="AJ4443"/>
  <c r="AJ4442"/>
  <c r="AJ4441"/>
  <c r="AJ4440"/>
  <c r="AJ4439"/>
  <c r="AJ4438"/>
  <c r="AJ4437"/>
  <c r="AJ4436"/>
  <c r="AJ4435"/>
  <c r="AJ4434"/>
  <c r="AJ4433"/>
  <c r="AJ4432"/>
  <c r="AJ4431"/>
  <c r="AJ4430"/>
  <c r="AJ4429"/>
  <c r="AJ4428"/>
  <c r="AJ4427"/>
  <c r="AJ4426"/>
  <c r="AJ4425"/>
  <c r="AJ4424"/>
  <c r="AJ4423"/>
  <c r="AJ4422"/>
  <c r="AJ4421"/>
  <c r="AJ4420"/>
  <c r="AJ4419"/>
  <c r="AJ4418"/>
  <c r="AJ4417"/>
  <c r="AJ4416"/>
  <c r="AJ4415"/>
  <c r="AJ4414"/>
  <c r="AJ4413"/>
  <c r="AJ4412"/>
  <c r="AJ4411"/>
  <c r="AJ4410"/>
  <c r="AJ4409"/>
  <c r="AJ4408"/>
  <c r="AJ4407"/>
  <c r="AJ4406"/>
  <c r="AJ4405"/>
  <c r="AJ4404"/>
  <c r="AJ4403"/>
  <c r="AJ4402"/>
  <c r="AJ4401"/>
  <c r="AJ4400"/>
  <c r="AJ4399"/>
  <c r="AJ4398"/>
  <c r="AJ4397"/>
  <c r="AJ4396"/>
  <c r="AJ4395"/>
  <c r="AJ4394"/>
  <c r="AJ4393"/>
  <c r="AJ4392"/>
  <c r="AJ4391"/>
  <c r="AJ4390"/>
  <c r="AJ4389"/>
  <c r="AJ4388"/>
  <c r="AJ4387"/>
  <c r="AJ4386"/>
  <c r="AJ4385"/>
  <c r="AJ4384"/>
  <c r="AJ4383"/>
  <c r="AJ4382"/>
  <c r="AJ4381"/>
  <c r="AJ4380"/>
  <c r="AJ4379"/>
  <c r="AJ4378"/>
  <c r="AJ4377"/>
  <c r="AJ4376"/>
  <c r="AJ4375"/>
  <c r="AJ4374"/>
  <c r="AJ4373"/>
  <c r="AJ4372"/>
  <c r="AJ4371"/>
  <c r="AJ4370"/>
  <c r="AJ4369"/>
  <c r="AJ4368"/>
  <c r="AJ4367"/>
  <c r="AJ4366"/>
  <c r="AJ4365"/>
  <c r="AJ4364"/>
  <c r="AJ4363"/>
  <c r="AJ4362"/>
  <c r="AJ4361"/>
  <c r="AJ4360"/>
  <c r="AJ4359"/>
  <c r="AJ4358"/>
  <c r="AJ4357"/>
  <c r="AJ4356"/>
  <c r="AJ4355"/>
  <c r="AJ4354"/>
  <c r="AJ4353"/>
  <c r="AJ4352"/>
  <c r="AJ4351"/>
  <c r="AJ4350"/>
  <c r="AJ4349"/>
  <c r="AJ4348"/>
  <c r="AJ4347"/>
  <c r="AJ4346"/>
  <c r="AJ4345"/>
  <c r="AJ4344"/>
  <c r="AJ4343"/>
  <c r="AJ4342"/>
  <c r="AJ4341"/>
  <c r="AJ4340"/>
  <c r="AJ4339"/>
  <c r="AJ4338"/>
  <c r="AJ4337"/>
  <c r="AJ4336"/>
  <c r="AJ4335"/>
  <c r="AJ4334"/>
  <c r="AJ4333"/>
  <c r="AJ4332"/>
  <c r="AJ4331"/>
  <c r="AJ4330"/>
  <c r="AJ4329"/>
  <c r="AJ4328"/>
  <c r="AJ4327"/>
  <c r="AJ4326"/>
  <c r="AJ4325"/>
  <c r="AJ4324"/>
  <c r="AJ4323"/>
  <c r="AJ4322"/>
  <c r="AJ4321"/>
  <c r="AJ4320"/>
  <c r="AJ4319"/>
  <c r="AJ4318"/>
  <c r="AJ4317"/>
  <c r="AJ4316"/>
  <c r="AJ4315"/>
  <c r="AJ4314"/>
  <c r="AJ4313"/>
  <c r="AJ4312"/>
  <c r="AJ4311"/>
  <c r="AJ4310"/>
  <c r="AJ4309"/>
  <c r="AJ4308"/>
  <c r="AJ4307"/>
  <c r="AJ4306"/>
  <c r="AJ4305"/>
  <c r="AJ4304"/>
  <c r="AJ4303"/>
  <c r="AJ4302"/>
  <c r="AJ4301"/>
  <c r="AJ4300"/>
  <c r="AJ4299"/>
  <c r="AJ4298"/>
  <c r="AJ4297"/>
  <c r="AJ4296"/>
  <c r="AJ4295"/>
  <c r="AJ4294"/>
  <c r="AJ4293"/>
  <c r="AJ4292"/>
  <c r="AJ4291"/>
  <c r="AJ4290"/>
  <c r="AJ4289"/>
  <c r="AJ4288"/>
  <c r="AJ4287"/>
  <c r="AJ4286"/>
  <c r="AJ4285"/>
  <c r="AJ4284"/>
  <c r="AJ4283"/>
  <c r="AJ4282"/>
  <c r="AJ4281"/>
  <c r="AJ4280"/>
  <c r="AJ4279"/>
  <c r="AJ4278"/>
  <c r="AJ4277"/>
  <c r="AJ4276"/>
  <c r="AJ4275"/>
  <c r="AJ4274"/>
  <c r="AJ4273"/>
  <c r="AJ4272"/>
  <c r="AJ4271"/>
  <c r="AJ4270"/>
  <c r="AJ4269"/>
  <c r="AJ4268"/>
  <c r="AJ4267"/>
  <c r="AJ4266"/>
  <c r="AJ4265"/>
  <c r="AJ4264"/>
  <c r="AJ4263"/>
  <c r="AJ4262"/>
  <c r="AJ4261"/>
  <c r="AJ4260"/>
  <c r="AJ4259"/>
  <c r="AJ4258"/>
  <c r="AJ4257"/>
  <c r="AJ4256"/>
  <c r="AJ4255"/>
  <c r="AJ4254"/>
  <c r="AJ4253"/>
  <c r="AJ4252"/>
  <c r="AJ4251"/>
  <c r="AJ4250"/>
  <c r="AJ4249"/>
  <c r="AJ4248"/>
  <c r="AJ4247"/>
  <c r="AJ4246"/>
  <c r="AJ4245"/>
  <c r="AJ4244"/>
  <c r="AJ4243"/>
  <c r="AJ4242"/>
  <c r="AJ4241"/>
  <c r="AJ4240"/>
  <c r="AJ4239"/>
  <c r="AJ4238"/>
  <c r="AJ4237"/>
  <c r="AJ4236"/>
  <c r="AJ4235"/>
  <c r="AJ4234"/>
  <c r="AJ4233"/>
  <c r="AJ4232"/>
  <c r="AJ4231"/>
  <c r="AJ4230"/>
  <c r="AJ4229"/>
  <c r="AJ4228"/>
  <c r="AJ4227"/>
  <c r="AJ4226"/>
  <c r="AJ4225"/>
  <c r="AJ4224"/>
  <c r="AJ4223"/>
  <c r="AJ4222"/>
  <c r="AJ4221"/>
  <c r="AJ4220"/>
  <c r="AJ4219"/>
  <c r="AJ4218"/>
  <c r="AJ4217"/>
  <c r="AJ4216"/>
  <c r="AJ4215"/>
  <c r="AJ4214"/>
  <c r="AJ4213"/>
  <c r="AJ4212"/>
  <c r="AJ4211"/>
  <c r="AJ4210"/>
  <c r="AJ4209"/>
  <c r="AJ4208"/>
  <c r="AJ4207"/>
  <c r="AJ4206"/>
  <c r="AJ4205"/>
  <c r="AJ4204"/>
  <c r="AJ4203"/>
  <c r="AJ4202"/>
  <c r="AJ4201"/>
  <c r="AJ4200"/>
  <c r="AJ4199"/>
  <c r="AJ4198"/>
  <c r="AJ4197"/>
  <c r="AJ4196"/>
  <c r="AJ4195"/>
  <c r="AJ4194"/>
  <c r="AJ4193"/>
  <c r="AJ4192"/>
  <c r="AJ4191"/>
  <c r="AJ4190"/>
  <c r="AJ4189"/>
  <c r="AJ4188"/>
  <c r="AJ4187"/>
  <c r="AJ4186"/>
  <c r="AJ4185"/>
  <c r="AJ4184"/>
  <c r="AJ4183"/>
  <c r="AJ4182"/>
  <c r="AJ4181"/>
  <c r="AJ4180"/>
  <c r="AJ4179"/>
  <c r="AJ4178"/>
  <c r="AJ4177"/>
  <c r="AJ4176"/>
  <c r="AJ4175"/>
  <c r="AJ4174"/>
  <c r="AJ4173"/>
  <c r="AJ4172"/>
  <c r="AJ4171"/>
  <c r="AJ4170"/>
  <c r="AJ4169"/>
  <c r="AJ4168"/>
  <c r="AJ4167"/>
  <c r="AJ4166"/>
  <c r="AJ4165"/>
  <c r="AJ4164"/>
  <c r="AJ4163"/>
  <c r="AJ4162"/>
  <c r="AJ4161"/>
  <c r="AJ4160"/>
  <c r="AJ4159"/>
  <c r="AJ4158"/>
  <c r="AJ4157"/>
  <c r="AJ4156"/>
  <c r="AJ4155"/>
  <c r="AJ4154"/>
  <c r="AJ4153"/>
  <c r="AJ4152"/>
  <c r="AJ4151"/>
  <c r="AJ4150"/>
  <c r="AJ4149"/>
  <c r="AJ4148"/>
  <c r="AJ4147"/>
  <c r="AJ4146"/>
  <c r="AJ4145"/>
  <c r="AJ4144"/>
  <c r="AJ4143"/>
  <c r="AJ4142"/>
  <c r="AJ4141"/>
  <c r="AJ4140"/>
  <c r="AJ4139"/>
  <c r="AJ4138"/>
  <c r="AJ4137"/>
  <c r="AJ4136"/>
  <c r="AJ4135"/>
  <c r="AJ4134"/>
  <c r="AJ4133"/>
  <c r="AJ4132"/>
  <c r="AJ4131"/>
  <c r="AJ4130"/>
  <c r="AJ4129"/>
  <c r="AJ4128"/>
  <c r="AJ4127"/>
  <c r="AJ4126"/>
  <c r="AJ4125"/>
  <c r="AJ4124"/>
  <c r="AJ4123"/>
  <c r="AJ4122"/>
  <c r="AJ4121"/>
  <c r="AJ4120"/>
  <c r="AJ4119"/>
  <c r="AJ4118"/>
  <c r="AJ4117"/>
  <c r="AJ4116"/>
  <c r="AJ4115"/>
  <c r="AJ4114"/>
  <c r="AJ4113"/>
  <c r="AJ4112"/>
  <c r="AJ4111"/>
  <c r="AJ4110"/>
  <c r="AJ4109"/>
  <c r="AJ4108"/>
  <c r="AJ4107"/>
  <c r="AJ4106"/>
  <c r="AJ4105"/>
  <c r="AJ4104"/>
  <c r="AJ4103"/>
  <c r="AJ4102"/>
  <c r="AJ4101"/>
  <c r="AJ4100"/>
  <c r="AJ4099"/>
  <c r="AJ4098"/>
  <c r="AJ4097"/>
  <c r="AJ4096"/>
  <c r="AJ4095"/>
  <c r="AJ4094"/>
  <c r="AJ4093"/>
  <c r="AJ4092"/>
  <c r="AJ4091"/>
  <c r="AJ4090"/>
  <c r="AJ4089"/>
  <c r="AJ4088"/>
  <c r="AJ4087"/>
  <c r="AJ4086"/>
  <c r="AJ4085"/>
  <c r="AJ4084"/>
  <c r="AJ4083"/>
  <c r="AJ4082"/>
  <c r="AJ4081"/>
  <c r="AJ4080"/>
  <c r="AJ4079"/>
  <c r="AJ4078"/>
  <c r="AJ4077"/>
  <c r="AJ4076"/>
  <c r="AJ4075"/>
  <c r="AJ4074"/>
  <c r="AJ4073"/>
  <c r="AJ4072"/>
  <c r="AJ4071"/>
  <c r="AJ4070"/>
  <c r="AJ4069"/>
  <c r="AJ4068"/>
  <c r="AJ4067"/>
  <c r="AJ4066"/>
  <c r="AJ4065"/>
  <c r="AJ4064"/>
  <c r="AJ4063"/>
  <c r="AJ4062"/>
  <c r="AJ4061"/>
  <c r="AJ4060"/>
  <c r="AJ4059"/>
  <c r="AJ4058"/>
  <c r="AJ4057"/>
  <c r="AJ4056"/>
  <c r="AJ4055"/>
  <c r="AJ4054"/>
  <c r="AJ4053"/>
  <c r="AJ4052"/>
  <c r="AJ4051"/>
  <c r="AJ4050"/>
  <c r="AJ4049"/>
  <c r="AJ4048"/>
  <c r="AJ4047"/>
  <c r="AJ4046"/>
  <c r="AJ4045"/>
  <c r="AJ4044"/>
  <c r="AJ4043"/>
  <c r="AJ4042"/>
  <c r="AJ4041"/>
  <c r="AJ4040"/>
  <c r="AJ4039"/>
  <c r="AJ4038"/>
  <c r="AJ4037"/>
  <c r="AJ4036"/>
  <c r="AJ4035"/>
  <c r="AJ4034"/>
  <c r="AJ4033"/>
  <c r="AJ4032"/>
  <c r="AJ4031"/>
  <c r="AJ4030"/>
  <c r="AJ4029"/>
  <c r="AJ4028"/>
  <c r="AJ4027"/>
  <c r="AJ4026"/>
  <c r="AJ4025"/>
  <c r="AJ4024"/>
  <c r="AJ4023"/>
  <c r="AJ4022"/>
  <c r="AJ4021"/>
  <c r="AJ4020"/>
  <c r="AJ4019"/>
  <c r="AJ4018"/>
  <c r="AJ4017"/>
  <c r="AJ4016"/>
  <c r="AJ4015"/>
  <c r="AJ4014"/>
  <c r="AJ4013"/>
  <c r="AJ4012"/>
  <c r="AJ4011"/>
  <c r="AJ4010"/>
  <c r="AJ4009"/>
  <c r="AJ4008"/>
  <c r="AJ4007"/>
  <c r="AJ4006"/>
  <c r="AJ4005"/>
  <c r="AJ4004"/>
  <c r="AJ4003"/>
  <c r="AJ4002"/>
  <c r="AJ4001"/>
  <c r="AJ4000"/>
  <c r="AJ3999"/>
  <c r="AJ3998"/>
  <c r="AJ3997"/>
  <c r="AJ3996"/>
  <c r="AJ3995"/>
  <c r="AJ3994"/>
  <c r="AJ3993"/>
  <c r="AJ3992"/>
  <c r="AJ3991"/>
  <c r="AJ3990"/>
  <c r="AJ3989"/>
  <c r="AJ3988"/>
  <c r="AJ3987"/>
  <c r="AJ3986"/>
  <c r="AJ3985"/>
  <c r="AJ3984"/>
  <c r="AJ3983"/>
  <c r="AJ3982"/>
  <c r="AJ3981"/>
  <c r="AJ3980"/>
  <c r="AJ3979"/>
  <c r="AJ3978"/>
  <c r="AJ3977"/>
  <c r="AJ3976"/>
  <c r="AJ3975"/>
  <c r="AJ3974"/>
  <c r="AJ3973"/>
  <c r="AJ3972"/>
  <c r="AJ3971"/>
  <c r="AJ3970"/>
  <c r="AJ3969"/>
  <c r="AJ3968"/>
  <c r="AJ3967"/>
  <c r="AJ3966"/>
  <c r="AJ3965"/>
  <c r="AJ3964"/>
  <c r="AJ3963"/>
  <c r="AJ3962"/>
  <c r="AJ3961"/>
  <c r="AJ3960"/>
  <c r="AJ3959"/>
  <c r="AJ3958"/>
  <c r="AJ3957"/>
  <c r="AJ3956"/>
  <c r="AJ3955"/>
  <c r="AJ3954"/>
  <c r="AJ3953"/>
  <c r="AJ3952"/>
  <c r="AJ3951"/>
  <c r="AJ3950"/>
  <c r="AJ3949"/>
  <c r="AJ3948"/>
  <c r="AJ3947"/>
  <c r="AJ3946"/>
  <c r="AJ3945"/>
  <c r="AJ3944"/>
  <c r="AJ3943"/>
  <c r="AJ3942"/>
  <c r="AJ3941"/>
  <c r="AJ3940"/>
  <c r="AJ3939"/>
  <c r="AJ3938"/>
  <c r="AJ3937"/>
  <c r="AJ3936"/>
  <c r="AJ3935"/>
  <c r="AJ3934"/>
  <c r="AJ3933"/>
  <c r="AJ3932"/>
  <c r="AJ3931"/>
  <c r="AJ3930"/>
  <c r="AJ3929"/>
  <c r="AJ3928"/>
  <c r="AJ3927"/>
  <c r="AJ3926"/>
  <c r="AJ3925"/>
  <c r="AJ3924"/>
  <c r="AJ3923"/>
  <c r="AJ3922"/>
  <c r="AJ3921"/>
  <c r="AJ3920"/>
  <c r="AJ3919"/>
  <c r="AJ3918"/>
  <c r="AJ3917"/>
  <c r="AJ3916"/>
  <c r="AJ3915"/>
  <c r="AJ3914"/>
  <c r="AJ3913"/>
  <c r="AJ3912"/>
  <c r="AJ3911"/>
  <c r="AJ3910"/>
  <c r="AJ3909"/>
  <c r="AJ3908"/>
  <c r="AJ3907"/>
  <c r="AJ3906"/>
  <c r="AJ3905"/>
  <c r="AJ3904"/>
  <c r="AJ3903"/>
  <c r="AJ3902"/>
  <c r="AJ3901"/>
  <c r="AJ3900"/>
  <c r="AJ3899"/>
  <c r="AJ3898"/>
  <c r="AJ3897"/>
  <c r="AJ3896"/>
  <c r="AJ3895"/>
  <c r="AJ3894"/>
  <c r="AJ3893"/>
  <c r="AJ3892"/>
  <c r="AJ3891"/>
  <c r="AJ3890"/>
  <c r="AJ3889"/>
  <c r="AJ3888"/>
  <c r="AJ3887"/>
  <c r="AJ3886"/>
  <c r="AJ3885"/>
  <c r="AJ3884"/>
  <c r="AJ3883"/>
  <c r="AJ3882"/>
  <c r="AJ3881"/>
  <c r="AJ3880"/>
  <c r="AJ3879"/>
  <c r="AJ3878"/>
  <c r="AJ3877"/>
  <c r="AJ3876"/>
  <c r="AJ3875"/>
  <c r="AJ3874"/>
  <c r="AJ3873"/>
  <c r="AJ3872"/>
  <c r="AJ3871"/>
  <c r="AJ3870"/>
  <c r="AJ3869"/>
  <c r="AJ3868"/>
  <c r="AJ3867"/>
  <c r="AJ3866"/>
  <c r="AJ3865"/>
  <c r="AJ3864"/>
  <c r="AJ3863"/>
  <c r="AJ3862"/>
  <c r="AJ3861"/>
  <c r="AJ3860"/>
  <c r="AJ3859"/>
  <c r="AJ3858"/>
  <c r="AJ3857"/>
  <c r="AJ3856"/>
  <c r="AJ3855"/>
  <c r="AJ3854"/>
  <c r="AJ3853"/>
  <c r="AJ3852"/>
  <c r="AJ3851"/>
  <c r="AJ3850"/>
  <c r="AJ3849"/>
  <c r="AJ3848"/>
  <c r="AJ3847"/>
  <c r="AJ3846"/>
  <c r="AJ3845"/>
  <c r="AJ3844"/>
  <c r="AJ3843"/>
  <c r="AJ3842"/>
  <c r="AJ3841"/>
  <c r="AJ3840"/>
  <c r="AJ3839"/>
  <c r="AJ3838"/>
  <c r="AJ3837"/>
  <c r="AJ3836"/>
  <c r="AJ3835"/>
  <c r="AJ3834"/>
  <c r="AJ3833"/>
  <c r="AJ3832"/>
  <c r="AJ3831"/>
  <c r="AJ3830"/>
  <c r="AJ3829"/>
  <c r="AJ3828"/>
  <c r="AJ3827"/>
  <c r="AJ3826"/>
  <c r="AJ3825"/>
  <c r="AJ3824"/>
  <c r="AJ3823"/>
  <c r="AJ3822"/>
  <c r="AJ3821"/>
  <c r="AJ3820"/>
  <c r="AJ3819"/>
  <c r="AJ3818"/>
  <c r="AJ3817"/>
  <c r="AJ3816"/>
  <c r="AJ3815"/>
  <c r="AJ3814"/>
  <c r="AJ3813"/>
  <c r="AJ3812"/>
  <c r="AJ3811"/>
  <c r="AJ3810"/>
  <c r="AJ3809"/>
  <c r="AJ3808"/>
  <c r="AJ3807"/>
  <c r="AJ3806"/>
  <c r="AJ3805"/>
  <c r="AJ3804"/>
  <c r="AJ3803"/>
  <c r="AJ3802"/>
  <c r="AJ3801"/>
  <c r="AJ3800"/>
  <c r="AJ3799"/>
  <c r="AJ3798"/>
  <c r="AJ3797"/>
  <c r="AJ3796"/>
  <c r="AJ3795"/>
  <c r="AJ3794"/>
  <c r="AJ3793"/>
  <c r="AJ3792"/>
  <c r="AJ3791"/>
  <c r="AJ3790"/>
  <c r="AJ3789"/>
  <c r="AJ3788"/>
  <c r="AJ3787"/>
  <c r="AJ3786"/>
  <c r="AJ3785"/>
  <c r="AJ3784"/>
  <c r="AJ3783"/>
  <c r="AJ3782"/>
  <c r="AJ3781"/>
  <c r="AJ3780"/>
  <c r="AJ3779"/>
  <c r="AJ3778"/>
  <c r="AJ3777"/>
  <c r="AJ3776"/>
  <c r="AJ3775"/>
  <c r="AJ3774"/>
  <c r="AJ3773"/>
  <c r="AJ3772"/>
  <c r="AJ3771"/>
  <c r="AJ3770"/>
  <c r="AJ3769"/>
  <c r="AJ3768"/>
  <c r="AJ3767"/>
  <c r="AJ3766"/>
  <c r="AJ3765"/>
  <c r="AJ3764"/>
  <c r="AJ3763"/>
  <c r="AJ3762"/>
  <c r="AJ3761"/>
  <c r="AJ3760"/>
  <c r="AJ3759"/>
  <c r="AJ3758"/>
  <c r="AJ3757"/>
  <c r="AJ3756"/>
  <c r="AJ3755"/>
  <c r="AJ3754"/>
  <c r="AJ3753"/>
  <c r="AJ3752"/>
  <c r="AJ3751"/>
  <c r="AJ3750"/>
  <c r="AJ3749"/>
  <c r="AJ3748"/>
  <c r="AJ3747"/>
  <c r="AJ3746"/>
  <c r="AJ3745"/>
  <c r="AJ3744"/>
  <c r="AJ3743"/>
  <c r="AJ3742"/>
  <c r="AJ3741"/>
  <c r="AJ3740"/>
  <c r="AJ3739"/>
  <c r="AJ3738"/>
  <c r="AJ3737"/>
  <c r="AJ3736"/>
  <c r="AJ3735"/>
  <c r="AJ3734"/>
  <c r="AJ3733"/>
  <c r="AJ3732"/>
  <c r="AJ3731"/>
  <c r="AJ3730"/>
  <c r="AJ3729"/>
  <c r="AJ3728"/>
  <c r="AJ3727"/>
  <c r="AJ3726"/>
  <c r="AJ3725"/>
  <c r="AJ3724"/>
  <c r="AJ3723"/>
  <c r="AJ3722"/>
  <c r="AJ3721"/>
  <c r="AJ3720"/>
  <c r="AJ3719"/>
  <c r="AJ3718"/>
  <c r="AJ3717"/>
  <c r="AJ3716"/>
  <c r="AJ3715"/>
  <c r="AJ3714"/>
  <c r="AJ3713"/>
  <c r="AJ3712"/>
  <c r="AJ3711"/>
  <c r="AJ3710"/>
  <c r="AJ3709"/>
  <c r="AJ3708"/>
  <c r="AJ3707"/>
  <c r="AJ3706"/>
  <c r="AJ3705"/>
  <c r="AJ3704"/>
  <c r="AJ3703"/>
  <c r="AJ3702"/>
  <c r="AJ3701"/>
  <c r="AJ3700"/>
  <c r="AJ3699"/>
  <c r="AJ3698"/>
  <c r="AJ3697"/>
  <c r="AJ3696"/>
  <c r="AJ3695"/>
  <c r="AJ3694"/>
  <c r="AJ3693"/>
  <c r="AJ3692"/>
  <c r="AJ3691"/>
  <c r="AJ3690"/>
  <c r="AJ3689"/>
  <c r="AJ3688"/>
  <c r="AJ3687"/>
  <c r="AJ3686"/>
  <c r="AJ3685"/>
  <c r="AJ3684"/>
  <c r="AJ3683"/>
  <c r="AJ3682"/>
  <c r="AJ3681"/>
  <c r="AJ3680"/>
  <c r="AJ3679"/>
  <c r="AJ3678"/>
  <c r="AJ3677"/>
  <c r="AJ3676"/>
  <c r="AJ3675"/>
  <c r="AJ3674"/>
  <c r="AJ3673"/>
  <c r="AJ3672"/>
  <c r="AJ3671"/>
  <c r="AJ3670"/>
  <c r="AJ3669"/>
  <c r="AJ3668"/>
  <c r="AJ3667"/>
  <c r="AJ3666"/>
  <c r="AJ3665"/>
  <c r="AJ3664"/>
  <c r="AJ3663"/>
  <c r="AJ3662"/>
  <c r="AJ3661"/>
  <c r="AJ3660"/>
  <c r="AJ3659"/>
  <c r="AJ3658"/>
  <c r="AJ3657"/>
  <c r="AJ3656"/>
  <c r="AJ3655"/>
  <c r="AJ3654"/>
  <c r="AJ3653"/>
  <c r="AJ3652"/>
  <c r="AJ3651"/>
  <c r="AJ3650"/>
  <c r="AJ3649"/>
  <c r="AJ3648"/>
  <c r="AJ3647"/>
  <c r="AJ3646"/>
  <c r="AJ3645"/>
  <c r="AJ3644"/>
  <c r="AJ3643"/>
  <c r="AJ3642"/>
  <c r="AJ3641"/>
  <c r="AJ3640"/>
  <c r="AJ3639"/>
  <c r="AJ3638"/>
  <c r="AJ3637"/>
  <c r="AJ3636"/>
  <c r="AJ3635"/>
  <c r="AJ3634"/>
  <c r="AJ3633"/>
  <c r="AJ3632"/>
  <c r="AJ3631"/>
  <c r="AJ3630"/>
  <c r="AJ3629"/>
  <c r="AJ3628"/>
  <c r="AJ3627"/>
  <c r="AJ3626"/>
  <c r="AJ3625"/>
  <c r="AJ3624"/>
  <c r="AJ3623"/>
  <c r="AJ3622"/>
  <c r="AJ3621"/>
  <c r="AJ3620"/>
  <c r="AJ3619"/>
  <c r="AJ3618"/>
  <c r="AJ3617"/>
  <c r="AJ3616"/>
  <c r="AJ3615"/>
  <c r="AJ3614"/>
  <c r="AJ3613"/>
  <c r="AJ3612"/>
  <c r="AJ3611"/>
  <c r="AJ3610"/>
  <c r="AJ3609"/>
  <c r="AJ3608"/>
  <c r="AJ3607"/>
  <c r="AJ3606"/>
  <c r="AJ3605"/>
  <c r="AJ3604"/>
  <c r="AJ3603"/>
  <c r="AJ3602"/>
  <c r="AJ3601"/>
  <c r="AJ3600"/>
  <c r="AJ3599"/>
  <c r="AJ3598"/>
  <c r="AJ3597"/>
  <c r="AJ3596"/>
  <c r="AJ3595"/>
  <c r="AJ3594"/>
  <c r="AJ3593"/>
  <c r="AJ3592"/>
  <c r="AJ3591"/>
  <c r="AJ3590"/>
  <c r="AJ3589"/>
  <c r="AJ3588"/>
  <c r="AJ3587"/>
  <c r="AJ3586"/>
  <c r="AJ3585"/>
  <c r="AJ3584"/>
  <c r="AJ3583"/>
  <c r="AJ3582"/>
  <c r="AJ3581"/>
  <c r="AJ3580"/>
  <c r="AJ3579"/>
  <c r="AJ3578"/>
  <c r="AJ3577"/>
  <c r="AJ3576"/>
  <c r="AJ3575"/>
  <c r="AJ3574"/>
  <c r="AJ3573"/>
  <c r="AJ3572"/>
  <c r="AJ3571"/>
  <c r="AJ3570"/>
  <c r="AJ3569"/>
  <c r="AJ3568"/>
  <c r="AJ3567"/>
  <c r="AJ3566"/>
  <c r="AJ3565"/>
  <c r="AJ3564"/>
  <c r="AJ3563"/>
  <c r="AJ3562"/>
  <c r="AJ3561"/>
  <c r="AJ3560"/>
  <c r="AJ3559"/>
  <c r="AJ3558"/>
  <c r="AJ3557"/>
  <c r="AJ3556"/>
  <c r="AJ3555"/>
  <c r="AJ3554"/>
  <c r="AJ3553"/>
  <c r="AJ3552"/>
  <c r="AJ3551"/>
  <c r="AJ3550"/>
  <c r="AJ3549"/>
  <c r="AJ3548"/>
  <c r="AJ3547"/>
  <c r="AJ3546"/>
  <c r="AJ3545"/>
  <c r="AJ3544"/>
  <c r="AJ3543"/>
  <c r="AJ3542"/>
  <c r="AJ3541"/>
  <c r="AJ3540"/>
  <c r="AJ3539"/>
  <c r="AJ3538"/>
  <c r="AJ3537"/>
  <c r="AJ3536"/>
  <c r="AJ3535"/>
  <c r="AJ3534"/>
  <c r="AJ3533"/>
  <c r="AJ3532"/>
  <c r="AJ3531"/>
  <c r="AJ3530"/>
  <c r="AJ3529"/>
  <c r="AJ3528"/>
  <c r="AJ3527"/>
  <c r="AJ3526"/>
  <c r="AJ3525"/>
  <c r="AJ3524"/>
  <c r="AJ3523"/>
  <c r="AJ3522"/>
  <c r="AJ3521"/>
  <c r="AJ3520"/>
  <c r="AJ3519"/>
  <c r="AJ3518"/>
  <c r="AJ3517"/>
  <c r="AJ3516"/>
  <c r="AJ3515"/>
  <c r="AJ3514"/>
  <c r="AJ3513"/>
  <c r="AJ3512"/>
  <c r="AJ3511"/>
  <c r="AJ3510"/>
  <c r="AJ3509"/>
  <c r="AJ3508"/>
  <c r="AJ3507"/>
  <c r="AJ3506"/>
  <c r="AJ3505"/>
  <c r="AJ3504"/>
  <c r="AJ3503"/>
  <c r="AJ3502"/>
  <c r="AJ3501"/>
  <c r="AJ3500"/>
  <c r="AJ3499"/>
  <c r="AJ3498"/>
  <c r="AJ3497"/>
  <c r="AJ3496"/>
  <c r="AJ3495"/>
  <c r="AJ3494"/>
  <c r="AJ3493"/>
  <c r="AJ3492"/>
  <c r="AJ3491"/>
  <c r="AJ3490"/>
  <c r="AJ3489"/>
  <c r="AJ3488"/>
  <c r="AJ3487"/>
  <c r="AJ3486"/>
  <c r="AJ3485"/>
  <c r="AJ3484"/>
  <c r="AJ3483"/>
  <c r="AJ3482"/>
  <c r="AJ3481"/>
  <c r="AJ3480"/>
  <c r="AJ3479"/>
  <c r="AJ3478"/>
  <c r="AJ3477"/>
  <c r="AJ3476"/>
  <c r="AJ3475"/>
  <c r="AJ3474"/>
  <c r="AJ3473"/>
  <c r="AJ3472"/>
  <c r="AJ3471"/>
  <c r="AJ3470"/>
  <c r="AJ3469"/>
  <c r="AJ3468"/>
  <c r="AJ3467"/>
  <c r="AJ3466"/>
  <c r="AJ3465"/>
  <c r="AJ3464"/>
  <c r="AJ3463"/>
  <c r="AJ3462"/>
  <c r="AJ3461"/>
  <c r="AJ3460"/>
  <c r="AJ3459"/>
  <c r="AJ3458"/>
  <c r="AJ3457"/>
  <c r="AJ3456"/>
  <c r="AJ3455"/>
  <c r="AJ3454"/>
  <c r="AJ3453"/>
  <c r="AJ3452"/>
  <c r="AJ3451"/>
  <c r="AJ3450"/>
  <c r="AJ3449"/>
  <c r="AJ3448"/>
  <c r="AJ3447"/>
  <c r="AJ3446"/>
  <c r="AJ3445"/>
  <c r="AJ3444"/>
  <c r="AJ3443"/>
  <c r="AJ3442"/>
  <c r="AJ3441"/>
  <c r="AJ3440"/>
  <c r="AJ3439"/>
  <c r="AJ3438"/>
  <c r="AJ3437"/>
  <c r="AJ3436"/>
  <c r="AJ3435"/>
  <c r="AJ3434"/>
  <c r="AJ3433"/>
  <c r="AJ3432"/>
  <c r="AJ3431"/>
  <c r="AJ3430"/>
  <c r="AJ3429"/>
  <c r="AJ3428"/>
  <c r="AJ3427"/>
  <c r="AJ3426"/>
  <c r="AJ3425"/>
  <c r="AJ3424"/>
  <c r="AJ3423"/>
  <c r="AJ3422"/>
  <c r="AJ3421"/>
  <c r="AJ3420"/>
  <c r="AJ3419"/>
  <c r="AJ3418"/>
  <c r="AJ3417"/>
  <c r="AJ3416"/>
  <c r="AJ3415"/>
  <c r="AJ3414"/>
  <c r="AJ3413"/>
  <c r="AJ3412"/>
  <c r="AJ3411"/>
  <c r="AJ3410"/>
  <c r="AJ3409"/>
  <c r="AJ3408"/>
  <c r="AJ3407"/>
  <c r="AJ3406"/>
  <c r="AJ3405"/>
  <c r="AJ3404"/>
  <c r="AJ3403"/>
  <c r="AJ3402"/>
  <c r="AJ3401"/>
  <c r="AJ3400"/>
  <c r="AJ3399"/>
  <c r="AJ3398"/>
  <c r="AJ3397"/>
  <c r="AJ3396"/>
  <c r="AJ3395"/>
  <c r="AJ3394"/>
  <c r="AJ3393"/>
  <c r="AJ3392"/>
  <c r="AJ3391"/>
  <c r="AJ3390"/>
  <c r="AJ3389"/>
  <c r="AJ3388"/>
  <c r="AJ3387"/>
  <c r="AJ3386"/>
  <c r="AJ3385"/>
  <c r="AJ3384"/>
  <c r="AJ3383"/>
  <c r="AJ3382"/>
  <c r="AJ3381"/>
  <c r="AJ3380"/>
  <c r="AJ3379"/>
  <c r="AJ3378"/>
  <c r="AJ3377"/>
  <c r="AJ3376"/>
  <c r="AJ3375"/>
  <c r="AJ3374"/>
  <c r="AJ3373"/>
  <c r="AJ3372"/>
  <c r="AJ3371"/>
  <c r="AJ3370"/>
  <c r="AJ3369"/>
  <c r="AJ3368"/>
  <c r="AJ3367"/>
  <c r="AJ3366"/>
  <c r="AJ3365"/>
  <c r="AJ3364"/>
  <c r="AJ3363"/>
  <c r="AJ3362"/>
  <c r="AJ3361"/>
  <c r="AJ3360"/>
  <c r="AJ3359"/>
  <c r="AJ3358"/>
  <c r="AJ3357"/>
  <c r="AJ3356"/>
  <c r="AJ3355"/>
  <c r="AJ3354"/>
  <c r="AJ3353"/>
  <c r="AJ3352"/>
  <c r="AJ3351"/>
  <c r="AJ3350"/>
  <c r="AJ3349"/>
  <c r="AJ3348"/>
  <c r="AJ3347"/>
  <c r="AJ3346"/>
  <c r="AJ3345"/>
  <c r="AJ3344"/>
  <c r="AJ3343"/>
  <c r="AJ3342"/>
  <c r="AJ3341"/>
  <c r="AJ3340"/>
  <c r="AJ3339"/>
  <c r="AJ3338"/>
  <c r="AJ3337"/>
  <c r="AJ3336"/>
  <c r="AJ3335"/>
  <c r="AJ3334"/>
  <c r="AJ3333"/>
  <c r="AJ3332"/>
  <c r="AJ3331"/>
  <c r="AJ3330"/>
  <c r="AJ3329"/>
  <c r="AJ3328"/>
  <c r="AJ3327"/>
  <c r="AJ3326"/>
  <c r="AJ3325"/>
  <c r="AJ3324"/>
  <c r="AJ3323"/>
  <c r="AJ3322"/>
  <c r="AJ3321"/>
  <c r="AJ3320"/>
  <c r="AJ3319"/>
  <c r="AJ3318"/>
  <c r="AJ3317"/>
  <c r="AJ3316"/>
  <c r="AJ3315"/>
  <c r="AJ3314"/>
  <c r="AJ3313"/>
  <c r="AJ3312"/>
  <c r="AJ3311"/>
  <c r="AJ3310"/>
  <c r="AJ3309"/>
  <c r="AJ3308"/>
  <c r="AJ3307"/>
  <c r="AJ3306"/>
  <c r="AJ3305"/>
  <c r="AJ3304"/>
  <c r="AJ3303"/>
  <c r="AJ3302"/>
  <c r="AJ3301"/>
  <c r="AJ3300"/>
  <c r="AJ3299"/>
  <c r="AJ3298"/>
  <c r="AJ3297"/>
  <c r="AJ3296"/>
  <c r="AJ3295"/>
  <c r="AJ3294"/>
  <c r="AJ3293"/>
  <c r="AJ3292"/>
  <c r="AJ3291"/>
  <c r="AJ3290"/>
  <c r="AJ3289"/>
  <c r="AJ3288"/>
  <c r="AJ3287"/>
  <c r="AJ3286"/>
  <c r="AJ3285"/>
  <c r="AJ3284"/>
  <c r="AJ3283"/>
  <c r="AJ3282"/>
  <c r="AJ3281"/>
  <c r="AJ3280"/>
  <c r="AJ3279"/>
  <c r="AJ3278"/>
  <c r="AJ3277"/>
  <c r="AJ3276"/>
  <c r="AJ3275"/>
  <c r="AJ3274"/>
  <c r="AJ3273"/>
  <c r="AJ3272"/>
  <c r="AJ3271"/>
  <c r="AJ3270"/>
  <c r="AJ3269"/>
  <c r="AJ3268"/>
  <c r="AJ3267"/>
  <c r="AJ3266"/>
  <c r="AJ3265"/>
  <c r="AJ3264"/>
  <c r="AJ3263"/>
  <c r="AJ3262"/>
  <c r="AJ3261"/>
  <c r="AJ3260"/>
  <c r="AJ3259"/>
  <c r="AJ3258"/>
  <c r="AJ3257"/>
  <c r="AJ3256"/>
  <c r="AJ3255"/>
  <c r="AJ3254"/>
  <c r="AJ3253"/>
  <c r="AJ3252"/>
  <c r="AJ3251"/>
  <c r="AJ3250"/>
  <c r="AJ3249"/>
  <c r="AJ3248"/>
  <c r="AJ3247"/>
  <c r="AJ3246"/>
  <c r="AJ3245"/>
  <c r="AJ3244"/>
  <c r="AJ3243"/>
  <c r="AJ3242"/>
  <c r="AJ3241"/>
  <c r="AJ3240"/>
  <c r="AJ3239"/>
  <c r="AJ3238"/>
  <c r="AJ3237"/>
  <c r="AJ3236"/>
  <c r="AJ3235"/>
  <c r="AJ3234"/>
  <c r="AJ3233"/>
  <c r="AJ3232"/>
  <c r="AJ3231"/>
  <c r="AJ3230"/>
  <c r="AJ3229"/>
  <c r="AJ3228"/>
  <c r="AJ3227"/>
  <c r="AJ3226"/>
  <c r="AJ3225"/>
  <c r="AJ3224"/>
  <c r="AJ3223"/>
  <c r="AJ3222"/>
  <c r="AJ3221"/>
  <c r="AJ3220"/>
  <c r="AJ3219"/>
  <c r="AJ3218"/>
  <c r="AJ3217"/>
  <c r="AJ3216"/>
  <c r="AJ3215"/>
  <c r="AJ3214"/>
  <c r="AJ3213"/>
  <c r="AJ3212"/>
  <c r="AJ3211"/>
  <c r="AJ3210"/>
  <c r="AJ3209"/>
  <c r="AJ3208"/>
  <c r="AJ3207"/>
  <c r="AJ3206"/>
  <c r="AJ3205"/>
  <c r="AJ3204"/>
  <c r="AJ3203"/>
  <c r="AJ3202"/>
  <c r="AJ3201"/>
  <c r="AJ3200"/>
  <c r="AJ3199"/>
  <c r="AJ3198"/>
  <c r="AJ3197"/>
  <c r="AJ3196"/>
  <c r="AJ3195"/>
  <c r="AJ3194"/>
  <c r="AJ3193"/>
  <c r="AJ3192"/>
  <c r="AJ3191"/>
  <c r="AJ3190"/>
  <c r="AJ3189"/>
  <c r="AJ3188"/>
  <c r="AJ3187"/>
  <c r="AJ3186"/>
  <c r="AJ3185"/>
  <c r="AJ3184"/>
  <c r="AJ3183"/>
  <c r="AJ3182"/>
  <c r="AJ3181"/>
  <c r="AJ3180"/>
  <c r="AJ3179"/>
  <c r="AJ3178"/>
  <c r="AJ3177"/>
  <c r="AJ3176"/>
  <c r="AJ3175"/>
  <c r="AJ3174"/>
  <c r="AJ3173"/>
  <c r="AJ3172"/>
  <c r="AJ3171"/>
  <c r="AJ3170"/>
  <c r="AJ3169"/>
  <c r="AJ3168"/>
  <c r="AJ3167"/>
  <c r="AJ3166"/>
  <c r="AJ3165"/>
  <c r="AJ3164"/>
  <c r="AJ3163"/>
  <c r="AJ3162"/>
  <c r="AJ3161"/>
  <c r="AJ3160"/>
  <c r="AJ3159"/>
  <c r="AJ3158"/>
  <c r="AJ3157"/>
  <c r="AJ3156"/>
  <c r="AJ3155"/>
  <c r="AJ3154"/>
  <c r="AJ3153"/>
  <c r="AJ3152"/>
  <c r="AJ3151"/>
  <c r="AJ3150"/>
  <c r="AJ3149"/>
  <c r="AJ3148"/>
  <c r="AJ3147"/>
  <c r="AJ3146"/>
  <c r="AJ3145"/>
  <c r="AJ3144"/>
  <c r="AJ3143"/>
  <c r="AJ3142"/>
  <c r="AJ3141"/>
  <c r="AJ3140"/>
  <c r="AJ3139"/>
  <c r="AJ3138"/>
  <c r="AJ3137"/>
  <c r="AJ3136"/>
  <c r="AJ3135"/>
  <c r="AJ3134"/>
  <c r="AJ3133"/>
  <c r="AJ3132"/>
  <c r="AJ3131"/>
  <c r="AJ3130"/>
  <c r="AJ3129"/>
  <c r="AJ3128"/>
  <c r="AJ3127"/>
  <c r="AJ3126"/>
  <c r="AJ3125"/>
  <c r="AJ3124"/>
  <c r="AJ3123"/>
  <c r="AJ3122"/>
  <c r="AJ3121"/>
  <c r="AJ3120"/>
  <c r="AJ3119"/>
  <c r="AJ3118"/>
  <c r="AJ3117"/>
  <c r="AJ3116"/>
  <c r="AJ3115"/>
  <c r="AJ3114"/>
  <c r="AJ3113"/>
  <c r="AJ3112"/>
  <c r="AJ3111"/>
  <c r="AJ3110"/>
  <c r="AJ3109"/>
  <c r="AJ3108"/>
  <c r="AJ3107"/>
  <c r="AJ3106"/>
  <c r="AJ3105"/>
  <c r="AJ3104"/>
  <c r="AJ3103"/>
  <c r="AJ3102"/>
  <c r="AJ3101"/>
  <c r="AJ3100"/>
  <c r="AJ3099"/>
  <c r="AJ3098"/>
  <c r="AJ3097"/>
  <c r="AJ3096"/>
  <c r="AJ3095"/>
  <c r="AJ3094"/>
  <c r="AJ3093"/>
  <c r="AJ3092"/>
  <c r="AJ3091"/>
  <c r="AJ3090"/>
  <c r="AJ3089"/>
  <c r="AJ3088"/>
  <c r="AJ3087"/>
  <c r="AJ3086"/>
  <c r="AJ3085"/>
  <c r="AJ3084"/>
  <c r="AJ3083"/>
  <c r="AJ3082"/>
  <c r="AJ3081"/>
  <c r="AJ3080"/>
  <c r="AJ3079"/>
  <c r="AJ3078"/>
  <c r="AJ3077"/>
  <c r="AJ3076"/>
  <c r="AJ3075"/>
  <c r="AJ3074"/>
  <c r="AJ3073"/>
  <c r="AJ3072"/>
  <c r="AJ3071"/>
  <c r="AJ3070"/>
  <c r="AJ3069"/>
  <c r="AJ3068"/>
  <c r="AJ3067"/>
  <c r="AJ3066"/>
  <c r="AJ3065"/>
  <c r="AJ3064"/>
  <c r="AJ3063"/>
  <c r="AJ3062"/>
  <c r="AJ3061"/>
  <c r="AJ3060"/>
  <c r="AJ3059"/>
  <c r="AJ3058"/>
  <c r="AJ3057"/>
  <c r="AJ3056"/>
  <c r="AJ3055"/>
  <c r="AJ3054"/>
  <c r="AJ3053"/>
  <c r="AJ3052"/>
  <c r="AJ3051"/>
  <c r="AJ3050"/>
  <c r="AJ3049"/>
  <c r="AJ3048"/>
  <c r="AJ3047"/>
  <c r="AJ3046"/>
  <c r="AJ3045"/>
  <c r="AJ3044"/>
  <c r="AJ3043"/>
  <c r="AJ3042"/>
  <c r="AJ3041"/>
  <c r="AJ3040"/>
  <c r="AJ3039"/>
  <c r="AJ3038"/>
  <c r="AJ3037"/>
  <c r="AJ3036"/>
  <c r="AJ3035"/>
  <c r="AJ3034"/>
  <c r="AJ3033"/>
  <c r="AJ3032"/>
  <c r="AJ3031"/>
  <c r="AJ3030"/>
  <c r="AJ3029"/>
  <c r="AJ3028"/>
  <c r="AJ3027"/>
  <c r="AJ3026"/>
  <c r="AJ3025"/>
  <c r="AJ3024"/>
  <c r="AJ3023"/>
  <c r="AJ3022"/>
  <c r="AJ3021"/>
  <c r="AJ3020"/>
  <c r="AJ3019"/>
  <c r="AJ3018"/>
  <c r="AJ3017"/>
  <c r="AJ3016"/>
  <c r="AJ3015"/>
  <c r="AJ3014"/>
  <c r="AJ3013"/>
  <c r="AJ3012"/>
  <c r="AJ3011"/>
  <c r="AJ3010"/>
  <c r="AJ3009"/>
  <c r="AJ3008"/>
  <c r="AJ3007"/>
  <c r="AJ3006"/>
  <c r="AJ3005"/>
  <c r="AJ3004"/>
  <c r="AJ3003"/>
  <c r="AJ3002"/>
  <c r="AJ3001"/>
  <c r="AJ3000"/>
  <c r="AJ2999"/>
  <c r="AJ2998"/>
  <c r="AJ2997"/>
  <c r="AJ2996"/>
  <c r="AJ2995"/>
  <c r="AJ2994"/>
  <c r="AJ2993"/>
  <c r="AJ2992"/>
  <c r="AJ2991"/>
  <c r="AJ2990"/>
  <c r="AJ2989"/>
  <c r="AJ2988"/>
  <c r="AJ2987"/>
  <c r="AJ2986"/>
  <c r="AJ2985"/>
  <c r="AJ2984"/>
  <c r="AJ2983"/>
  <c r="AJ2982"/>
  <c r="AJ2981"/>
  <c r="AJ2980"/>
  <c r="AJ2979"/>
  <c r="AJ2978"/>
  <c r="AJ2977"/>
  <c r="AJ2976"/>
  <c r="AJ2975"/>
  <c r="AJ2974"/>
  <c r="AJ2973"/>
  <c r="AJ2972"/>
  <c r="AJ2971"/>
  <c r="AJ2970"/>
  <c r="AJ2969"/>
  <c r="AJ2968"/>
  <c r="AJ2967"/>
  <c r="AJ2966"/>
  <c r="AJ2965"/>
  <c r="AJ2964"/>
  <c r="AJ2963"/>
  <c r="AJ2962"/>
  <c r="AJ2961"/>
  <c r="AJ2960"/>
  <c r="AJ2959"/>
  <c r="AJ2958"/>
  <c r="AJ2957"/>
  <c r="AJ2956"/>
  <c r="AJ2955"/>
  <c r="AJ2954"/>
  <c r="AJ2953"/>
  <c r="AJ2952"/>
  <c r="AJ2951"/>
  <c r="AJ2950"/>
  <c r="AJ2949"/>
  <c r="AJ2948"/>
  <c r="AJ2947"/>
  <c r="AJ2946"/>
  <c r="AJ2945"/>
  <c r="AJ2944"/>
  <c r="AJ2943"/>
  <c r="AJ2942"/>
  <c r="AJ2941"/>
  <c r="AJ2940"/>
  <c r="AJ2939"/>
  <c r="AJ2938"/>
  <c r="AJ2937"/>
  <c r="AJ2936"/>
  <c r="AJ2935"/>
  <c r="AJ2934"/>
  <c r="AJ2933"/>
  <c r="AJ2932"/>
  <c r="AJ2931"/>
  <c r="AJ2930"/>
  <c r="AJ2929"/>
  <c r="AJ2928"/>
  <c r="AJ2927"/>
  <c r="AJ2926"/>
  <c r="AJ2925"/>
  <c r="AJ2924"/>
  <c r="AJ2923"/>
  <c r="AJ2922"/>
  <c r="AJ2921"/>
  <c r="AJ2920"/>
  <c r="AJ2919"/>
  <c r="AJ2918"/>
  <c r="AJ2917"/>
  <c r="AJ2916"/>
  <c r="AJ2915"/>
  <c r="AJ2914"/>
  <c r="AJ2913"/>
  <c r="AJ2912"/>
  <c r="AJ2911"/>
  <c r="AJ2910"/>
  <c r="AJ2909"/>
  <c r="AJ2908"/>
  <c r="AJ2907"/>
  <c r="AJ2906"/>
  <c r="AJ2905"/>
  <c r="AJ2904"/>
  <c r="AJ2903"/>
  <c r="AJ2902"/>
  <c r="AJ2901"/>
  <c r="AJ2900"/>
  <c r="AJ2899"/>
  <c r="AJ2898"/>
  <c r="AJ2897"/>
  <c r="AJ2896"/>
  <c r="AJ2895"/>
  <c r="AJ2894"/>
  <c r="AJ2893"/>
  <c r="AJ2892"/>
  <c r="AJ2891"/>
  <c r="AJ2890"/>
  <c r="AJ2889"/>
  <c r="AJ2888"/>
  <c r="AJ2887"/>
  <c r="AJ2886"/>
  <c r="AJ2885"/>
  <c r="AJ2884"/>
  <c r="AJ2883"/>
  <c r="AJ2882"/>
  <c r="AJ2881"/>
  <c r="AJ2880"/>
  <c r="AJ2879"/>
  <c r="AJ2878"/>
  <c r="AJ2877"/>
  <c r="AJ2876"/>
  <c r="AJ2875"/>
  <c r="AJ2874"/>
  <c r="AJ2873"/>
  <c r="AJ2872"/>
  <c r="AJ2871"/>
  <c r="AJ2870"/>
  <c r="AJ2869"/>
  <c r="AJ2868"/>
  <c r="AJ2867"/>
  <c r="AJ2866"/>
  <c r="AJ2865"/>
  <c r="AJ2864"/>
  <c r="AJ2863"/>
  <c r="AJ2862"/>
  <c r="AJ2861"/>
  <c r="AJ2860"/>
  <c r="AJ2859"/>
  <c r="AJ2858"/>
  <c r="AJ2857"/>
  <c r="AJ2856"/>
  <c r="AJ2855"/>
  <c r="AJ2854"/>
  <c r="AJ2853"/>
  <c r="AJ2852"/>
  <c r="AJ2851"/>
  <c r="AJ2850"/>
  <c r="AJ2849"/>
  <c r="AJ2848"/>
  <c r="AJ2847"/>
  <c r="AJ2846"/>
  <c r="AJ2845"/>
  <c r="AJ2844"/>
  <c r="AJ2843"/>
  <c r="AJ2842"/>
  <c r="AJ2841"/>
  <c r="AJ2840"/>
  <c r="AJ2839"/>
  <c r="AJ2838"/>
  <c r="AJ2837"/>
  <c r="AJ2836"/>
  <c r="AJ2835"/>
  <c r="AJ2834"/>
  <c r="AJ2833"/>
  <c r="AJ2832"/>
  <c r="AJ2831"/>
  <c r="AJ2830"/>
  <c r="AJ2829"/>
  <c r="AJ2828"/>
  <c r="AJ2827"/>
  <c r="AJ2826"/>
  <c r="AJ2825"/>
  <c r="AJ2824"/>
  <c r="AJ2823"/>
  <c r="AJ2822"/>
  <c r="AJ2821"/>
  <c r="AJ2820"/>
  <c r="AJ2819"/>
  <c r="AJ2818"/>
  <c r="AJ2817"/>
  <c r="AJ2816"/>
  <c r="AJ2815"/>
  <c r="AJ2814"/>
  <c r="AJ2813"/>
  <c r="AJ2812"/>
  <c r="AJ2811"/>
  <c r="AJ2810"/>
  <c r="AJ2809"/>
  <c r="AJ2808"/>
  <c r="AJ2807"/>
  <c r="AJ2806"/>
  <c r="AJ2805"/>
  <c r="AJ2804"/>
  <c r="AJ2803"/>
  <c r="AJ2802"/>
  <c r="AJ2801"/>
  <c r="AJ2800"/>
  <c r="AJ2799"/>
  <c r="AJ2798"/>
  <c r="AJ2797"/>
  <c r="AJ2796"/>
  <c r="AJ2795"/>
  <c r="AJ2794"/>
  <c r="AJ2793"/>
  <c r="AJ2792"/>
  <c r="AJ2791"/>
  <c r="AJ2790"/>
  <c r="AJ2789"/>
  <c r="AJ2788"/>
  <c r="AJ2787"/>
  <c r="AJ2786"/>
  <c r="AJ2785"/>
  <c r="AJ2784"/>
  <c r="AJ2783"/>
  <c r="AJ2782"/>
  <c r="AJ2781"/>
  <c r="AJ2780"/>
  <c r="AJ2779"/>
  <c r="AJ2778"/>
  <c r="AJ2777"/>
  <c r="AJ2776"/>
  <c r="AJ2775"/>
  <c r="AJ2774"/>
  <c r="AJ2773"/>
  <c r="AJ2772"/>
  <c r="AJ2771"/>
  <c r="AJ2770"/>
  <c r="AJ2769"/>
  <c r="AJ2768"/>
  <c r="AJ2767"/>
  <c r="AJ2766"/>
  <c r="AJ2765"/>
  <c r="AJ2764"/>
  <c r="AJ2763"/>
  <c r="AJ2762"/>
  <c r="AJ2761"/>
  <c r="AJ2760"/>
  <c r="AJ2759"/>
  <c r="AJ2758"/>
  <c r="AJ2757"/>
  <c r="AJ2756"/>
  <c r="AJ2755"/>
  <c r="AJ2754"/>
  <c r="AJ2753"/>
  <c r="AJ2752"/>
  <c r="AJ2751"/>
  <c r="AJ2750"/>
  <c r="AJ2749"/>
  <c r="AJ2748"/>
  <c r="AJ2747"/>
  <c r="AJ2746"/>
  <c r="AJ2745"/>
  <c r="AJ2744"/>
  <c r="AJ2743"/>
  <c r="AJ2742"/>
  <c r="AJ2741"/>
  <c r="AJ2740"/>
  <c r="AJ2739"/>
  <c r="AJ2738"/>
  <c r="AJ2737"/>
  <c r="AJ2736"/>
  <c r="AJ2735"/>
  <c r="AJ2734"/>
  <c r="AJ2733"/>
  <c r="AJ2732"/>
  <c r="AJ2731"/>
  <c r="AJ2730"/>
  <c r="AJ2729"/>
  <c r="AJ2728"/>
  <c r="AJ2727"/>
  <c r="AJ2726"/>
  <c r="AJ2725"/>
  <c r="AJ2724"/>
  <c r="AJ2723"/>
  <c r="AJ2722"/>
  <c r="AJ2721"/>
  <c r="AJ2720"/>
  <c r="AJ2719"/>
  <c r="AJ2718"/>
  <c r="AJ2717"/>
  <c r="AJ2716"/>
  <c r="AJ2715"/>
  <c r="AJ2714"/>
  <c r="AJ2713"/>
  <c r="AJ2712"/>
  <c r="AJ2711"/>
  <c r="AJ2710"/>
  <c r="AJ2709"/>
  <c r="AJ2708"/>
  <c r="AJ2707"/>
  <c r="AJ2706"/>
  <c r="AJ2705"/>
  <c r="AJ2704"/>
  <c r="AJ2703"/>
  <c r="AJ2702"/>
  <c r="AJ2701"/>
  <c r="AJ2700"/>
  <c r="AJ2699"/>
  <c r="AJ2698"/>
  <c r="AJ2697"/>
  <c r="AJ2696"/>
  <c r="AJ2695"/>
  <c r="AJ2694"/>
  <c r="AJ2693"/>
  <c r="AJ2692"/>
  <c r="AJ2691"/>
  <c r="AJ2690"/>
  <c r="AJ2689"/>
  <c r="AJ2688"/>
  <c r="AJ2687"/>
  <c r="AJ2686"/>
  <c r="AJ2685"/>
  <c r="AJ2684"/>
  <c r="AJ2683"/>
  <c r="AJ2682"/>
  <c r="AJ2681"/>
  <c r="AJ2680"/>
  <c r="AJ2679"/>
  <c r="AJ2678"/>
  <c r="AJ2677"/>
  <c r="AJ2676"/>
  <c r="AJ2675"/>
  <c r="AJ2674"/>
  <c r="AJ2673"/>
  <c r="AJ2672"/>
  <c r="AJ2671"/>
  <c r="AJ2670"/>
  <c r="AJ2669"/>
  <c r="AJ2668"/>
  <c r="AJ2667"/>
  <c r="AJ2666"/>
  <c r="AJ2665"/>
  <c r="AJ2664"/>
  <c r="AJ2663"/>
  <c r="AJ2662"/>
  <c r="AJ2661"/>
  <c r="AJ2660"/>
  <c r="AJ2659"/>
  <c r="AJ2658"/>
  <c r="AJ2657"/>
  <c r="AJ2656"/>
  <c r="AJ2655"/>
  <c r="AJ2654"/>
  <c r="AJ2653"/>
  <c r="AJ2652"/>
  <c r="AJ2651"/>
  <c r="AJ2650"/>
  <c r="AJ2649"/>
  <c r="AJ2648"/>
  <c r="AJ2647"/>
  <c r="AJ2646"/>
  <c r="AJ2645"/>
  <c r="AJ2644"/>
  <c r="AJ2643"/>
  <c r="AJ2642"/>
  <c r="AJ2641"/>
  <c r="AJ2640"/>
  <c r="AJ2639"/>
  <c r="AJ2638"/>
  <c r="AJ2637"/>
  <c r="AJ2636"/>
  <c r="AJ2635"/>
  <c r="AJ2634"/>
  <c r="AJ2633"/>
  <c r="AJ2632"/>
  <c r="AJ2631"/>
  <c r="AJ2630"/>
  <c r="AJ2629"/>
  <c r="AJ2628"/>
  <c r="AJ2627"/>
  <c r="AJ2626"/>
  <c r="AJ2625"/>
  <c r="AJ2624"/>
  <c r="AJ2623"/>
  <c r="AJ2622"/>
  <c r="AJ2621"/>
  <c r="AJ2620"/>
  <c r="AJ2619"/>
  <c r="AJ2618"/>
  <c r="AJ2617"/>
  <c r="AJ2616"/>
  <c r="AJ2615"/>
  <c r="AJ2614"/>
  <c r="AJ2613"/>
  <c r="AJ2612"/>
  <c r="AJ2611"/>
  <c r="AJ2610"/>
  <c r="AJ2609"/>
  <c r="AJ2608"/>
  <c r="AJ2607"/>
  <c r="AJ2606"/>
  <c r="AJ2605"/>
  <c r="AJ2604"/>
  <c r="AJ2603"/>
  <c r="AJ2602"/>
  <c r="AJ2601"/>
  <c r="AJ2600"/>
  <c r="AJ2599"/>
  <c r="AJ2598"/>
  <c r="AJ2597"/>
  <c r="AJ2596"/>
  <c r="AJ2595"/>
  <c r="AJ2594"/>
  <c r="AJ2593"/>
  <c r="AJ2592"/>
  <c r="AJ2591"/>
  <c r="AJ2590"/>
  <c r="AJ2589"/>
  <c r="AJ2588"/>
  <c r="AJ2587"/>
  <c r="AJ2586"/>
  <c r="AJ2585"/>
  <c r="AJ2584"/>
  <c r="AJ2583"/>
  <c r="AJ2582"/>
  <c r="AJ2581"/>
  <c r="AJ2580"/>
  <c r="AJ2579"/>
  <c r="AJ2578"/>
  <c r="AJ2577"/>
  <c r="AJ2576"/>
  <c r="AJ2575"/>
  <c r="AJ2574"/>
  <c r="AJ2573"/>
  <c r="AJ2572"/>
  <c r="AJ2571"/>
  <c r="AJ2570"/>
  <c r="AJ2569"/>
  <c r="AJ2568"/>
  <c r="AJ2567"/>
  <c r="AJ2566"/>
  <c r="AJ2565"/>
  <c r="AJ2564"/>
  <c r="AJ2563"/>
  <c r="AJ2562"/>
  <c r="AJ2561"/>
  <c r="AJ2560"/>
  <c r="AJ2559"/>
  <c r="AJ2558"/>
  <c r="AJ2557"/>
  <c r="AJ2556"/>
  <c r="AJ2555"/>
  <c r="AJ2554"/>
  <c r="AJ2553"/>
  <c r="AJ2552"/>
  <c r="AJ2551"/>
  <c r="AJ2550"/>
  <c r="AJ2549"/>
  <c r="AJ2548"/>
  <c r="AJ2547"/>
  <c r="AJ2546"/>
  <c r="AJ2545"/>
  <c r="AJ2544"/>
  <c r="AJ2543"/>
  <c r="AJ2542"/>
  <c r="AJ2541"/>
  <c r="AJ2540"/>
  <c r="AJ2539"/>
  <c r="AJ2538"/>
  <c r="AJ2537"/>
  <c r="AJ2536"/>
  <c r="AJ2535"/>
  <c r="AJ2534"/>
  <c r="AJ2533"/>
  <c r="AJ2532"/>
  <c r="AJ2531"/>
  <c r="AJ2530"/>
  <c r="AJ2529"/>
  <c r="AJ2528"/>
  <c r="AJ2527"/>
  <c r="AJ2526"/>
  <c r="AJ2525"/>
  <c r="AJ2524"/>
  <c r="AJ2523"/>
  <c r="AJ2522"/>
  <c r="AJ2521"/>
  <c r="AJ2520"/>
  <c r="AJ2519"/>
  <c r="AJ2518"/>
  <c r="AJ2517"/>
  <c r="AJ2516"/>
  <c r="AJ2515"/>
  <c r="AJ2514"/>
  <c r="AJ2513"/>
  <c r="AJ2512"/>
  <c r="AJ2511"/>
  <c r="AJ2510"/>
  <c r="AJ2509"/>
  <c r="AJ2508"/>
  <c r="AJ2507"/>
  <c r="AJ2506"/>
  <c r="AJ2505"/>
  <c r="AJ2504"/>
  <c r="AJ2503"/>
  <c r="AJ2502"/>
  <c r="AJ2501"/>
  <c r="AJ2500"/>
  <c r="AJ2499"/>
  <c r="AJ2498"/>
  <c r="AJ2497"/>
  <c r="AJ2496"/>
  <c r="AJ2495"/>
  <c r="AJ2494"/>
  <c r="AJ2493"/>
  <c r="AJ2492"/>
  <c r="AJ2491"/>
  <c r="AJ2490"/>
  <c r="AJ2489"/>
  <c r="AJ2488"/>
  <c r="AJ2487"/>
  <c r="AJ2486"/>
  <c r="AJ2485"/>
  <c r="AJ2484"/>
  <c r="AJ2483"/>
  <c r="AJ2482"/>
  <c r="AJ2481"/>
  <c r="AJ2480"/>
  <c r="AJ2479"/>
  <c r="AJ2478"/>
  <c r="AJ2477"/>
  <c r="AJ2476"/>
  <c r="AJ2475"/>
  <c r="AJ2474"/>
  <c r="AJ2473"/>
  <c r="AJ2472"/>
  <c r="AJ2471"/>
  <c r="AJ2470"/>
  <c r="AJ2469"/>
  <c r="AJ2468"/>
  <c r="AJ2467"/>
  <c r="AJ2466"/>
  <c r="AJ2465"/>
  <c r="AJ2464"/>
  <c r="AJ2463"/>
  <c r="AJ2462"/>
  <c r="AJ2461"/>
  <c r="AJ2460"/>
  <c r="AJ2459"/>
  <c r="AJ2458"/>
  <c r="AJ2457"/>
  <c r="AJ2456"/>
  <c r="AJ2455"/>
  <c r="AJ2454"/>
  <c r="AJ2453"/>
  <c r="AJ2452"/>
  <c r="AJ2451"/>
  <c r="AJ2450"/>
  <c r="AJ2449"/>
  <c r="AJ2448"/>
  <c r="AJ2447"/>
  <c r="AJ2446"/>
  <c r="AJ2445"/>
  <c r="AJ2444"/>
  <c r="AJ2443"/>
  <c r="AJ2442"/>
  <c r="AJ2441"/>
  <c r="AJ2440"/>
  <c r="AJ2439"/>
  <c r="AJ2438"/>
  <c r="AJ2437"/>
  <c r="AJ2436"/>
  <c r="AJ2435"/>
  <c r="AJ2434"/>
  <c r="AJ2433"/>
  <c r="AJ2432"/>
  <c r="AJ2431"/>
  <c r="AJ2430"/>
  <c r="AJ2429"/>
  <c r="AJ2428"/>
  <c r="AJ2427"/>
  <c r="AJ2426"/>
  <c r="AJ2425"/>
  <c r="AJ2424"/>
  <c r="AJ2423"/>
  <c r="AJ2422"/>
  <c r="AJ2421"/>
  <c r="AJ2420"/>
  <c r="AJ2419"/>
  <c r="AJ2418"/>
  <c r="AJ2417"/>
  <c r="AJ2416"/>
  <c r="AJ2415"/>
  <c r="AJ2414"/>
  <c r="AJ2413"/>
  <c r="AJ2412"/>
  <c r="AJ2411"/>
  <c r="AJ2410"/>
  <c r="AJ2409"/>
  <c r="AJ2408"/>
  <c r="AJ2407"/>
  <c r="AJ2406"/>
  <c r="AJ2405"/>
  <c r="AJ2404"/>
  <c r="AJ2403"/>
  <c r="AJ2402"/>
  <c r="AJ2401"/>
  <c r="AJ2400"/>
  <c r="AJ2399"/>
  <c r="AJ2398"/>
  <c r="AJ2397"/>
  <c r="AJ2396"/>
  <c r="AJ2395"/>
  <c r="AJ2394"/>
  <c r="AJ2393"/>
  <c r="AJ2392"/>
  <c r="AJ2391"/>
  <c r="AJ2390"/>
  <c r="AJ2389"/>
  <c r="AJ2388"/>
  <c r="AJ2387"/>
  <c r="AJ2386"/>
  <c r="AJ2385"/>
  <c r="AJ2384"/>
  <c r="AJ2383"/>
  <c r="AJ2382"/>
  <c r="AJ2381"/>
  <c r="AJ2380"/>
  <c r="AJ2379"/>
  <c r="AJ2378"/>
  <c r="AJ2377"/>
  <c r="AJ2376"/>
  <c r="AJ2375"/>
  <c r="AJ2374"/>
  <c r="AJ2373"/>
  <c r="AJ2372"/>
  <c r="AJ2371"/>
  <c r="AJ2370"/>
  <c r="AJ2369"/>
  <c r="AJ2368"/>
  <c r="AJ2367"/>
  <c r="AJ2366"/>
  <c r="AJ2365"/>
  <c r="AJ2364"/>
  <c r="AJ2363"/>
  <c r="AJ2362"/>
  <c r="AJ2361"/>
  <c r="AJ2360"/>
  <c r="AJ2359"/>
  <c r="AJ2358"/>
  <c r="AJ2357"/>
  <c r="AJ2356"/>
  <c r="AJ2355"/>
  <c r="AJ2354"/>
  <c r="AJ2353"/>
  <c r="AJ2352"/>
  <c r="AJ2351"/>
  <c r="AJ2350"/>
  <c r="AJ2349"/>
  <c r="AJ2348"/>
  <c r="AJ2347"/>
  <c r="AJ2346"/>
  <c r="AJ2345"/>
  <c r="AJ2344"/>
  <c r="AJ2343"/>
  <c r="AJ2342"/>
  <c r="AJ2341"/>
  <c r="AJ2340"/>
  <c r="AJ2339"/>
  <c r="AJ2338"/>
  <c r="AJ2337"/>
  <c r="AJ2336"/>
  <c r="AJ2335"/>
  <c r="AJ2334"/>
  <c r="AJ2333"/>
  <c r="AJ2332"/>
  <c r="AJ2331"/>
  <c r="AJ2330"/>
  <c r="AJ2329"/>
  <c r="AJ2328"/>
  <c r="AJ2327"/>
  <c r="AJ2326"/>
  <c r="AJ2325"/>
  <c r="AJ2324"/>
  <c r="AJ2323"/>
  <c r="AJ2322"/>
  <c r="AJ2321"/>
  <c r="AJ2320"/>
  <c r="AJ2319"/>
  <c r="AJ2318"/>
  <c r="AJ2317"/>
  <c r="AJ2316"/>
  <c r="AJ2315"/>
  <c r="AJ2314"/>
  <c r="AJ2313"/>
  <c r="AJ2312"/>
  <c r="AJ2311"/>
  <c r="AJ2310"/>
  <c r="AJ2309"/>
  <c r="AJ2308"/>
  <c r="AJ2307"/>
  <c r="AJ2306"/>
  <c r="AJ2305"/>
  <c r="AJ2304"/>
  <c r="AJ2303"/>
  <c r="AJ2302"/>
  <c r="AJ2301"/>
  <c r="AJ2300"/>
  <c r="AJ2299"/>
  <c r="AJ2298"/>
  <c r="AJ2297"/>
  <c r="AJ2296"/>
  <c r="AJ2295"/>
  <c r="AJ2294"/>
  <c r="AJ2293"/>
  <c r="AJ2292"/>
  <c r="AJ2291"/>
  <c r="AJ2290"/>
  <c r="AJ2289"/>
  <c r="AJ2288"/>
  <c r="AJ2287"/>
  <c r="AJ2286"/>
  <c r="AJ2285"/>
  <c r="AJ2284"/>
  <c r="AJ2283"/>
  <c r="AJ2282"/>
  <c r="AJ2281"/>
  <c r="AJ2280"/>
  <c r="AJ2279"/>
  <c r="AJ2278"/>
  <c r="AJ2277"/>
  <c r="AJ2276"/>
  <c r="AJ2275"/>
  <c r="AJ2274"/>
  <c r="AJ2273"/>
  <c r="AJ2272"/>
  <c r="AJ2271"/>
  <c r="AJ2270"/>
  <c r="AJ2269"/>
  <c r="AJ2268"/>
  <c r="AJ2267"/>
  <c r="AJ2266"/>
  <c r="AJ2265"/>
  <c r="AJ2264"/>
  <c r="AJ2263"/>
  <c r="AJ2262"/>
  <c r="AJ2261"/>
  <c r="AJ2260"/>
  <c r="AJ2259"/>
  <c r="AJ2258"/>
  <c r="AJ2257"/>
  <c r="AJ2256"/>
  <c r="AJ2255"/>
  <c r="AJ2254"/>
  <c r="AJ2253"/>
  <c r="AJ2252"/>
  <c r="AJ2251"/>
  <c r="AJ2250"/>
  <c r="AJ2249"/>
  <c r="AJ2248"/>
  <c r="AJ2247"/>
  <c r="AJ2246"/>
  <c r="AJ2245"/>
  <c r="AJ2244"/>
  <c r="AJ2243"/>
  <c r="AJ2242"/>
  <c r="AJ2241"/>
  <c r="AJ2240"/>
  <c r="AJ2239"/>
  <c r="AJ2238"/>
  <c r="AJ2237"/>
  <c r="AJ2236"/>
  <c r="AJ2235"/>
  <c r="AJ2234"/>
  <c r="AJ2233"/>
  <c r="AJ2232"/>
  <c r="AJ2231"/>
  <c r="AJ2230"/>
  <c r="AJ2229"/>
  <c r="AJ2228"/>
  <c r="AJ2227"/>
  <c r="AJ2226"/>
  <c r="AJ2225"/>
  <c r="AJ2224"/>
  <c r="AJ2223"/>
  <c r="AJ2222"/>
  <c r="AJ2221"/>
  <c r="AJ2220"/>
  <c r="AJ2219"/>
  <c r="AJ2218"/>
  <c r="AJ2217"/>
  <c r="AJ2216"/>
  <c r="AJ2215"/>
  <c r="AJ2214"/>
  <c r="AJ2213"/>
  <c r="AJ2212"/>
  <c r="AJ2211"/>
  <c r="AJ2210"/>
  <c r="AJ2209"/>
  <c r="AJ2208"/>
  <c r="AJ2207"/>
  <c r="AJ2206"/>
  <c r="AJ2205"/>
  <c r="AJ2204"/>
  <c r="AJ2203"/>
  <c r="AJ2202"/>
  <c r="AJ2201"/>
  <c r="AJ2200"/>
  <c r="AJ2199"/>
  <c r="AJ2198"/>
  <c r="AJ2197"/>
  <c r="AJ2196"/>
  <c r="AJ2195"/>
  <c r="AJ2194"/>
  <c r="AJ2193"/>
  <c r="AJ2192"/>
  <c r="AJ2191"/>
  <c r="AJ2190"/>
  <c r="AJ2189"/>
  <c r="AJ2188"/>
  <c r="AJ2187"/>
  <c r="AJ2186"/>
  <c r="AJ2185"/>
  <c r="AJ2184"/>
  <c r="AJ2183"/>
  <c r="AJ2182"/>
  <c r="AJ2181"/>
  <c r="AJ2180"/>
  <c r="AJ2179"/>
  <c r="AJ2178"/>
  <c r="AJ2177"/>
  <c r="AJ2176"/>
  <c r="AJ2175"/>
  <c r="AJ2174"/>
  <c r="AJ2173"/>
  <c r="AJ2172"/>
  <c r="AJ2171"/>
  <c r="AJ2170"/>
  <c r="AJ2169"/>
  <c r="AJ2168"/>
  <c r="AJ2167"/>
  <c r="AJ2166"/>
  <c r="AJ2165"/>
  <c r="AJ2164"/>
  <c r="AJ2163"/>
  <c r="AJ2162"/>
  <c r="AJ2161"/>
  <c r="AJ2160"/>
  <c r="AJ2159"/>
  <c r="AJ2158"/>
  <c r="AJ2157"/>
  <c r="AJ2156"/>
  <c r="AJ2155"/>
  <c r="AJ2154"/>
  <c r="AJ2153"/>
  <c r="AJ2152"/>
  <c r="AJ2151"/>
  <c r="AJ2150"/>
  <c r="AJ2149"/>
  <c r="AJ2148"/>
  <c r="AJ2147"/>
  <c r="AJ2146"/>
  <c r="AJ2145"/>
  <c r="AJ2144"/>
  <c r="AJ2143"/>
  <c r="AJ2142"/>
  <c r="AJ2141"/>
  <c r="AJ2140"/>
  <c r="AJ2139"/>
  <c r="AJ2138"/>
  <c r="AJ2137"/>
  <c r="AJ2136"/>
  <c r="AJ2135"/>
  <c r="AJ2134"/>
  <c r="AJ2133"/>
  <c r="AJ2132"/>
  <c r="AJ2131"/>
  <c r="AJ2130"/>
  <c r="AJ2129"/>
  <c r="AJ2128"/>
  <c r="AJ2127"/>
  <c r="AJ2126"/>
  <c r="AJ2125"/>
  <c r="AJ2124"/>
  <c r="AJ2123"/>
  <c r="AJ2122"/>
  <c r="AJ2121"/>
  <c r="AJ2120"/>
  <c r="AJ2119"/>
  <c r="AJ2118"/>
  <c r="AJ2117"/>
  <c r="AJ2116"/>
  <c r="AJ2115"/>
  <c r="AJ2114"/>
  <c r="AJ2113"/>
  <c r="AJ2112"/>
  <c r="AJ2111"/>
  <c r="AJ2110"/>
  <c r="AJ2109"/>
  <c r="AJ2108"/>
  <c r="AJ2107"/>
  <c r="AJ2106"/>
  <c r="AJ2105"/>
  <c r="AJ2104"/>
  <c r="AJ2103"/>
  <c r="AJ2102"/>
  <c r="AJ2101"/>
  <c r="AJ2100"/>
  <c r="AJ2099"/>
  <c r="AJ2098"/>
  <c r="AJ2097"/>
  <c r="AJ2096"/>
  <c r="AJ2095"/>
  <c r="AJ2094"/>
  <c r="AJ2093"/>
  <c r="AJ2092"/>
  <c r="AJ2091"/>
  <c r="AJ2090"/>
  <c r="AJ2089"/>
  <c r="AJ2088"/>
  <c r="AJ2087"/>
  <c r="AJ2086"/>
  <c r="AJ2085"/>
  <c r="AJ2084"/>
  <c r="AJ2083"/>
  <c r="AJ2082"/>
  <c r="AJ2081"/>
  <c r="AJ2080"/>
  <c r="AJ2079"/>
  <c r="AJ2078"/>
  <c r="AJ2077"/>
  <c r="AJ2076"/>
  <c r="AJ2075"/>
  <c r="AJ2074"/>
  <c r="AJ2073"/>
  <c r="AJ2072"/>
  <c r="AJ2071"/>
  <c r="AJ2070"/>
  <c r="AJ2069"/>
  <c r="AJ2068"/>
  <c r="AJ2067"/>
  <c r="AJ2066"/>
  <c r="AJ2065"/>
  <c r="AJ2064"/>
  <c r="AJ2063"/>
  <c r="AJ2062"/>
  <c r="AJ2061"/>
  <c r="AJ2060"/>
  <c r="AJ2059"/>
  <c r="AJ2058"/>
  <c r="AJ2057"/>
  <c r="AJ2056"/>
  <c r="AJ2055"/>
  <c r="AJ2054"/>
  <c r="AJ2053"/>
  <c r="AJ2052"/>
  <c r="AJ2051"/>
  <c r="AJ2050"/>
  <c r="AJ2049"/>
  <c r="AJ2048"/>
  <c r="AJ2047"/>
  <c r="AJ2046"/>
  <c r="AJ2045"/>
  <c r="AJ2044"/>
  <c r="AJ2043"/>
  <c r="AJ2042"/>
  <c r="AJ2041"/>
  <c r="AJ2040"/>
  <c r="AJ2039"/>
  <c r="AJ2038"/>
  <c r="AJ2037"/>
  <c r="AJ2036"/>
  <c r="AJ2035"/>
  <c r="AJ2034"/>
  <c r="AJ2033"/>
  <c r="AJ2032"/>
  <c r="AJ2031"/>
  <c r="AJ2030"/>
  <c r="AJ2029"/>
  <c r="AJ2028"/>
  <c r="AJ2027"/>
  <c r="AJ2026"/>
  <c r="AJ2025"/>
  <c r="AJ2024"/>
  <c r="AJ2023"/>
  <c r="AJ2022"/>
  <c r="AJ2021"/>
  <c r="AJ2020"/>
  <c r="AJ2019"/>
  <c r="AJ2018"/>
  <c r="AJ2017"/>
  <c r="AJ2016"/>
  <c r="AJ2015"/>
  <c r="AJ2014"/>
  <c r="AJ2013"/>
  <c r="AJ2012"/>
  <c r="AJ2011"/>
  <c r="AJ2010"/>
  <c r="AJ2009"/>
  <c r="AJ2008"/>
  <c r="AJ2007"/>
  <c r="AJ2006"/>
  <c r="AJ2005"/>
  <c r="AJ2004"/>
  <c r="AJ2003"/>
  <c r="AJ2002"/>
  <c r="AJ2001"/>
  <c r="AJ2000"/>
  <c r="AJ1999"/>
  <c r="AJ1998"/>
  <c r="AJ1997"/>
  <c r="AJ1996"/>
  <c r="AJ1995"/>
  <c r="AJ1994"/>
  <c r="AJ1993"/>
  <c r="AJ1992"/>
  <c r="AJ1991"/>
  <c r="AJ1990"/>
  <c r="AJ1989"/>
  <c r="AJ1988"/>
  <c r="AJ1987"/>
  <c r="AJ1986"/>
  <c r="AJ1985"/>
  <c r="AJ1984"/>
  <c r="AJ1983"/>
  <c r="AJ1982"/>
  <c r="AJ1981"/>
  <c r="AJ1980"/>
  <c r="AJ1979"/>
  <c r="AJ1978"/>
  <c r="AJ1977"/>
  <c r="AJ1976"/>
  <c r="AJ1975"/>
  <c r="AJ1974"/>
  <c r="AJ1973"/>
  <c r="AJ1972"/>
  <c r="AJ1971"/>
  <c r="AJ1970"/>
  <c r="AJ1969"/>
  <c r="AJ1968"/>
  <c r="AJ1967"/>
  <c r="AJ1966"/>
  <c r="AJ1965"/>
  <c r="AJ1964"/>
  <c r="AJ1963"/>
  <c r="AJ1962"/>
  <c r="AJ1961"/>
  <c r="AJ1960"/>
  <c r="AJ1959"/>
  <c r="AJ1958"/>
  <c r="AJ1957"/>
  <c r="AJ1956"/>
  <c r="AJ1955"/>
  <c r="AJ1954"/>
  <c r="AJ1953"/>
  <c r="AJ1952"/>
  <c r="AJ1951"/>
  <c r="AJ1950"/>
  <c r="AJ1949"/>
  <c r="AJ1948"/>
  <c r="AJ1947"/>
  <c r="AJ1946"/>
  <c r="AJ1945"/>
  <c r="AJ1944"/>
  <c r="AJ1943"/>
  <c r="AJ1942"/>
  <c r="AJ1941"/>
  <c r="AJ1940"/>
  <c r="AJ1939"/>
  <c r="AJ1938"/>
  <c r="AJ1937"/>
  <c r="AJ1936"/>
  <c r="AJ1935"/>
  <c r="AJ1934"/>
  <c r="AJ1933"/>
  <c r="AJ1932"/>
  <c r="AJ1931"/>
  <c r="AJ1930"/>
  <c r="AJ1929"/>
  <c r="AJ1928"/>
  <c r="AJ1927"/>
  <c r="AJ1926"/>
  <c r="AJ1925"/>
  <c r="AJ1924"/>
  <c r="AJ1923"/>
  <c r="AJ1922"/>
  <c r="AJ1921"/>
  <c r="AJ1920"/>
  <c r="AJ1919"/>
  <c r="AJ1918"/>
  <c r="AJ1917"/>
  <c r="AJ1916"/>
  <c r="AJ1915"/>
  <c r="AJ1914"/>
  <c r="AJ1913"/>
  <c r="AJ1912"/>
  <c r="AJ1911"/>
  <c r="AJ1910"/>
  <c r="AJ1909"/>
  <c r="AJ1908"/>
  <c r="AJ1907"/>
  <c r="AJ1906"/>
  <c r="AJ1905"/>
  <c r="AJ1904"/>
  <c r="AJ1903"/>
  <c r="AJ1902"/>
  <c r="AJ1901"/>
  <c r="AJ1900"/>
  <c r="AJ1899"/>
  <c r="AJ1898"/>
  <c r="AJ1897"/>
  <c r="AJ1896"/>
  <c r="AJ1895"/>
  <c r="AJ1894"/>
  <c r="AJ1893"/>
  <c r="AJ1892"/>
  <c r="AJ1891"/>
  <c r="AJ1890"/>
  <c r="AJ1889"/>
  <c r="AJ1888"/>
  <c r="AJ1887"/>
  <c r="AJ1886"/>
  <c r="AJ1885"/>
  <c r="AJ1884"/>
  <c r="AJ1883"/>
  <c r="AJ1882"/>
  <c r="AJ1881"/>
  <c r="AJ1880"/>
  <c r="AJ1879"/>
  <c r="AJ1878"/>
  <c r="AJ1877"/>
  <c r="AJ1876"/>
  <c r="AJ1875"/>
  <c r="AJ1874"/>
  <c r="AJ1873"/>
  <c r="AJ1872"/>
  <c r="AJ1871"/>
  <c r="AJ1870"/>
  <c r="AJ1869"/>
  <c r="AJ1868"/>
  <c r="AJ1867"/>
  <c r="AJ1866"/>
  <c r="AJ1865"/>
  <c r="AJ1864"/>
  <c r="AJ1863"/>
  <c r="AJ1862"/>
  <c r="AJ1861"/>
  <c r="AJ1860"/>
  <c r="AJ1859"/>
  <c r="AJ1858"/>
  <c r="AJ1857"/>
  <c r="AJ1856"/>
  <c r="AJ1855"/>
  <c r="AJ1854"/>
  <c r="AJ1853"/>
  <c r="AJ1852"/>
  <c r="AJ1851"/>
  <c r="AJ1850"/>
  <c r="AJ1849"/>
  <c r="AJ1848"/>
  <c r="AJ1847"/>
  <c r="AJ1846"/>
  <c r="AJ1845"/>
  <c r="AJ1844"/>
  <c r="AJ1843"/>
  <c r="AJ1842"/>
  <c r="AJ1841"/>
  <c r="AJ1840"/>
  <c r="AJ1839"/>
  <c r="AJ1838"/>
  <c r="AJ1837"/>
  <c r="AJ1836"/>
  <c r="AJ1835"/>
  <c r="AJ1834"/>
  <c r="AJ1833"/>
  <c r="AJ1832"/>
  <c r="AJ1831"/>
  <c r="AJ1830"/>
  <c r="AJ1829"/>
  <c r="AJ1828"/>
  <c r="AJ1827"/>
  <c r="AJ1826"/>
  <c r="AJ1825"/>
  <c r="AJ1824"/>
  <c r="AJ1823"/>
  <c r="AJ1822"/>
  <c r="AJ1821"/>
  <c r="AJ1820"/>
  <c r="AJ1819"/>
  <c r="AJ1818"/>
  <c r="AJ1817"/>
  <c r="AJ1816"/>
  <c r="AJ1815"/>
  <c r="AJ1814"/>
  <c r="AJ1813"/>
  <c r="AJ1812"/>
  <c r="AJ1811"/>
  <c r="AJ1810"/>
  <c r="AJ1809"/>
  <c r="AJ1808"/>
  <c r="AJ1807"/>
  <c r="AJ1806"/>
  <c r="AJ1805"/>
  <c r="AJ1804"/>
  <c r="AJ1803"/>
  <c r="AJ1802"/>
  <c r="AJ1801"/>
  <c r="AJ1800"/>
  <c r="AJ1799"/>
  <c r="AJ1798"/>
  <c r="AJ1797"/>
  <c r="AJ1796"/>
  <c r="AJ1795"/>
  <c r="AJ1794"/>
  <c r="AJ1793"/>
  <c r="AJ1792"/>
  <c r="AJ1791"/>
  <c r="AJ1790"/>
  <c r="AJ1789"/>
  <c r="AJ1788"/>
  <c r="AJ1787"/>
  <c r="AJ1786"/>
  <c r="AJ1785"/>
  <c r="AJ1784"/>
  <c r="AJ1783"/>
  <c r="AJ1782"/>
  <c r="AJ1781"/>
  <c r="AJ1780"/>
  <c r="AJ1779"/>
  <c r="AJ1778"/>
  <c r="AJ1777"/>
  <c r="AJ1776"/>
  <c r="AJ1775"/>
  <c r="AJ1774"/>
  <c r="AJ1773"/>
  <c r="AJ1772"/>
  <c r="AJ1771"/>
  <c r="AJ1770"/>
  <c r="AJ1769"/>
  <c r="AJ1768"/>
  <c r="AJ1767"/>
  <c r="AJ1766"/>
  <c r="AJ1765"/>
  <c r="AJ1764"/>
  <c r="AJ1763"/>
  <c r="AJ1762"/>
  <c r="AJ1761"/>
  <c r="AJ1760"/>
  <c r="AJ1759"/>
  <c r="AJ1758"/>
  <c r="AJ1757"/>
  <c r="AJ1756"/>
  <c r="AJ1755"/>
  <c r="AJ1754"/>
  <c r="AJ1753"/>
  <c r="AJ1752"/>
  <c r="AJ1751"/>
  <c r="AJ1750"/>
  <c r="AJ1749"/>
  <c r="AJ1748"/>
  <c r="AJ1747"/>
  <c r="AJ1746"/>
  <c r="AJ1745"/>
  <c r="AJ1744"/>
  <c r="AJ1743"/>
  <c r="AJ1742"/>
  <c r="AJ1741"/>
  <c r="AJ1740"/>
  <c r="AJ1739"/>
  <c r="AJ1738"/>
  <c r="AJ1737"/>
  <c r="AJ1736"/>
  <c r="AJ1735"/>
  <c r="AJ1734"/>
  <c r="AJ1733"/>
  <c r="AJ1732"/>
  <c r="AJ1731"/>
  <c r="AJ1730"/>
  <c r="AJ1729"/>
  <c r="AJ1728"/>
  <c r="AJ1727"/>
  <c r="AJ1726"/>
  <c r="AJ1725"/>
  <c r="AJ1724"/>
  <c r="AJ1723"/>
  <c r="AJ1722"/>
  <c r="AJ1721"/>
  <c r="AJ1720"/>
  <c r="AJ1719"/>
  <c r="AJ1718"/>
  <c r="AJ1717"/>
  <c r="AJ1716"/>
  <c r="AJ1715"/>
  <c r="AJ1714"/>
  <c r="AJ1713"/>
  <c r="AJ1712"/>
  <c r="AJ1711"/>
  <c r="AJ1710"/>
  <c r="AJ1709"/>
  <c r="AJ1708"/>
  <c r="AJ1707"/>
  <c r="AJ1706"/>
  <c r="AJ1705"/>
  <c r="AJ1704"/>
  <c r="AJ1703"/>
  <c r="AJ1702"/>
  <c r="AJ1701"/>
  <c r="AJ1700"/>
  <c r="AJ1699"/>
  <c r="AJ1698"/>
  <c r="AJ1697"/>
  <c r="AJ1696"/>
  <c r="AJ1695"/>
  <c r="AJ1694"/>
  <c r="AJ1693"/>
  <c r="AJ1692"/>
  <c r="AJ1691"/>
  <c r="AJ1690"/>
  <c r="AJ1689"/>
  <c r="AJ1688"/>
  <c r="AJ1687"/>
  <c r="AJ1686"/>
  <c r="AJ1685"/>
  <c r="AJ1684"/>
  <c r="AJ1683"/>
  <c r="AJ1682"/>
  <c r="AJ1681"/>
  <c r="AJ1680"/>
  <c r="AJ1679"/>
  <c r="AJ1678"/>
  <c r="AJ1677"/>
  <c r="AJ1676"/>
  <c r="AJ1675"/>
  <c r="AJ1674"/>
  <c r="AJ1673"/>
  <c r="AJ1672"/>
  <c r="AJ1671"/>
  <c r="AJ1670"/>
  <c r="AJ1669"/>
  <c r="AJ1668"/>
  <c r="AJ1667"/>
  <c r="AJ1666"/>
  <c r="AJ1665"/>
  <c r="AJ1664"/>
  <c r="AJ1663"/>
  <c r="AJ1662"/>
  <c r="AJ1661"/>
  <c r="AJ1660"/>
  <c r="AJ1659"/>
  <c r="AJ1658"/>
  <c r="AJ1657"/>
  <c r="AJ1656"/>
  <c r="AJ1655"/>
  <c r="AJ1654"/>
  <c r="AJ1653"/>
  <c r="AJ1652"/>
  <c r="AJ1651"/>
  <c r="AJ1650"/>
  <c r="AJ1649"/>
  <c r="AJ1648"/>
  <c r="AJ1647"/>
  <c r="AJ1646"/>
  <c r="AJ1645"/>
  <c r="AJ1644"/>
  <c r="AJ1643"/>
  <c r="AJ1642"/>
  <c r="AJ1641"/>
  <c r="AJ1640"/>
  <c r="AJ1639"/>
  <c r="AJ1638"/>
  <c r="AJ1637"/>
  <c r="AJ1636"/>
  <c r="AJ1635"/>
  <c r="AJ1634"/>
  <c r="AJ1633"/>
  <c r="AJ1632"/>
  <c r="AJ1631"/>
  <c r="AJ1630"/>
  <c r="AJ1629"/>
  <c r="AJ1628"/>
  <c r="AJ1627"/>
  <c r="AJ1626"/>
  <c r="AJ1625"/>
  <c r="AJ1624"/>
  <c r="AJ1623"/>
  <c r="AJ1622"/>
  <c r="AJ1621"/>
  <c r="AJ1620"/>
  <c r="AJ1619"/>
  <c r="AJ1618"/>
  <c r="AJ1617"/>
  <c r="AJ1616"/>
  <c r="AJ1615"/>
  <c r="AJ1614"/>
  <c r="AJ1613"/>
  <c r="AJ1612"/>
  <c r="AJ1611"/>
  <c r="AJ1610"/>
  <c r="AJ1609"/>
  <c r="AJ1608"/>
  <c r="AJ1607"/>
  <c r="AJ1606"/>
  <c r="AJ1605"/>
  <c r="AJ1604"/>
  <c r="AJ1603"/>
  <c r="AJ1602"/>
  <c r="AJ1601"/>
  <c r="AJ1600"/>
  <c r="AJ1599"/>
  <c r="AJ1598"/>
  <c r="AJ1597"/>
  <c r="AJ1596"/>
  <c r="AJ1595"/>
  <c r="AJ1594"/>
  <c r="AJ1593"/>
  <c r="AJ1592"/>
  <c r="AJ1591"/>
  <c r="AJ1590"/>
  <c r="AJ1589"/>
  <c r="AJ1588"/>
  <c r="AJ1587"/>
  <c r="AJ1586"/>
  <c r="AJ1585"/>
  <c r="AJ1584"/>
  <c r="AJ1583"/>
  <c r="AJ1582"/>
  <c r="AJ1581"/>
  <c r="AJ1580"/>
  <c r="AJ1579"/>
  <c r="AJ1578"/>
  <c r="AJ1577"/>
  <c r="AJ1576"/>
  <c r="AJ1575"/>
  <c r="AJ1574"/>
  <c r="AJ1573"/>
  <c r="AJ1572"/>
  <c r="AJ1571"/>
  <c r="AJ1570"/>
  <c r="AJ1569"/>
  <c r="AJ1568"/>
  <c r="AJ1567"/>
  <c r="AJ1566"/>
  <c r="AJ1565"/>
  <c r="AJ1564"/>
  <c r="AJ1563"/>
  <c r="AJ1562"/>
  <c r="AJ1561"/>
  <c r="AJ1560"/>
  <c r="AJ1559"/>
  <c r="AJ1558"/>
  <c r="AJ1557"/>
  <c r="AJ1556"/>
  <c r="AJ1555"/>
  <c r="AJ1554"/>
  <c r="AJ1553"/>
  <c r="AJ1552"/>
  <c r="AJ1551"/>
  <c r="AJ1550"/>
  <c r="AJ1549"/>
  <c r="AJ1548"/>
  <c r="AJ1547"/>
  <c r="AJ1546"/>
  <c r="AJ1545"/>
  <c r="AJ1544"/>
  <c r="AJ1543"/>
  <c r="AJ1542"/>
  <c r="AJ1541"/>
  <c r="AJ1540"/>
  <c r="AJ1539"/>
  <c r="AJ1538"/>
  <c r="AJ1537"/>
  <c r="AJ1536"/>
  <c r="AJ1535"/>
  <c r="AJ1534"/>
  <c r="AJ1533"/>
  <c r="AJ1532"/>
  <c r="AJ1531"/>
  <c r="AJ1530"/>
  <c r="AJ1529"/>
  <c r="AJ1528"/>
  <c r="AJ1527"/>
  <c r="AJ1526"/>
  <c r="AJ1525"/>
  <c r="AJ1524"/>
  <c r="AJ1523"/>
  <c r="AJ1522"/>
  <c r="AJ1521"/>
  <c r="AJ1520"/>
  <c r="AJ1519"/>
  <c r="AJ1518"/>
  <c r="AJ1517"/>
  <c r="AJ1516"/>
  <c r="AJ1515"/>
  <c r="AJ1514"/>
  <c r="AJ1513"/>
  <c r="AJ1512"/>
  <c r="AJ1511"/>
  <c r="AJ1510"/>
  <c r="AJ1509"/>
  <c r="AJ1508"/>
  <c r="AJ1507"/>
  <c r="AJ1506"/>
  <c r="AJ1505"/>
  <c r="AJ1504"/>
  <c r="AJ1503"/>
  <c r="AJ1502"/>
  <c r="AJ1501"/>
  <c r="AJ1500"/>
  <c r="AJ1499"/>
  <c r="AJ1498"/>
  <c r="AJ1497"/>
  <c r="AJ1496"/>
  <c r="AJ1495"/>
  <c r="AJ1494"/>
  <c r="AJ1493"/>
  <c r="AJ1492"/>
  <c r="AJ1491"/>
  <c r="AJ1490"/>
  <c r="AJ1489"/>
  <c r="AJ1488"/>
  <c r="AJ1487"/>
  <c r="AJ1486"/>
  <c r="AJ1485"/>
  <c r="AJ1484"/>
  <c r="AJ1483"/>
  <c r="AJ1482"/>
  <c r="AJ1481"/>
  <c r="AJ1480"/>
  <c r="AJ1479"/>
  <c r="AJ1478"/>
  <c r="AJ1477"/>
  <c r="AJ1476"/>
  <c r="AJ1475"/>
  <c r="AJ1474"/>
  <c r="AJ1473"/>
  <c r="AJ1472"/>
  <c r="AJ1471"/>
  <c r="AJ1470"/>
  <c r="AJ1469"/>
  <c r="AJ1468"/>
  <c r="AJ1467"/>
  <c r="AJ1466"/>
  <c r="AJ1465"/>
  <c r="AJ1464"/>
  <c r="AJ1463"/>
  <c r="AJ1462"/>
  <c r="AJ1461"/>
  <c r="AJ1460"/>
  <c r="AJ1459"/>
  <c r="AJ1458"/>
  <c r="AJ1457"/>
  <c r="AJ1456"/>
  <c r="AJ1455"/>
  <c r="AJ1454"/>
  <c r="AJ1453"/>
  <c r="AJ1452"/>
  <c r="AJ1451"/>
  <c r="AJ1450"/>
  <c r="AJ1449"/>
  <c r="AJ1448"/>
  <c r="AJ1447"/>
  <c r="AJ1446"/>
  <c r="AJ1445"/>
  <c r="AJ1444"/>
  <c r="AJ1443"/>
  <c r="AJ1442"/>
  <c r="AJ1441"/>
  <c r="AJ1440"/>
  <c r="AJ1439"/>
  <c r="AJ1438"/>
  <c r="AJ1437"/>
  <c r="AJ1436"/>
  <c r="AJ1435"/>
  <c r="AJ1434"/>
  <c r="AJ1433"/>
  <c r="AJ1432"/>
  <c r="AJ1431"/>
  <c r="AJ1430"/>
  <c r="AJ1429"/>
  <c r="AJ1428"/>
  <c r="AJ1427"/>
  <c r="AJ1426"/>
  <c r="AJ1425"/>
  <c r="AJ1424"/>
  <c r="AJ1423"/>
  <c r="AJ1422"/>
  <c r="AJ1421"/>
  <c r="AJ1420"/>
  <c r="AJ1419"/>
  <c r="AJ1418"/>
  <c r="AJ1417"/>
  <c r="AJ1416"/>
  <c r="AJ1415"/>
  <c r="AJ1414"/>
  <c r="AJ1413"/>
  <c r="AJ1412"/>
  <c r="AJ1411"/>
  <c r="AJ1410"/>
  <c r="AJ1409"/>
  <c r="AJ1408"/>
  <c r="AJ1407"/>
  <c r="AJ1406"/>
  <c r="AJ1405"/>
  <c r="AJ1404"/>
  <c r="AJ1403"/>
  <c r="AJ1402"/>
  <c r="AJ1401"/>
  <c r="AJ1400"/>
  <c r="AJ1399"/>
  <c r="AJ1398"/>
  <c r="AJ1397"/>
  <c r="AJ1396"/>
  <c r="AJ1395"/>
  <c r="AJ1394"/>
  <c r="AJ1393"/>
  <c r="AJ1392"/>
  <c r="AJ1391"/>
  <c r="AJ1390"/>
  <c r="AJ1389"/>
  <c r="AJ1388"/>
  <c r="AJ1387"/>
  <c r="AJ1386"/>
  <c r="AJ1385"/>
  <c r="AJ1384"/>
  <c r="AJ1383"/>
  <c r="AJ1382"/>
  <c r="AJ1381"/>
  <c r="AJ1380"/>
  <c r="AJ1379"/>
  <c r="AJ1378"/>
  <c r="AJ1377"/>
  <c r="AJ1376"/>
  <c r="AJ1375"/>
  <c r="AJ1374"/>
  <c r="AJ1373"/>
  <c r="AJ1372"/>
  <c r="AJ1371"/>
  <c r="AJ1370"/>
  <c r="AJ1369"/>
  <c r="AJ1368"/>
  <c r="AJ1367"/>
  <c r="AJ1366"/>
  <c r="AJ1365"/>
  <c r="AJ1364"/>
  <c r="AJ1363"/>
  <c r="AJ1362"/>
  <c r="AJ1361"/>
  <c r="AJ1360"/>
  <c r="AJ1359"/>
  <c r="AJ1358"/>
  <c r="AJ1357"/>
  <c r="AJ1356"/>
  <c r="AJ1355"/>
  <c r="AJ1354"/>
  <c r="AJ1353"/>
  <c r="AJ1352"/>
  <c r="AJ1351"/>
  <c r="AJ1350"/>
  <c r="AJ1349"/>
  <c r="AJ1348"/>
  <c r="AJ1347"/>
  <c r="AJ1346"/>
  <c r="AJ1345"/>
  <c r="AJ1344"/>
  <c r="AJ1343"/>
  <c r="AJ1342"/>
  <c r="AJ1341"/>
  <c r="AJ1340"/>
  <c r="AJ1339"/>
  <c r="AJ1338"/>
  <c r="AJ1337"/>
  <c r="AJ1336"/>
  <c r="AJ1335"/>
  <c r="AJ1334"/>
  <c r="AJ1333"/>
  <c r="AJ1332"/>
  <c r="AJ1331"/>
  <c r="AJ1330"/>
  <c r="AJ1329"/>
  <c r="AJ1328"/>
  <c r="AJ1327"/>
  <c r="AJ1326"/>
  <c r="AJ1325"/>
  <c r="AJ1324"/>
  <c r="AJ1323"/>
  <c r="AJ1322"/>
  <c r="AJ1321"/>
  <c r="AJ1320"/>
  <c r="AJ1319"/>
  <c r="AJ1318"/>
  <c r="AJ1317"/>
  <c r="AJ1316"/>
  <c r="AJ1315"/>
  <c r="AJ1314"/>
  <c r="AJ1313"/>
  <c r="AJ1312"/>
  <c r="AJ1311"/>
  <c r="AJ1310"/>
  <c r="AJ1309"/>
  <c r="AJ1308"/>
  <c r="AJ1307"/>
  <c r="AJ1306"/>
  <c r="AJ1305"/>
  <c r="AJ1304"/>
  <c r="AJ1303"/>
  <c r="AJ1302"/>
  <c r="AJ1301"/>
  <c r="AJ1300"/>
  <c r="AJ1299"/>
  <c r="AJ1298"/>
  <c r="AJ1297"/>
  <c r="AJ1296"/>
  <c r="AJ1295"/>
  <c r="AJ1294"/>
  <c r="AJ1293"/>
  <c r="AJ1292"/>
  <c r="AJ1291"/>
  <c r="AJ1290"/>
  <c r="AJ1289"/>
  <c r="AJ1288"/>
  <c r="AJ1287"/>
  <c r="AJ1286"/>
  <c r="AJ1285"/>
  <c r="AJ1284"/>
  <c r="AJ1283"/>
  <c r="AJ1282"/>
  <c r="AJ1281"/>
  <c r="AJ1280"/>
  <c r="AJ1279"/>
  <c r="AJ1278"/>
  <c r="AJ1277"/>
  <c r="AJ1276"/>
  <c r="AJ1275"/>
  <c r="AJ1274"/>
  <c r="AJ1273"/>
  <c r="AJ1272"/>
  <c r="AJ1271"/>
  <c r="AJ1270"/>
  <c r="AJ1269"/>
  <c r="AJ1268"/>
  <c r="AJ1267"/>
  <c r="AJ1266"/>
  <c r="AJ1265"/>
  <c r="AJ1264"/>
  <c r="AJ1263"/>
  <c r="AJ1262"/>
  <c r="AJ1261"/>
  <c r="AJ1260"/>
  <c r="AJ1259"/>
  <c r="AJ1258"/>
  <c r="AJ1257"/>
  <c r="AJ1256"/>
  <c r="AJ1255"/>
  <c r="AJ1254"/>
  <c r="AJ1253"/>
  <c r="AJ1252"/>
  <c r="AJ1251"/>
  <c r="AJ1250"/>
  <c r="AJ1249"/>
  <c r="AJ1248"/>
  <c r="AJ1247"/>
  <c r="AJ1246"/>
  <c r="AJ1245"/>
  <c r="AJ1244"/>
  <c r="AJ1243"/>
  <c r="AJ1242"/>
  <c r="AJ1241"/>
  <c r="AJ1240"/>
  <c r="AJ1239"/>
  <c r="AJ1238"/>
  <c r="AJ1237"/>
  <c r="AJ1236"/>
  <c r="AJ1235"/>
  <c r="AJ1234"/>
  <c r="AJ1233"/>
  <c r="AJ1232"/>
  <c r="AJ1231"/>
  <c r="AJ1230"/>
  <c r="AJ1229"/>
  <c r="AJ1228"/>
  <c r="AJ1227"/>
  <c r="AJ1226"/>
  <c r="AJ1225"/>
  <c r="AJ1224"/>
  <c r="AJ1223"/>
  <c r="AJ1222"/>
  <c r="AJ1221"/>
  <c r="AJ1220"/>
  <c r="AJ1219"/>
  <c r="AJ1218"/>
  <c r="AJ1217"/>
  <c r="AJ1216"/>
  <c r="AJ1215"/>
  <c r="AJ1214"/>
  <c r="AJ1213"/>
  <c r="AJ1212"/>
  <c r="AJ1211"/>
  <c r="AJ1210"/>
  <c r="AJ1209"/>
  <c r="AJ1208"/>
  <c r="AJ1207"/>
  <c r="AJ1206"/>
  <c r="AJ1205"/>
  <c r="AJ1204"/>
  <c r="AJ1203"/>
  <c r="AJ1202"/>
  <c r="AJ1201"/>
  <c r="AJ1200"/>
  <c r="AJ1199"/>
  <c r="AJ1198"/>
  <c r="AJ1197"/>
  <c r="AJ1196"/>
  <c r="AJ1195"/>
  <c r="AJ1194"/>
  <c r="AJ1193"/>
  <c r="AJ1192"/>
  <c r="AJ1191"/>
  <c r="AJ1190"/>
  <c r="AJ1189"/>
  <c r="AJ1188"/>
  <c r="AJ1187"/>
  <c r="AJ1186"/>
  <c r="AJ1185"/>
  <c r="AJ1184"/>
  <c r="AJ1183"/>
  <c r="AJ1182"/>
  <c r="AJ1181"/>
  <c r="AJ1180"/>
  <c r="AJ1179"/>
  <c r="AJ1178"/>
  <c r="AJ1177"/>
  <c r="AJ1176"/>
  <c r="AJ1175"/>
  <c r="AJ1174"/>
  <c r="AJ1173"/>
  <c r="AJ1172"/>
  <c r="AJ1171"/>
  <c r="AJ1170"/>
  <c r="AJ1169"/>
  <c r="AJ1168"/>
  <c r="AJ1167"/>
  <c r="AJ1166"/>
  <c r="AJ1165"/>
  <c r="AJ1164"/>
  <c r="AJ1163"/>
  <c r="AJ1162"/>
  <c r="AJ1161"/>
  <c r="AJ1160"/>
  <c r="AJ1159"/>
  <c r="AJ1158"/>
  <c r="AJ1157"/>
  <c r="AJ1156"/>
  <c r="AJ1155"/>
  <c r="AJ1154"/>
  <c r="AJ1153"/>
  <c r="AJ1152"/>
  <c r="AJ1151"/>
  <c r="AJ1150"/>
  <c r="AJ1149"/>
  <c r="AJ1148"/>
  <c r="AJ1147"/>
  <c r="AJ1146"/>
  <c r="AJ1145"/>
  <c r="AJ1144"/>
  <c r="AJ1143"/>
  <c r="AJ1142"/>
  <c r="AJ1141"/>
  <c r="AJ1140"/>
  <c r="AJ1139"/>
  <c r="AJ1138"/>
  <c r="AJ1137"/>
  <c r="AJ1136"/>
  <c r="AJ1135"/>
  <c r="AJ1134"/>
  <c r="AJ1133"/>
  <c r="AJ1132"/>
  <c r="AJ1131"/>
  <c r="AJ1130"/>
  <c r="AJ1129"/>
  <c r="AJ1128"/>
  <c r="AJ1127"/>
  <c r="AJ1126"/>
  <c r="AJ1125"/>
  <c r="AJ1124"/>
  <c r="AJ1123"/>
  <c r="AJ1122"/>
  <c r="AJ1121"/>
  <c r="AJ1120"/>
  <c r="AJ1119"/>
  <c r="AJ1118"/>
  <c r="AJ1117"/>
  <c r="AJ1116"/>
  <c r="AJ1115"/>
  <c r="AJ1114"/>
  <c r="AJ1113"/>
  <c r="AJ1112"/>
  <c r="AJ1111"/>
  <c r="AJ1110"/>
  <c r="AJ1109"/>
  <c r="AJ1108"/>
  <c r="AJ1107"/>
  <c r="AJ1106"/>
  <c r="AJ1105"/>
  <c r="AJ1104"/>
  <c r="AJ1103"/>
  <c r="AJ1102"/>
  <c r="AJ1101"/>
  <c r="AJ1100"/>
  <c r="AJ1099"/>
  <c r="AJ1098"/>
  <c r="AJ1097"/>
  <c r="AJ1096"/>
  <c r="AJ1095"/>
  <c r="AJ1094"/>
  <c r="AJ1093"/>
  <c r="AJ1092"/>
  <c r="AJ1091"/>
  <c r="AJ1090"/>
  <c r="AJ1089"/>
  <c r="AJ1088"/>
  <c r="AJ1087"/>
  <c r="AJ1086"/>
  <c r="AJ1085"/>
  <c r="AJ1084"/>
  <c r="AJ1083"/>
  <c r="AJ1082"/>
  <c r="AJ1081"/>
  <c r="AJ1080"/>
  <c r="AJ1079"/>
  <c r="AJ1078"/>
  <c r="AJ1077"/>
  <c r="AJ1076"/>
  <c r="AJ1075"/>
  <c r="AJ1074"/>
  <c r="AJ1073"/>
  <c r="AJ1072"/>
  <c r="AJ1071"/>
  <c r="AJ1070"/>
  <c r="AJ1069"/>
  <c r="AJ1068"/>
  <c r="AJ1067"/>
  <c r="AJ1066"/>
  <c r="AJ1065"/>
  <c r="AJ1064"/>
  <c r="AJ1063"/>
  <c r="AJ1062"/>
  <c r="AJ1061"/>
  <c r="AJ1060"/>
  <c r="AJ1059"/>
  <c r="AJ1058"/>
  <c r="AJ1057"/>
  <c r="AJ1056"/>
  <c r="AJ1055"/>
  <c r="AJ1054"/>
  <c r="AJ1053"/>
  <c r="AJ1052"/>
  <c r="AJ1051"/>
  <c r="AJ1050"/>
  <c r="AJ1049"/>
  <c r="AJ1048"/>
  <c r="AJ1047"/>
  <c r="AJ1046"/>
  <c r="AJ1045"/>
  <c r="AJ1044"/>
  <c r="AJ1043"/>
  <c r="AJ1042"/>
  <c r="AJ1041"/>
  <c r="AJ1040"/>
  <c r="AJ1039"/>
  <c r="AJ1038"/>
  <c r="AJ1037"/>
  <c r="AJ1036"/>
  <c r="AJ1035"/>
  <c r="AJ1034"/>
  <c r="AJ1033"/>
  <c r="AJ1032"/>
  <c r="AJ1031"/>
  <c r="AJ1030"/>
  <c r="AJ1029"/>
  <c r="AJ1028"/>
  <c r="AJ1027"/>
  <c r="AJ1026"/>
  <c r="AJ1025"/>
  <c r="AJ1024"/>
  <c r="AJ1023"/>
  <c r="AJ1022"/>
  <c r="AJ1021"/>
  <c r="AJ1020"/>
  <c r="AJ1019"/>
  <c r="AJ1018"/>
  <c r="AJ1017"/>
  <c r="AJ1016"/>
  <c r="AJ1015"/>
  <c r="AJ1014"/>
  <c r="AJ1013"/>
  <c r="AJ1012"/>
  <c r="AJ1011"/>
  <c r="AJ1010"/>
  <c r="AJ1009"/>
  <c r="AJ1008"/>
  <c r="AJ1007"/>
  <c r="AJ1006"/>
  <c r="AJ1005"/>
  <c r="AJ1004"/>
  <c r="AJ1003"/>
  <c r="AJ1002"/>
  <c r="AJ1001"/>
  <c r="AJ1000"/>
  <c r="AJ999"/>
  <c r="AJ998"/>
  <c r="AJ997"/>
  <c r="AJ996"/>
  <c r="AJ995"/>
  <c r="AJ994"/>
  <c r="AJ993"/>
  <c r="AJ992"/>
  <c r="AJ991"/>
  <c r="AJ990"/>
  <c r="AJ989"/>
  <c r="AJ988"/>
  <c r="AJ987"/>
  <c r="AJ986"/>
  <c r="AJ985"/>
  <c r="AJ984"/>
  <c r="AJ983"/>
  <c r="AJ982"/>
  <c r="AJ981"/>
  <c r="AJ980"/>
  <c r="AJ979"/>
  <c r="AJ978"/>
  <c r="AJ977"/>
  <c r="AJ976"/>
  <c r="AJ975"/>
  <c r="AJ974"/>
  <c r="AJ973"/>
  <c r="AJ972"/>
  <c r="AJ971"/>
  <c r="AJ970"/>
  <c r="AJ969"/>
  <c r="AJ968"/>
  <c r="AJ967"/>
  <c r="AJ966"/>
  <c r="AJ965"/>
  <c r="AJ964"/>
  <c r="AJ963"/>
  <c r="AJ962"/>
  <c r="AJ961"/>
  <c r="AJ960"/>
  <c r="AJ959"/>
  <c r="AJ958"/>
  <c r="AJ957"/>
  <c r="AJ956"/>
  <c r="AJ955"/>
  <c r="AJ954"/>
  <c r="AJ953"/>
  <c r="AJ952"/>
  <c r="AJ951"/>
  <c r="AJ950"/>
  <c r="AJ949"/>
  <c r="AJ948"/>
  <c r="AJ947"/>
  <c r="AJ946"/>
  <c r="AJ945"/>
  <c r="AJ944"/>
  <c r="AJ943"/>
  <c r="AJ942"/>
  <c r="AJ941"/>
  <c r="AJ940"/>
  <c r="AJ939"/>
  <c r="AJ938"/>
  <c r="AJ937"/>
  <c r="AJ936"/>
  <c r="AJ935"/>
  <c r="AJ934"/>
  <c r="AJ933"/>
  <c r="AJ932"/>
  <c r="AJ931"/>
  <c r="AJ930"/>
  <c r="AJ929"/>
  <c r="AJ928"/>
  <c r="AJ927"/>
  <c r="AJ926"/>
  <c r="AJ925"/>
  <c r="AJ924"/>
  <c r="AJ923"/>
  <c r="AJ922"/>
  <c r="AJ921"/>
  <c r="AJ920"/>
  <c r="AJ919"/>
  <c r="AJ918"/>
  <c r="AJ917"/>
  <c r="AJ916"/>
  <c r="AJ915"/>
  <c r="AJ914"/>
  <c r="AJ913"/>
  <c r="AJ912"/>
  <c r="AJ911"/>
  <c r="AJ910"/>
  <c r="AJ909"/>
  <c r="AJ908"/>
  <c r="AJ907"/>
  <c r="AJ906"/>
  <c r="AJ905"/>
  <c r="AJ904"/>
  <c r="AJ903"/>
  <c r="AJ902"/>
  <c r="AJ901"/>
  <c r="AJ900"/>
  <c r="AJ899"/>
  <c r="AJ898"/>
  <c r="AJ897"/>
  <c r="AJ896"/>
  <c r="AJ895"/>
  <c r="AJ894"/>
  <c r="AJ893"/>
  <c r="AJ892"/>
  <c r="AJ891"/>
  <c r="AJ890"/>
  <c r="AJ889"/>
  <c r="AJ888"/>
  <c r="AJ887"/>
  <c r="AJ886"/>
  <c r="AJ885"/>
  <c r="AJ884"/>
  <c r="AJ883"/>
  <c r="AJ882"/>
  <c r="AJ881"/>
  <c r="AJ880"/>
  <c r="AJ879"/>
  <c r="AJ878"/>
  <c r="AJ877"/>
  <c r="AJ876"/>
  <c r="AJ875"/>
  <c r="AJ874"/>
  <c r="AJ873"/>
  <c r="AJ872"/>
  <c r="AJ871"/>
  <c r="AJ870"/>
  <c r="AJ869"/>
  <c r="AJ868"/>
  <c r="AJ867"/>
  <c r="AJ866"/>
  <c r="AJ865"/>
  <c r="AJ864"/>
  <c r="AJ863"/>
  <c r="AJ862"/>
  <c r="AJ861"/>
  <c r="AJ860"/>
  <c r="AJ859"/>
  <c r="AJ858"/>
  <c r="AJ857"/>
  <c r="AJ856"/>
  <c r="AJ855"/>
  <c r="AJ854"/>
  <c r="AJ853"/>
  <c r="AJ852"/>
  <c r="AJ851"/>
  <c r="AJ850"/>
  <c r="AJ849"/>
  <c r="AJ848"/>
  <c r="AJ847"/>
  <c r="AJ846"/>
  <c r="AJ845"/>
  <c r="AJ844"/>
  <c r="AJ843"/>
  <c r="AJ842"/>
  <c r="AJ841"/>
  <c r="AJ840"/>
  <c r="AJ839"/>
  <c r="AJ838"/>
  <c r="AJ837"/>
  <c r="AJ836"/>
  <c r="AJ835"/>
  <c r="AJ834"/>
  <c r="AJ833"/>
  <c r="AJ832"/>
  <c r="AJ831"/>
  <c r="AJ830"/>
  <c r="AJ829"/>
  <c r="AJ828"/>
  <c r="AJ827"/>
  <c r="AJ826"/>
  <c r="AJ825"/>
  <c r="AJ824"/>
  <c r="AJ823"/>
  <c r="AJ822"/>
  <c r="AJ821"/>
  <c r="AJ820"/>
  <c r="AJ819"/>
  <c r="AJ818"/>
  <c r="AJ817"/>
  <c r="AJ816"/>
  <c r="AJ815"/>
  <c r="AJ814"/>
  <c r="AJ813"/>
  <c r="AJ812"/>
  <c r="AJ811"/>
  <c r="AJ810"/>
  <c r="AJ809"/>
  <c r="AJ808"/>
  <c r="AJ807"/>
  <c r="AJ806"/>
  <c r="AJ805"/>
  <c r="AJ804"/>
  <c r="AJ803"/>
  <c r="AJ802"/>
  <c r="AJ801"/>
  <c r="AJ800"/>
  <c r="AJ799"/>
  <c r="AJ798"/>
  <c r="AJ797"/>
  <c r="AJ796"/>
  <c r="AJ795"/>
  <c r="AJ794"/>
  <c r="AJ793"/>
  <c r="AJ792"/>
  <c r="AJ791"/>
  <c r="AJ790"/>
  <c r="AJ789"/>
  <c r="AJ788"/>
  <c r="AJ787"/>
  <c r="AJ786"/>
  <c r="AJ785"/>
  <c r="AJ784"/>
  <c r="AJ783"/>
  <c r="AJ782"/>
  <c r="AJ781"/>
  <c r="AJ780"/>
  <c r="AJ779"/>
  <c r="AJ778"/>
  <c r="AJ777"/>
  <c r="AJ776"/>
  <c r="AJ775"/>
  <c r="AJ774"/>
  <c r="AJ773"/>
  <c r="AJ772"/>
  <c r="AJ771"/>
  <c r="AJ770"/>
  <c r="AJ769"/>
  <c r="AJ768"/>
  <c r="AJ767"/>
  <c r="AJ766"/>
  <c r="AJ765"/>
  <c r="AJ764"/>
  <c r="AJ763"/>
  <c r="AJ762"/>
  <c r="AJ761"/>
  <c r="AJ760"/>
  <c r="AJ759"/>
  <c r="AJ758"/>
  <c r="AJ757"/>
  <c r="AJ756"/>
  <c r="AJ755"/>
  <c r="AJ754"/>
  <c r="AJ753"/>
  <c r="AJ752"/>
  <c r="AJ751"/>
  <c r="AJ750"/>
  <c r="AJ749"/>
  <c r="AJ748"/>
  <c r="AJ747"/>
  <c r="AJ746"/>
  <c r="AJ745"/>
  <c r="AJ744"/>
  <c r="AJ743"/>
  <c r="AJ742"/>
  <c r="AJ741"/>
  <c r="AJ740"/>
  <c r="AJ739"/>
  <c r="AJ738"/>
  <c r="AJ737"/>
  <c r="AJ736"/>
  <c r="AJ735"/>
  <c r="AJ734"/>
  <c r="AJ733"/>
  <c r="AJ732"/>
  <c r="AJ731"/>
  <c r="AJ730"/>
  <c r="AJ729"/>
  <c r="AJ728"/>
  <c r="AJ727"/>
  <c r="AJ726"/>
  <c r="AJ725"/>
  <c r="AJ724"/>
  <c r="AJ723"/>
  <c r="AJ722"/>
  <c r="AJ721"/>
  <c r="AJ720"/>
  <c r="AJ719"/>
  <c r="AJ718"/>
  <c r="AJ717"/>
  <c r="AJ716"/>
  <c r="AJ715"/>
  <c r="AJ714"/>
  <c r="AJ713"/>
  <c r="AJ712"/>
  <c r="AJ711"/>
  <c r="AJ710"/>
  <c r="AJ709"/>
  <c r="AJ708"/>
  <c r="AJ707"/>
  <c r="AJ706"/>
  <c r="AJ705"/>
  <c r="AJ704"/>
  <c r="AJ703"/>
  <c r="AJ702"/>
  <c r="AJ701"/>
  <c r="AJ700"/>
  <c r="AJ699"/>
  <c r="AJ698"/>
  <c r="AJ697"/>
  <c r="AJ696"/>
  <c r="AJ695"/>
  <c r="AJ694"/>
  <c r="AJ693"/>
  <c r="AJ692"/>
  <c r="AJ691"/>
  <c r="AJ690"/>
  <c r="AJ689"/>
  <c r="AJ688"/>
  <c r="AJ687"/>
  <c r="AJ686"/>
  <c r="AJ685"/>
  <c r="AJ684"/>
  <c r="AJ683"/>
  <c r="AJ682"/>
  <c r="AJ681"/>
  <c r="AJ680"/>
  <c r="AJ679"/>
  <c r="AJ678"/>
  <c r="AJ677"/>
  <c r="AJ676"/>
  <c r="AJ675"/>
  <c r="AJ674"/>
  <c r="AJ673"/>
  <c r="AJ672"/>
  <c r="AJ671"/>
  <c r="AJ670"/>
  <c r="AJ669"/>
  <c r="AJ668"/>
  <c r="AJ667"/>
  <c r="AJ666"/>
  <c r="AJ665"/>
  <c r="AJ664"/>
  <c r="AJ663"/>
  <c r="AJ662"/>
  <c r="AJ661"/>
  <c r="AJ660"/>
  <c r="AJ659"/>
  <c r="AJ658"/>
  <c r="AJ657"/>
  <c r="AJ656"/>
  <c r="AJ655"/>
  <c r="AJ654"/>
  <c r="AJ653"/>
  <c r="AJ652"/>
  <c r="AJ651"/>
  <c r="AJ650"/>
  <c r="AJ649"/>
  <c r="AJ648"/>
  <c r="AJ647"/>
  <c r="AJ646"/>
  <c r="AJ645"/>
  <c r="AJ644"/>
  <c r="AJ643"/>
  <c r="AJ642"/>
  <c r="AJ641"/>
  <c r="AJ640"/>
  <c r="AJ639"/>
  <c r="AJ638"/>
  <c r="AJ637"/>
  <c r="AJ636"/>
  <c r="AJ635"/>
  <c r="AJ634"/>
  <c r="AJ633"/>
  <c r="AJ632"/>
  <c r="AJ631"/>
  <c r="AJ630"/>
  <c r="AJ629"/>
  <c r="AJ628"/>
  <c r="AJ627"/>
  <c r="AJ626"/>
  <c r="AJ625"/>
  <c r="AJ624"/>
  <c r="AJ623"/>
  <c r="AJ622"/>
  <c r="AJ621"/>
  <c r="AJ620"/>
  <c r="AJ619"/>
  <c r="AJ618"/>
  <c r="AJ617"/>
  <c r="AJ616"/>
  <c r="AJ615"/>
  <c r="AJ614"/>
  <c r="AJ613"/>
  <c r="AJ612"/>
  <c r="AJ611"/>
  <c r="AJ610"/>
  <c r="AJ609"/>
  <c r="AJ608"/>
  <c r="AJ607"/>
  <c r="AJ606"/>
  <c r="AJ605"/>
  <c r="AJ604"/>
  <c r="AJ603"/>
  <c r="AJ602"/>
  <c r="AJ601"/>
  <c r="AJ600"/>
  <c r="AJ599"/>
  <c r="AJ598"/>
  <c r="AJ597"/>
  <c r="AJ596"/>
  <c r="AJ595"/>
  <c r="AJ594"/>
  <c r="AJ593"/>
  <c r="AJ592"/>
  <c r="AJ591"/>
  <c r="AJ590"/>
  <c r="AJ589"/>
  <c r="AJ588"/>
  <c r="AJ587"/>
  <c r="AJ586"/>
  <c r="AJ585"/>
  <c r="AJ584"/>
  <c r="AJ583"/>
  <c r="AJ582"/>
  <c r="AJ581"/>
  <c r="AJ580"/>
  <c r="AJ579"/>
  <c r="AJ578"/>
  <c r="AJ577"/>
  <c r="AJ576"/>
  <c r="AJ575"/>
  <c r="AJ574"/>
  <c r="AJ573"/>
  <c r="AJ572"/>
  <c r="AJ571"/>
  <c r="AJ570"/>
  <c r="AJ569"/>
  <c r="AJ568"/>
  <c r="AJ567"/>
  <c r="AJ566"/>
  <c r="AJ565"/>
  <c r="AJ564"/>
  <c r="AJ563"/>
  <c r="AJ562"/>
  <c r="AJ561"/>
  <c r="AJ560"/>
  <c r="AJ559"/>
  <c r="AJ558"/>
  <c r="AJ557"/>
  <c r="AJ556"/>
  <c r="AJ555"/>
  <c r="AJ554"/>
  <c r="AJ553"/>
  <c r="AJ552"/>
  <c r="AJ551"/>
  <c r="AJ550"/>
  <c r="AJ549"/>
  <c r="AJ548"/>
  <c r="AJ547"/>
  <c r="AJ546"/>
  <c r="AJ545"/>
  <c r="AJ544"/>
  <c r="AJ543"/>
  <c r="AJ542"/>
  <c r="AJ541"/>
  <c r="AJ540"/>
  <c r="AJ539"/>
  <c r="AJ538"/>
  <c r="AJ537"/>
  <c r="AJ536"/>
  <c r="AJ535"/>
  <c r="AJ534"/>
  <c r="AJ533"/>
  <c r="AJ532"/>
  <c r="AJ531"/>
  <c r="AJ530"/>
  <c r="AJ529"/>
  <c r="AJ528"/>
  <c r="AJ527"/>
  <c r="AJ526"/>
  <c r="AJ525"/>
  <c r="AJ524"/>
  <c r="AJ523"/>
  <c r="AJ522"/>
  <c r="AJ521"/>
  <c r="AJ520"/>
  <c r="AJ519"/>
  <c r="AJ518"/>
  <c r="AJ517"/>
  <c r="AJ516"/>
  <c r="AJ515"/>
  <c r="AJ514"/>
  <c r="AJ513"/>
  <c r="AJ512"/>
  <c r="AJ511"/>
  <c r="AJ510"/>
  <c r="AJ509"/>
  <c r="AJ508"/>
  <c r="AJ507"/>
  <c r="AJ506"/>
  <c r="AJ505"/>
  <c r="AJ504"/>
  <c r="AJ503"/>
  <c r="AJ502"/>
  <c r="AJ501"/>
  <c r="AJ500"/>
  <c r="AJ499"/>
  <c r="AJ498"/>
  <c r="AJ497"/>
  <c r="AJ496"/>
  <c r="AJ495"/>
  <c r="AJ494"/>
  <c r="AJ493"/>
  <c r="AJ492"/>
  <c r="AJ491"/>
  <c r="AJ490"/>
  <c r="AJ489"/>
  <c r="AJ488"/>
  <c r="AJ487"/>
  <c r="AJ486"/>
  <c r="AJ485"/>
  <c r="AJ484"/>
  <c r="AJ483"/>
  <c r="AJ482"/>
  <c r="AJ481"/>
  <c r="AJ480"/>
  <c r="AJ479"/>
  <c r="AJ478"/>
  <c r="AJ477"/>
  <c r="AJ476"/>
  <c r="AJ475"/>
  <c r="AJ474"/>
  <c r="AJ473"/>
  <c r="AJ472"/>
  <c r="AJ471"/>
  <c r="AJ470"/>
  <c r="AJ469"/>
  <c r="AJ468"/>
  <c r="AJ467"/>
  <c r="AJ466"/>
  <c r="AJ465"/>
  <c r="AJ464"/>
  <c r="AJ463"/>
  <c r="AJ462"/>
  <c r="AJ461"/>
  <c r="AJ460"/>
  <c r="AJ459"/>
  <c r="AJ458"/>
  <c r="AJ457"/>
  <c r="AJ456"/>
  <c r="AJ455"/>
  <c r="AJ454"/>
  <c r="AJ453"/>
  <c r="AJ452"/>
  <c r="AJ451"/>
  <c r="AJ450"/>
  <c r="AJ449"/>
  <c r="AJ448"/>
  <c r="AJ447"/>
  <c r="AJ446"/>
  <c r="AJ445"/>
  <c r="AJ444"/>
  <c r="AJ443"/>
  <c r="AJ442"/>
  <c r="AJ441"/>
  <c r="AJ440"/>
  <c r="AJ439"/>
  <c r="AJ438"/>
  <c r="AJ437"/>
  <c r="AJ436"/>
  <c r="AJ435"/>
  <c r="AJ434"/>
  <c r="AJ433"/>
  <c r="AJ432"/>
  <c r="AJ431"/>
  <c r="AJ430"/>
  <c r="AJ429"/>
  <c r="AJ428"/>
  <c r="AJ427"/>
  <c r="AJ426"/>
  <c r="AJ425"/>
  <c r="AJ424"/>
  <c r="AJ423"/>
  <c r="AJ422"/>
  <c r="AJ421"/>
  <c r="AJ420"/>
  <c r="AJ419"/>
  <c r="AJ418"/>
  <c r="AJ417"/>
  <c r="AJ416"/>
  <c r="AJ415"/>
  <c r="AJ414"/>
  <c r="AJ413"/>
  <c r="AJ412"/>
  <c r="AJ411"/>
  <c r="AJ410"/>
  <c r="AJ409"/>
  <c r="AJ408"/>
  <c r="AJ407"/>
  <c r="AJ406"/>
  <c r="AJ405"/>
  <c r="AJ404"/>
  <c r="AJ403"/>
  <c r="AJ402"/>
  <c r="AJ401"/>
  <c r="AJ400"/>
  <c r="AJ399"/>
  <c r="AJ398"/>
  <c r="AJ397"/>
  <c r="AJ396"/>
  <c r="AJ395"/>
  <c r="AJ394"/>
  <c r="AJ393"/>
  <c r="AJ392"/>
  <c r="AJ391"/>
  <c r="AJ390"/>
  <c r="AJ389"/>
  <c r="AJ388"/>
  <c r="AJ387"/>
  <c r="AJ386"/>
  <c r="AJ385"/>
  <c r="AJ384"/>
  <c r="AJ383"/>
  <c r="AJ382"/>
  <c r="AJ381"/>
  <c r="AJ380"/>
  <c r="AJ379"/>
  <c r="AJ378"/>
  <c r="AJ377"/>
  <c r="AJ376"/>
  <c r="AJ375"/>
  <c r="AJ374"/>
  <c r="AJ373"/>
  <c r="AJ372"/>
  <c r="AJ371"/>
  <c r="AJ370"/>
  <c r="AJ369"/>
  <c r="AJ368"/>
  <c r="AJ367"/>
  <c r="AJ366"/>
  <c r="AJ365"/>
  <c r="AJ364"/>
  <c r="AJ363"/>
  <c r="AJ362"/>
  <c r="AJ361"/>
  <c r="AJ360"/>
  <c r="AJ359"/>
  <c r="AJ358"/>
  <c r="AJ357"/>
  <c r="AJ356"/>
  <c r="AJ355"/>
  <c r="AJ354"/>
  <c r="AJ353"/>
  <c r="AJ352"/>
  <c r="AJ351"/>
  <c r="AJ350"/>
  <c r="AJ349"/>
  <c r="AJ348"/>
  <c r="AJ347"/>
  <c r="AJ346"/>
  <c r="AJ345"/>
  <c r="AJ344"/>
  <c r="AJ343"/>
  <c r="AJ342"/>
  <c r="AJ341"/>
  <c r="AJ340"/>
  <c r="AJ339"/>
  <c r="AJ338"/>
  <c r="AJ337"/>
  <c r="AJ336"/>
  <c r="AJ335"/>
  <c r="AJ334"/>
  <c r="AJ333"/>
  <c r="AJ332"/>
  <c r="AJ331"/>
  <c r="AJ330"/>
  <c r="AJ329"/>
  <c r="AJ328"/>
  <c r="AJ327"/>
  <c r="AJ326"/>
  <c r="AJ325"/>
  <c r="AJ324"/>
  <c r="AJ323"/>
  <c r="AJ322"/>
  <c r="AJ321"/>
  <c r="AJ320"/>
  <c r="AJ319"/>
  <c r="AJ318"/>
  <c r="AJ317"/>
  <c r="AJ316"/>
  <c r="AJ315"/>
  <c r="AJ314"/>
  <c r="AJ313"/>
  <c r="AJ312"/>
  <c r="AJ311"/>
  <c r="AJ310"/>
  <c r="AJ309"/>
  <c r="AJ308"/>
  <c r="AJ307"/>
  <c r="AJ306"/>
  <c r="AJ305"/>
  <c r="AJ304"/>
  <c r="AJ303"/>
  <c r="AJ302"/>
  <c r="AJ301"/>
  <c r="AJ300"/>
  <c r="AJ299"/>
  <c r="AJ298"/>
  <c r="AJ297"/>
  <c r="AJ296"/>
  <c r="AJ295"/>
  <c r="AJ294"/>
  <c r="AJ293"/>
  <c r="AJ292"/>
  <c r="AJ291"/>
  <c r="AJ290"/>
  <c r="AJ289"/>
  <c r="AJ288"/>
  <c r="AJ287"/>
  <c r="AJ286"/>
  <c r="AJ285"/>
  <c r="AJ284"/>
  <c r="AJ283"/>
  <c r="AJ282"/>
  <c r="AJ281"/>
  <c r="AJ280"/>
  <c r="AJ279"/>
  <c r="AJ278"/>
  <c r="AJ277"/>
  <c r="AJ276"/>
  <c r="AJ275"/>
  <c r="AJ274"/>
  <c r="AJ273"/>
  <c r="AJ272"/>
  <c r="AJ271"/>
  <c r="AJ270"/>
  <c r="AJ269"/>
  <c r="AJ268"/>
  <c r="AJ267"/>
  <c r="AJ266"/>
  <c r="AJ265"/>
  <c r="AJ264"/>
  <c r="AJ263"/>
  <c r="AJ262"/>
  <c r="AJ261"/>
  <c r="AJ260"/>
  <c r="AJ259"/>
  <c r="AJ258"/>
  <c r="AJ257"/>
  <c r="AJ256"/>
  <c r="AJ255"/>
  <c r="AJ254"/>
  <c r="AJ253"/>
  <c r="AJ252"/>
  <c r="AJ251"/>
  <c r="AJ250"/>
  <c r="AJ249"/>
  <c r="AJ248"/>
  <c r="AJ247"/>
  <c r="AJ246"/>
  <c r="AJ245"/>
  <c r="AJ244"/>
  <c r="AJ243"/>
  <c r="AJ242"/>
  <c r="AJ241"/>
  <c r="AJ240"/>
  <c r="AJ239"/>
  <c r="AJ238"/>
  <c r="AJ237"/>
  <c r="AJ236"/>
  <c r="AJ235"/>
  <c r="AJ234"/>
  <c r="AJ233"/>
  <c r="AJ232"/>
  <c r="AJ231"/>
  <c r="AJ230"/>
  <c r="AJ229"/>
  <c r="AJ228"/>
  <c r="AJ227"/>
  <c r="AJ226"/>
  <c r="AJ225"/>
  <c r="AJ224"/>
  <c r="AJ223"/>
  <c r="AJ222"/>
  <c r="AJ221"/>
  <c r="AJ220"/>
  <c r="AJ219"/>
  <c r="AJ218"/>
  <c r="AJ217"/>
  <c r="AJ216"/>
  <c r="AJ215"/>
  <c r="AJ214"/>
  <c r="AJ213"/>
  <c r="AJ212"/>
  <c r="AJ211"/>
  <c r="AJ210"/>
  <c r="AJ209"/>
  <c r="AJ208"/>
  <c r="AJ207"/>
  <c r="AJ206"/>
  <c r="AJ205"/>
  <c r="AJ204"/>
  <c r="AJ203"/>
  <c r="AJ202"/>
  <c r="AJ201"/>
  <c r="AJ200"/>
  <c r="AJ199"/>
  <c r="AJ198"/>
  <c r="AJ197"/>
  <c r="AJ196"/>
  <c r="AJ195"/>
  <c r="AJ194"/>
  <c r="AJ193"/>
  <c r="AJ192"/>
  <c r="AJ191"/>
  <c r="AJ190"/>
  <c r="AJ189"/>
  <c r="AJ188"/>
  <c r="AJ187"/>
  <c r="AJ186"/>
  <c r="AJ185"/>
  <c r="AJ184"/>
  <c r="AJ183"/>
  <c r="AJ182"/>
  <c r="AJ181"/>
  <c r="AJ180"/>
  <c r="AJ179"/>
  <c r="AJ178"/>
  <c r="AJ177"/>
  <c r="AJ176"/>
  <c r="AJ175"/>
  <c r="AJ174"/>
  <c r="AJ173"/>
  <c r="AJ172"/>
  <c r="AJ171"/>
  <c r="AJ170"/>
  <c r="AJ169"/>
  <c r="AJ168"/>
  <c r="AJ167"/>
  <c r="AJ166"/>
  <c r="AJ165"/>
  <c r="AJ164"/>
  <c r="AJ163"/>
  <c r="AJ162"/>
  <c r="AJ161"/>
  <c r="AJ160"/>
  <c r="AJ159"/>
  <c r="AJ158"/>
  <c r="AJ157"/>
  <c r="AJ156"/>
  <c r="AJ155"/>
  <c r="AJ154"/>
  <c r="AJ153"/>
  <c r="AJ152"/>
  <c r="AJ151"/>
  <c r="AJ150"/>
  <c r="AJ149"/>
  <c r="AJ148"/>
  <c r="AJ147"/>
  <c r="AJ146"/>
  <c r="AJ145"/>
  <c r="AJ144"/>
  <c r="AJ143"/>
  <c r="AJ142"/>
  <c r="AJ141"/>
  <c r="AJ140"/>
  <c r="AJ139"/>
  <c r="AJ138"/>
  <c r="AJ137"/>
  <c r="AJ136"/>
  <c r="AJ135"/>
  <c r="AJ134"/>
  <c r="AJ133"/>
  <c r="AJ132"/>
  <c r="AJ131"/>
  <c r="AJ130"/>
  <c r="AJ129"/>
  <c r="AJ128"/>
  <c r="AJ127"/>
  <c r="AJ126"/>
  <c r="AJ125"/>
  <c r="AJ124"/>
  <c r="AJ123"/>
  <c r="AJ122"/>
  <c r="AJ121"/>
  <c r="AJ120"/>
  <c r="AJ119"/>
  <c r="AJ118"/>
  <c r="AJ117"/>
  <c r="AJ116"/>
  <c r="AJ115"/>
  <c r="AJ114"/>
  <c r="AJ113"/>
  <c r="AJ112"/>
  <c r="AJ111"/>
  <c r="AJ110"/>
  <c r="AJ109"/>
  <c r="AJ108"/>
  <c r="AJ107"/>
  <c r="AJ106"/>
  <c r="AJ105"/>
  <c r="AJ104"/>
  <c r="AJ103"/>
  <c r="AJ102"/>
  <c r="AJ101"/>
  <c r="AJ100"/>
  <c r="AJ99"/>
  <c r="AJ98"/>
  <c r="AJ97"/>
  <c r="AJ96"/>
  <c r="AJ95"/>
  <c r="AJ94"/>
  <c r="AJ93"/>
  <c r="AJ92"/>
  <c r="AJ91"/>
  <c r="AJ90"/>
  <c r="AJ89"/>
  <c r="AJ88"/>
  <c r="AJ86"/>
  <c r="AJ85"/>
  <c r="AJ84"/>
  <c r="AJ83"/>
  <c r="AJ82"/>
  <c r="AJ81"/>
  <c r="AJ80"/>
  <c r="AJ79"/>
  <c r="AJ78"/>
  <c r="AJ77"/>
  <c r="AJ76"/>
  <c r="AJ75"/>
  <c r="AJ74"/>
  <c r="AJ73"/>
  <c r="AJ72"/>
  <c r="AJ71"/>
  <c r="AJ70"/>
  <c r="AJ69"/>
  <c r="AJ68"/>
  <c r="AJ67"/>
  <c r="AJ66"/>
  <c r="AJ65"/>
  <c r="AJ64"/>
  <c r="AJ63"/>
  <c r="AJ62"/>
  <c r="AJ61"/>
  <c r="AJ60"/>
  <c r="AJ59"/>
  <c r="AJ58"/>
  <c r="AJ57"/>
  <c r="AJ56"/>
  <c r="AJ55"/>
  <c r="AJ54"/>
  <c r="AJ53"/>
  <c r="AJ52"/>
  <c r="AJ51"/>
  <c r="AJ50"/>
  <c r="AJ49"/>
  <c r="AJ48"/>
  <c r="AJ47"/>
  <c r="AJ46"/>
  <c r="AJ45"/>
  <c r="AJ44"/>
  <c r="AJ43"/>
  <c r="AJ42"/>
  <c r="AJ41"/>
  <c r="AJ40"/>
  <c r="AJ39"/>
  <c r="AJ38"/>
  <c r="AJ37"/>
  <c r="AJ36"/>
  <c r="AJ35"/>
  <c r="AJ34"/>
  <c r="AJ33"/>
  <c r="AJ32"/>
  <c r="AJ31"/>
  <c r="AJ30"/>
  <c r="AJ29"/>
  <c r="AJ28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J7"/>
  <c r="AJ6"/>
  <c r="AJ5"/>
  <c r="AJ3"/>
  <c r="AJ4"/>
  <c r="AE7717"/>
  <c r="AF7717" s="1"/>
  <c r="AE7716"/>
  <c r="AF7716" s="1"/>
  <c r="AE7715"/>
  <c r="AF7715" s="1"/>
  <c r="AE7714"/>
  <c r="AF7714" s="1"/>
  <c r="AE7713"/>
  <c r="AF7713" s="1"/>
  <c r="AE7712"/>
  <c r="AF7712" s="1"/>
  <c r="AE7711"/>
  <c r="AF7711" s="1"/>
  <c r="AE7710"/>
  <c r="AF7710" s="1"/>
  <c r="AE7709"/>
  <c r="AF7709" s="1"/>
  <c r="AE7708"/>
  <c r="AF7708" s="1"/>
  <c r="AE7707"/>
  <c r="AF7707" s="1"/>
  <c r="AE7706"/>
  <c r="AF7706" s="1"/>
  <c r="AE7705"/>
  <c r="AF7705" s="1"/>
  <c r="AE7704"/>
  <c r="AF7704" s="1"/>
  <c r="AG7704" s="1"/>
  <c r="AI7704" s="1"/>
  <c r="AE7703"/>
  <c r="AF7703" s="1"/>
  <c r="AE7702"/>
  <c r="AF7702" s="1"/>
  <c r="AE7701"/>
  <c r="AF7701" s="1"/>
  <c r="AG7701" s="1"/>
  <c r="AI7701" s="1"/>
  <c r="AE7700"/>
  <c r="AF7700" s="1"/>
  <c r="AE7699"/>
  <c r="AF7699" s="1"/>
  <c r="AE7698"/>
  <c r="AF7698" s="1"/>
  <c r="AE7697"/>
  <c r="AF7697" s="1"/>
  <c r="AE7696"/>
  <c r="AF7696" s="1"/>
  <c r="AE7695"/>
  <c r="AF7695" s="1"/>
  <c r="AE7694"/>
  <c r="AF7694" s="1"/>
  <c r="AE7693"/>
  <c r="AF7693" s="1"/>
  <c r="AE7692"/>
  <c r="AF7692" s="1"/>
  <c r="AE7691"/>
  <c r="AF7691" s="1"/>
  <c r="AE7690"/>
  <c r="AF7690" s="1"/>
  <c r="AE7689"/>
  <c r="AF7689" s="1"/>
  <c r="AE7688"/>
  <c r="AF7688" s="1"/>
  <c r="AE7687"/>
  <c r="AF7687" s="1"/>
  <c r="AE7686"/>
  <c r="AF7686" s="1"/>
  <c r="AE7685"/>
  <c r="AF7685" s="1"/>
  <c r="AE7684"/>
  <c r="AF7684" s="1"/>
  <c r="AE7683"/>
  <c r="AF7683" s="1"/>
  <c r="AE7682"/>
  <c r="AF7682" s="1"/>
  <c r="AE7681"/>
  <c r="AF7681" s="1"/>
  <c r="AE7680"/>
  <c r="AF7680" s="1"/>
  <c r="AE7679"/>
  <c r="AF7679" s="1"/>
  <c r="AE7678"/>
  <c r="AF7678" s="1"/>
  <c r="AE7677"/>
  <c r="AF7677" s="1"/>
  <c r="AE7676"/>
  <c r="AF7676" s="1"/>
  <c r="AE7675"/>
  <c r="AF7675" s="1"/>
  <c r="AE7674"/>
  <c r="AF7674" s="1"/>
  <c r="AE7673"/>
  <c r="AF7673" s="1"/>
  <c r="AE7672"/>
  <c r="AF7672" s="1"/>
  <c r="AE7671"/>
  <c r="AF7671" s="1"/>
  <c r="AE7670"/>
  <c r="AF7670" s="1"/>
  <c r="AE7669"/>
  <c r="AF7669" s="1"/>
  <c r="AE7668"/>
  <c r="AF7668" s="1"/>
  <c r="AE7667"/>
  <c r="AF7667" s="1"/>
  <c r="AE7666"/>
  <c r="AF7666" s="1"/>
  <c r="AG7666" s="1"/>
  <c r="AI7666" s="1"/>
  <c r="AE7665"/>
  <c r="AF7665" s="1"/>
  <c r="AE7664"/>
  <c r="AF7664" s="1"/>
  <c r="AE7663"/>
  <c r="AF7663" s="1"/>
  <c r="AE7662"/>
  <c r="AF7662" s="1"/>
  <c r="AE7661"/>
  <c r="AF7661" s="1"/>
  <c r="AE7660"/>
  <c r="AF7660" s="1"/>
  <c r="AE7659"/>
  <c r="AF7659" s="1"/>
  <c r="AE7658"/>
  <c r="AF7658" s="1"/>
  <c r="AE7657"/>
  <c r="AF7657" s="1"/>
  <c r="AE7656"/>
  <c r="AF7656" s="1"/>
  <c r="AE7655"/>
  <c r="AF7655" s="1"/>
  <c r="AE7654"/>
  <c r="AF7654" s="1"/>
  <c r="AE7653"/>
  <c r="AF7653" s="1"/>
  <c r="AE7652"/>
  <c r="AF7652" s="1"/>
  <c r="AE7651"/>
  <c r="AF7651" s="1"/>
  <c r="AE7650"/>
  <c r="AF7650" s="1"/>
  <c r="AE7649"/>
  <c r="AF7649" s="1"/>
  <c r="AE7648"/>
  <c r="AF7648" s="1"/>
  <c r="AE7647"/>
  <c r="AF7647" s="1"/>
  <c r="AE7646"/>
  <c r="AF7646" s="1"/>
  <c r="AE7645"/>
  <c r="AF7645" s="1"/>
  <c r="AE7644"/>
  <c r="AF7644" s="1"/>
  <c r="AE7643"/>
  <c r="AF7643" s="1"/>
  <c r="AE7642"/>
  <c r="AF7642" s="1"/>
  <c r="AE7641"/>
  <c r="AF7641" s="1"/>
  <c r="AE7640"/>
  <c r="AF7640" s="1"/>
  <c r="AE7639"/>
  <c r="AF7639" s="1"/>
  <c r="AE7638"/>
  <c r="AF7638" s="1"/>
  <c r="AE7637"/>
  <c r="AF7637" s="1"/>
  <c r="AE7636"/>
  <c r="AF7636" s="1"/>
  <c r="AE7635"/>
  <c r="AF7635" s="1"/>
  <c r="AE7634"/>
  <c r="AF7634" s="1"/>
  <c r="AE7633"/>
  <c r="AF7633" s="1"/>
  <c r="AE7632"/>
  <c r="AF7632" s="1"/>
  <c r="AE7631"/>
  <c r="AF7631" s="1"/>
  <c r="AE7630"/>
  <c r="AF7630" s="1"/>
  <c r="AE7629"/>
  <c r="AF7629" s="1"/>
  <c r="AE7628"/>
  <c r="AF7628" s="1"/>
  <c r="AE7627"/>
  <c r="AF7627" s="1"/>
  <c r="AE7626"/>
  <c r="AF7626" s="1"/>
  <c r="AE7625"/>
  <c r="AF7625" s="1"/>
  <c r="AE7624"/>
  <c r="AF7624" s="1"/>
  <c r="AE7623"/>
  <c r="AF7623" s="1"/>
  <c r="AE7622"/>
  <c r="AF7622" s="1"/>
  <c r="AE7621"/>
  <c r="AF7621" s="1"/>
  <c r="AE7620"/>
  <c r="AF7620" s="1"/>
  <c r="AE7619"/>
  <c r="AF7619" s="1"/>
  <c r="AE7618"/>
  <c r="AF7618" s="1"/>
  <c r="AE7617"/>
  <c r="AF7617" s="1"/>
  <c r="AE7616"/>
  <c r="AF7616" s="1"/>
  <c r="AE7615"/>
  <c r="AF7615" s="1"/>
  <c r="AE7614"/>
  <c r="AF7614" s="1"/>
  <c r="AE7613"/>
  <c r="AF7613" s="1"/>
  <c r="AE7612"/>
  <c r="AF7612" s="1"/>
  <c r="AE7611"/>
  <c r="AF7611" s="1"/>
  <c r="AE7610"/>
  <c r="AF7610" s="1"/>
  <c r="AE7609"/>
  <c r="AF7609" s="1"/>
  <c r="AE7608"/>
  <c r="AF7608" s="1"/>
  <c r="AE7607"/>
  <c r="AF7607" s="1"/>
  <c r="AE7606"/>
  <c r="AF7606" s="1"/>
  <c r="AE7605"/>
  <c r="AF7605" s="1"/>
  <c r="AE7604"/>
  <c r="AF7604" s="1"/>
  <c r="AE7603"/>
  <c r="AF7603" s="1"/>
  <c r="AE7602"/>
  <c r="AF7602" s="1"/>
  <c r="AE7601"/>
  <c r="AF7601" s="1"/>
  <c r="AE7600"/>
  <c r="AF7600" s="1"/>
  <c r="AE7599"/>
  <c r="AF7599" s="1"/>
  <c r="AE7598"/>
  <c r="AF7598" s="1"/>
  <c r="AE7597"/>
  <c r="AF7597" s="1"/>
  <c r="AE7596"/>
  <c r="AF7596" s="1"/>
  <c r="AE7595"/>
  <c r="AF7595" s="1"/>
  <c r="AE7594"/>
  <c r="AF7594" s="1"/>
  <c r="AE7593"/>
  <c r="AF7593" s="1"/>
  <c r="AE7592"/>
  <c r="AF7592" s="1"/>
  <c r="AE7591"/>
  <c r="AF7591" s="1"/>
  <c r="AE7590"/>
  <c r="AF7590" s="1"/>
  <c r="AE7589"/>
  <c r="AF7589" s="1"/>
  <c r="AE7588"/>
  <c r="AF7588" s="1"/>
  <c r="AE7587"/>
  <c r="AF7587" s="1"/>
  <c r="AE7586"/>
  <c r="AF7586" s="1"/>
  <c r="AE7585"/>
  <c r="AF7585" s="1"/>
  <c r="AE7584"/>
  <c r="AF7584" s="1"/>
  <c r="AE7583"/>
  <c r="AF7583" s="1"/>
  <c r="AE7582"/>
  <c r="AF7582" s="1"/>
  <c r="AE7581"/>
  <c r="AF7581" s="1"/>
  <c r="AE7580"/>
  <c r="AF7580" s="1"/>
  <c r="AE7579"/>
  <c r="AF7579" s="1"/>
  <c r="AE7578"/>
  <c r="AF7578" s="1"/>
  <c r="AG7578" s="1"/>
  <c r="AE7577"/>
  <c r="AF7577" s="1"/>
  <c r="AE7576"/>
  <c r="AF7576" s="1"/>
  <c r="AE7575"/>
  <c r="AF7575" s="1"/>
  <c r="AE7574"/>
  <c r="AF7574" s="1"/>
  <c r="AE7573"/>
  <c r="AF7573" s="1"/>
  <c r="AE7572"/>
  <c r="AF7572" s="1"/>
  <c r="AE7571"/>
  <c r="AF7571" s="1"/>
  <c r="AE7570"/>
  <c r="AF7570" s="1"/>
  <c r="AE7569"/>
  <c r="AF7569" s="1"/>
  <c r="AE7568"/>
  <c r="AF7568" s="1"/>
  <c r="AE7567"/>
  <c r="AF7567" s="1"/>
  <c r="AE7566"/>
  <c r="AF7566" s="1"/>
  <c r="AE7565"/>
  <c r="AF7565" s="1"/>
  <c r="AE7564"/>
  <c r="AF7564" s="1"/>
  <c r="AE7563"/>
  <c r="AF7563" s="1"/>
  <c r="AE7562"/>
  <c r="AF7562" s="1"/>
  <c r="AE7561"/>
  <c r="AF7561" s="1"/>
  <c r="AE7560"/>
  <c r="AF7560" s="1"/>
  <c r="AE7559"/>
  <c r="AF7559" s="1"/>
  <c r="AE7558"/>
  <c r="AF7558" s="1"/>
  <c r="AE7557"/>
  <c r="AF7557" s="1"/>
  <c r="AE7556"/>
  <c r="AF7556" s="1"/>
  <c r="AE7555"/>
  <c r="AF7555" s="1"/>
  <c r="AE7554"/>
  <c r="AF7554" s="1"/>
  <c r="AE7553"/>
  <c r="AF7553" s="1"/>
  <c r="AE7552"/>
  <c r="AF7552" s="1"/>
  <c r="AE7551"/>
  <c r="AF7551" s="1"/>
  <c r="AE7550"/>
  <c r="AF7550" s="1"/>
  <c r="AE7549"/>
  <c r="AF7549" s="1"/>
  <c r="AE7548"/>
  <c r="AF7548" s="1"/>
  <c r="AE7547"/>
  <c r="AF7547" s="1"/>
  <c r="AE7546"/>
  <c r="AF7546" s="1"/>
  <c r="AE7545"/>
  <c r="AF7545" s="1"/>
  <c r="AE7544"/>
  <c r="AF7544" s="1"/>
  <c r="AE7543"/>
  <c r="AF7543" s="1"/>
  <c r="AE7542"/>
  <c r="AF7542" s="1"/>
  <c r="AE7541"/>
  <c r="AF7541" s="1"/>
  <c r="AE7540"/>
  <c r="AF7540" s="1"/>
  <c r="AE7539"/>
  <c r="AF7539" s="1"/>
  <c r="AE7538"/>
  <c r="AF7538" s="1"/>
  <c r="AE7537"/>
  <c r="AF7537" s="1"/>
  <c r="AE7536"/>
  <c r="AF7536" s="1"/>
  <c r="AE7535"/>
  <c r="AF7535" s="1"/>
  <c r="AE7534"/>
  <c r="AF7534" s="1"/>
  <c r="AE7533"/>
  <c r="AF7533" s="1"/>
  <c r="AE7532"/>
  <c r="AF7532" s="1"/>
  <c r="AE7531"/>
  <c r="AF7531" s="1"/>
  <c r="AE7530"/>
  <c r="AF7530" s="1"/>
  <c r="AE7529"/>
  <c r="AF7529" s="1"/>
  <c r="AE7528"/>
  <c r="AF7528" s="1"/>
  <c r="AE7527"/>
  <c r="AF7527" s="1"/>
  <c r="AE7526"/>
  <c r="AF7526" s="1"/>
  <c r="AE7525"/>
  <c r="AF7525" s="1"/>
  <c r="AG7525" s="1"/>
  <c r="AE7524"/>
  <c r="AF7524" s="1"/>
  <c r="AE7523"/>
  <c r="AF7523" s="1"/>
  <c r="AH7523" s="1"/>
  <c r="AE7522"/>
  <c r="AF7522" s="1"/>
  <c r="AE7521"/>
  <c r="AF7521" s="1"/>
  <c r="AE7520"/>
  <c r="AF7520" s="1"/>
  <c r="AE7519"/>
  <c r="AF7519" s="1"/>
  <c r="AE7518"/>
  <c r="AF7518" s="1"/>
  <c r="AE7517"/>
  <c r="AF7517" s="1"/>
  <c r="AE7516"/>
  <c r="AF7516" s="1"/>
  <c r="AE7515"/>
  <c r="AF7515" s="1"/>
  <c r="AE7514"/>
  <c r="AF7514" s="1"/>
  <c r="AE7513"/>
  <c r="AF7513" s="1"/>
  <c r="AE7512"/>
  <c r="AF7512" s="1"/>
  <c r="AE7511"/>
  <c r="AF7511" s="1"/>
  <c r="AE7510"/>
  <c r="AF7510" s="1"/>
  <c r="AE7509"/>
  <c r="AF7509" s="1"/>
  <c r="AE7508"/>
  <c r="AF7508" s="1"/>
  <c r="AE7507"/>
  <c r="AF7507" s="1"/>
  <c r="AE7506"/>
  <c r="AF7506" s="1"/>
  <c r="AE7505"/>
  <c r="AF7505" s="1"/>
  <c r="AE7504"/>
  <c r="AF7504" s="1"/>
  <c r="AE7503"/>
  <c r="AF7503" s="1"/>
  <c r="AE7502"/>
  <c r="AF7502" s="1"/>
  <c r="AE7501"/>
  <c r="AF7501" s="1"/>
  <c r="AE7500"/>
  <c r="AF7500" s="1"/>
  <c r="AE7499"/>
  <c r="AF7499" s="1"/>
  <c r="AE7498"/>
  <c r="AF7498" s="1"/>
  <c r="AE7497"/>
  <c r="AF7497" s="1"/>
  <c r="AE7496"/>
  <c r="AF7496" s="1"/>
  <c r="AE7495"/>
  <c r="AF7495" s="1"/>
  <c r="AE7494"/>
  <c r="AF7494" s="1"/>
  <c r="AE7493"/>
  <c r="AF7493" s="1"/>
  <c r="AE7492"/>
  <c r="AF7492" s="1"/>
  <c r="AE7491"/>
  <c r="AF7491" s="1"/>
  <c r="AE7490"/>
  <c r="AF7490" s="1"/>
  <c r="AE7489"/>
  <c r="AF7489" s="1"/>
  <c r="AE7488"/>
  <c r="AF7488" s="1"/>
  <c r="AE7487"/>
  <c r="AF7487" s="1"/>
  <c r="AE7486"/>
  <c r="AF7486" s="1"/>
  <c r="AE7485"/>
  <c r="AF7485" s="1"/>
  <c r="AE7484"/>
  <c r="AF7484" s="1"/>
  <c r="AE7483"/>
  <c r="AF7483" s="1"/>
  <c r="AE7482"/>
  <c r="AF7482" s="1"/>
  <c r="AG7482" s="1"/>
  <c r="AI7482" s="1"/>
  <c r="AE7481"/>
  <c r="AF7481" s="1"/>
  <c r="AE7480"/>
  <c r="AF7480" s="1"/>
  <c r="AE7479"/>
  <c r="AF7479" s="1"/>
  <c r="AE7478"/>
  <c r="AF7478" s="1"/>
  <c r="AE7477"/>
  <c r="AF7477" s="1"/>
  <c r="AE7476"/>
  <c r="AF7476" s="1"/>
  <c r="AE7475"/>
  <c r="AF7475" s="1"/>
  <c r="AE7474"/>
  <c r="AF7474" s="1"/>
  <c r="AE7473"/>
  <c r="AF7473" s="1"/>
  <c r="AE7472"/>
  <c r="AF7472" s="1"/>
  <c r="AE7471"/>
  <c r="AF7471" s="1"/>
  <c r="AE7470"/>
  <c r="AF7470" s="1"/>
  <c r="AE7469"/>
  <c r="AF7469" s="1"/>
  <c r="AE7468"/>
  <c r="AF7468" s="1"/>
  <c r="AE7467"/>
  <c r="AF7467" s="1"/>
  <c r="AE7466"/>
  <c r="AF7466" s="1"/>
  <c r="AE7465"/>
  <c r="AF7465" s="1"/>
  <c r="AE7464"/>
  <c r="AF7464" s="1"/>
  <c r="AE7463"/>
  <c r="AF7463" s="1"/>
  <c r="AE7462"/>
  <c r="AF7462" s="1"/>
  <c r="AE7461"/>
  <c r="AF7461" s="1"/>
  <c r="AE7460"/>
  <c r="AF7460" s="1"/>
  <c r="AE7459"/>
  <c r="AF7459" s="1"/>
  <c r="AE7458"/>
  <c r="AF7458" s="1"/>
  <c r="AE7457"/>
  <c r="AF7457" s="1"/>
  <c r="AE7456"/>
  <c r="AF7456" s="1"/>
  <c r="AE7455"/>
  <c r="AF7455" s="1"/>
  <c r="AE7454"/>
  <c r="AF7454" s="1"/>
  <c r="AE7453"/>
  <c r="AF7453" s="1"/>
  <c r="AE7452"/>
  <c r="AF7452" s="1"/>
  <c r="AE7451"/>
  <c r="AF7451" s="1"/>
  <c r="AE7450"/>
  <c r="AF7450" s="1"/>
  <c r="AE7449"/>
  <c r="AF7449" s="1"/>
  <c r="AE7448"/>
  <c r="AF7448" s="1"/>
  <c r="AE7447"/>
  <c r="AF7447" s="1"/>
  <c r="AE7446"/>
  <c r="AF7446" s="1"/>
  <c r="AE7445"/>
  <c r="AF7445" s="1"/>
  <c r="AE7444"/>
  <c r="AF7444" s="1"/>
  <c r="AE7443"/>
  <c r="AF7443" s="1"/>
  <c r="AE7442"/>
  <c r="AF7442" s="1"/>
  <c r="AE7441"/>
  <c r="AF7441" s="1"/>
  <c r="AE7440"/>
  <c r="AF7440" s="1"/>
  <c r="AE7439"/>
  <c r="AF7439" s="1"/>
  <c r="AE7438"/>
  <c r="AF7438" s="1"/>
  <c r="AE7437"/>
  <c r="AF7437" s="1"/>
  <c r="AE7436"/>
  <c r="AF7436" s="1"/>
  <c r="AE7435"/>
  <c r="AF7435" s="1"/>
  <c r="AE7434"/>
  <c r="AF7434" s="1"/>
  <c r="AE7433"/>
  <c r="AF7433" s="1"/>
  <c r="AE7432"/>
  <c r="AF7432" s="1"/>
  <c r="AE7431"/>
  <c r="AF7431" s="1"/>
  <c r="AE7430"/>
  <c r="AF7430" s="1"/>
  <c r="AE7429"/>
  <c r="AF7429" s="1"/>
  <c r="AE7428"/>
  <c r="AF7428" s="1"/>
  <c r="AE7427"/>
  <c r="AF7427" s="1"/>
  <c r="AE7426"/>
  <c r="AF7426" s="1"/>
  <c r="AE7425"/>
  <c r="AF7425" s="1"/>
  <c r="AE7424"/>
  <c r="AF7424" s="1"/>
  <c r="AG7424" s="1"/>
  <c r="AI7424" s="1"/>
  <c r="AE7423"/>
  <c r="AF7423" s="1"/>
  <c r="AE7422"/>
  <c r="AF7422" s="1"/>
  <c r="AE7421"/>
  <c r="AF7421" s="1"/>
  <c r="AE7420"/>
  <c r="AF7420" s="1"/>
  <c r="AE7419"/>
  <c r="AF7419" s="1"/>
  <c r="AE7418"/>
  <c r="AF7418" s="1"/>
  <c r="AE7417"/>
  <c r="AF7417" s="1"/>
  <c r="AE7416"/>
  <c r="AF7416" s="1"/>
  <c r="AE7415"/>
  <c r="AF7415" s="1"/>
  <c r="AE7414"/>
  <c r="AF7414" s="1"/>
  <c r="AE7413"/>
  <c r="AF7413" s="1"/>
  <c r="AE7412"/>
  <c r="AF7412" s="1"/>
  <c r="AE7411"/>
  <c r="AF7411" s="1"/>
  <c r="AE7410"/>
  <c r="AF7410" s="1"/>
  <c r="AE7409"/>
  <c r="AF7409" s="1"/>
  <c r="AE7408"/>
  <c r="AF7408" s="1"/>
  <c r="AE7407"/>
  <c r="AF7407" s="1"/>
  <c r="AE7406"/>
  <c r="AF7406" s="1"/>
  <c r="AE7405"/>
  <c r="AF7405" s="1"/>
  <c r="AE7404"/>
  <c r="AF7404" s="1"/>
  <c r="AE7403"/>
  <c r="AF7403" s="1"/>
  <c r="AE7402"/>
  <c r="AF7402" s="1"/>
  <c r="AE7401"/>
  <c r="AF7401" s="1"/>
  <c r="AE7400"/>
  <c r="AF7400" s="1"/>
  <c r="AE7399"/>
  <c r="AF7399" s="1"/>
  <c r="AH7399" s="1"/>
  <c r="AE7398"/>
  <c r="AF7398" s="1"/>
  <c r="AE7397"/>
  <c r="AF7397" s="1"/>
  <c r="AE7396"/>
  <c r="AF7396" s="1"/>
  <c r="AE7395"/>
  <c r="AF7395" s="1"/>
  <c r="AE7394"/>
  <c r="AF7394" s="1"/>
  <c r="AE7393"/>
  <c r="AF7393" s="1"/>
  <c r="AE7392"/>
  <c r="AF7392" s="1"/>
  <c r="AE7391"/>
  <c r="AF7391" s="1"/>
  <c r="AE7390"/>
  <c r="AF7390" s="1"/>
  <c r="AE7389"/>
  <c r="AF7389" s="1"/>
  <c r="AE7388"/>
  <c r="AF7388" s="1"/>
  <c r="AE7387"/>
  <c r="AF7387" s="1"/>
  <c r="AE7386"/>
  <c r="AF7386" s="1"/>
  <c r="AE7385"/>
  <c r="AF7385" s="1"/>
  <c r="AE7384"/>
  <c r="AF7384" s="1"/>
  <c r="AE7383"/>
  <c r="AF7383" s="1"/>
  <c r="AE7382"/>
  <c r="AF7382" s="1"/>
  <c r="AE7381"/>
  <c r="AF7381" s="1"/>
  <c r="AE7380"/>
  <c r="AF7380" s="1"/>
  <c r="AE7379"/>
  <c r="AF7379" s="1"/>
  <c r="AE7378"/>
  <c r="AF7378" s="1"/>
  <c r="AE7377"/>
  <c r="AF7377" s="1"/>
  <c r="AE7376"/>
  <c r="AF7376" s="1"/>
  <c r="AE7375"/>
  <c r="AF7375" s="1"/>
  <c r="AE7374"/>
  <c r="AF7374" s="1"/>
  <c r="AE7373"/>
  <c r="AF7373" s="1"/>
  <c r="AE7372"/>
  <c r="AF7372" s="1"/>
  <c r="AE7371"/>
  <c r="AF7371" s="1"/>
  <c r="AE7370"/>
  <c r="AF7370" s="1"/>
  <c r="AE7369"/>
  <c r="AF7369" s="1"/>
  <c r="AE7368"/>
  <c r="AF7368" s="1"/>
  <c r="AE7367"/>
  <c r="AF7367" s="1"/>
  <c r="AE7366"/>
  <c r="AF7366" s="1"/>
  <c r="AE7365"/>
  <c r="AF7365" s="1"/>
  <c r="AE7364"/>
  <c r="AF7364" s="1"/>
  <c r="AH7364" s="1"/>
  <c r="AE7363"/>
  <c r="AF7363" s="1"/>
  <c r="AE7362"/>
  <c r="AF7362" s="1"/>
  <c r="AE7361"/>
  <c r="AF7361" s="1"/>
  <c r="AE7360"/>
  <c r="AF7360" s="1"/>
  <c r="AE7359"/>
  <c r="AF7359" s="1"/>
  <c r="AG7359" s="1"/>
  <c r="AE7358"/>
  <c r="AF7358" s="1"/>
  <c r="AE7357"/>
  <c r="AF7357" s="1"/>
  <c r="AE7356"/>
  <c r="AF7356" s="1"/>
  <c r="AE7355"/>
  <c r="AF7355" s="1"/>
  <c r="AE7354"/>
  <c r="AF7354" s="1"/>
  <c r="AE7353"/>
  <c r="AF7353" s="1"/>
  <c r="AE7352"/>
  <c r="AF7352" s="1"/>
  <c r="AE7351"/>
  <c r="AF7351" s="1"/>
  <c r="AE7350"/>
  <c r="AF7350" s="1"/>
  <c r="AE7349"/>
  <c r="AF7349" s="1"/>
  <c r="AE7348"/>
  <c r="AF7348" s="1"/>
  <c r="AE7347"/>
  <c r="AF7347" s="1"/>
  <c r="AE7346"/>
  <c r="AF7346" s="1"/>
  <c r="AE7345"/>
  <c r="AF7345" s="1"/>
  <c r="AE7344"/>
  <c r="AF7344" s="1"/>
  <c r="AE7343"/>
  <c r="AF7343" s="1"/>
  <c r="AE7342"/>
  <c r="AF7342" s="1"/>
  <c r="AE7341"/>
  <c r="AF7341" s="1"/>
  <c r="AE7340"/>
  <c r="AF7340" s="1"/>
  <c r="AH7340" s="1"/>
  <c r="AE7339"/>
  <c r="AF7339" s="1"/>
  <c r="AE7338"/>
  <c r="AF7338" s="1"/>
  <c r="AE7337"/>
  <c r="AF7337" s="1"/>
  <c r="AE7336"/>
  <c r="AF7336" s="1"/>
  <c r="AE7335"/>
  <c r="AF7335" s="1"/>
  <c r="AE7334"/>
  <c r="AF7334" s="1"/>
  <c r="AE7333"/>
  <c r="AF7333" s="1"/>
  <c r="AE7332"/>
  <c r="AF7332" s="1"/>
  <c r="AE7331"/>
  <c r="AF7331" s="1"/>
  <c r="AE7330"/>
  <c r="AF7330" s="1"/>
  <c r="AE7329"/>
  <c r="AF7329" s="1"/>
  <c r="AE7328"/>
  <c r="AF7328" s="1"/>
  <c r="AE7327"/>
  <c r="AF7327" s="1"/>
  <c r="AE7326"/>
  <c r="AF7326" s="1"/>
  <c r="AE7325"/>
  <c r="AF7325" s="1"/>
  <c r="AE7324"/>
  <c r="AF7324" s="1"/>
  <c r="AE7323"/>
  <c r="AF7323" s="1"/>
  <c r="AE7322"/>
  <c r="AF7322" s="1"/>
  <c r="AE7321"/>
  <c r="AF7321" s="1"/>
  <c r="AE7320"/>
  <c r="AF7320" s="1"/>
  <c r="AE7319"/>
  <c r="AF7319" s="1"/>
  <c r="AE7318"/>
  <c r="AF7318" s="1"/>
  <c r="AE7317"/>
  <c r="AF7317" s="1"/>
  <c r="AE7316"/>
  <c r="AF7316" s="1"/>
  <c r="AE7315"/>
  <c r="AF7315" s="1"/>
  <c r="AE7314"/>
  <c r="AF7314" s="1"/>
  <c r="AE7313"/>
  <c r="AF7313" s="1"/>
  <c r="AE7312"/>
  <c r="AF7312" s="1"/>
  <c r="AE7311"/>
  <c r="AF7311" s="1"/>
  <c r="AE7310"/>
  <c r="AF7310" s="1"/>
  <c r="AE7309"/>
  <c r="AF7309" s="1"/>
  <c r="AE7308"/>
  <c r="AF7308" s="1"/>
  <c r="AE7307"/>
  <c r="AF7307" s="1"/>
  <c r="AE7306"/>
  <c r="AF7306" s="1"/>
  <c r="AE7305"/>
  <c r="AF7305" s="1"/>
  <c r="AE7304"/>
  <c r="AF7304" s="1"/>
  <c r="AE7303"/>
  <c r="AF7303" s="1"/>
  <c r="AE7302"/>
  <c r="AF7302" s="1"/>
  <c r="AE7301"/>
  <c r="AF7301" s="1"/>
  <c r="AE7300"/>
  <c r="AF7300" s="1"/>
  <c r="AE7299"/>
  <c r="AF7299" s="1"/>
  <c r="AE7298"/>
  <c r="AF7298" s="1"/>
  <c r="AE7297"/>
  <c r="AF7297" s="1"/>
  <c r="AE7296"/>
  <c r="AF7296" s="1"/>
  <c r="AE7295"/>
  <c r="AF7295" s="1"/>
  <c r="AE7294"/>
  <c r="AF7294" s="1"/>
  <c r="AE7293"/>
  <c r="AF7293" s="1"/>
  <c r="AE7292"/>
  <c r="AF7292" s="1"/>
  <c r="AE7291"/>
  <c r="AF7291" s="1"/>
  <c r="AE7290"/>
  <c r="AF7290" s="1"/>
  <c r="AE7289"/>
  <c r="AF7289" s="1"/>
  <c r="AE7288"/>
  <c r="AF7288" s="1"/>
  <c r="AE7287"/>
  <c r="AF7287" s="1"/>
  <c r="AE7286"/>
  <c r="AF7286" s="1"/>
  <c r="AE7285"/>
  <c r="AF7285" s="1"/>
  <c r="AE7284"/>
  <c r="AF7284" s="1"/>
  <c r="AE7283"/>
  <c r="AF7283" s="1"/>
  <c r="AH7283" s="1"/>
  <c r="AE7282"/>
  <c r="AF7282" s="1"/>
  <c r="AE7281"/>
  <c r="AF7281" s="1"/>
  <c r="AE7280"/>
  <c r="AF7280" s="1"/>
  <c r="AE7279"/>
  <c r="AF7279" s="1"/>
  <c r="AE7278"/>
  <c r="AF7278" s="1"/>
  <c r="AE7277"/>
  <c r="AF7277" s="1"/>
  <c r="AE7276"/>
  <c r="AF7276" s="1"/>
  <c r="AE7275"/>
  <c r="AF7275" s="1"/>
  <c r="AE7274"/>
  <c r="AF7274" s="1"/>
  <c r="AE7273"/>
  <c r="AF7273" s="1"/>
  <c r="AE7272"/>
  <c r="AF7272" s="1"/>
  <c r="AE7271"/>
  <c r="AF7271" s="1"/>
  <c r="AH7271" s="1"/>
  <c r="AE7270"/>
  <c r="AF7270" s="1"/>
  <c r="AE7269"/>
  <c r="AF7269" s="1"/>
  <c r="AE7268"/>
  <c r="AF7268" s="1"/>
  <c r="AE7267"/>
  <c r="AF7267" s="1"/>
  <c r="AE7266"/>
  <c r="AF7266" s="1"/>
  <c r="AE7265"/>
  <c r="AF7265" s="1"/>
  <c r="AE7264"/>
  <c r="AF7264" s="1"/>
  <c r="AE7263"/>
  <c r="AF7263" s="1"/>
  <c r="AE7262"/>
  <c r="AF7262" s="1"/>
  <c r="AE7261"/>
  <c r="AF7261" s="1"/>
  <c r="AG7261" s="1"/>
  <c r="AE7260"/>
  <c r="AF7260" s="1"/>
  <c r="AE7259"/>
  <c r="AF7259" s="1"/>
  <c r="AE7258"/>
  <c r="AF7258" s="1"/>
  <c r="AE7257"/>
  <c r="AF7257" s="1"/>
  <c r="AE7256"/>
  <c r="AF7256" s="1"/>
  <c r="AE7255"/>
  <c r="AF7255" s="1"/>
  <c r="AE7254"/>
  <c r="AF7254" s="1"/>
  <c r="AE7253"/>
  <c r="AF7253" s="1"/>
  <c r="AG7253" s="1"/>
  <c r="AE7252"/>
  <c r="AF7252" s="1"/>
  <c r="AE7251"/>
  <c r="AF7251" s="1"/>
  <c r="AE7250"/>
  <c r="AF7250" s="1"/>
  <c r="AE7249"/>
  <c r="AF7249" s="1"/>
  <c r="AE7248"/>
  <c r="AF7248" s="1"/>
  <c r="AE7247"/>
  <c r="AF7247" s="1"/>
  <c r="AE7246"/>
  <c r="AF7246" s="1"/>
  <c r="AE7245"/>
  <c r="AF7245" s="1"/>
  <c r="AG7245" s="1"/>
  <c r="AE7244"/>
  <c r="AF7244" s="1"/>
  <c r="AE7243"/>
  <c r="AF7243" s="1"/>
  <c r="AE7242"/>
  <c r="AF7242" s="1"/>
  <c r="AE7241"/>
  <c r="AF7241" s="1"/>
  <c r="AE7240"/>
  <c r="AF7240" s="1"/>
  <c r="AE7239"/>
  <c r="AF7239" s="1"/>
  <c r="AE7238"/>
  <c r="AF7238" s="1"/>
  <c r="AE7237"/>
  <c r="AF7237" s="1"/>
  <c r="AG7237" s="1"/>
  <c r="AE7236"/>
  <c r="AF7236" s="1"/>
  <c r="AE7235"/>
  <c r="AF7235" s="1"/>
  <c r="AE7234"/>
  <c r="AF7234" s="1"/>
  <c r="AE7233"/>
  <c r="AF7233" s="1"/>
  <c r="AE7232"/>
  <c r="AF7232" s="1"/>
  <c r="AE7231"/>
  <c r="AF7231" s="1"/>
  <c r="AE7230"/>
  <c r="AF7230" s="1"/>
  <c r="AE7229"/>
  <c r="AF7229" s="1"/>
  <c r="AG7229" s="1"/>
  <c r="AI7229" s="1"/>
  <c r="AE7228"/>
  <c r="AF7228" s="1"/>
  <c r="AE7227"/>
  <c r="AF7227" s="1"/>
  <c r="AE7226"/>
  <c r="AF7226" s="1"/>
  <c r="AE7225"/>
  <c r="AF7225" s="1"/>
  <c r="AE7224"/>
  <c r="AF7224" s="1"/>
  <c r="AE7223"/>
  <c r="AF7223" s="1"/>
  <c r="AE7222"/>
  <c r="AF7222" s="1"/>
  <c r="AE7221"/>
  <c r="AF7221" s="1"/>
  <c r="AG7221" s="1"/>
  <c r="AE7220"/>
  <c r="AF7220" s="1"/>
  <c r="AE7219"/>
  <c r="AF7219" s="1"/>
  <c r="AE7218"/>
  <c r="AF7218" s="1"/>
  <c r="AE7217"/>
  <c r="AF7217" s="1"/>
  <c r="AE7216"/>
  <c r="AF7216" s="1"/>
  <c r="AE7215"/>
  <c r="AF7215" s="1"/>
  <c r="AE7214"/>
  <c r="AF7214" s="1"/>
  <c r="AE7213"/>
  <c r="AF7213" s="1"/>
  <c r="AG7213" s="1"/>
  <c r="AE7212"/>
  <c r="AF7212" s="1"/>
  <c r="AE7211"/>
  <c r="AF7211" s="1"/>
  <c r="AE7210"/>
  <c r="AF7210" s="1"/>
  <c r="AE7209"/>
  <c r="AF7209" s="1"/>
  <c r="AE7208"/>
  <c r="AF7208" s="1"/>
  <c r="AE7207"/>
  <c r="AF7207" s="1"/>
  <c r="AE7206"/>
  <c r="AF7206" s="1"/>
  <c r="AE7205"/>
  <c r="AF7205" s="1"/>
  <c r="AG7205" s="1"/>
  <c r="AE7204"/>
  <c r="AF7204" s="1"/>
  <c r="AE7203"/>
  <c r="AF7203" s="1"/>
  <c r="AE7202"/>
  <c r="AF7202" s="1"/>
  <c r="AE7201"/>
  <c r="AF7201" s="1"/>
  <c r="AE7200"/>
  <c r="AF7200" s="1"/>
  <c r="AE7199"/>
  <c r="AF7199" s="1"/>
  <c r="AE7198"/>
  <c r="AF7198" s="1"/>
  <c r="AE7197"/>
  <c r="AF7197" s="1"/>
  <c r="AG7197" s="1"/>
  <c r="AE7196"/>
  <c r="AF7196" s="1"/>
  <c r="AE7195"/>
  <c r="AF7195" s="1"/>
  <c r="AE7194"/>
  <c r="AF7194" s="1"/>
  <c r="AE7193"/>
  <c r="AF7193" s="1"/>
  <c r="AE7192"/>
  <c r="AF7192" s="1"/>
  <c r="AE7191"/>
  <c r="AF7191" s="1"/>
  <c r="AE7190"/>
  <c r="AF7190" s="1"/>
  <c r="AE7189"/>
  <c r="AF7189" s="1"/>
  <c r="AG7189" s="1"/>
  <c r="AK7189" s="1"/>
  <c r="AE7188"/>
  <c r="AF7188" s="1"/>
  <c r="AE7187"/>
  <c r="AF7187" s="1"/>
  <c r="AE7186"/>
  <c r="AF7186" s="1"/>
  <c r="AE7185"/>
  <c r="AF7185" s="1"/>
  <c r="AE7184"/>
  <c r="AF7184" s="1"/>
  <c r="AE7183"/>
  <c r="AF7183" s="1"/>
  <c r="AE7182"/>
  <c r="AF7182" s="1"/>
  <c r="AE7181"/>
  <c r="AF7181" s="1"/>
  <c r="AG7181" s="1"/>
  <c r="AE7180"/>
  <c r="AF7180" s="1"/>
  <c r="AE7179"/>
  <c r="AF7179" s="1"/>
  <c r="AE7178"/>
  <c r="AF7178" s="1"/>
  <c r="AE7177"/>
  <c r="AF7177" s="1"/>
  <c r="AE7176"/>
  <c r="AF7176" s="1"/>
  <c r="AE7175"/>
  <c r="AF7175" s="1"/>
  <c r="AE7174"/>
  <c r="AF7174" s="1"/>
  <c r="AE7173"/>
  <c r="AF7173" s="1"/>
  <c r="AG7173" s="1"/>
  <c r="AE7172"/>
  <c r="AF7172" s="1"/>
  <c r="AE7171"/>
  <c r="AF7171" s="1"/>
  <c r="AE7170"/>
  <c r="AF7170" s="1"/>
  <c r="AE7169"/>
  <c r="AF7169" s="1"/>
  <c r="AE7168"/>
  <c r="AF7168" s="1"/>
  <c r="AE7167"/>
  <c r="AF7167" s="1"/>
  <c r="AE7166"/>
  <c r="AF7166" s="1"/>
  <c r="AE7165"/>
  <c r="AF7165" s="1"/>
  <c r="AG7165" s="1"/>
  <c r="AE7164"/>
  <c r="AF7164" s="1"/>
  <c r="AE7163"/>
  <c r="AF7163" s="1"/>
  <c r="AE7162"/>
  <c r="AF7162" s="1"/>
  <c r="AE7161"/>
  <c r="AF7161" s="1"/>
  <c r="AE7160"/>
  <c r="AF7160" s="1"/>
  <c r="AE7159"/>
  <c r="AF7159" s="1"/>
  <c r="AE7158"/>
  <c r="AF7158" s="1"/>
  <c r="AE7157"/>
  <c r="AF7157" s="1"/>
  <c r="AG7157" s="1"/>
  <c r="AE7156"/>
  <c r="AF7156" s="1"/>
  <c r="AE7155"/>
  <c r="AF7155" s="1"/>
  <c r="AE7154"/>
  <c r="AF7154" s="1"/>
  <c r="AE7153"/>
  <c r="AF7153" s="1"/>
  <c r="AE7152"/>
  <c r="AF7152" s="1"/>
  <c r="AE7151"/>
  <c r="AF7151" s="1"/>
  <c r="AE7150"/>
  <c r="AF7150" s="1"/>
  <c r="AE7149"/>
  <c r="AF7149" s="1"/>
  <c r="AG7149" s="1"/>
  <c r="AE7148"/>
  <c r="AF7148" s="1"/>
  <c r="AE7147"/>
  <c r="AF7147" s="1"/>
  <c r="AE7146"/>
  <c r="AF7146" s="1"/>
  <c r="AE7145"/>
  <c r="AF7145" s="1"/>
  <c r="AE7144"/>
  <c r="AF7144" s="1"/>
  <c r="AE7143"/>
  <c r="AF7143" s="1"/>
  <c r="AE7142"/>
  <c r="AF7142" s="1"/>
  <c r="AE7141"/>
  <c r="AF7141" s="1"/>
  <c r="AE7140"/>
  <c r="AF7140" s="1"/>
  <c r="AE7139"/>
  <c r="AF7139" s="1"/>
  <c r="AE7138"/>
  <c r="AF7138" s="1"/>
  <c r="AE7137"/>
  <c r="AF7137" s="1"/>
  <c r="AE7136"/>
  <c r="AF7136" s="1"/>
  <c r="AE7135"/>
  <c r="AF7135" s="1"/>
  <c r="AE7134"/>
  <c r="AF7134" s="1"/>
  <c r="AE7133"/>
  <c r="AF7133" s="1"/>
  <c r="AE7132"/>
  <c r="AF7132" s="1"/>
  <c r="AE7131"/>
  <c r="AF7131" s="1"/>
  <c r="AE7130"/>
  <c r="AF7130" s="1"/>
  <c r="AE7129"/>
  <c r="AF7129" s="1"/>
  <c r="AE7128"/>
  <c r="AF7128" s="1"/>
  <c r="AE7127"/>
  <c r="AF7127" s="1"/>
  <c r="AE7126"/>
  <c r="AF7126" s="1"/>
  <c r="AG7126" s="1"/>
  <c r="AE7125"/>
  <c r="AF7125" s="1"/>
  <c r="AE7124"/>
  <c r="AF7124" s="1"/>
  <c r="AE7123"/>
  <c r="AF7123" s="1"/>
  <c r="AG7123" s="1"/>
  <c r="AI7123" s="1"/>
  <c r="AE7122"/>
  <c r="AF7122" s="1"/>
  <c r="AE7121"/>
  <c r="AF7121" s="1"/>
  <c r="AE7120"/>
  <c r="AF7120" s="1"/>
  <c r="AE7119"/>
  <c r="AF7119" s="1"/>
  <c r="AE7118"/>
  <c r="AF7118" s="1"/>
  <c r="AE7117"/>
  <c r="AF7117" s="1"/>
  <c r="AE7116"/>
  <c r="AF7116" s="1"/>
  <c r="AE7115"/>
  <c r="AF7115" s="1"/>
  <c r="AE7114"/>
  <c r="AF7114" s="1"/>
  <c r="AE7113"/>
  <c r="AF7113" s="1"/>
  <c r="AE7112"/>
  <c r="AF7112" s="1"/>
  <c r="AE7111"/>
  <c r="AF7111" s="1"/>
  <c r="AE7110"/>
  <c r="AF7110" s="1"/>
  <c r="AE7109"/>
  <c r="AF7109" s="1"/>
  <c r="AE7108"/>
  <c r="AF7108" s="1"/>
  <c r="AE7107"/>
  <c r="AF7107" s="1"/>
  <c r="AE7106"/>
  <c r="AF7106" s="1"/>
  <c r="AE7105"/>
  <c r="AF7105" s="1"/>
  <c r="AE7104"/>
  <c r="AF7104" s="1"/>
  <c r="AE7103"/>
  <c r="AF7103" s="1"/>
  <c r="AE7102"/>
  <c r="AF7102" s="1"/>
  <c r="AE7101"/>
  <c r="AF7101" s="1"/>
  <c r="AE7100"/>
  <c r="AF7100" s="1"/>
  <c r="AE7099"/>
  <c r="AF7099" s="1"/>
  <c r="AE7098"/>
  <c r="AF7098" s="1"/>
  <c r="AH7098" s="1"/>
  <c r="AE7097"/>
  <c r="AF7097" s="1"/>
  <c r="AE7096"/>
  <c r="AF7096" s="1"/>
  <c r="AG7096" s="1"/>
  <c r="AE7095"/>
  <c r="AF7095" s="1"/>
  <c r="AE7094"/>
  <c r="AF7094" s="1"/>
  <c r="AE7093"/>
  <c r="AF7093" s="1"/>
  <c r="AE7092"/>
  <c r="AF7092" s="1"/>
  <c r="AE7091"/>
  <c r="AF7091" s="1"/>
  <c r="AE7090"/>
  <c r="AF7090" s="1"/>
  <c r="AE7089"/>
  <c r="AF7089" s="1"/>
  <c r="AG7089" s="1"/>
  <c r="AE7088"/>
  <c r="AF7088" s="1"/>
  <c r="AE7087"/>
  <c r="AF7087" s="1"/>
  <c r="AE7086"/>
  <c r="AF7086" s="1"/>
  <c r="AE7085"/>
  <c r="AF7085" s="1"/>
  <c r="AE7084"/>
  <c r="AF7084" s="1"/>
  <c r="AE7083"/>
  <c r="AF7083" s="1"/>
  <c r="AE7082"/>
  <c r="AF7082" s="1"/>
  <c r="AE7081"/>
  <c r="AF7081" s="1"/>
  <c r="AE7080"/>
  <c r="AF7080" s="1"/>
  <c r="AE7079"/>
  <c r="AF7079" s="1"/>
  <c r="AE7078"/>
  <c r="AF7078" s="1"/>
  <c r="AE7077"/>
  <c r="AF7077" s="1"/>
  <c r="AE7076"/>
  <c r="AF7076" s="1"/>
  <c r="AE7075"/>
  <c r="AF7075" s="1"/>
  <c r="AE7074"/>
  <c r="AF7074" s="1"/>
  <c r="AE7073"/>
  <c r="AF7073" s="1"/>
  <c r="AE7072"/>
  <c r="AF7072" s="1"/>
  <c r="AE7071"/>
  <c r="AF7071" s="1"/>
  <c r="AE7070"/>
  <c r="AF7070" s="1"/>
  <c r="AE7069"/>
  <c r="AF7069" s="1"/>
  <c r="AE7068"/>
  <c r="AF7068" s="1"/>
  <c r="AE7067"/>
  <c r="AF7067" s="1"/>
  <c r="AE7066"/>
  <c r="AF7066" s="1"/>
  <c r="AE7065"/>
  <c r="AF7065" s="1"/>
  <c r="AE7064"/>
  <c r="AF7064" s="1"/>
  <c r="AG7064" s="1"/>
  <c r="AE7063"/>
  <c r="AF7063" s="1"/>
  <c r="AH7063" s="1"/>
  <c r="AE7062"/>
  <c r="AF7062" s="1"/>
  <c r="AE7061"/>
  <c r="AF7061" s="1"/>
  <c r="AE7060"/>
  <c r="AF7060" s="1"/>
  <c r="AE7059"/>
  <c r="AF7059" s="1"/>
  <c r="AE7058"/>
  <c r="AF7058" s="1"/>
  <c r="AE7057"/>
  <c r="AF7057" s="1"/>
  <c r="AE7056"/>
  <c r="AF7056" s="1"/>
  <c r="AG7056" s="1"/>
  <c r="AI7056" s="1"/>
  <c r="AE7055"/>
  <c r="AF7055" s="1"/>
  <c r="AE7054"/>
  <c r="AF7054" s="1"/>
  <c r="AE7053"/>
  <c r="AF7053" s="1"/>
  <c r="AE7052"/>
  <c r="AF7052" s="1"/>
  <c r="AE7051"/>
  <c r="AF7051" s="1"/>
  <c r="AE7050"/>
  <c r="AF7050" s="1"/>
  <c r="AE7049"/>
  <c r="AF7049" s="1"/>
  <c r="AE7048"/>
  <c r="AF7048" s="1"/>
  <c r="AE7047"/>
  <c r="AF7047" s="1"/>
  <c r="AE7046"/>
  <c r="AF7046" s="1"/>
  <c r="AE7045"/>
  <c r="AF7045" s="1"/>
  <c r="AE7044"/>
  <c r="AF7044" s="1"/>
  <c r="AE7043"/>
  <c r="AF7043" s="1"/>
  <c r="AE7042"/>
  <c r="AF7042" s="1"/>
  <c r="AE7041"/>
  <c r="AF7041" s="1"/>
  <c r="AE7040"/>
  <c r="AF7040" s="1"/>
  <c r="AE7039"/>
  <c r="AF7039" s="1"/>
  <c r="AE7038"/>
  <c r="AF7038" s="1"/>
  <c r="AE7037"/>
  <c r="AF7037" s="1"/>
  <c r="AE7036"/>
  <c r="AF7036" s="1"/>
  <c r="AE7035"/>
  <c r="AF7035" s="1"/>
  <c r="AE7034"/>
  <c r="AF7034" s="1"/>
  <c r="AE7033"/>
  <c r="AF7033" s="1"/>
  <c r="AE7032"/>
  <c r="AF7032" s="1"/>
  <c r="AG7032" s="1"/>
  <c r="AI7032" s="1"/>
  <c r="AE7031"/>
  <c r="AF7031" s="1"/>
  <c r="AE7030"/>
  <c r="AF7030" s="1"/>
  <c r="AG7030" s="1"/>
  <c r="AI7030" s="1"/>
  <c r="AE7029"/>
  <c r="AF7029" s="1"/>
  <c r="AE7028"/>
  <c r="AF7028" s="1"/>
  <c r="AE7027"/>
  <c r="AF7027" s="1"/>
  <c r="AG7027" s="1"/>
  <c r="AI7027" s="1"/>
  <c r="AE7026"/>
  <c r="AF7026" s="1"/>
  <c r="AE7025"/>
  <c r="AF7025" s="1"/>
  <c r="AG7025" s="1"/>
  <c r="AI7025" s="1"/>
  <c r="AE7024"/>
  <c r="AF7024" s="1"/>
  <c r="AE7023"/>
  <c r="AF7023" s="1"/>
  <c r="AE7022"/>
  <c r="AF7022" s="1"/>
  <c r="AE7021"/>
  <c r="AF7021" s="1"/>
  <c r="AE7020"/>
  <c r="AF7020" s="1"/>
  <c r="AE7019"/>
  <c r="AF7019" s="1"/>
  <c r="AE7018"/>
  <c r="AF7018" s="1"/>
  <c r="AE7017"/>
  <c r="AF7017" s="1"/>
  <c r="AE7016"/>
  <c r="AF7016" s="1"/>
  <c r="AE7015"/>
  <c r="AF7015" s="1"/>
  <c r="AE7014"/>
  <c r="AF7014" s="1"/>
  <c r="AE7013"/>
  <c r="AF7013" s="1"/>
  <c r="AG7013" s="1"/>
  <c r="AI7013" s="1"/>
  <c r="AE7012"/>
  <c r="AF7012" s="1"/>
  <c r="AE7011"/>
  <c r="AF7011" s="1"/>
  <c r="AE7010"/>
  <c r="AF7010" s="1"/>
  <c r="AE7009"/>
  <c r="AF7009" s="1"/>
  <c r="AE7008"/>
  <c r="AF7008" s="1"/>
  <c r="AE7007"/>
  <c r="AF7007" s="1"/>
  <c r="AE7006"/>
  <c r="AF7006" s="1"/>
  <c r="AE7005"/>
  <c r="AF7005" s="1"/>
  <c r="AE7004"/>
  <c r="AF7004" s="1"/>
  <c r="AH7004" s="1"/>
  <c r="AE7003"/>
  <c r="AF7003" s="1"/>
  <c r="AE7002"/>
  <c r="AF7002" s="1"/>
  <c r="AE7001"/>
  <c r="AF7001" s="1"/>
  <c r="AE7000"/>
  <c r="AF7000" s="1"/>
  <c r="AE6999"/>
  <c r="AF6999" s="1"/>
  <c r="AE6998"/>
  <c r="AF6998" s="1"/>
  <c r="AE6997"/>
  <c r="AF6997" s="1"/>
  <c r="AE6996"/>
  <c r="AF6996" s="1"/>
  <c r="AG6996" s="1"/>
  <c r="AE6995"/>
  <c r="AF6995" s="1"/>
  <c r="AE6994"/>
  <c r="AF6994" s="1"/>
  <c r="AE6993"/>
  <c r="AF6993" s="1"/>
  <c r="AE6992"/>
  <c r="AF6992" s="1"/>
  <c r="AG6992" s="1"/>
  <c r="AI6992" s="1"/>
  <c r="AE6991"/>
  <c r="AF6991" s="1"/>
  <c r="AE6990"/>
  <c r="AF6990" s="1"/>
  <c r="AE6989"/>
  <c r="AF6989" s="1"/>
  <c r="AE6988"/>
  <c r="AF6988" s="1"/>
  <c r="AE6987"/>
  <c r="AF6987" s="1"/>
  <c r="AE6986"/>
  <c r="AF6986" s="1"/>
  <c r="AE6985"/>
  <c r="AF6985" s="1"/>
  <c r="AG6985" s="1"/>
  <c r="AI6985" s="1"/>
  <c r="AE6984"/>
  <c r="AF6984" s="1"/>
  <c r="AE6983"/>
  <c r="AF6983" s="1"/>
  <c r="AE6982"/>
  <c r="AF6982" s="1"/>
  <c r="AE6981"/>
  <c r="AF6981" s="1"/>
  <c r="AE6980"/>
  <c r="AF6980" s="1"/>
  <c r="AE6979"/>
  <c r="AF6979" s="1"/>
  <c r="AE6978"/>
  <c r="AF6978" s="1"/>
  <c r="AE6977"/>
  <c r="AF6977" s="1"/>
  <c r="AE6976"/>
  <c r="AF6976" s="1"/>
  <c r="AE6975"/>
  <c r="AF6975" s="1"/>
  <c r="AE6974"/>
  <c r="AF6974" s="1"/>
  <c r="AE6973"/>
  <c r="AF6973" s="1"/>
  <c r="AE6972"/>
  <c r="AF6972" s="1"/>
  <c r="AE6971"/>
  <c r="AF6971" s="1"/>
  <c r="AE6970"/>
  <c r="AF6970" s="1"/>
  <c r="AE6969"/>
  <c r="AF6969" s="1"/>
  <c r="AE6968"/>
  <c r="AF6968" s="1"/>
  <c r="AE6967"/>
  <c r="AF6967" s="1"/>
  <c r="AE6966"/>
  <c r="AF6966" s="1"/>
  <c r="AE6965"/>
  <c r="AF6965" s="1"/>
  <c r="AE6964"/>
  <c r="AF6964" s="1"/>
  <c r="AE6963"/>
  <c r="AF6963" s="1"/>
  <c r="AE6962"/>
  <c r="AF6962" s="1"/>
  <c r="AE6961"/>
  <c r="AF6961" s="1"/>
  <c r="AE6960"/>
  <c r="AF6960" s="1"/>
  <c r="AE6959"/>
  <c r="AF6959" s="1"/>
  <c r="AE6958"/>
  <c r="AF6958" s="1"/>
  <c r="AE6957"/>
  <c r="AF6957" s="1"/>
  <c r="AE6956"/>
  <c r="AF6956" s="1"/>
  <c r="AE6955"/>
  <c r="AF6955" s="1"/>
  <c r="AE6954"/>
  <c r="AF6954" s="1"/>
  <c r="AE6953"/>
  <c r="AF6953" s="1"/>
  <c r="AE6952"/>
  <c r="AF6952" s="1"/>
  <c r="AE6951"/>
  <c r="AF6951" s="1"/>
  <c r="AE6950"/>
  <c r="AF6950" s="1"/>
  <c r="AE6949"/>
  <c r="AF6949" s="1"/>
  <c r="AG6949" s="1"/>
  <c r="AI6949" s="1"/>
  <c r="AE6948"/>
  <c r="AF6948" s="1"/>
  <c r="AE6947"/>
  <c r="AF6947" s="1"/>
  <c r="AE6946"/>
  <c r="AF6946" s="1"/>
  <c r="AE6945"/>
  <c r="AF6945" s="1"/>
  <c r="AE6944"/>
  <c r="AF6944" s="1"/>
  <c r="AE6943"/>
  <c r="AF6943" s="1"/>
  <c r="AE6942"/>
  <c r="AF6942" s="1"/>
  <c r="AE6941"/>
  <c r="AF6941" s="1"/>
  <c r="AE6940"/>
  <c r="AF6940" s="1"/>
  <c r="AE6939"/>
  <c r="AF6939" s="1"/>
  <c r="AE6938"/>
  <c r="AF6938" s="1"/>
  <c r="AE6937"/>
  <c r="AF6937" s="1"/>
  <c r="AE6936"/>
  <c r="AF6936" s="1"/>
  <c r="AE6935"/>
  <c r="AF6935" s="1"/>
  <c r="AH6935" s="1"/>
  <c r="AE6934"/>
  <c r="AF6934" s="1"/>
  <c r="AE6933"/>
  <c r="AF6933" s="1"/>
  <c r="AE6932"/>
  <c r="AF6932" s="1"/>
  <c r="AE6931"/>
  <c r="AF6931" s="1"/>
  <c r="AE6930"/>
  <c r="AF6930" s="1"/>
  <c r="AE6929"/>
  <c r="AF6929" s="1"/>
  <c r="AE6928"/>
  <c r="AF6928" s="1"/>
  <c r="AE6927"/>
  <c r="AF6927" s="1"/>
  <c r="AE6926"/>
  <c r="AF6926" s="1"/>
  <c r="AE6925"/>
  <c r="AF6925" s="1"/>
  <c r="AE6924"/>
  <c r="AF6924" s="1"/>
  <c r="AE6923"/>
  <c r="AF6923" s="1"/>
  <c r="AE6922"/>
  <c r="AF6922" s="1"/>
  <c r="AE6921"/>
  <c r="AF6921" s="1"/>
  <c r="AE6920"/>
  <c r="AF6920" s="1"/>
  <c r="AE6919"/>
  <c r="AF6919" s="1"/>
  <c r="AE6918"/>
  <c r="AF6918" s="1"/>
  <c r="AE6917"/>
  <c r="AF6917" s="1"/>
  <c r="AE6916"/>
  <c r="AF6916" s="1"/>
  <c r="AE6915"/>
  <c r="AF6915" s="1"/>
  <c r="AE6914"/>
  <c r="AF6914" s="1"/>
  <c r="AE6913"/>
  <c r="AF6913" s="1"/>
  <c r="AE6912"/>
  <c r="AF6912" s="1"/>
  <c r="AE6911"/>
  <c r="AF6911" s="1"/>
  <c r="AE6910"/>
  <c r="AF6910" s="1"/>
  <c r="AE6909"/>
  <c r="AF6909" s="1"/>
  <c r="AE6908"/>
  <c r="AF6908" s="1"/>
  <c r="AE6907"/>
  <c r="AF6907" s="1"/>
  <c r="AE6906"/>
  <c r="AF6906" s="1"/>
  <c r="AE6905"/>
  <c r="AF6905" s="1"/>
  <c r="AE6904"/>
  <c r="AF6904" s="1"/>
  <c r="AE6903"/>
  <c r="AF6903" s="1"/>
  <c r="AE6902"/>
  <c r="AF6902" s="1"/>
  <c r="AE6901"/>
  <c r="AF6901" s="1"/>
  <c r="AE6900"/>
  <c r="AF6900" s="1"/>
  <c r="AE6899"/>
  <c r="AF6899" s="1"/>
  <c r="AE6898"/>
  <c r="AF6898" s="1"/>
  <c r="AE6897"/>
  <c r="AF6897" s="1"/>
  <c r="AE6896"/>
  <c r="AF6896" s="1"/>
  <c r="AE6895"/>
  <c r="AF6895" s="1"/>
  <c r="AG6895" s="1"/>
  <c r="AE6894"/>
  <c r="AF6894" s="1"/>
  <c r="AE6893"/>
  <c r="AF6893" s="1"/>
  <c r="AE6892"/>
  <c r="AF6892" s="1"/>
  <c r="AE6891"/>
  <c r="AF6891" s="1"/>
  <c r="AE6890"/>
  <c r="AF6890" s="1"/>
  <c r="AE6889"/>
  <c r="AF6889" s="1"/>
  <c r="AE6888"/>
  <c r="AF6888" s="1"/>
  <c r="AE6887"/>
  <c r="AF6887" s="1"/>
  <c r="AE6886"/>
  <c r="AF6886" s="1"/>
  <c r="AE6885"/>
  <c r="AF6885" s="1"/>
  <c r="AE6884"/>
  <c r="AF6884" s="1"/>
  <c r="AE6883"/>
  <c r="AF6883" s="1"/>
  <c r="AE6882"/>
  <c r="AF6882" s="1"/>
  <c r="AE6881"/>
  <c r="AF6881" s="1"/>
  <c r="AE6880"/>
  <c r="AF6880" s="1"/>
  <c r="AE6879"/>
  <c r="AF6879" s="1"/>
  <c r="AE6878"/>
  <c r="AF6878" s="1"/>
  <c r="AE6877"/>
  <c r="AF6877" s="1"/>
  <c r="AE6876"/>
  <c r="AF6876" s="1"/>
  <c r="AE6875"/>
  <c r="AF6875" s="1"/>
  <c r="AE6874"/>
  <c r="AF6874" s="1"/>
  <c r="AE6873"/>
  <c r="AF6873" s="1"/>
  <c r="AE6872"/>
  <c r="AF6872" s="1"/>
  <c r="AE6871"/>
  <c r="AF6871" s="1"/>
  <c r="AE6870"/>
  <c r="AF6870" s="1"/>
  <c r="AE6869"/>
  <c r="AF6869" s="1"/>
  <c r="AE6868"/>
  <c r="AF6868" s="1"/>
  <c r="AG6868" s="1"/>
  <c r="AI6868" s="1"/>
  <c r="AE6867"/>
  <c r="AF6867" s="1"/>
  <c r="AH6867" s="1"/>
  <c r="AE6866"/>
  <c r="AF6866" s="1"/>
  <c r="AE6865"/>
  <c r="AF6865" s="1"/>
  <c r="AE6864"/>
  <c r="AF6864" s="1"/>
  <c r="AE6863"/>
  <c r="AF6863" s="1"/>
  <c r="AE6862"/>
  <c r="AF6862" s="1"/>
  <c r="AE6861"/>
  <c r="AF6861" s="1"/>
  <c r="AE6860"/>
  <c r="AF6860" s="1"/>
  <c r="AE6859"/>
  <c r="AF6859" s="1"/>
  <c r="AE6858"/>
  <c r="AF6858" s="1"/>
  <c r="AE6857"/>
  <c r="AF6857" s="1"/>
  <c r="AE6856"/>
  <c r="AF6856" s="1"/>
  <c r="AE6855"/>
  <c r="AF6855" s="1"/>
  <c r="AE6854"/>
  <c r="AF6854" s="1"/>
  <c r="AE6853"/>
  <c r="AF6853" s="1"/>
  <c r="AE6852"/>
  <c r="AF6852" s="1"/>
  <c r="AE6851"/>
  <c r="AF6851" s="1"/>
  <c r="AE6850"/>
  <c r="AF6850" s="1"/>
  <c r="AE6849"/>
  <c r="AF6849" s="1"/>
  <c r="AE6848"/>
  <c r="AF6848" s="1"/>
  <c r="AE6847"/>
  <c r="AF6847" s="1"/>
  <c r="AE6846"/>
  <c r="AF6846" s="1"/>
  <c r="AE6845"/>
  <c r="AF6845" s="1"/>
  <c r="AE6844"/>
  <c r="AF6844" s="1"/>
  <c r="AE6843"/>
  <c r="AF6843" s="1"/>
  <c r="AE6842"/>
  <c r="AF6842" s="1"/>
  <c r="AE6841"/>
  <c r="AF6841" s="1"/>
  <c r="AE6840"/>
  <c r="AF6840" s="1"/>
  <c r="AH6840" s="1"/>
  <c r="AE6839"/>
  <c r="AF6839" s="1"/>
  <c r="AE6838"/>
  <c r="AF6838" s="1"/>
  <c r="AE6837"/>
  <c r="AF6837" s="1"/>
  <c r="AE6836"/>
  <c r="AF6836" s="1"/>
  <c r="AE6835"/>
  <c r="AF6835" s="1"/>
  <c r="AE6834"/>
  <c r="AF6834" s="1"/>
  <c r="AE6833"/>
  <c r="AF6833" s="1"/>
  <c r="AE6832"/>
  <c r="AF6832" s="1"/>
  <c r="AE6831"/>
  <c r="AF6831" s="1"/>
  <c r="AE6830"/>
  <c r="AF6830" s="1"/>
  <c r="AE6829"/>
  <c r="AF6829" s="1"/>
  <c r="AE6828"/>
  <c r="AF6828" s="1"/>
  <c r="AG6828" s="1"/>
  <c r="AI6828" s="1"/>
  <c r="AE6827"/>
  <c r="AF6827" s="1"/>
  <c r="AE6826"/>
  <c r="AF6826" s="1"/>
  <c r="AE6825"/>
  <c r="AF6825" s="1"/>
  <c r="AE6824"/>
  <c r="AF6824" s="1"/>
  <c r="AE6823"/>
  <c r="AF6823" s="1"/>
  <c r="AE6822"/>
  <c r="AF6822" s="1"/>
  <c r="AE6821"/>
  <c r="AF6821" s="1"/>
  <c r="AE6820"/>
  <c r="AF6820" s="1"/>
  <c r="AE6819"/>
  <c r="AF6819" s="1"/>
  <c r="AE6818"/>
  <c r="AF6818" s="1"/>
  <c r="AE6817"/>
  <c r="AF6817" s="1"/>
  <c r="AE6816"/>
  <c r="AF6816" s="1"/>
  <c r="AE6815"/>
  <c r="AF6815" s="1"/>
  <c r="AE6814"/>
  <c r="AF6814" s="1"/>
  <c r="AE6813"/>
  <c r="AF6813" s="1"/>
  <c r="AE6812"/>
  <c r="AF6812" s="1"/>
  <c r="AE6811"/>
  <c r="AF6811" s="1"/>
  <c r="AG6811" s="1"/>
  <c r="AI6811" s="1"/>
  <c r="AE6810"/>
  <c r="AF6810" s="1"/>
  <c r="AE6809"/>
  <c r="AF6809" s="1"/>
  <c r="AE6808"/>
  <c r="AF6808" s="1"/>
  <c r="AE6807"/>
  <c r="AF6807" s="1"/>
  <c r="AE6806"/>
  <c r="AF6806" s="1"/>
  <c r="AE6805"/>
  <c r="AF6805" s="1"/>
  <c r="AE6804"/>
  <c r="AF6804" s="1"/>
  <c r="AE6803"/>
  <c r="AF6803" s="1"/>
  <c r="AE6802"/>
  <c r="AF6802" s="1"/>
  <c r="AE6801"/>
  <c r="AF6801" s="1"/>
  <c r="AE6800"/>
  <c r="AF6800" s="1"/>
  <c r="AE6799"/>
  <c r="AF6799" s="1"/>
  <c r="AE6798"/>
  <c r="AF6798" s="1"/>
  <c r="AE6797"/>
  <c r="AF6797" s="1"/>
  <c r="AE6796"/>
  <c r="AF6796" s="1"/>
  <c r="AE6795"/>
  <c r="AF6795" s="1"/>
  <c r="AE6794"/>
  <c r="AF6794" s="1"/>
  <c r="AE6793"/>
  <c r="AF6793" s="1"/>
  <c r="AE6792"/>
  <c r="AF6792" s="1"/>
  <c r="AE6791"/>
  <c r="AF6791" s="1"/>
  <c r="AE6790"/>
  <c r="AF6790" s="1"/>
  <c r="AE6789"/>
  <c r="AF6789" s="1"/>
  <c r="AE6788"/>
  <c r="AF6788" s="1"/>
  <c r="AE6787"/>
  <c r="AF6787" s="1"/>
  <c r="AE6786"/>
  <c r="AF6786" s="1"/>
  <c r="AE6785"/>
  <c r="AF6785" s="1"/>
  <c r="AE6784"/>
  <c r="AF6784" s="1"/>
  <c r="AE6783"/>
  <c r="AF6783" s="1"/>
  <c r="AE6782"/>
  <c r="AF6782" s="1"/>
  <c r="AE6781"/>
  <c r="AF6781" s="1"/>
  <c r="AE6780"/>
  <c r="AF6780" s="1"/>
  <c r="AE6779"/>
  <c r="AF6779" s="1"/>
  <c r="AG6779" s="1"/>
  <c r="AE6778"/>
  <c r="AF6778" s="1"/>
  <c r="AE6777"/>
  <c r="AF6777" s="1"/>
  <c r="AE6776"/>
  <c r="AF6776" s="1"/>
  <c r="AE6775"/>
  <c r="AF6775" s="1"/>
  <c r="AE6774"/>
  <c r="AF6774" s="1"/>
  <c r="AE6773"/>
  <c r="AF6773" s="1"/>
  <c r="AE6772"/>
  <c r="AF6772" s="1"/>
  <c r="AE6771"/>
  <c r="AF6771" s="1"/>
  <c r="AE6770"/>
  <c r="AF6770" s="1"/>
  <c r="AE6769"/>
  <c r="AF6769" s="1"/>
  <c r="AE6768"/>
  <c r="AF6768" s="1"/>
  <c r="AE6767"/>
  <c r="AF6767" s="1"/>
  <c r="AE6766"/>
  <c r="AF6766" s="1"/>
  <c r="AE6765"/>
  <c r="AF6765" s="1"/>
  <c r="AE6764"/>
  <c r="AF6764" s="1"/>
  <c r="AE6763"/>
  <c r="AF6763" s="1"/>
  <c r="AE6762"/>
  <c r="AF6762" s="1"/>
  <c r="AE6761"/>
  <c r="AF6761" s="1"/>
  <c r="AE6760"/>
  <c r="AF6760" s="1"/>
  <c r="AE6759"/>
  <c r="AF6759" s="1"/>
  <c r="AE6758"/>
  <c r="AF6758" s="1"/>
  <c r="AE6757"/>
  <c r="AF6757" s="1"/>
  <c r="AE6756"/>
  <c r="AF6756" s="1"/>
  <c r="AE6755"/>
  <c r="AF6755" s="1"/>
  <c r="AE6754"/>
  <c r="AF6754" s="1"/>
  <c r="AE6753"/>
  <c r="AF6753" s="1"/>
  <c r="AE6752"/>
  <c r="AF6752" s="1"/>
  <c r="AE6751"/>
  <c r="AF6751" s="1"/>
  <c r="AE6750"/>
  <c r="AF6750" s="1"/>
  <c r="AE6749"/>
  <c r="AF6749" s="1"/>
  <c r="AE6748"/>
  <c r="AF6748" s="1"/>
  <c r="AE6747"/>
  <c r="AF6747" s="1"/>
  <c r="AG6747" s="1"/>
  <c r="AE6746"/>
  <c r="AF6746" s="1"/>
  <c r="AE6745"/>
  <c r="AF6745" s="1"/>
  <c r="AE6744"/>
  <c r="AF6744" s="1"/>
  <c r="AE6743"/>
  <c r="AF6743" s="1"/>
  <c r="AE6742"/>
  <c r="AF6742" s="1"/>
  <c r="AE6741"/>
  <c r="AF6741" s="1"/>
  <c r="AE6740"/>
  <c r="AF6740" s="1"/>
  <c r="AE6739"/>
  <c r="AF6739" s="1"/>
  <c r="AE6738"/>
  <c r="AF6738" s="1"/>
  <c r="AE6737"/>
  <c r="AF6737" s="1"/>
  <c r="AE6736"/>
  <c r="AF6736" s="1"/>
  <c r="AE6735"/>
  <c r="AF6735" s="1"/>
  <c r="AE6734"/>
  <c r="AF6734" s="1"/>
  <c r="AE6733"/>
  <c r="AF6733" s="1"/>
  <c r="AE6732"/>
  <c r="AF6732" s="1"/>
  <c r="AE6731"/>
  <c r="AF6731" s="1"/>
  <c r="AE6730"/>
  <c r="AF6730" s="1"/>
  <c r="AE6729"/>
  <c r="AF6729" s="1"/>
  <c r="AE6728"/>
  <c r="AF6728" s="1"/>
  <c r="AE6727"/>
  <c r="AF6727" s="1"/>
  <c r="AE6726"/>
  <c r="AF6726" s="1"/>
  <c r="AE6725"/>
  <c r="AF6725" s="1"/>
  <c r="AE6724"/>
  <c r="AF6724" s="1"/>
  <c r="AE6723"/>
  <c r="AF6723" s="1"/>
  <c r="AE6722"/>
  <c r="AF6722" s="1"/>
  <c r="AE6721"/>
  <c r="AF6721" s="1"/>
  <c r="AE6720"/>
  <c r="AF6720" s="1"/>
  <c r="AE6719"/>
  <c r="AF6719" s="1"/>
  <c r="AE6718"/>
  <c r="AF6718" s="1"/>
  <c r="AE6717"/>
  <c r="AF6717" s="1"/>
  <c r="AE6716"/>
  <c r="AF6716" s="1"/>
  <c r="AE6715"/>
  <c r="AF6715" s="1"/>
  <c r="AE6714"/>
  <c r="AF6714" s="1"/>
  <c r="AE6713"/>
  <c r="AF6713" s="1"/>
  <c r="AE6712"/>
  <c r="AF6712" s="1"/>
  <c r="AE6711"/>
  <c r="AF6711" s="1"/>
  <c r="AE6710"/>
  <c r="AF6710" s="1"/>
  <c r="AE6709"/>
  <c r="AF6709" s="1"/>
  <c r="AE6708"/>
  <c r="AF6708" s="1"/>
  <c r="AE6707"/>
  <c r="AF6707" s="1"/>
  <c r="AE6706"/>
  <c r="AF6706" s="1"/>
  <c r="AE6705"/>
  <c r="AF6705" s="1"/>
  <c r="AE6704"/>
  <c r="AF6704" s="1"/>
  <c r="AE6703"/>
  <c r="AF6703" s="1"/>
  <c r="AE6702"/>
  <c r="AF6702" s="1"/>
  <c r="AE6701"/>
  <c r="AF6701" s="1"/>
  <c r="AE6700"/>
  <c r="AF6700" s="1"/>
  <c r="AE6699"/>
  <c r="AF6699" s="1"/>
  <c r="AE6698"/>
  <c r="AF6698" s="1"/>
  <c r="AE6697"/>
  <c r="AF6697" s="1"/>
  <c r="AE6696"/>
  <c r="AF6696" s="1"/>
  <c r="AE6695"/>
  <c r="AF6695" s="1"/>
  <c r="AE6694"/>
  <c r="AF6694" s="1"/>
  <c r="AG6694" s="1"/>
  <c r="AI6694" s="1"/>
  <c r="AE6693"/>
  <c r="AF6693" s="1"/>
  <c r="AE6692"/>
  <c r="AF6692" s="1"/>
  <c r="AE6691"/>
  <c r="AF6691" s="1"/>
  <c r="AE6690"/>
  <c r="AF6690" s="1"/>
  <c r="AG6690" s="1"/>
  <c r="AI6690" s="1"/>
  <c r="AE6689"/>
  <c r="AF6689" s="1"/>
  <c r="AE6688"/>
  <c r="AF6688" s="1"/>
  <c r="AE6687"/>
  <c r="AF6687" s="1"/>
  <c r="AE6686"/>
  <c r="AF6686" s="1"/>
  <c r="AE6685"/>
  <c r="AF6685" s="1"/>
  <c r="AE6684"/>
  <c r="AF6684" s="1"/>
  <c r="AE6683"/>
  <c r="AF6683" s="1"/>
  <c r="AE6682"/>
  <c r="AF6682" s="1"/>
  <c r="AE6681"/>
  <c r="AF6681" s="1"/>
  <c r="AE6680"/>
  <c r="AF6680" s="1"/>
  <c r="AE6679"/>
  <c r="AF6679" s="1"/>
  <c r="AE6678"/>
  <c r="AF6678" s="1"/>
  <c r="AG6678" s="1"/>
  <c r="AI6678" s="1"/>
  <c r="AE6677"/>
  <c r="AF6677" s="1"/>
  <c r="AE6676"/>
  <c r="AF6676" s="1"/>
  <c r="AE6675"/>
  <c r="AF6675" s="1"/>
  <c r="AE6674"/>
  <c r="AF6674" s="1"/>
  <c r="AE6673"/>
  <c r="AF6673" s="1"/>
  <c r="AE6672"/>
  <c r="AF6672" s="1"/>
  <c r="AH6672" s="1"/>
  <c r="AE6671"/>
  <c r="AF6671" s="1"/>
  <c r="AE6670"/>
  <c r="AF6670" s="1"/>
  <c r="AE6669"/>
  <c r="AF6669" s="1"/>
  <c r="AE6668"/>
  <c r="AF6668" s="1"/>
  <c r="AE6667"/>
  <c r="AF6667" s="1"/>
  <c r="AE6666"/>
  <c r="AF6666" s="1"/>
  <c r="AE6665"/>
  <c r="AF6665" s="1"/>
  <c r="AE6664"/>
  <c r="AF6664" s="1"/>
  <c r="AE6663"/>
  <c r="AF6663" s="1"/>
  <c r="AE6662"/>
  <c r="AF6662" s="1"/>
  <c r="AG6662" s="1"/>
  <c r="AI6662" s="1"/>
  <c r="AE6661"/>
  <c r="AF6661" s="1"/>
  <c r="AE6660"/>
  <c r="AF6660" s="1"/>
  <c r="AE6659"/>
  <c r="AF6659" s="1"/>
  <c r="AE6658"/>
  <c r="AF6658" s="1"/>
  <c r="AE6657"/>
  <c r="AF6657" s="1"/>
  <c r="AG6657" s="1"/>
  <c r="AE6656"/>
  <c r="AF6656" s="1"/>
  <c r="AE6655"/>
  <c r="AF6655" s="1"/>
  <c r="AE6654"/>
  <c r="AF6654" s="1"/>
  <c r="AE6653"/>
  <c r="AF6653" s="1"/>
  <c r="AE6652"/>
  <c r="AF6652" s="1"/>
  <c r="AE6651"/>
  <c r="AF6651" s="1"/>
  <c r="AE6650"/>
  <c r="AF6650" s="1"/>
  <c r="AE6649"/>
  <c r="AF6649" s="1"/>
  <c r="AE6648"/>
  <c r="AF6648" s="1"/>
  <c r="AE6647"/>
  <c r="AF6647" s="1"/>
  <c r="AE6646"/>
  <c r="AF6646" s="1"/>
  <c r="AE6645"/>
  <c r="AF6645" s="1"/>
  <c r="AE6644"/>
  <c r="AF6644" s="1"/>
  <c r="AE6643"/>
  <c r="AF6643" s="1"/>
  <c r="AE6642"/>
  <c r="AF6642" s="1"/>
  <c r="AE6641"/>
  <c r="AF6641" s="1"/>
  <c r="AE6640"/>
  <c r="AF6640" s="1"/>
  <c r="AE6639"/>
  <c r="AF6639" s="1"/>
  <c r="AE6638"/>
  <c r="AF6638" s="1"/>
  <c r="AE6637"/>
  <c r="AF6637" s="1"/>
  <c r="AH6637" s="1"/>
  <c r="AE6636"/>
  <c r="AF6636" s="1"/>
  <c r="AE6635"/>
  <c r="AF6635" s="1"/>
  <c r="AE6634"/>
  <c r="AF6634" s="1"/>
  <c r="AE6633"/>
  <c r="AF6633" s="1"/>
  <c r="AE6632"/>
  <c r="AF6632" s="1"/>
  <c r="AE6631"/>
  <c r="AF6631" s="1"/>
  <c r="AE6630"/>
  <c r="AF6630" s="1"/>
  <c r="AG6630" s="1"/>
  <c r="AE6629"/>
  <c r="AF6629" s="1"/>
  <c r="AE6628"/>
  <c r="AF6628" s="1"/>
  <c r="AE6627"/>
  <c r="AF6627" s="1"/>
  <c r="AE6626"/>
  <c r="AF6626" s="1"/>
  <c r="AE6625"/>
  <c r="AF6625" s="1"/>
  <c r="AE6624"/>
  <c r="AF6624" s="1"/>
  <c r="AE6623"/>
  <c r="AF6623" s="1"/>
  <c r="AE6622"/>
  <c r="AF6622" s="1"/>
  <c r="AE6621"/>
  <c r="AF6621" s="1"/>
  <c r="AE6620"/>
  <c r="AF6620" s="1"/>
  <c r="AE6619"/>
  <c r="AF6619" s="1"/>
  <c r="AE6618"/>
  <c r="AF6618" s="1"/>
  <c r="AE6617"/>
  <c r="AF6617" s="1"/>
  <c r="AE6616"/>
  <c r="AF6616" s="1"/>
  <c r="AE6615"/>
  <c r="AF6615" s="1"/>
  <c r="AE6614"/>
  <c r="AF6614" s="1"/>
  <c r="AE6613"/>
  <c r="AF6613" s="1"/>
  <c r="AE6612"/>
  <c r="AF6612" s="1"/>
  <c r="AE6611"/>
  <c r="AF6611" s="1"/>
  <c r="AE6610"/>
  <c r="AF6610" s="1"/>
  <c r="AE6609"/>
  <c r="AF6609" s="1"/>
  <c r="AE6608"/>
  <c r="AF6608" s="1"/>
  <c r="AE6607"/>
  <c r="AF6607" s="1"/>
  <c r="AE6606"/>
  <c r="AF6606" s="1"/>
  <c r="AE6605"/>
  <c r="AF6605" s="1"/>
  <c r="AE6604"/>
  <c r="AF6604" s="1"/>
  <c r="AE6603"/>
  <c r="AF6603" s="1"/>
  <c r="AE6602"/>
  <c r="AF6602" s="1"/>
  <c r="AE6601"/>
  <c r="AF6601" s="1"/>
  <c r="AE6600"/>
  <c r="AF6600" s="1"/>
  <c r="AE6599"/>
  <c r="AF6599" s="1"/>
  <c r="AE6598"/>
  <c r="AF6598" s="1"/>
  <c r="AG6598" s="1"/>
  <c r="AI6598" s="1"/>
  <c r="AE6597"/>
  <c r="AF6597" s="1"/>
  <c r="AE6596"/>
  <c r="AF6596" s="1"/>
  <c r="AE6595"/>
  <c r="AF6595" s="1"/>
  <c r="AE6594"/>
  <c r="AF6594" s="1"/>
  <c r="AE6593"/>
  <c r="AF6593" s="1"/>
  <c r="AE6592"/>
  <c r="AF6592" s="1"/>
  <c r="AE6591"/>
  <c r="AF6591" s="1"/>
  <c r="AE6590"/>
  <c r="AF6590" s="1"/>
  <c r="AE6589"/>
  <c r="AF6589" s="1"/>
  <c r="AE6588"/>
  <c r="AF6588" s="1"/>
  <c r="AE6587"/>
  <c r="AF6587" s="1"/>
  <c r="AE6586"/>
  <c r="AF6586" s="1"/>
  <c r="AE6585"/>
  <c r="AF6585" s="1"/>
  <c r="AE6584"/>
  <c r="AF6584" s="1"/>
  <c r="AE6583"/>
  <c r="AF6583" s="1"/>
  <c r="AE6582"/>
  <c r="AF6582" s="1"/>
  <c r="AE6581"/>
  <c r="AF6581" s="1"/>
  <c r="AE6580"/>
  <c r="AF6580" s="1"/>
  <c r="AE6579"/>
  <c r="AF6579" s="1"/>
  <c r="AE6578"/>
  <c r="AF6578" s="1"/>
  <c r="AE6577"/>
  <c r="AF6577" s="1"/>
  <c r="AE6576"/>
  <c r="AF6576" s="1"/>
  <c r="AE6575"/>
  <c r="AF6575" s="1"/>
  <c r="AE6574"/>
  <c r="AF6574" s="1"/>
  <c r="AE6573"/>
  <c r="AF6573" s="1"/>
  <c r="AE6572"/>
  <c r="AF6572" s="1"/>
  <c r="AE6571"/>
  <c r="AF6571" s="1"/>
  <c r="AE6570"/>
  <c r="AF6570" s="1"/>
  <c r="AE6569"/>
  <c r="AF6569" s="1"/>
  <c r="AE6568"/>
  <c r="AF6568" s="1"/>
  <c r="AE6567"/>
  <c r="AF6567" s="1"/>
  <c r="AE6566"/>
  <c r="AF6566" s="1"/>
  <c r="AG6566" s="1"/>
  <c r="AI6566" s="1"/>
  <c r="AE6565"/>
  <c r="AF6565" s="1"/>
  <c r="AE6564"/>
  <c r="AF6564" s="1"/>
  <c r="AE6563"/>
  <c r="AF6563" s="1"/>
  <c r="AE6562"/>
  <c r="AF6562" s="1"/>
  <c r="AE6561"/>
  <c r="AF6561" s="1"/>
  <c r="AE6560"/>
  <c r="AF6560" s="1"/>
  <c r="AE6559"/>
  <c r="AF6559" s="1"/>
  <c r="AE6558"/>
  <c r="AF6558" s="1"/>
  <c r="AE6557"/>
  <c r="AF6557" s="1"/>
  <c r="AE6556"/>
  <c r="AF6556" s="1"/>
  <c r="AE6555"/>
  <c r="AF6555" s="1"/>
  <c r="AE6554"/>
  <c r="AF6554" s="1"/>
  <c r="AE6553"/>
  <c r="AF6553" s="1"/>
  <c r="AE6552"/>
  <c r="AF6552" s="1"/>
  <c r="AE6551"/>
  <c r="AF6551" s="1"/>
  <c r="AE6550"/>
  <c r="AF6550" s="1"/>
  <c r="AE6549"/>
  <c r="AF6549" s="1"/>
  <c r="AE6548"/>
  <c r="AF6548" s="1"/>
  <c r="AE6547"/>
  <c r="AF6547" s="1"/>
  <c r="AH6547" s="1"/>
  <c r="AE6546"/>
  <c r="AF6546" s="1"/>
  <c r="AE6545"/>
  <c r="AF6545" s="1"/>
  <c r="AE6544"/>
  <c r="AF6544" s="1"/>
  <c r="AE6543"/>
  <c r="AF6543" s="1"/>
  <c r="AE6542"/>
  <c r="AF6542" s="1"/>
  <c r="AE6541"/>
  <c r="AF6541" s="1"/>
  <c r="AE6540"/>
  <c r="AF6540" s="1"/>
  <c r="AE6539"/>
  <c r="AF6539" s="1"/>
  <c r="AE6538"/>
  <c r="AF6538" s="1"/>
  <c r="AE6537"/>
  <c r="AF6537" s="1"/>
  <c r="AE6536"/>
  <c r="AF6536" s="1"/>
  <c r="AE6535"/>
  <c r="AF6535" s="1"/>
  <c r="AE6534"/>
  <c r="AF6534" s="1"/>
  <c r="AG6534" s="1"/>
  <c r="AI6534" s="1"/>
  <c r="AE6533"/>
  <c r="AF6533" s="1"/>
  <c r="AE6532"/>
  <c r="AF6532" s="1"/>
  <c r="AG6532" s="1"/>
  <c r="AI6532" s="1"/>
  <c r="AE6531"/>
  <c r="AF6531" s="1"/>
  <c r="AE6530"/>
  <c r="AF6530" s="1"/>
  <c r="AE6529"/>
  <c r="AF6529" s="1"/>
  <c r="AE6528"/>
  <c r="AF6528" s="1"/>
  <c r="AE6527"/>
  <c r="AF6527" s="1"/>
  <c r="AE6526"/>
  <c r="AF6526" s="1"/>
  <c r="AE6525"/>
  <c r="AF6525" s="1"/>
  <c r="AE6524"/>
  <c r="AF6524" s="1"/>
  <c r="AE6523"/>
  <c r="AF6523" s="1"/>
  <c r="AE6522"/>
  <c r="AF6522" s="1"/>
  <c r="AE6521"/>
  <c r="AF6521" s="1"/>
  <c r="AE6520"/>
  <c r="AF6520" s="1"/>
  <c r="AE6519"/>
  <c r="AF6519" s="1"/>
  <c r="AE6518"/>
  <c r="AF6518" s="1"/>
  <c r="AE6517"/>
  <c r="AF6517" s="1"/>
  <c r="AE6516"/>
  <c r="AF6516" s="1"/>
  <c r="AE6515"/>
  <c r="AF6515" s="1"/>
  <c r="AE6514"/>
  <c r="AF6514" s="1"/>
  <c r="AE6513"/>
  <c r="AF6513" s="1"/>
  <c r="AE6512"/>
  <c r="AF6512" s="1"/>
  <c r="AE6511"/>
  <c r="AF6511" s="1"/>
  <c r="AE6510"/>
  <c r="AF6510" s="1"/>
  <c r="AE6509"/>
  <c r="AF6509" s="1"/>
  <c r="AE6508"/>
  <c r="AF6508" s="1"/>
  <c r="AE6507"/>
  <c r="AF6507" s="1"/>
  <c r="AE6506"/>
  <c r="AF6506" s="1"/>
  <c r="AE6505"/>
  <c r="AF6505" s="1"/>
  <c r="AE6504"/>
  <c r="AF6504" s="1"/>
  <c r="AE6503"/>
  <c r="AF6503" s="1"/>
  <c r="AE6502"/>
  <c r="AF6502" s="1"/>
  <c r="AE6501"/>
  <c r="AF6501" s="1"/>
  <c r="AE6500"/>
  <c r="AF6500" s="1"/>
  <c r="AE6499"/>
  <c r="AF6499" s="1"/>
  <c r="AE6498"/>
  <c r="AF6498" s="1"/>
  <c r="AE6497"/>
  <c r="AF6497" s="1"/>
  <c r="AE6496"/>
  <c r="AF6496" s="1"/>
  <c r="AE6495"/>
  <c r="AF6495" s="1"/>
  <c r="AE6494"/>
  <c r="AF6494" s="1"/>
  <c r="AE6493"/>
  <c r="AF6493" s="1"/>
  <c r="AE6492"/>
  <c r="AF6492" s="1"/>
  <c r="AE6491"/>
  <c r="AF6491" s="1"/>
  <c r="AE6490"/>
  <c r="AF6490" s="1"/>
  <c r="AE6489"/>
  <c r="AF6489" s="1"/>
  <c r="AE6488"/>
  <c r="AF6488" s="1"/>
  <c r="AE6487"/>
  <c r="AF6487" s="1"/>
  <c r="AE6486"/>
  <c r="AF6486" s="1"/>
  <c r="AE6485"/>
  <c r="AF6485" s="1"/>
  <c r="AE6484"/>
  <c r="AF6484" s="1"/>
  <c r="AE6483"/>
  <c r="AF6483" s="1"/>
  <c r="AE6482"/>
  <c r="AF6482" s="1"/>
  <c r="AH6482" s="1"/>
  <c r="AE6481"/>
  <c r="AF6481" s="1"/>
  <c r="AE6480"/>
  <c r="AF6480" s="1"/>
  <c r="AE6479"/>
  <c r="AF6479" s="1"/>
  <c r="AE6478"/>
  <c r="AF6478" s="1"/>
  <c r="AE6477"/>
  <c r="AF6477" s="1"/>
  <c r="AE6476"/>
  <c r="AF6476" s="1"/>
  <c r="AE6475"/>
  <c r="AF6475" s="1"/>
  <c r="AE6474"/>
  <c r="AF6474" s="1"/>
  <c r="AE6473"/>
  <c r="AF6473" s="1"/>
  <c r="AE6472"/>
  <c r="AF6472" s="1"/>
  <c r="AE6471"/>
  <c r="AF6471" s="1"/>
  <c r="AE6470"/>
  <c r="AF6470" s="1"/>
  <c r="AE6469"/>
  <c r="AF6469" s="1"/>
  <c r="AE6468"/>
  <c r="AF6468" s="1"/>
  <c r="AE6467"/>
  <c r="AF6467" s="1"/>
  <c r="AE6466"/>
  <c r="AF6466" s="1"/>
  <c r="AE6465"/>
  <c r="AF6465" s="1"/>
  <c r="AE6464"/>
  <c r="AF6464" s="1"/>
  <c r="AE6463"/>
  <c r="AF6463" s="1"/>
  <c r="AE6462"/>
  <c r="AF6462" s="1"/>
  <c r="AE6461"/>
  <c r="AF6461" s="1"/>
  <c r="AE6460"/>
  <c r="AF6460" s="1"/>
  <c r="AE6459"/>
  <c r="AF6459" s="1"/>
  <c r="AE6458"/>
  <c r="AF6458" s="1"/>
  <c r="AE6457"/>
  <c r="AF6457" s="1"/>
  <c r="AE6456"/>
  <c r="AF6456" s="1"/>
  <c r="AE6455"/>
  <c r="AF6455" s="1"/>
  <c r="AE6454"/>
  <c r="AF6454" s="1"/>
  <c r="AE6453"/>
  <c r="AF6453" s="1"/>
  <c r="AE6452"/>
  <c r="AF6452" s="1"/>
  <c r="AE6451"/>
  <c r="AF6451" s="1"/>
  <c r="AE6450"/>
  <c r="AF6450" s="1"/>
  <c r="AH6450" s="1"/>
  <c r="AE6449"/>
  <c r="AF6449" s="1"/>
  <c r="AE6448"/>
  <c r="AF6448" s="1"/>
  <c r="AE6447"/>
  <c r="AF6447" s="1"/>
  <c r="AE6446"/>
  <c r="AF6446" s="1"/>
  <c r="AE6445"/>
  <c r="AF6445" s="1"/>
  <c r="AE6444"/>
  <c r="AF6444" s="1"/>
  <c r="AE6443"/>
  <c r="AF6443" s="1"/>
  <c r="AE6442"/>
  <c r="AF6442" s="1"/>
  <c r="AE6441"/>
  <c r="AF6441" s="1"/>
  <c r="AE6440"/>
  <c r="AF6440" s="1"/>
  <c r="AE6439"/>
  <c r="AF6439" s="1"/>
  <c r="AE6438"/>
  <c r="AF6438" s="1"/>
  <c r="AE6437"/>
  <c r="AF6437" s="1"/>
  <c r="AE6436"/>
  <c r="AF6436" s="1"/>
  <c r="AE6435"/>
  <c r="AF6435" s="1"/>
  <c r="AE6434"/>
  <c r="AF6434" s="1"/>
  <c r="AE6433"/>
  <c r="AF6433" s="1"/>
  <c r="AE6432"/>
  <c r="AF6432" s="1"/>
  <c r="AE6431"/>
  <c r="AF6431" s="1"/>
  <c r="AE6430"/>
  <c r="AF6430" s="1"/>
  <c r="AE6429"/>
  <c r="AF6429" s="1"/>
  <c r="AE6428"/>
  <c r="AF6428" s="1"/>
  <c r="AE6427"/>
  <c r="AF6427" s="1"/>
  <c r="AE6426"/>
  <c r="AF6426" s="1"/>
  <c r="AE6425"/>
  <c r="AF6425" s="1"/>
  <c r="AE6424"/>
  <c r="AF6424" s="1"/>
  <c r="AE6423"/>
  <c r="AF6423" s="1"/>
  <c r="AE6422"/>
  <c r="AF6422" s="1"/>
  <c r="AE6421"/>
  <c r="AF6421" s="1"/>
  <c r="AE6420"/>
  <c r="AF6420" s="1"/>
  <c r="AE6419"/>
  <c r="AF6419" s="1"/>
  <c r="AE6418"/>
  <c r="AF6418" s="1"/>
  <c r="AH6418" s="1"/>
  <c r="AE6417"/>
  <c r="AF6417" s="1"/>
  <c r="AE6416"/>
  <c r="AF6416" s="1"/>
  <c r="AE6415"/>
  <c r="AF6415" s="1"/>
  <c r="AE6414"/>
  <c r="AF6414" s="1"/>
  <c r="AE6413"/>
  <c r="AF6413" s="1"/>
  <c r="AE6412"/>
  <c r="AF6412" s="1"/>
  <c r="AE6411"/>
  <c r="AF6411" s="1"/>
  <c r="AE6410"/>
  <c r="AF6410" s="1"/>
  <c r="AE6409"/>
  <c r="AF6409" s="1"/>
  <c r="AE6408"/>
  <c r="AF6408" s="1"/>
  <c r="AE6407"/>
  <c r="AF6407" s="1"/>
  <c r="AE6406"/>
  <c r="AF6406" s="1"/>
  <c r="AE6405"/>
  <c r="AF6405" s="1"/>
  <c r="AE6404"/>
  <c r="AF6404" s="1"/>
  <c r="AE6403"/>
  <c r="AF6403" s="1"/>
  <c r="AE6402"/>
  <c r="AF6402" s="1"/>
  <c r="AE6401"/>
  <c r="AF6401" s="1"/>
  <c r="AE6400"/>
  <c r="AF6400" s="1"/>
  <c r="AE6399"/>
  <c r="AF6399" s="1"/>
  <c r="AE6398"/>
  <c r="AF6398" s="1"/>
  <c r="AE6397"/>
  <c r="AF6397" s="1"/>
  <c r="AE6396"/>
  <c r="AF6396" s="1"/>
  <c r="AE6395"/>
  <c r="AF6395" s="1"/>
  <c r="AE6394"/>
  <c r="AF6394" s="1"/>
  <c r="AE6393"/>
  <c r="AF6393" s="1"/>
  <c r="AE6392"/>
  <c r="AF6392" s="1"/>
  <c r="AE6391"/>
  <c r="AF6391" s="1"/>
  <c r="AE6390"/>
  <c r="AF6390" s="1"/>
  <c r="AE6389"/>
  <c r="AF6389" s="1"/>
  <c r="AE6388"/>
  <c r="AF6388" s="1"/>
  <c r="AE6387"/>
  <c r="AF6387" s="1"/>
  <c r="AE6386"/>
  <c r="AF6386" s="1"/>
  <c r="AH6386" s="1"/>
  <c r="AE6385"/>
  <c r="AF6385" s="1"/>
  <c r="AE6384"/>
  <c r="AF6384" s="1"/>
  <c r="AE6383"/>
  <c r="AF6383" s="1"/>
  <c r="AE6382"/>
  <c r="AF6382" s="1"/>
  <c r="AE6381"/>
  <c r="AF6381" s="1"/>
  <c r="AE6380"/>
  <c r="AF6380" s="1"/>
  <c r="AE6379"/>
  <c r="AF6379" s="1"/>
  <c r="AE6378"/>
  <c r="AF6378" s="1"/>
  <c r="AE6377"/>
  <c r="AF6377" s="1"/>
  <c r="AE6376"/>
  <c r="AF6376" s="1"/>
  <c r="AE6375"/>
  <c r="AF6375" s="1"/>
  <c r="AE6374"/>
  <c r="AF6374" s="1"/>
  <c r="AE6373"/>
  <c r="AF6373" s="1"/>
  <c r="AE6372"/>
  <c r="AF6372" s="1"/>
  <c r="AE6371"/>
  <c r="AF6371" s="1"/>
  <c r="AE6370"/>
  <c r="AF6370" s="1"/>
  <c r="AE6369"/>
  <c r="AF6369" s="1"/>
  <c r="AE6368"/>
  <c r="AF6368" s="1"/>
  <c r="AE6367"/>
  <c r="AF6367" s="1"/>
  <c r="AE6366"/>
  <c r="AF6366" s="1"/>
  <c r="AE6365"/>
  <c r="AF6365" s="1"/>
  <c r="AE6364"/>
  <c r="AF6364" s="1"/>
  <c r="AE6363"/>
  <c r="AF6363" s="1"/>
  <c r="AE6362"/>
  <c r="AF6362" s="1"/>
  <c r="AE6361"/>
  <c r="AF6361" s="1"/>
  <c r="AE6360"/>
  <c r="AF6360" s="1"/>
  <c r="AE6359"/>
  <c r="AF6359" s="1"/>
  <c r="AE6358"/>
  <c r="AF6358" s="1"/>
  <c r="AE6357"/>
  <c r="AF6357" s="1"/>
  <c r="AE6356"/>
  <c r="AF6356" s="1"/>
  <c r="AE6355"/>
  <c r="AF6355" s="1"/>
  <c r="AE6354"/>
  <c r="AF6354" s="1"/>
  <c r="AH6354" s="1"/>
  <c r="AE6353"/>
  <c r="AF6353" s="1"/>
  <c r="AE6352"/>
  <c r="AF6352" s="1"/>
  <c r="AE6351"/>
  <c r="AF6351" s="1"/>
  <c r="AE6350"/>
  <c r="AF6350" s="1"/>
  <c r="AE6349"/>
  <c r="AF6349" s="1"/>
  <c r="AE6348"/>
  <c r="AF6348" s="1"/>
  <c r="AE6347"/>
  <c r="AF6347" s="1"/>
  <c r="AE6346"/>
  <c r="AF6346" s="1"/>
  <c r="AE6345"/>
  <c r="AF6345" s="1"/>
  <c r="AE6344"/>
  <c r="AF6344" s="1"/>
  <c r="AE6343"/>
  <c r="AF6343" s="1"/>
  <c r="AE6342"/>
  <c r="AF6342" s="1"/>
  <c r="AE6341"/>
  <c r="AF6341" s="1"/>
  <c r="AE6340"/>
  <c r="AF6340" s="1"/>
  <c r="AE6339"/>
  <c r="AF6339" s="1"/>
  <c r="AE6338"/>
  <c r="AF6338" s="1"/>
  <c r="AE6337"/>
  <c r="AF6337" s="1"/>
  <c r="AE6336"/>
  <c r="AF6336" s="1"/>
  <c r="AE6335"/>
  <c r="AF6335" s="1"/>
  <c r="AE6334"/>
  <c r="AF6334" s="1"/>
  <c r="AE6333"/>
  <c r="AF6333" s="1"/>
  <c r="AE6332"/>
  <c r="AF6332" s="1"/>
  <c r="AE6331"/>
  <c r="AF6331" s="1"/>
  <c r="AE6330"/>
  <c r="AF6330" s="1"/>
  <c r="AE6329"/>
  <c r="AF6329" s="1"/>
  <c r="AE6328"/>
  <c r="AF6328" s="1"/>
  <c r="AE6327"/>
  <c r="AF6327" s="1"/>
  <c r="AE6326"/>
  <c r="AF6326" s="1"/>
  <c r="AE6325"/>
  <c r="AF6325" s="1"/>
  <c r="AE6324"/>
  <c r="AF6324" s="1"/>
  <c r="AE6323"/>
  <c r="AF6323" s="1"/>
  <c r="AE6322"/>
  <c r="AF6322" s="1"/>
  <c r="AH6322" s="1"/>
  <c r="AE6321"/>
  <c r="AF6321" s="1"/>
  <c r="AE6320"/>
  <c r="AF6320" s="1"/>
  <c r="AE6319"/>
  <c r="AF6319" s="1"/>
  <c r="AE6318"/>
  <c r="AF6318" s="1"/>
  <c r="AE6317"/>
  <c r="AF6317" s="1"/>
  <c r="AE6316"/>
  <c r="AF6316" s="1"/>
  <c r="AE6315"/>
  <c r="AF6315" s="1"/>
  <c r="AE6314"/>
  <c r="AF6314" s="1"/>
  <c r="AE6313"/>
  <c r="AF6313" s="1"/>
  <c r="AE6312"/>
  <c r="AF6312" s="1"/>
  <c r="AE6311"/>
  <c r="AF6311" s="1"/>
  <c r="AE6310"/>
  <c r="AF6310" s="1"/>
  <c r="AE6309"/>
  <c r="AF6309" s="1"/>
  <c r="AE6308"/>
  <c r="AF6308" s="1"/>
  <c r="AE6307"/>
  <c r="AF6307" s="1"/>
  <c r="AE6306"/>
  <c r="AF6306" s="1"/>
  <c r="AE6305"/>
  <c r="AF6305" s="1"/>
  <c r="AE6304"/>
  <c r="AF6304" s="1"/>
  <c r="AE6303"/>
  <c r="AF6303" s="1"/>
  <c r="AE6302"/>
  <c r="AF6302" s="1"/>
  <c r="AE6301"/>
  <c r="AF6301" s="1"/>
  <c r="AE6300"/>
  <c r="AF6300" s="1"/>
  <c r="AE6299"/>
  <c r="AF6299" s="1"/>
  <c r="AE6298"/>
  <c r="AF6298" s="1"/>
  <c r="AE6297"/>
  <c r="AF6297" s="1"/>
  <c r="AH6297" s="1"/>
  <c r="AE6296"/>
  <c r="AF6296" s="1"/>
  <c r="AE6295"/>
  <c r="AF6295" s="1"/>
  <c r="AE6294"/>
  <c r="AF6294" s="1"/>
  <c r="AE6293"/>
  <c r="AF6293" s="1"/>
  <c r="AE6292"/>
  <c r="AF6292" s="1"/>
  <c r="AE6291"/>
  <c r="AF6291" s="1"/>
  <c r="AE6290"/>
  <c r="AF6290" s="1"/>
  <c r="AH6290" s="1"/>
  <c r="AE6289"/>
  <c r="AF6289" s="1"/>
  <c r="AH6289" s="1"/>
  <c r="AE6288"/>
  <c r="AF6288" s="1"/>
  <c r="AE6287"/>
  <c r="AF6287" s="1"/>
  <c r="AE6286"/>
  <c r="AF6286" s="1"/>
  <c r="AE6285"/>
  <c r="AF6285" s="1"/>
  <c r="AE6284"/>
  <c r="AF6284" s="1"/>
  <c r="AE6283"/>
  <c r="AF6283" s="1"/>
  <c r="AE6282"/>
  <c r="AF6282" s="1"/>
  <c r="AE6281"/>
  <c r="AF6281" s="1"/>
  <c r="AH6281" s="1"/>
  <c r="AE6280"/>
  <c r="AF6280" s="1"/>
  <c r="AE6279"/>
  <c r="AF6279" s="1"/>
  <c r="AE6278"/>
  <c r="AF6278" s="1"/>
  <c r="AE6277"/>
  <c r="AF6277" s="1"/>
  <c r="AE6276"/>
  <c r="AF6276" s="1"/>
  <c r="AE6275"/>
  <c r="AF6275" s="1"/>
  <c r="AE6274"/>
  <c r="AF6274" s="1"/>
  <c r="AE6273"/>
  <c r="AF6273" s="1"/>
  <c r="AH6273" s="1"/>
  <c r="AE6272"/>
  <c r="AF6272" s="1"/>
  <c r="AE6271"/>
  <c r="AF6271" s="1"/>
  <c r="AE6270"/>
  <c r="AF6270" s="1"/>
  <c r="AE6269"/>
  <c r="AF6269" s="1"/>
  <c r="AE6268"/>
  <c r="AF6268" s="1"/>
  <c r="AE6267"/>
  <c r="AF6267" s="1"/>
  <c r="AE6266"/>
  <c r="AF6266" s="1"/>
  <c r="AE6265"/>
  <c r="AF6265" s="1"/>
  <c r="AH6265" s="1"/>
  <c r="AE6264"/>
  <c r="AF6264" s="1"/>
  <c r="AE6263"/>
  <c r="AF6263" s="1"/>
  <c r="AE6262"/>
  <c r="AF6262" s="1"/>
  <c r="AE6261"/>
  <c r="AF6261" s="1"/>
  <c r="AE6260"/>
  <c r="AF6260" s="1"/>
  <c r="AE6259"/>
  <c r="AF6259" s="1"/>
  <c r="AE6258"/>
  <c r="AF6258" s="1"/>
  <c r="AE6257"/>
  <c r="AF6257" s="1"/>
  <c r="AH6257" s="1"/>
  <c r="AE6256"/>
  <c r="AF6256" s="1"/>
  <c r="AE6255"/>
  <c r="AF6255" s="1"/>
  <c r="AE6254"/>
  <c r="AF6254" s="1"/>
  <c r="AE6253"/>
  <c r="AF6253" s="1"/>
  <c r="AE6252"/>
  <c r="AF6252" s="1"/>
  <c r="AE6251"/>
  <c r="AF6251" s="1"/>
  <c r="AE6250"/>
  <c r="AF6250" s="1"/>
  <c r="AE6249"/>
  <c r="AF6249" s="1"/>
  <c r="AH6249" s="1"/>
  <c r="AE6248"/>
  <c r="AF6248" s="1"/>
  <c r="AE6247"/>
  <c r="AF6247" s="1"/>
  <c r="AE6246"/>
  <c r="AF6246" s="1"/>
  <c r="AE6245"/>
  <c r="AF6245" s="1"/>
  <c r="AE6244"/>
  <c r="AF6244" s="1"/>
  <c r="AE6243"/>
  <c r="AF6243" s="1"/>
  <c r="AE6242"/>
  <c r="AF6242" s="1"/>
  <c r="AE6241"/>
  <c r="AF6241" s="1"/>
  <c r="AH6241" s="1"/>
  <c r="AE6240"/>
  <c r="AF6240" s="1"/>
  <c r="AE6239"/>
  <c r="AF6239" s="1"/>
  <c r="AE6238"/>
  <c r="AF6238" s="1"/>
  <c r="AE6237"/>
  <c r="AF6237" s="1"/>
  <c r="AE6236"/>
  <c r="AF6236" s="1"/>
  <c r="AE6235"/>
  <c r="AF6235" s="1"/>
  <c r="AE6234"/>
  <c r="AF6234" s="1"/>
  <c r="AE6233"/>
  <c r="AF6233" s="1"/>
  <c r="AH6233" s="1"/>
  <c r="AE6232"/>
  <c r="AF6232" s="1"/>
  <c r="AE6231"/>
  <c r="AF6231" s="1"/>
  <c r="AE6230"/>
  <c r="AF6230" s="1"/>
  <c r="AE6229"/>
  <c r="AF6229" s="1"/>
  <c r="AE6228"/>
  <c r="AF6228" s="1"/>
  <c r="AE6227"/>
  <c r="AF6227" s="1"/>
  <c r="AE6226"/>
  <c r="AF6226" s="1"/>
  <c r="AH6226" s="1"/>
  <c r="AE6225"/>
  <c r="AF6225" s="1"/>
  <c r="AH6225" s="1"/>
  <c r="AE6224"/>
  <c r="AF6224" s="1"/>
  <c r="AE6223"/>
  <c r="AF6223" s="1"/>
  <c r="AE6222"/>
  <c r="AF6222" s="1"/>
  <c r="AE6221"/>
  <c r="AF6221" s="1"/>
  <c r="AE6220"/>
  <c r="AF6220" s="1"/>
  <c r="AE6219"/>
  <c r="AF6219" s="1"/>
  <c r="AE6218"/>
  <c r="AF6218" s="1"/>
  <c r="AE6217"/>
  <c r="AF6217" s="1"/>
  <c r="AH6217" s="1"/>
  <c r="AE6216"/>
  <c r="AF6216" s="1"/>
  <c r="AE6215"/>
  <c r="AF6215" s="1"/>
  <c r="AE6214"/>
  <c r="AF6214" s="1"/>
  <c r="AE6213"/>
  <c r="AF6213" s="1"/>
  <c r="AE6212"/>
  <c r="AF6212" s="1"/>
  <c r="AE6211"/>
  <c r="AF6211" s="1"/>
  <c r="AE6210"/>
  <c r="AF6210" s="1"/>
  <c r="AE6209"/>
  <c r="AF6209" s="1"/>
  <c r="AH6209" s="1"/>
  <c r="AE6208"/>
  <c r="AF6208" s="1"/>
  <c r="AE6207"/>
  <c r="AF6207" s="1"/>
  <c r="AE6206"/>
  <c r="AF6206" s="1"/>
  <c r="AE6205"/>
  <c r="AF6205" s="1"/>
  <c r="AE6204"/>
  <c r="AF6204" s="1"/>
  <c r="AE6203"/>
  <c r="AF6203" s="1"/>
  <c r="AE6202"/>
  <c r="AF6202" s="1"/>
  <c r="AE6201"/>
  <c r="AF6201" s="1"/>
  <c r="AH6201" s="1"/>
  <c r="AE6200"/>
  <c r="AF6200" s="1"/>
  <c r="AE6199"/>
  <c r="AF6199" s="1"/>
  <c r="AE6198"/>
  <c r="AF6198" s="1"/>
  <c r="AE6197"/>
  <c r="AF6197" s="1"/>
  <c r="AE6196"/>
  <c r="AF6196" s="1"/>
  <c r="AE6195"/>
  <c r="AF6195" s="1"/>
  <c r="AE6194"/>
  <c r="AF6194" s="1"/>
  <c r="AE6193"/>
  <c r="AF6193" s="1"/>
  <c r="AE6192"/>
  <c r="AF6192" s="1"/>
  <c r="AE6191"/>
  <c r="AF6191" s="1"/>
  <c r="AE6190"/>
  <c r="AF6190" s="1"/>
  <c r="AE6189"/>
  <c r="AF6189" s="1"/>
  <c r="AE6188"/>
  <c r="AF6188" s="1"/>
  <c r="AG6188" s="1"/>
  <c r="AI6188" s="1"/>
  <c r="AE6187"/>
  <c r="AF6187" s="1"/>
  <c r="AE6186"/>
  <c r="AF6186" s="1"/>
  <c r="AE6185"/>
  <c r="AF6185" s="1"/>
  <c r="AE6184"/>
  <c r="AF6184" s="1"/>
  <c r="AE6183"/>
  <c r="AF6183" s="1"/>
  <c r="AE6182"/>
  <c r="AF6182" s="1"/>
  <c r="AE6181"/>
  <c r="AF6181" s="1"/>
  <c r="AE6180"/>
  <c r="AF6180" s="1"/>
  <c r="AE6179"/>
  <c r="AF6179" s="1"/>
  <c r="AE6178"/>
  <c r="AF6178" s="1"/>
  <c r="AE6177"/>
  <c r="AF6177" s="1"/>
  <c r="AE6176"/>
  <c r="AF6176" s="1"/>
  <c r="AE6175"/>
  <c r="AF6175" s="1"/>
  <c r="AE6174"/>
  <c r="AF6174" s="1"/>
  <c r="AE6173"/>
  <c r="AF6173" s="1"/>
  <c r="AE6172"/>
  <c r="AF6172" s="1"/>
  <c r="AG6172" s="1"/>
  <c r="AE6171"/>
  <c r="AF6171" s="1"/>
  <c r="AE6170"/>
  <c r="AF6170" s="1"/>
  <c r="AE6169"/>
  <c r="AF6169" s="1"/>
  <c r="AE6168"/>
  <c r="AF6168" s="1"/>
  <c r="AE6167"/>
  <c r="AF6167" s="1"/>
  <c r="AG6167" s="1"/>
  <c r="AE6166"/>
  <c r="AF6166" s="1"/>
  <c r="AE6165"/>
  <c r="AF6165" s="1"/>
  <c r="AE6164"/>
  <c r="AF6164" s="1"/>
  <c r="AE6163"/>
  <c r="AF6163" s="1"/>
  <c r="AE6162"/>
  <c r="AF6162" s="1"/>
  <c r="AE6161"/>
  <c r="AF6161" s="1"/>
  <c r="AE6160"/>
  <c r="AF6160" s="1"/>
  <c r="AE6159"/>
  <c r="AF6159" s="1"/>
  <c r="AE6158"/>
  <c r="AF6158" s="1"/>
  <c r="AE6157"/>
  <c r="AF6157" s="1"/>
  <c r="AE6156"/>
  <c r="AF6156" s="1"/>
  <c r="AE6155"/>
  <c r="AF6155" s="1"/>
  <c r="AE6154"/>
  <c r="AF6154" s="1"/>
  <c r="AE6153"/>
  <c r="AF6153" s="1"/>
  <c r="AE6152"/>
  <c r="AF6152" s="1"/>
  <c r="AE6151"/>
  <c r="AF6151" s="1"/>
  <c r="AE6150"/>
  <c r="AF6150" s="1"/>
  <c r="AE6149"/>
  <c r="AF6149" s="1"/>
  <c r="AE6148"/>
  <c r="AF6148" s="1"/>
  <c r="AE6147"/>
  <c r="AF6147" s="1"/>
  <c r="AE6146"/>
  <c r="AF6146" s="1"/>
  <c r="AE6145"/>
  <c r="AF6145" s="1"/>
  <c r="AE6144"/>
  <c r="AF6144" s="1"/>
  <c r="AE6143"/>
  <c r="AF6143" s="1"/>
  <c r="AE6142"/>
  <c r="AF6142" s="1"/>
  <c r="AE6141"/>
  <c r="AF6141" s="1"/>
  <c r="AE6140"/>
  <c r="AF6140" s="1"/>
  <c r="AG6140" s="1"/>
  <c r="AI6140" s="1"/>
  <c r="AE6139"/>
  <c r="AF6139" s="1"/>
  <c r="AE6138"/>
  <c r="AF6138" s="1"/>
  <c r="AE6137"/>
  <c r="AF6137" s="1"/>
  <c r="AE6136"/>
  <c r="AF6136" s="1"/>
  <c r="AE6135"/>
  <c r="AF6135" s="1"/>
  <c r="AE6134"/>
  <c r="AF6134" s="1"/>
  <c r="AE6133"/>
  <c r="AF6133" s="1"/>
  <c r="AE6132"/>
  <c r="AF6132" s="1"/>
  <c r="AE6131"/>
  <c r="AF6131" s="1"/>
  <c r="AE6130"/>
  <c r="AF6130" s="1"/>
  <c r="AE6129"/>
  <c r="AF6129" s="1"/>
  <c r="AE6128"/>
  <c r="AF6128" s="1"/>
  <c r="AE6127"/>
  <c r="AF6127" s="1"/>
  <c r="AE6126"/>
  <c r="AF6126" s="1"/>
  <c r="AE6125"/>
  <c r="AF6125" s="1"/>
  <c r="AE6124"/>
  <c r="AF6124" s="1"/>
  <c r="AE6123"/>
  <c r="AF6123" s="1"/>
  <c r="AE6122"/>
  <c r="AF6122" s="1"/>
  <c r="AE6121"/>
  <c r="AF6121" s="1"/>
  <c r="AE6120"/>
  <c r="AF6120" s="1"/>
  <c r="AE6119"/>
  <c r="AF6119" s="1"/>
  <c r="AE6118"/>
  <c r="AF6118" s="1"/>
  <c r="AE6117"/>
  <c r="AF6117" s="1"/>
  <c r="AE6116"/>
  <c r="AF6116" s="1"/>
  <c r="AE6115"/>
  <c r="AF6115" s="1"/>
  <c r="AE6114"/>
  <c r="AF6114" s="1"/>
  <c r="AE6113"/>
  <c r="AF6113" s="1"/>
  <c r="AE6112"/>
  <c r="AF6112" s="1"/>
  <c r="AE6111"/>
  <c r="AF6111" s="1"/>
  <c r="AE6110"/>
  <c r="AF6110" s="1"/>
  <c r="AE6109"/>
  <c r="AF6109" s="1"/>
  <c r="AE6108"/>
  <c r="AF6108" s="1"/>
  <c r="AG6108" s="1"/>
  <c r="AI6108" s="1"/>
  <c r="AE6107"/>
  <c r="AF6107" s="1"/>
  <c r="AE6106"/>
  <c r="AF6106" s="1"/>
  <c r="AE6105"/>
  <c r="AF6105" s="1"/>
  <c r="AE6104"/>
  <c r="AF6104" s="1"/>
  <c r="AE6103"/>
  <c r="AF6103" s="1"/>
  <c r="AE6102"/>
  <c r="AF6102" s="1"/>
  <c r="AE6101"/>
  <c r="AF6101" s="1"/>
  <c r="AE6100"/>
  <c r="AF6100" s="1"/>
  <c r="AE6099"/>
  <c r="AF6099" s="1"/>
  <c r="AE6098"/>
  <c r="AF6098" s="1"/>
  <c r="AE6097"/>
  <c r="AF6097" s="1"/>
  <c r="AE6096"/>
  <c r="AF6096" s="1"/>
  <c r="AE6095"/>
  <c r="AF6095" s="1"/>
  <c r="AE6094"/>
  <c r="AF6094" s="1"/>
  <c r="AE6093"/>
  <c r="AF6093" s="1"/>
  <c r="AE6092"/>
  <c r="AF6092" s="1"/>
  <c r="AE6091"/>
  <c r="AF6091" s="1"/>
  <c r="AE6090"/>
  <c r="AF6090" s="1"/>
  <c r="AE6089"/>
  <c r="AF6089" s="1"/>
  <c r="AE6088"/>
  <c r="AF6088" s="1"/>
  <c r="AE6087"/>
  <c r="AF6087" s="1"/>
  <c r="AE6086"/>
  <c r="AF6086" s="1"/>
  <c r="AE6085"/>
  <c r="AF6085" s="1"/>
  <c r="AE6084"/>
  <c r="AF6084" s="1"/>
  <c r="AE6083"/>
  <c r="AF6083" s="1"/>
  <c r="AE6082"/>
  <c r="AF6082" s="1"/>
  <c r="AE6081"/>
  <c r="AF6081" s="1"/>
  <c r="AE6080"/>
  <c r="AF6080" s="1"/>
  <c r="AE6079"/>
  <c r="AF6079" s="1"/>
  <c r="AE6078"/>
  <c r="AF6078" s="1"/>
  <c r="AE6077"/>
  <c r="AF6077" s="1"/>
  <c r="AE6076"/>
  <c r="AF6076" s="1"/>
  <c r="AG6076" s="1"/>
  <c r="AE6075"/>
  <c r="AF6075" s="1"/>
  <c r="AE6074"/>
  <c r="AF6074" s="1"/>
  <c r="AE6073"/>
  <c r="AF6073" s="1"/>
  <c r="AE6072"/>
  <c r="AF6072" s="1"/>
  <c r="AE6071"/>
  <c r="AF6071" s="1"/>
  <c r="AE6070"/>
  <c r="AF6070" s="1"/>
  <c r="AE6069"/>
  <c r="AF6069" s="1"/>
  <c r="AE6068"/>
  <c r="AF6068" s="1"/>
  <c r="AE6067"/>
  <c r="AF6067" s="1"/>
  <c r="AE6066"/>
  <c r="AF6066" s="1"/>
  <c r="AE6065"/>
  <c r="AF6065" s="1"/>
  <c r="AE6064"/>
  <c r="AF6064" s="1"/>
  <c r="AE6063"/>
  <c r="AF6063" s="1"/>
  <c r="AE6062"/>
  <c r="AF6062" s="1"/>
  <c r="AE6061"/>
  <c r="AF6061" s="1"/>
  <c r="AE6060"/>
  <c r="AF6060" s="1"/>
  <c r="AE6059"/>
  <c r="AF6059" s="1"/>
  <c r="AE6058"/>
  <c r="AF6058" s="1"/>
  <c r="AE6057"/>
  <c r="AF6057" s="1"/>
  <c r="AE6056"/>
  <c r="AF6056" s="1"/>
  <c r="AE6055"/>
  <c r="AF6055" s="1"/>
  <c r="AE6054"/>
  <c r="AF6054" s="1"/>
  <c r="AE6053"/>
  <c r="AF6053" s="1"/>
  <c r="AE6052"/>
  <c r="AF6052" s="1"/>
  <c r="AE6051"/>
  <c r="AF6051" s="1"/>
  <c r="AE6050"/>
  <c r="AF6050" s="1"/>
  <c r="AE6049"/>
  <c r="AF6049" s="1"/>
  <c r="AE6048"/>
  <c r="AF6048" s="1"/>
  <c r="AE6047"/>
  <c r="AF6047" s="1"/>
  <c r="AE6046"/>
  <c r="AF6046" s="1"/>
  <c r="AE6045"/>
  <c r="AF6045" s="1"/>
  <c r="AE6044"/>
  <c r="AF6044" s="1"/>
  <c r="AG6044" s="1"/>
  <c r="AE6043"/>
  <c r="AF6043" s="1"/>
  <c r="AE6042"/>
  <c r="AF6042" s="1"/>
  <c r="AE6041"/>
  <c r="AF6041" s="1"/>
  <c r="AE6040"/>
  <c r="AF6040" s="1"/>
  <c r="AE6039"/>
  <c r="AF6039" s="1"/>
  <c r="AE6038"/>
  <c r="AF6038" s="1"/>
  <c r="AE6037"/>
  <c r="AF6037" s="1"/>
  <c r="AE6036"/>
  <c r="AF6036" s="1"/>
  <c r="AE6035"/>
  <c r="AF6035" s="1"/>
  <c r="AE6034"/>
  <c r="AF6034" s="1"/>
  <c r="AE6033"/>
  <c r="AF6033" s="1"/>
  <c r="AE6032"/>
  <c r="AF6032" s="1"/>
  <c r="AE6031"/>
  <c r="AF6031" s="1"/>
  <c r="AE6030"/>
  <c r="AF6030" s="1"/>
  <c r="AE6029"/>
  <c r="AF6029" s="1"/>
  <c r="AE6028"/>
  <c r="AF6028" s="1"/>
  <c r="AE6027"/>
  <c r="AF6027" s="1"/>
  <c r="AE6026"/>
  <c r="AF6026" s="1"/>
  <c r="AE6025"/>
  <c r="AF6025" s="1"/>
  <c r="AE6024"/>
  <c r="AF6024" s="1"/>
  <c r="AE6023"/>
  <c r="AF6023" s="1"/>
  <c r="AE6022"/>
  <c r="AF6022" s="1"/>
  <c r="AE6021"/>
  <c r="AF6021" s="1"/>
  <c r="AE6020"/>
  <c r="AF6020" s="1"/>
  <c r="AE6019"/>
  <c r="AF6019" s="1"/>
  <c r="AE6018"/>
  <c r="AF6018" s="1"/>
  <c r="AE6017"/>
  <c r="AF6017" s="1"/>
  <c r="AE6016"/>
  <c r="AF6016" s="1"/>
  <c r="AE6015"/>
  <c r="AF6015" s="1"/>
  <c r="AE6014"/>
  <c r="AF6014" s="1"/>
  <c r="AE6013"/>
  <c r="AF6013" s="1"/>
  <c r="AE6012"/>
  <c r="AF6012" s="1"/>
  <c r="AG6012" s="1"/>
  <c r="AI6012" s="1"/>
  <c r="AE6011"/>
  <c r="AF6011" s="1"/>
  <c r="AE6010"/>
  <c r="AF6010" s="1"/>
  <c r="AE6009"/>
  <c r="AF6009" s="1"/>
  <c r="AE6008"/>
  <c r="AF6008" s="1"/>
  <c r="AE6007"/>
  <c r="AF6007" s="1"/>
  <c r="AE6006"/>
  <c r="AF6006" s="1"/>
  <c r="AE6005"/>
  <c r="AF6005" s="1"/>
  <c r="AE6004"/>
  <c r="AF6004" s="1"/>
  <c r="AE6003"/>
  <c r="AF6003" s="1"/>
  <c r="AE6002"/>
  <c r="AF6002" s="1"/>
  <c r="AE6001"/>
  <c r="AF6001" s="1"/>
  <c r="AE6000"/>
  <c r="AF6000" s="1"/>
  <c r="AE5999"/>
  <c r="AF5999" s="1"/>
  <c r="AE5998"/>
  <c r="AF5998" s="1"/>
  <c r="AE5997"/>
  <c r="AF5997" s="1"/>
  <c r="AE5996"/>
  <c r="AF5996" s="1"/>
  <c r="AE5995"/>
  <c r="AF5995" s="1"/>
  <c r="AE5994"/>
  <c r="AF5994" s="1"/>
  <c r="AE5993"/>
  <c r="AF5993" s="1"/>
  <c r="AE5992"/>
  <c r="AF5992" s="1"/>
  <c r="AE5991"/>
  <c r="AF5991" s="1"/>
  <c r="AE5990"/>
  <c r="AF5990" s="1"/>
  <c r="AH5990" s="1"/>
  <c r="AE5989"/>
  <c r="AF5989" s="1"/>
  <c r="AE5988"/>
  <c r="AF5988" s="1"/>
  <c r="AE5987"/>
  <c r="AF5987" s="1"/>
  <c r="AE5986"/>
  <c r="AF5986" s="1"/>
  <c r="AE5985"/>
  <c r="AF5985" s="1"/>
  <c r="AE5984"/>
  <c r="AF5984" s="1"/>
  <c r="AE5983"/>
  <c r="AF5983" s="1"/>
  <c r="AE5982"/>
  <c r="AF5982" s="1"/>
  <c r="AE5981"/>
  <c r="AF5981" s="1"/>
  <c r="AE5980"/>
  <c r="AF5980" s="1"/>
  <c r="AG5980" s="1"/>
  <c r="AI5980" s="1"/>
  <c r="AE5979"/>
  <c r="AF5979" s="1"/>
  <c r="AE5978"/>
  <c r="AF5978" s="1"/>
  <c r="AE5977"/>
  <c r="AF5977" s="1"/>
  <c r="AE5976"/>
  <c r="AF5976" s="1"/>
  <c r="AE5975"/>
  <c r="AF5975" s="1"/>
  <c r="AE5974"/>
  <c r="AF5974" s="1"/>
  <c r="AE5973"/>
  <c r="AF5973" s="1"/>
  <c r="AE5972"/>
  <c r="AF5972" s="1"/>
  <c r="AE5971"/>
  <c r="AF5971" s="1"/>
  <c r="AE5970"/>
  <c r="AF5970" s="1"/>
  <c r="AE5969"/>
  <c r="AF5969" s="1"/>
  <c r="AE5968"/>
  <c r="AF5968" s="1"/>
  <c r="AE5967"/>
  <c r="AF5967" s="1"/>
  <c r="AE5966"/>
  <c r="AF5966" s="1"/>
  <c r="AE5965"/>
  <c r="AF5965" s="1"/>
  <c r="AE5964"/>
  <c r="AF5964" s="1"/>
  <c r="AE5963"/>
  <c r="AF5963" s="1"/>
  <c r="AE5962"/>
  <c r="AF5962" s="1"/>
  <c r="AE5961"/>
  <c r="AF5961" s="1"/>
  <c r="AE5960"/>
  <c r="AF5960" s="1"/>
  <c r="AE5959"/>
  <c r="AF5959" s="1"/>
  <c r="AE5958"/>
  <c r="AF5958" s="1"/>
  <c r="AE5957"/>
  <c r="AF5957" s="1"/>
  <c r="AE5956"/>
  <c r="AF5956" s="1"/>
  <c r="AE5955"/>
  <c r="AF5955" s="1"/>
  <c r="AE5954"/>
  <c r="AF5954" s="1"/>
  <c r="AE5953"/>
  <c r="AF5953" s="1"/>
  <c r="AE5952"/>
  <c r="AF5952" s="1"/>
  <c r="AE5951"/>
  <c r="AF5951" s="1"/>
  <c r="AE5950"/>
  <c r="AF5950" s="1"/>
  <c r="AE5949"/>
  <c r="AF5949" s="1"/>
  <c r="AE5948"/>
  <c r="AF5948" s="1"/>
  <c r="AG5948" s="1"/>
  <c r="AI5948" s="1"/>
  <c r="AE5947"/>
  <c r="AF5947" s="1"/>
  <c r="AE5946"/>
  <c r="AF5946" s="1"/>
  <c r="AE5945"/>
  <c r="AF5945" s="1"/>
  <c r="AE5944"/>
  <c r="AF5944" s="1"/>
  <c r="AE5943"/>
  <c r="AF5943" s="1"/>
  <c r="AE5942"/>
  <c r="AF5942" s="1"/>
  <c r="AE5941"/>
  <c r="AF5941" s="1"/>
  <c r="AE5940"/>
  <c r="AF5940" s="1"/>
  <c r="AE5939"/>
  <c r="AF5939" s="1"/>
  <c r="AE5938"/>
  <c r="AF5938" s="1"/>
  <c r="AE5937"/>
  <c r="AF5937" s="1"/>
  <c r="AE5936"/>
  <c r="AF5936" s="1"/>
  <c r="AE5935"/>
  <c r="AF5935" s="1"/>
  <c r="AE5934"/>
  <c r="AF5934" s="1"/>
  <c r="AE5933"/>
  <c r="AF5933" s="1"/>
  <c r="AE5932"/>
  <c r="AF5932" s="1"/>
  <c r="AE5931"/>
  <c r="AF5931" s="1"/>
  <c r="AE5930"/>
  <c r="AF5930" s="1"/>
  <c r="AE5929"/>
  <c r="AF5929" s="1"/>
  <c r="AE5928"/>
  <c r="AF5928" s="1"/>
  <c r="AE5927"/>
  <c r="AF5927" s="1"/>
  <c r="AE5926"/>
  <c r="AF5926" s="1"/>
  <c r="AE5925"/>
  <c r="AF5925" s="1"/>
  <c r="AE5924"/>
  <c r="AF5924" s="1"/>
  <c r="AE5923"/>
  <c r="AF5923" s="1"/>
  <c r="AE5922"/>
  <c r="AF5922" s="1"/>
  <c r="AE5921"/>
  <c r="AF5921" s="1"/>
  <c r="AE5920"/>
  <c r="AF5920" s="1"/>
  <c r="AE5919"/>
  <c r="AF5919" s="1"/>
  <c r="AE5918"/>
  <c r="AF5918" s="1"/>
  <c r="AE5917"/>
  <c r="AF5917" s="1"/>
  <c r="AE5916"/>
  <c r="AF5916" s="1"/>
  <c r="AG5916" s="1"/>
  <c r="AI5916" s="1"/>
  <c r="AE5915"/>
  <c r="AF5915" s="1"/>
  <c r="AE5914"/>
  <c r="AF5914" s="1"/>
  <c r="AE5913"/>
  <c r="AF5913" s="1"/>
  <c r="AE5912"/>
  <c r="AF5912" s="1"/>
  <c r="AE5911"/>
  <c r="AF5911" s="1"/>
  <c r="AE5910"/>
  <c r="AF5910" s="1"/>
  <c r="AE5909"/>
  <c r="AF5909" s="1"/>
  <c r="AE5908"/>
  <c r="AF5908" s="1"/>
  <c r="AE5907"/>
  <c r="AF5907" s="1"/>
  <c r="AE5906"/>
  <c r="AF5906" s="1"/>
  <c r="AE5905"/>
  <c r="AF5905" s="1"/>
  <c r="AE5904"/>
  <c r="AF5904" s="1"/>
  <c r="AE5903"/>
  <c r="AF5903" s="1"/>
  <c r="AE5902"/>
  <c r="AF5902" s="1"/>
  <c r="AE5901"/>
  <c r="AF5901" s="1"/>
  <c r="AE5900"/>
  <c r="AF5900" s="1"/>
  <c r="AE5899"/>
  <c r="AF5899" s="1"/>
  <c r="AE5898"/>
  <c r="AF5898" s="1"/>
  <c r="AE5897"/>
  <c r="AF5897" s="1"/>
  <c r="AE5896"/>
  <c r="AF5896" s="1"/>
  <c r="AE5895"/>
  <c r="AF5895" s="1"/>
  <c r="AE5894"/>
  <c r="AF5894" s="1"/>
  <c r="AE5893"/>
  <c r="AF5893" s="1"/>
  <c r="AE5892"/>
  <c r="AF5892" s="1"/>
  <c r="AE5891"/>
  <c r="AF5891" s="1"/>
  <c r="AE5890"/>
  <c r="AF5890" s="1"/>
  <c r="AE5889"/>
  <c r="AF5889" s="1"/>
  <c r="AE5888"/>
  <c r="AF5888" s="1"/>
  <c r="AE5887"/>
  <c r="AF5887" s="1"/>
  <c r="AE5886"/>
  <c r="AF5886" s="1"/>
  <c r="AE5885"/>
  <c r="AF5885" s="1"/>
  <c r="AE5884"/>
  <c r="AF5884" s="1"/>
  <c r="AG5884" s="1"/>
  <c r="AI5884" s="1"/>
  <c r="AE5883"/>
  <c r="AF5883" s="1"/>
  <c r="AG5883" s="1"/>
  <c r="AE5882"/>
  <c r="AF5882" s="1"/>
  <c r="AE5881"/>
  <c r="AF5881" s="1"/>
  <c r="AE5880"/>
  <c r="AF5880" s="1"/>
  <c r="AE5879"/>
  <c r="AF5879" s="1"/>
  <c r="AE5878"/>
  <c r="AF5878" s="1"/>
  <c r="AE5877"/>
  <c r="AF5877" s="1"/>
  <c r="AE5876"/>
  <c r="AF5876" s="1"/>
  <c r="AE5875"/>
  <c r="AF5875" s="1"/>
  <c r="AE5874"/>
  <c r="AF5874" s="1"/>
  <c r="AE5873"/>
  <c r="AF5873" s="1"/>
  <c r="AE5872"/>
  <c r="AF5872" s="1"/>
  <c r="AE5871"/>
  <c r="AF5871" s="1"/>
  <c r="AE5870"/>
  <c r="AF5870" s="1"/>
  <c r="AE5869"/>
  <c r="AF5869" s="1"/>
  <c r="AE5868"/>
  <c r="AF5868" s="1"/>
  <c r="AG5868" s="1"/>
  <c r="AI5868" s="1"/>
  <c r="AE5867"/>
  <c r="AF5867" s="1"/>
  <c r="AE5866"/>
  <c r="AF5866" s="1"/>
  <c r="AE5865"/>
  <c r="AF5865" s="1"/>
  <c r="AE5864"/>
  <c r="AF5864" s="1"/>
  <c r="AE5863"/>
  <c r="AF5863" s="1"/>
  <c r="AE5862"/>
  <c r="AF5862" s="1"/>
  <c r="AE5861"/>
  <c r="AF5861" s="1"/>
  <c r="AE5860"/>
  <c r="AF5860" s="1"/>
  <c r="AE5859"/>
  <c r="AF5859" s="1"/>
  <c r="AE5858"/>
  <c r="AF5858" s="1"/>
  <c r="AE5857"/>
  <c r="AF5857" s="1"/>
  <c r="AE5856"/>
  <c r="AF5856" s="1"/>
  <c r="AE5855"/>
  <c r="AF5855" s="1"/>
  <c r="AE5854"/>
  <c r="AF5854" s="1"/>
  <c r="AE5853"/>
  <c r="AF5853" s="1"/>
  <c r="AE5852"/>
  <c r="AF5852" s="1"/>
  <c r="AG5852" s="1"/>
  <c r="AE5851"/>
  <c r="AF5851" s="1"/>
  <c r="AH5851" s="1"/>
  <c r="AE5850"/>
  <c r="AF5850" s="1"/>
  <c r="AE5849"/>
  <c r="AF5849" s="1"/>
  <c r="AE5848"/>
  <c r="AF5848" s="1"/>
  <c r="AE5847"/>
  <c r="AF5847" s="1"/>
  <c r="AE5846"/>
  <c r="AF5846" s="1"/>
  <c r="AE5845"/>
  <c r="AF5845" s="1"/>
  <c r="AH5845" s="1"/>
  <c r="AE5844"/>
  <c r="AF5844" s="1"/>
  <c r="AE5843"/>
  <c r="AF5843" s="1"/>
  <c r="AE5842"/>
  <c r="AF5842" s="1"/>
  <c r="AE5841"/>
  <c r="AF5841" s="1"/>
  <c r="AE5840"/>
  <c r="AF5840" s="1"/>
  <c r="AE5839"/>
  <c r="AF5839" s="1"/>
  <c r="AE5838"/>
  <c r="AF5838" s="1"/>
  <c r="AE5837"/>
  <c r="AF5837" s="1"/>
  <c r="AE5836"/>
  <c r="AF5836" s="1"/>
  <c r="AE5835"/>
  <c r="AF5835" s="1"/>
  <c r="AE5834"/>
  <c r="AF5834" s="1"/>
  <c r="AE5833"/>
  <c r="AF5833" s="1"/>
  <c r="AE5832"/>
  <c r="AF5832" s="1"/>
  <c r="AE5831"/>
  <c r="AF5831" s="1"/>
  <c r="AE5830"/>
  <c r="AF5830" s="1"/>
  <c r="AE5829"/>
  <c r="AF5829" s="1"/>
  <c r="AE5828"/>
  <c r="AF5828" s="1"/>
  <c r="AE5827"/>
  <c r="AF5827" s="1"/>
  <c r="AE5826"/>
  <c r="AF5826" s="1"/>
  <c r="AE5825"/>
  <c r="AF5825" s="1"/>
  <c r="AE5824"/>
  <c r="AF5824" s="1"/>
  <c r="AE5823"/>
  <c r="AF5823" s="1"/>
  <c r="AE5822"/>
  <c r="AF5822" s="1"/>
  <c r="AE5821"/>
  <c r="AF5821" s="1"/>
  <c r="AE5820"/>
  <c r="AF5820" s="1"/>
  <c r="AE5819"/>
  <c r="AF5819" s="1"/>
  <c r="AE5818"/>
  <c r="AF5818" s="1"/>
  <c r="AE5817"/>
  <c r="AF5817" s="1"/>
  <c r="AE5816"/>
  <c r="AF5816" s="1"/>
  <c r="AE5815"/>
  <c r="AF5815" s="1"/>
  <c r="AE5814"/>
  <c r="AF5814" s="1"/>
  <c r="AE5813"/>
  <c r="AF5813" s="1"/>
  <c r="AE5812"/>
  <c r="AF5812" s="1"/>
  <c r="AE5811"/>
  <c r="AF5811" s="1"/>
  <c r="AE5810"/>
  <c r="AF5810" s="1"/>
  <c r="AE5809"/>
  <c r="AF5809" s="1"/>
  <c r="AE5808"/>
  <c r="AF5808" s="1"/>
  <c r="AE5807"/>
  <c r="AF5807" s="1"/>
  <c r="AE5806"/>
  <c r="AF5806" s="1"/>
  <c r="AE5805"/>
  <c r="AF5805" s="1"/>
  <c r="AE5804"/>
  <c r="AF5804" s="1"/>
  <c r="AE5803"/>
  <c r="AF5803" s="1"/>
  <c r="AE5802"/>
  <c r="AF5802" s="1"/>
  <c r="AE5801"/>
  <c r="AF5801" s="1"/>
  <c r="AE5800"/>
  <c r="AF5800" s="1"/>
  <c r="AE5799"/>
  <c r="AF5799" s="1"/>
  <c r="AE5798"/>
  <c r="AF5798" s="1"/>
  <c r="AE5797"/>
  <c r="AF5797" s="1"/>
  <c r="AE5796"/>
  <c r="AF5796" s="1"/>
  <c r="AE5795"/>
  <c r="AF5795" s="1"/>
  <c r="AE5794"/>
  <c r="AF5794" s="1"/>
  <c r="AE5793"/>
  <c r="AF5793" s="1"/>
  <c r="AE5792"/>
  <c r="AF5792" s="1"/>
  <c r="AE5791"/>
  <c r="AF5791" s="1"/>
  <c r="AE5790"/>
  <c r="AF5790" s="1"/>
  <c r="AE5789"/>
  <c r="AF5789" s="1"/>
  <c r="AE5788"/>
  <c r="AF5788" s="1"/>
  <c r="AE5787"/>
  <c r="AF5787" s="1"/>
  <c r="AE5786"/>
  <c r="AF5786" s="1"/>
  <c r="AE5785"/>
  <c r="AF5785" s="1"/>
  <c r="AE5784"/>
  <c r="AF5784" s="1"/>
  <c r="AE5783"/>
  <c r="AF5783" s="1"/>
  <c r="AE5782"/>
  <c r="AF5782" s="1"/>
  <c r="AE5781"/>
  <c r="AF5781" s="1"/>
  <c r="AE5780"/>
  <c r="AF5780" s="1"/>
  <c r="AE5779"/>
  <c r="AF5779" s="1"/>
  <c r="AE5778"/>
  <c r="AF5778" s="1"/>
  <c r="AE5777"/>
  <c r="AF5777" s="1"/>
  <c r="AE5776"/>
  <c r="AF5776" s="1"/>
  <c r="AE5775"/>
  <c r="AF5775" s="1"/>
  <c r="AE5774"/>
  <c r="AF5774" s="1"/>
  <c r="AH5774" s="1"/>
  <c r="AE5773"/>
  <c r="AF5773" s="1"/>
  <c r="AE5772"/>
  <c r="AF5772" s="1"/>
  <c r="AE5771"/>
  <c r="AF5771" s="1"/>
  <c r="AE5770"/>
  <c r="AF5770" s="1"/>
  <c r="AE5769"/>
  <c r="AF5769" s="1"/>
  <c r="AE5768"/>
  <c r="AF5768" s="1"/>
  <c r="AE5767"/>
  <c r="AF5767" s="1"/>
  <c r="AE5766"/>
  <c r="AF5766" s="1"/>
  <c r="AE5765"/>
  <c r="AF5765" s="1"/>
  <c r="AE5764"/>
  <c r="AF5764" s="1"/>
  <c r="AE5763"/>
  <c r="AF5763" s="1"/>
  <c r="AE5762"/>
  <c r="AF5762" s="1"/>
  <c r="AH5762" s="1"/>
  <c r="AE5761"/>
  <c r="AF5761" s="1"/>
  <c r="AE5760"/>
  <c r="AF5760" s="1"/>
  <c r="AE5759"/>
  <c r="AF5759" s="1"/>
  <c r="AE5758"/>
  <c r="AF5758" s="1"/>
  <c r="AE5757"/>
  <c r="AF5757" s="1"/>
  <c r="AE5756"/>
  <c r="AF5756" s="1"/>
  <c r="AE5755"/>
  <c r="AF5755" s="1"/>
  <c r="AE5754"/>
  <c r="AF5754" s="1"/>
  <c r="AE5753"/>
  <c r="AF5753" s="1"/>
  <c r="AE5752"/>
  <c r="AF5752" s="1"/>
  <c r="AE5751"/>
  <c r="AF5751" s="1"/>
  <c r="AE5750"/>
  <c r="AF5750" s="1"/>
  <c r="AE5749"/>
  <c r="AF5749" s="1"/>
  <c r="AE5748"/>
  <c r="AF5748" s="1"/>
  <c r="AE5747"/>
  <c r="AF5747" s="1"/>
  <c r="AE5746"/>
  <c r="AF5746" s="1"/>
  <c r="AE5745"/>
  <c r="AF5745" s="1"/>
  <c r="AE5744"/>
  <c r="AF5744" s="1"/>
  <c r="AE5743"/>
  <c r="AF5743" s="1"/>
  <c r="AE5742"/>
  <c r="AF5742" s="1"/>
  <c r="AE5741"/>
  <c r="AF5741" s="1"/>
  <c r="AE5740"/>
  <c r="AF5740" s="1"/>
  <c r="AE5739"/>
  <c r="AF5739" s="1"/>
  <c r="AE5738"/>
  <c r="AF5738" s="1"/>
  <c r="AE5737"/>
  <c r="AF5737" s="1"/>
  <c r="AH5737" s="1"/>
  <c r="AE5736"/>
  <c r="AF5736" s="1"/>
  <c r="AE5735"/>
  <c r="AF5735" s="1"/>
  <c r="AE5734"/>
  <c r="AF5734" s="1"/>
  <c r="AE5733"/>
  <c r="AF5733" s="1"/>
  <c r="AE5732"/>
  <c r="AF5732" s="1"/>
  <c r="AE5731"/>
  <c r="AF5731" s="1"/>
  <c r="AE5730"/>
  <c r="AF5730" s="1"/>
  <c r="AE5729"/>
  <c r="AF5729" s="1"/>
  <c r="AE5728"/>
  <c r="AF5728" s="1"/>
  <c r="AE5727"/>
  <c r="AF5727" s="1"/>
  <c r="AE5726"/>
  <c r="AF5726" s="1"/>
  <c r="AE5725"/>
  <c r="AF5725" s="1"/>
  <c r="AE5724"/>
  <c r="AF5724" s="1"/>
  <c r="AE5723"/>
  <c r="AF5723" s="1"/>
  <c r="AE5722"/>
  <c r="AF5722" s="1"/>
  <c r="AE5721"/>
  <c r="AF5721" s="1"/>
  <c r="AE5720"/>
  <c r="AF5720" s="1"/>
  <c r="AE5719"/>
  <c r="AF5719" s="1"/>
  <c r="AE5718"/>
  <c r="AF5718" s="1"/>
  <c r="AE5717"/>
  <c r="AF5717" s="1"/>
  <c r="AE5716"/>
  <c r="AF5716" s="1"/>
  <c r="AE5715"/>
  <c r="AF5715" s="1"/>
  <c r="AE5714"/>
  <c r="AF5714" s="1"/>
  <c r="AE5713"/>
  <c r="AF5713" s="1"/>
  <c r="AE5712"/>
  <c r="AF5712" s="1"/>
  <c r="AE5711"/>
  <c r="AF5711" s="1"/>
  <c r="AE5710"/>
  <c r="AF5710" s="1"/>
  <c r="AE5709"/>
  <c r="AF5709" s="1"/>
  <c r="AE5708"/>
  <c r="AF5708" s="1"/>
  <c r="AE5707"/>
  <c r="AF5707" s="1"/>
  <c r="AE5706"/>
  <c r="AF5706" s="1"/>
  <c r="AE5705"/>
  <c r="AF5705" s="1"/>
  <c r="AE5704"/>
  <c r="AF5704" s="1"/>
  <c r="AE5703"/>
  <c r="AF5703" s="1"/>
  <c r="AE5702"/>
  <c r="AF5702" s="1"/>
  <c r="AE5701"/>
  <c r="AF5701" s="1"/>
  <c r="AE5700"/>
  <c r="AF5700" s="1"/>
  <c r="AE5699"/>
  <c r="AF5699" s="1"/>
  <c r="AG5699" s="1"/>
  <c r="AI5699" s="1"/>
  <c r="AE5698"/>
  <c r="AF5698" s="1"/>
  <c r="AE5697"/>
  <c r="AF5697" s="1"/>
  <c r="AE5696"/>
  <c r="AF5696" s="1"/>
  <c r="AE5695"/>
  <c r="AF5695" s="1"/>
  <c r="AE5694"/>
  <c r="AF5694" s="1"/>
  <c r="AE5693"/>
  <c r="AF5693" s="1"/>
  <c r="AE5692"/>
  <c r="AF5692" s="1"/>
  <c r="AE5691"/>
  <c r="AF5691" s="1"/>
  <c r="AE5690"/>
  <c r="AF5690" s="1"/>
  <c r="AE5689"/>
  <c r="AF5689" s="1"/>
  <c r="AE5688"/>
  <c r="AF5688" s="1"/>
  <c r="AE5687"/>
  <c r="AF5687" s="1"/>
  <c r="AE5686"/>
  <c r="AF5686" s="1"/>
  <c r="AE5685"/>
  <c r="AF5685" s="1"/>
  <c r="AE5684"/>
  <c r="AF5684" s="1"/>
  <c r="AE5683"/>
  <c r="AF5683" s="1"/>
  <c r="AE5682"/>
  <c r="AF5682" s="1"/>
  <c r="AE5681"/>
  <c r="AF5681" s="1"/>
  <c r="AE5680"/>
  <c r="AF5680" s="1"/>
  <c r="AE5679"/>
  <c r="AF5679" s="1"/>
  <c r="AE5678"/>
  <c r="AF5678" s="1"/>
  <c r="AE5677"/>
  <c r="AF5677" s="1"/>
  <c r="AE5676"/>
  <c r="AF5676" s="1"/>
  <c r="AE5675"/>
  <c r="AF5675" s="1"/>
  <c r="AE5674"/>
  <c r="AF5674" s="1"/>
  <c r="AE5673"/>
  <c r="AF5673" s="1"/>
  <c r="AE5672"/>
  <c r="AF5672" s="1"/>
  <c r="AE5671"/>
  <c r="AF5671" s="1"/>
  <c r="AE5670"/>
  <c r="AF5670" s="1"/>
  <c r="AE5669"/>
  <c r="AF5669" s="1"/>
  <c r="AE5668"/>
  <c r="AF5668" s="1"/>
  <c r="AE5667"/>
  <c r="AF5667" s="1"/>
  <c r="AE5666"/>
  <c r="AF5666" s="1"/>
  <c r="AE5665"/>
  <c r="AF5665" s="1"/>
  <c r="AE5664"/>
  <c r="AF5664" s="1"/>
  <c r="AE5663"/>
  <c r="AF5663" s="1"/>
  <c r="AE5662"/>
  <c r="AF5662" s="1"/>
  <c r="AE5661"/>
  <c r="AF5661" s="1"/>
  <c r="AE5660"/>
  <c r="AF5660" s="1"/>
  <c r="AE5659"/>
  <c r="AF5659" s="1"/>
  <c r="AE5658"/>
  <c r="AF5658" s="1"/>
  <c r="AE5657"/>
  <c r="AF5657" s="1"/>
  <c r="AE5656"/>
  <c r="AF5656" s="1"/>
  <c r="AE5655"/>
  <c r="AF5655" s="1"/>
  <c r="AE5654"/>
  <c r="AF5654" s="1"/>
  <c r="AE5653"/>
  <c r="AF5653" s="1"/>
  <c r="AE5652"/>
  <c r="AF5652" s="1"/>
  <c r="AE5651"/>
  <c r="AF5651" s="1"/>
  <c r="AE5650"/>
  <c r="AF5650" s="1"/>
  <c r="AE5649"/>
  <c r="AF5649" s="1"/>
  <c r="AE5648"/>
  <c r="AF5648" s="1"/>
  <c r="AE5647"/>
  <c r="AF5647" s="1"/>
  <c r="AE5646"/>
  <c r="AF5646" s="1"/>
  <c r="AE5645"/>
  <c r="AF5645" s="1"/>
  <c r="AE5644"/>
  <c r="AF5644" s="1"/>
  <c r="AG5644" s="1"/>
  <c r="AE5643"/>
  <c r="AF5643" s="1"/>
  <c r="AE5642"/>
  <c r="AF5642" s="1"/>
  <c r="AE5641"/>
  <c r="AF5641" s="1"/>
  <c r="AE5640"/>
  <c r="AF5640" s="1"/>
  <c r="AE5639"/>
  <c r="AF5639" s="1"/>
  <c r="AE5638"/>
  <c r="AF5638" s="1"/>
  <c r="AE5637"/>
  <c r="AF5637" s="1"/>
  <c r="AE5636"/>
  <c r="AF5636" s="1"/>
  <c r="AE5635"/>
  <c r="AF5635" s="1"/>
  <c r="AE5634"/>
  <c r="AF5634" s="1"/>
  <c r="AE5633"/>
  <c r="AF5633" s="1"/>
  <c r="AE5632"/>
  <c r="AF5632" s="1"/>
  <c r="AE5631"/>
  <c r="AF5631" s="1"/>
  <c r="AE5630"/>
  <c r="AF5630" s="1"/>
  <c r="AE5629"/>
  <c r="AF5629" s="1"/>
  <c r="AE5628"/>
  <c r="AF5628" s="1"/>
  <c r="AE5627"/>
  <c r="AF5627" s="1"/>
  <c r="AE5626"/>
  <c r="AF5626" s="1"/>
  <c r="AE5625"/>
  <c r="AF5625" s="1"/>
  <c r="AE5624"/>
  <c r="AF5624" s="1"/>
  <c r="AE5623"/>
  <c r="AF5623" s="1"/>
  <c r="AH5623" s="1"/>
  <c r="AE5622"/>
  <c r="AF5622" s="1"/>
  <c r="AE5621"/>
  <c r="AF5621" s="1"/>
  <c r="AE5620"/>
  <c r="AF5620" s="1"/>
  <c r="AE5619"/>
  <c r="AF5619" s="1"/>
  <c r="AE5618"/>
  <c r="AF5618" s="1"/>
  <c r="AE5617"/>
  <c r="AF5617" s="1"/>
  <c r="AE5616"/>
  <c r="AF5616" s="1"/>
  <c r="AE5615"/>
  <c r="AF5615" s="1"/>
  <c r="AE5614"/>
  <c r="AF5614" s="1"/>
  <c r="AE5613"/>
  <c r="AF5613" s="1"/>
  <c r="AE5612"/>
  <c r="AF5612" s="1"/>
  <c r="AE5611"/>
  <c r="AF5611" s="1"/>
  <c r="AE5610"/>
  <c r="AF5610" s="1"/>
  <c r="AE5609"/>
  <c r="AF5609" s="1"/>
  <c r="AE5608"/>
  <c r="AF5608" s="1"/>
  <c r="AE5607"/>
  <c r="AF5607" s="1"/>
  <c r="AE5606"/>
  <c r="AF5606" s="1"/>
  <c r="AE5605"/>
  <c r="AF5605" s="1"/>
  <c r="AE5604"/>
  <c r="AF5604" s="1"/>
  <c r="AE5603"/>
  <c r="AF5603" s="1"/>
  <c r="AE5602"/>
  <c r="AF5602" s="1"/>
  <c r="AE5601"/>
  <c r="AF5601" s="1"/>
  <c r="AE5600"/>
  <c r="AF5600" s="1"/>
  <c r="AE5599"/>
  <c r="AF5599" s="1"/>
  <c r="AE5598"/>
  <c r="AF5598" s="1"/>
  <c r="AE5597"/>
  <c r="AF5597" s="1"/>
  <c r="AE5596"/>
  <c r="AF5596" s="1"/>
  <c r="AG5596" s="1"/>
  <c r="AI5596" s="1"/>
  <c r="AE5595"/>
  <c r="AF5595" s="1"/>
  <c r="AE5594"/>
  <c r="AF5594" s="1"/>
  <c r="AE5593"/>
  <c r="AF5593" s="1"/>
  <c r="AE5592"/>
  <c r="AF5592" s="1"/>
  <c r="AG5592" s="1"/>
  <c r="AE5591"/>
  <c r="AF5591" s="1"/>
  <c r="AE5590"/>
  <c r="AF5590" s="1"/>
  <c r="AE5589"/>
  <c r="AF5589" s="1"/>
  <c r="AE5588"/>
  <c r="AF5588" s="1"/>
  <c r="AE5587"/>
  <c r="AF5587" s="1"/>
  <c r="AG5587" s="1"/>
  <c r="AE5586"/>
  <c r="AF5586" s="1"/>
  <c r="AE5585"/>
  <c r="AF5585" s="1"/>
  <c r="AE5584"/>
  <c r="AF5584" s="1"/>
  <c r="AE5583"/>
  <c r="AF5583" s="1"/>
  <c r="AE5582"/>
  <c r="AF5582" s="1"/>
  <c r="AE5581"/>
  <c r="AF5581" s="1"/>
  <c r="AE5580"/>
  <c r="AF5580" s="1"/>
  <c r="AE5579"/>
  <c r="AF5579" s="1"/>
  <c r="AE5578"/>
  <c r="AF5578" s="1"/>
  <c r="AH5578" s="1"/>
  <c r="AE5577"/>
  <c r="AF5577" s="1"/>
  <c r="AE5576"/>
  <c r="AF5576" s="1"/>
  <c r="AE5575"/>
  <c r="AF5575" s="1"/>
  <c r="AE5574"/>
  <c r="AF5574" s="1"/>
  <c r="AE5573"/>
  <c r="AF5573" s="1"/>
  <c r="AE5572"/>
  <c r="AF5572" s="1"/>
  <c r="AE5571"/>
  <c r="AF5571" s="1"/>
  <c r="AE5570"/>
  <c r="AF5570" s="1"/>
  <c r="AE5569"/>
  <c r="AF5569" s="1"/>
  <c r="AE5568"/>
  <c r="AF5568" s="1"/>
  <c r="AE5567"/>
  <c r="AF5567" s="1"/>
  <c r="AE5566"/>
  <c r="AF5566" s="1"/>
  <c r="AE5565"/>
  <c r="AF5565" s="1"/>
  <c r="AE5564"/>
  <c r="AF5564" s="1"/>
  <c r="AE5563"/>
  <c r="AF5563" s="1"/>
  <c r="AE5562"/>
  <c r="AF5562" s="1"/>
  <c r="AE5561"/>
  <c r="AF5561" s="1"/>
  <c r="AE5560"/>
  <c r="AF5560" s="1"/>
  <c r="AG5560" s="1"/>
  <c r="AE5559"/>
  <c r="AF5559" s="1"/>
  <c r="AE5558"/>
  <c r="AF5558" s="1"/>
  <c r="AE5557"/>
  <c r="AF5557" s="1"/>
  <c r="AE5556"/>
  <c r="AF5556" s="1"/>
  <c r="AE5555"/>
  <c r="AF5555" s="1"/>
  <c r="AE5554"/>
  <c r="AF5554" s="1"/>
  <c r="AE5553"/>
  <c r="AF5553" s="1"/>
  <c r="AE5552"/>
  <c r="AF5552" s="1"/>
  <c r="AG5552" s="1"/>
  <c r="AE5551"/>
  <c r="AF5551" s="1"/>
  <c r="AE5550"/>
  <c r="AF5550" s="1"/>
  <c r="AE5549"/>
  <c r="AF5549" s="1"/>
  <c r="AE5548"/>
  <c r="AF5548" s="1"/>
  <c r="AE5547"/>
  <c r="AF5547" s="1"/>
  <c r="AE5546"/>
  <c r="AF5546" s="1"/>
  <c r="AE5545"/>
  <c r="AF5545" s="1"/>
  <c r="AE5544"/>
  <c r="AF5544" s="1"/>
  <c r="AE5543"/>
  <c r="AF5543" s="1"/>
  <c r="AE5542"/>
  <c r="AF5542" s="1"/>
  <c r="AE5541"/>
  <c r="AF5541" s="1"/>
  <c r="AE5540"/>
  <c r="AF5540" s="1"/>
  <c r="AE5539"/>
  <c r="AF5539" s="1"/>
  <c r="AE5538"/>
  <c r="AF5538" s="1"/>
  <c r="AE5537"/>
  <c r="AF5537" s="1"/>
  <c r="AE5536"/>
  <c r="AF5536" s="1"/>
  <c r="AE5535"/>
  <c r="AF5535" s="1"/>
  <c r="AE5534"/>
  <c r="AF5534" s="1"/>
  <c r="AE5533"/>
  <c r="AF5533" s="1"/>
  <c r="AE5532"/>
  <c r="AF5532" s="1"/>
  <c r="AE5531"/>
  <c r="AF5531" s="1"/>
  <c r="AE5530"/>
  <c r="AF5530" s="1"/>
  <c r="AE5529"/>
  <c r="AF5529" s="1"/>
  <c r="AE5528"/>
  <c r="AF5528" s="1"/>
  <c r="AG5528" s="1"/>
  <c r="AE5527"/>
  <c r="AF5527" s="1"/>
  <c r="AE5526"/>
  <c r="AF5526" s="1"/>
  <c r="AE5525"/>
  <c r="AF5525" s="1"/>
  <c r="AE5524"/>
  <c r="AF5524" s="1"/>
  <c r="AE5523"/>
  <c r="AF5523" s="1"/>
  <c r="AE5522"/>
  <c r="AF5522" s="1"/>
  <c r="AE5521"/>
  <c r="AF5521" s="1"/>
  <c r="AE5520"/>
  <c r="AF5520" s="1"/>
  <c r="AE5519"/>
  <c r="AF5519" s="1"/>
  <c r="AE5518"/>
  <c r="AF5518" s="1"/>
  <c r="AE5517"/>
  <c r="AF5517" s="1"/>
  <c r="AE5516"/>
  <c r="AF5516" s="1"/>
  <c r="AE5515"/>
  <c r="AF5515" s="1"/>
  <c r="AE5514"/>
  <c r="AF5514" s="1"/>
  <c r="AE5513"/>
  <c r="AF5513" s="1"/>
  <c r="AE5512"/>
  <c r="AF5512" s="1"/>
  <c r="AE5511"/>
  <c r="AF5511" s="1"/>
  <c r="AE5510"/>
  <c r="AF5510" s="1"/>
  <c r="AE5509"/>
  <c r="AF5509" s="1"/>
  <c r="AE5508"/>
  <c r="AF5508" s="1"/>
  <c r="AE5507"/>
  <c r="AF5507" s="1"/>
  <c r="AE5506"/>
  <c r="AF5506" s="1"/>
  <c r="AE5505"/>
  <c r="AF5505" s="1"/>
  <c r="AE5504"/>
  <c r="AF5504" s="1"/>
  <c r="AE5503"/>
  <c r="AF5503" s="1"/>
  <c r="AE5502"/>
  <c r="AF5502" s="1"/>
  <c r="AE5501"/>
  <c r="AF5501" s="1"/>
  <c r="AE5500"/>
  <c r="AF5500" s="1"/>
  <c r="AE5499"/>
  <c r="AF5499" s="1"/>
  <c r="AE5498"/>
  <c r="AF5498" s="1"/>
  <c r="AE5497"/>
  <c r="AF5497" s="1"/>
  <c r="AE5496"/>
  <c r="AF5496" s="1"/>
  <c r="AG5496" s="1"/>
  <c r="AI5496" s="1"/>
  <c r="AE5495"/>
  <c r="AF5495" s="1"/>
  <c r="AE5494"/>
  <c r="AF5494" s="1"/>
  <c r="AE5493"/>
  <c r="AF5493" s="1"/>
  <c r="AE5492"/>
  <c r="AF5492" s="1"/>
  <c r="AE5491"/>
  <c r="AF5491" s="1"/>
  <c r="AE5490"/>
  <c r="AF5490" s="1"/>
  <c r="AE5489"/>
  <c r="AF5489" s="1"/>
  <c r="AE5488"/>
  <c r="AF5488" s="1"/>
  <c r="AE5487"/>
  <c r="AF5487" s="1"/>
  <c r="AE5486"/>
  <c r="AF5486" s="1"/>
  <c r="AE5485"/>
  <c r="AF5485" s="1"/>
  <c r="AE5484"/>
  <c r="AF5484" s="1"/>
  <c r="AE5483"/>
  <c r="AF5483" s="1"/>
  <c r="AE5482"/>
  <c r="AF5482" s="1"/>
  <c r="AE5481"/>
  <c r="AF5481" s="1"/>
  <c r="AE5480"/>
  <c r="AF5480" s="1"/>
  <c r="AE5479"/>
  <c r="AF5479" s="1"/>
  <c r="AE5478"/>
  <c r="AF5478" s="1"/>
  <c r="AE5477"/>
  <c r="AF5477" s="1"/>
  <c r="AE5476"/>
  <c r="AF5476" s="1"/>
  <c r="AE5475"/>
  <c r="AF5475" s="1"/>
  <c r="AE5474"/>
  <c r="AF5474" s="1"/>
  <c r="AE5473"/>
  <c r="AF5473" s="1"/>
  <c r="AE5472"/>
  <c r="AF5472" s="1"/>
  <c r="AE5471"/>
  <c r="AF5471" s="1"/>
  <c r="AE5470"/>
  <c r="AF5470" s="1"/>
  <c r="AE5469"/>
  <c r="AF5469" s="1"/>
  <c r="AE5468"/>
  <c r="AF5468" s="1"/>
  <c r="AE5467"/>
  <c r="AF5467" s="1"/>
  <c r="AE5466"/>
  <c r="AF5466" s="1"/>
  <c r="AE5465"/>
  <c r="AF5465" s="1"/>
  <c r="AE5464"/>
  <c r="AF5464" s="1"/>
  <c r="AG5464" s="1"/>
  <c r="AI5464" s="1"/>
  <c r="AE5463"/>
  <c r="AF5463" s="1"/>
  <c r="AE5462"/>
  <c r="AF5462" s="1"/>
  <c r="AE5461"/>
  <c r="AF5461" s="1"/>
  <c r="AE5460"/>
  <c r="AF5460" s="1"/>
  <c r="AE5459"/>
  <c r="AF5459" s="1"/>
  <c r="AE5458"/>
  <c r="AF5458" s="1"/>
  <c r="AE5457"/>
  <c r="AF5457" s="1"/>
  <c r="AE5456"/>
  <c r="AF5456" s="1"/>
  <c r="AE5455"/>
  <c r="AF5455" s="1"/>
  <c r="AE5454"/>
  <c r="AF5454" s="1"/>
  <c r="AE5453"/>
  <c r="AF5453" s="1"/>
  <c r="AH5453" s="1"/>
  <c r="AE5452"/>
  <c r="AF5452" s="1"/>
  <c r="AE5451"/>
  <c r="AF5451" s="1"/>
  <c r="AE5450"/>
  <c r="AF5450" s="1"/>
  <c r="AE5449"/>
  <c r="AF5449" s="1"/>
  <c r="AE5448"/>
  <c r="AF5448" s="1"/>
  <c r="AE5447"/>
  <c r="AF5447" s="1"/>
  <c r="AE5446"/>
  <c r="AF5446" s="1"/>
  <c r="AE5445"/>
  <c r="AF5445" s="1"/>
  <c r="AE5444"/>
  <c r="AF5444" s="1"/>
  <c r="AE5443"/>
  <c r="AF5443" s="1"/>
  <c r="AE5442"/>
  <c r="AF5442" s="1"/>
  <c r="AG5442" s="1"/>
  <c r="AI5442" s="1"/>
  <c r="AE5441"/>
  <c r="AF5441" s="1"/>
  <c r="AE5440"/>
  <c r="AF5440" s="1"/>
  <c r="AE5439"/>
  <c r="AF5439" s="1"/>
  <c r="AE5438"/>
  <c r="AF5438" s="1"/>
  <c r="AE5437"/>
  <c r="AF5437" s="1"/>
  <c r="AE5436"/>
  <c r="AF5436" s="1"/>
  <c r="AE5435"/>
  <c r="AF5435" s="1"/>
  <c r="AE5434"/>
  <c r="AF5434" s="1"/>
  <c r="AE5433"/>
  <c r="AF5433" s="1"/>
  <c r="AE5432"/>
  <c r="AF5432" s="1"/>
  <c r="AG5432" s="1"/>
  <c r="AE5431"/>
  <c r="AF5431" s="1"/>
  <c r="AE5430"/>
  <c r="AF5430" s="1"/>
  <c r="AE5429"/>
  <c r="AF5429" s="1"/>
  <c r="AE5428"/>
  <c r="AF5428" s="1"/>
  <c r="AE5427"/>
  <c r="AF5427" s="1"/>
  <c r="AE5426"/>
  <c r="AF5426" s="1"/>
  <c r="AE5425"/>
  <c r="AF5425" s="1"/>
  <c r="AE5424"/>
  <c r="AF5424" s="1"/>
  <c r="AE5423"/>
  <c r="AF5423" s="1"/>
  <c r="AE5422"/>
  <c r="AF5422" s="1"/>
  <c r="AE5421"/>
  <c r="AF5421" s="1"/>
  <c r="AE5420"/>
  <c r="AF5420" s="1"/>
  <c r="AE5419"/>
  <c r="AF5419" s="1"/>
  <c r="AE5418"/>
  <c r="AF5418" s="1"/>
  <c r="AH5418" s="1"/>
  <c r="AE5417"/>
  <c r="AF5417" s="1"/>
  <c r="AE5416"/>
  <c r="AF5416" s="1"/>
  <c r="AG5416" s="1"/>
  <c r="AI5416" s="1"/>
  <c r="AE5415"/>
  <c r="AF5415" s="1"/>
  <c r="AH5415" s="1"/>
  <c r="AE5414"/>
  <c r="AF5414" s="1"/>
  <c r="AE5413"/>
  <c r="AF5413" s="1"/>
  <c r="AE5412"/>
  <c r="AF5412" s="1"/>
  <c r="AE5411"/>
  <c r="AF5411" s="1"/>
  <c r="AE5410"/>
  <c r="AF5410" s="1"/>
  <c r="AE5409"/>
  <c r="AF5409" s="1"/>
  <c r="AE5408"/>
  <c r="AF5408" s="1"/>
  <c r="AE5407"/>
  <c r="AF5407" s="1"/>
  <c r="AE5406"/>
  <c r="AF5406" s="1"/>
  <c r="AE5405"/>
  <c r="AF5405" s="1"/>
  <c r="AE5404"/>
  <c r="AF5404" s="1"/>
  <c r="AE5403"/>
  <c r="AF5403" s="1"/>
  <c r="AE5402"/>
  <c r="AF5402" s="1"/>
  <c r="AE5401"/>
  <c r="AF5401" s="1"/>
  <c r="AE5400"/>
  <c r="AF5400" s="1"/>
  <c r="AG5400" s="1"/>
  <c r="AI5400" s="1"/>
  <c r="AE5399"/>
  <c r="AF5399" s="1"/>
  <c r="AE5398"/>
  <c r="AF5398" s="1"/>
  <c r="AE5397"/>
  <c r="AF5397" s="1"/>
  <c r="AG5397" s="1"/>
  <c r="AI5397" s="1"/>
  <c r="AE5396"/>
  <c r="AF5396" s="1"/>
  <c r="AE5395"/>
  <c r="AF5395" s="1"/>
  <c r="AE5394"/>
  <c r="AF5394" s="1"/>
  <c r="AE5393"/>
  <c r="AF5393" s="1"/>
  <c r="AE5392"/>
  <c r="AF5392" s="1"/>
  <c r="AG5392" s="1"/>
  <c r="AE5391"/>
  <c r="AF5391" s="1"/>
  <c r="AE5390"/>
  <c r="AF5390" s="1"/>
  <c r="AE5389"/>
  <c r="AF5389" s="1"/>
  <c r="AE5388"/>
  <c r="AF5388" s="1"/>
  <c r="AE5387"/>
  <c r="AF5387" s="1"/>
  <c r="AE5386"/>
  <c r="AF5386" s="1"/>
  <c r="AE5385"/>
  <c r="AF5385" s="1"/>
  <c r="AE5384"/>
  <c r="AF5384" s="1"/>
  <c r="AE5383"/>
  <c r="AF5383" s="1"/>
  <c r="AE5382"/>
  <c r="AF5382" s="1"/>
  <c r="AE5381"/>
  <c r="AF5381" s="1"/>
  <c r="AE5380"/>
  <c r="AF5380" s="1"/>
  <c r="AE5379"/>
  <c r="AF5379" s="1"/>
  <c r="AE5378"/>
  <c r="AF5378" s="1"/>
  <c r="AE5377"/>
  <c r="AF5377" s="1"/>
  <c r="AH5377" s="1"/>
  <c r="AE5376"/>
  <c r="AF5376" s="1"/>
  <c r="AE5375"/>
  <c r="AF5375" s="1"/>
  <c r="AE5374"/>
  <c r="AF5374" s="1"/>
  <c r="AE5373"/>
  <c r="AF5373" s="1"/>
  <c r="AE5372"/>
  <c r="AF5372" s="1"/>
  <c r="AE5371"/>
  <c r="AF5371" s="1"/>
  <c r="AE5370"/>
  <c r="AF5370" s="1"/>
  <c r="AE5369"/>
  <c r="AF5369" s="1"/>
  <c r="AE5368"/>
  <c r="AF5368" s="1"/>
  <c r="AH5368" s="1"/>
  <c r="AE5367"/>
  <c r="AF5367" s="1"/>
  <c r="AG5367" s="1"/>
  <c r="AI5367" s="1"/>
  <c r="AE5366"/>
  <c r="AF5366" s="1"/>
  <c r="AG5366" s="1"/>
  <c r="AE5365"/>
  <c r="AF5365" s="1"/>
  <c r="AE5364"/>
  <c r="AF5364" s="1"/>
  <c r="AE5363"/>
  <c r="AF5363" s="1"/>
  <c r="AE5362"/>
  <c r="AF5362" s="1"/>
  <c r="AE5361"/>
  <c r="AF5361" s="1"/>
  <c r="AE5360"/>
  <c r="AF5360" s="1"/>
  <c r="AE5359"/>
  <c r="AF5359" s="1"/>
  <c r="AG5359" s="1"/>
  <c r="AE5358"/>
  <c r="AF5358" s="1"/>
  <c r="AE5357"/>
  <c r="AF5357" s="1"/>
  <c r="AE5356"/>
  <c r="AF5356" s="1"/>
  <c r="AE5355"/>
  <c r="AF5355" s="1"/>
  <c r="AE5354"/>
  <c r="AF5354" s="1"/>
  <c r="AE5353"/>
  <c r="AF5353" s="1"/>
  <c r="AE5352"/>
  <c r="AF5352" s="1"/>
  <c r="AH5352" s="1"/>
  <c r="AE5351"/>
  <c r="AF5351" s="1"/>
  <c r="AG5351" s="1"/>
  <c r="AE5350"/>
  <c r="AF5350" s="1"/>
  <c r="AE5349"/>
  <c r="AF5349" s="1"/>
  <c r="AE5348"/>
  <c r="AF5348" s="1"/>
  <c r="AE5347"/>
  <c r="AF5347" s="1"/>
  <c r="AE5346"/>
  <c r="AF5346" s="1"/>
  <c r="AE5345"/>
  <c r="AF5345" s="1"/>
  <c r="AE5344"/>
  <c r="AF5344" s="1"/>
  <c r="AE5343"/>
  <c r="AF5343" s="1"/>
  <c r="AE5342"/>
  <c r="AF5342" s="1"/>
  <c r="AE5341"/>
  <c r="AF5341" s="1"/>
  <c r="AE5340"/>
  <c r="AF5340" s="1"/>
  <c r="AE5339"/>
  <c r="AF5339" s="1"/>
  <c r="AE5338"/>
  <c r="AF5338" s="1"/>
  <c r="AE5337"/>
  <c r="AF5337" s="1"/>
  <c r="AE5336"/>
  <c r="AF5336" s="1"/>
  <c r="AE5335"/>
  <c r="AF5335" s="1"/>
  <c r="AG5335" s="1"/>
  <c r="AI5335" s="1"/>
  <c r="AE5334"/>
  <c r="AF5334" s="1"/>
  <c r="AE5333"/>
  <c r="AF5333" s="1"/>
  <c r="AE5332"/>
  <c r="AF5332" s="1"/>
  <c r="AE5331"/>
  <c r="AF5331" s="1"/>
  <c r="AE5330"/>
  <c r="AF5330" s="1"/>
  <c r="AE5329"/>
  <c r="AF5329" s="1"/>
  <c r="AE5328"/>
  <c r="AF5328" s="1"/>
  <c r="AE5327"/>
  <c r="AF5327" s="1"/>
  <c r="AG5327" s="1"/>
  <c r="AI5327" s="1"/>
  <c r="AE5326"/>
  <c r="AF5326" s="1"/>
  <c r="AE5325"/>
  <c r="AF5325" s="1"/>
  <c r="AE5324"/>
  <c r="AF5324" s="1"/>
  <c r="AE5323"/>
  <c r="AF5323" s="1"/>
  <c r="AE5322"/>
  <c r="AF5322" s="1"/>
  <c r="AE5321"/>
  <c r="AF5321" s="1"/>
  <c r="AE5320"/>
  <c r="AF5320" s="1"/>
  <c r="AE5319"/>
  <c r="AF5319" s="1"/>
  <c r="AG5319" s="1"/>
  <c r="AI5319" s="1"/>
  <c r="AE5318"/>
  <c r="AF5318" s="1"/>
  <c r="AE5317"/>
  <c r="AF5317" s="1"/>
  <c r="AE5316"/>
  <c r="AF5316" s="1"/>
  <c r="AE5315"/>
  <c r="AF5315" s="1"/>
  <c r="AE5314"/>
  <c r="AF5314" s="1"/>
  <c r="AE5313"/>
  <c r="AF5313" s="1"/>
  <c r="AE5312"/>
  <c r="AF5312" s="1"/>
  <c r="AE5311"/>
  <c r="AF5311" s="1"/>
  <c r="AE5310"/>
  <c r="AF5310" s="1"/>
  <c r="AE5309"/>
  <c r="AF5309" s="1"/>
  <c r="AE5308"/>
  <c r="AF5308" s="1"/>
  <c r="AE5307"/>
  <c r="AF5307" s="1"/>
  <c r="AE5306"/>
  <c r="AF5306" s="1"/>
  <c r="AE5305"/>
  <c r="AF5305" s="1"/>
  <c r="AE5304"/>
  <c r="AF5304" s="1"/>
  <c r="AE5303"/>
  <c r="AF5303" s="1"/>
  <c r="AG5303" s="1"/>
  <c r="AI5303" s="1"/>
  <c r="AE5302"/>
  <c r="AF5302" s="1"/>
  <c r="AE5301"/>
  <c r="AF5301" s="1"/>
  <c r="AE5300"/>
  <c r="AF5300" s="1"/>
  <c r="AE5299"/>
  <c r="AF5299" s="1"/>
  <c r="AE5298"/>
  <c r="AF5298" s="1"/>
  <c r="AE5297"/>
  <c r="AF5297" s="1"/>
  <c r="AE5296"/>
  <c r="AF5296" s="1"/>
  <c r="AE5295"/>
  <c r="AF5295" s="1"/>
  <c r="AE5294"/>
  <c r="AF5294" s="1"/>
  <c r="AE5293"/>
  <c r="AF5293" s="1"/>
  <c r="AE5292"/>
  <c r="AF5292" s="1"/>
  <c r="AE5291"/>
  <c r="AF5291" s="1"/>
  <c r="AE5290"/>
  <c r="AF5290" s="1"/>
  <c r="AE5289"/>
  <c r="AF5289" s="1"/>
  <c r="AE5288"/>
  <c r="AF5288" s="1"/>
  <c r="AE5287"/>
  <c r="AF5287" s="1"/>
  <c r="AG5287" s="1"/>
  <c r="AI5287" s="1"/>
  <c r="AE5286"/>
  <c r="AF5286" s="1"/>
  <c r="AE5285"/>
  <c r="AF5285" s="1"/>
  <c r="AE5284"/>
  <c r="AF5284" s="1"/>
  <c r="AE5283"/>
  <c r="AF5283" s="1"/>
  <c r="AE5282"/>
  <c r="AF5282" s="1"/>
  <c r="AE5281"/>
  <c r="AF5281" s="1"/>
  <c r="AE5280"/>
  <c r="AF5280" s="1"/>
  <c r="AE5279"/>
  <c r="AF5279" s="1"/>
  <c r="AE5278"/>
  <c r="AF5278" s="1"/>
  <c r="AE5277"/>
  <c r="AF5277" s="1"/>
  <c r="AE5276"/>
  <c r="AF5276" s="1"/>
  <c r="AE5275"/>
  <c r="AF5275" s="1"/>
  <c r="AE5274"/>
  <c r="AF5274" s="1"/>
  <c r="AE5273"/>
  <c r="AF5273" s="1"/>
  <c r="AE5272"/>
  <c r="AF5272" s="1"/>
  <c r="AE5271"/>
  <c r="AF5271" s="1"/>
  <c r="AG5271" s="1"/>
  <c r="AI5271" s="1"/>
  <c r="AE5270"/>
  <c r="AF5270" s="1"/>
  <c r="AE5269"/>
  <c r="AF5269" s="1"/>
  <c r="AE5268"/>
  <c r="AF5268" s="1"/>
  <c r="AE5267"/>
  <c r="AF5267" s="1"/>
  <c r="AE5266"/>
  <c r="AF5266" s="1"/>
  <c r="AE5265"/>
  <c r="AF5265" s="1"/>
  <c r="AE5264"/>
  <c r="AF5264" s="1"/>
  <c r="AE5263"/>
  <c r="AF5263" s="1"/>
  <c r="AE5262"/>
  <c r="AF5262" s="1"/>
  <c r="AE5261"/>
  <c r="AF5261" s="1"/>
  <c r="AE5260"/>
  <c r="AF5260" s="1"/>
  <c r="AE5259"/>
  <c r="AF5259" s="1"/>
  <c r="AE5258"/>
  <c r="AF5258" s="1"/>
  <c r="AE5257"/>
  <c r="AF5257" s="1"/>
  <c r="AE5256"/>
  <c r="AF5256" s="1"/>
  <c r="AE5255"/>
  <c r="AF5255" s="1"/>
  <c r="AG5255" s="1"/>
  <c r="AE5254"/>
  <c r="AF5254" s="1"/>
  <c r="AE5253"/>
  <c r="AF5253" s="1"/>
  <c r="AE5252"/>
  <c r="AF5252" s="1"/>
  <c r="AE5251"/>
  <c r="AF5251" s="1"/>
  <c r="AE5250"/>
  <c r="AF5250" s="1"/>
  <c r="AE5249"/>
  <c r="AF5249" s="1"/>
  <c r="AH5249" s="1"/>
  <c r="AE5248"/>
  <c r="AF5248" s="1"/>
  <c r="AE5247"/>
  <c r="AF5247" s="1"/>
  <c r="AE5246"/>
  <c r="AF5246" s="1"/>
  <c r="AE5245"/>
  <c r="AF5245" s="1"/>
  <c r="AE5244"/>
  <c r="AF5244" s="1"/>
  <c r="AE5243"/>
  <c r="AF5243" s="1"/>
  <c r="AE5242"/>
  <c r="AF5242" s="1"/>
  <c r="AE5241"/>
  <c r="AF5241" s="1"/>
  <c r="AE5240"/>
  <c r="AF5240" s="1"/>
  <c r="AH5240" s="1"/>
  <c r="AE5239"/>
  <c r="AF5239" s="1"/>
  <c r="AG5239" s="1"/>
  <c r="AI5239" s="1"/>
  <c r="AE5238"/>
  <c r="AF5238" s="1"/>
  <c r="AG5238" s="1"/>
  <c r="AE5237"/>
  <c r="AF5237" s="1"/>
  <c r="AE5236"/>
  <c r="AF5236" s="1"/>
  <c r="AE5235"/>
  <c r="AF5235" s="1"/>
  <c r="AE5234"/>
  <c r="AF5234" s="1"/>
  <c r="AE5233"/>
  <c r="AF5233" s="1"/>
  <c r="AE5232"/>
  <c r="AF5232" s="1"/>
  <c r="AE5231"/>
  <c r="AF5231" s="1"/>
  <c r="AG5231" s="1"/>
  <c r="AE5230"/>
  <c r="AF5230" s="1"/>
  <c r="AE5229"/>
  <c r="AF5229" s="1"/>
  <c r="AE5228"/>
  <c r="AF5228" s="1"/>
  <c r="AE5227"/>
  <c r="AF5227" s="1"/>
  <c r="AE5226"/>
  <c r="AF5226" s="1"/>
  <c r="AE5225"/>
  <c r="AF5225" s="1"/>
  <c r="AE5224"/>
  <c r="AF5224" s="1"/>
  <c r="AH5224" s="1"/>
  <c r="AE5223"/>
  <c r="AF5223" s="1"/>
  <c r="AG5223" s="1"/>
  <c r="AI5223" s="1"/>
  <c r="AE5222"/>
  <c r="AF5222" s="1"/>
  <c r="AE5221"/>
  <c r="AF5221" s="1"/>
  <c r="AE5220"/>
  <c r="AF5220" s="1"/>
  <c r="AE5219"/>
  <c r="AF5219" s="1"/>
  <c r="AE5218"/>
  <c r="AF5218" s="1"/>
  <c r="AE5217"/>
  <c r="AF5217" s="1"/>
  <c r="AE5216"/>
  <c r="AF5216" s="1"/>
  <c r="AE5215"/>
  <c r="AF5215" s="1"/>
  <c r="AE5214"/>
  <c r="AF5214" s="1"/>
  <c r="AE5213"/>
  <c r="AF5213" s="1"/>
  <c r="AE5212"/>
  <c r="AF5212" s="1"/>
  <c r="AE5211"/>
  <c r="AF5211" s="1"/>
  <c r="AE5210"/>
  <c r="AF5210" s="1"/>
  <c r="AE5209"/>
  <c r="AF5209" s="1"/>
  <c r="AE5208"/>
  <c r="AF5208" s="1"/>
  <c r="AE5207"/>
  <c r="AF5207" s="1"/>
  <c r="AG5207" s="1"/>
  <c r="AE5206"/>
  <c r="AF5206" s="1"/>
  <c r="AE5205"/>
  <c r="AF5205" s="1"/>
  <c r="AE5204"/>
  <c r="AF5204" s="1"/>
  <c r="AE5203"/>
  <c r="AF5203" s="1"/>
  <c r="AE5202"/>
  <c r="AF5202" s="1"/>
  <c r="AE5201"/>
  <c r="AF5201" s="1"/>
  <c r="AE5200"/>
  <c r="AF5200" s="1"/>
  <c r="AE5199"/>
  <c r="AF5199" s="1"/>
  <c r="AG5199" s="1"/>
  <c r="AI5199" s="1"/>
  <c r="AE5198"/>
  <c r="AF5198" s="1"/>
  <c r="AE5197"/>
  <c r="AF5197" s="1"/>
  <c r="AE5196"/>
  <c r="AF5196" s="1"/>
  <c r="AE5195"/>
  <c r="AF5195" s="1"/>
  <c r="AE5194"/>
  <c r="AF5194" s="1"/>
  <c r="AE5193"/>
  <c r="AF5193" s="1"/>
  <c r="AE5192"/>
  <c r="AF5192" s="1"/>
  <c r="AE5191"/>
  <c r="AF5191" s="1"/>
  <c r="AG5191" s="1"/>
  <c r="AI5191" s="1"/>
  <c r="AE5190"/>
  <c r="AF5190" s="1"/>
  <c r="AE5189"/>
  <c r="AF5189" s="1"/>
  <c r="AE5188"/>
  <c r="AF5188" s="1"/>
  <c r="AE5187"/>
  <c r="AF5187" s="1"/>
  <c r="AE5186"/>
  <c r="AF5186" s="1"/>
  <c r="AE5185"/>
  <c r="AF5185" s="1"/>
  <c r="AE5184"/>
  <c r="AF5184" s="1"/>
  <c r="AE5183"/>
  <c r="AF5183" s="1"/>
  <c r="AE5182"/>
  <c r="AF5182" s="1"/>
  <c r="AE5181"/>
  <c r="AF5181" s="1"/>
  <c r="AE5180"/>
  <c r="AF5180" s="1"/>
  <c r="AE5179"/>
  <c r="AF5179" s="1"/>
  <c r="AE5178"/>
  <c r="AF5178" s="1"/>
  <c r="AE5177"/>
  <c r="AF5177" s="1"/>
  <c r="AE5176"/>
  <c r="AF5176" s="1"/>
  <c r="AE5175"/>
  <c r="AF5175" s="1"/>
  <c r="AG5175" s="1"/>
  <c r="AI5175" s="1"/>
  <c r="AE5174"/>
  <c r="AF5174" s="1"/>
  <c r="AE5173"/>
  <c r="AF5173" s="1"/>
  <c r="AE5172"/>
  <c r="AF5172" s="1"/>
  <c r="AE5171"/>
  <c r="AF5171" s="1"/>
  <c r="AE5170"/>
  <c r="AF5170" s="1"/>
  <c r="AE5169"/>
  <c r="AF5169" s="1"/>
  <c r="AE5168"/>
  <c r="AF5168" s="1"/>
  <c r="AE5167"/>
  <c r="AF5167" s="1"/>
  <c r="AE5166"/>
  <c r="AF5166" s="1"/>
  <c r="AE5165"/>
  <c r="AF5165" s="1"/>
  <c r="AE5164"/>
  <c r="AF5164" s="1"/>
  <c r="AE5163"/>
  <c r="AF5163" s="1"/>
  <c r="AE5162"/>
  <c r="AF5162" s="1"/>
  <c r="AE5161"/>
  <c r="AF5161" s="1"/>
  <c r="AE5160"/>
  <c r="AF5160" s="1"/>
  <c r="AE5159"/>
  <c r="AF5159" s="1"/>
  <c r="AG5159" s="1"/>
  <c r="AI5159" s="1"/>
  <c r="AE5158"/>
  <c r="AF5158" s="1"/>
  <c r="AE5157"/>
  <c r="AF5157" s="1"/>
  <c r="AE5156"/>
  <c r="AF5156" s="1"/>
  <c r="AE5155"/>
  <c r="AF5155" s="1"/>
  <c r="AE5154"/>
  <c r="AF5154" s="1"/>
  <c r="AE5153"/>
  <c r="AF5153" s="1"/>
  <c r="AE5152"/>
  <c r="AF5152" s="1"/>
  <c r="AE5151"/>
  <c r="AF5151" s="1"/>
  <c r="AE5150"/>
  <c r="AF5150" s="1"/>
  <c r="AE5149"/>
  <c r="AF5149" s="1"/>
  <c r="AG5149" s="1"/>
  <c r="AE5148"/>
  <c r="AF5148" s="1"/>
  <c r="AE5147"/>
  <c r="AF5147" s="1"/>
  <c r="AE5146"/>
  <c r="AF5146" s="1"/>
  <c r="AE5145"/>
  <c r="AF5145" s="1"/>
  <c r="AE5144"/>
  <c r="AF5144" s="1"/>
  <c r="AE5143"/>
  <c r="AF5143" s="1"/>
  <c r="AE5142"/>
  <c r="AF5142" s="1"/>
  <c r="AE5141"/>
  <c r="AF5141" s="1"/>
  <c r="AE5140"/>
  <c r="AF5140" s="1"/>
  <c r="AE5139"/>
  <c r="AF5139" s="1"/>
  <c r="AE5138"/>
  <c r="AF5138" s="1"/>
  <c r="AE5137"/>
  <c r="AF5137" s="1"/>
  <c r="AE5136"/>
  <c r="AF5136" s="1"/>
  <c r="AE5135"/>
  <c r="AF5135" s="1"/>
  <c r="AE5134"/>
  <c r="AF5134" s="1"/>
  <c r="AE5133"/>
  <c r="AF5133" s="1"/>
  <c r="AE5132"/>
  <c r="AF5132" s="1"/>
  <c r="AE5131"/>
  <c r="AF5131" s="1"/>
  <c r="AE5130"/>
  <c r="AF5130" s="1"/>
  <c r="AE5129"/>
  <c r="AF5129" s="1"/>
  <c r="AE5128"/>
  <c r="AF5128" s="1"/>
  <c r="AE5127"/>
  <c r="AF5127" s="1"/>
  <c r="AE5126"/>
  <c r="AF5126" s="1"/>
  <c r="AE5125"/>
  <c r="AF5125" s="1"/>
  <c r="AE5124"/>
  <c r="AF5124" s="1"/>
  <c r="AE5123"/>
  <c r="AF5123" s="1"/>
  <c r="AE5122"/>
  <c r="AF5122" s="1"/>
  <c r="AE5121"/>
  <c r="AF5121" s="1"/>
  <c r="AE5120"/>
  <c r="AF5120" s="1"/>
  <c r="AE5119"/>
  <c r="AF5119" s="1"/>
  <c r="AE5118"/>
  <c r="AF5118" s="1"/>
  <c r="AE5117"/>
  <c r="AF5117" s="1"/>
  <c r="AG5117" s="1"/>
  <c r="AE5116"/>
  <c r="AF5116" s="1"/>
  <c r="AE5115"/>
  <c r="AF5115" s="1"/>
  <c r="AE5114"/>
  <c r="AF5114" s="1"/>
  <c r="AE5113"/>
  <c r="AF5113" s="1"/>
  <c r="AE5112"/>
  <c r="AF5112" s="1"/>
  <c r="AE5111"/>
  <c r="AF5111" s="1"/>
  <c r="AE5110"/>
  <c r="AF5110" s="1"/>
  <c r="AE5109"/>
  <c r="AF5109" s="1"/>
  <c r="AE5108"/>
  <c r="AF5108" s="1"/>
  <c r="AE5107"/>
  <c r="AF5107" s="1"/>
  <c r="AE5106"/>
  <c r="AF5106" s="1"/>
  <c r="AE5105"/>
  <c r="AF5105" s="1"/>
  <c r="AE5104"/>
  <c r="AF5104" s="1"/>
  <c r="AE5103"/>
  <c r="AF5103" s="1"/>
  <c r="AE5102"/>
  <c r="AF5102" s="1"/>
  <c r="AE5101"/>
  <c r="AF5101" s="1"/>
  <c r="AE5100"/>
  <c r="AF5100" s="1"/>
  <c r="AE5099"/>
  <c r="AF5099" s="1"/>
  <c r="AE5098"/>
  <c r="AF5098" s="1"/>
  <c r="AE5097"/>
  <c r="AF5097" s="1"/>
  <c r="AG5097" s="1"/>
  <c r="AE5096"/>
  <c r="AF5096" s="1"/>
  <c r="AE5095"/>
  <c r="AF5095" s="1"/>
  <c r="AE5094"/>
  <c r="AF5094" s="1"/>
  <c r="AE5093"/>
  <c r="AF5093" s="1"/>
  <c r="AE5092"/>
  <c r="AF5092" s="1"/>
  <c r="AE5091"/>
  <c r="AF5091" s="1"/>
  <c r="AE5090"/>
  <c r="AF5090" s="1"/>
  <c r="AE5089"/>
  <c r="AF5089" s="1"/>
  <c r="AE5088"/>
  <c r="AF5088" s="1"/>
  <c r="AE5087"/>
  <c r="AF5087" s="1"/>
  <c r="AE5086"/>
  <c r="AF5086" s="1"/>
  <c r="AE5085"/>
  <c r="AF5085" s="1"/>
  <c r="AG5085" s="1"/>
  <c r="AE5084"/>
  <c r="AF5084" s="1"/>
  <c r="AE5083"/>
  <c r="AF5083" s="1"/>
  <c r="AE5082"/>
  <c r="AF5082" s="1"/>
  <c r="AE5081"/>
  <c r="AF5081" s="1"/>
  <c r="AE5080"/>
  <c r="AF5080" s="1"/>
  <c r="AE5079"/>
  <c r="AF5079" s="1"/>
  <c r="AE5078"/>
  <c r="AF5078" s="1"/>
  <c r="AE5077"/>
  <c r="AF5077" s="1"/>
  <c r="AE5076"/>
  <c r="AF5076" s="1"/>
  <c r="AE5075"/>
  <c r="AF5075" s="1"/>
  <c r="AE5074"/>
  <c r="AF5074" s="1"/>
  <c r="AE5073"/>
  <c r="AF5073" s="1"/>
  <c r="AE5072"/>
  <c r="AF5072" s="1"/>
  <c r="AE5071"/>
  <c r="AF5071" s="1"/>
  <c r="AE5070"/>
  <c r="AF5070" s="1"/>
  <c r="AE5069"/>
  <c r="AF5069" s="1"/>
  <c r="AE5068"/>
  <c r="AF5068" s="1"/>
  <c r="AE5067"/>
  <c r="AF5067" s="1"/>
  <c r="AE5066"/>
  <c r="AF5066" s="1"/>
  <c r="AE5065"/>
  <c r="AF5065" s="1"/>
  <c r="AE5064"/>
  <c r="AF5064" s="1"/>
  <c r="AE5063"/>
  <c r="AF5063" s="1"/>
  <c r="AE5062"/>
  <c r="AF5062" s="1"/>
  <c r="AE5061"/>
  <c r="AF5061" s="1"/>
  <c r="AE5060"/>
  <c r="AF5060" s="1"/>
  <c r="AE5059"/>
  <c r="AF5059" s="1"/>
  <c r="AE5058"/>
  <c r="AF5058" s="1"/>
  <c r="AE5057"/>
  <c r="AF5057" s="1"/>
  <c r="AE5056"/>
  <c r="AF5056" s="1"/>
  <c r="AE5055"/>
  <c r="AF5055" s="1"/>
  <c r="AE5054"/>
  <c r="AF5054" s="1"/>
  <c r="AE5053"/>
  <c r="AF5053" s="1"/>
  <c r="AG5053" s="1"/>
  <c r="AE5052"/>
  <c r="AF5052" s="1"/>
  <c r="AE5051"/>
  <c r="AF5051" s="1"/>
  <c r="AE5050"/>
  <c r="AF5050" s="1"/>
  <c r="AE5049"/>
  <c r="AF5049" s="1"/>
  <c r="AE5048"/>
  <c r="AF5048" s="1"/>
  <c r="AE5047"/>
  <c r="AF5047" s="1"/>
  <c r="AE5046"/>
  <c r="AF5046" s="1"/>
  <c r="AE5045"/>
  <c r="AF5045" s="1"/>
  <c r="AE5044"/>
  <c r="AF5044" s="1"/>
  <c r="AE5043"/>
  <c r="AF5043" s="1"/>
  <c r="AE5042"/>
  <c r="AF5042" s="1"/>
  <c r="AE5041"/>
  <c r="AF5041" s="1"/>
  <c r="AE5040"/>
  <c r="AF5040" s="1"/>
  <c r="AE5039"/>
  <c r="AF5039" s="1"/>
  <c r="AE5038"/>
  <c r="AF5038" s="1"/>
  <c r="AE5037"/>
  <c r="AF5037" s="1"/>
  <c r="AE5036"/>
  <c r="AF5036" s="1"/>
  <c r="AE5035"/>
  <c r="AF5035" s="1"/>
  <c r="AE5034"/>
  <c r="AF5034" s="1"/>
  <c r="AE5033"/>
  <c r="AF5033" s="1"/>
  <c r="AG5033" s="1"/>
  <c r="AE5032"/>
  <c r="AF5032" s="1"/>
  <c r="AE5031"/>
  <c r="AF5031" s="1"/>
  <c r="AE5030"/>
  <c r="AF5030" s="1"/>
  <c r="AE5029"/>
  <c r="AF5029" s="1"/>
  <c r="AE5028"/>
  <c r="AF5028" s="1"/>
  <c r="AE5027"/>
  <c r="AF5027" s="1"/>
  <c r="AE5026"/>
  <c r="AF5026" s="1"/>
  <c r="AE5025"/>
  <c r="AF5025" s="1"/>
  <c r="AE5024"/>
  <c r="AF5024" s="1"/>
  <c r="AE5023"/>
  <c r="AF5023" s="1"/>
  <c r="AE5022"/>
  <c r="AF5022" s="1"/>
  <c r="AE5021"/>
  <c r="AF5021" s="1"/>
  <c r="AG5021" s="1"/>
  <c r="AE5020"/>
  <c r="AF5020" s="1"/>
  <c r="AE5019"/>
  <c r="AF5019" s="1"/>
  <c r="AE5018"/>
  <c r="AF5018" s="1"/>
  <c r="AE5017"/>
  <c r="AF5017" s="1"/>
  <c r="AE5016"/>
  <c r="AF5016" s="1"/>
  <c r="AE5015"/>
  <c r="AF5015" s="1"/>
  <c r="AE5014"/>
  <c r="AF5014" s="1"/>
  <c r="AE5013"/>
  <c r="AF5013" s="1"/>
  <c r="AE5012"/>
  <c r="AF5012" s="1"/>
  <c r="AE5011"/>
  <c r="AF5011" s="1"/>
  <c r="AE5010"/>
  <c r="AF5010" s="1"/>
  <c r="AE5009"/>
  <c r="AF5009" s="1"/>
  <c r="AE5008"/>
  <c r="AF5008" s="1"/>
  <c r="AE5007"/>
  <c r="AF5007" s="1"/>
  <c r="AE5006"/>
  <c r="AF5006" s="1"/>
  <c r="AE5005"/>
  <c r="AF5005" s="1"/>
  <c r="AE5004"/>
  <c r="AF5004" s="1"/>
  <c r="AE5003"/>
  <c r="AF5003" s="1"/>
  <c r="AE5002"/>
  <c r="AF5002" s="1"/>
  <c r="AE5001"/>
  <c r="AF5001" s="1"/>
  <c r="AE5000"/>
  <c r="AF5000" s="1"/>
  <c r="AE4999"/>
  <c r="AF4999" s="1"/>
  <c r="AE4998"/>
  <c r="AF4998" s="1"/>
  <c r="AE4997"/>
  <c r="AF4997" s="1"/>
  <c r="AE4996"/>
  <c r="AF4996" s="1"/>
  <c r="AE4995"/>
  <c r="AF4995" s="1"/>
  <c r="AE4994"/>
  <c r="AF4994" s="1"/>
  <c r="AE4993"/>
  <c r="AF4993" s="1"/>
  <c r="AE4992"/>
  <c r="AF4992" s="1"/>
  <c r="AE4991"/>
  <c r="AF4991" s="1"/>
  <c r="AE4990"/>
  <c r="AF4990" s="1"/>
  <c r="AE4989"/>
  <c r="AF4989" s="1"/>
  <c r="AG4989" s="1"/>
  <c r="AE4988"/>
  <c r="AF4988" s="1"/>
  <c r="AE4987"/>
  <c r="AF4987" s="1"/>
  <c r="AE4986"/>
  <c r="AF4986" s="1"/>
  <c r="AE4985"/>
  <c r="AF4985" s="1"/>
  <c r="AE4984"/>
  <c r="AF4984" s="1"/>
  <c r="AE4983"/>
  <c r="AF4983" s="1"/>
  <c r="AE4982"/>
  <c r="AF4982" s="1"/>
  <c r="AE4981"/>
  <c r="AF4981" s="1"/>
  <c r="AE4980"/>
  <c r="AF4980" s="1"/>
  <c r="AE4979"/>
  <c r="AF4979" s="1"/>
  <c r="AE4978"/>
  <c r="AF4978" s="1"/>
  <c r="AE4977"/>
  <c r="AF4977" s="1"/>
  <c r="AE4976"/>
  <c r="AF4976" s="1"/>
  <c r="AE4975"/>
  <c r="AF4975" s="1"/>
  <c r="AE4974"/>
  <c r="AF4974" s="1"/>
  <c r="AE4973"/>
  <c r="AF4973" s="1"/>
  <c r="AE4972"/>
  <c r="AF4972" s="1"/>
  <c r="AE4971"/>
  <c r="AF4971" s="1"/>
  <c r="AE4970"/>
  <c r="AF4970" s="1"/>
  <c r="AE4969"/>
  <c r="AF4969" s="1"/>
  <c r="AE4968"/>
  <c r="AF4968" s="1"/>
  <c r="AE4967"/>
  <c r="AF4967" s="1"/>
  <c r="AE4966"/>
  <c r="AF4966" s="1"/>
  <c r="AE4965"/>
  <c r="AF4965" s="1"/>
  <c r="AE4964"/>
  <c r="AF4964" s="1"/>
  <c r="AE4963"/>
  <c r="AF4963" s="1"/>
  <c r="AE4962"/>
  <c r="AF4962" s="1"/>
  <c r="AE4961"/>
  <c r="AF4961" s="1"/>
  <c r="AE4960"/>
  <c r="AF4960" s="1"/>
  <c r="AE4959"/>
  <c r="AF4959" s="1"/>
  <c r="AE4958"/>
  <c r="AF4958" s="1"/>
  <c r="AE4957"/>
  <c r="AF4957" s="1"/>
  <c r="AG4957" s="1"/>
  <c r="AE4956"/>
  <c r="AF4956" s="1"/>
  <c r="AE4955"/>
  <c r="AF4955" s="1"/>
  <c r="AE4954"/>
  <c r="AF4954" s="1"/>
  <c r="AE4953"/>
  <c r="AF4953" s="1"/>
  <c r="AE4952"/>
  <c r="AF4952" s="1"/>
  <c r="AE4951"/>
  <c r="AF4951" s="1"/>
  <c r="AE4950"/>
  <c r="AF4950" s="1"/>
  <c r="AE4949"/>
  <c r="AF4949" s="1"/>
  <c r="AE4948"/>
  <c r="AF4948" s="1"/>
  <c r="AE4947"/>
  <c r="AF4947" s="1"/>
  <c r="AE4946"/>
  <c r="AF4946" s="1"/>
  <c r="AE4945"/>
  <c r="AF4945" s="1"/>
  <c r="AE4944"/>
  <c r="AF4944" s="1"/>
  <c r="AE4943"/>
  <c r="AF4943" s="1"/>
  <c r="AE4942"/>
  <c r="AF4942" s="1"/>
  <c r="AE4941"/>
  <c r="AF4941" s="1"/>
  <c r="AE4940"/>
  <c r="AF4940" s="1"/>
  <c r="AE4939"/>
  <c r="AF4939" s="1"/>
  <c r="AE4938"/>
  <c r="AF4938" s="1"/>
  <c r="AE4937"/>
  <c r="AF4937" s="1"/>
  <c r="AE4936"/>
  <c r="AF4936" s="1"/>
  <c r="AE4935"/>
  <c r="AF4935" s="1"/>
  <c r="AE4934"/>
  <c r="AF4934" s="1"/>
  <c r="AE4933"/>
  <c r="AF4933" s="1"/>
  <c r="AE4932"/>
  <c r="AF4932" s="1"/>
  <c r="AE4931"/>
  <c r="AF4931" s="1"/>
  <c r="AE4930"/>
  <c r="AF4930" s="1"/>
  <c r="AE4929"/>
  <c r="AF4929" s="1"/>
  <c r="AE4928"/>
  <c r="AF4928" s="1"/>
  <c r="AE4927"/>
  <c r="AF4927" s="1"/>
  <c r="AE4926"/>
  <c r="AF4926" s="1"/>
  <c r="AE4925"/>
  <c r="AF4925" s="1"/>
  <c r="AE4924"/>
  <c r="AF4924" s="1"/>
  <c r="AE4923"/>
  <c r="AF4923" s="1"/>
  <c r="AE4922"/>
  <c r="AF4922" s="1"/>
  <c r="AE4921"/>
  <c r="AF4921" s="1"/>
  <c r="AG4921" s="1"/>
  <c r="AE4920"/>
  <c r="AF4920" s="1"/>
  <c r="AE4919"/>
  <c r="AF4919" s="1"/>
  <c r="AE4918"/>
  <c r="AF4918" s="1"/>
  <c r="AE4917"/>
  <c r="AF4917" s="1"/>
  <c r="AE4916"/>
  <c r="AF4916" s="1"/>
  <c r="AE4915"/>
  <c r="AF4915" s="1"/>
  <c r="AE4914"/>
  <c r="AF4914" s="1"/>
  <c r="AE4913"/>
  <c r="AF4913" s="1"/>
  <c r="AE4912"/>
  <c r="AF4912" s="1"/>
  <c r="AE4911"/>
  <c r="AF4911" s="1"/>
  <c r="AE4910"/>
  <c r="AF4910" s="1"/>
  <c r="AE4909"/>
  <c r="AF4909" s="1"/>
  <c r="AE4908"/>
  <c r="AF4908" s="1"/>
  <c r="AE4907"/>
  <c r="AF4907" s="1"/>
  <c r="AE4906"/>
  <c r="AF4906" s="1"/>
  <c r="AE4905"/>
  <c r="AF4905" s="1"/>
  <c r="AE4904"/>
  <c r="AF4904" s="1"/>
  <c r="AE4903"/>
  <c r="AF4903" s="1"/>
  <c r="AE4902"/>
  <c r="AF4902" s="1"/>
  <c r="AE4901"/>
  <c r="AF4901" s="1"/>
  <c r="AG4901" s="1"/>
  <c r="AI4901" s="1"/>
  <c r="AE4900"/>
  <c r="AF4900" s="1"/>
  <c r="AE4899"/>
  <c r="AF4899" s="1"/>
  <c r="AE4898"/>
  <c r="AF4898" s="1"/>
  <c r="AE4897"/>
  <c r="AF4897" s="1"/>
  <c r="AE4896"/>
  <c r="AF4896" s="1"/>
  <c r="AE4895"/>
  <c r="AF4895" s="1"/>
  <c r="AE4894"/>
  <c r="AF4894" s="1"/>
  <c r="AE4893"/>
  <c r="AF4893" s="1"/>
  <c r="AE4892"/>
  <c r="AF4892" s="1"/>
  <c r="AE4891"/>
  <c r="AF4891" s="1"/>
  <c r="AE4890"/>
  <c r="AF4890" s="1"/>
  <c r="AE4889"/>
  <c r="AF4889" s="1"/>
  <c r="AE4888"/>
  <c r="AF4888" s="1"/>
  <c r="AE4887"/>
  <c r="AF4887" s="1"/>
  <c r="AE4886"/>
  <c r="AF4886" s="1"/>
  <c r="AE4885"/>
  <c r="AF4885" s="1"/>
  <c r="AE4884"/>
  <c r="AF4884" s="1"/>
  <c r="AE4883"/>
  <c r="AF4883" s="1"/>
  <c r="AE4882"/>
  <c r="AF4882" s="1"/>
  <c r="AE4881"/>
  <c r="AF4881" s="1"/>
  <c r="AE4880"/>
  <c r="AF4880" s="1"/>
  <c r="AE4879"/>
  <c r="AF4879" s="1"/>
  <c r="AE4878"/>
  <c r="AF4878" s="1"/>
  <c r="AE4877"/>
  <c r="AF4877" s="1"/>
  <c r="AE4876"/>
  <c r="AF4876" s="1"/>
  <c r="AE4875"/>
  <c r="AF4875" s="1"/>
  <c r="AE4874"/>
  <c r="AF4874" s="1"/>
  <c r="AH4874" s="1"/>
  <c r="AE4873"/>
  <c r="AF4873" s="1"/>
  <c r="AE4872"/>
  <c r="AF4872" s="1"/>
  <c r="AE4871"/>
  <c r="AF4871" s="1"/>
  <c r="AE4870"/>
  <c r="AF4870" s="1"/>
  <c r="AE4869"/>
  <c r="AF4869" s="1"/>
  <c r="AG4869" s="1"/>
  <c r="AI4869" s="1"/>
  <c r="AE4868"/>
  <c r="AF4868" s="1"/>
  <c r="AE4867"/>
  <c r="AF4867" s="1"/>
  <c r="AE4866"/>
  <c r="AF4866" s="1"/>
  <c r="AE4865"/>
  <c r="AF4865" s="1"/>
  <c r="AE4864"/>
  <c r="AF4864" s="1"/>
  <c r="AE4863"/>
  <c r="AF4863" s="1"/>
  <c r="AE4862"/>
  <c r="AF4862" s="1"/>
  <c r="AE4861"/>
  <c r="AF4861" s="1"/>
  <c r="AE4860"/>
  <c r="AF4860" s="1"/>
  <c r="AE4859"/>
  <c r="AF4859" s="1"/>
  <c r="AE4858"/>
  <c r="AF4858" s="1"/>
  <c r="AE4857"/>
  <c r="AF4857" s="1"/>
  <c r="AE4856"/>
  <c r="AF4856" s="1"/>
  <c r="AE4855"/>
  <c r="AF4855" s="1"/>
  <c r="AE4854"/>
  <c r="AF4854" s="1"/>
  <c r="AE4853"/>
  <c r="AF4853" s="1"/>
  <c r="AE4852"/>
  <c r="AF4852" s="1"/>
  <c r="AE4851"/>
  <c r="AF4851" s="1"/>
  <c r="AE4850"/>
  <c r="AF4850" s="1"/>
  <c r="AE4849"/>
  <c r="AF4849" s="1"/>
  <c r="AE4848"/>
  <c r="AF4848" s="1"/>
  <c r="AE4847"/>
  <c r="AF4847" s="1"/>
  <c r="AE4846"/>
  <c r="AF4846" s="1"/>
  <c r="AE4845"/>
  <c r="AF4845" s="1"/>
  <c r="AE4844"/>
  <c r="AF4844" s="1"/>
  <c r="AE4843"/>
  <c r="AF4843" s="1"/>
  <c r="AE4842"/>
  <c r="AF4842" s="1"/>
  <c r="AE4841"/>
  <c r="AF4841" s="1"/>
  <c r="AE4840"/>
  <c r="AF4840" s="1"/>
  <c r="AE4839"/>
  <c r="AF4839" s="1"/>
  <c r="AE4838"/>
  <c r="AF4838" s="1"/>
  <c r="AE4837"/>
  <c r="AF4837" s="1"/>
  <c r="AG4837" s="1"/>
  <c r="AI4837" s="1"/>
  <c r="AE4836"/>
  <c r="AF4836" s="1"/>
  <c r="AE4835"/>
  <c r="AF4835" s="1"/>
  <c r="AE4834"/>
  <c r="AF4834" s="1"/>
  <c r="AE4833"/>
  <c r="AF4833" s="1"/>
  <c r="AE4832"/>
  <c r="AF4832" s="1"/>
  <c r="AE4831"/>
  <c r="AF4831" s="1"/>
  <c r="AE4830"/>
  <c r="AF4830" s="1"/>
  <c r="AE4829"/>
  <c r="AF4829" s="1"/>
  <c r="AG4829" s="1"/>
  <c r="AE4828"/>
  <c r="AF4828" s="1"/>
  <c r="AE4827"/>
  <c r="AF4827" s="1"/>
  <c r="AE4826"/>
  <c r="AF4826" s="1"/>
  <c r="AE4825"/>
  <c r="AF4825" s="1"/>
  <c r="AE4824"/>
  <c r="AF4824" s="1"/>
  <c r="AE4823"/>
  <c r="AF4823" s="1"/>
  <c r="AE4822"/>
  <c r="AF4822" s="1"/>
  <c r="AE4821"/>
  <c r="AF4821" s="1"/>
  <c r="AE4820"/>
  <c r="AF4820" s="1"/>
  <c r="AE4819"/>
  <c r="AF4819" s="1"/>
  <c r="AE4818"/>
  <c r="AF4818" s="1"/>
  <c r="AE4817"/>
  <c r="AF4817" s="1"/>
  <c r="AE4816"/>
  <c r="AF4816" s="1"/>
  <c r="AE4815"/>
  <c r="AF4815" s="1"/>
  <c r="AE4814"/>
  <c r="AF4814" s="1"/>
  <c r="AH4814" s="1"/>
  <c r="AE4813"/>
  <c r="AF4813" s="1"/>
  <c r="AE4812"/>
  <c r="AF4812" s="1"/>
  <c r="AE4811"/>
  <c r="AF4811" s="1"/>
  <c r="AE4810"/>
  <c r="AF4810" s="1"/>
  <c r="AE4809"/>
  <c r="AF4809" s="1"/>
  <c r="AE4808"/>
  <c r="AF4808" s="1"/>
  <c r="AE4807"/>
  <c r="AF4807" s="1"/>
  <c r="AE4806"/>
  <c r="AF4806" s="1"/>
  <c r="AE4805"/>
  <c r="AF4805" s="1"/>
  <c r="AG4805" s="1"/>
  <c r="AI4805" s="1"/>
  <c r="AE4804"/>
  <c r="AF4804" s="1"/>
  <c r="AE4803"/>
  <c r="AF4803" s="1"/>
  <c r="AE4802"/>
  <c r="AF4802" s="1"/>
  <c r="AE4801"/>
  <c r="AF4801" s="1"/>
  <c r="AE4800"/>
  <c r="AF4800" s="1"/>
  <c r="AE4799"/>
  <c r="AF4799" s="1"/>
  <c r="AE4798"/>
  <c r="AF4798" s="1"/>
  <c r="AE4797"/>
  <c r="AF4797" s="1"/>
  <c r="AE4796"/>
  <c r="AF4796" s="1"/>
  <c r="AE4795"/>
  <c r="AF4795" s="1"/>
  <c r="AE4794"/>
  <c r="AF4794" s="1"/>
  <c r="AE4793"/>
  <c r="AF4793" s="1"/>
  <c r="AE4792"/>
  <c r="AF4792" s="1"/>
  <c r="AE4791"/>
  <c r="AF4791" s="1"/>
  <c r="AE4790"/>
  <c r="AF4790" s="1"/>
  <c r="AE4789"/>
  <c r="AF4789" s="1"/>
  <c r="AE4788"/>
  <c r="AF4788" s="1"/>
  <c r="AE4787"/>
  <c r="AF4787" s="1"/>
  <c r="AE4786"/>
  <c r="AF4786" s="1"/>
  <c r="AE4785"/>
  <c r="AF4785" s="1"/>
  <c r="AE4784"/>
  <c r="AF4784" s="1"/>
  <c r="AE4783"/>
  <c r="AF4783" s="1"/>
  <c r="AE4782"/>
  <c r="AF4782" s="1"/>
  <c r="AE4781"/>
  <c r="AF4781" s="1"/>
  <c r="AE4780"/>
  <c r="AF4780" s="1"/>
  <c r="AE4779"/>
  <c r="AF4779" s="1"/>
  <c r="AE4778"/>
  <c r="AF4778" s="1"/>
  <c r="AE4777"/>
  <c r="AF4777" s="1"/>
  <c r="AE4776"/>
  <c r="AF4776" s="1"/>
  <c r="AE4775"/>
  <c r="AF4775" s="1"/>
  <c r="AE4774"/>
  <c r="AF4774" s="1"/>
  <c r="AE4773"/>
  <c r="AF4773" s="1"/>
  <c r="AG4773" s="1"/>
  <c r="AI4773" s="1"/>
  <c r="AE4772"/>
  <c r="AF4772" s="1"/>
  <c r="AE4771"/>
  <c r="AF4771" s="1"/>
  <c r="AE4770"/>
  <c r="AF4770" s="1"/>
  <c r="AE4769"/>
  <c r="AF4769" s="1"/>
  <c r="AE4768"/>
  <c r="AF4768" s="1"/>
  <c r="AE4767"/>
  <c r="AF4767" s="1"/>
  <c r="AE4766"/>
  <c r="AF4766" s="1"/>
  <c r="AE4765"/>
  <c r="AF4765" s="1"/>
  <c r="AE4764"/>
  <c r="AF4764" s="1"/>
  <c r="AE4763"/>
  <c r="AF4763" s="1"/>
  <c r="AE4762"/>
  <c r="AF4762" s="1"/>
  <c r="AE4761"/>
  <c r="AF4761" s="1"/>
  <c r="AE4760"/>
  <c r="AF4760" s="1"/>
  <c r="AE4759"/>
  <c r="AF4759" s="1"/>
  <c r="AE4758"/>
  <c r="AF4758" s="1"/>
  <c r="AE4757"/>
  <c r="AF4757" s="1"/>
  <c r="AE4756"/>
  <c r="AF4756" s="1"/>
  <c r="AE4755"/>
  <c r="AF4755" s="1"/>
  <c r="AE4754"/>
  <c r="AF4754" s="1"/>
  <c r="AE4753"/>
  <c r="AF4753" s="1"/>
  <c r="AE4752"/>
  <c r="AF4752" s="1"/>
  <c r="AE4751"/>
  <c r="AF4751" s="1"/>
  <c r="AE4750"/>
  <c r="AF4750" s="1"/>
  <c r="AE4749"/>
  <c r="AF4749" s="1"/>
  <c r="AE4748"/>
  <c r="AF4748" s="1"/>
  <c r="AE4747"/>
  <c r="AF4747" s="1"/>
  <c r="AE4746"/>
  <c r="AF4746" s="1"/>
  <c r="AE4745"/>
  <c r="AF4745" s="1"/>
  <c r="AE4744"/>
  <c r="AF4744" s="1"/>
  <c r="AE4743"/>
  <c r="AF4743" s="1"/>
  <c r="AE4742"/>
  <c r="AF4742" s="1"/>
  <c r="AE4741"/>
  <c r="AF4741" s="1"/>
  <c r="AE4740"/>
  <c r="AF4740" s="1"/>
  <c r="AE4739"/>
  <c r="AF4739" s="1"/>
  <c r="AE4738"/>
  <c r="AF4738" s="1"/>
  <c r="AE4737"/>
  <c r="AF4737" s="1"/>
  <c r="AE4736"/>
  <c r="AF4736" s="1"/>
  <c r="AG4736" s="1"/>
  <c r="AI4736" s="1"/>
  <c r="AE4735"/>
  <c r="AF4735" s="1"/>
  <c r="AE4734"/>
  <c r="AF4734" s="1"/>
  <c r="AE4733"/>
  <c r="AF4733" s="1"/>
  <c r="AE4732"/>
  <c r="AF4732" s="1"/>
  <c r="AE4731"/>
  <c r="AF4731" s="1"/>
  <c r="AE4730"/>
  <c r="AF4730" s="1"/>
  <c r="AE4729"/>
  <c r="AF4729" s="1"/>
  <c r="AE4728"/>
  <c r="AF4728" s="1"/>
  <c r="AE4727"/>
  <c r="AF4727" s="1"/>
  <c r="AE4726"/>
  <c r="AF4726" s="1"/>
  <c r="AE4725"/>
  <c r="AF4725" s="1"/>
  <c r="AE4724"/>
  <c r="AF4724" s="1"/>
  <c r="AE4723"/>
  <c r="AF4723" s="1"/>
  <c r="AE4722"/>
  <c r="AF4722" s="1"/>
  <c r="AE4721"/>
  <c r="AF4721" s="1"/>
  <c r="AG4721" s="1"/>
  <c r="AI4721" s="1"/>
  <c r="AE4720"/>
  <c r="AF4720" s="1"/>
  <c r="AG4720" s="1"/>
  <c r="AI4720" s="1"/>
  <c r="AE4719"/>
  <c r="AF4719" s="1"/>
  <c r="AE4718"/>
  <c r="AF4718" s="1"/>
  <c r="AE4717"/>
  <c r="AF4717" s="1"/>
  <c r="AE4716"/>
  <c r="AF4716" s="1"/>
  <c r="AE4715"/>
  <c r="AF4715" s="1"/>
  <c r="AE4714"/>
  <c r="AF4714" s="1"/>
  <c r="AE4713"/>
  <c r="AF4713" s="1"/>
  <c r="AE4712"/>
  <c r="AF4712" s="1"/>
  <c r="AE4711"/>
  <c r="AF4711" s="1"/>
  <c r="AE4710"/>
  <c r="AF4710" s="1"/>
  <c r="AE4709"/>
  <c r="AF4709" s="1"/>
  <c r="AE4708"/>
  <c r="AF4708" s="1"/>
  <c r="AE4707"/>
  <c r="AF4707" s="1"/>
  <c r="AG4707" s="1"/>
  <c r="AI4707" s="1"/>
  <c r="AE4706"/>
  <c r="AF4706" s="1"/>
  <c r="AE4705"/>
  <c r="AF4705" s="1"/>
  <c r="AE4704"/>
  <c r="AF4704" s="1"/>
  <c r="AG4704" s="1"/>
  <c r="AI4704" s="1"/>
  <c r="AE4703"/>
  <c r="AF4703" s="1"/>
  <c r="AE4702"/>
  <c r="AF4702" s="1"/>
  <c r="AE4701"/>
  <c r="AF4701" s="1"/>
  <c r="AE4700"/>
  <c r="AF4700" s="1"/>
  <c r="AG4700" s="1"/>
  <c r="AI4700" s="1"/>
  <c r="AE4699"/>
  <c r="AF4699" s="1"/>
  <c r="AE4698"/>
  <c r="AF4698" s="1"/>
  <c r="AE4697"/>
  <c r="AF4697" s="1"/>
  <c r="AE4696"/>
  <c r="AF4696" s="1"/>
  <c r="AE4695"/>
  <c r="AF4695" s="1"/>
  <c r="AE4694"/>
  <c r="AF4694" s="1"/>
  <c r="AE4693"/>
  <c r="AF4693" s="1"/>
  <c r="AE4692"/>
  <c r="AF4692" s="1"/>
  <c r="AE4691"/>
  <c r="AF4691" s="1"/>
  <c r="AE4690"/>
  <c r="AF4690" s="1"/>
  <c r="AE4689"/>
  <c r="AF4689" s="1"/>
  <c r="AE4688"/>
  <c r="AF4688" s="1"/>
  <c r="AG4688" s="1"/>
  <c r="AE4687"/>
  <c r="AF4687" s="1"/>
  <c r="AE4686"/>
  <c r="AF4686" s="1"/>
  <c r="AE4685"/>
  <c r="AF4685" s="1"/>
  <c r="AE4684"/>
  <c r="AF4684" s="1"/>
  <c r="AE4683"/>
  <c r="AF4683" s="1"/>
  <c r="AE4682"/>
  <c r="AF4682" s="1"/>
  <c r="AE4681"/>
  <c r="AF4681" s="1"/>
  <c r="AE4680"/>
  <c r="AF4680" s="1"/>
  <c r="AE4679"/>
  <c r="AF4679" s="1"/>
  <c r="AE4678"/>
  <c r="AF4678" s="1"/>
  <c r="AE4677"/>
  <c r="AF4677" s="1"/>
  <c r="AE4676"/>
  <c r="AF4676" s="1"/>
  <c r="AE4675"/>
  <c r="AF4675" s="1"/>
  <c r="AE4674"/>
  <c r="AF4674" s="1"/>
  <c r="AE4673"/>
  <c r="AF4673" s="1"/>
  <c r="AE4672"/>
  <c r="AF4672" s="1"/>
  <c r="AG4672" s="1"/>
  <c r="AE4671"/>
  <c r="AF4671" s="1"/>
  <c r="AE4670"/>
  <c r="AF4670" s="1"/>
  <c r="AE4669"/>
  <c r="AF4669" s="1"/>
  <c r="AE4668"/>
  <c r="AF4668" s="1"/>
  <c r="AE4667"/>
  <c r="AF4667" s="1"/>
  <c r="AE4666"/>
  <c r="AF4666" s="1"/>
  <c r="AE4665"/>
  <c r="AF4665" s="1"/>
  <c r="AE4664"/>
  <c r="AF4664" s="1"/>
  <c r="AE4663"/>
  <c r="AF4663" s="1"/>
  <c r="AE4662"/>
  <c r="AF4662" s="1"/>
  <c r="AE4661"/>
  <c r="AF4661" s="1"/>
  <c r="AE4660"/>
  <c r="AF4660" s="1"/>
  <c r="AE4659"/>
  <c r="AF4659" s="1"/>
  <c r="AE4658"/>
  <c r="AF4658" s="1"/>
  <c r="AE4657"/>
  <c r="AF4657" s="1"/>
  <c r="AE4656"/>
  <c r="AF4656" s="1"/>
  <c r="AG4656" s="1"/>
  <c r="AI4656" s="1"/>
  <c r="AE4655"/>
  <c r="AF4655" s="1"/>
  <c r="AE4654"/>
  <c r="AF4654" s="1"/>
  <c r="AE4653"/>
  <c r="AF4653" s="1"/>
  <c r="AE4652"/>
  <c r="AF4652" s="1"/>
  <c r="AE4651"/>
  <c r="AF4651" s="1"/>
  <c r="AE4650"/>
  <c r="AF4650" s="1"/>
  <c r="AE4649"/>
  <c r="AF4649" s="1"/>
  <c r="AE4648"/>
  <c r="AF4648" s="1"/>
  <c r="AE4647"/>
  <c r="AF4647" s="1"/>
  <c r="AE4646"/>
  <c r="AF4646" s="1"/>
  <c r="AE4645"/>
  <c r="AF4645" s="1"/>
  <c r="AE4644"/>
  <c r="AF4644" s="1"/>
  <c r="AE4643"/>
  <c r="AF4643" s="1"/>
  <c r="AE4642"/>
  <c r="AF4642" s="1"/>
  <c r="AE4641"/>
  <c r="AF4641" s="1"/>
  <c r="AE4640"/>
  <c r="AF4640" s="1"/>
  <c r="AG4640" s="1"/>
  <c r="AE4639"/>
  <c r="AF4639" s="1"/>
  <c r="AE4638"/>
  <c r="AF4638" s="1"/>
  <c r="AE4637"/>
  <c r="AF4637" s="1"/>
  <c r="AE4636"/>
  <c r="AF4636" s="1"/>
  <c r="AG4636" s="1"/>
  <c r="AI4636" s="1"/>
  <c r="AE4635"/>
  <c r="AF4635" s="1"/>
  <c r="AE4634"/>
  <c r="AF4634" s="1"/>
  <c r="AE4633"/>
  <c r="AF4633" s="1"/>
  <c r="AE4632"/>
  <c r="AF4632" s="1"/>
  <c r="AE4631"/>
  <c r="AF4631" s="1"/>
  <c r="AE4630"/>
  <c r="AF4630" s="1"/>
  <c r="AE4629"/>
  <c r="AF4629" s="1"/>
  <c r="AE4628"/>
  <c r="AF4628" s="1"/>
  <c r="AE4627"/>
  <c r="AF4627" s="1"/>
  <c r="AE4626"/>
  <c r="AF4626" s="1"/>
  <c r="AE4625"/>
  <c r="AF4625" s="1"/>
  <c r="AE4624"/>
  <c r="AF4624" s="1"/>
  <c r="AG4624" s="1"/>
  <c r="AI4624" s="1"/>
  <c r="AE4623"/>
  <c r="AF4623" s="1"/>
  <c r="AE4622"/>
  <c r="AF4622" s="1"/>
  <c r="AE4621"/>
  <c r="AF4621" s="1"/>
  <c r="AE4620"/>
  <c r="AF4620" s="1"/>
  <c r="AE4619"/>
  <c r="AF4619" s="1"/>
  <c r="AE4618"/>
  <c r="AF4618" s="1"/>
  <c r="AE4617"/>
  <c r="AF4617" s="1"/>
  <c r="AE4616"/>
  <c r="AF4616" s="1"/>
  <c r="AE4615"/>
  <c r="AF4615" s="1"/>
  <c r="AE4614"/>
  <c r="AF4614" s="1"/>
  <c r="AE4613"/>
  <c r="AF4613" s="1"/>
  <c r="AE4612"/>
  <c r="AF4612" s="1"/>
  <c r="AE4611"/>
  <c r="AF4611" s="1"/>
  <c r="AE4610"/>
  <c r="AF4610" s="1"/>
  <c r="AE4609"/>
  <c r="AF4609" s="1"/>
  <c r="AE4608"/>
  <c r="AF4608" s="1"/>
  <c r="AG4608" s="1"/>
  <c r="AE4607"/>
  <c r="AF4607" s="1"/>
  <c r="AE4606"/>
  <c r="AF4606" s="1"/>
  <c r="AE4605"/>
  <c r="AF4605" s="1"/>
  <c r="AE4604"/>
  <c r="AF4604" s="1"/>
  <c r="AE4603"/>
  <c r="AF4603" s="1"/>
  <c r="AE4602"/>
  <c r="AF4602" s="1"/>
  <c r="AE4601"/>
  <c r="AF4601" s="1"/>
  <c r="AE4600"/>
  <c r="AF4600" s="1"/>
  <c r="AE4599"/>
  <c r="AF4599" s="1"/>
  <c r="AE4598"/>
  <c r="AF4598" s="1"/>
  <c r="AE4597"/>
  <c r="AF4597" s="1"/>
  <c r="AE4596"/>
  <c r="AF4596" s="1"/>
  <c r="AE4595"/>
  <c r="AF4595" s="1"/>
  <c r="AE4594"/>
  <c r="AF4594" s="1"/>
  <c r="AE4593"/>
  <c r="AF4593" s="1"/>
  <c r="AG4593" s="1"/>
  <c r="AI4593" s="1"/>
  <c r="AE4592"/>
  <c r="AF4592" s="1"/>
  <c r="AG4592" s="1"/>
  <c r="AE4591"/>
  <c r="AF4591" s="1"/>
  <c r="AE4590"/>
  <c r="AF4590" s="1"/>
  <c r="AE4589"/>
  <c r="AF4589" s="1"/>
  <c r="AE4588"/>
  <c r="AF4588" s="1"/>
  <c r="AE4587"/>
  <c r="AF4587" s="1"/>
  <c r="AE4586"/>
  <c r="AF4586" s="1"/>
  <c r="AE4585"/>
  <c r="AF4585" s="1"/>
  <c r="AE4584"/>
  <c r="AF4584" s="1"/>
  <c r="AE4583"/>
  <c r="AF4583" s="1"/>
  <c r="AE4582"/>
  <c r="AF4582" s="1"/>
  <c r="AE4581"/>
  <c r="AF4581" s="1"/>
  <c r="AE4580"/>
  <c r="AF4580" s="1"/>
  <c r="AE4579"/>
  <c r="AF4579" s="1"/>
  <c r="AE4578"/>
  <c r="AF4578" s="1"/>
  <c r="AE4577"/>
  <c r="AF4577" s="1"/>
  <c r="AE4576"/>
  <c r="AF4576" s="1"/>
  <c r="AG4576" s="1"/>
  <c r="AI4576" s="1"/>
  <c r="AE4575"/>
  <c r="AF4575" s="1"/>
  <c r="AE4574"/>
  <c r="AF4574" s="1"/>
  <c r="AE4573"/>
  <c r="AF4573" s="1"/>
  <c r="AE4572"/>
  <c r="AF4572" s="1"/>
  <c r="AE4571"/>
  <c r="AF4571" s="1"/>
  <c r="AE4570"/>
  <c r="AF4570" s="1"/>
  <c r="AE4569"/>
  <c r="AF4569" s="1"/>
  <c r="AE4568"/>
  <c r="AF4568" s="1"/>
  <c r="AE4567"/>
  <c r="AF4567" s="1"/>
  <c r="AE4566"/>
  <c r="AF4566" s="1"/>
  <c r="AE4565"/>
  <c r="AF4565" s="1"/>
  <c r="AE4564"/>
  <c r="AF4564" s="1"/>
  <c r="AE4563"/>
  <c r="AF4563" s="1"/>
  <c r="AH4563" s="1"/>
  <c r="AE4562"/>
  <c r="AF4562" s="1"/>
  <c r="AE4561"/>
  <c r="AF4561" s="1"/>
  <c r="AE4560"/>
  <c r="AF4560" s="1"/>
  <c r="AG4560" s="1"/>
  <c r="AE4559"/>
  <c r="AF4559" s="1"/>
  <c r="AE4558"/>
  <c r="AF4558" s="1"/>
  <c r="AE4557"/>
  <c r="AF4557" s="1"/>
  <c r="AE4556"/>
  <c r="AF4556" s="1"/>
  <c r="AG4556" s="1"/>
  <c r="AE4555"/>
  <c r="AF4555" s="1"/>
  <c r="AE4554"/>
  <c r="AF4554" s="1"/>
  <c r="AE4553"/>
  <c r="AF4553" s="1"/>
  <c r="AE4552"/>
  <c r="AF4552" s="1"/>
  <c r="AE4551"/>
  <c r="AF4551" s="1"/>
  <c r="AE4550"/>
  <c r="AF4550" s="1"/>
  <c r="AE4549"/>
  <c r="AF4549" s="1"/>
  <c r="AE4548"/>
  <c r="AF4548" s="1"/>
  <c r="AE4547"/>
  <c r="AF4547" s="1"/>
  <c r="AE4546"/>
  <c r="AF4546" s="1"/>
  <c r="AE4545"/>
  <c r="AF4545" s="1"/>
  <c r="AE4544"/>
  <c r="AF4544" s="1"/>
  <c r="AG4544" s="1"/>
  <c r="AI4544" s="1"/>
  <c r="AE4543"/>
  <c r="AF4543" s="1"/>
  <c r="AE4542"/>
  <c r="AF4542" s="1"/>
  <c r="AE4541"/>
  <c r="AF4541" s="1"/>
  <c r="AE4540"/>
  <c r="AF4540" s="1"/>
  <c r="AE4539"/>
  <c r="AF4539" s="1"/>
  <c r="AE4538"/>
  <c r="AF4538" s="1"/>
  <c r="AE4537"/>
  <c r="AF4537" s="1"/>
  <c r="AE4536"/>
  <c r="AF4536" s="1"/>
  <c r="AE4535"/>
  <c r="AF4535" s="1"/>
  <c r="AE4534"/>
  <c r="AF4534" s="1"/>
  <c r="AE4533"/>
  <c r="AF4533" s="1"/>
  <c r="AE4532"/>
  <c r="AF4532" s="1"/>
  <c r="AE4531"/>
  <c r="AF4531" s="1"/>
  <c r="AE4530"/>
  <c r="AF4530" s="1"/>
  <c r="AE4529"/>
  <c r="AF4529" s="1"/>
  <c r="AE4528"/>
  <c r="AF4528" s="1"/>
  <c r="AG4528" s="1"/>
  <c r="AI4528" s="1"/>
  <c r="AE4527"/>
  <c r="AF4527" s="1"/>
  <c r="AE4526"/>
  <c r="AF4526" s="1"/>
  <c r="AE4525"/>
  <c r="AF4525" s="1"/>
  <c r="AE4524"/>
  <c r="AF4524" s="1"/>
  <c r="AG4524" s="1"/>
  <c r="AI4524" s="1"/>
  <c r="AE4523"/>
  <c r="AF4523" s="1"/>
  <c r="AE4522"/>
  <c r="AF4522" s="1"/>
  <c r="AE4521"/>
  <c r="AF4521" s="1"/>
  <c r="AE4520"/>
  <c r="AF4520" s="1"/>
  <c r="AE4519"/>
  <c r="AF4519" s="1"/>
  <c r="AE4518"/>
  <c r="AF4518" s="1"/>
  <c r="AE4517"/>
  <c r="AF4517" s="1"/>
  <c r="AE4516"/>
  <c r="AF4516" s="1"/>
  <c r="AE4515"/>
  <c r="AF4515" s="1"/>
  <c r="AE4514"/>
  <c r="AF4514" s="1"/>
  <c r="AE4513"/>
  <c r="AF4513" s="1"/>
  <c r="AE4512"/>
  <c r="AF4512" s="1"/>
  <c r="AE4511"/>
  <c r="AF4511" s="1"/>
  <c r="AE4510"/>
  <c r="AF4510" s="1"/>
  <c r="AH4510" s="1"/>
  <c r="AE4509"/>
  <c r="AF4509" s="1"/>
  <c r="AE4508"/>
  <c r="AF4508" s="1"/>
  <c r="AE4507"/>
  <c r="AF4507" s="1"/>
  <c r="AE4506"/>
  <c r="AF4506" s="1"/>
  <c r="AE4505"/>
  <c r="AF4505" s="1"/>
  <c r="AE4504"/>
  <c r="AF4504" s="1"/>
  <c r="AE4503"/>
  <c r="AF4503" s="1"/>
  <c r="AE4502"/>
  <c r="AF4502" s="1"/>
  <c r="AE4501"/>
  <c r="AF4501" s="1"/>
  <c r="AE4500"/>
  <c r="AF4500" s="1"/>
  <c r="AE4499"/>
  <c r="AF4499" s="1"/>
  <c r="AE4498"/>
  <c r="AF4498" s="1"/>
  <c r="AE4497"/>
  <c r="AF4497" s="1"/>
  <c r="AE4496"/>
  <c r="AF4496" s="1"/>
  <c r="AE4495"/>
  <c r="AF4495" s="1"/>
  <c r="AE4494"/>
  <c r="AF4494" s="1"/>
  <c r="AE4493"/>
  <c r="AF4493" s="1"/>
  <c r="AE4492"/>
  <c r="AF4492" s="1"/>
  <c r="AG4492" s="1"/>
  <c r="AI4492" s="1"/>
  <c r="AE4491"/>
  <c r="AF4491" s="1"/>
  <c r="AE4490"/>
  <c r="AF4490" s="1"/>
  <c r="AE4489"/>
  <c r="AF4489" s="1"/>
  <c r="AE4488"/>
  <c r="AF4488" s="1"/>
  <c r="AE4487"/>
  <c r="AF4487" s="1"/>
  <c r="AE4486"/>
  <c r="AF4486" s="1"/>
  <c r="AE4485"/>
  <c r="AF4485" s="1"/>
  <c r="AE4484"/>
  <c r="AF4484" s="1"/>
  <c r="AG4484" s="1"/>
  <c r="AI4484" s="1"/>
  <c r="AE4483"/>
  <c r="AF4483" s="1"/>
  <c r="AE4482"/>
  <c r="AF4482" s="1"/>
  <c r="AE4481"/>
  <c r="AF4481" s="1"/>
  <c r="AH4481" s="1"/>
  <c r="AE4480"/>
  <c r="AF4480" s="1"/>
  <c r="AE4479"/>
  <c r="AF4479" s="1"/>
  <c r="AE4478"/>
  <c r="AF4478" s="1"/>
  <c r="AE4477"/>
  <c r="AF4477" s="1"/>
  <c r="AE4476"/>
  <c r="AF4476" s="1"/>
  <c r="AE4475"/>
  <c r="AF4475" s="1"/>
  <c r="AE4474"/>
  <c r="AF4474" s="1"/>
  <c r="AE4473"/>
  <c r="AF4473" s="1"/>
  <c r="AE4472"/>
  <c r="AF4472" s="1"/>
  <c r="AE4471"/>
  <c r="AF4471" s="1"/>
  <c r="AE4470"/>
  <c r="AF4470" s="1"/>
  <c r="AE4469"/>
  <c r="AF4469" s="1"/>
  <c r="AE4468"/>
  <c r="AF4468" s="1"/>
  <c r="AE4467"/>
  <c r="AF4467" s="1"/>
  <c r="AE4466"/>
  <c r="AF4466" s="1"/>
  <c r="AE4465"/>
  <c r="AF4465" s="1"/>
  <c r="AE4464"/>
  <c r="AF4464" s="1"/>
  <c r="AE4463"/>
  <c r="AF4463" s="1"/>
  <c r="AE4462"/>
  <c r="AF4462" s="1"/>
  <c r="AE4461"/>
  <c r="AF4461" s="1"/>
  <c r="AE4460"/>
  <c r="AF4460" s="1"/>
  <c r="AH4460" s="1"/>
  <c r="AE4459"/>
  <c r="AF4459" s="1"/>
  <c r="AE4458"/>
  <c r="AF4458" s="1"/>
  <c r="AE4457"/>
  <c r="AF4457" s="1"/>
  <c r="AE4456"/>
  <c r="AF4456" s="1"/>
  <c r="AH4456" s="1"/>
  <c r="AE4455"/>
  <c r="AF4455" s="1"/>
  <c r="AE4454"/>
  <c r="AF4454" s="1"/>
  <c r="AE4453"/>
  <c r="AF4453" s="1"/>
  <c r="AE4452"/>
  <c r="AF4452" s="1"/>
  <c r="AH4452" s="1"/>
  <c r="AE4451"/>
  <c r="AF4451" s="1"/>
  <c r="AE4450"/>
  <c r="AF4450" s="1"/>
  <c r="AE4449"/>
  <c r="AF4449" s="1"/>
  <c r="AE4448"/>
  <c r="AF4448" s="1"/>
  <c r="AH4448" s="1"/>
  <c r="AE4447"/>
  <c r="AF4447" s="1"/>
  <c r="AE4446"/>
  <c r="AF4446" s="1"/>
  <c r="AE4445"/>
  <c r="AF4445" s="1"/>
  <c r="AE4444"/>
  <c r="AF4444" s="1"/>
  <c r="AH4444" s="1"/>
  <c r="AE4443"/>
  <c r="AF4443" s="1"/>
  <c r="AE4442"/>
  <c r="AF4442" s="1"/>
  <c r="AE4441"/>
  <c r="AF4441" s="1"/>
  <c r="AE4440"/>
  <c r="AF4440" s="1"/>
  <c r="AH4440" s="1"/>
  <c r="AE4439"/>
  <c r="AF4439" s="1"/>
  <c r="AE4438"/>
  <c r="AF4438" s="1"/>
  <c r="AE4437"/>
  <c r="AF4437" s="1"/>
  <c r="AE4436"/>
  <c r="AF4436" s="1"/>
  <c r="AH4436" s="1"/>
  <c r="AE4435"/>
  <c r="AF4435" s="1"/>
  <c r="AE4434"/>
  <c r="AF4434" s="1"/>
  <c r="AE4433"/>
  <c r="AF4433" s="1"/>
  <c r="AE4432"/>
  <c r="AF4432" s="1"/>
  <c r="AH4432" s="1"/>
  <c r="AE4431"/>
  <c r="AF4431" s="1"/>
  <c r="AE4430"/>
  <c r="AF4430" s="1"/>
  <c r="AE4429"/>
  <c r="AF4429" s="1"/>
  <c r="AE4428"/>
  <c r="AF4428" s="1"/>
  <c r="AH4428" s="1"/>
  <c r="AE4427"/>
  <c r="AF4427" s="1"/>
  <c r="AE4426"/>
  <c r="AF4426" s="1"/>
  <c r="AE4425"/>
  <c r="AF4425" s="1"/>
  <c r="AE4424"/>
  <c r="AF4424" s="1"/>
  <c r="AH4424" s="1"/>
  <c r="AE4423"/>
  <c r="AF4423" s="1"/>
  <c r="AE4422"/>
  <c r="AF4422" s="1"/>
  <c r="AE4421"/>
  <c r="AF4421" s="1"/>
  <c r="AE4420"/>
  <c r="AF4420" s="1"/>
  <c r="AH4420" s="1"/>
  <c r="AE4419"/>
  <c r="AF4419" s="1"/>
  <c r="AE4418"/>
  <c r="AF4418" s="1"/>
  <c r="AE4417"/>
  <c r="AF4417" s="1"/>
  <c r="AE4416"/>
  <c r="AF4416" s="1"/>
  <c r="AH4416" s="1"/>
  <c r="AE4415"/>
  <c r="AF4415" s="1"/>
  <c r="AE4414"/>
  <c r="AF4414" s="1"/>
  <c r="AE4413"/>
  <c r="AF4413" s="1"/>
  <c r="AE4412"/>
  <c r="AF4412" s="1"/>
  <c r="AH4412" s="1"/>
  <c r="AE4411"/>
  <c r="AF4411" s="1"/>
  <c r="AE4410"/>
  <c r="AF4410" s="1"/>
  <c r="AE4409"/>
  <c r="AF4409" s="1"/>
  <c r="AE4408"/>
  <c r="AF4408" s="1"/>
  <c r="AH4408" s="1"/>
  <c r="AE4407"/>
  <c r="AF4407" s="1"/>
  <c r="AE4406"/>
  <c r="AF4406" s="1"/>
  <c r="AE4405"/>
  <c r="AF4405" s="1"/>
  <c r="AE4404"/>
  <c r="AF4404" s="1"/>
  <c r="AH4404" s="1"/>
  <c r="AE4403"/>
  <c r="AF4403" s="1"/>
  <c r="AE4402"/>
  <c r="AF4402" s="1"/>
  <c r="AE4401"/>
  <c r="AF4401" s="1"/>
  <c r="AE4400"/>
  <c r="AF4400" s="1"/>
  <c r="AH4400" s="1"/>
  <c r="AE4399"/>
  <c r="AF4399" s="1"/>
  <c r="AE4398"/>
  <c r="AF4398" s="1"/>
  <c r="AE4397"/>
  <c r="AF4397" s="1"/>
  <c r="AE4396"/>
  <c r="AF4396" s="1"/>
  <c r="AH4396" s="1"/>
  <c r="AE4395"/>
  <c r="AF4395" s="1"/>
  <c r="AE4394"/>
  <c r="AF4394" s="1"/>
  <c r="AE4393"/>
  <c r="AF4393" s="1"/>
  <c r="AE4392"/>
  <c r="AF4392" s="1"/>
  <c r="AH4392" s="1"/>
  <c r="AE4391"/>
  <c r="AF4391" s="1"/>
  <c r="AE4390"/>
  <c r="AF4390" s="1"/>
  <c r="AE4389"/>
  <c r="AF4389" s="1"/>
  <c r="AE4388"/>
  <c r="AF4388" s="1"/>
  <c r="AH4388" s="1"/>
  <c r="AE4387"/>
  <c r="AF4387" s="1"/>
  <c r="AE4386"/>
  <c r="AF4386" s="1"/>
  <c r="AE4385"/>
  <c r="AF4385" s="1"/>
  <c r="AE4384"/>
  <c r="AF4384" s="1"/>
  <c r="AH4384" s="1"/>
  <c r="AE4383"/>
  <c r="AF4383" s="1"/>
  <c r="AE4382"/>
  <c r="AF4382" s="1"/>
  <c r="AE4381"/>
  <c r="AF4381" s="1"/>
  <c r="AE4380"/>
  <c r="AF4380" s="1"/>
  <c r="AH4380" s="1"/>
  <c r="AE4379"/>
  <c r="AF4379" s="1"/>
  <c r="AE4378"/>
  <c r="AF4378" s="1"/>
  <c r="AE4377"/>
  <c r="AF4377" s="1"/>
  <c r="AE4376"/>
  <c r="AF4376" s="1"/>
  <c r="AH4376" s="1"/>
  <c r="AE4375"/>
  <c r="AF4375" s="1"/>
  <c r="AE4374"/>
  <c r="AF4374" s="1"/>
  <c r="AE4373"/>
  <c r="AF4373" s="1"/>
  <c r="AE4372"/>
  <c r="AF4372" s="1"/>
  <c r="AH4372" s="1"/>
  <c r="AE4371"/>
  <c r="AF4371" s="1"/>
  <c r="AE4370"/>
  <c r="AF4370" s="1"/>
  <c r="AE4369"/>
  <c r="AF4369" s="1"/>
  <c r="AE4368"/>
  <c r="AF4368" s="1"/>
  <c r="AH4368" s="1"/>
  <c r="AE4367"/>
  <c r="AF4367" s="1"/>
  <c r="AE4366"/>
  <c r="AF4366" s="1"/>
  <c r="AE4365"/>
  <c r="AF4365" s="1"/>
  <c r="AE4364"/>
  <c r="AF4364" s="1"/>
  <c r="AH4364" s="1"/>
  <c r="AE4363"/>
  <c r="AF4363" s="1"/>
  <c r="AE4362"/>
  <c r="AF4362" s="1"/>
  <c r="AE4361"/>
  <c r="AF4361" s="1"/>
  <c r="AE4360"/>
  <c r="AF4360" s="1"/>
  <c r="AH4360" s="1"/>
  <c r="AE4359"/>
  <c r="AF4359" s="1"/>
  <c r="AE4358"/>
  <c r="AF4358" s="1"/>
  <c r="AE4357"/>
  <c r="AF4357" s="1"/>
  <c r="AE4356"/>
  <c r="AF4356" s="1"/>
  <c r="AH4356" s="1"/>
  <c r="AE4355"/>
  <c r="AF4355" s="1"/>
  <c r="AE4354"/>
  <c r="AF4354" s="1"/>
  <c r="AE4353"/>
  <c r="AF4353" s="1"/>
  <c r="AE4352"/>
  <c r="AF4352" s="1"/>
  <c r="AH4352" s="1"/>
  <c r="AE4351"/>
  <c r="AF4351" s="1"/>
  <c r="AE4350"/>
  <c r="AF4350" s="1"/>
  <c r="AE4349"/>
  <c r="AF4349" s="1"/>
  <c r="AE4348"/>
  <c r="AF4348" s="1"/>
  <c r="AH4348" s="1"/>
  <c r="AE4347"/>
  <c r="AF4347" s="1"/>
  <c r="AE4346"/>
  <c r="AF4346" s="1"/>
  <c r="AE4345"/>
  <c r="AF4345" s="1"/>
  <c r="AE4344"/>
  <c r="AF4344" s="1"/>
  <c r="AH4344" s="1"/>
  <c r="AE4343"/>
  <c r="AF4343" s="1"/>
  <c r="AE4342"/>
  <c r="AF4342" s="1"/>
  <c r="AE4341"/>
  <c r="AF4341" s="1"/>
  <c r="AE4340"/>
  <c r="AF4340" s="1"/>
  <c r="AE4339"/>
  <c r="AF4339" s="1"/>
  <c r="AE4338"/>
  <c r="AF4338" s="1"/>
  <c r="AE4337"/>
  <c r="AF4337" s="1"/>
  <c r="AE4336"/>
  <c r="AF4336" s="1"/>
  <c r="AE4335"/>
  <c r="AF4335" s="1"/>
  <c r="AE4334"/>
  <c r="AF4334" s="1"/>
  <c r="AE4333"/>
  <c r="AF4333" s="1"/>
  <c r="AE4332"/>
  <c r="AF4332" s="1"/>
  <c r="AE4331"/>
  <c r="AF4331" s="1"/>
  <c r="AE4330"/>
  <c r="AF4330" s="1"/>
  <c r="AE4329"/>
  <c r="AF4329" s="1"/>
  <c r="AE4328"/>
  <c r="AF4328" s="1"/>
  <c r="AE4327"/>
  <c r="AF4327" s="1"/>
  <c r="AE4326"/>
  <c r="AF4326" s="1"/>
  <c r="AE4325"/>
  <c r="AF4325" s="1"/>
  <c r="AE4324"/>
  <c r="AF4324" s="1"/>
  <c r="AE4323"/>
  <c r="AF4323" s="1"/>
  <c r="AE4322"/>
  <c r="AF4322" s="1"/>
  <c r="AE4321"/>
  <c r="AF4321" s="1"/>
  <c r="AE4320"/>
  <c r="AF4320" s="1"/>
  <c r="AE4319"/>
  <c r="AF4319" s="1"/>
  <c r="AE4318"/>
  <c r="AF4318" s="1"/>
  <c r="AE4317"/>
  <c r="AF4317" s="1"/>
  <c r="AH4317" s="1"/>
  <c r="AE4316"/>
  <c r="AF4316" s="1"/>
  <c r="AE4315"/>
  <c r="AF4315" s="1"/>
  <c r="AE4314"/>
  <c r="AF4314" s="1"/>
  <c r="AG4314" s="1"/>
  <c r="AI4314" s="1"/>
  <c r="AE4313"/>
  <c r="AF4313" s="1"/>
  <c r="AE4312"/>
  <c r="AF4312" s="1"/>
  <c r="AH4312" s="1"/>
  <c r="AE4311"/>
  <c r="AF4311" s="1"/>
  <c r="AE4310"/>
  <c r="AF4310" s="1"/>
  <c r="AE4309"/>
  <c r="AF4309" s="1"/>
  <c r="AE4308"/>
  <c r="AF4308" s="1"/>
  <c r="AE4307"/>
  <c r="AF4307" s="1"/>
  <c r="AE4306"/>
  <c r="AF4306" s="1"/>
  <c r="AE4305"/>
  <c r="AF4305" s="1"/>
  <c r="AE4304"/>
  <c r="AF4304" s="1"/>
  <c r="AE4303"/>
  <c r="AF4303" s="1"/>
  <c r="AE4302"/>
  <c r="AF4302" s="1"/>
  <c r="AE4301"/>
  <c r="AF4301" s="1"/>
  <c r="AE4300"/>
  <c r="AF4300" s="1"/>
  <c r="AE4299"/>
  <c r="AF4299" s="1"/>
  <c r="AE4298"/>
  <c r="AF4298" s="1"/>
  <c r="AE4297"/>
  <c r="AF4297" s="1"/>
  <c r="AE4296"/>
  <c r="AF4296" s="1"/>
  <c r="AE4295"/>
  <c r="AF4295" s="1"/>
  <c r="AE4294"/>
  <c r="AF4294" s="1"/>
  <c r="AE4293"/>
  <c r="AF4293" s="1"/>
  <c r="AE4292"/>
  <c r="AF4292" s="1"/>
  <c r="AH4292" s="1"/>
  <c r="AE4291"/>
  <c r="AF4291" s="1"/>
  <c r="AE4290"/>
  <c r="AF4290" s="1"/>
  <c r="AE4289"/>
  <c r="AF4289" s="1"/>
  <c r="AE4288"/>
  <c r="AF4288" s="1"/>
  <c r="AE4287"/>
  <c r="AF4287" s="1"/>
  <c r="AE4286"/>
  <c r="AF4286" s="1"/>
  <c r="AE4285"/>
  <c r="AF4285" s="1"/>
  <c r="AE4284"/>
  <c r="AF4284" s="1"/>
  <c r="AE4283"/>
  <c r="AF4283" s="1"/>
  <c r="AE4282"/>
  <c r="AF4282" s="1"/>
  <c r="AG4282" s="1"/>
  <c r="AI4282" s="1"/>
  <c r="AE4281"/>
  <c r="AF4281" s="1"/>
  <c r="AE4280"/>
  <c r="AF4280" s="1"/>
  <c r="AH4280" s="1"/>
  <c r="AE4279"/>
  <c r="AF4279" s="1"/>
  <c r="AE4278"/>
  <c r="AF4278" s="1"/>
  <c r="AE4277"/>
  <c r="AF4277" s="1"/>
  <c r="AE4276"/>
  <c r="AF4276" s="1"/>
  <c r="AE4275"/>
  <c r="AF4275" s="1"/>
  <c r="AE4274"/>
  <c r="AF4274" s="1"/>
  <c r="AE4273"/>
  <c r="AF4273" s="1"/>
  <c r="AE4272"/>
  <c r="AF4272" s="1"/>
  <c r="AE4271"/>
  <c r="AF4271" s="1"/>
  <c r="AE4270"/>
  <c r="AF4270" s="1"/>
  <c r="AE4269"/>
  <c r="AF4269" s="1"/>
  <c r="AE4268"/>
  <c r="AF4268" s="1"/>
  <c r="AE4267"/>
  <c r="AF4267" s="1"/>
  <c r="AE4266"/>
  <c r="AF4266" s="1"/>
  <c r="AE4265"/>
  <c r="AF4265" s="1"/>
  <c r="AE4264"/>
  <c r="AF4264" s="1"/>
  <c r="AE4263"/>
  <c r="AF4263" s="1"/>
  <c r="AE4262"/>
  <c r="AF4262" s="1"/>
  <c r="AG4262" s="1"/>
  <c r="AE4261"/>
  <c r="AF4261" s="1"/>
  <c r="AE4260"/>
  <c r="AF4260" s="1"/>
  <c r="AE4259"/>
  <c r="AF4259" s="1"/>
  <c r="AE4258"/>
  <c r="AF4258" s="1"/>
  <c r="AE4257"/>
  <c r="AF4257" s="1"/>
  <c r="AG4257" s="1"/>
  <c r="AI4257" s="1"/>
  <c r="AE4256"/>
  <c r="AF4256" s="1"/>
  <c r="AE4255"/>
  <c r="AF4255" s="1"/>
  <c r="AE4254"/>
  <c r="AF4254" s="1"/>
  <c r="AG4254" s="1"/>
  <c r="AI4254" s="1"/>
  <c r="AE4253"/>
  <c r="AF4253" s="1"/>
  <c r="AE4252"/>
  <c r="AF4252" s="1"/>
  <c r="AE4251"/>
  <c r="AF4251" s="1"/>
  <c r="AE4250"/>
  <c r="AF4250" s="1"/>
  <c r="AE4249"/>
  <c r="AF4249" s="1"/>
  <c r="AE4248"/>
  <c r="AF4248" s="1"/>
  <c r="AE4247"/>
  <c r="AF4247" s="1"/>
  <c r="AE4246"/>
  <c r="AF4246" s="1"/>
  <c r="AE4245"/>
  <c r="AF4245" s="1"/>
  <c r="AE4244"/>
  <c r="AF4244" s="1"/>
  <c r="AE4243"/>
  <c r="AF4243" s="1"/>
  <c r="AE4242"/>
  <c r="AF4242" s="1"/>
  <c r="AE4241"/>
  <c r="AF4241" s="1"/>
  <c r="AE4240"/>
  <c r="AF4240" s="1"/>
  <c r="AE4239"/>
  <c r="AF4239" s="1"/>
  <c r="AE4238"/>
  <c r="AF4238" s="1"/>
  <c r="AG4238" s="1"/>
  <c r="AI4238" s="1"/>
  <c r="AE4237"/>
  <c r="AF4237" s="1"/>
  <c r="AE4236"/>
  <c r="AF4236" s="1"/>
  <c r="AE4235"/>
  <c r="AF4235" s="1"/>
  <c r="AG4235" s="1"/>
  <c r="AI4235" s="1"/>
  <c r="AE4234"/>
  <c r="AF4234" s="1"/>
  <c r="AE4233"/>
  <c r="AF4233" s="1"/>
  <c r="AE4232"/>
  <c r="AF4232" s="1"/>
  <c r="AE4231"/>
  <c r="AF4231" s="1"/>
  <c r="AE4230"/>
  <c r="AF4230" s="1"/>
  <c r="AE4229"/>
  <c r="AF4229" s="1"/>
  <c r="AE4228"/>
  <c r="AF4228" s="1"/>
  <c r="AE4227"/>
  <c r="AF4227" s="1"/>
  <c r="AE4226"/>
  <c r="AF4226" s="1"/>
  <c r="AE4225"/>
  <c r="AF4225" s="1"/>
  <c r="AE4224"/>
  <c r="AF4224" s="1"/>
  <c r="AE4223"/>
  <c r="AF4223" s="1"/>
  <c r="AE4222"/>
  <c r="AF4222" s="1"/>
  <c r="AG4222" s="1"/>
  <c r="AI4222" s="1"/>
  <c r="AE4221"/>
  <c r="AF4221" s="1"/>
  <c r="AE4220"/>
  <c r="AF4220" s="1"/>
  <c r="AE4219"/>
  <c r="AF4219" s="1"/>
  <c r="AE4218"/>
  <c r="AF4218" s="1"/>
  <c r="AE4217"/>
  <c r="AF4217" s="1"/>
  <c r="AE4216"/>
  <c r="AF4216" s="1"/>
  <c r="AE4215"/>
  <c r="AF4215" s="1"/>
  <c r="AE4214"/>
  <c r="AF4214" s="1"/>
  <c r="AG4214" s="1"/>
  <c r="AI4214" s="1"/>
  <c r="AE4213"/>
  <c r="AF4213" s="1"/>
  <c r="AE4212"/>
  <c r="AF4212" s="1"/>
  <c r="AE4211"/>
  <c r="AF4211" s="1"/>
  <c r="AE4210"/>
  <c r="AF4210" s="1"/>
  <c r="AE4209"/>
  <c r="AF4209" s="1"/>
  <c r="AE4208"/>
  <c r="AF4208" s="1"/>
  <c r="AE4207"/>
  <c r="AF4207" s="1"/>
  <c r="AE4206"/>
  <c r="AF4206" s="1"/>
  <c r="AG4206" s="1"/>
  <c r="AI4206" s="1"/>
  <c r="AE4205"/>
  <c r="AF4205" s="1"/>
  <c r="AE4204"/>
  <c r="AF4204" s="1"/>
  <c r="AE4203"/>
  <c r="AF4203" s="1"/>
  <c r="AE4202"/>
  <c r="AF4202" s="1"/>
  <c r="AE4201"/>
  <c r="AF4201" s="1"/>
  <c r="AE4200"/>
  <c r="AF4200" s="1"/>
  <c r="AE4199"/>
  <c r="AF4199" s="1"/>
  <c r="AE4198"/>
  <c r="AF4198" s="1"/>
  <c r="AE4197"/>
  <c r="AF4197" s="1"/>
  <c r="AE4196"/>
  <c r="AF4196" s="1"/>
  <c r="AE4195"/>
  <c r="AF4195" s="1"/>
  <c r="AE4194"/>
  <c r="AF4194" s="1"/>
  <c r="AE4193"/>
  <c r="AF4193" s="1"/>
  <c r="AE4192"/>
  <c r="AF4192" s="1"/>
  <c r="AE4191"/>
  <c r="AF4191" s="1"/>
  <c r="AE4190"/>
  <c r="AF4190" s="1"/>
  <c r="AG4190" s="1"/>
  <c r="AE4189"/>
  <c r="AF4189" s="1"/>
  <c r="AE4188"/>
  <c r="AF4188" s="1"/>
  <c r="AE4187"/>
  <c r="AF4187" s="1"/>
  <c r="AE4186"/>
  <c r="AF4186" s="1"/>
  <c r="AE4185"/>
  <c r="AF4185" s="1"/>
  <c r="AE4184"/>
  <c r="AF4184" s="1"/>
  <c r="AE4183"/>
  <c r="AF4183" s="1"/>
  <c r="AE4182"/>
  <c r="AF4182" s="1"/>
  <c r="AE4181"/>
  <c r="AF4181" s="1"/>
  <c r="AE4180"/>
  <c r="AF4180" s="1"/>
  <c r="AE4179"/>
  <c r="AF4179" s="1"/>
  <c r="AE4178"/>
  <c r="AF4178" s="1"/>
  <c r="AE4177"/>
  <c r="AF4177" s="1"/>
  <c r="AE4176"/>
  <c r="AF4176" s="1"/>
  <c r="AE4175"/>
  <c r="AF4175" s="1"/>
  <c r="AE4174"/>
  <c r="AF4174" s="1"/>
  <c r="AG4174" s="1"/>
  <c r="AI4174" s="1"/>
  <c r="AE4173"/>
  <c r="AF4173" s="1"/>
  <c r="AE4172"/>
  <c r="AF4172" s="1"/>
  <c r="AE4171"/>
  <c r="AF4171" s="1"/>
  <c r="AE4170"/>
  <c r="AF4170" s="1"/>
  <c r="AE4169"/>
  <c r="AF4169" s="1"/>
  <c r="AE4168"/>
  <c r="AF4168" s="1"/>
  <c r="AG4168" s="1"/>
  <c r="AI4168" s="1"/>
  <c r="AE4167"/>
  <c r="AF4167" s="1"/>
  <c r="AE4166"/>
  <c r="AF4166" s="1"/>
  <c r="AE4165"/>
  <c r="AF4165" s="1"/>
  <c r="AE4164"/>
  <c r="AF4164" s="1"/>
  <c r="AE4163"/>
  <c r="AF4163" s="1"/>
  <c r="AE4162"/>
  <c r="AF4162" s="1"/>
  <c r="AE4161"/>
  <c r="AF4161" s="1"/>
  <c r="AE4160"/>
  <c r="AF4160" s="1"/>
  <c r="AE4159"/>
  <c r="AF4159" s="1"/>
  <c r="AE4158"/>
  <c r="AF4158" s="1"/>
  <c r="AG4158" s="1"/>
  <c r="AI4158" s="1"/>
  <c r="AE4157"/>
  <c r="AF4157" s="1"/>
  <c r="AE4156"/>
  <c r="AF4156" s="1"/>
  <c r="AE4155"/>
  <c r="AF4155" s="1"/>
  <c r="AE4154"/>
  <c r="AF4154" s="1"/>
  <c r="AE4153"/>
  <c r="AF4153" s="1"/>
  <c r="AE4152"/>
  <c r="AF4152" s="1"/>
  <c r="AE4151"/>
  <c r="AF4151" s="1"/>
  <c r="AE4150"/>
  <c r="AF4150" s="1"/>
  <c r="AE4149"/>
  <c r="AF4149" s="1"/>
  <c r="AE4148"/>
  <c r="AF4148" s="1"/>
  <c r="AE4147"/>
  <c r="AF4147" s="1"/>
  <c r="AE4146"/>
  <c r="AF4146" s="1"/>
  <c r="AE4145"/>
  <c r="AF4145" s="1"/>
  <c r="AE4144"/>
  <c r="AF4144" s="1"/>
  <c r="AE4143"/>
  <c r="AF4143" s="1"/>
  <c r="AE4142"/>
  <c r="AF4142" s="1"/>
  <c r="AG4142" s="1"/>
  <c r="AI4142" s="1"/>
  <c r="AE4141"/>
  <c r="AF4141" s="1"/>
  <c r="AE4140"/>
  <c r="AF4140" s="1"/>
  <c r="AE4139"/>
  <c r="AF4139" s="1"/>
  <c r="AE4138"/>
  <c r="AF4138" s="1"/>
  <c r="AE4137"/>
  <c r="AF4137" s="1"/>
  <c r="AE4136"/>
  <c r="AF4136" s="1"/>
  <c r="AE4135"/>
  <c r="AF4135" s="1"/>
  <c r="AE4134"/>
  <c r="AF4134" s="1"/>
  <c r="AE4133"/>
  <c r="AF4133" s="1"/>
  <c r="AE4132"/>
  <c r="AF4132" s="1"/>
  <c r="AE4131"/>
  <c r="AF4131" s="1"/>
  <c r="AE4130"/>
  <c r="AF4130" s="1"/>
  <c r="AE4129"/>
  <c r="AF4129" s="1"/>
  <c r="AG4129" s="1"/>
  <c r="AI4129" s="1"/>
  <c r="AE4128"/>
  <c r="AF4128" s="1"/>
  <c r="AE4127"/>
  <c r="AF4127" s="1"/>
  <c r="AE4126"/>
  <c r="AF4126" s="1"/>
  <c r="AG4126" s="1"/>
  <c r="AI4126" s="1"/>
  <c r="AE4125"/>
  <c r="AF4125" s="1"/>
  <c r="AE4124"/>
  <c r="AF4124" s="1"/>
  <c r="AE4123"/>
  <c r="AF4123" s="1"/>
  <c r="AE4122"/>
  <c r="AF4122" s="1"/>
  <c r="AE4121"/>
  <c r="AF4121" s="1"/>
  <c r="AE4120"/>
  <c r="AF4120" s="1"/>
  <c r="AE4119"/>
  <c r="AF4119" s="1"/>
  <c r="AE4118"/>
  <c r="AF4118" s="1"/>
  <c r="AE4117"/>
  <c r="AF4117" s="1"/>
  <c r="AE4116"/>
  <c r="AF4116" s="1"/>
  <c r="AE4115"/>
  <c r="AF4115" s="1"/>
  <c r="AE4114"/>
  <c r="AF4114" s="1"/>
  <c r="AE4113"/>
  <c r="AF4113" s="1"/>
  <c r="AE4112"/>
  <c r="AF4112" s="1"/>
  <c r="AE4111"/>
  <c r="AF4111" s="1"/>
  <c r="AE4110"/>
  <c r="AF4110" s="1"/>
  <c r="AG4110" s="1"/>
  <c r="AI4110" s="1"/>
  <c r="AE4109"/>
  <c r="AF4109" s="1"/>
  <c r="AE4108"/>
  <c r="AF4108" s="1"/>
  <c r="AE4107"/>
  <c r="AF4107" s="1"/>
  <c r="AG4107" s="1"/>
  <c r="AI4107" s="1"/>
  <c r="AE4106"/>
  <c r="AF4106" s="1"/>
  <c r="AE4105"/>
  <c r="AF4105" s="1"/>
  <c r="AE4104"/>
  <c r="AF4104" s="1"/>
  <c r="AE4103"/>
  <c r="AF4103" s="1"/>
  <c r="AE4102"/>
  <c r="AF4102" s="1"/>
  <c r="AE4101"/>
  <c r="AF4101" s="1"/>
  <c r="AE4100"/>
  <c r="AF4100" s="1"/>
  <c r="AE4099"/>
  <c r="AF4099" s="1"/>
  <c r="AE4098"/>
  <c r="AF4098" s="1"/>
  <c r="AE4097"/>
  <c r="AF4097" s="1"/>
  <c r="AE4096"/>
  <c r="AF4096" s="1"/>
  <c r="AE4095"/>
  <c r="AF4095" s="1"/>
  <c r="AE4094"/>
  <c r="AF4094" s="1"/>
  <c r="AG4094" s="1"/>
  <c r="AI4094" s="1"/>
  <c r="AE4093"/>
  <c r="AF4093" s="1"/>
  <c r="AE4092"/>
  <c r="AF4092" s="1"/>
  <c r="AE4091"/>
  <c r="AF4091" s="1"/>
  <c r="AE4090"/>
  <c r="AF4090" s="1"/>
  <c r="AE4089"/>
  <c r="AF4089" s="1"/>
  <c r="AE4088"/>
  <c r="AF4088" s="1"/>
  <c r="AE4087"/>
  <c r="AF4087" s="1"/>
  <c r="AE4086"/>
  <c r="AF4086" s="1"/>
  <c r="AG4086" s="1"/>
  <c r="AI4086" s="1"/>
  <c r="AE4085"/>
  <c r="AF4085" s="1"/>
  <c r="AE4084"/>
  <c r="AF4084" s="1"/>
  <c r="AE4083"/>
  <c r="AF4083" s="1"/>
  <c r="AE4082"/>
  <c r="AF4082" s="1"/>
  <c r="AE4081"/>
  <c r="AF4081" s="1"/>
  <c r="AE4080"/>
  <c r="AF4080" s="1"/>
  <c r="AE4079"/>
  <c r="AF4079" s="1"/>
  <c r="AE4078"/>
  <c r="AF4078" s="1"/>
  <c r="AG4078" s="1"/>
  <c r="AE4077"/>
  <c r="AF4077" s="1"/>
  <c r="AE4076"/>
  <c r="AF4076" s="1"/>
  <c r="AE4075"/>
  <c r="AF4075" s="1"/>
  <c r="AE4074"/>
  <c r="AF4074" s="1"/>
  <c r="AE4073"/>
  <c r="AF4073" s="1"/>
  <c r="AE4072"/>
  <c r="AF4072" s="1"/>
  <c r="AE4071"/>
  <c r="AF4071" s="1"/>
  <c r="AE4070"/>
  <c r="AF4070" s="1"/>
  <c r="AE4069"/>
  <c r="AF4069" s="1"/>
  <c r="AE4068"/>
  <c r="AF4068" s="1"/>
  <c r="AE4067"/>
  <c r="AF4067" s="1"/>
  <c r="AE4066"/>
  <c r="AF4066" s="1"/>
  <c r="AE4065"/>
  <c r="AF4065" s="1"/>
  <c r="AE4064"/>
  <c r="AF4064" s="1"/>
  <c r="AE4063"/>
  <c r="AF4063" s="1"/>
  <c r="AE4062"/>
  <c r="AF4062" s="1"/>
  <c r="AG4062" s="1"/>
  <c r="AI4062" s="1"/>
  <c r="AE4061"/>
  <c r="AF4061" s="1"/>
  <c r="AE4060"/>
  <c r="AF4060" s="1"/>
  <c r="AE4059"/>
  <c r="AF4059" s="1"/>
  <c r="AE4058"/>
  <c r="AF4058" s="1"/>
  <c r="AE4057"/>
  <c r="AF4057" s="1"/>
  <c r="AE4056"/>
  <c r="AF4056" s="1"/>
  <c r="AE4055"/>
  <c r="AF4055" s="1"/>
  <c r="AE4054"/>
  <c r="AF4054" s="1"/>
  <c r="AE4053"/>
  <c r="AF4053" s="1"/>
  <c r="AE4052"/>
  <c r="AF4052" s="1"/>
  <c r="AE4051"/>
  <c r="AF4051" s="1"/>
  <c r="AE4050"/>
  <c r="AF4050" s="1"/>
  <c r="AE4049"/>
  <c r="AF4049" s="1"/>
  <c r="AE4048"/>
  <c r="AF4048" s="1"/>
  <c r="AE4047"/>
  <c r="AF4047" s="1"/>
  <c r="AE4046"/>
  <c r="AF4046" s="1"/>
  <c r="AG4046" s="1"/>
  <c r="AI4046" s="1"/>
  <c r="AE4045"/>
  <c r="AF4045" s="1"/>
  <c r="AE4044"/>
  <c r="AF4044" s="1"/>
  <c r="AE4043"/>
  <c r="AF4043" s="1"/>
  <c r="AE4042"/>
  <c r="AF4042" s="1"/>
  <c r="AE4041"/>
  <c r="AF4041" s="1"/>
  <c r="AE4040"/>
  <c r="AF4040" s="1"/>
  <c r="AG4040" s="1"/>
  <c r="AI4040" s="1"/>
  <c r="AE4039"/>
  <c r="AF4039" s="1"/>
  <c r="AE4038"/>
  <c r="AF4038" s="1"/>
  <c r="AE4037"/>
  <c r="AF4037" s="1"/>
  <c r="AE4036"/>
  <c r="AF4036" s="1"/>
  <c r="AE4035"/>
  <c r="AF4035" s="1"/>
  <c r="AE4034"/>
  <c r="AF4034" s="1"/>
  <c r="AE4033"/>
  <c r="AF4033" s="1"/>
  <c r="AE4032"/>
  <c r="AF4032" s="1"/>
  <c r="AE4031"/>
  <c r="AF4031" s="1"/>
  <c r="AE4030"/>
  <c r="AF4030" s="1"/>
  <c r="AG4030" s="1"/>
  <c r="AI4030" s="1"/>
  <c r="AE4029"/>
  <c r="AF4029" s="1"/>
  <c r="AE4028"/>
  <c r="AF4028" s="1"/>
  <c r="AE4027"/>
  <c r="AF4027" s="1"/>
  <c r="AE4026"/>
  <c r="AF4026" s="1"/>
  <c r="AE4025"/>
  <c r="AF4025" s="1"/>
  <c r="AE4024"/>
  <c r="AF4024" s="1"/>
  <c r="AE4023"/>
  <c r="AF4023" s="1"/>
  <c r="AE4022"/>
  <c r="AF4022" s="1"/>
  <c r="AE4021"/>
  <c r="AF4021" s="1"/>
  <c r="AE4020"/>
  <c r="AF4020" s="1"/>
  <c r="AE4019"/>
  <c r="AF4019" s="1"/>
  <c r="AE4018"/>
  <c r="AF4018" s="1"/>
  <c r="AE4017"/>
  <c r="AF4017" s="1"/>
  <c r="AE4016"/>
  <c r="AF4016" s="1"/>
  <c r="AE4015"/>
  <c r="AF4015" s="1"/>
  <c r="AE4014"/>
  <c r="AF4014" s="1"/>
  <c r="AG4014" s="1"/>
  <c r="AI4014" s="1"/>
  <c r="AE4013"/>
  <c r="AF4013" s="1"/>
  <c r="AE4012"/>
  <c r="AF4012" s="1"/>
  <c r="AE4011"/>
  <c r="AF4011" s="1"/>
  <c r="AG4011" s="1"/>
  <c r="AI4011" s="1"/>
  <c r="AE4010"/>
  <c r="AF4010" s="1"/>
  <c r="AE4009"/>
  <c r="AF4009" s="1"/>
  <c r="AE4008"/>
  <c r="AF4008" s="1"/>
  <c r="AE4007"/>
  <c r="AF4007" s="1"/>
  <c r="AE4006"/>
  <c r="AF4006" s="1"/>
  <c r="AE4005"/>
  <c r="AF4005" s="1"/>
  <c r="AE4004"/>
  <c r="AF4004" s="1"/>
  <c r="AH4004" s="1"/>
  <c r="AE4003"/>
  <c r="AF4003" s="1"/>
  <c r="AE4002"/>
  <c r="AF4002" s="1"/>
  <c r="AE4001"/>
  <c r="AF4001" s="1"/>
  <c r="AE4000"/>
  <c r="AF4000" s="1"/>
  <c r="AE3999"/>
  <c r="AF3999" s="1"/>
  <c r="AE3998"/>
  <c r="AF3998" s="1"/>
  <c r="AE3997"/>
  <c r="AF3997" s="1"/>
  <c r="AE3996"/>
  <c r="AF3996" s="1"/>
  <c r="AE3995"/>
  <c r="AF3995" s="1"/>
  <c r="AG3995" s="1"/>
  <c r="AI3995" s="1"/>
  <c r="AE3994"/>
  <c r="AF3994" s="1"/>
  <c r="AE3993"/>
  <c r="AF3993" s="1"/>
  <c r="AE3992"/>
  <c r="AF3992" s="1"/>
  <c r="AE3991"/>
  <c r="AF3991" s="1"/>
  <c r="AE3990"/>
  <c r="AF3990" s="1"/>
  <c r="AE3989"/>
  <c r="AF3989" s="1"/>
  <c r="AE3988"/>
  <c r="AF3988" s="1"/>
  <c r="AE3987"/>
  <c r="AF3987" s="1"/>
  <c r="AE3986"/>
  <c r="AF3986" s="1"/>
  <c r="AE3985"/>
  <c r="AF3985" s="1"/>
  <c r="AE3984"/>
  <c r="AF3984" s="1"/>
  <c r="AE3983"/>
  <c r="AF3983" s="1"/>
  <c r="AE3982"/>
  <c r="AF3982" s="1"/>
  <c r="AE3981"/>
  <c r="AF3981" s="1"/>
  <c r="AE3980"/>
  <c r="AF3980" s="1"/>
  <c r="AE3979"/>
  <c r="AF3979" s="1"/>
  <c r="AG3979" s="1"/>
  <c r="AI3979" s="1"/>
  <c r="AE3978"/>
  <c r="AF3978" s="1"/>
  <c r="AE3977"/>
  <c r="AF3977" s="1"/>
  <c r="AE3976"/>
  <c r="AF3976" s="1"/>
  <c r="AE3975"/>
  <c r="AF3975" s="1"/>
  <c r="AE3974"/>
  <c r="AF3974" s="1"/>
  <c r="AE3973"/>
  <c r="AF3973" s="1"/>
  <c r="AE3972"/>
  <c r="AF3972" s="1"/>
  <c r="AE3971"/>
  <c r="AF3971" s="1"/>
  <c r="AE3970"/>
  <c r="AF3970" s="1"/>
  <c r="AE3969"/>
  <c r="AF3969" s="1"/>
  <c r="AE3968"/>
  <c r="AF3968" s="1"/>
  <c r="AE3967"/>
  <c r="AF3967" s="1"/>
  <c r="AE3966"/>
  <c r="AF3966" s="1"/>
  <c r="AE3965"/>
  <c r="AF3965" s="1"/>
  <c r="AE3964"/>
  <c r="AF3964" s="1"/>
  <c r="AE3963"/>
  <c r="AF3963" s="1"/>
  <c r="AG3963" s="1"/>
  <c r="AI3963" s="1"/>
  <c r="AE3962"/>
  <c r="AF3962" s="1"/>
  <c r="AE3961"/>
  <c r="AF3961" s="1"/>
  <c r="AE3960"/>
  <c r="AF3960" s="1"/>
  <c r="AE3959"/>
  <c r="AF3959" s="1"/>
  <c r="AE3958"/>
  <c r="AF3958" s="1"/>
  <c r="AE3957"/>
  <c r="AF3957" s="1"/>
  <c r="AE3956"/>
  <c r="AF3956" s="1"/>
  <c r="AE3955"/>
  <c r="AF3955" s="1"/>
  <c r="AE3954"/>
  <c r="AF3954" s="1"/>
  <c r="AE3953"/>
  <c r="AF3953" s="1"/>
  <c r="AE3952"/>
  <c r="AF3952" s="1"/>
  <c r="AE3951"/>
  <c r="AF3951" s="1"/>
  <c r="AE3950"/>
  <c r="AF3950" s="1"/>
  <c r="AE3949"/>
  <c r="AF3949" s="1"/>
  <c r="AE3948"/>
  <c r="AF3948" s="1"/>
  <c r="AE3947"/>
  <c r="AF3947" s="1"/>
  <c r="AG3947" s="1"/>
  <c r="AI3947" s="1"/>
  <c r="AE3946"/>
  <c r="AF3946" s="1"/>
  <c r="AE3945"/>
  <c r="AF3945" s="1"/>
  <c r="AE3944"/>
  <c r="AF3944" s="1"/>
  <c r="AE3943"/>
  <c r="AF3943" s="1"/>
  <c r="AE3942"/>
  <c r="AF3942" s="1"/>
  <c r="AE3941"/>
  <c r="AF3941" s="1"/>
  <c r="AE3940"/>
  <c r="AF3940" s="1"/>
  <c r="AH3940" s="1"/>
  <c r="AE3939"/>
  <c r="AF3939" s="1"/>
  <c r="AE3938"/>
  <c r="AF3938" s="1"/>
  <c r="AE3937"/>
  <c r="AF3937" s="1"/>
  <c r="AE3936"/>
  <c r="AF3936" s="1"/>
  <c r="AE3935"/>
  <c r="AF3935" s="1"/>
  <c r="AE3934"/>
  <c r="AF3934" s="1"/>
  <c r="AE3933"/>
  <c r="AF3933" s="1"/>
  <c r="AE3932"/>
  <c r="AF3932" s="1"/>
  <c r="AE3931"/>
  <c r="AF3931" s="1"/>
  <c r="AG3931" s="1"/>
  <c r="AI3931" s="1"/>
  <c r="AE3930"/>
  <c r="AF3930" s="1"/>
  <c r="AE3929"/>
  <c r="AF3929" s="1"/>
  <c r="AE3928"/>
  <c r="AF3928" s="1"/>
  <c r="AE3927"/>
  <c r="AF3927" s="1"/>
  <c r="AE3926"/>
  <c r="AF3926" s="1"/>
  <c r="AE3925"/>
  <c r="AF3925" s="1"/>
  <c r="AE3924"/>
  <c r="AF3924" s="1"/>
  <c r="AE3923"/>
  <c r="AF3923" s="1"/>
  <c r="AE3922"/>
  <c r="AF3922" s="1"/>
  <c r="AE3921"/>
  <c r="AF3921" s="1"/>
  <c r="AE3920"/>
  <c r="AF3920" s="1"/>
  <c r="AE3919"/>
  <c r="AF3919" s="1"/>
  <c r="AE3918"/>
  <c r="AF3918" s="1"/>
  <c r="AE3917"/>
  <c r="AF3917" s="1"/>
  <c r="AE3916"/>
  <c r="AF3916" s="1"/>
  <c r="AE3915"/>
  <c r="AF3915" s="1"/>
  <c r="AG3915" s="1"/>
  <c r="AI3915" s="1"/>
  <c r="AE3914"/>
  <c r="AF3914" s="1"/>
  <c r="AE3913"/>
  <c r="AF3913" s="1"/>
  <c r="AE3912"/>
  <c r="AF3912" s="1"/>
  <c r="AE3911"/>
  <c r="AF3911" s="1"/>
  <c r="AE3910"/>
  <c r="AF3910" s="1"/>
  <c r="AE3909"/>
  <c r="AF3909" s="1"/>
  <c r="AE3908"/>
  <c r="AF3908" s="1"/>
  <c r="AE3907"/>
  <c r="AF3907" s="1"/>
  <c r="AE3906"/>
  <c r="AF3906" s="1"/>
  <c r="AE3905"/>
  <c r="AF3905" s="1"/>
  <c r="AE3904"/>
  <c r="AF3904" s="1"/>
  <c r="AE3903"/>
  <c r="AF3903" s="1"/>
  <c r="AE3902"/>
  <c r="AF3902" s="1"/>
  <c r="AE3901"/>
  <c r="AF3901" s="1"/>
  <c r="AE3900"/>
  <c r="AF3900" s="1"/>
  <c r="AE3899"/>
  <c r="AF3899" s="1"/>
  <c r="AG3899" s="1"/>
  <c r="AI3899" s="1"/>
  <c r="AE3898"/>
  <c r="AF3898" s="1"/>
  <c r="AE3897"/>
  <c r="AF3897" s="1"/>
  <c r="AE3896"/>
  <c r="AF3896" s="1"/>
  <c r="AE3895"/>
  <c r="AF3895" s="1"/>
  <c r="AE3894"/>
  <c r="AF3894" s="1"/>
  <c r="AE3893"/>
  <c r="AF3893" s="1"/>
  <c r="AE3892"/>
  <c r="AF3892" s="1"/>
  <c r="AE3891"/>
  <c r="AF3891" s="1"/>
  <c r="AE3890"/>
  <c r="AF3890" s="1"/>
  <c r="AE3889"/>
  <c r="AF3889" s="1"/>
  <c r="AE3888"/>
  <c r="AF3888" s="1"/>
  <c r="AH3888" s="1"/>
  <c r="AE3887"/>
  <c r="AF3887" s="1"/>
  <c r="AE3886"/>
  <c r="AF3886" s="1"/>
  <c r="AE3885"/>
  <c r="AF3885" s="1"/>
  <c r="AE3884"/>
  <c r="AF3884" s="1"/>
  <c r="AE3883"/>
  <c r="AF3883" s="1"/>
  <c r="AG3883" s="1"/>
  <c r="AI3883" s="1"/>
  <c r="AE3882"/>
  <c r="AF3882" s="1"/>
  <c r="AE3881"/>
  <c r="AF3881" s="1"/>
  <c r="AE3880"/>
  <c r="AF3880" s="1"/>
  <c r="AE3879"/>
  <c r="AF3879" s="1"/>
  <c r="AE3878"/>
  <c r="AF3878" s="1"/>
  <c r="AE3877"/>
  <c r="AF3877" s="1"/>
  <c r="AE3876"/>
  <c r="AF3876" s="1"/>
  <c r="AE3875"/>
  <c r="AF3875" s="1"/>
  <c r="AE3874"/>
  <c r="AF3874" s="1"/>
  <c r="AE3873"/>
  <c r="AF3873" s="1"/>
  <c r="AE3872"/>
  <c r="AF3872" s="1"/>
  <c r="AE3871"/>
  <c r="AF3871" s="1"/>
  <c r="AE3870"/>
  <c r="AF3870" s="1"/>
  <c r="AE3869"/>
  <c r="AF3869" s="1"/>
  <c r="AH3869" s="1"/>
  <c r="AE3868"/>
  <c r="AF3868" s="1"/>
  <c r="AE3867"/>
  <c r="AF3867" s="1"/>
  <c r="AE3866"/>
  <c r="AF3866" s="1"/>
  <c r="AE3865"/>
  <c r="AF3865" s="1"/>
  <c r="AE3864"/>
  <c r="AF3864" s="1"/>
  <c r="AE3863"/>
  <c r="AF3863" s="1"/>
  <c r="AE3862"/>
  <c r="AF3862" s="1"/>
  <c r="AE3861"/>
  <c r="AF3861" s="1"/>
  <c r="AE3860"/>
  <c r="AF3860" s="1"/>
  <c r="AE3859"/>
  <c r="AF3859" s="1"/>
  <c r="AE3858"/>
  <c r="AF3858" s="1"/>
  <c r="AE3857"/>
  <c r="AF3857" s="1"/>
  <c r="AE3856"/>
  <c r="AF3856" s="1"/>
  <c r="AE3855"/>
  <c r="AF3855" s="1"/>
  <c r="AE3854"/>
  <c r="AF3854" s="1"/>
  <c r="AE3853"/>
  <c r="AF3853" s="1"/>
  <c r="AE3852"/>
  <c r="AF3852" s="1"/>
  <c r="AE3851"/>
  <c r="AF3851" s="1"/>
  <c r="AG3851" s="1"/>
  <c r="AI3851" s="1"/>
  <c r="AE3850"/>
  <c r="AF3850" s="1"/>
  <c r="AE3849"/>
  <c r="AF3849" s="1"/>
  <c r="AE3848"/>
  <c r="AF3848" s="1"/>
  <c r="AE3847"/>
  <c r="AF3847" s="1"/>
  <c r="AE3846"/>
  <c r="AF3846" s="1"/>
  <c r="AE3845"/>
  <c r="AF3845" s="1"/>
  <c r="AE3844"/>
  <c r="AF3844" s="1"/>
  <c r="AE3843"/>
  <c r="AF3843" s="1"/>
  <c r="AG3843" s="1"/>
  <c r="AE3842"/>
  <c r="AF3842" s="1"/>
  <c r="AE3841"/>
  <c r="AF3841" s="1"/>
  <c r="AE3840"/>
  <c r="AF3840" s="1"/>
  <c r="AE3839"/>
  <c r="AF3839" s="1"/>
  <c r="AE3838"/>
  <c r="AF3838" s="1"/>
  <c r="AE3837"/>
  <c r="AF3837" s="1"/>
  <c r="AE3836"/>
  <c r="AF3836" s="1"/>
  <c r="AE3835"/>
  <c r="AF3835" s="1"/>
  <c r="AE3834"/>
  <c r="AF3834" s="1"/>
  <c r="AE3833"/>
  <c r="AF3833" s="1"/>
  <c r="AE3832"/>
  <c r="AF3832" s="1"/>
  <c r="AE3831"/>
  <c r="AF3831" s="1"/>
  <c r="AE3830"/>
  <c r="AF3830" s="1"/>
  <c r="AE3829"/>
  <c r="AF3829" s="1"/>
  <c r="AE3828"/>
  <c r="AF3828" s="1"/>
  <c r="AE3827"/>
  <c r="AF3827" s="1"/>
  <c r="AE3826"/>
  <c r="AF3826" s="1"/>
  <c r="AE3825"/>
  <c r="AF3825" s="1"/>
  <c r="AE3824"/>
  <c r="AF3824" s="1"/>
  <c r="AE3823"/>
  <c r="AF3823" s="1"/>
  <c r="AE3822"/>
  <c r="AF3822" s="1"/>
  <c r="AE3821"/>
  <c r="AF3821" s="1"/>
  <c r="AE3820"/>
  <c r="AF3820" s="1"/>
  <c r="AE3819"/>
  <c r="AF3819" s="1"/>
  <c r="AG3819" s="1"/>
  <c r="AI3819" s="1"/>
  <c r="AE3818"/>
  <c r="AF3818" s="1"/>
  <c r="AE3817"/>
  <c r="AF3817" s="1"/>
  <c r="AE3816"/>
  <c r="AF3816" s="1"/>
  <c r="AE3815"/>
  <c r="AF3815" s="1"/>
  <c r="AE3814"/>
  <c r="AF3814" s="1"/>
  <c r="AE3813"/>
  <c r="AF3813" s="1"/>
  <c r="AE3812"/>
  <c r="AF3812" s="1"/>
  <c r="AE3811"/>
  <c r="AF3811" s="1"/>
  <c r="AE3810"/>
  <c r="AF3810" s="1"/>
  <c r="AE3809"/>
  <c r="AF3809" s="1"/>
  <c r="AE3808"/>
  <c r="AF3808" s="1"/>
  <c r="AE3807"/>
  <c r="AF3807" s="1"/>
  <c r="AE3806"/>
  <c r="AF3806" s="1"/>
  <c r="AE3805"/>
  <c r="AF3805" s="1"/>
  <c r="AE3804"/>
  <c r="AF3804" s="1"/>
  <c r="AE3803"/>
  <c r="AF3803" s="1"/>
  <c r="AE3802"/>
  <c r="AF3802" s="1"/>
  <c r="AE3801"/>
  <c r="AF3801" s="1"/>
  <c r="AE3800"/>
  <c r="AF3800" s="1"/>
  <c r="AE3799"/>
  <c r="AF3799" s="1"/>
  <c r="AE3798"/>
  <c r="AF3798" s="1"/>
  <c r="AE3797"/>
  <c r="AF3797" s="1"/>
  <c r="AE3796"/>
  <c r="AF3796" s="1"/>
  <c r="AH3796" s="1"/>
  <c r="AE3795"/>
  <c r="AF3795" s="1"/>
  <c r="AE3794"/>
  <c r="AF3794" s="1"/>
  <c r="AE3793"/>
  <c r="AF3793" s="1"/>
  <c r="AE3792"/>
  <c r="AF3792" s="1"/>
  <c r="AE3791"/>
  <c r="AF3791" s="1"/>
  <c r="AE3790"/>
  <c r="AF3790" s="1"/>
  <c r="AE3789"/>
  <c r="AF3789" s="1"/>
  <c r="AE3788"/>
  <c r="AF3788" s="1"/>
  <c r="AE3787"/>
  <c r="AF3787" s="1"/>
  <c r="AG3787" s="1"/>
  <c r="AI3787" s="1"/>
  <c r="AE3786"/>
  <c r="AF3786" s="1"/>
  <c r="AE3785"/>
  <c r="AF3785" s="1"/>
  <c r="AE3784"/>
  <c r="AF3784" s="1"/>
  <c r="AE3783"/>
  <c r="AF3783" s="1"/>
  <c r="AE3782"/>
  <c r="AF3782" s="1"/>
  <c r="AE3781"/>
  <c r="AF3781" s="1"/>
  <c r="AE3780"/>
  <c r="AF3780" s="1"/>
  <c r="AE3779"/>
  <c r="AF3779" s="1"/>
  <c r="AE3778"/>
  <c r="AF3778" s="1"/>
  <c r="AE3777"/>
  <c r="AF3777" s="1"/>
  <c r="AE3776"/>
  <c r="AF3776" s="1"/>
  <c r="AE3775"/>
  <c r="AF3775" s="1"/>
  <c r="AE3774"/>
  <c r="AF3774" s="1"/>
  <c r="AE3773"/>
  <c r="AF3773" s="1"/>
  <c r="AE3772"/>
  <c r="AF3772" s="1"/>
  <c r="AE3771"/>
  <c r="AF3771" s="1"/>
  <c r="AE3770"/>
  <c r="AF3770" s="1"/>
  <c r="AE3769"/>
  <c r="AF3769" s="1"/>
  <c r="AE3768"/>
  <c r="AF3768" s="1"/>
  <c r="AE3767"/>
  <c r="AF3767" s="1"/>
  <c r="AE3766"/>
  <c r="AF3766" s="1"/>
  <c r="AE3765"/>
  <c r="AF3765" s="1"/>
  <c r="AE3764"/>
  <c r="AF3764" s="1"/>
  <c r="AE3763"/>
  <c r="AF3763" s="1"/>
  <c r="AE3762"/>
  <c r="AF3762" s="1"/>
  <c r="AE3761"/>
  <c r="AF3761" s="1"/>
  <c r="AE3760"/>
  <c r="AF3760" s="1"/>
  <c r="AE3759"/>
  <c r="AF3759" s="1"/>
  <c r="AE3758"/>
  <c r="AF3758" s="1"/>
  <c r="AE3757"/>
  <c r="AF3757" s="1"/>
  <c r="AE3756"/>
  <c r="AF3756" s="1"/>
  <c r="AE3755"/>
  <c r="AF3755" s="1"/>
  <c r="AG3755" s="1"/>
  <c r="AI3755" s="1"/>
  <c r="AE3754"/>
  <c r="AF3754" s="1"/>
  <c r="AE3753"/>
  <c r="AF3753" s="1"/>
  <c r="AE3752"/>
  <c r="AF3752" s="1"/>
  <c r="AE3751"/>
  <c r="AF3751" s="1"/>
  <c r="AE3750"/>
  <c r="AF3750" s="1"/>
  <c r="AE3749"/>
  <c r="AF3749" s="1"/>
  <c r="AE3748"/>
  <c r="AF3748" s="1"/>
  <c r="AE3747"/>
  <c r="AF3747" s="1"/>
  <c r="AE3746"/>
  <c r="AF3746" s="1"/>
  <c r="AE3745"/>
  <c r="AF3745" s="1"/>
  <c r="AE3744"/>
  <c r="AF3744" s="1"/>
  <c r="AE3743"/>
  <c r="AF3743" s="1"/>
  <c r="AE3742"/>
  <c r="AF3742" s="1"/>
  <c r="AE3741"/>
  <c r="AF3741" s="1"/>
  <c r="AE3740"/>
  <c r="AF3740" s="1"/>
  <c r="AE3739"/>
  <c r="AF3739" s="1"/>
  <c r="AE3738"/>
  <c r="AF3738" s="1"/>
  <c r="AE3737"/>
  <c r="AF3737" s="1"/>
  <c r="AE3736"/>
  <c r="AF3736" s="1"/>
  <c r="AE3735"/>
  <c r="AF3735" s="1"/>
  <c r="AG3735" s="1"/>
  <c r="AI3735" s="1"/>
  <c r="AE3734"/>
  <c r="AF3734" s="1"/>
  <c r="AE3733"/>
  <c r="AF3733" s="1"/>
  <c r="AE3732"/>
  <c r="AF3732" s="1"/>
  <c r="AE3731"/>
  <c r="AF3731" s="1"/>
  <c r="AE3730"/>
  <c r="AF3730" s="1"/>
  <c r="AE3729"/>
  <c r="AF3729" s="1"/>
  <c r="AE3728"/>
  <c r="AF3728" s="1"/>
  <c r="AE3727"/>
  <c r="AF3727" s="1"/>
  <c r="AE3726"/>
  <c r="AF3726" s="1"/>
  <c r="AE3725"/>
  <c r="AF3725" s="1"/>
  <c r="AE3724"/>
  <c r="AF3724" s="1"/>
  <c r="AE3723"/>
  <c r="AF3723" s="1"/>
  <c r="AE3722"/>
  <c r="AF3722" s="1"/>
  <c r="AE3721"/>
  <c r="AF3721" s="1"/>
  <c r="AE3720"/>
  <c r="AF3720" s="1"/>
  <c r="AE3719"/>
  <c r="AF3719" s="1"/>
  <c r="AG3719" s="1"/>
  <c r="AI3719" s="1"/>
  <c r="AE3718"/>
  <c r="AF3718" s="1"/>
  <c r="AE3717"/>
  <c r="AF3717" s="1"/>
  <c r="AE3716"/>
  <c r="AF3716" s="1"/>
  <c r="AE3715"/>
  <c r="AF3715" s="1"/>
  <c r="AE3714"/>
  <c r="AF3714" s="1"/>
  <c r="AE3713"/>
  <c r="AF3713" s="1"/>
  <c r="AE3712"/>
  <c r="AF3712" s="1"/>
  <c r="AE3711"/>
  <c r="AF3711" s="1"/>
  <c r="AE3710"/>
  <c r="AF3710" s="1"/>
  <c r="AE3709"/>
  <c r="AF3709" s="1"/>
  <c r="AE3708"/>
  <c r="AF3708" s="1"/>
  <c r="AE3707"/>
  <c r="AF3707" s="1"/>
  <c r="AE3706"/>
  <c r="AF3706" s="1"/>
  <c r="AE3705"/>
  <c r="AF3705" s="1"/>
  <c r="AE3704"/>
  <c r="AF3704" s="1"/>
  <c r="AE3703"/>
  <c r="AF3703" s="1"/>
  <c r="AG3703" s="1"/>
  <c r="AI3703" s="1"/>
  <c r="AE3702"/>
  <c r="AF3702" s="1"/>
  <c r="AE3701"/>
  <c r="AF3701" s="1"/>
  <c r="AE3700"/>
  <c r="AF3700" s="1"/>
  <c r="AE3699"/>
  <c r="AF3699" s="1"/>
  <c r="AE3698"/>
  <c r="AF3698" s="1"/>
  <c r="AE3697"/>
  <c r="AF3697" s="1"/>
  <c r="AE3696"/>
  <c r="AF3696" s="1"/>
  <c r="AE3695"/>
  <c r="AF3695" s="1"/>
  <c r="AE3694"/>
  <c r="AF3694" s="1"/>
  <c r="AE3693"/>
  <c r="AF3693" s="1"/>
  <c r="AE3692"/>
  <c r="AF3692" s="1"/>
  <c r="AE3691"/>
  <c r="AF3691" s="1"/>
  <c r="AE3690"/>
  <c r="AF3690" s="1"/>
  <c r="AE3689"/>
  <c r="AF3689" s="1"/>
  <c r="AE3688"/>
  <c r="AF3688" s="1"/>
  <c r="AE3687"/>
  <c r="AF3687" s="1"/>
  <c r="AG3687" s="1"/>
  <c r="AI3687" s="1"/>
  <c r="AE3686"/>
  <c r="AF3686" s="1"/>
  <c r="AE3685"/>
  <c r="AF3685" s="1"/>
  <c r="AE3684"/>
  <c r="AF3684" s="1"/>
  <c r="AE3683"/>
  <c r="AF3683" s="1"/>
  <c r="AE3682"/>
  <c r="AF3682" s="1"/>
  <c r="AE3681"/>
  <c r="AF3681" s="1"/>
  <c r="AE3680"/>
  <c r="AF3680" s="1"/>
  <c r="AE3679"/>
  <c r="AF3679" s="1"/>
  <c r="AE3678"/>
  <c r="AF3678" s="1"/>
  <c r="AE3677"/>
  <c r="AF3677" s="1"/>
  <c r="AE3676"/>
  <c r="AF3676" s="1"/>
  <c r="AE3675"/>
  <c r="AF3675" s="1"/>
  <c r="AE3674"/>
  <c r="AF3674" s="1"/>
  <c r="AG3674" s="1"/>
  <c r="AI3674" s="1"/>
  <c r="AE3673"/>
  <c r="AF3673" s="1"/>
  <c r="AE3672"/>
  <c r="AF3672" s="1"/>
  <c r="AE3671"/>
  <c r="AF3671" s="1"/>
  <c r="AG3671" s="1"/>
  <c r="AI3671" s="1"/>
  <c r="AE3670"/>
  <c r="AF3670" s="1"/>
  <c r="AE3669"/>
  <c r="AF3669" s="1"/>
  <c r="AE3668"/>
  <c r="AF3668" s="1"/>
  <c r="AE3667"/>
  <c r="AF3667" s="1"/>
  <c r="AE3666"/>
  <c r="AF3666" s="1"/>
  <c r="AE3665"/>
  <c r="AF3665" s="1"/>
  <c r="AE3664"/>
  <c r="AF3664" s="1"/>
  <c r="AE3663"/>
  <c r="AF3663" s="1"/>
  <c r="AE3662"/>
  <c r="AF3662" s="1"/>
  <c r="AE3661"/>
  <c r="AF3661" s="1"/>
  <c r="AE3660"/>
  <c r="AF3660" s="1"/>
  <c r="AE3659"/>
  <c r="AF3659" s="1"/>
  <c r="AE3658"/>
  <c r="AF3658" s="1"/>
  <c r="AE3657"/>
  <c r="AF3657" s="1"/>
  <c r="AE3656"/>
  <c r="AF3656" s="1"/>
  <c r="AE3655"/>
  <c r="AF3655" s="1"/>
  <c r="AG3655" s="1"/>
  <c r="AI3655" s="1"/>
  <c r="AE3654"/>
  <c r="AF3654" s="1"/>
  <c r="AE3653"/>
  <c r="AF3653" s="1"/>
  <c r="AE3652"/>
  <c r="AF3652" s="1"/>
  <c r="AE3651"/>
  <c r="AF3651" s="1"/>
  <c r="AE3650"/>
  <c r="AF3650" s="1"/>
  <c r="AE3649"/>
  <c r="AF3649" s="1"/>
  <c r="AE3648"/>
  <c r="AF3648" s="1"/>
  <c r="AE3647"/>
  <c r="AF3647" s="1"/>
  <c r="AE3646"/>
  <c r="AF3646" s="1"/>
  <c r="AE3645"/>
  <c r="AF3645" s="1"/>
  <c r="AE3644"/>
  <c r="AF3644" s="1"/>
  <c r="AE3643"/>
  <c r="AF3643" s="1"/>
  <c r="AE3642"/>
  <c r="AF3642" s="1"/>
  <c r="AE3641"/>
  <c r="AF3641" s="1"/>
  <c r="AE3640"/>
  <c r="AF3640" s="1"/>
  <c r="AE3639"/>
  <c r="AF3639" s="1"/>
  <c r="AG3639" s="1"/>
  <c r="AI3639" s="1"/>
  <c r="AE3638"/>
  <c r="AF3638" s="1"/>
  <c r="AE3637"/>
  <c r="AF3637" s="1"/>
  <c r="AE3636"/>
  <c r="AF3636" s="1"/>
  <c r="AE3635"/>
  <c r="AF3635" s="1"/>
  <c r="AG3635" s="1"/>
  <c r="AI3635" s="1"/>
  <c r="AE3634"/>
  <c r="AF3634" s="1"/>
  <c r="AE3633"/>
  <c r="AF3633" s="1"/>
  <c r="AE3632"/>
  <c r="AF3632" s="1"/>
  <c r="AE3631"/>
  <c r="AF3631" s="1"/>
  <c r="AE3630"/>
  <c r="AF3630" s="1"/>
  <c r="AE3629"/>
  <c r="AF3629" s="1"/>
  <c r="AE3628"/>
  <c r="AF3628" s="1"/>
  <c r="AH3628" s="1"/>
  <c r="AE3627"/>
  <c r="AF3627" s="1"/>
  <c r="AE3626"/>
  <c r="AF3626" s="1"/>
  <c r="AE3625"/>
  <c r="AF3625" s="1"/>
  <c r="AE3624"/>
  <c r="AF3624" s="1"/>
  <c r="AE3623"/>
  <c r="AF3623" s="1"/>
  <c r="AG3623" s="1"/>
  <c r="AI3623" s="1"/>
  <c r="AE3622"/>
  <c r="AF3622" s="1"/>
  <c r="AE3621"/>
  <c r="AF3621" s="1"/>
  <c r="AH3621" s="1"/>
  <c r="AE3620"/>
  <c r="AF3620" s="1"/>
  <c r="AE3619"/>
  <c r="AF3619" s="1"/>
  <c r="AE3618"/>
  <c r="AF3618" s="1"/>
  <c r="AE3617"/>
  <c r="AF3617" s="1"/>
  <c r="AE3616"/>
  <c r="AF3616" s="1"/>
  <c r="AE3615"/>
  <c r="AF3615" s="1"/>
  <c r="AE3614"/>
  <c r="AF3614" s="1"/>
  <c r="AE3613"/>
  <c r="AF3613" s="1"/>
  <c r="AE3612"/>
  <c r="AF3612" s="1"/>
  <c r="AE3611"/>
  <c r="AF3611" s="1"/>
  <c r="AE3610"/>
  <c r="AF3610" s="1"/>
  <c r="AE3609"/>
  <c r="AF3609" s="1"/>
  <c r="AE3608"/>
  <c r="AF3608" s="1"/>
  <c r="AE3607"/>
  <c r="AF3607" s="1"/>
  <c r="AG3607" s="1"/>
  <c r="AI3607" s="1"/>
  <c r="AE3606"/>
  <c r="AF3606" s="1"/>
  <c r="AE3605"/>
  <c r="AF3605" s="1"/>
  <c r="AE3604"/>
  <c r="AF3604" s="1"/>
  <c r="AE3603"/>
  <c r="AF3603" s="1"/>
  <c r="AE3602"/>
  <c r="AF3602" s="1"/>
  <c r="AE3601"/>
  <c r="AF3601" s="1"/>
  <c r="AE3600"/>
  <c r="AF3600" s="1"/>
  <c r="AE3599"/>
  <c r="AF3599" s="1"/>
  <c r="AE3598"/>
  <c r="AF3598" s="1"/>
  <c r="AE3597"/>
  <c r="AF3597" s="1"/>
  <c r="AE3596"/>
  <c r="AF3596" s="1"/>
  <c r="AE3595"/>
  <c r="AF3595" s="1"/>
  <c r="AE3594"/>
  <c r="AF3594" s="1"/>
  <c r="AE3593"/>
  <c r="AF3593" s="1"/>
  <c r="AE3592"/>
  <c r="AF3592" s="1"/>
  <c r="AE3591"/>
  <c r="AF3591" s="1"/>
  <c r="AG3591" s="1"/>
  <c r="AI3591" s="1"/>
  <c r="AE3590"/>
  <c r="AF3590" s="1"/>
  <c r="AE3589"/>
  <c r="AF3589" s="1"/>
  <c r="AE3588"/>
  <c r="AF3588" s="1"/>
  <c r="AE3587"/>
  <c r="AF3587" s="1"/>
  <c r="AE3586"/>
  <c r="AF3586" s="1"/>
  <c r="AE3585"/>
  <c r="AF3585" s="1"/>
  <c r="AE3584"/>
  <c r="AF3584" s="1"/>
  <c r="AE3583"/>
  <c r="AF3583" s="1"/>
  <c r="AE3582"/>
  <c r="AF3582" s="1"/>
  <c r="AE3581"/>
  <c r="AF3581" s="1"/>
  <c r="AE3580"/>
  <c r="AF3580" s="1"/>
  <c r="AE3579"/>
  <c r="AF3579" s="1"/>
  <c r="AE3578"/>
  <c r="AF3578" s="1"/>
  <c r="AE3577"/>
  <c r="AF3577" s="1"/>
  <c r="AG3577" s="1"/>
  <c r="AI3577" s="1"/>
  <c r="AE3576"/>
  <c r="AF3576" s="1"/>
  <c r="AE3575"/>
  <c r="AF3575" s="1"/>
  <c r="AG3575" s="1"/>
  <c r="AI3575" s="1"/>
  <c r="AE3574"/>
  <c r="AF3574" s="1"/>
  <c r="AE3573"/>
  <c r="AF3573" s="1"/>
  <c r="AE3572"/>
  <c r="AF3572" s="1"/>
  <c r="AE3571"/>
  <c r="AF3571" s="1"/>
  <c r="AE3570"/>
  <c r="AF3570" s="1"/>
  <c r="AE3569"/>
  <c r="AF3569" s="1"/>
  <c r="AE3568"/>
  <c r="AF3568" s="1"/>
  <c r="AE3567"/>
  <c r="AF3567" s="1"/>
  <c r="AE3566"/>
  <c r="AF3566" s="1"/>
  <c r="AE3565"/>
  <c r="AF3565" s="1"/>
  <c r="AE3564"/>
  <c r="AF3564" s="1"/>
  <c r="AE3563"/>
  <c r="AF3563" s="1"/>
  <c r="AE3562"/>
  <c r="AF3562" s="1"/>
  <c r="AE3561"/>
  <c r="AF3561" s="1"/>
  <c r="AE3560"/>
  <c r="AF3560" s="1"/>
  <c r="AE3559"/>
  <c r="AF3559" s="1"/>
  <c r="AG3559" s="1"/>
  <c r="AI3559" s="1"/>
  <c r="AE3558"/>
  <c r="AF3558" s="1"/>
  <c r="AE3557"/>
  <c r="AF3557" s="1"/>
  <c r="AE3556"/>
  <c r="AF3556" s="1"/>
  <c r="AE3555"/>
  <c r="AF3555" s="1"/>
  <c r="AE3554"/>
  <c r="AF3554" s="1"/>
  <c r="AE3553"/>
  <c r="AF3553" s="1"/>
  <c r="AE3552"/>
  <c r="AF3552" s="1"/>
  <c r="AE3551"/>
  <c r="AF3551" s="1"/>
  <c r="AE3550"/>
  <c r="AF3550" s="1"/>
  <c r="AE3549"/>
  <c r="AF3549" s="1"/>
  <c r="AE3548"/>
  <c r="AF3548" s="1"/>
  <c r="AE3547"/>
  <c r="AF3547" s="1"/>
  <c r="AE3546"/>
  <c r="AF3546" s="1"/>
  <c r="AG3546" s="1"/>
  <c r="AI3546" s="1"/>
  <c r="AE3545"/>
  <c r="AF3545" s="1"/>
  <c r="AE3544"/>
  <c r="AF3544" s="1"/>
  <c r="AE3543"/>
  <c r="AF3543" s="1"/>
  <c r="AG3543" s="1"/>
  <c r="AI3543" s="1"/>
  <c r="AE3542"/>
  <c r="AF3542" s="1"/>
  <c r="AE3541"/>
  <c r="AF3541" s="1"/>
  <c r="AE3540"/>
  <c r="AF3540" s="1"/>
  <c r="AE3539"/>
  <c r="AF3539" s="1"/>
  <c r="AE3538"/>
  <c r="AF3538" s="1"/>
  <c r="AE3537"/>
  <c r="AF3537" s="1"/>
  <c r="AE3536"/>
  <c r="AF3536" s="1"/>
  <c r="AE3535"/>
  <c r="AF3535" s="1"/>
  <c r="AE3534"/>
  <c r="AF3534" s="1"/>
  <c r="AE3533"/>
  <c r="AF3533" s="1"/>
  <c r="AE3532"/>
  <c r="AF3532" s="1"/>
  <c r="AE3531"/>
  <c r="AF3531" s="1"/>
  <c r="AE3530"/>
  <c r="AF3530" s="1"/>
  <c r="AE3529"/>
  <c r="AF3529" s="1"/>
  <c r="AE3528"/>
  <c r="AF3528" s="1"/>
  <c r="AE3527"/>
  <c r="AF3527" s="1"/>
  <c r="AG3527" s="1"/>
  <c r="AI3527" s="1"/>
  <c r="AE3526"/>
  <c r="AF3526" s="1"/>
  <c r="AE3525"/>
  <c r="AF3525" s="1"/>
  <c r="AE3524"/>
  <c r="AF3524" s="1"/>
  <c r="AE3523"/>
  <c r="AF3523" s="1"/>
  <c r="AG3523" s="1"/>
  <c r="AI3523" s="1"/>
  <c r="AE3522"/>
  <c r="AF3522" s="1"/>
  <c r="AE3521"/>
  <c r="AF3521" s="1"/>
  <c r="AE3520"/>
  <c r="AF3520" s="1"/>
  <c r="AE3519"/>
  <c r="AF3519" s="1"/>
  <c r="AE3518"/>
  <c r="AF3518" s="1"/>
  <c r="AE3517"/>
  <c r="AF3517" s="1"/>
  <c r="AE3516"/>
  <c r="AF3516" s="1"/>
  <c r="AE3515"/>
  <c r="AF3515" s="1"/>
  <c r="AE3514"/>
  <c r="AF3514" s="1"/>
  <c r="AE3513"/>
  <c r="AF3513" s="1"/>
  <c r="AE3512"/>
  <c r="AF3512" s="1"/>
  <c r="AE3511"/>
  <c r="AF3511" s="1"/>
  <c r="AG3511" s="1"/>
  <c r="AI3511" s="1"/>
  <c r="AE3510"/>
  <c r="AF3510" s="1"/>
  <c r="AE3509"/>
  <c r="AF3509" s="1"/>
  <c r="AE3508"/>
  <c r="AF3508" s="1"/>
  <c r="AE3507"/>
  <c r="AF3507" s="1"/>
  <c r="AG3507" s="1"/>
  <c r="AI3507" s="1"/>
  <c r="AE3506"/>
  <c r="AF3506" s="1"/>
  <c r="AE3505"/>
  <c r="AF3505" s="1"/>
  <c r="AE3504"/>
  <c r="AF3504" s="1"/>
  <c r="AE3503"/>
  <c r="AF3503" s="1"/>
  <c r="AE3502"/>
  <c r="AF3502" s="1"/>
  <c r="AE3501"/>
  <c r="AF3501" s="1"/>
  <c r="AE3500"/>
  <c r="AF3500" s="1"/>
  <c r="AH3500" s="1"/>
  <c r="AE3499"/>
  <c r="AF3499" s="1"/>
  <c r="AE3498"/>
  <c r="AF3498" s="1"/>
  <c r="AE3497"/>
  <c r="AF3497" s="1"/>
  <c r="AE3496"/>
  <c r="AF3496" s="1"/>
  <c r="AE3495"/>
  <c r="AF3495" s="1"/>
  <c r="AG3495" s="1"/>
  <c r="AI3495" s="1"/>
  <c r="AE3494"/>
  <c r="AF3494" s="1"/>
  <c r="AE3493"/>
  <c r="AF3493" s="1"/>
  <c r="AH3493" s="1"/>
  <c r="AE3492"/>
  <c r="AF3492" s="1"/>
  <c r="AE3491"/>
  <c r="AF3491" s="1"/>
  <c r="AE3490"/>
  <c r="AF3490" s="1"/>
  <c r="AE3489"/>
  <c r="AF3489" s="1"/>
  <c r="AE3488"/>
  <c r="AF3488" s="1"/>
  <c r="AE3487"/>
  <c r="AF3487" s="1"/>
  <c r="AE3486"/>
  <c r="AF3486" s="1"/>
  <c r="AE3485"/>
  <c r="AF3485" s="1"/>
  <c r="AE3484"/>
  <c r="AF3484" s="1"/>
  <c r="AE3483"/>
  <c r="AF3483" s="1"/>
  <c r="AE3482"/>
  <c r="AF3482" s="1"/>
  <c r="AE3481"/>
  <c r="AF3481" s="1"/>
  <c r="AE3480"/>
  <c r="AF3480" s="1"/>
  <c r="AE3479"/>
  <c r="AF3479" s="1"/>
  <c r="AG3479" s="1"/>
  <c r="AI3479" s="1"/>
  <c r="AE3478"/>
  <c r="AF3478" s="1"/>
  <c r="AE3477"/>
  <c r="AF3477" s="1"/>
  <c r="AE3476"/>
  <c r="AF3476" s="1"/>
  <c r="AE3475"/>
  <c r="AF3475" s="1"/>
  <c r="AE3474"/>
  <c r="AF3474" s="1"/>
  <c r="AE3473"/>
  <c r="AF3473" s="1"/>
  <c r="AE3472"/>
  <c r="AF3472" s="1"/>
  <c r="AE3471"/>
  <c r="AF3471" s="1"/>
  <c r="AE3470"/>
  <c r="AF3470" s="1"/>
  <c r="AE3469"/>
  <c r="AF3469" s="1"/>
  <c r="AE3468"/>
  <c r="AF3468" s="1"/>
  <c r="AE3467"/>
  <c r="AF3467" s="1"/>
  <c r="AE3466"/>
  <c r="AF3466" s="1"/>
  <c r="AE3465"/>
  <c r="AF3465" s="1"/>
  <c r="AE3464"/>
  <c r="AF3464" s="1"/>
  <c r="AE3463"/>
  <c r="AF3463" s="1"/>
  <c r="AG3463" s="1"/>
  <c r="AI3463" s="1"/>
  <c r="AE3462"/>
  <c r="AF3462" s="1"/>
  <c r="AE3461"/>
  <c r="AF3461" s="1"/>
  <c r="AE3460"/>
  <c r="AF3460" s="1"/>
  <c r="AE3459"/>
  <c r="AF3459" s="1"/>
  <c r="AE3458"/>
  <c r="AF3458" s="1"/>
  <c r="AE3457"/>
  <c r="AF3457" s="1"/>
  <c r="AE3456"/>
  <c r="AF3456" s="1"/>
  <c r="AE3455"/>
  <c r="AF3455" s="1"/>
  <c r="AE3454"/>
  <c r="AF3454" s="1"/>
  <c r="AE3453"/>
  <c r="AF3453" s="1"/>
  <c r="AE3452"/>
  <c r="AF3452" s="1"/>
  <c r="AE3451"/>
  <c r="AF3451" s="1"/>
  <c r="AE3450"/>
  <c r="AF3450" s="1"/>
  <c r="AE3449"/>
  <c r="AF3449" s="1"/>
  <c r="AE3448"/>
  <c r="AF3448" s="1"/>
  <c r="AE3447"/>
  <c r="AF3447" s="1"/>
  <c r="AG3447" s="1"/>
  <c r="AI3447" s="1"/>
  <c r="AE3446"/>
  <c r="AF3446" s="1"/>
  <c r="AE3445"/>
  <c r="AF3445" s="1"/>
  <c r="AE3444"/>
  <c r="AF3444" s="1"/>
  <c r="AE3443"/>
  <c r="AF3443" s="1"/>
  <c r="AE3442"/>
  <c r="AF3442" s="1"/>
  <c r="AE3441"/>
  <c r="AF3441" s="1"/>
  <c r="AE3440"/>
  <c r="AF3440" s="1"/>
  <c r="AE3439"/>
  <c r="AF3439" s="1"/>
  <c r="AE3438"/>
  <c r="AF3438" s="1"/>
  <c r="AE3437"/>
  <c r="AF3437" s="1"/>
  <c r="AE3436"/>
  <c r="AF3436" s="1"/>
  <c r="AE3435"/>
  <c r="AF3435" s="1"/>
  <c r="AE3434"/>
  <c r="AF3434" s="1"/>
  <c r="AE3433"/>
  <c r="AF3433" s="1"/>
  <c r="AE3432"/>
  <c r="AF3432" s="1"/>
  <c r="AE3431"/>
  <c r="AF3431" s="1"/>
  <c r="AG3431" s="1"/>
  <c r="AI3431" s="1"/>
  <c r="AE3430"/>
  <c r="AF3430" s="1"/>
  <c r="AE3429"/>
  <c r="AF3429" s="1"/>
  <c r="AE3428"/>
  <c r="AF3428" s="1"/>
  <c r="AE3427"/>
  <c r="AF3427" s="1"/>
  <c r="AE3426"/>
  <c r="AF3426" s="1"/>
  <c r="AE3425"/>
  <c r="AF3425" s="1"/>
  <c r="AE3424"/>
  <c r="AF3424" s="1"/>
  <c r="AE3423"/>
  <c r="AF3423" s="1"/>
  <c r="AE3422"/>
  <c r="AF3422" s="1"/>
  <c r="AE3421"/>
  <c r="AF3421" s="1"/>
  <c r="AE3420"/>
  <c r="AF3420" s="1"/>
  <c r="AE3419"/>
  <c r="AF3419" s="1"/>
  <c r="AE3418"/>
  <c r="AF3418" s="1"/>
  <c r="AE3417"/>
  <c r="AF3417" s="1"/>
  <c r="AE3416"/>
  <c r="AF3416" s="1"/>
  <c r="AE3415"/>
  <c r="AF3415" s="1"/>
  <c r="AE3414"/>
  <c r="AF3414" s="1"/>
  <c r="AE3413"/>
  <c r="AF3413" s="1"/>
  <c r="AE3412"/>
  <c r="AF3412" s="1"/>
  <c r="AE3411"/>
  <c r="AF3411" s="1"/>
  <c r="AE3410"/>
  <c r="AF3410" s="1"/>
  <c r="AE3409"/>
  <c r="AF3409" s="1"/>
  <c r="AE3408"/>
  <c r="AF3408" s="1"/>
  <c r="AE3407"/>
  <c r="AF3407" s="1"/>
  <c r="AE3406"/>
  <c r="AF3406" s="1"/>
  <c r="AE3405"/>
  <c r="AF3405" s="1"/>
  <c r="AE3404"/>
  <c r="AF3404" s="1"/>
  <c r="AE3403"/>
  <c r="AF3403" s="1"/>
  <c r="AE3402"/>
  <c r="AF3402" s="1"/>
  <c r="AE3401"/>
  <c r="AF3401" s="1"/>
  <c r="AE3400"/>
  <c r="AF3400" s="1"/>
  <c r="AE3399"/>
  <c r="AF3399" s="1"/>
  <c r="AE3398"/>
  <c r="AF3398" s="1"/>
  <c r="AE3397"/>
  <c r="AF3397" s="1"/>
  <c r="AE3396"/>
  <c r="AF3396" s="1"/>
  <c r="AE3395"/>
  <c r="AF3395" s="1"/>
  <c r="AE3394"/>
  <c r="AF3394" s="1"/>
  <c r="AE3393"/>
  <c r="AF3393" s="1"/>
  <c r="AE3392"/>
  <c r="AF3392" s="1"/>
  <c r="AE3391"/>
  <c r="AF3391" s="1"/>
  <c r="AE3390"/>
  <c r="AF3390" s="1"/>
  <c r="AE3389"/>
  <c r="AF3389" s="1"/>
  <c r="AE3388"/>
  <c r="AF3388" s="1"/>
  <c r="AE3387"/>
  <c r="AF3387" s="1"/>
  <c r="AE3386"/>
  <c r="AF3386" s="1"/>
  <c r="AE3385"/>
  <c r="AF3385" s="1"/>
  <c r="AE3384"/>
  <c r="AF3384" s="1"/>
  <c r="AE3383"/>
  <c r="AF3383" s="1"/>
  <c r="AE3382"/>
  <c r="AF3382" s="1"/>
  <c r="AE3381"/>
  <c r="AF3381" s="1"/>
  <c r="AE3380"/>
  <c r="AF3380" s="1"/>
  <c r="AE3379"/>
  <c r="AF3379" s="1"/>
  <c r="AE3378"/>
  <c r="AF3378" s="1"/>
  <c r="AE3377"/>
  <c r="AF3377" s="1"/>
  <c r="AE3376"/>
  <c r="AF3376" s="1"/>
  <c r="AE3375"/>
  <c r="AF3375" s="1"/>
  <c r="AE3374"/>
  <c r="AF3374" s="1"/>
  <c r="AE3373"/>
  <c r="AF3373" s="1"/>
  <c r="AE3372"/>
  <c r="AF3372" s="1"/>
  <c r="AE3371"/>
  <c r="AF3371" s="1"/>
  <c r="AE3370"/>
  <c r="AF3370" s="1"/>
  <c r="AH3370" s="1"/>
  <c r="AE3369"/>
  <c r="AF3369" s="1"/>
  <c r="AE3368"/>
  <c r="AF3368" s="1"/>
  <c r="AE3367"/>
  <c r="AF3367" s="1"/>
  <c r="AE3366"/>
  <c r="AF3366" s="1"/>
  <c r="AE3365"/>
  <c r="AF3365" s="1"/>
  <c r="AE3364"/>
  <c r="AF3364" s="1"/>
  <c r="AE3363"/>
  <c r="AF3363" s="1"/>
  <c r="AE3362"/>
  <c r="AF3362" s="1"/>
  <c r="AE3361"/>
  <c r="AF3361" s="1"/>
  <c r="AE3360"/>
  <c r="AF3360" s="1"/>
  <c r="AE3359"/>
  <c r="AF3359" s="1"/>
  <c r="AE3358"/>
  <c r="AF3358" s="1"/>
  <c r="AE3357"/>
  <c r="AF3357" s="1"/>
  <c r="AE3356"/>
  <c r="AF3356" s="1"/>
  <c r="AE3355"/>
  <c r="AF3355" s="1"/>
  <c r="AE3354"/>
  <c r="AF3354" s="1"/>
  <c r="AE3353"/>
  <c r="AF3353" s="1"/>
  <c r="AE3352"/>
  <c r="AF3352" s="1"/>
  <c r="AE3351"/>
  <c r="AF3351" s="1"/>
  <c r="AE3350"/>
  <c r="AF3350" s="1"/>
  <c r="AE3349"/>
  <c r="AF3349" s="1"/>
  <c r="AE3348"/>
  <c r="AF3348" s="1"/>
  <c r="AE3347"/>
  <c r="AF3347" s="1"/>
  <c r="AE3346"/>
  <c r="AF3346" s="1"/>
  <c r="AE3345"/>
  <c r="AF3345" s="1"/>
  <c r="AE3344"/>
  <c r="AF3344" s="1"/>
  <c r="AE3343"/>
  <c r="AF3343" s="1"/>
  <c r="AE3342"/>
  <c r="AF3342" s="1"/>
  <c r="AE3341"/>
  <c r="AF3341" s="1"/>
  <c r="AE3340"/>
  <c r="AF3340" s="1"/>
  <c r="AE3339"/>
  <c r="AF3339" s="1"/>
  <c r="AE3338"/>
  <c r="AF3338" s="1"/>
  <c r="AE3337"/>
  <c r="AF3337" s="1"/>
  <c r="AE3336"/>
  <c r="AF3336" s="1"/>
  <c r="AE3335"/>
  <c r="AF3335" s="1"/>
  <c r="AE3334"/>
  <c r="AF3334" s="1"/>
  <c r="AE3333"/>
  <c r="AF3333" s="1"/>
  <c r="AE3332"/>
  <c r="AF3332" s="1"/>
  <c r="AE3331"/>
  <c r="AF3331" s="1"/>
  <c r="AE3330"/>
  <c r="AF3330" s="1"/>
  <c r="AE3329"/>
  <c r="AF3329" s="1"/>
  <c r="AE3328"/>
  <c r="AF3328" s="1"/>
  <c r="AE3327"/>
  <c r="AF3327" s="1"/>
  <c r="AE3326"/>
  <c r="AF3326" s="1"/>
  <c r="AE3325"/>
  <c r="AF3325" s="1"/>
  <c r="AE3324"/>
  <c r="AF3324" s="1"/>
  <c r="AE3323"/>
  <c r="AF3323" s="1"/>
  <c r="AE3322"/>
  <c r="AF3322" s="1"/>
  <c r="AE3321"/>
  <c r="AF3321" s="1"/>
  <c r="AE3320"/>
  <c r="AF3320" s="1"/>
  <c r="AE3319"/>
  <c r="AF3319" s="1"/>
  <c r="AE3318"/>
  <c r="AF3318" s="1"/>
  <c r="AE3317"/>
  <c r="AF3317" s="1"/>
  <c r="AE3316"/>
  <c r="AF3316" s="1"/>
  <c r="AE3315"/>
  <c r="AF3315" s="1"/>
  <c r="AE3314"/>
  <c r="AF3314" s="1"/>
  <c r="AE3313"/>
  <c r="AF3313" s="1"/>
  <c r="AE3312"/>
  <c r="AF3312" s="1"/>
  <c r="AE3311"/>
  <c r="AF3311" s="1"/>
  <c r="AE3310"/>
  <c r="AF3310" s="1"/>
  <c r="AE3309"/>
  <c r="AF3309" s="1"/>
  <c r="AE3308"/>
  <c r="AF3308" s="1"/>
  <c r="AE3307"/>
  <c r="AF3307" s="1"/>
  <c r="AE3306"/>
  <c r="AF3306" s="1"/>
  <c r="AE3305"/>
  <c r="AF3305" s="1"/>
  <c r="AE3304"/>
  <c r="AF3304" s="1"/>
  <c r="AE3303"/>
  <c r="AF3303" s="1"/>
  <c r="AE3302"/>
  <c r="AF3302" s="1"/>
  <c r="AE3301"/>
  <c r="AF3301" s="1"/>
  <c r="AE3300"/>
  <c r="AF3300" s="1"/>
  <c r="AE3299"/>
  <c r="AF3299" s="1"/>
  <c r="AE3298"/>
  <c r="AF3298" s="1"/>
  <c r="AG3298" s="1"/>
  <c r="AI3298" s="1"/>
  <c r="AE3297"/>
  <c r="AF3297" s="1"/>
  <c r="AE3296"/>
  <c r="AF3296" s="1"/>
  <c r="AE3295"/>
  <c r="AF3295" s="1"/>
  <c r="AE3294"/>
  <c r="AF3294" s="1"/>
  <c r="AE3293"/>
  <c r="AF3293" s="1"/>
  <c r="AE3292"/>
  <c r="AF3292" s="1"/>
  <c r="AE3291"/>
  <c r="AF3291" s="1"/>
  <c r="AE3290"/>
  <c r="AF3290" s="1"/>
  <c r="AE3289"/>
  <c r="AF3289" s="1"/>
  <c r="AE3288"/>
  <c r="AF3288" s="1"/>
  <c r="AE3287"/>
  <c r="AF3287" s="1"/>
  <c r="AE3286"/>
  <c r="AF3286" s="1"/>
  <c r="AE3285"/>
  <c r="AF3285" s="1"/>
  <c r="AE3284"/>
  <c r="AF3284" s="1"/>
  <c r="AE3283"/>
  <c r="AF3283" s="1"/>
  <c r="AE3282"/>
  <c r="AF3282" s="1"/>
  <c r="AE3281"/>
  <c r="AF3281" s="1"/>
  <c r="AE3280"/>
  <c r="AF3280" s="1"/>
  <c r="AE3279"/>
  <c r="AF3279" s="1"/>
  <c r="AE3278"/>
  <c r="AF3278" s="1"/>
  <c r="AE3277"/>
  <c r="AF3277" s="1"/>
  <c r="AE3276"/>
  <c r="AF3276" s="1"/>
  <c r="AE3275"/>
  <c r="AF3275" s="1"/>
  <c r="AE3274"/>
  <c r="AF3274" s="1"/>
  <c r="AE3273"/>
  <c r="AF3273" s="1"/>
  <c r="AE3272"/>
  <c r="AF3272" s="1"/>
  <c r="AE3271"/>
  <c r="AF3271" s="1"/>
  <c r="AE3270"/>
  <c r="AF3270" s="1"/>
  <c r="AE3269"/>
  <c r="AF3269" s="1"/>
  <c r="AE3268"/>
  <c r="AF3268" s="1"/>
  <c r="AE3267"/>
  <c r="AF3267" s="1"/>
  <c r="AE3266"/>
  <c r="AF3266" s="1"/>
  <c r="AE3265"/>
  <c r="AF3265" s="1"/>
  <c r="AE3264"/>
  <c r="AF3264" s="1"/>
  <c r="AE3263"/>
  <c r="AF3263" s="1"/>
  <c r="AE3262"/>
  <c r="AF3262" s="1"/>
  <c r="AE3261"/>
  <c r="AF3261" s="1"/>
  <c r="AE3260"/>
  <c r="AF3260" s="1"/>
  <c r="AE3259"/>
  <c r="AF3259" s="1"/>
  <c r="AE3258"/>
  <c r="AF3258" s="1"/>
  <c r="AE3257"/>
  <c r="AF3257" s="1"/>
  <c r="AE3256"/>
  <c r="AF3256" s="1"/>
  <c r="AE3255"/>
  <c r="AF3255" s="1"/>
  <c r="AE3254"/>
  <c r="AF3254" s="1"/>
  <c r="AE3253"/>
  <c r="AF3253" s="1"/>
  <c r="AE3252"/>
  <c r="AF3252" s="1"/>
  <c r="AE3251"/>
  <c r="AF3251" s="1"/>
  <c r="AE3250"/>
  <c r="AF3250" s="1"/>
  <c r="AH3250" s="1"/>
  <c r="AE3249"/>
  <c r="AF3249" s="1"/>
  <c r="AE3248"/>
  <c r="AF3248" s="1"/>
  <c r="AE3247"/>
  <c r="AF3247" s="1"/>
  <c r="AE3246"/>
  <c r="AF3246" s="1"/>
  <c r="AE3245"/>
  <c r="AF3245" s="1"/>
  <c r="AE3244"/>
  <c r="AF3244" s="1"/>
  <c r="AE3243"/>
  <c r="AF3243" s="1"/>
  <c r="AH3243" s="1"/>
  <c r="AE3242"/>
  <c r="AF3242" s="1"/>
  <c r="AE3241"/>
  <c r="AF3241" s="1"/>
  <c r="AE3240"/>
  <c r="AF3240" s="1"/>
  <c r="AE3239"/>
  <c r="AF3239" s="1"/>
  <c r="AE3238"/>
  <c r="AF3238" s="1"/>
  <c r="AE3237"/>
  <c r="AF3237" s="1"/>
  <c r="AE3236"/>
  <c r="AF3236" s="1"/>
  <c r="AE3235"/>
  <c r="AF3235" s="1"/>
  <c r="AE3234"/>
  <c r="AF3234" s="1"/>
  <c r="AE3233"/>
  <c r="AF3233" s="1"/>
  <c r="AE3232"/>
  <c r="AF3232" s="1"/>
  <c r="AE3231"/>
  <c r="AF3231" s="1"/>
  <c r="AE3230"/>
  <c r="AF3230" s="1"/>
  <c r="AE3229"/>
  <c r="AF3229" s="1"/>
  <c r="AE3228"/>
  <c r="AF3228" s="1"/>
  <c r="AE3227"/>
  <c r="AF3227" s="1"/>
  <c r="AE3226"/>
  <c r="AF3226" s="1"/>
  <c r="AE3225"/>
  <c r="AF3225" s="1"/>
  <c r="AE3224"/>
  <c r="AF3224" s="1"/>
  <c r="AE3223"/>
  <c r="AF3223" s="1"/>
  <c r="AE3222"/>
  <c r="AF3222" s="1"/>
  <c r="AE3221"/>
  <c r="AF3221" s="1"/>
  <c r="AE3220"/>
  <c r="AF3220" s="1"/>
  <c r="AE3219"/>
  <c r="AF3219" s="1"/>
  <c r="AE3218"/>
  <c r="AF3218" s="1"/>
  <c r="AE3217"/>
  <c r="AF3217" s="1"/>
  <c r="AE3216"/>
  <c r="AF3216" s="1"/>
  <c r="AE3215"/>
  <c r="AF3215" s="1"/>
  <c r="AE3214"/>
  <c r="AF3214" s="1"/>
  <c r="AE3213"/>
  <c r="AF3213" s="1"/>
  <c r="AE3212"/>
  <c r="AF3212" s="1"/>
  <c r="AE3211"/>
  <c r="AF3211" s="1"/>
  <c r="AE3210"/>
  <c r="AF3210" s="1"/>
  <c r="AE3209"/>
  <c r="AF3209" s="1"/>
  <c r="AE3208"/>
  <c r="AF3208" s="1"/>
  <c r="AE3207"/>
  <c r="AF3207" s="1"/>
  <c r="AE3206"/>
  <c r="AF3206" s="1"/>
  <c r="AE3205"/>
  <c r="AF3205" s="1"/>
  <c r="AH3205" s="1"/>
  <c r="AE3204"/>
  <c r="AF3204" s="1"/>
  <c r="AE3203"/>
  <c r="AF3203" s="1"/>
  <c r="AE3202"/>
  <c r="AF3202" s="1"/>
  <c r="AE3201"/>
  <c r="AF3201" s="1"/>
  <c r="AE3200"/>
  <c r="AF3200" s="1"/>
  <c r="AE3199"/>
  <c r="AF3199" s="1"/>
  <c r="AE3198"/>
  <c r="AF3198" s="1"/>
  <c r="AE3197"/>
  <c r="AF3197" s="1"/>
  <c r="AE3196"/>
  <c r="AF3196" s="1"/>
  <c r="AE3195"/>
  <c r="AF3195" s="1"/>
  <c r="AE3194"/>
  <c r="AF3194" s="1"/>
  <c r="AE3193"/>
  <c r="AF3193" s="1"/>
  <c r="AE3192"/>
  <c r="AF3192" s="1"/>
  <c r="AE3191"/>
  <c r="AF3191" s="1"/>
  <c r="AE3190"/>
  <c r="AF3190" s="1"/>
  <c r="AG3190" s="1"/>
  <c r="AI3190" s="1"/>
  <c r="AE3189"/>
  <c r="AF3189" s="1"/>
  <c r="AE3188"/>
  <c r="AF3188" s="1"/>
  <c r="AE3187"/>
  <c r="AF3187" s="1"/>
  <c r="AE3186"/>
  <c r="AF3186" s="1"/>
  <c r="AE3185"/>
  <c r="AF3185" s="1"/>
  <c r="AE3184"/>
  <c r="AF3184" s="1"/>
  <c r="AE3183"/>
  <c r="AF3183" s="1"/>
  <c r="AE3182"/>
  <c r="AF3182" s="1"/>
  <c r="AE3181"/>
  <c r="AF3181" s="1"/>
  <c r="AE3180"/>
  <c r="AF3180" s="1"/>
  <c r="AE3179"/>
  <c r="AF3179" s="1"/>
  <c r="AE3178"/>
  <c r="AF3178" s="1"/>
  <c r="AE3177"/>
  <c r="AF3177" s="1"/>
  <c r="AE3176"/>
  <c r="AF3176" s="1"/>
  <c r="AE3175"/>
  <c r="AF3175" s="1"/>
  <c r="AE3174"/>
  <c r="AF3174" s="1"/>
  <c r="AE3173"/>
  <c r="AF3173" s="1"/>
  <c r="AE3172"/>
  <c r="AF3172" s="1"/>
  <c r="AE3171"/>
  <c r="AF3171" s="1"/>
  <c r="AE3170"/>
  <c r="AF3170" s="1"/>
  <c r="AE3169"/>
  <c r="AF3169" s="1"/>
  <c r="AE3168"/>
  <c r="AF3168" s="1"/>
  <c r="AE3167"/>
  <c r="AF3167" s="1"/>
  <c r="AE3166"/>
  <c r="AF3166" s="1"/>
  <c r="AE3165"/>
  <c r="AF3165" s="1"/>
  <c r="AE3164"/>
  <c r="AF3164" s="1"/>
  <c r="AE3163"/>
  <c r="AF3163" s="1"/>
  <c r="AE3162"/>
  <c r="AF3162" s="1"/>
  <c r="AE3161"/>
  <c r="AF3161" s="1"/>
  <c r="AE3160"/>
  <c r="AF3160" s="1"/>
  <c r="AE3159"/>
  <c r="AF3159" s="1"/>
  <c r="AE3158"/>
  <c r="AF3158" s="1"/>
  <c r="AE3157"/>
  <c r="AF3157" s="1"/>
  <c r="AE3156"/>
  <c r="AF3156" s="1"/>
  <c r="AE3155"/>
  <c r="AF3155" s="1"/>
  <c r="AH3155" s="1"/>
  <c r="AE3154"/>
  <c r="AF3154" s="1"/>
  <c r="AE3153"/>
  <c r="AF3153" s="1"/>
  <c r="AE3152"/>
  <c r="AF3152" s="1"/>
  <c r="AE3151"/>
  <c r="AF3151" s="1"/>
  <c r="AE3150"/>
  <c r="AF3150" s="1"/>
  <c r="AE3149"/>
  <c r="AF3149" s="1"/>
  <c r="AE3148"/>
  <c r="AF3148" s="1"/>
  <c r="AE3147"/>
  <c r="AF3147" s="1"/>
  <c r="AE3146"/>
  <c r="AF3146" s="1"/>
  <c r="AE3145"/>
  <c r="AF3145" s="1"/>
  <c r="AH3145" s="1"/>
  <c r="AE3144"/>
  <c r="AF3144" s="1"/>
  <c r="AE3143"/>
  <c r="AF3143" s="1"/>
  <c r="AE3142"/>
  <c r="AF3142" s="1"/>
  <c r="AE3141"/>
  <c r="AF3141" s="1"/>
  <c r="AE3140"/>
  <c r="AF3140" s="1"/>
  <c r="AE3139"/>
  <c r="AF3139" s="1"/>
  <c r="AE3138"/>
  <c r="AF3138" s="1"/>
  <c r="AE3137"/>
  <c r="AF3137" s="1"/>
  <c r="AE3136"/>
  <c r="AF3136" s="1"/>
  <c r="AE3135"/>
  <c r="AF3135" s="1"/>
  <c r="AE3134"/>
  <c r="AF3134" s="1"/>
  <c r="AE3133"/>
  <c r="AF3133" s="1"/>
  <c r="AE3132"/>
  <c r="AF3132" s="1"/>
  <c r="AE3131"/>
  <c r="AF3131" s="1"/>
  <c r="AE3130"/>
  <c r="AF3130" s="1"/>
  <c r="AE3129"/>
  <c r="AF3129" s="1"/>
  <c r="AE3128"/>
  <c r="AF3128" s="1"/>
  <c r="AE3127"/>
  <c r="AF3127" s="1"/>
  <c r="AE3126"/>
  <c r="AF3126" s="1"/>
  <c r="AE3125"/>
  <c r="AF3125" s="1"/>
  <c r="AE3124"/>
  <c r="AF3124" s="1"/>
  <c r="AE3123"/>
  <c r="AF3123" s="1"/>
  <c r="AE3122"/>
  <c r="AF3122" s="1"/>
  <c r="AE3121"/>
  <c r="AF3121" s="1"/>
  <c r="AE3120"/>
  <c r="AF3120" s="1"/>
  <c r="AE3119"/>
  <c r="AF3119" s="1"/>
  <c r="AE3118"/>
  <c r="AF3118" s="1"/>
  <c r="AE3117"/>
  <c r="AF3117" s="1"/>
  <c r="AE3116"/>
  <c r="AF3116" s="1"/>
  <c r="AE3115"/>
  <c r="AF3115" s="1"/>
  <c r="AE3114"/>
  <c r="AF3114" s="1"/>
  <c r="AE3113"/>
  <c r="AF3113" s="1"/>
  <c r="AE3112"/>
  <c r="AF3112" s="1"/>
  <c r="AE3111"/>
  <c r="AF3111" s="1"/>
  <c r="AE3110"/>
  <c r="AF3110" s="1"/>
  <c r="AE3109"/>
  <c r="AF3109" s="1"/>
  <c r="AE3108"/>
  <c r="AF3108" s="1"/>
  <c r="AE3107"/>
  <c r="AF3107" s="1"/>
  <c r="AE3106"/>
  <c r="AF3106" s="1"/>
  <c r="AE3105"/>
  <c r="AF3105" s="1"/>
  <c r="AE3104"/>
  <c r="AF3104" s="1"/>
  <c r="AE3103"/>
  <c r="AF3103" s="1"/>
  <c r="AE3102"/>
  <c r="AF3102" s="1"/>
  <c r="AE3101"/>
  <c r="AF3101" s="1"/>
  <c r="AE3100"/>
  <c r="AF3100" s="1"/>
  <c r="AE3099"/>
  <c r="AF3099" s="1"/>
  <c r="AE3098"/>
  <c r="AF3098" s="1"/>
  <c r="AE3097"/>
  <c r="AF3097" s="1"/>
  <c r="AE3096"/>
  <c r="AF3096" s="1"/>
  <c r="AE3095"/>
  <c r="AF3095" s="1"/>
  <c r="AE3094"/>
  <c r="AF3094" s="1"/>
  <c r="AE3093"/>
  <c r="AF3093" s="1"/>
  <c r="AE3092"/>
  <c r="AF3092" s="1"/>
  <c r="AE3091"/>
  <c r="AF3091" s="1"/>
  <c r="AE3090"/>
  <c r="AF3090" s="1"/>
  <c r="AE3089"/>
  <c r="AF3089" s="1"/>
  <c r="AE3088"/>
  <c r="AF3088" s="1"/>
  <c r="AE3087"/>
  <c r="AF3087" s="1"/>
  <c r="AE3086"/>
  <c r="AF3086" s="1"/>
  <c r="AE3085"/>
  <c r="AF3085" s="1"/>
  <c r="AE3084"/>
  <c r="AF3084" s="1"/>
  <c r="AE3083"/>
  <c r="AF3083" s="1"/>
  <c r="AE3082"/>
  <c r="AF3082" s="1"/>
  <c r="AE3081"/>
  <c r="AF3081" s="1"/>
  <c r="AE3080"/>
  <c r="AF3080" s="1"/>
  <c r="AE3079"/>
  <c r="AF3079" s="1"/>
  <c r="AE3078"/>
  <c r="AF3078" s="1"/>
  <c r="AE3077"/>
  <c r="AF3077" s="1"/>
  <c r="AE3076"/>
  <c r="AF3076" s="1"/>
  <c r="AE3075"/>
  <c r="AF3075" s="1"/>
  <c r="AE3074"/>
  <c r="AF3074" s="1"/>
  <c r="AE3073"/>
  <c r="AF3073" s="1"/>
  <c r="AE3072"/>
  <c r="AF3072" s="1"/>
  <c r="AE3071"/>
  <c r="AF3071" s="1"/>
  <c r="AE3070"/>
  <c r="AF3070" s="1"/>
  <c r="AE3069"/>
  <c r="AF3069" s="1"/>
  <c r="AE3068"/>
  <c r="AF3068" s="1"/>
  <c r="AE3067"/>
  <c r="AF3067" s="1"/>
  <c r="AE3066"/>
  <c r="AF3066" s="1"/>
  <c r="AE3065"/>
  <c r="AF3065" s="1"/>
  <c r="AE3064"/>
  <c r="AF3064" s="1"/>
  <c r="AE3063"/>
  <c r="AF3063" s="1"/>
  <c r="AE3062"/>
  <c r="AF3062" s="1"/>
  <c r="AE3061"/>
  <c r="AF3061" s="1"/>
  <c r="AE3060"/>
  <c r="AF3060" s="1"/>
  <c r="AE3059"/>
  <c r="AF3059" s="1"/>
  <c r="AE3058"/>
  <c r="AF3058" s="1"/>
  <c r="AE3057"/>
  <c r="AF3057" s="1"/>
  <c r="AE3056"/>
  <c r="AF3056" s="1"/>
  <c r="AE3055"/>
  <c r="AF3055" s="1"/>
  <c r="AE3054"/>
  <c r="AF3054" s="1"/>
  <c r="AE3053"/>
  <c r="AF3053" s="1"/>
  <c r="AE3052"/>
  <c r="AF3052" s="1"/>
  <c r="AE3051"/>
  <c r="AF3051" s="1"/>
  <c r="AE3050"/>
  <c r="AF3050" s="1"/>
  <c r="AE3049"/>
  <c r="AF3049" s="1"/>
  <c r="AE3048"/>
  <c r="AF3048" s="1"/>
  <c r="AE3047"/>
  <c r="AF3047" s="1"/>
  <c r="AE3046"/>
  <c r="AF3046" s="1"/>
  <c r="AE3045"/>
  <c r="AF3045" s="1"/>
  <c r="AE3044"/>
  <c r="AF3044" s="1"/>
  <c r="AE3043"/>
  <c r="AF3043" s="1"/>
  <c r="AE3042"/>
  <c r="AF3042" s="1"/>
  <c r="AE3041"/>
  <c r="AF3041" s="1"/>
  <c r="AE3040"/>
  <c r="AF3040" s="1"/>
  <c r="AE3039"/>
  <c r="AF3039" s="1"/>
  <c r="AE3038"/>
  <c r="AF3038" s="1"/>
  <c r="AE3037"/>
  <c r="AF3037" s="1"/>
  <c r="AE3036"/>
  <c r="AF3036" s="1"/>
  <c r="AE3035"/>
  <c r="AF3035" s="1"/>
  <c r="AE3034"/>
  <c r="AF3034" s="1"/>
  <c r="AE3033"/>
  <c r="AF3033" s="1"/>
  <c r="AE3032"/>
  <c r="AF3032" s="1"/>
  <c r="AE3031"/>
  <c r="AF3031" s="1"/>
  <c r="AE3030"/>
  <c r="AF3030" s="1"/>
  <c r="AE3029"/>
  <c r="AF3029" s="1"/>
  <c r="AE3028"/>
  <c r="AF3028" s="1"/>
  <c r="AE3027"/>
  <c r="AF3027" s="1"/>
  <c r="AE3026"/>
  <c r="AF3026" s="1"/>
  <c r="AE3025"/>
  <c r="AF3025" s="1"/>
  <c r="AE3024"/>
  <c r="AF3024" s="1"/>
  <c r="AE3023"/>
  <c r="AF3023" s="1"/>
  <c r="AE3022"/>
  <c r="AF3022" s="1"/>
  <c r="AE3021"/>
  <c r="AF3021" s="1"/>
  <c r="AE3020"/>
  <c r="AF3020" s="1"/>
  <c r="AE3019"/>
  <c r="AF3019" s="1"/>
  <c r="AG3019" s="1"/>
  <c r="AI3019" s="1"/>
  <c r="AE3018"/>
  <c r="AF3018" s="1"/>
  <c r="AE3017"/>
  <c r="AF3017" s="1"/>
  <c r="AE3016"/>
  <c r="AF3016" s="1"/>
  <c r="AE3015"/>
  <c r="AF3015" s="1"/>
  <c r="AE3014"/>
  <c r="AF3014" s="1"/>
  <c r="AE3013"/>
  <c r="AF3013" s="1"/>
  <c r="AE3012"/>
  <c r="AF3012" s="1"/>
  <c r="AE3011"/>
  <c r="AF3011" s="1"/>
  <c r="AE3010"/>
  <c r="AF3010" s="1"/>
  <c r="AE3009"/>
  <c r="AF3009" s="1"/>
  <c r="AE3008"/>
  <c r="AF3008" s="1"/>
  <c r="AE3007"/>
  <c r="AF3007" s="1"/>
  <c r="AE3006"/>
  <c r="AF3006" s="1"/>
  <c r="AE3005"/>
  <c r="AF3005" s="1"/>
  <c r="AE3004"/>
  <c r="AF3004" s="1"/>
  <c r="AE3003"/>
  <c r="AF3003" s="1"/>
  <c r="AE3002"/>
  <c r="AF3002" s="1"/>
  <c r="AE3001"/>
  <c r="AF3001" s="1"/>
  <c r="AE3000"/>
  <c r="AF3000" s="1"/>
  <c r="AE2999"/>
  <c r="AF2999" s="1"/>
  <c r="AE2998"/>
  <c r="AF2998" s="1"/>
  <c r="AE2997"/>
  <c r="AF2997" s="1"/>
  <c r="AE2996"/>
  <c r="AF2996" s="1"/>
  <c r="AE2995"/>
  <c r="AF2995" s="1"/>
  <c r="AE2994"/>
  <c r="AF2994" s="1"/>
  <c r="AE2993"/>
  <c r="AF2993" s="1"/>
  <c r="AE2992"/>
  <c r="AF2992" s="1"/>
  <c r="AE2991"/>
  <c r="AF2991" s="1"/>
  <c r="AE2990"/>
  <c r="AF2990" s="1"/>
  <c r="AE2989"/>
  <c r="AF2989" s="1"/>
  <c r="AE2988"/>
  <c r="AF2988" s="1"/>
  <c r="AE2987"/>
  <c r="AF2987" s="1"/>
  <c r="AE2986"/>
  <c r="AF2986" s="1"/>
  <c r="AE2985"/>
  <c r="AF2985" s="1"/>
  <c r="AE2984"/>
  <c r="AF2984" s="1"/>
  <c r="AE2983"/>
  <c r="AF2983" s="1"/>
  <c r="AE2982"/>
  <c r="AF2982" s="1"/>
  <c r="AE2981"/>
  <c r="AF2981" s="1"/>
  <c r="AE2980"/>
  <c r="AF2980" s="1"/>
  <c r="AE2979"/>
  <c r="AF2979" s="1"/>
  <c r="AE2978"/>
  <c r="AF2978" s="1"/>
  <c r="AE2977"/>
  <c r="AF2977" s="1"/>
  <c r="AE2976"/>
  <c r="AF2976" s="1"/>
  <c r="AE2975"/>
  <c r="AF2975" s="1"/>
  <c r="AE2974"/>
  <c r="AF2974" s="1"/>
  <c r="AE2973"/>
  <c r="AF2973" s="1"/>
  <c r="AE2972"/>
  <c r="AF2972" s="1"/>
  <c r="AE2971"/>
  <c r="AF2971" s="1"/>
  <c r="AE2970"/>
  <c r="AF2970" s="1"/>
  <c r="AE2969"/>
  <c r="AF2969" s="1"/>
  <c r="AE2968"/>
  <c r="AF2968" s="1"/>
  <c r="AE2967"/>
  <c r="AF2967" s="1"/>
  <c r="AE2966"/>
  <c r="AF2966" s="1"/>
  <c r="AE2965"/>
  <c r="AF2965" s="1"/>
  <c r="AE2964"/>
  <c r="AF2964" s="1"/>
  <c r="AE2963"/>
  <c r="AF2963" s="1"/>
  <c r="AE2962"/>
  <c r="AF2962" s="1"/>
  <c r="AE2961"/>
  <c r="AF2961" s="1"/>
  <c r="AE2960"/>
  <c r="AF2960" s="1"/>
  <c r="AE2959"/>
  <c r="AF2959" s="1"/>
  <c r="AE2958"/>
  <c r="AF2958" s="1"/>
  <c r="AH2958" s="1"/>
  <c r="AE2957"/>
  <c r="AF2957" s="1"/>
  <c r="AE2956"/>
  <c r="AF2956" s="1"/>
  <c r="AE2955"/>
  <c r="AF2955" s="1"/>
  <c r="AE2954"/>
  <c r="AF2954" s="1"/>
  <c r="AE2953"/>
  <c r="AF2953" s="1"/>
  <c r="AE2952"/>
  <c r="AF2952" s="1"/>
  <c r="AE2951"/>
  <c r="AF2951" s="1"/>
  <c r="AE2950"/>
  <c r="AF2950" s="1"/>
  <c r="AH2950" s="1"/>
  <c r="AE2949"/>
  <c r="AF2949" s="1"/>
  <c r="AE2948"/>
  <c r="AF2948" s="1"/>
  <c r="AE2947"/>
  <c r="AF2947" s="1"/>
  <c r="AE2946"/>
  <c r="AF2946" s="1"/>
  <c r="AE2945"/>
  <c r="AF2945" s="1"/>
  <c r="AE2944"/>
  <c r="AF2944" s="1"/>
  <c r="AE2943"/>
  <c r="AF2943" s="1"/>
  <c r="AE2942"/>
  <c r="AF2942" s="1"/>
  <c r="AE2941"/>
  <c r="AF2941" s="1"/>
  <c r="AE2940"/>
  <c r="AF2940" s="1"/>
  <c r="AE2939"/>
  <c r="AF2939" s="1"/>
  <c r="AE2938"/>
  <c r="AF2938" s="1"/>
  <c r="AE2937"/>
  <c r="AF2937" s="1"/>
  <c r="AE2936"/>
  <c r="AF2936" s="1"/>
  <c r="AE2935"/>
  <c r="AF2935" s="1"/>
  <c r="AE2934"/>
  <c r="AF2934" s="1"/>
  <c r="AE2933"/>
  <c r="AF2933" s="1"/>
  <c r="AE2932"/>
  <c r="AF2932" s="1"/>
  <c r="AG2932" s="1"/>
  <c r="AE2931"/>
  <c r="AF2931" s="1"/>
  <c r="AE2930"/>
  <c r="AF2930" s="1"/>
  <c r="AH2930" s="1"/>
  <c r="AE2929"/>
  <c r="AF2929" s="1"/>
  <c r="AE2928"/>
  <c r="AF2928" s="1"/>
  <c r="AE2927"/>
  <c r="AF2927" s="1"/>
  <c r="AE2926"/>
  <c r="AF2926" s="1"/>
  <c r="AE2925"/>
  <c r="AF2925" s="1"/>
  <c r="AE2924"/>
  <c r="AF2924" s="1"/>
  <c r="AE2923"/>
  <c r="AF2923" s="1"/>
  <c r="AE2922"/>
  <c r="AF2922" s="1"/>
  <c r="AE2921"/>
  <c r="AF2921" s="1"/>
  <c r="AE2920"/>
  <c r="AF2920" s="1"/>
  <c r="AE2919"/>
  <c r="AF2919" s="1"/>
  <c r="AE2918"/>
  <c r="AF2918" s="1"/>
  <c r="AE2917"/>
  <c r="AF2917" s="1"/>
  <c r="AE2916"/>
  <c r="AF2916" s="1"/>
  <c r="AE2915"/>
  <c r="AF2915" s="1"/>
  <c r="AH2915" s="1"/>
  <c r="AE2914"/>
  <c r="AF2914" s="1"/>
  <c r="AE2913"/>
  <c r="AF2913" s="1"/>
  <c r="AE2912"/>
  <c r="AF2912" s="1"/>
  <c r="AE2911"/>
  <c r="AF2911" s="1"/>
  <c r="AE2910"/>
  <c r="AF2910" s="1"/>
  <c r="AE2909"/>
  <c r="AF2909" s="1"/>
  <c r="AE2908"/>
  <c r="AF2908" s="1"/>
  <c r="AE2907"/>
  <c r="AF2907" s="1"/>
  <c r="AE2906"/>
  <c r="AF2906" s="1"/>
  <c r="AE2905"/>
  <c r="AF2905" s="1"/>
  <c r="AE2904"/>
  <c r="AF2904" s="1"/>
  <c r="AE2903"/>
  <c r="AF2903" s="1"/>
  <c r="AE2902"/>
  <c r="AF2902" s="1"/>
  <c r="AE2901"/>
  <c r="AF2901" s="1"/>
  <c r="AE2900"/>
  <c r="AF2900" s="1"/>
  <c r="AG2900" s="1"/>
  <c r="AI2900" s="1"/>
  <c r="AE2899"/>
  <c r="AF2899" s="1"/>
  <c r="AE2898"/>
  <c r="AF2898" s="1"/>
  <c r="AE2897"/>
  <c r="AF2897" s="1"/>
  <c r="AE2896"/>
  <c r="AF2896" s="1"/>
  <c r="AE2895"/>
  <c r="AF2895" s="1"/>
  <c r="AE2894"/>
  <c r="AF2894" s="1"/>
  <c r="AE2893"/>
  <c r="AF2893" s="1"/>
  <c r="AE2892"/>
  <c r="AF2892" s="1"/>
  <c r="AE2891"/>
  <c r="AF2891" s="1"/>
  <c r="AE2890"/>
  <c r="AF2890" s="1"/>
  <c r="AE2889"/>
  <c r="AF2889" s="1"/>
  <c r="AE2888"/>
  <c r="AF2888" s="1"/>
  <c r="AE2887"/>
  <c r="AF2887" s="1"/>
  <c r="AE2886"/>
  <c r="AF2886" s="1"/>
  <c r="AE2885"/>
  <c r="AF2885" s="1"/>
  <c r="AE2884"/>
  <c r="AF2884" s="1"/>
  <c r="AE2883"/>
  <c r="AF2883" s="1"/>
  <c r="AE2882"/>
  <c r="AF2882" s="1"/>
  <c r="AE2881"/>
  <c r="AF2881" s="1"/>
  <c r="AE2880"/>
  <c r="AF2880" s="1"/>
  <c r="AE2879"/>
  <c r="AF2879" s="1"/>
  <c r="AE2878"/>
  <c r="AF2878" s="1"/>
  <c r="AE2877"/>
  <c r="AF2877" s="1"/>
  <c r="AE2876"/>
  <c r="AF2876" s="1"/>
  <c r="AE2875"/>
  <c r="AF2875" s="1"/>
  <c r="AE2874"/>
  <c r="AF2874" s="1"/>
  <c r="AE2873"/>
  <c r="AF2873" s="1"/>
  <c r="AE2872"/>
  <c r="AF2872" s="1"/>
  <c r="AE2871"/>
  <c r="AF2871" s="1"/>
  <c r="AE2870"/>
  <c r="AF2870" s="1"/>
  <c r="AE2869"/>
  <c r="AF2869" s="1"/>
  <c r="AE2868"/>
  <c r="AF2868" s="1"/>
  <c r="AG2868" s="1"/>
  <c r="AI2868" s="1"/>
  <c r="AE2867"/>
  <c r="AF2867" s="1"/>
  <c r="AE2866"/>
  <c r="AF2866" s="1"/>
  <c r="AE2865"/>
  <c r="AF2865" s="1"/>
  <c r="AE2864"/>
  <c r="AF2864" s="1"/>
  <c r="AE2863"/>
  <c r="AF2863" s="1"/>
  <c r="AH2863" s="1"/>
  <c r="AE2862"/>
  <c r="AF2862" s="1"/>
  <c r="AE2861"/>
  <c r="AF2861" s="1"/>
  <c r="AE2860"/>
  <c r="AF2860" s="1"/>
  <c r="AE2859"/>
  <c r="AF2859" s="1"/>
  <c r="AE2858"/>
  <c r="AF2858" s="1"/>
  <c r="AE2857"/>
  <c r="AF2857" s="1"/>
  <c r="AH2857" s="1"/>
  <c r="AE2856"/>
  <c r="AF2856" s="1"/>
  <c r="AE2855"/>
  <c r="AF2855" s="1"/>
  <c r="AE2854"/>
  <c r="AF2854" s="1"/>
  <c r="AE2853"/>
  <c r="AF2853" s="1"/>
  <c r="AE2852"/>
  <c r="AF2852" s="1"/>
  <c r="AE2851"/>
  <c r="AF2851" s="1"/>
  <c r="AE2850"/>
  <c r="AF2850" s="1"/>
  <c r="AE2849"/>
  <c r="AF2849" s="1"/>
  <c r="AH2849" s="1"/>
  <c r="AE2848"/>
  <c r="AF2848" s="1"/>
  <c r="AE2847"/>
  <c r="AF2847" s="1"/>
  <c r="AE2846"/>
  <c r="AF2846" s="1"/>
  <c r="AE2845"/>
  <c r="AF2845" s="1"/>
  <c r="AE2844"/>
  <c r="AF2844" s="1"/>
  <c r="AE2843"/>
  <c r="AF2843" s="1"/>
  <c r="AE2842"/>
  <c r="AF2842" s="1"/>
  <c r="AE2841"/>
  <c r="AF2841" s="1"/>
  <c r="AE2840"/>
  <c r="AF2840" s="1"/>
  <c r="AE2839"/>
  <c r="AF2839" s="1"/>
  <c r="AE2838"/>
  <c r="AF2838" s="1"/>
  <c r="AE2837"/>
  <c r="AF2837" s="1"/>
  <c r="AE2836"/>
  <c r="AF2836" s="1"/>
  <c r="AG2836" s="1"/>
  <c r="AI2836" s="1"/>
  <c r="AE2835"/>
  <c r="AF2835" s="1"/>
  <c r="AE2834"/>
  <c r="AF2834" s="1"/>
  <c r="AE2833"/>
  <c r="AF2833" s="1"/>
  <c r="AE2832"/>
  <c r="AF2832" s="1"/>
  <c r="AE2831"/>
  <c r="AF2831" s="1"/>
  <c r="AE2830"/>
  <c r="AF2830" s="1"/>
  <c r="AE2829"/>
  <c r="AF2829" s="1"/>
  <c r="AH2829" s="1"/>
  <c r="AE2828"/>
  <c r="AF2828" s="1"/>
  <c r="AE2827"/>
  <c r="AF2827" s="1"/>
  <c r="AE2826"/>
  <c r="AF2826" s="1"/>
  <c r="AE2825"/>
  <c r="AF2825" s="1"/>
  <c r="AE2824"/>
  <c r="AF2824" s="1"/>
  <c r="AE2823"/>
  <c r="AF2823" s="1"/>
  <c r="AE2822"/>
  <c r="AF2822" s="1"/>
  <c r="AE2821"/>
  <c r="AF2821" s="1"/>
  <c r="AE2820"/>
  <c r="AF2820" s="1"/>
  <c r="AE2819"/>
  <c r="AF2819" s="1"/>
  <c r="AE2818"/>
  <c r="AF2818" s="1"/>
  <c r="AH2818" s="1"/>
  <c r="AE2817"/>
  <c r="AF2817" s="1"/>
  <c r="AE2816"/>
  <c r="AF2816" s="1"/>
  <c r="AE2815"/>
  <c r="AF2815" s="1"/>
  <c r="AE2814"/>
  <c r="AF2814" s="1"/>
  <c r="AE2813"/>
  <c r="AF2813" s="1"/>
  <c r="AE2812"/>
  <c r="AF2812" s="1"/>
  <c r="AE2811"/>
  <c r="AF2811" s="1"/>
  <c r="AG2811" s="1"/>
  <c r="AI2811" s="1"/>
  <c r="AE2810"/>
  <c r="AF2810" s="1"/>
  <c r="AE2809"/>
  <c r="AF2809" s="1"/>
  <c r="AE2808"/>
  <c r="AF2808" s="1"/>
  <c r="AE2807"/>
  <c r="AF2807" s="1"/>
  <c r="AE2806"/>
  <c r="AF2806" s="1"/>
  <c r="AE2805"/>
  <c r="AF2805" s="1"/>
  <c r="AE2804"/>
  <c r="AF2804" s="1"/>
  <c r="AG2804" s="1"/>
  <c r="AE2803"/>
  <c r="AF2803" s="1"/>
  <c r="AE2802"/>
  <c r="AF2802" s="1"/>
  <c r="AE2801"/>
  <c r="AF2801" s="1"/>
  <c r="AE2800"/>
  <c r="AF2800" s="1"/>
  <c r="AE2799"/>
  <c r="AF2799" s="1"/>
  <c r="AE2798"/>
  <c r="AF2798" s="1"/>
  <c r="AE2797"/>
  <c r="AF2797" s="1"/>
  <c r="AE2796"/>
  <c r="AF2796" s="1"/>
  <c r="AE2795"/>
  <c r="AF2795" s="1"/>
  <c r="AE2794"/>
  <c r="AF2794" s="1"/>
  <c r="AE2793"/>
  <c r="AF2793" s="1"/>
  <c r="AE2792"/>
  <c r="AF2792" s="1"/>
  <c r="AE2791"/>
  <c r="AF2791" s="1"/>
  <c r="AE2790"/>
  <c r="AF2790" s="1"/>
  <c r="AE2789"/>
  <c r="AF2789" s="1"/>
  <c r="AE2788"/>
  <c r="AF2788" s="1"/>
  <c r="AE2787"/>
  <c r="AF2787" s="1"/>
  <c r="AE2786"/>
  <c r="AF2786" s="1"/>
  <c r="AE2785"/>
  <c r="AF2785" s="1"/>
  <c r="AE2784"/>
  <c r="AF2784" s="1"/>
  <c r="AE2783"/>
  <c r="AF2783" s="1"/>
  <c r="AE2782"/>
  <c r="AF2782" s="1"/>
  <c r="AE2781"/>
  <c r="AF2781" s="1"/>
  <c r="AE2780"/>
  <c r="AF2780" s="1"/>
  <c r="AE2779"/>
  <c r="AF2779" s="1"/>
  <c r="AE2778"/>
  <c r="AF2778" s="1"/>
  <c r="AE2777"/>
  <c r="AF2777" s="1"/>
  <c r="AE2776"/>
  <c r="AF2776" s="1"/>
  <c r="AE2775"/>
  <c r="AF2775" s="1"/>
  <c r="AE2774"/>
  <c r="AF2774" s="1"/>
  <c r="AE2773"/>
  <c r="AF2773" s="1"/>
  <c r="AE2772"/>
  <c r="AF2772" s="1"/>
  <c r="AE2771"/>
  <c r="AF2771" s="1"/>
  <c r="AE2770"/>
  <c r="AF2770" s="1"/>
  <c r="AE2769"/>
  <c r="AF2769" s="1"/>
  <c r="AE2768"/>
  <c r="AF2768" s="1"/>
  <c r="AE2767"/>
  <c r="AF2767" s="1"/>
  <c r="AE2766"/>
  <c r="AF2766" s="1"/>
  <c r="AE2765"/>
  <c r="AF2765" s="1"/>
  <c r="AE2764"/>
  <c r="AF2764" s="1"/>
  <c r="AE2763"/>
  <c r="AF2763" s="1"/>
  <c r="AH2763" s="1"/>
  <c r="AE2762"/>
  <c r="AF2762" s="1"/>
  <c r="AH2762" s="1"/>
  <c r="AE2761"/>
  <c r="AF2761" s="1"/>
  <c r="AE2760"/>
  <c r="AF2760" s="1"/>
  <c r="AE2759"/>
  <c r="AF2759" s="1"/>
  <c r="AH2759" s="1"/>
  <c r="AE2758"/>
  <c r="AF2758" s="1"/>
  <c r="AE2757"/>
  <c r="AF2757" s="1"/>
  <c r="AE2756"/>
  <c r="AF2756" s="1"/>
  <c r="AE2755"/>
  <c r="AF2755" s="1"/>
  <c r="AE2754"/>
  <c r="AF2754" s="1"/>
  <c r="AH2754" s="1"/>
  <c r="AE2753"/>
  <c r="AF2753" s="1"/>
  <c r="AE2752"/>
  <c r="AF2752" s="1"/>
  <c r="AE2751"/>
  <c r="AF2751" s="1"/>
  <c r="AE2750"/>
  <c r="AF2750" s="1"/>
  <c r="AE2749"/>
  <c r="AF2749" s="1"/>
  <c r="AE2748"/>
  <c r="AF2748" s="1"/>
  <c r="AE2747"/>
  <c r="AF2747" s="1"/>
  <c r="AH2747" s="1"/>
  <c r="AE2746"/>
  <c r="AF2746" s="1"/>
  <c r="AE2745"/>
  <c r="AF2745" s="1"/>
  <c r="AE2744"/>
  <c r="AF2744" s="1"/>
  <c r="AE2743"/>
  <c r="AF2743" s="1"/>
  <c r="AE2742"/>
  <c r="AF2742" s="1"/>
  <c r="AE2741"/>
  <c r="AF2741" s="1"/>
  <c r="AE2740"/>
  <c r="AF2740" s="1"/>
  <c r="AE2739"/>
  <c r="AF2739" s="1"/>
  <c r="AE2738"/>
  <c r="AF2738" s="1"/>
  <c r="AE2737"/>
  <c r="AF2737" s="1"/>
  <c r="AE2736"/>
  <c r="AF2736" s="1"/>
  <c r="AE2735"/>
  <c r="AF2735" s="1"/>
  <c r="AE2734"/>
  <c r="AF2734" s="1"/>
  <c r="AE2733"/>
  <c r="AF2733" s="1"/>
  <c r="AE2732"/>
  <c r="AF2732" s="1"/>
  <c r="AE2731"/>
  <c r="AF2731" s="1"/>
  <c r="AE2730"/>
  <c r="AF2730" s="1"/>
  <c r="AH2730" s="1"/>
  <c r="AE2729"/>
  <c r="AF2729" s="1"/>
  <c r="AE2728"/>
  <c r="AF2728" s="1"/>
  <c r="AE2727"/>
  <c r="AF2727" s="1"/>
  <c r="AE2726"/>
  <c r="AF2726" s="1"/>
  <c r="AE2725"/>
  <c r="AF2725" s="1"/>
  <c r="AE2724"/>
  <c r="AF2724" s="1"/>
  <c r="AG2724" s="1"/>
  <c r="AI2724" s="1"/>
  <c r="AE2723"/>
  <c r="AF2723" s="1"/>
  <c r="AE2722"/>
  <c r="AF2722" s="1"/>
  <c r="AE2721"/>
  <c r="AF2721" s="1"/>
  <c r="AE2720"/>
  <c r="AF2720" s="1"/>
  <c r="AE2719"/>
  <c r="AF2719" s="1"/>
  <c r="AE2718"/>
  <c r="AF2718" s="1"/>
  <c r="AE2717"/>
  <c r="AF2717" s="1"/>
  <c r="AE2716"/>
  <c r="AF2716" s="1"/>
  <c r="AE2715"/>
  <c r="AF2715" s="1"/>
  <c r="AE2714"/>
  <c r="AF2714" s="1"/>
  <c r="AE2713"/>
  <c r="AF2713" s="1"/>
  <c r="AE2712"/>
  <c r="AF2712" s="1"/>
  <c r="AE2711"/>
  <c r="AF2711" s="1"/>
  <c r="AE2710"/>
  <c r="AF2710" s="1"/>
  <c r="AE2709"/>
  <c r="AF2709" s="1"/>
  <c r="AE2708"/>
  <c r="AF2708" s="1"/>
  <c r="AE2707"/>
  <c r="AF2707" s="1"/>
  <c r="AE2706"/>
  <c r="AF2706" s="1"/>
  <c r="AH2706" s="1"/>
  <c r="AE2705"/>
  <c r="AF2705" s="1"/>
  <c r="AE2704"/>
  <c r="AF2704" s="1"/>
  <c r="AE2703"/>
  <c r="AF2703" s="1"/>
  <c r="AE2702"/>
  <c r="AF2702" s="1"/>
  <c r="AH2702" s="1"/>
  <c r="AE2701"/>
  <c r="AF2701" s="1"/>
  <c r="AE2700"/>
  <c r="AF2700" s="1"/>
  <c r="AE2699"/>
  <c r="AF2699" s="1"/>
  <c r="AE2698"/>
  <c r="AF2698" s="1"/>
  <c r="AG2698" s="1"/>
  <c r="AE2697"/>
  <c r="AF2697" s="1"/>
  <c r="AE2696"/>
  <c r="AF2696" s="1"/>
  <c r="AE2695"/>
  <c r="AF2695" s="1"/>
  <c r="AE2694"/>
  <c r="AF2694" s="1"/>
  <c r="AE2693"/>
  <c r="AF2693" s="1"/>
  <c r="AE2692"/>
  <c r="AF2692" s="1"/>
  <c r="AE2691"/>
  <c r="AF2691" s="1"/>
  <c r="AE2690"/>
  <c r="AF2690" s="1"/>
  <c r="AE2689"/>
  <c r="AF2689" s="1"/>
  <c r="AE2688"/>
  <c r="AF2688" s="1"/>
  <c r="AE2687"/>
  <c r="AF2687" s="1"/>
  <c r="AE2686"/>
  <c r="AF2686" s="1"/>
  <c r="AE2685"/>
  <c r="AF2685" s="1"/>
  <c r="AE2684"/>
  <c r="AF2684" s="1"/>
  <c r="AE2683"/>
  <c r="AF2683" s="1"/>
  <c r="AE2682"/>
  <c r="AF2682" s="1"/>
  <c r="AE2681"/>
  <c r="AF2681" s="1"/>
  <c r="AE2680"/>
  <c r="AF2680" s="1"/>
  <c r="AE2679"/>
  <c r="AF2679" s="1"/>
  <c r="AE2678"/>
  <c r="AF2678" s="1"/>
  <c r="AE2677"/>
  <c r="AF2677" s="1"/>
  <c r="AE2676"/>
  <c r="AF2676" s="1"/>
  <c r="AE2675"/>
  <c r="AF2675" s="1"/>
  <c r="AE2674"/>
  <c r="AF2674" s="1"/>
  <c r="AE2673"/>
  <c r="AF2673" s="1"/>
  <c r="AE2672"/>
  <c r="AF2672" s="1"/>
  <c r="AE2671"/>
  <c r="AF2671" s="1"/>
  <c r="AE2670"/>
  <c r="AF2670" s="1"/>
  <c r="AE2669"/>
  <c r="AF2669" s="1"/>
  <c r="AE2668"/>
  <c r="AF2668" s="1"/>
  <c r="AE2667"/>
  <c r="AF2667" s="1"/>
  <c r="AE2666"/>
  <c r="AF2666" s="1"/>
  <c r="AE2665"/>
  <c r="AF2665" s="1"/>
  <c r="AE2664"/>
  <c r="AF2664" s="1"/>
  <c r="AE2663"/>
  <c r="AF2663" s="1"/>
  <c r="AG2663" s="1"/>
  <c r="AI2663" s="1"/>
  <c r="AE2662"/>
  <c r="AF2662" s="1"/>
  <c r="AE2661"/>
  <c r="AF2661" s="1"/>
  <c r="AE2660"/>
  <c r="AF2660" s="1"/>
  <c r="AE2659"/>
  <c r="AF2659" s="1"/>
  <c r="AE2658"/>
  <c r="AF2658" s="1"/>
  <c r="AE2657"/>
  <c r="AF2657" s="1"/>
  <c r="AE2656"/>
  <c r="AF2656" s="1"/>
  <c r="AE2655"/>
  <c r="AF2655" s="1"/>
  <c r="AE2654"/>
  <c r="AF2654" s="1"/>
  <c r="AE2653"/>
  <c r="AF2653" s="1"/>
  <c r="AE2652"/>
  <c r="AF2652" s="1"/>
  <c r="AE2651"/>
  <c r="AF2651" s="1"/>
  <c r="AE2650"/>
  <c r="AF2650" s="1"/>
  <c r="AE2649"/>
  <c r="AF2649" s="1"/>
  <c r="AE2648"/>
  <c r="AF2648" s="1"/>
  <c r="AE2647"/>
  <c r="AF2647" s="1"/>
  <c r="AE2646"/>
  <c r="AF2646" s="1"/>
  <c r="AE2645"/>
  <c r="AF2645" s="1"/>
  <c r="AE2644"/>
  <c r="AF2644" s="1"/>
  <c r="AE2643"/>
  <c r="AF2643" s="1"/>
  <c r="AE2642"/>
  <c r="AF2642" s="1"/>
  <c r="AE2641"/>
  <c r="AF2641" s="1"/>
  <c r="AE2640"/>
  <c r="AF2640" s="1"/>
  <c r="AE2639"/>
  <c r="AF2639" s="1"/>
  <c r="AE2638"/>
  <c r="AF2638" s="1"/>
  <c r="AE2637"/>
  <c r="AF2637" s="1"/>
  <c r="AE2636"/>
  <c r="AF2636" s="1"/>
  <c r="AE2635"/>
  <c r="AF2635" s="1"/>
  <c r="AE2634"/>
  <c r="AF2634" s="1"/>
  <c r="AE2633"/>
  <c r="AF2633" s="1"/>
  <c r="AE2632"/>
  <c r="AF2632" s="1"/>
  <c r="AE2631"/>
  <c r="AF2631" s="1"/>
  <c r="AE2630"/>
  <c r="AF2630" s="1"/>
  <c r="AE2629"/>
  <c r="AF2629" s="1"/>
  <c r="AE2628"/>
  <c r="AF2628" s="1"/>
  <c r="AE2627"/>
  <c r="AF2627" s="1"/>
  <c r="AE2626"/>
  <c r="AF2626" s="1"/>
  <c r="AE2625"/>
  <c r="AF2625" s="1"/>
  <c r="AE2624"/>
  <c r="AF2624" s="1"/>
  <c r="AE2623"/>
  <c r="AF2623" s="1"/>
  <c r="AE2622"/>
  <c r="AF2622" s="1"/>
  <c r="AE2621"/>
  <c r="AF2621" s="1"/>
  <c r="AE2620"/>
  <c r="AF2620" s="1"/>
  <c r="AE2619"/>
  <c r="AF2619" s="1"/>
  <c r="AE2618"/>
  <c r="AF2618" s="1"/>
  <c r="AE2617"/>
  <c r="AF2617" s="1"/>
  <c r="AE2616"/>
  <c r="AF2616" s="1"/>
  <c r="AE2615"/>
  <c r="AF2615" s="1"/>
  <c r="AE2614"/>
  <c r="AF2614" s="1"/>
  <c r="AE2613"/>
  <c r="AF2613" s="1"/>
  <c r="AE2612"/>
  <c r="AF2612" s="1"/>
  <c r="AE2611"/>
  <c r="AF2611" s="1"/>
  <c r="AE2610"/>
  <c r="AF2610" s="1"/>
  <c r="AH2610" s="1"/>
  <c r="AE2609"/>
  <c r="AF2609" s="1"/>
  <c r="AE2608"/>
  <c r="AF2608" s="1"/>
  <c r="AE2607"/>
  <c r="AF2607" s="1"/>
  <c r="AE2606"/>
  <c r="AF2606" s="1"/>
  <c r="AE2605"/>
  <c r="AF2605" s="1"/>
  <c r="AE2604"/>
  <c r="AF2604" s="1"/>
  <c r="AE2603"/>
  <c r="AF2603" s="1"/>
  <c r="AE2602"/>
  <c r="AF2602" s="1"/>
  <c r="AE2601"/>
  <c r="AF2601" s="1"/>
  <c r="AE2600"/>
  <c r="AF2600" s="1"/>
  <c r="AE2599"/>
  <c r="AF2599" s="1"/>
  <c r="AE2598"/>
  <c r="AF2598" s="1"/>
  <c r="AE2597"/>
  <c r="AF2597" s="1"/>
  <c r="AE2596"/>
  <c r="AF2596" s="1"/>
  <c r="AE2595"/>
  <c r="AF2595" s="1"/>
  <c r="AE2594"/>
  <c r="AF2594" s="1"/>
  <c r="AE2593"/>
  <c r="AF2593" s="1"/>
  <c r="AE2592"/>
  <c r="AF2592" s="1"/>
  <c r="AE2591"/>
  <c r="AF2591" s="1"/>
  <c r="AE2590"/>
  <c r="AF2590" s="1"/>
  <c r="AE2589"/>
  <c r="AF2589" s="1"/>
  <c r="AE2588"/>
  <c r="AF2588" s="1"/>
  <c r="AE2587"/>
  <c r="AF2587" s="1"/>
  <c r="AE2586"/>
  <c r="AF2586" s="1"/>
  <c r="AE2585"/>
  <c r="AF2585" s="1"/>
  <c r="AE2584"/>
  <c r="AF2584" s="1"/>
  <c r="AE2583"/>
  <c r="AF2583" s="1"/>
  <c r="AE2582"/>
  <c r="AF2582" s="1"/>
  <c r="AE2581"/>
  <c r="AF2581" s="1"/>
  <c r="AE2580"/>
  <c r="AF2580" s="1"/>
  <c r="AE2579"/>
  <c r="AF2579" s="1"/>
  <c r="AE2578"/>
  <c r="AF2578" s="1"/>
  <c r="AH2578" s="1"/>
  <c r="AE2577"/>
  <c r="AF2577" s="1"/>
  <c r="AE2576"/>
  <c r="AF2576" s="1"/>
  <c r="AE2575"/>
  <c r="AF2575" s="1"/>
  <c r="AE2574"/>
  <c r="AF2574" s="1"/>
  <c r="AH2574" s="1"/>
  <c r="AE2573"/>
  <c r="AF2573" s="1"/>
  <c r="AE2572"/>
  <c r="AF2572" s="1"/>
  <c r="AE2571"/>
  <c r="AF2571" s="1"/>
  <c r="AG2571" s="1"/>
  <c r="AI2571" s="1"/>
  <c r="AE2570"/>
  <c r="AF2570" s="1"/>
  <c r="AE2569"/>
  <c r="AF2569" s="1"/>
  <c r="AE2568"/>
  <c r="AF2568" s="1"/>
  <c r="AE2567"/>
  <c r="AF2567" s="1"/>
  <c r="AE2566"/>
  <c r="AF2566" s="1"/>
  <c r="AH2566" s="1"/>
  <c r="AE2565"/>
  <c r="AF2565" s="1"/>
  <c r="AE2564"/>
  <c r="AF2564" s="1"/>
  <c r="AE2563"/>
  <c r="AF2563" s="1"/>
  <c r="AE2562"/>
  <c r="AF2562" s="1"/>
  <c r="AE2561"/>
  <c r="AF2561" s="1"/>
  <c r="AE2560"/>
  <c r="AF2560" s="1"/>
  <c r="AE2559"/>
  <c r="AF2559" s="1"/>
  <c r="AE2558"/>
  <c r="AF2558" s="1"/>
  <c r="AE2557"/>
  <c r="AF2557" s="1"/>
  <c r="AE2556"/>
  <c r="AF2556" s="1"/>
  <c r="AE2555"/>
  <c r="AF2555" s="1"/>
  <c r="AE2554"/>
  <c r="AF2554" s="1"/>
  <c r="AE2553"/>
  <c r="AF2553" s="1"/>
  <c r="AE2552"/>
  <c r="AF2552" s="1"/>
  <c r="AE2551"/>
  <c r="AF2551" s="1"/>
  <c r="AE2550"/>
  <c r="AF2550" s="1"/>
  <c r="AE2549"/>
  <c r="AF2549" s="1"/>
  <c r="AE2548"/>
  <c r="AF2548" s="1"/>
  <c r="AE2547"/>
  <c r="AF2547" s="1"/>
  <c r="AE2546"/>
  <c r="AF2546" s="1"/>
  <c r="AE2545"/>
  <c r="AF2545" s="1"/>
  <c r="AE2544"/>
  <c r="AF2544" s="1"/>
  <c r="AE2543"/>
  <c r="AF2543" s="1"/>
  <c r="AE2542"/>
  <c r="AF2542" s="1"/>
  <c r="AG2542" s="1"/>
  <c r="AE2541"/>
  <c r="AF2541" s="1"/>
  <c r="AE2540"/>
  <c r="AF2540" s="1"/>
  <c r="AE2539"/>
  <c r="AF2539" s="1"/>
  <c r="AG2539" s="1"/>
  <c r="AI2539" s="1"/>
  <c r="AE2538"/>
  <c r="AF2538" s="1"/>
  <c r="AE2537"/>
  <c r="AF2537" s="1"/>
  <c r="AE2536"/>
  <c r="AF2536" s="1"/>
  <c r="AE2535"/>
  <c r="AF2535" s="1"/>
  <c r="AE2534"/>
  <c r="AF2534" s="1"/>
  <c r="AE2533"/>
  <c r="AF2533" s="1"/>
  <c r="AE2532"/>
  <c r="AF2532" s="1"/>
  <c r="AE2531"/>
  <c r="AF2531" s="1"/>
  <c r="AE2530"/>
  <c r="AF2530" s="1"/>
  <c r="AE2529"/>
  <c r="AF2529" s="1"/>
  <c r="AE2528"/>
  <c r="AF2528" s="1"/>
  <c r="AE2527"/>
  <c r="AF2527" s="1"/>
  <c r="AE2526"/>
  <c r="AF2526" s="1"/>
  <c r="AE2525"/>
  <c r="AF2525" s="1"/>
  <c r="AE2524"/>
  <c r="AF2524" s="1"/>
  <c r="AE2523"/>
  <c r="AF2523" s="1"/>
  <c r="AE2522"/>
  <c r="AF2522" s="1"/>
  <c r="AG2522" s="1"/>
  <c r="AI2522" s="1"/>
  <c r="AE2521"/>
  <c r="AF2521" s="1"/>
  <c r="AE2520"/>
  <c r="AF2520" s="1"/>
  <c r="AE2519"/>
  <c r="AF2519" s="1"/>
  <c r="AE2518"/>
  <c r="AF2518" s="1"/>
  <c r="AE2517"/>
  <c r="AF2517" s="1"/>
  <c r="AE2516"/>
  <c r="AF2516" s="1"/>
  <c r="AE2515"/>
  <c r="AF2515" s="1"/>
  <c r="AE2514"/>
  <c r="AF2514" s="1"/>
  <c r="AE2513"/>
  <c r="AF2513" s="1"/>
  <c r="AE2512"/>
  <c r="AF2512" s="1"/>
  <c r="AE2511"/>
  <c r="AF2511" s="1"/>
  <c r="AE2510"/>
  <c r="AF2510" s="1"/>
  <c r="AH2510" s="1"/>
  <c r="AE2509"/>
  <c r="AF2509" s="1"/>
  <c r="AE2508"/>
  <c r="AF2508" s="1"/>
  <c r="AE2507"/>
  <c r="AF2507" s="1"/>
  <c r="AE2506"/>
  <c r="AF2506" s="1"/>
  <c r="AE2505"/>
  <c r="AF2505" s="1"/>
  <c r="AE2504"/>
  <c r="AF2504" s="1"/>
  <c r="AH2504" s="1"/>
  <c r="AE2503"/>
  <c r="AF2503" s="1"/>
  <c r="AE2502"/>
  <c r="AF2502" s="1"/>
  <c r="AE2501"/>
  <c r="AF2501" s="1"/>
  <c r="AE2500"/>
  <c r="AF2500" s="1"/>
  <c r="AE2499"/>
  <c r="AF2499" s="1"/>
  <c r="AE2498"/>
  <c r="AF2498" s="1"/>
  <c r="AE2497"/>
  <c r="AF2497" s="1"/>
  <c r="AE2496"/>
  <c r="AF2496" s="1"/>
  <c r="AG2496" s="1"/>
  <c r="AI2496" s="1"/>
  <c r="AE2495"/>
  <c r="AF2495" s="1"/>
  <c r="AE2494"/>
  <c r="AF2494" s="1"/>
  <c r="AE2493"/>
  <c r="AF2493" s="1"/>
  <c r="AE2492"/>
  <c r="AF2492" s="1"/>
  <c r="AE2491"/>
  <c r="AF2491" s="1"/>
  <c r="AE2490"/>
  <c r="AF2490" s="1"/>
  <c r="AE2489"/>
  <c r="AF2489" s="1"/>
  <c r="AE2488"/>
  <c r="AF2488" s="1"/>
  <c r="AE2487"/>
  <c r="AF2487" s="1"/>
  <c r="AE2486"/>
  <c r="AF2486" s="1"/>
  <c r="AE2485"/>
  <c r="AF2485" s="1"/>
  <c r="AE2484"/>
  <c r="AF2484" s="1"/>
  <c r="AE2483"/>
  <c r="AF2483" s="1"/>
  <c r="AG2483" s="1"/>
  <c r="AI2483" s="1"/>
  <c r="AE2482"/>
  <c r="AF2482" s="1"/>
  <c r="AE2481"/>
  <c r="AF2481" s="1"/>
  <c r="AE2480"/>
  <c r="AF2480" s="1"/>
  <c r="AE2479"/>
  <c r="AF2479" s="1"/>
  <c r="AE2478"/>
  <c r="AF2478" s="1"/>
  <c r="AH2478" s="1"/>
  <c r="AE2477"/>
  <c r="AF2477" s="1"/>
  <c r="AE2476"/>
  <c r="AF2476" s="1"/>
  <c r="AE2475"/>
  <c r="AF2475" s="1"/>
  <c r="AE2474"/>
  <c r="AF2474" s="1"/>
  <c r="AE2473"/>
  <c r="AF2473" s="1"/>
  <c r="AE2472"/>
  <c r="AF2472" s="1"/>
  <c r="AE2471"/>
  <c r="AF2471" s="1"/>
  <c r="AE2470"/>
  <c r="AF2470" s="1"/>
  <c r="AG2470" s="1"/>
  <c r="AE2469"/>
  <c r="AF2469" s="1"/>
  <c r="AE2468"/>
  <c r="AF2468" s="1"/>
  <c r="AE2467"/>
  <c r="AF2467" s="1"/>
  <c r="AE2466"/>
  <c r="AF2466" s="1"/>
  <c r="AE2465"/>
  <c r="AF2465" s="1"/>
  <c r="AE2464"/>
  <c r="AF2464" s="1"/>
  <c r="AE2463"/>
  <c r="AF2463" s="1"/>
  <c r="AE2462"/>
  <c r="AF2462" s="1"/>
  <c r="AE2461"/>
  <c r="AF2461" s="1"/>
  <c r="AE2460"/>
  <c r="AF2460" s="1"/>
  <c r="AE2459"/>
  <c r="AF2459" s="1"/>
  <c r="AE2458"/>
  <c r="AF2458" s="1"/>
  <c r="AE2457"/>
  <c r="AF2457" s="1"/>
  <c r="AE2456"/>
  <c r="AF2456" s="1"/>
  <c r="AE2455"/>
  <c r="AF2455" s="1"/>
  <c r="AE2454"/>
  <c r="AF2454" s="1"/>
  <c r="AE2453"/>
  <c r="AF2453" s="1"/>
  <c r="AE2452"/>
  <c r="AF2452" s="1"/>
  <c r="AE2451"/>
  <c r="AF2451" s="1"/>
  <c r="AE2450"/>
  <c r="AF2450" s="1"/>
  <c r="AE2449"/>
  <c r="AF2449" s="1"/>
  <c r="AE2448"/>
  <c r="AF2448" s="1"/>
  <c r="AH2448" s="1"/>
  <c r="AE2447"/>
  <c r="AF2447" s="1"/>
  <c r="AE2446"/>
  <c r="AF2446" s="1"/>
  <c r="AH2446" s="1"/>
  <c r="AE2445"/>
  <c r="AF2445" s="1"/>
  <c r="AE2444"/>
  <c r="AF2444" s="1"/>
  <c r="AE2443"/>
  <c r="AF2443" s="1"/>
  <c r="AE2442"/>
  <c r="AF2442" s="1"/>
  <c r="AE2441"/>
  <c r="AF2441" s="1"/>
  <c r="AE2440"/>
  <c r="AF2440" s="1"/>
  <c r="AE2439"/>
  <c r="AF2439" s="1"/>
  <c r="AG2439" s="1"/>
  <c r="AI2439" s="1"/>
  <c r="AE2438"/>
  <c r="AF2438" s="1"/>
  <c r="AE2437"/>
  <c r="AF2437" s="1"/>
  <c r="AE2436"/>
  <c r="AF2436" s="1"/>
  <c r="AE2435"/>
  <c r="AF2435" s="1"/>
  <c r="AE2434"/>
  <c r="AF2434" s="1"/>
  <c r="AE2433"/>
  <c r="AF2433" s="1"/>
  <c r="AE2432"/>
  <c r="AF2432" s="1"/>
  <c r="AE2431"/>
  <c r="AF2431" s="1"/>
  <c r="AE2430"/>
  <c r="AF2430" s="1"/>
  <c r="AE2429"/>
  <c r="AF2429" s="1"/>
  <c r="AE2428"/>
  <c r="AF2428" s="1"/>
  <c r="AE2427"/>
  <c r="AF2427" s="1"/>
  <c r="AE2426"/>
  <c r="AF2426" s="1"/>
  <c r="AE2425"/>
  <c r="AF2425" s="1"/>
  <c r="AE2424"/>
  <c r="AF2424" s="1"/>
  <c r="AE2423"/>
  <c r="AF2423" s="1"/>
  <c r="AE2422"/>
  <c r="AF2422" s="1"/>
  <c r="AE2421"/>
  <c r="AF2421" s="1"/>
  <c r="AE2420"/>
  <c r="AF2420" s="1"/>
  <c r="AE2419"/>
  <c r="AF2419" s="1"/>
  <c r="AE2418"/>
  <c r="AF2418" s="1"/>
  <c r="AE2417"/>
  <c r="AF2417" s="1"/>
  <c r="AE2416"/>
  <c r="AF2416" s="1"/>
  <c r="AE2415"/>
  <c r="AF2415" s="1"/>
  <c r="AE2414"/>
  <c r="AF2414" s="1"/>
  <c r="AH2414" s="1"/>
  <c r="AE2413"/>
  <c r="AF2413" s="1"/>
  <c r="AE2412"/>
  <c r="AF2412" s="1"/>
  <c r="AE2411"/>
  <c r="AF2411" s="1"/>
  <c r="AE2410"/>
  <c r="AF2410" s="1"/>
  <c r="AE2409"/>
  <c r="AF2409" s="1"/>
  <c r="AE2408"/>
  <c r="AF2408" s="1"/>
  <c r="AE2407"/>
  <c r="AF2407" s="1"/>
  <c r="AG2407" s="1"/>
  <c r="AI2407" s="1"/>
  <c r="AE2406"/>
  <c r="AF2406" s="1"/>
  <c r="AE2405"/>
  <c r="AF2405" s="1"/>
  <c r="AG2405" s="1"/>
  <c r="AI2405" s="1"/>
  <c r="AE2404"/>
  <c r="AF2404" s="1"/>
  <c r="AH2404" s="1"/>
  <c r="AE2403"/>
  <c r="AF2403" s="1"/>
  <c r="AE2402"/>
  <c r="AF2402" s="1"/>
  <c r="AE2401"/>
  <c r="AF2401" s="1"/>
  <c r="AE2400"/>
  <c r="AF2400" s="1"/>
  <c r="AE2399"/>
  <c r="AF2399" s="1"/>
  <c r="AE2398"/>
  <c r="AF2398" s="1"/>
  <c r="AH2398" s="1"/>
  <c r="AE2397"/>
  <c r="AF2397" s="1"/>
  <c r="AE2396"/>
  <c r="AF2396" s="1"/>
  <c r="AE2395"/>
  <c r="AF2395" s="1"/>
  <c r="AE2394"/>
  <c r="AF2394" s="1"/>
  <c r="AE2393"/>
  <c r="AF2393" s="1"/>
  <c r="AE2392"/>
  <c r="AF2392" s="1"/>
  <c r="AE2391"/>
  <c r="AF2391" s="1"/>
  <c r="AG2391" s="1"/>
  <c r="AI2391" s="1"/>
  <c r="AE2390"/>
  <c r="AF2390" s="1"/>
  <c r="AE2389"/>
  <c r="AF2389" s="1"/>
  <c r="AG2389" s="1"/>
  <c r="AI2389" s="1"/>
  <c r="AE2388"/>
  <c r="AF2388" s="1"/>
  <c r="AH2388" s="1"/>
  <c r="AE2387"/>
  <c r="AF2387" s="1"/>
  <c r="AE2386"/>
  <c r="AF2386" s="1"/>
  <c r="AE2385"/>
  <c r="AF2385" s="1"/>
  <c r="AE2384"/>
  <c r="AF2384" s="1"/>
  <c r="AE2383"/>
  <c r="AF2383" s="1"/>
  <c r="AE2382"/>
  <c r="AF2382" s="1"/>
  <c r="AH2382" s="1"/>
  <c r="AE2381"/>
  <c r="AF2381" s="1"/>
  <c r="AG2381" s="1"/>
  <c r="AI2381" s="1"/>
  <c r="AE2380"/>
  <c r="AF2380" s="1"/>
  <c r="AE2379"/>
  <c r="AF2379" s="1"/>
  <c r="AE2378"/>
  <c r="AF2378" s="1"/>
  <c r="AE2377"/>
  <c r="AF2377" s="1"/>
  <c r="AE2376"/>
  <c r="AF2376" s="1"/>
  <c r="AE2375"/>
  <c r="AF2375" s="1"/>
  <c r="AG2375" s="1"/>
  <c r="AI2375" s="1"/>
  <c r="AE2374"/>
  <c r="AF2374" s="1"/>
  <c r="AE2373"/>
  <c r="AF2373" s="1"/>
  <c r="AG2373" s="1"/>
  <c r="AI2373" s="1"/>
  <c r="AE2372"/>
  <c r="AF2372" s="1"/>
  <c r="AH2372" s="1"/>
  <c r="AE2371"/>
  <c r="AF2371" s="1"/>
  <c r="AE2370"/>
  <c r="AF2370" s="1"/>
  <c r="AE2369"/>
  <c r="AF2369" s="1"/>
  <c r="AE2368"/>
  <c r="AF2368" s="1"/>
  <c r="AE2367"/>
  <c r="AF2367" s="1"/>
  <c r="AE2366"/>
  <c r="AF2366" s="1"/>
  <c r="AH2366" s="1"/>
  <c r="AE2365"/>
  <c r="AF2365" s="1"/>
  <c r="AE2364"/>
  <c r="AF2364" s="1"/>
  <c r="AE2363"/>
  <c r="AF2363" s="1"/>
  <c r="AG2363" s="1"/>
  <c r="AI2363" s="1"/>
  <c r="AE2362"/>
  <c r="AF2362" s="1"/>
  <c r="AE2361"/>
  <c r="AF2361" s="1"/>
  <c r="AE2360"/>
  <c r="AF2360" s="1"/>
  <c r="AE2359"/>
  <c r="AF2359" s="1"/>
  <c r="AG2359" s="1"/>
  <c r="AI2359" s="1"/>
  <c r="AE2358"/>
  <c r="AF2358" s="1"/>
  <c r="AE2357"/>
  <c r="AF2357" s="1"/>
  <c r="AG2357" s="1"/>
  <c r="AI2357" s="1"/>
  <c r="AE2356"/>
  <c r="AF2356" s="1"/>
  <c r="AE2355"/>
  <c r="AF2355" s="1"/>
  <c r="AE2354"/>
  <c r="AF2354" s="1"/>
  <c r="AE2353"/>
  <c r="AF2353" s="1"/>
  <c r="AE2352"/>
  <c r="AF2352" s="1"/>
  <c r="AE2351"/>
  <c r="AF2351" s="1"/>
  <c r="AE2350"/>
  <c r="AF2350" s="1"/>
  <c r="AH2350" s="1"/>
  <c r="AE2349"/>
  <c r="AF2349" s="1"/>
  <c r="AE2348"/>
  <c r="AF2348" s="1"/>
  <c r="AE2347"/>
  <c r="AF2347" s="1"/>
  <c r="AE2346"/>
  <c r="AF2346" s="1"/>
  <c r="AE2345"/>
  <c r="AF2345" s="1"/>
  <c r="AE2344"/>
  <c r="AF2344" s="1"/>
  <c r="AE2343"/>
  <c r="AF2343" s="1"/>
  <c r="AG2343" s="1"/>
  <c r="AI2343" s="1"/>
  <c r="AE2342"/>
  <c r="AF2342" s="1"/>
  <c r="AE2341"/>
  <c r="AF2341" s="1"/>
  <c r="AG2341" s="1"/>
  <c r="AI2341" s="1"/>
  <c r="AE2340"/>
  <c r="AF2340" s="1"/>
  <c r="AE2339"/>
  <c r="AF2339" s="1"/>
  <c r="AE2338"/>
  <c r="AF2338" s="1"/>
  <c r="AE2337"/>
  <c r="AF2337" s="1"/>
  <c r="AE2336"/>
  <c r="AF2336" s="1"/>
  <c r="AE2335"/>
  <c r="AF2335" s="1"/>
  <c r="AE2334"/>
  <c r="AF2334" s="1"/>
  <c r="AH2334" s="1"/>
  <c r="AE2333"/>
  <c r="AF2333" s="1"/>
  <c r="AG2333" s="1"/>
  <c r="AI2333" s="1"/>
  <c r="AE2332"/>
  <c r="AF2332" s="1"/>
  <c r="AE2331"/>
  <c r="AF2331" s="1"/>
  <c r="AG2331" s="1"/>
  <c r="AI2331" s="1"/>
  <c r="AE2330"/>
  <c r="AF2330" s="1"/>
  <c r="AE2329"/>
  <c r="AF2329" s="1"/>
  <c r="AE2328"/>
  <c r="AF2328" s="1"/>
  <c r="AE2327"/>
  <c r="AF2327" s="1"/>
  <c r="AG2327" s="1"/>
  <c r="AI2327" s="1"/>
  <c r="AE2326"/>
  <c r="AF2326" s="1"/>
  <c r="AE2325"/>
  <c r="AF2325" s="1"/>
  <c r="AG2325" s="1"/>
  <c r="AI2325" s="1"/>
  <c r="AE2324"/>
  <c r="AF2324" s="1"/>
  <c r="AE2323"/>
  <c r="AF2323" s="1"/>
  <c r="AE2322"/>
  <c r="AF2322" s="1"/>
  <c r="AE2321"/>
  <c r="AF2321" s="1"/>
  <c r="AE2320"/>
  <c r="AF2320" s="1"/>
  <c r="AH2320" s="1"/>
  <c r="AE2319"/>
  <c r="AF2319" s="1"/>
  <c r="AE2318"/>
  <c r="AF2318" s="1"/>
  <c r="AH2318" s="1"/>
  <c r="AE2317"/>
  <c r="AF2317" s="1"/>
  <c r="AE2316"/>
  <c r="AF2316" s="1"/>
  <c r="AE2315"/>
  <c r="AF2315" s="1"/>
  <c r="AE2314"/>
  <c r="AF2314" s="1"/>
  <c r="AE2313"/>
  <c r="AF2313" s="1"/>
  <c r="AE2312"/>
  <c r="AF2312" s="1"/>
  <c r="AE2311"/>
  <c r="AF2311" s="1"/>
  <c r="AG2311" s="1"/>
  <c r="AI2311" s="1"/>
  <c r="AE2310"/>
  <c r="AF2310" s="1"/>
  <c r="AH2310" s="1"/>
  <c r="AE2309"/>
  <c r="AF2309" s="1"/>
  <c r="AG2309" s="1"/>
  <c r="AI2309" s="1"/>
  <c r="AE2308"/>
  <c r="AF2308" s="1"/>
  <c r="AE2307"/>
  <c r="AF2307" s="1"/>
  <c r="AE2306"/>
  <c r="AF2306" s="1"/>
  <c r="AE2305"/>
  <c r="AF2305" s="1"/>
  <c r="AE2304"/>
  <c r="AF2304" s="1"/>
  <c r="AH2304" s="1"/>
  <c r="AE2303"/>
  <c r="AF2303" s="1"/>
  <c r="AE2302"/>
  <c r="AF2302" s="1"/>
  <c r="AH2302" s="1"/>
  <c r="AE2301"/>
  <c r="AF2301" s="1"/>
  <c r="AE2300"/>
  <c r="AF2300" s="1"/>
  <c r="AE2299"/>
  <c r="AF2299" s="1"/>
  <c r="AE2298"/>
  <c r="AF2298" s="1"/>
  <c r="AE2297"/>
  <c r="AF2297" s="1"/>
  <c r="AE2296"/>
  <c r="AF2296" s="1"/>
  <c r="AE2295"/>
  <c r="AF2295" s="1"/>
  <c r="AG2295" s="1"/>
  <c r="AI2295" s="1"/>
  <c r="AE2294"/>
  <c r="AF2294" s="1"/>
  <c r="AE2293"/>
  <c r="AF2293" s="1"/>
  <c r="AG2293" s="1"/>
  <c r="AI2293" s="1"/>
  <c r="AE2292"/>
  <c r="AF2292" s="1"/>
  <c r="AE2291"/>
  <c r="AF2291" s="1"/>
  <c r="AE2290"/>
  <c r="AF2290" s="1"/>
  <c r="AE2289"/>
  <c r="AF2289" s="1"/>
  <c r="AE2288"/>
  <c r="AF2288" s="1"/>
  <c r="AH2288" s="1"/>
  <c r="AE2287"/>
  <c r="AF2287" s="1"/>
  <c r="AE2286"/>
  <c r="AF2286" s="1"/>
  <c r="AH2286" s="1"/>
  <c r="AE2285"/>
  <c r="AF2285" s="1"/>
  <c r="AG2285" s="1"/>
  <c r="AI2285" s="1"/>
  <c r="AE2284"/>
  <c r="AF2284" s="1"/>
  <c r="AE2283"/>
  <c r="AF2283" s="1"/>
  <c r="AG2283" s="1"/>
  <c r="AI2283" s="1"/>
  <c r="AE2282"/>
  <c r="AF2282" s="1"/>
  <c r="AE2281"/>
  <c r="AF2281" s="1"/>
  <c r="AE2280"/>
  <c r="AF2280" s="1"/>
  <c r="AE2279"/>
  <c r="AF2279" s="1"/>
  <c r="AG2279" s="1"/>
  <c r="AI2279" s="1"/>
  <c r="AE2278"/>
  <c r="AF2278" s="1"/>
  <c r="AE2277"/>
  <c r="AF2277" s="1"/>
  <c r="AG2277" s="1"/>
  <c r="AI2277" s="1"/>
  <c r="AE2276"/>
  <c r="AF2276" s="1"/>
  <c r="AE2275"/>
  <c r="AF2275" s="1"/>
  <c r="AE2274"/>
  <c r="AF2274" s="1"/>
  <c r="AE2273"/>
  <c r="AF2273" s="1"/>
  <c r="AE2272"/>
  <c r="AF2272" s="1"/>
  <c r="AH2272" s="1"/>
  <c r="AE2271"/>
  <c r="AF2271" s="1"/>
  <c r="AE2270"/>
  <c r="AF2270" s="1"/>
  <c r="AH2270" s="1"/>
  <c r="AE2269"/>
  <c r="AF2269" s="1"/>
  <c r="AE2268"/>
  <c r="AF2268" s="1"/>
  <c r="AE2267"/>
  <c r="AF2267" s="1"/>
  <c r="AE2266"/>
  <c r="AF2266" s="1"/>
  <c r="AE2265"/>
  <c r="AF2265" s="1"/>
  <c r="AE2264"/>
  <c r="AF2264" s="1"/>
  <c r="AE2263"/>
  <c r="AF2263" s="1"/>
  <c r="AG2263" s="1"/>
  <c r="AI2263" s="1"/>
  <c r="AE2262"/>
  <c r="AF2262" s="1"/>
  <c r="AE2261"/>
  <c r="AF2261" s="1"/>
  <c r="AG2261" s="1"/>
  <c r="AI2261" s="1"/>
  <c r="AE2260"/>
  <c r="AF2260" s="1"/>
  <c r="AH2260" s="1"/>
  <c r="AE2259"/>
  <c r="AF2259" s="1"/>
  <c r="AE2258"/>
  <c r="AF2258" s="1"/>
  <c r="AE2257"/>
  <c r="AF2257" s="1"/>
  <c r="AE2256"/>
  <c r="AF2256" s="1"/>
  <c r="AH2256" s="1"/>
  <c r="AE2255"/>
  <c r="AF2255" s="1"/>
  <c r="AE2254"/>
  <c r="AF2254" s="1"/>
  <c r="AH2254" s="1"/>
  <c r="AE2253"/>
  <c r="AF2253" s="1"/>
  <c r="AE2252"/>
  <c r="AF2252" s="1"/>
  <c r="AE2251"/>
  <c r="AF2251" s="1"/>
  <c r="AE2250"/>
  <c r="AF2250" s="1"/>
  <c r="AE2249"/>
  <c r="AF2249" s="1"/>
  <c r="AE2248"/>
  <c r="AF2248" s="1"/>
  <c r="AE2247"/>
  <c r="AF2247" s="1"/>
  <c r="AG2247" s="1"/>
  <c r="AI2247" s="1"/>
  <c r="AE2246"/>
  <c r="AF2246" s="1"/>
  <c r="AE2245"/>
  <c r="AF2245" s="1"/>
  <c r="AG2245" s="1"/>
  <c r="AI2245" s="1"/>
  <c r="AE2244"/>
  <c r="AF2244" s="1"/>
  <c r="AE2243"/>
  <c r="AF2243" s="1"/>
  <c r="AE2242"/>
  <c r="AF2242" s="1"/>
  <c r="AE2241"/>
  <c r="AF2241" s="1"/>
  <c r="AE2240"/>
  <c r="AF2240" s="1"/>
  <c r="AH2240" s="1"/>
  <c r="AE2239"/>
  <c r="AF2239" s="1"/>
  <c r="AE2238"/>
  <c r="AF2238" s="1"/>
  <c r="AH2238" s="1"/>
  <c r="AE2237"/>
  <c r="AF2237" s="1"/>
  <c r="AE2236"/>
  <c r="AF2236" s="1"/>
  <c r="AE2235"/>
  <c r="AF2235" s="1"/>
  <c r="AE2234"/>
  <c r="AF2234" s="1"/>
  <c r="AE2233"/>
  <c r="AF2233" s="1"/>
  <c r="AE2232"/>
  <c r="AF2232" s="1"/>
  <c r="AE2231"/>
  <c r="AF2231" s="1"/>
  <c r="AG2231" s="1"/>
  <c r="AI2231" s="1"/>
  <c r="AE2230"/>
  <c r="AF2230" s="1"/>
  <c r="AH2230" s="1"/>
  <c r="AE2229"/>
  <c r="AF2229" s="1"/>
  <c r="AG2229" s="1"/>
  <c r="AI2229" s="1"/>
  <c r="AE2228"/>
  <c r="AF2228" s="1"/>
  <c r="AE2227"/>
  <c r="AF2227" s="1"/>
  <c r="AE2226"/>
  <c r="AF2226" s="1"/>
  <c r="AE2225"/>
  <c r="AF2225" s="1"/>
  <c r="AE2224"/>
  <c r="AF2224" s="1"/>
  <c r="AH2224" s="1"/>
  <c r="AE2223"/>
  <c r="AF2223" s="1"/>
  <c r="AE2222"/>
  <c r="AF2222" s="1"/>
  <c r="AH2222" s="1"/>
  <c r="AE2221"/>
  <c r="AF2221" s="1"/>
  <c r="AE2220"/>
  <c r="AF2220" s="1"/>
  <c r="AH2220" s="1"/>
  <c r="AE2219"/>
  <c r="AF2219" s="1"/>
  <c r="AE2218"/>
  <c r="AF2218" s="1"/>
  <c r="AH2218" s="1"/>
  <c r="AE2217"/>
  <c r="AF2217" s="1"/>
  <c r="AE2216"/>
  <c r="AF2216" s="1"/>
  <c r="AE2215"/>
  <c r="AF2215" s="1"/>
  <c r="AG2215" s="1"/>
  <c r="AI2215" s="1"/>
  <c r="AE2214"/>
  <c r="AF2214" s="1"/>
  <c r="AE2213"/>
  <c r="AF2213" s="1"/>
  <c r="AG2213" s="1"/>
  <c r="AI2213" s="1"/>
  <c r="AE2212"/>
  <c r="AF2212" s="1"/>
  <c r="AG2212" s="1"/>
  <c r="AI2212" s="1"/>
  <c r="AE2211"/>
  <c r="AF2211" s="1"/>
  <c r="AE2210"/>
  <c r="AF2210" s="1"/>
  <c r="AE2209"/>
  <c r="AF2209" s="1"/>
  <c r="AE2208"/>
  <c r="AF2208" s="1"/>
  <c r="AH2208" s="1"/>
  <c r="AE2207"/>
  <c r="AF2207" s="1"/>
  <c r="AE2206"/>
  <c r="AF2206" s="1"/>
  <c r="AH2206" s="1"/>
  <c r="AE2205"/>
  <c r="AF2205" s="1"/>
  <c r="AG2205" s="1"/>
  <c r="AI2205" s="1"/>
  <c r="AE2204"/>
  <c r="AF2204" s="1"/>
  <c r="AE2203"/>
  <c r="AF2203" s="1"/>
  <c r="AE2202"/>
  <c r="AF2202" s="1"/>
  <c r="AE2201"/>
  <c r="AF2201" s="1"/>
  <c r="AE2200"/>
  <c r="AF2200" s="1"/>
  <c r="AE2199"/>
  <c r="AF2199" s="1"/>
  <c r="AG2199" s="1"/>
  <c r="AI2199" s="1"/>
  <c r="AE2198"/>
  <c r="AF2198" s="1"/>
  <c r="AE2197"/>
  <c r="AF2197" s="1"/>
  <c r="AG2197" s="1"/>
  <c r="AI2197" s="1"/>
  <c r="AE2196"/>
  <c r="AF2196" s="1"/>
  <c r="AE2195"/>
  <c r="AF2195" s="1"/>
  <c r="AG2195" s="1"/>
  <c r="AI2195" s="1"/>
  <c r="AE2194"/>
  <c r="AF2194" s="1"/>
  <c r="AE2193"/>
  <c r="AF2193" s="1"/>
  <c r="AE2192"/>
  <c r="AF2192" s="1"/>
  <c r="AH2192" s="1"/>
  <c r="AE2191"/>
  <c r="AF2191" s="1"/>
  <c r="AE2190"/>
  <c r="AF2190" s="1"/>
  <c r="AH2190" s="1"/>
  <c r="AE2189"/>
  <c r="AF2189" s="1"/>
  <c r="AE2188"/>
  <c r="AF2188" s="1"/>
  <c r="AE2187"/>
  <c r="AF2187" s="1"/>
  <c r="AE2186"/>
  <c r="AF2186" s="1"/>
  <c r="AE2185"/>
  <c r="AF2185" s="1"/>
  <c r="AE2184"/>
  <c r="AF2184" s="1"/>
  <c r="AE2183"/>
  <c r="AF2183" s="1"/>
  <c r="AG2183" s="1"/>
  <c r="AI2183" s="1"/>
  <c r="AE2182"/>
  <c r="AF2182" s="1"/>
  <c r="AE2181"/>
  <c r="AF2181" s="1"/>
  <c r="AG2181" s="1"/>
  <c r="AI2181" s="1"/>
  <c r="AE2180"/>
  <c r="AF2180" s="1"/>
  <c r="AE2179"/>
  <c r="AF2179" s="1"/>
  <c r="AE2178"/>
  <c r="AF2178" s="1"/>
  <c r="AE2177"/>
  <c r="AF2177" s="1"/>
  <c r="AE2176"/>
  <c r="AF2176" s="1"/>
  <c r="AH2176" s="1"/>
  <c r="AE2175"/>
  <c r="AF2175" s="1"/>
  <c r="AE2174"/>
  <c r="AF2174" s="1"/>
  <c r="AH2174" s="1"/>
  <c r="AE2173"/>
  <c r="AF2173" s="1"/>
  <c r="AE2172"/>
  <c r="AF2172" s="1"/>
  <c r="AE2171"/>
  <c r="AF2171" s="1"/>
  <c r="AE2170"/>
  <c r="AF2170" s="1"/>
  <c r="AE2169"/>
  <c r="AF2169" s="1"/>
  <c r="AE2168"/>
  <c r="AF2168" s="1"/>
  <c r="AE2167"/>
  <c r="AF2167" s="1"/>
  <c r="AG2167" s="1"/>
  <c r="AI2167" s="1"/>
  <c r="AE2166"/>
  <c r="AF2166" s="1"/>
  <c r="AE2165"/>
  <c r="AF2165" s="1"/>
  <c r="AG2165" s="1"/>
  <c r="AI2165" s="1"/>
  <c r="AE2164"/>
  <c r="AF2164" s="1"/>
  <c r="AE2163"/>
  <c r="AF2163" s="1"/>
  <c r="AE2162"/>
  <c r="AF2162" s="1"/>
  <c r="AE2161"/>
  <c r="AF2161" s="1"/>
  <c r="AE2160"/>
  <c r="AF2160" s="1"/>
  <c r="AH2160" s="1"/>
  <c r="AE2159"/>
  <c r="AF2159" s="1"/>
  <c r="AE2158"/>
  <c r="AF2158" s="1"/>
  <c r="AH2158" s="1"/>
  <c r="AE2157"/>
  <c r="AF2157" s="1"/>
  <c r="AE2156"/>
  <c r="AF2156" s="1"/>
  <c r="AE2155"/>
  <c r="AF2155" s="1"/>
  <c r="AE2154"/>
  <c r="AF2154" s="1"/>
  <c r="AG2154" s="1"/>
  <c r="AI2154" s="1"/>
  <c r="AE2153"/>
  <c r="AF2153" s="1"/>
  <c r="AE2152"/>
  <c r="AF2152" s="1"/>
  <c r="AE2151"/>
  <c r="AF2151" s="1"/>
  <c r="AG2151" s="1"/>
  <c r="AI2151" s="1"/>
  <c r="AE2150"/>
  <c r="AF2150" s="1"/>
  <c r="AE2149"/>
  <c r="AF2149" s="1"/>
  <c r="AG2149" s="1"/>
  <c r="AI2149" s="1"/>
  <c r="AE2148"/>
  <c r="AF2148" s="1"/>
  <c r="AE2147"/>
  <c r="AF2147" s="1"/>
  <c r="AE2146"/>
  <c r="AF2146" s="1"/>
  <c r="AE2145"/>
  <c r="AF2145" s="1"/>
  <c r="AE2144"/>
  <c r="AF2144" s="1"/>
  <c r="AH2144" s="1"/>
  <c r="AE2143"/>
  <c r="AF2143" s="1"/>
  <c r="AE2142"/>
  <c r="AF2142" s="1"/>
  <c r="AH2142" s="1"/>
  <c r="AE2141"/>
  <c r="AF2141" s="1"/>
  <c r="AE2140"/>
  <c r="AF2140" s="1"/>
  <c r="AE2139"/>
  <c r="AF2139" s="1"/>
  <c r="AE2138"/>
  <c r="AF2138" s="1"/>
  <c r="AG2138" s="1"/>
  <c r="AI2138" s="1"/>
  <c r="AE2137"/>
  <c r="AF2137" s="1"/>
  <c r="AE2136"/>
  <c r="AF2136" s="1"/>
  <c r="AE2135"/>
  <c r="AF2135" s="1"/>
  <c r="AG2135" s="1"/>
  <c r="AI2135" s="1"/>
  <c r="AE2134"/>
  <c r="AF2134" s="1"/>
  <c r="AE2133"/>
  <c r="AF2133" s="1"/>
  <c r="AG2133" s="1"/>
  <c r="AI2133" s="1"/>
  <c r="AE2132"/>
  <c r="AF2132" s="1"/>
  <c r="AE2131"/>
  <c r="AF2131" s="1"/>
  <c r="AE2130"/>
  <c r="AF2130" s="1"/>
  <c r="AE2129"/>
  <c r="AF2129" s="1"/>
  <c r="AE2128"/>
  <c r="AF2128" s="1"/>
  <c r="AH2128" s="1"/>
  <c r="AE2127"/>
  <c r="AF2127" s="1"/>
  <c r="AE2126"/>
  <c r="AF2126" s="1"/>
  <c r="AH2126" s="1"/>
  <c r="AE2125"/>
  <c r="AF2125" s="1"/>
  <c r="AE2124"/>
  <c r="AF2124" s="1"/>
  <c r="AE2123"/>
  <c r="AF2123" s="1"/>
  <c r="AE2122"/>
  <c r="AF2122" s="1"/>
  <c r="AE2121"/>
  <c r="AF2121" s="1"/>
  <c r="AE2120"/>
  <c r="AF2120" s="1"/>
  <c r="AE2119"/>
  <c r="AF2119" s="1"/>
  <c r="AE2118"/>
  <c r="AF2118" s="1"/>
  <c r="AH2118" s="1"/>
  <c r="AE2117"/>
  <c r="AF2117" s="1"/>
  <c r="AE2116"/>
  <c r="AF2116" s="1"/>
  <c r="AE2115"/>
  <c r="AF2115" s="1"/>
  <c r="AH2115" s="1"/>
  <c r="AE2114"/>
  <c r="AF2114" s="1"/>
  <c r="AE2113"/>
  <c r="AF2113" s="1"/>
  <c r="AE2112"/>
  <c r="AF2112" s="1"/>
  <c r="AH2112" s="1"/>
  <c r="AE2111"/>
  <c r="AF2111" s="1"/>
  <c r="AH2111" s="1"/>
  <c r="AE2110"/>
  <c r="AF2110" s="1"/>
  <c r="AE2109"/>
  <c r="AF2109" s="1"/>
  <c r="AE2108"/>
  <c r="AF2108" s="1"/>
  <c r="AE2107"/>
  <c r="AF2107" s="1"/>
  <c r="AE2106"/>
  <c r="AF2106" s="1"/>
  <c r="AE2105"/>
  <c r="AF2105" s="1"/>
  <c r="AE2104"/>
  <c r="AF2104" s="1"/>
  <c r="AE2103"/>
  <c r="AF2103" s="1"/>
  <c r="AH2103" s="1"/>
  <c r="AE2102"/>
  <c r="AF2102" s="1"/>
  <c r="AE2101"/>
  <c r="AF2101" s="1"/>
  <c r="AE2100"/>
  <c r="AF2100" s="1"/>
  <c r="AH2100" s="1"/>
  <c r="AE2099"/>
  <c r="AF2099" s="1"/>
  <c r="AE2098"/>
  <c r="AF2098" s="1"/>
  <c r="AE2097"/>
  <c r="AF2097" s="1"/>
  <c r="AE2096"/>
  <c r="AF2096" s="1"/>
  <c r="AE2095"/>
  <c r="AF2095" s="1"/>
  <c r="AE2094"/>
  <c r="AF2094" s="1"/>
  <c r="AE2093"/>
  <c r="AF2093" s="1"/>
  <c r="AE2092"/>
  <c r="AF2092" s="1"/>
  <c r="AE2091"/>
  <c r="AF2091" s="1"/>
  <c r="AH2091" s="1"/>
  <c r="AE2090"/>
  <c r="AF2090" s="1"/>
  <c r="AE2089"/>
  <c r="AF2089" s="1"/>
  <c r="AE2088"/>
  <c r="AF2088" s="1"/>
  <c r="AG2088" s="1"/>
  <c r="AE2087"/>
  <c r="AF2087" s="1"/>
  <c r="AH2087" s="1"/>
  <c r="AE2086"/>
  <c r="AF2086" s="1"/>
  <c r="AG2086" s="1"/>
  <c r="AI2086" s="1"/>
  <c r="AE2085"/>
  <c r="AF2085" s="1"/>
  <c r="AE2084"/>
  <c r="AF2084" s="1"/>
  <c r="AE2083"/>
  <c r="AF2083" s="1"/>
  <c r="AE2082"/>
  <c r="AF2082" s="1"/>
  <c r="AE2081"/>
  <c r="AF2081" s="1"/>
  <c r="AE2080"/>
  <c r="AF2080" s="1"/>
  <c r="AH2080" s="1"/>
  <c r="AE2079"/>
  <c r="AF2079" s="1"/>
  <c r="AE2078"/>
  <c r="AF2078" s="1"/>
  <c r="AE2077"/>
  <c r="AF2077" s="1"/>
  <c r="AE2076"/>
  <c r="AF2076" s="1"/>
  <c r="AE2075"/>
  <c r="AF2075" s="1"/>
  <c r="AE2074"/>
  <c r="AF2074" s="1"/>
  <c r="AE2073"/>
  <c r="AF2073" s="1"/>
  <c r="AE2072"/>
  <c r="AF2072" s="1"/>
  <c r="AE2071"/>
  <c r="AF2071" s="1"/>
  <c r="AE2070"/>
  <c r="AF2070" s="1"/>
  <c r="AE2069"/>
  <c r="AF2069" s="1"/>
  <c r="AE2068"/>
  <c r="AF2068" s="1"/>
  <c r="AE2067"/>
  <c r="AF2067" s="1"/>
  <c r="AH2067" s="1"/>
  <c r="AE2066"/>
  <c r="AF2066" s="1"/>
  <c r="AE2065"/>
  <c r="AF2065" s="1"/>
  <c r="AE2064"/>
  <c r="AF2064" s="1"/>
  <c r="AE2063"/>
  <c r="AF2063" s="1"/>
  <c r="AH2063" s="1"/>
  <c r="AE2062"/>
  <c r="AF2062" s="1"/>
  <c r="AE2061"/>
  <c r="AF2061" s="1"/>
  <c r="AE2060"/>
  <c r="AF2060" s="1"/>
  <c r="AE2059"/>
  <c r="AF2059" s="1"/>
  <c r="AH2059" s="1"/>
  <c r="AE2058"/>
  <c r="AF2058" s="1"/>
  <c r="AE2057"/>
  <c r="AF2057" s="1"/>
  <c r="AE2056"/>
  <c r="AF2056" s="1"/>
  <c r="AE2055"/>
  <c r="AF2055" s="1"/>
  <c r="AH2055" s="1"/>
  <c r="AE2054"/>
  <c r="AF2054" s="1"/>
  <c r="AE2053"/>
  <c r="AF2053" s="1"/>
  <c r="AE2052"/>
  <c r="AF2052" s="1"/>
  <c r="AE2051"/>
  <c r="AF2051" s="1"/>
  <c r="AE2050"/>
  <c r="AF2050" s="1"/>
  <c r="AE2049"/>
  <c r="AF2049" s="1"/>
  <c r="AE2048"/>
  <c r="AF2048" s="1"/>
  <c r="AE2047"/>
  <c r="AF2047" s="1"/>
  <c r="AH2047" s="1"/>
  <c r="AE2046"/>
  <c r="AF2046" s="1"/>
  <c r="AE2045"/>
  <c r="AF2045" s="1"/>
  <c r="AE2044"/>
  <c r="AF2044" s="1"/>
  <c r="AE2043"/>
  <c r="AF2043" s="1"/>
  <c r="AE2042"/>
  <c r="AF2042" s="1"/>
  <c r="AE2041"/>
  <c r="AF2041" s="1"/>
  <c r="AE2040"/>
  <c r="AF2040" s="1"/>
  <c r="AG2040" s="1"/>
  <c r="AE2039"/>
  <c r="AF2039" s="1"/>
  <c r="AE2038"/>
  <c r="AF2038" s="1"/>
  <c r="AE2037"/>
  <c r="AF2037" s="1"/>
  <c r="AE2036"/>
  <c r="AF2036" s="1"/>
  <c r="AE2035"/>
  <c r="AF2035" s="1"/>
  <c r="AH2035" s="1"/>
  <c r="AE2034"/>
  <c r="AF2034" s="1"/>
  <c r="AE2033"/>
  <c r="AF2033" s="1"/>
  <c r="AE2032"/>
  <c r="AF2032" s="1"/>
  <c r="AE2031"/>
  <c r="AF2031" s="1"/>
  <c r="AE2030"/>
  <c r="AF2030" s="1"/>
  <c r="AG2030" s="1"/>
  <c r="AI2030" s="1"/>
  <c r="AE2029"/>
  <c r="AF2029" s="1"/>
  <c r="AE2028"/>
  <c r="AF2028" s="1"/>
  <c r="AH2028" s="1"/>
  <c r="AE2027"/>
  <c r="AF2027" s="1"/>
  <c r="AH2027" s="1"/>
  <c r="AE2026"/>
  <c r="AF2026" s="1"/>
  <c r="AE2025"/>
  <c r="AF2025" s="1"/>
  <c r="AE2024"/>
  <c r="AF2024" s="1"/>
  <c r="AE2023"/>
  <c r="AF2023" s="1"/>
  <c r="AH2023" s="1"/>
  <c r="AE2022"/>
  <c r="AF2022" s="1"/>
  <c r="AG2022" s="1"/>
  <c r="AI2022" s="1"/>
  <c r="AE2021"/>
  <c r="AF2021" s="1"/>
  <c r="AE2020"/>
  <c r="AF2020" s="1"/>
  <c r="AE2019"/>
  <c r="AF2019" s="1"/>
  <c r="AE2018"/>
  <c r="AF2018" s="1"/>
  <c r="AE2017"/>
  <c r="AF2017" s="1"/>
  <c r="AE2016"/>
  <c r="AF2016" s="1"/>
  <c r="AE2015"/>
  <c r="AF2015" s="1"/>
  <c r="AE2014"/>
  <c r="AF2014" s="1"/>
  <c r="AH2014" s="1"/>
  <c r="AE2013"/>
  <c r="AF2013" s="1"/>
  <c r="AE2012"/>
  <c r="AF2012" s="1"/>
  <c r="AH2012" s="1"/>
  <c r="AE2011"/>
  <c r="AF2011" s="1"/>
  <c r="AE2010"/>
  <c r="AF2010" s="1"/>
  <c r="AH2010" s="1"/>
  <c r="AE2009"/>
  <c r="AF2009" s="1"/>
  <c r="AE2008"/>
  <c r="AF2008" s="1"/>
  <c r="AE2007"/>
  <c r="AF2007" s="1"/>
  <c r="AE2006"/>
  <c r="AF2006" s="1"/>
  <c r="AE2005"/>
  <c r="AF2005" s="1"/>
  <c r="AE2004"/>
  <c r="AF2004" s="1"/>
  <c r="AE2003"/>
  <c r="AF2003" s="1"/>
  <c r="AH2003" s="1"/>
  <c r="AE2002"/>
  <c r="AF2002" s="1"/>
  <c r="AE2001"/>
  <c r="AF2001" s="1"/>
  <c r="AE2000"/>
  <c r="AF2000" s="1"/>
  <c r="AE1999"/>
  <c r="AF1999" s="1"/>
  <c r="AE1998"/>
  <c r="AF1998" s="1"/>
  <c r="AH1998" s="1"/>
  <c r="AE1997"/>
  <c r="AF1997" s="1"/>
  <c r="AE1996"/>
  <c r="AF1996" s="1"/>
  <c r="AH1996" s="1"/>
  <c r="AE1995"/>
  <c r="AF1995" s="1"/>
  <c r="AH1995" s="1"/>
  <c r="AE1994"/>
  <c r="AF1994" s="1"/>
  <c r="AE1993"/>
  <c r="AF1993" s="1"/>
  <c r="AE1992"/>
  <c r="AF1992" s="1"/>
  <c r="AE1991"/>
  <c r="AF1991" s="1"/>
  <c r="AH1991" s="1"/>
  <c r="AE1990"/>
  <c r="AF1990" s="1"/>
  <c r="AG1990" s="1"/>
  <c r="AI1990" s="1"/>
  <c r="AE1989"/>
  <c r="AF1989" s="1"/>
  <c r="AE1988"/>
  <c r="AF1988" s="1"/>
  <c r="AE1987"/>
  <c r="AF1987" s="1"/>
  <c r="AE1986"/>
  <c r="AF1986" s="1"/>
  <c r="AE1985"/>
  <c r="AF1985" s="1"/>
  <c r="AE1984"/>
  <c r="AF1984" s="1"/>
  <c r="AE1983"/>
  <c r="AF1983" s="1"/>
  <c r="AH1983" s="1"/>
  <c r="AE1982"/>
  <c r="AF1982" s="1"/>
  <c r="AE1981"/>
  <c r="AF1981" s="1"/>
  <c r="AE1980"/>
  <c r="AF1980" s="1"/>
  <c r="AE1979"/>
  <c r="AF1979" s="1"/>
  <c r="AE1978"/>
  <c r="AF1978" s="1"/>
  <c r="AE1977"/>
  <c r="AF1977" s="1"/>
  <c r="AE1976"/>
  <c r="AF1976" s="1"/>
  <c r="AE1975"/>
  <c r="AF1975" s="1"/>
  <c r="AH1975" s="1"/>
  <c r="AE1974"/>
  <c r="AF1974" s="1"/>
  <c r="AE1973"/>
  <c r="AF1973" s="1"/>
  <c r="AE1972"/>
  <c r="AF1972" s="1"/>
  <c r="AE1971"/>
  <c r="AF1971" s="1"/>
  <c r="AH1971" s="1"/>
  <c r="AE1970"/>
  <c r="AF1970" s="1"/>
  <c r="AE1969"/>
  <c r="AF1969" s="1"/>
  <c r="AE1968"/>
  <c r="AF1968" s="1"/>
  <c r="AH1968" s="1"/>
  <c r="AE1967"/>
  <c r="AF1967" s="1"/>
  <c r="AE1966"/>
  <c r="AF1966" s="1"/>
  <c r="AE1965"/>
  <c r="AF1965" s="1"/>
  <c r="AE1964"/>
  <c r="AF1964" s="1"/>
  <c r="AE1963"/>
  <c r="AF1963" s="1"/>
  <c r="AH1963" s="1"/>
  <c r="AE1962"/>
  <c r="AF1962" s="1"/>
  <c r="AE1961"/>
  <c r="AF1961" s="1"/>
  <c r="AE1960"/>
  <c r="AF1960" s="1"/>
  <c r="AG1960" s="1"/>
  <c r="AE1959"/>
  <c r="AF1959" s="1"/>
  <c r="AH1959" s="1"/>
  <c r="AE1958"/>
  <c r="AF1958" s="1"/>
  <c r="AE1957"/>
  <c r="AF1957" s="1"/>
  <c r="AE1956"/>
  <c r="AF1956" s="1"/>
  <c r="AG1956" s="1"/>
  <c r="AE1955"/>
  <c r="AF1955" s="1"/>
  <c r="AE1954"/>
  <c r="AF1954" s="1"/>
  <c r="AH1954" s="1"/>
  <c r="AE1953"/>
  <c r="AF1953" s="1"/>
  <c r="AE1952"/>
  <c r="AF1952" s="1"/>
  <c r="AE1951"/>
  <c r="AF1951" s="1"/>
  <c r="AE1950"/>
  <c r="AF1950" s="1"/>
  <c r="AE1949"/>
  <c r="AF1949" s="1"/>
  <c r="AE1948"/>
  <c r="AF1948" s="1"/>
  <c r="AE1947"/>
  <c r="AF1947" s="1"/>
  <c r="AE1946"/>
  <c r="AF1946" s="1"/>
  <c r="AE1945"/>
  <c r="AF1945" s="1"/>
  <c r="AE1944"/>
  <c r="AF1944" s="1"/>
  <c r="AG1944" s="1"/>
  <c r="AE1943"/>
  <c r="AF1943" s="1"/>
  <c r="AE1942"/>
  <c r="AF1942" s="1"/>
  <c r="AE1941"/>
  <c r="AF1941" s="1"/>
  <c r="AE1940"/>
  <c r="AF1940" s="1"/>
  <c r="AE1939"/>
  <c r="AF1939" s="1"/>
  <c r="AH1939" s="1"/>
  <c r="AE1938"/>
  <c r="AF1938" s="1"/>
  <c r="AG1938" s="1"/>
  <c r="AI1938" s="1"/>
  <c r="AE1937"/>
  <c r="AF1937" s="1"/>
  <c r="AE1936"/>
  <c r="AF1936" s="1"/>
  <c r="AE1935"/>
  <c r="AF1935" s="1"/>
  <c r="AE1934"/>
  <c r="AF1934" s="1"/>
  <c r="AH1934" s="1"/>
  <c r="AE1933"/>
  <c r="AF1933" s="1"/>
  <c r="AE1932"/>
  <c r="AF1932" s="1"/>
  <c r="AE1931"/>
  <c r="AF1931" s="1"/>
  <c r="AH1931" s="1"/>
  <c r="AE1930"/>
  <c r="AF1930" s="1"/>
  <c r="AE1929"/>
  <c r="AF1929" s="1"/>
  <c r="AE1928"/>
  <c r="AF1928" s="1"/>
  <c r="AE1927"/>
  <c r="AF1927" s="1"/>
  <c r="AH1927" s="1"/>
  <c r="AE1926"/>
  <c r="AF1926" s="1"/>
  <c r="AE1925"/>
  <c r="AF1925" s="1"/>
  <c r="AE1924"/>
  <c r="AF1924" s="1"/>
  <c r="AE1923"/>
  <c r="AF1923" s="1"/>
  <c r="AE1922"/>
  <c r="AF1922" s="1"/>
  <c r="AG1922" s="1"/>
  <c r="AE1921"/>
  <c r="AF1921" s="1"/>
  <c r="AE1920"/>
  <c r="AF1920" s="1"/>
  <c r="AE1919"/>
  <c r="AF1919" s="1"/>
  <c r="AH1919" s="1"/>
  <c r="AE1918"/>
  <c r="AF1918" s="1"/>
  <c r="AE1917"/>
  <c r="AF1917" s="1"/>
  <c r="AE1916"/>
  <c r="AF1916" s="1"/>
  <c r="AE1915"/>
  <c r="AF1915" s="1"/>
  <c r="AH1915" s="1"/>
  <c r="AE1914"/>
  <c r="AF1914" s="1"/>
  <c r="AE1913"/>
  <c r="AF1913" s="1"/>
  <c r="AE1912"/>
  <c r="AF1912" s="1"/>
  <c r="AE1911"/>
  <c r="AF1911" s="1"/>
  <c r="AE1910"/>
  <c r="AF1910" s="1"/>
  <c r="AE1909"/>
  <c r="AF1909" s="1"/>
  <c r="AE1908"/>
  <c r="AF1908" s="1"/>
  <c r="AE1907"/>
  <c r="AF1907" s="1"/>
  <c r="AH1907" s="1"/>
  <c r="AE1906"/>
  <c r="AF1906" s="1"/>
  <c r="AH1906" s="1"/>
  <c r="AE1905"/>
  <c r="AF1905" s="1"/>
  <c r="AE1904"/>
  <c r="AF1904" s="1"/>
  <c r="AE1903"/>
  <c r="AF1903" s="1"/>
  <c r="AE1902"/>
  <c r="AF1902" s="1"/>
  <c r="AE1901"/>
  <c r="AF1901" s="1"/>
  <c r="AE1900"/>
  <c r="AF1900" s="1"/>
  <c r="AE1899"/>
  <c r="AF1899" s="1"/>
  <c r="AH1899" s="1"/>
  <c r="AE1898"/>
  <c r="AF1898" s="1"/>
  <c r="AG1898" s="1"/>
  <c r="AE1897"/>
  <c r="AF1897" s="1"/>
  <c r="AE1896"/>
  <c r="AF1896" s="1"/>
  <c r="AH1896" s="1"/>
  <c r="AE1895"/>
  <c r="AF1895" s="1"/>
  <c r="AH1895" s="1"/>
  <c r="AE1894"/>
  <c r="AF1894" s="1"/>
  <c r="AE1893"/>
  <c r="AF1893" s="1"/>
  <c r="AE1892"/>
  <c r="AF1892" s="1"/>
  <c r="AH1892" s="1"/>
  <c r="AE1891"/>
  <c r="AF1891" s="1"/>
  <c r="AE1890"/>
  <c r="AF1890" s="1"/>
  <c r="AH1890" s="1"/>
  <c r="AE1889"/>
  <c r="AF1889" s="1"/>
  <c r="AE1888"/>
  <c r="AF1888" s="1"/>
  <c r="AE1887"/>
  <c r="AF1887" s="1"/>
  <c r="AE1886"/>
  <c r="AF1886" s="1"/>
  <c r="AE1885"/>
  <c r="AF1885" s="1"/>
  <c r="AE1884"/>
  <c r="AF1884" s="1"/>
  <c r="AE1883"/>
  <c r="AF1883" s="1"/>
  <c r="AE1882"/>
  <c r="AF1882" s="1"/>
  <c r="AE1881"/>
  <c r="AF1881" s="1"/>
  <c r="AE1880"/>
  <c r="AF1880" s="1"/>
  <c r="AE1879"/>
  <c r="AF1879" s="1"/>
  <c r="AE1878"/>
  <c r="AF1878" s="1"/>
  <c r="AE1877"/>
  <c r="AF1877" s="1"/>
  <c r="AE1876"/>
  <c r="AF1876" s="1"/>
  <c r="AE1875"/>
  <c r="AF1875" s="1"/>
  <c r="AH1875" s="1"/>
  <c r="AE1874"/>
  <c r="AF1874" s="1"/>
  <c r="AE1873"/>
  <c r="AF1873" s="1"/>
  <c r="AE1872"/>
  <c r="AF1872" s="1"/>
  <c r="AE1871"/>
  <c r="AF1871" s="1"/>
  <c r="AE1870"/>
  <c r="AF1870" s="1"/>
  <c r="AE1869"/>
  <c r="AF1869" s="1"/>
  <c r="AE1868"/>
  <c r="AF1868" s="1"/>
  <c r="AE1867"/>
  <c r="AF1867" s="1"/>
  <c r="AH1867" s="1"/>
  <c r="AE1866"/>
  <c r="AF1866" s="1"/>
  <c r="AE1865"/>
  <c r="AF1865" s="1"/>
  <c r="AE1864"/>
  <c r="AF1864" s="1"/>
  <c r="AH1864" s="1"/>
  <c r="AE1863"/>
  <c r="AF1863" s="1"/>
  <c r="AH1863" s="1"/>
  <c r="AE1862"/>
  <c r="AF1862" s="1"/>
  <c r="AE1861"/>
  <c r="AF1861" s="1"/>
  <c r="AE1860"/>
  <c r="AF1860" s="1"/>
  <c r="AH1860" s="1"/>
  <c r="AE1859"/>
  <c r="AF1859" s="1"/>
  <c r="AE1858"/>
  <c r="AF1858" s="1"/>
  <c r="AE1857"/>
  <c r="AF1857" s="1"/>
  <c r="AE1856"/>
  <c r="AF1856" s="1"/>
  <c r="AE1855"/>
  <c r="AF1855" s="1"/>
  <c r="AH1855" s="1"/>
  <c r="AE1854"/>
  <c r="AF1854" s="1"/>
  <c r="AE1853"/>
  <c r="AF1853" s="1"/>
  <c r="AE1852"/>
  <c r="AF1852" s="1"/>
  <c r="AE1851"/>
  <c r="AF1851" s="1"/>
  <c r="AH1851" s="1"/>
  <c r="AE1850"/>
  <c r="AF1850" s="1"/>
  <c r="AG1850" s="1"/>
  <c r="AI1850" s="1"/>
  <c r="AE1849"/>
  <c r="AF1849" s="1"/>
  <c r="AE1848"/>
  <c r="AF1848" s="1"/>
  <c r="AE1847"/>
  <c r="AF1847" s="1"/>
  <c r="AE1846"/>
  <c r="AF1846" s="1"/>
  <c r="AE1845"/>
  <c r="AF1845" s="1"/>
  <c r="AE1844"/>
  <c r="AF1844" s="1"/>
  <c r="AH1844" s="1"/>
  <c r="AE1843"/>
  <c r="AF1843" s="1"/>
  <c r="AE1842"/>
  <c r="AF1842" s="1"/>
  <c r="AH1842" s="1"/>
  <c r="AE1841"/>
  <c r="AF1841" s="1"/>
  <c r="AE1840"/>
  <c r="AF1840" s="1"/>
  <c r="AE1839"/>
  <c r="AF1839" s="1"/>
  <c r="AH1839" s="1"/>
  <c r="AE1838"/>
  <c r="AF1838" s="1"/>
  <c r="AE1837"/>
  <c r="AF1837" s="1"/>
  <c r="AE1836"/>
  <c r="AF1836" s="1"/>
  <c r="AE1835"/>
  <c r="AF1835" s="1"/>
  <c r="AH1835" s="1"/>
  <c r="AE1834"/>
  <c r="AF1834" s="1"/>
  <c r="AE1833"/>
  <c r="AF1833" s="1"/>
  <c r="AE1832"/>
  <c r="AF1832" s="1"/>
  <c r="AE1831"/>
  <c r="AF1831" s="1"/>
  <c r="AH1831" s="1"/>
  <c r="AE1830"/>
  <c r="AF1830" s="1"/>
  <c r="AE1829"/>
  <c r="AF1829" s="1"/>
  <c r="AE1828"/>
  <c r="AF1828" s="1"/>
  <c r="AE1827"/>
  <c r="AF1827" s="1"/>
  <c r="AE1826"/>
  <c r="AF1826" s="1"/>
  <c r="AE1825"/>
  <c r="AF1825" s="1"/>
  <c r="AE1824"/>
  <c r="AF1824" s="1"/>
  <c r="AE1823"/>
  <c r="AF1823" s="1"/>
  <c r="AH1823" s="1"/>
  <c r="AE1822"/>
  <c r="AF1822" s="1"/>
  <c r="AG1822" s="1"/>
  <c r="AE1821"/>
  <c r="AF1821" s="1"/>
  <c r="AE1820"/>
  <c r="AF1820" s="1"/>
  <c r="AE1819"/>
  <c r="AF1819" s="1"/>
  <c r="AE1818"/>
  <c r="AF1818" s="1"/>
  <c r="AE1817"/>
  <c r="AF1817" s="1"/>
  <c r="AE1816"/>
  <c r="AF1816" s="1"/>
  <c r="AE1815"/>
  <c r="AF1815" s="1"/>
  <c r="AE1814"/>
  <c r="AF1814" s="1"/>
  <c r="AG1814" s="1"/>
  <c r="AI1814" s="1"/>
  <c r="AE1813"/>
  <c r="AF1813" s="1"/>
  <c r="AE1812"/>
  <c r="AF1812" s="1"/>
  <c r="AE1811"/>
  <c r="AF1811" s="1"/>
  <c r="AE1810"/>
  <c r="AF1810" s="1"/>
  <c r="AE1809"/>
  <c r="AF1809" s="1"/>
  <c r="AE1808"/>
  <c r="AF1808" s="1"/>
  <c r="AE1807"/>
  <c r="AF1807" s="1"/>
  <c r="AE1806"/>
  <c r="AF1806" s="1"/>
  <c r="AG1806" s="1"/>
  <c r="AE1805"/>
  <c r="AF1805" s="1"/>
  <c r="AE1804"/>
  <c r="AF1804" s="1"/>
  <c r="AH1804" s="1"/>
  <c r="AE1803"/>
  <c r="AF1803" s="1"/>
  <c r="AH1803" s="1"/>
  <c r="AE1802"/>
  <c r="AF1802" s="1"/>
  <c r="AE1801"/>
  <c r="AF1801" s="1"/>
  <c r="AE1800"/>
  <c r="AF1800" s="1"/>
  <c r="AG1800" s="1"/>
  <c r="AE1799"/>
  <c r="AF1799" s="1"/>
  <c r="AH1799" s="1"/>
  <c r="AE1798"/>
  <c r="AF1798" s="1"/>
  <c r="AH1798" s="1"/>
  <c r="AE1797"/>
  <c r="AF1797" s="1"/>
  <c r="AE1796"/>
  <c r="AF1796" s="1"/>
  <c r="AE1795"/>
  <c r="AF1795" s="1"/>
  <c r="AE1794"/>
  <c r="AF1794" s="1"/>
  <c r="AE1793"/>
  <c r="AF1793" s="1"/>
  <c r="AE1792"/>
  <c r="AF1792" s="1"/>
  <c r="AE1791"/>
  <c r="AF1791" s="1"/>
  <c r="AH1791" s="1"/>
  <c r="AE1790"/>
  <c r="AF1790" s="1"/>
  <c r="AE1789"/>
  <c r="AF1789" s="1"/>
  <c r="AE1788"/>
  <c r="AF1788" s="1"/>
  <c r="AE1787"/>
  <c r="AF1787" s="1"/>
  <c r="AE1786"/>
  <c r="AF1786" s="1"/>
  <c r="AH1786" s="1"/>
  <c r="AE1785"/>
  <c r="AF1785" s="1"/>
  <c r="AE1784"/>
  <c r="AF1784" s="1"/>
  <c r="AE1783"/>
  <c r="AF1783" s="1"/>
  <c r="AE1782"/>
  <c r="AF1782" s="1"/>
  <c r="AE1781"/>
  <c r="AF1781" s="1"/>
  <c r="AE1780"/>
  <c r="AF1780" s="1"/>
  <c r="AH1780" s="1"/>
  <c r="AE1779"/>
  <c r="AF1779" s="1"/>
  <c r="AE1778"/>
  <c r="AF1778" s="1"/>
  <c r="AE1777"/>
  <c r="AF1777" s="1"/>
  <c r="AE1776"/>
  <c r="AF1776" s="1"/>
  <c r="AG1776" s="1"/>
  <c r="AE1775"/>
  <c r="AF1775" s="1"/>
  <c r="AE1774"/>
  <c r="AF1774" s="1"/>
  <c r="AE1773"/>
  <c r="AF1773" s="1"/>
  <c r="AE1772"/>
  <c r="AF1772" s="1"/>
  <c r="AE1771"/>
  <c r="AF1771" s="1"/>
  <c r="AH1771" s="1"/>
  <c r="AE1770"/>
  <c r="AF1770" s="1"/>
  <c r="AE1769"/>
  <c r="AF1769" s="1"/>
  <c r="AE1768"/>
  <c r="AF1768" s="1"/>
  <c r="AE1767"/>
  <c r="AF1767" s="1"/>
  <c r="AH1767" s="1"/>
  <c r="AE1766"/>
  <c r="AF1766" s="1"/>
  <c r="AE1765"/>
  <c r="AF1765" s="1"/>
  <c r="AE1764"/>
  <c r="AF1764" s="1"/>
  <c r="AE1763"/>
  <c r="AF1763" s="1"/>
  <c r="AE1762"/>
  <c r="AF1762" s="1"/>
  <c r="AE1761"/>
  <c r="AF1761" s="1"/>
  <c r="AE1760"/>
  <c r="AF1760" s="1"/>
  <c r="AG1760" s="1"/>
  <c r="AE1759"/>
  <c r="AF1759" s="1"/>
  <c r="AH1759" s="1"/>
  <c r="AE1758"/>
  <c r="AF1758" s="1"/>
  <c r="AE1757"/>
  <c r="AF1757" s="1"/>
  <c r="AE1756"/>
  <c r="AF1756" s="1"/>
  <c r="AE1755"/>
  <c r="AF1755" s="1"/>
  <c r="AE1754"/>
  <c r="AF1754" s="1"/>
  <c r="AE1753"/>
  <c r="AF1753" s="1"/>
  <c r="AE1752"/>
  <c r="AF1752" s="1"/>
  <c r="AH1752" s="1"/>
  <c r="AE1751"/>
  <c r="AF1751" s="1"/>
  <c r="AE1750"/>
  <c r="AF1750" s="1"/>
  <c r="AE1749"/>
  <c r="AF1749" s="1"/>
  <c r="AE1748"/>
  <c r="AF1748" s="1"/>
  <c r="AE1747"/>
  <c r="AF1747" s="1"/>
  <c r="AE1746"/>
  <c r="AF1746" s="1"/>
  <c r="AE1745"/>
  <c r="AF1745" s="1"/>
  <c r="AE1744"/>
  <c r="AF1744" s="1"/>
  <c r="AH1744" s="1"/>
  <c r="AE1743"/>
  <c r="AF1743" s="1"/>
  <c r="AE1742"/>
  <c r="AF1742" s="1"/>
  <c r="AE1741"/>
  <c r="AF1741" s="1"/>
  <c r="AE1740"/>
  <c r="AF1740" s="1"/>
  <c r="AE1739"/>
  <c r="AF1739" s="1"/>
  <c r="AH1739" s="1"/>
  <c r="AE1738"/>
  <c r="AF1738" s="1"/>
  <c r="AG1738" s="1"/>
  <c r="AI1738" s="1"/>
  <c r="AE1737"/>
  <c r="AF1737" s="1"/>
  <c r="AE1736"/>
  <c r="AF1736" s="1"/>
  <c r="AH1736" s="1"/>
  <c r="AE1735"/>
  <c r="AF1735" s="1"/>
  <c r="AH1735" s="1"/>
  <c r="AE1734"/>
  <c r="AF1734" s="1"/>
  <c r="AH1734" s="1"/>
  <c r="AE1733"/>
  <c r="AF1733" s="1"/>
  <c r="AE1732"/>
  <c r="AF1732" s="1"/>
  <c r="AE1731"/>
  <c r="AF1731" s="1"/>
  <c r="AE1730"/>
  <c r="AF1730" s="1"/>
  <c r="AE1729"/>
  <c r="AF1729" s="1"/>
  <c r="AE1728"/>
  <c r="AF1728" s="1"/>
  <c r="AE1727"/>
  <c r="AF1727" s="1"/>
  <c r="AH1727" s="1"/>
  <c r="AE1726"/>
  <c r="AF1726" s="1"/>
  <c r="AE1725"/>
  <c r="AF1725" s="1"/>
  <c r="AE1724"/>
  <c r="AF1724" s="1"/>
  <c r="AE1723"/>
  <c r="AF1723" s="1"/>
  <c r="AE1722"/>
  <c r="AF1722" s="1"/>
  <c r="AE1721"/>
  <c r="AF1721" s="1"/>
  <c r="AE1720"/>
  <c r="AF1720" s="1"/>
  <c r="AE1719"/>
  <c r="AF1719" s="1"/>
  <c r="AE1718"/>
  <c r="AF1718" s="1"/>
  <c r="AE1717"/>
  <c r="AF1717" s="1"/>
  <c r="AE1716"/>
  <c r="AF1716" s="1"/>
  <c r="AE1715"/>
  <c r="AF1715" s="1"/>
  <c r="AE1714"/>
  <c r="AF1714" s="1"/>
  <c r="AG1714" s="1"/>
  <c r="AE1713"/>
  <c r="AF1713" s="1"/>
  <c r="AE1712"/>
  <c r="AF1712" s="1"/>
  <c r="AE1711"/>
  <c r="AF1711" s="1"/>
  <c r="AE1710"/>
  <c r="AF1710" s="1"/>
  <c r="AE1709"/>
  <c r="AF1709" s="1"/>
  <c r="AE1708"/>
  <c r="AF1708" s="1"/>
  <c r="AE1707"/>
  <c r="AF1707" s="1"/>
  <c r="AH1707" s="1"/>
  <c r="AE1706"/>
  <c r="AF1706" s="1"/>
  <c r="AG1706" s="1"/>
  <c r="AI1706" s="1"/>
  <c r="AE1705"/>
  <c r="AF1705" s="1"/>
  <c r="AE1704"/>
  <c r="AF1704" s="1"/>
  <c r="AE1703"/>
  <c r="AF1703" s="1"/>
  <c r="AH1703" s="1"/>
  <c r="AE1702"/>
  <c r="AF1702" s="1"/>
  <c r="AE1701"/>
  <c r="AF1701" s="1"/>
  <c r="AE1700"/>
  <c r="AF1700" s="1"/>
  <c r="AE1699"/>
  <c r="AF1699" s="1"/>
  <c r="AE1698"/>
  <c r="AF1698" s="1"/>
  <c r="AE1697"/>
  <c r="AF1697" s="1"/>
  <c r="AE1696"/>
  <c r="AF1696" s="1"/>
  <c r="AE1695"/>
  <c r="AF1695" s="1"/>
  <c r="AH1695" s="1"/>
  <c r="AE1694"/>
  <c r="AF1694" s="1"/>
  <c r="AG1694" s="1"/>
  <c r="AI1694" s="1"/>
  <c r="AE1693"/>
  <c r="AF1693" s="1"/>
  <c r="AE1692"/>
  <c r="AF1692" s="1"/>
  <c r="AG1692" s="1"/>
  <c r="AE1691"/>
  <c r="AF1691" s="1"/>
  <c r="AE1690"/>
  <c r="AF1690" s="1"/>
  <c r="AG1690" s="1"/>
  <c r="AI1690" s="1"/>
  <c r="AE1689"/>
  <c r="AF1689" s="1"/>
  <c r="AE1688"/>
  <c r="AF1688" s="1"/>
  <c r="AE1687"/>
  <c r="AF1687" s="1"/>
  <c r="AE1686"/>
  <c r="AF1686" s="1"/>
  <c r="AE1685"/>
  <c r="AF1685" s="1"/>
  <c r="AE1684"/>
  <c r="AF1684" s="1"/>
  <c r="AE1683"/>
  <c r="AF1683" s="1"/>
  <c r="AE1682"/>
  <c r="AF1682" s="1"/>
  <c r="AE1681"/>
  <c r="AF1681" s="1"/>
  <c r="AE1680"/>
  <c r="AF1680" s="1"/>
  <c r="AE1679"/>
  <c r="AF1679" s="1"/>
  <c r="AE1678"/>
  <c r="AF1678" s="1"/>
  <c r="AG1678" s="1"/>
  <c r="AI1678" s="1"/>
  <c r="AE1677"/>
  <c r="AF1677" s="1"/>
  <c r="AE1676"/>
  <c r="AF1676" s="1"/>
  <c r="AH1676" s="1"/>
  <c r="AE1675"/>
  <c r="AF1675" s="1"/>
  <c r="AH1675" s="1"/>
  <c r="AE1674"/>
  <c r="AF1674" s="1"/>
  <c r="AE1673"/>
  <c r="AF1673" s="1"/>
  <c r="AE1672"/>
  <c r="AF1672" s="1"/>
  <c r="AE1671"/>
  <c r="AF1671" s="1"/>
  <c r="AH1671" s="1"/>
  <c r="AE1670"/>
  <c r="AF1670" s="1"/>
  <c r="AE1669"/>
  <c r="AF1669" s="1"/>
  <c r="AE1668"/>
  <c r="AF1668" s="1"/>
  <c r="AE1667"/>
  <c r="AF1667" s="1"/>
  <c r="AE1666"/>
  <c r="AF1666" s="1"/>
  <c r="AE1665"/>
  <c r="AF1665" s="1"/>
  <c r="AE1664"/>
  <c r="AF1664" s="1"/>
  <c r="AE1663"/>
  <c r="AF1663" s="1"/>
  <c r="AE1662"/>
  <c r="AF1662" s="1"/>
  <c r="AE1661"/>
  <c r="AF1661" s="1"/>
  <c r="AE1660"/>
  <c r="AF1660" s="1"/>
  <c r="AG1660" s="1"/>
  <c r="AE1659"/>
  <c r="AF1659" s="1"/>
  <c r="AE1658"/>
  <c r="AF1658" s="1"/>
  <c r="AE1657"/>
  <c r="AF1657" s="1"/>
  <c r="AE1656"/>
  <c r="AF1656" s="1"/>
  <c r="AE1655"/>
  <c r="AF1655" s="1"/>
  <c r="AE1654"/>
  <c r="AF1654" s="1"/>
  <c r="AE1653"/>
  <c r="AF1653" s="1"/>
  <c r="AE1652"/>
  <c r="AF1652" s="1"/>
  <c r="AG1652" s="1"/>
  <c r="AE1651"/>
  <c r="AF1651" s="1"/>
  <c r="AE1650"/>
  <c r="AF1650" s="1"/>
  <c r="AE1649"/>
  <c r="AF1649" s="1"/>
  <c r="AE1648"/>
  <c r="AF1648" s="1"/>
  <c r="AG1648" s="1"/>
  <c r="AE1647"/>
  <c r="AF1647" s="1"/>
  <c r="AE1646"/>
  <c r="AF1646" s="1"/>
  <c r="AG1646" s="1"/>
  <c r="AI1646" s="1"/>
  <c r="AE1645"/>
  <c r="AF1645" s="1"/>
  <c r="AE1644"/>
  <c r="AF1644" s="1"/>
  <c r="AH1644" s="1"/>
  <c r="AE1643"/>
  <c r="AF1643" s="1"/>
  <c r="AH1643" s="1"/>
  <c r="AE1642"/>
  <c r="AF1642" s="1"/>
  <c r="AH1642" s="1"/>
  <c r="AE1641"/>
  <c r="AF1641" s="1"/>
  <c r="AE1640"/>
  <c r="AF1640" s="1"/>
  <c r="AE1639"/>
  <c r="AF1639" s="1"/>
  <c r="AH1639" s="1"/>
  <c r="AE1638"/>
  <c r="AF1638" s="1"/>
  <c r="AE1637"/>
  <c r="AF1637" s="1"/>
  <c r="AE1636"/>
  <c r="AF1636" s="1"/>
  <c r="AE1635"/>
  <c r="AF1635" s="1"/>
  <c r="AH1635" s="1"/>
  <c r="AE1634"/>
  <c r="AF1634" s="1"/>
  <c r="AE1633"/>
  <c r="AF1633" s="1"/>
  <c r="AE1632"/>
  <c r="AF1632" s="1"/>
  <c r="AG1632" s="1"/>
  <c r="AI1632" s="1"/>
  <c r="AE1631"/>
  <c r="AF1631" s="1"/>
  <c r="AH1631" s="1"/>
  <c r="AE1630"/>
  <c r="AF1630" s="1"/>
  <c r="AE1629"/>
  <c r="AF1629" s="1"/>
  <c r="AE1628"/>
  <c r="AF1628" s="1"/>
  <c r="AE1627"/>
  <c r="AF1627" s="1"/>
  <c r="AH1627" s="1"/>
  <c r="AE1626"/>
  <c r="AF1626" s="1"/>
  <c r="AG1626" s="1"/>
  <c r="AI1626" s="1"/>
  <c r="AE1625"/>
  <c r="AF1625" s="1"/>
  <c r="AE1624"/>
  <c r="AF1624" s="1"/>
  <c r="AE1623"/>
  <c r="AF1623" s="1"/>
  <c r="AH1623" s="1"/>
  <c r="AE1622"/>
  <c r="AF1622" s="1"/>
  <c r="AE1621"/>
  <c r="AF1621" s="1"/>
  <c r="AE1620"/>
  <c r="AF1620" s="1"/>
  <c r="AE1619"/>
  <c r="AF1619" s="1"/>
  <c r="AH1619" s="1"/>
  <c r="AE1618"/>
  <c r="AF1618" s="1"/>
  <c r="AE1617"/>
  <c r="AF1617" s="1"/>
  <c r="AE1616"/>
  <c r="AF1616" s="1"/>
  <c r="AE1615"/>
  <c r="AF1615" s="1"/>
  <c r="AH1615" s="1"/>
  <c r="AE1614"/>
  <c r="AF1614" s="1"/>
  <c r="AE1613"/>
  <c r="AF1613" s="1"/>
  <c r="AE1612"/>
  <c r="AF1612" s="1"/>
  <c r="AG1612" s="1"/>
  <c r="AI1612" s="1"/>
  <c r="AE1611"/>
  <c r="AF1611" s="1"/>
  <c r="AH1611" s="1"/>
  <c r="AE1610"/>
  <c r="AF1610" s="1"/>
  <c r="AE1609"/>
  <c r="AF1609" s="1"/>
  <c r="AE1608"/>
  <c r="AF1608" s="1"/>
  <c r="AE1607"/>
  <c r="AF1607" s="1"/>
  <c r="AH1607" s="1"/>
  <c r="AE1606"/>
  <c r="AF1606" s="1"/>
  <c r="AE1605"/>
  <c r="AF1605" s="1"/>
  <c r="AE1604"/>
  <c r="AF1604" s="1"/>
  <c r="AH1604" s="1"/>
  <c r="AE1603"/>
  <c r="AF1603" s="1"/>
  <c r="AH1603" s="1"/>
  <c r="AE1602"/>
  <c r="AF1602" s="1"/>
  <c r="AE1601"/>
  <c r="AF1601" s="1"/>
  <c r="AE1600"/>
  <c r="AF1600" s="1"/>
  <c r="AH1600" s="1"/>
  <c r="AE1599"/>
  <c r="AF1599" s="1"/>
  <c r="AH1599" s="1"/>
  <c r="AE1598"/>
  <c r="AF1598" s="1"/>
  <c r="AE1597"/>
  <c r="AF1597" s="1"/>
  <c r="AE1596"/>
  <c r="AF1596" s="1"/>
  <c r="AE1595"/>
  <c r="AF1595" s="1"/>
  <c r="AH1595" s="1"/>
  <c r="AE1594"/>
  <c r="AF1594" s="1"/>
  <c r="AE1593"/>
  <c r="AF1593" s="1"/>
  <c r="AE1592"/>
  <c r="AF1592" s="1"/>
  <c r="AE1591"/>
  <c r="AF1591" s="1"/>
  <c r="AH1591" s="1"/>
  <c r="AE1590"/>
  <c r="AF1590" s="1"/>
  <c r="AE1589"/>
  <c r="AF1589" s="1"/>
  <c r="AE1588"/>
  <c r="AF1588" s="1"/>
  <c r="AE1587"/>
  <c r="AF1587" s="1"/>
  <c r="AH1587" s="1"/>
  <c r="AE1586"/>
  <c r="AF1586" s="1"/>
  <c r="AE1585"/>
  <c r="AF1585" s="1"/>
  <c r="AE1584"/>
  <c r="AF1584" s="1"/>
  <c r="AE1583"/>
  <c r="AF1583" s="1"/>
  <c r="AH1583" s="1"/>
  <c r="AE1582"/>
  <c r="AF1582" s="1"/>
  <c r="AE1581"/>
  <c r="AF1581" s="1"/>
  <c r="AE1580"/>
  <c r="AF1580" s="1"/>
  <c r="AE1579"/>
  <c r="AF1579" s="1"/>
  <c r="AH1579" s="1"/>
  <c r="AE1578"/>
  <c r="AF1578" s="1"/>
  <c r="AE1577"/>
  <c r="AF1577" s="1"/>
  <c r="AE1576"/>
  <c r="AF1576" s="1"/>
  <c r="AE1575"/>
  <c r="AF1575" s="1"/>
  <c r="AH1575" s="1"/>
  <c r="AE1574"/>
  <c r="AF1574" s="1"/>
  <c r="AE1573"/>
  <c r="AF1573" s="1"/>
  <c r="AE1572"/>
  <c r="AF1572" s="1"/>
  <c r="AH1572" s="1"/>
  <c r="AE1571"/>
  <c r="AF1571" s="1"/>
  <c r="AH1571" s="1"/>
  <c r="AE1570"/>
  <c r="AF1570" s="1"/>
  <c r="AE1569"/>
  <c r="AF1569" s="1"/>
  <c r="AE1568"/>
  <c r="AF1568" s="1"/>
  <c r="AE1567"/>
  <c r="AF1567" s="1"/>
  <c r="AH1567" s="1"/>
  <c r="AE1566"/>
  <c r="AF1566" s="1"/>
  <c r="AE1565"/>
  <c r="AF1565" s="1"/>
  <c r="AE1564"/>
  <c r="AF1564" s="1"/>
  <c r="AE1563"/>
  <c r="AF1563" s="1"/>
  <c r="AH1563" s="1"/>
  <c r="AE1562"/>
  <c r="AF1562" s="1"/>
  <c r="AE1561"/>
  <c r="AF1561" s="1"/>
  <c r="AE1560"/>
  <c r="AF1560" s="1"/>
  <c r="AE1559"/>
  <c r="AF1559" s="1"/>
  <c r="AH1559" s="1"/>
  <c r="AE1558"/>
  <c r="AF1558" s="1"/>
  <c r="AE1557"/>
  <c r="AF1557" s="1"/>
  <c r="AE1556"/>
  <c r="AF1556" s="1"/>
  <c r="AH1556" s="1"/>
  <c r="AE1555"/>
  <c r="AF1555" s="1"/>
  <c r="AH1555" s="1"/>
  <c r="AE1554"/>
  <c r="AF1554" s="1"/>
  <c r="AE1553"/>
  <c r="AF1553" s="1"/>
  <c r="AE1552"/>
  <c r="AF1552" s="1"/>
  <c r="AG1552" s="1"/>
  <c r="AI1552" s="1"/>
  <c r="AE1551"/>
  <c r="AF1551" s="1"/>
  <c r="AH1551" s="1"/>
  <c r="AE1550"/>
  <c r="AF1550" s="1"/>
  <c r="AE1549"/>
  <c r="AF1549" s="1"/>
  <c r="AE1548"/>
  <c r="AF1548" s="1"/>
  <c r="AE1547"/>
  <c r="AF1547" s="1"/>
  <c r="AH1547" s="1"/>
  <c r="AE1546"/>
  <c r="AF1546" s="1"/>
  <c r="AE1545"/>
  <c r="AF1545" s="1"/>
  <c r="AE1544"/>
  <c r="AF1544" s="1"/>
  <c r="AE1543"/>
  <c r="AF1543" s="1"/>
  <c r="AH1543" s="1"/>
  <c r="AE1542"/>
  <c r="AF1542" s="1"/>
  <c r="AE1541"/>
  <c r="AF1541" s="1"/>
  <c r="AE1540"/>
  <c r="AF1540" s="1"/>
  <c r="AE1539"/>
  <c r="AF1539" s="1"/>
  <c r="AH1539" s="1"/>
  <c r="AE1538"/>
  <c r="AF1538" s="1"/>
  <c r="AE1537"/>
  <c r="AF1537" s="1"/>
  <c r="AE1536"/>
  <c r="AF1536" s="1"/>
  <c r="AE1535"/>
  <c r="AF1535" s="1"/>
  <c r="AH1535" s="1"/>
  <c r="AE1534"/>
  <c r="AF1534" s="1"/>
  <c r="AE1533"/>
  <c r="AF1533" s="1"/>
  <c r="AE1532"/>
  <c r="AF1532" s="1"/>
  <c r="AE1531"/>
  <c r="AF1531" s="1"/>
  <c r="AE1530"/>
  <c r="AF1530" s="1"/>
  <c r="AE1529"/>
  <c r="AF1529" s="1"/>
  <c r="AG1529" s="1"/>
  <c r="AI1529" s="1"/>
  <c r="AE1528"/>
  <c r="AF1528" s="1"/>
  <c r="AE1527"/>
  <c r="AF1527" s="1"/>
  <c r="AE1526"/>
  <c r="AF1526" s="1"/>
  <c r="AE1525"/>
  <c r="AF1525" s="1"/>
  <c r="AE1524"/>
  <c r="AF1524" s="1"/>
  <c r="AH1524" s="1"/>
  <c r="AE1523"/>
  <c r="AF1523" s="1"/>
  <c r="AE1522"/>
  <c r="AF1522" s="1"/>
  <c r="AE1521"/>
  <c r="AF1521" s="1"/>
  <c r="AE1520"/>
  <c r="AF1520" s="1"/>
  <c r="AE1519"/>
  <c r="AF1519" s="1"/>
  <c r="AE1518"/>
  <c r="AF1518" s="1"/>
  <c r="AE1517"/>
  <c r="AF1517" s="1"/>
  <c r="AE1516"/>
  <c r="AF1516" s="1"/>
  <c r="AH1516" s="1"/>
  <c r="AE1515"/>
  <c r="AF1515" s="1"/>
  <c r="AE1514"/>
  <c r="AF1514" s="1"/>
  <c r="AG1514" s="1"/>
  <c r="AI1514" s="1"/>
  <c r="AE1513"/>
  <c r="AF1513" s="1"/>
  <c r="AE1512"/>
  <c r="AF1512" s="1"/>
  <c r="AE1511"/>
  <c r="AF1511" s="1"/>
  <c r="AH1511" s="1"/>
  <c r="AE1510"/>
  <c r="AF1510" s="1"/>
  <c r="AE1509"/>
  <c r="AF1509" s="1"/>
  <c r="AG1509" s="1"/>
  <c r="AI1509" s="1"/>
  <c r="AE1508"/>
  <c r="AF1508" s="1"/>
  <c r="AE1507"/>
  <c r="AF1507" s="1"/>
  <c r="AH1507" s="1"/>
  <c r="AE1506"/>
  <c r="AF1506" s="1"/>
  <c r="AE1505"/>
  <c r="AF1505" s="1"/>
  <c r="AG1505" s="1"/>
  <c r="AI1505" s="1"/>
  <c r="AE1504"/>
  <c r="AF1504" s="1"/>
  <c r="AE1503"/>
  <c r="AF1503" s="1"/>
  <c r="AH1503" s="1"/>
  <c r="AE1502"/>
  <c r="AF1502" s="1"/>
  <c r="AE1501"/>
  <c r="AF1501" s="1"/>
  <c r="AE1500"/>
  <c r="AF1500" s="1"/>
  <c r="AE1499"/>
  <c r="AF1499" s="1"/>
  <c r="AE1498"/>
  <c r="AF1498" s="1"/>
  <c r="AG1498" s="1"/>
  <c r="AI1498" s="1"/>
  <c r="AE1497"/>
  <c r="AF1497" s="1"/>
  <c r="AE1496"/>
  <c r="AF1496" s="1"/>
  <c r="AE1495"/>
  <c r="AF1495" s="1"/>
  <c r="AH1495" s="1"/>
  <c r="AE1494"/>
  <c r="AF1494" s="1"/>
  <c r="AE1493"/>
  <c r="AF1493" s="1"/>
  <c r="AG1493" s="1"/>
  <c r="AI1493" s="1"/>
  <c r="AE1492"/>
  <c r="AF1492" s="1"/>
  <c r="AH1492" s="1"/>
  <c r="AE1491"/>
  <c r="AF1491" s="1"/>
  <c r="AE1490"/>
  <c r="AF1490" s="1"/>
  <c r="AE1489"/>
  <c r="AF1489" s="1"/>
  <c r="AE1488"/>
  <c r="AF1488" s="1"/>
  <c r="AE1487"/>
  <c r="AF1487" s="1"/>
  <c r="AE1486"/>
  <c r="AF1486" s="1"/>
  <c r="AE1485"/>
  <c r="AF1485" s="1"/>
  <c r="AE1484"/>
  <c r="AF1484" s="1"/>
  <c r="AH1484" s="1"/>
  <c r="AE1483"/>
  <c r="AF1483" s="1"/>
  <c r="AE1482"/>
  <c r="AF1482" s="1"/>
  <c r="AE1481"/>
  <c r="AF1481" s="1"/>
  <c r="AE1480"/>
  <c r="AF1480" s="1"/>
  <c r="AE1479"/>
  <c r="AF1479" s="1"/>
  <c r="AE1478"/>
  <c r="AF1478" s="1"/>
  <c r="AE1477"/>
  <c r="AF1477" s="1"/>
  <c r="AG1477" s="1"/>
  <c r="AI1477" s="1"/>
  <c r="AE1476"/>
  <c r="AF1476" s="1"/>
  <c r="AE1475"/>
  <c r="AF1475" s="1"/>
  <c r="AH1475" s="1"/>
  <c r="AE1474"/>
  <c r="AF1474" s="1"/>
  <c r="AE1473"/>
  <c r="AF1473" s="1"/>
  <c r="AG1473" s="1"/>
  <c r="AI1473" s="1"/>
  <c r="AE1472"/>
  <c r="AF1472" s="1"/>
  <c r="AE1471"/>
  <c r="AF1471" s="1"/>
  <c r="AH1471" s="1"/>
  <c r="AE1470"/>
  <c r="AF1470" s="1"/>
  <c r="AE1469"/>
  <c r="AF1469" s="1"/>
  <c r="AE1468"/>
  <c r="AF1468" s="1"/>
  <c r="AE1467"/>
  <c r="AF1467" s="1"/>
  <c r="AE1466"/>
  <c r="AF1466" s="1"/>
  <c r="AE1465"/>
  <c r="AF1465" s="1"/>
  <c r="AE1464"/>
  <c r="AF1464" s="1"/>
  <c r="AE1463"/>
  <c r="AF1463" s="1"/>
  <c r="AH1463" s="1"/>
  <c r="AE1462"/>
  <c r="AF1462" s="1"/>
  <c r="AE1461"/>
  <c r="AF1461" s="1"/>
  <c r="AG1461" s="1"/>
  <c r="AI1461" s="1"/>
  <c r="AE1460"/>
  <c r="AF1460" s="1"/>
  <c r="AH1460" s="1"/>
  <c r="AE1459"/>
  <c r="AF1459" s="1"/>
  <c r="AE1458"/>
  <c r="AF1458" s="1"/>
  <c r="AE1457"/>
  <c r="AF1457" s="1"/>
  <c r="AG1457" s="1"/>
  <c r="AI1457" s="1"/>
  <c r="AE1456"/>
  <c r="AF1456" s="1"/>
  <c r="AE1455"/>
  <c r="AF1455" s="1"/>
  <c r="AH1455" s="1"/>
  <c r="AE1454"/>
  <c r="AF1454" s="1"/>
  <c r="AE1453"/>
  <c r="AF1453" s="1"/>
  <c r="AE1452"/>
  <c r="AF1452" s="1"/>
  <c r="AH1452" s="1"/>
  <c r="AE1451"/>
  <c r="AF1451" s="1"/>
  <c r="AE1450"/>
  <c r="AF1450" s="1"/>
  <c r="AE1449"/>
  <c r="AF1449" s="1"/>
  <c r="AE1448"/>
  <c r="AF1448" s="1"/>
  <c r="AE1447"/>
  <c r="AF1447" s="1"/>
  <c r="AE1446"/>
  <c r="AF1446" s="1"/>
  <c r="AE1445"/>
  <c r="AF1445" s="1"/>
  <c r="AG1445" s="1"/>
  <c r="AI1445" s="1"/>
  <c r="AE1444"/>
  <c r="AF1444" s="1"/>
  <c r="AE1443"/>
  <c r="AF1443" s="1"/>
  <c r="AH1443" s="1"/>
  <c r="AE1442"/>
  <c r="AF1442" s="1"/>
  <c r="AE1441"/>
  <c r="AF1441" s="1"/>
  <c r="AG1441" s="1"/>
  <c r="AI1441" s="1"/>
  <c r="AE1440"/>
  <c r="AF1440" s="1"/>
  <c r="AE1439"/>
  <c r="AF1439" s="1"/>
  <c r="AH1439" s="1"/>
  <c r="AE1438"/>
  <c r="AF1438" s="1"/>
  <c r="AG1438" s="1"/>
  <c r="AI1438" s="1"/>
  <c r="AE1437"/>
  <c r="AF1437" s="1"/>
  <c r="AE1436"/>
  <c r="AF1436" s="1"/>
  <c r="AG1436" s="1"/>
  <c r="AI1436" s="1"/>
  <c r="AE1435"/>
  <c r="AF1435" s="1"/>
  <c r="AE1434"/>
  <c r="AF1434" s="1"/>
  <c r="AE1433"/>
  <c r="AF1433" s="1"/>
  <c r="AG1433" s="1"/>
  <c r="AI1433" s="1"/>
  <c r="AE1432"/>
  <c r="AF1432" s="1"/>
  <c r="AE1431"/>
  <c r="AF1431" s="1"/>
  <c r="AH1431" s="1"/>
  <c r="AE1430"/>
  <c r="AF1430" s="1"/>
  <c r="AG1430" s="1"/>
  <c r="AI1430" s="1"/>
  <c r="AE1429"/>
  <c r="AF1429" s="1"/>
  <c r="AE1428"/>
  <c r="AF1428" s="1"/>
  <c r="AH1428" s="1"/>
  <c r="AE1427"/>
  <c r="AF1427" s="1"/>
  <c r="AE1426"/>
  <c r="AF1426" s="1"/>
  <c r="AE1425"/>
  <c r="AF1425" s="1"/>
  <c r="AG1425" s="1"/>
  <c r="AI1425" s="1"/>
  <c r="AE1424"/>
  <c r="AF1424" s="1"/>
  <c r="AE1423"/>
  <c r="AF1423" s="1"/>
  <c r="AE1422"/>
  <c r="AF1422" s="1"/>
  <c r="AE1421"/>
  <c r="AF1421" s="1"/>
  <c r="AE1420"/>
  <c r="AF1420" s="1"/>
  <c r="AE1419"/>
  <c r="AF1419" s="1"/>
  <c r="AE1418"/>
  <c r="AF1418" s="1"/>
  <c r="AE1417"/>
  <c r="AF1417" s="1"/>
  <c r="AE1416"/>
  <c r="AF1416" s="1"/>
  <c r="AE1415"/>
  <c r="AF1415" s="1"/>
  <c r="AE1414"/>
  <c r="AF1414" s="1"/>
  <c r="AE1413"/>
  <c r="AF1413" s="1"/>
  <c r="AG1413" s="1"/>
  <c r="AI1413" s="1"/>
  <c r="AE1412"/>
  <c r="AF1412" s="1"/>
  <c r="AE1411"/>
  <c r="AF1411" s="1"/>
  <c r="AH1411" s="1"/>
  <c r="AE1410"/>
  <c r="AF1410" s="1"/>
  <c r="AE1409"/>
  <c r="AF1409" s="1"/>
  <c r="AG1409" s="1"/>
  <c r="AI1409" s="1"/>
  <c r="AE1408"/>
  <c r="AF1408" s="1"/>
  <c r="AE1407"/>
  <c r="AF1407" s="1"/>
  <c r="AH1407" s="1"/>
  <c r="AE1406"/>
  <c r="AF1406" s="1"/>
  <c r="AE1405"/>
  <c r="AF1405" s="1"/>
  <c r="AE1404"/>
  <c r="AF1404" s="1"/>
  <c r="AE1403"/>
  <c r="AF1403" s="1"/>
  <c r="AE1402"/>
  <c r="AF1402" s="1"/>
  <c r="AE1401"/>
  <c r="AF1401" s="1"/>
  <c r="AG1401" s="1"/>
  <c r="AI1401" s="1"/>
  <c r="AE1400"/>
  <c r="AF1400" s="1"/>
  <c r="AE1399"/>
  <c r="AF1399" s="1"/>
  <c r="AH1399" s="1"/>
  <c r="AE1398"/>
  <c r="AF1398" s="1"/>
  <c r="AE1397"/>
  <c r="AF1397" s="1"/>
  <c r="AE1396"/>
  <c r="AF1396" s="1"/>
  <c r="AH1396" s="1"/>
  <c r="AE1395"/>
  <c r="AF1395" s="1"/>
  <c r="AE1394"/>
  <c r="AF1394" s="1"/>
  <c r="AE1393"/>
  <c r="AF1393" s="1"/>
  <c r="AE1392"/>
  <c r="AF1392" s="1"/>
  <c r="AE1391"/>
  <c r="AF1391" s="1"/>
  <c r="AE1390"/>
  <c r="AF1390" s="1"/>
  <c r="AE1389"/>
  <c r="AF1389" s="1"/>
  <c r="AE1388"/>
  <c r="AF1388" s="1"/>
  <c r="AE1387"/>
  <c r="AF1387" s="1"/>
  <c r="AE1386"/>
  <c r="AF1386" s="1"/>
  <c r="AE1385"/>
  <c r="AF1385" s="1"/>
  <c r="AE1384"/>
  <c r="AF1384" s="1"/>
  <c r="AG1384" s="1"/>
  <c r="AI1384" s="1"/>
  <c r="AE1383"/>
  <c r="AF1383" s="1"/>
  <c r="AE1382"/>
  <c r="AF1382" s="1"/>
  <c r="AE1381"/>
  <c r="AF1381" s="1"/>
  <c r="AG1381" s="1"/>
  <c r="AI1381" s="1"/>
  <c r="AE1380"/>
  <c r="AF1380" s="1"/>
  <c r="AH1380" s="1"/>
  <c r="AE1379"/>
  <c r="AF1379" s="1"/>
  <c r="AH1379" s="1"/>
  <c r="AE1378"/>
  <c r="AF1378" s="1"/>
  <c r="AE1377"/>
  <c r="AF1377" s="1"/>
  <c r="AG1377" s="1"/>
  <c r="AI1377" s="1"/>
  <c r="AE1376"/>
  <c r="AF1376" s="1"/>
  <c r="AE1375"/>
  <c r="AF1375" s="1"/>
  <c r="AH1375" s="1"/>
  <c r="AE1374"/>
  <c r="AF1374" s="1"/>
  <c r="AE1373"/>
  <c r="AF1373" s="1"/>
  <c r="AE1372"/>
  <c r="AF1372" s="1"/>
  <c r="AE1371"/>
  <c r="AF1371" s="1"/>
  <c r="AE1370"/>
  <c r="AF1370" s="1"/>
  <c r="AE1369"/>
  <c r="AF1369" s="1"/>
  <c r="AG1369" s="1"/>
  <c r="AI1369" s="1"/>
  <c r="AE1368"/>
  <c r="AF1368" s="1"/>
  <c r="AG1368" s="1"/>
  <c r="AI1368" s="1"/>
  <c r="AE1367"/>
  <c r="AF1367" s="1"/>
  <c r="AH1367" s="1"/>
  <c r="AE1366"/>
  <c r="AF1366" s="1"/>
  <c r="AE1365"/>
  <c r="AF1365" s="1"/>
  <c r="AE1364"/>
  <c r="AF1364" s="1"/>
  <c r="AH1364" s="1"/>
  <c r="AE1363"/>
  <c r="AF1363" s="1"/>
  <c r="AE1362"/>
  <c r="AF1362" s="1"/>
  <c r="AE1361"/>
  <c r="AF1361" s="1"/>
  <c r="AG1361" s="1"/>
  <c r="AI1361" s="1"/>
  <c r="AE1360"/>
  <c r="AF1360" s="1"/>
  <c r="AE1359"/>
  <c r="AF1359" s="1"/>
  <c r="AE1358"/>
  <c r="AF1358" s="1"/>
  <c r="AE1357"/>
  <c r="AF1357" s="1"/>
  <c r="AE1356"/>
  <c r="AF1356" s="1"/>
  <c r="AH1356" s="1"/>
  <c r="AE1355"/>
  <c r="AF1355" s="1"/>
  <c r="AE1354"/>
  <c r="AF1354" s="1"/>
  <c r="AE1353"/>
  <c r="AF1353" s="1"/>
  <c r="AE1352"/>
  <c r="AF1352" s="1"/>
  <c r="AG1352" s="1"/>
  <c r="AI1352" s="1"/>
  <c r="AE1351"/>
  <c r="AF1351" s="1"/>
  <c r="AE1350"/>
  <c r="AF1350" s="1"/>
  <c r="AG1350" s="1"/>
  <c r="AI1350" s="1"/>
  <c r="AE1349"/>
  <c r="AF1349" s="1"/>
  <c r="AG1349" s="1"/>
  <c r="AE1348"/>
  <c r="AF1348" s="1"/>
  <c r="AE1347"/>
  <c r="AF1347" s="1"/>
  <c r="AH1347" s="1"/>
  <c r="AE1346"/>
  <c r="AF1346" s="1"/>
  <c r="AE1345"/>
  <c r="AF1345" s="1"/>
  <c r="AE1344"/>
  <c r="AF1344" s="1"/>
  <c r="AE1343"/>
  <c r="AF1343" s="1"/>
  <c r="AH1343" s="1"/>
  <c r="AE1342"/>
  <c r="AF1342" s="1"/>
  <c r="AG1342" s="1"/>
  <c r="AE1341"/>
  <c r="AF1341" s="1"/>
  <c r="AE1340"/>
  <c r="AF1340" s="1"/>
  <c r="AH1340" s="1"/>
  <c r="AE1339"/>
  <c r="AF1339" s="1"/>
  <c r="AE1338"/>
  <c r="AF1338" s="1"/>
  <c r="AG1338" s="1"/>
  <c r="AI1338" s="1"/>
  <c r="AE1337"/>
  <c r="AF1337" s="1"/>
  <c r="AE1336"/>
  <c r="AF1336" s="1"/>
  <c r="AH1336" s="1"/>
  <c r="AE1335"/>
  <c r="AF1335" s="1"/>
  <c r="AG1335" s="1"/>
  <c r="AI1335" s="1"/>
  <c r="AE1334"/>
  <c r="AF1334" s="1"/>
  <c r="AG1334" s="1"/>
  <c r="AI1334" s="1"/>
  <c r="AE1333"/>
  <c r="AF1333" s="1"/>
  <c r="AG1333" s="1"/>
  <c r="AE1332"/>
  <c r="AF1332" s="1"/>
  <c r="AG1332" s="1"/>
  <c r="AI1332" s="1"/>
  <c r="AE1331"/>
  <c r="AF1331" s="1"/>
  <c r="AH1331" s="1"/>
  <c r="AE1330"/>
  <c r="AF1330" s="1"/>
  <c r="AE1329"/>
  <c r="AF1329" s="1"/>
  <c r="AE1328"/>
  <c r="AF1328" s="1"/>
  <c r="AH1328" s="1"/>
  <c r="AE1327"/>
  <c r="AF1327" s="1"/>
  <c r="AH1327" s="1"/>
  <c r="AE1326"/>
  <c r="AF1326" s="1"/>
  <c r="AE1325"/>
  <c r="AF1325" s="1"/>
  <c r="AE1324"/>
  <c r="AF1324" s="1"/>
  <c r="AH1324" s="1"/>
  <c r="AE1323"/>
  <c r="AF1323" s="1"/>
  <c r="AH1323" s="1"/>
  <c r="AE1322"/>
  <c r="AF1322" s="1"/>
  <c r="AG1322" s="1"/>
  <c r="AI1322" s="1"/>
  <c r="AE1321"/>
  <c r="AF1321" s="1"/>
  <c r="AE1320"/>
  <c r="AF1320" s="1"/>
  <c r="AH1320" s="1"/>
  <c r="AE1319"/>
  <c r="AF1319" s="1"/>
  <c r="AH1319" s="1"/>
  <c r="AE1318"/>
  <c r="AF1318" s="1"/>
  <c r="AG1318" s="1"/>
  <c r="AI1318" s="1"/>
  <c r="AE1317"/>
  <c r="AF1317" s="1"/>
  <c r="AG1317" s="1"/>
  <c r="AI1317" s="1"/>
  <c r="AE1316"/>
  <c r="AF1316" s="1"/>
  <c r="AE1315"/>
  <c r="AF1315" s="1"/>
  <c r="AH1315" s="1"/>
  <c r="AE1314"/>
  <c r="AF1314" s="1"/>
  <c r="AE1313"/>
  <c r="AF1313" s="1"/>
  <c r="AE1312"/>
  <c r="AF1312" s="1"/>
  <c r="AE1311"/>
  <c r="AF1311" s="1"/>
  <c r="AH1311" s="1"/>
  <c r="AE1310"/>
  <c r="AF1310" s="1"/>
  <c r="AG1310" s="1"/>
  <c r="AI1310" s="1"/>
  <c r="AE1309"/>
  <c r="AF1309" s="1"/>
  <c r="AE1308"/>
  <c r="AF1308" s="1"/>
  <c r="AH1308" s="1"/>
  <c r="AE1307"/>
  <c r="AF1307" s="1"/>
  <c r="AE1306"/>
  <c r="AF1306" s="1"/>
  <c r="AG1306" s="1"/>
  <c r="AI1306" s="1"/>
  <c r="AE1305"/>
  <c r="AF1305" s="1"/>
  <c r="AE1304"/>
  <c r="AF1304" s="1"/>
  <c r="AH1304" s="1"/>
  <c r="AE1303"/>
  <c r="AF1303" s="1"/>
  <c r="AE1302"/>
  <c r="AF1302" s="1"/>
  <c r="AG1302" s="1"/>
  <c r="AI1302" s="1"/>
  <c r="AE1301"/>
  <c r="AF1301" s="1"/>
  <c r="AE1300"/>
  <c r="AF1300" s="1"/>
  <c r="AG1300" s="1"/>
  <c r="AI1300" s="1"/>
  <c r="AE1299"/>
  <c r="AF1299" s="1"/>
  <c r="AH1299" s="1"/>
  <c r="AE1298"/>
  <c r="AF1298" s="1"/>
  <c r="AE1297"/>
  <c r="AF1297" s="1"/>
  <c r="AE1296"/>
  <c r="AF1296" s="1"/>
  <c r="AE1295"/>
  <c r="AF1295" s="1"/>
  <c r="AH1295" s="1"/>
  <c r="AE1294"/>
  <c r="AF1294" s="1"/>
  <c r="AG1294" s="1"/>
  <c r="AI1294" s="1"/>
  <c r="AE1293"/>
  <c r="AF1293" s="1"/>
  <c r="AE1292"/>
  <c r="AF1292" s="1"/>
  <c r="AH1292" s="1"/>
  <c r="AE1291"/>
  <c r="AF1291" s="1"/>
  <c r="AE1290"/>
  <c r="AF1290" s="1"/>
  <c r="AG1290" s="1"/>
  <c r="AI1290" s="1"/>
  <c r="AE1289"/>
  <c r="AF1289" s="1"/>
  <c r="AE1288"/>
  <c r="AF1288" s="1"/>
  <c r="AH1288" s="1"/>
  <c r="AE1287"/>
  <c r="AF1287" s="1"/>
  <c r="AH1287" s="1"/>
  <c r="AE1286"/>
  <c r="AF1286" s="1"/>
  <c r="AG1286" s="1"/>
  <c r="AI1286" s="1"/>
  <c r="AE1285"/>
  <c r="AF1285" s="1"/>
  <c r="AE1284"/>
  <c r="AF1284" s="1"/>
  <c r="AG1284" s="1"/>
  <c r="AI1284" s="1"/>
  <c r="AE1283"/>
  <c r="AF1283" s="1"/>
  <c r="AH1283" s="1"/>
  <c r="AE1282"/>
  <c r="AF1282" s="1"/>
  <c r="AE1281"/>
  <c r="AF1281" s="1"/>
  <c r="AE1280"/>
  <c r="AF1280" s="1"/>
  <c r="AE1279"/>
  <c r="AF1279" s="1"/>
  <c r="AH1279" s="1"/>
  <c r="AE1278"/>
  <c r="AF1278" s="1"/>
  <c r="AE1277"/>
  <c r="AF1277" s="1"/>
  <c r="AE1276"/>
  <c r="AF1276" s="1"/>
  <c r="AH1276" s="1"/>
  <c r="AE1275"/>
  <c r="AF1275" s="1"/>
  <c r="AE1274"/>
  <c r="AF1274" s="1"/>
  <c r="AG1274" s="1"/>
  <c r="AI1274" s="1"/>
  <c r="AE1273"/>
  <c r="AF1273" s="1"/>
  <c r="AE1272"/>
  <c r="AF1272" s="1"/>
  <c r="AH1272" s="1"/>
  <c r="AE1271"/>
  <c r="AF1271" s="1"/>
  <c r="AE1270"/>
  <c r="AF1270" s="1"/>
  <c r="AG1270" s="1"/>
  <c r="AI1270" s="1"/>
  <c r="AE1269"/>
  <c r="AF1269" s="1"/>
  <c r="AE1268"/>
  <c r="AF1268" s="1"/>
  <c r="AE1267"/>
  <c r="AF1267" s="1"/>
  <c r="AH1267" s="1"/>
  <c r="AE1266"/>
  <c r="AF1266" s="1"/>
  <c r="AG1266" s="1"/>
  <c r="AI1266" s="1"/>
  <c r="AE1265"/>
  <c r="AF1265" s="1"/>
  <c r="AE1264"/>
  <c r="AF1264" s="1"/>
  <c r="AG1264" s="1"/>
  <c r="AI1264" s="1"/>
  <c r="AE1263"/>
  <c r="AF1263" s="1"/>
  <c r="AH1263" s="1"/>
  <c r="AE1262"/>
  <c r="AF1262" s="1"/>
  <c r="AE1261"/>
  <c r="AF1261" s="1"/>
  <c r="AG1261" s="1"/>
  <c r="AI1261" s="1"/>
  <c r="AE1260"/>
  <c r="AF1260" s="1"/>
  <c r="AH1260" s="1"/>
  <c r="AE1259"/>
  <c r="AF1259" s="1"/>
  <c r="AG1259" s="1"/>
  <c r="AI1259" s="1"/>
  <c r="AE1258"/>
  <c r="AF1258" s="1"/>
  <c r="AG1258" s="1"/>
  <c r="AI1258" s="1"/>
  <c r="AE1257"/>
  <c r="AF1257" s="1"/>
  <c r="AE1256"/>
  <c r="AF1256" s="1"/>
  <c r="AH1256" s="1"/>
  <c r="AE1255"/>
  <c r="AF1255" s="1"/>
  <c r="AG1255" s="1"/>
  <c r="AI1255" s="1"/>
  <c r="AE1254"/>
  <c r="AF1254" s="1"/>
  <c r="AG1254" s="1"/>
  <c r="AI1254" s="1"/>
  <c r="AE1253"/>
  <c r="AF1253" s="1"/>
  <c r="AG1253" s="1"/>
  <c r="AI1253" s="1"/>
  <c r="AE1252"/>
  <c r="AF1252" s="1"/>
  <c r="AH1252" s="1"/>
  <c r="AE1251"/>
  <c r="AF1251" s="1"/>
  <c r="AH1251" s="1"/>
  <c r="AE1250"/>
  <c r="AF1250" s="1"/>
  <c r="AE1249"/>
  <c r="AF1249" s="1"/>
  <c r="AE1248"/>
  <c r="AF1248" s="1"/>
  <c r="AH1248" s="1"/>
  <c r="AE1247"/>
  <c r="AF1247" s="1"/>
  <c r="AE1246"/>
  <c r="AF1246" s="1"/>
  <c r="AE1245"/>
  <c r="AF1245" s="1"/>
  <c r="AE1244"/>
  <c r="AF1244" s="1"/>
  <c r="AH1244" s="1"/>
  <c r="AE1243"/>
  <c r="AF1243" s="1"/>
  <c r="AG1243" s="1"/>
  <c r="AI1243" s="1"/>
  <c r="AE1242"/>
  <c r="AF1242" s="1"/>
  <c r="AG1242" s="1"/>
  <c r="AI1242" s="1"/>
  <c r="AE1241"/>
  <c r="AF1241" s="1"/>
  <c r="AE1240"/>
  <c r="AF1240" s="1"/>
  <c r="AE1239"/>
  <c r="AF1239" s="1"/>
  <c r="AG1239" s="1"/>
  <c r="AI1239" s="1"/>
  <c r="AE1238"/>
  <c r="AF1238" s="1"/>
  <c r="AG1238" s="1"/>
  <c r="AI1238" s="1"/>
  <c r="AE1237"/>
  <c r="AF1237" s="1"/>
  <c r="AE1236"/>
  <c r="AF1236" s="1"/>
  <c r="AG1236" s="1"/>
  <c r="AI1236" s="1"/>
  <c r="AE1235"/>
  <c r="AF1235" s="1"/>
  <c r="AH1235" s="1"/>
  <c r="AE1234"/>
  <c r="AF1234" s="1"/>
  <c r="AE1233"/>
  <c r="AF1233" s="1"/>
  <c r="AE1232"/>
  <c r="AF1232" s="1"/>
  <c r="AE1231"/>
  <c r="AF1231" s="1"/>
  <c r="AE1230"/>
  <c r="AF1230" s="1"/>
  <c r="AE1229"/>
  <c r="AF1229" s="1"/>
  <c r="AE1228"/>
  <c r="AF1228" s="1"/>
  <c r="AH1228" s="1"/>
  <c r="AE1227"/>
  <c r="AF1227" s="1"/>
  <c r="AH1227" s="1"/>
  <c r="AE1226"/>
  <c r="AF1226" s="1"/>
  <c r="AG1226" s="1"/>
  <c r="AI1226" s="1"/>
  <c r="AE1225"/>
  <c r="AF1225" s="1"/>
  <c r="AE1224"/>
  <c r="AF1224" s="1"/>
  <c r="AH1224" s="1"/>
  <c r="AE1223"/>
  <c r="AF1223" s="1"/>
  <c r="AG1223" s="1"/>
  <c r="AI1223" s="1"/>
  <c r="AE1222"/>
  <c r="AF1222" s="1"/>
  <c r="AE1221"/>
  <c r="AF1221" s="1"/>
  <c r="AE1220"/>
  <c r="AF1220" s="1"/>
  <c r="AG1220" s="1"/>
  <c r="AI1220" s="1"/>
  <c r="AE1219"/>
  <c r="AF1219" s="1"/>
  <c r="AH1219" s="1"/>
  <c r="AE1218"/>
  <c r="AF1218" s="1"/>
  <c r="AE1217"/>
  <c r="AF1217" s="1"/>
  <c r="AE1216"/>
  <c r="AF1216" s="1"/>
  <c r="AG1216" s="1"/>
  <c r="AI1216" s="1"/>
  <c r="AE1215"/>
  <c r="AF1215" s="1"/>
  <c r="AH1215" s="1"/>
  <c r="AE1214"/>
  <c r="AF1214" s="1"/>
  <c r="AE1213"/>
  <c r="AF1213" s="1"/>
  <c r="AE1212"/>
  <c r="AF1212" s="1"/>
  <c r="AH1212" s="1"/>
  <c r="AE1211"/>
  <c r="AF1211" s="1"/>
  <c r="AG1211" s="1"/>
  <c r="AI1211" s="1"/>
  <c r="AE1210"/>
  <c r="AF1210" s="1"/>
  <c r="AG1210" s="1"/>
  <c r="AI1210" s="1"/>
  <c r="AE1209"/>
  <c r="AF1209" s="1"/>
  <c r="AE1208"/>
  <c r="AF1208" s="1"/>
  <c r="AH1208" s="1"/>
  <c r="AE1207"/>
  <c r="AF1207" s="1"/>
  <c r="AE1206"/>
  <c r="AF1206" s="1"/>
  <c r="AE1205"/>
  <c r="AF1205" s="1"/>
  <c r="AE1204"/>
  <c r="AF1204" s="1"/>
  <c r="AG1204" s="1"/>
  <c r="AI1204" s="1"/>
  <c r="AE1203"/>
  <c r="AF1203" s="1"/>
  <c r="AH1203" s="1"/>
  <c r="AE1202"/>
  <c r="AF1202" s="1"/>
  <c r="AE1201"/>
  <c r="AF1201" s="1"/>
  <c r="AE1200"/>
  <c r="AF1200" s="1"/>
  <c r="AE1199"/>
  <c r="AF1199" s="1"/>
  <c r="AH1199" s="1"/>
  <c r="AE1198"/>
  <c r="AF1198" s="1"/>
  <c r="AE1197"/>
  <c r="AF1197" s="1"/>
  <c r="AE1196"/>
  <c r="AF1196" s="1"/>
  <c r="AH1196" s="1"/>
  <c r="AE1195"/>
  <c r="AF1195" s="1"/>
  <c r="AE1194"/>
  <c r="AF1194" s="1"/>
  <c r="AG1194" s="1"/>
  <c r="AE1193"/>
  <c r="AF1193" s="1"/>
  <c r="AE1192"/>
  <c r="AF1192" s="1"/>
  <c r="AH1192" s="1"/>
  <c r="AE1191"/>
  <c r="AF1191" s="1"/>
  <c r="AE1190"/>
  <c r="AF1190" s="1"/>
  <c r="AG1190" s="1"/>
  <c r="AI1190" s="1"/>
  <c r="AE1189"/>
  <c r="AF1189" s="1"/>
  <c r="AE1188"/>
  <c r="AF1188" s="1"/>
  <c r="AE1187"/>
  <c r="AF1187" s="1"/>
  <c r="AH1187" s="1"/>
  <c r="AE1186"/>
  <c r="AF1186" s="1"/>
  <c r="AE1185"/>
  <c r="AF1185" s="1"/>
  <c r="AE1184"/>
  <c r="AF1184" s="1"/>
  <c r="AE1183"/>
  <c r="AF1183" s="1"/>
  <c r="AH1183" s="1"/>
  <c r="AE1182"/>
  <c r="AF1182" s="1"/>
  <c r="AG1182" s="1"/>
  <c r="AI1182" s="1"/>
  <c r="AE1181"/>
  <c r="AF1181" s="1"/>
  <c r="AE1180"/>
  <c r="AF1180" s="1"/>
  <c r="AH1180" s="1"/>
  <c r="AE1179"/>
  <c r="AF1179" s="1"/>
  <c r="AE1178"/>
  <c r="AF1178" s="1"/>
  <c r="AG1178" s="1"/>
  <c r="AI1178" s="1"/>
  <c r="AE1177"/>
  <c r="AF1177" s="1"/>
  <c r="AE1176"/>
  <c r="AF1176" s="1"/>
  <c r="AH1176" s="1"/>
  <c r="AE1175"/>
  <c r="AF1175" s="1"/>
  <c r="AE1174"/>
  <c r="AF1174" s="1"/>
  <c r="AG1174" s="1"/>
  <c r="AI1174" s="1"/>
  <c r="AE1173"/>
  <c r="AF1173" s="1"/>
  <c r="AE1172"/>
  <c r="AF1172" s="1"/>
  <c r="AG1172" s="1"/>
  <c r="AI1172" s="1"/>
  <c r="AE1171"/>
  <c r="AF1171" s="1"/>
  <c r="AH1171" s="1"/>
  <c r="AE1170"/>
  <c r="AF1170" s="1"/>
  <c r="AG1170" s="1"/>
  <c r="AI1170" s="1"/>
  <c r="AE1169"/>
  <c r="AF1169" s="1"/>
  <c r="AE1168"/>
  <c r="AF1168" s="1"/>
  <c r="AE1167"/>
  <c r="AF1167" s="1"/>
  <c r="AH1167" s="1"/>
  <c r="AE1166"/>
  <c r="AF1166" s="1"/>
  <c r="AG1166" s="1"/>
  <c r="AI1166" s="1"/>
  <c r="AE1165"/>
  <c r="AF1165" s="1"/>
  <c r="AG1165" s="1"/>
  <c r="AI1165" s="1"/>
  <c r="AE1164"/>
  <c r="AF1164" s="1"/>
  <c r="AH1164" s="1"/>
  <c r="AE1163"/>
  <c r="AF1163" s="1"/>
  <c r="AE1162"/>
  <c r="AF1162" s="1"/>
  <c r="AG1162" s="1"/>
  <c r="AI1162" s="1"/>
  <c r="AE1161"/>
  <c r="AF1161" s="1"/>
  <c r="AE1160"/>
  <c r="AF1160" s="1"/>
  <c r="AH1160" s="1"/>
  <c r="AE1159"/>
  <c r="AF1159" s="1"/>
  <c r="AH1159" s="1"/>
  <c r="AE1158"/>
  <c r="AF1158" s="1"/>
  <c r="AG1158" s="1"/>
  <c r="AI1158" s="1"/>
  <c r="AE1157"/>
  <c r="AF1157" s="1"/>
  <c r="AG1157" s="1"/>
  <c r="AI1157" s="1"/>
  <c r="AE1156"/>
  <c r="AF1156" s="1"/>
  <c r="AG1156" s="1"/>
  <c r="AI1156" s="1"/>
  <c r="AE1155"/>
  <c r="AF1155" s="1"/>
  <c r="AH1155" s="1"/>
  <c r="AE1154"/>
  <c r="AF1154" s="1"/>
  <c r="AE1153"/>
  <c r="AF1153" s="1"/>
  <c r="AE1152"/>
  <c r="AF1152" s="1"/>
  <c r="AH1152" s="1"/>
  <c r="AE1151"/>
  <c r="AF1151" s="1"/>
  <c r="AH1151" s="1"/>
  <c r="AE1150"/>
  <c r="AF1150" s="1"/>
  <c r="AE1149"/>
  <c r="AF1149" s="1"/>
  <c r="AE1148"/>
  <c r="AF1148" s="1"/>
  <c r="AH1148" s="1"/>
  <c r="AE1147"/>
  <c r="AF1147" s="1"/>
  <c r="AE1146"/>
  <c r="AF1146" s="1"/>
  <c r="AG1146" s="1"/>
  <c r="AI1146" s="1"/>
  <c r="AE1145"/>
  <c r="AF1145" s="1"/>
  <c r="AE1144"/>
  <c r="AF1144" s="1"/>
  <c r="AH1144" s="1"/>
  <c r="AE1143"/>
  <c r="AF1143" s="1"/>
  <c r="AE1142"/>
  <c r="AF1142" s="1"/>
  <c r="AG1142" s="1"/>
  <c r="AI1142" s="1"/>
  <c r="AE1141"/>
  <c r="AF1141" s="1"/>
  <c r="AE1140"/>
  <c r="AF1140" s="1"/>
  <c r="AE1139"/>
  <c r="AF1139" s="1"/>
  <c r="AH1139" s="1"/>
  <c r="AE1138"/>
  <c r="AF1138" s="1"/>
  <c r="AG1138" s="1"/>
  <c r="AI1138" s="1"/>
  <c r="AE1137"/>
  <c r="AF1137" s="1"/>
  <c r="AE1136"/>
  <c r="AF1136" s="1"/>
  <c r="AG1136" s="1"/>
  <c r="AI1136" s="1"/>
  <c r="AE1135"/>
  <c r="AF1135" s="1"/>
  <c r="AH1135" s="1"/>
  <c r="AE1134"/>
  <c r="AF1134" s="1"/>
  <c r="AG1134" s="1"/>
  <c r="AE1133"/>
  <c r="AF1133" s="1"/>
  <c r="AG1133" s="1"/>
  <c r="AI1133" s="1"/>
  <c r="AE1132"/>
  <c r="AF1132" s="1"/>
  <c r="AH1132" s="1"/>
  <c r="AE1131"/>
  <c r="AF1131" s="1"/>
  <c r="AG1131" s="1"/>
  <c r="AI1131" s="1"/>
  <c r="AE1130"/>
  <c r="AF1130" s="1"/>
  <c r="AG1130" s="1"/>
  <c r="AI1130" s="1"/>
  <c r="AE1129"/>
  <c r="AF1129" s="1"/>
  <c r="AE1128"/>
  <c r="AF1128" s="1"/>
  <c r="AH1128" s="1"/>
  <c r="AE1127"/>
  <c r="AF1127" s="1"/>
  <c r="AG1127" s="1"/>
  <c r="AI1127" s="1"/>
  <c r="AE1126"/>
  <c r="AF1126" s="1"/>
  <c r="AG1126" s="1"/>
  <c r="AI1126" s="1"/>
  <c r="AE1125"/>
  <c r="AF1125" s="1"/>
  <c r="AG1125" s="1"/>
  <c r="AI1125" s="1"/>
  <c r="AE1124"/>
  <c r="AF1124" s="1"/>
  <c r="AH1124" s="1"/>
  <c r="AE1123"/>
  <c r="AF1123" s="1"/>
  <c r="AH1123" s="1"/>
  <c r="AE1122"/>
  <c r="AF1122" s="1"/>
  <c r="AE1121"/>
  <c r="AF1121" s="1"/>
  <c r="AE1120"/>
  <c r="AF1120" s="1"/>
  <c r="AH1120" s="1"/>
  <c r="AE1119"/>
  <c r="AF1119" s="1"/>
  <c r="AE1118"/>
  <c r="AF1118" s="1"/>
  <c r="AE1117"/>
  <c r="AF1117" s="1"/>
  <c r="AE1116"/>
  <c r="AF1116" s="1"/>
  <c r="AH1116" s="1"/>
  <c r="AE1115"/>
  <c r="AF1115" s="1"/>
  <c r="AG1115" s="1"/>
  <c r="AI1115" s="1"/>
  <c r="AE1114"/>
  <c r="AF1114" s="1"/>
  <c r="AG1114" s="1"/>
  <c r="AI1114" s="1"/>
  <c r="AE1113"/>
  <c r="AF1113" s="1"/>
  <c r="AE1112"/>
  <c r="AF1112" s="1"/>
  <c r="AE1111"/>
  <c r="AF1111" s="1"/>
  <c r="AH1111" s="1"/>
  <c r="AE1110"/>
  <c r="AF1110" s="1"/>
  <c r="AG1110" s="1"/>
  <c r="AI1110" s="1"/>
  <c r="AE1109"/>
  <c r="AF1109" s="1"/>
  <c r="AG1109" s="1"/>
  <c r="AI1109" s="1"/>
  <c r="AE1108"/>
  <c r="AF1108" s="1"/>
  <c r="AG1108" s="1"/>
  <c r="AI1108" s="1"/>
  <c r="AE1107"/>
  <c r="AF1107" s="1"/>
  <c r="AH1107" s="1"/>
  <c r="AE1106"/>
  <c r="AF1106" s="1"/>
  <c r="AE1105"/>
  <c r="AF1105" s="1"/>
  <c r="AE1104"/>
  <c r="AF1104" s="1"/>
  <c r="AE1103"/>
  <c r="AF1103" s="1"/>
  <c r="AE1102"/>
  <c r="AF1102" s="1"/>
  <c r="AE1101"/>
  <c r="AF1101" s="1"/>
  <c r="AE1100"/>
  <c r="AF1100" s="1"/>
  <c r="AH1100" s="1"/>
  <c r="AE1099"/>
  <c r="AF1099" s="1"/>
  <c r="AH1099" s="1"/>
  <c r="AE1098"/>
  <c r="AF1098" s="1"/>
  <c r="AG1098" s="1"/>
  <c r="AI1098" s="1"/>
  <c r="AE1097"/>
  <c r="AF1097" s="1"/>
  <c r="AE1096"/>
  <c r="AF1096" s="1"/>
  <c r="AH1096" s="1"/>
  <c r="AE1095"/>
  <c r="AF1095" s="1"/>
  <c r="AG1095" s="1"/>
  <c r="AI1095" s="1"/>
  <c r="AE1094"/>
  <c r="AF1094" s="1"/>
  <c r="AE1093"/>
  <c r="AF1093" s="1"/>
  <c r="AE1092"/>
  <c r="AF1092" s="1"/>
  <c r="AG1092" s="1"/>
  <c r="AI1092" s="1"/>
  <c r="AE1091"/>
  <c r="AF1091" s="1"/>
  <c r="AH1091" s="1"/>
  <c r="AE1090"/>
  <c r="AF1090" s="1"/>
  <c r="AE1089"/>
  <c r="AF1089" s="1"/>
  <c r="AE1088"/>
  <c r="AF1088" s="1"/>
  <c r="AG1088" s="1"/>
  <c r="AI1088" s="1"/>
  <c r="AE1087"/>
  <c r="AF1087" s="1"/>
  <c r="AH1087" s="1"/>
  <c r="AE1086"/>
  <c r="AF1086" s="1"/>
  <c r="AE1085"/>
  <c r="AF1085" s="1"/>
  <c r="AE1084"/>
  <c r="AF1084" s="1"/>
  <c r="AH1084" s="1"/>
  <c r="AE1083"/>
  <c r="AF1083" s="1"/>
  <c r="AG1083" s="1"/>
  <c r="AI1083" s="1"/>
  <c r="AE1082"/>
  <c r="AF1082" s="1"/>
  <c r="AG1082" s="1"/>
  <c r="AI1082" s="1"/>
  <c r="AE1081"/>
  <c r="AF1081" s="1"/>
  <c r="AE1080"/>
  <c r="AF1080" s="1"/>
  <c r="AH1080" s="1"/>
  <c r="AE1079"/>
  <c r="AF1079" s="1"/>
  <c r="AH1079" s="1"/>
  <c r="AE1078"/>
  <c r="AF1078" s="1"/>
  <c r="AE1077"/>
  <c r="AF1077" s="1"/>
  <c r="AE1076"/>
  <c r="AF1076" s="1"/>
  <c r="AG1076" s="1"/>
  <c r="AI1076" s="1"/>
  <c r="AE1075"/>
  <c r="AF1075" s="1"/>
  <c r="AH1075" s="1"/>
  <c r="AE1074"/>
  <c r="AF1074" s="1"/>
  <c r="AE1073"/>
  <c r="AF1073" s="1"/>
  <c r="AE1072"/>
  <c r="AF1072" s="1"/>
  <c r="AE1071"/>
  <c r="AF1071" s="1"/>
  <c r="AH1071" s="1"/>
  <c r="AE1070"/>
  <c r="AF1070" s="1"/>
  <c r="AE1069"/>
  <c r="AF1069" s="1"/>
  <c r="AE1068"/>
  <c r="AF1068" s="1"/>
  <c r="AH1068" s="1"/>
  <c r="AE1067"/>
  <c r="AF1067" s="1"/>
  <c r="AE1066"/>
  <c r="AF1066" s="1"/>
  <c r="AG1066" s="1"/>
  <c r="AE1065"/>
  <c r="AF1065" s="1"/>
  <c r="AE1064"/>
  <c r="AF1064" s="1"/>
  <c r="AH1064" s="1"/>
  <c r="AE1063"/>
  <c r="AF1063" s="1"/>
  <c r="AE1062"/>
  <c r="AF1062" s="1"/>
  <c r="AG1062" s="1"/>
  <c r="AI1062" s="1"/>
  <c r="AE1061"/>
  <c r="AF1061" s="1"/>
  <c r="AE1060"/>
  <c r="AF1060" s="1"/>
  <c r="AE1059"/>
  <c r="AF1059" s="1"/>
  <c r="AH1059" s="1"/>
  <c r="AE1058"/>
  <c r="AF1058" s="1"/>
  <c r="AE1057"/>
  <c r="AF1057" s="1"/>
  <c r="AE1056"/>
  <c r="AF1056" s="1"/>
  <c r="AE1055"/>
  <c r="AF1055" s="1"/>
  <c r="AH1055" s="1"/>
  <c r="AE1054"/>
  <c r="AF1054" s="1"/>
  <c r="AG1054" s="1"/>
  <c r="AI1054" s="1"/>
  <c r="AE1053"/>
  <c r="AF1053" s="1"/>
  <c r="AE1052"/>
  <c r="AF1052" s="1"/>
  <c r="AH1052" s="1"/>
  <c r="AE1051"/>
  <c r="AF1051" s="1"/>
  <c r="AE1050"/>
  <c r="AF1050" s="1"/>
  <c r="AG1050" s="1"/>
  <c r="AI1050" s="1"/>
  <c r="AE1049"/>
  <c r="AF1049" s="1"/>
  <c r="AE1048"/>
  <c r="AF1048" s="1"/>
  <c r="AH1048" s="1"/>
  <c r="AE1047"/>
  <c r="AF1047" s="1"/>
  <c r="AE1046"/>
  <c r="AF1046" s="1"/>
  <c r="AG1046" s="1"/>
  <c r="AI1046" s="1"/>
  <c r="AE1045"/>
  <c r="AF1045" s="1"/>
  <c r="AE1044"/>
  <c r="AF1044" s="1"/>
  <c r="AG1044" s="1"/>
  <c r="AI1044" s="1"/>
  <c r="AE1043"/>
  <c r="AF1043" s="1"/>
  <c r="AH1043" s="1"/>
  <c r="AE1042"/>
  <c r="AF1042" s="1"/>
  <c r="AE1041"/>
  <c r="AF1041" s="1"/>
  <c r="AE1040"/>
  <c r="AF1040" s="1"/>
  <c r="AE1039"/>
  <c r="AF1039" s="1"/>
  <c r="AH1039" s="1"/>
  <c r="AE1038"/>
  <c r="AF1038" s="1"/>
  <c r="AG1038" s="1"/>
  <c r="AI1038" s="1"/>
  <c r="AE1037"/>
  <c r="AF1037" s="1"/>
  <c r="AG1037" s="1"/>
  <c r="AI1037" s="1"/>
  <c r="AE1036"/>
  <c r="AF1036" s="1"/>
  <c r="AH1036" s="1"/>
  <c r="AE1035"/>
  <c r="AF1035" s="1"/>
  <c r="AE1034"/>
  <c r="AF1034" s="1"/>
  <c r="AG1034" s="1"/>
  <c r="AI1034" s="1"/>
  <c r="AE1033"/>
  <c r="AF1033" s="1"/>
  <c r="AE1032"/>
  <c r="AF1032" s="1"/>
  <c r="AH1032" s="1"/>
  <c r="AE1031"/>
  <c r="AF1031" s="1"/>
  <c r="AH1031" s="1"/>
  <c r="AE1030"/>
  <c r="AF1030" s="1"/>
  <c r="AG1030" s="1"/>
  <c r="AI1030" s="1"/>
  <c r="AE1029"/>
  <c r="AF1029" s="1"/>
  <c r="AE1028"/>
  <c r="AF1028" s="1"/>
  <c r="AG1028" s="1"/>
  <c r="AI1028" s="1"/>
  <c r="AE1027"/>
  <c r="AF1027" s="1"/>
  <c r="AH1027" s="1"/>
  <c r="AE1026"/>
  <c r="AF1026" s="1"/>
  <c r="AE1025"/>
  <c r="AF1025" s="1"/>
  <c r="AE1024"/>
  <c r="AF1024" s="1"/>
  <c r="AE1023"/>
  <c r="AF1023" s="1"/>
  <c r="AH1023" s="1"/>
  <c r="AE1022"/>
  <c r="AF1022" s="1"/>
  <c r="AE1021"/>
  <c r="AF1021" s="1"/>
  <c r="AE1020"/>
  <c r="AF1020" s="1"/>
  <c r="AH1020" s="1"/>
  <c r="AE1019"/>
  <c r="AF1019" s="1"/>
  <c r="AE1018"/>
  <c r="AF1018" s="1"/>
  <c r="AG1018" s="1"/>
  <c r="AI1018" s="1"/>
  <c r="AE1017"/>
  <c r="AF1017" s="1"/>
  <c r="AE1016"/>
  <c r="AF1016" s="1"/>
  <c r="AH1016" s="1"/>
  <c r="AE1015"/>
  <c r="AF1015" s="1"/>
  <c r="AE1014"/>
  <c r="AF1014" s="1"/>
  <c r="AG1014" s="1"/>
  <c r="AI1014" s="1"/>
  <c r="AE1013"/>
  <c r="AF1013" s="1"/>
  <c r="AE1012"/>
  <c r="AF1012" s="1"/>
  <c r="AE1011"/>
  <c r="AF1011" s="1"/>
  <c r="AH1011" s="1"/>
  <c r="AE1010"/>
  <c r="AF1010" s="1"/>
  <c r="AG1010" s="1"/>
  <c r="AI1010" s="1"/>
  <c r="AE1009"/>
  <c r="AF1009" s="1"/>
  <c r="AE1008"/>
  <c r="AF1008" s="1"/>
  <c r="AG1008" s="1"/>
  <c r="AI1008" s="1"/>
  <c r="AE1007"/>
  <c r="AF1007" s="1"/>
  <c r="AH1007" s="1"/>
  <c r="AE1006"/>
  <c r="AF1006" s="1"/>
  <c r="AE1005"/>
  <c r="AF1005" s="1"/>
  <c r="AG1005" s="1"/>
  <c r="AI1005" s="1"/>
  <c r="AE1004"/>
  <c r="AF1004" s="1"/>
  <c r="AH1004" s="1"/>
  <c r="AE1003"/>
  <c r="AF1003" s="1"/>
  <c r="AG1003" s="1"/>
  <c r="AI1003" s="1"/>
  <c r="AE1002"/>
  <c r="AF1002" s="1"/>
  <c r="AG1002" s="1"/>
  <c r="AI1002" s="1"/>
  <c r="AE1001"/>
  <c r="AF1001" s="1"/>
  <c r="AE1000"/>
  <c r="AF1000" s="1"/>
  <c r="AH1000" s="1"/>
  <c r="AE999"/>
  <c r="AF999" s="1"/>
  <c r="AG999" s="1"/>
  <c r="AI999" s="1"/>
  <c r="AE998"/>
  <c r="AF998" s="1"/>
  <c r="AG998" s="1"/>
  <c r="AI998" s="1"/>
  <c r="AE997"/>
  <c r="AF997" s="1"/>
  <c r="AG997" s="1"/>
  <c r="AI997" s="1"/>
  <c r="AE996"/>
  <c r="AF996" s="1"/>
  <c r="AH996" s="1"/>
  <c r="AE995"/>
  <c r="AF995" s="1"/>
  <c r="AH995" s="1"/>
  <c r="AE994"/>
  <c r="AF994" s="1"/>
  <c r="AE993"/>
  <c r="AF993" s="1"/>
  <c r="AE992"/>
  <c r="AF992" s="1"/>
  <c r="AH992" s="1"/>
  <c r="AE991"/>
  <c r="AF991" s="1"/>
  <c r="AE990"/>
  <c r="AF990" s="1"/>
  <c r="AE989"/>
  <c r="AF989" s="1"/>
  <c r="AE988"/>
  <c r="AF988" s="1"/>
  <c r="AH988" s="1"/>
  <c r="AE987"/>
  <c r="AF987" s="1"/>
  <c r="AG987" s="1"/>
  <c r="AI987" s="1"/>
  <c r="AE986"/>
  <c r="AF986" s="1"/>
  <c r="AG986" s="1"/>
  <c r="AI986" s="1"/>
  <c r="AE985"/>
  <c r="AF985" s="1"/>
  <c r="AE984"/>
  <c r="AF984" s="1"/>
  <c r="AE983"/>
  <c r="AF983" s="1"/>
  <c r="AG983" s="1"/>
  <c r="AI983" s="1"/>
  <c r="AE982"/>
  <c r="AF982" s="1"/>
  <c r="AE981"/>
  <c r="AF981" s="1"/>
  <c r="AE980"/>
  <c r="AF980" s="1"/>
  <c r="AE979"/>
  <c r="AF979" s="1"/>
  <c r="AE978"/>
  <c r="AF978" s="1"/>
  <c r="AE977"/>
  <c r="AF977" s="1"/>
  <c r="AE976"/>
  <c r="AF976" s="1"/>
  <c r="AE975"/>
  <c r="AF975" s="1"/>
  <c r="AE974"/>
  <c r="AF974" s="1"/>
  <c r="AE973"/>
  <c r="AF973" s="1"/>
  <c r="AE972"/>
  <c r="AF972" s="1"/>
  <c r="AE971"/>
  <c r="AF971" s="1"/>
  <c r="AE970"/>
  <c r="AF970" s="1"/>
  <c r="AH970" s="1"/>
  <c r="AE969"/>
  <c r="AF969" s="1"/>
  <c r="AG969" s="1"/>
  <c r="AI969" s="1"/>
  <c r="AE968"/>
  <c r="AF968" s="1"/>
  <c r="AG968" s="1"/>
  <c r="AI968" s="1"/>
  <c r="AE967"/>
  <c r="AF967" s="1"/>
  <c r="AE966"/>
  <c r="AF966" s="1"/>
  <c r="AH966" s="1"/>
  <c r="AE965"/>
  <c r="AF965" s="1"/>
  <c r="AE964"/>
  <c r="AF964" s="1"/>
  <c r="AE963"/>
  <c r="AF963" s="1"/>
  <c r="AH963" s="1"/>
  <c r="AE962"/>
  <c r="AF962" s="1"/>
  <c r="AE961"/>
  <c r="AF961" s="1"/>
  <c r="AG961" s="1"/>
  <c r="AE960"/>
  <c r="AF960" s="1"/>
  <c r="AH960" s="1"/>
  <c r="AE959"/>
  <c r="AF959" s="1"/>
  <c r="AE958"/>
  <c r="AF958" s="1"/>
  <c r="AH958" s="1"/>
  <c r="AE957"/>
  <c r="AF957" s="1"/>
  <c r="AE956"/>
  <c r="AF956" s="1"/>
  <c r="AE955"/>
  <c r="AF955" s="1"/>
  <c r="AH955" s="1"/>
  <c r="AE954"/>
  <c r="AF954" s="1"/>
  <c r="AE953"/>
  <c r="AF953" s="1"/>
  <c r="AG953" s="1"/>
  <c r="AI953" s="1"/>
  <c r="AE952"/>
  <c r="AF952" s="1"/>
  <c r="AH952" s="1"/>
  <c r="AE951"/>
  <c r="AF951" s="1"/>
  <c r="AE950"/>
  <c r="AF950" s="1"/>
  <c r="AE949"/>
  <c r="AF949" s="1"/>
  <c r="AE948"/>
  <c r="AF948" s="1"/>
  <c r="AE947"/>
  <c r="AF947" s="1"/>
  <c r="AH947" s="1"/>
  <c r="AE946"/>
  <c r="AF946" s="1"/>
  <c r="AE945"/>
  <c r="AF945" s="1"/>
  <c r="AE944"/>
  <c r="AF944" s="1"/>
  <c r="AE943"/>
  <c r="AF943" s="1"/>
  <c r="AE942"/>
  <c r="AF942" s="1"/>
  <c r="AE941"/>
  <c r="AF941" s="1"/>
  <c r="AE940"/>
  <c r="AF940" s="1"/>
  <c r="AE939"/>
  <c r="AF939" s="1"/>
  <c r="AH939" s="1"/>
  <c r="AE938"/>
  <c r="AF938" s="1"/>
  <c r="AG938" s="1"/>
  <c r="AI938" s="1"/>
  <c r="AE937"/>
  <c r="AF937" s="1"/>
  <c r="AG937" s="1"/>
  <c r="AI937" s="1"/>
  <c r="AE936"/>
  <c r="AF936" s="1"/>
  <c r="AE935"/>
  <c r="AF935" s="1"/>
  <c r="AE934"/>
  <c r="AF934" s="1"/>
  <c r="AH934" s="1"/>
  <c r="AE933"/>
  <c r="AF933" s="1"/>
  <c r="AE932"/>
  <c r="AF932" s="1"/>
  <c r="AE931"/>
  <c r="AF931" s="1"/>
  <c r="AH931" s="1"/>
  <c r="AE930"/>
  <c r="AF930" s="1"/>
  <c r="AE929"/>
  <c r="AF929" s="1"/>
  <c r="AG929" s="1"/>
  <c r="AE928"/>
  <c r="AF928" s="1"/>
  <c r="AH928" s="1"/>
  <c r="AE927"/>
  <c r="AF927" s="1"/>
  <c r="AE926"/>
  <c r="AF926" s="1"/>
  <c r="AH926" s="1"/>
  <c r="AE925"/>
  <c r="AF925" s="1"/>
  <c r="AE924"/>
  <c r="AF924" s="1"/>
  <c r="AE923"/>
  <c r="AF923" s="1"/>
  <c r="AE922"/>
  <c r="AF922" s="1"/>
  <c r="AG922" s="1"/>
  <c r="AI922" s="1"/>
  <c r="AE921"/>
  <c r="AF921" s="1"/>
  <c r="AE920"/>
  <c r="AF920" s="1"/>
  <c r="AH920" s="1"/>
  <c r="AE919"/>
  <c r="AF919" s="1"/>
  <c r="AG919" s="1"/>
  <c r="AI919" s="1"/>
  <c r="AE918"/>
  <c r="AF918" s="1"/>
  <c r="AG918" s="1"/>
  <c r="AI918" s="1"/>
  <c r="AE917"/>
  <c r="AF917" s="1"/>
  <c r="AE916"/>
  <c r="AF916" s="1"/>
  <c r="AH916" s="1"/>
  <c r="AE915"/>
  <c r="AF915" s="1"/>
  <c r="AE914"/>
  <c r="AF914" s="1"/>
  <c r="AE913"/>
  <c r="AF913" s="1"/>
  <c r="AE912"/>
  <c r="AF912" s="1"/>
  <c r="AG912" s="1"/>
  <c r="AI912" s="1"/>
  <c r="AE911"/>
  <c r="AF911" s="1"/>
  <c r="AE910"/>
  <c r="AF910" s="1"/>
  <c r="AH910" s="1"/>
  <c r="AE909"/>
  <c r="AF909" s="1"/>
  <c r="AE908"/>
  <c r="AF908" s="1"/>
  <c r="AE907"/>
  <c r="AF907" s="1"/>
  <c r="AE906"/>
  <c r="AF906" s="1"/>
  <c r="AE905"/>
  <c r="AF905" s="1"/>
  <c r="AG905" s="1"/>
  <c r="AI905" s="1"/>
  <c r="AE904"/>
  <c r="AF904" s="1"/>
  <c r="AG904" s="1"/>
  <c r="AI904" s="1"/>
  <c r="AE903"/>
  <c r="AF903" s="1"/>
  <c r="AG903" s="1"/>
  <c r="AI903" s="1"/>
  <c r="AE902"/>
  <c r="AF902" s="1"/>
  <c r="AH902" s="1"/>
  <c r="AE901"/>
  <c r="AF901" s="1"/>
  <c r="AE900"/>
  <c r="AF900" s="1"/>
  <c r="AG900" s="1"/>
  <c r="AE899"/>
  <c r="AF899" s="1"/>
  <c r="AH899" s="1"/>
  <c r="AE898"/>
  <c r="AF898" s="1"/>
  <c r="AE897"/>
  <c r="AF897" s="1"/>
  <c r="AG897" s="1"/>
  <c r="AE896"/>
  <c r="AF896" s="1"/>
  <c r="AH896" s="1"/>
  <c r="AE895"/>
  <c r="AF895" s="1"/>
  <c r="AE894"/>
  <c r="AF894" s="1"/>
  <c r="AH894" s="1"/>
  <c r="AE893"/>
  <c r="AF893" s="1"/>
  <c r="AE892"/>
  <c r="AF892" s="1"/>
  <c r="AE891"/>
  <c r="AF891" s="1"/>
  <c r="AE890"/>
  <c r="AF890" s="1"/>
  <c r="AH890" s="1"/>
  <c r="AE889"/>
  <c r="AF889" s="1"/>
  <c r="AG889" s="1"/>
  <c r="AI889" s="1"/>
  <c r="AE888"/>
  <c r="AF888" s="1"/>
  <c r="AH888" s="1"/>
  <c r="AE887"/>
  <c r="AF887" s="1"/>
  <c r="AE886"/>
  <c r="AF886" s="1"/>
  <c r="AE885"/>
  <c r="AF885" s="1"/>
  <c r="AE884"/>
  <c r="AF884" s="1"/>
  <c r="AE883"/>
  <c r="AF883" s="1"/>
  <c r="AE882"/>
  <c r="AF882" s="1"/>
  <c r="AE881"/>
  <c r="AF881" s="1"/>
  <c r="AE880"/>
  <c r="AF880" s="1"/>
  <c r="AH880" s="1"/>
  <c r="AE879"/>
  <c r="AF879" s="1"/>
  <c r="AE878"/>
  <c r="AF878" s="1"/>
  <c r="AG878" s="1"/>
  <c r="AI878" s="1"/>
  <c r="AE877"/>
  <c r="AF877" s="1"/>
  <c r="AE876"/>
  <c r="AF876" s="1"/>
  <c r="AE875"/>
  <c r="AF875" s="1"/>
  <c r="AH875" s="1"/>
  <c r="AE874"/>
  <c r="AF874" s="1"/>
  <c r="AH874" s="1"/>
  <c r="AE873"/>
  <c r="AF873" s="1"/>
  <c r="AG873" s="1"/>
  <c r="AI873" s="1"/>
  <c r="AE872"/>
  <c r="AF872" s="1"/>
  <c r="AE871"/>
  <c r="AF871" s="1"/>
  <c r="AG871" s="1"/>
  <c r="AI871" s="1"/>
  <c r="AE870"/>
  <c r="AF870" s="1"/>
  <c r="AE869"/>
  <c r="AF869" s="1"/>
  <c r="AE868"/>
  <c r="AF868" s="1"/>
  <c r="AE867"/>
  <c r="AF867" s="1"/>
  <c r="AE866"/>
  <c r="AF866" s="1"/>
  <c r="AE865"/>
  <c r="AF865" s="1"/>
  <c r="AG865" s="1"/>
  <c r="AE864"/>
  <c r="AF864" s="1"/>
  <c r="AE863"/>
  <c r="AF863" s="1"/>
  <c r="AE862"/>
  <c r="AF862" s="1"/>
  <c r="AH862" s="1"/>
  <c r="AE861"/>
  <c r="AF861" s="1"/>
  <c r="AG861" s="1"/>
  <c r="AI861" s="1"/>
  <c r="AE860"/>
  <c r="AF860" s="1"/>
  <c r="AE859"/>
  <c r="AF859" s="1"/>
  <c r="AH859" s="1"/>
  <c r="AE858"/>
  <c r="AF858" s="1"/>
  <c r="AG858" s="1"/>
  <c r="AI858" s="1"/>
  <c r="AE857"/>
  <c r="AF857" s="1"/>
  <c r="AG857" s="1"/>
  <c r="AI857" s="1"/>
  <c r="AE856"/>
  <c r="AF856" s="1"/>
  <c r="AH856" s="1"/>
  <c r="AE855"/>
  <c r="AF855" s="1"/>
  <c r="AE854"/>
  <c r="AF854" s="1"/>
  <c r="AH854" s="1"/>
  <c r="AE853"/>
  <c r="AF853" s="1"/>
  <c r="AG853" s="1"/>
  <c r="AI853" s="1"/>
  <c r="AE852"/>
  <c r="AF852" s="1"/>
  <c r="AE851"/>
  <c r="AF851" s="1"/>
  <c r="AE850"/>
  <c r="AF850" s="1"/>
  <c r="AE849"/>
  <c r="AF849" s="1"/>
  <c r="AE848"/>
  <c r="AF848" s="1"/>
  <c r="AE847"/>
  <c r="AF847" s="1"/>
  <c r="AH847" s="1"/>
  <c r="AE846"/>
  <c r="AF846" s="1"/>
  <c r="AE845"/>
  <c r="AF845" s="1"/>
  <c r="AE844"/>
  <c r="AF844" s="1"/>
  <c r="AE843"/>
  <c r="AF843" s="1"/>
  <c r="AG843" s="1"/>
  <c r="AI843" s="1"/>
  <c r="AE842"/>
  <c r="AF842" s="1"/>
  <c r="AE841"/>
  <c r="AF841" s="1"/>
  <c r="AE840"/>
  <c r="AF840" s="1"/>
  <c r="AH840" s="1"/>
  <c r="AE839"/>
  <c r="AF839" s="1"/>
  <c r="AE838"/>
  <c r="AF838" s="1"/>
  <c r="AE837"/>
  <c r="AF837" s="1"/>
  <c r="AE836"/>
  <c r="AF836" s="1"/>
  <c r="AE835"/>
  <c r="AF835" s="1"/>
  <c r="AE834"/>
  <c r="AF834" s="1"/>
  <c r="AE833"/>
  <c r="AF833" s="1"/>
  <c r="AE832"/>
  <c r="AF832" s="1"/>
  <c r="AE831"/>
  <c r="AF831" s="1"/>
  <c r="AE830"/>
  <c r="AF830" s="1"/>
  <c r="AH830" s="1"/>
  <c r="AE829"/>
  <c r="AF829" s="1"/>
  <c r="AE828"/>
  <c r="AF828" s="1"/>
  <c r="AE827"/>
  <c r="AF827" s="1"/>
  <c r="AH827" s="1"/>
  <c r="AE826"/>
  <c r="AF826" s="1"/>
  <c r="AE825"/>
  <c r="AF825" s="1"/>
  <c r="AE824"/>
  <c r="AF824" s="1"/>
  <c r="AH824" s="1"/>
  <c r="AE823"/>
  <c r="AF823" s="1"/>
  <c r="AH823" s="1"/>
  <c r="AE822"/>
  <c r="AF822" s="1"/>
  <c r="AG822" s="1"/>
  <c r="AI822" s="1"/>
  <c r="AE821"/>
  <c r="AF821" s="1"/>
  <c r="AG821" s="1"/>
  <c r="AI821" s="1"/>
  <c r="AE820"/>
  <c r="AF820" s="1"/>
  <c r="AG820" s="1"/>
  <c r="AI820" s="1"/>
  <c r="AE819"/>
  <c r="AF819" s="1"/>
  <c r="AG819" s="1"/>
  <c r="AI819" s="1"/>
  <c r="AE818"/>
  <c r="AF818" s="1"/>
  <c r="AH818" s="1"/>
  <c r="AE817"/>
  <c r="AF817" s="1"/>
  <c r="AG817" s="1"/>
  <c r="AI817" s="1"/>
  <c r="AE816"/>
  <c r="AF816" s="1"/>
  <c r="AE815"/>
  <c r="AF815" s="1"/>
  <c r="AH815" s="1"/>
  <c r="AE814"/>
  <c r="AF814" s="1"/>
  <c r="AG814" s="1"/>
  <c r="AI814" s="1"/>
  <c r="AE813"/>
  <c r="AF813" s="1"/>
  <c r="AG813" s="1"/>
  <c r="AI813" s="1"/>
  <c r="AE812"/>
  <c r="AF812" s="1"/>
  <c r="AH812" s="1"/>
  <c r="AE811"/>
  <c r="AF811" s="1"/>
  <c r="AE810"/>
  <c r="AF810" s="1"/>
  <c r="AE809"/>
  <c r="AF809" s="1"/>
  <c r="AE808"/>
  <c r="AF808" s="1"/>
  <c r="AG808" s="1"/>
  <c r="AI808" s="1"/>
  <c r="AE807"/>
  <c r="AF807" s="1"/>
  <c r="AE806"/>
  <c r="AF806" s="1"/>
  <c r="AE805"/>
  <c r="AF805" s="1"/>
  <c r="AE804"/>
  <c r="AF804" s="1"/>
  <c r="AE803"/>
  <c r="AF803" s="1"/>
  <c r="AE802"/>
  <c r="AF802" s="1"/>
  <c r="AE801"/>
  <c r="AF801" s="1"/>
  <c r="AG801" s="1"/>
  <c r="AE800"/>
  <c r="AF800" s="1"/>
  <c r="AE799"/>
  <c r="AF799" s="1"/>
  <c r="AE798"/>
  <c r="AF798" s="1"/>
  <c r="AG798" s="1"/>
  <c r="AE797"/>
  <c r="AF797" s="1"/>
  <c r="AG797" s="1"/>
  <c r="AI797" s="1"/>
  <c r="AE796"/>
  <c r="AF796" s="1"/>
  <c r="AE795"/>
  <c r="AF795" s="1"/>
  <c r="AH795" s="1"/>
  <c r="AE794"/>
  <c r="AF794" s="1"/>
  <c r="AG794" s="1"/>
  <c r="AI794" s="1"/>
  <c r="AE793"/>
  <c r="AF793" s="1"/>
  <c r="AE792"/>
  <c r="AF792" s="1"/>
  <c r="AH792" s="1"/>
  <c r="AE791"/>
  <c r="AF791" s="1"/>
  <c r="AG791" s="1"/>
  <c r="AI791" s="1"/>
  <c r="AE790"/>
  <c r="AF790" s="1"/>
  <c r="AH790" s="1"/>
  <c r="AE789"/>
  <c r="AF789" s="1"/>
  <c r="AE788"/>
  <c r="AF788" s="1"/>
  <c r="AE787"/>
  <c r="AF787" s="1"/>
  <c r="AE786"/>
  <c r="AF786" s="1"/>
  <c r="AE785"/>
  <c r="AF785" s="1"/>
  <c r="AE784"/>
  <c r="AF784" s="1"/>
  <c r="AG784" s="1"/>
  <c r="AI784" s="1"/>
  <c r="AE783"/>
  <c r="AF783" s="1"/>
  <c r="AH783" s="1"/>
  <c r="AE782"/>
  <c r="AF782" s="1"/>
  <c r="AH782" s="1"/>
  <c r="AE781"/>
  <c r="AF781" s="1"/>
  <c r="AE780"/>
  <c r="AF780" s="1"/>
  <c r="AE779"/>
  <c r="AF779" s="1"/>
  <c r="AE778"/>
  <c r="AF778" s="1"/>
  <c r="AE777"/>
  <c r="AF777" s="1"/>
  <c r="AE776"/>
  <c r="AF776" s="1"/>
  <c r="AH776" s="1"/>
  <c r="AE775"/>
  <c r="AF775" s="1"/>
  <c r="AG775" s="1"/>
  <c r="AI775" s="1"/>
  <c r="AE774"/>
  <c r="AF774" s="1"/>
  <c r="AE773"/>
  <c r="AF773" s="1"/>
  <c r="AE772"/>
  <c r="AF772" s="1"/>
  <c r="AG772" s="1"/>
  <c r="AE771"/>
  <c r="AF771" s="1"/>
  <c r="AE770"/>
  <c r="AF770" s="1"/>
  <c r="AE769"/>
  <c r="AF769" s="1"/>
  <c r="AE768"/>
  <c r="AF768" s="1"/>
  <c r="AE767"/>
  <c r="AF767" s="1"/>
  <c r="AE766"/>
  <c r="AF766" s="1"/>
  <c r="AH766" s="1"/>
  <c r="AE765"/>
  <c r="AF765" s="1"/>
  <c r="AE764"/>
  <c r="AF764" s="1"/>
  <c r="AE763"/>
  <c r="AF763" s="1"/>
  <c r="AE762"/>
  <c r="AF762" s="1"/>
  <c r="AH762" s="1"/>
  <c r="AE761"/>
  <c r="AF761" s="1"/>
  <c r="AE760"/>
  <c r="AF760" s="1"/>
  <c r="AH760" s="1"/>
  <c r="AE759"/>
  <c r="AF759" s="1"/>
  <c r="AH759" s="1"/>
  <c r="AE758"/>
  <c r="AF758" s="1"/>
  <c r="AH758" s="1"/>
  <c r="AE757"/>
  <c r="AF757" s="1"/>
  <c r="AG757" s="1"/>
  <c r="AI757" s="1"/>
  <c r="AE756"/>
  <c r="AF756" s="1"/>
  <c r="AE755"/>
  <c r="AF755" s="1"/>
  <c r="AG755" s="1"/>
  <c r="AI755" s="1"/>
  <c r="AE754"/>
  <c r="AF754" s="1"/>
  <c r="AH754" s="1"/>
  <c r="AE753"/>
  <c r="AF753" s="1"/>
  <c r="AG753" s="1"/>
  <c r="AI753" s="1"/>
  <c r="AE752"/>
  <c r="AF752" s="1"/>
  <c r="AG752" s="1"/>
  <c r="AI752" s="1"/>
  <c r="AE751"/>
  <c r="AF751" s="1"/>
  <c r="AH751" s="1"/>
  <c r="AE750"/>
  <c r="AF750" s="1"/>
  <c r="AE749"/>
  <c r="AF749" s="1"/>
  <c r="AG749" s="1"/>
  <c r="AI749" s="1"/>
  <c r="AE748"/>
  <c r="AF748" s="1"/>
  <c r="AH748" s="1"/>
  <c r="AE747"/>
  <c r="AF747" s="1"/>
  <c r="AG747" s="1"/>
  <c r="AI747" s="1"/>
  <c r="AE746"/>
  <c r="AF746" s="1"/>
  <c r="AE745"/>
  <c r="AF745" s="1"/>
  <c r="AE744"/>
  <c r="AF744" s="1"/>
  <c r="AG744" s="1"/>
  <c r="AE743"/>
  <c r="AF743" s="1"/>
  <c r="AG743" s="1"/>
  <c r="AI743" s="1"/>
  <c r="AE742"/>
  <c r="AF742" s="1"/>
  <c r="AE741"/>
  <c r="AF741" s="1"/>
  <c r="AE740"/>
  <c r="AF740" s="1"/>
  <c r="AG740" s="1"/>
  <c r="AK740" s="1"/>
  <c r="AE739"/>
  <c r="AF739" s="1"/>
  <c r="AE738"/>
  <c r="AF738" s="1"/>
  <c r="AE737"/>
  <c r="AF737" s="1"/>
  <c r="AG737" s="1"/>
  <c r="AE736"/>
  <c r="AF736" s="1"/>
  <c r="AE735"/>
  <c r="AF735" s="1"/>
  <c r="AE734"/>
  <c r="AF734" s="1"/>
  <c r="AG734" s="1"/>
  <c r="AE733"/>
  <c r="AF733" s="1"/>
  <c r="AE732"/>
  <c r="AF732" s="1"/>
  <c r="AE731"/>
  <c r="AF731" s="1"/>
  <c r="AH731" s="1"/>
  <c r="AE730"/>
  <c r="AF730" s="1"/>
  <c r="AH730" s="1"/>
  <c r="AE729"/>
  <c r="AF729" s="1"/>
  <c r="AE728"/>
  <c r="AF728" s="1"/>
  <c r="AH728" s="1"/>
  <c r="AE727"/>
  <c r="AF727" s="1"/>
  <c r="AE726"/>
  <c r="AF726" s="1"/>
  <c r="AE725"/>
  <c r="AF725" s="1"/>
  <c r="AE724"/>
  <c r="AF724" s="1"/>
  <c r="AG724" s="1"/>
  <c r="AI724" s="1"/>
  <c r="AE723"/>
  <c r="AF723" s="1"/>
  <c r="AG723" s="1"/>
  <c r="AI723" s="1"/>
  <c r="AE722"/>
  <c r="AF722" s="1"/>
  <c r="AE721"/>
  <c r="AF721" s="1"/>
  <c r="AG721" s="1"/>
  <c r="AE720"/>
  <c r="AF720" s="1"/>
  <c r="AE719"/>
  <c r="AF719" s="1"/>
  <c r="AH719" s="1"/>
  <c r="AE718"/>
  <c r="AF718" s="1"/>
  <c r="AG718" s="1"/>
  <c r="AE717"/>
  <c r="AF717" s="1"/>
  <c r="AG717" s="1"/>
  <c r="AI717" s="1"/>
  <c r="AE716"/>
  <c r="AF716" s="1"/>
  <c r="AH716" s="1"/>
  <c r="AE715"/>
  <c r="AF715" s="1"/>
  <c r="AE714"/>
  <c r="AF714" s="1"/>
  <c r="AH714" s="1"/>
  <c r="AE713"/>
  <c r="AF713" s="1"/>
  <c r="AE712"/>
  <c r="AF712" s="1"/>
  <c r="AG712" s="1"/>
  <c r="AI712" s="1"/>
  <c r="AE711"/>
  <c r="AF711" s="1"/>
  <c r="AE710"/>
  <c r="AF710" s="1"/>
  <c r="AE709"/>
  <c r="AF709" s="1"/>
  <c r="AE708"/>
  <c r="AF708" s="1"/>
  <c r="AE707"/>
  <c r="AF707" s="1"/>
  <c r="AE706"/>
  <c r="AF706" s="1"/>
  <c r="AE705"/>
  <c r="AF705" s="1"/>
  <c r="AE704"/>
  <c r="AF704" s="1"/>
  <c r="AE703"/>
  <c r="AF703" s="1"/>
  <c r="AE702"/>
  <c r="AF702" s="1"/>
  <c r="AH702" s="1"/>
  <c r="AE701"/>
  <c r="AF701" s="1"/>
  <c r="AG701" s="1"/>
  <c r="AI701" s="1"/>
  <c r="AE700"/>
  <c r="AF700" s="1"/>
  <c r="AE699"/>
  <c r="AF699" s="1"/>
  <c r="AE698"/>
  <c r="AF698" s="1"/>
  <c r="AG698" s="1"/>
  <c r="AI698" s="1"/>
  <c r="AE697"/>
  <c r="AF697" s="1"/>
  <c r="AE696"/>
  <c r="AF696" s="1"/>
  <c r="AH696" s="1"/>
  <c r="AE695"/>
  <c r="AF695" s="1"/>
  <c r="AG695" s="1"/>
  <c r="AI695" s="1"/>
  <c r="AE694"/>
  <c r="AF694" s="1"/>
  <c r="AH694" s="1"/>
  <c r="AE693"/>
  <c r="AF693" s="1"/>
  <c r="AG693" s="1"/>
  <c r="AI693" s="1"/>
  <c r="AE692"/>
  <c r="AF692" s="1"/>
  <c r="AH692" s="1"/>
  <c r="AE691"/>
  <c r="AF691" s="1"/>
  <c r="AE690"/>
  <c r="AF690" s="1"/>
  <c r="AH690" s="1"/>
  <c r="AE689"/>
  <c r="AF689" s="1"/>
  <c r="AE688"/>
  <c r="AF688" s="1"/>
  <c r="AG688" s="1"/>
  <c r="AI688" s="1"/>
  <c r="AE687"/>
  <c r="AF687" s="1"/>
  <c r="AE686"/>
  <c r="AF686" s="1"/>
  <c r="AH686" s="1"/>
  <c r="AE685"/>
  <c r="AF685" s="1"/>
  <c r="AE684"/>
  <c r="AF684" s="1"/>
  <c r="AE683"/>
  <c r="AF683" s="1"/>
  <c r="AE682"/>
  <c r="AF682" s="1"/>
  <c r="AE681"/>
  <c r="AF681" s="1"/>
  <c r="AE680"/>
  <c r="AF680" s="1"/>
  <c r="AE679"/>
  <c r="AF679" s="1"/>
  <c r="AE678"/>
  <c r="AF678" s="1"/>
  <c r="AE677"/>
  <c r="AF677" s="1"/>
  <c r="AE676"/>
  <c r="AF676" s="1"/>
  <c r="AH676" s="1"/>
  <c r="AE675"/>
  <c r="AF675" s="1"/>
  <c r="AE674"/>
  <c r="AF674" s="1"/>
  <c r="AH674" s="1"/>
  <c r="AE673"/>
  <c r="AF673" s="1"/>
  <c r="AH673" s="1"/>
  <c r="AE672"/>
  <c r="AF672" s="1"/>
  <c r="AH672" s="1"/>
  <c r="AE671"/>
  <c r="AF671" s="1"/>
  <c r="AE670"/>
  <c r="AF670" s="1"/>
  <c r="AH670" s="1"/>
  <c r="AE669"/>
  <c r="AF669" s="1"/>
  <c r="AE668"/>
  <c r="AF668" s="1"/>
  <c r="AE667"/>
  <c r="AF667" s="1"/>
  <c r="AE666"/>
  <c r="AF666" s="1"/>
  <c r="AE665"/>
  <c r="AF665" s="1"/>
  <c r="AE664"/>
  <c r="AF664" s="1"/>
  <c r="AE663"/>
  <c r="AF663" s="1"/>
  <c r="AE662"/>
  <c r="AF662" s="1"/>
  <c r="AE661"/>
  <c r="AF661" s="1"/>
  <c r="AE660"/>
  <c r="AF660" s="1"/>
  <c r="AH660" s="1"/>
  <c r="AE659"/>
  <c r="AF659" s="1"/>
  <c r="AE658"/>
  <c r="AF658" s="1"/>
  <c r="AH658" s="1"/>
  <c r="AE657"/>
  <c r="AF657" s="1"/>
  <c r="AH657" s="1"/>
  <c r="AE656"/>
  <c r="AF656" s="1"/>
  <c r="AH656" s="1"/>
  <c r="AE655"/>
  <c r="AF655" s="1"/>
  <c r="AE654"/>
  <c r="AF654" s="1"/>
  <c r="AH654" s="1"/>
  <c r="AE653"/>
  <c r="AF653" s="1"/>
  <c r="AE652"/>
  <c r="AF652" s="1"/>
  <c r="AE651"/>
  <c r="AF651" s="1"/>
  <c r="AE650"/>
  <c r="AF650" s="1"/>
  <c r="AE649"/>
  <c r="AF649" s="1"/>
  <c r="AE648"/>
  <c r="AF648" s="1"/>
  <c r="AE647"/>
  <c r="AF647" s="1"/>
  <c r="AE646"/>
  <c r="AF646" s="1"/>
  <c r="AE645"/>
  <c r="AF645" s="1"/>
  <c r="AE644"/>
  <c r="AF644" s="1"/>
  <c r="AH644" s="1"/>
  <c r="AE643"/>
  <c r="AF643" s="1"/>
  <c r="AE642"/>
  <c r="AF642" s="1"/>
  <c r="AH642" s="1"/>
  <c r="AE641"/>
  <c r="AF641" s="1"/>
  <c r="AH641" s="1"/>
  <c r="AE640"/>
  <c r="AF640" s="1"/>
  <c r="AG640" s="1"/>
  <c r="AE639"/>
  <c r="AF639" s="1"/>
  <c r="AE638"/>
  <c r="AF638" s="1"/>
  <c r="AH638" s="1"/>
  <c r="AE637"/>
  <c r="AF637" s="1"/>
  <c r="AE636"/>
  <c r="AF636" s="1"/>
  <c r="AE635"/>
  <c r="AF635" s="1"/>
  <c r="AE634"/>
  <c r="AF634" s="1"/>
  <c r="AE633"/>
  <c r="AF633" s="1"/>
  <c r="AE632"/>
  <c r="AF632" s="1"/>
  <c r="AE631"/>
  <c r="AF631" s="1"/>
  <c r="AE630"/>
  <c r="AF630" s="1"/>
  <c r="AE629"/>
  <c r="AF629" s="1"/>
  <c r="AE628"/>
  <c r="AF628" s="1"/>
  <c r="AH628" s="1"/>
  <c r="AE627"/>
  <c r="AF627" s="1"/>
  <c r="AE626"/>
  <c r="AF626" s="1"/>
  <c r="AH626" s="1"/>
  <c r="AE625"/>
  <c r="AF625" s="1"/>
  <c r="AH625" s="1"/>
  <c r="AE624"/>
  <c r="AF624" s="1"/>
  <c r="AH624" s="1"/>
  <c r="AE623"/>
  <c r="AF623" s="1"/>
  <c r="AE622"/>
  <c r="AF622" s="1"/>
  <c r="AH622" s="1"/>
  <c r="AE621"/>
  <c r="AF621" s="1"/>
  <c r="AE620"/>
  <c r="AF620" s="1"/>
  <c r="AE619"/>
  <c r="AF619" s="1"/>
  <c r="AE618"/>
  <c r="AF618" s="1"/>
  <c r="AE617"/>
  <c r="AF617" s="1"/>
  <c r="AE616"/>
  <c r="AF616" s="1"/>
  <c r="AE615"/>
  <c r="AF615" s="1"/>
  <c r="AE614"/>
  <c r="AF614" s="1"/>
  <c r="AE613"/>
  <c r="AF613" s="1"/>
  <c r="AE612"/>
  <c r="AF612" s="1"/>
  <c r="AH612" s="1"/>
  <c r="AE611"/>
  <c r="AF611" s="1"/>
  <c r="AE610"/>
  <c r="AF610" s="1"/>
  <c r="AH610" s="1"/>
  <c r="AE609"/>
  <c r="AF609" s="1"/>
  <c r="AH609" s="1"/>
  <c r="AE608"/>
  <c r="AF608" s="1"/>
  <c r="AG608" s="1"/>
  <c r="AE607"/>
  <c r="AF607" s="1"/>
  <c r="AE606"/>
  <c r="AF606" s="1"/>
  <c r="AH606" s="1"/>
  <c r="AE605"/>
  <c r="AF605" s="1"/>
  <c r="AE604"/>
  <c r="AF604" s="1"/>
  <c r="AE603"/>
  <c r="AF603" s="1"/>
  <c r="AE602"/>
  <c r="AF602" s="1"/>
  <c r="AE601"/>
  <c r="AF601" s="1"/>
  <c r="AE600"/>
  <c r="AF600" s="1"/>
  <c r="AE599"/>
  <c r="AF599" s="1"/>
  <c r="AE598"/>
  <c r="AF598" s="1"/>
  <c r="AE597"/>
  <c r="AF597" s="1"/>
  <c r="AE596"/>
  <c r="AF596" s="1"/>
  <c r="AH596" s="1"/>
  <c r="AE595"/>
  <c r="AF595" s="1"/>
  <c r="AE594"/>
  <c r="AF594" s="1"/>
  <c r="AH594" s="1"/>
  <c r="AE593"/>
  <c r="AF593" s="1"/>
  <c r="AH593" s="1"/>
  <c r="AE592"/>
  <c r="AF592" s="1"/>
  <c r="AG592" s="1"/>
  <c r="AE591"/>
  <c r="AF591" s="1"/>
  <c r="AE590"/>
  <c r="AF590" s="1"/>
  <c r="AH590" s="1"/>
  <c r="AE589"/>
  <c r="AF589" s="1"/>
  <c r="AE588"/>
  <c r="AF588" s="1"/>
  <c r="AE587"/>
  <c r="AF587" s="1"/>
  <c r="AE586"/>
  <c r="AF586" s="1"/>
  <c r="AE585"/>
  <c r="AF585" s="1"/>
  <c r="AE584"/>
  <c r="AF584" s="1"/>
  <c r="AE583"/>
  <c r="AF583" s="1"/>
  <c r="AE582"/>
  <c r="AF582" s="1"/>
  <c r="AE581"/>
  <c r="AF581" s="1"/>
  <c r="AE580"/>
  <c r="AF580" s="1"/>
  <c r="AH580" s="1"/>
  <c r="AE579"/>
  <c r="AF579" s="1"/>
  <c r="AE578"/>
  <c r="AF578" s="1"/>
  <c r="AH578" s="1"/>
  <c r="AE577"/>
  <c r="AF577" s="1"/>
  <c r="AH577" s="1"/>
  <c r="AE576"/>
  <c r="AF576" s="1"/>
  <c r="AG576" s="1"/>
  <c r="AE575"/>
  <c r="AF575" s="1"/>
  <c r="AE574"/>
  <c r="AF574" s="1"/>
  <c r="AH574" s="1"/>
  <c r="AE573"/>
  <c r="AF573" s="1"/>
  <c r="AE572"/>
  <c r="AF572" s="1"/>
  <c r="AH572" s="1"/>
  <c r="AE571"/>
  <c r="AF571" s="1"/>
  <c r="AE570"/>
  <c r="AF570" s="1"/>
  <c r="AG570" s="1"/>
  <c r="AI570" s="1"/>
  <c r="AE569"/>
  <c r="AF569" s="1"/>
  <c r="AG569" s="1"/>
  <c r="AI569" s="1"/>
  <c r="AE568"/>
  <c r="AF568" s="1"/>
  <c r="AE567"/>
  <c r="AF567" s="1"/>
  <c r="AE566"/>
  <c r="AF566" s="1"/>
  <c r="AE565"/>
  <c r="AF565" s="1"/>
  <c r="AE564"/>
  <c r="AF564" s="1"/>
  <c r="AE563"/>
  <c r="AF563" s="1"/>
  <c r="AE562"/>
  <c r="AF562" s="1"/>
  <c r="AG562" s="1"/>
  <c r="AI562" s="1"/>
  <c r="AE561"/>
  <c r="AF561" s="1"/>
  <c r="AE560"/>
  <c r="AF560" s="1"/>
  <c r="AG560" s="1"/>
  <c r="AI560" s="1"/>
  <c r="AE559"/>
  <c r="AF559" s="1"/>
  <c r="AE558"/>
  <c r="AF558" s="1"/>
  <c r="AE557"/>
  <c r="AF557" s="1"/>
  <c r="AE556"/>
  <c r="AF556" s="1"/>
  <c r="AH556" s="1"/>
  <c r="AE555"/>
  <c r="AF555" s="1"/>
  <c r="AE554"/>
  <c r="AF554" s="1"/>
  <c r="AE553"/>
  <c r="AF553" s="1"/>
  <c r="AG553" s="1"/>
  <c r="AI553" s="1"/>
  <c r="AE552"/>
  <c r="AF552" s="1"/>
  <c r="AH552" s="1"/>
  <c r="AE551"/>
  <c r="AF551" s="1"/>
  <c r="AE550"/>
  <c r="AF550" s="1"/>
  <c r="AG550" s="1"/>
  <c r="AI550" s="1"/>
  <c r="AE549"/>
  <c r="AF549" s="1"/>
  <c r="AE548"/>
  <c r="AF548" s="1"/>
  <c r="AG548" s="1"/>
  <c r="AE547"/>
  <c r="AF547" s="1"/>
  <c r="AE546"/>
  <c r="AF546" s="1"/>
  <c r="AG546" s="1"/>
  <c r="AI546" s="1"/>
  <c r="AE545"/>
  <c r="AF545" s="1"/>
  <c r="AG545" s="1"/>
  <c r="AI545" s="1"/>
  <c r="AE544"/>
  <c r="AF544" s="1"/>
  <c r="AG544" s="1"/>
  <c r="AE543"/>
  <c r="AF543" s="1"/>
  <c r="AE542"/>
  <c r="AF542" s="1"/>
  <c r="AH542" s="1"/>
  <c r="AE541"/>
  <c r="AF541" s="1"/>
  <c r="AE540"/>
  <c r="AF540" s="1"/>
  <c r="AG540" s="1"/>
  <c r="AE539"/>
  <c r="AF539" s="1"/>
  <c r="AE538"/>
  <c r="AF538" s="1"/>
  <c r="AG538" s="1"/>
  <c r="AI538" s="1"/>
  <c r="AE537"/>
  <c r="AF537" s="1"/>
  <c r="AE536"/>
  <c r="AF536" s="1"/>
  <c r="AE535"/>
  <c r="AF535" s="1"/>
  <c r="AE534"/>
  <c r="AF534" s="1"/>
  <c r="AE533"/>
  <c r="AF533" s="1"/>
  <c r="AE532"/>
  <c r="AF532" s="1"/>
  <c r="AE531"/>
  <c r="AF531" s="1"/>
  <c r="AE530"/>
  <c r="AF530" s="1"/>
  <c r="AG530" s="1"/>
  <c r="AI530" s="1"/>
  <c r="AE529"/>
  <c r="AF529" s="1"/>
  <c r="AG529" s="1"/>
  <c r="AI529" s="1"/>
  <c r="AE528"/>
  <c r="AF528" s="1"/>
  <c r="AG528" s="1"/>
  <c r="AI528" s="1"/>
  <c r="AE527"/>
  <c r="AF527" s="1"/>
  <c r="AE526"/>
  <c r="AF526" s="1"/>
  <c r="AE525"/>
  <c r="AF525" s="1"/>
  <c r="AE524"/>
  <c r="AF524" s="1"/>
  <c r="AH524" s="1"/>
  <c r="AE523"/>
  <c r="AF523" s="1"/>
  <c r="AE522"/>
  <c r="AF522" s="1"/>
  <c r="AE521"/>
  <c r="AF521" s="1"/>
  <c r="AG521" s="1"/>
  <c r="AI521" s="1"/>
  <c r="AE520"/>
  <c r="AF520" s="1"/>
  <c r="AH520" s="1"/>
  <c r="AE519"/>
  <c r="AF519" s="1"/>
  <c r="AE518"/>
  <c r="AF518" s="1"/>
  <c r="AG518" s="1"/>
  <c r="AI518" s="1"/>
  <c r="AE517"/>
  <c r="AF517" s="1"/>
  <c r="AE516"/>
  <c r="AF516" s="1"/>
  <c r="AG516" s="1"/>
  <c r="AE515"/>
  <c r="AF515" s="1"/>
  <c r="AE514"/>
  <c r="AF514" s="1"/>
  <c r="AG514" s="1"/>
  <c r="AI514" s="1"/>
  <c r="AE513"/>
  <c r="AF513" s="1"/>
  <c r="AG513" s="1"/>
  <c r="AI513" s="1"/>
  <c r="AE512"/>
  <c r="AF512" s="1"/>
  <c r="AG512" s="1"/>
  <c r="AE511"/>
  <c r="AF511" s="1"/>
  <c r="AE510"/>
  <c r="AF510" s="1"/>
  <c r="AG510" s="1"/>
  <c r="AI510" s="1"/>
  <c r="AE509"/>
  <c r="AF509" s="1"/>
  <c r="AE508"/>
  <c r="AF508" s="1"/>
  <c r="AH508" s="1"/>
  <c r="AE507"/>
  <c r="AF507" s="1"/>
  <c r="AE506"/>
  <c r="AF506" s="1"/>
  <c r="AG506" s="1"/>
  <c r="AI506" s="1"/>
  <c r="AE505"/>
  <c r="AF505" s="1"/>
  <c r="AG505" s="1"/>
  <c r="AI505" s="1"/>
  <c r="AE504"/>
  <c r="AF504" s="1"/>
  <c r="AE503"/>
  <c r="AF503" s="1"/>
  <c r="AE502"/>
  <c r="AF502" s="1"/>
  <c r="AH502" s="1"/>
  <c r="AE501"/>
  <c r="AF501" s="1"/>
  <c r="AE500"/>
  <c r="AF500" s="1"/>
  <c r="AE499"/>
  <c r="AF499" s="1"/>
  <c r="AE498"/>
  <c r="AF498" s="1"/>
  <c r="AG498" s="1"/>
  <c r="AI498" s="1"/>
  <c r="AE497"/>
  <c r="AF497" s="1"/>
  <c r="AE496"/>
  <c r="AF496" s="1"/>
  <c r="AG496" s="1"/>
  <c r="AI496" s="1"/>
  <c r="AE495"/>
  <c r="AF495" s="1"/>
  <c r="AE494"/>
  <c r="AF494" s="1"/>
  <c r="AE493"/>
  <c r="AF493" s="1"/>
  <c r="AE492"/>
  <c r="AF492" s="1"/>
  <c r="AH492" s="1"/>
  <c r="AE491"/>
  <c r="AF491" s="1"/>
  <c r="AE490"/>
  <c r="AF490" s="1"/>
  <c r="AE489"/>
  <c r="AF489" s="1"/>
  <c r="AG489" s="1"/>
  <c r="AI489" s="1"/>
  <c r="AE488"/>
  <c r="AF488" s="1"/>
  <c r="AH488" s="1"/>
  <c r="AE487"/>
  <c r="AF487" s="1"/>
  <c r="AE486"/>
  <c r="AF486" s="1"/>
  <c r="AG486" s="1"/>
  <c r="AI486" s="1"/>
  <c r="AE485"/>
  <c r="AF485" s="1"/>
  <c r="AE484"/>
  <c r="AF484" s="1"/>
  <c r="AG484" s="1"/>
  <c r="AE483"/>
  <c r="AF483" s="1"/>
  <c r="AE482"/>
  <c r="AF482" s="1"/>
  <c r="AG482" s="1"/>
  <c r="AI482" s="1"/>
  <c r="AE481"/>
  <c r="AF481" s="1"/>
  <c r="AG481" s="1"/>
  <c r="AI481" s="1"/>
  <c r="AE480"/>
  <c r="AF480" s="1"/>
  <c r="AH480" s="1"/>
  <c r="AE479"/>
  <c r="AF479" s="1"/>
  <c r="AE478"/>
  <c r="AF478" s="1"/>
  <c r="AH478" s="1"/>
  <c r="AE477"/>
  <c r="AF477" s="1"/>
  <c r="AE476"/>
  <c r="AF476" s="1"/>
  <c r="AH476" s="1"/>
  <c r="AE475"/>
  <c r="AF475" s="1"/>
  <c r="AE474"/>
  <c r="AF474" s="1"/>
  <c r="AG474" s="1"/>
  <c r="AI474" s="1"/>
  <c r="AE473"/>
  <c r="AF473" s="1"/>
  <c r="AE472"/>
  <c r="AF472" s="1"/>
  <c r="AE471"/>
  <c r="AF471" s="1"/>
  <c r="AE470"/>
  <c r="AF470" s="1"/>
  <c r="AE469"/>
  <c r="AF469" s="1"/>
  <c r="AE468"/>
  <c r="AF468" s="1"/>
  <c r="AE467"/>
  <c r="AF467" s="1"/>
  <c r="AE466"/>
  <c r="AF466" s="1"/>
  <c r="AG466" s="1"/>
  <c r="AI466" s="1"/>
  <c r="AE465"/>
  <c r="AF465" s="1"/>
  <c r="AE464"/>
  <c r="AF464" s="1"/>
  <c r="AG464" s="1"/>
  <c r="AI464" s="1"/>
  <c r="AE463"/>
  <c r="AF463" s="1"/>
  <c r="AE462"/>
  <c r="AF462" s="1"/>
  <c r="AE461"/>
  <c r="AF461" s="1"/>
  <c r="AE460"/>
  <c r="AF460" s="1"/>
  <c r="AH460" s="1"/>
  <c r="AE459"/>
  <c r="AF459" s="1"/>
  <c r="AE458"/>
  <c r="AF458" s="1"/>
  <c r="AE457"/>
  <c r="AF457" s="1"/>
  <c r="AG457" s="1"/>
  <c r="AI457" s="1"/>
  <c r="AE456"/>
  <c r="AF456" s="1"/>
  <c r="AH456" s="1"/>
  <c r="AE455"/>
  <c r="AF455" s="1"/>
  <c r="AE454"/>
  <c r="AF454" s="1"/>
  <c r="AG454" s="1"/>
  <c r="AI454" s="1"/>
  <c r="AE453"/>
  <c r="AF453" s="1"/>
  <c r="AE452"/>
  <c r="AF452" s="1"/>
  <c r="AH452" s="1"/>
  <c r="AE451"/>
  <c r="AF451" s="1"/>
  <c r="AE450"/>
  <c r="AF450" s="1"/>
  <c r="AG450" s="1"/>
  <c r="AI450" s="1"/>
  <c r="AE449"/>
  <c r="AF449" s="1"/>
  <c r="AG449" s="1"/>
  <c r="AI449" s="1"/>
  <c r="AE448"/>
  <c r="AF448" s="1"/>
  <c r="AH448" s="1"/>
  <c r="AE447"/>
  <c r="AF447" s="1"/>
  <c r="AE446"/>
  <c r="AF446" s="1"/>
  <c r="AH446" s="1"/>
  <c r="AE445"/>
  <c r="AF445" s="1"/>
  <c r="AE444"/>
  <c r="AF444" s="1"/>
  <c r="AG444" s="1"/>
  <c r="AE443"/>
  <c r="AF443" s="1"/>
  <c r="AE442"/>
  <c r="AF442" s="1"/>
  <c r="AG442" s="1"/>
  <c r="AI442" s="1"/>
  <c r="AE441"/>
  <c r="AF441" s="1"/>
  <c r="AG441" s="1"/>
  <c r="AI441" s="1"/>
  <c r="AE440"/>
  <c r="AF440" s="1"/>
  <c r="AE439"/>
  <c r="AF439" s="1"/>
  <c r="AE438"/>
  <c r="AF438" s="1"/>
  <c r="AE437"/>
  <c r="AF437" s="1"/>
  <c r="AE436"/>
  <c r="AF436" s="1"/>
  <c r="AE435"/>
  <c r="AF435" s="1"/>
  <c r="AE434"/>
  <c r="AF434" s="1"/>
  <c r="AG434" s="1"/>
  <c r="AI434" s="1"/>
  <c r="AE433"/>
  <c r="AF433" s="1"/>
  <c r="AE432"/>
  <c r="AF432" s="1"/>
  <c r="AG432" s="1"/>
  <c r="AI432" s="1"/>
  <c r="AE431"/>
  <c r="AF431" s="1"/>
  <c r="AE430"/>
  <c r="AF430" s="1"/>
  <c r="AE429"/>
  <c r="AF429" s="1"/>
  <c r="AE428"/>
  <c r="AF428" s="1"/>
  <c r="AH428" s="1"/>
  <c r="AE427"/>
  <c r="AF427" s="1"/>
  <c r="AE426"/>
  <c r="AF426" s="1"/>
  <c r="AE425"/>
  <c r="AF425" s="1"/>
  <c r="AG425" s="1"/>
  <c r="AI425" s="1"/>
  <c r="AE424"/>
  <c r="AF424" s="1"/>
  <c r="AH424" s="1"/>
  <c r="AE423"/>
  <c r="AF423" s="1"/>
  <c r="AE422"/>
  <c r="AF422" s="1"/>
  <c r="AG422" s="1"/>
  <c r="AI422" s="1"/>
  <c r="AE421"/>
  <c r="AF421" s="1"/>
  <c r="AE420"/>
  <c r="AF420" s="1"/>
  <c r="AH420" s="1"/>
  <c r="AE419"/>
  <c r="AF419" s="1"/>
  <c r="AE418"/>
  <c r="AF418" s="1"/>
  <c r="AG418" s="1"/>
  <c r="AI418" s="1"/>
  <c r="AE417"/>
  <c r="AF417" s="1"/>
  <c r="AG417" s="1"/>
  <c r="AI417" s="1"/>
  <c r="AE416"/>
  <c r="AF416" s="1"/>
  <c r="AH416" s="1"/>
  <c r="AE415"/>
  <c r="AF415" s="1"/>
  <c r="AE414"/>
  <c r="AF414" s="1"/>
  <c r="AH414" s="1"/>
  <c r="AE413"/>
  <c r="AF413" s="1"/>
  <c r="AE412"/>
  <c r="AF412" s="1"/>
  <c r="AH412" s="1"/>
  <c r="AE411"/>
  <c r="AF411" s="1"/>
  <c r="AE410"/>
  <c r="AF410" s="1"/>
  <c r="AG410" s="1"/>
  <c r="AI410" s="1"/>
  <c r="AE409"/>
  <c r="AF409" s="1"/>
  <c r="AE408"/>
  <c r="AF408" s="1"/>
  <c r="AE407"/>
  <c r="AF407" s="1"/>
  <c r="AE406"/>
  <c r="AF406" s="1"/>
  <c r="AE405"/>
  <c r="AF405" s="1"/>
  <c r="AE404"/>
  <c r="AF404" s="1"/>
  <c r="AE403"/>
  <c r="AF403" s="1"/>
  <c r="AE402"/>
  <c r="AF402" s="1"/>
  <c r="AG402" s="1"/>
  <c r="AI402" s="1"/>
  <c r="AE401"/>
  <c r="AF401" s="1"/>
  <c r="AG401" s="1"/>
  <c r="AI401" s="1"/>
  <c r="AE400"/>
  <c r="AF400" s="1"/>
  <c r="AG400" s="1"/>
  <c r="AI400" s="1"/>
  <c r="AE399"/>
  <c r="AF399" s="1"/>
  <c r="AE398"/>
  <c r="AF398" s="1"/>
  <c r="AE397"/>
  <c r="AF397" s="1"/>
  <c r="AE396"/>
  <c r="AF396" s="1"/>
  <c r="AH396" s="1"/>
  <c r="AE395"/>
  <c r="AF395" s="1"/>
  <c r="AE394"/>
  <c r="AF394" s="1"/>
  <c r="AE393"/>
  <c r="AF393" s="1"/>
  <c r="AG393" s="1"/>
  <c r="AI393" s="1"/>
  <c r="AE392"/>
  <c r="AF392" s="1"/>
  <c r="AH392" s="1"/>
  <c r="AE391"/>
  <c r="AF391" s="1"/>
  <c r="AE390"/>
  <c r="AF390" s="1"/>
  <c r="AG390" s="1"/>
  <c r="AI390" s="1"/>
  <c r="AE389"/>
  <c r="AF389" s="1"/>
  <c r="AE388"/>
  <c r="AF388" s="1"/>
  <c r="AG388" s="1"/>
  <c r="AE387"/>
  <c r="AF387" s="1"/>
  <c r="AE386"/>
  <c r="AF386" s="1"/>
  <c r="AG386" s="1"/>
  <c r="AI386" s="1"/>
  <c r="AE385"/>
  <c r="AF385" s="1"/>
  <c r="AG385" s="1"/>
  <c r="AI385" s="1"/>
  <c r="AE384"/>
  <c r="AF384" s="1"/>
  <c r="AG384" s="1"/>
  <c r="AE383"/>
  <c r="AF383" s="1"/>
  <c r="AE382"/>
  <c r="AF382" s="1"/>
  <c r="AG382" s="1"/>
  <c r="AI382" s="1"/>
  <c r="AE381"/>
  <c r="AF381" s="1"/>
  <c r="AE380"/>
  <c r="AF380" s="1"/>
  <c r="AH380" s="1"/>
  <c r="AE379"/>
  <c r="AF379" s="1"/>
  <c r="AE378"/>
  <c r="AF378" s="1"/>
  <c r="AG378" s="1"/>
  <c r="AI378" s="1"/>
  <c r="AE377"/>
  <c r="AF377" s="1"/>
  <c r="AG377" s="1"/>
  <c r="AI377" s="1"/>
  <c r="AE376"/>
  <c r="AF376" s="1"/>
  <c r="AE375"/>
  <c r="AF375" s="1"/>
  <c r="AE374"/>
  <c r="AF374" s="1"/>
  <c r="AH374" s="1"/>
  <c r="AE373"/>
  <c r="AF373" s="1"/>
  <c r="AE372"/>
  <c r="AF372" s="1"/>
  <c r="AE371"/>
  <c r="AF371" s="1"/>
  <c r="AE370"/>
  <c r="AF370" s="1"/>
  <c r="AG370" s="1"/>
  <c r="AI370" s="1"/>
  <c r="AE369"/>
  <c r="AF369" s="1"/>
  <c r="AE368"/>
  <c r="AF368" s="1"/>
  <c r="AG368" s="1"/>
  <c r="AI368" s="1"/>
  <c r="AE367"/>
  <c r="AF367" s="1"/>
  <c r="AE366"/>
  <c r="AF366" s="1"/>
  <c r="AE365"/>
  <c r="AF365" s="1"/>
  <c r="AE364"/>
  <c r="AF364" s="1"/>
  <c r="AH364" s="1"/>
  <c r="AE363"/>
  <c r="AF363" s="1"/>
  <c r="AE362"/>
  <c r="AF362" s="1"/>
  <c r="AE361"/>
  <c r="AF361" s="1"/>
  <c r="AG361" s="1"/>
  <c r="AI361" s="1"/>
  <c r="AE360"/>
  <c r="AF360" s="1"/>
  <c r="AH360" s="1"/>
  <c r="AE359"/>
  <c r="AF359" s="1"/>
  <c r="AE358"/>
  <c r="AF358" s="1"/>
  <c r="AG358" s="1"/>
  <c r="AI358" s="1"/>
  <c r="AE357"/>
  <c r="AF357" s="1"/>
  <c r="AE356"/>
  <c r="AF356" s="1"/>
  <c r="AH356" s="1"/>
  <c r="AE355"/>
  <c r="AF355" s="1"/>
  <c r="AE354"/>
  <c r="AF354" s="1"/>
  <c r="AG354" s="1"/>
  <c r="AI354" s="1"/>
  <c r="AE353"/>
  <c r="AF353" s="1"/>
  <c r="AG353" s="1"/>
  <c r="AI353" s="1"/>
  <c r="AE352"/>
  <c r="AF352" s="1"/>
  <c r="AH352" s="1"/>
  <c r="AE351"/>
  <c r="AF351" s="1"/>
  <c r="AE350"/>
  <c r="AF350" s="1"/>
  <c r="AH350" s="1"/>
  <c r="AE349"/>
  <c r="AF349" s="1"/>
  <c r="AE348"/>
  <c r="AF348" s="1"/>
  <c r="AH348" s="1"/>
  <c r="AE347"/>
  <c r="AF347" s="1"/>
  <c r="AE346"/>
  <c r="AF346" s="1"/>
  <c r="AG346" s="1"/>
  <c r="AI346" s="1"/>
  <c r="AE345"/>
  <c r="AF345" s="1"/>
  <c r="AE344"/>
  <c r="AF344" s="1"/>
  <c r="AE343"/>
  <c r="AF343" s="1"/>
  <c r="AE342"/>
  <c r="AF342" s="1"/>
  <c r="AE341"/>
  <c r="AF341" s="1"/>
  <c r="AE340"/>
  <c r="AF340" s="1"/>
  <c r="AE339"/>
  <c r="AF339" s="1"/>
  <c r="AE338"/>
  <c r="AF338" s="1"/>
  <c r="AG338" s="1"/>
  <c r="AI338" s="1"/>
  <c r="AE337"/>
  <c r="AF337" s="1"/>
  <c r="AE336"/>
  <c r="AF336" s="1"/>
  <c r="AG336" s="1"/>
  <c r="AI336" s="1"/>
  <c r="AE335"/>
  <c r="AF335" s="1"/>
  <c r="AE334"/>
  <c r="AF334" s="1"/>
  <c r="AE333"/>
  <c r="AF333" s="1"/>
  <c r="AE332"/>
  <c r="AF332" s="1"/>
  <c r="AH332" s="1"/>
  <c r="AE331"/>
  <c r="AF331" s="1"/>
  <c r="AE330"/>
  <c r="AF330" s="1"/>
  <c r="AE329"/>
  <c r="AF329" s="1"/>
  <c r="AG329" s="1"/>
  <c r="AI329" s="1"/>
  <c r="AE328"/>
  <c r="AF328" s="1"/>
  <c r="AH328" s="1"/>
  <c r="AE327"/>
  <c r="AF327" s="1"/>
  <c r="AE326"/>
  <c r="AF326" s="1"/>
  <c r="AG326" s="1"/>
  <c r="AI326" s="1"/>
  <c r="AE325"/>
  <c r="AF325" s="1"/>
  <c r="AE324"/>
  <c r="AF324" s="1"/>
  <c r="AG324" s="1"/>
  <c r="AE323"/>
  <c r="AF323" s="1"/>
  <c r="AE322"/>
  <c r="AF322" s="1"/>
  <c r="AG322" s="1"/>
  <c r="AI322" s="1"/>
  <c r="AE321"/>
  <c r="AF321" s="1"/>
  <c r="AG321" s="1"/>
  <c r="AI321" s="1"/>
  <c r="AE320"/>
  <c r="AF320" s="1"/>
  <c r="AH320" s="1"/>
  <c r="AE319"/>
  <c r="AF319" s="1"/>
  <c r="AE318"/>
  <c r="AF318" s="1"/>
  <c r="AH318" s="1"/>
  <c r="AE317"/>
  <c r="AF317" s="1"/>
  <c r="AE316"/>
  <c r="AF316" s="1"/>
  <c r="AH316" s="1"/>
  <c r="AE315"/>
  <c r="AF315" s="1"/>
  <c r="AE314"/>
  <c r="AF314" s="1"/>
  <c r="AG314" s="1"/>
  <c r="AI314" s="1"/>
  <c r="AE313"/>
  <c r="AF313" s="1"/>
  <c r="AG313" s="1"/>
  <c r="AI313" s="1"/>
  <c r="AE312"/>
  <c r="AF312" s="1"/>
  <c r="AE311"/>
  <c r="AF311" s="1"/>
  <c r="AE310"/>
  <c r="AF310" s="1"/>
  <c r="AE309"/>
  <c r="AF309" s="1"/>
  <c r="AE308"/>
  <c r="AF308" s="1"/>
  <c r="AE307"/>
  <c r="AF307" s="1"/>
  <c r="AE306"/>
  <c r="AF306" s="1"/>
  <c r="AG306" s="1"/>
  <c r="AI306" s="1"/>
  <c r="AE305"/>
  <c r="AF305" s="1"/>
  <c r="AE304"/>
  <c r="AF304" s="1"/>
  <c r="AG304" s="1"/>
  <c r="AI304" s="1"/>
  <c r="AE303"/>
  <c r="AF303" s="1"/>
  <c r="AE302"/>
  <c r="AF302" s="1"/>
  <c r="AE301"/>
  <c r="AF301" s="1"/>
  <c r="AE300"/>
  <c r="AF300" s="1"/>
  <c r="AH300" s="1"/>
  <c r="AE299"/>
  <c r="AF299" s="1"/>
  <c r="AE298"/>
  <c r="AF298" s="1"/>
  <c r="AE297"/>
  <c r="AF297" s="1"/>
  <c r="AG297" s="1"/>
  <c r="AI297" s="1"/>
  <c r="AE296"/>
  <c r="AF296" s="1"/>
  <c r="AH296" s="1"/>
  <c r="AE295"/>
  <c r="AF295" s="1"/>
  <c r="AE294"/>
  <c r="AF294" s="1"/>
  <c r="AG294" s="1"/>
  <c r="AI294" s="1"/>
  <c r="AE293"/>
  <c r="AF293" s="1"/>
  <c r="AE292"/>
  <c r="AF292" s="1"/>
  <c r="AG292" s="1"/>
  <c r="AE291"/>
  <c r="AF291" s="1"/>
  <c r="AE290"/>
  <c r="AF290" s="1"/>
  <c r="AG290" s="1"/>
  <c r="AI290" s="1"/>
  <c r="AE289"/>
  <c r="AF289" s="1"/>
  <c r="AG289" s="1"/>
  <c r="AI289" s="1"/>
  <c r="AE288"/>
  <c r="AF288" s="1"/>
  <c r="AG288" s="1"/>
  <c r="AE287"/>
  <c r="AF287" s="1"/>
  <c r="AE286"/>
  <c r="AF286" s="1"/>
  <c r="AH286" s="1"/>
  <c r="AE285"/>
  <c r="AF285" s="1"/>
  <c r="AE284"/>
  <c r="AF284" s="1"/>
  <c r="AH284" s="1"/>
  <c r="AE283"/>
  <c r="AF283" s="1"/>
  <c r="AE282"/>
  <c r="AF282" s="1"/>
  <c r="AG282" s="1"/>
  <c r="AI282" s="1"/>
  <c r="AE281"/>
  <c r="AF281" s="1"/>
  <c r="AE280"/>
  <c r="AF280" s="1"/>
  <c r="AE279"/>
  <c r="AF279" s="1"/>
  <c r="AE278"/>
  <c r="AF278" s="1"/>
  <c r="AE277"/>
  <c r="AF277" s="1"/>
  <c r="AE276"/>
  <c r="AF276" s="1"/>
  <c r="AE275"/>
  <c r="AF275" s="1"/>
  <c r="AE274"/>
  <c r="AF274" s="1"/>
  <c r="AG274" s="1"/>
  <c r="AI274" s="1"/>
  <c r="AE273"/>
  <c r="AF273" s="1"/>
  <c r="AG273" s="1"/>
  <c r="AI273" s="1"/>
  <c r="AE272"/>
  <c r="AF272" s="1"/>
  <c r="AG272" s="1"/>
  <c r="AI272" s="1"/>
  <c r="AE271"/>
  <c r="AF271" s="1"/>
  <c r="AE270"/>
  <c r="AF270" s="1"/>
  <c r="AE269"/>
  <c r="AF269" s="1"/>
  <c r="AE268"/>
  <c r="AF268" s="1"/>
  <c r="AH268" s="1"/>
  <c r="AE267"/>
  <c r="AF267" s="1"/>
  <c r="AE266"/>
  <c r="AF266" s="1"/>
  <c r="AE265"/>
  <c r="AF265" s="1"/>
  <c r="AG265" s="1"/>
  <c r="AI265" s="1"/>
  <c r="AE264"/>
  <c r="AF264" s="1"/>
  <c r="AH264" s="1"/>
  <c r="AE263"/>
  <c r="AF263" s="1"/>
  <c r="AE262"/>
  <c r="AF262" s="1"/>
  <c r="AG262" s="1"/>
  <c r="AI262" s="1"/>
  <c r="AE261"/>
  <c r="AF261" s="1"/>
  <c r="AE260"/>
  <c r="AF260" s="1"/>
  <c r="AG260" s="1"/>
  <c r="AE259"/>
  <c r="AF259" s="1"/>
  <c r="AE258"/>
  <c r="AF258" s="1"/>
  <c r="AG258" s="1"/>
  <c r="AI258" s="1"/>
  <c r="AE257"/>
  <c r="AF257" s="1"/>
  <c r="AG257" s="1"/>
  <c r="AI257" s="1"/>
  <c r="AE256"/>
  <c r="AF256" s="1"/>
  <c r="AH256" s="1"/>
  <c r="AE255"/>
  <c r="AF255" s="1"/>
  <c r="AE254"/>
  <c r="AF254" s="1"/>
  <c r="AG254" s="1"/>
  <c r="AI254" s="1"/>
  <c r="AE253"/>
  <c r="AF253" s="1"/>
  <c r="AE252"/>
  <c r="AF252" s="1"/>
  <c r="AG252" s="1"/>
  <c r="AE251"/>
  <c r="AF251" s="1"/>
  <c r="AE250"/>
  <c r="AF250" s="1"/>
  <c r="AG250" s="1"/>
  <c r="AI250" s="1"/>
  <c r="AE249"/>
  <c r="AF249" s="1"/>
  <c r="AG249" s="1"/>
  <c r="AI249" s="1"/>
  <c r="AE248"/>
  <c r="AF248" s="1"/>
  <c r="AE247"/>
  <c r="AF247" s="1"/>
  <c r="AE246"/>
  <c r="AF246" s="1"/>
  <c r="AH246" s="1"/>
  <c r="AE245"/>
  <c r="AF245" s="1"/>
  <c r="AE244"/>
  <c r="AF244" s="1"/>
  <c r="AE243"/>
  <c r="AF243" s="1"/>
  <c r="AE242"/>
  <c r="AF242" s="1"/>
  <c r="AG242" s="1"/>
  <c r="AI242" s="1"/>
  <c r="AE241"/>
  <c r="AF241" s="1"/>
  <c r="AE240"/>
  <c r="AF240" s="1"/>
  <c r="AG240" s="1"/>
  <c r="AI240" s="1"/>
  <c r="AE239"/>
  <c r="AF239" s="1"/>
  <c r="AE238"/>
  <c r="AF238" s="1"/>
  <c r="AE237"/>
  <c r="AF237" s="1"/>
  <c r="AE236"/>
  <c r="AF236" s="1"/>
  <c r="AH236" s="1"/>
  <c r="AE235"/>
  <c r="AF235" s="1"/>
  <c r="AE234"/>
  <c r="AF234" s="1"/>
  <c r="AE233"/>
  <c r="AF233" s="1"/>
  <c r="AG233" s="1"/>
  <c r="AI233" s="1"/>
  <c r="AE232"/>
  <c r="AF232" s="1"/>
  <c r="AH232" s="1"/>
  <c r="AE231"/>
  <c r="AF231" s="1"/>
  <c r="AE230"/>
  <c r="AF230" s="1"/>
  <c r="AG230" s="1"/>
  <c r="AI230" s="1"/>
  <c r="AE229"/>
  <c r="AF229" s="1"/>
  <c r="AE228"/>
  <c r="AF228" s="1"/>
  <c r="AG228" s="1"/>
  <c r="AE227"/>
  <c r="AF227" s="1"/>
  <c r="AE226"/>
  <c r="AF226" s="1"/>
  <c r="AG226" s="1"/>
  <c r="AI226" s="1"/>
  <c r="AE225"/>
  <c r="AF225" s="1"/>
  <c r="AG225" s="1"/>
  <c r="AI225" s="1"/>
  <c r="AE224"/>
  <c r="AF224" s="1"/>
  <c r="AH224" s="1"/>
  <c r="AE223"/>
  <c r="AF223" s="1"/>
  <c r="AE222"/>
  <c r="AF222" s="1"/>
  <c r="AH222" s="1"/>
  <c r="AE221"/>
  <c r="AF221" s="1"/>
  <c r="AE220"/>
  <c r="AF220" s="1"/>
  <c r="AH220" s="1"/>
  <c r="AE219"/>
  <c r="AF219" s="1"/>
  <c r="AE218"/>
  <c r="AF218" s="1"/>
  <c r="AG218" s="1"/>
  <c r="AI218" s="1"/>
  <c r="AE217"/>
  <c r="AF217" s="1"/>
  <c r="AE216"/>
  <c r="AF216" s="1"/>
  <c r="AE215"/>
  <c r="AF215" s="1"/>
  <c r="AE214"/>
  <c r="AF214" s="1"/>
  <c r="AE213"/>
  <c r="AF213" s="1"/>
  <c r="AE212"/>
  <c r="AF212" s="1"/>
  <c r="AE211"/>
  <c r="AF211" s="1"/>
  <c r="AE210"/>
  <c r="AF210" s="1"/>
  <c r="AG210" s="1"/>
  <c r="AI210" s="1"/>
  <c r="AE209"/>
  <c r="AF209" s="1"/>
  <c r="AE208"/>
  <c r="AF208" s="1"/>
  <c r="AG208" s="1"/>
  <c r="AI208" s="1"/>
  <c r="AE207"/>
  <c r="AF207" s="1"/>
  <c r="AE206"/>
  <c r="AF206" s="1"/>
  <c r="AE205"/>
  <c r="AF205" s="1"/>
  <c r="AE204"/>
  <c r="AF204" s="1"/>
  <c r="AH204" s="1"/>
  <c r="AE203"/>
  <c r="AF203" s="1"/>
  <c r="AE202"/>
  <c r="AF202" s="1"/>
  <c r="AE201"/>
  <c r="AF201" s="1"/>
  <c r="AG201" s="1"/>
  <c r="AI201" s="1"/>
  <c r="AE200"/>
  <c r="AF200" s="1"/>
  <c r="AH200" s="1"/>
  <c r="AE199"/>
  <c r="AF199" s="1"/>
  <c r="AE198"/>
  <c r="AF198" s="1"/>
  <c r="AG198" s="1"/>
  <c r="AI198" s="1"/>
  <c r="AE197"/>
  <c r="AF197" s="1"/>
  <c r="AE196"/>
  <c r="AF196" s="1"/>
  <c r="AG196" s="1"/>
  <c r="AE195"/>
  <c r="AF195" s="1"/>
  <c r="AE194"/>
  <c r="AF194" s="1"/>
  <c r="AG194" s="1"/>
  <c r="AI194" s="1"/>
  <c r="AE193"/>
  <c r="AF193" s="1"/>
  <c r="AG193" s="1"/>
  <c r="AI193" s="1"/>
  <c r="AE192"/>
  <c r="AF192" s="1"/>
  <c r="AH192" s="1"/>
  <c r="AE191"/>
  <c r="AF191" s="1"/>
  <c r="AE190"/>
  <c r="AF190" s="1"/>
  <c r="AH190" s="1"/>
  <c r="AE189"/>
  <c r="AF189" s="1"/>
  <c r="AE188"/>
  <c r="AF188" s="1"/>
  <c r="AH188" s="1"/>
  <c r="AE187"/>
  <c r="AF187" s="1"/>
  <c r="AE186"/>
  <c r="AF186" s="1"/>
  <c r="AG186" s="1"/>
  <c r="AI186" s="1"/>
  <c r="AE185"/>
  <c r="AF185" s="1"/>
  <c r="AG185" s="1"/>
  <c r="AI185" s="1"/>
  <c r="AE184"/>
  <c r="AF184" s="1"/>
  <c r="AE183"/>
  <c r="AF183" s="1"/>
  <c r="AE182"/>
  <c r="AF182" s="1"/>
  <c r="AE181"/>
  <c r="AF181" s="1"/>
  <c r="AE180"/>
  <c r="AF180" s="1"/>
  <c r="AE179"/>
  <c r="AF179" s="1"/>
  <c r="AE178"/>
  <c r="AF178" s="1"/>
  <c r="AG178" s="1"/>
  <c r="AI178" s="1"/>
  <c r="AE177"/>
  <c r="AF177" s="1"/>
  <c r="AE176"/>
  <c r="AF176" s="1"/>
  <c r="AG176" s="1"/>
  <c r="AI176" s="1"/>
  <c r="AE175"/>
  <c r="AF175" s="1"/>
  <c r="AE174"/>
  <c r="AF174" s="1"/>
  <c r="AE173"/>
  <c r="AF173" s="1"/>
  <c r="AE172"/>
  <c r="AF172" s="1"/>
  <c r="AH172" s="1"/>
  <c r="AE171"/>
  <c r="AF171" s="1"/>
  <c r="AE170"/>
  <c r="AF170" s="1"/>
  <c r="AE169"/>
  <c r="AF169" s="1"/>
  <c r="AG169" s="1"/>
  <c r="AI169" s="1"/>
  <c r="AE168"/>
  <c r="AF168" s="1"/>
  <c r="AH168" s="1"/>
  <c r="AE167"/>
  <c r="AF167" s="1"/>
  <c r="AE166"/>
  <c r="AF166" s="1"/>
  <c r="AG166" s="1"/>
  <c r="AI166" s="1"/>
  <c r="AE165"/>
  <c r="AF165" s="1"/>
  <c r="AE164"/>
  <c r="AF164" s="1"/>
  <c r="AH164" s="1"/>
  <c r="AE163"/>
  <c r="AF163" s="1"/>
  <c r="AE162"/>
  <c r="AF162" s="1"/>
  <c r="AG162" s="1"/>
  <c r="AI162" s="1"/>
  <c r="AE161"/>
  <c r="AF161" s="1"/>
  <c r="AG161" s="1"/>
  <c r="AI161" s="1"/>
  <c r="AE160"/>
  <c r="AF160" s="1"/>
  <c r="AH160" s="1"/>
  <c r="AE159"/>
  <c r="AF159" s="1"/>
  <c r="AE158"/>
  <c r="AF158" s="1"/>
  <c r="AH158" s="1"/>
  <c r="AE157"/>
  <c r="AF157" s="1"/>
  <c r="AE156"/>
  <c r="AF156" s="1"/>
  <c r="AG156" s="1"/>
  <c r="AE155"/>
  <c r="AF155" s="1"/>
  <c r="AE154"/>
  <c r="AF154" s="1"/>
  <c r="AG154" s="1"/>
  <c r="AI154" s="1"/>
  <c r="AE153"/>
  <c r="AF153" s="1"/>
  <c r="AE152"/>
  <c r="AF152" s="1"/>
  <c r="AE151"/>
  <c r="AF151" s="1"/>
  <c r="AE150"/>
  <c r="AF150" s="1"/>
  <c r="AE149"/>
  <c r="AF149" s="1"/>
  <c r="AE148"/>
  <c r="AF148" s="1"/>
  <c r="AE147"/>
  <c r="AF147" s="1"/>
  <c r="AE146"/>
  <c r="AF146" s="1"/>
  <c r="AG146" s="1"/>
  <c r="AI146" s="1"/>
  <c r="AE145"/>
  <c r="AF145" s="1"/>
  <c r="AG145" s="1"/>
  <c r="AI145" s="1"/>
  <c r="AE144"/>
  <c r="AF144" s="1"/>
  <c r="AG144" s="1"/>
  <c r="AI144" s="1"/>
  <c r="AE143"/>
  <c r="AF143" s="1"/>
  <c r="AE142"/>
  <c r="AF142" s="1"/>
  <c r="AE141"/>
  <c r="AF141" s="1"/>
  <c r="AE140"/>
  <c r="AF140" s="1"/>
  <c r="AH140" s="1"/>
  <c r="AE139"/>
  <c r="AF139" s="1"/>
  <c r="AE138"/>
  <c r="AF138" s="1"/>
  <c r="AE137"/>
  <c r="AF137" s="1"/>
  <c r="AG137" s="1"/>
  <c r="AI137" s="1"/>
  <c r="AE136"/>
  <c r="AF136" s="1"/>
  <c r="AH136" s="1"/>
  <c r="AE135"/>
  <c r="AF135" s="1"/>
  <c r="AE134"/>
  <c r="AF134" s="1"/>
  <c r="AG134" s="1"/>
  <c r="AI134" s="1"/>
  <c r="AE133"/>
  <c r="AF133" s="1"/>
  <c r="AE132"/>
  <c r="AF132" s="1"/>
  <c r="AG132" s="1"/>
  <c r="AE131"/>
  <c r="AF131" s="1"/>
  <c r="AE130"/>
  <c r="AF130" s="1"/>
  <c r="AG130" s="1"/>
  <c r="AI130" s="1"/>
  <c r="AE129"/>
  <c r="AF129" s="1"/>
  <c r="AG129" s="1"/>
  <c r="AI129" s="1"/>
  <c r="AE128"/>
  <c r="AF128" s="1"/>
  <c r="AH128" s="1"/>
  <c r="AE127"/>
  <c r="AF127" s="1"/>
  <c r="AE126"/>
  <c r="AF126" s="1"/>
  <c r="AG126" s="1"/>
  <c r="AI126" s="1"/>
  <c r="AE125"/>
  <c r="AF125" s="1"/>
  <c r="AE124"/>
  <c r="AF124" s="1"/>
  <c r="AH124" s="1"/>
  <c r="AE123"/>
  <c r="AF123" s="1"/>
  <c r="AE122"/>
  <c r="AF122" s="1"/>
  <c r="AG122" s="1"/>
  <c r="AI122" s="1"/>
  <c r="AE121"/>
  <c r="AF121" s="1"/>
  <c r="AG121" s="1"/>
  <c r="AI121" s="1"/>
  <c r="AE120"/>
  <c r="AF120" s="1"/>
  <c r="AE119"/>
  <c r="AF119" s="1"/>
  <c r="AE118"/>
  <c r="AF118" s="1"/>
  <c r="AH118" s="1"/>
  <c r="AE117"/>
  <c r="AF117" s="1"/>
  <c r="AE116"/>
  <c r="AF116" s="1"/>
  <c r="AE115"/>
  <c r="AF115" s="1"/>
  <c r="AE114"/>
  <c r="AF114" s="1"/>
  <c r="AG114" s="1"/>
  <c r="AI114" s="1"/>
  <c r="AE113"/>
  <c r="AF113" s="1"/>
  <c r="AE112"/>
  <c r="AF112" s="1"/>
  <c r="AG112" s="1"/>
  <c r="AI112" s="1"/>
  <c r="AE111"/>
  <c r="AF111" s="1"/>
  <c r="AE110"/>
  <c r="AF110" s="1"/>
  <c r="AE109"/>
  <c r="AF109" s="1"/>
  <c r="AE108"/>
  <c r="AF108" s="1"/>
  <c r="AH108" s="1"/>
  <c r="AE107"/>
  <c r="AF107" s="1"/>
  <c r="AE106"/>
  <c r="AF106" s="1"/>
  <c r="AE105"/>
  <c r="AF105" s="1"/>
  <c r="AG105" s="1"/>
  <c r="AI105" s="1"/>
  <c r="AE104"/>
  <c r="AF104" s="1"/>
  <c r="AH104" s="1"/>
  <c r="AE103"/>
  <c r="AF103" s="1"/>
  <c r="AE102"/>
  <c r="AF102" s="1"/>
  <c r="AG102" s="1"/>
  <c r="AI102" s="1"/>
  <c r="AE101"/>
  <c r="AF101" s="1"/>
  <c r="AE100"/>
  <c r="AF100" s="1"/>
  <c r="AG100" s="1"/>
  <c r="AE99"/>
  <c r="AF99" s="1"/>
  <c r="AE98"/>
  <c r="AF98" s="1"/>
  <c r="AG98" s="1"/>
  <c r="AI98" s="1"/>
  <c r="AE97"/>
  <c r="AF97" s="1"/>
  <c r="AG97" s="1"/>
  <c r="AI97" s="1"/>
  <c r="AE96"/>
  <c r="AF96" s="1"/>
  <c r="AG96" s="1"/>
  <c r="AE95"/>
  <c r="AF95" s="1"/>
  <c r="AE94"/>
  <c r="AF94" s="1"/>
  <c r="AH94" s="1"/>
  <c r="AE93"/>
  <c r="AF93" s="1"/>
  <c r="AE92"/>
  <c r="AF92" s="1"/>
  <c r="AG92" s="1"/>
  <c r="AE91"/>
  <c r="AF91" s="1"/>
  <c r="AE90"/>
  <c r="AF90" s="1"/>
  <c r="AG90" s="1"/>
  <c r="AI90" s="1"/>
  <c r="AE89"/>
  <c r="AF89" s="1"/>
  <c r="AE88"/>
  <c r="AF88" s="1"/>
  <c r="AE86"/>
  <c r="AF86" s="1"/>
  <c r="AE85"/>
  <c r="AF85" s="1"/>
  <c r="AG85" s="1"/>
  <c r="AI85" s="1"/>
  <c r="AE84"/>
  <c r="AF84" s="1"/>
  <c r="AG84" s="1"/>
  <c r="AE83"/>
  <c r="AF83" s="1"/>
  <c r="AE82"/>
  <c r="AF82" s="1"/>
  <c r="AE81"/>
  <c r="AF81" s="1"/>
  <c r="AE80"/>
  <c r="AF80" s="1"/>
  <c r="AE79"/>
  <c r="AF79" s="1"/>
  <c r="AE78"/>
  <c r="AF78" s="1"/>
  <c r="AH78" s="1"/>
  <c r="AE77"/>
  <c r="AF77" s="1"/>
  <c r="AG77" s="1"/>
  <c r="AI77" s="1"/>
  <c r="AE76"/>
  <c r="AF76" s="1"/>
  <c r="AH76" s="1"/>
  <c r="AE75"/>
  <c r="AF75" s="1"/>
  <c r="AE74"/>
  <c r="AF74" s="1"/>
  <c r="AH74" s="1"/>
  <c r="AE73"/>
  <c r="AF73" s="1"/>
  <c r="AE72"/>
  <c r="AF72" s="1"/>
  <c r="AH72" s="1"/>
  <c r="AE71"/>
  <c r="AF71" s="1"/>
  <c r="AE70"/>
  <c r="AF70" s="1"/>
  <c r="AE69"/>
  <c r="AF69" s="1"/>
  <c r="AE68"/>
  <c r="AF68" s="1"/>
  <c r="AG68" s="1"/>
  <c r="AE67"/>
  <c r="AF67" s="1"/>
  <c r="AE66"/>
  <c r="AF66" s="1"/>
  <c r="AE65"/>
  <c r="AF65" s="1"/>
  <c r="AE64"/>
  <c r="AF64" s="1"/>
  <c r="AH64" s="1"/>
  <c r="AE63"/>
  <c r="AF63" s="1"/>
  <c r="AE62"/>
  <c r="AF62" s="1"/>
  <c r="AE61"/>
  <c r="AF61" s="1"/>
  <c r="AE60"/>
  <c r="AF60" s="1"/>
  <c r="AH60" s="1"/>
  <c r="AE59"/>
  <c r="AF59" s="1"/>
  <c r="AE58"/>
  <c r="AF58" s="1"/>
  <c r="AE57"/>
  <c r="AF57" s="1"/>
  <c r="AE56"/>
  <c r="AF56" s="1"/>
  <c r="AE55"/>
  <c r="AF55" s="1"/>
  <c r="AE54"/>
  <c r="AF54" s="1"/>
  <c r="AE53"/>
  <c r="AF53" s="1"/>
  <c r="AG53" s="1"/>
  <c r="AI53" s="1"/>
  <c r="AE52"/>
  <c r="AF52" s="1"/>
  <c r="AG52" s="1"/>
  <c r="AE51"/>
  <c r="AF51" s="1"/>
  <c r="AE50"/>
  <c r="AF50" s="1"/>
  <c r="AE49"/>
  <c r="AF49" s="1"/>
  <c r="AE48"/>
  <c r="AF48" s="1"/>
  <c r="AE47"/>
  <c r="AF47" s="1"/>
  <c r="AE46"/>
  <c r="AF46" s="1"/>
  <c r="AH46" s="1"/>
  <c r="AE45"/>
  <c r="AF45" s="1"/>
  <c r="AG45" s="1"/>
  <c r="AI45" s="1"/>
  <c r="AE44"/>
  <c r="AF44" s="1"/>
  <c r="AH44" s="1"/>
  <c r="AE43"/>
  <c r="AF43" s="1"/>
  <c r="AE42"/>
  <c r="AF42" s="1"/>
  <c r="AH42" s="1"/>
  <c r="AE41"/>
  <c r="AF41" s="1"/>
  <c r="AE40"/>
  <c r="AF40" s="1"/>
  <c r="AH40" s="1"/>
  <c r="AE39"/>
  <c r="AF39" s="1"/>
  <c r="AE38"/>
  <c r="AF38" s="1"/>
  <c r="AH38" s="1"/>
  <c r="AE37"/>
  <c r="AF37" s="1"/>
  <c r="AE36"/>
  <c r="AF36" s="1"/>
  <c r="AG36" s="1"/>
  <c r="AE35"/>
  <c r="AF35" s="1"/>
  <c r="AE34"/>
  <c r="AF34" s="1"/>
  <c r="AE33"/>
  <c r="AF33" s="1"/>
  <c r="AE32"/>
  <c r="AF32" s="1"/>
  <c r="AH32" s="1"/>
  <c r="AE31"/>
  <c r="AF31" s="1"/>
  <c r="AE30"/>
  <c r="AF30" s="1"/>
  <c r="AE29"/>
  <c r="AF29" s="1"/>
  <c r="AE28"/>
  <c r="AF28" s="1"/>
  <c r="AE27"/>
  <c r="AF27" s="1"/>
  <c r="AE26"/>
  <c r="AF26" s="1"/>
  <c r="AE25"/>
  <c r="AF25" s="1"/>
  <c r="AE24"/>
  <c r="AF24" s="1"/>
  <c r="AH24" s="1"/>
  <c r="AE23"/>
  <c r="AF23" s="1"/>
  <c r="AE22"/>
  <c r="AF22" s="1"/>
  <c r="AE21"/>
  <c r="AF21" s="1"/>
  <c r="AE20"/>
  <c r="AF20" s="1"/>
  <c r="AE19"/>
  <c r="AF19" s="1"/>
  <c r="AE18"/>
  <c r="AF18" s="1"/>
  <c r="AH18" s="1"/>
  <c r="AE17"/>
  <c r="AF17" s="1"/>
  <c r="AE16"/>
  <c r="AF16" s="1"/>
  <c r="AH16" s="1"/>
  <c r="AE15"/>
  <c r="AF15" s="1"/>
  <c r="AE14"/>
  <c r="AF14" s="1"/>
  <c r="AG14" s="1"/>
  <c r="AI14" s="1"/>
  <c r="AE13"/>
  <c r="AF13" s="1"/>
  <c r="AE12"/>
  <c r="AF12" s="1"/>
  <c r="AH12" s="1"/>
  <c r="AE11"/>
  <c r="AF11" s="1"/>
  <c r="AE10"/>
  <c r="AF10" s="1"/>
  <c r="AG10" s="1"/>
  <c r="AI10" s="1"/>
  <c r="AE9"/>
  <c r="AF9" s="1"/>
  <c r="AE8"/>
  <c r="AF8" s="1"/>
  <c r="AH8" s="1"/>
  <c r="AE7"/>
  <c r="AF7" s="1"/>
  <c r="AE6"/>
  <c r="AF6" s="1"/>
  <c r="AH6" s="1"/>
  <c r="AE5"/>
  <c r="AF5" s="1"/>
  <c r="AG5" s="1"/>
  <c r="AI5" s="1"/>
  <c r="AE4"/>
  <c r="AF4" s="1"/>
  <c r="AE3"/>
  <c r="AF3" s="1"/>
  <c r="AG1644" l="1"/>
  <c r="AI1644" s="1"/>
  <c r="AH513"/>
  <c r="AH1361"/>
  <c r="AG1380"/>
  <c r="AI1380" s="1"/>
  <c r="AH166"/>
  <c r="AH422"/>
  <c r="AG641"/>
  <c r="AI641" s="1"/>
  <c r="AH791"/>
  <c r="AH968"/>
  <c r="AH361"/>
  <c r="AH721"/>
  <c r="AH1368"/>
  <c r="AH297"/>
  <c r="AH304"/>
  <c r="AH878"/>
  <c r="AG2230"/>
  <c r="AI2230" s="1"/>
  <c r="AH2285"/>
  <c r="AH169"/>
  <c r="AH176"/>
  <c r="AG1328"/>
  <c r="AG2566"/>
  <c r="AK2566" s="1"/>
  <c r="AG2754"/>
  <c r="AK922"/>
  <c r="AH997"/>
  <c r="AK1253"/>
  <c r="AK102"/>
  <c r="AG478"/>
  <c r="AH250"/>
  <c r="AH257"/>
  <c r="AH434"/>
  <c r="AG577"/>
  <c r="AI577" s="1"/>
  <c r="AK1050"/>
  <c r="AH1127"/>
  <c r="AK1162"/>
  <c r="AH1255"/>
  <c r="AK1317"/>
  <c r="AH698"/>
  <c r="AH306"/>
  <c r="AK1509"/>
  <c r="AH126"/>
  <c r="AG222"/>
  <c r="AG414"/>
  <c r="AG593"/>
  <c r="AG762"/>
  <c r="AK1178"/>
  <c r="AG2014"/>
  <c r="AK797"/>
  <c r="AK737"/>
  <c r="AK801"/>
  <c r="AK865"/>
  <c r="AH193"/>
  <c r="AK230"/>
  <c r="AH258"/>
  <c r="AH510"/>
  <c r="AG609"/>
  <c r="AI609" s="1"/>
  <c r="AH695"/>
  <c r="AK861"/>
  <c r="AG890"/>
  <c r="AI890" s="1"/>
  <c r="AH1264"/>
  <c r="AG1319"/>
  <c r="AH386"/>
  <c r="AH1498"/>
  <c r="AH1898"/>
  <c r="AH122"/>
  <c r="AK166"/>
  <c r="AK1002"/>
  <c r="AH1010"/>
  <c r="AK1038"/>
  <c r="AH1938"/>
  <c r="AK772"/>
  <c r="AK1956"/>
  <c r="AG78"/>
  <c r="AI78" s="1"/>
  <c r="AH84"/>
  <c r="AH233"/>
  <c r="AK550"/>
  <c r="AK1182"/>
  <c r="AK1290"/>
  <c r="AH1822"/>
  <c r="AG2818"/>
  <c r="AH1660"/>
  <c r="AG1604"/>
  <c r="AG2063"/>
  <c r="AI2063" s="1"/>
  <c r="AK1944"/>
  <c r="AK2040"/>
  <c r="AG46"/>
  <c r="AH129"/>
  <c r="AH294"/>
  <c r="AG350"/>
  <c r="AI350" s="1"/>
  <c r="AG542"/>
  <c r="AG657"/>
  <c r="AI657" s="1"/>
  <c r="AG910"/>
  <c r="AK1054"/>
  <c r="AG1111"/>
  <c r="AK1430"/>
  <c r="AH1461"/>
  <c r="AG1642"/>
  <c r="AH1738"/>
  <c r="AH1760"/>
  <c r="AG1906"/>
  <c r="AI1906" s="1"/>
  <c r="AH2086"/>
  <c r="AH903"/>
  <c r="AK721"/>
  <c r="AG6"/>
  <c r="AG158"/>
  <c r="AH254"/>
  <c r="AK294"/>
  <c r="AH321"/>
  <c r="AK358"/>
  <c r="AH378"/>
  <c r="AH425"/>
  <c r="AH432"/>
  <c r="AH489"/>
  <c r="AH514"/>
  <c r="AH562"/>
  <c r="AG673"/>
  <c r="AG694"/>
  <c r="AG714"/>
  <c r="AI714" s="1"/>
  <c r="AG823"/>
  <c r="AK1034"/>
  <c r="AH1125"/>
  <c r="AK1322"/>
  <c r="AH1352"/>
  <c r="AG1455"/>
  <c r="AH1493"/>
  <c r="AH1514"/>
  <c r="AH1694"/>
  <c r="AH1806"/>
  <c r="AG2080"/>
  <c r="AH2663"/>
  <c r="AI7189"/>
  <c r="AH7666"/>
  <c r="AH1239"/>
  <c r="AH1300"/>
  <c r="AK14"/>
  <c r="AH105"/>
  <c r="AH130"/>
  <c r="AH178"/>
  <c r="AH385"/>
  <c r="AH550"/>
  <c r="AH775"/>
  <c r="AK817"/>
  <c r="AH918"/>
  <c r="AH953"/>
  <c r="AH1138"/>
  <c r="AH1425"/>
  <c r="AK1694"/>
  <c r="AH1990"/>
  <c r="AG2111"/>
  <c r="AH2470"/>
  <c r="AG6867"/>
  <c r="AH7032"/>
  <c r="AG7364"/>
  <c r="AI7364" s="1"/>
  <c r="AK7229"/>
  <c r="AG24"/>
  <c r="AG94"/>
  <c r="AG286"/>
  <c r="AI286" s="1"/>
  <c r="AH382"/>
  <c r="AK422"/>
  <c r="AH449"/>
  <c r="AK486"/>
  <c r="AH506"/>
  <c r="AH553"/>
  <c r="AH560"/>
  <c r="AG625"/>
  <c r="AG692"/>
  <c r="AG730"/>
  <c r="AH743"/>
  <c r="AH814"/>
  <c r="AH1038"/>
  <c r="AG1252"/>
  <c r="AG1287"/>
  <c r="AH1342"/>
  <c r="AH1706"/>
  <c r="AG1860"/>
  <c r="AK1860" s="1"/>
  <c r="AH2138"/>
  <c r="AG2310"/>
  <c r="AH2381"/>
  <c r="AG2388"/>
  <c r="AH2542"/>
  <c r="AH727"/>
  <c r="AG727"/>
  <c r="AI727" s="1"/>
  <c r="AH887"/>
  <c r="AG887"/>
  <c r="AI887" s="1"/>
  <c r="AH951"/>
  <c r="AG951"/>
  <c r="AI951" s="1"/>
  <c r="AH1207"/>
  <c r="AG1207"/>
  <c r="AH1247"/>
  <c r="AG1247"/>
  <c r="AH1271"/>
  <c r="AG1271"/>
  <c r="AI1271" s="1"/>
  <c r="AH1519"/>
  <c r="AG1519"/>
  <c r="AI1519" s="1"/>
  <c r="AH1775"/>
  <c r="AG1775"/>
  <c r="AH1967"/>
  <c r="AG1967"/>
  <c r="AH2823"/>
  <c r="AG2823"/>
  <c r="AH3335"/>
  <c r="AG3335"/>
  <c r="AH584"/>
  <c r="AG584"/>
  <c r="AH600"/>
  <c r="AG600"/>
  <c r="AH616"/>
  <c r="AG616"/>
  <c r="AH632"/>
  <c r="AG632"/>
  <c r="AH648"/>
  <c r="AG648"/>
  <c r="AH664"/>
  <c r="AG664"/>
  <c r="AH680"/>
  <c r="AG680"/>
  <c r="AH848"/>
  <c r="AG848"/>
  <c r="AH936"/>
  <c r="AG936"/>
  <c r="AH944"/>
  <c r="AG944"/>
  <c r="AH976"/>
  <c r="AG976"/>
  <c r="AH1024"/>
  <c r="AG1024"/>
  <c r="AH1056"/>
  <c r="AG1056"/>
  <c r="AH1072"/>
  <c r="AG1072"/>
  <c r="AH1104"/>
  <c r="AG1104"/>
  <c r="AH1184"/>
  <c r="AG1184"/>
  <c r="AH1200"/>
  <c r="AG1200"/>
  <c r="AH1232"/>
  <c r="AG1232"/>
  <c r="AH1280"/>
  <c r="AG1280"/>
  <c r="AH1312"/>
  <c r="AG1312"/>
  <c r="AI1312" s="1"/>
  <c r="AG1400"/>
  <c r="AI1400" s="1"/>
  <c r="AH1400"/>
  <c r="AH1448"/>
  <c r="AG1448"/>
  <c r="AI1448" s="1"/>
  <c r="AH1480"/>
  <c r="AG1480"/>
  <c r="AG1496"/>
  <c r="AI1496" s="1"/>
  <c r="AH1496"/>
  <c r="AH1544"/>
  <c r="AG1544"/>
  <c r="AH1624"/>
  <c r="AG1624"/>
  <c r="AH1640"/>
  <c r="AG1640"/>
  <c r="AH1856"/>
  <c r="AG1856"/>
  <c r="AH1888"/>
  <c r="AG1888"/>
  <c r="AH1936"/>
  <c r="AG1936"/>
  <c r="AI1936" s="1"/>
  <c r="AH1952"/>
  <c r="AG1952"/>
  <c r="AH2104"/>
  <c r="AG2104"/>
  <c r="AH2520"/>
  <c r="AG2520"/>
  <c r="AH2608"/>
  <c r="AG2608"/>
  <c r="AH2712"/>
  <c r="AG2712"/>
  <c r="AH2736"/>
  <c r="AG2736"/>
  <c r="AG2792"/>
  <c r="AH2792"/>
  <c r="AG3584"/>
  <c r="AI3584" s="1"/>
  <c r="AH3584"/>
  <c r="AH3808"/>
  <c r="AG3808"/>
  <c r="AI3808" s="1"/>
  <c r="AH48"/>
  <c r="AG48"/>
  <c r="AG153"/>
  <c r="AH153"/>
  <c r="AG217"/>
  <c r="AI217" s="1"/>
  <c r="AH217"/>
  <c r="AG305"/>
  <c r="AH305"/>
  <c r="AG337"/>
  <c r="AI337" s="1"/>
  <c r="AH337"/>
  <c r="AG369"/>
  <c r="AH369"/>
  <c r="AG409"/>
  <c r="AH409"/>
  <c r="AG465"/>
  <c r="AI465" s="1"/>
  <c r="AH465"/>
  <c r="AH601"/>
  <c r="AG601"/>
  <c r="AH617"/>
  <c r="AG617"/>
  <c r="AG729"/>
  <c r="AI729" s="1"/>
  <c r="AH729"/>
  <c r="AG785"/>
  <c r="AH785"/>
  <c r="AG833"/>
  <c r="AH833"/>
  <c r="AG1393"/>
  <c r="AH1393"/>
  <c r="AH2985"/>
  <c r="AG2985"/>
  <c r="AH3993"/>
  <c r="AG3993"/>
  <c r="AI3993" s="1"/>
  <c r="AG9"/>
  <c r="AH9"/>
  <c r="AG41"/>
  <c r="AI41" s="1"/>
  <c r="AH41"/>
  <c r="AG65"/>
  <c r="AH65"/>
  <c r="AH778"/>
  <c r="AG778"/>
  <c r="AH810"/>
  <c r="AG810"/>
  <c r="AH954"/>
  <c r="AG954"/>
  <c r="AG1042"/>
  <c r="AI1042" s="1"/>
  <c r="AH1042"/>
  <c r="AI1066"/>
  <c r="AK1066"/>
  <c r="AG1090"/>
  <c r="AH1090"/>
  <c r="AI1194"/>
  <c r="AK1194"/>
  <c r="AG1218"/>
  <c r="AH1218"/>
  <c r="AG1298"/>
  <c r="AH1298"/>
  <c r="AG1330"/>
  <c r="AH1330"/>
  <c r="AG1346"/>
  <c r="AH1346"/>
  <c r="AG1410"/>
  <c r="AH1410"/>
  <c r="AG1434"/>
  <c r="AI1434" s="1"/>
  <c r="AH1434"/>
  <c r="AG1466"/>
  <c r="AH1466"/>
  <c r="AG1610"/>
  <c r="AH1610"/>
  <c r="AH1674"/>
  <c r="AG1674"/>
  <c r="AH1802"/>
  <c r="AG1802"/>
  <c r="AH1994"/>
  <c r="AG1994"/>
  <c r="AH2082"/>
  <c r="AG2082"/>
  <c r="AH2378"/>
  <c r="AG2378"/>
  <c r="AH2410"/>
  <c r="AG2410"/>
  <c r="AH2514"/>
  <c r="AG2514"/>
  <c r="AH2602"/>
  <c r="AG2602"/>
  <c r="AI2602" s="1"/>
  <c r="AG89"/>
  <c r="AH89"/>
  <c r="AG113"/>
  <c r="AI113" s="1"/>
  <c r="AH113"/>
  <c r="AG177"/>
  <c r="AI177" s="1"/>
  <c r="AH177"/>
  <c r="AG209"/>
  <c r="AH209"/>
  <c r="AG241"/>
  <c r="AI241" s="1"/>
  <c r="AH241"/>
  <c r="AG281"/>
  <c r="AI281" s="1"/>
  <c r="AH281"/>
  <c r="AG345"/>
  <c r="AH345"/>
  <c r="AG433"/>
  <c r="AH433"/>
  <c r="AG473"/>
  <c r="AH473"/>
  <c r="AG497"/>
  <c r="AI497" s="1"/>
  <c r="AH497"/>
  <c r="AG537"/>
  <c r="AH537"/>
  <c r="AG561"/>
  <c r="AI561" s="1"/>
  <c r="AH561"/>
  <c r="AH585"/>
  <c r="AG585"/>
  <c r="AH633"/>
  <c r="AG633"/>
  <c r="AH649"/>
  <c r="AG649"/>
  <c r="AH665"/>
  <c r="AG665"/>
  <c r="AH681"/>
  <c r="AG681"/>
  <c r="AH26"/>
  <c r="AG26"/>
  <c r="AH34"/>
  <c r="AG34"/>
  <c r="AH50"/>
  <c r="AG50"/>
  <c r="AH58"/>
  <c r="AG58"/>
  <c r="AH66"/>
  <c r="AG66"/>
  <c r="AH82"/>
  <c r="AG82"/>
  <c r="AH715"/>
  <c r="AG715"/>
  <c r="AH779"/>
  <c r="AG779"/>
  <c r="AH787"/>
  <c r="AG787"/>
  <c r="AH811"/>
  <c r="AG811"/>
  <c r="AH851"/>
  <c r="AG851"/>
  <c r="AH883"/>
  <c r="AG883"/>
  <c r="AH891"/>
  <c r="AG891"/>
  <c r="AH907"/>
  <c r="AG907"/>
  <c r="AH971"/>
  <c r="AG971"/>
  <c r="AH979"/>
  <c r="AG979"/>
  <c r="AH1019"/>
  <c r="AG1019"/>
  <c r="AH1051"/>
  <c r="AG1051"/>
  <c r="AH1067"/>
  <c r="AG1067"/>
  <c r="AH1147"/>
  <c r="AG1147"/>
  <c r="AI1147" s="1"/>
  <c r="AH1179"/>
  <c r="AG1179"/>
  <c r="AH1195"/>
  <c r="AG1195"/>
  <c r="AH1275"/>
  <c r="AG1275"/>
  <c r="AH1307"/>
  <c r="AG1307"/>
  <c r="AH1339"/>
  <c r="AG1339"/>
  <c r="AH1363"/>
  <c r="AG1363"/>
  <c r="AH1427"/>
  <c r="AG1427"/>
  <c r="AH2099"/>
  <c r="AG2099"/>
  <c r="AH2107"/>
  <c r="AG2107"/>
  <c r="AG2187"/>
  <c r="AH2187"/>
  <c r="AG2243"/>
  <c r="AH2243"/>
  <c r="AG2267"/>
  <c r="AH2267"/>
  <c r="AG2315"/>
  <c r="AH2315"/>
  <c r="AG2555"/>
  <c r="AH2555"/>
  <c r="AG2627"/>
  <c r="AH2627"/>
  <c r="AH2875"/>
  <c r="AG2875"/>
  <c r="AH3307"/>
  <c r="AG3307"/>
  <c r="AI3307" s="1"/>
  <c r="AH116"/>
  <c r="AG116"/>
  <c r="AH212"/>
  <c r="AG212"/>
  <c r="AH276"/>
  <c r="AG276"/>
  <c r="AH372"/>
  <c r="AG372"/>
  <c r="AI372" s="1"/>
  <c r="AH468"/>
  <c r="AG468"/>
  <c r="AH500"/>
  <c r="AG500"/>
  <c r="AH532"/>
  <c r="AG532"/>
  <c r="AI532" s="1"/>
  <c r="AH756"/>
  <c r="AG756"/>
  <c r="AH836"/>
  <c r="AG836"/>
  <c r="AH948"/>
  <c r="AG948"/>
  <c r="AI948" s="1"/>
  <c r="AH1060"/>
  <c r="AG1060"/>
  <c r="AG117"/>
  <c r="AH117"/>
  <c r="AG181"/>
  <c r="AH181"/>
  <c r="AG213"/>
  <c r="AH213"/>
  <c r="AG245"/>
  <c r="AH245"/>
  <c r="AG309"/>
  <c r="AH309"/>
  <c r="AG341"/>
  <c r="AH341"/>
  <c r="AG373"/>
  <c r="AH373"/>
  <c r="AG437"/>
  <c r="AI437" s="1"/>
  <c r="AH437"/>
  <c r="AG469"/>
  <c r="AH469"/>
  <c r="AG501"/>
  <c r="AH501"/>
  <c r="AG565"/>
  <c r="AH565"/>
  <c r="AH581"/>
  <c r="AG581"/>
  <c r="AH597"/>
  <c r="AG597"/>
  <c r="AH613"/>
  <c r="AG613"/>
  <c r="AH629"/>
  <c r="AG629"/>
  <c r="AH645"/>
  <c r="AG645"/>
  <c r="AH661"/>
  <c r="AG661"/>
  <c r="AH677"/>
  <c r="AG677"/>
  <c r="AI677" s="1"/>
  <c r="AG725"/>
  <c r="AH725"/>
  <c r="AG733"/>
  <c r="AH733"/>
  <c r="AG765"/>
  <c r="AI765" s="1"/>
  <c r="AH765"/>
  <c r="AG781"/>
  <c r="AH781"/>
  <c r="AG829"/>
  <c r="AH829"/>
  <c r="AG845"/>
  <c r="AH845"/>
  <c r="AG925"/>
  <c r="AH925"/>
  <c r="AG989"/>
  <c r="AH989"/>
  <c r="AG1029"/>
  <c r="AH1029"/>
  <c r="AG1077"/>
  <c r="AH1077"/>
  <c r="AG1085"/>
  <c r="AH1085"/>
  <c r="AG1117"/>
  <c r="AH1117"/>
  <c r="AG1205"/>
  <c r="AH1205"/>
  <c r="AG1229"/>
  <c r="AH1229"/>
  <c r="AG1237"/>
  <c r="AH1237"/>
  <c r="AG1245"/>
  <c r="AH1245"/>
  <c r="AG1285"/>
  <c r="AH1285"/>
  <c r="AG1293"/>
  <c r="AH1293"/>
  <c r="AG1325"/>
  <c r="AH1325"/>
  <c r="AK1333"/>
  <c r="AI1333"/>
  <c r="AH2821"/>
  <c r="AG2821"/>
  <c r="AG3013"/>
  <c r="AI3013" s="1"/>
  <c r="AH3013"/>
  <c r="AH3277"/>
  <c r="AG3277"/>
  <c r="AK3277" s="1"/>
  <c r="AH30"/>
  <c r="AG30"/>
  <c r="AH62"/>
  <c r="AG62"/>
  <c r="AH70"/>
  <c r="AG70"/>
  <c r="AH807"/>
  <c r="AG807"/>
  <c r="AI807" s="1"/>
  <c r="AH839"/>
  <c r="AG839"/>
  <c r="AH855"/>
  <c r="AG855"/>
  <c r="AI855" s="1"/>
  <c r="AH935"/>
  <c r="AG935"/>
  <c r="AH1063"/>
  <c r="AG1063"/>
  <c r="AH1119"/>
  <c r="AG1119"/>
  <c r="AI1119" s="1"/>
  <c r="AH3"/>
  <c r="AG3"/>
  <c r="AI3" s="1"/>
  <c r="AH148"/>
  <c r="AG148"/>
  <c r="AK148" s="1"/>
  <c r="AH244"/>
  <c r="AG244"/>
  <c r="AH340"/>
  <c r="AG340"/>
  <c r="AH404"/>
  <c r="AG404"/>
  <c r="AH780"/>
  <c r="AG780"/>
  <c r="AH788"/>
  <c r="AG788"/>
  <c r="AH804"/>
  <c r="AG804"/>
  <c r="AH868"/>
  <c r="AG868"/>
  <c r="AH884"/>
  <c r="AG884"/>
  <c r="AH932"/>
  <c r="AG932"/>
  <c r="AH1140"/>
  <c r="AG1140"/>
  <c r="AH1268"/>
  <c r="AG1268"/>
  <c r="AH1316"/>
  <c r="AG1316"/>
  <c r="AH1348"/>
  <c r="AG1348"/>
  <c r="AH1372"/>
  <c r="AG1372"/>
  <c r="AH1404"/>
  <c r="AG1404"/>
  <c r="AH1420"/>
  <c r="AG1420"/>
  <c r="AH1468"/>
  <c r="AG1468"/>
  <c r="AH1476"/>
  <c r="AG1476"/>
  <c r="AI1476" s="1"/>
  <c r="AH1508"/>
  <c r="AG1508"/>
  <c r="AH1620"/>
  <c r="AG1620"/>
  <c r="AK1660"/>
  <c r="AI1660"/>
  <c r="AH1740"/>
  <c r="AG1740"/>
  <c r="AH1756"/>
  <c r="AG1756"/>
  <c r="AH1796"/>
  <c r="AG1796"/>
  <c r="AH1932"/>
  <c r="AG1932"/>
  <c r="AH1948"/>
  <c r="AG1948"/>
  <c r="AH1988"/>
  <c r="AG1988"/>
  <c r="AK1988" s="1"/>
  <c r="AH2020"/>
  <c r="AG2020"/>
  <c r="AH2068"/>
  <c r="AG2068"/>
  <c r="AH2340"/>
  <c r="AG2340"/>
  <c r="AI2340" s="1"/>
  <c r="AH2420"/>
  <c r="AG2420"/>
  <c r="AH2436"/>
  <c r="AG2436"/>
  <c r="AG4516"/>
  <c r="AI4516" s="1"/>
  <c r="AH4516"/>
  <c r="AG37"/>
  <c r="AH37"/>
  <c r="AG61"/>
  <c r="AH61"/>
  <c r="AH142"/>
  <c r="AG142"/>
  <c r="AH150"/>
  <c r="AG150"/>
  <c r="AI150" s="1"/>
  <c r="AH174"/>
  <c r="AG174"/>
  <c r="AH182"/>
  <c r="AG182"/>
  <c r="AH206"/>
  <c r="AG206"/>
  <c r="AH214"/>
  <c r="AG214"/>
  <c r="AH270"/>
  <c r="AG270"/>
  <c r="AH278"/>
  <c r="AG278"/>
  <c r="AH302"/>
  <c r="AG302"/>
  <c r="AH310"/>
  <c r="AG310"/>
  <c r="AH334"/>
  <c r="AG334"/>
  <c r="AH342"/>
  <c r="AG342"/>
  <c r="AH398"/>
  <c r="AG398"/>
  <c r="AH406"/>
  <c r="AG406"/>
  <c r="AH430"/>
  <c r="AG430"/>
  <c r="AH438"/>
  <c r="AG438"/>
  <c r="AH462"/>
  <c r="AG462"/>
  <c r="AH470"/>
  <c r="AG470"/>
  <c r="AH526"/>
  <c r="AG526"/>
  <c r="AH534"/>
  <c r="AG534"/>
  <c r="AH558"/>
  <c r="AG558"/>
  <c r="AI558" s="1"/>
  <c r="AH566"/>
  <c r="AG566"/>
  <c r="AH750"/>
  <c r="AG750"/>
  <c r="AH942"/>
  <c r="AG942"/>
  <c r="AH950"/>
  <c r="AG950"/>
  <c r="AI950" s="1"/>
  <c r="AG990"/>
  <c r="AH990"/>
  <c r="AG1006"/>
  <c r="AH1006"/>
  <c r="AG1078"/>
  <c r="AH1078"/>
  <c r="AG1086"/>
  <c r="AH1086"/>
  <c r="AG1094"/>
  <c r="AH1094"/>
  <c r="AG1102"/>
  <c r="AH1102"/>
  <c r="AG1214"/>
  <c r="AH1214"/>
  <c r="AG1222"/>
  <c r="AH1222"/>
  <c r="AG1230"/>
  <c r="AH1230"/>
  <c r="AG1246"/>
  <c r="AH1246"/>
  <c r="AG1262"/>
  <c r="AH1262"/>
  <c r="AG1326"/>
  <c r="AH1326"/>
  <c r="AG1366"/>
  <c r="AH1366"/>
  <c r="AG1398"/>
  <c r="AH1398"/>
  <c r="AG1422"/>
  <c r="AH1422"/>
  <c r="AG1630"/>
  <c r="AH1630"/>
  <c r="AH1710"/>
  <c r="AG1710"/>
  <c r="AH1886"/>
  <c r="AG1886"/>
  <c r="AH1894"/>
  <c r="AG1894"/>
  <c r="AH1902"/>
  <c r="AG1902"/>
  <c r="AH1982"/>
  <c r="AG1982"/>
  <c r="AH2102"/>
  <c r="AG2102"/>
  <c r="AI2102" s="1"/>
  <c r="AH2654"/>
  <c r="AG2654"/>
  <c r="AG3934"/>
  <c r="AH3934"/>
  <c r="AH691"/>
  <c r="AG691"/>
  <c r="AH1291"/>
  <c r="AG1291"/>
  <c r="AI1291" s="1"/>
  <c r="AH1459"/>
  <c r="AG1459"/>
  <c r="AH1691"/>
  <c r="AG1691"/>
  <c r="AH1723"/>
  <c r="AG1723"/>
  <c r="AI1723" s="1"/>
  <c r="AH1755"/>
  <c r="AG1755"/>
  <c r="AH2075"/>
  <c r="AG2075"/>
  <c r="AG2139"/>
  <c r="AH2139"/>
  <c r="AG2219"/>
  <c r="AH2219"/>
  <c r="AG2275"/>
  <c r="AH2275"/>
  <c r="AG2307"/>
  <c r="AH2307"/>
  <c r="AG2339"/>
  <c r="AH2339"/>
  <c r="AG2371"/>
  <c r="AH2371"/>
  <c r="AG2387"/>
  <c r="AH2387"/>
  <c r="AG2427"/>
  <c r="AH2427"/>
  <c r="AG2515"/>
  <c r="AH2515"/>
  <c r="AG2531"/>
  <c r="AI2531" s="1"/>
  <c r="AH2531"/>
  <c r="AG2579"/>
  <c r="AH2579"/>
  <c r="AG2619"/>
  <c r="AH2619"/>
  <c r="AG2651"/>
  <c r="AI2651" s="1"/>
  <c r="AH2651"/>
  <c r="AG2683"/>
  <c r="AI2683" s="1"/>
  <c r="AH2683"/>
  <c r="AG2723"/>
  <c r="AI2723" s="1"/>
  <c r="AH2723"/>
  <c r="AG2755"/>
  <c r="AH2755"/>
  <c r="AH2843"/>
  <c r="AG2843"/>
  <c r="AH2883"/>
  <c r="AG2883"/>
  <c r="AI2883" s="1"/>
  <c r="AG2923"/>
  <c r="AH2923"/>
  <c r="AH2963"/>
  <c r="AG2963"/>
  <c r="AH3059"/>
  <c r="AG3059"/>
  <c r="AG3099"/>
  <c r="AI3099" s="1"/>
  <c r="AH3099"/>
  <c r="AH3187"/>
  <c r="AG3187"/>
  <c r="AH3219"/>
  <c r="AG3219"/>
  <c r="AH3251"/>
  <c r="AG3251"/>
  <c r="AH3291"/>
  <c r="AG3291"/>
  <c r="AH3323"/>
  <c r="AG3323"/>
  <c r="AH3363"/>
  <c r="AG3363"/>
  <c r="AH3403"/>
  <c r="AG3403"/>
  <c r="AG3443"/>
  <c r="AI3443" s="1"/>
  <c r="AH3443"/>
  <c r="AG3571"/>
  <c r="AH3571"/>
  <c r="AG3619"/>
  <c r="AH3619"/>
  <c r="AG3747"/>
  <c r="AH3747"/>
  <c r="AG3811"/>
  <c r="AH3811"/>
  <c r="AG4059"/>
  <c r="AH4059"/>
  <c r="AG4219"/>
  <c r="AH4219"/>
  <c r="AG4259"/>
  <c r="AK4259" s="1"/>
  <c r="AH4259"/>
  <c r="AG4339"/>
  <c r="AI4339" s="1"/>
  <c r="AH4339"/>
  <c r="AG4363"/>
  <c r="AI4363" s="1"/>
  <c r="AH4363"/>
  <c r="AG4403"/>
  <c r="AH4403"/>
  <c r="AG4427"/>
  <c r="AH4427"/>
  <c r="AG4451"/>
  <c r="AI4451" s="1"/>
  <c r="AH4451"/>
  <c r="AH4475"/>
  <c r="AG4475"/>
  <c r="AI4475" s="1"/>
  <c r="AG4515"/>
  <c r="AH4515"/>
  <c r="AH4539"/>
  <c r="AG4539"/>
  <c r="AI4539" s="1"/>
  <c r="AH4555"/>
  <c r="AG4555"/>
  <c r="AH4603"/>
  <c r="AG4603"/>
  <c r="AI4603" s="1"/>
  <c r="AG4627"/>
  <c r="AH4627"/>
  <c r="AH4635"/>
  <c r="AG4635"/>
  <c r="AI4635" s="1"/>
  <c r="AG4659"/>
  <c r="AI4659" s="1"/>
  <c r="AH4659"/>
  <c r="AH4683"/>
  <c r="AG4683"/>
  <c r="AH4699"/>
  <c r="AG4699"/>
  <c r="AI4699" s="1"/>
  <c r="AH4731"/>
  <c r="AG4731"/>
  <c r="AH4755"/>
  <c r="AG4755"/>
  <c r="AH4779"/>
  <c r="AG4779"/>
  <c r="AI4779" s="1"/>
  <c r="AH4803"/>
  <c r="AG4803"/>
  <c r="AI4803" s="1"/>
  <c r="AH4827"/>
  <c r="AG4827"/>
  <c r="AI4827" s="1"/>
  <c r="AH4851"/>
  <c r="AG4851"/>
  <c r="AH4875"/>
  <c r="AG4875"/>
  <c r="AI4875" s="1"/>
  <c r="AH4899"/>
  <c r="AG4899"/>
  <c r="AH4923"/>
  <c r="AG4923"/>
  <c r="AI4923" s="1"/>
  <c r="AH4947"/>
  <c r="AG4947"/>
  <c r="AH4971"/>
  <c r="AG4971"/>
  <c r="AI4971" s="1"/>
  <c r="AG4987"/>
  <c r="AH4987"/>
  <c r="AH5019"/>
  <c r="AG5019"/>
  <c r="AI5019" s="1"/>
  <c r="AH5051"/>
  <c r="AG5051"/>
  <c r="AI5051" s="1"/>
  <c r="AH5075"/>
  <c r="AG5075"/>
  <c r="AH5099"/>
  <c r="AG5099"/>
  <c r="AH5123"/>
  <c r="AG5123"/>
  <c r="AI5123" s="1"/>
  <c r="AG5147"/>
  <c r="AI5147" s="1"/>
  <c r="AH5147"/>
  <c r="AG5179"/>
  <c r="AH5179"/>
  <c r="AG5203"/>
  <c r="AH5203"/>
  <c r="AG5219"/>
  <c r="AH5219"/>
  <c r="AG5251"/>
  <c r="AH5251"/>
  <c r="AG5275"/>
  <c r="AH5275"/>
  <c r="AG5299"/>
  <c r="AH5299"/>
  <c r="AG5323"/>
  <c r="AH5323"/>
  <c r="AG5347"/>
  <c r="AH5347"/>
  <c r="AG5371"/>
  <c r="AH5371"/>
  <c r="AH5387"/>
  <c r="AG5387"/>
  <c r="AH5411"/>
  <c r="AG5411"/>
  <c r="AH5459"/>
  <c r="AG5459"/>
  <c r="AH5475"/>
  <c r="AG5475"/>
  <c r="AH5611"/>
  <c r="AG5611"/>
  <c r="AH5643"/>
  <c r="AG5643"/>
  <c r="AH5667"/>
  <c r="AG5667"/>
  <c r="AG5723"/>
  <c r="AH5723"/>
  <c r="AG5739"/>
  <c r="AH5739"/>
  <c r="AG5763"/>
  <c r="AI5763" s="1"/>
  <c r="AH5763"/>
  <c r="AG5787"/>
  <c r="AI5787" s="1"/>
  <c r="AH5787"/>
  <c r="AG5811"/>
  <c r="AH5811"/>
  <c r="AK5883"/>
  <c r="AI5883"/>
  <c r="AG5907"/>
  <c r="AH5907"/>
  <c r="AH5931"/>
  <c r="AG5931"/>
  <c r="AH5963"/>
  <c r="AG5963"/>
  <c r="AI5963" s="1"/>
  <c r="AH6011"/>
  <c r="AG6011"/>
  <c r="AG6035"/>
  <c r="AH6035"/>
  <c r="AH6051"/>
  <c r="AG6051"/>
  <c r="AI6051" s="1"/>
  <c r="AG6067"/>
  <c r="AH6067"/>
  <c r="AH6091"/>
  <c r="AG6091"/>
  <c r="AH6115"/>
  <c r="AG6115"/>
  <c r="AI6115" s="1"/>
  <c r="AH6139"/>
  <c r="AG6139"/>
  <c r="AH6155"/>
  <c r="AG6155"/>
  <c r="AI6155" s="1"/>
  <c r="AG6203"/>
  <c r="AH6203"/>
  <c r="AH6227"/>
  <c r="AG6227"/>
  <c r="AI6227" s="1"/>
  <c r="AH6251"/>
  <c r="AG6251"/>
  <c r="AH6267"/>
  <c r="AG6267"/>
  <c r="AI6267" s="1"/>
  <c r="AH6283"/>
  <c r="AG6283"/>
  <c r="AG6307"/>
  <c r="AI6307" s="1"/>
  <c r="AH6307"/>
  <c r="AH6323"/>
  <c r="AG6323"/>
  <c r="AH6347"/>
  <c r="AG6347"/>
  <c r="AG6371"/>
  <c r="AH6371"/>
  <c r="AG6403"/>
  <c r="AH6403"/>
  <c r="AH6427"/>
  <c r="AG6427"/>
  <c r="AH6451"/>
  <c r="AG6451"/>
  <c r="AH6475"/>
  <c r="AG6475"/>
  <c r="AH6491"/>
  <c r="AG6491"/>
  <c r="AH6507"/>
  <c r="AG6507"/>
  <c r="AG6531"/>
  <c r="AH6531"/>
  <c r="AH6555"/>
  <c r="AG6555"/>
  <c r="AH6603"/>
  <c r="AG6603"/>
  <c r="AI6603" s="1"/>
  <c r="AG6627"/>
  <c r="AI6627" s="1"/>
  <c r="AH6627"/>
  <c r="AG6659"/>
  <c r="AH6659"/>
  <c r="AG73"/>
  <c r="AH73"/>
  <c r="AH238"/>
  <c r="AG238"/>
  <c r="AH494"/>
  <c r="AG494"/>
  <c r="AI494" s="1"/>
  <c r="AG533"/>
  <c r="AH533"/>
  <c r="AG827"/>
  <c r="AK948"/>
  <c r="AK986"/>
  <c r="AK1042"/>
  <c r="AH1231"/>
  <c r="AG1231"/>
  <c r="AK1259"/>
  <c r="AK1644"/>
  <c r="AH1812"/>
  <c r="AG1812"/>
  <c r="AH2394"/>
  <c r="AG2394"/>
  <c r="AH2783"/>
  <c r="AG2783"/>
  <c r="AH2811"/>
  <c r="AH3031"/>
  <c r="AG3031"/>
  <c r="AG3155"/>
  <c r="AI3155" s="1"/>
  <c r="AH7158"/>
  <c r="AG7158"/>
  <c r="AI7158" s="1"/>
  <c r="AH844"/>
  <c r="AG844"/>
  <c r="AI844" s="1"/>
  <c r="AH964"/>
  <c r="AG964"/>
  <c r="AI964" s="1"/>
  <c r="AH980"/>
  <c r="AG980"/>
  <c r="AH1388"/>
  <c r="AG1388"/>
  <c r="AG1412"/>
  <c r="AH1412"/>
  <c r="AH1444"/>
  <c r="AG1444"/>
  <c r="AG1532"/>
  <c r="AH1532"/>
  <c r="AG1580"/>
  <c r="AH1580"/>
  <c r="AH1636"/>
  <c r="AG1636"/>
  <c r="AK1692"/>
  <c r="AI1692"/>
  <c r="AG1708"/>
  <c r="AH1708"/>
  <c r="AH1732"/>
  <c r="AG1732"/>
  <c r="AI1732" s="1"/>
  <c r="AH1772"/>
  <c r="AG1772"/>
  <c r="AH1788"/>
  <c r="AG1788"/>
  <c r="AH1868"/>
  <c r="AG1868"/>
  <c r="AH1884"/>
  <c r="AG1884"/>
  <c r="AG1908"/>
  <c r="AH1908"/>
  <c r="AH1916"/>
  <c r="AG1916"/>
  <c r="AH1972"/>
  <c r="AG1972"/>
  <c r="AH2060"/>
  <c r="AG2060"/>
  <c r="AG2124"/>
  <c r="AH2124"/>
  <c r="AG2148"/>
  <c r="AI2148" s="1"/>
  <c r="AH2148"/>
  <c r="AH2164"/>
  <c r="AG2164"/>
  <c r="AH2188"/>
  <c r="AG2188"/>
  <c r="AH2204"/>
  <c r="AG2204"/>
  <c r="AG2228"/>
  <c r="AH2228"/>
  <c r="AG2284"/>
  <c r="AH2284"/>
  <c r="AH2308"/>
  <c r="AG2308"/>
  <c r="AI2308" s="1"/>
  <c r="AH2332"/>
  <c r="AG2332"/>
  <c r="AH2444"/>
  <c r="AG2444"/>
  <c r="AI2444" s="1"/>
  <c r="AG2460"/>
  <c r="AH2460"/>
  <c r="AH2484"/>
  <c r="AG2484"/>
  <c r="AH2508"/>
  <c r="AG2508"/>
  <c r="AG2532"/>
  <c r="AH2532"/>
  <c r="AG2556"/>
  <c r="AH2556"/>
  <c r="AH2580"/>
  <c r="AG2580"/>
  <c r="AH2612"/>
  <c r="AG2612"/>
  <c r="AG2628"/>
  <c r="AH2628"/>
  <c r="AH2652"/>
  <c r="AG2652"/>
  <c r="AG2684"/>
  <c r="AH2684"/>
  <c r="AH2748"/>
  <c r="AG2748"/>
  <c r="AI2748" s="1"/>
  <c r="AH2772"/>
  <c r="AG2772"/>
  <c r="AG2788"/>
  <c r="AH2788"/>
  <c r="AG2820"/>
  <c r="AI2820" s="1"/>
  <c r="AH2820"/>
  <c r="AG2852"/>
  <c r="AH2852"/>
  <c r="AI2932"/>
  <c r="AK2932"/>
  <c r="AH3484"/>
  <c r="AG3484"/>
  <c r="AI3484" s="1"/>
  <c r="AH3596"/>
  <c r="AG3596"/>
  <c r="AH3708"/>
  <c r="AG3708"/>
  <c r="AH3756"/>
  <c r="AG3756"/>
  <c r="AI3756" s="1"/>
  <c r="AH3820"/>
  <c r="AG3820"/>
  <c r="AG3868"/>
  <c r="AH3868"/>
  <c r="AH3884"/>
  <c r="AG3884"/>
  <c r="AI3884" s="1"/>
  <c r="AH3908"/>
  <c r="AG3908"/>
  <c r="AI3908" s="1"/>
  <c r="AH3972"/>
  <c r="AG3972"/>
  <c r="AI3972" s="1"/>
  <c r="AH3988"/>
  <c r="AG3988"/>
  <c r="AI3988" s="1"/>
  <c r="AH4036"/>
  <c r="AG4036"/>
  <c r="AH4116"/>
  <c r="AG4116"/>
  <c r="AH4164"/>
  <c r="AG4164"/>
  <c r="AI4164" s="1"/>
  <c r="AH4284"/>
  <c r="AG4284"/>
  <c r="AI4284" s="1"/>
  <c r="AG4508"/>
  <c r="AH4508"/>
  <c r="AG4604"/>
  <c r="AH4604"/>
  <c r="AG4668"/>
  <c r="AH4668"/>
  <c r="AG4684"/>
  <c r="AK4684" s="1"/>
  <c r="AH4684"/>
  <c r="AG4732"/>
  <c r="AI4732" s="1"/>
  <c r="AH4732"/>
  <c r="AH5164"/>
  <c r="AG5164"/>
  <c r="AI5164" s="1"/>
  <c r="AH5188"/>
  <c r="AG5188"/>
  <c r="AH5204"/>
  <c r="AG5204"/>
  <c r="AH5228"/>
  <c r="AG5228"/>
  <c r="AH5252"/>
  <c r="AG5252"/>
  <c r="AI5252" s="1"/>
  <c r="AH5268"/>
  <c r="AG5268"/>
  <c r="AH5300"/>
  <c r="AG5300"/>
  <c r="AH5316"/>
  <c r="AG5316"/>
  <c r="AI5316" s="1"/>
  <c r="AH5340"/>
  <c r="AG5340"/>
  <c r="AI5340" s="1"/>
  <c r="AH5356"/>
  <c r="AG5356"/>
  <c r="AH5380"/>
  <c r="AG5380"/>
  <c r="AG5404"/>
  <c r="AI5404" s="1"/>
  <c r="AH5404"/>
  <c r="AG5428"/>
  <c r="AH5428"/>
  <c r="AG5460"/>
  <c r="AH5460"/>
  <c r="AG5484"/>
  <c r="AH5484"/>
  <c r="AG5580"/>
  <c r="AH5580"/>
  <c r="AI5644"/>
  <c r="AK5644"/>
  <c r="AH5780"/>
  <c r="AG5780"/>
  <c r="AH5804"/>
  <c r="AG5804"/>
  <c r="AG5828"/>
  <c r="AH5828"/>
  <c r="AI5852"/>
  <c r="AK5852"/>
  <c r="AG5908"/>
  <c r="AH5908"/>
  <c r="AK6044"/>
  <c r="AI6044"/>
  <c r="AG6068"/>
  <c r="AH6068"/>
  <c r="AG6124"/>
  <c r="AH6124"/>
  <c r="AG6148"/>
  <c r="AH6148"/>
  <c r="AG6212"/>
  <c r="AI6212" s="1"/>
  <c r="AH6212"/>
  <c r="AG6236"/>
  <c r="AH6236"/>
  <c r="AG6260"/>
  <c r="AH6260"/>
  <c r="AG6284"/>
  <c r="AK6284" s="1"/>
  <c r="AH6284"/>
  <c r="AG6308"/>
  <c r="AH6308"/>
  <c r="AG6332"/>
  <c r="AH6332"/>
  <c r="AG6356"/>
  <c r="AH6356"/>
  <c r="AG6380"/>
  <c r="AI6380" s="1"/>
  <c r="AH6380"/>
  <c r="AG6396"/>
  <c r="AH6396"/>
  <c r="AG6420"/>
  <c r="AH6420"/>
  <c r="AG6444"/>
  <c r="AI6444" s="1"/>
  <c r="AH6444"/>
  <c r="AG6468"/>
  <c r="AH6468"/>
  <c r="AG6484"/>
  <c r="AH6484"/>
  <c r="AH6516"/>
  <c r="AG6516"/>
  <c r="AH114"/>
  <c r="AH145"/>
  <c r="AK176"/>
  <c r="AG246"/>
  <c r="AI246" s="1"/>
  <c r="AH273"/>
  <c r="AG374"/>
  <c r="AK432"/>
  <c r="AG502"/>
  <c r="AH723"/>
  <c r="AH786"/>
  <c r="AG786"/>
  <c r="AH808"/>
  <c r="AH846"/>
  <c r="AG846"/>
  <c r="AG1096"/>
  <c r="AH1109"/>
  <c r="AH1332"/>
  <c r="AH2195"/>
  <c r="AG2260"/>
  <c r="AG2798"/>
  <c r="AI2798" s="1"/>
  <c r="AH2798"/>
  <c r="AH3286"/>
  <c r="AG3286"/>
  <c r="AI3286" s="1"/>
  <c r="AG5703"/>
  <c r="AH5703"/>
  <c r="AG4"/>
  <c r="AH4"/>
  <c r="AH20"/>
  <c r="AG20"/>
  <c r="AG93"/>
  <c r="AH93"/>
  <c r="AG101"/>
  <c r="AH101"/>
  <c r="AG109"/>
  <c r="AH109"/>
  <c r="AG125"/>
  <c r="AH125"/>
  <c r="AG133"/>
  <c r="AI133" s="1"/>
  <c r="AH133"/>
  <c r="AG141"/>
  <c r="AH141"/>
  <c r="AG157"/>
  <c r="AH157"/>
  <c r="AG165"/>
  <c r="AH165"/>
  <c r="AG173"/>
  <c r="AI173" s="1"/>
  <c r="AH173"/>
  <c r="AG189"/>
  <c r="AH189"/>
  <c r="AG197"/>
  <c r="AI197" s="1"/>
  <c r="AH197"/>
  <c r="AG205"/>
  <c r="AI205" s="1"/>
  <c r="AH205"/>
  <c r="AG221"/>
  <c r="AH221"/>
  <c r="AG229"/>
  <c r="AH229"/>
  <c r="AG237"/>
  <c r="AI237" s="1"/>
  <c r="AH237"/>
  <c r="AG253"/>
  <c r="AH253"/>
  <c r="AG261"/>
  <c r="AI261" s="1"/>
  <c r="AH261"/>
  <c r="AG269"/>
  <c r="AI269" s="1"/>
  <c r="AH269"/>
  <c r="AG285"/>
  <c r="AH285"/>
  <c r="AG293"/>
  <c r="AH293"/>
  <c r="AG301"/>
  <c r="AH301"/>
  <c r="AG317"/>
  <c r="AH317"/>
  <c r="AG325"/>
  <c r="AH325"/>
  <c r="AG333"/>
  <c r="AH333"/>
  <c r="AG349"/>
  <c r="AH349"/>
  <c r="AG357"/>
  <c r="AH357"/>
  <c r="AG365"/>
  <c r="AI365" s="1"/>
  <c r="AH365"/>
  <c r="AG381"/>
  <c r="AH381"/>
  <c r="AG389"/>
  <c r="AH389"/>
  <c r="AG397"/>
  <c r="AH397"/>
  <c r="AG413"/>
  <c r="AI413" s="1"/>
  <c r="AH413"/>
  <c r="AG421"/>
  <c r="AI421" s="1"/>
  <c r="AH421"/>
  <c r="AG429"/>
  <c r="AH429"/>
  <c r="AG445"/>
  <c r="AH445"/>
  <c r="AG453"/>
  <c r="AH453"/>
  <c r="AG461"/>
  <c r="AH461"/>
  <c r="AG477"/>
  <c r="AI477" s="1"/>
  <c r="AH477"/>
  <c r="AG485"/>
  <c r="AH485"/>
  <c r="AG493"/>
  <c r="AI493" s="1"/>
  <c r="AH493"/>
  <c r="AG509"/>
  <c r="AH509"/>
  <c r="AG517"/>
  <c r="AH517"/>
  <c r="AG525"/>
  <c r="AH525"/>
  <c r="AG541"/>
  <c r="AH541"/>
  <c r="AG549"/>
  <c r="AH549"/>
  <c r="AG557"/>
  <c r="AH557"/>
  <c r="AG573"/>
  <c r="AH573"/>
  <c r="AH589"/>
  <c r="AG589"/>
  <c r="AH605"/>
  <c r="AG605"/>
  <c r="AH621"/>
  <c r="AG621"/>
  <c r="AH637"/>
  <c r="AG637"/>
  <c r="AH653"/>
  <c r="AG653"/>
  <c r="AH669"/>
  <c r="AG669"/>
  <c r="AH685"/>
  <c r="AG685"/>
  <c r="AG789"/>
  <c r="AH789"/>
  <c r="AG877"/>
  <c r="AH877"/>
  <c r="AG893"/>
  <c r="AH893"/>
  <c r="AG909"/>
  <c r="AI909" s="1"/>
  <c r="AH909"/>
  <c r="AG973"/>
  <c r="AI973" s="1"/>
  <c r="AH973"/>
  <c r="AG1013"/>
  <c r="AH1013"/>
  <c r="AG1021"/>
  <c r="AH1021"/>
  <c r="AG1045"/>
  <c r="AH1045"/>
  <c r="AG1053"/>
  <c r="AH1053"/>
  <c r="AG1061"/>
  <c r="AI1061" s="1"/>
  <c r="AH1061"/>
  <c r="AG1069"/>
  <c r="AH1069"/>
  <c r="AG1093"/>
  <c r="AH1093"/>
  <c r="AG1141"/>
  <c r="AH1141"/>
  <c r="AG1149"/>
  <c r="AH1149"/>
  <c r="AG1173"/>
  <c r="AH1173"/>
  <c r="AG1181"/>
  <c r="AI1181" s="1"/>
  <c r="AH1181"/>
  <c r="AG1189"/>
  <c r="AH1189"/>
  <c r="AG1197"/>
  <c r="AH1197"/>
  <c r="AG1221"/>
  <c r="AH1221"/>
  <c r="AG1269"/>
  <c r="AI1269" s="1"/>
  <c r="AH1269"/>
  <c r="AG1277"/>
  <c r="AH1277"/>
  <c r="AG1301"/>
  <c r="AH1301"/>
  <c r="AG1309"/>
  <c r="AH1309"/>
  <c r="AG1341"/>
  <c r="AI1341" s="1"/>
  <c r="AH1341"/>
  <c r="AI1349"/>
  <c r="AK1349"/>
  <c r="AG1365"/>
  <c r="AH1365"/>
  <c r="AG1397"/>
  <c r="AH1397"/>
  <c r="AG1429"/>
  <c r="AH1429"/>
  <c r="AG1525"/>
  <c r="AH1525"/>
  <c r="AG2101"/>
  <c r="AH2101"/>
  <c r="AG2109"/>
  <c r="AH2109"/>
  <c r="AG2117"/>
  <c r="AI2117" s="1"/>
  <c r="AH2117"/>
  <c r="AG2125"/>
  <c r="AH2125"/>
  <c r="AG2157"/>
  <c r="AI2157" s="1"/>
  <c r="AH2157"/>
  <c r="AG2173"/>
  <c r="AH2173"/>
  <c r="AG2189"/>
  <c r="AI2189" s="1"/>
  <c r="AH2189"/>
  <c r="AG2221"/>
  <c r="AH2221"/>
  <c r="AG2237"/>
  <c r="AI2237" s="1"/>
  <c r="AH2237"/>
  <c r="AG2253"/>
  <c r="AI2253" s="1"/>
  <c r="AH2253"/>
  <c r="AG2269"/>
  <c r="AI2269" s="1"/>
  <c r="AH2269"/>
  <c r="AG2301"/>
  <c r="AH2301"/>
  <c r="AG2317"/>
  <c r="AH2317"/>
  <c r="AG2349"/>
  <c r="AI2349" s="1"/>
  <c r="AH2349"/>
  <c r="AG2365"/>
  <c r="AI2365" s="1"/>
  <c r="AH2365"/>
  <c r="AG2397"/>
  <c r="AH2397"/>
  <c r="AG2413"/>
  <c r="AI2413" s="1"/>
  <c r="AH2413"/>
  <c r="AG2789"/>
  <c r="AH2789"/>
  <c r="AH2797"/>
  <c r="AG2797"/>
  <c r="AH2805"/>
  <c r="AG2805"/>
  <c r="AI2805" s="1"/>
  <c r="AG2853"/>
  <c r="AH2853"/>
  <c r="AH2861"/>
  <c r="AG2861"/>
  <c r="AG2885"/>
  <c r="AI2885" s="1"/>
  <c r="AH2885"/>
  <c r="AH2893"/>
  <c r="AG2893"/>
  <c r="AG2901"/>
  <c r="AH2901"/>
  <c r="AH2917"/>
  <c r="AG2917"/>
  <c r="AK2917" s="1"/>
  <c r="AG2925"/>
  <c r="AI2925" s="1"/>
  <c r="AH2925"/>
  <c r="AH2933"/>
  <c r="AG2933"/>
  <c r="AG2949"/>
  <c r="AK2949" s="1"/>
  <c r="AH2949"/>
  <c r="AG2957"/>
  <c r="AH2957"/>
  <c r="AG2965"/>
  <c r="AH2965"/>
  <c r="AG2973"/>
  <c r="AK2973" s="1"/>
  <c r="AH2973"/>
  <c r="AG2981"/>
  <c r="AH2981"/>
  <c r="AG2989"/>
  <c r="AH2989"/>
  <c r="AG2997"/>
  <c r="AH2997"/>
  <c r="AG3005"/>
  <c r="AH3005"/>
  <c r="AG3021"/>
  <c r="AK3021" s="1"/>
  <c r="AH3021"/>
  <c r="AG3029"/>
  <c r="AH3029"/>
  <c r="AG3037"/>
  <c r="AH3037"/>
  <c r="AG3045"/>
  <c r="AH3045"/>
  <c r="AG3053"/>
  <c r="AI3053" s="1"/>
  <c r="AH3053"/>
  <c r="AH3061"/>
  <c r="AG3061"/>
  <c r="AK3061" s="1"/>
  <c r="AG3069"/>
  <c r="AH3069"/>
  <c r="AH3077"/>
  <c r="AG3077"/>
  <c r="AK3077" s="1"/>
  <c r="AG3085"/>
  <c r="AH3085"/>
  <c r="AG3093"/>
  <c r="AH3093"/>
  <c r="AG3101"/>
  <c r="AI3101" s="1"/>
  <c r="AH3101"/>
  <c r="AH3109"/>
  <c r="AG3109"/>
  <c r="AG3117"/>
  <c r="AH3117"/>
  <c r="AG3125"/>
  <c r="AH3125"/>
  <c r="AG3133"/>
  <c r="AH3133"/>
  <c r="AH3141"/>
  <c r="AG3141"/>
  <c r="AG3149"/>
  <c r="AH3149"/>
  <c r="AH3157"/>
  <c r="AG3157"/>
  <c r="AK3157" s="1"/>
  <c r="AG3165"/>
  <c r="AH3165"/>
  <c r="AG3173"/>
  <c r="AK3173" s="1"/>
  <c r="AH3173"/>
  <c r="AG3181"/>
  <c r="AH3181"/>
  <c r="AH3189"/>
  <c r="AG3189"/>
  <c r="AI3189" s="1"/>
  <c r="AG3197"/>
  <c r="AH3197"/>
  <c r="AG3213"/>
  <c r="AK3213" s="1"/>
  <c r="AH3213"/>
  <c r="AH3221"/>
  <c r="AG3221"/>
  <c r="AG3229"/>
  <c r="AK3229" s="1"/>
  <c r="AH3229"/>
  <c r="AG3237"/>
  <c r="AH3237"/>
  <c r="AG3245"/>
  <c r="AI3245" s="1"/>
  <c r="AH3245"/>
  <c r="AH3253"/>
  <c r="AG3253"/>
  <c r="AK3253" s="1"/>
  <c r="AG3261"/>
  <c r="AH3261"/>
  <c r="AG3269"/>
  <c r="AH3269"/>
  <c r="AH3293"/>
  <c r="AG3293"/>
  <c r="AH3301"/>
  <c r="AG3301"/>
  <c r="AH3309"/>
  <c r="AG3309"/>
  <c r="AH3317"/>
  <c r="AG3317"/>
  <c r="AH3325"/>
  <c r="AG3325"/>
  <c r="AG3333"/>
  <c r="AI3333" s="1"/>
  <c r="AH3333"/>
  <c r="AH3349"/>
  <c r="AG3349"/>
  <c r="AK3349" s="1"/>
  <c r="AG3357"/>
  <c r="AH3357"/>
  <c r="AH3373"/>
  <c r="AG3373"/>
  <c r="AG3389"/>
  <c r="AI3389" s="1"/>
  <c r="AH3389"/>
  <c r="AG3405"/>
  <c r="AH3405"/>
  <c r="AH3413"/>
  <c r="AG3413"/>
  <c r="AI3413" s="1"/>
  <c r="AG3421"/>
  <c r="AH3421"/>
  <c r="AH3445"/>
  <c r="AG3445"/>
  <c r="AH3461"/>
  <c r="AG3461"/>
  <c r="AH3477"/>
  <c r="AG3477"/>
  <c r="AI3477" s="1"/>
  <c r="AH3509"/>
  <c r="AG3509"/>
  <c r="AH3557"/>
  <c r="AG3557"/>
  <c r="AH3573"/>
  <c r="AG3573"/>
  <c r="AI3573" s="1"/>
  <c r="AH3589"/>
  <c r="AG3589"/>
  <c r="AI3589" s="1"/>
  <c r="AH3605"/>
  <c r="AG3605"/>
  <c r="AH3637"/>
  <c r="AG3637"/>
  <c r="AI3637" s="1"/>
  <c r="AH3685"/>
  <c r="AG3685"/>
  <c r="AH3701"/>
  <c r="AG3701"/>
  <c r="AH3717"/>
  <c r="AG3717"/>
  <c r="AH3733"/>
  <c r="AG3733"/>
  <c r="AH3749"/>
  <c r="AG3749"/>
  <c r="AG3757"/>
  <c r="AH3757"/>
  <c r="AG3765"/>
  <c r="AH3765"/>
  <c r="AH3773"/>
  <c r="AG3773"/>
  <c r="AI3773" s="1"/>
  <c r="AG3781"/>
  <c r="AH3781"/>
  <c r="AH3789"/>
  <c r="AG3789"/>
  <c r="AH3797"/>
  <c r="AG3797"/>
  <c r="AH3805"/>
  <c r="AG3805"/>
  <c r="AH3813"/>
  <c r="AG3813"/>
  <c r="AH3821"/>
  <c r="AG3821"/>
  <c r="AH3829"/>
  <c r="AG3829"/>
  <c r="AG3837"/>
  <c r="AH3837"/>
  <c r="AH3845"/>
  <c r="AG3845"/>
  <c r="AG3853"/>
  <c r="AH3853"/>
  <c r="AH3861"/>
  <c r="AG3861"/>
  <c r="AH3877"/>
  <c r="AG3877"/>
  <c r="AG3885"/>
  <c r="AH3885"/>
  <c r="AH3901"/>
  <c r="AG3901"/>
  <c r="AH3933"/>
  <c r="AG3933"/>
  <c r="AH3949"/>
  <c r="AG3949"/>
  <c r="AI3949" s="1"/>
  <c r="AH3965"/>
  <c r="AG3965"/>
  <c r="AH3997"/>
  <c r="AG3997"/>
  <c r="AI3997" s="1"/>
  <c r="AH4013"/>
  <c r="AG4013"/>
  <c r="AH4029"/>
  <c r="AG4029"/>
  <c r="AH4045"/>
  <c r="AG4045"/>
  <c r="AH4077"/>
  <c r="AG4077"/>
  <c r="AG4093"/>
  <c r="AI4093" s="1"/>
  <c r="AH4093"/>
  <c r="AH4109"/>
  <c r="AG4109"/>
  <c r="AG4157"/>
  <c r="AI4157" s="1"/>
  <c r="AH4157"/>
  <c r="AH4173"/>
  <c r="AG4173"/>
  <c r="AH4205"/>
  <c r="AG4205"/>
  <c r="AG4221"/>
  <c r="AH4221"/>
  <c r="AH4261"/>
  <c r="AG4261"/>
  <c r="AG4269"/>
  <c r="AI4269" s="1"/>
  <c r="AH4269"/>
  <c r="AH4277"/>
  <c r="AG4277"/>
  <c r="AH4293"/>
  <c r="AG4293"/>
  <c r="AG4301"/>
  <c r="AI4301" s="1"/>
  <c r="AH4301"/>
  <c r="AG4309"/>
  <c r="AI4309" s="1"/>
  <c r="AH4309"/>
  <c r="AH4325"/>
  <c r="AG4325"/>
  <c r="AG4333"/>
  <c r="AH4333"/>
  <c r="AH4341"/>
  <c r="AG4341"/>
  <c r="AI4341" s="1"/>
  <c r="AH4349"/>
  <c r="AG4349"/>
  <c r="AH4357"/>
  <c r="AG4357"/>
  <c r="AI4357" s="1"/>
  <c r="AH4365"/>
  <c r="AG4365"/>
  <c r="AG4373"/>
  <c r="AI4373" s="1"/>
  <c r="AH4373"/>
  <c r="AH4381"/>
  <c r="AG4381"/>
  <c r="AI4381" s="1"/>
  <c r="AH4389"/>
  <c r="AG4389"/>
  <c r="AG4397"/>
  <c r="AI4397" s="1"/>
  <c r="AH4397"/>
  <c r="AH4405"/>
  <c r="AG4405"/>
  <c r="AH4413"/>
  <c r="AG4413"/>
  <c r="AI4413" s="1"/>
  <c r="AH4421"/>
  <c r="AG4421"/>
  <c r="AH4429"/>
  <c r="AG4429"/>
  <c r="AH4437"/>
  <c r="AG4437"/>
  <c r="AI4437" s="1"/>
  <c r="AG4445"/>
  <c r="AI4445" s="1"/>
  <c r="AH4445"/>
  <c r="AH4453"/>
  <c r="AG4453"/>
  <c r="AH4461"/>
  <c r="AG4461"/>
  <c r="AH4477"/>
  <c r="AG4477"/>
  <c r="AK4477" s="1"/>
  <c r="AG4485"/>
  <c r="AI4485" s="1"/>
  <c r="AH4485"/>
  <c r="AG4493"/>
  <c r="AH4493"/>
  <c r="AH4509"/>
  <c r="AG4509"/>
  <c r="AH4517"/>
  <c r="AG4517"/>
  <c r="AH4525"/>
  <c r="AG4525"/>
  <c r="AI4525" s="1"/>
  <c r="AH4541"/>
  <c r="AG4541"/>
  <c r="AG4557"/>
  <c r="AH4557"/>
  <c r="AG4573"/>
  <c r="AH4573"/>
  <c r="AG4589"/>
  <c r="AI4589" s="1"/>
  <c r="AH4589"/>
  <c r="AG4605"/>
  <c r="AH4605"/>
  <c r="AG4621"/>
  <c r="AH4621"/>
  <c r="AG4637"/>
  <c r="AH4637"/>
  <c r="AG4653"/>
  <c r="AI4653" s="1"/>
  <c r="AH4653"/>
  <c r="AG4669"/>
  <c r="AH4669"/>
  <c r="AG4685"/>
  <c r="AH4685"/>
  <c r="AG4701"/>
  <c r="AH4701"/>
  <c r="AG4717"/>
  <c r="AH4717"/>
  <c r="AG4733"/>
  <c r="AH4733"/>
  <c r="AG4757"/>
  <c r="AH4757"/>
  <c r="AG4765"/>
  <c r="AH4765"/>
  <c r="AG4789"/>
  <c r="AH4789"/>
  <c r="AG4797"/>
  <c r="AI4797" s="1"/>
  <c r="AH4797"/>
  <c r="AG4821"/>
  <c r="AH4821"/>
  <c r="AG4853"/>
  <c r="AH4853"/>
  <c r="AG4885"/>
  <c r="AH4885"/>
  <c r="AG4893"/>
  <c r="AI4893" s="1"/>
  <c r="AH4893"/>
  <c r="AG4917"/>
  <c r="AH4917"/>
  <c r="AG4941"/>
  <c r="AK4941" s="1"/>
  <c r="AH4941"/>
  <c r="AG4973"/>
  <c r="AH4973"/>
  <c r="AG4997"/>
  <c r="AH4997"/>
  <c r="AG5005"/>
  <c r="AK5005" s="1"/>
  <c r="AH5005"/>
  <c r="AG5029"/>
  <c r="AK5029" s="1"/>
  <c r="AH5029"/>
  <c r="AG5037"/>
  <c r="AH5037"/>
  <c r="AG5069"/>
  <c r="AK5069" s="1"/>
  <c r="AH5069"/>
  <c r="AG5101"/>
  <c r="AH5101"/>
  <c r="AG5125"/>
  <c r="AH5125"/>
  <c r="AG5133"/>
  <c r="AH5133"/>
  <c r="AH5157"/>
  <c r="AG5157"/>
  <c r="AH5165"/>
  <c r="AG5165"/>
  <c r="AI5165" s="1"/>
  <c r="AH5173"/>
  <c r="AG5173"/>
  <c r="AH5181"/>
  <c r="AG5181"/>
  <c r="AI5181" s="1"/>
  <c r="AH5189"/>
  <c r="AG5189"/>
  <c r="AG5197"/>
  <c r="AI5197" s="1"/>
  <c r="AH5197"/>
  <c r="AH5205"/>
  <c r="AG5205"/>
  <c r="AI5205" s="1"/>
  <c r="AH5213"/>
  <c r="AG5213"/>
  <c r="AI5213" s="1"/>
  <c r="AH5221"/>
  <c r="AG5221"/>
  <c r="AH5229"/>
  <c r="AG5229"/>
  <c r="AI5229" s="1"/>
  <c r="AH5237"/>
  <c r="AG5237"/>
  <c r="AI5237" s="1"/>
  <c r="AG5245"/>
  <c r="AI5245" s="1"/>
  <c r="AH5245"/>
  <c r="AH5253"/>
  <c r="AG5253"/>
  <c r="AG5261"/>
  <c r="AI5261" s="1"/>
  <c r="AH5261"/>
  <c r="AH5269"/>
  <c r="AG5269"/>
  <c r="AI5269" s="1"/>
  <c r="AG5277"/>
  <c r="AI5277" s="1"/>
  <c r="AH5277"/>
  <c r="AH5285"/>
  <c r="AG5285"/>
  <c r="AH5293"/>
  <c r="AG5293"/>
  <c r="AI5293" s="1"/>
  <c r="AH5301"/>
  <c r="AG5301"/>
  <c r="AH5309"/>
  <c r="AG5309"/>
  <c r="AH5317"/>
  <c r="AG5317"/>
  <c r="AG5325"/>
  <c r="AI5325" s="1"/>
  <c r="AH5325"/>
  <c r="AH5333"/>
  <c r="AG5333"/>
  <c r="AI5333" s="1"/>
  <c r="AH5341"/>
  <c r="AG5341"/>
  <c r="AH5349"/>
  <c r="AG5349"/>
  <c r="AG5357"/>
  <c r="AI5357" s="1"/>
  <c r="AH5357"/>
  <c r="AH5365"/>
  <c r="AG5365"/>
  <c r="AH5373"/>
  <c r="AG5373"/>
  <c r="AH5381"/>
  <c r="AG5381"/>
  <c r="AI5381" s="1"/>
  <c r="AH5389"/>
  <c r="AG5389"/>
  <c r="AK5389" s="1"/>
  <c r="AG5405"/>
  <c r="AH5405"/>
  <c r="AG5413"/>
  <c r="AI5413" s="1"/>
  <c r="AH5413"/>
  <c r="AG5429"/>
  <c r="AH5429"/>
  <c r="AG5445"/>
  <c r="AH5445"/>
  <c r="AG5461"/>
  <c r="AI5461" s="1"/>
  <c r="AH5461"/>
  <c r="AG5477"/>
  <c r="AI5477" s="1"/>
  <c r="AH5477"/>
  <c r="AH5485"/>
  <c r="AG5485"/>
  <c r="AG5493"/>
  <c r="AK5493" s="1"/>
  <c r="AH5493"/>
  <c r="AH5509"/>
  <c r="AG5509"/>
  <c r="AH5517"/>
  <c r="AG5517"/>
  <c r="AG5525"/>
  <c r="AK5525" s="1"/>
  <c r="AH5525"/>
  <c r="AH5541"/>
  <c r="AG5541"/>
  <c r="AH5549"/>
  <c r="AG5549"/>
  <c r="AI5549" s="1"/>
  <c r="AG5557"/>
  <c r="AH5557"/>
  <c r="AH5573"/>
  <c r="AG5573"/>
  <c r="AH5581"/>
  <c r="AG5581"/>
  <c r="AK5581" s="1"/>
  <c r="AG5589"/>
  <c r="AK5589" s="1"/>
  <c r="AH5589"/>
  <c r="AG5605"/>
  <c r="AI5605" s="1"/>
  <c r="AH5605"/>
  <c r="AH5613"/>
  <c r="AG5613"/>
  <c r="AH5621"/>
  <c r="AG5621"/>
  <c r="AH5629"/>
  <c r="AG5629"/>
  <c r="AH5637"/>
  <c r="AG5637"/>
  <c r="AH5645"/>
  <c r="AG5645"/>
  <c r="AH5653"/>
  <c r="AG5653"/>
  <c r="AG5661"/>
  <c r="AH5661"/>
  <c r="AH5669"/>
  <c r="AG5669"/>
  <c r="AH5677"/>
  <c r="AG5677"/>
  <c r="AH5685"/>
  <c r="AG5685"/>
  <c r="AH5701"/>
  <c r="AG5701"/>
  <c r="AI5701" s="1"/>
  <c r="AH5717"/>
  <c r="AG5717"/>
  <c r="AH5725"/>
  <c r="AG5725"/>
  <c r="AG5741"/>
  <c r="AI5741" s="1"/>
  <c r="AH5741"/>
  <c r="AG5757"/>
  <c r="AH5757"/>
  <c r="AH5765"/>
  <c r="AG5765"/>
  <c r="AI5765" s="1"/>
  <c r="AH5781"/>
  <c r="AG5781"/>
  <c r="AH5789"/>
  <c r="AG5789"/>
  <c r="AH5797"/>
  <c r="AG5797"/>
  <c r="AI5797" s="1"/>
  <c r="AH5805"/>
  <c r="AG5805"/>
  <c r="AI5805" s="1"/>
  <c r="AH5837"/>
  <c r="AG5837"/>
  <c r="AG5853"/>
  <c r="AI5853" s="1"/>
  <c r="AH5853"/>
  <c r="AG5869"/>
  <c r="AI5869" s="1"/>
  <c r="AH5869"/>
  <c r="AH5901"/>
  <c r="AG5901"/>
  <c r="AG5909"/>
  <c r="AI5909" s="1"/>
  <c r="AH5909"/>
  <c r="AH5933"/>
  <c r="AG5933"/>
  <c r="AG5941"/>
  <c r="AK5941" s="1"/>
  <c r="AH5941"/>
  <c r="AG5949"/>
  <c r="AI5949" s="1"/>
  <c r="AH5949"/>
  <c r="AH5965"/>
  <c r="AG5965"/>
  <c r="AH5973"/>
  <c r="AG5973"/>
  <c r="AG5981"/>
  <c r="AH5981"/>
  <c r="AH5997"/>
  <c r="AG5997"/>
  <c r="AH6029"/>
  <c r="AG6029"/>
  <c r="AH6037"/>
  <c r="AG6037"/>
  <c r="AG6061"/>
  <c r="AH6061"/>
  <c r="AH6069"/>
  <c r="AG6069"/>
  <c r="AK6069" s="1"/>
  <c r="AH6093"/>
  <c r="AG6093"/>
  <c r="AG6109"/>
  <c r="AH6109"/>
  <c r="AH6125"/>
  <c r="AG6125"/>
  <c r="AG6141"/>
  <c r="AI6141" s="1"/>
  <c r="AH6141"/>
  <c r="AH6157"/>
  <c r="AG6157"/>
  <c r="AH6165"/>
  <c r="AG6165"/>
  <c r="AK6165" s="1"/>
  <c r="AH6189"/>
  <c r="AG6189"/>
  <c r="AI6189" s="1"/>
  <c r="AH6197"/>
  <c r="AG6197"/>
  <c r="AI6197" s="1"/>
  <c r="AH6309"/>
  <c r="AG6309"/>
  <c r="AH6317"/>
  <c r="AG6317"/>
  <c r="AH6325"/>
  <c r="AG6325"/>
  <c r="AH6333"/>
  <c r="AG6333"/>
  <c r="AH6341"/>
  <c r="AG6341"/>
  <c r="AI6341" s="1"/>
  <c r="AH6349"/>
  <c r="AG6349"/>
  <c r="AH6357"/>
  <c r="AG6357"/>
  <c r="AH6365"/>
  <c r="AG6365"/>
  <c r="AH6373"/>
  <c r="AG6373"/>
  <c r="AH6381"/>
  <c r="AG6381"/>
  <c r="AH6389"/>
  <c r="AG6389"/>
  <c r="AH6397"/>
  <c r="AG6397"/>
  <c r="AH6405"/>
  <c r="AG6405"/>
  <c r="AH6413"/>
  <c r="AG6413"/>
  <c r="AH6421"/>
  <c r="AG6421"/>
  <c r="AH6429"/>
  <c r="AG6429"/>
  <c r="AH6437"/>
  <c r="AG6437"/>
  <c r="AH6445"/>
  <c r="AG6445"/>
  <c r="AH6453"/>
  <c r="AG6453"/>
  <c r="AI6453" s="1"/>
  <c r="AH6461"/>
  <c r="AG6461"/>
  <c r="AH6469"/>
  <c r="AG6469"/>
  <c r="AH6477"/>
  <c r="AG6477"/>
  <c r="AH6485"/>
  <c r="AG6485"/>
  <c r="AH6493"/>
  <c r="AG6493"/>
  <c r="AI6493" s="1"/>
  <c r="AH6501"/>
  <c r="AG6501"/>
  <c r="AH6517"/>
  <c r="AG6517"/>
  <c r="AI6517" s="1"/>
  <c r="AG6525"/>
  <c r="AH6525"/>
  <c r="AH6533"/>
  <c r="AG6533"/>
  <c r="AH6541"/>
  <c r="AG6541"/>
  <c r="AH6549"/>
  <c r="AG6549"/>
  <c r="AG6557"/>
  <c r="AI6557" s="1"/>
  <c r="AH6557"/>
  <c r="AH6565"/>
  <c r="AG6565"/>
  <c r="AH6573"/>
  <c r="AG6573"/>
  <c r="AH6581"/>
  <c r="AG6581"/>
  <c r="AG6589"/>
  <c r="AH6589"/>
  <c r="AG6597"/>
  <c r="AI6597" s="1"/>
  <c r="AH6597"/>
  <c r="AH6605"/>
  <c r="AG6605"/>
  <c r="AI6605" s="1"/>
  <c r="AH6613"/>
  <c r="AG6613"/>
  <c r="AI6613" s="1"/>
  <c r="AG6621"/>
  <c r="AH6621"/>
  <c r="AG6629"/>
  <c r="AH6629"/>
  <c r="AH6645"/>
  <c r="AG6645"/>
  <c r="AG6653"/>
  <c r="AH6653"/>
  <c r="AH6661"/>
  <c r="AG6661"/>
  <c r="AH6677"/>
  <c r="AG6677"/>
  <c r="AG6685"/>
  <c r="AH6685"/>
  <c r="AH6693"/>
  <c r="AG6693"/>
  <c r="AH6701"/>
  <c r="AG6701"/>
  <c r="AH6709"/>
  <c r="AG6709"/>
  <c r="AG6717"/>
  <c r="AI6717" s="1"/>
  <c r="AH6717"/>
  <c r="AG6725"/>
  <c r="AI6725" s="1"/>
  <c r="AH6725"/>
  <c r="AH6733"/>
  <c r="AG6733"/>
  <c r="AI6733" s="1"/>
  <c r="AG6741"/>
  <c r="AI6741" s="1"/>
  <c r="AH6741"/>
  <c r="AH6749"/>
  <c r="AG6749"/>
  <c r="AH6757"/>
  <c r="AG6757"/>
  <c r="AH6765"/>
  <c r="AG6765"/>
  <c r="AI6765" s="1"/>
  <c r="AH6773"/>
  <c r="AG6773"/>
  <c r="AI6773" s="1"/>
  <c r="AH6781"/>
  <c r="AG6781"/>
  <c r="AG6789"/>
  <c r="AI6789" s="1"/>
  <c r="AH6789"/>
  <c r="AG6797"/>
  <c r="AI6797" s="1"/>
  <c r="AH6797"/>
  <c r="AH6805"/>
  <c r="AG6805"/>
  <c r="AI6805" s="1"/>
  <c r="AG6813"/>
  <c r="AI6813" s="1"/>
  <c r="AH6813"/>
  <c r="AH6821"/>
  <c r="AG6821"/>
  <c r="AI6821" s="1"/>
  <c r="AH6829"/>
  <c r="AG6829"/>
  <c r="AH6837"/>
  <c r="AG6837"/>
  <c r="AI6837" s="1"/>
  <c r="AH6853"/>
  <c r="AG6853"/>
  <c r="AH6861"/>
  <c r="AG6861"/>
  <c r="AG6869"/>
  <c r="AK6869" s="1"/>
  <c r="AH6869"/>
  <c r="AH6877"/>
  <c r="AG6877"/>
  <c r="AI6877" s="1"/>
  <c r="AH6885"/>
  <c r="AG6885"/>
  <c r="AH6893"/>
  <c r="AG6893"/>
  <c r="AH6901"/>
  <c r="AG6901"/>
  <c r="AI6901" s="1"/>
  <c r="AH6909"/>
  <c r="AG6909"/>
  <c r="AI6909" s="1"/>
  <c r="AG6917"/>
  <c r="AI6917" s="1"/>
  <c r="AH6917"/>
  <c r="AG6925"/>
  <c r="AH6925"/>
  <c r="AG6957"/>
  <c r="AH6957"/>
  <c r="AG6973"/>
  <c r="AI6973" s="1"/>
  <c r="AH6973"/>
  <c r="AG6989"/>
  <c r="AH6989"/>
  <c r="AG6997"/>
  <c r="AI6997" s="1"/>
  <c r="AH6997"/>
  <c r="AG7005"/>
  <c r="AI7005" s="1"/>
  <c r="AH7005"/>
  <c r="AG7021"/>
  <c r="AH7021"/>
  <c r="AG7029"/>
  <c r="AH7029"/>
  <c r="AG7053"/>
  <c r="AH7053"/>
  <c r="AG7061"/>
  <c r="AH7061"/>
  <c r="AG7069"/>
  <c r="AI7069" s="1"/>
  <c r="AH7069"/>
  <c r="AG7085"/>
  <c r="AH7085"/>
  <c r="AG7093"/>
  <c r="AH7093"/>
  <c r="AG7101"/>
  <c r="AI7101" s="1"/>
  <c r="AH7101"/>
  <c r="AG7117"/>
  <c r="AH7117"/>
  <c r="AG7125"/>
  <c r="AH7125"/>
  <c r="AG7133"/>
  <c r="AI7133" s="1"/>
  <c r="AH7133"/>
  <c r="AK7149"/>
  <c r="AI7149"/>
  <c r="AK7157"/>
  <c r="AI7157"/>
  <c r="AK7165"/>
  <c r="AI7165"/>
  <c r="AK7173"/>
  <c r="AI7173"/>
  <c r="AK7181"/>
  <c r="AI7181"/>
  <c r="AK7197"/>
  <c r="AI7197"/>
  <c r="AK7205"/>
  <c r="AI7205"/>
  <c r="AK7213"/>
  <c r="AI7213"/>
  <c r="AK7221"/>
  <c r="AI7221"/>
  <c r="AK7237"/>
  <c r="AI7237"/>
  <c r="AK7245"/>
  <c r="AI7245"/>
  <c r="AK7253"/>
  <c r="AI7253"/>
  <c r="AK7261"/>
  <c r="AI7261"/>
  <c r="AH7285"/>
  <c r="AG7285"/>
  <c r="AH7301"/>
  <c r="AG7301"/>
  <c r="AH7309"/>
  <c r="AG7309"/>
  <c r="AH7317"/>
  <c r="AG7317"/>
  <c r="AH7325"/>
  <c r="AG7325"/>
  <c r="AH7341"/>
  <c r="AG7341"/>
  <c r="AH7349"/>
  <c r="AG7349"/>
  <c r="AG7357"/>
  <c r="AH7357"/>
  <c r="AH7365"/>
  <c r="AG7365"/>
  <c r="AH7373"/>
  <c r="AG7373"/>
  <c r="AI7373" s="1"/>
  <c r="AG7381"/>
  <c r="AH7381"/>
  <c r="AH7405"/>
  <c r="AG7405"/>
  <c r="AG7421"/>
  <c r="AI7421" s="1"/>
  <c r="AH7421"/>
  <c r="AH7429"/>
  <c r="AG7429"/>
  <c r="AG7437"/>
  <c r="AI7437" s="1"/>
  <c r="AH7437"/>
  <c r="AG7445"/>
  <c r="AI7445" s="1"/>
  <c r="AH7445"/>
  <c r="AH7453"/>
  <c r="AG7453"/>
  <c r="AH7461"/>
  <c r="AG7461"/>
  <c r="AH7469"/>
  <c r="AG7469"/>
  <c r="AG7477"/>
  <c r="AH7477"/>
  <c r="AH7485"/>
  <c r="AG7485"/>
  <c r="AG7493"/>
  <c r="AH7493"/>
  <c r="AG7501"/>
  <c r="AI7501" s="1"/>
  <c r="AH7501"/>
  <c r="AG7533"/>
  <c r="AH7533"/>
  <c r="AG7541"/>
  <c r="AH7541"/>
  <c r="AG7549"/>
  <c r="AH7549"/>
  <c r="AG7557"/>
  <c r="AI7557" s="1"/>
  <c r="AH7557"/>
  <c r="AH7565"/>
  <c r="AG7565"/>
  <c r="AG7573"/>
  <c r="AH7573"/>
  <c r="AH7589"/>
  <c r="AG7589"/>
  <c r="AH7597"/>
  <c r="AG7597"/>
  <c r="AG7605"/>
  <c r="AH7605"/>
  <c r="AG7613"/>
  <c r="AI7613" s="1"/>
  <c r="AH7613"/>
  <c r="AG7621"/>
  <c r="AH7621"/>
  <c r="AG7637"/>
  <c r="AI7637" s="1"/>
  <c r="AH7637"/>
  <c r="AG7653"/>
  <c r="AH7653"/>
  <c r="AG7669"/>
  <c r="AH7669"/>
  <c r="AG7685"/>
  <c r="AI7685" s="1"/>
  <c r="AH7685"/>
  <c r="AG7709"/>
  <c r="AI7709" s="1"/>
  <c r="AH7709"/>
  <c r="AG7717"/>
  <c r="AH7717"/>
  <c r="AG16"/>
  <c r="AG38"/>
  <c r="AG74"/>
  <c r="AH154"/>
  <c r="AH162"/>
  <c r="AH185"/>
  <c r="AH198"/>
  <c r="AH208"/>
  <c r="AH282"/>
  <c r="AH290"/>
  <c r="AH313"/>
  <c r="AH326"/>
  <c r="AH336"/>
  <c r="AH410"/>
  <c r="AH418"/>
  <c r="AH441"/>
  <c r="AH454"/>
  <c r="AH464"/>
  <c r="AH538"/>
  <c r="AH546"/>
  <c r="AH569"/>
  <c r="AH701"/>
  <c r="AH712"/>
  <c r="AG716"/>
  <c r="AI716" s="1"/>
  <c r="AI740"/>
  <c r="AH744"/>
  <c r="AH749"/>
  <c r="AH752"/>
  <c r="AG776"/>
  <c r="AG790"/>
  <c r="AH794"/>
  <c r="AK808"/>
  <c r="AH813"/>
  <c r="AH820"/>
  <c r="AH853"/>
  <c r="AK890"/>
  <c r="AH900"/>
  <c r="AH904"/>
  <c r="AG916"/>
  <c r="AH919"/>
  <c r="AH938"/>
  <c r="AH983"/>
  <c r="AG996"/>
  <c r="AH999"/>
  <c r="AK1003"/>
  <c r="AH1008"/>
  <c r="AH1044"/>
  <c r="AK1109"/>
  <c r="AK1125"/>
  <c r="AH1134"/>
  <c r="AH1157"/>
  <c r="AH1170"/>
  <c r="AH1211"/>
  <c r="AH1220"/>
  <c r="AH1223"/>
  <c r="AH1261"/>
  <c r="AH1284"/>
  <c r="AH1310"/>
  <c r="AK1409"/>
  <c r="AH1438"/>
  <c r="AK1529"/>
  <c r="AH1612"/>
  <c r="AH1678"/>
  <c r="AH1690"/>
  <c r="AG1744"/>
  <c r="AG1791"/>
  <c r="AI1791" s="1"/>
  <c r="AG1844"/>
  <c r="AG1896"/>
  <c r="AG2010"/>
  <c r="AH2022"/>
  <c r="AH2040"/>
  <c r="AK2117"/>
  <c r="AH2283"/>
  <c r="AH2333"/>
  <c r="AH2363"/>
  <c r="AH2522"/>
  <c r="AH1659"/>
  <c r="AG1659"/>
  <c r="AI1659" s="1"/>
  <c r="AH1947"/>
  <c r="AG1947"/>
  <c r="AH1979"/>
  <c r="AG1979"/>
  <c r="AI1979" s="1"/>
  <c r="AH2043"/>
  <c r="AG2043"/>
  <c r="AG2131"/>
  <c r="AH2131"/>
  <c r="AG2155"/>
  <c r="AH2155"/>
  <c r="AG2203"/>
  <c r="AH2203"/>
  <c r="AG2251"/>
  <c r="AH2251"/>
  <c r="AG2299"/>
  <c r="AH2299"/>
  <c r="AG2403"/>
  <c r="AH2403"/>
  <c r="AG2443"/>
  <c r="AH2443"/>
  <c r="AG2475"/>
  <c r="AH2475"/>
  <c r="AG2507"/>
  <c r="AH2507"/>
  <c r="AG2603"/>
  <c r="AH2603"/>
  <c r="AG2667"/>
  <c r="AH2667"/>
  <c r="AG2707"/>
  <c r="AH2707"/>
  <c r="AG2827"/>
  <c r="AH2827"/>
  <c r="AG2859"/>
  <c r="AH2859"/>
  <c r="AG2907"/>
  <c r="AH2907"/>
  <c r="AG2971"/>
  <c r="AH2971"/>
  <c r="AG3003"/>
  <c r="AH3003"/>
  <c r="AH3035"/>
  <c r="AG3035"/>
  <c r="AI3035" s="1"/>
  <c r="AH3067"/>
  <c r="AG3067"/>
  <c r="AH3107"/>
  <c r="AG3107"/>
  <c r="AG3139"/>
  <c r="AH3139"/>
  <c r="AH3171"/>
  <c r="AG3171"/>
  <c r="AG3203"/>
  <c r="AH3203"/>
  <c r="AH3235"/>
  <c r="AG3235"/>
  <c r="AI3235" s="1"/>
  <c r="AH3267"/>
  <c r="AG3267"/>
  <c r="AH3299"/>
  <c r="AG3299"/>
  <c r="AH3339"/>
  <c r="AG3339"/>
  <c r="AH3371"/>
  <c r="AG3371"/>
  <c r="AH3395"/>
  <c r="AG3395"/>
  <c r="AI3395" s="1"/>
  <c r="AG3491"/>
  <c r="AH3491"/>
  <c r="AG3715"/>
  <c r="AH3715"/>
  <c r="AG4123"/>
  <c r="AH4123"/>
  <c r="AG4187"/>
  <c r="AH4187"/>
  <c r="AG4267"/>
  <c r="AH4267"/>
  <c r="AG4283"/>
  <c r="AH4283"/>
  <c r="AG4299"/>
  <c r="AH4299"/>
  <c r="AG4315"/>
  <c r="AH4315"/>
  <c r="AG4331"/>
  <c r="AH4331"/>
  <c r="AG4355"/>
  <c r="AH4355"/>
  <c r="AG4395"/>
  <c r="AI4395" s="1"/>
  <c r="AH4395"/>
  <c r="AG4419"/>
  <c r="AI4419" s="1"/>
  <c r="AH4419"/>
  <c r="AG4443"/>
  <c r="AI4443" s="1"/>
  <c r="AH4443"/>
  <c r="AG4467"/>
  <c r="AH4467"/>
  <c r="AH4499"/>
  <c r="AG4499"/>
  <c r="AI4499" s="1"/>
  <c r="AH4531"/>
  <c r="AG4531"/>
  <c r="AI4531" s="1"/>
  <c r="AH4587"/>
  <c r="AG4587"/>
  <c r="AI4587" s="1"/>
  <c r="AG4643"/>
  <c r="AI4643" s="1"/>
  <c r="AH4643"/>
  <c r="AH4667"/>
  <c r="AG4667"/>
  <c r="AI4667" s="1"/>
  <c r="AH4691"/>
  <c r="AG4691"/>
  <c r="AI4691" s="1"/>
  <c r="AH4715"/>
  <c r="AG4715"/>
  <c r="AH4747"/>
  <c r="AG4747"/>
  <c r="AI4747" s="1"/>
  <c r="AH4771"/>
  <c r="AG4771"/>
  <c r="AG4795"/>
  <c r="AI4795" s="1"/>
  <c r="AH4795"/>
  <c r="AG4819"/>
  <c r="AI4819" s="1"/>
  <c r="AH4819"/>
  <c r="AH4843"/>
  <c r="AG4843"/>
  <c r="AG4859"/>
  <c r="AH4859"/>
  <c r="AH4883"/>
  <c r="AG4883"/>
  <c r="AI4883" s="1"/>
  <c r="AH4907"/>
  <c r="AG4907"/>
  <c r="AH4931"/>
  <c r="AG4931"/>
  <c r="AH4955"/>
  <c r="AG4955"/>
  <c r="AH4979"/>
  <c r="AG4979"/>
  <c r="AI4979" s="1"/>
  <c r="AH5003"/>
  <c r="AG5003"/>
  <c r="AH5027"/>
  <c r="AG5027"/>
  <c r="AG5059"/>
  <c r="AH5059"/>
  <c r="AH5083"/>
  <c r="AG5083"/>
  <c r="AI5083" s="1"/>
  <c r="AH5107"/>
  <c r="AG5107"/>
  <c r="AH5131"/>
  <c r="AG5131"/>
  <c r="AG5155"/>
  <c r="AH5155"/>
  <c r="AG5171"/>
  <c r="AI5171" s="1"/>
  <c r="AH5171"/>
  <c r="AG5195"/>
  <c r="AH5195"/>
  <c r="AG5227"/>
  <c r="AH5227"/>
  <c r="AG5243"/>
  <c r="AH5243"/>
  <c r="AG5267"/>
  <c r="AH5267"/>
  <c r="AG5283"/>
  <c r="AI5283" s="1"/>
  <c r="AH5283"/>
  <c r="AG5307"/>
  <c r="AH5307"/>
  <c r="AG5331"/>
  <c r="AH5331"/>
  <c r="AG5355"/>
  <c r="AH5355"/>
  <c r="AG5379"/>
  <c r="AH5379"/>
  <c r="AG5427"/>
  <c r="AH5427"/>
  <c r="AH5451"/>
  <c r="AG5451"/>
  <c r="AH5483"/>
  <c r="AG5483"/>
  <c r="AI5483" s="1"/>
  <c r="AH5507"/>
  <c r="AG5507"/>
  <c r="AI5507" s="1"/>
  <c r="AG5523"/>
  <c r="AH5523"/>
  <c r="AH5547"/>
  <c r="AG5547"/>
  <c r="AH5571"/>
  <c r="AG5571"/>
  <c r="AI5571" s="1"/>
  <c r="AH5619"/>
  <c r="AG5619"/>
  <c r="AH5635"/>
  <c r="AG5635"/>
  <c r="AH5659"/>
  <c r="AG5659"/>
  <c r="AH5683"/>
  <c r="AG5683"/>
  <c r="AG5707"/>
  <c r="AH5707"/>
  <c r="AG5731"/>
  <c r="AH5731"/>
  <c r="AG5771"/>
  <c r="AH5771"/>
  <c r="AG5795"/>
  <c r="AH5795"/>
  <c r="AH5827"/>
  <c r="AG5827"/>
  <c r="AI5827" s="1"/>
  <c r="AG5843"/>
  <c r="AI5843" s="1"/>
  <c r="AH5843"/>
  <c r="AH5867"/>
  <c r="AG5867"/>
  <c r="AH5915"/>
  <c r="AG5915"/>
  <c r="AI5915" s="1"/>
  <c r="AG5939"/>
  <c r="AH5939"/>
  <c r="AG5971"/>
  <c r="AH5971"/>
  <c r="AH5995"/>
  <c r="AG5995"/>
  <c r="AH6027"/>
  <c r="AG6027"/>
  <c r="AI6027" s="1"/>
  <c r="AH6059"/>
  <c r="AG6059"/>
  <c r="AI6059" s="1"/>
  <c r="AH6083"/>
  <c r="AG6083"/>
  <c r="AG6099"/>
  <c r="AH6099"/>
  <c r="AH6123"/>
  <c r="AG6123"/>
  <c r="AH6147"/>
  <c r="AG6147"/>
  <c r="AI6147" s="1"/>
  <c r="AH6171"/>
  <c r="AG6171"/>
  <c r="AG6195"/>
  <c r="AH6195"/>
  <c r="AG6219"/>
  <c r="AH6219"/>
  <c r="AG6235"/>
  <c r="AH6235"/>
  <c r="AH6259"/>
  <c r="AG6259"/>
  <c r="AI6259" s="1"/>
  <c r="AG6291"/>
  <c r="AH6291"/>
  <c r="AH6315"/>
  <c r="AG6315"/>
  <c r="AI6315" s="1"/>
  <c r="AG6339"/>
  <c r="AH6339"/>
  <c r="AG6363"/>
  <c r="AH6363"/>
  <c r="AH6387"/>
  <c r="AG6387"/>
  <c r="AH6411"/>
  <c r="AG6411"/>
  <c r="AG6435"/>
  <c r="AH6435"/>
  <c r="AG6459"/>
  <c r="AH6459"/>
  <c r="AH6483"/>
  <c r="AG6483"/>
  <c r="AH6515"/>
  <c r="AG6515"/>
  <c r="AI6515" s="1"/>
  <c r="AH6539"/>
  <c r="AG6539"/>
  <c r="AI6539" s="1"/>
  <c r="AG6563"/>
  <c r="AI6563" s="1"/>
  <c r="AH6563"/>
  <c r="AH6587"/>
  <c r="AG6587"/>
  <c r="AI6587" s="1"/>
  <c r="AH6611"/>
  <c r="AG6611"/>
  <c r="AI6611" s="1"/>
  <c r="AH6635"/>
  <c r="AG6635"/>
  <c r="AI6635" s="1"/>
  <c r="AH6651"/>
  <c r="AG6651"/>
  <c r="AK6651" s="1"/>
  <c r="AG69"/>
  <c r="AH69"/>
  <c r="AG277"/>
  <c r="AH277"/>
  <c r="AH308"/>
  <c r="AG308"/>
  <c r="AG849"/>
  <c r="AI849" s="1"/>
  <c r="AH849"/>
  <c r="AH886"/>
  <c r="AG886"/>
  <c r="AG941"/>
  <c r="AH941"/>
  <c r="AH1143"/>
  <c r="AG1143"/>
  <c r="AI1143" s="1"/>
  <c r="AG1227"/>
  <c r="AG1358"/>
  <c r="AH1358"/>
  <c r="AG1598"/>
  <c r="AH1598"/>
  <c r="AH1940"/>
  <c r="AG1940"/>
  <c r="AI1940" s="1"/>
  <c r="AH2052"/>
  <c r="AG2052"/>
  <c r="AG5247"/>
  <c r="AH5247"/>
  <c r="AH852"/>
  <c r="AG852"/>
  <c r="AI852" s="1"/>
  <c r="AG1700"/>
  <c r="AH1700"/>
  <c r="AG1724"/>
  <c r="AH1724"/>
  <c r="AH1764"/>
  <c r="AG1764"/>
  <c r="AH1820"/>
  <c r="AG1820"/>
  <c r="AG1836"/>
  <c r="AH1836"/>
  <c r="AG1924"/>
  <c r="AH1924"/>
  <c r="AH1964"/>
  <c r="AG1964"/>
  <c r="AH2004"/>
  <c r="AG2004"/>
  <c r="AI2004" s="1"/>
  <c r="AH2036"/>
  <c r="AG2036"/>
  <c r="AK2036" s="1"/>
  <c r="AH2084"/>
  <c r="AG2084"/>
  <c r="AG2108"/>
  <c r="AH2108"/>
  <c r="AG2132"/>
  <c r="AH2132"/>
  <c r="AG2156"/>
  <c r="AI2156" s="1"/>
  <c r="AH2156"/>
  <c r="AH2180"/>
  <c r="AG2180"/>
  <c r="AG2236"/>
  <c r="AH2236"/>
  <c r="AH2252"/>
  <c r="AG2252"/>
  <c r="AG2276"/>
  <c r="AI2276" s="1"/>
  <c r="AH2276"/>
  <c r="AH2300"/>
  <c r="AG2300"/>
  <c r="AH2324"/>
  <c r="AG2324"/>
  <c r="AI2324" s="1"/>
  <c r="AH2356"/>
  <c r="AG2356"/>
  <c r="AH2380"/>
  <c r="AG2380"/>
  <c r="AH2396"/>
  <c r="AG2396"/>
  <c r="AH2412"/>
  <c r="AG2412"/>
  <c r="AH2468"/>
  <c r="AG2468"/>
  <c r="AH2492"/>
  <c r="AG2492"/>
  <c r="AH2516"/>
  <c r="AG2516"/>
  <c r="AI2516" s="1"/>
  <c r="AH2540"/>
  <c r="AG2540"/>
  <c r="AH2564"/>
  <c r="AG2564"/>
  <c r="AH2588"/>
  <c r="AG2588"/>
  <c r="AH2604"/>
  <c r="AG2604"/>
  <c r="AK2604" s="1"/>
  <c r="AH2636"/>
  <c r="AG2636"/>
  <c r="AH2660"/>
  <c r="AG2660"/>
  <c r="AI2660" s="1"/>
  <c r="AH2692"/>
  <c r="AG2692"/>
  <c r="AI2692" s="1"/>
  <c r="AH2708"/>
  <c r="AG2708"/>
  <c r="AH2732"/>
  <c r="AG2732"/>
  <c r="AH2756"/>
  <c r="AG2756"/>
  <c r="AH2780"/>
  <c r="AG2780"/>
  <c r="AG2828"/>
  <c r="AI2828" s="1"/>
  <c r="AH2828"/>
  <c r="AG2884"/>
  <c r="AH2884"/>
  <c r="AG2916"/>
  <c r="AH2916"/>
  <c r="AH3436"/>
  <c r="AG3436"/>
  <c r="AI3436" s="1"/>
  <c r="AH3468"/>
  <c r="AG3468"/>
  <c r="AH3564"/>
  <c r="AG3564"/>
  <c r="AH3612"/>
  <c r="AG3612"/>
  <c r="AH3724"/>
  <c r="AG3724"/>
  <c r="AG3772"/>
  <c r="AH3772"/>
  <c r="AG3788"/>
  <c r="AH3788"/>
  <c r="AG3836"/>
  <c r="AH3836"/>
  <c r="AH3860"/>
  <c r="AG3860"/>
  <c r="AI3860" s="1"/>
  <c r="AH4020"/>
  <c r="AG4020"/>
  <c r="AI4020" s="1"/>
  <c r="AG4068"/>
  <c r="AH4068"/>
  <c r="AH4132"/>
  <c r="AG4132"/>
  <c r="AG4180"/>
  <c r="AI4180" s="1"/>
  <c r="AH4180"/>
  <c r="AG4540"/>
  <c r="AH4540"/>
  <c r="AG4572"/>
  <c r="AK4572" s="1"/>
  <c r="AH4572"/>
  <c r="AG4652"/>
  <c r="AH4652"/>
  <c r="AH5172"/>
  <c r="AG5172"/>
  <c r="AH5196"/>
  <c r="AG5196"/>
  <c r="AI5196" s="1"/>
  <c r="AH5220"/>
  <c r="AG5220"/>
  <c r="AH5244"/>
  <c r="AG5244"/>
  <c r="AI5244" s="1"/>
  <c r="AH5276"/>
  <c r="AG5276"/>
  <c r="AH5292"/>
  <c r="AG5292"/>
  <c r="AH5308"/>
  <c r="AG5308"/>
  <c r="AI5308" s="1"/>
  <c r="AH5332"/>
  <c r="AG5332"/>
  <c r="AH5364"/>
  <c r="AG5364"/>
  <c r="AI5364" s="1"/>
  <c r="AG5388"/>
  <c r="AH5388"/>
  <c r="AG5452"/>
  <c r="AH5452"/>
  <c r="AG5492"/>
  <c r="AH5492"/>
  <c r="AG5516"/>
  <c r="AH5516"/>
  <c r="AG5532"/>
  <c r="AH5532"/>
  <c r="AG5556"/>
  <c r="AH5556"/>
  <c r="AG5588"/>
  <c r="AH5588"/>
  <c r="AG5628"/>
  <c r="AI5628" s="1"/>
  <c r="AH5628"/>
  <c r="AG5676"/>
  <c r="AH5676"/>
  <c r="AG5700"/>
  <c r="AH5700"/>
  <c r="AH5732"/>
  <c r="AG5732"/>
  <c r="AH5756"/>
  <c r="AG5756"/>
  <c r="AG5772"/>
  <c r="AK5772" s="1"/>
  <c r="AH5772"/>
  <c r="AH5796"/>
  <c r="AG5796"/>
  <c r="AH5820"/>
  <c r="AG5820"/>
  <c r="AG5844"/>
  <c r="AI5844" s="1"/>
  <c r="AH5844"/>
  <c r="AG5876"/>
  <c r="AH5876"/>
  <c r="AG5932"/>
  <c r="AH5932"/>
  <c r="AG5964"/>
  <c r="AH5964"/>
  <c r="AG5988"/>
  <c r="AI5988" s="1"/>
  <c r="AH5988"/>
  <c r="AG6036"/>
  <c r="AH6036"/>
  <c r="AG6084"/>
  <c r="AH6084"/>
  <c r="AG6092"/>
  <c r="AI6092" s="1"/>
  <c r="AH6092"/>
  <c r="AG6116"/>
  <c r="AI6116" s="1"/>
  <c r="AH6116"/>
  <c r="AG6132"/>
  <c r="AH6132"/>
  <c r="AG6156"/>
  <c r="AH6156"/>
  <c r="AI6172"/>
  <c r="AK6172"/>
  <c r="AG6196"/>
  <c r="AI6196" s="1"/>
  <c r="AH6196"/>
  <c r="AG6220"/>
  <c r="AI6220" s="1"/>
  <c r="AH6220"/>
  <c r="AG6244"/>
  <c r="AI6244" s="1"/>
  <c r="AH6244"/>
  <c r="AG6276"/>
  <c r="AH6276"/>
  <c r="AG6300"/>
  <c r="AH6300"/>
  <c r="AG6324"/>
  <c r="AH6324"/>
  <c r="AG6348"/>
  <c r="AI6348" s="1"/>
  <c r="AH6348"/>
  <c r="AG6372"/>
  <c r="AH6372"/>
  <c r="AG6404"/>
  <c r="AH6404"/>
  <c r="AG6428"/>
  <c r="AH6428"/>
  <c r="AG6452"/>
  <c r="AI6452" s="1"/>
  <c r="AH6452"/>
  <c r="AG6476"/>
  <c r="AI6476" s="1"/>
  <c r="AH6476"/>
  <c r="AG6500"/>
  <c r="AH6500"/>
  <c r="AH6524"/>
  <c r="AG6524"/>
  <c r="AI6524" s="1"/>
  <c r="AH6548"/>
  <c r="AG6548"/>
  <c r="AG118"/>
  <c r="AK304"/>
  <c r="AH370"/>
  <c r="AH401"/>
  <c r="AH498"/>
  <c r="AK560"/>
  <c r="AH740"/>
  <c r="AH755"/>
  <c r="AG758"/>
  <c r="AI758" s="1"/>
  <c r="AK968"/>
  <c r="AH991"/>
  <c r="AG991"/>
  <c r="AG1079"/>
  <c r="AI1079" s="1"/>
  <c r="AG1101"/>
  <c r="AI1101" s="1"/>
  <c r="AH1101"/>
  <c r="AI1134"/>
  <c r="AK1134"/>
  <c r="AG1152"/>
  <c r="AH1165"/>
  <c r="AG1206"/>
  <c r="AI1206" s="1"/>
  <c r="AH1206"/>
  <c r="AH1236"/>
  <c r="AG1248"/>
  <c r="AK1274"/>
  <c r="AK1380"/>
  <c r="AH1719"/>
  <c r="AG1719"/>
  <c r="AK2230"/>
  <c r="AG13"/>
  <c r="AI13" s="1"/>
  <c r="AH13"/>
  <c r="AH582"/>
  <c r="AG582"/>
  <c r="AH598"/>
  <c r="AG598"/>
  <c r="AH614"/>
  <c r="AG614"/>
  <c r="AI614" s="1"/>
  <c r="AH630"/>
  <c r="AG630"/>
  <c r="AH646"/>
  <c r="AG646"/>
  <c r="AH662"/>
  <c r="AG662"/>
  <c r="AI662" s="1"/>
  <c r="AH678"/>
  <c r="AG678"/>
  <c r="AI678" s="1"/>
  <c r="AI718"/>
  <c r="AK718"/>
  <c r="AH982"/>
  <c r="AG982"/>
  <c r="AG1022"/>
  <c r="AH1022"/>
  <c r="AG1070"/>
  <c r="AH1070"/>
  <c r="AG1150"/>
  <c r="AH1150"/>
  <c r="AG1198"/>
  <c r="AH1198"/>
  <c r="AG1382"/>
  <c r="AI1382" s="1"/>
  <c r="AH1382"/>
  <c r="AG1390"/>
  <c r="AH1390"/>
  <c r="AG1406"/>
  <c r="AI1406" s="1"/>
  <c r="AH1406"/>
  <c r="AG1414"/>
  <c r="AI1414" s="1"/>
  <c r="AH1414"/>
  <c r="AG1446"/>
  <c r="AH1446"/>
  <c r="AG1454"/>
  <c r="AH1454"/>
  <c r="AG1462"/>
  <c r="AH1462"/>
  <c r="AG1470"/>
  <c r="AH1470"/>
  <c r="AG1478"/>
  <c r="AI1478" s="1"/>
  <c r="AH1478"/>
  <c r="AG1486"/>
  <c r="AH1486"/>
  <c r="AG1494"/>
  <c r="AI1494" s="1"/>
  <c r="AH1494"/>
  <c r="AG1510"/>
  <c r="AH1510"/>
  <c r="AG1518"/>
  <c r="AI1518" s="1"/>
  <c r="AH1518"/>
  <c r="AG1526"/>
  <c r="AH1526"/>
  <c r="AG1534"/>
  <c r="AH1534"/>
  <c r="AG1542"/>
  <c r="AH1542"/>
  <c r="AG1550"/>
  <c r="AH1550"/>
  <c r="AG1558"/>
  <c r="AH1558"/>
  <c r="AG1566"/>
  <c r="AH1566"/>
  <c r="AG1574"/>
  <c r="AH1574"/>
  <c r="AG1582"/>
  <c r="AH1582"/>
  <c r="AG1590"/>
  <c r="AH1590"/>
  <c r="AG1606"/>
  <c r="AH1606"/>
  <c r="AG1622"/>
  <c r="AH1622"/>
  <c r="AG1638"/>
  <c r="AH1638"/>
  <c r="AH1654"/>
  <c r="AG1654"/>
  <c r="AG1662"/>
  <c r="AH1662"/>
  <c r="AH1670"/>
  <c r="AG1670"/>
  <c r="AI1670" s="1"/>
  <c r="AH1686"/>
  <c r="AG1686"/>
  <c r="AH1702"/>
  <c r="AG1702"/>
  <c r="AH1718"/>
  <c r="AG1718"/>
  <c r="AI1718" s="1"/>
  <c r="AH1726"/>
  <c r="AG1726"/>
  <c r="AH1742"/>
  <c r="AG1742"/>
  <c r="AH1750"/>
  <c r="AG1750"/>
  <c r="AI1750" s="1"/>
  <c r="AH1758"/>
  <c r="AG1758"/>
  <c r="AH1766"/>
  <c r="AG1766"/>
  <c r="AG1774"/>
  <c r="AI1774" s="1"/>
  <c r="AH1774"/>
  <c r="AG1782"/>
  <c r="AH1782"/>
  <c r="AG1790"/>
  <c r="AH1790"/>
  <c r="AI1806"/>
  <c r="AK1806"/>
  <c r="AI1822"/>
  <c r="AK1822"/>
  <c r="AG1830"/>
  <c r="AH1830"/>
  <c r="AH1838"/>
  <c r="AG1838"/>
  <c r="AH1854"/>
  <c r="AG1854"/>
  <c r="AI1854" s="1"/>
  <c r="AH1862"/>
  <c r="AG1862"/>
  <c r="AH1870"/>
  <c r="AG1870"/>
  <c r="AH1878"/>
  <c r="AG1878"/>
  <c r="AH1910"/>
  <c r="AG1910"/>
  <c r="AH1918"/>
  <c r="AG1918"/>
  <c r="AH1926"/>
  <c r="AG1926"/>
  <c r="AG1942"/>
  <c r="AH1942"/>
  <c r="AH1950"/>
  <c r="AG1950"/>
  <c r="AH1958"/>
  <c r="AG1958"/>
  <c r="AH1966"/>
  <c r="AG1966"/>
  <c r="AG1974"/>
  <c r="AH1974"/>
  <c r="AH2006"/>
  <c r="AG2006"/>
  <c r="AI2006" s="1"/>
  <c r="AH2038"/>
  <c r="AG2038"/>
  <c r="AI2038" s="1"/>
  <c r="AH2046"/>
  <c r="AG2046"/>
  <c r="AH2054"/>
  <c r="AG2054"/>
  <c r="AH2062"/>
  <c r="AG2062"/>
  <c r="AG2070"/>
  <c r="AH2070"/>
  <c r="AH2078"/>
  <c r="AG2078"/>
  <c r="AH2110"/>
  <c r="AG2110"/>
  <c r="AH2134"/>
  <c r="AG2134"/>
  <c r="AH2150"/>
  <c r="AG2150"/>
  <c r="AH2166"/>
  <c r="AG2166"/>
  <c r="AH2182"/>
  <c r="AG2182"/>
  <c r="AI2182" s="1"/>
  <c r="AH2198"/>
  <c r="AG2198"/>
  <c r="AH2214"/>
  <c r="AG2214"/>
  <c r="AH2246"/>
  <c r="AG2246"/>
  <c r="AH2262"/>
  <c r="AG2262"/>
  <c r="AH2278"/>
  <c r="AG2278"/>
  <c r="AI2278" s="1"/>
  <c r="AH2294"/>
  <c r="AG2294"/>
  <c r="AH2326"/>
  <c r="AG2326"/>
  <c r="AH2342"/>
  <c r="AG2342"/>
  <c r="AH2358"/>
  <c r="AG2358"/>
  <c r="AH2374"/>
  <c r="AG2374"/>
  <c r="AH2390"/>
  <c r="AG2390"/>
  <c r="AH2406"/>
  <c r="AG2406"/>
  <c r="AH2430"/>
  <c r="AG2430"/>
  <c r="AI2430" s="1"/>
  <c r="AH2438"/>
  <c r="AG2438"/>
  <c r="AH2462"/>
  <c r="AG2462"/>
  <c r="AI2470"/>
  <c r="AK2470"/>
  <c r="AH2494"/>
  <c r="AG2494"/>
  <c r="AI2494" s="1"/>
  <c r="AH2502"/>
  <c r="AG2502"/>
  <c r="AH2526"/>
  <c r="AG2526"/>
  <c r="AH2534"/>
  <c r="AG2534"/>
  <c r="AH2558"/>
  <c r="AG2558"/>
  <c r="AH2590"/>
  <c r="AG2590"/>
  <c r="AI2590" s="1"/>
  <c r="AH2598"/>
  <c r="AG2598"/>
  <c r="AG2606"/>
  <c r="AK2606" s="1"/>
  <c r="AH2606"/>
  <c r="AH2622"/>
  <c r="AG2622"/>
  <c r="AI2622" s="1"/>
  <c r="AH2630"/>
  <c r="AG2630"/>
  <c r="AH2662"/>
  <c r="AG2662"/>
  <c r="AG2670"/>
  <c r="AI2670" s="1"/>
  <c r="AH2670"/>
  <c r="AH2686"/>
  <c r="AG2686"/>
  <c r="AG2694"/>
  <c r="AI2694" s="1"/>
  <c r="AH2694"/>
  <c r="AH2718"/>
  <c r="AG2718"/>
  <c r="AH2726"/>
  <c r="AG2726"/>
  <c r="AG2742"/>
  <c r="AH2742"/>
  <c r="AH2758"/>
  <c r="AG2758"/>
  <c r="AG2774"/>
  <c r="AH2774"/>
  <c r="AG2782"/>
  <c r="AI2782" s="1"/>
  <c r="AH2782"/>
  <c r="AH2790"/>
  <c r="AG2790"/>
  <c r="AI2790" s="1"/>
  <c r="AG2814"/>
  <c r="AH2814"/>
  <c r="AH2822"/>
  <c r="AG2822"/>
  <c r="AG2830"/>
  <c r="AI2830" s="1"/>
  <c r="AH2830"/>
  <c r="AH2846"/>
  <c r="AG2846"/>
  <c r="AI2846" s="1"/>
  <c r="AH2854"/>
  <c r="AG2854"/>
  <c r="AI2854" s="1"/>
  <c r="AG2862"/>
  <c r="AH2862"/>
  <c r="AH2878"/>
  <c r="AG2878"/>
  <c r="AI2878" s="1"/>
  <c r="AG2894"/>
  <c r="AI2894" s="1"/>
  <c r="AH2894"/>
  <c r="AG2910"/>
  <c r="AH2910"/>
  <c r="AG2926"/>
  <c r="AH2926"/>
  <c r="AH2942"/>
  <c r="AG2942"/>
  <c r="AH2966"/>
  <c r="AG2966"/>
  <c r="AI2966" s="1"/>
  <c r="AH2974"/>
  <c r="AG2974"/>
  <c r="AI2974" s="1"/>
  <c r="AH2990"/>
  <c r="AG2990"/>
  <c r="AH2998"/>
  <c r="AG2998"/>
  <c r="AI2998" s="1"/>
  <c r="AG3006"/>
  <c r="AH3006"/>
  <c r="AG3014"/>
  <c r="AH3014"/>
  <c r="AH3022"/>
  <c r="AG3022"/>
  <c r="AH3030"/>
  <c r="AG3030"/>
  <c r="AH3038"/>
  <c r="AG3038"/>
  <c r="AI3038" s="1"/>
  <c r="AG3046"/>
  <c r="AI3046" s="1"/>
  <c r="AH3046"/>
  <c r="AH3054"/>
  <c r="AG3054"/>
  <c r="AG3062"/>
  <c r="AI3062" s="1"/>
  <c r="AH3062"/>
  <c r="AH3070"/>
  <c r="AG3070"/>
  <c r="AH3078"/>
  <c r="AG3078"/>
  <c r="AH3086"/>
  <c r="AG3086"/>
  <c r="AH3094"/>
  <c r="AG3094"/>
  <c r="AI3094" s="1"/>
  <c r="AH3102"/>
  <c r="AG3102"/>
  <c r="AI3102" s="1"/>
  <c r="AH3110"/>
  <c r="AG3110"/>
  <c r="AI3110" s="1"/>
  <c r="AH3118"/>
  <c r="AG3118"/>
  <c r="AG3126"/>
  <c r="AI3126" s="1"/>
  <c r="AH3126"/>
  <c r="AG3134"/>
  <c r="AI3134" s="1"/>
  <c r="AH3134"/>
  <c r="AH3142"/>
  <c r="AG3142"/>
  <c r="AI3142" s="1"/>
  <c r="AH3150"/>
  <c r="AG3150"/>
  <c r="AH3158"/>
  <c r="AG3158"/>
  <c r="AG3166"/>
  <c r="AI3166" s="1"/>
  <c r="AH3166"/>
  <c r="AG3174"/>
  <c r="AH3174"/>
  <c r="AH3182"/>
  <c r="AG3182"/>
  <c r="AH3198"/>
  <c r="AG3198"/>
  <c r="AH3206"/>
  <c r="AG3206"/>
  <c r="AH3214"/>
  <c r="AG3214"/>
  <c r="AI3214" s="1"/>
  <c r="AH3222"/>
  <c r="AG3222"/>
  <c r="AH3230"/>
  <c r="AG3230"/>
  <c r="AG3238"/>
  <c r="AH3238"/>
  <c r="AH3246"/>
  <c r="AG3246"/>
  <c r="AI3246" s="1"/>
  <c r="AG3254"/>
  <c r="AH3254"/>
  <c r="AH3262"/>
  <c r="AG3262"/>
  <c r="AI3262" s="1"/>
  <c r="AH3270"/>
  <c r="AG3270"/>
  <c r="AI3270" s="1"/>
  <c r="AH3278"/>
  <c r="AG3278"/>
  <c r="AI3278" s="1"/>
  <c r="AH3294"/>
  <c r="AG3294"/>
  <c r="AH3302"/>
  <c r="AG3302"/>
  <c r="AH3310"/>
  <c r="AG3310"/>
  <c r="AH3318"/>
  <c r="AG3318"/>
  <c r="AH3326"/>
  <c r="AG3326"/>
  <c r="AH3334"/>
  <c r="AG3334"/>
  <c r="AH3342"/>
  <c r="AG3342"/>
  <c r="AI3342" s="1"/>
  <c r="AG3350"/>
  <c r="AI3350" s="1"/>
  <c r="AH3350"/>
  <c r="AH3358"/>
  <c r="AG3358"/>
  <c r="AH3366"/>
  <c r="AG3366"/>
  <c r="AI3366" s="1"/>
  <c r="AG3374"/>
  <c r="AI3374" s="1"/>
  <c r="AH3374"/>
  <c r="AG3382"/>
  <c r="AH3382"/>
  <c r="AH3390"/>
  <c r="AG3390"/>
  <c r="AG3398"/>
  <c r="AH3398"/>
  <c r="AH3406"/>
  <c r="AG3406"/>
  <c r="AH3414"/>
  <c r="AG3414"/>
  <c r="AI3414" s="1"/>
  <c r="AH3422"/>
  <c r="AG3422"/>
  <c r="AG3430"/>
  <c r="AI3430" s="1"/>
  <c r="AH3430"/>
  <c r="AG3446"/>
  <c r="AI3446" s="1"/>
  <c r="AH3446"/>
  <c r="AG3462"/>
  <c r="AH3462"/>
  <c r="AG3478"/>
  <c r="AH3478"/>
  <c r="AG3494"/>
  <c r="AH3494"/>
  <c r="AG3510"/>
  <c r="AH3510"/>
  <c r="AG3526"/>
  <c r="AH3526"/>
  <c r="AG3542"/>
  <c r="AH3542"/>
  <c r="AG3558"/>
  <c r="AH3558"/>
  <c r="AG3574"/>
  <c r="AH3574"/>
  <c r="AG3590"/>
  <c r="AH3590"/>
  <c r="AG3606"/>
  <c r="AH3606"/>
  <c r="AG3622"/>
  <c r="AH3622"/>
  <c r="AG3638"/>
  <c r="AH3638"/>
  <c r="AG3654"/>
  <c r="AI3654" s="1"/>
  <c r="AH3654"/>
  <c r="AG3670"/>
  <c r="AI3670" s="1"/>
  <c r="AH3670"/>
  <c r="AG3686"/>
  <c r="AH3686"/>
  <c r="AG3702"/>
  <c r="AH3702"/>
  <c r="AG3718"/>
  <c r="AH3718"/>
  <c r="AG3734"/>
  <c r="AH3734"/>
  <c r="AG3902"/>
  <c r="AH3902"/>
  <c r="AG3910"/>
  <c r="AH3910"/>
  <c r="AG3918"/>
  <c r="AH3918"/>
  <c r="AG3926"/>
  <c r="AH3926"/>
  <c r="AG3942"/>
  <c r="AI3942" s="1"/>
  <c r="AH3942"/>
  <c r="AG3950"/>
  <c r="AH3950"/>
  <c r="AG3966"/>
  <c r="AH3966"/>
  <c r="AG3974"/>
  <c r="AH3974"/>
  <c r="AG3982"/>
  <c r="AH3982"/>
  <c r="AG3990"/>
  <c r="AH3990"/>
  <c r="AG3998"/>
  <c r="AH3998"/>
  <c r="AG4006"/>
  <c r="AI4006" s="1"/>
  <c r="AH4006"/>
  <c r="AG4022"/>
  <c r="AH4022"/>
  <c r="AG4038"/>
  <c r="AI4038" s="1"/>
  <c r="AH4038"/>
  <c r="AG4070"/>
  <c r="AI4070" s="1"/>
  <c r="AH4070"/>
  <c r="AK4078"/>
  <c r="AI4078"/>
  <c r="AG4150"/>
  <c r="AH4150"/>
  <c r="AG4166"/>
  <c r="AI4166" s="1"/>
  <c r="AH4166"/>
  <c r="AI4190"/>
  <c r="AK4190"/>
  <c r="AG4198"/>
  <c r="AH4198"/>
  <c r="AK4262"/>
  <c r="AI4262"/>
  <c r="AG4286"/>
  <c r="AI4286" s="1"/>
  <c r="AH4286"/>
  <c r="AG4318"/>
  <c r="AI4318" s="1"/>
  <c r="AH4318"/>
  <c r="AG4326"/>
  <c r="AH4326"/>
  <c r="AH4470"/>
  <c r="AG4470"/>
  <c r="AI4470" s="1"/>
  <c r="AG4486"/>
  <c r="AI4486" s="1"/>
  <c r="AH4486"/>
  <c r="AH4502"/>
  <c r="AG4502"/>
  <c r="AI4502" s="1"/>
  <c r="AG4518"/>
  <c r="AH4518"/>
  <c r="AH4534"/>
  <c r="AG4534"/>
  <c r="AI4534" s="1"/>
  <c r="AH4542"/>
  <c r="AG4542"/>
  <c r="AH4550"/>
  <c r="AG4550"/>
  <c r="AH4566"/>
  <c r="AG4566"/>
  <c r="AH4582"/>
  <c r="AG4582"/>
  <c r="AH4598"/>
  <c r="AG4598"/>
  <c r="AI4598" s="1"/>
  <c r="AH4614"/>
  <c r="AG4614"/>
  <c r="AI4614" s="1"/>
  <c r="AH4630"/>
  <c r="AG4630"/>
  <c r="AI4630" s="1"/>
  <c r="AG4646"/>
  <c r="AH4646"/>
  <c r="AG4662"/>
  <c r="AI4662" s="1"/>
  <c r="AH4662"/>
  <c r="AH4678"/>
  <c r="AG4678"/>
  <c r="AG4694"/>
  <c r="AH4694"/>
  <c r="AG4710"/>
  <c r="AH4710"/>
  <c r="AH4726"/>
  <c r="AG4726"/>
  <c r="AH4742"/>
  <c r="AG4742"/>
  <c r="AH4750"/>
  <c r="AG4750"/>
  <c r="AI4750" s="1"/>
  <c r="AG4758"/>
  <c r="AH4758"/>
  <c r="AH4774"/>
  <c r="AG4774"/>
  <c r="AI4774" s="1"/>
  <c r="AG4790"/>
  <c r="AH4790"/>
  <c r="AG4806"/>
  <c r="AH4806"/>
  <c r="AG4822"/>
  <c r="AI4822" s="1"/>
  <c r="AH4822"/>
  <c r="AH4838"/>
  <c r="AG4838"/>
  <c r="AI4838" s="1"/>
  <c r="AG4854"/>
  <c r="AI4854" s="1"/>
  <c r="AH4854"/>
  <c r="AH4870"/>
  <c r="AG4870"/>
  <c r="AI4870" s="1"/>
  <c r="AH4878"/>
  <c r="AG4878"/>
  <c r="AI4878" s="1"/>
  <c r="AG4886"/>
  <c r="AH4886"/>
  <c r="AH4902"/>
  <c r="AG4902"/>
  <c r="AI4902" s="1"/>
  <c r="AH4910"/>
  <c r="AG4910"/>
  <c r="AG4918"/>
  <c r="AH4918"/>
  <c r="AH4934"/>
  <c r="AG4934"/>
  <c r="AI4934" s="1"/>
  <c r="AH4950"/>
  <c r="AG4950"/>
  <c r="AI4950" s="1"/>
  <c r="AH4958"/>
  <c r="AG4958"/>
  <c r="AH4966"/>
  <c r="AG4966"/>
  <c r="AI4966" s="1"/>
  <c r="AG4982"/>
  <c r="AI4982" s="1"/>
  <c r="AH4982"/>
  <c r="AH4990"/>
  <c r="AG4990"/>
  <c r="AI4990" s="1"/>
  <c r="AH4998"/>
  <c r="AG4998"/>
  <c r="AI4998" s="1"/>
  <c r="AH5022"/>
  <c r="AG5022"/>
  <c r="AH5030"/>
  <c r="AG5030"/>
  <c r="AI5030" s="1"/>
  <c r="AG5046"/>
  <c r="AI5046" s="1"/>
  <c r="AH5046"/>
  <c r="AG5054"/>
  <c r="AH5054"/>
  <c r="AH5062"/>
  <c r="AG5062"/>
  <c r="AI5062" s="1"/>
  <c r="AH5086"/>
  <c r="AG5086"/>
  <c r="AI5086" s="1"/>
  <c r="AH5094"/>
  <c r="AG5094"/>
  <c r="AI5094" s="1"/>
  <c r="AG5110"/>
  <c r="AH5110"/>
  <c r="AG5118"/>
  <c r="AH5118"/>
  <c r="AH5126"/>
  <c r="AG5126"/>
  <c r="AI5126" s="1"/>
  <c r="AH5150"/>
  <c r="AG5150"/>
  <c r="AG5158"/>
  <c r="AI5158" s="1"/>
  <c r="AH5158"/>
  <c r="AG5174"/>
  <c r="AI5174" s="1"/>
  <c r="AH5174"/>
  <c r="AG5222"/>
  <c r="AH5222"/>
  <c r="AK5238"/>
  <c r="AI5238"/>
  <c r="AG5254"/>
  <c r="AH5254"/>
  <c r="AG5270"/>
  <c r="AH5270"/>
  <c r="AG5286"/>
  <c r="AI5286" s="1"/>
  <c r="AH5286"/>
  <c r="AG5302"/>
  <c r="AH5302"/>
  <c r="AG5350"/>
  <c r="AH5350"/>
  <c r="AK5366"/>
  <c r="AI5366"/>
  <c r="AH5382"/>
  <c r="AG5382"/>
  <c r="AI5382" s="1"/>
  <c r="AH5390"/>
  <c r="AG5390"/>
  <c r="AI5390" s="1"/>
  <c r="AH5398"/>
  <c r="AG5398"/>
  <c r="AH5414"/>
  <c r="AG5414"/>
  <c r="AI5414" s="1"/>
  <c r="AG5422"/>
  <c r="AI5422" s="1"/>
  <c r="AH5422"/>
  <c r="AH5430"/>
  <c r="AG5430"/>
  <c r="AI5430" s="1"/>
  <c r="AH5446"/>
  <c r="AG5446"/>
  <c r="AI5446" s="1"/>
  <c r="AG5454"/>
  <c r="AI5454" s="1"/>
  <c r="AH5454"/>
  <c r="AH5462"/>
  <c r="AG5462"/>
  <c r="AI5462" s="1"/>
  <c r="AH5478"/>
  <c r="AG5478"/>
  <c r="AI5478" s="1"/>
  <c r="AH5486"/>
  <c r="AG5486"/>
  <c r="AH5510"/>
  <c r="AG5510"/>
  <c r="AH5518"/>
  <c r="AG5518"/>
  <c r="AG5526"/>
  <c r="AI5526" s="1"/>
  <c r="AH5526"/>
  <c r="AH5542"/>
  <c r="AG5542"/>
  <c r="AH5550"/>
  <c r="AG5550"/>
  <c r="AH5558"/>
  <c r="AG5558"/>
  <c r="AI5558" s="1"/>
  <c r="AH5574"/>
  <c r="AG5574"/>
  <c r="AI5574" s="1"/>
  <c r="AH5582"/>
  <c r="AG5582"/>
  <c r="AI5582" s="1"/>
  <c r="AH5590"/>
  <c r="AG5590"/>
  <c r="AI5590" s="1"/>
  <c r="AH5606"/>
  <c r="AG5606"/>
  <c r="AH5614"/>
  <c r="AG5614"/>
  <c r="AG5622"/>
  <c r="AH5622"/>
  <c r="AH5630"/>
  <c r="AG5630"/>
  <c r="AG5638"/>
  <c r="AH5638"/>
  <c r="AG5646"/>
  <c r="AH5646"/>
  <c r="AG5654"/>
  <c r="AH5654"/>
  <c r="AG5662"/>
  <c r="AH5662"/>
  <c r="AH5670"/>
  <c r="AG5670"/>
  <c r="AH5678"/>
  <c r="AG5678"/>
  <c r="AI5678" s="1"/>
  <c r="AH5686"/>
  <c r="AG5686"/>
  <c r="AH5694"/>
  <c r="AG5694"/>
  <c r="AI5694" s="1"/>
  <c r="AH5726"/>
  <c r="AG5726"/>
  <c r="AI5726" s="1"/>
  <c r="AH5734"/>
  <c r="AG5734"/>
  <c r="AI5734" s="1"/>
  <c r="AH5742"/>
  <c r="AG5742"/>
  <c r="AK5742" s="1"/>
  <c r="AG5758"/>
  <c r="AI5758" s="1"/>
  <c r="AH5758"/>
  <c r="AG5766"/>
  <c r="AH5766"/>
  <c r="AH5782"/>
  <c r="AG5782"/>
  <c r="AI5782" s="1"/>
  <c r="AH5790"/>
  <c r="AG5790"/>
  <c r="AH5798"/>
  <c r="AG5798"/>
  <c r="AH5806"/>
  <c r="AG5806"/>
  <c r="AH5814"/>
  <c r="AG5814"/>
  <c r="AI5814" s="1"/>
  <c r="AH5830"/>
  <c r="AG5830"/>
  <c r="AG5846"/>
  <c r="AH5846"/>
  <c r="AH5854"/>
  <c r="AG5854"/>
  <c r="AH5862"/>
  <c r="AG5862"/>
  <c r="AI5862" s="1"/>
  <c r="AH5870"/>
  <c r="AG5870"/>
  <c r="AI5870" s="1"/>
  <c r="AG5878"/>
  <c r="AI5878" s="1"/>
  <c r="AH5878"/>
  <c r="AH5886"/>
  <c r="AG5886"/>
  <c r="AI5886" s="1"/>
  <c r="AH5902"/>
  <c r="AG5902"/>
  <c r="AG5910"/>
  <c r="AH5910"/>
  <c r="AH5918"/>
  <c r="AG5918"/>
  <c r="AI5918" s="1"/>
  <c r="AH5926"/>
  <c r="AG5926"/>
  <c r="AH5934"/>
  <c r="AG5934"/>
  <c r="AI5934" s="1"/>
  <c r="AG5942"/>
  <c r="AI5942" s="1"/>
  <c r="AH5942"/>
  <c r="AH5958"/>
  <c r="AG5958"/>
  <c r="AI5958" s="1"/>
  <c r="AH5966"/>
  <c r="AG5966"/>
  <c r="AG5974"/>
  <c r="AI5974" s="1"/>
  <c r="AH5974"/>
  <c r="AH5998"/>
  <c r="AG5998"/>
  <c r="AI5998" s="1"/>
  <c r="AG6006"/>
  <c r="AI6006" s="1"/>
  <c r="AH6006"/>
  <c r="AH6014"/>
  <c r="AG6014"/>
  <c r="AH6022"/>
  <c r="AG6022"/>
  <c r="AI6022" s="1"/>
  <c r="AH6030"/>
  <c r="AG6030"/>
  <c r="AI6030" s="1"/>
  <c r="AG6038"/>
  <c r="AH6038"/>
  <c r="AH6046"/>
  <c r="AG6046"/>
  <c r="AH6062"/>
  <c r="AG6062"/>
  <c r="AI6062" s="1"/>
  <c r="AG6070"/>
  <c r="AI6070" s="1"/>
  <c r="AH6070"/>
  <c r="AH6078"/>
  <c r="AG6078"/>
  <c r="AI6078" s="1"/>
  <c r="AH6086"/>
  <c r="AG6086"/>
  <c r="AI6086" s="1"/>
  <c r="AH6094"/>
  <c r="AG6094"/>
  <c r="AI6094" s="1"/>
  <c r="AG6102"/>
  <c r="AH6102"/>
  <c r="AH6110"/>
  <c r="AG6110"/>
  <c r="AI6110" s="1"/>
  <c r="AH6118"/>
  <c r="AG6118"/>
  <c r="AI6118" s="1"/>
  <c r="AH6126"/>
  <c r="AG6126"/>
  <c r="AI6126" s="1"/>
  <c r="AG6134"/>
  <c r="AH6134"/>
  <c r="AH6142"/>
  <c r="AG6142"/>
  <c r="AI6142" s="1"/>
  <c r="AH6150"/>
  <c r="AG6150"/>
  <c r="AH6158"/>
  <c r="AG6158"/>
  <c r="AI6158" s="1"/>
  <c r="AG6166"/>
  <c r="AI6166" s="1"/>
  <c r="AH6166"/>
  <c r="AG6174"/>
  <c r="AI6174" s="1"/>
  <c r="AH6174"/>
  <c r="AH6190"/>
  <c r="AG6190"/>
  <c r="AI6190" s="1"/>
  <c r="AG6198"/>
  <c r="AI6198" s="1"/>
  <c r="AH6198"/>
  <c r="AG6206"/>
  <c r="AI6206" s="1"/>
  <c r="AH6206"/>
  <c r="AG6214"/>
  <c r="AI6214" s="1"/>
  <c r="AH6214"/>
  <c r="AG6222"/>
  <c r="AI6222" s="1"/>
  <c r="AH6222"/>
  <c r="AG6230"/>
  <c r="AI6230" s="1"/>
  <c r="AH6230"/>
  <c r="AG6238"/>
  <c r="AI6238" s="1"/>
  <c r="AH6238"/>
  <c r="AG6246"/>
  <c r="AI6246" s="1"/>
  <c r="AH6246"/>
  <c r="AG6254"/>
  <c r="AI6254" s="1"/>
  <c r="AH6254"/>
  <c r="AG6262"/>
  <c r="AI6262" s="1"/>
  <c r="AH6262"/>
  <c r="AG6270"/>
  <c r="AI6270" s="1"/>
  <c r="AH6270"/>
  <c r="AG6278"/>
  <c r="AI6278" s="1"/>
  <c r="AH6278"/>
  <c r="AG6286"/>
  <c r="AI6286" s="1"/>
  <c r="AH6286"/>
  <c r="AG6294"/>
  <c r="AI6294" s="1"/>
  <c r="AH6294"/>
  <c r="AG6302"/>
  <c r="AH6302"/>
  <c r="AH6326"/>
  <c r="AG6326"/>
  <c r="AI6326" s="1"/>
  <c r="AH6334"/>
  <c r="AG6334"/>
  <c r="AH6366"/>
  <c r="AG6366"/>
  <c r="AI6366" s="1"/>
  <c r="AH6390"/>
  <c r="AG6390"/>
  <c r="AI6390" s="1"/>
  <c r="AH6398"/>
  <c r="AG6398"/>
  <c r="AH6422"/>
  <c r="AG6422"/>
  <c r="AH6430"/>
  <c r="AG6430"/>
  <c r="AH6454"/>
  <c r="AG6454"/>
  <c r="AI6454" s="1"/>
  <c r="AH6462"/>
  <c r="AG6462"/>
  <c r="AI6462" s="1"/>
  <c r="AH6494"/>
  <c r="AG6494"/>
  <c r="AG6510"/>
  <c r="AH6510"/>
  <c r="AG6526"/>
  <c r="AH6526"/>
  <c r="AG6542"/>
  <c r="AI6542" s="1"/>
  <c r="AH6542"/>
  <c r="AG6550"/>
  <c r="AI6550" s="1"/>
  <c r="AH6550"/>
  <c r="AG6558"/>
  <c r="AH6558"/>
  <c r="AG6574"/>
  <c r="AH6574"/>
  <c r="AG6582"/>
  <c r="AI6582" s="1"/>
  <c r="AH6582"/>
  <c r="AG6590"/>
  <c r="AI6590" s="1"/>
  <c r="AH6590"/>
  <c r="AG6606"/>
  <c r="AI6606" s="1"/>
  <c r="AH6606"/>
  <c r="AG6614"/>
  <c r="AI6614" s="1"/>
  <c r="AH6614"/>
  <c r="AG6622"/>
  <c r="AI6622" s="1"/>
  <c r="AH6622"/>
  <c r="AK6630"/>
  <c r="AI6630"/>
  <c r="AG6638"/>
  <c r="AH6638"/>
  <c r="AG6646"/>
  <c r="AI6646" s="1"/>
  <c r="AH6646"/>
  <c r="AG6654"/>
  <c r="AH6654"/>
  <c r="AG6670"/>
  <c r="AI6670" s="1"/>
  <c r="AH6670"/>
  <c r="AG6686"/>
  <c r="AH6686"/>
  <c r="AG6702"/>
  <c r="AH6702"/>
  <c r="AG6718"/>
  <c r="AH6718"/>
  <c r="AG6830"/>
  <c r="AH6830"/>
  <c r="AG6838"/>
  <c r="AI6838" s="1"/>
  <c r="AH6838"/>
  <c r="AG6846"/>
  <c r="AI6846" s="1"/>
  <c r="AH6846"/>
  <c r="AG6854"/>
  <c r="AI6854" s="1"/>
  <c r="AH6854"/>
  <c r="AG6862"/>
  <c r="AH6862"/>
  <c r="AG6870"/>
  <c r="AI6870" s="1"/>
  <c r="AH6870"/>
  <c r="AH6934"/>
  <c r="AG6934"/>
  <c r="AK6934" s="1"/>
  <c r="AH6950"/>
  <c r="AG6950"/>
  <c r="AI6950" s="1"/>
  <c r="AH6966"/>
  <c r="AG6966"/>
  <c r="AG6974"/>
  <c r="AI6974" s="1"/>
  <c r="AH6974"/>
  <c r="AG7006"/>
  <c r="AH7006"/>
  <c r="AH7014"/>
  <c r="AG7014"/>
  <c r="AI7014" s="1"/>
  <c r="AH7022"/>
  <c r="AG7022"/>
  <c r="AG7038"/>
  <c r="AI7038" s="1"/>
  <c r="AH7038"/>
  <c r="AG7070"/>
  <c r="AH7070"/>
  <c r="AH7086"/>
  <c r="AG7086"/>
  <c r="AI7086" s="1"/>
  <c r="AG7110"/>
  <c r="AH7110"/>
  <c r="AH7142"/>
  <c r="AG7142"/>
  <c r="AI7142" s="1"/>
  <c r="AH7150"/>
  <c r="AG7150"/>
  <c r="AI7150" s="1"/>
  <c r="AG7166"/>
  <c r="AI7166" s="1"/>
  <c r="AH7166"/>
  <c r="AH7174"/>
  <c r="AG7174"/>
  <c r="AG7182"/>
  <c r="AH7182"/>
  <c r="AH7190"/>
  <c r="AG7190"/>
  <c r="AI7190" s="1"/>
  <c r="AH7198"/>
  <c r="AG7198"/>
  <c r="AH7206"/>
  <c r="AG7206"/>
  <c r="AH7214"/>
  <c r="AG7214"/>
  <c r="AG7222"/>
  <c r="AI7222" s="1"/>
  <c r="AH7222"/>
  <c r="AG7230"/>
  <c r="AI7230" s="1"/>
  <c r="AH7230"/>
  <c r="AH7238"/>
  <c r="AG7238"/>
  <c r="AH7246"/>
  <c r="AG7246"/>
  <c r="AI7246" s="1"/>
  <c r="AG7254"/>
  <c r="AH7254"/>
  <c r="AH7262"/>
  <c r="AG7262"/>
  <c r="AI7262" s="1"/>
  <c r="AH7270"/>
  <c r="AG7270"/>
  <c r="AH7278"/>
  <c r="AG7278"/>
  <c r="AH7286"/>
  <c r="AG7286"/>
  <c r="AH7294"/>
  <c r="AG7294"/>
  <c r="AI7294" s="1"/>
  <c r="AH7302"/>
  <c r="AG7302"/>
  <c r="AG7310"/>
  <c r="AI7310" s="1"/>
  <c r="AH7310"/>
  <c r="AH7318"/>
  <c r="AG7318"/>
  <c r="AH7326"/>
  <c r="AG7326"/>
  <c r="AI7326" s="1"/>
  <c r="AG7350"/>
  <c r="AI7350" s="1"/>
  <c r="AH7350"/>
  <c r="AG7358"/>
  <c r="AI7358" s="1"/>
  <c r="AH7358"/>
  <c r="AG7374"/>
  <c r="AI7374" s="1"/>
  <c r="AH7374"/>
  <c r="AG7382"/>
  <c r="AH7382"/>
  <c r="AG7406"/>
  <c r="AH7406"/>
  <c r="AG7414"/>
  <c r="AH7414"/>
  <c r="AG7422"/>
  <c r="AK7422" s="1"/>
  <c r="AH7422"/>
  <c r="AG7438"/>
  <c r="AI7438" s="1"/>
  <c r="AH7438"/>
  <c r="AH7502"/>
  <c r="AG7502"/>
  <c r="AH7518"/>
  <c r="AG7518"/>
  <c r="AI7518" s="1"/>
  <c r="AG7566"/>
  <c r="AI7566" s="1"/>
  <c r="AH7566"/>
  <c r="AG7598"/>
  <c r="AH7598"/>
  <c r="AH7606"/>
  <c r="AG7606"/>
  <c r="AI7606" s="1"/>
  <c r="AH7614"/>
  <c r="AG7614"/>
  <c r="AI7614" s="1"/>
  <c r="AG7622"/>
  <c r="AI7622" s="1"/>
  <c r="AH7622"/>
  <c r="AH7630"/>
  <c r="AG7630"/>
  <c r="AI7630" s="1"/>
  <c r="AH7646"/>
  <c r="AG7646"/>
  <c r="AI7646" s="1"/>
  <c r="AG7662"/>
  <c r="AI7662" s="1"/>
  <c r="AH7662"/>
  <c r="AG7678"/>
  <c r="AI7678" s="1"/>
  <c r="AH7678"/>
  <c r="AH7710"/>
  <c r="AG7710"/>
  <c r="AI7710" s="1"/>
  <c r="AH97"/>
  <c r="AH137"/>
  <c r="AH146"/>
  <c r="AG190"/>
  <c r="AK198"/>
  <c r="AK208"/>
  <c r="AH225"/>
  <c r="AH265"/>
  <c r="AH274"/>
  <c r="AG318"/>
  <c r="AI318" s="1"/>
  <c r="AK326"/>
  <c r="AK336"/>
  <c r="AH353"/>
  <c r="AH393"/>
  <c r="AH402"/>
  <c r="AG446"/>
  <c r="AI446" s="1"/>
  <c r="AK454"/>
  <c r="AK464"/>
  <c r="AH481"/>
  <c r="AH521"/>
  <c r="AH530"/>
  <c r="AG574"/>
  <c r="AG590"/>
  <c r="AG606"/>
  <c r="AG622"/>
  <c r="AG638"/>
  <c r="AG654"/>
  <c r="AG670"/>
  <c r="AG686"/>
  <c r="AK712"/>
  <c r="AG759"/>
  <c r="AI759" s="1"/>
  <c r="AH772"/>
  <c r="AK794"/>
  <c r="AH817"/>
  <c r="AK853"/>
  <c r="AH857"/>
  <c r="AH861"/>
  <c r="AG875"/>
  <c r="AI875" s="1"/>
  <c r="AG880"/>
  <c r="AI880" s="1"/>
  <c r="AG970"/>
  <c r="AG992"/>
  <c r="AK1018"/>
  <c r="AG1031"/>
  <c r="AI1031" s="1"/>
  <c r="AK1114"/>
  <c r="AK1130"/>
  <c r="AK1157"/>
  <c r="AH1166"/>
  <c r="AK1170"/>
  <c r="AH1253"/>
  <c r="AH1266"/>
  <c r="AK1306"/>
  <c r="AK1310"/>
  <c r="AK1438"/>
  <c r="AH1457"/>
  <c r="AG1511"/>
  <c r="AG1600"/>
  <c r="AH1646"/>
  <c r="AK1690"/>
  <c r="AH1714"/>
  <c r="AG1734"/>
  <c r="AI1734" s="1"/>
  <c r="AG1786"/>
  <c r="AH1814"/>
  <c r="AG1839"/>
  <c r="AI1839" s="1"/>
  <c r="AH1850"/>
  <c r="AG1954"/>
  <c r="AH1960"/>
  <c r="AG2028"/>
  <c r="AH2088"/>
  <c r="AG2112"/>
  <c r="AG2118"/>
  <c r="AK2118" s="1"/>
  <c r="AH2154"/>
  <c r="AG2218"/>
  <c r="AH2439"/>
  <c r="AH2496"/>
  <c r="AH2571"/>
  <c r="AG2763"/>
  <c r="AI2763" s="1"/>
  <c r="AH3019"/>
  <c r="AG3243"/>
  <c r="AG3250"/>
  <c r="AG3370"/>
  <c r="AG3888"/>
  <c r="AI3888" s="1"/>
  <c r="AH915"/>
  <c r="AG915"/>
  <c r="AH1395"/>
  <c r="AG1395"/>
  <c r="AG2147"/>
  <c r="AH2147"/>
  <c r="AG2179"/>
  <c r="AH2179"/>
  <c r="AG2227"/>
  <c r="AH2227"/>
  <c r="AG2259"/>
  <c r="AH2259"/>
  <c r="AG2291"/>
  <c r="AH2291"/>
  <c r="AG2323"/>
  <c r="AH2323"/>
  <c r="AG2347"/>
  <c r="AH2347"/>
  <c r="AG2395"/>
  <c r="AI2395" s="1"/>
  <c r="AH2395"/>
  <c r="AG2491"/>
  <c r="AH2491"/>
  <c r="AG2523"/>
  <c r="AI2523" s="1"/>
  <c r="AH2523"/>
  <c r="AG2563"/>
  <c r="AH2563"/>
  <c r="AG2611"/>
  <c r="AH2611"/>
  <c r="AG2659"/>
  <c r="AH2659"/>
  <c r="AG2691"/>
  <c r="AH2691"/>
  <c r="AG2715"/>
  <c r="AI2715" s="1"/>
  <c r="AH2715"/>
  <c r="AG2739"/>
  <c r="AH2739"/>
  <c r="AH2779"/>
  <c r="AG2779"/>
  <c r="AG2955"/>
  <c r="AH2955"/>
  <c r="AG2979"/>
  <c r="AH2979"/>
  <c r="AH3011"/>
  <c r="AG3011"/>
  <c r="AH3051"/>
  <c r="AG3051"/>
  <c r="AG3075"/>
  <c r="AH3075"/>
  <c r="AH3115"/>
  <c r="AG3115"/>
  <c r="AG3147"/>
  <c r="AH3147"/>
  <c r="AH3195"/>
  <c r="AG3195"/>
  <c r="AH3283"/>
  <c r="AG3283"/>
  <c r="AH3347"/>
  <c r="AG3347"/>
  <c r="AH3387"/>
  <c r="AG3387"/>
  <c r="AH3419"/>
  <c r="AG3419"/>
  <c r="AG3587"/>
  <c r="AH3587"/>
  <c r="AG3699"/>
  <c r="AH3699"/>
  <c r="AG3771"/>
  <c r="AH3771"/>
  <c r="AG3803"/>
  <c r="AH3803"/>
  <c r="AG3835"/>
  <c r="AH3835"/>
  <c r="AG4251"/>
  <c r="AH4251"/>
  <c r="AG4275"/>
  <c r="AI4275" s="1"/>
  <c r="AH4275"/>
  <c r="AG4291"/>
  <c r="AK4291" s="1"/>
  <c r="AH4291"/>
  <c r="AG4307"/>
  <c r="AH4307"/>
  <c r="AG4323"/>
  <c r="AI4323" s="1"/>
  <c r="AH4323"/>
  <c r="AG4347"/>
  <c r="AH4347"/>
  <c r="AG4379"/>
  <c r="AH4379"/>
  <c r="AG4411"/>
  <c r="AH4411"/>
  <c r="AG4435"/>
  <c r="AH4435"/>
  <c r="AG4459"/>
  <c r="AH4459"/>
  <c r="AG4483"/>
  <c r="AI4483" s="1"/>
  <c r="AH4483"/>
  <c r="AH4547"/>
  <c r="AG4547"/>
  <c r="AI4547" s="1"/>
  <c r="AH4571"/>
  <c r="AG4571"/>
  <c r="AH4595"/>
  <c r="AG4595"/>
  <c r="AI4595" s="1"/>
  <c r="AH4619"/>
  <c r="AG4619"/>
  <c r="AH4651"/>
  <c r="AG4651"/>
  <c r="AH4723"/>
  <c r="AG4723"/>
  <c r="AI4723" s="1"/>
  <c r="AH4763"/>
  <c r="AG4763"/>
  <c r="AI4763" s="1"/>
  <c r="AH4787"/>
  <c r="AG4787"/>
  <c r="AH4811"/>
  <c r="AG4811"/>
  <c r="AI4811" s="1"/>
  <c r="AG4835"/>
  <c r="AI4835" s="1"/>
  <c r="AH4835"/>
  <c r="AH4867"/>
  <c r="AG4867"/>
  <c r="AI4867" s="1"/>
  <c r="AH4891"/>
  <c r="AG4891"/>
  <c r="AH4915"/>
  <c r="AG4915"/>
  <c r="AH4939"/>
  <c r="AG4939"/>
  <c r="AH4963"/>
  <c r="AG4963"/>
  <c r="AH4995"/>
  <c r="AG4995"/>
  <c r="AH5035"/>
  <c r="AG5035"/>
  <c r="AH5067"/>
  <c r="AG5067"/>
  <c r="AH5091"/>
  <c r="AG5091"/>
  <c r="AI5091" s="1"/>
  <c r="AH5115"/>
  <c r="AG5115"/>
  <c r="AH5139"/>
  <c r="AG5139"/>
  <c r="AG5163"/>
  <c r="AH5163"/>
  <c r="AG5187"/>
  <c r="AH5187"/>
  <c r="AG5211"/>
  <c r="AH5211"/>
  <c r="AG5235"/>
  <c r="AH5235"/>
  <c r="AG5259"/>
  <c r="AH5259"/>
  <c r="AG5291"/>
  <c r="AH5291"/>
  <c r="AG5315"/>
  <c r="AH5315"/>
  <c r="AG5339"/>
  <c r="AH5339"/>
  <c r="AG5363"/>
  <c r="AH5363"/>
  <c r="AG5395"/>
  <c r="AH5395"/>
  <c r="AG5419"/>
  <c r="AH5419"/>
  <c r="AH5443"/>
  <c r="AG5443"/>
  <c r="AH5491"/>
  <c r="AG5491"/>
  <c r="AK5491" s="1"/>
  <c r="AH5515"/>
  <c r="AG5515"/>
  <c r="AH5539"/>
  <c r="AG5539"/>
  <c r="AH5579"/>
  <c r="AG5579"/>
  <c r="AH5603"/>
  <c r="AG5603"/>
  <c r="AH5627"/>
  <c r="AG5627"/>
  <c r="AH5651"/>
  <c r="AG5651"/>
  <c r="AI5651" s="1"/>
  <c r="AH5675"/>
  <c r="AG5675"/>
  <c r="AG5803"/>
  <c r="AH5803"/>
  <c r="AG5819"/>
  <c r="AH5819"/>
  <c r="AH5859"/>
  <c r="AG5859"/>
  <c r="AG5875"/>
  <c r="AI5875" s="1"/>
  <c r="AH5875"/>
  <c r="AH5899"/>
  <c r="AG5899"/>
  <c r="AH5923"/>
  <c r="AG5923"/>
  <c r="AI5923" s="1"/>
  <c r="AH5955"/>
  <c r="AG5955"/>
  <c r="AG6003"/>
  <c r="AH6003"/>
  <c r="AH6019"/>
  <c r="AG6019"/>
  <c r="AI6019" s="1"/>
  <c r="AH6043"/>
  <c r="AG6043"/>
  <c r="AH6107"/>
  <c r="AG6107"/>
  <c r="AI6107" s="1"/>
  <c r="AG6131"/>
  <c r="AH6131"/>
  <c r="AG6163"/>
  <c r="AH6163"/>
  <c r="AH6187"/>
  <c r="AG6187"/>
  <c r="AG6211"/>
  <c r="AH6211"/>
  <c r="AG6243"/>
  <c r="AI6243" s="1"/>
  <c r="AH6243"/>
  <c r="AH6275"/>
  <c r="AG6275"/>
  <c r="AH6299"/>
  <c r="AG6299"/>
  <c r="AH6331"/>
  <c r="AG6331"/>
  <c r="AH6379"/>
  <c r="AG6379"/>
  <c r="AG6395"/>
  <c r="AH6395"/>
  <c r="AH6443"/>
  <c r="AG6443"/>
  <c r="AG6467"/>
  <c r="AH6467"/>
  <c r="AG6499"/>
  <c r="AH6499"/>
  <c r="AH6523"/>
  <c r="AG6523"/>
  <c r="AH6571"/>
  <c r="AG6571"/>
  <c r="AG6595"/>
  <c r="AH6595"/>
  <c r="AH6619"/>
  <c r="AG6619"/>
  <c r="AI6619" s="1"/>
  <c r="AG6667"/>
  <c r="AH6667"/>
  <c r="AG33"/>
  <c r="AH33"/>
  <c r="AG149"/>
  <c r="AH149"/>
  <c r="AH180"/>
  <c r="AG180"/>
  <c r="AI180" s="1"/>
  <c r="AH366"/>
  <c r="AG366"/>
  <c r="AG405"/>
  <c r="AH405"/>
  <c r="AH436"/>
  <c r="AG436"/>
  <c r="AI436" s="1"/>
  <c r="AH564"/>
  <c r="AG564"/>
  <c r="AI564" s="1"/>
  <c r="AG957"/>
  <c r="AH957"/>
  <c r="AH1012"/>
  <c r="AG1012"/>
  <c r="AI1012" s="1"/>
  <c r="AH1188"/>
  <c r="AG1188"/>
  <c r="AG1374"/>
  <c r="AH1374"/>
  <c r="AH1672"/>
  <c r="AG1672"/>
  <c r="AH1848"/>
  <c r="AG1848"/>
  <c r="AH2026"/>
  <c r="AG2026"/>
  <c r="AG2535"/>
  <c r="AI2535" s="1"/>
  <c r="AH2535"/>
  <c r="AK2804"/>
  <c r="AI2804"/>
  <c r="AH708"/>
  <c r="AG708"/>
  <c r="AH1500"/>
  <c r="AG1500"/>
  <c r="AH1540"/>
  <c r="AG1540"/>
  <c r="AG1548"/>
  <c r="AH1548"/>
  <c r="AH1564"/>
  <c r="AG1564"/>
  <c r="AH1588"/>
  <c r="AG1588"/>
  <c r="AH1596"/>
  <c r="AG1596"/>
  <c r="AH1628"/>
  <c r="AG1628"/>
  <c r="AI1628" s="1"/>
  <c r="AH1668"/>
  <c r="AG1668"/>
  <c r="AG1684"/>
  <c r="AH1684"/>
  <c r="AH1716"/>
  <c r="AG1716"/>
  <c r="AI1716" s="1"/>
  <c r="AH1748"/>
  <c r="AG1748"/>
  <c r="AH1828"/>
  <c r="AG1828"/>
  <c r="AG1852"/>
  <c r="AH1852"/>
  <c r="AG1876"/>
  <c r="AH1876"/>
  <c r="AH1900"/>
  <c r="AG1900"/>
  <c r="AH1980"/>
  <c r="AG1980"/>
  <c r="AH2044"/>
  <c r="AG2044"/>
  <c r="AH2076"/>
  <c r="AG2076"/>
  <c r="AH2092"/>
  <c r="AG2092"/>
  <c r="AH2140"/>
  <c r="AG2140"/>
  <c r="AH2172"/>
  <c r="AG2172"/>
  <c r="AH2196"/>
  <c r="AG2196"/>
  <c r="AI2196" s="1"/>
  <c r="AH2244"/>
  <c r="AG2244"/>
  <c r="AI2244" s="1"/>
  <c r="AH2268"/>
  <c r="AG2268"/>
  <c r="AH2292"/>
  <c r="AG2292"/>
  <c r="AH2316"/>
  <c r="AG2316"/>
  <c r="AH2348"/>
  <c r="AG2348"/>
  <c r="AI2348" s="1"/>
  <c r="AH2364"/>
  <c r="AG2364"/>
  <c r="AH2428"/>
  <c r="AG2428"/>
  <c r="AI2428" s="1"/>
  <c r="AH2452"/>
  <c r="AG2452"/>
  <c r="AH2476"/>
  <c r="AG2476"/>
  <c r="AH2500"/>
  <c r="AG2500"/>
  <c r="AG2524"/>
  <c r="AH2524"/>
  <c r="AH2548"/>
  <c r="AG2548"/>
  <c r="AH2572"/>
  <c r="AG2572"/>
  <c r="AG2596"/>
  <c r="AH2596"/>
  <c r="AG2620"/>
  <c r="AI2620" s="1"/>
  <c r="AH2620"/>
  <c r="AH2644"/>
  <c r="AG2644"/>
  <c r="AH2668"/>
  <c r="AG2668"/>
  <c r="AH2676"/>
  <c r="AG2676"/>
  <c r="AH2700"/>
  <c r="AG2700"/>
  <c r="AI2700" s="1"/>
  <c r="AH2716"/>
  <c r="AG2716"/>
  <c r="AH2740"/>
  <c r="AG2740"/>
  <c r="AI2740" s="1"/>
  <c r="AG2764"/>
  <c r="AH2764"/>
  <c r="AG2796"/>
  <c r="AH2796"/>
  <c r="AG2924"/>
  <c r="AH2924"/>
  <c r="AH3452"/>
  <c r="AG3452"/>
  <c r="AI3452" s="1"/>
  <c r="AH3580"/>
  <c r="AG3580"/>
  <c r="AI3580" s="1"/>
  <c r="AH3692"/>
  <c r="AG3692"/>
  <c r="AI3692" s="1"/>
  <c r="AH3740"/>
  <c r="AG3740"/>
  <c r="AI3740" s="1"/>
  <c r="AH3764"/>
  <c r="AG3764"/>
  <c r="AI3764" s="1"/>
  <c r="AG3804"/>
  <c r="AI3804" s="1"/>
  <c r="AH3804"/>
  <c r="AH3828"/>
  <c r="AG3828"/>
  <c r="AH3852"/>
  <c r="AG3852"/>
  <c r="AI3852" s="1"/>
  <c r="AG4052"/>
  <c r="AH4052"/>
  <c r="AH4148"/>
  <c r="AG4148"/>
  <c r="AI4148" s="1"/>
  <c r="AG4196"/>
  <c r="AH4196"/>
  <c r="AH4244"/>
  <c r="AG4244"/>
  <c r="AI4244" s="1"/>
  <c r="AH4316"/>
  <c r="AG4316"/>
  <c r="AI4316" s="1"/>
  <c r="AG4476"/>
  <c r="AH4476"/>
  <c r="AH5156"/>
  <c r="AG5156"/>
  <c r="AI5156" s="1"/>
  <c r="AH5180"/>
  <c r="AG5180"/>
  <c r="AI5180" s="1"/>
  <c r="AH5212"/>
  <c r="AG5212"/>
  <c r="AI5212" s="1"/>
  <c r="AH5236"/>
  <c r="AG5236"/>
  <c r="AH5260"/>
  <c r="AG5260"/>
  <c r="AH5284"/>
  <c r="AG5284"/>
  <c r="AH5324"/>
  <c r="AG5324"/>
  <c r="AI5324" s="1"/>
  <c r="AH5348"/>
  <c r="AG5348"/>
  <c r="AI5348" s="1"/>
  <c r="AH5372"/>
  <c r="AG5372"/>
  <c r="AG5396"/>
  <c r="AH5396"/>
  <c r="AG5420"/>
  <c r="AH5420"/>
  <c r="AG5524"/>
  <c r="AH5524"/>
  <c r="AG5548"/>
  <c r="AH5548"/>
  <c r="AG5620"/>
  <c r="AI5620" s="1"/>
  <c r="AH5620"/>
  <c r="AG5636"/>
  <c r="AH5636"/>
  <c r="AG5660"/>
  <c r="AH5660"/>
  <c r="AH5692"/>
  <c r="AG5692"/>
  <c r="AI5692" s="1"/>
  <c r="AG5740"/>
  <c r="AI5740" s="1"/>
  <c r="AH5740"/>
  <c r="AH5764"/>
  <c r="AG5764"/>
  <c r="AI5764" s="1"/>
  <c r="AH5788"/>
  <c r="AG5788"/>
  <c r="AK5788" s="1"/>
  <c r="AH5812"/>
  <c r="AG5812"/>
  <c r="AI5812" s="1"/>
  <c r="AG5836"/>
  <c r="AH5836"/>
  <c r="AG5892"/>
  <c r="AH5892"/>
  <c r="AG5924"/>
  <c r="AH5924"/>
  <c r="AG5940"/>
  <c r="AH5940"/>
  <c r="AG5956"/>
  <c r="AI5956" s="1"/>
  <c r="AH5956"/>
  <c r="AG5972"/>
  <c r="AH5972"/>
  <c r="AG6004"/>
  <c r="AH6004"/>
  <c r="AG6052"/>
  <c r="AH6052"/>
  <c r="AI6076"/>
  <c r="AK6076"/>
  <c r="AG6100"/>
  <c r="AH6100"/>
  <c r="AG6164"/>
  <c r="AH6164"/>
  <c r="AG6180"/>
  <c r="AH6180"/>
  <c r="AG6204"/>
  <c r="AH6204"/>
  <c r="AG6228"/>
  <c r="AK6228" s="1"/>
  <c r="AH6228"/>
  <c r="AG6252"/>
  <c r="AH6252"/>
  <c r="AG6268"/>
  <c r="AI6268" s="1"/>
  <c r="AH6268"/>
  <c r="AG6292"/>
  <c r="AI6292" s="1"/>
  <c r="AH6292"/>
  <c r="AG6316"/>
  <c r="AH6316"/>
  <c r="AG6340"/>
  <c r="AH6340"/>
  <c r="AG6364"/>
  <c r="AH6364"/>
  <c r="AG6388"/>
  <c r="AI6388" s="1"/>
  <c r="AH6388"/>
  <c r="AG6412"/>
  <c r="AI6412" s="1"/>
  <c r="AH6412"/>
  <c r="AG6436"/>
  <c r="AH6436"/>
  <c r="AG6460"/>
  <c r="AH6460"/>
  <c r="AG6492"/>
  <c r="AH6492"/>
  <c r="AH6556"/>
  <c r="AG6556"/>
  <c r="AI6556" s="1"/>
  <c r="AH6580"/>
  <c r="AG6580"/>
  <c r="AH10"/>
  <c r="AG29"/>
  <c r="AH29"/>
  <c r="AG42"/>
  <c r="AH242"/>
  <c r="AH529"/>
  <c r="AH726"/>
  <c r="AG726"/>
  <c r="AI726" s="1"/>
  <c r="AG874"/>
  <c r="AH912"/>
  <c r="AG945"/>
  <c r="AH945"/>
  <c r="AH987"/>
  <c r="AH1003"/>
  <c r="AH1076"/>
  <c r="AH1088"/>
  <c r="AG1118"/>
  <c r="AH1118"/>
  <c r="AK1210"/>
  <c r="AH1879"/>
  <c r="AG1879"/>
  <c r="AG1890"/>
  <c r="AG1996"/>
  <c r="AH3103"/>
  <c r="AG3103"/>
  <c r="AG4338"/>
  <c r="AH4338"/>
  <c r="AG21"/>
  <c r="AH21"/>
  <c r="AH974"/>
  <c r="AG974"/>
  <c r="AI974" s="1"/>
  <c r="AG1278"/>
  <c r="AH1278"/>
  <c r="AI1342"/>
  <c r="AK1342"/>
  <c r="AG1502"/>
  <c r="AH1502"/>
  <c r="AH54"/>
  <c r="AG54"/>
  <c r="AI54" s="1"/>
  <c r="AH86"/>
  <c r="AG86"/>
  <c r="AH687"/>
  <c r="AG687"/>
  <c r="AH711"/>
  <c r="AG711"/>
  <c r="AI711" s="1"/>
  <c r="AH967"/>
  <c r="AG967"/>
  <c r="AH1047"/>
  <c r="AG1047"/>
  <c r="AH1175"/>
  <c r="AG1175"/>
  <c r="AH1303"/>
  <c r="AG1303"/>
  <c r="AH1351"/>
  <c r="AG1351"/>
  <c r="AH1359"/>
  <c r="AG1359"/>
  <c r="AH1383"/>
  <c r="AG1383"/>
  <c r="AH1391"/>
  <c r="AG1391"/>
  <c r="AI1391" s="1"/>
  <c r="AH1415"/>
  <c r="AG1415"/>
  <c r="AI1415" s="1"/>
  <c r="AH1447"/>
  <c r="AG1447"/>
  <c r="AH1479"/>
  <c r="AG1479"/>
  <c r="AH1487"/>
  <c r="AG1487"/>
  <c r="AH1527"/>
  <c r="AG1527"/>
  <c r="AH1647"/>
  <c r="AG1647"/>
  <c r="AI1647" s="1"/>
  <c r="AH1655"/>
  <c r="AG1655"/>
  <c r="AH1663"/>
  <c r="AG1663"/>
  <c r="AI1663" s="1"/>
  <c r="AH1679"/>
  <c r="AG1679"/>
  <c r="AI1679" s="1"/>
  <c r="AH1687"/>
  <c r="AG1687"/>
  <c r="AH1711"/>
  <c r="AG1711"/>
  <c r="AH1743"/>
  <c r="AG1743"/>
  <c r="AH1751"/>
  <c r="AG1751"/>
  <c r="AH1783"/>
  <c r="AG1783"/>
  <c r="AI1783" s="1"/>
  <c r="AH1807"/>
  <c r="AG1807"/>
  <c r="AI1807" s="1"/>
  <c r="AH1815"/>
  <c r="AG1815"/>
  <c r="AH1847"/>
  <c r="AG1847"/>
  <c r="AH1871"/>
  <c r="AG1871"/>
  <c r="AH1887"/>
  <c r="AG1887"/>
  <c r="AH1903"/>
  <c r="AG1903"/>
  <c r="AH1911"/>
  <c r="AG1911"/>
  <c r="AH1935"/>
  <c r="AG1935"/>
  <c r="AI1935" s="1"/>
  <c r="AH1943"/>
  <c r="AG1943"/>
  <c r="AH1951"/>
  <c r="AG1951"/>
  <c r="AI1951" s="1"/>
  <c r="AH1999"/>
  <c r="AG1999"/>
  <c r="AI1999" s="1"/>
  <c r="AH2007"/>
  <c r="AG2007"/>
  <c r="AH2015"/>
  <c r="AG2015"/>
  <c r="AH2031"/>
  <c r="AG2031"/>
  <c r="AH2039"/>
  <c r="AG2039"/>
  <c r="AH2071"/>
  <c r="AG2071"/>
  <c r="AH2079"/>
  <c r="AG2079"/>
  <c r="AH2095"/>
  <c r="AG2095"/>
  <c r="AG2423"/>
  <c r="AH2423"/>
  <c r="AG2431"/>
  <c r="AH2431"/>
  <c r="AG2455"/>
  <c r="AH2455"/>
  <c r="AG2463"/>
  <c r="AI2463" s="1"/>
  <c r="AH2463"/>
  <c r="AG2471"/>
  <c r="AI2471" s="1"/>
  <c r="AH2471"/>
  <c r="AG2487"/>
  <c r="AH2487"/>
  <c r="AG2495"/>
  <c r="AI2495" s="1"/>
  <c r="AH2495"/>
  <c r="AG2503"/>
  <c r="AI2503" s="1"/>
  <c r="AH2503"/>
  <c r="AG2519"/>
  <c r="AH2519"/>
  <c r="AG2527"/>
  <c r="AH2527"/>
  <c r="AG2543"/>
  <c r="AH2543"/>
  <c r="AG2551"/>
  <c r="AH2551"/>
  <c r="AG2559"/>
  <c r="AI2559" s="1"/>
  <c r="AH2559"/>
  <c r="AG2567"/>
  <c r="AH2567"/>
  <c r="AG2575"/>
  <c r="AH2575"/>
  <c r="AG2583"/>
  <c r="AH2583"/>
  <c r="AG2591"/>
  <c r="AI2591" s="1"/>
  <c r="AH2591"/>
  <c r="AG2599"/>
  <c r="AH2599"/>
  <c r="AG2607"/>
  <c r="AI2607" s="1"/>
  <c r="AH2607"/>
  <c r="AG2615"/>
  <c r="AH2615"/>
  <c r="AG2623"/>
  <c r="AI2623" s="1"/>
  <c r="AH2623"/>
  <c r="AG2631"/>
  <c r="AH2631"/>
  <c r="AG2639"/>
  <c r="AI2639" s="1"/>
  <c r="AH2639"/>
  <c r="AG2647"/>
  <c r="AH2647"/>
  <c r="AG2655"/>
  <c r="AI2655" s="1"/>
  <c r="AH2655"/>
  <c r="AG2671"/>
  <c r="AI2671" s="1"/>
  <c r="AH2671"/>
  <c r="AG2679"/>
  <c r="AH2679"/>
  <c r="AG2687"/>
  <c r="AI2687" s="1"/>
  <c r="AH2687"/>
  <c r="AG2695"/>
  <c r="AH2695"/>
  <c r="AG2703"/>
  <c r="AI2703" s="1"/>
  <c r="AH2703"/>
  <c r="AG2711"/>
  <c r="AH2711"/>
  <c r="AG2719"/>
  <c r="AI2719" s="1"/>
  <c r="AH2719"/>
  <c r="AH2727"/>
  <c r="AG2727"/>
  <c r="AH2735"/>
  <c r="AG2735"/>
  <c r="AI2735" s="1"/>
  <c r="AG2743"/>
  <c r="AH2743"/>
  <c r="AH2751"/>
  <c r="AG2751"/>
  <c r="AG2767"/>
  <c r="AH2767"/>
  <c r="AH2775"/>
  <c r="AG2775"/>
  <c r="AH2791"/>
  <c r="AG2791"/>
  <c r="AH2799"/>
  <c r="AG2799"/>
  <c r="AH2815"/>
  <c r="AG2815"/>
  <c r="AI2815" s="1"/>
  <c r="AH2831"/>
  <c r="AG2831"/>
  <c r="AG2847"/>
  <c r="AH2847"/>
  <c r="AG2855"/>
  <c r="AH2855"/>
  <c r="AG2879"/>
  <c r="AH2879"/>
  <c r="AH2887"/>
  <c r="AG2887"/>
  <c r="AH2895"/>
  <c r="AG2895"/>
  <c r="AG2911"/>
  <c r="AH2911"/>
  <c r="AH2919"/>
  <c r="AG2919"/>
  <c r="AG2927"/>
  <c r="AH2927"/>
  <c r="AG2943"/>
  <c r="AH2943"/>
  <c r="AH2951"/>
  <c r="AG2951"/>
  <c r="AH2959"/>
  <c r="AG2959"/>
  <c r="AI2959" s="1"/>
  <c r="AG2967"/>
  <c r="AH2967"/>
  <c r="AG2975"/>
  <c r="AH2975"/>
  <c r="AG2983"/>
  <c r="AI2983" s="1"/>
  <c r="AH2983"/>
  <c r="AH2991"/>
  <c r="AG2991"/>
  <c r="AG2999"/>
  <c r="AH2999"/>
  <c r="AG3007"/>
  <c r="AI3007" s="1"/>
  <c r="AH3007"/>
  <c r="AH3015"/>
  <c r="AG3015"/>
  <c r="AI3015" s="1"/>
  <c r="AH3023"/>
  <c r="AG3023"/>
  <c r="AH3039"/>
  <c r="AG3039"/>
  <c r="AH3047"/>
  <c r="AG3047"/>
  <c r="AG3055"/>
  <c r="AH3055"/>
  <c r="AG3063"/>
  <c r="AH3063"/>
  <c r="AH3071"/>
  <c r="AG3071"/>
  <c r="AH3079"/>
  <c r="AG3079"/>
  <c r="AH3087"/>
  <c r="AG3087"/>
  <c r="AH3095"/>
  <c r="AG3095"/>
  <c r="AH3111"/>
  <c r="AG3111"/>
  <c r="AH3119"/>
  <c r="AG3119"/>
  <c r="AH3127"/>
  <c r="AG3127"/>
  <c r="AI3127" s="1"/>
  <c r="AH3135"/>
  <c r="AG3135"/>
  <c r="AH3143"/>
  <c r="AG3143"/>
  <c r="AH3151"/>
  <c r="AG3151"/>
  <c r="AG3159"/>
  <c r="AH3159"/>
  <c r="AG3167"/>
  <c r="AI3167" s="1"/>
  <c r="AH3167"/>
  <c r="AH3175"/>
  <c r="AG3175"/>
  <c r="AG3183"/>
  <c r="AH3183"/>
  <c r="AG3191"/>
  <c r="AI3191" s="1"/>
  <c r="AH3191"/>
  <c r="AH3199"/>
  <c r="AG3199"/>
  <c r="AH3207"/>
  <c r="AG3207"/>
  <c r="AH3215"/>
  <c r="AG3215"/>
  <c r="AG3223"/>
  <c r="AH3223"/>
  <c r="AH3231"/>
  <c r="AG3231"/>
  <c r="AH3239"/>
  <c r="AG3239"/>
  <c r="AG3247"/>
  <c r="AH3247"/>
  <c r="AG3255"/>
  <c r="AI3255" s="1"/>
  <c r="AH3255"/>
  <c r="AG3263"/>
  <c r="AI3263" s="1"/>
  <c r="AH3263"/>
  <c r="AH3271"/>
  <c r="AG3271"/>
  <c r="AH3279"/>
  <c r="AG3279"/>
  <c r="AH3287"/>
  <c r="AG3287"/>
  <c r="AK3287" s="1"/>
  <c r="AH3295"/>
  <c r="AG3295"/>
  <c r="AH3303"/>
  <c r="AG3303"/>
  <c r="AH3311"/>
  <c r="AG3311"/>
  <c r="AH3327"/>
  <c r="AG3327"/>
  <c r="AI3327" s="1"/>
  <c r="AH3343"/>
  <c r="AG3343"/>
  <c r="AI3343" s="1"/>
  <c r="AH3351"/>
  <c r="AG3351"/>
  <c r="AH3359"/>
  <c r="AG3359"/>
  <c r="AH3367"/>
  <c r="AG3367"/>
  <c r="AH3375"/>
  <c r="AG3375"/>
  <c r="AH3383"/>
  <c r="AG3383"/>
  <c r="AH3391"/>
  <c r="AG3391"/>
  <c r="AH3399"/>
  <c r="AG3399"/>
  <c r="AH3407"/>
  <c r="AG3407"/>
  <c r="AI3407" s="1"/>
  <c r="AH3415"/>
  <c r="AG3415"/>
  <c r="AH3423"/>
  <c r="AG3423"/>
  <c r="AG3439"/>
  <c r="AI3439" s="1"/>
  <c r="AH3439"/>
  <c r="AG3455"/>
  <c r="AH3455"/>
  <c r="AG3471"/>
  <c r="AH3471"/>
  <c r="AG3487"/>
  <c r="AH3487"/>
  <c r="AG3503"/>
  <c r="AI3503" s="1"/>
  <c r="AH3503"/>
  <c r="AG3519"/>
  <c r="AI3519" s="1"/>
  <c r="AH3519"/>
  <c r="AG3535"/>
  <c r="AH3535"/>
  <c r="AG3551"/>
  <c r="AH3551"/>
  <c r="AG3567"/>
  <c r="AH3567"/>
  <c r="AG3583"/>
  <c r="AH3583"/>
  <c r="AG3599"/>
  <c r="AH3599"/>
  <c r="AG3615"/>
  <c r="AI3615" s="1"/>
  <c r="AH3615"/>
  <c r="AG3631"/>
  <c r="AI3631" s="1"/>
  <c r="AH3631"/>
  <c r="AG3647"/>
  <c r="AI3647" s="1"/>
  <c r="AH3647"/>
  <c r="AG3663"/>
  <c r="AH3663"/>
  <c r="AG3679"/>
  <c r="AH3679"/>
  <c r="AG3695"/>
  <c r="AH3695"/>
  <c r="AG3711"/>
  <c r="AH3711"/>
  <c r="AG3727"/>
  <c r="AH3727"/>
  <c r="AG3743"/>
  <c r="AH3743"/>
  <c r="AG3759"/>
  <c r="AH3759"/>
  <c r="AG3767"/>
  <c r="AH3767"/>
  <c r="AG3791"/>
  <c r="AH3791"/>
  <c r="AG3799"/>
  <c r="AH3799"/>
  <c r="AG3807"/>
  <c r="AH3807"/>
  <c r="AG3823"/>
  <c r="AH3823"/>
  <c r="AG3831"/>
  <c r="AH3831"/>
  <c r="AG3839"/>
  <c r="AH3839"/>
  <c r="AG3855"/>
  <c r="AH3855"/>
  <c r="AG3863"/>
  <c r="AH3863"/>
  <c r="AG3887"/>
  <c r="AH3887"/>
  <c r="AG3895"/>
  <c r="AH3895"/>
  <c r="AG3911"/>
  <c r="AH3911"/>
  <c r="AG3927"/>
  <c r="AI3927" s="1"/>
  <c r="AH3927"/>
  <c r="AG3943"/>
  <c r="AH3943"/>
  <c r="AG3959"/>
  <c r="AH3959"/>
  <c r="AG3975"/>
  <c r="AH3975"/>
  <c r="AG3991"/>
  <c r="AI3991" s="1"/>
  <c r="AH3991"/>
  <c r="AG4007"/>
  <c r="AH4007"/>
  <c r="AG4023"/>
  <c r="AH4023"/>
  <c r="AG4039"/>
  <c r="AH4039"/>
  <c r="AG4055"/>
  <c r="AH4055"/>
  <c r="AG4071"/>
  <c r="AI4071" s="1"/>
  <c r="AH4071"/>
  <c r="AG4087"/>
  <c r="AH4087"/>
  <c r="AG4103"/>
  <c r="AH4103"/>
  <c r="AG4119"/>
  <c r="AH4119"/>
  <c r="AG4135"/>
  <c r="AI4135" s="1"/>
  <c r="AH4135"/>
  <c r="AG4151"/>
  <c r="AH4151"/>
  <c r="AG4167"/>
  <c r="AI4167" s="1"/>
  <c r="AH4167"/>
  <c r="AG4183"/>
  <c r="AI4183" s="1"/>
  <c r="AH4183"/>
  <c r="AG4199"/>
  <c r="AI4199" s="1"/>
  <c r="AH4199"/>
  <c r="AG4215"/>
  <c r="AH4215"/>
  <c r="AG4231"/>
  <c r="AH4231"/>
  <c r="AG4247"/>
  <c r="AI4247" s="1"/>
  <c r="AH4247"/>
  <c r="AG4263"/>
  <c r="AH4263"/>
  <c r="AG4271"/>
  <c r="AH4271"/>
  <c r="AG4279"/>
  <c r="AH4279"/>
  <c r="AG4287"/>
  <c r="AI4287" s="1"/>
  <c r="AH4287"/>
  <c r="AG4295"/>
  <c r="AH4295"/>
  <c r="AG4303"/>
  <c r="AH4303"/>
  <c r="AG4311"/>
  <c r="AH4311"/>
  <c r="AG4319"/>
  <c r="AH4319"/>
  <c r="AG4327"/>
  <c r="AH4327"/>
  <c r="AG4335"/>
  <c r="AH4335"/>
  <c r="AG4343"/>
  <c r="AH4343"/>
  <c r="AG4351"/>
  <c r="AI4351" s="1"/>
  <c r="AH4351"/>
  <c r="AG4359"/>
  <c r="AH4359"/>
  <c r="AG4367"/>
  <c r="AH4367"/>
  <c r="AG4375"/>
  <c r="AH4375"/>
  <c r="AG4383"/>
  <c r="AH4383"/>
  <c r="AG4391"/>
  <c r="AH4391"/>
  <c r="AG4399"/>
  <c r="AH4399"/>
  <c r="AG4407"/>
  <c r="AH4407"/>
  <c r="AG4415"/>
  <c r="AI4415" s="1"/>
  <c r="AH4415"/>
  <c r="AG4423"/>
  <c r="AI4423" s="1"/>
  <c r="AH4423"/>
  <c r="AG4431"/>
  <c r="AH4431"/>
  <c r="AG4439"/>
  <c r="AI4439" s="1"/>
  <c r="AH4439"/>
  <c r="AG4447"/>
  <c r="AH4447"/>
  <c r="AG4455"/>
  <c r="AH4455"/>
  <c r="AH4471"/>
  <c r="AG4471"/>
  <c r="AH4479"/>
  <c r="AG4479"/>
  <c r="AI4479" s="1"/>
  <c r="AH4503"/>
  <c r="AG4503"/>
  <c r="AH4511"/>
  <c r="AG4511"/>
  <c r="AG4519"/>
  <c r="AH4519"/>
  <c r="AH4535"/>
  <c r="AG4535"/>
  <c r="AI4535" s="1"/>
  <c r="AH4543"/>
  <c r="AG4543"/>
  <c r="AG4559"/>
  <c r="AI4559" s="1"/>
  <c r="AH4559"/>
  <c r="AH4575"/>
  <c r="AG4575"/>
  <c r="AH4591"/>
  <c r="AG4591"/>
  <c r="AH4607"/>
  <c r="AG4607"/>
  <c r="AH4623"/>
  <c r="AG4623"/>
  <c r="AH4639"/>
  <c r="AG4639"/>
  <c r="AH4655"/>
  <c r="AG4655"/>
  <c r="AI4655" s="1"/>
  <c r="AH4671"/>
  <c r="AG4671"/>
  <c r="AH4687"/>
  <c r="AG4687"/>
  <c r="AH4703"/>
  <c r="AG4703"/>
  <c r="AH4719"/>
  <c r="AG4719"/>
  <c r="AG4735"/>
  <c r="AI4735" s="1"/>
  <c r="AH4735"/>
  <c r="AH4751"/>
  <c r="AG4751"/>
  <c r="AH4759"/>
  <c r="AG4759"/>
  <c r="AH4767"/>
  <c r="AG4767"/>
  <c r="AG4775"/>
  <c r="AI4775" s="1"/>
  <c r="AH4775"/>
  <c r="AH4783"/>
  <c r="AG4783"/>
  <c r="AH4791"/>
  <c r="AG4791"/>
  <c r="AI4791" s="1"/>
  <c r="AG4799"/>
  <c r="AI4799" s="1"/>
  <c r="AH4799"/>
  <c r="AH4807"/>
  <c r="AG4807"/>
  <c r="AG4815"/>
  <c r="AH4815"/>
  <c r="AH4823"/>
  <c r="AG4823"/>
  <c r="AI4823" s="1"/>
  <c r="AH4831"/>
  <c r="AG4831"/>
  <c r="AH4839"/>
  <c r="AG4839"/>
  <c r="AH4847"/>
  <c r="AG4847"/>
  <c r="AH4855"/>
  <c r="AG4855"/>
  <c r="AI4855" s="1"/>
  <c r="AH4863"/>
  <c r="AG4863"/>
  <c r="AH4871"/>
  <c r="AG4871"/>
  <c r="AH4879"/>
  <c r="AG4879"/>
  <c r="AG4887"/>
  <c r="AI4887" s="1"/>
  <c r="AH4887"/>
  <c r="AG4895"/>
  <c r="AI4895" s="1"/>
  <c r="AH4895"/>
  <c r="AH4903"/>
  <c r="AG4903"/>
  <c r="AH4911"/>
  <c r="AG4911"/>
  <c r="AH4919"/>
  <c r="AG4919"/>
  <c r="AI4919" s="1"/>
  <c r="AG4927"/>
  <c r="AI4927" s="1"/>
  <c r="AH4927"/>
  <c r="AH4935"/>
  <c r="AG4935"/>
  <c r="AH4943"/>
  <c r="AG4943"/>
  <c r="AG4951"/>
  <c r="AH4951"/>
  <c r="AH4959"/>
  <c r="AG4959"/>
  <c r="AH4967"/>
  <c r="AG4967"/>
  <c r="AI4967" s="1"/>
  <c r="AH4975"/>
  <c r="AG4975"/>
  <c r="AH4983"/>
  <c r="AG4983"/>
  <c r="AI4983" s="1"/>
  <c r="AH4991"/>
  <c r="AG4991"/>
  <c r="AH4999"/>
  <c r="AG4999"/>
  <c r="AH5007"/>
  <c r="AG5007"/>
  <c r="AG5015"/>
  <c r="AH5015"/>
  <c r="AG5023"/>
  <c r="AH5023"/>
  <c r="AH5031"/>
  <c r="AG5031"/>
  <c r="AH5039"/>
  <c r="AG5039"/>
  <c r="AI5039" s="1"/>
  <c r="AH5047"/>
  <c r="AG5047"/>
  <c r="AH5055"/>
  <c r="AG5055"/>
  <c r="AH5063"/>
  <c r="AG5063"/>
  <c r="AI5063" s="1"/>
  <c r="AH5071"/>
  <c r="AG5071"/>
  <c r="AH5079"/>
  <c r="AG5079"/>
  <c r="AG5087"/>
  <c r="AH5087"/>
  <c r="AG5095"/>
  <c r="AI5095" s="1"/>
  <c r="AH5095"/>
  <c r="AG5103"/>
  <c r="AI5103" s="1"/>
  <c r="AH5103"/>
  <c r="AH5111"/>
  <c r="AG5111"/>
  <c r="AH5119"/>
  <c r="AG5119"/>
  <c r="AI5119" s="1"/>
  <c r="AH5127"/>
  <c r="AG5127"/>
  <c r="AH5135"/>
  <c r="AG5135"/>
  <c r="AH5143"/>
  <c r="AG5143"/>
  <c r="AG5151"/>
  <c r="AH5151"/>
  <c r="AG5183"/>
  <c r="AH5183"/>
  <c r="AI5207"/>
  <c r="AK5207"/>
  <c r="AG5215"/>
  <c r="AI5215" s="1"/>
  <c r="AH5215"/>
  <c r="AI5255"/>
  <c r="AK5255"/>
  <c r="AG5263"/>
  <c r="AH5263"/>
  <c r="AG5311"/>
  <c r="AI5311" s="1"/>
  <c r="AH5311"/>
  <c r="AG5343"/>
  <c r="AH5343"/>
  <c r="AI5351"/>
  <c r="AK5351"/>
  <c r="AG5375"/>
  <c r="AI5375" s="1"/>
  <c r="AH5375"/>
  <c r="AG5399"/>
  <c r="AI5399" s="1"/>
  <c r="AH5399"/>
  <c r="AH5407"/>
  <c r="AG5407"/>
  <c r="AG5423"/>
  <c r="AH5423"/>
  <c r="AG5431"/>
  <c r="AH5431"/>
  <c r="AH5439"/>
  <c r="AG5439"/>
  <c r="AH5447"/>
  <c r="AG5447"/>
  <c r="AI5447" s="1"/>
  <c r="AG5455"/>
  <c r="AH5455"/>
  <c r="AH5471"/>
  <c r="AG5471"/>
  <c r="AI5471" s="1"/>
  <c r="AH5479"/>
  <c r="AG5479"/>
  <c r="AG5487"/>
  <c r="AH5487"/>
  <c r="AG5503"/>
  <c r="AI5503" s="1"/>
  <c r="AH5503"/>
  <c r="AG5519"/>
  <c r="AH5519"/>
  <c r="AG5535"/>
  <c r="AH5535"/>
  <c r="AG5551"/>
  <c r="AH5551"/>
  <c r="AH5567"/>
  <c r="AG5567"/>
  <c r="AI5567" s="1"/>
  <c r="AG5583"/>
  <c r="AH5583"/>
  <c r="AH5599"/>
  <c r="AG5599"/>
  <c r="AH5607"/>
  <c r="AG5607"/>
  <c r="AI5607" s="1"/>
  <c r="AH52"/>
  <c r="AH102"/>
  <c r="AH112"/>
  <c r="AH186"/>
  <c r="AH194"/>
  <c r="AH230"/>
  <c r="AH240"/>
  <c r="AH314"/>
  <c r="AH322"/>
  <c r="AH358"/>
  <c r="AH368"/>
  <c r="AH442"/>
  <c r="AH450"/>
  <c r="AH486"/>
  <c r="AH496"/>
  <c r="AH570"/>
  <c r="AG578"/>
  <c r="AG594"/>
  <c r="AG610"/>
  <c r="AG626"/>
  <c r="AG642"/>
  <c r="AG658"/>
  <c r="AG674"/>
  <c r="AK701"/>
  <c r="AH717"/>
  <c r="AH724"/>
  <c r="AH753"/>
  <c r="AK759"/>
  <c r="AH784"/>
  <c r="AK820"/>
  <c r="AH843"/>
  <c r="AG854"/>
  <c r="AH871"/>
  <c r="AK905"/>
  <c r="AG939"/>
  <c r="AH1005"/>
  <c r="AH1028"/>
  <c r="AH1054"/>
  <c r="AK1098"/>
  <c r="AH1115"/>
  <c r="AH1131"/>
  <c r="AK1166"/>
  <c r="AH1204"/>
  <c r="AH1216"/>
  <c r="AG1224"/>
  <c r="AK1338"/>
  <c r="AK1377"/>
  <c r="AK1477"/>
  <c r="AG1556"/>
  <c r="AH1652"/>
  <c r="AG1752"/>
  <c r="AG1780"/>
  <c r="AI1780" s="1"/>
  <c r="AG1798"/>
  <c r="AG1892"/>
  <c r="AG1915"/>
  <c r="AI1915" s="1"/>
  <c r="AG1998"/>
  <c r="AH2205"/>
  <c r="AH2212"/>
  <c r="AG2372"/>
  <c r="AI2372" s="1"/>
  <c r="AG2404"/>
  <c r="AI2404" s="1"/>
  <c r="AG2504"/>
  <c r="AG2849"/>
  <c r="AH3190"/>
  <c r="AG3205"/>
  <c r="AH1035"/>
  <c r="AG1035"/>
  <c r="AH1163"/>
  <c r="AG1163"/>
  <c r="AH1523"/>
  <c r="AG1523"/>
  <c r="AI1523" s="1"/>
  <c r="AH1787"/>
  <c r="AG1787"/>
  <c r="AH1819"/>
  <c r="AG1819"/>
  <c r="AI1819" s="1"/>
  <c r="AH1883"/>
  <c r="AG1883"/>
  <c r="AG2163"/>
  <c r="AH2163"/>
  <c r="AG2235"/>
  <c r="AH2235"/>
  <c r="AG2379"/>
  <c r="AH2379"/>
  <c r="AG2419"/>
  <c r="AH2419"/>
  <c r="AG2451"/>
  <c r="AH2451"/>
  <c r="AG2547"/>
  <c r="AI2547" s="1"/>
  <c r="AH2547"/>
  <c r="AG2587"/>
  <c r="AI2587" s="1"/>
  <c r="AH2587"/>
  <c r="AG2635"/>
  <c r="AI2635" s="1"/>
  <c r="AH2635"/>
  <c r="AG2699"/>
  <c r="AH2699"/>
  <c r="AG2731"/>
  <c r="AH2731"/>
  <c r="AH2771"/>
  <c r="AG2771"/>
  <c r="AH2851"/>
  <c r="AG2851"/>
  <c r="AH2947"/>
  <c r="AG2947"/>
  <c r="AH2995"/>
  <c r="AG2995"/>
  <c r="AH3043"/>
  <c r="AG3043"/>
  <c r="AG3083"/>
  <c r="AH3083"/>
  <c r="AH3123"/>
  <c r="AG3123"/>
  <c r="AH3163"/>
  <c r="AG3163"/>
  <c r="AG3211"/>
  <c r="AI3211" s="1"/>
  <c r="AH3211"/>
  <c r="AH3259"/>
  <c r="AG3259"/>
  <c r="AH3315"/>
  <c r="AG3315"/>
  <c r="AH3355"/>
  <c r="AG3355"/>
  <c r="AH3411"/>
  <c r="AG3411"/>
  <c r="AG3459"/>
  <c r="AH3459"/>
  <c r="AG3651"/>
  <c r="AH3651"/>
  <c r="AG4043"/>
  <c r="AH4043"/>
  <c r="AG4091"/>
  <c r="AI4091" s="1"/>
  <c r="AH4091"/>
  <c r="AG4371"/>
  <c r="AI4371" s="1"/>
  <c r="AH4371"/>
  <c r="AH5043"/>
  <c r="AG5043"/>
  <c r="AI5043" s="1"/>
  <c r="AH720"/>
  <c r="AG720"/>
  <c r="AH1040"/>
  <c r="AG1040"/>
  <c r="AH1112"/>
  <c r="AG1112"/>
  <c r="AI1112" s="1"/>
  <c r="AH1344"/>
  <c r="AG1344"/>
  <c r="AI1344" s="1"/>
  <c r="AH1512"/>
  <c r="AG1512"/>
  <c r="AG1528"/>
  <c r="AI1528" s="1"/>
  <c r="AH1528"/>
  <c r="AH1536"/>
  <c r="AG1536"/>
  <c r="AH1560"/>
  <c r="AG1560"/>
  <c r="AI1560" s="1"/>
  <c r="AH1576"/>
  <c r="AG1576"/>
  <c r="AI1576" s="1"/>
  <c r="AH1656"/>
  <c r="AG1656"/>
  <c r="AG1680"/>
  <c r="AI1680" s="1"/>
  <c r="AH1680"/>
  <c r="AH1688"/>
  <c r="AG1688"/>
  <c r="AK1688" s="1"/>
  <c r="AH1704"/>
  <c r="AG1704"/>
  <c r="AH1720"/>
  <c r="AG1720"/>
  <c r="AK1760"/>
  <c r="AI1760"/>
  <c r="AG1768"/>
  <c r="AH1768"/>
  <c r="AG1784"/>
  <c r="AK1784" s="1"/>
  <c r="AH1784"/>
  <c r="AG1792"/>
  <c r="AH1792"/>
  <c r="AG1808"/>
  <c r="AK1808" s="1"/>
  <c r="AH1808"/>
  <c r="AH1824"/>
  <c r="AG1824"/>
  <c r="AH1840"/>
  <c r="AG1840"/>
  <c r="AH1872"/>
  <c r="AG1872"/>
  <c r="AH1912"/>
  <c r="AG1912"/>
  <c r="AK1912" s="1"/>
  <c r="AH1984"/>
  <c r="AG1984"/>
  <c r="AH2000"/>
  <c r="AG2000"/>
  <c r="AK2000" s="1"/>
  <c r="AH2016"/>
  <c r="AG2016"/>
  <c r="AG2056"/>
  <c r="AH2056"/>
  <c r="AG2072"/>
  <c r="AH2072"/>
  <c r="AK2088"/>
  <c r="AI2088"/>
  <c r="AH2096"/>
  <c r="AG2096"/>
  <c r="AH2336"/>
  <c r="AG2336"/>
  <c r="AK2336" s="1"/>
  <c r="AH2424"/>
  <c r="AG2424"/>
  <c r="AI2424" s="1"/>
  <c r="AH2440"/>
  <c r="AG2440"/>
  <c r="AH2456"/>
  <c r="AG2456"/>
  <c r="AH2472"/>
  <c r="AG2472"/>
  <c r="AH2512"/>
  <c r="AG2512"/>
  <c r="AK2512" s="1"/>
  <c r="AH2536"/>
  <c r="AG2536"/>
  <c r="AG2552"/>
  <c r="AH2552"/>
  <c r="AH2568"/>
  <c r="AG2568"/>
  <c r="AI2568" s="1"/>
  <c r="AG2584"/>
  <c r="AH2584"/>
  <c r="AG2600"/>
  <c r="AH2600"/>
  <c r="AG2616"/>
  <c r="AI2616" s="1"/>
  <c r="AH2616"/>
  <c r="AH2632"/>
  <c r="AG2632"/>
  <c r="AG2648"/>
  <c r="AH2648"/>
  <c r="AH2664"/>
  <c r="AG2664"/>
  <c r="AH2680"/>
  <c r="AG2680"/>
  <c r="AH2696"/>
  <c r="AG2696"/>
  <c r="AH2728"/>
  <c r="AG2728"/>
  <c r="AK2728" s="1"/>
  <c r="AH2744"/>
  <c r="AG2744"/>
  <c r="AH2760"/>
  <c r="AG2760"/>
  <c r="AK2760" s="1"/>
  <c r="AH2776"/>
  <c r="AG2776"/>
  <c r="AK2776" s="1"/>
  <c r="AG2824"/>
  <c r="AH2824"/>
  <c r="AG2840"/>
  <c r="AH2840"/>
  <c r="AG2856"/>
  <c r="AI2856" s="1"/>
  <c r="AH2856"/>
  <c r="AG2872"/>
  <c r="AI2872" s="1"/>
  <c r="AH2872"/>
  <c r="AG2888"/>
  <c r="AH2888"/>
  <c r="AG2904"/>
  <c r="AH2904"/>
  <c r="AG2920"/>
  <c r="AI2920" s="1"/>
  <c r="AH2920"/>
  <c r="AG2936"/>
  <c r="AH2936"/>
  <c r="AG3432"/>
  <c r="AI3432" s="1"/>
  <c r="AH3432"/>
  <c r="AH3448"/>
  <c r="AG3448"/>
  <c r="AH3464"/>
  <c r="AG3464"/>
  <c r="AI3464" s="1"/>
  <c r="AH3480"/>
  <c r="AG3480"/>
  <c r="AH3496"/>
  <c r="AG3496"/>
  <c r="AH3512"/>
  <c r="AG3512"/>
  <c r="AH3528"/>
  <c r="AG3528"/>
  <c r="AH3544"/>
  <c r="AG3544"/>
  <c r="AH3560"/>
  <c r="AG3560"/>
  <c r="AG3576"/>
  <c r="AH3576"/>
  <c r="AH3592"/>
  <c r="AG3592"/>
  <c r="AI3592" s="1"/>
  <c r="AH3608"/>
  <c r="AG3608"/>
  <c r="AH3624"/>
  <c r="AG3624"/>
  <c r="AG3648"/>
  <c r="AH3648"/>
  <c r="AG3664"/>
  <c r="AI3664" s="1"/>
  <c r="AH3664"/>
  <c r="AG3680"/>
  <c r="AI3680" s="1"/>
  <c r="AH3680"/>
  <c r="AG3696"/>
  <c r="AH3696"/>
  <c r="AG3712"/>
  <c r="AH3712"/>
  <c r="AG3728"/>
  <c r="AI3728" s="1"/>
  <c r="AH3728"/>
  <c r="AG3744"/>
  <c r="AI3744" s="1"/>
  <c r="AH3744"/>
  <c r="AG3760"/>
  <c r="AH3760"/>
  <c r="AH3776"/>
  <c r="AG3776"/>
  <c r="AG3816"/>
  <c r="AH3816"/>
  <c r="AH3848"/>
  <c r="AG3848"/>
  <c r="AI3848" s="1"/>
  <c r="AH3904"/>
  <c r="AG3904"/>
  <c r="AI3904" s="1"/>
  <c r="AH3920"/>
  <c r="AG3920"/>
  <c r="AH3936"/>
  <c r="AG3936"/>
  <c r="AI3936" s="1"/>
  <c r="AH3952"/>
  <c r="AG3952"/>
  <c r="AI3952" s="1"/>
  <c r="AH3968"/>
  <c r="AG3968"/>
  <c r="AI3968" s="1"/>
  <c r="AH3984"/>
  <c r="AG3984"/>
  <c r="AH4000"/>
  <c r="AG4000"/>
  <c r="AH4016"/>
  <c r="AG4016"/>
  <c r="AG4056"/>
  <c r="AI4056" s="1"/>
  <c r="AH4056"/>
  <c r="AG4104"/>
  <c r="AH4104"/>
  <c r="AG4120"/>
  <c r="AI4120" s="1"/>
  <c r="AH4120"/>
  <c r="AG4152"/>
  <c r="AI4152" s="1"/>
  <c r="AH4152"/>
  <c r="AH4160"/>
  <c r="AG4160"/>
  <c r="AH4176"/>
  <c r="AG4176"/>
  <c r="AH4192"/>
  <c r="AG4192"/>
  <c r="AG4232"/>
  <c r="AI4232" s="1"/>
  <c r="AH4232"/>
  <c r="AG4248"/>
  <c r="AH4248"/>
  <c r="AH4264"/>
  <c r="AG4264"/>
  <c r="AH4272"/>
  <c r="AG4272"/>
  <c r="AI4272" s="1"/>
  <c r="AH4288"/>
  <c r="AG4288"/>
  <c r="AH4328"/>
  <c r="AG4328"/>
  <c r="AG4512"/>
  <c r="AH4512"/>
  <c r="AG4520"/>
  <c r="AH4520"/>
  <c r="AK4560"/>
  <c r="AI4560"/>
  <c r="AG4568"/>
  <c r="AH4568"/>
  <c r="AK4592"/>
  <c r="AI4592"/>
  <c r="AK4608"/>
  <c r="AI4608"/>
  <c r="AG4616"/>
  <c r="AI4616" s="1"/>
  <c r="AH4616"/>
  <c r="AG4632"/>
  <c r="AH4632"/>
  <c r="AG4664"/>
  <c r="AH4664"/>
  <c r="AI4688"/>
  <c r="AK4688"/>
  <c r="AG4712"/>
  <c r="AH4712"/>
  <c r="AG4728"/>
  <c r="AH4728"/>
  <c r="AG4744"/>
  <c r="AH4744"/>
  <c r="AH5160"/>
  <c r="AG5160"/>
  <c r="AH5176"/>
  <c r="AG5176"/>
  <c r="AI5176" s="1"/>
  <c r="AG5216"/>
  <c r="AI5216" s="1"/>
  <c r="AH5216"/>
  <c r="AG5248"/>
  <c r="AH5248"/>
  <c r="AG5264"/>
  <c r="AI5264" s="1"/>
  <c r="AH5264"/>
  <c r="AG5280"/>
  <c r="AH5280"/>
  <c r="AG5296"/>
  <c r="AI5296" s="1"/>
  <c r="AH5296"/>
  <c r="AG5312"/>
  <c r="AH5312"/>
  <c r="AG5328"/>
  <c r="AI5328" s="1"/>
  <c r="AH5328"/>
  <c r="AG5344"/>
  <c r="AI5344" s="1"/>
  <c r="AH5344"/>
  <c r="AG5360"/>
  <c r="AH5360"/>
  <c r="AG5376"/>
  <c r="AH5376"/>
  <c r="AG5384"/>
  <c r="AH5384"/>
  <c r="AI5432"/>
  <c r="AK5432"/>
  <c r="AG5480"/>
  <c r="AI5480" s="1"/>
  <c r="AH5480"/>
  <c r="AG5488"/>
  <c r="AI5488" s="1"/>
  <c r="AH5488"/>
  <c r="AI5552"/>
  <c r="AK5552"/>
  <c r="AG5584"/>
  <c r="AH5584"/>
  <c r="AG17"/>
  <c r="AH17"/>
  <c r="AH22"/>
  <c r="AG22"/>
  <c r="AK112"/>
  <c r="AK240"/>
  <c r="AK368"/>
  <c r="AK496"/>
  <c r="AG881"/>
  <c r="AH881"/>
  <c r="AH906"/>
  <c r="AG906"/>
  <c r="AG947"/>
  <c r="AH1015"/>
  <c r="AG1015"/>
  <c r="AI1015" s="1"/>
  <c r="AG1099"/>
  <c r="AI1099" s="1"/>
  <c r="AH1103"/>
  <c r="AG1103"/>
  <c r="AG1124"/>
  <c r="AK1131"/>
  <c r="AH1136"/>
  <c r="AH1172"/>
  <c r="AH1191"/>
  <c r="AG1191"/>
  <c r="AI1191" s="1"/>
  <c r="AG1213"/>
  <c r="AH1213"/>
  <c r="AG1378"/>
  <c r="AH1378"/>
  <c r="AH1423"/>
  <c r="AG1423"/>
  <c r="AG1614"/>
  <c r="AH1614"/>
  <c r="AH1692"/>
  <c r="AG1804"/>
  <c r="AH1810"/>
  <c r="AG1810"/>
  <c r="AH1846"/>
  <c r="AG1846"/>
  <c r="AG1851"/>
  <c r="AI1851" s="1"/>
  <c r="AH1944"/>
  <c r="AG1968"/>
  <c r="AG2012"/>
  <c r="AG2141"/>
  <c r="AI2141" s="1"/>
  <c r="AH2141"/>
  <c r="AG2448"/>
  <c r="AH2483"/>
  <c r="AH2539"/>
  <c r="AI2566"/>
  <c r="AH2724"/>
  <c r="AK3099"/>
  <c r="AH3106"/>
  <c r="AG3106"/>
  <c r="AH3319"/>
  <c r="AG3319"/>
  <c r="AH3341"/>
  <c r="AG3341"/>
  <c r="AI3341" s="1"/>
  <c r="AG689"/>
  <c r="AH689"/>
  <c r="AG697"/>
  <c r="AH697"/>
  <c r="AG705"/>
  <c r="AH705"/>
  <c r="AG761"/>
  <c r="AI761" s="1"/>
  <c r="AH761"/>
  <c r="AG769"/>
  <c r="AH769"/>
  <c r="AG793"/>
  <c r="AH793"/>
  <c r="AG825"/>
  <c r="AH825"/>
  <c r="AG913"/>
  <c r="AH913"/>
  <c r="AG921"/>
  <c r="AH921"/>
  <c r="AG977"/>
  <c r="AH977"/>
  <c r="AG1353"/>
  <c r="AI1353" s="1"/>
  <c r="AH1353"/>
  <c r="AG1385"/>
  <c r="AH1385"/>
  <c r="AG1417"/>
  <c r="AH1417"/>
  <c r="AG1449"/>
  <c r="AH1449"/>
  <c r="AG1465"/>
  <c r="AH1465"/>
  <c r="AG1481"/>
  <c r="AH1481"/>
  <c r="AG1489"/>
  <c r="AH1489"/>
  <c r="AG1497"/>
  <c r="AH1497"/>
  <c r="AG1513"/>
  <c r="AH1513"/>
  <c r="AG1521"/>
  <c r="AH1521"/>
  <c r="AG2105"/>
  <c r="AH2105"/>
  <c r="AG2113"/>
  <c r="AI2113" s="1"/>
  <c r="AH2113"/>
  <c r="AG2129"/>
  <c r="AH2129"/>
  <c r="AG2145"/>
  <c r="AH2145"/>
  <c r="AG2161"/>
  <c r="AH2161"/>
  <c r="AG2177"/>
  <c r="AH2177"/>
  <c r="AG2193"/>
  <c r="AH2193"/>
  <c r="AG2209"/>
  <c r="AI2209" s="1"/>
  <c r="AH2209"/>
  <c r="AG2225"/>
  <c r="AH2225"/>
  <c r="AG2241"/>
  <c r="AH2241"/>
  <c r="AG2257"/>
  <c r="AI2257" s="1"/>
  <c r="AH2257"/>
  <c r="AG2273"/>
  <c r="AH2273"/>
  <c r="AG2289"/>
  <c r="AH2289"/>
  <c r="AG2305"/>
  <c r="AH2305"/>
  <c r="AG2321"/>
  <c r="AI2321" s="1"/>
  <c r="AH2321"/>
  <c r="AG2337"/>
  <c r="AH2337"/>
  <c r="AG2353"/>
  <c r="AH2353"/>
  <c r="AG2369"/>
  <c r="AH2369"/>
  <c r="AG2385"/>
  <c r="AH2385"/>
  <c r="AG2401"/>
  <c r="AH2401"/>
  <c r="AH2785"/>
  <c r="AG2785"/>
  <c r="AI2785" s="1"/>
  <c r="AH2793"/>
  <c r="AG2793"/>
  <c r="AG2801"/>
  <c r="AH2801"/>
  <c r="AH2817"/>
  <c r="AG2817"/>
  <c r="AH2825"/>
  <c r="AG2825"/>
  <c r="AI2825" s="1"/>
  <c r="AG2833"/>
  <c r="AI2833" s="1"/>
  <c r="AH2833"/>
  <c r="AG2865"/>
  <c r="AI2865" s="1"/>
  <c r="AH2865"/>
  <c r="AH2881"/>
  <c r="AG2881"/>
  <c r="AI2881" s="1"/>
  <c r="AG2897"/>
  <c r="AK2897" s="1"/>
  <c r="AH2897"/>
  <c r="AH2913"/>
  <c r="AG2913"/>
  <c r="AI2913" s="1"/>
  <c r="AG2929"/>
  <c r="AK2929" s="1"/>
  <c r="AH2929"/>
  <c r="AH2945"/>
  <c r="AG2945"/>
  <c r="AI2945" s="1"/>
  <c r="AH2953"/>
  <c r="AG2953"/>
  <c r="AH2961"/>
  <c r="AG2961"/>
  <c r="AI2961" s="1"/>
  <c r="AG2969"/>
  <c r="AI2969" s="1"/>
  <c r="AH2969"/>
  <c r="AG2977"/>
  <c r="AK2977" s="1"/>
  <c r="AH2977"/>
  <c r="AH2993"/>
  <c r="AG2993"/>
  <c r="AG3001"/>
  <c r="AH3001"/>
  <c r="AH3009"/>
  <c r="AG3009"/>
  <c r="AI3009" s="1"/>
  <c r="AH3017"/>
  <c r="AG3017"/>
  <c r="AG3025"/>
  <c r="AI3025" s="1"/>
  <c r="AH3025"/>
  <c r="AH3033"/>
  <c r="AG3033"/>
  <c r="AK3033" s="1"/>
  <c r="AH3041"/>
  <c r="AG3041"/>
  <c r="AK3041" s="1"/>
  <c r="AH3049"/>
  <c r="AG3049"/>
  <c r="AH3065"/>
  <c r="AG3065"/>
  <c r="AI3065" s="1"/>
  <c r="AH3097"/>
  <c r="AG3097"/>
  <c r="AH3113"/>
  <c r="AG3113"/>
  <c r="AH3161"/>
  <c r="AG3161"/>
  <c r="AH3177"/>
  <c r="AG3177"/>
  <c r="AI3177" s="1"/>
  <c r="AH3193"/>
  <c r="AG3193"/>
  <c r="AH3225"/>
  <c r="AG3225"/>
  <c r="AH3241"/>
  <c r="AG3241"/>
  <c r="AI3241" s="1"/>
  <c r="AH3273"/>
  <c r="AG3273"/>
  <c r="AG3289"/>
  <c r="AH3289"/>
  <c r="AH3305"/>
  <c r="AG3305"/>
  <c r="AG3321"/>
  <c r="AH3321"/>
  <c r="AG3361"/>
  <c r="AK3361" s="1"/>
  <c r="AH3361"/>
  <c r="AG3369"/>
  <c r="AH3369"/>
  <c r="AH3377"/>
  <c r="AG3377"/>
  <c r="AH3393"/>
  <c r="AG3393"/>
  <c r="AH3401"/>
  <c r="AG3401"/>
  <c r="AI3401" s="1"/>
  <c r="AH3409"/>
  <c r="AG3409"/>
  <c r="AI3409" s="1"/>
  <c r="AH3425"/>
  <c r="AG3425"/>
  <c r="AG3433"/>
  <c r="AH3433"/>
  <c r="AH3441"/>
  <c r="AG3441"/>
  <c r="AI3441" s="1"/>
  <c r="AG3449"/>
  <c r="AH3449"/>
  <c r="AH3457"/>
  <c r="AG3457"/>
  <c r="AG3465"/>
  <c r="AI3465" s="1"/>
  <c r="AH3465"/>
  <c r="AH3473"/>
  <c r="AG3473"/>
  <c r="AI3473" s="1"/>
  <c r="AG3481"/>
  <c r="AI3481" s="1"/>
  <c r="AH3481"/>
  <c r="AH3489"/>
  <c r="AG3489"/>
  <c r="AG3497"/>
  <c r="AI3497" s="1"/>
  <c r="AH3497"/>
  <c r="AH3505"/>
  <c r="AG3505"/>
  <c r="AI3505" s="1"/>
  <c r="AG3513"/>
  <c r="AH3513"/>
  <c r="AH3521"/>
  <c r="AG3521"/>
  <c r="AI3521" s="1"/>
  <c r="AG3529"/>
  <c r="AH3529"/>
  <c r="AH3537"/>
  <c r="AG3537"/>
  <c r="AI3537" s="1"/>
  <c r="AG3545"/>
  <c r="AI3545" s="1"/>
  <c r="AH3545"/>
  <c r="AH3553"/>
  <c r="AG3553"/>
  <c r="AG3561"/>
  <c r="AI3561" s="1"/>
  <c r="AH3561"/>
  <c r="AH3569"/>
  <c r="AG3569"/>
  <c r="AI3569" s="1"/>
  <c r="AH3585"/>
  <c r="AG3585"/>
  <c r="AI3585" s="1"/>
  <c r="AG3593"/>
  <c r="AH3593"/>
  <c r="AH3601"/>
  <c r="AG3601"/>
  <c r="AI3601" s="1"/>
  <c r="AG3609"/>
  <c r="AI3609" s="1"/>
  <c r="AH3609"/>
  <c r="AH3617"/>
  <c r="AG3617"/>
  <c r="AI3617" s="1"/>
  <c r="AG3625"/>
  <c r="AI3625" s="1"/>
  <c r="AH3625"/>
  <c r="AH3633"/>
  <c r="AG3633"/>
  <c r="AI3633" s="1"/>
  <c r="AG3641"/>
  <c r="AH3641"/>
  <c r="AG3649"/>
  <c r="AI3649" s="1"/>
  <c r="AH3649"/>
  <c r="AG3657"/>
  <c r="AH3657"/>
  <c r="AH3665"/>
  <c r="AG3665"/>
  <c r="AI3665" s="1"/>
  <c r="AG3673"/>
  <c r="AI3673" s="1"/>
  <c r="AH3673"/>
  <c r="AH3681"/>
  <c r="AG3681"/>
  <c r="AG3689"/>
  <c r="AH3689"/>
  <c r="AG3697"/>
  <c r="AI3697" s="1"/>
  <c r="AH3697"/>
  <c r="AG3705"/>
  <c r="AI3705" s="1"/>
  <c r="AH3705"/>
  <c r="AG3713"/>
  <c r="AH3713"/>
  <c r="AG3721"/>
  <c r="AI3721" s="1"/>
  <c r="AH3721"/>
  <c r="AG3729"/>
  <c r="AH3729"/>
  <c r="AG3737"/>
  <c r="AI3737" s="1"/>
  <c r="AH3737"/>
  <c r="AG3745"/>
  <c r="AH3745"/>
  <c r="AH3753"/>
  <c r="AG3753"/>
  <c r="AI3753" s="1"/>
  <c r="AG3761"/>
  <c r="AH3761"/>
  <c r="AG3769"/>
  <c r="AH3769"/>
  <c r="AH3777"/>
  <c r="AG3777"/>
  <c r="AH3785"/>
  <c r="AG3785"/>
  <c r="AG3793"/>
  <c r="AH3793"/>
  <c r="AH3801"/>
  <c r="AG3801"/>
  <c r="AI3801" s="1"/>
  <c r="AH3809"/>
  <c r="AG3809"/>
  <c r="AI3809" s="1"/>
  <c r="AG3817"/>
  <c r="AH3817"/>
  <c r="AH3825"/>
  <c r="AG3825"/>
  <c r="AI3825" s="1"/>
  <c r="AH3833"/>
  <c r="AG3833"/>
  <c r="AI3833" s="1"/>
  <c r="AH3841"/>
  <c r="AG3841"/>
  <c r="AG3849"/>
  <c r="AI3849" s="1"/>
  <c r="AH3849"/>
  <c r="AH3857"/>
  <c r="AG3857"/>
  <c r="AI3857" s="1"/>
  <c r="AH3865"/>
  <c r="AG3865"/>
  <c r="AI3865" s="1"/>
  <c r="AG3873"/>
  <c r="AH3873"/>
  <c r="AH3881"/>
  <c r="AG3881"/>
  <c r="AI3881" s="1"/>
  <c r="AH3889"/>
  <c r="AG3889"/>
  <c r="AI3889" s="1"/>
  <c r="AH3897"/>
  <c r="AG3897"/>
  <c r="AI3897" s="1"/>
  <c r="AG3905"/>
  <c r="AI3905" s="1"/>
  <c r="AH3905"/>
  <c r="AH3913"/>
  <c r="AG3913"/>
  <c r="AI3913" s="1"/>
  <c r="AG3921"/>
  <c r="AH3921"/>
  <c r="AG3929"/>
  <c r="AI3929" s="1"/>
  <c r="AH3929"/>
  <c r="AG3937"/>
  <c r="AH3937"/>
  <c r="AG3945"/>
  <c r="AI3945" s="1"/>
  <c r="AH3945"/>
  <c r="AG3953"/>
  <c r="AH3953"/>
  <c r="AG3961"/>
  <c r="AI3961" s="1"/>
  <c r="AH3961"/>
  <c r="AG3969"/>
  <c r="AI3969" s="1"/>
  <c r="AH3969"/>
  <c r="AG3977"/>
  <c r="AH3977"/>
  <c r="AG3985"/>
  <c r="AI3985" s="1"/>
  <c r="AH3985"/>
  <c r="AG4001"/>
  <c r="AI4001" s="1"/>
  <c r="AH4001"/>
  <c r="AH4009"/>
  <c r="AG4009"/>
  <c r="AI4009" s="1"/>
  <c r="AG4017"/>
  <c r="AI4017" s="1"/>
  <c r="AH4017"/>
  <c r="AH4025"/>
  <c r="AG4025"/>
  <c r="AI4025" s="1"/>
  <c r="AH4041"/>
  <c r="AG4041"/>
  <c r="AI4041" s="1"/>
  <c r="AH4057"/>
  <c r="AG4057"/>
  <c r="AG4065"/>
  <c r="AI4065" s="1"/>
  <c r="AH4065"/>
  <c r="AH4073"/>
  <c r="AG4073"/>
  <c r="AI4073" s="1"/>
  <c r="AG4081"/>
  <c r="AI4081" s="1"/>
  <c r="AH4081"/>
  <c r="AH4089"/>
  <c r="AG4089"/>
  <c r="AH4105"/>
  <c r="AG4105"/>
  <c r="AG4113"/>
  <c r="AI4113" s="1"/>
  <c r="AH4113"/>
  <c r="AH4121"/>
  <c r="AG4121"/>
  <c r="AI4121" s="1"/>
  <c r="AG4137"/>
  <c r="AH4137"/>
  <c r="AH4153"/>
  <c r="AG4153"/>
  <c r="AH4169"/>
  <c r="AG4169"/>
  <c r="AI4169" s="1"/>
  <c r="AH4185"/>
  <c r="AG4185"/>
  <c r="AI4185" s="1"/>
  <c r="AG4193"/>
  <c r="AI4193" s="1"/>
  <c r="AH4193"/>
  <c r="AH4201"/>
  <c r="AG4201"/>
  <c r="AG4209"/>
  <c r="AI4209" s="1"/>
  <c r="AH4209"/>
  <c r="AH4217"/>
  <c r="AG4217"/>
  <c r="AI4217" s="1"/>
  <c r="AH4233"/>
  <c r="AG4233"/>
  <c r="AG4241"/>
  <c r="AI4241" s="1"/>
  <c r="AH4241"/>
  <c r="AH4249"/>
  <c r="AG4249"/>
  <c r="AI4249" s="1"/>
  <c r="AG4273"/>
  <c r="AI4273" s="1"/>
  <c r="AH4273"/>
  <c r="AH4281"/>
  <c r="AG4281"/>
  <c r="AG4289"/>
  <c r="AH4289"/>
  <c r="AH4305"/>
  <c r="AG4305"/>
  <c r="AI4305" s="1"/>
  <c r="AG4321"/>
  <c r="AI4321" s="1"/>
  <c r="AH4321"/>
  <c r="AG4337"/>
  <c r="AH4337"/>
  <c r="AH4345"/>
  <c r="AG4345"/>
  <c r="AI4345" s="1"/>
  <c r="AH4353"/>
  <c r="AG4353"/>
  <c r="AH4361"/>
  <c r="AG4361"/>
  <c r="AI4361" s="1"/>
  <c r="AH4369"/>
  <c r="AG4369"/>
  <c r="AH4377"/>
  <c r="AG4377"/>
  <c r="AH4385"/>
  <c r="AG4385"/>
  <c r="AI4385" s="1"/>
  <c r="AH4393"/>
  <c r="AG4393"/>
  <c r="AI4393" s="1"/>
  <c r="AG4401"/>
  <c r="AH4401"/>
  <c r="AG4409"/>
  <c r="AI4409" s="1"/>
  <c r="AH4409"/>
  <c r="AG4417"/>
  <c r="AH4417"/>
  <c r="AH4425"/>
  <c r="AG4425"/>
  <c r="AI4425" s="1"/>
  <c r="AG4433"/>
  <c r="AH4433"/>
  <c r="AH4441"/>
  <c r="AG4441"/>
  <c r="AH4449"/>
  <c r="AG4449"/>
  <c r="AH4457"/>
  <c r="AG4457"/>
  <c r="AI4457" s="1"/>
  <c r="AG4473"/>
  <c r="AH4473"/>
  <c r="AG4489"/>
  <c r="AH4489"/>
  <c r="AH4505"/>
  <c r="AG4505"/>
  <c r="AI4505" s="1"/>
  <c r="AG4521"/>
  <c r="AH4521"/>
  <c r="AG4537"/>
  <c r="AI4537" s="1"/>
  <c r="AH4537"/>
  <c r="AG4553"/>
  <c r="AH4553"/>
  <c r="AG4561"/>
  <c r="AH4561"/>
  <c r="AG4569"/>
  <c r="AH4569"/>
  <c r="AG4585"/>
  <c r="AH4585"/>
  <c r="AG4601"/>
  <c r="AH4601"/>
  <c r="AG4609"/>
  <c r="AH4609"/>
  <c r="AG4617"/>
  <c r="AH4617"/>
  <c r="AG4625"/>
  <c r="AH4625"/>
  <c r="AG4633"/>
  <c r="AH4633"/>
  <c r="AG4649"/>
  <c r="AH4649"/>
  <c r="AG4657"/>
  <c r="AH4657"/>
  <c r="AG4665"/>
  <c r="AH4665"/>
  <c r="AG4681"/>
  <c r="AH4681"/>
  <c r="AG4689"/>
  <c r="AI4689" s="1"/>
  <c r="AH4689"/>
  <c r="AG4697"/>
  <c r="AI4697" s="1"/>
  <c r="AH4697"/>
  <c r="AG4713"/>
  <c r="AH4713"/>
  <c r="AG4729"/>
  <c r="AH4729"/>
  <c r="AG4737"/>
  <c r="AI4737" s="1"/>
  <c r="AH4737"/>
  <c r="AG4745"/>
  <c r="AH4745"/>
  <c r="AG4753"/>
  <c r="AH4753"/>
  <c r="AG4777"/>
  <c r="AH4777"/>
  <c r="AG4785"/>
  <c r="AH4785"/>
  <c r="AG4793"/>
  <c r="AK4793" s="1"/>
  <c r="AH4793"/>
  <c r="AG4809"/>
  <c r="AH4809"/>
  <c r="AG4817"/>
  <c r="AH4817"/>
  <c r="AG4825"/>
  <c r="AK4825" s="1"/>
  <c r="AH4825"/>
  <c r="AG4841"/>
  <c r="AH4841"/>
  <c r="AG4849"/>
  <c r="AH4849"/>
  <c r="AG4857"/>
  <c r="AH4857"/>
  <c r="AG4873"/>
  <c r="AH4873"/>
  <c r="AG4881"/>
  <c r="AH4881"/>
  <c r="AG4889"/>
  <c r="AI4889" s="1"/>
  <c r="AH4889"/>
  <c r="AG4905"/>
  <c r="AH4905"/>
  <c r="AG4913"/>
  <c r="AH4913"/>
  <c r="AG4937"/>
  <c r="AH4937"/>
  <c r="AG4945"/>
  <c r="AK4945" s="1"/>
  <c r="AH4945"/>
  <c r="AG4953"/>
  <c r="AK4953" s="1"/>
  <c r="AH4953"/>
  <c r="AG4977"/>
  <c r="AI4977" s="1"/>
  <c r="AH4977"/>
  <c r="AG4985"/>
  <c r="AK4985" s="1"/>
  <c r="AH4985"/>
  <c r="AG5001"/>
  <c r="AI5001" s="1"/>
  <c r="AH5001"/>
  <c r="AG5009"/>
  <c r="AH5009"/>
  <c r="AG5017"/>
  <c r="AH5017"/>
  <c r="AG5041"/>
  <c r="AK5041" s="1"/>
  <c r="AH5041"/>
  <c r="AG5049"/>
  <c r="AH5049"/>
  <c r="AG5065"/>
  <c r="AI5065" s="1"/>
  <c r="AH5065"/>
  <c r="AG5073"/>
  <c r="AK5073" s="1"/>
  <c r="AH5073"/>
  <c r="AG5081"/>
  <c r="AK5081" s="1"/>
  <c r="AH5081"/>
  <c r="AG5105"/>
  <c r="AK5105" s="1"/>
  <c r="AH5105"/>
  <c r="AG5113"/>
  <c r="AI5113" s="1"/>
  <c r="AH5113"/>
  <c r="AG5129"/>
  <c r="AH5129"/>
  <c r="AG5137"/>
  <c r="AI5137" s="1"/>
  <c r="AH5137"/>
  <c r="AG5145"/>
  <c r="AI5145" s="1"/>
  <c r="AH5145"/>
  <c r="AH5153"/>
  <c r="AG5153"/>
  <c r="AI5153" s="1"/>
  <c r="AG5161"/>
  <c r="AI5161" s="1"/>
  <c r="AH5161"/>
  <c r="AH5169"/>
  <c r="AG5169"/>
  <c r="AI5169" s="1"/>
  <c r="AG5177"/>
  <c r="AH5177"/>
  <c r="AH5185"/>
  <c r="AG5185"/>
  <c r="AI5185" s="1"/>
  <c r="AG5193"/>
  <c r="AI5193" s="1"/>
  <c r="AH5193"/>
  <c r="AG5209"/>
  <c r="AI5209" s="1"/>
  <c r="AH5209"/>
  <c r="AG5225"/>
  <c r="AI5225" s="1"/>
  <c r="AH5225"/>
  <c r="AH5233"/>
  <c r="AG5233"/>
  <c r="AI5233" s="1"/>
  <c r="AG5241"/>
  <c r="AH5241"/>
  <c r="AG5257"/>
  <c r="AI5257" s="1"/>
  <c r="AH5257"/>
  <c r="AH5265"/>
  <c r="AG5265"/>
  <c r="AG5273"/>
  <c r="AH5273"/>
  <c r="AH5281"/>
  <c r="AG5281"/>
  <c r="AI5281" s="1"/>
  <c r="AG5289"/>
  <c r="AH5289"/>
  <c r="AH5297"/>
  <c r="AG5297"/>
  <c r="AI5297" s="1"/>
  <c r="AG5305"/>
  <c r="AH5305"/>
  <c r="AH5313"/>
  <c r="AG5313"/>
  <c r="AI5313" s="1"/>
  <c r="AG5321"/>
  <c r="AI5321" s="1"/>
  <c r="AH5321"/>
  <c r="AG5337"/>
  <c r="AH5337"/>
  <c r="AG5353"/>
  <c r="AI5353" s="1"/>
  <c r="AH5353"/>
  <c r="AH5361"/>
  <c r="AG5361"/>
  <c r="AI5361" s="1"/>
  <c r="AG5369"/>
  <c r="AI5369" s="1"/>
  <c r="AH5369"/>
  <c r="AH5385"/>
  <c r="AG5385"/>
  <c r="AH5393"/>
  <c r="AG5393"/>
  <c r="AH5401"/>
  <c r="AG5401"/>
  <c r="AI5401" s="1"/>
  <c r="AH5417"/>
  <c r="AG5417"/>
  <c r="AI5417" s="1"/>
  <c r="AH5425"/>
  <c r="AG5425"/>
  <c r="AH5449"/>
  <c r="AG5449"/>
  <c r="AG5457"/>
  <c r="AH5457"/>
  <c r="AG5465"/>
  <c r="AI5465" s="1"/>
  <c r="AH5465"/>
  <c r="AH5481"/>
  <c r="AG5481"/>
  <c r="AH5489"/>
  <c r="AG5489"/>
  <c r="AH5513"/>
  <c r="AG5513"/>
  <c r="AG5521"/>
  <c r="AH5521"/>
  <c r="AH5529"/>
  <c r="AG5529"/>
  <c r="AI5529" s="1"/>
  <c r="AH5545"/>
  <c r="AG5545"/>
  <c r="AK5545" s="1"/>
  <c r="AH5553"/>
  <c r="AG5553"/>
  <c r="AI5553" s="1"/>
  <c r="AH5577"/>
  <c r="AG5577"/>
  <c r="AH5585"/>
  <c r="AG5585"/>
  <c r="AI5585" s="1"/>
  <c r="AH5593"/>
  <c r="AG5593"/>
  <c r="AI5593" s="1"/>
  <c r="AK3"/>
  <c r="AH45"/>
  <c r="AH53"/>
  <c r="AH90"/>
  <c r="AH98"/>
  <c r="AH121"/>
  <c r="AH134"/>
  <c r="AH144"/>
  <c r="AH218"/>
  <c r="AH226"/>
  <c r="AH249"/>
  <c r="AH262"/>
  <c r="AH272"/>
  <c r="AH346"/>
  <c r="AH354"/>
  <c r="AH377"/>
  <c r="AH390"/>
  <c r="AH400"/>
  <c r="AH474"/>
  <c r="AH482"/>
  <c r="AH505"/>
  <c r="AH518"/>
  <c r="AH528"/>
  <c r="AK698"/>
  <c r="AI721"/>
  <c r="AK724"/>
  <c r="AK753"/>
  <c r="AH858"/>
  <c r="AH889"/>
  <c r="AH1037"/>
  <c r="AK1082"/>
  <c r="AH1108"/>
  <c r="AG1120"/>
  <c r="AI1120" s="1"/>
  <c r="AK1146"/>
  <c r="AG1159"/>
  <c r="AK1242"/>
  <c r="AK1258"/>
  <c r="AH1294"/>
  <c r="AG1323"/>
  <c r="AH1384"/>
  <c r="AH1552"/>
  <c r="AH1626"/>
  <c r="AH1648"/>
  <c r="AG1736"/>
  <c r="AH1776"/>
  <c r="AG1864"/>
  <c r="AH1922"/>
  <c r="AH1956"/>
  <c r="AG1975"/>
  <c r="AI1975" s="1"/>
  <c r="AH2030"/>
  <c r="AG2220"/>
  <c r="AI2220" s="1"/>
  <c r="AG2759"/>
  <c r="AH3298"/>
  <c r="AH923"/>
  <c r="AG923"/>
  <c r="AH1491"/>
  <c r="AG1491"/>
  <c r="AI1491" s="1"/>
  <c r="AH2011"/>
  <c r="AG2011"/>
  <c r="AG2171"/>
  <c r="AH2171"/>
  <c r="AG2211"/>
  <c r="AH2211"/>
  <c r="AG2355"/>
  <c r="AI2355" s="1"/>
  <c r="AH2355"/>
  <c r="AG2411"/>
  <c r="AI2411" s="1"/>
  <c r="AH2411"/>
  <c r="AG2459"/>
  <c r="AI2459" s="1"/>
  <c r="AH2459"/>
  <c r="AG2595"/>
  <c r="AH2595"/>
  <c r="AG2643"/>
  <c r="AH2643"/>
  <c r="AG2675"/>
  <c r="AI2675" s="1"/>
  <c r="AH2675"/>
  <c r="AG2795"/>
  <c r="AH2795"/>
  <c r="AG2891"/>
  <c r="AH2891"/>
  <c r="AH2939"/>
  <c r="AG2939"/>
  <c r="AH2987"/>
  <c r="AG2987"/>
  <c r="AI2987" s="1"/>
  <c r="AG3027"/>
  <c r="AH3027"/>
  <c r="AH3091"/>
  <c r="AG3091"/>
  <c r="AH3131"/>
  <c r="AG3131"/>
  <c r="AH3179"/>
  <c r="AG3179"/>
  <c r="AH3227"/>
  <c r="AG3227"/>
  <c r="AH3275"/>
  <c r="AG3275"/>
  <c r="AH3331"/>
  <c r="AG3331"/>
  <c r="AH3379"/>
  <c r="AG3379"/>
  <c r="AH3427"/>
  <c r="AG3427"/>
  <c r="AG3867"/>
  <c r="AH3867"/>
  <c r="AG4171"/>
  <c r="AH4171"/>
  <c r="AG4387"/>
  <c r="AH4387"/>
  <c r="AH5011"/>
  <c r="AG5011"/>
  <c r="AI5011" s="1"/>
  <c r="AH110"/>
  <c r="AG110"/>
  <c r="AI744"/>
  <c r="AK744"/>
  <c r="AH816"/>
  <c r="AG816"/>
  <c r="AH872"/>
  <c r="AG872"/>
  <c r="AI872" s="1"/>
  <c r="AH984"/>
  <c r="AG984"/>
  <c r="AI984" s="1"/>
  <c r="AH1168"/>
  <c r="AG1168"/>
  <c r="AI1168" s="1"/>
  <c r="AH1240"/>
  <c r="AG1240"/>
  <c r="AI1240" s="1"/>
  <c r="AH1296"/>
  <c r="AG1296"/>
  <c r="AH1416"/>
  <c r="AG1416"/>
  <c r="AG1432"/>
  <c r="AI1432" s="1"/>
  <c r="AH1432"/>
  <c r="AG1464"/>
  <c r="AI1464" s="1"/>
  <c r="AH1464"/>
  <c r="AH1568"/>
  <c r="AG1568"/>
  <c r="AI1568" s="1"/>
  <c r="AG1584"/>
  <c r="AH1584"/>
  <c r="AH1592"/>
  <c r="AG1592"/>
  <c r="AH1608"/>
  <c r="AG1608"/>
  <c r="AI1608" s="1"/>
  <c r="AG1616"/>
  <c r="AI1616" s="1"/>
  <c r="AH1616"/>
  <c r="AG1664"/>
  <c r="AH1664"/>
  <c r="AH1696"/>
  <c r="AG1696"/>
  <c r="AH1712"/>
  <c r="AG1712"/>
  <c r="AK1712" s="1"/>
  <c r="AH1728"/>
  <c r="AG1728"/>
  <c r="AK1800"/>
  <c r="AI1800"/>
  <c r="AG1816"/>
  <c r="AH1816"/>
  <c r="AH1832"/>
  <c r="AG1832"/>
  <c r="AH1880"/>
  <c r="AG1880"/>
  <c r="AH1904"/>
  <c r="AG1904"/>
  <c r="AH1920"/>
  <c r="AG1920"/>
  <c r="AG1928"/>
  <c r="AH1928"/>
  <c r="AK1960"/>
  <c r="AI1960"/>
  <c r="AG1976"/>
  <c r="AH1976"/>
  <c r="AH1992"/>
  <c r="AG1992"/>
  <c r="AH2008"/>
  <c r="AG2008"/>
  <c r="AH2024"/>
  <c r="AG2024"/>
  <c r="AG2032"/>
  <c r="AH2032"/>
  <c r="AH2048"/>
  <c r="AG2048"/>
  <c r="AH2064"/>
  <c r="AG2064"/>
  <c r="AH2352"/>
  <c r="AG2352"/>
  <c r="AH2368"/>
  <c r="AG2368"/>
  <c r="AH2384"/>
  <c r="AG2384"/>
  <c r="AK2384" s="1"/>
  <c r="AH2400"/>
  <c r="AG2400"/>
  <c r="AG2416"/>
  <c r="AI2416" s="1"/>
  <c r="AH2416"/>
  <c r="AH2432"/>
  <c r="AG2432"/>
  <c r="AG2464"/>
  <c r="AH2464"/>
  <c r="AG2480"/>
  <c r="AH2480"/>
  <c r="AH2488"/>
  <c r="AG2488"/>
  <c r="AI2488" s="1"/>
  <c r="AG2528"/>
  <c r="AH2528"/>
  <c r="AG2544"/>
  <c r="AI2544" s="1"/>
  <c r="AH2544"/>
  <c r="AH2560"/>
  <c r="AG2560"/>
  <c r="AH2576"/>
  <c r="AG2576"/>
  <c r="AI2576" s="1"/>
  <c r="AH2592"/>
  <c r="AG2592"/>
  <c r="AH2624"/>
  <c r="AG2624"/>
  <c r="AH2640"/>
  <c r="AG2640"/>
  <c r="AI2640" s="1"/>
  <c r="AG2656"/>
  <c r="AH2656"/>
  <c r="AH2672"/>
  <c r="AG2672"/>
  <c r="AH2688"/>
  <c r="AG2688"/>
  <c r="AH2704"/>
  <c r="AG2704"/>
  <c r="AG2720"/>
  <c r="AI2720" s="1"/>
  <c r="AH2720"/>
  <c r="AH2752"/>
  <c r="AG2752"/>
  <c r="AH2768"/>
  <c r="AG2768"/>
  <c r="AI2768" s="1"/>
  <c r="AG2800"/>
  <c r="AI2800" s="1"/>
  <c r="AH2800"/>
  <c r="AG2832"/>
  <c r="AH2832"/>
  <c r="AG2864"/>
  <c r="AH2864"/>
  <c r="AG2896"/>
  <c r="AH2896"/>
  <c r="AG2928"/>
  <c r="AI2928" s="1"/>
  <c r="AH2928"/>
  <c r="AG3440"/>
  <c r="AI3440" s="1"/>
  <c r="AH3440"/>
  <c r="AG3456"/>
  <c r="AH3456"/>
  <c r="AG3472"/>
  <c r="AI3472" s="1"/>
  <c r="AH3472"/>
  <c r="AG3488"/>
  <c r="AI3488" s="1"/>
  <c r="AH3488"/>
  <c r="AG3504"/>
  <c r="AI3504" s="1"/>
  <c r="AH3504"/>
  <c r="AG3520"/>
  <c r="AI3520" s="1"/>
  <c r="AH3520"/>
  <c r="AG3536"/>
  <c r="AI3536" s="1"/>
  <c r="AH3536"/>
  <c r="AG3552"/>
  <c r="AI3552" s="1"/>
  <c r="AH3552"/>
  <c r="AG3568"/>
  <c r="AI3568" s="1"/>
  <c r="AH3568"/>
  <c r="AG3600"/>
  <c r="AH3600"/>
  <c r="AG3616"/>
  <c r="AI3616" s="1"/>
  <c r="AH3616"/>
  <c r="AG3632"/>
  <c r="AI3632" s="1"/>
  <c r="AH3632"/>
  <c r="AH3640"/>
  <c r="AG3640"/>
  <c r="AH3656"/>
  <c r="AG3656"/>
  <c r="AG3672"/>
  <c r="AI3672" s="1"/>
  <c r="AH3672"/>
  <c r="AH3688"/>
  <c r="AG3688"/>
  <c r="AH3704"/>
  <c r="AG3704"/>
  <c r="AG3720"/>
  <c r="AH3720"/>
  <c r="AH3736"/>
  <c r="AG3736"/>
  <c r="AH3752"/>
  <c r="AG3752"/>
  <c r="AG3784"/>
  <c r="AH3784"/>
  <c r="AH3824"/>
  <c r="AG3824"/>
  <c r="AH3840"/>
  <c r="AG3840"/>
  <c r="AI3840" s="1"/>
  <c r="AH3856"/>
  <c r="AG3856"/>
  <c r="AI3856" s="1"/>
  <c r="AH3872"/>
  <c r="AG3872"/>
  <c r="AH3880"/>
  <c r="AG3880"/>
  <c r="AG3896"/>
  <c r="AI3896" s="1"/>
  <c r="AH3896"/>
  <c r="AG3912"/>
  <c r="AI3912" s="1"/>
  <c r="AH3912"/>
  <c r="AG3928"/>
  <c r="AH3928"/>
  <c r="AG3944"/>
  <c r="AH3944"/>
  <c r="AG3960"/>
  <c r="AI3960" s="1"/>
  <c r="AH3960"/>
  <c r="AG3976"/>
  <c r="AI3976" s="1"/>
  <c r="AH3976"/>
  <c r="AG3992"/>
  <c r="AH3992"/>
  <c r="AG4008"/>
  <c r="AI4008" s="1"/>
  <c r="AH4008"/>
  <c r="AG4024"/>
  <c r="AI4024" s="1"/>
  <c r="AH4024"/>
  <c r="AG4032"/>
  <c r="AI4032" s="1"/>
  <c r="AH4032"/>
  <c r="AG4048"/>
  <c r="AH4048"/>
  <c r="AG4064"/>
  <c r="AH4064"/>
  <c r="AH4080"/>
  <c r="AG4080"/>
  <c r="AH4096"/>
  <c r="AG4096"/>
  <c r="AI4096" s="1"/>
  <c r="AH4112"/>
  <c r="AG4112"/>
  <c r="AI4112" s="1"/>
  <c r="AH4128"/>
  <c r="AG4128"/>
  <c r="AH4144"/>
  <c r="AG4144"/>
  <c r="AG4184"/>
  <c r="AI4184" s="1"/>
  <c r="AH4184"/>
  <c r="AH4208"/>
  <c r="AG4208"/>
  <c r="AH4224"/>
  <c r="AG4224"/>
  <c r="AH4240"/>
  <c r="AG4240"/>
  <c r="AH4256"/>
  <c r="AG4256"/>
  <c r="AI4256" s="1"/>
  <c r="AH4304"/>
  <c r="AG4304"/>
  <c r="AH4320"/>
  <c r="AG4320"/>
  <c r="AI4320" s="1"/>
  <c r="AH4336"/>
  <c r="AG4336"/>
  <c r="AI4336" s="1"/>
  <c r="AG4464"/>
  <c r="AI4464" s="1"/>
  <c r="AH4464"/>
  <c r="AG4480"/>
  <c r="AH4480"/>
  <c r="AG4488"/>
  <c r="AH4488"/>
  <c r="AG4552"/>
  <c r="AH4552"/>
  <c r="AG4584"/>
  <c r="AI4584" s="1"/>
  <c r="AH4584"/>
  <c r="AG4600"/>
  <c r="AH4600"/>
  <c r="AI4640"/>
  <c r="AK4640"/>
  <c r="AG4648"/>
  <c r="AI4648" s="1"/>
  <c r="AH4648"/>
  <c r="AI4672"/>
  <c r="AK4672"/>
  <c r="AG4680"/>
  <c r="AH4680"/>
  <c r="AG4696"/>
  <c r="AH4696"/>
  <c r="AG5168"/>
  <c r="AI5168" s="1"/>
  <c r="AH5168"/>
  <c r="AG5184"/>
  <c r="AI5184" s="1"/>
  <c r="AH5184"/>
  <c r="AG5200"/>
  <c r="AH5200"/>
  <c r="AG5232"/>
  <c r="AI5232" s="1"/>
  <c r="AH5232"/>
  <c r="AH5256"/>
  <c r="AG5256"/>
  <c r="AH5272"/>
  <c r="AG5272"/>
  <c r="AH5288"/>
  <c r="AG5288"/>
  <c r="AI5288" s="1"/>
  <c r="AH5304"/>
  <c r="AG5304"/>
  <c r="AK5392"/>
  <c r="AI5392"/>
  <c r="AG5424"/>
  <c r="AI5424" s="1"/>
  <c r="AH5424"/>
  <c r="AG5448"/>
  <c r="AH5448"/>
  <c r="AG5512"/>
  <c r="AH5512"/>
  <c r="AI5528"/>
  <c r="AK5528"/>
  <c r="AG5544"/>
  <c r="AI5544" s="1"/>
  <c r="AH5544"/>
  <c r="AI5560"/>
  <c r="AK5560"/>
  <c r="AG5576"/>
  <c r="AH5576"/>
  <c r="AI5592"/>
  <c r="AK5592"/>
  <c r="AH80"/>
  <c r="AG80"/>
  <c r="AG25"/>
  <c r="AH25"/>
  <c r="AG49"/>
  <c r="AH49"/>
  <c r="AG57"/>
  <c r="AI57" s="1"/>
  <c r="AH57"/>
  <c r="AG81"/>
  <c r="AH81"/>
  <c r="AH106"/>
  <c r="AG106"/>
  <c r="AH138"/>
  <c r="AG138"/>
  <c r="AH170"/>
  <c r="AG170"/>
  <c r="AI170" s="1"/>
  <c r="AH202"/>
  <c r="AG202"/>
  <c r="AI202" s="1"/>
  <c r="AH234"/>
  <c r="AG234"/>
  <c r="AH266"/>
  <c r="AG266"/>
  <c r="AH298"/>
  <c r="AG298"/>
  <c r="AI298" s="1"/>
  <c r="AH330"/>
  <c r="AG330"/>
  <c r="AI330" s="1"/>
  <c r="AH362"/>
  <c r="AG362"/>
  <c r="AH394"/>
  <c r="AG394"/>
  <c r="AH426"/>
  <c r="AG426"/>
  <c r="AI426" s="1"/>
  <c r="AH458"/>
  <c r="AG458"/>
  <c r="AH490"/>
  <c r="AG490"/>
  <c r="AH522"/>
  <c r="AG522"/>
  <c r="AH554"/>
  <c r="AG554"/>
  <c r="AI554" s="1"/>
  <c r="AH586"/>
  <c r="AG586"/>
  <c r="AH602"/>
  <c r="AG602"/>
  <c r="AH618"/>
  <c r="AG618"/>
  <c r="AH634"/>
  <c r="AG634"/>
  <c r="AH650"/>
  <c r="AG650"/>
  <c r="AH666"/>
  <c r="AG666"/>
  <c r="AH682"/>
  <c r="AG682"/>
  <c r="AH746"/>
  <c r="AG746"/>
  <c r="AH826"/>
  <c r="AG826"/>
  <c r="AH842"/>
  <c r="AG842"/>
  <c r="AI842" s="1"/>
  <c r="AH850"/>
  <c r="AG850"/>
  <c r="AI850" s="1"/>
  <c r="AG994"/>
  <c r="AH994"/>
  <c r="AG1026"/>
  <c r="AH1026"/>
  <c r="AG1058"/>
  <c r="AH1058"/>
  <c r="AG1074"/>
  <c r="AH1074"/>
  <c r="AG1106"/>
  <c r="AI1106" s="1"/>
  <c r="AH1106"/>
  <c r="AG1122"/>
  <c r="AH1122"/>
  <c r="AG1154"/>
  <c r="AH1154"/>
  <c r="AG1186"/>
  <c r="AH1186"/>
  <c r="AG1202"/>
  <c r="AI1202" s="1"/>
  <c r="AH1202"/>
  <c r="AG1234"/>
  <c r="AI1234" s="1"/>
  <c r="AH1234"/>
  <c r="AG1250"/>
  <c r="AH1250"/>
  <c r="AG1282"/>
  <c r="AH1282"/>
  <c r="AG1314"/>
  <c r="AI1314" s="1"/>
  <c r="AH1314"/>
  <c r="AG1354"/>
  <c r="AI1354" s="1"/>
  <c r="AH1354"/>
  <c r="AG1362"/>
  <c r="AI1362" s="1"/>
  <c r="AH1362"/>
  <c r="AG1370"/>
  <c r="AH1370"/>
  <c r="AG1386"/>
  <c r="AH1386"/>
  <c r="AG1394"/>
  <c r="AH1394"/>
  <c r="AG1402"/>
  <c r="AH1402"/>
  <c r="AG1418"/>
  <c r="AH1418"/>
  <c r="AG1426"/>
  <c r="AH1426"/>
  <c r="AG1442"/>
  <c r="AH1442"/>
  <c r="AG1450"/>
  <c r="AH1450"/>
  <c r="AG1458"/>
  <c r="AH1458"/>
  <c r="AG1474"/>
  <c r="AI1474" s="1"/>
  <c r="AH1474"/>
  <c r="AG1482"/>
  <c r="AI1482" s="1"/>
  <c r="AH1482"/>
  <c r="AG1490"/>
  <c r="AI1490" s="1"/>
  <c r="AH1490"/>
  <c r="AG1506"/>
  <c r="AH1506"/>
  <c r="AG1522"/>
  <c r="AI1522" s="1"/>
  <c r="AH1522"/>
  <c r="AG1530"/>
  <c r="AI1530" s="1"/>
  <c r="AH1530"/>
  <c r="AG1538"/>
  <c r="AH1538"/>
  <c r="AG1546"/>
  <c r="AI1546" s="1"/>
  <c r="AH1546"/>
  <c r="AG1554"/>
  <c r="AH1554"/>
  <c r="AG1562"/>
  <c r="AI1562" s="1"/>
  <c r="AH1562"/>
  <c r="AG1570"/>
  <c r="AI1570" s="1"/>
  <c r="AH1570"/>
  <c r="AG1578"/>
  <c r="AH1578"/>
  <c r="AG1586"/>
  <c r="AH1586"/>
  <c r="AG1594"/>
  <c r="AH1594"/>
  <c r="AG1602"/>
  <c r="AI1602" s="1"/>
  <c r="AH1602"/>
  <c r="AG1618"/>
  <c r="AH1618"/>
  <c r="AG1634"/>
  <c r="AH1634"/>
  <c r="AH1650"/>
  <c r="AG1650"/>
  <c r="AH1658"/>
  <c r="AG1658"/>
  <c r="AI1658" s="1"/>
  <c r="AH1666"/>
  <c r="AG1666"/>
  <c r="AH1682"/>
  <c r="AG1682"/>
  <c r="AH1698"/>
  <c r="AG1698"/>
  <c r="AI1714"/>
  <c r="AK1714"/>
  <c r="AG1722"/>
  <c r="AH1722"/>
  <c r="AG1730"/>
  <c r="AI1730" s="1"/>
  <c r="AH1730"/>
  <c r="AH1746"/>
  <c r="AG1746"/>
  <c r="AH1754"/>
  <c r="AG1754"/>
  <c r="AH1762"/>
  <c r="AG1762"/>
  <c r="AI1762" s="1"/>
  <c r="AH1770"/>
  <c r="AG1770"/>
  <c r="AH1778"/>
  <c r="AG1778"/>
  <c r="AH1794"/>
  <c r="AG1794"/>
  <c r="AH1818"/>
  <c r="AG1818"/>
  <c r="AH1826"/>
  <c r="AG1826"/>
  <c r="AH1834"/>
  <c r="AG1834"/>
  <c r="AH1858"/>
  <c r="AG1858"/>
  <c r="AG1866"/>
  <c r="AI1866" s="1"/>
  <c r="AH1866"/>
  <c r="AH1874"/>
  <c r="AG1874"/>
  <c r="AH1882"/>
  <c r="AG1882"/>
  <c r="AI1898"/>
  <c r="AK1898"/>
  <c r="AH1914"/>
  <c r="AG1914"/>
  <c r="AI1922"/>
  <c r="AK1922"/>
  <c r="AH1930"/>
  <c r="AG1930"/>
  <c r="AH1946"/>
  <c r="AG1946"/>
  <c r="AH1962"/>
  <c r="AG1962"/>
  <c r="AI1962" s="1"/>
  <c r="AG1970"/>
  <c r="AH1970"/>
  <c r="AH1978"/>
  <c r="AG1978"/>
  <c r="AG1986"/>
  <c r="AI1986" s="1"/>
  <c r="AH1986"/>
  <c r="AH2002"/>
  <c r="AG2002"/>
  <c r="AG2018"/>
  <c r="AI2018" s="1"/>
  <c r="AH2018"/>
  <c r="AG2034"/>
  <c r="AH2034"/>
  <c r="AH2042"/>
  <c r="AG2042"/>
  <c r="AH2050"/>
  <c r="AG2050"/>
  <c r="AI2050" s="1"/>
  <c r="AH2058"/>
  <c r="AG2058"/>
  <c r="AI2058" s="1"/>
  <c r="AG2066"/>
  <c r="AH2066"/>
  <c r="AH2074"/>
  <c r="AG2074"/>
  <c r="AH2090"/>
  <c r="AG2090"/>
  <c r="AH2098"/>
  <c r="AG2098"/>
  <c r="AH2114"/>
  <c r="AG2114"/>
  <c r="AH2170"/>
  <c r="AG2170"/>
  <c r="AH2186"/>
  <c r="AG2186"/>
  <c r="AH2202"/>
  <c r="AG2202"/>
  <c r="AG2234"/>
  <c r="AI2234" s="1"/>
  <c r="AH2234"/>
  <c r="AH2250"/>
  <c r="AG2250"/>
  <c r="AI2250" s="1"/>
  <c r="AH2266"/>
  <c r="AG2266"/>
  <c r="AG2282"/>
  <c r="AI2282" s="1"/>
  <c r="AH2282"/>
  <c r="AH2298"/>
  <c r="AG2298"/>
  <c r="AH2314"/>
  <c r="AG2314"/>
  <c r="AI2314" s="1"/>
  <c r="AH2330"/>
  <c r="AG2330"/>
  <c r="AH2346"/>
  <c r="AG2346"/>
  <c r="AI2346" s="1"/>
  <c r="AH2362"/>
  <c r="AG2362"/>
  <c r="AH2418"/>
  <c r="AG2418"/>
  <c r="AH2426"/>
  <c r="AG2426"/>
  <c r="AG2442"/>
  <c r="AH2442"/>
  <c r="AH2450"/>
  <c r="AG2450"/>
  <c r="AG2458"/>
  <c r="AH2458"/>
  <c r="AH2474"/>
  <c r="AG2474"/>
  <c r="AI2474" s="1"/>
  <c r="AH2482"/>
  <c r="AG2482"/>
  <c r="AK2482" s="1"/>
  <c r="AH2490"/>
  <c r="AG2490"/>
  <c r="AG2506"/>
  <c r="AH2506"/>
  <c r="AG2538"/>
  <c r="AH2538"/>
  <c r="AH2554"/>
  <c r="AG2554"/>
  <c r="AI2554" s="1"/>
  <c r="AG2570"/>
  <c r="AI2570" s="1"/>
  <c r="AH2570"/>
  <c r="AH2586"/>
  <c r="AG2586"/>
  <c r="AH2618"/>
  <c r="AG2618"/>
  <c r="AH2634"/>
  <c r="AG2634"/>
  <c r="AK2634" s="1"/>
  <c r="AH2642"/>
  <c r="AG2642"/>
  <c r="AK2642" s="1"/>
  <c r="AH2650"/>
  <c r="AG2650"/>
  <c r="AG2666"/>
  <c r="AH2666"/>
  <c r="AH2682"/>
  <c r="AG2682"/>
  <c r="AI2682" s="1"/>
  <c r="AH2714"/>
  <c r="AG2714"/>
  <c r="AH2738"/>
  <c r="AG2738"/>
  <c r="AI2738" s="1"/>
  <c r="AH2770"/>
  <c r="AG2770"/>
  <c r="AK2770" s="1"/>
  <c r="AG2778"/>
  <c r="AH2778"/>
  <c r="AH2786"/>
  <c r="AG2786"/>
  <c r="AI2786" s="1"/>
  <c r="AH2794"/>
  <c r="AG2794"/>
  <c r="AH2802"/>
  <c r="AG2802"/>
  <c r="AG2826"/>
  <c r="AH2826"/>
  <c r="AH2834"/>
  <c r="AG2834"/>
  <c r="AI2834" s="1"/>
  <c r="AH2850"/>
  <c r="AG2850"/>
  <c r="AH2858"/>
  <c r="AG2858"/>
  <c r="AH2866"/>
  <c r="AG2866"/>
  <c r="AH2882"/>
  <c r="AG2882"/>
  <c r="AH2890"/>
  <c r="AG2890"/>
  <c r="AH2898"/>
  <c r="AG2898"/>
  <c r="AI2898" s="1"/>
  <c r="AH2914"/>
  <c r="AG2914"/>
  <c r="AI2914" s="1"/>
  <c r="AH2922"/>
  <c r="AG2922"/>
  <c r="AH2946"/>
  <c r="AG2946"/>
  <c r="AG2954"/>
  <c r="AH2954"/>
  <c r="AH2962"/>
  <c r="AG2962"/>
  <c r="AH2970"/>
  <c r="AG2970"/>
  <c r="AI2970" s="1"/>
  <c r="AH2978"/>
  <c r="AG2978"/>
  <c r="AI2978" s="1"/>
  <c r="AH2986"/>
  <c r="AG2986"/>
  <c r="AH2994"/>
  <c r="AG2994"/>
  <c r="AI2994" s="1"/>
  <c r="AH3002"/>
  <c r="AG3002"/>
  <c r="AI3002" s="1"/>
  <c r="AG3010"/>
  <c r="AH3010"/>
  <c r="AG3018"/>
  <c r="AH3018"/>
  <c r="AH3026"/>
  <c r="AG3026"/>
  <c r="AH3034"/>
  <c r="AG3034"/>
  <c r="AH3042"/>
  <c r="AG3042"/>
  <c r="AH3050"/>
  <c r="AG3050"/>
  <c r="AH3058"/>
  <c r="AG3058"/>
  <c r="AI3058" s="1"/>
  <c r="AH3066"/>
  <c r="AG3066"/>
  <c r="AH3074"/>
  <c r="AG3074"/>
  <c r="AG3082"/>
  <c r="AH3082"/>
  <c r="AG3090"/>
  <c r="AI3090" s="1"/>
  <c r="AH3090"/>
  <c r="AH3098"/>
  <c r="AG3098"/>
  <c r="AG3114"/>
  <c r="AH3114"/>
  <c r="AH3122"/>
  <c r="AG3122"/>
  <c r="AI3122" s="1"/>
  <c r="AH3130"/>
  <c r="AG3130"/>
  <c r="AI3130" s="1"/>
  <c r="AH3138"/>
  <c r="AG3138"/>
  <c r="AG3146"/>
  <c r="AI3146" s="1"/>
  <c r="AH3146"/>
  <c r="AH3154"/>
  <c r="AG3154"/>
  <c r="AH3162"/>
  <c r="AG3162"/>
  <c r="AI3162" s="1"/>
  <c r="AH3170"/>
  <c r="AG3170"/>
  <c r="AH3178"/>
  <c r="AG3178"/>
  <c r="AH3186"/>
  <c r="AG3186"/>
  <c r="AI3186" s="1"/>
  <c r="AH3194"/>
  <c r="AG3194"/>
  <c r="AI3194" s="1"/>
  <c r="AH3202"/>
  <c r="AG3202"/>
  <c r="AG3210"/>
  <c r="AH3210"/>
  <c r="AH3218"/>
  <c r="AG3218"/>
  <c r="AH3226"/>
  <c r="AG3226"/>
  <c r="AI3226" s="1"/>
  <c r="AH3234"/>
  <c r="AG3234"/>
  <c r="AH3242"/>
  <c r="AG3242"/>
  <c r="AG3258"/>
  <c r="AH3258"/>
  <c r="AH3266"/>
  <c r="AG3266"/>
  <c r="AG3274"/>
  <c r="AI3274" s="1"/>
  <c r="AH3274"/>
  <c r="AH3282"/>
  <c r="AG3282"/>
  <c r="AH3290"/>
  <c r="AG3290"/>
  <c r="AG3306"/>
  <c r="AI3306" s="1"/>
  <c r="AH3306"/>
  <c r="AH3314"/>
  <c r="AG3314"/>
  <c r="AH3322"/>
  <c r="AG3322"/>
  <c r="AG3330"/>
  <c r="AH3330"/>
  <c r="AH3338"/>
  <c r="AG3338"/>
  <c r="AI3338" s="1"/>
  <c r="AH3346"/>
  <c r="AG3346"/>
  <c r="AH3354"/>
  <c r="AG3354"/>
  <c r="AG3362"/>
  <c r="AH3362"/>
  <c r="AH3378"/>
  <c r="AG3378"/>
  <c r="AH3386"/>
  <c r="AG3386"/>
  <c r="AG3394"/>
  <c r="AH3394"/>
  <c r="AG3402"/>
  <c r="AH3402"/>
  <c r="AH3410"/>
  <c r="AG3410"/>
  <c r="AH3418"/>
  <c r="AG3418"/>
  <c r="AH3426"/>
  <c r="AG3426"/>
  <c r="AG3434"/>
  <c r="AI3434" s="1"/>
  <c r="AH3434"/>
  <c r="AG3442"/>
  <c r="AH3442"/>
  <c r="AG3458"/>
  <c r="AH3458"/>
  <c r="AG3474"/>
  <c r="AI3474" s="1"/>
  <c r="AH3474"/>
  <c r="AG3482"/>
  <c r="AH3482"/>
  <c r="AG3490"/>
  <c r="AI3490" s="1"/>
  <c r="AH3490"/>
  <c r="AG3498"/>
  <c r="AH3498"/>
  <c r="AG3506"/>
  <c r="AH3506"/>
  <c r="AG3522"/>
  <c r="AH3522"/>
  <c r="AG3530"/>
  <c r="AI3530" s="1"/>
  <c r="AH3530"/>
  <c r="AG3538"/>
  <c r="AI3538" s="1"/>
  <c r="AH3538"/>
  <c r="AG3554"/>
  <c r="AI3554" s="1"/>
  <c r="AH3554"/>
  <c r="AG3562"/>
  <c r="AH3562"/>
  <c r="AG3570"/>
  <c r="AI3570" s="1"/>
  <c r="AH3570"/>
  <c r="AG3586"/>
  <c r="AI3586" s="1"/>
  <c r="AH3586"/>
  <c r="AG3602"/>
  <c r="AH3602"/>
  <c r="AG3610"/>
  <c r="AH3610"/>
  <c r="AG3618"/>
  <c r="AH3618"/>
  <c r="AG3626"/>
  <c r="AI3626" s="1"/>
  <c r="AH3626"/>
  <c r="AG3634"/>
  <c r="AH3634"/>
  <c r="AG3650"/>
  <c r="AH3650"/>
  <c r="AG3658"/>
  <c r="AI3658" s="1"/>
  <c r="AH3658"/>
  <c r="AG3666"/>
  <c r="AI3666" s="1"/>
  <c r="AH3666"/>
  <c r="AG3682"/>
  <c r="AH3682"/>
  <c r="AG3690"/>
  <c r="AI3690" s="1"/>
  <c r="AH3690"/>
  <c r="AG3698"/>
  <c r="AI3698" s="1"/>
  <c r="AH3698"/>
  <c r="AG3714"/>
  <c r="AH3714"/>
  <c r="AG3730"/>
  <c r="AH3730"/>
  <c r="AG3738"/>
  <c r="AH3738"/>
  <c r="AG3746"/>
  <c r="AH3746"/>
  <c r="AG3898"/>
  <c r="AH3898"/>
  <c r="AG3914"/>
  <c r="AH3914"/>
  <c r="AG3930"/>
  <c r="AH3930"/>
  <c r="AG3946"/>
  <c r="AH3946"/>
  <c r="AG3962"/>
  <c r="AI3962" s="1"/>
  <c r="AH3962"/>
  <c r="AG3978"/>
  <c r="AH3978"/>
  <c r="AG3994"/>
  <c r="AH3994"/>
  <c r="AG4010"/>
  <c r="AH4010"/>
  <c r="AG4018"/>
  <c r="AH4018"/>
  <c r="AG4026"/>
  <c r="AH4026"/>
  <c r="AG4034"/>
  <c r="AH4034"/>
  <c r="AG4042"/>
  <c r="AH4042"/>
  <c r="AG4050"/>
  <c r="AI4050" s="1"/>
  <c r="AH4050"/>
  <c r="AG4058"/>
  <c r="AH4058"/>
  <c r="AG4066"/>
  <c r="AH4066"/>
  <c r="AG4074"/>
  <c r="AH4074"/>
  <c r="AG4082"/>
  <c r="AI4082" s="1"/>
  <c r="AH4082"/>
  <c r="AG4090"/>
  <c r="AH4090"/>
  <c r="AG4098"/>
  <c r="AH4098"/>
  <c r="AG4106"/>
  <c r="AH4106"/>
  <c r="AG4114"/>
  <c r="AH4114"/>
  <c r="AG4122"/>
  <c r="AH4122"/>
  <c r="AG4130"/>
  <c r="AH4130"/>
  <c r="AG4138"/>
  <c r="AH4138"/>
  <c r="AG4146"/>
  <c r="AH4146"/>
  <c r="AG4154"/>
  <c r="AI4154" s="1"/>
  <c r="AH4154"/>
  <c r="AG4162"/>
  <c r="AH4162"/>
  <c r="AG4170"/>
  <c r="AI4170" s="1"/>
  <c r="AH4170"/>
  <c r="AG4178"/>
  <c r="AH4178"/>
  <c r="AG4186"/>
  <c r="AI4186" s="1"/>
  <c r="AH4186"/>
  <c r="AG4194"/>
  <c r="AH4194"/>
  <c r="AG4202"/>
  <c r="AI4202" s="1"/>
  <c r="AH4202"/>
  <c r="AG4210"/>
  <c r="AH4210"/>
  <c r="AG4218"/>
  <c r="AI4218" s="1"/>
  <c r="AH4218"/>
  <c r="AG4226"/>
  <c r="AI4226" s="1"/>
  <c r="AH4226"/>
  <c r="AG4234"/>
  <c r="AH4234"/>
  <c r="AG4242"/>
  <c r="AH4242"/>
  <c r="AG4250"/>
  <c r="AH4250"/>
  <c r="AG4258"/>
  <c r="AH4258"/>
  <c r="AG4274"/>
  <c r="AH4274"/>
  <c r="AG4290"/>
  <c r="AH4290"/>
  <c r="AG4298"/>
  <c r="AH4298"/>
  <c r="AG4306"/>
  <c r="AH4306"/>
  <c r="AG4322"/>
  <c r="AI4322" s="1"/>
  <c r="AH4322"/>
  <c r="AH4474"/>
  <c r="AG4474"/>
  <c r="AH4482"/>
  <c r="AG4482"/>
  <c r="AH4490"/>
  <c r="AG4490"/>
  <c r="AI4490" s="1"/>
  <c r="AH4506"/>
  <c r="AG4506"/>
  <c r="AH4514"/>
  <c r="AG4514"/>
  <c r="AH4522"/>
  <c r="AG4522"/>
  <c r="AI4522" s="1"/>
  <c r="AH4538"/>
  <c r="AG4538"/>
  <c r="AH4546"/>
  <c r="AG4546"/>
  <c r="AI4546" s="1"/>
  <c r="AH4562"/>
  <c r="AG4562"/>
  <c r="AI4562" s="1"/>
  <c r="AH4578"/>
  <c r="AG4578"/>
  <c r="AI4578" s="1"/>
  <c r="AH4586"/>
  <c r="AG4586"/>
  <c r="AI4586" s="1"/>
  <c r="AH4594"/>
  <c r="AG4594"/>
  <c r="AH4610"/>
  <c r="AG4610"/>
  <c r="AI4610" s="1"/>
  <c r="AG4618"/>
  <c r="AI4618" s="1"/>
  <c r="AH4618"/>
  <c r="AH4626"/>
  <c r="AG4626"/>
  <c r="AI4626" s="1"/>
  <c r="AH4634"/>
  <c r="AG4634"/>
  <c r="AI4634" s="1"/>
  <c r="AH4642"/>
  <c r="AG4642"/>
  <c r="AI4642" s="1"/>
  <c r="AH4650"/>
  <c r="AG4650"/>
  <c r="AH4658"/>
  <c r="AG4658"/>
  <c r="AI4658" s="1"/>
  <c r="AG4666"/>
  <c r="AI4666" s="1"/>
  <c r="AH4666"/>
  <c r="AH4674"/>
  <c r="AG4674"/>
  <c r="AH4682"/>
  <c r="AG4682"/>
  <c r="AH4690"/>
  <c r="AG4690"/>
  <c r="AI4690" s="1"/>
  <c r="AH4706"/>
  <c r="AG4706"/>
  <c r="AI4706" s="1"/>
  <c r="AH4714"/>
  <c r="AG4714"/>
  <c r="AH4722"/>
  <c r="AG4722"/>
  <c r="AH4738"/>
  <c r="AG4738"/>
  <c r="AI4738" s="1"/>
  <c r="AG4746"/>
  <c r="AI4746" s="1"/>
  <c r="AH4746"/>
  <c r="AH4762"/>
  <c r="AG4762"/>
  <c r="AH4770"/>
  <c r="AG4770"/>
  <c r="AH4794"/>
  <c r="AG4794"/>
  <c r="AI4794" s="1"/>
  <c r="AG4802"/>
  <c r="AH4802"/>
  <c r="AH4810"/>
  <c r="AG4810"/>
  <c r="AH4826"/>
  <c r="AG4826"/>
  <c r="AH4834"/>
  <c r="AG4834"/>
  <c r="AG4842"/>
  <c r="AI4842" s="1"/>
  <c r="AH4842"/>
  <c r="AH4858"/>
  <c r="AG4858"/>
  <c r="AI4858" s="1"/>
  <c r="AH4866"/>
  <c r="AG4866"/>
  <c r="AH4890"/>
  <c r="AG4890"/>
  <c r="AI4890" s="1"/>
  <c r="AG4898"/>
  <c r="AH4898"/>
  <c r="AG4906"/>
  <c r="AI4906" s="1"/>
  <c r="AH4906"/>
  <c r="AH4922"/>
  <c r="AG4922"/>
  <c r="AG4938"/>
  <c r="AH4938"/>
  <c r="AH4954"/>
  <c r="AG4954"/>
  <c r="AI4954" s="1"/>
  <c r="AG4970"/>
  <c r="AI4970" s="1"/>
  <c r="AH4970"/>
  <c r="AH4978"/>
  <c r="AG4978"/>
  <c r="AG4986"/>
  <c r="AI4986" s="1"/>
  <c r="AH4986"/>
  <c r="AG5002"/>
  <c r="AI5002" s="1"/>
  <c r="AH5002"/>
  <c r="AH5018"/>
  <c r="AG5018"/>
  <c r="AI5018" s="1"/>
  <c r="AG5034"/>
  <c r="AI5034" s="1"/>
  <c r="AH5034"/>
  <c r="AH5050"/>
  <c r="AG5050"/>
  <c r="AI5050" s="1"/>
  <c r="AG5066"/>
  <c r="AI5066" s="1"/>
  <c r="AH5066"/>
  <c r="AG5082"/>
  <c r="AH5082"/>
  <c r="AG5098"/>
  <c r="AH5098"/>
  <c r="AH5106"/>
  <c r="AG5106"/>
  <c r="AI5106" s="1"/>
  <c r="AG5114"/>
  <c r="AI5114" s="1"/>
  <c r="AH5114"/>
  <c r="AG5130"/>
  <c r="AI5130" s="1"/>
  <c r="AH5130"/>
  <c r="AH5138"/>
  <c r="AG5138"/>
  <c r="AI5138" s="1"/>
  <c r="AH5146"/>
  <c r="AG5146"/>
  <c r="AG5154"/>
  <c r="AH5154"/>
  <c r="AG5170"/>
  <c r="AH5170"/>
  <c r="AG5186"/>
  <c r="AH5186"/>
  <c r="AG5202"/>
  <c r="AH5202"/>
  <c r="AG5218"/>
  <c r="AH5218"/>
  <c r="AG5234"/>
  <c r="AH5234"/>
  <c r="AG5250"/>
  <c r="AH5250"/>
  <c r="AG5266"/>
  <c r="AH5266"/>
  <c r="AG5282"/>
  <c r="AI5282" s="1"/>
  <c r="AH5282"/>
  <c r="AG5298"/>
  <c r="AI5298" s="1"/>
  <c r="AH5298"/>
  <c r="AG5314"/>
  <c r="AH5314"/>
  <c r="AG5330"/>
  <c r="AH5330"/>
  <c r="AG5346"/>
  <c r="AI5346" s="1"/>
  <c r="AH5346"/>
  <c r="AG5362"/>
  <c r="AH5362"/>
  <c r="AG5378"/>
  <c r="AI5378" s="1"/>
  <c r="AH5378"/>
  <c r="AG5394"/>
  <c r="AH5394"/>
  <c r="AG5402"/>
  <c r="AI5402" s="1"/>
  <c r="AH5402"/>
  <c r="AH5410"/>
  <c r="AG5410"/>
  <c r="AG5426"/>
  <c r="AH5426"/>
  <c r="AH5450"/>
  <c r="AG5450"/>
  <c r="AG5458"/>
  <c r="AI5458" s="1"/>
  <c r="AH5458"/>
  <c r="AH5474"/>
  <c r="AG5474"/>
  <c r="AI5474" s="1"/>
  <c r="AG5490"/>
  <c r="AI5490" s="1"/>
  <c r="AH5490"/>
  <c r="AH5506"/>
  <c r="AG5506"/>
  <c r="AI5506" s="1"/>
  <c r="AH5514"/>
  <c r="AG5514"/>
  <c r="AG5522"/>
  <c r="AI5522" s="1"/>
  <c r="AH5522"/>
  <c r="AH5538"/>
  <c r="AG5538"/>
  <c r="AI5538" s="1"/>
  <c r="AG5554"/>
  <c r="AI5554" s="1"/>
  <c r="AH5554"/>
  <c r="AG5570"/>
  <c r="AI5570" s="1"/>
  <c r="AH5570"/>
  <c r="AG5586"/>
  <c r="AI5586" s="1"/>
  <c r="AH5586"/>
  <c r="AH5602"/>
  <c r="AG5602"/>
  <c r="AH5610"/>
  <c r="AG5610"/>
  <c r="AH5618"/>
  <c r="AG5618"/>
  <c r="AI5618" s="1"/>
  <c r="AH5626"/>
  <c r="AG5626"/>
  <c r="AG5634"/>
  <c r="AH5634"/>
  <c r="AG5642"/>
  <c r="AI5642" s="1"/>
  <c r="AH5642"/>
  <c r="AH5650"/>
  <c r="AG5650"/>
  <c r="AH5658"/>
  <c r="AG5658"/>
  <c r="AI5658" s="1"/>
  <c r="AH5666"/>
  <c r="AG5666"/>
  <c r="AI5666" s="1"/>
  <c r="AH5674"/>
  <c r="AG5674"/>
  <c r="AH5682"/>
  <c r="AG5682"/>
  <c r="AI5682" s="1"/>
  <c r="AH5698"/>
  <c r="AG5698"/>
  <c r="AG5706"/>
  <c r="AH5706"/>
  <c r="AH5730"/>
  <c r="AG5730"/>
  <c r="AK5730" s="1"/>
  <c r="AG5738"/>
  <c r="AI5738" s="1"/>
  <c r="AH5738"/>
  <c r="AH5754"/>
  <c r="AG5754"/>
  <c r="AG5770"/>
  <c r="AH5770"/>
  <c r="AH5778"/>
  <c r="AG5778"/>
  <c r="AH5786"/>
  <c r="AG5786"/>
  <c r="AI5786" s="1"/>
  <c r="AG5794"/>
  <c r="AI5794" s="1"/>
  <c r="AH5794"/>
  <c r="AH5818"/>
  <c r="AG5818"/>
  <c r="AH5834"/>
  <c r="AG5834"/>
  <c r="AI5834" s="1"/>
  <c r="AH5842"/>
  <c r="AG5842"/>
  <c r="AI5842" s="1"/>
  <c r="AG5850"/>
  <c r="AI5850" s="1"/>
  <c r="AH5850"/>
  <c r="AH5866"/>
  <c r="AG5866"/>
  <c r="AI5866" s="1"/>
  <c r="AH5874"/>
  <c r="AG5874"/>
  <c r="AI5874" s="1"/>
  <c r="AH5898"/>
  <c r="AG5898"/>
  <c r="AI5898" s="1"/>
  <c r="AH5930"/>
  <c r="AG5930"/>
  <c r="AH5938"/>
  <c r="AG5938"/>
  <c r="AG5946"/>
  <c r="AH5946"/>
  <c r="AH5962"/>
  <c r="AG5962"/>
  <c r="AI5962" s="1"/>
  <c r="AH5970"/>
  <c r="AG5970"/>
  <c r="AI5970" s="1"/>
  <c r="AH5994"/>
  <c r="AG5994"/>
  <c r="AI5994" s="1"/>
  <c r="AG6010"/>
  <c r="AH6010"/>
  <c r="AH6026"/>
  <c r="AG6026"/>
  <c r="AI6026" s="1"/>
  <c r="AH6034"/>
  <c r="AG6034"/>
  <c r="AI6034" s="1"/>
  <c r="AG6042"/>
  <c r="AH6042"/>
  <c r="AH6058"/>
  <c r="AG6058"/>
  <c r="AH6090"/>
  <c r="AG6090"/>
  <c r="AI6090" s="1"/>
  <c r="AH6122"/>
  <c r="AG6122"/>
  <c r="AG6138"/>
  <c r="AH6138"/>
  <c r="AG6154"/>
  <c r="AH6154"/>
  <c r="AG6170"/>
  <c r="AI6170" s="1"/>
  <c r="AH6170"/>
  <c r="AH6186"/>
  <c r="AG6186"/>
  <c r="AH6194"/>
  <c r="AG6194"/>
  <c r="AH6210"/>
  <c r="AG6210"/>
  <c r="AI6210" s="1"/>
  <c r="AH6218"/>
  <c r="AG6218"/>
  <c r="AI6218" s="1"/>
  <c r="AH6242"/>
  <c r="AG6242"/>
  <c r="AI6242" s="1"/>
  <c r="AH6250"/>
  <c r="AG6250"/>
  <c r="AI6250" s="1"/>
  <c r="AH6274"/>
  <c r="AG6274"/>
  <c r="AI6274" s="1"/>
  <c r="AH6282"/>
  <c r="AG6282"/>
  <c r="AI6282" s="1"/>
  <c r="AH6306"/>
  <c r="AG6306"/>
  <c r="AI6306" s="1"/>
  <c r="AH6314"/>
  <c r="AG6314"/>
  <c r="AI6314" s="1"/>
  <c r="AH6330"/>
  <c r="AG6330"/>
  <c r="AI6330" s="1"/>
  <c r="AH6338"/>
  <c r="AG6338"/>
  <c r="AH6346"/>
  <c r="AG6346"/>
  <c r="AI6346" s="1"/>
  <c r="AH6362"/>
  <c r="AG6362"/>
  <c r="AI6362" s="1"/>
  <c r="AH6378"/>
  <c r="AG6378"/>
  <c r="AI6378" s="1"/>
  <c r="AH6394"/>
  <c r="AG6394"/>
  <c r="AI6394" s="1"/>
  <c r="AH6402"/>
  <c r="AG6402"/>
  <c r="AI6402" s="1"/>
  <c r="AH6410"/>
  <c r="AG6410"/>
  <c r="AI6410" s="1"/>
  <c r="AH6426"/>
  <c r="AG6426"/>
  <c r="AI6426" s="1"/>
  <c r="AH6442"/>
  <c r="AG6442"/>
  <c r="AI6442" s="1"/>
  <c r="AH6458"/>
  <c r="AG6458"/>
  <c r="AI6458" s="1"/>
  <c r="AH6466"/>
  <c r="AG6466"/>
  <c r="AH6474"/>
  <c r="AG6474"/>
  <c r="AI6474" s="1"/>
  <c r="AH6490"/>
  <c r="AG6490"/>
  <c r="AI6490" s="1"/>
  <c r="AH6506"/>
  <c r="AG6506"/>
  <c r="AI6506" s="1"/>
  <c r="AG6522"/>
  <c r="AH6522"/>
  <c r="AG6554"/>
  <c r="AI6554" s="1"/>
  <c r="AH6554"/>
  <c r="AG6562"/>
  <c r="AH6562"/>
  <c r="AG6586"/>
  <c r="AH6586"/>
  <c r="AG6594"/>
  <c r="AI6594" s="1"/>
  <c r="AH6594"/>
  <c r="AG6618"/>
  <c r="AH6618"/>
  <c r="AG6626"/>
  <c r="AH6626"/>
  <c r="AG6650"/>
  <c r="AI6650" s="1"/>
  <c r="AH6650"/>
  <c r="AG6682"/>
  <c r="AH6682"/>
  <c r="AG6714"/>
  <c r="AH6714"/>
  <c r="AG6826"/>
  <c r="AI6826" s="1"/>
  <c r="AH6826"/>
  <c r="AG6834"/>
  <c r="AI6834" s="1"/>
  <c r="AH6834"/>
  <c r="AG6858"/>
  <c r="AH6858"/>
  <c r="AG6866"/>
  <c r="AH6866"/>
  <c r="AH6930"/>
  <c r="AG6930"/>
  <c r="AI6930" s="1"/>
  <c r="AG6946"/>
  <c r="AI6946" s="1"/>
  <c r="AH6946"/>
  <c r="AG6954"/>
  <c r="AI6954" s="1"/>
  <c r="AH6954"/>
  <c r="AG6962"/>
  <c r="AH6962"/>
  <c r="AH6970"/>
  <c r="AG6970"/>
  <c r="AI6970" s="1"/>
  <c r="AH6978"/>
  <c r="AG6978"/>
  <c r="AG6986"/>
  <c r="AI6986" s="1"/>
  <c r="AH6986"/>
  <c r="AH6994"/>
  <c r="AG6994"/>
  <c r="AI6994" s="1"/>
  <c r="AG7002"/>
  <c r="AI7002" s="1"/>
  <c r="AH7002"/>
  <c r="AH7018"/>
  <c r="AG7018"/>
  <c r="AH7026"/>
  <c r="AG7026"/>
  <c r="AI7026" s="1"/>
  <c r="AG7034"/>
  <c r="AH7034"/>
  <c r="AH7042"/>
  <c r="AG7042"/>
  <c r="AI7042" s="1"/>
  <c r="AH7050"/>
  <c r="AG7050"/>
  <c r="AH7058"/>
  <c r="AG7058"/>
  <c r="AH7066"/>
  <c r="AG7066"/>
  <c r="AI7066" s="1"/>
  <c r="AH7074"/>
  <c r="AG7074"/>
  <c r="AI7074" s="1"/>
  <c r="AH7082"/>
  <c r="AG7082"/>
  <c r="AI7082" s="1"/>
  <c r="AH7090"/>
  <c r="AG7090"/>
  <c r="AH7106"/>
  <c r="AG7106"/>
  <c r="AH7114"/>
  <c r="AG7114"/>
  <c r="AI7114" s="1"/>
  <c r="AH7122"/>
  <c r="AG7122"/>
  <c r="AH7130"/>
  <c r="AG7130"/>
  <c r="AG7146"/>
  <c r="AH7146"/>
  <c r="AH7154"/>
  <c r="AG7154"/>
  <c r="AI7154" s="1"/>
  <c r="AG7162"/>
  <c r="AH7162"/>
  <c r="AH7170"/>
  <c r="AG7170"/>
  <c r="AI7170" s="1"/>
  <c r="AH7178"/>
  <c r="AG7178"/>
  <c r="AG7186"/>
  <c r="AI7186" s="1"/>
  <c r="AH7186"/>
  <c r="AH7194"/>
  <c r="AG7194"/>
  <c r="AH7202"/>
  <c r="AG7202"/>
  <c r="AI7202" s="1"/>
  <c r="AG7210"/>
  <c r="AH7210"/>
  <c r="AH7218"/>
  <c r="AG7218"/>
  <c r="AI7218" s="1"/>
  <c r="AH7226"/>
  <c r="AG7226"/>
  <c r="AH7234"/>
  <c r="AG7234"/>
  <c r="AI7234" s="1"/>
  <c r="AH7242"/>
  <c r="AG7242"/>
  <c r="AH7250"/>
  <c r="AG7250"/>
  <c r="AI7250" s="1"/>
  <c r="AH7258"/>
  <c r="AG7258"/>
  <c r="AI7258" s="1"/>
  <c r="AH7266"/>
  <c r="AG7266"/>
  <c r="AG7274"/>
  <c r="AH7274"/>
  <c r="AH7282"/>
  <c r="AG7282"/>
  <c r="AH7290"/>
  <c r="AG7290"/>
  <c r="AI7290" s="1"/>
  <c r="AH7298"/>
  <c r="AG7298"/>
  <c r="AI7298" s="1"/>
  <c r="AG7306"/>
  <c r="AH7306"/>
  <c r="AH7314"/>
  <c r="AG7314"/>
  <c r="AI7314" s="1"/>
  <c r="AH7322"/>
  <c r="AG7322"/>
  <c r="AG7346"/>
  <c r="AI7346" s="1"/>
  <c r="AH7346"/>
  <c r="AG7354"/>
  <c r="AH7354"/>
  <c r="AG7370"/>
  <c r="AI7370" s="1"/>
  <c r="AH7370"/>
  <c r="AG7386"/>
  <c r="AI7386" s="1"/>
  <c r="AH7386"/>
  <c r="AG7410"/>
  <c r="AI7410" s="1"/>
  <c r="AH7410"/>
  <c r="AG7418"/>
  <c r="AH7418"/>
  <c r="AG7434"/>
  <c r="AI7434" s="1"/>
  <c r="AH7434"/>
  <c r="AG7442"/>
  <c r="AH7442"/>
  <c r="AG7458"/>
  <c r="AH7458"/>
  <c r="AG7490"/>
  <c r="AH7490"/>
  <c r="AG7498"/>
  <c r="AI7498" s="1"/>
  <c r="AH7498"/>
  <c r="AG7506"/>
  <c r="AK7506" s="1"/>
  <c r="AH7506"/>
  <c r="AG7514"/>
  <c r="AH7514"/>
  <c r="AH7522"/>
  <c r="AG7522"/>
  <c r="AI7522" s="1"/>
  <c r="AH7530"/>
  <c r="AG7530"/>
  <c r="AH7538"/>
  <c r="AG7538"/>
  <c r="AH7546"/>
  <c r="AG7546"/>
  <c r="AH7554"/>
  <c r="AG7554"/>
  <c r="AI7554" s="1"/>
  <c r="AI7578"/>
  <c r="AK7578"/>
  <c r="AG7586"/>
  <c r="AH7586"/>
  <c r="AG7594"/>
  <c r="AI7594" s="1"/>
  <c r="AH7594"/>
  <c r="AG7602"/>
  <c r="AK7602" s="1"/>
  <c r="AH7602"/>
  <c r="AH7610"/>
  <c r="AG7610"/>
  <c r="AI7610" s="1"/>
  <c r="AH7618"/>
  <c r="AG7618"/>
  <c r="AI7618" s="1"/>
  <c r="AH7626"/>
  <c r="AG7626"/>
  <c r="AI7626" s="1"/>
  <c r="AH7634"/>
  <c r="AG7634"/>
  <c r="AI7634" s="1"/>
  <c r="AH7642"/>
  <c r="AG7642"/>
  <c r="AI7642" s="1"/>
  <c r="AH7658"/>
  <c r="AG7658"/>
  <c r="AI7658" s="1"/>
  <c r="AH7674"/>
  <c r="AG7674"/>
  <c r="AI7674" s="1"/>
  <c r="AH7690"/>
  <c r="AG7690"/>
  <c r="AG7698"/>
  <c r="AI7698" s="1"/>
  <c r="AH7698"/>
  <c r="AH7706"/>
  <c r="AG7706"/>
  <c r="AH7714"/>
  <c r="AG7714"/>
  <c r="AI7714" s="1"/>
  <c r="AH5"/>
  <c r="AH14"/>
  <c r="AG18"/>
  <c r="AH77"/>
  <c r="AH85"/>
  <c r="AK134"/>
  <c r="AK144"/>
  <c r="AH161"/>
  <c r="AH201"/>
  <c r="AH210"/>
  <c r="AK262"/>
  <c r="AK272"/>
  <c r="AH289"/>
  <c r="AK298"/>
  <c r="AH329"/>
  <c r="AH338"/>
  <c r="AK390"/>
  <c r="AK400"/>
  <c r="AH417"/>
  <c r="AK426"/>
  <c r="AH457"/>
  <c r="AH466"/>
  <c r="AK518"/>
  <c r="AK528"/>
  <c r="AH545"/>
  <c r="AH688"/>
  <c r="AH718"/>
  <c r="AH747"/>
  <c r="AG751"/>
  <c r="AI751" s="1"/>
  <c r="AG782"/>
  <c r="AH797"/>
  <c r="AG815"/>
  <c r="AH819"/>
  <c r="AH822"/>
  <c r="AG840"/>
  <c r="AK858"/>
  <c r="AH922"/>
  <c r="AK997"/>
  <c r="AH1083"/>
  <c r="AH1092"/>
  <c r="AH1095"/>
  <c r="AH1133"/>
  <c r="AH1156"/>
  <c r="AK1168"/>
  <c r="AH1182"/>
  <c r="AK1226"/>
  <c r="AH1243"/>
  <c r="AH1259"/>
  <c r="AK1294"/>
  <c r="AH1335"/>
  <c r="AH1430"/>
  <c r="AH1436"/>
  <c r="AG1572"/>
  <c r="AH1632"/>
  <c r="AG1676"/>
  <c r="AH1800"/>
  <c r="AG1842"/>
  <c r="AG1934"/>
  <c r="AH2331"/>
  <c r="AH2698"/>
  <c r="AG2747"/>
  <c r="AI2747" s="1"/>
  <c r="AG2829"/>
  <c r="AH3577"/>
  <c r="AG3869"/>
  <c r="AH5615"/>
  <c r="AG5615"/>
  <c r="AH5639"/>
  <c r="AG5639"/>
  <c r="AH5655"/>
  <c r="AG5655"/>
  <c r="AH5671"/>
  <c r="AG5671"/>
  <c r="AH5679"/>
  <c r="AG5679"/>
  <c r="AI5679" s="1"/>
  <c r="AG5695"/>
  <c r="AH5695"/>
  <c r="AG5711"/>
  <c r="AI5711" s="1"/>
  <c r="AH5711"/>
  <c r="AG5727"/>
  <c r="AI5727" s="1"/>
  <c r="AH5727"/>
  <c r="AG5735"/>
  <c r="AI5735" s="1"/>
  <c r="AH5735"/>
  <c r="AG5759"/>
  <c r="AI5759" s="1"/>
  <c r="AH5759"/>
  <c r="AG5767"/>
  <c r="AH5767"/>
  <c r="AG5783"/>
  <c r="AI5783" s="1"/>
  <c r="AH5783"/>
  <c r="AG5799"/>
  <c r="AI5799" s="1"/>
  <c r="AH5799"/>
  <c r="AG5807"/>
  <c r="AI5807" s="1"/>
  <c r="AH5807"/>
  <c r="AG5815"/>
  <c r="AH5815"/>
  <c r="AG5831"/>
  <c r="AI5831" s="1"/>
  <c r="AH5831"/>
  <c r="AG5839"/>
  <c r="AI5839" s="1"/>
  <c r="AH5839"/>
  <c r="AG5847"/>
  <c r="AH5847"/>
  <c r="AH5863"/>
  <c r="AG5863"/>
  <c r="AI5863" s="1"/>
  <c r="AH5895"/>
  <c r="AG5895"/>
  <c r="AH5903"/>
  <c r="AG5903"/>
  <c r="AI5903" s="1"/>
  <c r="AG5911"/>
  <c r="AH5911"/>
  <c r="AH5927"/>
  <c r="AG5927"/>
  <c r="AH5935"/>
  <c r="AG5935"/>
  <c r="AG5943"/>
  <c r="AH5943"/>
  <c r="AH5959"/>
  <c r="AG5959"/>
  <c r="AI5959" s="1"/>
  <c r="AG5967"/>
  <c r="AI5967" s="1"/>
  <c r="AH5967"/>
  <c r="AH5991"/>
  <c r="AG5991"/>
  <c r="AI5991" s="1"/>
  <c r="AG5999"/>
  <c r="AI5999" s="1"/>
  <c r="AH5999"/>
  <c r="AG6007"/>
  <c r="AH6007"/>
  <c r="AG6023"/>
  <c r="AI6023" s="1"/>
  <c r="AH6023"/>
  <c r="AH6031"/>
  <c r="AG6031"/>
  <c r="AI6031" s="1"/>
  <c r="AG6039"/>
  <c r="AH6039"/>
  <c r="AH6055"/>
  <c r="AG6055"/>
  <c r="AG6071"/>
  <c r="AH6071"/>
  <c r="AH6087"/>
  <c r="AG6087"/>
  <c r="AH6095"/>
  <c r="AG6095"/>
  <c r="AG6103"/>
  <c r="AH6103"/>
  <c r="AH6119"/>
  <c r="AG6119"/>
  <c r="AG6135"/>
  <c r="AH6135"/>
  <c r="AH6151"/>
  <c r="AG6151"/>
  <c r="AH6159"/>
  <c r="AG6159"/>
  <c r="AG6183"/>
  <c r="AH6183"/>
  <c r="AG6191"/>
  <c r="AI6191" s="1"/>
  <c r="AH6191"/>
  <c r="AG6319"/>
  <c r="AH6319"/>
  <c r="AG6335"/>
  <c r="AH6335"/>
  <c r="AH6343"/>
  <c r="AG6343"/>
  <c r="AG6351"/>
  <c r="AH6351"/>
  <c r="AG6367"/>
  <c r="AH6367"/>
  <c r="AH6375"/>
  <c r="AG6375"/>
  <c r="AI6375" s="1"/>
  <c r="AH6383"/>
  <c r="AG6383"/>
  <c r="AG6399"/>
  <c r="AH6399"/>
  <c r="AG6407"/>
  <c r="AH6407"/>
  <c r="AG6415"/>
  <c r="AH6415"/>
  <c r="AH6447"/>
  <c r="AG6447"/>
  <c r="AG6463"/>
  <c r="AH6463"/>
  <c r="AH6471"/>
  <c r="AG6471"/>
  <c r="AH6479"/>
  <c r="AG6479"/>
  <c r="AH6487"/>
  <c r="AG6487"/>
  <c r="AG6495"/>
  <c r="AI6495" s="1"/>
  <c r="AH6495"/>
  <c r="AH6503"/>
  <c r="AG6503"/>
  <c r="AI6503" s="1"/>
  <c r="AH6519"/>
  <c r="AG6519"/>
  <c r="AH6527"/>
  <c r="AG6527"/>
  <c r="AK6527" s="1"/>
  <c r="AG6551"/>
  <c r="AH6551"/>
  <c r="AG6559"/>
  <c r="AH6559"/>
  <c r="AG6567"/>
  <c r="AH6567"/>
  <c r="AG6583"/>
  <c r="AH6583"/>
  <c r="AH6615"/>
  <c r="AG6615"/>
  <c r="AG6623"/>
  <c r="AH6623"/>
  <c r="AG6631"/>
  <c r="AI6631" s="1"/>
  <c r="AH6631"/>
  <c r="AG6647"/>
  <c r="AH6647"/>
  <c r="AG6663"/>
  <c r="AH6663"/>
  <c r="AH6679"/>
  <c r="AG6679"/>
  <c r="AH6687"/>
  <c r="AG6687"/>
  <c r="AK6687" s="1"/>
  <c r="AG6695"/>
  <c r="AI6695" s="1"/>
  <c r="AH6695"/>
  <c r="AG6711"/>
  <c r="AI6711" s="1"/>
  <c r="AH6711"/>
  <c r="AH6719"/>
  <c r="AG6719"/>
  <c r="AI6719" s="1"/>
  <c r="AG6727"/>
  <c r="AH6727"/>
  <c r="AG6751"/>
  <c r="AH6751"/>
  <c r="AG6759"/>
  <c r="AH6759"/>
  <c r="AG6783"/>
  <c r="AI6783" s="1"/>
  <c r="AH6783"/>
  <c r="AG6791"/>
  <c r="AH6791"/>
  <c r="AG6815"/>
  <c r="AH6815"/>
  <c r="AH6823"/>
  <c r="AG6823"/>
  <c r="AI6823" s="1"/>
  <c r="AG6839"/>
  <c r="AH6839"/>
  <c r="AH6855"/>
  <c r="AG6855"/>
  <c r="AI6855" s="1"/>
  <c r="AG6863"/>
  <c r="AI6863" s="1"/>
  <c r="AH6863"/>
  <c r="AG6871"/>
  <c r="AH6871"/>
  <c r="AG6887"/>
  <c r="AH6887"/>
  <c r="AG6903"/>
  <c r="AH6903"/>
  <c r="AG6911"/>
  <c r="AH6911"/>
  <c r="AG6919"/>
  <c r="AH6919"/>
  <c r="AH6927"/>
  <c r="AG6927"/>
  <c r="AG6943"/>
  <c r="AH6943"/>
  <c r="AG6951"/>
  <c r="AI6951" s="1"/>
  <c r="AH6951"/>
  <c r="AG6959"/>
  <c r="AI6959" s="1"/>
  <c r="AH6959"/>
  <c r="AH6967"/>
  <c r="AG6967"/>
  <c r="AH6975"/>
  <c r="AG6975"/>
  <c r="AI6975" s="1"/>
  <c r="AH6983"/>
  <c r="AG6983"/>
  <c r="AH6991"/>
  <c r="AG6991"/>
  <c r="AI6991" s="1"/>
  <c r="AG6999"/>
  <c r="AI6999" s="1"/>
  <c r="AH6999"/>
  <c r="AH7007"/>
  <c r="AG7007"/>
  <c r="AI7007" s="1"/>
  <c r="AG7015"/>
  <c r="AH7015"/>
  <c r="AG7023"/>
  <c r="AI7023" s="1"/>
  <c r="AH7023"/>
  <c r="AG7031"/>
  <c r="AI7031" s="1"/>
  <c r="AH7031"/>
  <c r="AH7047"/>
  <c r="AG7047"/>
  <c r="AH7055"/>
  <c r="AG7055"/>
  <c r="AH7071"/>
  <c r="AG7071"/>
  <c r="AI7071" s="1"/>
  <c r="AH7079"/>
  <c r="AG7079"/>
  <c r="AI7079" s="1"/>
  <c r="AH7087"/>
  <c r="AG7087"/>
  <c r="AG7095"/>
  <c r="AI7095" s="1"/>
  <c r="AH7095"/>
  <c r="AH7103"/>
  <c r="AG7103"/>
  <c r="AI7103" s="1"/>
  <c r="AH7111"/>
  <c r="AG7111"/>
  <c r="AI7111" s="1"/>
  <c r="AH7119"/>
  <c r="AG7119"/>
  <c r="AH7143"/>
  <c r="AG7143"/>
  <c r="AH7287"/>
  <c r="AG7287"/>
  <c r="AH7295"/>
  <c r="AG7295"/>
  <c r="AH7303"/>
  <c r="AG7303"/>
  <c r="AK7303" s="1"/>
  <c r="AH7319"/>
  <c r="AG7319"/>
  <c r="AI7319" s="1"/>
  <c r="AH7343"/>
  <c r="AG7343"/>
  <c r="AH7351"/>
  <c r="AG7351"/>
  <c r="AH7367"/>
  <c r="AG7367"/>
  <c r="AI7367" s="1"/>
  <c r="AH7375"/>
  <c r="AG7375"/>
  <c r="AK7375" s="1"/>
  <c r="AH7383"/>
  <c r="AG7383"/>
  <c r="AG7391"/>
  <c r="AI7391" s="1"/>
  <c r="AH7391"/>
  <c r="AH7415"/>
  <c r="AG7415"/>
  <c r="AI7415" s="1"/>
  <c r="AH7431"/>
  <c r="AG7431"/>
  <c r="AI7431" s="1"/>
  <c r="AH7447"/>
  <c r="AG7447"/>
  <c r="AH7455"/>
  <c r="AG7455"/>
  <c r="AH7463"/>
  <c r="AG7463"/>
  <c r="AH7471"/>
  <c r="AG7471"/>
  <c r="AH7479"/>
  <c r="AG7479"/>
  <c r="AI7479" s="1"/>
  <c r="AG7487"/>
  <c r="AI7487" s="1"/>
  <c r="AH7487"/>
  <c r="AH7495"/>
  <c r="AG7495"/>
  <c r="AG7511"/>
  <c r="AI7511" s="1"/>
  <c r="AH7511"/>
  <c r="AH7527"/>
  <c r="AG7527"/>
  <c r="AI7527" s="1"/>
  <c r="AH7535"/>
  <c r="AG7535"/>
  <c r="AI7535" s="1"/>
  <c r="AH7543"/>
  <c r="AG7543"/>
  <c r="AH7551"/>
  <c r="AG7551"/>
  <c r="AH7567"/>
  <c r="AG7567"/>
  <c r="AK7567" s="1"/>
  <c r="AG7575"/>
  <c r="AH7575"/>
  <c r="AH7583"/>
  <c r="AG7583"/>
  <c r="AH7591"/>
  <c r="AG7591"/>
  <c r="AI7591" s="1"/>
  <c r="AH7599"/>
  <c r="AG7599"/>
  <c r="AI7599" s="1"/>
  <c r="AH7607"/>
  <c r="AG7607"/>
  <c r="AH7615"/>
  <c r="AG7615"/>
  <c r="AI7615" s="1"/>
  <c r="AH7623"/>
  <c r="AG7623"/>
  <c r="AG7631"/>
  <c r="AI7631" s="1"/>
  <c r="AH7631"/>
  <c r="AH7639"/>
  <c r="AG7639"/>
  <c r="AH7703"/>
  <c r="AG7703"/>
  <c r="AI7703" s="1"/>
  <c r="AG7711"/>
  <c r="AI7711" s="1"/>
  <c r="AH7711"/>
  <c r="AK97"/>
  <c r="AK121"/>
  <c r="AK126"/>
  <c r="AK129"/>
  <c r="AK161"/>
  <c r="AK185"/>
  <c r="AK193"/>
  <c r="AK225"/>
  <c r="AK249"/>
  <c r="AK254"/>
  <c r="AK257"/>
  <c r="AK286"/>
  <c r="AK289"/>
  <c r="AK313"/>
  <c r="AK321"/>
  <c r="AK353"/>
  <c r="AK377"/>
  <c r="AK382"/>
  <c r="AK385"/>
  <c r="AK417"/>
  <c r="AK441"/>
  <c r="AK449"/>
  <c r="AK481"/>
  <c r="AK505"/>
  <c r="AK510"/>
  <c r="AK513"/>
  <c r="AK545"/>
  <c r="AK569"/>
  <c r="AK688"/>
  <c r="AK717"/>
  <c r="AK723"/>
  <c r="AK813"/>
  <c r="AK819"/>
  <c r="AK857"/>
  <c r="AK912"/>
  <c r="AK918"/>
  <c r="AK937"/>
  <c r="AK983"/>
  <c r="AK1044"/>
  <c r="AK1092"/>
  <c r="AK1172"/>
  <c r="AK1220"/>
  <c r="AK1300"/>
  <c r="AK1381"/>
  <c r="AK1626"/>
  <c r="AK1678"/>
  <c r="AK1706"/>
  <c r="AK1814"/>
  <c r="AK1990"/>
  <c r="AK2022"/>
  <c r="AK2030"/>
  <c r="AK2058"/>
  <c r="AK4032"/>
  <c r="AH5704"/>
  <c r="AG5704"/>
  <c r="AG5728"/>
  <c r="AI5728" s="1"/>
  <c r="AH5728"/>
  <c r="AG5736"/>
  <c r="AK5736" s="1"/>
  <c r="AH5736"/>
  <c r="AH5760"/>
  <c r="AG5760"/>
  <c r="AH5768"/>
  <c r="AG5768"/>
  <c r="AG5776"/>
  <c r="AH5776"/>
  <c r="AH5784"/>
  <c r="AG5784"/>
  <c r="AI5784" s="1"/>
  <c r="AG5792"/>
  <c r="AI5792" s="1"/>
  <c r="AH5792"/>
  <c r="AG5840"/>
  <c r="AI5840" s="1"/>
  <c r="AH5840"/>
  <c r="AG5872"/>
  <c r="AH5872"/>
  <c r="AG5880"/>
  <c r="AH5880"/>
  <c r="AG5904"/>
  <c r="AH5904"/>
  <c r="AG5912"/>
  <c r="AH5912"/>
  <c r="AG5936"/>
  <c r="AH5936"/>
  <c r="AG5944"/>
  <c r="AI5944" s="1"/>
  <c r="AH5944"/>
  <c r="AG5968"/>
  <c r="AH5968"/>
  <c r="AG5976"/>
  <c r="AH5976"/>
  <c r="AG6000"/>
  <c r="AI6000" s="1"/>
  <c r="AH6000"/>
  <c r="AG6032"/>
  <c r="AH6032"/>
  <c r="AG6040"/>
  <c r="AH6040"/>
  <c r="AG6064"/>
  <c r="AH6064"/>
  <c r="AG6072"/>
  <c r="AH6072"/>
  <c r="AG6096"/>
  <c r="AH6096"/>
  <c r="AG6104"/>
  <c r="AH6104"/>
  <c r="AG6128"/>
  <c r="AH6128"/>
  <c r="AG6136"/>
  <c r="AI6136" s="1"/>
  <c r="AH6136"/>
  <c r="AG6160"/>
  <c r="AH6160"/>
  <c r="AG6168"/>
  <c r="AH6168"/>
  <c r="AG6192"/>
  <c r="AI6192" s="1"/>
  <c r="AH6192"/>
  <c r="AG6200"/>
  <c r="AK6200" s="1"/>
  <c r="AH6200"/>
  <c r="AG6208"/>
  <c r="AH6208"/>
  <c r="AG6216"/>
  <c r="AH6216"/>
  <c r="AG6224"/>
  <c r="AH6224"/>
  <c r="AG6232"/>
  <c r="AK6232" s="1"/>
  <c r="AH6232"/>
  <c r="AG6240"/>
  <c r="AH6240"/>
  <c r="AG6248"/>
  <c r="AH6248"/>
  <c r="AG6256"/>
  <c r="AH6256"/>
  <c r="AG6264"/>
  <c r="AK6264" s="1"/>
  <c r="AH6264"/>
  <c r="AG6272"/>
  <c r="AH6272"/>
  <c r="AG6280"/>
  <c r="AK6280" s="1"/>
  <c r="AH6280"/>
  <c r="AG6288"/>
  <c r="AI6288" s="1"/>
  <c r="AH6288"/>
  <c r="AG6296"/>
  <c r="AK6296" s="1"/>
  <c r="AH6296"/>
  <c r="AG6304"/>
  <c r="AH6304"/>
  <c r="AG6312"/>
  <c r="AI6312" s="1"/>
  <c r="AH6312"/>
  <c r="AG6320"/>
  <c r="AI6320" s="1"/>
  <c r="AH6320"/>
  <c r="AG6328"/>
  <c r="AI6328" s="1"/>
  <c r="AH6328"/>
  <c r="AG6336"/>
  <c r="AK6336" s="1"/>
  <c r="AH6336"/>
  <c r="AG6344"/>
  <c r="AI6344" s="1"/>
  <c r="AH6344"/>
  <c r="AG6352"/>
  <c r="AI6352" s="1"/>
  <c r="AH6352"/>
  <c r="AG6360"/>
  <c r="AI6360" s="1"/>
  <c r="AH6360"/>
  <c r="AG6368"/>
  <c r="AH6368"/>
  <c r="AG6376"/>
  <c r="AH6376"/>
  <c r="AG6384"/>
  <c r="AI6384" s="1"/>
  <c r="AH6384"/>
  <c r="AG6392"/>
  <c r="AI6392" s="1"/>
  <c r="AH6392"/>
  <c r="AG6400"/>
  <c r="AH6400"/>
  <c r="AG6408"/>
  <c r="AH6408"/>
  <c r="AG6416"/>
  <c r="AI6416" s="1"/>
  <c r="AH6416"/>
  <c r="AG6424"/>
  <c r="AI6424" s="1"/>
  <c r="AH6424"/>
  <c r="AG6432"/>
  <c r="AK6432" s="1"/>
  <c r="AH6432"/>
  <c r="AG6440"/>
  <c r="AI6440" s="1"/>
  <c r="AH6440"/>
  <c r="AG6448"/>
  <c r="AH6448"/>
  <c r="AG6456"/>
  <c r="AI6456" s="1"/>
  <c r="AH6456"/>
  <c r="AG6464"/>
  <c r="AK6464" s="1"/>
  <c r="AH6464"/>
  <c r="AG6472"/>
  <c r="AH6472"/>
  <c r="AG6480"/>
  <c r="AH6480"/>
  <c r="AG6488"/>
  <c r="AH6488"/>
  <c r="AG6496"/>
  <c r="AH6496"/>
  <c r="AG6504"/>
  <c r="AH6504"/>
  <c r="AH6520"/>
  <c r="AG6520"/>
  <c r="AG6528"/>
  <c r="AH6528"/>
  <c r="AG6536"/>
  <c r="AI6536" s="1"/>
  <c r="AH6536"/>
  <c r="AH6552"/>
  <c r="AG6552"/>
  <c r="AI6552" s="1"/>
  <c r="AG6560"/>
  <c r="AI6560" s="1"/>
  <c r="AH6560"/>
  <c r="AH6568"/>
  <c r="AG6568"/>
  <c r="AI6568" s="1"/>
  <c r="AH6576"/>
  <c r="AG6576"/>
  <c r="AI6576" s="1"/>
  <c r="AH6584"/>
  <c r="AG6584"/>
  <c r="AI6584" s="1"/>
  <c r="AG6592"/>
  <c r="AH6592"/>
  <c r="AH6600"/>
  <c r="AG6600"/>
  <c r="AI6600" s="1"/>
  <c r="AH6608"/>
  <c r="AG6608"/>
  <c r="AI6608" s="1"/>
  <c r="AH6616"/>
  <c r="AG6616"/>
  <c r="AI6616" s="1"/>
  <c r="AG6624"/>
  <c r="AI6624" s="1"/>
  <c r="AH6624"/>
  <c r="AG6632"/>
  <c r="AH6632"/>
  <c r="AH6640"/>
  <c r="AG6640"/>
  <c r="AI6640" s="1"/>
  <c r="AH6648"/>
  <c r="AG6648"/>
  <c r="AI6648" s="1"/>
  <c r="AG6656"/>
  <c r="AI6656" s="1"/>
  <c r="AH6656"/>
  <c r="AH6664"/>
  <c r="AG6664"/>
  <c r="AI6664" s="1"/>
  <c r="AH6680"/>
  <c r="AG6680"/>
  <c r="AI6680" s="1"/>
  <c r="AG6688"/>
  <c r="AI6688" s="1"/>
  <c r="AH6688"/>
  <c r="AG6696"/>
  <c r="AI6696" s="1"/>
  <c r="AH6696"/>
  <c r="AH6712"/>
  <c r="AG6712"/>
  <c r="AI6712" s="1"/>
  <c r="AG6720"/>
  <c r="AI6720" s="1"/>
  <c r="AH6720"/>
  <c r="AH6736"/>
  <c r="AG6736"/>
  <c r="AI6736" s="1"/>
  <c r="AH6768"/>
  <c r="AG6768"/>
  <c r="AH6800"/>
  <c r="AG6800"/>
  <c r="AI6800" s="1"/>
  <c r="AH6824"/>
  <c r="AG6824"/>
  <c r="AI6824" s="1"/>
  <c r="AH6832"/>
  <c r="AG6832"/>
  <c r="AI6832" s="1"/>
  <c r="AH6848"/>
  <c r="AG6848"/>
  <c r="AH6856"/>
  <c r="AG6856"/>
  <c r="AI6856" s="1"/>
  <c r="AH6864"/>
  <c r="AG6864"/>
  <c r="AI6864" s="1"/>
  <c r="AH6872"/>
  <c r="AG6872"/>
  <c r="AI6872" s="1"/>
  <c r="AG6912"/>
  <c r="AI6912" s="1"/>
  <c r="AH6912"/>
  <c r="AH6920"/>
  <c r="AG6920"/>
  <c r="AI6920" s="1"/>
  <c r="AH6928"/>
  <c r="AG6928"/>
  <c r="AG6936"/>
  <c r="AH6936"/>
  <c r="AG6944"/>
  <c r="AI6944" s="1"/>
  <c r="AH6944"/>
  <c r="AG6960"/>
  <c r="AH6960"/>
  <c r="AH6968"/>
  <c r="AG6968"/>
  <c r="AI6968" s="1"/>
  <c r="AG6976"/>
  <c r="AI6976" s="1"/>
  <c r="AH6976"/>
  <c r="AG6984"/>
  <c r="AI6984" s="1"/>
  <c r="AH6984"/>
  <c r="AH7008"/>
  <c r="AG7008"/>
  <c r="AI7008" s="1"/>
  <c r="AH7016"/>
  <c r="AG7016"/>
  <c r="AI7016" s="1"/>
  <c r="AH7040"/>
  <c r="AG7040"/>
  <c r="AI7040" s="1"/>
  <c r="AI7064"/>
  <c r="AK7064"/>
  <c r="AH7072"/>
  <c r="AG7072"/>
  <c r="AI7072" s="1"/>
  <c r="AG7080"/>
  <c r="AI7080" s="1"/>
  <c r="AH7080"/>
  <c r="AG7088"/>
  <c r="AH7088"/>
  <c r="AK7096"/>
  <c r="AI7096"/>
  <c r="AH7112"/>
  <c r="AG7112"/>
  <c r="AI7112" s="1"/>
  <c r="AG7120"/>
  <c r="AI7120" s="1"/>
  <c r="AH7120"/>
  <c r="AG7136"/>
  <c r="AI7136" s="1"/>
  <c r="AH7136"/>
  <c r="AH7144"/>
  <c r="AG7144"/>
  <c r="AH7152"/>
  <c r="AG7152"/>
  <c r="AH7160"/>
  <c r="AG7160"/>
  <c r="AI7160" s="1"/>
  <c r="AH7168"/>
  <c r="AG7168"/>
  <c r="AH7176"/>
  <c r="AG7176"/>
  <c r="AK7176" s="1"/>
  <c r="AH7184"/>
  <c r="AG7184"/>
  <c r="AH7192"/>
  <c r="AG7192"/>
  <c r="AK7192" s="1"/>
  <c r="AH7200"/>
  <c r="AG7200"/>
  <c r="AH7208"/>
  <c r="AG7208"/>
  <c r="AK7208" s="1"/>
  <c r="AH7216"/>
  <c r="AG7216"/>
  <c r="AH7224"/>
  <c r="AG7224"/>
  <c r="AK7224" s="1"/>
  <c r="AH7232"/>
  <c r="AG7232"/>
  <c r="AH7240"/>
  <c r="AG7240"/>
  <c r="AH7248"/>
  <c r="AG7248"/>
  <c r="AH7256"/>
  <c r="AG7256"/>
  <c r="AI7256" s="1"/>
  <c r="AG7264"/>
  <c r="AI7264" s="1"/>
  <c r="AH7264"/>
  <c r="AH7272"/>
  <c r="AG7272"/>
  <c r="AG7280"/>
  <c r="AH7280"/>
  <c r="AH7296"/>
  <c r="AG7296"/>
  <c r="AI7296" s="1"/>
  <c r="AH7312"/>
  <c r="AG7312"/>
  <c r="AG7328"/>
  <c r="AI7328" s="1"/>
  <c r="AH7328"/>
  <c r="AH7336"/>
  <c r="AG7336"/>
  <c r="AI7336" s="1"/>
  <c r="AG7344"/>
  <c r="AI7344" s="1"/>
  <c r="AH7344"/>
  <c r="AG7352"/>
  <c r="AI7352" s="1"/>
  <c r="AH7352"/>
  <c r="AH7368"/>
  <c r="AG7368"/>
  <c r="AH7376"/>
  <c r="AG7376"/>
  <c r="AI7376" s="1"/>
  <c r="AH7384"/>
  <c r="AG7384"/>
  <c r="AI7384" s="1"/>
  <c r="AG7392"/>
  <c r="AI7392" s="1"/>
  <c r="AH7392"/>
  <c r="AG7408"/>
  <c r="AI7408" s="1"/>
  <c r="AH7408"/>
  <c r="AH7416"/>
  <c r="AG7416"/>
  <c r="AI7416" s="1"/>
  <c r="AH7432"/>
  <c r="AG7432"/>
  <c r="AI7432" s="1"/>
  <c r="AG7440"/>
  <c r="AI7440" s="1"/>
  <c r="AH7440"/>
  <c r="AH7464"/>
  <c r="AG7464"/>
  <c r="AH7472"/>
  <c r="AG7472"/>
  <c r="AI7472" s="1"/>
  <c r="AH7480"/>
  <c r="AG7480"/>
  <c r="AI7480" s="1"/>
  <c r="AH7488"/>
  <c r="AG7488"/>
  <c r="AI7488" s="1"/>
  <c r="AH7496"/>
  <c r="AG7496"/>
  <c r="AH7520"/>
  <c r="AG7520"/>
  <c r="AI7520" s="1"/>
  <c r="AG7528"/>
  <c r="AH7528"/>
  <c r="AG7536"/>
  <c r="AI7536" s="1"/>
  <c r="AH7536"/>
  <c r="AG7544"/>
  <c r="AI7544" s="1"/>
  <c r="AH7544"/>
  <c r="AH7552"/>
  <c r="AG7552"/>
  <c r="AH7560"/>
  <c r="AG7560"/>
  <c r="AI7560" s="1"/>
  <c r="AH7568"/>
  <c r="AG7568"/>
  <c r="AI7568" s="1"/>
  <c r="AH7576"/>
  <c r="AG7576"/>
  <c r="AG7592"/>
  <c r="AH7592"/>
  <c r="AH7600"/>
  <c r="AG7600"/>
  <c r="AI7600" s="1"/>
  <c r="AG7608"/>
  <c r="AI7608" s="1"/>
  <c r="AH7608"/>
  <c r="AH7616"/>
  <c r="AG7616"/>
  <c r="AG7624"/>
  <c r="AH7624"/>
  <c r="AG7640"/>
  <c r="AI7640" s="1"/>
  <c r="AH7640"/>
  <c r="AG7656"/>
  <c r="AH7656"/>
  <c r="AG7672"/>
  <c r="AH7672"/>
  <c r="AG7688"/>
  <c r="AH7688"/>
  <c r="AK577"/>
  <c r="AK641"/>
  <c r="AK752"/>
  <c r="AK758"/>
  <c r="AK889"/>
  <c r="AK969"/>
  <c r="AK1037"/>
  <c r="AK1147"/>
  <c r="AK1165"/>
  <c r="AK1413"/>
  <c r="AK1670"/>
  <c r="AK2018"/>
  <c r="AK2113"/>
  <c r="AH5697"/>
  <c r="AG5697"/>
  <c r="AI5697" s="1"/>
  <c r="AH5705"/>
  <c r="AG5705"/>
  <c r="AH5713"/>
  <c r="AG5713"/>
  <c r="AI5713" s="1"/>
  <c r="AH5721"/>
  <c r="AG5721"/>
  <c r="AI5721" s="1"/>
  <c r="AH5729"/>
  <c r="AG5729"/>
  <c r="AH5753"/>
  <c r="AG5753"/>
  <c r="AI5753" s="1"/>
  <c r="AG5761"/>
  <c r="AH5761"/>
  <c r="AG5769"/>
  <c r="AI5769" s="1"/>
  <c r="AH5769"/>
  <c r="AG5777"/>
  <c r="AI5777" s="1"/>
  <c r="AH5777"/>
  <c r="AH5785"/>
  <c r="AG5785"/>
  <c r="AI5785" s="1"/>
  <c r="AH5793"/>
  <c r="AG5793"/>
  <c r="AI5793" s="1"/>
  <c r="AH5801"/>
  <c r="AG5801"/>
  <c r="AH5809"/>
  <c r="AG5809"/>
  <c r="AI5809" s="1"/>
  <c r="AH5817"/>
  <c r="AG5817"/>
  <c r="AH5833"/>
  <c r="AG5833"/>
  <c r="AI5833" s="1"/>
  <c r="AH5841"/>
  <c r="AG5841"/>
  <c r="AI5841" s="1"/>
  <c r="AG5849"/>
  <c r="AH5849"/>
  <c r="AG5857"/>
  <c r="AH5857"/>
  <c r="AH5865"/>
  <c r="AG5865"/>
  <c r="AH5873"/>
  <c r="AG5873"/>
  <c r="AI5873" s="1"/>
  <c r="AG5881"/>
  <c r="AH5881"/>
  <c r="AH5889"/>
  <c r="AG5889"/>
  <c r="AH5905"/>
  <c r="AG5905"/>
  <c r="AK5905" s="1"/>
  <c r="AG5913"/>
  <c r="AH5913"/>
  <c r="AH5921"/>
  <c r="AG5921"/>
  <c r="AI5921" s="1"/>
  <c r="AH5937"/>
  <c r="AG5937"/>
  <c r="AI5937" s="1"/>
  <c r="AG5945"/>
  <c r="AI5945" s="1"/>
  <c r="AH5945"/>
  <c r="AH5961"/>
  <c r="AG5961"/>
  <c r="AI5961" s="1"/>
  <c r="AH5969"/>
  <c r="AG5969"/>
  <c r="AI5969" s="1"/>
  <c r="AG5977"/>
  <c r="AH5977"/>
  <c r="AH5985"/>
  <c r="AG5985"/>
  <c r="AH5993"/>
  <c r="AG5993"/>
  <c r="AI5993" s="1"/>
  <c r="AH6001"/>
  <c r="AG6001"/>
  <c r="AI6001" s="1"/>
  <c r="AG6009"/>
  <c r="AH6009"/>
  <c r="AH6017"/>
  <c r="AG6017"/>
  <c r="AH6033"/>
  <c r="AG6033"/>
  <c r="AG6041"/>
  <c r="AH6041"/>
  <c r="AH6057"/>
  <c r="AG6057"/>
  <c r="AH6065"/>
  <c r="AG6065"/>
  <c r="AG6073"/>
  <c r="AK6073" s="1"/>
  <c r="AH6073"/>
  <c r="AH6081"/>
  <c r="AG6081"/>
  <c r="AI6081" s="1"/>
  <c r="AH6097"/>
  <c r="AG6097"/>
  <c r="AI6097" s="1"/>
  <c r="AG6105"/>
  <c r="AH6105"/>
  <c r="AH6113"/>
  <c r="AG6113"/>
  <c r="AH6129"/>
  <c r="AG6129"/>
  <c r="AK6129" s="1"/>
  <c r="AG6137"/>
  <c r="AI6137" s="1"/>
  <c r="AH6137"/>
  <c r="AG6145"/>
  <c r="AH6145"/>
  <c r="AH6153"/>
  <c r="AG6153"/>
  <c r="AH6161"/>
  <c r="AG6161"/>
  <c r="AI6161" s="1"/>
  <c r="AG6169"/>
  <c r="AI6169" s="1"/>
  <c r="AH6169"/>
  <c r="AG6177"/>
  <c r="AH6177"/>
  <c r="AH6185"/>
  <c r="AG6185"/>
  <c r="AI6185" s="1"/>
  <c r="AH6193"/>
  <c r="AG6193"/>
  <c r="AK6193" s="1"/>
  <c r="AH6305"/>
  <c r="AG6305"/>
  <c r="AH6313"/>
  <c r="AG6313"/>
  <c r="AI6313" s="1"/>
  <c r="AH6321"/>
  <c r="AG6321"/>
  <c r="AI6321" s="1"/>
  <c r="AH6329"/>
  <c r="AG6329"/>
  <c r="AH6337"/>
  <c r="AG6337"/>
  <c r="AH6345"/>
  <c r="AG6345"/>
  <c r="AH6353"/>
  <c r="AG6353"/>
  <c r="AI6353" s="1"/>
  <c r="AH6361"/>
  <c r="AG6361"/>
  <c r="AI6361" s="1"/>
  <c r="AH6369"/>
  <c r="AG6369"/>
  <c r="AH6377"/>
  <c r="AG6377"/>
  <c r="AH6385"/>
  <c r="AG6385"/>
  <c r="AH6393"/>
  <c r="AG6393"/>
  <c r="AH6401"/>
  <c r="AG6401"/>
  <c r="AH6409"/>
  <c r="AG6409"/>
  <c r="AI6409" s="1"/>
  <c r="AH6417"/>
  <c r="AG6417"/>
  <c r="AI6417" s="1"/>
  <c r="AH6425"/>
  <c r="AG6425"/>
  <c r="AI6425" s="1"/>
  <c r="AH6433"/>
  <c r="AG6433"/>
  <c r="AH6441"/>
  <c r="AG6441"/>
  <c r="AI6441" s="1"/>
  <c r="AH6449"/>
  <c r="AG6449"/>
  <c r="AI6449" s="1"/>
  <c r="AH6457"/>
  <c r="AG6457"/>
  <c r="AH6465"/>
  <c r="AG6465"/>
  <c r="AH6473"/>
  <c r="AG6473"/>
  <c r="AI6473" s="1"/>
  <c r="AH6481"/>
  <c r="AG6481"/>
  <c r="AI6481" s="1"/>
  <c r="AH6489"/>
  <c r="AG6489"/>
  <c r="AI6489" s="1"/>
  <c r="AH6497"/>
  <c r="AG6497"/>
  <c r="AH6505"/>
  <c r="AG6505"/>
  <c r="AH6513"/>
  <c r="AG6513"/>
  <c r="AI6513" s="1"/>
  <c r="AH6521"/>
  <c r="AG6521"/>
  <c r="AI6521" s="1"/>
  <c r="AG6529"/>
  <c r="AH6529"/>
  <c r="AG6545"/>
  <c r="AH6545"/>
  <c r="AG6561"/>
  <c r="AH6561"/>
  <c r="AG6577"/>
  <c r="AI6577" s="1"/>
  <c r="AH6577"/>
  <c r="AH6585"/>
  <c r="AG6585"/>
  <c r="AI6585" s="1"/>
  <c r="AG6593"/>
  <c r="AI6593" s="1"/>
  <c r="AH6593"/>
  <c r="AH6609"/>
  <c r="AG6609"/>
  <c r="AI6609" s="1"/>
  <c r="AH6617"/>
  <c r="AG6617"/>
  <c r="AI6617" s="1"/>
  <c r="AG6625"/>
  <c r="AK6625" s="1"/>
  <c r="AH6625"/>
  <c r="AG6641"/>
  <c r="AI6641" s="1"/>
  <c r="AH6641"/>
  <c r="AH6649"/>
  <c r="AG6649"/>
  <c r="AI6649" s="1"/>
  <c r="AG6673"/>
  <c r="AH6673"/>
  <c r="AH6705"/>
  <c r="AG6705"/>
  <c r="AG6713"/>
  <c r="AH6713"/>
  <c r="AG6721"/>
  <c r="AH6721"/>
  <c r="AG6729"/>
  <c r="AI6729" s="1"/>
  <c r="AH6729"/>
  <c r="AH6737"/>
  <c r="AG6737"/>
  <c r="AI6737" s="1"/>
  <c r="AH6745"/>
  <c r="AG6745"/>
  <c r="AH6753"/>
  <c r="AG6753"/>
  <c r="AI6753" s="1"/>
  <c r="AG6761"/>
  <c r="AI6761" s="1"/>
  <c r="AH6761"/>
  <c r="AH6769"/>
  <c r="AG6769"/>
  <c r="AI6769" s="1"/>
  <c r="AH6777"/>
  <c r="AG6777"/>
  <c r="AH6785"/>
  <c r="AG6785"/>
  <c r="AH6793"/>
  <c r="AG6793"/>
  <c r="AI6793" s="1"/>
  <c r="AH6801"/>
  <c r="AG6801"/>
  <c r="AI6801" s="1"/>
  <c r="AG6809"/>
  <c r="AH6809"/>
  <c r="AH6817"/>
  <c r="AG6817"/>
  <c r="AG6825"/>
  <c r="AI6825" s="1"/>
  <c r="AH6825"/>
  <c r="AH6849"/>
  <c r="AG6849"/>
  <c r="AI6849" s="1"/>
  <c r="AG6865"/>
  <c r="AH6865"/>
  <c r="AH6881"/>
  <c r="AG6881"/>
  <c r="AG6889"/>
  <c r="AI6889" s="1"/>
  <c r="AH6889"/>
  <c r="AG6897"/>
  <c r="AI6897" s="1"/>
  <c r="AH6897"/>
  <c r="AH6905"/>
  <c r="AG6905"/>
  <c r="AH6913"/>
  <c r="AG6913"/>
  <c r="AI6913" s="1"/>
  <c r="AH6921"/>
  <c r="AG6921"/>
  <c r="AG6937"/>
  <c r="AH6937"/>
  <c r="AG6953"/>
  <c r="AH6953"/>
  <c r="AG6969"/>
  <c r="AI6969" s="1"/>
  <c r="AH6969"/>
  <c r="AG6993"/>
  <c r="AH6993"/>
  <c r="AG7017"/>
  <c r="AI7017" s="1"/>
  <c r="AH7017"/>
  <c r="AG7049"/>
  <c r="AI7049" s="1"/>
  <c r="AH7049"/>
  <c r="AG7081"/>
  <c r="AI7081" s="1"/>
  <c r="AH7081"/>
  <c r="AK7089"/>
  <c r="AI7089"/>
  <c r="AG7145"/>
  <c r="AI7145" s="1"/>
  <c r="AH7145"/>
  <c r="AG7153"/>
  <c r="AI7153" s="1"/>
  <c r="AH7153"/>
  <c r="AG7161"/>
  <c r="AI7161" s="1"/>
  <c r="AH7161"/>
  <c r="AG7169"/>
  <c r="AH7169"/>
  <c r="AG7177"/>
  <c r="AI7177" s="1"/>
  <c r="AH7177"/>
  <c r="AG7185"/>
  <c r="AH7185"/>
  <c r="AG7193"/>
  <c r="AI7193" s="1"/>
  <c r="AH7193"/>
  <c r="AG7201"/>
  <c r="AH7201"/>
  <c r="AG7209"/>
  <c r="AI7209" s="1"/>
  <c r="AH7209"/>
  <c r="AG7217"/>
  <c r="AH7217"/>
  <c r="AG7225"/>
  <c r="AI7225" s="1"/>
  <c r="AH7225"/>
  <c r="AG7233"/>
  <c r="AH7233"/>
  <c r="AG7241"/>
  <c r="AI7241" s="1"/>
  <c r="AH7241"/>
  <c r="AG7249"/>
  <c r="AI7249" s="1"/>
  <c r="AH7249"/>
  <c r="AG7257"/>
  <c r="AI7257" s="1"/>
  <c r="AH7257"/>
  <c r="AH7289"/>
  <c r="AG7289"/>
  <c r="AH7305"/>
  <c r="AG7305"/>
  <c r="AK7305" s="1"/>
  <c r="AH7321"/>
  <c r="AG7321"/>
  <c r="AG7329"/>
  <c r="AH7329"/>
  <c r="AG7345"/>
  <c r="AH7345"/>
  <c r="AG7353"/>
  <c r="AI7353" s="1"/>
  <c r="AH7353"/>
  <c r="AH7361"/>
  <c r="AG7361"/>
  <c r="AH7369"/>
  <c r="AG7369"/>
  <c r="AI7369" s="1"/>
  <c r="AH7377"/>
  <c r="AG7377"/>
  <c r="AH7393"/>
  <c r="AG7393"/>
  <c r="AK7393" s="1"/>
  <c r="AH7401"/>
  <c r="AG7401"/>
  <c r="AI7401" s="1"/>
  <c r="AG7409"/>
  <c r="AI7409" s="1"/>
  <c r="AH7409"/>
  <c r="AG7417"/>
  <c r="AK7417" s="1"/>
  <c r="AH7417"/>
  <c r="AH7433"/>
  <c r="AG7433"/>
  <c r="AI7433" s="1"/>
  <c r="AG7441"/>
  <c r="AH7441"/>
  <c r="AH7449"/>
  <c r="AG7449"/>
  <c r="AI7449" s="1"/>
  <c r="AG7457"/>
  <c r="AH7457"/>
  <c r="AH7465"/>
  <c r="AG7465"/>
  <c r="AH7473"/>
  <c r="AG7473"/>
  <c r="AK7473" s="1"/>
  <c r="AH7481"/>
  <c r="AG7481"/>
  <c r="AI7481" s="1"/>
  <c r="AH7489"/>
  <c r="AG7489"/>
  <c r="AH7497"/>
  <c r="AG7497"/>
  <c r="AG7505"/>
  <c r="AI7505" s="1"/>
  <c r="AH7505"/>
  <c r="AG7529"/>
  <c r="AH7529"/>
  <c r="AG7537"/>
  <c r="AI7537" s="1"/>
  <c r="AH7537"/>
  <c r="AG7545"/>
  <c r="AI7545" s="1"/>
  <c r="AH7545"/>
  <c r="AG7553"/>
  <c r="AH7553"/>
  <c r="AG7569"/>
  <c r="AI7569" s="1"/>
  <c r="AH7569"/>
  <c r="AH7577"/>
  <c r="AG7577"/>
  <c r="AI7577" s="1"/>
  <c r="AG7585"/>
  <c r="AK7585" s="1"/>
  <c r="AH7585"/>
  <c r="AH7593"/>
  <c r="AG7593"/>
  <c r="AK7593" s="1"/>
  <c r="AG7601"/>
  <c r="AH7601"/>
  <c r="AG7609"/>
  <c r="AI7609" s="1"/>
  <c r="AH7609"/>
  <c r="AG7617"/>
  <c r="AI7617" s="1"/>
  <c r="AH7617"/>
  <c r="AG7625"/>
  <c r="AI7625" s="1"/>
  <c r="AH7625"/>
  <c r="AG7633"/>
  <c r="AI7633" s="1"/>
  <c r="AH7633"/>
  <c r="AG7641"/>
  <c r="AI7641" s="1"/>
  <c r="AH7641"/>
  <c r="AG7649"/>
  <c r="AI7649" s="1"/>
  <c r="AH7649"/>
  <c r="AG7665"/>
  <c r="AH7665"/>
  <c r="AG7681"/>
  <c r="AH7681"/>
  <c r="AG7697"/>
  <c r="AI7697" s="1"/>
  <c r="AH7697"/>
  <c r="AK57"/>
  <c r="AK855"/>
  <c r="AK1062"/>
  <c r="AK1190"/>
  <c r="AK1562"/>
  <c r="AK1576"/>
  <c r="AH6683"/>
  <c r="AG6683"/>
  <c r="AI6683" s="1"/>
  <c r="AG6691"/>
  <c r="AH6691"/>
  <c r="AH6699"/>
  <c r="AG6699"/>
  <c r="AI6699" s="1"/>
  <c r="AH6707"/>
  <c r="AG6707"/>
  <c r="AI6707" s="1"/>
  <c r="AH6715"/>
  <c r="AG6715"/>
  <c r="AK6715" s="1"/>
  <c r="AG6731"/>
  <c r="AH6731"/>
  <c r="AG6739"/>
  <c r="AI6739" s="1"/>
  <c r="AH6739"/>
  <c r="AI6747"/>
  <c r="AK6747"/>
  <c r="AG6755"/>
  <c r="AH6755"/>
  <c r="AG6763"/>
  <c r="AH6763"/>
  <c r="AG6771"/>
  <c r="AI6771" s="1"/>
  <c r="AH6771"/>
  <c r="AI6779"/>
  <c r="AK6779"/>
  <c r="AG6787"/>
  <c r="AH6787"/>
  <c r="AG6795"/>
  <c r="AH6795"/>
  <c r="AG6803"/>
  <c r="AI6803" s="1"/>
  <c r="AH6803"/>
  <c r="AH6819"/>
  <c r="AG6819"/>
  <c r="AH6827"/>
  <c r="AG6827"/>
  <c r="AH6835"/>
  <c r="AG6835"/>
  <c r="AI6835" s="1"/>
  <c r="AG6843"/>
  <c r="AH6843"/>
  <c r="AH6851"/>
  <c r="AG6851"/>
  <c r="AI6851" s="1"/>
  <c r="AH6859"/>
  <c r="AG6859"/>
  <c r="AK6859" s="1"/>
  <c r="AH6875"/>
  <c r="AG6875"/>
  <c r="AH6883"/>
  <c r="AG6883"/>
  <c r="AI6883" s="1"/>
  <c r="AH6891"/>
  <c r="AG6891"/>
  <c r="AI6891" s="1"/>
  <c r="AH6899"/>
  <c r="AG6899"/>
  <c r="AI6899" s="1"/>
  <c r="AG6907"/>
  <c r="AI6907" s="1"/>
  <c r="AH6907"/>
  <c r="AG6915"/>
  <c r="AI6915" s="1"/>
  <c r="AH6915"/>
  <c r="AG6923"/>
  <c r="AH6923"/>
  <c r="AH6931"/>
  <c r="AG6931"/>
  <c r="AI6931" s="1"/>
  <c r="AH6939"/>
  <c r="AG6939"/>
  <c r="AI6939" s="1"/>
  <c r="AH6947"/>
  <c r="AG6947"/>
  <c r="AI6947" s="1"/>
  <c r="AG6963"/>
  <c r="AI6963" s="1"/>
  <c r="AH6963"/>
  <c r="AH6971"/>
  <c r="AG6971"/>
  <c r="AI6971" s="1"/>
  <c r="AG7003"/>
  <c r="AI7003" s="1"/>
  <c r="AH7003"/>
  <c r="AG7011"/>
  <c r="AI7011" s="1"/>
  <c r="AH7011"/>
  <c r="AG7035"/>
  <c r="AI7035" s="1"/>
  <c r="AH7035"/>
  <c r="AH7051"/>
  <c r="AG7051"/>
  <c r="AI7051" s="1"/>
  <c r="AG7059"/>
  <c r="AH7059"/>
  <c r="AG7067"/>
  <c r="AI7067" s="1"/>
  <c r="AH7067"/>
  <c r="AG7075"/>
  <c r="AI7075" s="1"/>
  <c r="AH7075"/>
  <c r="AG7091"/>
  <c r="AI7091" s="1"/>
  <c r="AH7091"/>
  <c r="AG7099"/>
  <c r="AI7099" s="1"/>
  <c r="AH7099"/>
  <c r="AG7107"/>
  <c r="AI7107" s="1"/>
  <c r="AH7107"/>
  <c r="AH7115"/>
  <c r="AG7115"/>
  <c r="AI7115" s="1"/>
  <c r="AG7139"/>
  <c r="AI7139" s="1"/>
  <c r="AH7139"/>
  <c r="AH7147"/>
  <c r="AG7147"/>
  <c r="AI7147" s="1"/>
  <c r="AH7155"/>
  <c r="AG7155"/>
  <c r="AI7155" s="1"/>
  <c r="AH7163"/>
  <c r="AG7163"/>
  <c r="AI7163" s="1"/>
  <c r="AH7171"/>
  <c r="AG7171"/>
  <c r="AI7171" s="1"/>
  <c r="AH7179"/>
  <c r="AG7179"/>
  <c r="AI7179" s="1"/>
  <c r="AH7187"/>
  <c r="AG7187"/>
  <c r="AI7187" s="1"/>
  <c r="AH7195"/>
  <c r="AG7195"/>
  <c r="AI7195" s="1"/>
  <c r="AH7203"/>
  <c r="AG7203"/>
  <c r="AI7203" s="1"/>
  <c r="AH7211"/>
  <c r="AG7211"/>
  <c r="AI7211" s="1"/>
  <c r="AH7219"/>
  <c r="AG7219"/>
  <c r="AI7219" s="1"/>
  <c r="AH7227"/>
  <c r="AG7227"/>
  <c r="AI7227" s="1"/>
  <c r="AH7235"/>
  <c r="AG7235"/>
  <c r="AI7235" s="1"/>
  <c r="AH7243"/>
  <c r="AG7243"/>
  <c r="AI7243" s="1"/>
  <c r="AH7251"/>
  <c r="AG7251"/>
  <c r="AI7251" s="1"/>
  <c r="AH7259"/>
  <c r="AG7259"/>
  <c r="AI7259" s="1"/>
  <c r="AH7267"/>
  <c r="AG7267"/>
  <c r="AI7267" s="1"/>
  <c r="AH7275"/>
  <c r="AG7275"/>
  <c r="AH7291"/>
  <c r="AG7291"/>
  <c r="AI7291" s="1"/>
  <c r="AH7307"/>
  <c r="AG7307"/>
  <c r="AH7315"/>
  <c r="AG7315"/>
  <c r="AI7315" s="1"/>
  <c r="AH7323"/>
  <c r="AG7323"/>
  <c r="AH7347"/>
  <c r="AG7347"/>
  <c r="AK7347" s="1"/>
  <c r="AH7355"/>
  <c r="AG7355"/>
  <c r="AI7355" s="1"/>
  <c r="AG7363"/>
  <c r="AH7363"/>
  <c r="AH7371"/>
  <c r="AG7371"/>
  <c r="AH7379"/>
  <c r="AG7379"/>
  <c r="AH7387"/>
  <c r="AG7387"/>
  <c r="AI7387" s="1"/>
  <c r="AG7395"/>
  <c r="AI7395" s="1"/>
  <c r="AH7395"/>
  <c r="AH7411"/>
  <c r="AG7411"/>
  <c r="AG7427"/>
  <c r="AH7427"/>
  <c r="AH7435"/>
  <c r="AG7435"/>
  <c r="AI7435" s="1"/>
  <c r="AG7443"/>
  <c r="AI7443" s="1"/>
  <c r="AH7443"/>
  <c r="AH7451"/>
  <c r="AG7451"/>
  <c r="AI7451" s="1"/>
  <c r="AG7459"/>
  <c r="AI7459" s="1"/>
  <c r="AH7459"/>
  <c r="AH7467"/>
  <c r="AG7467"/>
  <c r="AI7467" s="1"/>
  <c r="AH7475"/>
  <c r="AG7475"/>
  <c r="AG7483"/>
  <c r="AH7483"/>
  <c r="AH7491"/>
  <c r="AG7491"/>
  <c r="AH7499"/>
  <c r="AG7499"/>
  <c r="AI7499" s="1"/>
  <c r="AG7507"/>
  <c r="AI7507" s="1"/>
  <c r="AH7507"/>
  <c r="AH7515"/>
  <c r="AG7515"/>
  <c r="AG7531"/>
  <c r="AI7531" s="1"/>
  <c r="AH7531"/>
  <c r="AG7539"/>
  <c r="AI7539" s="1"/>
  <c r="AH7539"/>
  <c r="AG7547"/>
  <c r="AI7547" s="1"/>
  <c r="AH7547"/>
  <c r="AG7555"/>
  <c r="AH7555"/>
  <c r="AH7563"/>
  <c r="AG7563"/>
  <c r="AI7563" s="1"/>
  <c r="AH7579"/>
  <c r="AG7579"/>
  <c r="AK7579" s="1"/>
  <c r="AH7595"/>
  <c r="AG7595"/>
  <c r="AG7603"/>
  <c r="AH7603"/>
  <c r="AG7611"/>
  <c r="AI7611" s="1"/>
  <c r="AH7611"/>
  <c r="AG7619"/>
  <c r="AI7619" s="1"/>
  <c r="AH7619"/>
  <c r="AH7627"/>
  <c r="AG7627"/>
  <c r="AI7627" s="1"/>
  <c r="AH7635"/>
  <c r="AG7635"/>
  <c r="AG7643"/>
  <c r="AI7643" s="1"/>
  <c r="AH7643"/>
  <c r="AH7651"/>
  <c r="AG7651"/>
  <c r="AG7659"/>
  <c r="AI7659" s="1"/>
  <c r="AH7659"/>
  <c r="AH7667"/>
  <c r="AG7667"/>
  <c r="AG7675"/>
  <c r="AI7675" s="1"/>
  <c r="AH7675"/>
  <c r="AG7683"/>
  <c r="AH7683"/>
  <c r="AH7699"/>
  <c r="AG7699"/>
  <c r="AG7707"/>
  <c r="AI7707" s="1"/>
  <c r="AH7707"/>
  <c r="AG7715"/>
  <c r="AH7715"/>
  <c r="AK10"/>
  <c r="AK90"/>
  <c r="AK122"/>
  <c r="AK146"/>
  <c r="AK154"/>
  <c r="AK178"/>
  <c r="AK186"/>
  <c r="AK218"/>
  <c r="AK250"/>
  <c r="AK274"/>
  <c r="AK282"/>
  <c r="AK306"/>
  <c r="AK314"/>
  <c r="AK346"/>
  <c r="AK378"/>
  <c r="AK402"/>
  <c r="AK410"/>
  <c r="AK434"/>
  <c r="AK442"/>
  <c r="AK474"/>
  <c r="AK477"/>
  <c r="AK506"/>
  <c r="AK530"/>
  <c r="AK538"/>
  <c r="AK562"/>
  <c r="AK570"/>
  <c r="AK822"/>
  <c r="AK904"/>
  <c r="AK909"/>
  <c r="AK987"/>
  <c r="AK1010"/>
  <c r="AK1083"/>
  <c r="AK1115"/>
  <c r="AK1138"/>
  <c r="AK1181"/>
  <c r="AK1211"/>
  <c r="AK1243"/>
  <c r="AK1266"/>
  <c r="AK1445"/>
  <c r="AK1646"/>
  <c r="AK1734"/>
  <c r="AK1738"/>
  <c r="AK1850"/>
  <c r="AK1938"/>
  <c r="AK2086"/>
  <c r="AG6588"/>
  <c r="AH6588"/>
  <c r="AG6596"/>
  <c r="AH6596"/>
  <c r="AH6612"/>
  <c r="AG6612"/>
  <c r="AI6612" s="1"/>
  <c r="AG6620"/>
  <c r="AI6620" s="1"/>
  <c r="AH6620"/>
  <c r="AH6644"/>
  <c r="AG6644"/>
  <c r="AH6652"/>
  <c r="AG6652"/>
  <c r="AI6652" s="1"/>
  <c r="AG6660"/>
  <c r="AH6660"/>
  <c r="AH6676"/>
  <c r="AG6676"/>
  <c r="AG6692"/>
  <c r="AI6692" s="1"/>
  <c r="AH6692"/>
  <c r="AG6708"/>
  <c r="AI6708" s="1"/>
  <c r="AH6708"/>
  <c r="AG6732"/>
  <c r="AH6732"/>
  <c r="AH6740"/>
  <c r="AG6740"/>
  <c r="AH6756"/>
  <c r="AG6756"/>
  <c r="AI6756" s="1"/>
  <c r="AG6764"/>
  <c r="AH6764"/>
  <c r="AG6772"/>
  <c r="AH6772"/>
  <c r="AH6788"/>
  <c r="AG6788"/>
  <c r="AI6788" s="1"/>
  <c r="AG6796"/>
  <c r="AI6796" s="1"/>
  <c r="AH6796"/>
  <c r="AG6804"/>
  <c r="AH6804"/>
  <c r="AH6820"/>
  <c r="AG6820"/>
  <c r="AI6820" s="1"/>
  <c r="AG6836"/>
  <c r="AI6836" s="1"/>
  <c r="AH6836"/>
  <c r="AG6852"/>
  <c r="AI6852" s="1"/>
  <c r="AH6852"/>
  <c r="AH6860"/>
  <c r="AG6860"/>
  <c r="AH6876"/>
  <c r="AG6876"/>
  <c r="AI6876" s="1"/>
  <c r="AH6884"/>
  <c r="AG6884"/>
  <c r="AI6884" s="1"/>
  <c r="AH6892"/>
  <c r="AG6892"/>
  <c r="AH6900"/>
  <c r="AG6900"/>
  <c r="AH6908"/>
  <c r="AG6908"/>
  <c r="AH6916"/>
  <c r="AG6916"/>
  <c r="AI6916" s="1"/>
  <c r="AH6924"/>
  <c r="AG6924"/>
  <c r="AI6924" s="1"/>
  <c r="AG6940"/>
  <c r="AH6940"/>
  <c r="AG6948"/>
  <c r="AH6948"/>
  <c r="AG6956"/>
  <c r="AI6956" s="1"/>
  <c r="AH6956"/>
  <c r="AH6964"/>
  <c r="AG6964"/>
  <c r="AH6980"/>
  <c r="AG6980"/>
  <c r="AI6980" s="1"/>
  <c r="AH6988"/>
  <c r="AG6988"/>
  <c r="AI6988" s="1"/>
  <c r="AH7012"/>
  <c r="AG7012"/>
  <c r="AH7020"/>
  <c r="AG7020"/>
  <c r="AH7028"/>
  <c r="AG7028"/>
  <c r="AI7028" s="1"/>
  <c r="AH7036"/>
  <c r="AG7036"/>
  <c r="AI7036" s="1"/>
  <c r="AH7044"/>
  <c r="AG7044"/>
  <c r="AH7052"/>
  <c r="AG7052"/>
  <c r="AH7068"/>
  <c r="AG7068"/>
  <c r="AK7068" s="1"/>
  <c r="AH7076"/>
  <c r="AG7076"/>
  <c r="AI7076" s="1"/>
  <c r="AG7084"/>
  <c r="AI7084" s="1"/>
  <c r="AH7084"/>
  <c r="AG7092"/>
  <c r="AH7092"/>
  <c r="AH7100"/>
  <c r="AG7100"/>
  <c r="AH7108"/>
  <c r="AG7108"/>
  <c r="AI7108" s="1"/>
  <c r="AH7116"/>
  <c r="AG7116"/>
  <c r="AH7132"/>
  <c r="AG7132"/>
  <c r="AH7140"/>
  <c r="AG7140"/>
  <c r="AI7140" s="1"/>
  <c r="AH7268"/>
  <c r="AG7268"/>
  <c r="AI7268" s="1"/>
  <c r="AH7276"/>
  <c r="AG7276"/>
  <c r="AH7284"/>
  <c r="AG7284"/>
  <c r="AH7292"/>
  <c r="AG7292"/>
  <c r="AI7292" s="1"/>
  <c r="AH7308"/>
  <c r="AG7308"/>
  <c r="AI7308" s="1"/>
  <c r="AG7316"/>
  <c r="AH7316"/>
  <c r="AG7324"/>
  <c r="AH7324"/>
  <c r="AG7348"/>
  <c r="AH7348"/>
  <c r="AG7356"/>
  <c r="AI7356" s="1"/>
  <c r="AH7356"/>
  <c r="AH7372"/>
  <c r="AG7372"/>
  <c r="AI7372" s="1"/>
  <c r="AH7380"/>
  <c r="AG7380"/>
  <c r="AI7380" s="1"/>
  <c r="AG7388"/>
  <c r="AI7388" s="1"/>
  <c r="AH7388"/>
  <c r="AH7396"/>
  <c r="AG7396"/>
  <c r="AI7396" s="1"/>
  <c r="AH7412"/>
  <c r="AG7412"/>
  <c r="AI7412" s="1"/>
  <c r="AG7420"/>
  <c r="AH7420"/>
  <c r="AH7436"/>
  <c r="AG7436"/>
  <c r="AI7436" s="1"/>
  <c r="AH7444"/>
  <c r="AG7444"/>
  <c r="AI7444" s="1"/>
  <c r="AH7452"/>
  <c r="AG7452"/>
  <c r="AH7460"/>
  <c r="AG7460"/>
  <c r="AI7460" s="1"/>
  <c r="AH7468"/>
  <c r="AG7468"/>
  <c r="AI7468" s="1"/>
  <c r="AH7476"/>
  <c r="AG7476"/>
  <c r="AI7476" s="1"/>
  <c r="AH7484"/>
  <c r="AG7484"/>
  <c r="AI7484" s="1"/>
  <c r="AH7492"/>
  <c r="AG7492"/>
  <c r="AI7492" s="1"/>
  <c r="AG7500"/>
  <c r="AH7500"/>
  <c r="AG7508"/>
  <c r="AK7508" s="1"/>
  <c r="AH7508"/>
  <c r="AH7516"/>
  <c r="AG7516"/>
  <c r="AH7524"/>
  <c r="AG7524"/>
  <c r="AI7524" s="1"/>
  <c r="AH7532"/>
  <c r="AG7532"/>
  <c r="AH7540"/>
  <c r="AG7540"/>
  <c r="AG7548"/>
  <c r="AI7548" s="1"/>
  <c r="AH7548"/>
  <c r="AH7556"/>
  <c r="AG7556"/>
  <c r="AI7556" s="1"/>
  <c r="AH7564"/>
  <c r="AG7564"/>
  <c r="AG7572"/>
  <c r="AH7572"/>
  <c r="AG7580"/>
  <c r="AI7580" s="1"/>
  <c r="AH7580"/>
  <c r="AH7596"/>
  <c r="AG7596"/>
  <c r="AI7596" s="1"/>
  <c r="AG7604"/>
  <c r="AI7604" s="1"/>
  <c r="AH7604"/>
  <c r="AG7620"/>
  <c r="AI7620" s="1"/>
  <c r="AH7620"/>
  <c r="AG7644"/>
  <c r="AI7644" s="1"/>
  <c r="AH7644"/>
  <c r="AG7652"/>
  <c r="AI7652" s="1"/>
  <c r="AH7652"/>
  <c r="AG7660"/>
  <c r="AH7660"/>
  <c r="AG7668"/>
  <c r="AH7668"/>
  <c r="AG7676"/>
  <c r="AI7676" s="1"/>
  <c r="AH7676"/>
  <c r="AG7684"/>
  <c r="AH7684"/>
  <c r="AG7692"/>
  <c r="AI7692" s="1"/>
  <c r="AH7692"/>
  <c r="AG7700"/>
  <c r="AH7700"/>
  <c r="AK695"/>
  <c r="AK749"/>
  <c r="AK755"/>
  <c r="AK784"/>
  <c r="AK791"/>
  <c r="AK873"/>
  <c r="AK875"/>
  <c r="AK919"/>
  <c r="AK953"/>
  <c r="AK1005"/>
  <c r="AK1028"/>
  <c r="AK1076"/>
  <c r="AK1108"/>
  <c r="AK1133"/>
  <c r="AK1156"/>
  <c r="AK1204"/>
  <c r="AK1206"/>
  <c r="AK1236"/>
  <c r="AK1261"/>
  <c r="AK1284"/>
  <c r="AK1332"/>
  <c r="AK1425"/>
  <c r="AK1361"/>
  <c r="AK1493"/>
  <c r="AK1505"/>
  <c r="AK1514"/>
  <c r="AK1612"/>
  <c r="AK2138"/>
  <c r="AK2724"/>
  <c r="AK1461"/>
  <c r="AK1473"/>
  <c r="AK1632"/>
  <c r="AK2785"/>
  <c r="AK2800"/>
  <c r="AK1441"/>
  <c r="AK2234"/>
  <c r="AK3177"/>
  <c r="AK3865"/>
  <c r="AK1628"/>
  <c r="AK1659"/>
  <c r="AK1457"/>
  <c r="AK1552"/>
  <c r="AK2283"/>
  <c r="AK2496"/>
  <c r="AK3065"/>
  <c r="AK3167"/>
  <c r="AK3615"/>
  <c r="AK3931"/>
  <c r="AK3963"/>
  <c r="AK4014"/>
  <c r="AK4135"/>
  <c r="AK4183"/>
  <c r="AK2471"/>
  <c r="AK2740"/>
  <c r="AK2836"/>
  <c r="AK2925"/>
  <c r="AK3559"/>
  <c r="AK2607"/>
  <c r="AK2675"/>
  <c r="AK2868"/>
  <c r="AK3278"/>
  <c r="AK3447"/>
  <c r="AK3463"/>
  <c r="AK3495"/>
  <c r="AK3825"/>
  <c r="AK4524"/>
  <c r="AK4589"/>
  <c r="AK2154"/>
  <c r="AK2156"/>
  <c r="AK2282"/>
  <c r="AK2900"/>
  <c r="AK3110"/>
  <c r="AK3263"/>
  <c r="AK3395"/>
  <c r="AK3431"/>
  <c r="AK3979"/>
  <c r="AK4492"/>
  <c r="AK2195"/>
  <c r="AK2331"/>
  <c r="AK2355"/>
  <c r="AK2363"/>
  <c r="AK2411"/>
  <c r="AK2439"/>
  <c r="AK2483"/>
  <c r="AK2503"/>
  <c r="AK2516"/>
  <c r="AK2663"/>
  <c r="AK2820"/>
  <c r="AK3194"/>
  <c r="AK3671"/>
  <c r="AK3833"/>
  <c r="AK4107"/>
  <c r="AK5375"/>
  <c r="AK2983"/>
  <c r="AK3019"/>
  <c r="AK3166"/>
  <c r="AK3190"/>
  <c r="AK3274"/>
  <c r="AK3298"/>
  <c r="AK3374"/>
  <c r="AK3947"/>
  <c r="AK4062"/>
  <c r="AK4110"/>
  <c r="AK4121"/>
  <c r="AK4443"/>
  <c r="AK4528"/>
  <c r="AK5271"/>
  <c r="AK5424"/>
  <c r="AK3401"/>
  <c r="AK3607"/>
  <c r="AK3719"/>
  <c r="AK4086"/>
  <c r="AK4351"/>
  <c r="AK4584"/>
  <c r="AK4775"/>
  <c r="AK5191"/>
  <c r="AK3142"/>
  <c r="AK3511"/>
  <c r="AK3631"/>
  <c r="AK5063"/>
  <c r="AK5215"/>
  <c r="AK2959"/>
  <c r="AK3439"/>
  <c r="AK3446"/>
  <c r="AK3698"/>
  <c r="AK3991"/>
  <c r="AK4636"/>
  <c r="AK4883"/>
  <c r="AK5159"/>
  <c r="AK5223"/>
  <c r="AK2945"/>
  <c r="AK3007"/>
  <c r="AK3134"/>
  <c r="AK3942"/>
  <c r="AK4322"/>
  <c r="AK3523"/>
  <c r="AK3575"/>
  <c r="AK3899"/>
  <c r="AK4112"/>
  <c r="AK4158"/>
  <c r="AK4169"/>
  <c r="AK4238"/>
  <c r="AK4256"/>
  <c r="AK4371"/>
  <c r="AK4415"/>
  <c r="AK4544"/>
  <c r="AK4699"/>
  <c r="AK3543"/>
  <c r="AK3591"/>
  <c r="AK3623"/>
  <c r="AK3639"/>
  <c r="AK3670"/>
  <c r="AK3687"/>
  <c r="AK3735"/>
  <c r="AK3915"/>
  <c r="AK3927"/>
  <c r="AK4030"/>
  <c r="AK4046"/>
  <c r="AK4091"/>
  <c r="AK4094"/>
  <c r="AK4206"/>
  <c r="AK4656"/>
  <c r="AK4704"/>
  <c r="AK4979"/>
  <c r="AK5175"/>
  <c r="AK3443"/>
  <c r="AK3464"/>
  <c r="AK3507"/>
  <c r="AK3519"/>
  <c r="AK3527"/>
  <c r="AK3703"/>
  <c r="AK4025"/>
  <c r="AK4041"/>
  <c r="AK4073"/>
  <c r="AK4126"/>
  <c r="AK4174"/>
  <c r="AK4445"/>
  <c r="AK4576"/>
  <c r="AK5286"/>
  <c r="AK5480"/>
  <c r="AK5738"/>
  <c r="AK3479"/>
  <c r="AK3503"/>
  <c r="AK3801"/>
  <c r="AK4167"/>
  <c r="AK4222"/>
  <c r="AK4413"/>
  <c r="AK4484"/>
  <c r="AK4653"/>
  <c r="AK5367"/>
  <c r="AK5496"/>
  <c r="AK3477"/>
  <c r="AK3635"/>
  <c r="AK3647"/>
  <c r="AK3655"/>
  <c r="AK3889"/>
  <c r="AK3995"/>
  <c r="AK4011"/>
  <c r="AK4286"/>
  <c r="AK4624"/>
  <c r="AK4720"/>
  <c r="AK4736"/>
  <c r="AK4157"/>
  <c r="AK4235"/>
  <c r="AK4254"/>
  <c r="AK4485"/>
  <c r="AK4616"/>
  <c r="AK5158"/>
  <c r="AK5298"/>
  <c r="AK5417"/>
  <c r="AK6307"/>
  <c r="AK4214"/>
  <c r="AK4357"/>
  <c r="AK4499"/>
  <c r="AK4535"/>
  <c r="AK5043"/>
  <c r="AK5239"/>
  <c r="AK5844"/>
  <c r="AK6012"/>
  <c r="AK4142"/>
  <c r="AK4247"/>
  <c r="AK4249"/>
  <c r="AK4305"/>
  <c r="AK4316"/>
  <c r="AK4385"/>
  <c r="AK4614"/>
  <c r="AK4721"/>
  <c r="AK4967"/>
  <c r="AK5095"/>
  <c r="AK5303"/>
  <c r="AK5335"/>
  <c r="AK4185"/>
  <c r="AK4217"/>
  <c r="AK4282"/>
  <c r="AK4287"/>
  <c r="AK4314"/>
  <c r="AK4593"/>
  <c r="AK4662"/>
  <c r="AK5283"/>
  <c r="AK5287"/>
  <c r="AK5397"/>
  <c r="AK4735"/>
  <c r="AK4819"/>
  <c r="AK5319"/>
  <c r="AK5916"/>
  <c r="AK5628"/>
  <c r="AK5083"/>
  <c r="AK5091"/>
  <c r="AK5390"/>
  <c r="AK5400"/>
  <c r="AK5699"/>
  <c r="AK6670"/>
  <c r="AK5937"/>
  <c r="AK5980"/>
  <c r="AK5464"/>
  <c r="AK5571"/>
  <c r="AK5831"/>
  <c r="AK5884"/>
  <c r="AK6059"/>
  <c r="AK6597"/>
  <c r="AK5735"/>
  <c r="AK5483"/>
  <c r="AK5503"/>
  <c r="AK5596"/>
  <c r="AK6027"/>
  <c r="AK5413"/>
  <c r="AK5727"/>
  <c r="AK5949"/>
  <c r="AK6196"/>
  <c r="AK5544"/>
  <c r="AK5605"/>
  <c r="AK6442"/>
  <c r="AK5507"/>
  <c r="AK5553"/>
  <c r="AK5763"/>
  <c r="AK5799"/>
  <c r="AK6315"/>
  <c r="AK5934"/>
  <c r="AK6542"/>
  <c r="AK6116"/>
  <c r="AK6444"/>
  <c r="AK5898"/>
  <c r="AK6189"/>
  <c r="AK6344"/>
  <c r="AK5948"/>
  <c r="AK6019"/>
  <c r="AK6140"/>
  <c r="AK7013"/>
  <c r="AK6440"/>
  <c r="AK6590"/>
  <c r="AK6690"/>
  <c r="AK6694"/>
  <c r="AK6711"/>
  <c r="AK6108"/>
  <c r="AK6453"/>
  <c r="AK6566"/>
  <c r="AK6662"/>
  <c r="AK6188"/>
  <c r="AK6388"/>
  <c r="AK6534"/>
  <c r="AK6678"/>
  <c r="AK6688"/>
  <c r="AK6598"/>
  <c r="AK6707"/>
  <c r="AK7222"/>
  <c r="AK6992"/>
  <c r="AK6811"/>
  <c r="AK6949"/>
  <c r="AK7025"/>
  <c r="AK6985"/>
  <c r="AK7027"/>
  <c r="AK6870"/>
  <c r="AK7030"/>
  <c r="AK7032"/>
  <c r="AK7370"/>
  <c r="AK7445"/>
  <c r="AK7069"/>
  <c r="AK7166"/>
  <c r="AK7498"/>
  <c r="AK7374"/>
  <c r="AK7566"/>
  <c r="AK7421"/>
  <c r="AK7257"/>
  <c r="AK7350"/>
  <c r="AK7697"/>
  <c r="AK7633"/>
  <c r="AK7482"/>
  <c r="AK7631"/>
  <c r="AK7613"/>
  <c r="AK7537"/>
  <c r="AK7704"/>
  <c r="AK7606"/>
  <c r="AG87"/>
  <c r="AH87"/>
  <c r="AH7"/>
  <c r="AG7"/>
  <c r="AI7" s="1"/>
  <c r="AI132"/>
  <c r="AK132"/>
  <c r="AH163"/>
  <c r="AG163"/>
  <c r="AI163" s="1"/>
  <c r="AI260"/>
  <c r="AK260"/>
  <c r="AG312"/>
  <c r="AH312"/>
  <c r="AH620"/>
  <c r="AG620"/>
  <c r="AI640"/>
  <c r="AK640"/>
  <c r="AI36"/>
  <c r="AK36"/>
  <c r="AH67"/>
  <c r="AG67"/>
  <c r="AI444"/>
  <c r="AK444"/>
  <c r="AH699"/>
  <c r="AG699"/>
  <c r="AI699" s="1"/>
  <c r="AI734"/>
  <c r="AK734"/>
  <c r="AH736"/>
  <c r="AG736"/>
  <c r="AH56"/>
  <c r="AG56"/>
  <c r="AH184"/>
  <c r="AG184"/>
  <c r="AH419"/>
  <c r="AG419"/>
  <c r="AH684"/>
  <c r="AG684"/>
  <c r="AH88"/>
  <c r="AG88"/>
  <c r="AI96"/>
  <c r="AK96"/>
  <c r="AH323"/>
  <c r="AG323"/>
  <c r="AI323" s="1"/>
  <c r="AK338"/>
  <c r="AH451"/>
  <c r="AG451"/>
  <c r="AK466"/>
  <c r="AG636"/>
  <c r="AH636"/>
  <c r="AI52"/>
  <c r="AK52"/>
  <c r="AI68"/>
  <c r="AK68"/>
  <c r="AH99"/>
  <c r="AG99"/>
  <c r="AI99" s="1"/>
  <c r="AK114"/>
  <c r="AH120"/>
  <c r="AG120"/>
  <c r="AI196"/>
  <c r="AK196"/>
  <c r="AH227"/>
  <c r="AG227"/>
  <c r="AI227" s="1"/>
  <c r="AK242"/>
  <c r="AH248"/>
  <c r="AG248"/>
  <c r="AI324"/>
  <c r="AK324"/>
  <c r="AH355"/>
  <c r="AG355"/>
  <c r="AK370"/>
  <c r="AH376"/>
  <c r="AG376"/>
  <c r="AI384"/>
  <c r="AK384"/>
  <c r="AH483"/>
  <c r="AG483"/>
  <c r="AK498"/>
  <c r="AH504"/>
  <c r="AG504"/>
  <c r="AI512"/>
  <c r="AK512"/>
  <c r="AH588"/>
  <c r="AG588"/>
  <c r="AI608"/>
  <c r="AK608"/>
  <c r="AG652"/>
  <c r="AH652"/>
  <c r="AH732"/>
  <c r="AG732"/>
  <c r="AI732" s="1"/>
  <c r="AH35"/>
  <c r="AG35"/>
  <c r="AH291"/>
  <c r="AG291"/>
  <c r="AI291" s="1"/>
  <c r="AG440"/>
  <c r="AH440"/>
  <c r="AH547"/>
  <c r="AG547"/>
  <c r="AG568"/>
  <c r="AH568"/>
  <c r="AH28"/>
  <c r="AG28"/>
  <c r="AI540"/>
  <c r="AK540"/>
  <c r="AI148"/>
  <c r="AG216"/>
  <c r="AH216"/>
  <c r="AI292"/>
  <c r="AK292"/>
  <c r="AH344"/>
  <c r="AG344"/>
  <c r="AK532"/>
  <c r="AI92"/>
  <c r="AK92"/>
  <c r="AH722"/>
  <c r="AG722"/>
  <c r="AH763"/>
  <c r="AG763"/>
  <c r="AI763" s="1"/>
  <c r="AI798"/>
  <c r="AK798"/>
  <c r="AI252"/>
  <c r="AK252"/>
  <c r="AI388"/>
  <c r="AK388"/>
  <c r="AI516"/>
  <c r="AK516"/>
  <c r="AI576"/>
  <c r="AK576"/>
  <c r="AI156"/>
  <c r="AK156"/>
  <c r="AH195"/>
  <c r="AG195"/>
  <c r="AK210"/>
  <c r="AH472"/>
  <c r="AG472"/>
  <c r="AI548"/>
  <c r="AK548"/>
  <c r="AI592"/>
  <c r="AK592"/>
  <c r="AI84"/>
  <c r="AK84"/>
  <c r="AI100"/>
  <c r="AK100"/>
  <c r="AH131"/>
  <c r="AG131"/>
  <c r="AH152"/>
  <c r="AG152"/>
  <c r="AI228"/>
  <c r="AK228"/>
  <c r="AH259"/>
  <c r="AG259"/>
  <c r="AI259" s="1"/>
  <c r="AH280"/>
  <c r="AG280"/>
  <c r="AI288"/>
  <c r="AK288"/>
  <c r="AH387"/>
  <c r="AG387"/>
  <c r="AG408"/>
  <c r="AH408"/>
  <c r="AI484"/>
  <c r="AK484"/>
  <c r="AH515"/>
  <c r="AG515"/>
  <c r="AH536"/>
  <c r="AG536"/>
  <c r="AI544"/>
  <c r="AK544"/>
  <c r="AH604"/>
  <c r="AG604"/>
  <c r="AH668"/>
  <c r="AG668"/>
  <c r="AH39"/>
  <c r="AG39"/>
  <c r="AH71"/>
  <c r="AG71"/>
  <c r="AI71" s="1"/>
  <c r="AH199"/>
  <c r="AG199"/>
  <c r="AI199" s="1"/>
  <c r="AH455"/>
  <c r="AG455"/>
  <c r="AI455" s="1"/>
  <c r="AH519"/>
  <c r="AG519"/>
  <c r="AI519" s="1"/>
  <c r="AH579"/>
  <c r="AG579"/>
  <c r="AH659"/>
  <c r="AG659"/>
  <c r="AK716"/>
  <c r="AG809"/>
  <c r="AH809"/>
  <c r="AH838"/>
  <c r="AG838"/>
  <c r="AI838" s="1"/>
  <c r="AG882"/>
  <c r="AH882"/>
  <c r="AG1025"/>
  <c r="AH1025"/>
  <c r="AG1153"/>
  <c r="AH1153"/>
  <c r="AH1376"/>
  <c r="AG1376"/>
  <c r="AI1376" s="1"/>
  <c r="AH1403"/>
  <c r="AG1403"/>
  <c r="AH1520"/>
  <c r="AG1520"/>
  <c r="AH1989"/>
  <c r="AG1989"/>
  <c r="AI1989" s="1"/>
  <c r="AH2434"/>
  <c r="AG2434"/>
  <c r="AG2808"/>
  <c r="AI2808" s="1"/>
  <c r="AH2808"/>
  <c r="AH3748"/>
  <c r="AG3748"/>
  <c r="AI3748" s="1"/>
  <c r="AG60"/>
  <c r="AG188"/>
  <c r="AH203"/>
  <c r="AG203"/>
  <c r="AI203" s="1"/>
  <c r="AH267"/>
  <c r="AG267"/>
  <c r="AI267" s="1"/>
  <c r="AG284"/>
  <c r="AH299"/>
  <c r="AG299"/>
  <c r="AG348"/>
  <c r="AH427"/>
  <c r="AG427"/>
  <c r="AI427" s="1"/>
  <c r="AH491"/>
  <c r="AG491"/>
  <c r="AG741"/>
  <c r="AI741" s="1"/>
  <c r="AH741"/>
  <c r="AH803"/>
  <c r="AG803"/>
  <c r="AI803" s="1"/>
  <c r="AG824"/>
  <c r="AG862"/>
  <c r="AH876"/>
  <c r="AG876"/>
  <c r="AI876" s="1"/>
  <c r="AK961"/>
  <c r="AI961"/>
  <c r="AG1007"/>
  <c r="AI1007" s="1"/>
  <c r="AG1041"/>
  <c r="AH1041"/>
  <c r="AH1110"/>
  <c r="AG1128"/>
  <c r="AI1128" s="1"/>
  <c r="AG1135"/>
  <c r="AI1135" s="1"/>
  <c r="AH1238"/>
  <c r="AG1297"/>
  <c r="AH1297"/>
  <c r="AH1371"/>
  <c r="AG1371"/>
  <c r="AG1421"/>
  <c r="AH1421"/>
  <c r="AG1488"/>
  <c r="AI1488" s="1"/>
  <c r="AH1488"/>
  <c r="AH1515"/>
  <c r="AG1515"/>
  <c r="AH1779"/>
  <c r="AG1779"/>
  <c r="AI1779" s="1"/>
  <c r="AH2106"/>
  <c r="AG2106"/>
  <c r="AH2550"/>
  <c r="AG2550"/>
  <c r="AH6266"/>
  <c r="AG6266"/>
  <c r="AI6266" s="1"/>
  <c r="AK5"/>
  <c r="AG32"/>
  <c r="AG64"/>
  <c r="AH92"/>
  <c r="AH111"/>
  <c r="AG111"/>
  <c r="AG128"/>
  <c r="AH156"/>
  <c r="AH207"/>
  <c r="AG207"/>
  <c r="AG256"/>
  <c r="AH303"/>
  <c r="AG303"/>
  <c r="AI303" s="1"/>
  <c r="AG320"/>
  <c r="AH399"/>
  <c r="AG399"/>
  <c r="AI399" s="1"/>
  <c r="AG416"/>
  <c r="AH431"/>
  <c r="AG431"/>
  <c r="AH444"/>
  <c r="AG448"/>
  <c r="AH527"/>
  <c r="AG527"/>
  <c r="AI527" s="1"/>
  <c r="AH599"/>
  <c r="AG599"/>
  <c r="AH615"/>
  <c r="AG615"/>
  <c r="AG656"/>
  <c r="AH663"/>
  <c r="AG663"/>
  <c r="AG672"/>
  <c r="AH679"/>
  <c r="AG679"/>
  <c r="AH734"/>
  <c r="AH798"/>
  <c r="AH892"/>
  <c r="AG892"/>
  <c r="AI892" s="1"/>
  <c r="AK929"/>
  <c r="AI929"/>
  <c r="AH961"/>
  <c r="AG985"/>
  <c r="AI985" s="1"/>
  <c r="AH985"/>
  <c r="AH998"/>
  <c r="AG1016"/>
  <c r="AI1016" s="1"/>
  <c r="AG1023"/>
  <c r="AI1023" s="1"/>
  <c r="AG1057"/>
  <c r="AH1057"/>
  <c r="AG1113"/>
  <c r="AI1113" s="1"/>
  <c r="AH1113"/>
  <c r="AG1144"/>
  <c r="AI1144" s="1"/>
  <c r="AG1151"/>
  <c r="AK1238"/>
  <c r="AG1279"/>
  <c r="AG1313"/>
  <c r="AH1313"/>
  <c r="AG1329"/>
  <c r="AH1329"/>
  <c r="AG1345"/>
  <c r="AH1345"/>
  <c r="AG1389"/>
  <c r="AH1389"/>
  <c r="AK1433"/>
  <c r="AH1456"/>
  <c r="AG1456"/>
  <c r="AH1483"/>
  <c r="AG1483"/>
  <c r="AI1483" s="1"/>
  <c r="AG1533"/>
  <c r="AH1533"/>
  <c r="AH1701"/>
  <c r="AG1701"/>
  <c r="AI1712"/>
  <c r="AH1729"/>
  <c r="AG1729"/>
  <c r="AI1729" s="1"/>
  <c r="AH1829"/>
  <c r="AG1829"/>
  <c r="AH1857"/>
  <c r="AG1857"/>
  <c r="AI1857" s="1"/>
  <c r="AH1923"/>
  <c r="AG1923"/>
  <c r="AH1985"/>
  <c r="AG1985"/>
  <c r="AH2049"/>
  <c r="AG2049"/>
  <c r="AH2530"/>
  <c r="AG2530"/>
  <c r="AG2762"/>
  <c r="AH3180"/>
  <c r="AG3180"/>
  <c r="AH3822"/>
  <c r="AG3822"/>
  <c r="AI3822" s="1"/>
  <c r="AH3842"/>
  <c r="AG3842"/>
  <c r="AH5014"/>
  <c r="AG5014"/>
  <c r="AI5014" s="1"/>
  <c r="AG5045"/>
  <c r="AH5045"/>
  <c r="AH5663"/>
  <c r="AG5663"/>
  <c r="AI5663" s="1"/>
  <c r="AG5882"/>
  <c r="AI5882" s="1"/>
  <c r="AH5882"/>
  <c r="AG5885"/>
  <c r="AI5885" s="1"/>
  <c r="AH5885"/>
  <c r="AH51"/>
  <c r="AG51"/>
  <c r="AH96"/>
  <c r="AG164"/>
  <c r="AK201"/>
  <c r="AK233"/>
  <c r="AK265"/>
  <c r="AH288"/>
  <c r="AK297"/>
  <c r="AH339"/>
  <c r="AG339"/>
  <c r="AI339" s="1"/>
  <c r="AG356"/>
  <c r="AH371"/>
  <c r="AG371"/>
  <c r="AI371" s="1"/>
  <c r="AH384"/>
  <c r="AH403"/>
  <c r="AG403"/>
  <c r="AG420"/>
  <c r="AG452"/>
  <c r="AK489"/>
  <c r="AH512"/>
  <c r="AK521"/>
  <c r="AH531"/>
  <c r="AG531"/>
  <c r="AI531" s="1"/>
  <c r="AK553"/>
  <c r="AH563"/>
  <c r="AG563"/>
  <c r="AI563" s="1"/>
  <c r="AH592"/>
  <c r="AH608"/>
  <c r="AH640"/>
  <c r="AH693"/>
  <c r="AH704"/>
  <c r="AG704"/>
  <c r="AH768"/>
  <c r="AG768"/>
  <c r="AG783"/>
  <c r="AI783" s="1"/>
  <c r="AG812"/>
  <c r="AI812" s="1"/>
  <c r="AH821"/>
  <c r="AK878"/>
  <c r="AG888"/>
  <c r="AG894"/>
  <c r="AH959"/>
  <c r="AG959"/>
  <c r="AG1001"/>
  <c r="AI1001" s="1"/>
  <c r="AH1001"/>
  <c r="AG1032"/>
  <c r="AI1032" s="1"/>
  <c r="AG1039"/>
  <c r="AI1039" s="1"/>
  <c r="AG1073"/>
  <c r="AH1073"/>
  <c r="AG1257"/>
  <c r="AH1257"/>
  <c r="AH1270"/>
  <c r="AG1431"/>
  <c r="AI1431" s="1"/>
  <c r="AH1451"/>
  <c r="AG1451"/>
  <c r="AI1451" s="1"/>
  <c r="AG1501"/>
  <c r="AH1501"/>
  <c r="AG1919"/>
  <c r="AI1919" s="1"/>
  <c r="AG1983"/>
  <c r="AI2118"/>
  <c r="AH2242"/>
  <c r="AG2242"/>
  <c r="AI2242" s="1"/>
  <c r="AH2274"/>
  <c r="AG2274"/>
  <c r="AH2290"/>
  <c r="AG2290"/>
  <c r="AH2306"/>
  <c r="AG2306"/>
  <c r="AI2306" s="1"/>
  <c r="AH2338"/>
  <c r="AG2338"/>
  <c r="AI2338" s="1"/>
  <c r="AH2525"/>
  <c r="AG2525"/>
  <c r="AI2525" s="1"/>
  <c r="AK2670"/>
  <c r="AI2778"/>
  <c r="AK2778"/>
  <c r="AH2837"/>
  <c r="AG2837"/>
  <c r="AI2837" s="1"/>
  <c r="AG8"/>
  <c r="AH23"/>
  <c r="AG23"/>
  <c r="AI23" s="1"/>
  <c r="AH36"/>
  <c r="AG40"/>
  <c r="AK45"/>
  <c r="AH55"/>
  <c r="AG55"/>
  <c r="AI55" s="1"/>
  <c r="AH68"/>
  <c r="AG72"/>
  <c r="AK77"/>
  <c r="AH100"/>
  <c r="AG104"/>
  <c r="AH119"/>
  <c r="AG119"/>
  <c r="AI119" s="1"/>
  <c r="AH132"/>
  <c r="AG136"/>
  <c r="AH151"/>
  <c r="AG151"/>
  <c r="AI151" s="1"/>
  <c r="AG168"/>
  <c r="AK173"/>
  <c r="AH183"/>
  <c r="AG183"/>
  <c r="AI183" s="1"/>
  <c r="AH196"/>
  <c r="AG200"/>
  <c r="AK205"/>
  <c r="AH215"/>
  <c r="AG215"/>
  <c r="AH228"/>
  <c r="AG232"/>
  <c r="AH247"/>
  <c r="AG247"/>
  <c r="AI247" s="1"/>
  <c r="AH260"/>
  <c r="AG264"/>
  <c r="AK269"/>
  <c r="AH279"/>
  <c r="AG279"/>
  <c r="AH292"/>
  <c r="AG296"/>
  <c r="AH311"/>
  <c r="AG311"/>
  <c r="AH324"/>
  <c r="AG328"/>
  <c r="AH343"/>
  <c r="AG343"/>
  <c r="AG360"/>
  <c r="AH375"/>
  <c r="AG375"/>
  <c r="AI375" s="1"/>
  <c r="AH388"/>
  <c r="AG392"/>
  <c r="AH407"/>
  <c r="AG407"/>
  <c r="AI407" s="1"/>
  <c r="AG424"/>
  <c r="AH439"/>
  <c r="AG439"/>
  <c r="AI439" s="1"/>
  <c r="AG456"/>
  <c r="AH471"/>
  <c r="AG471"/>
  <c r="AI471" s="1"/>
  <c r="AH484"/>
  <c r="AG488"/>
  <c r="AH503"/>
  <c r="AG503"/>
  <c r="AI503" s="1"/>
  <c r="AH516"/>
  <c r="AG520"/>
  <c r="AH535"/>
  <c r="AG535"/>
  <c r="AH548"/>
  <c r="AG552"/>
  <c r="AH567"/>
  <c r="AG567"/>
  <c r="AG580"/>
  <c r="AH587"/>
  <c r="AG587"/>
  <c r="AG596"/>
  <c r="AH603"/>
  <c r="AG603"/>
  <c r="AG612"/>
  <c r="AH619"/>
  <c r="AG619"/>
  <c r="AG628"/>
  <c r="AH635"/>
  <c r="AG635"/>
  <c r="AG644"/>
  <c r="AH651"/>
  <c r="AG651"/>
  <c r="AG660"/>
  <c r="AH667"/>
  <c r="AG667"/>
  <c r="AG676"/>
  <c r="AH683"/>
  <c r="AG683"/>
  <c r="AG690"/>
  <c r="AG713"/>
  <c r="AH713"/>
  <c r="AG731"/>
  <c r="AH735"/>
  <c r="AG735"/>
  <c r="AI735" s="1"/>
  <c r="AI737"/>
  <c r="AH742"/>
  <c r="AG742"/>
  <c r="AI742" s="1"/>
  <c r="AG754"/>
  <c r="AG777"/>
  <c r="AI777" s="1"/>
  <c r="AH777"/>
  <c r="AG795"/>
  <c r="AI795" s="1"/>
  <c r="AH799"/>
  <c r="AG799"/>
  <c r="AI799" s="1"/>
  <c r="AI801"/>
  <c r="AH806"/>
  <c r="AG806"/>
  <c r="AI806" s="1"/>
  <c r="AK812"/>
  <c r="AG818"/>
  <c r="AG841"/>
  <c r="AH841"/>
  <c r="AG859"/>
  <c r="AI859" s="1"/>
  <c r="AH863"/>
  <c r="AG863"/>
  <c r="AI865"/>
  <c r="AH870"/>
  <c r="AG870"/>
  <c r="AI870" s="1"/>
  <c r="AH879"/>
  <c r="AG879"/>
  <c r="AH897"/>
  <c r="AH927"/>
  <c r="AG927"/>
  <c r="AG949"/>
  <c r="AH949"/>
  <c r="AH962"/>
  <c r="AG962"/>
  <c r="AK1014"/>
  <c r="AG1017"/>
  <c r="AI1017" s="1"/>
  <c r="AH1017"/>
  <c r="AH1030"/>
  <c r="AG1048"/>
  <c r="AG1055"/>
  <c r="AG1089"/>
  <c r="AH1089"/>
  <c r="AK1142"/>
  <c r="AG1145"/>
  <c r="AI1145" s="1"/>
  <c r="AH1145"/>
  <c r="AH1158"/>
  <c r="AG1176"/>
  <c r="AI1176" s="1"/>
  <c r="AG1183"/>
  <c r="AG1217"/>
  <c r="AH1217"/>
  <c r="AK1270"/>
  <c r="AG1273"/>
  <c r="AI1273" s="1"/>
  <c r="AH1273"/>
  <c r="AH1286"/>
  <c r="AG1304"/>
  <c r="AG1311"/>
  <c r="AI1311" s="1"/>
  <c r="AG1320"/>
  <c r="AG1327"/>
  <c r="AG1336"/>
  <c r="AG1343"/>
  <c r="AI1343" s="1"/>
  <c r="AK1369"/>
  <c r="AH1392"/>
  <c r="AG1392"/>
  <c r="AI1392" s="1"/>
  <c r="AG1399"/>
  <c r="AI1399" s="1"/>
  <c r="AK1414"/>
  <c r="AH1419"/>
  <c r="AG1419"/>
  <c r="AK1436"/>
  <c r="AG1469"/>
  <c r="AH1469"/>
  <c r="AK1498"/>
  <c r="AH1504"/>
  <c r="AG1504"/>
  <c r="AG1516"/>
  <c r="AH1531"/>
  <c r="AG1531"/>
  <c r="AI1531" s="1"/>
  <c r="AK1652"/>
  <c r="AI1652"/>
  <c r="AH1669"/>
  <c r="AG1669"/>
  <c r="AK1680"/>
  <c r="AH1697"/>
  <c r="AG1697"/>
  <c r="AI1697" s="1"/>
  <c r="AH1699"/>
  <c r="AG1699"/>
  <c r="AI1699" s="1"/>
  <c r="AH1797"/>
  <c r="AG1797"/>
  <c r="AI1808"/>
  <c r="AH1825"/>
  <c r="AG1825"/>
  <c r="AI1825" s="1"/>
  <c r="AH1827"/>
  <c r="AG1827"/>
  <c r="AI1827" s="1"/>
  <c r="AH1893"/>
  <c r="AG1893"/>
  <c r="AI1893" s="1"/>
  <c r="AK1915"/>
  <c r="AK1940"/>
  <c r="AH1957"/>
  <c r="AG1957"/>
  <c r="AI1957" s="1"/>
  <c r="AK2004"/>
  <c r="AH2021"/>
  <c r="AG2021"/>
  <c r="AI2021" s="1"/>
  <c r="AH2085"/>
  <c r="AG2085"/>
  <c r="AG2097"/>
  <c r="AH2097"/>
  <c r="AH2445"/>
  <c r="AG2445"/>
  <c r="AI2445" s="1"/>
  <c r="AH2498"/>
  <c r="AG2498"/>
  <c r="AI2572"/>
  <c r="AK2572"/>
  <c r="AH2658"/>
  <c r="AG2658"/>
  <c r="AH2729"/>
  <c r="AG2729"/>
  <c r="AH2905"/>
  <c r="AG2905"/>
  <c r="AI3063"/>
  <c r="AK3063"/>
  <c r="AH3613"/>
  <c r="AG3613"/>
  <c r="AI3613" s="1"/>
  <c r="AG4698"/>
  <c r="AI4698" s="1"/>
  <c r="AH4698"/>
  <c r="AH4848"/>
  <c r="AG4848"/>
  <c r="AH4892"/>
  <c r="AG4892"/>
  <c r="AH103"/>
  <c r="AG103"/>
  <c r="AH135"/>
  <c r="AG135"/>
  <c r="AH231"/>
  <c r="AG231"/>
  <c r="AH295"/>
  <c r="AG295"/>
  <c r="AH327"/>
  <c r="AG327"/>
  <c r="AH359"/>
  <c r="AG359"/>
  <c r="AI359" s="1"/>
  <c r="AH611"/>
  <c r="AG611"/>
  <c r="AH627"/>
  <c r="AG627"/>
  <c r="AH643"/>
  <c r="AG643"/>
  <c r="AH675"/>
  <c r="AG675"/>
  <c r="AG745"/>
  <c r="AH745"/>
  <c r="AK751"/>
  <c r="AH774"/>
  <c r="AG774"/>
  <c r="AI774" s="1"/>
  <c r="AG901"/>
  <c r="AI901" s="1"/>
  <c r="AH901"/>
  <c r="AH908"/>
  <c r="AG908"/>
  <c r="AG1081"/>
  <c r="AI1081" s="1"/>
  <c r="AH1081"/>
  <c r="AG1281"/>
  <c r="AH1281"/>
  <c r="AG1453"/>
  <c r="AI1453" s="1"/>
  <c r="AH1453"/>
  <c r="AH1733"/>
  <c r="AG1733"/>
  <c r="AI1733" s="1"/>
  <c r="AH1763"/>
  <c r="AG1763"/>
  <c r="AH1861"/>
  <c r="AG1861"/>
  <c r="AI1861" s="1"/>
  <c r="AH1925"/>
  <c r="AG1925"/>
  <c r="AI1925" s="1"/>
  <c r="AH2509"/>
  <c r="AG2509"/>
  <c r="AG7691"/>
  <c r="AI7691" s="1"/>
  <c r="AH7691"/>
  <c r="AH43"/>
  <c r="AG43"/>
  <c r="AI43" s="1"/>
  <c r="AH107"/>
  <c r="AG107"/>
  <c r="AI107" s="1"/>
  <c r="AH139"/>
  <c r="AG139"/>
  <c r="AI139" s="1"/>
  <c r="AG220"/>
  <c r="AH235"/>
  <c r="AG235"/>
  <c r="AG316"/>
  <c r="AH331"/>
  <c r="AG331"/>
  <c r="AI331" s="1"/>
  <c r="AH363"/>
  <c r="AG363"/>
  <c r="AG380"/>
  <c r="AG412"/>
  <c r="AG508"/>
  <c r="AH523"/>
  <c r="AG523"/>
  <c r="AG696"/>
  <c r="AH739"/>
  <c r="AG739"/>
  <c r="AI739" s="1"/>
  <c r="AK747"/>
  <c r="AG760"/>
  <c r="AG805"/>
  <c r="AI805" s="1"/>
  <c r="AH805"/>
  <c r="AG869"/>
  <c r="AI869" s="1"/>
  <c r="AH869"/>
  <c r="AH924"/>
  <c r="AG924"/>
  <c r="AI924" s="1"/>
  <c r="AG952"/>
  <c r="AH975"/>
  <c r="AG975"/>
  <c r="AI975" s="1"/>
  <c r="AG1263"/>
  <c r="AH1651"/>
  <c r="AG1651"/>
  <c r="AI1651" s="1"/>
  <c r="AG1759"/>
  <c r="AI1759" s="1"/>
  <c r="AH2425"/>
  <c r="AG2425"/>
  <c r="AK2640"/>
  <c r="AH2669"/>
  <c r="AG2669"/>
  <c r="AH2689"/>
  <c r="AG2689"/>
  <c r="AI2689" s="1"/>
  <c r="AH3337"/>
  <c r="AG3337"/>
  <c r="AH15"/>
  <c r="AG15"/>
  <c r="AI15" s="1"/>
  <c r="AH79"/>
  <c r="AG79"/>
  <c r="AI79" s="1"/>
  <c r="AK133"/>
  <c r="AH143"/>
  <c r="AG143"/>
  <c r="AI143" s="1"/>
  <c r="AG160"/>
  <c r="AH175"/>
  <c r="AG175"/>
  <c r="AI175" s="1"/>
  <c r="AH252"/>
  <c r="AK261"/>
  <c r="AH271"/>
  <c r="AG271"/>
  <c r="AI271" s="1"/>
  <c r="AG352"/>
  <c r="AG480"/>
  <c r="AH495"/>
  <c r="AG495"/>
  <c r="AI495" s="1"/>
  <c r="AH540"/>
  <c r="AH559"/>
  <c r="AG559"/>
  <c r="AI559" s="1"/>
  <c r="AH631"/>
  <c r="AG631"/>
  <c r="AH647"/>
  <c r="AG647"/>
  <c r="AH770"/>
  <c r="AG770"/>
  <c r="AI770" s="1"/>
  <c r="AH834"/>
  <c r="AG834"/>
  <c r="AI834" s="1"/>
  <c r="AG920"/>
  <c r="AG926"/>
  <c r="AK938"/>
  <c r="AH943"/>
  <c r="AG943"/>
  <c r="AI943" s="1"/>
  <c r="AK1110"/>
  <c r="AH1126"/>
  <c r="AG1185"/>
  <c r="AH1185"/>
  <c r="AG1241"/>
  <c r="AI1241" s="1"/>
  <c r="AH1241"/>
  <c r="AH1254"/>
  <c r="AG1272"/>
  <c r="AI1272" s="1"/>
  <c r="AH1401"/>
  <c r="AG1463"/>
  <c r="AI1463" s="1"/>
  <c r="AH1731"/>
  <c r="AG1731"/>
  <c r="AI1731" s="1"/>
  <c r="AH1859"/>
  <c r="AG1859"/>
  <c r="AI1859" s="1"/>
  <c r="AH1921"/>
  <c r="AG1921"/>
  <c r="AI1921" s="1"/>
  <c r="AH1987"/>
  <c r="AG1987"/>
  <c r="AH2051"/>
  <c r="AG2051"/>
  <c r="AG2121"/>
  <c r="AH2121"/>
  <c r="AH2477"/>
  <c r="AG2477"/>
  <c r="AI2477" s="1"/>
  <c r="AI2606"/>
  <c r="AK3191"/>
  <c r="AH19"/>
  <c r="AG19"/>
  <c r="AK41"/>
  <c r="AH83"/>
  <c r="AG83"/>
  <c r="AI83" s="1"/>
  <c r="AK105"/>
  <c r="AH115"/>
  <c r="AG115"/>
  <c r="AK137"/>
  <c r="AH147"/>
  <c r="AG147"/>
  <c r="AH179"/>
  <c r="AG179"/>
  <c r="AI179" s="1"/>
  <c r="AH211"/>
  <c r="AG211"/>
  <c r="AH275"/>
  <c r="AG275"/>
  <c r="AI275" s="1"/>
  <c r="AH307"/>
  <c r="AG307"/>
  <c r="AK361"/>
  <c r="AK393"/>
  <c r="AH435"/>
  <c r="AG435"/>
  <c r="AI435" s="1"/>
  <c r="AK457"/>
  <c r="AH467"/>
  <c r="AG467"/>
  <c r="AI467" s="1"/>
  <c r="AH544"/>
  <c r="AH576"/>
  <c r="AG719"/>
  <c r="AI719" s="1"/>
  <c r="AH764"/>
  <c r="AG764"/>
  <c r="AI772"/>
  <c r="AG847"/>
  <c r="AH865"/>
  <c r="AK897"/>
  <c r="AI897"/>
  <c r="AG981"/>
  <c r="AH981"/>
  <c r="AH1014"/>
  <c r="AG1129"/>
  <c r="AI1129" s="1"/>
  <c r="AH1129"/>
  <c r="AH1142"/>
  <c r="AG1167"/>
  <c r="AG1201"/>
  <c r="AH1201"/>
  <c r="AG1288"/>
  <c r="AI1288" s="1"/>
  <c r="AG1295"/>
  <c r="AI1295" s="1"/>
  <c r="AG1357"/>
  <c r="AI1357" s="1"/>
  <c r="AH1357"/>
  <c r="AH1369"/>
  <c r="AK1401"/>
  <c r="AG1424"/>
  <c r="AI1424" s="1"/>
  <c r="AH1424"/>
  <c r="AH1717"/>
  <c r="AG1717"/>
  <c r="AH1747"/>
  <c r="AG1747"/>
  <c r="AG1855"/>
  <c r="AI1855" s="1"/>
  <c r="AH2146"/>
  <c r="AG2146"/>
  <c r="AI2146" s="1"/>
  <c r="AH2178"/>
  <c r="AG2178"/>
  <c r="AI2178" s="1"/>
  <c r="AH2226"/>
  <c r="AG2226"/>
  <c r="AI2226" s="1"/>
  <c r="AH2258"/>
  <c r="AG2258"/>
  <c r="AI2258" s="1"/>
  <c r="AH2402"/>
  <c r="AG2402"/>
  <c r="AI2402" s="1"/>
  <c r="AH2521"/>
  <c r="AG2521"/>
  <c r="AI2521" s="1"/>
  <c r="AH2787"/>
  <c r="AG2787"/>
  <c r="AI2787" s="1"/>
  <c r="AH3620"/>
  <c r="AG3620"/>
  <c r="AH3653"/>
  <c r="AG3653"/>
  <c r="AG12"/>
  <c r="AH27"/>
  <c r="AG27"/>
  <c r="AI27" s="1"/>
  <c r="AG44"/>
  <c r="AH59"/>
  <c r="AG59"/>
  <c r="AI59" s="1"/>
  <c r="AG76"/>
  <c r="AH91"/>
  <c r="AG91"/>
  <c r="AI91" s="1"/>
  <c r="AG108"/>
  <c r="AK113"/>
  <c r="AH123"/>
  <c r="AG123"/>
  <c r="AI123" s="1"/>
  <c r="AG140"/>
  <c r="AK145"/>
  <c r="AH155"/>
  <c r="AG155"/>
  <c r="AG172"/>
  <c r="AH187"/>
  <c r="AG187"/>
  <c r="AI187" s="1"/>
  <c r="AG204"/>
  <c r="AH219"/>
  <c r="AG219"/>
  <c r="AG236"/>
  <c r="AK241"/>
  <c r="AH251"/>
  <c r="AG251"/>
  <c r="AI251" s="1"/>
  <c r="AG268"/>
  <c r="AK273"/>
  <c r="AH283"/>
  <c r="AG283"/>
  <c r="AI283" s="1"/>
  <c r="AG300"/>
  <c r="AH315"/>
  <c r="AG315"/>
  <c r="AI315" s="1"/>
  <c r="AG332"/>
  <c r="AH347"/>
  <c r="AG347"/>
  <c r="AG364"/>
  <c r="AK371"/>
  <c r="AH379"/>
  <c r="AG379"/>
  <c r="AI379" s="1"/>
  <c r="AG396"/>
  <c r="AK401"/>
  <c r="AH411"/>
  <c r="AG411"/>
  <c r="AI411" s="1"/>
  <c r="AG428"/>
  <c r="AH443"/>
  <c r="AG443"/>
  <c r="AI443" s="1"/>
  <c r="AG460"/>
  <c r="AK465"/>
  <c r="AH475"/>
  <c r="AG475"/>
  <c r="AI475" s="1"/>
  <c r="AG492"/>
  <c r="AK497"/>
  <c r="AH507"/>
  <c r="AG507"/>
  <c r="AI507" s="1"/>
  <c r="AG524"/>
  <c r="AK529"/>
  <c r="AH539"/>
  <c r="AG539"/>
  <c r="AI539" s="1"/>
  <c r="AG556"/>
  <c r="AH571"/>
  <c r="AG571"/>
  <c r="AI571" s="1"/>
  <c r="AK693"/>
  <c r="AG702"/>
  <c r="AH707"/>
  <c r="AG707"/>
  <c r="AG709"/>
  <c r="AH709"/>
  <c r="AG728"/>
  <c r="AK757"/>
  <c r="AG766"/>
  <c r="AH771"/>
  <c r="AG771"/>
  <c r="AG773"/>
  <c r="AH773"/>
  <c r="AG792"/>
  <c r="AK806"/>
  <c r="AK814"/>
  <c r="AK821"/>
  <c r="AG830"/>
  <c r="AH835"/>
  <c r="AG835"/>
  <c r="AI835" s="1"/>
  <c r="AG837"/>
  <c r="AH837"/>
  <c r="AK843"/>
  <c r="AG856"/>
  <c r="AH895"/>
  <c r="AG895"/>
  <c r="AI895" s="1"/>
  <c r="AK900"/>
  <c r="AI900"/>
  <c r="AG917"/>
  <c r="AH917"/>
  <c r="AH930"/>
  <c r="AG930"/>
  <c r="AH978"/>
  <c r="AG978"/>
  <c r="AK1030"/>
  <c r="AG1033"/>
  <c r="AH1033"/>
  <c r="AH1046"/>
  <c r="AG1064"/>
  <c r="AG1071"/>
  <c r="AI1071" s="1"/>
  <c r="AG1105"/>
  <c r="AH1105"/>
  <c r="AK1120"/>
  <c r="AK1158"/>
  <c r="AG1161"/>
  <c r="AH1161"/>
  <c r="AH1174"/>
  <c r="AG1192"/>
  <c r="AI1192" s="1"/>
  <c r="AG1199"/>
  <c r="AI1199" s="1"/>
  <c r="AG1233"/>
  <c r="AH1233"/>
  <c r="AK1286"/>
  <c r="AG1289"/>
  <c r="AH1289"/>
  <c r="AH1302"/>
  <c r="AH1318"/>
  <c r="AH1334"/>
  <c r="AH1350"/>
  <c r="AH1360"/>
  <c r="AG1360"/>
  <c r="AI1360" s="1"/>
  <c r="AG1367"/>
  <c r="AI1367" s="1"/>
  <c r="AK1382"/>
  <c r="AH1387"/>
  <c r="AG1387"/>
  <c r="AG1437"/>
  <c r="AH1437"/>
  <c r="AH1472"/>
  <c r="AG1472"/>
  <c r="AG1484"/>
  <c r="AH1499"/>
  <c r="AG1499"/>
  <c r="AH1685"/>
  <c r="AG1685"/>
  <c r="AG1695"/>
  <c r="AH1715"/>
  <c r="AG1715"/>
  <c r="AI1715" s="1"/>
  <c r="AH1813"/>
  <c r="AG1813"/>
  <c r="AG1823"/>
  <c r="AI1823" s="1"/>
  <c r="AH1843"/>
  <c r="AG1843"/>
  <c r="AI1843" s="1"/>
  <c r="AG2128"/>
  <c r="AG2144"/>
  <c r="AG2160"/>
  <c r="AG2176"/>
  <c r="AG2192"/>
  <c r="AG2208"/>
  <c r="AG2224"/>
  <c r="AG2240"/>
  <c r="AG2256"/>
  <c r="AG2272"/>
  <c r="AG2288"/>
  <c r="AG2304"/>
  <c r="AG2320"/>
  <c r="AI2384"/>
  <c r="AK2416"/>
  <c r="AH2489"/>
  <c r="AG2489"/>
  <c r="AI2489" s="1"/>
  <c r="AH2493"/>
  <c r="AG2493"/>
  <c r="AH2546"/>
  <c r="AG2546"/>
  <c r="AK2570"/>
  <c r="AK2590"/>
  <c r="AH2649"/>
  <c r="AG2649"/>
  <c r="AI2649" s="1"/>
  <c r="AH2653"/>
  <c r="AG2653"/>
  <c r="AH2750"/>
  <c r="AG2750"/>
  <c r="AH2835"/>
  <c r="AG2835"/>
  <c r="AH3153"/>
  <c r="AG3153"/>
  <c r="AH3385"/>
  <c r="AG3385"/>
  <c r="AI3387"/>
  <c r="AK3387"/>
  <c r="AH3392"/>
  <c r="AG3392"/>
  <c r="AH3525"/>
  <c r="AG3525"/>
  <c r="AI3525" s="1"/>
  <c r="AG3775"/>
  <c r="AH3775"/>
  <c r="AH3794"/>
  <c r="AG3794"/>
  <c r="AI3794" s="1"/>
  <c r="AH4044"/>
  <c r="AG4044"/>
  <c r="AG4310"/>
  <c r="AH4310"/>
  <c r="AH4313"/>
  <c r="AG4313"/>
  <c r="AH4675"/>
  <c r="AG4675"/>
  <c r="AH4764"/>
  <c r="AG4764"/>
  <c r="AH4780"/>
  <c r="AG4780"/>
  <c r="AI4780" s="1"/>
  <c r="AH4846"/>
  <c r="AG4846"/>
  <c r="AH167"/>
  <c r="AG167"/>
  <c r="AI167" s="1"/>
  <c r="AH263"/>
  <c r="AG263"/>
  <c r="AI263" s="1"/>
  <c r="AH391"/>
  <c r="AG391"/>
  <c r="AI391" s="1"/>
  <c r="AH423"/>
  <c r="AG423"/>
  <c r="AI423" s="1"/>
  <c r="AH487"/>
  <c r="AG487"/>
  <c r="AI487" s="1"/>
  <c r="AH551"/>
  <c r="AG551"/>
  <c r="AI551" s="1"/>
  <c r="AH595"/>
  <c r="AG595"/>
  <c r="AH703"/>
  <c r="AG703"/>
  <c r="AI703" s="1"/>
  <c r="AH710"/>
  <c r="AG710"/>
  <c r="AI710" s="1"/>
  <c r="AH767"/>
  <c r="AG767"/>
  <c r="AH831"/>
  <c r="AG831"/>
  <c r="AH956"/>
  <c r="AG956"/>
  <c r="AI956" s="1"/>
  <c r="AG1209"/>
  <c r="AI1209" s="1"/>
  <c r="AH1209"/>
  <c r="AH1761"/>
  <c r="AG1761"/>
  <c r="AI1761" s="1"/>
  <c r="AI2036"/>
  <c r="AH2053"/>
  <c r="AG2053"/>
  <c r="AI2053" s="1"/>
  <c r="AH2746"/>
  <c r="AG2746"/>
  <c r="AG3706"/>
  <c r="AI3706" s="1"/>
  <c r="AH3706"/>
  <c r="AH11"/>
  <c r="AG11"/>
  <c r="AI11" s="1"/>
  <c r="AH75"/>
  <c r="AG75"/>
  <c r="AI75" s="1"/>
  <c r="AG124"/>
  <c r="AH171"/>
  <c r="AG171"/>
  <c r="AI171" s="1"/>
  <c r="AK259"/>
  <c r="AH395"/>
  <c r="AG395"/>
  <c r="AI395" s="1"/>
  <c r="AH459"/>
  <c r="AG459"/>
  <c r="AI459" s="1"/>
  <c r="AG476"/>
  <c r="AH555"/>
  <c r="AG555"/>
  <c r="AI555" s="1"/>
  <c r="AG572"/>
  <c r="AH867"/>
  <c r="AG867"/>
  <c r="AI867" s="1"/>
  <c r="AG958"/>
  <c r="AG1000"/>
  <c r="AI1000" s="1"/>
  <c r="AG1097"/>
  <c r="AI1097" s="1"/>
  <c r="AH1097"/>
  <c r="AG1169"/>
  <c r="AH1169"/>
  <c r="AG1225"/>
  <c r="AH1225"/>
  <c r="AG1256"/>
  <c r="AI1256" s="1"/>
  <c r="AG1356"/>
  <c r="AI1356" s="1"/>
  <c r="AH1433"/>
  <c r="AG1495"/>
  <c r="AH1749"/>
  <c r="AG1749"/>
  <c r="AH2429"/>
  <c r="AG2429"/>
  <c r="AI2429" s="1"/>
  <c r="AI2480"/>
  <c r="AK2480"/>
  <c r="AI2542"/>
  <c r="AK2542"/>
  <c r="AH2803"/>
  <c r="AG2803"/>
  <c r="AI2803" s="1"/>
  <c r="AH2921"/>
  <c r="AG2921"/>
  <c r="AH3089"/>
  <c r="AG3089"/>
  <c r="AH3257"/>
  <c r="AG3257"/>
  <c r="AG5691"/>
  <c r="AI5691" s="1"/>
  <c r="AH5691"/>
  <c r="AH47"/>
  <c r="AG47"/>
  <c r="AI47" s="1"/>
  <c r="AG192"/>
  <c r="AG224"/>
  <c r="AH239"/>
  <c r="AG239"/>
  <c r="AI239" s="1"/>
  <c r="AH335"/>
  <c r="AG335"/>
  <c r="AI335" s="1"/>
  <c r="AH367"/>
  <c r="AG367"/>
  <c r="AI367" s="1"/>
  <c r="AK421"/>
  <c r="AH463"/>
  <c r="AG463"/>
  <c r="AI463" s="1"/>
  <c r="AH583"/>
  <c r="AG583"/>
  <c r="AG624"/>
  <c r="AH706"/>
  <c r="AG706"/>
  <c r="AI706" s="1"/>
  <c r="AK169"/>
  <c r="AH243"/>
  <c r="AG243"/>
  <c r="AI243" s="1"/>
  <c r="AK329"/>
  <c r="AK425"/>
  <c r="AH499"/>
  <c r="AG499"/>
  <c r="AI499" s="1"/>
  <c r="AH700"/>
  <c r="AG700"/>
  <c r="AI700" s="1"/>
  <c r="AH737"/>
  <c r="AG748"/>
  <c r="AI748" s="1"/>
  <c r="AH757"/>
  <c r="AH801"/>
  <c r="AH828"/>
  <c r="AG828"/>
  <c r="AH832"/>
  <c r="AG832"/>
  <c r="AH911"/>
  <c r="AG911"/>
  <c r="AI911" s="1"/>
  <c r="AH929"/>
  <c r="AK998"/>
  <c r="AK1088"/>
  <c r="AK1126"/>
  <c r="AG1160"/>
  <c r="AI1160" s="1"/>
  <c r="AK1216"/>
  <c r="AK1254"/>
  <c r="AG1727"/>
  <c r="AI1727" s="1"/>
  <c r="AH1845"/>
  <c r="AG1845"/>
  <c r="AG2047"/>
  <c r="AH2130"/>
  <c r="AG2130"/>
  <c r="AH2162"/>
  <c r="AG2162"/>
  <c r="AI2162" s="1"/>
  <c r="AH2194"/>
  <c r="AG2194"/>
  <c r="AI2194" s="1"/>
  <c r="AH2210"/>
  <c r="AG2210"/>
  <c r="AI2210" s="1"/>
  <c r="AH2322"/>
  <c r="AG2322"/>
  <c r="AI2322" s="1"/>
  <c r="AH2354"/>
  <c r="AG2354"/>
  <c r="AI2354" s="1"/>
  <c r="AH2370"/>
  <c r="AG2370"/>
  <c r="AI2370" s="1"/>
  <c r="AH2386"/>
  <c r="AG2386"/>
  <c r="AH2638"/>
  <c r="AG2638"/>
  <c r="AH2678"/>
  <c r="AG2678"/>
  <c r="AH3244"/>
  <c r="AG3244"/>
  <c r="AH3248"/>
  <c r="AG3248"/>
  <c r="AH31"/>
  <c r="AG31"/>
  <c r="AI31" s="1"/>
  <c r="AK53"/>
  <c r="AH63"/>
  <c r="AG63"/>
  <c r="AI63" s="1"/>
  <c r="AK85"/>
  <c r="AH95"/>
  <c r="AG95"/>
  <c r="AI95" s="1"/>
  <c r="AK98"/>
  <c r="AH127"/>
  <c r="AG127"/>
  <c r="AI127" s="1"/>
  <c r="AK130"/>
  <c r="AH159"/>
  <c r="AG159"/>
  <c r="AK162"/>
  <c r="AK183"/>
  <c r="AH191"/>
  <c r="AG191"/>
  <c r="AI191" s="1"/>
  <c r="AK194"/>
  <c r="AH223"/>
  <c r="AG223"/>
  <c r="AI223" s="1"/>
  <c r="AK226"/>
  <c r="AH255"/>
  <c r="AG255"/>
  <c r="AI255" s="1"/>
  <c r="AK258"/>
  <c r="AH287"/>
  <c r="AG287"/>
  <c r="AI287" s="1"/>
  <c r="AK290"/>
  <c r="AH319"/>
  <c r="AG319"/>
  <c r="AK322"/>
  <c r="AH351"/>
  <c r="AG351"/>
  <c r="AI351" s="1"/>
  <c r="AK354"/>
  <c r="AH383"/>
  <c r="AG383"/>
  <c r="AI383" s="1"/>
  <c r="AK386"/>
  <c r="AH415"/>
  <c r="AG415"/>
  <c r="AI415" s="1"/>
  <c r="AK418"/>
  <c r="AH447"/>
  <c r="AG447"/>
  <c r="AI447" s="1"/>
  <c r="AK450"/>
  <c r="AH479"/>
  <c r="AG479"/>
  <c r="AI479" s="1"/>
  <c r="AK482"/>
  <c r="AH511"/>
  <c r="AG511"/>
  <c r="AI511" s="1"/>
  <c r="AK514"/>
  <c r="AH543"/>
  <c r="AG543"/>
  <c r="AI543" s="1"/>
  <c r="AK546"/>
  <c r="AH575"/>
  <c r="AG575"/>
  <c r="AH591"/>
  <c r="AG591"/>
  <c r="AH607"/>
  <c r="AG607"/>
  <c r="AH623"/>
  <c r="AG623"/>
  <c r="AH639"/>
  <c r="AG639"/>
  <c r="AH655"/>
  <c r="AG655"/>
  <c r="AH671"/>
  <c r="AG671"/>
  <c r="AH738"/>
  <c r="AG738"/>
  <c r="AI738" s="1"/>
  <c r="AH802"/>
  <c r="AG802"/>
  <c r="AH866"/>
  <c r="AG866"/>
  <c r="AG885"/>
  <c r="AH885"/>
  <c r="AH898"/>
  <c r="AG898"/>
  <c r="AG946"/>
  <c r="AH946"/>
  <c r="AG955"/>
  <c r="AG965"/>
  <c r="AH965"/>
  <c r="AG972"/>
  <c r="AI972" s="1"/>
  <c r="AH972"/>
  <c r="AG993"/>
  <c r="AH993"/>
  <c r="AK1008"/>
  <c r="AK1046"/>
  <c r="AG1049"/>
  <c r="AH1049"/>
  <c r="AH1062"/>
  <c r="AG1080"/>
  <c r="AI1080" s="1"/>
  <c r="AG1087"/>
  <c r="AI1087" s="1"/>
  <c r="AG1121"/>
  <c r="AH1121"/>
  <c r="AK1136"/>
  <c r="AK1174"/>
  <c r="AG1177"/>
  <c r="AH1177"/>
  <c r="AH1190"/>
  <c r="AG1208"/>
  <c r="AI1208" s="1"/>
  <c r="AG1215"/>
  <c r="AG1249"/>
  <c r="AH1249"/>
  <c r="AK1264"/>
  <c r="AK1302"/>
  <c r="AG1305"/>
  <c r="AH1305"/>
  <c r="AK1318"/>
  <c r="AG1321"/>
  <c r="AH1321"/>
  <c r="AK1334"/>
  <c r="AG1337"/>
  <c r="AH1337"/>
  <c r="AK1350"/>
  <c r="AH1355"/>
  <c r="AG1355"/>
  <c r="AG1405"/>
  <c r="AH1405"/>
  <c r="AK1434"/>
  <c r="AH1440"/>
  <c r="AG1440"/>
  <c r="AI1440" s="1"/>
  <c r="AG1452"/>
  <c r="AH1467"/>
  <c r="AG1467"/>
  <c r="AI1467" s="1"/>
  <c r="AG1517"/>
  <c r="AH1517"/>
  <c r="AH1529"/>
  <c r="AK1648"/>
  <c r="AI1648"/>
  <c r="AH1665"/>
  <c r="AG1665"/>
  <c r="AI1665" s="1"/>
  <c r="AH1667"/>
  <c r="AG1667"/>
  <c r="AK1748"/>
  <c r="AI1748"/>
  <c r="AH1765"/>
  <c r="AG1765"/>
  <c r="AK1776"/>
  <c r="AI1776"/>
  <c r="AH1793"/>
  <c r="AG1793"/>
  <c r="AH1795"/>
  <c r="AG1795"/>
  <c r="AI1795" s="1"/>
  <c r="AH1889"/>
  <c r="AG1889"/>
  <c r="AI1889" s="1"/>
  <c r="AH1891"/>
  <c r="AG1891"/>
  <c r="AH1953"/>
  <c r="AG1953"/>
  <c r="AI1953" s="1"/>
  <c r="AH1955"/>
  <c r="AG1955"/>
  <c r="AI1955" s="1"/>
  <c r="AH2017"/>
  <c r="AG2017"/>
  <c r="AI2017" s="1"/>
  <c r="AH2019"/>
  <c r="AG2019"/>
  <c r="AH2081"/>
  <c r="AG2081"/>
  <c r="AI2081" s="1"/>
  <c r="AH2083"/>
  <c r="AG2083"/>
  <c r="AI2083" s="1"/>
  <c r="AH2123"/>
  <c r="AG2123"/>
  <c r="AH2466"/>
  <c r="AG2466"/>
  <c r="AG2860"/>
  <c r="AH2860"/>
  <c r="AH3217"/>
  <c r="AG3217"/>
  <c r="AH3364"/>
  <c r="AG3364"/>
  <c r="AG3906"/>
  <c r="AH3906"/>
  <c r="AG4145"/>
  <c r="AI4145" s="1"/>
  <c r="AH4145"/>
  <c r="AG4203"/>
  <c r="AI4203" s="1"/>
  <c r="AH4203"/>
  <c r="AG4239"/>
  <c r="AI4239" s="1"/>
  <c r="AH4239"/>
  <c r="AG4255"/>
  <c r="AI4255" s="1"/>
  <c r="AH4255"/>
  <c r="AG4266"/>
  <c r="AI4266" s="1"/>
  <c r="AH4266"/>
  <c r="AH796"/>
  <c r="AG796"/>
  <c r="AI796" s="1"/>
  <c r="AH800"/>
  <c r="AG800"/>
  <c r="AH860"/>
  <c r="AG860"/>
  <c r="AI860" s="1"/>
  <c r="AH864"/>
  <c r="AG864"/>
  <c r="AH914"/>
  <c r="AG914"/>
  <c r="AG933"/>
  <c r="AI933" s="1"/>
  <c r="AH933"/>
  <c r="AH940"/>
  <c r="AG940"/>
  <c r="AI940" s="1"/>
  <c r="AG1009"/>
  <c r="AH1009"/>
  <c r="AG1065"/>
  <c r="AI1065" s="1"/>
  <c r="AH1065"/>
  <c r="AG1137"/>
  <c r="AH1137"/>
  <c r="AG1193"/>
  <c r="AH1193"/>
  <c r="AG1265"/>
  <c r="AH1265"/>
  <c r="AG1373"/>
  <c r="AH1373"/>
  <c r="AH1408"/>
  <c r="AG1408"/>
  <c r="AI1408" s="1"/>
  <c r="AH1435"/>
  <c r="AG1435"/>
  <c r="AG1485"/>
  <c r="AI1485" s="1"/>
  <c r="AH1485"/>
  <c r="AH1653"/>
  <c r="AG1653"/>
  <c r="AH1683"/>
  <c r="AG1683"/>
  <c r="AI1683" s="1"/>
  <c r="AK1700"/>
  <c r="AI1700"/>
  <c r="AH1781"/>
  <c r="AG1781"/>
  <c r="AH1811"/>
  <c r="AG1811"/>
  <c r="AI1811" s="1"/>
  <c r="AK1936"/>
  <c r="AI2000"/>
  <c r="AG2137"/>
  <c r="AI2137" s="1"/>
  <c r="AH2137"/>
  <c r="AG2153"/>
  <c r="AI2153" s="1"/>
  <c r="AH2153"/>
  <c r="AG2169"/>
  <c r="AI2169" s="1"/>
  <c r="AH2169"/>
  <c r="AG2185"/>
  <c r="AI2185" s="1"/>
  <c r="AH2185"/>
  <c r="AG2201"/>
  <c r="AI2201" s="1"/>
  <c r="AH2201"/>
  <c r="AG2217"/>
  <c r="AI2217" s="1"/>
  <c r="AH2217"/>
  <c r="AG2233"/>
  <c r="AH2233"/>
  <c r="AG2249"/>
  <c r="AI2249" s="1"/>
  <c r="AH2249"/>
  <c r="AG2265"/>
  <c r="AI2265" s="1"/>
  <c r="AH2265"/>
  <c r="AG2281"/>
  <c r="AH2281"/>
  <c r="AG2297"/>
  <c r="AI2297" s="1"/>
  <c r="AH2297"/>
  <c r="AG2313"/>
  <c r="AI2313" s="1"/>
  <c r="AH2313"/>
  <c r="AG2329"/>
  <c r="AI2329" s="1"/>
  <c r="AH2329"/>
  <c r="AG2345"/>
  <c r="AI2345" s="1"/>
  <c r="AH2345"/>
  <c r="AG2361"/>
  <c r="AI2361" s="1"/>
  <c r="AH2361"/>
  <c r="AG2377"/>
  <c r="AI2377" s="1"/>
  <c r="AH2377"/>
  <c r="AG2393"/>
  <c r="AI2393" s="1"/>
  <c r="AH2393"/>
  <c r="AG2409"/>
  <c r="AH2409"/>
  <c r="AH2457"/>
  <c r="AG2457"/>
  <c r="AI2457" s="1"/>
  <c r="AH2461"/>
  <c r="AG2461"/>
  <c r="AI2461" s="1"/>
  <c r="AI2512"/>
  <c r="AH2541"/>
  <c r="AG2541"/>
  <c r="AI2541" s="1"/>
  <c r="AH2561"/>
  <c r="AG2561"/>
  <c r="AI2561" s="1"/>
  <c r="AH2674"/>
  <c r="AG2674"/>
  <c r="AI2698"/>
  <c r="AK2698"/>
  <c r="AH2766"/>
  <c r="AG2766"/>
  <c r="AH2845"/>
  <c r="AG2845"/>
  <c r="AI2845" s="1"/>
  <c r="AH2886"/>
  <c r="AG2886"/>
  <c r="AH3281"/>
  <c r="AG3281"/>
  <c r="AH3485"/>
  <c r="AG3485"/>
  <c r="AG3894"/>
  <c r="AH3894"/>
  <c r="AH1537"/>
  <c r="AG1537"/>
  <c r="AH1545"/>
  <c r="AG1545"/>
  <c r="AH1553"/>
  <c r="AG1553"/>
  <c r="AH1561"/>
  <c r="AG1561"/>
  <c r="AH1569"/>
  <c r="AG1569"/>
  <c r="AH1577"/>
  <c r="AG1577"/>
  <c r="AH1581"/>
  <c r="AG1581"/>
  <c r="AH1593"/>
  <c r="AG1593"/>
  <c r="AH1597"/>
  <c r="AG1597"/>
  <c r="AH1609"/>
  <c r="AG1609"/>
  <c r="AH1613"/>
  <c r="AG1613"/>
  <c r="AH1621"/>
  <c r="AG1621"/>
  <c r="AH1633"/>
  <c r="AG1633"/>
  <c r="AH1769"/>
  <c r="AG1769"/>
  <c r="AH1833"/>
  <c r="AG1833"/>
  <c r="AH1865"/>
  <c r="AG1865"/>
  <c r="AH1993"/>
  <c r="AG1993"/>
  <c r="AH2057"/>
  <c r="AG2057"/>
  <c r="AH2089"/>
  <c r="AG2089"/>
  <c r="AH2553"/>
  <c r="AG2553"/>
  <c r="AI2553" s="1"/>
  <c r="AH2557"/>
  <c r="AG2557"/>
  <c r="AI2557" s="1"/>
  <c r="AH2582"/>
  <c r="AG2582"/>
  <c r="AI2604"/>
  <c r="AH2681"/>
  <c r="AG2681"/>
  <c r="AH2685"/>
  <c r="AG2685"/>
  <c r="AI2685" s="1"/>
  <c r="AH2710"/>
  <c r="AG2710"/>
  <c r="AH2734"/>
  <c r="AG2734"/>
  <c r="AG2816"/>
  <c r="AH2816"/>
  <c r="AH2838"/>
  <c r="AG2838"/>
  <c r="AI2838" s="1"/>
  <c r="AG2848"/>
  <c r="AI2848" s="1"/>
  <c r="AH2848"/>
  <c r="AH2869"/>
  <c r="AG2869"/>
  <c r="AG2892"/>
  <c r="AH2892"/>
  <c r="AG2908"/>
  <c r="AI2908" s="1"/>
  <c r="AH2908"/>
  <c r="AI2917"/>
  <c r="AI3021"/>
  <c r="AK3053"/>
  <c r="AH3081"/>
  <c r="AG3081"/>
  <c r="AH3104"/>
  <c r="AG3104"/>
  <c r="AK3343"/>
  <c r="AH3356"/>
  <c r="AG3356"/>
  <c r="AG3475"/>
  <c r="AI3475" s="1"/>
  <c r="AH3475"/>
  <c r="AG3514"/>
  <c r="AI3514" s="1"/>
  <c r="AH3514"/>
  <c r="AH3741"/>
  <c r="AG3741"/>
  <c r="AI3741" s="1"/>
  <c r="AH3876"/>
  <c r="AG3876"/>
  <c r="AI3876" s="1"/>
  <c r="AH3886"/>
  <c r="AG3886"/>
  <c r="AI3886" s="1"/>
  <c r="AG4139"/>
  <c r="AI4139" s="1"/>
  <c r="AH4139"/>
  <c r="AG4177"/>
  <c r="AI4177" s="1"/>
  <c r="AH4177"/>
  <c r="AG4225"/>
  <c r="AI4225" s="1"/>
  <c r="AH4225"/>
  <c r="AG4965"/>
  <c r="AH4965"/>
  <c r="AH6221"/>
  <c r="AG6221"/>
  <c r="AH6511"/>
  <c r="AG6511"/>
  <c r="AK743"/>
  <c r="AK775"/>
  <c r="AK871"/>
  <c r="AH873"/>
  <c r="AG896"/>
  <c r="AG899"/>
  <c r="AI899" s="1"/>
  <c r="AG902"/>
  <c r="AI902" s="1"/>
  <c r="AK903"/>
  <c r="AH905"/>
  <c r="AG928"/>
  <c r="AG931"/>
  <c r="AG934"/>
  <c r="AI934" s="1"/>
  <c r="AH937"/>
  <c r="AG960"/>
  <c r="AG963"/>
  <c r="AI963" s="1"/>
  <c r="AG966"/>
  <c r="AI966" s="1"/>
  <c r="AH969"/>
  <c r="AH986"/>
  <c r="AG988"/>
  <c r="AI988" s="1"/>
  <c r="AG995"/>
  <c r="AI995" s="1"/>
  <c r="AH1002"/>
  <c r="AG1004"/>
  <c r="AK1007"/>
  <c r="AG1011"/>
  <c r="AI1011" s="1"/>
  <c r="AH1018"/>
  <c r="AG1020"/>
  <c r="AI1020" s="1"/>
  <c r="AG1027"/>
  <c r="AI1027" s="1"/>
  <c r="AH1034"/>
  <c r="AG1036"/>
  <c r="AG1043"/>
  <c r="AI1043" s="1"/>
  <c r="AH1050"/>
  <c r="AG1052"/>
  <c r="AI1052" s="1"/>
  <c r="AG1059"/>
  <c r="AI1059" s="1"/>
  <c r="AH1066"/>
  <c r="AG1068"/>
  <c r="AI1068" s="1"/>
  <c r="AG1075"/>
  <c r="AH1082"/>
  <c r="AG1084"/>
  <c r="AG1091"/>
  <c r="AI1091" s="1"/>
  <c r="AH1098"/>
  <c r="AG1100"/>
  <c r="AG1107"/>
  <c r="AI1107" s="1"/>
  <c r="AH1114"/>
  <c r="AG1116"/>
  <c r="AI1116" s="1"/>
  <c r="AK1119"/>
  <c r="AG1123"/>
  <c r="AI1123" s="1"/>
  <c r="AH1130"/>
  <c r="AG1132"/>
  <c r="AI1132" s="1"/>
  <c r="AG1139"/>
  <c r="AI1139" s="1"/>
  <c r="AH1146"/>
  <c r="AG1148"/>
  <c r="AI1148" s="1"/>
  <c r="AG1155"/>
  <c r="AI1155" s="1"/>
  <c r="AH1162"/>
  <c r="AG1164"/>
  <c r="AG1171"/>
  <c r="AI1171" s="1"/>
  <c r="AH1178"/>
  <c r="AG1180"/>
  <c r="AI1180" s="1"/>
  <c r="AG1187"/>
  <c r="AI1187" s="1"/>
  <c r="AH1194"/>
  <c r="AG1196"/>
  <c r="AI1196" s="1"/>
  <c r="AG1203"/>
  <c r="AI1203" s="1"/>
  <c r="AH1210"/>
  <c r="AG1212"/>
  <c r="AI1212" s="1"/>
  <c r="AG1219"/>
  <c r="AI1219" s="1"/>
  <c r="AH1226"/>
  <c r="AG1228"/>
  <c r="AI1228" s="1"/>
  <c r="AG1235"/>
  <c r="AI1235" s="1"/>
  <c r="AH1242"/>
  <c r="AG1244"/>
  <c r="AI1244" s="1"/>
  <c r="AG1251"/>
  <c r="AI1251" s="1"/>
  <c r="AH1258"/>
  <c r="AG1260"/>
  <c r="AG1267"/>
  <c r="AI1267" s="1"/>
  <c r="AH1274"/>
  <c r="AG1276"/>
  <c r="AI1276" s="1"/>
  <c r="AG1283"/>
  <c r="AI1283" s="1"/>
  <c r="AH1290"/>
  <c r="AG1292"/>
  <c r="AG1299"/>
  <c r="AI1299" s="1"/>
  <c r="AH1306"/>
  <c r="AG1308"/>
  <c r="AI1308" s="1"/>
  <c r="AG1315"/>
  <c r="AI1315" s="1"/>
  <c r="AH1322"/>
  <c r="AG1324"/>
  <c r="AG1331"/>
  <c r="AI1331" s="1"/>
  <c r="AH1338"/>
  <c r="AG1340"/>
  <c r="AI1340" s="1"/>
  <c r="AG1347"/>
  <c r="AI1347" s="1"/>
  <c r="AK1352"/>
  <c r="AG1364"/>
  <c r="AI1364" s="1"/>
  <c r="AG1375"/>
  <c r="AH1377"/>
  <c r="AK1384"/>
  <c r="AG1396"/>
  <c r="AI1396" s="1"/>
  <c r="AG1407"/>
  <c r="AI1407" s="1"/>
  <c r="AH1409"/>
  <c r="AG1428"/>
  <c r="AG1439"/>
  <c r="AI1439" s="1"/>
  <c r="AH1441"/>
  <c r="AG1460"/>
  <c r="AG1471"/>
  <c r="AH1473"/>
  <c r="AG1492"/>
  <c r="AI1492" s="1"/>
  <c r="AG1503"/>
  <c r="AI1503" s="1"/>
  <c r="AH1505"/>
  <c r="AG1524"/>
  <c r="AI1524" s="1"/>
  <c r="AG1535"/>
  <c r="AI1535" s="1"/>
  <c r="AG1539"/>
  <c r="AI1539" s="1"/>
  <c r="AG1543"/>
  <c r="AI1543" s="1"/>
  <c r="AG1547"/>
  <c r="AI1547" s="1"/>
  <c r="AG1551"/>
  <c r="AI1551" s="1"/>
  <c r="AG1555"/>
  <c r="AI1555" s="1"/>
  <c r="AG1559"/>
  <c r="AI1559" s="1"/>
  <c r="AG1563"/>
  <c r="AG1567"/>
  <c r="AI1567" s="1"/>
  <c r="AG1571"/>
  <c r="AI1571" s="1"/>
  <c r="AG1575"/>
  <c r="AI1575" s="1"/>
  <c r="AG1579"/>
  <c r="AI1579" s="1"/>
  <c r="AG1583"/>
  <c r="AI1583" s="1"/>
  <c r="AG1587"/>
  <c r="AG1591"/>
  <c r="AG1595"/>
  <c r="AI1595" s="1"/>
  <c r="AG1599"/>
  <c r="AI1599" s="1"/>
  <c r="AG1603"/>
  <c r="AI1603" s="1"/>
  <c r="AG1607"/>
  <c r="AI1607" s="1"/>
  <c r="AG1611"/>
  <c r="AI1611" s="1"/>
  <c r="AG1615"/>
  <c r="AG1619"/>
  <c r="AI1619" s="1"/>
  <c r="AG1623"/>
  <c r="AI1623" s="1"/>
  <c r="AG1627"/>
  <c r="AG1631"/>
  <c r="AI1631" s="1"/>
  <c r="AG1635"/>
  <c r="AI1635" s="1"/>
  <c r="AG1639"/>
  <c r="AI1639" s="1"/>
  <c r="AH1645"/>
  <c r="AG1645"/>
  <c r="AI1645" s="1"/>
  <c r="AG1671"/>
  <c r="AI1671" s="1"/>
  <c r="AH1677"/>
  <c r="AG1677"/>
  <c r="AI1677" s="1"/>
  <c r="AG1703"/>
  <c r="AI1703" s="1"/>
  <c r="AH1709"/>
  <c r="AG1709"/>
  <c r="AI1709" s="1"/>
  <c r="AG1735"/>
  <c r="AI1735" s="1"/>
  <c r="AH1741"/>
  <c r="AG1741"/>
  <c r="AI1741" s="1"/>
  <c r="AG1767"/>
  <c r="AH1773"/>
  <c r="AG1773"/>
  <c r="AG1799"/>
  <c r="AH1805"/>
  <c r="AG1805"/>
  <c r="AI1805" s="1"/>
  <c r="AG1831"/>
  <c r="AI1831" s="1"/>
  <c r="AH1837"/>
  <c r="AG1837"/>
  <c r="AI1837" s="1"/>
  <c r="AG1863"/>
  <c r="AH1869"/>
  <c r="AG1869"/>
  <c r="AG1895"/>
  <c r="AI1895" s="1"/>
  <c r="AH1901"/>
  <c r="AG1901"/>
  <c r="AI1901" s="1"/>
  <c r="AG1927"/>
  <c r="AH1933"/>
  <c r="AG1933"/>
  <c r="AI1933" s="1"/>
  <c r="AG1959"/>
  <c r="AI1959" s="1"/>
  <c r="AH1965"/>
  <c r="AG1965"/>
  <c r="AI1965" s="1"/>
  <c r="AG1991"/>
  <c r="AH1997"/>
  <c r="AG1997"/>
  <c r="AI1997" s="1"/>
  <c r="AG2023"/>
  <c r="AH2029"/>
  <c r="AG2029"/>
  <c r="AI2029" s="1"/>
  <c r="AG2055"/>
  <c r="AI2055" s="1"/>
  <c r="AH2061"/>
  <c r="AG2061"/>
  <c r="AG2087"/>
  <c r="AI2087" s="1"/>
  <c r="AG2093"/>
  <c r="AH2093"/>
  <c r="AG2100"/>
  <c r="AG2115"/>
  <c r="AH2119"/>
  <c r="AG2119"/>
  <c r="AG2126"/>
  <c r="AH2133"/>
  <c r="AH2135"/>
  <c r="AG2142"/>
  <c r="AH2149"/>
  <c r="AH2151"/>
  <c r="AG2158"/>
  <c r="AH2165"/>
  <c r="AH2167"/>
  <c r="AG2174"/>
  <c r="AH2181"/>
  <c r="AH2183"/>
  <c r="AG2190"/>
  <c r="AH2197"/>
  <c r="AH2199"/>
  <c r="AG2206"/>
  <c r="AH2213"/>
  <c r="AH2215"/>
  <c r="AG2222"/>
  <c r="AH2229"/>
  <c r="AH2231"/>
  <c r="AG2238"/>
  <c r="AH2245"/>
  <c r="AH2247"/>
  <c r="AG2254"/>
  <c r="AH2261"/>
  <c r="AH2263"/>
  <c r="AG2270"/>
  <c r="AH2277"/>
  <c r="AH2279"/>
  <c r="AG2286"/>
  <c r="AH2293"/>
  <c r="AH2295"/>
  <c r="AG2302"/>
  <c r="AH2309"/>
  <c r="AH2311"/>
  <c r="AG2318"/>
  <c r="AH2325"/>
  <c r="AH2327"/>
  <c r="AG2334"/>
  <c r="AH2341"/>
  <c r="AH2343"/>
  <c r="AG2350"/>
  <c r="AH2357"/>
  <c r="AH2359"/>
  <c r="AG2366"/>
  <c r="AH2373"/>
  <c r="AH2375"/>
  <c r="AG2382"/>
  <c r="AH2389"/>
  <c r="AH2391"/>
  <c r="AG2398"/>
  <c r="AH2405"/>
  <c r="AH2407"/>
  <c r="AG2414"/>
  <c r="AG2446"/>
  <c r="AG2478"/>
  <c r="AG2510"/>
  <c r="AH2562"/>
  <c r="AG2562"/>
  <c r="AH2573"/>
  <c r="AG2573"/>
  <c r="AI2573" s="1"/>
  <c r="AH2593"/>
  <c r="AG2593"/>
  <c r="AK2602"/>
  <c r="AH2690"/>
  <c r="AG2690"/>
  <c r="AH2701"/>
  <c r="AG2701"/>
  <c r="AH2721"/>
  <c r="AG2721"/>
  <c r="AI2721" s="1"/>
  <c r="AG2730"/>
  <c r="AH2867"/>
  <c r="AG2867"/>
  <c r="AH2906"/>
  <c r="AG2906"/>
  <c r="AI2906" s="1"/>
  <c r="AG2915"/>
  <c r="AI2915" s="1"/>
  <c r="AH2934"/>
  <c r="AG2934"/>
  <c r="AI2934" s="1"/>
  <c r="AG2958"/>
  <c r="AI2958" s="1"/>
  <c r="AH3100"/>
  <c r="AG3100"/>
  <c r="AH3209"/>
  <c r="AG3209"/>
  <c r="AH3232"/>
  <c r="AG3232"/>
  <c r="AH3316"/>
  <c r="AG3316"/>
  <c r="AI3349"/>
  <c r="AH3376"/>
  <c r="AG3376"/>
  <c r="AH3397"/>
  <c r="AG3397"/>
  <c r="AH3424"/>
  <c r="AG3424"/>
  <c r="AH3428"/>
  <c r="AG3428"/>
  <c r="AG3531"/>
  <c r="AH3531"/>
  <c r="AG3539"/>
  <c r="AH3539"/>
  <c r="AG3603"/>
  <c r="AI3603" s="1"/>
  <c r="AH3603"/>
  <c r="AG3642"/>
  <c r="AI3642" s="1"/>
  <c r="AH3642"/>
  <c r="AH3810"/>
  <c r="AG3810"/>
  <c r="AH3924"/>
  <c r="AG3924"/>
  <c r="AG4054"/>
  <c r="AI4054" s="1"/>
  <c r="AH4054"/>
  <c r="AG4115"/>
  <c r="AH4115"/>
  <c r="AG4118"/>
  <c r="AI4118" s="1"/>
  <c r="AH4118"/>
  <c r="AH4156"/>
  <c r="AG4156"/>
  <c r="AI4156" s="1"/>
  <c r="AH4237"/>
  <c r="AG4237"/>
  <c r="AH4574"/>
  <c r="AG4574"/>
  <c r="AG4579"/>
  <c r="AI4579" s="1"/>
  <c r="AH4579"/>
  <c r="AH1541"/>
  <c r="AG1541"/>
  <c r="AH1549"/>
  <c r="AG1549"/>
  <c r="AH1557"/>
  <c r="AG1557"/>
  <c r="AH1565"/>
  <c r="AG1565"/>
  <c r="AH1573"/>
  <c r="AG1573"/>
  <c r="AH1585"/>
  <c r="AG1585"/>
  <c r="AH1589"/>
  <c r="AG1589"/>
  <c r="AH1601"/>
  <c r="AG1601"/>
  <c r="AH1605"/>
  <c r="AG1605"/>
  <c r="AH1617"/>
  <c r="AG1617"/>
  <c r="AH1625"/>
  <c r="AG1625"/>
  <c r="AH1629"/>
  <c r="AG1629"/>
  <c r="AH1637"/>
  <c r="AG1637"/>
  <c r="AH1641"/>
  <c r="AG1641"/>
  <c r="AH1673"/>
  <c r="AG1673"/>
  <c r="AH1705"/>
  <c r="AG1705"/>
  <c r="AH1737"/>
  <c r="AG1737"/>
  <c r="AH1801"/>
  <c r="AG1801"/>
  <c r="AH1897"/>
  <c r="AG1897"/>
  <c r="AH1929"/>
  <c r="AG1929"/>
  <c r="AH1961"/>
  <c r="AG1961"/>
  <c r="AH2025"/>
  <c r="AG2025"/>
  <c r="AK1176"/>
  <c r="AH1317"/>
  <c r="AH1333"/>
  <c r="AH1349"/>
  <c r="AG1379"/>
  <c r="AI1379" s="1"/>
  <c r="AH1381"/>
  <c r="AG1411"/>
  <c r="AH1413"/>
  <c r="AG1443"/>
  <c r="AI1443" s="1"/>
  <c r="AH1445"/>
  <c r="AG1475"/>
  <c r="AI1475" s="1"/>
  <c r="AH1477"/>
  <c r="AG1507"/>
  <c r="AH1509"/>
  <c r="AG1643"/>
  <c r="AI1643" s="1"/>
  <c r="AH1649"/>
  <c r="AG1649"/>
  <c r="AG1675"/>
  <c r="AH1681"/>
  <c r="AG1681"/>
  <c r="AG1707"/>
  <c r="AI1707" s="1"/>
  <c r="AH1713"/>
  <c r="AG1713"/>
  <c r="AG1739"/>
  <c r="AH1745"/>
  <c r="AG1745"/>
  <c r="AG1771"/>
  <c r="AI1771" s="1"/>
  <c r="AH1777"/>
  <c r="AG1777"/>
  <c r="AI1784"/>
  <c r="AG1803"/>
  <c r="AI1803" s="1"/>
  <c r="AH1809"/>
  <c r="AG1809"/>
  <c r="AG1835"/>
  <c r="AI1835" s="1"/>
  <c r="AH1841"/>
  <c r="AG1841"/>
  <c r="AG1867"/>
  <c r="AI1867" s="1"/>
  <c r="AH1873"/>
  <c r="AG1873"/>
  <c r="AG1899"/>
  <c r="AH1905"/>
  <c r="AG1905"/>
  <c r="AG1931"/>
  <c r="AH1937"/>
  <c r="AG1937"/>
  <c r="AI1944"/>
  <c r="AG1963"/>
  <c r="AI1963" s="1"/>
  <c r="AH1969"/>
  <c r="AG1969"/>
  <c r="AG1995"/>
  <c r="AH2001"/>
  <c r="AG2001"/>
  <c r="AG2027"/>
  <c r="AI2027" s="1"/>
  <c r="AH2033"/>
  <c r="AG2033"/>
  <c r="AI2040"/>
  <c r="AK2055"/>
  <c r="AG2059"/>
  <c r="AI2059" s="1"/>
  <c r="AH2065"/>
  <c r="AG2065"/>
  <c r="AG2091"/>
  <c r="AI2091" s="1"/>
  <c r="AG2435"/>
  <c r="AI2435" s="1"/>
  <c r="AH2435"/>
  <c r="AG2467"/>
  <c r="AI2467" s="1"/>
  <c r="AH2467"/>
  <c r="AG2499"/>
  <c r="AI2499" s="1"/>
  <c r="AH2499"/>
  <c r="AG2578"/>
  <c r="AH2585"/>
  <c r="AG2585"/>
  <c r="AH2589"/>
  <c r="AG2589"/>
  <c r="AH2614"/>
  <c r="AG2614"/>
  <c r="AK2622"/>
  <c r="AG2706"/>
  <c r="AH2713"/>
  <c r="AG2713"/>
  <c r="AI2713" s="1"/>
  <c r="AH2717"/>
  <c r="AG2717"/>
  <c r="AH2769"/>
  <c r="AG2769"/>
  <c r="AK2811"/>
  <c r="AH2819"/>
  <c r="AG2819"/>
  <c r="AI2819" s="1"/>
  <c r="AG2863"/>
  <c r="AH2873"/>
  <c r="AG2873"/>
  <c r="AI2873" s="1"/>
  <c r="AG2880"/>
  <c r="AI2880" s="1"/>
  <c r="AH2880"/>
  <c r="AH2937"/>
  <c r="AG2937"/>
  <c r="AG2940"/>
  <c r="AH2940"/>
  <c r="AI2993"/>
  <c r="AK2993"/>
  <c r="AI3049"/>
  <c r="AK3049"/>
  <c r="AH3132"/>
  <c r="AG3132"/>
  <c r="AH3136"/>
  <c r="AG3136"/>
  <c r="AG3145"/>
  <c r="AH3169"/>
  <c r="AG3169"/>
  <c r="AH3228"/>
  <c r="AG3228"/>
  <c r="AI3273"/>
  <c r="AK3273"/>
  <c r="AH3324"/>
  <c r="AG3324"/>
  <c r="AI3357"/>
  <c r="AK3357"/>
  <c r="AH3381"/>
  <c r="AG3381"/>
  <c r="AH3420"/>
  <c r="AG3420"/>
  <c r="AG3515"/>
  <c r="AH3515"/>
  <c r="AH3523"/>
  <c r="AH3556"/>
  <c r="AG3556"/>
  <c r="AG3659"/>
  <c r="AH3659"/>
  <c r="AG3667"/>
  <c r="AI3667" s="1"/>
  <c r="AH3667"/>
  <c r="AG3731"/>
  <c r="AI3731" s="1"/>
  <c r="AH3731"/>
  <c r="AG3871"/>
  <c r="AH3871"/>
  <c r="AG4641"/>
  <c r="AI4641" s="1"/>
  <c r="AH4641"/>
  <c r="AG5061"/>
  <c r="AH5061"/>
  <c r="AH5074"/>
  <c r="AG5074"/>
  <c r="AI5074" s="1"/>
  <c r="AH1909"/>
  <c r="AG1909"/>
  <c r="AH2005"/>
  <c r="AG2005"/>
  <c r="AH2037"/>
  <c r="AG2037"/>
  <c r="AH2122"/>
  <c r="AG2122"/>
  <c r="AH2200"/>
  <c r="AG2200"/>
  <c r="AH2232"/>
  <c r="AG2232"/>
  <c r="AH2280"/>
  <c r="AG2280"/>
  <c r="AH2312"/>
  <c r="AG2312"/>
  <c r="AH2360"/>
  <c r="AG2360"/>
  <c r="AH2376"/>
  <c r="AG2376"/>
  <c r="AH2408"/>
  <c r="AG2408"/>
  <c r="AK2444"/>
  <c r="AI2476"/>
  <c r="AK2476"/>
  <c r="AH2605"/>
  <c r="AG2605"/>
  <c r="AI2605" s="1"/>
  <c r="AH2625"/>
  <c r="AG2625"/>
  <c r="AI2625" s="1"/>
  <c r="AH2722"/>
  <c r="AG2722"/>
  <c r="AK3101"/>
  <c r="AI3165"/>
  <c r="AK3165"/>
  <c r="AH3345"/>
  <c r="AG3345"/>
  <c r="AH3540"/>
  <c r="AG3540"/>
  <c r="AI3540" s="1"/>
  <c r="AH3684"/>
  <c r="AG3684"/>
  <c r="AI3684" s="1"/>
  <c r="AH3780"/>
  <c r="AG3780"/>
  <c r="AI3780" s="1"/>
  <c r="AH3798"/>
  <c r="AG3798"/>
  <c r="AG3967"/>
  <c r="AI3967" s="1"/>
  <c r="AH3967"/>
  <c r="AH3981"/>
  <c r="AG3981"/>
  <c r="AI3981" s="1"/>
  <c r="AH4296"/>
  <c r="AG4296"/>
  <c r="AI4296" s="1"/>
  <c r="AK4451"/>
  <c r="AG5025"/>
  <c r="AH5025"/>
  <c r="AK1364"/>
  <c r="AH1657"/>
  <c r="AG1657"/>
  <c r="AK1679"/>
  <c r="AH1689"/>
  <c r="AG1689"/>
  <c r="AI1689" s="1"/>
  <c r="AH1721"/>
  <c r="AG1721"/>
  <c r="AI1721" s="1"/>
  <c r="AH1753"/>
  <c r="AG1753"/>
  <c r="AI1753" s="1"/>
  <c r="AH1785"/>
  <c r="AG1785"/>
  <c r="AH1817"/>
  <c r="AG1817"/>
  <c r="AH1849"/>
  <c r="AG1849"/>
  <c r="AI1849" s="1"/>
  <c r="AG1875"/>
  <c r="AH1881"/>
  <c r="AG1881"/>
  <c r="AG1907"/>
  <c r="AH1913"/>
  <c r="AG1913"/>
  <c r="AI1913" s="1"/>
  <c r="AG1939"/>
  <c r="AH1945"/>
  <c r="AG1945"/>
  <c r="AG1971"/>
  <c r="AH1977"/>
  <c r="AG1977"/>
  <c r="AI1977" s="1"/>
  <c r="AK1999"/>
  <c r="AG2003"/>
  <c r="AH2009"/>
  <c r="AG2009"/>
  <c r="AG2035"/>
  <c r="AH2041"/>
  <c r="AG2041"/>
  <c r="AI2041" s="1"/>
  <c r="AK2063"/>
  <c r="AG2067"/>
  <c r="AH2073"/>
  <c r="AG2073"/>
  <c r="AH2094"/>
  <c r="AG2094"/>
  <c r="AG2103"/>
  <c r="AH2116"/>
  <c r="AG2116"/>
  <c r="AI2116" s="1"/>
  <c r="AH2120"/>
  <c r="AG2120"/>
  <c r="AG2127"/>
  <c r="AH2127"/>
  <c r="AG2143"/>
  <c r="AI2143" s="1"/>
  <c r="AH2143"/>
  <c r="AG2159"/>
  <c r="AI2159" s="1"/>
  <c r="AH2159"/>
  <c r="AG2175"/>
  <c r="AH2175"/>
  <c r="AG2191"/>
  <c r="AI2191" s="1"/>
  <c r="AH2191"/>
  <c r="AG2207"/>
  <c r="AI2207" s="1"/>
  <c r="AH2207"/>
  <c r="AG2223"/>
  <c r="AI2223" s="1"/>
  <c r="AH2223"/>
  <c r="AG2239"/>
  <c r="AI2239" s="1"/>
  <c r="AH2239"/>
  <c r="AG2255"/>
  <c r="AH2255"/>
  <c r="AG2271"/>
  <c r="AI2271" s="1"/>
  <c r="AH2271"/>
  <c r="AG2287"/>
  <c r="AI2287" s="1"/>
  <c r="AH2287"/>
  <c r="AG2303"/>
  <c r="AI2303" s="1"/>
  <c r="AH2303"/>
  <c r="AG2319"/>
  <c r="AH2319"/>
  <c r="AG2335"/>
  <c r="AI2335" s="1"/>
  <c r="AH2335"/>
  <c r="AK2348"/>
  <c r="AG2351"/>
  <c r="AI2351" s="1"/>
  <c r="AH2351"/>
  <c r="AG2367"/>
  <c r="AH2367"/>
  <c r="AG2383"/>
  <c r="AH2383"/>
  <c r="AG2399"/>
  <c r="AI2399" s="1"/>
  <c r="AH2399"/>
  <c r="AG2415"/>
  <c r="AI2415" s="1"/>
  <c r="AH2415"/>
  <c r="AH2422"/>
  <c r="AG2422"/>
  <c r="AK2430"/>
  <c r="AI2442"/>
  <c r="AK2442"/>
  <c r="AG2447"/>
  <c r="AH2447"/>
  <c r="AH2454"/>
  <c r="AG2454"/>
  <c r="AG2479"/>
  <c r="AI2479" s="1"/>
  <c r="AH2479"/>
  <c r="AH2486"/>
  <c r="AG2486"/>
  <c r="AG2511"/>
  <c r="AI2511" s="1"/>
  <c r="AH2511"/>
  <c r="AH2518"/>
  <c r="AG2518"/>
  <c r="AK2544"/>
  <c r="AG2574"/>
  <c r="AG2610"/>
  <c r="AH2617"/>
  <c r="AG2617"/>
  <c r="AI2617" s="1"/>
  <c r="AH2621"/>
  <c r="AG2621"/>
  <c r="AI2621" s="1"/>
  <c r="AH2646"/>
  <c r="AG2646"/>
  <c r="AI2668"/>
  <c r="AK2668"/>
  <c r="AG2702"/>
  <c r="AH2737"/>
  <c r="AG2737"/>
  <c r="AH2761"/>
  <c r="AG2761"/>
  <c r="AH2810"/>
  <c r="AG2810"/>
  <c r="AI2810" s="1"/>
  <c r="AG2857"/>
  <c r="AH2871"/>
  <c r="AG2871"/>
  <c r="AH2889"/>
  <c r="AG2889"/>
  <c r="AG2930"/>
  <c r="AI2930" s="1"/>
  <c r="AH2938"/>
  <c r="AG2938"/>
  <c r="AI2938" s="1"/>
  <c r="AH2941"/>
  <c r="AG2941"/>
  <c r="AG2950"/>
  <c r="AH3056"/>
  <c r="AG3056"/>
  <c r="AH3137"/>
  <c r="AG3137"/>
  <c r="AI3229"/>
  <c r="AH3292"/>
  <c r="AG3292"/>
  <c r="AG3450"/>
  <c r="AI3450" s="1"/>
  <c r="AH3450"/>
  <c r="AH3516"/>
  <c r="AG3516"/>
  <c r="AI3516" s="1"/>
  <c r="AG3627"/>
  <c r="AH3627"/>
  <c r="AH3660"/>
  <c r="AG3660"/>
  <c r="AH3668"/>
  <c r="AG3668"/>
  <c r="AH3676"/>
  <c r="AG3676"/>
  <c r="AI3676" s="1"/>
  <c r="AG3783"/>
  <c r="AH3783"/>
  <c r="AG3796"/>
  <c r="AI3796" s="1"/>
  <c r="AG3935"/>
  <c r="AH3935"/>
  <c r="AG3970"/>
  <c r="AI3970" s="1"/>
  <c r="AH3970"/>
  <c r="AG3999"/>
  <c r="AH3999"/>
  <c r="AH4141"/>
  <c r="AG4141"/>
  <c r="AI4141" s="1"/>
  <c r="AH4189"/>
  <c r="AG4189"/>
  <c r="AI4189" s="1"/>
  <c r="AH4213"/>
  <c r="AG4213"/>
  <c r="AI4213" s="1"/>
  <c r="AG4216"/>
  <c r="AI4216" s="1"/>
  <c r="AH4216"/>
  <c r="AG4230"/>
  <c r="AH4230"/>
  <c r="AG4317"/>
  <c r="AH5010"/>
  <c r="AG5010"/>
  <c r="AI5010" s="1"/>
  <c r="AG5121"/>
  <c r="AH5121"/>
  <c r="AH1877"/>
  <c r="AG1877"/>
  <c r="AH1941"/>
  <c r="AG1941"/>
  <c r="AH1973"/>
  <c r="AG1973"/>
  <c r="AH2069"/>
  <c r="AG2069"/>
  <c r="AH2136"/>
  <c r="AG2136"/>
  <c r="AH2152"/>
  <c r="AG2152"/>
  <c r="AH2168"/>
  <c r="AG2168"/>
  <c r="AH2184"/>
  <c r="AG2184"/>
  <c r="AH2216"/>
  <c r="AG2216"/>
  <c r="AH2248"/>
  <c r="AG2248"/>
  <c r="AH2264"/>
  <c r="AG2264"/>
  <c r="AH2296"/>
  <c r="AG2296"/>
  <c r="AH2328"/>
  <c r="AG2328"/>
  <c r="AH2344"/>
  <c r="AG2344"/>
  <c r="AH2392"/>
  <c r="AG2392"/>
  <c r="AH2594"/>
  <c r="AG2594"/>
  <c r="AI2634"/>
  <c r="AH2753"/>
  <c r="AG2753"/>
  <c r="AH2777"/>
  <c r="AG2777"/>
  <c r="AG2812"/>
  <c r="AI2812" s="1"/>
  <c r="AH2812"/>
  <c r="AH2918"/>
  <c r="AG2918"/>
  <c r="AI2918" s="1"/>
  <c r="AH2982"/>
  <c r="AG2982"/>
  <c r="AI2982" s="1"/>
  <c r="AH3260"/>
  <c r="AG3260"/>
  <c r="AH3264"/>
  <c r="AG3264"/>
  <c r="AG3499"/>
  <c r="AH3499"/>
  <c r="AH3532"/>
  <c r="AG3532"/>
  <c r="AH3548"/>
  <c r="AG3548"/>
  <c r="AG3643"/>
  <c r="AH3643"/>
  <c r="AH3826"/>
  <c r="AG3826"/>
  <c r="AI3826" s="1"/>
  <c r="AH3957"/>
  <c r="AG3957"/>
  <c r="AH3973"/>
  <c r="AG3973"/>
  <c r="AG4075"/>
  <c r="AI4075" s="1"/>
  <c r="AH4075"/>
  <c r="AH4324"/>
  <c r="AG4324"/>
  <c r="AI4324" s="1"/>
  <c r="AH4622"/>
  <c r="AG4622"/>
  <c r="AH4782"/>
  <c r="AG4782"/>
  <c r="AH5012"/>
  <c r="AG5012"/>
  <c r="AI5012" s="1"/>
  <c r="AH5693"/>
  <c r="AG5693"/>
  <c r="AK999"/>
  <c r="AK1031"/>
  <c r="AK1095"/>
  <c r="AK1127"/>
  <c r="AK1143"/>
  <c r="AK1223"/>
  <c r="AK1239"/>
  <c r="AK1255"/>
  <c r="AK1335"/>
  <c r="AK1368"/>
  <c r="AK1432"/>
  <c r="AK1464"/>
  <c r="AH1661"/>
  <c r="AG1661"/>
  <c r="AI1661" s="1"/>
  <c r="AH1693"/>
  <c r="AG1693"/>
  <c r="AI1693" s="1"/>
  <c r="AH1725"/>
  <c r="AG1725"/>
  <c r="AI1725" s="1"/>
  <c r="AH1757"/>
  <c r="AG1757"/>
  <c r="AI1757" s="1"/>
  <c r="AK1779"/>
  <c r="AH1789"/>
  <c r="AG1789"/>
  <c r="AI1789" s="1"/>
  <c r="AH1821"/>
  <c r="AG1821"/>
  <c r="AI1821" s="1"/>
  <c r="AH1853"/>
  <c r="AG1853"/>
  <c r="AI1853" s="1"/>
  <c r="AI1860"/>
  <c r="AH1885"/>
  <c r="AG1885"/>
  <c r="AI1885" s="1"/>
  <c r="AH1917"/>
  <c r="AG1917"/>
  <c r="AI1917" s="1"/>
  <c r="AH1949"/>
  <c r="AG1949"/>
  <c r="AI1949" s="1"/>
  <c r="AI1956"/>
  <c r="AH1981"/>
  <c r="AG1981"/>
  <c r="AI1981" s="1"/>
  <c r="AI1988"/>
  <c r="AH2013"/>
  <c r="AG2013"/>
  <c r="AH2045"/>
  <c r="AG2045"/>
  <c r="AI2045" s="1"/>
  <c r="AH2077"/>
  <c r="AG2077"/>
  <c r="AI2077" s="1"/>
  <c r="AH2433"/>
  <c r="AG2433"/>
  <c r="AI2433" s="1"/>
  <c r="AH2465"/>
  <c r="AG2465"/>
  <c r="AI2465" s="1"/>
  <c r="AH2497"/>
  <c r="AG2497"/>
  <c r="AI2497" s="1"/>
  <c r="AH2529"/>
  <c r="AG2529"/>
  <c r="AI2529" s="1"/>
  <c r="AH2626"/>
  <c r="AG2626"/>
  <c r="AH2637"/>
  <c r="AG2637"/>
  <c r="AI2637" s="1"/>
  <c r="AK2639"/>
  <c r="AH2657"/>
  <c r="AG2657"/>
  <c r="AI2657" s="1"/>
  <c r="AH2745"/>
  <c r="AG2745"/>
  <c r="AI2847"/>
  <c r="AK2847"/>
  <c r="AK2961"/>
  <c r="AI3097"/>
  <c r="AK3097"/>
  <c r="AH3116"/>
  <c r="AG3116"/>
  <c r="AH3120"/>
  <c r="AG3120"/>
  <c r="AH3129"/>
  <c r="AG3129"/>
  <c r="AI3157"/>
  <c r="AI3161"/>
  <c r="AK3161"/>
  <c r="AH3184"/>
  <c r="AG3184"/>
  <c r="AH3265"/>
  <c r="AG3265"/>
  <c r="AH3297"/>
  <c r="AG3297"/>
  <c r="AH3308"/>
  <c r="AG3308"/>
  <c r="AK3409"/>
  <c r="AH3492"/>
  <c r="AG3492"/>
  <c r="AI3492" s="1"/>
  <c r="AG3578"/>
  <c r="AI3578" s="1"/>
  <c r="AH3578"/>
  <c r="AH3644"/>
  <c r="AG3644"/>
  <c r="AI3644" s="1"/>
  <c r="AH3893"/>
  <c r="AG3893"/>
  <c r="AI3893" s="1"/>
  <c r="AG3903"/>
  <c r="AI3903" s="1"/>
  <c r="AH3903"/>
  <c r="AH3909"/>
  <c r="AG3909"/>
  <c r="AH3917"/>
  <c r="AG3917"/>
  <c r="AH4133"/>
  <c r="AG4133"/>
  <c r="AI4133" s="1"/>
  <c r="AG4136"/>
  <c r="AH4136"/>
  <c r="AG4294"/>
  <c r="AH4294"/>
  <c r="AG4570"/>
  <c r="AI4570" s="1"/>
  <c r="AH4570"/>
  <c r="AG4588"/>
  <c r="AH4588"/>
  <c r="AG4709"/>
  <c r="AH4709"/>
  <c r="AG4877"/>
  <c r="AH4877"/>
  <c r="AK2133"/>
  <c r="AK2149"/>
  <c r="AK2165"/>
  <c r="AK2181"/>
  <c r="AK2197"/>
  <c r="AK2213"/>
  <c r="AK2229"/>
  <c r="AK2245"/>
  <c r="AK2261"/>
  <c r="AK2277"/>
  <c r="AK2293"/>
  <c r="AK2309"/>
  <c r="AK2325"/>
  <c r="AK2341"/>
  <c r="AK2357"/>
  <c r="AK2373"/>
  <c r="AK2389"/>
  <c r="AK2405"/>
  <c r="AK2429"/>
  <c r="AH2437"/>
  <c r="AG2437"/>
  <c r="AK2459"/>
  <c r="AH2469"/>
  <c r="AG2469"/>
  <c r="AI2469" s="1"/>
  <c r="AH2501"/>
  <c r="AG2501"/>
  <c r="AI2501" s="1"/>
  <c r="AH2533"/>
  <c r="AG2533"/>
  <c r="AI2533" s="1"/>
  <c r="AH2565"/>
  <c r="AG2565"/>
  <c r="AI2565" s="1"/>
  <c r="AH2597"/>
  <c r="AG2597"/>
  <c r="AH2629"/>
  <c r="AG2629"/>
  <c r="AI2629" s="1"/>
  <c r="AH2661"/>
  <c r="AG2661"/>
  <c r="AI2661" s="1"/>
  <c r="AK2683"/>
  <c r="AH2693"/>
  <c r="AG2693"/>
  <c r="AI2693" s="1"/>
  <c r="AK2715"/>
  <c r="AH2725"/>
  <c r="AG2725"/>
  <c r="AI2725" s="1"/>
  <c r="AH2741"/>
  <c r="AG2741"/>
  <c r="AH2757"/>
  <c r="AG2757"/>
  <c r="AH2773"/>
  <c r="AG2773"/>
  <c r="AG2784"/>
  <c r="AH2784"/>
  <c r="AK2805"/>
  <c r="AH2841"/>
  <c r="AG2841"/>
  <c r="AH2874"/>
  <c r="AG2874"/>
  <c r="AG2876"/>
  <c r="AH2876"/>
  <c r="AH2902"/>
  <c r="AG2902"/>
  <c r="AI2902" s="1"/>
  <c r="AH2909"/>
  <c r="AG2909"/>
  <c r="AI2909" s="1"/>
  <c r="AH2935"/>
  <c r="AG2935"/>
  <c r="AI3037"/>
  <c r="AK3037"/>
  <c r="AI3041"/>
  <c r="AH3084"/>
  <c r="AG3084"/>
  <c r="AH3088"/>
  <c r="AG3088"/>
  <c r="AH3121"/>
  <c r="AG3121"/>
  <c r="AI3133"/>
  <c r="AK3133"/>
  <c r="AH3212"/>
  <c r="AG3212"/>
  <c r="AH3216"/>
  <c r="AG3216"/>
  <c r="AH3249"/>
  <c r="AG3249"/>
  <c r="AH3344"/>
  <c r="AG3344"/>
  <c r="AH3353"/>
  <c r="AG3353"/>
  <c r="AH3388"/>
  <c r="AG3388"/>
  <c r="AH3396"/>
  <c r="AG3396"/>
  <c r="AH3429"/>
  <c r="AG3429"/>
  <c r="AH3444"/>
  <c r="AG3444"/>
  <c r="AI3444" s="1"/>
  <c r="AH3572"/>
  <c r="AG3572"/>
  <c r="AH3700"/>
  <c r="AG3700"/>
  <c r="AG3751"/>
  <c r="AH3751"/>
  <c r="AH3864"/>
  <c r="AG3864"/>
  <c r="AI3864" s="1"/>
  <c r="AG3954"/>
  <c r="AI3954" s="1"/>
  <c r="AH3954"/>
  <c r="AG3958"/>
  <c r="AH3958"/>
  <c r="AG4049"/>
  <c r="AI4049" s="1"/>
  <c r="AH4049"/>
  <c r="AG4097"/>
  <c r="AI4097" s="1"/>
  <c r="AH4097"/>
  <c r="AH4149"/>
  <c r="AG4149"/>
  <c r="AI4149" s="1"/>
  <c r="AH4172"/>
  <c r="AG4172"/>
  <c r="AI4172" s="1"/>
  <c r="AH4297"/>
  <c r="AG4297"/>
  <c r="AI4297" s="1"/>
  <c r="AI4399"/>
  <c r="AK4399"/>
  <c r="AH4497"/>
  <c r="AG4497"/>
  <c r="AG4532"/>
  <c r="AI4532" s="1"/>
  <c r="AH4532"/>
  <c r="AH4558"/>
  <c r="AG4558"/>
  <c r="AI4558" s="1"/>
  <c r="AH4872"/>
  <c r="AG4872"/>
  <c r="AI4872" s="1"/>
  <c r="AH5078"/>
  <c r="AG5078"/>
  <c r="AI5078" s="1"/>
  <c r="AG5109"/>
  <c r="AH5109"/>
  <c r="AH5116"/>
  <c r="AG5116"/>
  <c r="AI5116" s="1"/>
  <c r="AG5166"/>
  <c r="AH5166"/>
  <c r="AK2135"/>
  <c r="AK2151"/>
  <c r="AK2167"/>
  <c r="AK2183"/>
  <c r="AK2199"/>
  <c r="AK2215"/>
  <c r="AK2231"/>
  <c r="AK2247"/>
  <c r="AK2263"/>
  <c r="AK2279"/>
  <c r="AK2295"/>
  <c r="AK2311"/>
  <c r="AK2327"/>
  <c r="AK2343"/>
  <c r="AK2359"/>
  <c r="AK2375"/>
  <c r="AK2391"/>
  <c r="AK2407"/>
  <c r="AH2441"/>
  <c r="AG2441"/>
  <c r="AK2463"/>
  <c r="AH2473"/>
  <c r="AG2473"/>
  <c r="AI2473" s="1"/>
  <c r="AK2495"/>
  <c r="AH2505"/>
  <c r="AG2505"/>
  <c r="AI2505" s="1"/>
  <c r="AH2537"/>
  <c r="AG2537"/>
  <c r="AI2537" s="1"/>
  <c r="AK2559"/>
  <c r="AH2569"/>
  <c r="AG2569"/>
  <c r="AI2569" s="1"/>
  <c r="AK2591"/>
  <c r="AH2601"/>
  <c r="AG2601"/>
  <c r="AI2601" s="1"/>
  <c r="AK2623"/>
  <c r="AH2633"/>
  <c r="AG2633"/>
  <c r="AI2633" s="1"/>
  <c r="AK2655"/>
  <c r="AH2665"/>
  <c r="AG2665"/>
  <c r="AI2665" s="1"/>
  <c r="AK2687"/>
  <c r="AH2697"/>
  <c r="AG2697"/>
  <c r="AI2697" s="1"/>
  <c r="AK2719"/>
  <c r="AH2806"/>
  <c r="AG2806"/>
  <c r="AH2813"/>
  <c r="AG2813"/>
  <c r="AI2813" s="1"/>
  <c r="AH2839"/>
  <c r="AG2839"/>
  <c r="AH2931"/>
  <c r="AG2931"/>
  <c r="AG2944"/>
  <c r="AI2944" s="1"/>
  <c r="AH2944"/>
  <c r="AI2965"/>
  <c r="AK2965"/>
  <c r="AI3033"/>
  <c r="AH3068"/>
  <c r="AG3068"/>
  <c r="AH3072"/>
  <c r="AG3072"/>
  <c r="AH3105"/>
  <c r="AG3105"/>
  <c r="AK3155"/>
  <c r="AH3196"/>
  <c r="AG3196"/>
  <c r="AH3200"/>
  <c r="AG3200"/>
  <c r="AH3233"/>
  <c r="AG3233"/>
  <c r="AI3237"/>
  <c r="AK3237"/>
  <c r="AH3276"/>
  <c r="AG3276"/>
  <c r="AH3285"/>
  <c r="AG3285"/>
  <c r="AH3313"/>
  <c r="AG3313"/>
  <c r="AH3329"/>
  <c r="AG3329"/>
  <c r="AH3360"/>
  <c r="AG3360"/>
  <c r="AI3377"/>
  <c r="AK3377"/>
  <c r="AH3437"/>
  <c r="AG3437"/>
  <c r="AI3437" s="1"/>
  <c r="AH3533"/>
  <c r="AG3533"/>
  <c r="AH3541"/>
  <c r="AG3541"/>
  <c r="AH3549"/>
  <c r="AG3549"/>
  <c r="AH3565"/>
  <c r="AG3565"/>
  <c r="AI3565" s="1"/>
  <c r="AH3661"/>
  <c r="AG3661"/>
  <c r="AH3669"/>
  <c r="AG3669"/>
  <c r="AI3669" s="1"/>
  <c r="AH3677"/>
  <c r="AG3677"/>
  <c r="AI3677" s="1"/>
  <c r="AH3693"/>
  <c r="AG3693"/>
  <c r="AI3693" s="1"/>
  <c r="AH3768"/>
  <c r="AG3768"/>
  <c r="AI3768" s="1"/>
  <c r="AH3778"/>
  <c r="AG3778"/>
  <c r="AG3891"/>
  <c r="AH3891"/>
  <c r="AH4028"/>
  <c r="AG4028"/>
  <c r="AG4111"/>
  <c r="AH4111"/>
  <c r="AG4127"/>
  <c r="AI4127" s="1"/>
  <c r="AH4127"/>
  <c r="AI4367"/>
  <c r="AK4367"/>
  <c r="AI4375"/>
  <c r="AK4375"/>
  <c r="AG4472"/>
  <c r="AH4472"/>
  <c r="AH4491"/>
  <c r="AG4491"/>
  <c r="AG4612"/>
  <c r="AH4612"/>
  <c r="AG4716"/>
  <c r="AH4716"/>
  <c r="AH4784"/>
  <c r="AG4784"/>
  <c r="AH2417"/>
  <c r="AG2417"/>
  <c r="AI2417" s="1"/>
  <c r="AH2449"/>
  <c r="AG2449"/>
  <c r="AI2449" s="1"/>
  <c r="AH2481"/>
  <c r="AG2481"/>
  <c r="AH2513"/>
  <c r="AG2513"/>
  <c r="AI2513" s="1"/>
  <c r="AH2545"/>
  <c r="AG2545"/>
  <c r="AI2545" s="1"/>
  <c r="AH2577"/>
  <c r="AG2577"/>
  <c r="AI2577" s="1"/>
  <c r="AH2609"/>
  <c r="AG2609"/>
  <c r="AI2609" s="1"/>
  <c r="AH2641"/>
  <c r="AG2641"/>
  <c r="AI2641" s="1"/>
  <c r="AH2673"/>
  <c r="AG2673"/>
  <c r="AH2705"/>
  <c r="AG2705"/>
  <c r="AI2705" s="1"/>
  <c r="AH2809"/>
  <c r="AG2809"/>
  <c r="AK2825"/>
  <c r="AH2842"/>
  <c r="AG2842"/>
  <c r="AI2842" s="1"/>
  <c r="AG2844"/>
  <c r="AH2844"/>
  <c r="AH2870"/>
  <c r="AG2870"/>
  <c r="AI2870" s="1"/>
  <c r="AH2877"/>
  <c r="AG2877"/>
  <c r="AI2877" s="1"/>
  <c r="AH2903"/>
  <c r="AG2903"/>
  <c r="AI2953"/>
  <c r="AK2953"/>
  <c r="AI3017"/>
  <c r="AK3017"/>
  <c r="AK3035"/>
  <c r="AH3073"/>
  <c r="AG3073"/>
  <c r="AI3077"/>
  <c r="AH3164"/>
  <c r="AG3164"/>
  <c r="AH3168"/>
  <c r="AG3168"/>
  <c r="AH3201"/>
  <c r="AG3201"/>
  <c r="AK3241"/>
  <c r="AH3288"/>
  <c r="AG3288"/>
  <c r="AH3296"/>
  <c r="AG3296"/>
  <c r="AH3332"/>
  <c r="AG3332"/>
  <c r="AH3336"/>
  <c r="AG3336"/>
  <c r="AG3438"/>
  <c r="AI3438" s="1"/>
  <c r="AH3438"/>
  <c r="AG3550"/>
  <c r="AH3550"/>
  <c r="AG3566"/>
  <c r="AH3566"/>
  <c r="AG3678"/>
  <c r="AI3678" s="1"/>
  <c r="AH3678"/>
  <c r="AG3694"/>
  <c r="AI3694" s="1"/>
  <c r="AH3694"/>
  <c r="AK3706"/>
  <c r="AH3766"/>
  <c r="AG3766"/>
  <c r="AG3779"/>
  <c r="AH3779"/>
  <c r="AH3858"/>
  <c r="AG3858"/>
  <c r="AI3858" s="1"/>
  <c r="AG3875"/>
  <c r="AH3875"/>
  <c r="AH3892"/>
  <c r="AG3892"/>
  <c r="AI3892" s="1"/>
  <c r="AK4006"/>
  <c r="AG4019"/>
  <c r="AH4019"/>
  <c r="AG4182"/>
  <c r="AI4182" s="1"/>
  <c r="AH4182"/>
  <c r="AH4487"/>
  <c r="AG4487"/>
  <c r="AG4536"/>
  <c r="AH4536"/>
  <c r="AG4548"/>
  <c r="AI4548" s="1"/>
  <c r="AH4548"/>
  <c r="AH4844"/>
  <c r="AG4844"/>
  <c r="AI5491"/>
  <c r="AI5513"/>
  <c r="AK5513"/>
  <c r="AG5540"/>
  <c r="AI5540" s="1"/>
  <c r="AH5540"/>
  <c r="AI5545"/>
  <c r="AK2141"/>
  <c r="AK2148"/>
  <c r="AK2189"/>
  <c r="AK2205"/>
  <c r="AK2212"/>
  <c r="AK2244"/>
  <c r="AK2253"/>
  <c r="AK2269"/>
  <c r="AK2276"/>
  <c r="AK2285"/>
  <c r="AK2324"/>
  <c r="AK2333"/>
  <c r="AK2349"/>
  <c r="AK2365"/>
  <c r="AK2372"/>
  <c r="AK2381"/>
  <c r="AH2421"/>
  <c r="AG2421"/>
  <c r="AI2421" s="1"/>
  <c r="AK2424"/>
  <c r="AH2453"/>
  <c r="AG2453"/>
  <c r="AI2453" s="1"/>
  <c r="AH2485"/>
  <c r="AG2485"/>
  <c r="AI2485" s="1"/>
  <c r="AH2517"/>
  <c r="AG2517"/>
  <c r="AI2517" s="1"/>
  <c r="AK2522"/>
  <c r="AK2539"/>
  <c r="AH2549"/>
  <c r="AG2549"/>
  <c r="AK2554"/>
  <c r="AK2571"/>
  <c r="AK2573"/>
  <c r="AH2581"/>
  <c r="AG2581"/>
  <c r="AI2581" s="1"/>
  <c r="AH2613"/>
  <c r="AG2613"/>
  <c r="AI2613" s="1"/>
  <c r="AK2635"/>
  <c r="AH2645"/>
  <c r="AG2645"/>
  <c r="AI2645" s="1"/>
  <c r="AH2677"/>
  <c r="AG2677"/>
  <c r="AI2677" s="1"/>
  <c r="AK2682"/>
  <c r="AH2709"/>
  <c r="AG2709"/>
  <c r="AI2709" s="1"/>
  <c r="AH2733"/>
  <c r="AG2733"/>
  <c r="AH2749"/>
  <c r="AG2749"/>
  <c r="AH2765"/>
  <c r="AG2765"/>
  <c r="AH2781"/>
  <c r="AG2781"/>
  <c r="AH2807"/>
  <c r="AG2807"/>
  <c r="AK2872"/>
  <c r="AK2881"/>
  <c r="AK2885"/>
  <c r="AH2899"/>
  <c r="AG2899"/>
  <c r="AG2912"/>
  <c r="AI2912" s="1"/>
  <c r="AH2912"/>
  <c r="AK3009"/>
  <c r="AH3057"/>
  <c r="AG3057"/>
  <c r="AI3061"/>
  <c r="AI3069"/>
  <c r="AK3069"/>
  <c r="AH3148"/>
  <c r="AG3148"/>
  <c r="AH3152"/>
  <c r="AG3152"/>
  <c r="AH3185"/>
  <c r="AG3185"/>
  <c r="AK3189"/>
  <c r="AI3197"/>
  <c r="AK3197"/>
  <c r="AK3235"/>
  <c r="AK3255"/>
  <c r="AH3365"/>
  <c r="AG3365"/>
  <c r="AH3408"/>
  <c r="AG3408"/>
  <c r="AH3417"/>
  <c r="AG3417"/>
  <c r="AG3451"/>
  <c r="AH3451"/>
  <c r="AG3454"/>
  <c r="AI3454" s="1"/>
  <c r="AH3454"/>
  <c r="AG3466"/>
  <c r="AI3466" s="1"/>
  <c r="AH3466"/>
  <c r="AG3502"/>
  <c r="AI3502" s="1"/>
  <c r="AH3502"/>
  <c r="AG3555"/>
  <c r="AH3555"/>
  <c r="AG3579"/>
  <c r="AH3579"/>
  <c r="AG3582"/>
  <c r="AI3582" s="1"/>
  <c r="AH3582"/>
  <c r="AG3594"/>
  <c r="AI3594" s="1"/>
  <c r="AH3594"/>
  <c r="AG3630"/>
  <c r="AI3630" s="1"/>
  <c r="AH3630"/>
  <c r="AG3683"/>
  <c r="AI3683" s="1"/>
  <c r="AH3683"/>
  <c r="AG3707"/>
  <c r="AH3707"/>
  <c r="AG3710"/>
  <c r="AI3710" s="1"/>
  <c r="AH3710"/>
  <c r="AG3722"/>
  <c r="AI3722" s="1"/>
  <c r="AH3722"/>
  <c r="AH3792"/>
  <c r="AG3792"/>
  <c r="AG3795"/>
  <c r="AH3795"/>
  <c r="AG3815"/>
  <c r="AH3815"/>
  <c r="AH3854"/>
  <c r="AG3854"/>
  <c r="AI3854" s="1"/>
  <c r="AH3956"/>
  <c r="AG3956"/>
  <c r="AI3956" s="1"/>
  <c r="AH4061"/>
  <c r="AG4061"/>
  <c r="AI4061" s="1"/>
  <c r="AH4085"/>
  <c r="AG4085"/>
  <c r="AI4085" s="1"/>
  <c r="AG4088"/>
  <c r="AH4088"/>
  <c r="AG4102"/>
  <c r="AI4102" s="1"/>
  <c r="AH4102"/>
  <c r="AG4243"/>
  <c r="AH4243"/>
  <c r="AG4246"/>
  <c r="AI4246" s="1"/>
  <c r="AH4246"/>
  <c r="AG4334"/>
  <c r="AI4334" s="1"/>
  <c r="AH4334"/>
  <c r="AH4808"/>
  <c r="AG4808"/>
  <c r="AI4808" s="1"/>
  <c r="AH4930"/>
  <c r="AG4930"/>
  <c r="AG5242"/>
  <c r="AI5242" s="1"/>
  <c r="AH5242"/>
  <c r="AG5322"/>
  <c r="AI5322" s="1"/>
  <c r="AH5322"/>
  <c r="AK2846"/>
  <c r="AH2952"/>
  <c r="AG2952"/>
  <c r="AI2952" s="1"/>
  <c r="AH2960"/>
  <c r="AG2960"/>
  <c r="AH2968"/>
  <c r="AG2968"/>
  <c r="AI2968" s="1"/>
  <c r="AH2976"/>
  <c r="AG2976"/>
  <c r="AI2976" s="1"/>
  <c r="AH2984"/>
  <c r="AG2984"/>
  <c r="AI2984" s="1"/>
  <c r="AH2992"/>
  <c r="AG2992"/>
  <c r="AH3000"/>
  <c r="AG3000"/>
  <c r="AH3008"/>
  <c r="AG3008"/>
  <c r="AH3016"/>
  <c r="AG3016"/>
  <c r="AH3024"/>
  <c r="AG3024"/>
  <c r="AH3032"/>
  <c r="AG3032"/>
  <c r="AH3040"/>
  <c r="AG3040"/>
  <c r="AH3048"/>
  <c r="AG3048"/>
  <c r="AH3268"/>
  <c r="AG3268"/>
  <c r="AH3300"/>
  <c r="AG3300"/>
  <c r="AH3320"/>
  <c r="AG3320"/>
  <c r="AH3368"/>
  <c r="AG3368"/>
  <c r="AH3400"/>
  <c r="AG3400"/>
  <c r="AK3434"/>
  <c r="AK3454"/>
  <c r="AK3475"/>
  <c r="AG3483"/>
  <c r="AH3483"/>
  <c r="AH3517"/>
  <c r="AG3517"/>
  <c r="AH3524"/>
  <c r="AG3524"/>
  <c r="AI3524" s="1"/>
  <c r="AG3534"/>
  <c r="AI3534" s="1"/>
  <c r="AH3534"/>
  <c r="AG3611"/>
  <c r="AH3611"/>
  <c r="AH3645"/>
  <c r="AG3645"/>
  <c r="AI3645" s="1"/>
  <c r="AH3652"/>
  <c r="AG3652"/>
  <c r="AI3652" s="1"/>
  <c r="AG3662"/>
  <c r="AH3662"/>
  <c r="AK3690"/>
  <c r="AG3739"/>
  <c r="AH3739"/>
  <c r="AH3762"/>
  <c r="AG3762"/>
  <c r="AI3762" s="1"/>
  <c r="AH3790"/>
  <c r="AG3790"/>
  <c r="AI3790" s="1"/>
  <c r="AI3843"/>
  <c r="AK3843"/>
  <c r="AG3859"/>
  <c r="AH3859"/>
  <c r="AG3919"/>
  <c r="AI3919" s="1"/>
  <c r="AH3919"/>
  <c r="AG3983"/>
  <c r="AI3983" s="1"/>
  <c r="AH3983"/>
  <c r="AH4037"/>
  <c r="AG4037"/>
  <c r="AH4125"/>
  <c r="AG4125"/>
  <c r="AI4125" s="1"/>
  <c r="AG4134"/>
  <c r="AI4134" s="1"/>
  <c r="AH4134"/>
  <c r="AH4165"/>
  <c r="AG4165"/>
  <c r="AH4253"/>
  <c r="AG4253"/>
  <c r="AI4253" s="1"/>
  <c r="AK4269"/>
  <c r="AI4431"/>
  <c r="AK4431"/>
  <c r="AH4478"/>
  <c r="AG4478"/>
  <c r="AH4611"/>
  <c r="AG4611"/>
  <c r="AI4611" s="1"/>
  <c r="AG4676"/>
  <c r="AH4676"/>
  <c r="AH4686"/>
  <c r="AG4686"/>
  <c r="AG4740"/>
  <c r="AH4740"/>
  <c r="AG4865"/>
  <c r="AH4865"/>
  <c r="AK4902"/>
  <c r="AH4974"/>
  <c r="AG4974"/>
  <c r="AG5206"/>
  <c r="AH5206"/>
  <c r="AK5549"/>
  <c r="AG5561"/>
  <c r="AH5561"/>
  <c r="AG5773"/>
  <c r="AH5773"/>
  <c r="AG5914"/>
  <c r="AI5914" s="1"/>
  <c r="AH5914"/>
  <c r="AH2804"/>
  <c r="AH2836"/>
  <c r="AH2868"/>
  <c r="AH2900"/>
  <c r="AH2932"/>
  <c r="AK2974"/>
  <c r="AH3060"/>
  <c r="AG3060"/>
  <c r="AH3076"/>
  <c r="AG3076"/>
  <c r="AH3092"/>
  <c r="AG3092"/>
  <c r="AH3108"/>
  <c r="AG3108"/>
  <c r="AH3124"/>
  <c r="AG3124"/>
  <c r="AH3140"/>
  <c r="AG3140"/>
  <c r="AH3156"/>
  <c r="AG3156"/>
  <c r="AH3172"/>
  <c r="AG3172"/>
  <c r="AH3188"/>
  <c r="AG3188"/>
  <c r="AH3204"/>
  <c r="AG3204"/>
  <c r="AH3220"/>
  <c r="AG3220"/>
  <c r="AH3236"/>
  <c r="AG3236"/>
  <c r="AH3252"/>
  <c r="AG3252"/>
  <c r="AH3272"/>
  <c r="AG3272"/>
  <c r="AH3304"/>
  <c r="AG3304"/>
  <c r="AH3340"/>
  <c r="AG3340"/>
  <c r="AH3372"/>
  <c r="AG3372"/>
  <c r="AH3404"/>
  <c r="AG3404"/>
  <c r="AK3432"/>
  <c r="AG3435"/>
  <c r="AH3435"/>
  <c r="AH3469"/>
  <c r="AG3469"/>
  <c r="AH3476"/>
  <c r="AG3476"/>
  <c r="AI3476" s="1"/>
  <c r="AG3486"/>
  <c r="AI3486" s="1"/>
  <c r="AH3486"/>
  <c r="AG3493"/>
  <c r="AI3493" s="1"/>
  <c r="AG3500"/>
  <c r="AI3500" s="1"/>
  <c r="AH3507"/>
  <c r="AH3546"/>
  <c r="AG3563"/>
  <c r="AH3563"/>
  <c r="AH3597"/>
  <c r="AG3597"/>
  <c r="AH3604"/>
  <c r="AG3604"/>
  <c r="AI3604" s="1"/>
  <c r="AG3614"/>
  <c r="AI3614" s="1"/>
  <c r="AH3614"/>
  <c r="AG3621"/>
  <c r="AI3621" s="1"/>
  <c r="AG3628"/>
  <c r="AH3635"/>
  <c r="AH3674"/>
  <c r="AG3691"/>
  <c r="AH3691"/>
  <c r="AH3725"/>
  <c r="AG3725"/>
  <c r="AI3725" s="1"/>
  <c r="AH3732"/>
  <c r="AG3732"/>
  <c r="AI3732" s="1"/>
  <c r="AG3742"/>
  <c r="AI3742" s="1"/>
  <c r="AH3742"/>
  <c r="AH3758"/>
  <c r="AG3758"/>
  <c r="AI3758" s="1"/>
  <c r="AI3811"/>
  <c r="AK3811"/>
  <c r="AG3827"/>
  <c r="AH3827"/>
  <c r="AH3843"/>
  <c r="AK3852"/>
  <c r="AG3922"/>
  <c r="AI3922" s="1"/>
  <c r="AH3922"/>
  <c r="AH3925"/>
  <c r="AG3925"/>
  <c r="AI3925" s="1"/>
  <c r="AG3940"/>
  <c r="AI3940" s="1"/>
  <c r="AG3986"/>
  <c r="AI3986" s="1"/>
  <c r="AH3986"/>
  <c r="AH3989"/>
  <c r="AG3989"/>
  <c r="AI3989" s="1"/>
  <c r="AG4004"/>
  <c r="AI4004" s="1"/>
  <c r="AG4063"/>
  <c r="AI4063" s="1"/>
  <c r="AH4063"/>
  <c r="AG4099"/>
  <c r="AH4099"/>
  <c r="AG4131"/>
  <c r="AH4131"/>
  <c r="AG4191"/>
  <c r="AI4191" s="1"/>
  <c r="AH4191"/>
  <c r="AG4227"/>
  <c r="AH4227"/>
  <c r="AI4259"/>
  <c r="AH4285"/>
  <c r="AG4285"/>
  <c r="AH4466"/>
  <c r="AG4466"/>
  <c r="AH4513"/>
  <c r="AG4513"/>
  <c r="AG4545"/>
  <c r="AI4545" s="1"/>
  <c r="AH4545"/>
  <c r="AH4599"/>
  <c r="AG4599"/>
  <c r="AI4599" s="1"/>
  <c r="AG4644"/>
  <c r="AH4644"/>
  <c r="AG4761"/>
  <c r="AH4761"/>
  <c r="AH4818"/>
  <c r="AG4818"/>
  <c r="AI4818" s="1"/>
  <c r="AH4828"/>
  <c r="AG4828"/>
  <c r="AG4925"/>
  <c r="AH4925"/>
  <c r="AG4969"/>
  <c r="AH4969"/>
  <c r="AH5076"/>
  <c r="AG5076"/>
  <c r="AI5076" s="1"/>
  <c r="AK5461"/>
  <c r="AG5632"/>
  <c r="AH5632"/>
  <c r="AG5652"/>
  <c r="AH5652"/>
  <c r="AH5657"/>
  <c r="AG5657"/>
  <c r="AI5657" s="1"/>
  <c r="AK2906"/>
  <c r="AK2938"/>
  <c r="AH3064"/>
  <c r="AG3064"/>
  <c r="AH3080"/>
  <c r="AG3080"/>
  <c r="AH3096"/>
  <c r="AG3096"/>
  <c r="AH3112"/>
  <c r="AG3112"/>
  <c r="AH3128"/>
  <c r="AG3128"/>
  <c r="AH3144"/>
  <c r="AG3144"/>
  <c r="AH3160"/>
  <c r="AG3160"/>
  <c r="AH3176"/>
  <c r="AG3176"/>
  <c r="AH3192"/>
  <c r="AG3192"/>
  <c r="AH3208"/>
  <c r="AG3208"/>
  <c r="AH3224"/>
  <c r="AG3224"/>
  <c r="AH3240"/>
  <c r="AG3240"/>
  <c r="AH3256"/>
  <c r="AG3256"/>
  <c r="AH3280"/>
  <c r="AG3280"/>
  <c r="AH3348"/>
  <c r="AG3348"/>
  <c r="AH3380"/>
  <c r="AG3380"/>
  <c r="AH3412"/>
  <c r="AG3412"/>
  <c r="AG3467"/>
  <c r="AH3467"/>
  <c r="AH3501"/>
  <c r="AG3501"/>
  <c r="AH3508"/>
  <c r="AG3508"/>
  <c r="AG3518"/>
  <c r="AI3518" s="1"/>
  <c r="AH3518"/>
  <c r="AK3546"/>
  <c r="AK3573"/>
  <c r="AG3595"/>
  <c r="AH3595"/>
  <c r="AH3629"/>
  <c r="AG3629"/>
  <c r="AI3629" s="1"/>
  <c r="AH3636"/>
  <c r="AG3636"/>
  <c r="AG3646"/>
  <c r="AH3646"/>
  <c r="AK3674"/>
  <c r="AG3723"/>
  <c r="AH3723"/>
  <c r="AG3763"/>
  <c r="AH3763"/>
  <c r="AH3832"/>
  <c r="AG3832"/>
  <c r="AI3839"/>
  <c r="AK3839"/>
  <c r="AH3844"/>
  <c r="AG3844"/>
  <c r="AI3844" s="1"/>
  <c r="AH3862"/>
  <c r="AG3862"/>
  <c r="AG3879"/>
  <c r="AH3879"/>
  <c r="AG3938"/>
  <c r="AH3938"/>
  <c r="AH3941"/>
  <c r="AG3941"/>
  <c r="AI3941" s="1"/>
  <c r="AG4002"/>
  <c r="AH4002"/>
  <c r="AH4005"/>
  <c r="AG4005"/>
  <c r="AI4005" s="1"/>
  <c r="AG4015"/>
  <c r="AI4015" s="1"/>
  <c r="AH4015"/>
  <c r="AG4027"/>
  <c r="AI4027" s="1"/>
  <c r="AH4027"/>
  <c r="AG4051"/>
  <c r="AH4051"/>
  <c r="AH4084"/>
  <c r="AG4084"/>
  <c r="AI4084" s="1"/>
  <c r="AH4092"/>
  <c r="AG4092"/>
  <c r="AI4092" s="1"/>
  <c r="AH4100"/>
  <c r="AG4100"/>
  <c r="AI4100" s="1"/>
  <c r="AG4155"/>
  <c r="AH4155"/>
  <c r="AG4179"/>
  <c r="AH4179"/>
  <c r="AH4212"/>
  <c r="AG4212"/>
  <c r="AI4212" s="1"/>
  <c r="AH4220"/>
  <c r="AG4220"/>
  <c r="AI4220" s="1"/>
  <c r="AH4228"/>
  <c r="AG4228"/>
  <c r="AI4228" s="1"/>
  <c r="AG4330"/>
  <c r="AI4330" s="1"/>
  <c r="AH4330"/>
  <c r="AH4340"/>
  <c r="AG4340"/>
  <c r="AI4340" s="1"/>
  <c r="AI4387"/>
  <c r="AK4387"/>
  <c r="AK4439"/>
  <c r="AI4572"/>
  <c r="AG4597"/>
  <c r="AH4597"/>
  <c r="AG4749"/>
  <c r="AH4749"/>
  <c r="AH4754"/>
  <c r="AG4754"/>
  <c r="AI4754" s="1"/>
  <c r="AH4876"/>
  <c r="AG4876"/>
  <c r="AI4876" s="1"/>
  <c r="AH5000"/>
  <c r="AG5000"/>
  <c r="AH5128"/>
  <c r="AG5128"/>
  <c r="AG5141"/>
  <c r="AH5141"/>
  <c r="AG5370"/>
  <c r="AH5370"/>
  <c r="AH5511"/>
  <c r="AG5511"/>
  <c r="AH5802"/>
  <c r="AG5802"/>
  <c r="AI5802" s="1"/>
  <c r="AK2798"/>
  <c r="AK2830"/>
  <c r="AK2894"/>
  <c r="AH2948"/>
  <c r="AG2948"/>
  <c r="AH2956"/>
  <c r="AG2956"/>
  <c r="AH2964"/>
  <c r="AG2964"/>
  <c r="AI2964" s="1"/>
  <c r="AH2972"/>
  <c r="AG2972"/>
  <c r="AI2972" s="1"/>
  <c r="AH2980"/>
  <c r="AG2980"/>
  <c r="AH2988"/>
  <c r="AG2988"/>
  <c r="AH2996"/>
  <c r="AG2996"/>
  <c r="AH3004"/>
  <c r="AG3004"/>
  <c r="AH3012"/>
  <c r="AG3012"/>
  <c r="AH3020"/>
  <c r="AG3020"/>
  <c r="AH3028"/>
  <c r="AG3028"/>
  <c r="AH3036"/>
  <c r="AG3036"/>
  <c r="AH3044"/>
  <c r="AG3044"/>
  <c r="AH3052"/>
  <c r="AG3052"/>
  <c r="AH3284"/>
  <c r="AG3284"/>
  <c r="AH3312"/>
  <c r="AG3312"/>
  <c r="AH3328"/>
  <c r="AG3328"/>
  <c r="AH3352"/>
  <c r="AG3352"/>
  <c r="AH3384"/>
  <c r="AG3384"/>
  <c r="AH3416"/>
  <c r="AG3416"/>
  <c r="AH3453"/>
  <c r="AG3453"/>
  <c r="AI3453" s="1"/>
  <c r="AH3460"/>
  <c r="AG3460"/>
  <c r="AI3460" s="1"/>
  <c r="AG3470"/>
  <c r="AH3470"/>
  <c r="AG3547"/>
  <c r="AH3547"/>
  <c r="AH3581"/>
  <c r="AG3581"/>
  <c r="AI3581" s="1"/>
  <c r="AH3588"/>
  <c r="AG3588"/>
  <c r="AI3588" s="1"/>
  <c r="AG3598"/>
  <c r="AI3598" s="1"/>
  <c r="AH3598"/>
  <c r="AK3672"/>
  <c r="AG3675"/>
  <c r="AH3675"/>
  <c r="AH3709"/>
  <c r="AG3709"/>
  <c r="AI3709" s="1"/>
  <c r="AH3716"/>
  <c r="AG3716"/>
  <c r="AI3716" s="1"/>
  <c r="AG3726"/>
  <c r="AI3726" s="1"/>
  <c r="AH3726"/>
  <c r="AK3756"/>
  <c r="AH3800"/>
  <c r="AG3800"/>
  <c r="AI3800" s="1"/>
  <c r="AI3807"/>
  <c r="AK3807"/>
  <c r="AH3812"/>
  <c r="AG3812"/>
  <c r="AI3812" s="1"/>
  <c r="AH3830"/>
  <c r="AG3830"/>
  <c r="AG3847"/>
  <c r="AH3847"/>
  <c r="AK3857"/>
  <c r="AH3874"/>
  <c r="AG3874"/>
  <c r="AH3890"/>
  <c r="AG3890"/>
  <c r="AI3890" s="1"/>
  <c r="AG3951"/>
  <c r="AI3951" s="1"/>
  <c r="AH3951"/>
  <c r="AG4033"/>
  <c r="AH4033"/>
  <c r="AG4072"/>
  <c r="AI4072" s="1"/>
  <c r="AH4072"/>
  <c r="AH4140"/>
  <c r="AG4140"/>
  <c r="AG4143"/>
  <c r="AI4143" s="1"/>
  <c r="AH4143"/>
  <c r="AG4161"/>
  <c r="AI4161" s="1"/>
  <c r="AH4161"/>
  <c r="AG4200"/>
  <c r="AI4200" s="1"/>
  <c r="AH4200"/>
  <c r="AH4260"/>
  <c r="AG4260"/>
  <c r="AH4268"/>
  <c r="AG4268"/>
  <c r="AI4268" s="1"/>
  <c r="AH4308"/>
  <c r="AG4308"/>
  <c r="AI4308" s="1"/>
  <c r="AH4507"/>
  <c r="AG4507"/>
  <c r="AH4554"/>
  <c r="AG4554"/>
  <c r="AI4554" s="1"/>
  <c r="AG4565"/>
  <c r="AH4565"/>
  <c r="AH4786"/>
  <c r="AG4786"/>
  <c r="AI4786" s="1"/>
  <c r="AH4860"/>
  <c r="AG4860"/>
  <c r="AH4952"/>
  <c r="AG4952"/>
  <c r="AH4962"/>
  <c r="AG4962"/>
  <c r="AG5294"/>
  <c r="AH5294"/>
  <c r="AK3441"/>
  <c r="AK3473"/>
  <c r="AK3505"/>
  <c r="AK3521"/>
  <c r="AK3537"/>
  <c r="AK3569"/>
  <c r="AK3601"/>
  <c r="AK3617"/>
  <c r="AK3633"/>
  <c r="AK3649"/>
  <c r="AK3665"/>
  <c r="AK3697"/>
  <c r="AH3770"/>
  <c r="AG3770"/>
  <c r="AI3770" s="1"/>
  <c r="AH3802"/>
  <c r="AG3802"/>
  <c r="AI3802" s="1"/>
  <c r="AH3834"/>
  <c r="AG3834"/>
  <c r="AI3834" s="1"/>
  <c r="AH3866"/>
  <c r="AG3866"/>
  <c r="AI3866" s="1"/>
  <c r="AK3997"/>
  <c r="AG4083"/>
  <c r="AH4083"/>
  <c r="AG4095"/>
  <c r="AH4095"/>
  <c r="AH4117"/>
  <c r="AG4117"/>
  <c r="AI4117" s="1"/>
  <c r="AH4124"/>
  <c r="AG4124"/>
  <c r="AI4124" s="1"/>
  <c r="AK4203"/>
  <c r="AG4211"/>
  <c r="AH4211"/>
  <c r="AG4223"/>
  <c r="AI4223" s="1"/>
  <c r="AH4223"/>
  <c r="AH4245"/>
  <c r="AG4245"/>
  <c r="AI4245" s="1"/>
  <c r="AH4252"/>
  <c r="AG4252"/>
  <c r="AI4252" s="1"/>
  <c r="AG4278"/>
  <c r="AH4278"/>
  <c r="AK4301"/>
  <c r="AH4329"/>
  <c r="AG4329"/>
  <c r="AI4329" s="1"/>
  <c r="AK4345"/>
  <c r="AH4495"/>
  <c r="AG4495"/>
  <c r="AI4556"/>
  <c r="AK4556"/>
  <c r="AG4577"/>
  <c r="AI4577" s="1"/>
  <c r="AH4577"/>
  <c r="AH4590"/>
  <c r="AG4590"/>
  <c r="AH4602"/>
  <c r="AG4602"/>
  <c r="AI4602" s="1"/>
  <c r="AH4615"/>
  <c r="AG4615"/>
  <c r="AG4620"/>
  <c r="AH4620"/>
  <c r="AH4647"/>
  <c r="AG4647"/>
  <c r="AI4647" s="1"/>
  <c r="AG4693"/>
  <c r="AH4693"/>
  <c r="AH4702"/>
  <c r="AG4702"/>
  <c r="AI4702" s="1"/>
  <c r="AH4727"/>
  <c r="AG4727"/>
  <c r="AI4727" s="1"/>
  <c r="AH4739"/>
  <c r="AG4739"/>
  <c r="AI4739" s="1"/>
  <c r="AH4816"/>
  <c r="AG4816"/>
  <c r="AG4861"/>
  <c r="AH4861"/>
  <c r="AG4933"/>
  <c r="AH4933"/>
  <c r="AH4948"/>
  <c r="AG4948"/>
  <c r="AG5013"/>
  <c r="AH5013"/>
  <c r="AH5044"/>
  <c r="AG5044"/>
  <c r="AI5044" s="1"/>
  <c r="AK5097"/>
  <c r="AI5097"/>
  <c r="AH5102"/>
  <c r="AG5102"/>
  <c r="AI5102" s="1"/>
  <c r="AH5142"/>
  <c r="AG5142"/>
  <c r="AI5142" s="1"/>
  <c r="AG5194"/>
  <c r="AI5194" s="1"/>
  <c r="AH5194"/>
  <c r="AH5320"/>
  <c r="AG5320"/>
  <c r="AG5616"/>
  <c r="AH5616"/>
  <c r="AH5690"/>
  <c r="AG5690"/>
  <c r="AI5690" s="1"/>
  <c r="AH5710"/>
  <c r="AG5710"/>
  <c r="AH5718"/>
  <c r="AG5718"/>
  <c r="AI5730"/>
  <c r="AH3431"/>
  <c r="AH3447"/>
  <c r="AK3452"/>
  <c r="AH3463"/>
  <c r="AH3479"/>
  <c r="AK3484"/>
  <c r="AH3495"/>
  <c r="AH3511"/>
  <c r="AK3516"/>
  <c r="AH3527"/>
  <c r="AH3543"/>
  <c r="AH3559"/>
  <c r="AH3575"/>
  <c r="AK3580"/>
  <c r="AH3591"/>
  <c r="AH3607"/>
  <c r="AH3623"/>
  <c r="AH3639"/>
  <c r="AH3655"/>
  <c r="AH3671"/>
  <c r="AH3687"/>
  <c r="AH3703"/>
  <c r="AH3719"/>
  <c r="AH3735"/>
  <c r="AH3755"/>
  <c r="AK3764"/>
  <c r="AH3774"/>
  <c r="AG3774"/>
  <c r="AH3787"/>
  <c r="AH3806"/>
  <c r="AG3806"/>
  <c r="AH3819"/>
  <c r="AH3838"/>
  <c r="AG3838"/>
  <c r="AH3851"/>
  <c r="AH3870"/>
  <c r="AG3870"/>
  <c r="AH3883"/>
  <c r="AH3899"/>
  <c r="AH3915"/>
  <c r="AH3931"/>
  <c r="AH3947"/>
  <c r="AH3963"/>
  <c r="AH3979"/>
  <c r="AH3995"/>
  <c r="AH4011"/>
  <c r="AH4021"/>
  <c r="AG4021"/>
  <c r="AI4021" s="1"/>
  <c r="AG4035"/>
  <c r="AH4035"/>
  <c r="AH4040"/>
  <c r="AG4047"/>
  <c r="AI4047" s="1"/>
  <c r="AH4047"/>
  <c r="AH4069"/>
  <c r="AG4069"/>
  <c r="AI4069" s="1"/>
  <c r="AH4076"/>
  <c r="AG4076"/>
  <c r="AI4076" s="1"/>
  <c r="AH4086"/>
  <c r="AH4107"/>
  <c r="AH4129"/>
  <c r="AG4163"/>
  <c r="AH4163"/>
  <c r="AH4168"/>
  <c r="AG4175"/>
  <c r="AI4175" s="1"/>
  <c r="AH4175"/>
  <c r="AH4197"/>
  <c r="AG4197"/>
  <c r="AI4197" s="1"/>
  <c r="AH4204"/>
  <c r="AG4204"/>
  <c r="AI4204" s="1"/>
  <c r="AH4214"/>
  <c r="AH4235"/>
  <c r="AH4257"/>
  <c r="AH4262"/>
  <c r="AH4276"/>
  <c r="AG4276"/>
  <c r="AI4276" s="1"/>
  <c r="AG4292"/>
  <c r="AI4292" s="1"/>
  <c r="AG4302"/>
  <c r="AI4302" s="1"/>
  <c r="AH4302"/>
  <c r="AH4332"/>
  <c r="AG4332"/>
  <c r="AI4332" s="1"/>
  <c r="AG4481"/>
  <c r="AI4519"/>
  <c r="AK4519"/>
  <c r="AH4529"/>
  <c r="AG4529"/>
  <c r="AI4529" s="1"/>
  <c r="AH4556"/>
  <c r="AG4563"/>
  <c r="AH4583"/>
  <c r="AG4583"/>
  <c r="AI4583" s="1"/>
  <c r="AK4587"/>
  <c r="AG4628"/>
  <c r="AI4628" s="1"/>
  <c r="AH4628"/>
  <c r="AG4673"/>
  <c r="AH4673"/>
  <c r="AH4700"/>
  <c r="AH4707"/>
  <c r="AG4725"/>
  <c r="AH4725"/>
  <c r="AK4811"/>
  <c r="AG4814"/>
  <c r="AI4814" s="1"/>
  <c r="AG4874"/>
  <c r="AI4874" s="1"/>
  <c r="AK4927"/>
  <c r="AH4946"/>
  <c r="AG4946"/>
  <c r="AI4946" s="1"/>
  <c r="AG4981"/>
  <c r="AH4981"/>
  <c r="AH4988"/>
  <c r="AG4988"/>
  <c r="AI4988" s="1"/>
  <c r="AG4993"/>
  <c r="AH4993"/>
  <c r="AI5029"/>
  <c r="AH5042"/>
  <c r="AG5042"/>
  <c r="AI5042" s="1"/>
  <c r="AG5089"/>
  <c r="AH5089"/>
  <c r="AH5097"/>
  <c r="AH5122"/>
  <c r="AG5122"/>
  <c r="AI5122" s="1"/>
  <c r="AG5310"/>
  <c r="AH5310"/>
  <c r="AG5468"/>
  <c r="AI5468" s="1"/>
  <c r="AH5468"/>
  <c r="AG5612"/>
  <c r="AH5612"/>
  <c r="AG5996"/>
  <c r="AI5996" s="1"/>
  <c r="AH5996"/>
  <c r="AG6008"/>
  <c r="AH6008"/>
  <c r="AH6015"/>
  <c r="AG6015"/>
  <c r="AI6015" s="1"/>
  <c r="AK6043"/>
  <c r="AI6043"/>
  <c r="AH6049"/>
  <c r="AG6049"/>
  <c r="AI6049" s="1"/>
  <c r="AH6079"/>
  <c r="AG6079"/>
  <c r="AH6234"/>
  <c r="AG6234"/>
  <c r="AK3440"/>
  <c r="AK3472"/>
  <c r="AK3488"/>
  <c r="AK3520"/>
  <c r="AK3536"/>
  <c r="AK3552"/>
  <c r="AK3568"/>
  <c r="AK3584"/>
  <c r="AK3616"/>
  <c r="AK3632"/>
  <c r="AK3680"/>
  <c r="AK3728"/>
  <c r="AK3744"/>
  <c r="AH3750"/>
  <c r="AG3750"/>
  <c r="AK3753"/>
  <c r="AK3755"/>
  <c r="AH3782"/>
  <c r="AG3782"/>
  <c r="AK3787"/>
  <c r="AK3804"/>
  <c r="AH3814"/>
  <c r="AG3814"/>
  <c r="AK3819"/>
  <c r="AH3846"/>
  <c r="AG3846"/>
  <c r="AI3846" s="1"/>
  <c r="AK3851"/>
  <c r="AH3878"/>
  <c r="AG3878"/>
  <c r="AK3881"/>
  <c r="AK3883"/>
  <c r="AK3897"/>
  <c r="AH3900"/>
  <c r="AG3900"/>
  <c r="AI3900" s="1"/>
  <c r="AK3904"/>
  <c r="AG3907"/>
  <c r="AH3907"/>
  <c r="AK3913"/>
  <c r="AH3916"/>
  <c r="AG3916"/>
  <c r="AI3916" s="1"/>
  <c r="AG3923"/>
  <c r="AH3923"/>
  <c r="AH3932"/>
  <c r="AG3932"/>
  <c r="AI3932" s="1"/>
  <c r="AG3939"/>
  <c r="AH3939"/>
  <c r="AH3948"/>
  <c r="AG3948"/>
  <c r="AG3955"/>
  <c r="AH3955"/>
  <c r="AH3964"/>
  <c r="AG3964"/>
  <c r="AI3964" s="1"/>
  <c r="AK3968"/>
  <c r="AG3971"/>
  <c r="AH3971"/>
  <c r="AH3980"/>
  <c r="AG3980"/>
  <c r="AI3980" s="1"/>
  <c r="AG3987"/>
  <c r="AH3987"/>
  <c r="AH3996"/>
  <c r="AG3996"/>
  <c r="AI3996" s="1"/>
  <c r="AG4003"/>
  <c r="AH4003"/>
  <c r="AH4012"/>
  <c r="AG4012"/>
  <c r="AK4038"/>
  <c r="AG4067"/>
  <c r="AH4067"/>
  <c r="AG4079"/>
  <c r="AI4079" s="1"/>
  <c r="AH4079"/>
  <c r="AK4093"/>
  <c r="AH4101"/>
  <c r="AG4101"/>
  <c r="AH4108"/>
  <c r="AG4108"/>
  <c r="AI4108" s="1"/>
  <c r="AK4166"/>
  <c r="AG4195"/>
  <c r="AH4195"/>
  <c r="AG4207"/>
  <c r="AI4207" s="1"/>
  <c r="AH4207"/>
  <c r="AH4229"/>
  <c r="AG4229"/>
  <c r="AI4229" s="1"/>
  <c r="AH4236"/>
  <c r="AG4236"/>
  <c r="AG4270"/>
  <c r="AI4270" s="1"/>
  <c r="AH4270"/>
  <c r="AH4300"/>
  <c r="AG4300"/>
  <c r="AI4300" s="1"/>
  <c r="AK4320"/>
  <c r="AK4323"/>
  <c r="AK4373"/>
  <c r="AK4395"/>
  <c r="AK4437"/>
  <c r="AI4477"/>
  <c r="AG4496"/>
  <c r="AH4496"/>
  <c r="AH4530"/>
  <c r="AG4530"/>
  <c r="AI4530" s="1"/>
  <c r="AG4581"/>
  <c r="AH4581"/>
  <c r="AG4629"/>
  <c r="AH4629"/>
  <c r="AI4684"/>
  <c r="AK4700"/>
  <c r="AG4705"/>
  <c r="AI4705" s="1"/>
  <c r="AH4705"/>
  <c r="AH4718"/>
  <c r="AG4718"/>
  <c r="AI4718" s="1"/>
  <c r="AH4730"/>
  <c r="AG4730"/>
  <c r="AI4730" s="1"/>
  <c r="AH4743"/>
  <c r="AG4743"/>
  <c r="AH4798"/>
  <c r="AG4798"/>
  <c r="AI4798" s="1"/>
  <c r="AH4830"/>
  <c r="AG4830"/>
  <c r="AH4908"/>
  <c r="AG4908"/>
  <c r="AG4961"/>
  <c r="AH4961"/>
  <c r="AH4994"/>
  <c r="AG4994"/>
  <c r="AH5080"/>
  <c r="AG5080"/>
  <c r="AH5090"/>
  <c r="AG5090"/>
  <c r="AI5090" s="1"/>
  <c r="AH5192"/>
  <c r="AG5192"/>
  <c r="AI5192" s="1"/>
  <c r="AG5334"/>
  <c r="AH5334"/>
  <c r="AG5564"/>
  <c r="AI5564" s="1"/>
  <c r="AH5564"/>
  <c r="AH5597"/>
  <c r="AG5597"/>
  <c r="AI5597" s="1"/>
  <c r="AG5600"/>
  <c r="AH5600"/>
  <c r="AK3481"/>
  <c r="AK3577"/>
  <c r="AH3754"/>
  <c r="AG3754"/>
  <c r="AH3786"/>
  <c r="AG3786"/>
  <c r="AH3818"/>
  <c r="AG3818"/>
  <c r="AK3840"/>
  <c r="AH3850"/>
  <c r="AG3850"/>
  <c r="AI3850" s="1"/>
  <c r="AH3882"/>
  <c r="AG3882"/>
  <c r="AK3996"/>
  <c r="AG4031"/>
  <c r="AI4031" s="1"/>
  <c r="AH4031"/>
  <c r="AH4053"/>
  <c r="AG4053"/>
  <c r="AI4053" s="1"/>
  <c r="AH4060"/>
  <c r="AG4060"/>
  <c r="AI4060" s="1"/>
  <c r="AK4118"/>
  <c r="AG4147"/>
  <c r="AH4147"/>
  <c r="AG4159"/>
  <c r="AH4159"/>
  <c r="AH4181"/>
  <c r="AG4181"/>
  <c r="AI4181" s="1"/>
  <c r="AH4188"/>
  <c r="AG4188"/>
  <c r="AH4265"/>
  <c r="AG4265"/>
  <c r="AI4265" s="1"/>
  <c r="AG4342"/>
  <c r="AH4342"/>
  <c r="AK4361"/>
  <c r="AK4393"/>
  <c r="AK4425"/>
  <c r="AK4457"/>
  <c r="AH4463"/>
  <c r="AG4463"/>
  <c r="AG4468"/>
  <c r="AH4468"/>
  <c r="AG4504"/>
  <c r="AI4504" s="1"/>
  <c r="AH4504"/>
  <c r="AH4527"/>
  <c r="AG4527"/>
  <c r="AH4711"/>
  <c r="AG4711"/>
  <c r="AI4711" s="1"/>
  <c r="AH4766"/>
  <c r="AG4766"/>
  <c r="AI4766" s="1"/>
  <c r="AH4778"/>
  <c r="AG4778"/>
  <c r="AI4778" s="1"/>
  <c r="AG4801"/>
  <c r="AH4801"/>
  <c r="AG4833"/>
  <c r="AH4833"/>
  <c r="AH4904"/>
  <c r="AG4904"/>
  <c r="AH5058"/>
  <c r="AG5058"/>
  <c r="AI5058" s="1"/>
  <c r="AG5093"/>
  <c r="AH5093"/>
  <c r="AH5140"/>
  <c r="AG5140"/>
  <c r="AI5140" s="1"/>
  <c r="AG5182"/>
  <c r="AH5182"/>
  <c r="AG5274"/>
  <c r="AI5274" s="1"/>
  <c r="AH5274"/>
  <c r="AH5433"/>
  <c r="AG5433"/>
  <c r="AI5433" s="1"/>
  <c r="AI5519"/>
  <c r="AK5519"/>
  <c r="AK3972"/>
  <c r="AK4020"/>
  <c r="AK4100"/>
  <c r="AK4148"/>
  <c r="AK4164"/>
  <c r="AK4180"/>
  <c r="AK4309"/>
  <c r="AK4341"/>
  <c r="AH4498"/>
  <c r="AG4498"/>
  <c r="AG4500"/>
  <c r="AI4500" s="1"/>
  <c r="AH4500"/>
  <c r="AH4523"/>
  <c r="AG4523"/>
  <c r="AI4523" s="1"/>
  <c r="AK4531"/>
  <c r="AH4606"/>
  <c r="AG4606"/>
  <c r="AI4606" s="1"/>
  <c r="AG4613"/>
  <c r="AH4613"/>
  <c r="AH4631"/>
  <c r="AG4631"/>
  <c r="AG4660"/>
  <c r="AI4660" s="1"/>
  <c r="AH4660"/>
  <c r="AH4734"/>
  <c r="AG4734"/>
  <c r="AI4734" s="1"/>
  <c r="AG4741"/>
  <c r="AH4741"/>
  <c r="AH4752"/>
  <c r="AG4752"/>
  <c r="AG4769"/>
  <c r="AH4769"/>
  <c r="AK4779"/>
  <c r="AH4796"/>
  <c r="AG4796"/>
  <c r="AH4812"/>
  <c r="AG4812"/>
  <c r="AI4812" s="1"/>
  <c r="AH4840"/>
  <c r="AG4840"/>
  <c r="AI4840" s="1"/>
  <c r="AK4895"/>
  <c r="AG4909"/>
  <c r="AH4909"/>
  <c r="AH4984"/>
  <c r="AG4984"/>
  <c r="AI4984" s="1"/>
  <c r="AH5006"/>
  <c r="AG5006"/>
  <c r="AH5020"/>
  <c r="AG5020"/>
  <c r="AI5020" s="1"/>
  <c r="AH5032"/>
  <c r="AG5032"/>
  <c r="AH5112"/>
  <c r="AG5112"/>
  <c r="AK5114"/>
  <c r="AH5134"/>
  <c r="AG5134"/>
  <c r="AI5134" s="1"/>
  <c r="AH5148"/>
  <c r="AG5148"/>
  <c r="AI5148" s="1"/>
  <c r="AG5167"/>
  <c r="AH5167"/>
  <c r="AG5295"/>
  <c r="AH5295"/>
  <c r="AG5391"/>
  <c r="AH5391"/>
  <c r="AK5422"/>
  <c r="AG5437"/>
  <c r="AI5437" s="1"/>
  <c r="AH5437"/>
  <c r="AH5497"/>
  <c r="AG5497"/>
  <c r="AI5497" s="1"/>
  <c r="AG5684"/>
  <c r="AI5684" s="1"/>
  <c r="AH5684"/>
  <c r="AG6173"/>
  <c r="AI6173" s="1"/>
  <c r="AH6173"/>
  <c r="AK6244"/>
  <c r="AH6258"/>
  <c r="AG6258"/>
  <c r="AI6258" s="1"/>
  <c r="AH6277"/>
  <c r="AG6277"/>
  <c r="AK3896"/>
  <c r="AK3912"/>
  <c r="AK3960"/>
  <c r="AK3976"/>
  <c r="AK4008"/>
  <c r="AK4024"/>
  <c r="AK4040"/>
  <c r="AK4056"/>
  <c r="AK4152"/>
  <c r="AK4168"/>
  <c r="AK4184"/>
  <c r="AK4232"/>
  <c r="AK4272"/>
  <c r="AK4336"/>
  <c r="AH4346"/>
  <c r="AG4346"/>
  <c r="AH4350"/>
  <c r="AG4350"/>
  <c r="AH4354"/>
  <c r="AG4354"/>
  <c r="AH4358"/>
  <c r="AG4358"/>
  <c r="AH4362"/>
  <c r="AG4362"/>
  <c r="AH4366"/>
  <c r="AG4366"/>
  <c r="AH4370"/>
  <c r="AG4370"/>
  <c r="AH4374"/>
  <c r="AG4374"/>
  <c r="AH4378"/>
  <c r="AG4378"/>
  <c r="AH4382"/>
  <c r="AG4382"/>
  <c r="AH4386"/>
  <c r="AG4386"/>
  <c r="AH4390"/>
  <c r="AG4390"/>
  <c r="AH4394"/>
  <c r="AG4394"/>
  <c r="AH4398"/>
  <c r="AG4398"/>
  <c r="AH4402"/>
  <c r="AG4402"/>
  <c r="AH4406"/>
  <c r="AG4406"/>
  <c r="AH4410"/>
  <c r="AG4410"/>
  <c r="AH4414"/>
  <c r="AG4414"/>
  <c r="AH4418"/>
  <c r="AG4418"/>
  <c r="AH4422"/>
  <c r="AG4422"/>
  <c r="AH4426"/>
  <c r="AG4426"/>
  <c r="AH4430"/>
  <c r="AG4430"/>
  <c r="AH4434"/>
  <c r="AG4434"/>
  <c r="AH4438"/>
  <c r="AG4438"/>
  <c r="AH4442"/>
  <c r="AG4442"/>
  <c r="AH4446"/>
  <c r="AG4446"/>
  <c r="AH4450"/>
  <c r="AG4450"/>
  <c r="AH4454"/>
  <c r="AG4454"/>
  <c r="AH4458"/>
  <c r="AG4458"/>
  <c r="AH4462"/>
  <c r="AG4462"/>
  <c r="AH4469"/>
  <c r="AG4469"/>
  <c r="AI4469" s="1"/>
  <c r="AG4564"/>
  <c r="AH4564"/>
  <c r="AH4638"/>
  <c r="AG4638"/>
  <c r="AG4645"/>
  <c r="AH4645"/>
  <c r="AH4663"/>
  <c r="AG4663"/>
  <c r="AI4663" s="1"/>
  <c r="AG4692"/>
  <c r="AH4692"/>
  <c r="AH4748"/>
  <c r="AG4748"/>
  <c r="AI4748" s="1"/>
  <c r="AH4776"/>
  <c r="AG4776"/>
  <c r="AI4776" s="1"/>
  <c r="AI4829"/>
  <c r="AK4829"/>
  <c r="AG4845"/>
  <c r="AH4845"/>
  <c r="AH4914"/>
  <c r="AG4914"/>
  <c r="AI4914" s="1"/>
  <c r="AI4921"/>
  <c r="AK4921"/>
  <c r="AH4926"/>
  <c r="AG4926"/>
  <c r="AH4936"/>
  <c r="AG4936"/>
  <c r="AH5016"/>
  <c r="AG5016"/>
  <c r="AI5016" s="1"/>
  <c r="AK5033"/>
  <c r="AI5033"/>
  <c r="AH5038"/>
  <c r="AG5038"/>
  <c r="AH5052"/>
  <c r="AG5052"/>
  <c r="AH5064"/>
  <c r="AG5064"/>
  <c r="AH5144"/>
  <c r="AG5144"/>
  <c r="AI5144" s="1"/>
  <c r="AH5217"/>
  <c r="AG5217"/>
  <c r="AI5217" s="1"/>
  <c r="AI5231"/>
  <c r="AK5231"/>
  <c r="AG5279"/>
  <c r="AH5279"/>
  <c r="AH5345"/>
  <c r="AG5345"/>
  <c r="AI5345" s="1"/>
  <c r="AI5359"/>
  <c r="AK5359"/>
  <c r="AH5383"/>
  <c r="AG5383"/>
  <c r="AI5383" s="1"/>
  <c r="AH5438"/>
  <c r="AG5438"/>
  <c r="AG5472"/>
  <c r="AH5472"/>
  <c r="AH5498"/>
  <c r="AG5498"/>
  <c r="AI5498" s="1"/>
  <c r="AH5543"/>
  <c r="AG5543"/>
  <c r="AI5543" s="1"/>
  <c r="AI5587"/>
  <c r="AK5587"/>
  <c r="AH5641"/>
  <c r="AG5641"/>
  <c r="AH5745"/>
  <c r="AG5745"/>
  <c r="AI5745" s="1"/>
  <c r="AH6758"/>
  <c r="AG6758"/>
  <c r="AK3905"/>
  <c r="AH4014"/>
  <c r="AH4030"/>
  <c r="AH4046"/>
  <c r="AH4062"/>
  <c r="AH4078"/>
  <c r="AH4094"/>
  <c r="AH4110"/>
  <c r="AH4126"/>
  <c r="AK4129"/>
  <c r="AH4142"/>
  <c r="AH4158"/>
  <c r="AH4174"/>
  <c r="AH4190"/>
  <c r="AK4193"/>
  <c r="AH4206"/>
  <c r="AH4222"/>
  <c r="AH4238"/>
  <c r="AH4254"/>
  <c r="AK4257"/>
  <c r="AG4280"/>
  <c r="AI4280" s="1"/>
  <c r="AH4282"/>
  <c r="AG4312"/>
  <c r="AI4312" s="1"/>
  <c r="AH4314"/>
  <c r="AG4344"/>
  <c r="AI4344" s="1"/>
  <c r="AG4348"/>
  <c r="AI4348" s="1"/>
  <c r="AG4352"/>
  <c r="AI4352" s="1"/>
  <c r="AG4356"/>
  <c r="AI4356" s="1"/>
  <c r="AG4360"/>
  <c r="AI4360" s="1"/>
  <c r="AG4364"/>
  <c r="AI4364" s="1"/>
  <c r="AG4368"/>
  <c r="AI4368" s="1"/>
  <c r="AG4372"/>
  <c r="AI4372" s="1"/>
  <c r="AG4376"/>
  <c r="AI4376" s="1"/>
  <c r="AG4380"/>
  <c r="AI4380" s="1"/>
  <c r="AG4384"/>
  <c r="AI4384" s="1"/>
  <c r="AG4388"/>
  <c r="AI4388" s="1"/>
  <c r="AG4392"/>
  <c r="AG4396"/>
  <c r="AI4396" s="1"/>
  <c r="AG4400"/>
  <c r="AI4400" s="1"/>
  <c r="AG4404"/>
  <c r="AG4408"/>
  <c r="AI4408" s="1"/>
  <c r="AG4412"/>
  <c r="AI4412" s="1"/>
  <c r="AG4416"/>
  <c r="AI4416" s="1"/>
  <c r="AG4420"/>
  <c r="AI4420" s="1"/>
  <c r="AG4424"/>
  <c r="AG4428"/>
  <c r="AG4432"/>
  <c r="AI4432" s="1"/>
  <c r="AG4436"/>
  <c r="AG4440"/>
  <c r="AI4440" s="1"/>
  <c r="AG4444"/>
  <c r="AI4444" s="1"/>
  <c r="AG4448"/>
  <c r="AI4448" s="1"/>
  <c r="AG4452"/>
  <c r="AG4456"/>
  <c r="AG4460"/>
  <c r="AI4460" s="1"/>
  <c r="AK4464"/>
  <c r="AH4484"/>
  <c r="AH4494"/>
  <c r="AG4494"/>
  <c r="AI4494" s="1"/>
  <c r="AH4501"/>
  <c r="AG4501"/>
  <c r="AI4501" s="1"/>
  <c r="AK4505"/>
  <c r="AG4510"/>
  <c r="AI4510" s="1"/>
  <c r="AH4528"/>
  <c r="AH4551"/>
  <c r="AG4551"/>
  <c r="AI4551" s="1"/>
  <c r="AG4580"/>
  <c r="AH4580"/>
  <c r="AH4593"/>
  <c r="AH4636"/>
  <c r="AH4654"/>
  <c r="AG4654"/>
  <c r="AG4661"/>
  <c r="AH4661"/>
  <c r="AK4667"/>
  <c r="AH4679"/>
  <c r="AG4679"/>
  <c r="AI4679" s="1"/>
  <c r="AG4708"/>
  <c r="AH4708"/>
  <c r="AH4721"/>
  <c r="AK4799"/>
  <c r="AG4813"/>
  <c r="AH4813"/>
  <c r="AH4829"/>
  <c r="AK4838"/>
  <c r="AH4882"/>
  <c r="AG4882"/>
  <c r="AI4882" s="1"/>
  <c r="AK4889"/>
  <c r="AH4894"/>
  <c r="AG4894"/>
  <c r="AI4894" s="1"/>
  <c r="AH4912"/>
  <c r="AG4912"/>
  <c r="AH4921"/>
  <c r="AG4929"/>
  <c r="AH4929"/>
  <c r="AG4949"/>
  <c r="AH4949"/>
  <c r="AH4980"/>
  <c r="AG4980"/>
  <c r="AI4980" s="1"/>
  <c r="AH5026"/>
  <c r="AG5026"/>
  <c r="AI5026" s="1"/>
  <c r="AH5033"/>
  <c r="AG5057"/>
  <c r="AH5057"/>
  <c r="AG5077"/>
  <c r="AH5077"/>
  <c r="AH5108"/>
  <c r="AG5108"/>
  <c r="AI5108" s="1"/>
  <c r="AK5125"/>
  <c r="AI5125"/>
  <c r="AI5183"/>
  <c r="AK5183"/>
  <c r="AH5208"/>
  <c r="AG5208"/>
  <c r="AI5208" s="1"/>
  <c r="AG5224"/>
  <c r="AI5224" s="1"/>
  <c r="AH5231"/>
  <c r="AH5336"/>
  <c r="AG5336"/>
  <c r="AG5352"/>
  <c r="AI5352" s="1"/>
  <c r="AH5359"/>
  <c r="AH5421"/>
  <c r="AG5421"/>
  <c r="AH5435"/>
  <c r="AG5435"/>
  <c r="AH5441"/>
  <c r="AG5441"/>
  <c r="AI5441" s="1"/>
  <c r="AG5444"/>
  <c r="AI5444" s="1"/>
  <c r="AH5444"/>
  <c r="AH5587"/>
  <c r="AH5598"/>
  <c r="AG5598"/>
  <c r="AI5598" s="1"/>
  <c r="AH5688"/>
  <c r="AG5688"/>
  <c r="AI5688" s="1"/>
  <c r="AH5887"/>
  <c r="AG5887"/>
  <c r="AK4220"/>
  <c r="AK4380"/>
  <c r="AK4444"/>
  <c r="AH4465"/>
  <c r="AG4465"/>
  <c r="AH4526"/>
  <c r="AG4526"/>
  <c r="AI4526" s="1"/>
  <c r="AH4533"/>
  <c r="AG4533"/>
  <c r="AI4533" s="1"/>
  <c r="AG4549"/>
  <c r="AH4549"/>
  <c r="AH4567"/>
  <c r="AG4567"/>
  <c r="AI4567" s="1"/>
  <c r="AG4596"/>
  <c r="AH4596"/>
  <c r="AH4670"/>
  <c r="AG4670"/>
  <c r="AI4670" s="1"/>
  <c r="AG4677"/>
  <c r="AH4677"/>
  <c r="AH4695"/>
  <c r="AG4695"/>
  <c r="AI4695" s="1"/>
  <c r="AG4724"/>
  <c r="AI4724" s="1"/>
  <c r="AH4724"/>
  <c r="AI4765"/>
  <c r="AK4765"/>
  <c r="AG4781"/>
  <c r="AH4781"/>
  <c r="AH4850"/>
  <c r="AG4850"/>
  <c r="AI4850" s="1"/>
  <c r="AH4862"/>
  <c r="AG4862"/>
  <c r="AI4862" s="1"/>
  <c r="AH4880"/>
  <c r="AG4880"/>
  <c r="AG4897"/>
  <c r="AH4897"/>
  <c r="AH4924"/>
  <c r="AG4924"/>
  <c r="AH4942"/>
  <c r="AG4942"/>
  <c r="AI4942" s="1"/>
  <c r="AH4956"/>
  <c r="AG4956"/>
  <c r="AH4968"/>
  <c r="AG4968"/>
  <c r="AH5048"/>
  <c r="AG5048"/>
  <c r="AI5048" s="1"/>
  <c r="AH5070"/>
  <c r="AG5070"/>
  <c r="AI5070" s="1"/>
  <c r="AH5084"/>
  <c r="AG5084"/>
  <c r="AI5084" s="1"/>
  <c r="AH5096"/>
  <c r="AG5096"/>
  <c r="AG5190"/>
  <c r="AH5190"/>
  <c r="AG5198"/>
  <c r="AH5198"/>
  <c r="AH5201"/>
  <c r="AG5201"/>
  <c r="AI5201" s="1"/>
  <c r="AG5246"/>
  <c r="AH5246"/>
  <c r="AG5258"/>
  <c r="AI5258" s="1"/>
  <c r="AH5258"/>
  <c r="AG5318"/>
  <c r="AH5318"/>
  <c r="AG5326"/>
  <c r="AH5326"/>
  <c r="AH5329"/>
  <c r="AG5329"/>
  <c r="AI5329" s="1"/>
  <c r="AG5374"/>
  <c r="AH5374"/>
  <c r="AH5386"/>
  <c r="AG5386"/>
  <c r="AI5386" s="1"/>
  <c r="AH5555"/>
  <c r="AG5555"/>
  <c r="AI5583"/>
  <c r="AK5583"/>
  <c r="AK5620"/>
  <c r="AH5625"/>
  <c r="AG5625"/>
  <c r="AI5625" s="1"/>
  <c r="AI5627"/>
  <c r="AK5627"/>
  <c r="AK4502"/>
  <c r="AK4586"/>
  <c r="AK4602"/>
  <c r="AK4634"/>
  <c r="AK4666"/>
  <c r="AK4746"/>
  <c r="AH4756"/>
  <c r="AG4756"/>
  <c r="AH4788"/>
  <c r="AG4788"/>
  <c r="AI4788" s="1"/>
  <c r="AK4791"/>
  <c r="AH4820"/>
  <c r="AG4820"/>
  <c r="AK4823"/>
  <c r="AK4842"/>
  <c r="AH4852"/>
  <c r="AG4852"/>
  <c r="AI4852" s="1"/>
  <c r="AK4855"/>
  <c r="AH4884"/>
  <c r="AG4884"/>
  <c r="AI4884" s="1"/>
  <c r="AK4887"/>
  <c r="AH4916"/>
  <c r="AG4916"/>
  <c r="AI4916" s="1"/>
  <c r="AK4919"/>
  <c r="AH4944"/>
  <c r="AG4944"/>
  <c r="AK4950"/>
  <c r="AK4957"/>
  <c r="AI4957"/>
  <c r="AH4976"/>
  <c r="AG4976"/>
  <c r="AK4982"/>
  <c r="AK4989"/>
  <c r="AI4989"/>
  <c r="AH5008"/>
  <c r="AG5008"/>
  <c r="AK5014"/>
  <c r="AK5021"/>
  <c r="AI5021"/>
  <c r="AH5040"/>
  <c r="AG5040"/>
  <c r="AK5053"/>
  <c r="AI5053"/>
  <c r="AH5072"/>
  <c r="AG5072"/>
  <c r="AK5078"/>
  <c r="AK5085"/>
  <c r="AI5085"/>
  <c r="AH5104"/>
  <c r="AG5104"/>
  <c r="AK5117"/>
  <c r="AI5117"/>
  <c r="AH5136"/>
  <c r="AG5136"/>
  <c r="AK5142"/>
  <c r="AK5149"/>
  <c r="AI5149"/>
  <c r="AG5162"/>
  <c r="AH5162"/>
  <c r="AK5168"/>
  <c r="AG5214"/>
  <c r="AH5214"/>
  <c r="AG5290"/>
  <c r="AI5290" s="1"/>
  <c r="AH5290"/>
  <c r="AK5296"/>
  <c r="AG5342"/>
  <c r="AH5342"/>
  <c r="AG5436"/>
  <c r="AI5436" s="1"/>
  <c r="AH5436"/>
  <c r="AK5465"/>
  <c r="AH5531"/>
  <c r="AG5531"/>
  <c r="AG5536"/>
  <c r="AH5536"/>
  <c r="AG5572"/>
  <c r="AH5572"/>
  <c r="AK5574"/>
  <c r="AH5595"/>
  <c r="AG5595"/>
  <c r="AG5668"/>
  <c r="AH5668"/>
  <c r="AG5744"/>
  <c r="AI5744" s="1"/>
  <c r="AH5744"/>
  <c r="AH5752"/>
  <c r="AG5752"/>
  <c r="AK5875"/>
  <c r="AK6212"/>
  <c r="AH6671"/>
  <c r="AG6671"/>
  <c r="AH6681"/>
  <c r="AG6681"/>
  <c r="AI6681" s="1"/>
  <c r="AH4492"/>
  <c r="AH4524"/>
  <c r="AH4544"/>
  <c r="AK4547"/>
  <c r="AH4560"/>
  <c r="AH4576"/>
  <c r="AK4579"/>
  <c r="AH4592"/>
  <c r="AK4595"/>
  <c r="AH4608"/>
  <c r="AH4624"/>
  <c r="AH4640"/>
  <c r="AH4656"/>
  <c r="AH4672"/>
  <c r="AH4688"/>
  <c r="AK4691"/>
  <c r="AH4704"/>
  <c r="AK4707"/>
  <c r="AH4720"/>
  <c r="AK4723"/>
  <c r="AH4736"/>
  <c r="AK4750"/>
  <c r="AH4760"/>
  <c r="AG4760"/>
  <c r="AK4763"/>
  <c r="AH4773"/>
  <c r="AH4792"/>
  <c r="AG4792"/>
  <c r="AH4805"/>
  <c r="AH4824"/>
  <c r="AG4824"/>
  <c r="AH4837"/>
  <c r="AH4856"/>
  <c r="AG4856"/>
  <c r="AH4869"/>
  <c r="AH4888"/>
  <c r="AG4888"/>
  <c r="AH4901"/>
  <c r="AH4920"/>
  <c r="AG4920"/>
  <c r="AH4940"/>
  <c r="AG4940"/>
  <c r="AI4940" s="1"/>
  <c r="AH4957"/>
  <c r="AH4972"/>
  <c r="AG4972"/>
  <c r="AI4972" s="1"/>
  <c r="AI4985"/>
  <c r="AH4989"/>
  <c r="AH5004"/>
  <c r="AG5004"/>
  <c r="AI5004" s="1"/>
  <c r="AH5021"/>
  <c r="AH5036"/>
  <c r="AG5036"/>
  <c r="AI5036" s="1"/>
  <c r="AH5053"/>
  <c r="AH5068"/>
  <c r="AG5068"/>
  <c r="AH5085"/>
  <c r="AH5100"/>
  <c r="AG5100"/>
  <c r="AI5100" s="1"/>
  <c r="AH5117"/>
  <c r="AH5132"/>
  <c r="AG5132"/>
  <c r="AI5132" s="1"/>
  <c r="AH5149"/>
  <c r="AH5199"/>
  <c r="AG5210"/>
  <c r="AH5210"/>
  <c r="AK5216"/>
  <c r="AH5238"/>
  <c r="AG5240"/>
  <c r="AI5240" s="1"/>
  <c r="AG5249"/>
  <c r="AI5249" s="1"/>
  <c r="AG5262"/>
  <c r="AH5262"/>
  <c r="AH5327"/>
  <c r="AG5338"/>
  <c r="AH5338"/>
  <c r="AK5344"/>
  <c r="AK5348"/>
  <c r="AH5366"/>
  <c r="AG5368"/>
  <c r="AI5368" s="1"/>
  <c r="AG5377"/>
  <c r="AI5377" s="1"/>
  <c r="AK5381"/>
  <c r="AK5401"/>
  <c r="AH5416"/>
  <c r="AG5418"/>
  <c r="AI5418" s="1"/>
  <c r="AH5442"/>
  <c r="AH5494"/>
  <c r="AG5494"/>
  <c r="AI5494" s="1"/>
  <c r="AH5502"/>
  <c r="AG5502"/>
  <c r="AI5502" s="1"/>
  <c r="AG5504"/>
  <c r="AI5504" s="1"/>
  <c r="AH5504"/>
  <c r="AG5520"/>
  <c r="AH5520"/>
  <c r="AH5534"/>
  <c r="AG5534"/>
  <c r="AI5534" s="1"/>
  <c r="AH5546"/>
  <c r="AG5546"/>
  <c r="AI5546" s="1"/>
  <c r="AH5559"/>
  <c r="AG5559"/>
  <c r="AI5559" s="1"/>
  <c r="AH5565"/>
  <c r="AG5565"/>
  <c r="AH5575"/>
  <c r="AG5575"/>
  <c r="AI5575" s="1"/>
  <c r="AK5607"/>
  <c r="AH5649"/>
  <c r="AG5649"/>
  <c r="AI5649" s="1"/>
  <c r="AH5699"/>
  <c r="AH5708"/>
  <c r="AG5708"/>
  <c r="AG5845"/>
  <c r="AG5900"/>
  <c r="AI5900" s="1"/>
  <c r="AH5900"/>
  <c r="AH5929"/>
  <c r="AG5929"/>
  <c r="AI5929" s="1"/>
  <c r="AH6075"/>
  <c r="AG6075"/>
  <c r="AG6546"/>
  <c r="AH6546"/>
  <c r="AH6553"/>
  <c r="AG6553"/>
  <c r="AI6553" s="1"/>
  <c r="AG6599"/>
  <c r="AH6599"/>
  <c r="AG6879"/>
  <c r="AH6879"/>
  <c r="AK4647"/>
  <c r="AH4768"/>
  <c r="AG4768"/>
  <c r="AK4773"/>
  <c r="AH4800"/>
  <c r="AG4800"/>
  <c r="AK4803"/>
  <c r="AK4805"/>
  <c r="AH4832"/>
  <c r="AG4832"/>
  <c r="AK4835"/>
  <c r="AK4837"/>
  <c r="AK4854"/>
  <c r="AH4864"/>
  <c r="AG4864"/>
  <c r="AK4867"/>
  <c r="AK4869"/>
  <c r="AH4896"/>
  <c r="AG4896"/>
  <c r="AI4896" s="1"/>
  <c r="AK4901"/>
  <c r="AH4928"/>
  <c r="AG4928"/>
  <c r="AH4932"/>
  <c r="AG4932"/>
  <c r="AH4964"/>
  <c r="AG4964"/>
  <c r="AH4996"/>
  <c r="AG4996"/>
  <c r="AK5002"/>
  <c r="AH5028"/>
  <c r="AG5028"/>
  <c r="AH5060"/>
  <c r="AG5060"/>
  <c r="AK5066"/>
  <c r="AH5092"/>
  <c r="AG5092"/>
  <c r="AH5124"/>
  <c r="AG5124"/>
  <c r="AG5178"/>
  <c r="AI5178" s="1"/>
  <c r="AH5178"/>
  <c r="AK5184"/>
  <c r="AK5199"/>
  <c r="AG5230"/>
  <c r="AH5230"/>
  <c r="AG5306"/>
  <c r="AI5306" s="1"/>
  <c r="AH5306"/>
  <c r="AK5327"/>
  <c r="AK5353"/>
  <c r="AG5358"/>
  <c r="AH5358"/>
  <c r="AG5434"/>
  <c r="AI5434" s="1"/>
  <c r="AH5434"/>
  <c r="AG5456"/>
  <c r="AH5456"/>
  <c r="AH5470"/>
  <c r="AG5470"/>
  <c r="AI5470" s="1"/>
  <c r="AH5482"/>
  <c r="AG5482"/>
  <c r="AH5495"/>
  <c r="AG5495"/>
  <c r="AI5495" s="1"/>
  <c r="AG5500"/>
  <c r="AI5500" s="1"/>
  <c r="AH5500"/>
  <c r="AH5505"/>
  <c r="AG5505"/>
  <c r="AI5505" s="1"/>
  <c r="AH5527"/>
  <c r="AG5527"/>
  <c r="AG5604"/>
  <c r="AH5604"/>
  <c r="AG5624"/>
  <c r="AH5624"/>
  <c r="AH5647"/>
  <c r="AG5647"/>
  <c r="AI5647" s="1"/>
  <c r="AG5664"/>
  <c r="AH5664"/>
  <c r="AH5702"/>
  <c r="AG5702"/>
  <c r="AI5702" s="1"/>
  <c r="AI5742"/>
  <c r="AH5919"/>
  <c r="AG5919"/>
  <c r="AG6020"/>
  <c r="AI6020" s="1"/>
  <c r="AH6020"/>
  <c r="AH6675"/>
  <c r="AG6675"/>
  <c r="AI6675" s="1"/>
  <c r="AK4486"/>
  <c r="AK4546"/>
  <c r="AK4706"/>
  <c r="AH4772"/>
  <c r="AG4772"/>
  <c r="AI4772" s="1"/>
  <c r="AH4804"/>
  <c r="AG4804"/>
  <c r="AH4836"/>
  <c r="AG4836"/>
  <c r="AK4858"/>
  <c r="AH4868"/>
  <c r="AG4868"/>
  <c r="AH4900"/>
  <c r="AG4900"/>
  <c r="AI4900" s="1"/>
  <c r="AK4934"/>
  <c r="AI4941"/>
  <c r="AH4960"/>
  <c r="AG4960"/>
  <c r="AK4966"/>
  <c r="AK4973"/>
  <c r="AI4973"/>
  <c r="AH4992"/>
  <c r="AG4992"/>
  <c r="AI4992" s="1"/>
  <c r="AK4998"/>
  <c r="AH5024"/>
  <c r="AG5024"/>
  <c r="AI5024" s="1"/>
  <c r="AK5037"/>
  <c r="AI5037"/>
  <c r="AH5056"/>
  <c r="AG5056"/>
  <c r="AI5056" s="1"/>
  <c r="AH5088"/>
  <c r="AG5088"/>
  <c r="AK5094"/>
  <c r="AH5120"/>
  <c r="AG5120"/>
  <c r="AK5133"/>
  <c r="AI5133"/>
  <c r="AH5152"/>
  <c r="AG5152"/>
  <c r="AG5226"/>
  <c r="AI5226" s="1"/>
  <c r="AH5226"/>
  <c r="AG5278"/>
  <c r="AH5278"/>
  <c r="AG5354"/>
  <c r="AH5354"/>
  <c r="AG5440"/>
  <c r="AH5440"/>
  <c r="AH5563"/>
  <c r="AG5563"/>
  <c r="AI5589"/>
  <c r="AH5631"/>
  <c r="AG5631"/>
  <c r="AG5680"/>
  <c r="AH5680"/>
  <c r="AK5245"/>
  <c r="AK5261"/>
  <c r="AK5277"/>
  <c r="AK5293"/>
  <c r="AK5382"/>
  <c r="AH5406"/>
  <c r="AG5406"/>
  <c r="AI5406" s="1"/>
  <c r="AG5408"/>
  <c r="AI5408" s="1"/>
  <c r="AH5408"/>
  <c r="AG5412"/>
  <c r="AI5412" s="1"/>
  <c r="AH5412"/>
  <c r="AK5416"/>
  <c r="AH5466"/>
  <c r="AG5466"/>
  <c r="AI5466" s="1"/>
  <c r="AH5473"/>
  <c r="AG5473"/>
  <c r="AI5473" s="1"/>
  <c r="AK5477"/>
  <c r="AI5557"/>
  <c r="AK5557"/>
  <c r="AH5566"/>
  <c r="AG5566"/>
  <c r="AI5566" s="1"/>
  <c r="AG5568"/>
  <c r="AI5568" s="1"/>
  <c r="AH5568"/>
  <c r="AH5591"/>
  <c r="AG5591"/>
  <c r="AI5591" s="1"/>
  <c r="AG5608"/>
  <c r="AH5608"/>
  <c r="AH5633"/>
  <c r="AG5633"/>
  <c r="AI5633" s="1"/>
  <c r="AG5672"/>
  <c r="AH5672"/>
  <c r="AH5696"/>
  <c r="AG5696"/>
  <c r="AH5716"/>
  <c r="AG5716"/>
  <c r="AH5724"/>
  <c r="AG5724"/>
  <c r="AI5736"/>
  <c r="AH5749"/>
  <c r="AG5749"/>
  <c r="AI5749" s="1"/>
  <c r="AG5755"/>
  <c r="AI5755" s="1"/>
  <c r="AH5755"/>
  <c r="AI5788"/>
  <c r="AH5810"/>
  <c r="AG5810"/>
  <c r="AI5810" s="1"/>
  <c r="AG5848"/>
  <c r="AH5848"/>
  <c r="AH5877"/>
  <c r="AG5877"/>
  <c r="AH6130"/>
  <c r="AG6130"/>
  <c r="AI6130" s="1"/>
  <c r="AI6280"/>
  <c r="AH6355"/>
  <c r="AG6355"/>
  <c r="AH6544"/>
  <c r="AG6544"/>
  <c r="AI6544" s="1"/>
  <c r="AK5153"/>
  <c r="AK5169"/>
  <c r="AK5185"/>
  <c r="AK5233"/>
  <c r="AK5281"/>
  <c r="AK5297"/>
  <c r="AK5313"/>
  <c r="AK5361"/>
  <c r="AK5446"/>
  <c r="AK5458"/>
  <c r="AH5469"/>
  <c r="AG5469"/>
  <c r="AH5530"/>
  <c r="AG5530"/>
  <c r="AI5530" s="1"/>
  <c r="AH5537"/>
  <c r="AG5537"/>
  <c r="AI5537" s="1"/>
  <c r="AH5617"/>
  <c r="AG5617"/>
  <c r="AI5617" s="1"/>
  <c r="AG5656"/>
  <c r="AH5656"/>
  <c r="AH5681"/>
  <c r="AG5681"/>
  <c r="AI5681" s="1"/>
  <c r="AG5722"/>
  <c r="AH5722"/>
  <c r="AH5750"/>
  <c r="AG5750"/>
  <c r="AI5750" s="1"/>
  <c r="AH5808"/>
  <c r="AG5808"/>
  <c r="AH5816"/>
  <c r="AG5816"/>
  <c r="AI5816" s="1"/>
  <c r="AG5824"/>
  <c r="AI5824" s="1"/>
  <c r="AH5824"/>
  <c r="AI5849"/>
  <c r="AK5849"/>
  <c r="AH5947"/>
  <c r="AG5947"/>
  <c r="AG5992"/>
  <c r="AI5992" s="1"/>
  <c r="AH5992"/>
  <c r="AH6202"/>
  <c r="AG6202"/>
  <c r="AI6202" s="1"/>
  <c r="AI6228"/>
  <c r="AG6231"/>
  <c r="AH6231"/>
  <c r="AH6358"/>
  <c r="AG6358"/>
  <c r="AI6358" s="1"/>
  <c r="AK6407"/>
  <c r="AI6407"/>
  <c r="AH6439"/>
  <c r="AG6439"/>
  <c r="AH6722"/>
  <c r="AG6722"/>
  <c r="AI6722" s="1"/>
  <c r="AH5159"/>
  <c r="AH5175"/>
  <c r="AK5180"/>
  <c r="AH5191"/>
  <c r="AH5207"/>
  <c r="AK5212"/>
  <c r="AH5223"/>
  <c r="AH5239"/>
  <c r="AK5244"/>
  <c r="AH5255"/>
  <c r="AH5271"/>
  <c r="AH5287"/>
  <c r="AH5303"/>
  <c r="AK5308"/>
  <c r="AH5319"/>
  <c r="AK5324"/>
  <c r="AH5335"/>
  <c r="AH5351"/>
  <c r="AH5367"/>
  <c r="AH5392"/>
  <c r="AH5397"/>
  <c r="AK5402"/>
  <c r="AG5415"/>
  <c r="AI5415" s="1"/>
  <c r="AG5453"/>
  <c r="AH5467"/>
  <c r="AG5467"/>
  <c r="AG5476"/>
  <c r="AH5476"/>
  <c r="AK5478"/>
  <c r="AK5488"/>
  <c r="AH5501"/>
  <c r="AG5501"/>
  <c r="AH5552"/>
  <c r="AH5562"/>
  <c r="AG5562"/>
  <c r="AI5562" s="1"/>
  <c r="AH5569"/>
  <c r="AG5569"/>
  <c r="AG5578"/>
  <c r="AI5578" s="1"/>
  <c r="AK5593"/>
  <c r="AH5596"/>
  <c r="AH5609"/>
  <c r="AG5609"/>
  <c r="AI5609" s="1"/>
  <c r="AG5623"/>
  <c r="AI5623" s="1"/>
  <c r="AH5644"/>
  <c r="AG5648"/>
  <c r="AH5648"/>
  <c r="AH5673"/>
  <c r="AG5673"/>
  <c r="AI5673" s="1"/>
  <c r="AG5714"/>
  <c r="AI5714" s="1"/>
  <c r="AH5714"/>
  <c r="AH5720"/>
  <c r="AG5720"/>
  <c r="AH5821"/>
  <c r="AG5821"/>
  <c r="AH5868"/>
  <c r="AH5894"/>
  <c r="AG5894"/>
  <c r="AH5987"/>
  <c r="AG5987"/>
  <c r="AI5987" s="1"/>
  <c r="AG5990"/>
  <c r="AI5990" s="1"/>
  <c r="AH6002"/>
  <c r="AG6002"/>
  <c r="AH6054"/>
  <c r="AG6054"/>
  <c r="AI6054" s="1"/>
  <c r="AH6188"/>
  <c r="AG6199"/>
  <c r="AH6199"/>
  <c r="AG6223"/>
  <c r="AH6223"/>
  <c r="AG6226"/>
  <c r="AI6226" s="1"/>
  <c r="AG6591"/>
  <c r="AH6591"/>
  <c r="AH6704"/>
  <c r="AG6704"/>
  <c r="AI6704" s="1"/>
  <c r="AH7118"/>
  <c r="AG7118"/>
  <c r="AK5205"/>
  <c r="AK5237"/>
  <c r="AK5269"/>
  <c r="AK5333"/>
  <c r="AH5403"/>
  <c r="AG5403"/>
  <c r="AH5409"/>
  <c r="AG5409"/>
  <c r="AI5409" s="1"/>
  <c r="AH5463"/>
  <c r="AG5463"/>
  <c r="AI5463" s="1"/>
  <c r="AK5471"/>
  <c r="AH5499"/>
  <c r="AG5499"/>
  <c r="AG5508"/>
  <c r="AH5508"/>
  <c r="AH5533"/>
  <c r="AG5533"/>
  <c r="AI5533" s="1"/>
  <c r="AH5594"/>
  <c r="AG5594"/>
  <c r="AI5594" s="1"/>
  <c r="AH5601"/>
  <c r="AG5601"/>
  <c r="AI5601" s="1"/>
  <c r="AG5640"/>
  <c r="AH5640"/>
  <c r="AH5665"/>
  <c r="AG5665"/>
  <c r="AI5665" s="1"/>
  <c r="AH5689"/>
  <c r="AG5689"/>
  <c r="AI5689" s="1"/>
  <c r="AG5712"/>
  <c r="AH5712"/>
  <c r="AH5733"/>
  <c r="AG5733"/>
  <c r="AG5747"/>
  <c r="AI5747" s="1"/>
  <c r="AH5747"/>
  <c r="AG5751"/>
  <c r="AI5751" s="1"/>
  <c r="AH5751"/>
  <c r="AH5825"/>
  <c r="AG5825"/>
  <c r="AH5957"/>
  <c r="AG5957"/>
  <c r="AI5957" s="1"/>
  <c r="AK5969"/>
  <c r="AH6181"/>
  <c r="AG6181"/>
  <c r="AK6557"/>
  <c r="AK5442"/>
  <c r="AK5570"/>
  <c r="AK5666"/>
  <c r="AH5748"/>
  <c r="AG5748"/>
  <c r="AI5748" s="1"/>
  <c r="AG5791"/>
  <c r="AH5791"/>
  <c r="AH5813"/>
  <c r="AG5813"/>
  <c r="AH5822"/>
  <c r="AG5822"/>
  <c r="AI5822" s="1"/>
  <c r="AG5832"/>
  <c r="AI5832" s="1"/>
  <c r="AH5832"/>
  <c r="AH5861"/>
  <c r="AG5861"/>
  <c r="AI5861" s="1"/>
  <c r="AK5863"/>
  <c r="AH5871"/>
  <c r="AG5871"/>
  <c r="AI5871" s="1"/>
  <c r="AH5893"/>
  <c r="AG5893"/>
  <c r="AH5979"/>
  <c r="AG5979"/>
  <c r="AH6089"/>
  <c r="AG6089"/>
  <c r="AI6089" s="1"/>
  <c r="AG6112"/>
  <c r="AI6112" s="1"/>
  <c r="AH6112"/>
  <c r="AK6167"/>
  <c r="AI6167"/>
  <c r="AH6213"/>
  <c r="AG6213"/>
  <c r="AG6255"/>
  <c r="AH6255"/>
  <c r="AG6263"/>
  <c r="AH6263"/>
  <c r="AH6298"/>
  <c r="AG6298"/>
  <c r="AI6298" s="1"/>
  <c r="AI6411"/>
  <c r="AK6411"/>
  <c r="AH6419"/>
  <c r="AG6419"/>
  <c r="AI6687"/>
  <c r="AH6982"/>
  <c r="AG6982"/>
  <c r="AH5400"/>
  <c r="AK5430"/>
  <c r="AH5432"/>
  <c r="AK5462"/>
  <c r="AH5464"/>
  <c r="AH5496"/>
  <c r="AH5528"/>
  <c r="AK5558"/>
  <c r="AH5560"/>
  <c r="AK5590"/>
  <c r="AH5592"/>
  <c r="AK5701"/>
  <c r="AG5737"/>
  <c r="AG5743"/>
  <c r="AH5743"/>
  <c r="AI5760"/>
  <c r="AK5760"/>
  <c r="AG5762"/>
  <c r="AG5774"/>
  <c r="AG5851"/>
  <c r="AH5883"/>
  <c r="AG5920"/>
  <c r="AI5920" s="1"/>
  <c r="AH5920"/>
  <c r="AH5982"/>
  <c r="AG5982"/>
  <c r="AI5982" s="1"/>
  <c r="AH6025"/>
  <c r="AG6025"/>
  <c r="AH6098"/>
  <c r="AG6098"/>
  <c r="AI6098" s="1"/>
  <c r="AH6167"/>
  <c r="AH6179"/>
  <c r="AG6179"/>
  <c r="AI6179" s="1"/>
  <c r="AH6182"/>
  <c r="AG6182"/>
  <c r="AI6182" s="1"/>
  <c r="AH6245"/>
  <c r="AG6245"/>
  <c r="AG6287"/>
  <c r="AH6287"/>
  <c r="AG6290"/>
  <c r="AK6292"/>
  <c r="AG6295"/>
  <c r="AH6295"/>
  <c r="AH6498"/>
  <c r="AG6498"/>
  <c r="AI6498" s="1"/>
  <c r="AG5687"/>
  <c r="AI5687" s="1"/>
  <c r="AH5687"/>
  <c r="AH5746"/>
  <c r="AG5746"/>
  <c r="AI5772"/>
  <c r="AG5779"/>
  <c r="AI5779" s="1"/>
  <c r="AH5779"/>
  <c r="AK5787"/>
  <c r="AH5800"/>
  <c r="AG5800"/>
  <c r="AI5899"/>
  <c r="AK5899"/>
  <c r="AI5913"/>
  <c r="AK5913"/>
  <c r="AK5963"/>
  <c r="AG6028"/>
  <c r="AI6028" s="1"/>
  <c r="AH6028"/>
  <c r="AG6074"/>
  <c r="AI6074" s="1"/>
  <c r="AH6074"/>
  <c r="AH6127"/>
  <c r="AG6127"/>
  <c r="AI6127" s="1"/>
  <c r="AH6253"/>
  <c r="AG6253"/>
  <c r="AK6288"/>
  <c r="AH6434"/>
  <c r="AG6434"/>
  <c r="AI6434" s="1"/>
  <c r="AI6623"/>
  <c r="AK6623"/>
  <c r="AG6628"/>
  <c r="AI6628" s="1"/>
  <c r="AH6628"/>
  <c r="AH6724"/>
  <c r="AG6724"/>
  <c r="AI7208"/>
  <c r="AH7215"/>
  <c r="AG7215"/>
  <c r="AI7215" s="1"/>
  <c r="AH7220"/>
  <c r="AG7220"/>
  <c r="AK5490"/>
  <c r="AK5554"/>
  <c r="AG5709"/>
  <c r="AI5709" s="1"/>
  <c r="AH5709"/>
  <c r="AG5719"/>
  <c r="AI5719" s="1"/>
  <c r="AH5719"/>
  <c r="AK5758"/>
  <c r="AK5785"/>
  <c r="AG5879"/>
  <c r="AH5879"/>
  <c r="AH5897"/>
  <c r="AG5897"/>
  <c r="AI5897" s="1"/>
  <c r="AH5950"/>
  <c r="AG5950"/>
  <c r="AI5950" s="1"/>
  <c r="AH5954"/>
  <c r="AG5954"/>
  <c r="AI5954" s="1"/>
  <c r="AK6001"/>
  <c r="AG6013"/>
  <c r="AH6013"/>
  <c r="AG6045"/>
  <c r="AI6045" s="1"/>
  <c r="AH6045"/>
  <c r="AH6063"/>
  <c r="AG6063"/>
  <c r="AI6063" s="1"/>
  <c r="AK6161"/>
  <c r="AH6285"/>
  <c r="AG6285"/>
  <c r="AI6347"/>
  <c r="AK6347"/>
  <c r="AK6425"/>
  <c r="AI6432"/>
  <c r="AI6464"/>
  <c r="AI6475"/>
  <c r="AK6475"/>
  <c r="AH6776"/>
  <c r="AG6776"/>
  <c r="AH6814"/>
  <c r="AG6814"/>
  <c r="AI6814" s="1"/>
  <c r="AG5715"/>
  <c r="AI5715" s="1"/>
  <c r="AH5715"/>
  <c r="AK5765"/>
  <c r="AH5835"/>
  <c r="AG5835"/>
  <c r="AK5839"/>
  <c r="AG5856"/>
  <c r="AI5856" s="1"/>
  <c r="AH5856"/>
  <c r="AG5864"/>
  <c r="AH5864"/>
  <c r="AH5890"/>
  <c r="AG5890"/>
  <c r="AI5890" s="1"/>
  <c r="AH5922"/>
  <c r="AG5922"/>
  <c r="AI5943"/>
  <c r="AK5943"/>
  <c r="AG5975"/>
  <c r="AH5975"/>
  <c r="AI5995"/>
  <c r="AK5995"/>
  <c r="AH6047"/>
  <c r="AG6047"/>
  <c r="AG6077"/>
  <c r="AI6077" s="1"/>
  <c r="AH6077"/>
  <c r="AH6114"/>
  <c r="AG6114"/>
  <c r="AI6114" s="1"/>
  <c r="AK6169"/>
  <c r="AG6184"/>
  <c r="AH6184"/>
  <c r="AI6204"/>
  <c r="AK6204"/>
  <c r="AK6268"/>
  <c r="AI6300"/>
  <c r="AK6300"/>
  <c r="AK6367"/>
  <c r="AI6367"/>
  <c r="AG6431"/>
  <c r="AH6431"/>
  <c r="AH6438"/>
  <c r="AG6438"/>
  <c r="AI6438" s="1"/>
  <c r="AI6523"/>
  <c r="AK6523"/>
  <c r="AH6643"/>
  <c r="AG6643"/>
  <c r="AI6643" s="1"/>
  <c r="AG6666"/>
  <c r="AI6666" s="1"/>
  <c r="AH6666"/>
  <c r="AH6716"/>
  <c r="AG6716"/>
  <c r="AH6782"/>
  <c r="AG6782"/>
  <c r="AI6782" s="1"/>
  <c r="AH6812"/>
  <c r="AG6812"/>
  <c r="AK6899"/>
  <c r="AG6998"/>
  <c r="AH6998"/>
  <c r="AK5807"/>
  <c r="AK5809"/>
  <c r="AK5873"/>
  <c r="AG5888"/>
  <c r="AI5888" s="1"/>
  <c r="AH5888"/>
  <c r="AH5906"/>
  <c r="AG5906"/>
  <c r="AG5917"/>
  <c r="AI5917" s="1"/>
  <c r="AH5917"/>
  <c r="AI5941"/>
  <c r="AG5952"/>
  <c r="AI5952" s="1"/>
  <c r="AH5952"/>
  <c r="AG5960"/>
  <c r="AI5960" s="1"/>
  <c r="AH5960"/>
  <c r="AH6066"/>
  <c r="AG6066"/>
  <c r="AI6066" s="1"/>
  <c r="AG6080"/>
  <c r="AI6080" s="1"/>
  <c r="AH6080"/>
  <c r="AH6121"/>
  <c r="AG6121"/>
  <c r="AI6193"/>
  <c r="AG6207"/>
  <c r="AH6207"/>
  <c r="AH6229"/>
  <c r="AG6229"/>
  <c r="AG6239"/>
  <c r="AH6239"/>
  <c r="AH6261"/>
  <c r="AG6261"/>
  <c r="AG6271"/>
  <c r="AH6271"/>
  <c r="AH6293"/>
  <c r="AG6293"/>
  <c r="AG6303"/>
  <c r="AH6303"/>
  <c r="AH6310"/>
  <c r="AG6310"/>
  <c r="AI6310" s="1"/>
  <c r="AK6403"/>
  <c r="AI6403"/>
  <c r="AK6476"/>
  <c r="AH6486"/>
  <c r="AG6486"/>
  <c r="AH6502"/>
  <c r="AG6502"/>
  <c r="AI6502" s="1"/>
  <c r="AH6509"/>
  <c r="AG6509"/>
  <c r="AI6509" s="1"/>
  <c r="AI6559"/>
  <c r="AK6559"/>
  <c r="AG6564"/>
  <c r="AH6564"/>
  <c r="AK6683"/>
  <c r="AG6752"/>
  <c r="AI6752" s="1"/>
  <c r="AH6752"/>
  <c r="AH6780"/>
  <c r="AG6780"/>
  <c r="AG6807"/>
  <c r="AH6807"/>
  <c r="AH6831"/>
  <c r="AG6831"/>
  <c r="AK7240"/>
  <c r="AI7240"/>
  <c r="AH7247"/>
  <c r="AG7247"/>
  <c r="AH7252"/>
  <c r="AG7252"/>
  <c r="AK5782"/>
  <c r="AH5823"/>
  <c r="AG5823"/>
  <c r="AK5833"/>
  <c r="AH5838"/>
  <c r="AG5838"/>
  <c r="AI5838" s="1"/>
  <c r="AK5869"/>
  <c r="AH5891"/>
  <c r="AG5891"/>
  <c r="AI5891" s="1"/>
  <c r="AK5909"/>
  <c r="AH5953"/>
  <c r="AG5953"/>
  <c r="AI5953" s="1"/>
  <c r="AK5967"/>
  <c r="AG5978"/>
  <c r="AI5978" s="1"/>
  <c r="AH5978"/>
  <c r="AH5989"/>
  <c r="AG5989"/>
  <c r="AK5998"/>
  <c r="AH6005"/>
  <c r="AG6005"/>
  <c r="AG6024"/>
  <c r="AH6024"/>
  <c r="AG6048"/>
  <c r="AH6048"/>
  <c r="AI6071"/>
  <c r="AK6071"/>
  <c r="AH6101"/>
  <c r="AG6101"/>
  <c r="AI6187"/>
  <c r="AK6187"/>
  <c r="AK6197"/>
  <c r="AH6205"/>
  <c r="AG6205"/>
  <c r="AG6215"/>
  <c r="AH6215"/>
  <c r="AH6237"/>
  <c r="AG6237"/>
  <c r="AG6247"/>
  <c r="AH6247"/>
  <c r="AH6269"/>
  <c r="AG6269"/>
  <c r="AG6279"/>
  <c r="AH6279"/>
  <c r="AH6301"/>
  <c r="AG6301"/>
  <c r="AH6311"/>
  <c r="AG6311"/>
  <c r="AK6341"/>
  <c r="AH6370"/>
  <c r="AG6370"/>
  <c r="AI6370" s="1"/>
  <c r="AK6417"/>
  <c r="AH6423"/>
  <c r="AG6423"/>
  <c r="AH6446"/>
  <c r="AG6446"/>
  <c r="AH6470"/>
  <c r="AG6470"/>
  <c r="AI6470" s="1"/>
  <c r="AH6572"/>
  <c r="AG6572"/>
  <c r="AI6572" s="1"/>
  <c r="AG6658"/>
  <c r="AH6658"/>
  <c r="AH6750"/>
  <c r="AG6750"/>
  <c r="AI6750" s="1"/>
  <c r="AH6847"/>
  <c r="AG6847"/>
  <c r="AI6847" s="1"/>
  <c r="AG6857"/>
  <c r="AI6857" s="1"/>
  <c r="AH6857"/>
  <c r="AG6981"/>
  <c r="AH6981"/>
  <c r="AI7176"/>
  <c r="AH7183"/>
  <c r="AG7183"/>
  <c r="AI7183" s="1"/>
  <c r="AH7188"/>
  <c r="AG7188"/>
  <c r="AK5759"/>
  <c r="AK5764"/>
  <c r="AG5775"/>
  <c r="AI5775" s="1"/>
  <c r="AH5775"/>
  <c r="AK5786"/>
  <c r="AK5827"/>
  <c r="AK5838"/>
  <c r="AG5860"/>
  <c r="AI5860" s="1"/>
  <c r="AH5860"/>
  <c r="AK5915"/>
  <c r="AK5953"/>
  <c r="AH5986"/>
  <c r="AG5986"/>
  <c r="AI5986" s="1"/>
  <c r="AG6060"/>
  <c r="AH6060"/>
  <c r="AG6088"/>
  <c r="AH6088"/>
  <c r="AG6106"/>
  <c r="AH6106"/>
  <c r="AH6133"/>
  <c r="AG6133"/>
  <c r="AH6149"/>
  <c r="AG6149"/>
  <c r="AH6162"/>
  <c r="AG6162"/>
  <c r="AI6162" s="1"/>
  <c r="AH6175"/>
  <c r="AG6175"/>
  <c r="AK6220"/>
  <c r="AI6284"/>
  <c r="AH6318"/>
  <c r="AG6318"/>
  <c r="AI6318" s="1"/>
  <c r="AH6342"/>
  <c r="AG6342"/>
  <c r="AI6342" s="1"/>
  <c r="AH6359"/>
  <c r="AG6359"/>
  <c r="AH6382"/>
  <c r="AG6382"/>
  <c r="AK6384"/>
  <c r="AK6395"/>
  <c r="AI6395"/>
  <c r="AH6601"/>
  <c r="AG6601"/>
  <c r="AI6601" s="1"/>
  <c r="AH6655"/>
  <c r="AG6655"/>
  <c r="AH6880"/>
  <c r="AG6880"/>
  <c r="AI6880" s="1"/>
  <c r="AH7151"/>
  <c r="AG7151"/>
  <c r="AI7151" s="1"/>
  <c r="AH7156"/>
  <c r="AG7156"/>
  <c r="AK5777"/>
  <c r="AK5797"/>
  <c r="AH5829"/>
  <c r="AG5829"/>
  <c r="AH5855"/>
  <c r="AG5855"/>
  <c r="AI5855" s="1"/>
  <c r="AK5903"/>
  <c r="AH5925"/>
  <c r="AG5925"/>
  <c r="AK5942"/>
  <c r="AK5956"/>
  <c r="AG5984"/>
  <c r="AI5984" s="1"/>
  <c r="AH5984"/>
  <c r="AH6018"/>
  <c r="AG6018"/>
  <c r="AI6018" s="1"/>
  <c r="AG6056"/>
  <c r="AH6056"/>
  <c r="AK6081"/>
  <c r="AK6092"/>
  <c r="AH6117"/>
  <c r="AG6117"/>
  <c r="AI6129"/>
  <c r="AK6135"/>
  <c r="AI6135"/>
  <c r="AK6147"/>
  <c r="AH6178"/>
  <c r="AG6178"/>
  <c r="AH6391"/>
  <c r="AG6391"/>
  <c r="AK6399"/>
  <c r="AI6399"/>
  <c r="AK6409"/>
  <c r="AH6414"/>
  <c r="AG6414"/>
  <c r="AI6414" s="1"/>
  <c r="AH6512"/>
  <c r="AG6512"/>
  <c r="AK6521"/>
  <c r="AG6530"/>
  <c r="AH6530"/>
  <c r="AH6537"/>
  <c r="AG6537"/>
  <c r="AK6562"/>
  <c r="AI6562"/>
  <c r="AK6611"/>
  <c r="AK6635"/>
  <c r="AH6748"/>
  <c r="AG6748"/>
  <c r="AI6748" s="1"/>
  <c r="AG6775"/>
  <c r="AH6775"/>
  <c r="AG6822"/>
  <c r="AI6822" s="1"/>
  <c r="AH6822"/>
  <c r="AH6896"/>
  <c r="AG6896"/>
  <c r="AI6911"/>
  <c r="AK6911"/>
  <c r="AG7045"/>
  <c r="AI7045" s="1"/>
  <c r="AH7045"/>
  <c r="AH7054"/>
  <c r="AG7054"/>
  <c r="AG7062"/>
  <c r="AH7062"/>
  <c r="AK7086"/>
  <c r="AG7097"/>
  <c r="AH7097"/>
  <c r="AK5988"/>
  <c r="AG6016"/>
  <c r="AI6016" s="1"/>
  <c r="AH6016"/>
  <c r="AK6034"/>
  <c r="AH6050"/>
  <c r="AG6050"/>
  <c r="AI6050" s="1"/>
  <c r="AH6082"/>
  <c r="AG6082"/>
  <c r="AI6082" s="1"/>
  <c r="AH6143"/>
  <c r="AG6143"/>
  <c r="AI6143" s="1"/>
  <c r="AG6152"/>
  <c r="AH6152"/>
  <c r="AG6176"/>
  <c r="AH6176"/>
  <c r="AK6206"/>
  <c r="AK6214"/>
  <c r="AK6222"/>
  <c r="AK6230"/>
  <c r="AK6238"/>
  <c r="AK6246"/>
  <c r="AK6254"/>
  <c r="AK6270"/>
  <c r="AK6286"/>
  <c r="AK6294"/>
  <c r="AH6374"/>
  <c r="AG6374"/>
  <c r="AI6374" s="1"/>
  <c r="AG6535"/>
  <c r="AI6535" s="1"/>
  <c r="AH6535"/>
  <c r="AH6540"/>
  <c r="AG6540"/>
  <c r="AI6540" s="1"/>
  <c r="AH6579"/>
  <c r="AG6579"/>
  <c r="AI6579" s="1"/>
  <c r="AH6607"/>
  <c r="AG6607"/>
  <c r="AH6633"/>
  <c r="AG6633"/>
  <c r="AI6633" s="1"/>
  <c r="AK6652"/>
  <c r="AH6668"/>
  <c r="AG6668"/>
  <c r="AI6668" s="1"/>
  <c r="AH6684"/>
  <c r="AG6684"/>
  <c r="AI6684" s="1"/>
  <c r="AG6743"/>
  <c r="AH6743"/>
  <c r="AH6790"/>
  <c r="AG6790"/>
  <c r="AH6808"/>
  <c r="AG6808"/>
  <c r="AI6808" s="1"/>
  <c r="AH6844"/>
  <c r="AG6844"/>
  <c r="AI6844" s="1"/>
  <c r="AI6869"/>
  <c r="AK6891"/>
  <c r="AH6904"/>
  <c r="AG6904"/>
  <c r="AI6904" s="1"/>
  <c r="AG6941"/>
  <c r="AH6941"/>
  <c r="AH7043"/>
  <c r="AG7043"/>
  <c r="AI7043" s="1"/>
  <c r="AG7057"/>
  <c r="AH7057"/>
  <c r="AH5826"/>
  <c r="AG5826"/>
  <c r="AH5858"/>
  <c r="AG5858"/>
  <c r="AI5858" s="1"/>
  <c r="AK5868"/>
  <c r="AK5870"/>
  <c r="AK5885"/>
  <c r="AG5896"/>
  <c r="AH5896"/>
  <c r="AK5923"/>
  <c r="AH5951"/>
  <c r="AG5951"/>
  <c r="AI5951" s="1"/>
  <c r="AK5999"/>
  <c r="AH6021"/>
  <c r="AG6021"/>
  <c r="AH6085"/>
  <c r="AG6085"/>
  <c r="AK6097"/>
  <c r="AK6103"/>
  <c r="AI6103"/>
  <c r="AK6141"/>
  <c r="AH6146"/>
  <c r="AG6146"/>
  <c r="AI6146" s="1"/>
  <c r="AK6191"/>
  <c r="AH6406"/>
  <c r="AG6406"/>
  <c r="AI6406" s="1"/>
  <c r="AK6412"/>
  <c r="AK6515"/>
  <c r="AI6625"/>
  <c r="AG6634"/>
  <c r="AI6634" s="1"/>
  <c r="AH6634"/>
  <c r="AK6646"/>
  <c r="AH6669"/>
  <c r="AG6669"/>
  <c r="AI6669" s="1"/>
  <c r="AG6689"/>
  <c r="AH6689"/>
  <c r="AG6710"/>
  <c r="AH6710"/>
  <c r="AH6726"/>
  <c r="AG6726"/>
  <c r="AH6744"/>
  <c r="AG6744"/>
  <c r="AI6744" s="1"/>
  <c r="AG6816"/>
  <c r="AI6816" s="1"/>
  <c r="AH6816"/>
  <c r="AK6825"/>
  <c r="AG6850"/>
  <c r="AI6850" s="1"/>
  <c r="AH6850"/>
  <c r="AK7160"/>
  <c r="AH7167"/>
  <c r="AG7167"/>
  <c r="AI7167" s="1"/>
  <c r="AH7172"/>
  <c r="AG7172"/>
  <c r="AH7199"/>
  <c r="AG7199"/>
  <c r="AI7199" s="1"/>
  <c r="AH7204"/>
  <c r="AG7204"/>
  <c r="AI7224"/>
  <c r="AH7231"/>
  <c r="AG7231"/>
  <c r="AI7231" s="1"/>
  <c r="AH7236"/>
  <c r="AG7236"/>
  <c r="AK7256"/>
  <c r="AH7263"/>
  <c r="AG7263"/>
  <c r="AI7263" s="1"/>
  <c r="AG5928"/>
  <c r="AH5928"/>
  <c r="AK5959"/>
  <c r="AH5983"/>
  <c r="AG5983"/>
  <c r="AH6053"/>
  <c r="AG6053"/>
  <c r="AI6053" s="1"/>
  <c r="AK6070"/>
  <c r="AH6111"/>
  <c r="AG6111"/>
  <c r="AG6120"/>
  <c r="AH6120"/>
  <c r="AG6144"/>
  <c r="AI6144" s="1"/>
  <c r="AH6144"/>
  <c r="AK6166"/>
  <c r="AH6327"/>
  <c r="AG6327"/>
  <c r="AH6350"/>
  <c r="AG6350"/>
  <c r="AK6375"/>
  <c r="AH6455"/>
  <c r="AG6455"/>
  <c r="AK6463"/>
  <c r="AI6463"/>
  <c r="AH6478"/>
  <c r="AG6478"/>
  <c r="AI6478" s="1"/>
  <c r="AG6518"/>
  <c r="AI6518" s="1"/>
  <c r="AH6518"/>
  <c r="AG6570"/>
  <c r="AI6570" s="1"/>
  <c r="AH6570"/>
  <c r="AG6610"/>
  <c r="AH6610"/>
  <c r="AK6627"/>
  <c r="AG6642"/>
  <c r="AH6642"/>
  <c r="AG6784"/>
  <c r="AI6784" s="1"/>
  <c r="AH6784"/>
  <c r="AG6842"/>
  <c r="AH6842"/>
  <c r="AH6845"/>
  <c r="AG6845"/>
  <c r="AG7024"/>
  <c r="AH7024"/>
  <c r="AK7028"/>
  <c r="AK5886"/>
  <c r="AK6078"/>
  <c r="AK6174"/>
  <c r="AK6390"/>
  <c r="AK6454"/>
  <c r="AK6539"/>
  <c r="AK6550"/>
  <c r="AK6556"/>
  <c r="AH6575"/>
  <c r="AG6575"/>
  <c r="AK6587"/>
  <c r="AK6593"/>
  <c r="AK6605"/>
  <c r="AK6631"/>
  <c r="AH6636"/>
  <c r="AG6636"/>
  <c r="AI6636" s="1"/>
  <c r="AK6675"/>
  <c r="AH6697"/>
  <c r="AG6697"/>
  <c r="AI6697" s="1"/>
  <c r="AG6706"/>
  <c r="AH6706"/>
  <c r="AI6727"/>
  <c r="AK6727"/>
  <c r="AK6729"/>
  <c r="AI6759"/>
  <c r="AK6759"/>
  <c r="AK6761"/>
  <c r="AI6791"/>
  <c r="AK6791"/>
  <c r="AG6833"/>
  <c r="AH6833"/>
  <c r="AK6856"/>
  <c r="AI6887"/>
  <c r="AK6887"/>
  <c r="AK6901"/>
  <c r="AG6929"/>
  <c r="AI6929" s="1"/>
  <c r="AH6929"/>
  <c r="AG6965"/>
  <c r="AI6965" s="1"/>
  <c r="AH6965"/>
  <c r="AK6984"/>
  <c r="AH7060"/>
  <c r="AG7060"/>
  <c r="AH7297"/>
  <c r="AG7297"/>
  <c r="AI7297" s="1"/>
  <c r="AH7439"/>
  <c r="AG7439"/>
  <c r="AI7439" s="1"/>
  <c r="AK5862"/>
  <c r="AK5958"/>
  <c r="AK6022"/>
  <c r="AK6086"/>
  <c r="AK6118"/>
  <c r="AK6210"/>
  <c r="AK6266"/>
  <c r="AK6282"/>
  <c r="AK6493"/>
  <c r="AG6514"/>
  <c r="AH6514"/>
  <c r="AG6538"/>
  <c r="AH6538"/>
  <c r="AK6603"/>
  <c r="AK6614"/>
  <c r="AK6620"/>
  <c r="AH6639"/>
  <c r="AG6639"/>
  <c r="AK6657"/>
  <c r="AI6657"/>
  <c r="AK6695"/>
  <c r="AH6700"/>
  <c r="AG6700"/>
  <c r="AI6700" s="1"/>
  <c r="AH6723"/>
  <c r="AG6723"/>
  <c r="AH6746"/>
  <c r="AG6746"/>
  <c r="AH6778"/>
  <c r="AG6778"/>
  <c r="AK6782"/>
  <c r="AH6810"/>
  <c r="AG6810"/>
  <c r="AK6837"/>
  <c r="AI6859"/>
  <c r="AI6895"/>
  <c r="AK6895"/>
  <c r="AK6909"/>
  <c r="AH6932"/>
  <c r="AG6932"/>
  <c r="AI6932" s="1"/>
  <c r="AH6952"/>
  <c r="AG6952"/>
  <c r="AI6952" s="1"/>
  <c r="AG6961"/>
  <c r="AH6961"/>
  <c r="AG7102"/>
  <c r="AH7102"/>
  <c r="AG7121"/>
  <c r="AH7121"/>
  <c r="AG7366"/>
  <c r="AH7366"/>
  <c r="AH7419"/>
  <c r="AG7419"/>
  <c r="AH5852"/>
  <c r="AH5884"/>
  <c r="AH5916"/>
  <c r="AH5948"/>
  <c r="AH5980"/>
  <c r="AH6012"/>
  <c r="AH6044"/>
  <c r="AH6076"/>
  <c r="AH6108"/>
  <c r="AH6140"/>
  <c r="AK6170"/>
  <c r="AH6172"/>
  <c r="AG6201"/>
  <c r="AG6209"/>
  <c r="AG6217"/>
  <c r="AG6225"/>
  <c r="AG6233"/>
  <c r="AG6241"/>
  <c r="AG6249"/>
  <c r="AG6257"/>
  <c r="AG6265"/>
  <c r="AG6273"/>
  <c r="AG6281"/>
  <c r="AG6289"/>
  <c r="AG6297"/>
  <c r="AG6322"/>
  <c r="AI6322" s="1"/>
  <c r="AG6354"/>
  <c r="AI6354" s="1"/>
  <c r="AK6362"/>
  <c r="AG6386"/>
  <c r="AI6386" s="1"/>
  <c r="AK6394"/>
  <c r="AG6418"/>
  <c r="AK6426"/>
  <c r="AG6450"/>
  <c r="AI6450" s="1"/>
  <c r="AK6458"/>
  <c r="AG6482"/>
  <c r="AI6482" s="1"/>
  <c r="AK6490"/>
  <c r="AK6524"/>
  <c r="AH6532"/>
  <c r="AH6543"/>
  <c r="AG6543"/>
  <c r="AG6547"/>
  <c r="AI6555"/>
  <c r="AK6555"/>
  <c r="AK6561"/>
  <c r="AI6561"/>
  <c r="AH6604"/>
  <c r="AG6604"/>
  <c r="AG6637"/>
  <c r="AI6637" s="1"/>
  <c r="AH6657"/>
  <c r="AH6665"/>
  <c r="AG6665"/>
  <c r="AG6672"/>
  <c r="AI6672" s="1"/>
  <c r="AG6674"/>
  <c r="AH6674"/>
  <c r="AH6678"/>
  <c r="AH6690"/>
  <c r="AG6698"/>
  <c r="AI6698" s="1"/>
  <c r="AH6698"/>
  <c r="AH6728"/>
  <c r="AG6728"/>
  <c r="AI6728" s="1"/>
  <c r="AG6735"/>
  <c r="AH6735"/>
  <c r="AH6760"/>
  <c r="AG6760"/>
  <c r="AI6760" s="1"/>
  <c r="AG6767"/>
  <c r="AH6767"/>
  <c r="AH6792"/>
  <c r="AG6792"/>
  <c r="AI6792" s="1"/>
  <c r="AG6799"/>
  <c r="AH6799"/>
  <c r="AH6828"/>
  <c r="AG6840"/>
  <c r="AI6840" s="1"/>
  <c r="AK6883"/>
  <c r="AH6888"/>
  <c r="AG6888"/>
  <c r="AI6888" s="1"/>
  <c r="AH6895"/>
  <c r="AI6919"/>
  <c r="AK6919"/>
  <c r="AH6972"/>
  <c r="AG6972"/>
  <c r="AI6972" s="1"/>
  <c r="AK6994"/>
  <c r="AH7064"/>
  <c r="AI7068"/>
  <c r="AK6094"/>
  <c r="AK6126"/>
  <c r="AK6158"/>
  <c r="AK6190"/>
  <c r="AH6508"/>
  <c r="AG6508"/>
  <c r="AI6508" s="1"/>
  <c r="AH6569"/>
  <c r="AG6569"/>
  <c r="AI6569" s="1"/>
  <c r="AG6578"/>
  <c r="AH6578"/>
  <c r="AG6602"/>
  <c r="AI6602" s="1"/>
  <c r="AH6602"/>
  <c r="AH6703"/>
  <c r="AG6703"/>
  <c r="AI6715"/>
  <c r="AK6721"/>
  <c r="AI6721"/>
  <c r="AH6742"/>
  <c r="AG6742"/>
  <c r="AI6742" s="1"/>
  <c r="AH6774"/>
  <c r="AG6774"/>
  <c r="AI6774" s="1"/>
  <c r="AH6806"/>
  <c r="AG6806"/>
  <c r="AI6806" s="1"/>
  <c r="AI6903"/>
  <c r="AK6903"/>
  <c r="AH6990"/>
  <c r="AG6990"/>
  <c r="AH7010"/>
  <c r="AG7010"/>
  <c r="AI7010" s="1"/>
  <c r="AH7019"/>
  <c r="AG7019"/>
  <c r="AI7019" s="1"/>
  <c r="AG7127"/>
  <c r="AI7127" s="1"/>
  <c r="AH7127"/>
  <c r="AK7319"/>
  <c r="AK6536"/>
  <c r="AK6568"/>
  <c r="AK6600"/>
  <c r="AK6664"/>
  <c r="AH6754"/>
  <c r="AG6754"/>
  <c r="AI6754" s="1"/>
  <c r="AH6786"/>
  <c r="AG6786"/>
  <c r="AI6786" s="1"/>
  <c r="AG6818"/>
  <c r="AI6818" s="1"/>
  <c r="AH6818"/>
  <c r="AK6844"/>
  <c r="AK6846"/>
  <c r="AI6871"/>
  <c r="AK6871"/>
  <c r="AH6873"/>
  <c r="AG6873"/>
  <c r="AI6873" s="1"/>
  <c r="AH6979"/>
  <c r="AG6979"/>
  <c r="AI6979" s="1"/>
  <c r="AG6995"/>
  <c r="AI6995" s="1"/>
  <c r="AH6995"/>
  <c r="AG7000"/>
  <c r="AI7000" s="1"/>
  <c r="AH7000"/>
  <c r="AK7080"/>
  <c r="AH7083"/>
  <c r="AG7083"/>
  <c r="AI7083" s="1"/>
  <c r="AK7107"/>
  <c r="AK7114"/>
  <c r="AI7325"/>
  <c r="AK7325"/>
  <c r="AH7333"/>
  <c r="AG7333"/>
  <c r="AI7333" s="1"/>
  <c r="AG7462"/>
  <c r="AH7462"/>
  <c r="AI7516"/>
  <c r="AK7516"/>
  <c r="AK6608"/>
  <c r="AH6730"/>
  <c r="AG6730"/>
  <c r="AK6733"/>
  <c r="AH6762"/>
  <c r="AG6762"/>
  <c r="AK6765"/>
  <c r="AH6794"/>
  <c r="AG6794"/>
  <c r="AK6797"/>
  <c r="AK6828"/>
  <c r="AK6851"/>
  <c r="AG6933"/>
  <c r="AI6933" s="1"/>
  <c r="AH6933"/>
  <c r="AH6942"/>
  <c r="AG6942"/>
  <c r="AH6958"/>
  <c r="AG6958"/>
  <c r="AK6996"/>
  <c r="AI6996"/>
  <c r="AK7026"/>
  <c r="AH7046"/>
  <c r="AG7046"/>
  <c r="AI7046" s="1"/>
  <c r="AH7124"/>
  <c r="AG7124"/>
  <c r="AI7126"/>
  <c r="AK7126"/>
  <c r="AH7131"/>
  <c r="AG7131"/>
  <c r="AI7131" s="1"/>
  <c r="AH7456"/>
  <c r="AG7456"/>
  <c r="AI7456" s="1"/>
  <c r="AK6532"/>
  <c r="AH6534"/>
  <c r="AH6566"/>
  <c r="AH6598"/>
  <c r="AH6630"/>
  <c r="AH6662"/>
  <c r="AH6694"/>
  <c r="AH6734"/>
  <c r="AG6734"/>
  <c r="AI6734" s="1"/>
  <c r="AK6739"/>
  <c r="AH6747"/>
  <c r="AH6766"/>
  <c r="AG6766"/>
  <c r="AI6766" s="1"/>
  <c r="AK6771"/>
  <c r="AH6779"/>
  <c r="AK6788"/>
  <c r="AH6798"/>
  <c r="AG6798"/>
  <c r="AK6803"/>
  <c r="AH6811"/>
  <c r="AI6839"/>
  <c r="AK6839"/>
  <c r="AH6841"/>
  <c r="AG6841"/>
  <c r="AI6841" s="1"/>
  <c r="AH6868"/>
  <c r="AH6922"/>
  <c r="AG6922"/>
  <c r="AI6922" s="1"/>
  <c r="AG6977"/>
  <c r="AH6977"/>
  <c r="AK6986"/>
  <c r="AH6996"/>
  <c r="AH7039"/>
  <c r="AG7039"/>
  <c r="AI7039" s="1"/>
  <c r="AH7056"/>
  <c r="AG7094"/>
  <c r="AH7094"/>
  <c r="AK7112"/>
  <c r="AH7126"/>
  <c r="AK6552"/>
  <c r="AK6584"/>
  <c r="AK6616"/>
  <c r="AK6648"/>
  <c r="AK6712"/>
  <c r="AH6738"/>
  <c r="AG6738"/>
  <c r="AI6738" s="1"/>
  <c r="AK6741"/>
  <c r="AH6770"/>
  <c r="AG6770"/>
  <c r="AI6770" s="1"/>
  <c r="AK6773"/>
  <c r="AK6792"/>
  <c r="AH6802"/>
  <c r="AG6802"/>
  <c r="AI6802" s="1"/>
  <c r="AH6874"/>
  <c r="AG6874"/>
  <c r="AI6874" s="1"/>
  <c r="AH6882"/>
  <c r="AG6882"/>
  <c r="AI6882" s="1"/>
  <c r="AH6890"/>
  <c r="AG6890"/>
  <c r="AI6890" s="1"/>
  <c r="AH6898"/>
  <c r="AG6898"/>
  <c r="AI6898" s="1"/>
  <c r="AH6906"/>
  <c r="AG6906"/>
  <c r="AI6906" s="1"/>
  <c r="AH6914"/>
  <c r="AG6914"/>
  <c r="AI6914" s="1"/>
  <c r="AH6938"/>
  <c r="AG6938"/>
  <c r="AG6945"/>
  <c r="AI6945" s="1"/>
  <c r="AH6945"/>
  <c r="AK7036"/>
  <c r="AG7077"/>
  <c r="AI7077" s="1"/>
  <c r="AH7077"/>
  <c r="AH7269"/>
  <c r="AG7269"/>
  <c r="AK7308"/>
  <c r="AK6872"/>
  <c r="AK6920"/>
  <c r="AK6980"/>
  <c r="AK7045"/>
  <c r="AK7056"/>
  <c r="AK7066"/>
  <c r="AG7073"/>
  <c r="AI7073" s="1"/>
  <c r="AH7073"/>
  <c r="AH7104"/>
  <c r="AG7104"/>
  <c r="AI7104" s="1"/>
  <c r="AK7168"/>
  <c r="AI7168"/>
  <c r="AK7200"/>
  <c r="AI7200"/>
  <c r="AK7232"/>
  <c r="AI7232"/>
  <c r="AK7264"/>
  <c r="AH7299"/>
  <c r="AG7299"/>
  <c r="AI7299" s="1"/>
  <c r="AH7304"/>
  <c r="AG7304"/>
  <c r="AK7312"/>
  <c r="AI7312"/>
  <c r="AK7453"/>
  <c r="AI7453"/>
  <c r="AG7474"/>
  <c r="AH7474"/>
  <c r="AK6963"/>
  <c r="AK7002"/>
  <c r="AH7048"/>
  <c r="AG7048"/>
  <c r="AI7048" s="1"/>
  <c r="AG7113"/>
  <c r="AH7113"/>
  <c r="AG7137"/>
  <c r="AH7137"/>
  <c r="AH7281"/>
  <c r="AG7281"/>
  <c r="AI7285"/>
  <c r="AK7285"/>
  <c r="AG7389"/>
  <c r="AH7389"/>
  <c r="AK6836"/>
  <c r="AK6868"/>
  <c r="AH6878"/>
  <c r="AG6878"/>
  <c r="AH6886"/>
  <c r="AG6886"/>
  <c r="AH6894"/>
  <c r="AG6894"/>
  <c r="AH6902"/>
  <c r="AG6902"/>
  <c r="AH6910"/>
  <c r="AG6910"/>
  <c r="AH6918"/>
  <c r="AG6918"/>
  <c r="AH6926"/>
  <c r="AG6926"/>
  <c r="AG6935"/>
  <c r="AI6935" s="1"/>
  <c r="AK6973"/>
  <c r="AH6985"/>
  <c r="AH6987"/>
  <c r="AG6987"/>
  <c r="AI6987" s="1"/>
  <c r="AK7008"/>
  <c r="AH7027"/>
  <c r="AG7037"/>
  <c r="AI7037" s="1"/>
  <c r="AH7037"/>
  <c r="AG7063"/>
  <c r="AK7075"/>
  <c r="AK7081"/>
  <c r="AH7089"/>
  <c r="AH7096"/>
  <c r="AG7098"/>
  <c r="AI7098" s="1"/>
  <c r="AG7105"/>
  <c r="AH7105"/>
  <c r="AG7109"/>
  <c r="AI7109" s="1"/>
  <c r="AH7109"/>
  <c r="AH7123"/>
  <c r="AH7135"/>
  <c r="AG7135"/>
  <c r="AI7135" s="1"/>
  <c r="AH7279"/>
  <c r="AG7279"/>
  <c r="AI7279" s="1"/>
  <c r="AG7423"/>
  <c r="AH7423"/>
  <c r="AG7470"/>
  <c r="AH7470"/>
  <c r="AG7509"/>
  <c r="AH7509"/>
  <c r="AG7521"/>
  <c r="AH7521"/>
  <c r="AH7550"/>
  <c r="AG7550"/>
  <c r="AI7550" s="1"/>
  <c r="AI7552"/>
  <c r="AK7552"/>
  <c r="AK6916"/>
  <c r="AH6955"/>
  <c r="AG6955"/>
  <c r="AI6955" s="1"/>
  <c r="AK6971"/>
  <c r="AK6987"/>
  <c r="AG7001"/>
  <c r="AH7001"/>
  <c r="AG7009"/>
  <c r="AI7009" s="1"/>
  <c r="AH7009"/>
  <c r="AG7033"/>
  <c r="AH7033"/>
  <c r="AH7078"/>
  <c r="AG7078"/>
  <c r="AI7078" s="1"/>
  <c r="AH7128"/>
  <c r="AG7128"/>
  <c r="AI7128" s="1"/>
  <c r="AK7152"/>
  <c r="AI7152"/>
  <c r="AK7184"/>
  <c r="AI7184"/>
  <c r="AK7216"/>
  <c r="AI7216"/>
  <c r="AK7248"/>
  <c r="AI7248"/>
  <c r="AH7273"/>
  <c r="AG7273"/>
  <c r="AH7277"/>
  <c r="AG7277"/>
  <c r="AI7277" s="1"/>
  <c r="AH7327"/>
  <c r="AG7327"/>
  <c r="AI7327" s="1"/>
  <c r="AH7332"/>
  <c r="AG7332"/>
  <c r="AI7332" s="1"/>
  <c r="AK7101"/>
  <c r="AG7129"/>
  <c r="AH7129"/>
  <c r="AH7138"/>
  <c r="AG7138"/>
  <c r="AI7138" s="1"/>
  <c r="AK7142"/>
  <c r="AH7320"/>
  <c r="AG7320"/>
  <c r="AG7330"/>
  <c r="AH7330"/>
  <c r="AH7403"/>
  <c r="AG7403"/>
  <c r="AG7504"/>
  <c r="AH7504"/>
  <c r="AK6959"/>
  <c r="AK7005"/>
  <c r="AK7016"/>
  <c r="AG7041"/>
  <c r="AI7041" s="1"/>
  <c r="AH7041"/>
  <c r="AK7051"/>
  <c r="AG7065"/>
  <c r="AH7065"/>
  <c r="AK7074"/>
  <c r="AK7091"/>
  <c r="AH7134"/>
  <c r="AG7134"/>
  <c r="AH7159"/>
  <c r="AG7159"/>
  <c r="AI7159" s="1"/>
  <c r="AH7175"/>
  <c r="AG7175"/>
  <c r="AI7175" s="1"/>
  <c r="AH7191"/>
  <c r="AG7191"/>
  <c r="AI7191" s="1"/>
  <c r="AH7207"/>
  <c r="AG7207"/>
  <c r="AI7207" s="1"/>
  <c r="AH7223"/>
  <c r="AG7223"/>
  <c r="AI7223" s="1"/>
  <c r="AH7239"/>
  <c r="AG7239"/>
  <c r="AI7239" s="1"/>
  <c r="AH7255"/>
  <c r="AG7255"/>
  <c r="AK7291"/>
  <c r="AK7298"/>
  <c r="AH7313"/>
  <c r="AG7313"/>
  <c r="AG7338"/>
  <c r="AH7338"/>
  <c r="AI7359"/>
  <c r="AK7359"/>
  <c r="AK7372"/>
  <c r="AH7397"/>
  <c r="AG7397"/>
  <c r="AH7404"/>
  <c r="AG7404"/>
  <c r="AI7404" s="1"/>
  <c r="AK7415"/>
  <c r="AI7417"/>
  <c r="AG7450"/>
  <c r="AH7450"/>
  <c r="AI7457"/>
  <c r="AK7457"/>
  <c r="AK6947"/>
  <c r="AH6949"/>
  <c r="AK6970"/>
  <c r="AH6992"/>
  <c r="AG7004"/>
  <c r="AK7011"/>
  <c r="AH7013"/>
  <c r="AH7025"/>
  <c r="AH7030"/>
  <c r="AK7035"/>
  <c r="AK7072"/>
  <c r="AK7120"/>
  <c r="AG7141"/>
  <c r="AI7141" s="1"/>
  <c r="AH7141"/>
  <c r="AH7148"/>
  <c r="AG7148"/>
  <c r="AK7154"/>
  <c r="AH7164"/>
  <c r="AG7164"/>
  <c r="AK7170"/>
  <c r="AH7180"/>
  <c r="AG7180"/>
  <c r="AK7186"/>
  <c r="AH7196"/>
  <c r="AG7196"/>
  <c r="AK7202"/>
  <c r="AH7212"/>
  <c r="AG7212"/>
  <c r="AK7218"/>
  <c r="AH7228"/>
  <c r="AG7228"/>
  <c r="AK7234"/>
  <c r="AH7244"/>
  <c r="AG7244"/>
  <c r="AK7250"/>
  <c r="AH7260"/>
  <c r="AG7260"/>
  <c r="AK7262"/>
  <c r="AH7288"/>
  <c r="AG7288"/>
  <c r="AI7301"/>
  <c r="AK7301"/>
  <c r="AH7359"/>
  <c r="AG7390"/>
  <c r="AH7390"/>
  <c r="AH7413"/>
  <c r="AG7413"/>
  <c r="AI7413" s="1"/>
  <c r="AH7448"/>
  <c r="AG7448"/>
  <c r="AI7448" s="1"/>
  <c r="AI7303"/>
  <c r="AH7339"/>
  <c r="AG7339"/>
  <c r="AH7407"/>
  <c r="AG7407"/>
  <c r="AH7519"/>
  <c r="AG7519"/>
  <c r="AI7519" s="1"/>
  <c r="AH7559"/>
  <c r="AG7559"/>
  <c r="AI7559" s="1"/>
  <c r="AK7139"/>
  <c r="AG7331"/>
  <c r="AI7331" s="1"/>
  <c r="AH7331"/>
  <c r="AH7337"/>
  <c r="AG7337"/>
  <c r="AI7337" s="1"/>
  <c r="AG7342"/>
  <c r="AH7342"/>
  <c r="AI7375"/>
  <c r="AG7402"/>
  <c r="AI7402" s="1"/>
  <c r="AH7402"/>
  <c r="AI7525"/>
  <c r="AK7525"/>
  <c r="AK7548"/>
  <c r="AH7561"/>
  <c r="AG7561"/>
  <c r="AG7648"/>
  <c r="AI7648" s="1"/>
  <c r="AH7648"/>
  <c r="AK6999"/>
  <c r="AK7031"/>
  <c r="AK7095"/>
  <c r="AH7149"/>
  <c r="AH7157"/>
  <c r="AH7165"/>
  <c r="AH7173"/>
  <c r="AH7181"/>
  <c r="AH7189"/>
  <c r="AH7197"/>
  <c r="AH7205"/>
  <c r="AH7213"/>
  <c r="AH7221"/>
  <c r="AH7229"/>
  <c r="AH7237"/>
  <c r="AH7245"/>
  <c r="AH7253"/>
  <c r="AH7261"/>
  <c r="AG7271"/>
  <c r="AI7271" s="1"/>
  <c r="AG7283"/>
  <c r="AH7300"/>
  <c r="AG7300"/>
  <c r="AG7334"/>
  <c r="AI7334" s="1"/>
  <c r="AH7334"/>
  <c r="AG7340"/>
  <c r="AI7340" s="1"/>
  <c r="AG7360"/>
  <c r="AH7360"/>
  <c r="AG7385"/>
  <c r="AI7385" s="1"/>
  <c r="AH7385"/>
  <c r="AG7394"/>
  <c r="AH7394"/>
  <c r="AG7399"/>
  <c r="AI7399" s="1"/>
  <c r="AH7424"/>
  <c r="AK7431"/>
  <c r="AG7466"/>
  <c r="AH7466"/>
  <c r="AG7478"/>
  <c r="AI7478" s="1"/>
  <c r="AH7478"/>
  <c r="AH7482"/>
  <c r="AH7512"/>
  <c r="AG7512"/>
  <c r="AG7523"/>
  <c r="AI7523" s="1"/>
  <c r="AH7525"/>
  <c r="AG7570"/>
  <c r="AH7570"/>
  <c r="AI7579"/>
  <c r="AK7007"/>
  <c r="AK7103"/>
  <c r="AK7271"/>
  <c r="AK7290"/>
  <c r="AK7292"/>
  <c r="AH7311"/>
  <c r="AG7311"/>
  <c r="AH7335"/>
  <c r="AG7335"/>
  <c r="AI7335" s="1"/>
  <c r="AG7378"/>
  <c r="AH7378"/>
  <c r="AK7387"/>
  <c r="AH7400"/>
  <c r="AG7400"/>
  <c r="AI7400" s="1"/>
  <c r="AI7422"/>
  <c r="AH7425"/>
  <c r="AG7425"/>
  <c r="AG7446"/>
  <c r="AH7446"/>
  <c r="AG7454"/>
  <c r="AH7454"/>
  <c r="AK7480"/>
  <c r="AG7513"/>
  <c r="AI7513" s="1"/>
  <c r="AH7513"/>
  <c r="AH7654"/>
  <c r="AG7654"/>
  <c r="AI7654" s="1"/>
  <c r="AK7123"/>
  <c r="AH7265"/>
  <c r="AG7265"/>
  <c r="AH7293"/>
  <c r="AG7293"/>
  <c r="AI7347"/>
  <c r="AH7428"/>
  <c r="AG7428"/>
  <c r="AI7428" s="1"/>
  <c r="AK7440"/>
  <c r="AH7503"/>
  <c r="AG7503"/>
  <c r="AI7503" s="1"/>
  <c r="AK7352"/>
  <c r="AK7395"/>
  <c r="AG7426"/>
  <c r="AI7426" s="1"/>
  <c r="AH7426"/>
  <c r="AG7486"/>
  <c r="AH7486"/>
  <c r="AG7510"/>
  <c r="AH7510"/>
  <c r="AH7526"/>
  <c r="AG7526"/>
  <c r="AH7534"/>
  <c r="AG7534"/>
  <c r="AH7558"/>
  <c r="AG7558"/>
  <c r="AI7567"/>
  <c r="AG7582"/>
  <c r="AH7582"/>
  <c r="AG7628"/>
  <c r="AH7628"/>
  <c r="AG7645"/>
  <c r="AH7645"/>
  <c r="AH7716"/>
  <c r="AG7716"/>
  <c r="AK7336"/>
  <c r="AK7376"/>
  <c r="AK7401"/>
  <c r="AK7412"/>
  <c r="AG7430"/>
  <c r="AI7430" s="1"/>
  <c r="AH7430"/>
  <c r="AG7517"/>
  <c r="AI7517" s="1"/>
  <c r="AH7517"/>
  <c r="AG7574"/>
  <c r="AI7574" s="1"/>
  <c r="AH7574"/>
  <c r="AI7593"/>
  <c r="AG7682"/>
  <c r="AH7682"/>
  <c r="AG7696"/>
  <c r="AH7696"/>
  <c r="AK7356"/>
  <c r="AG7398"/>
  <c r="AI7398" s="1"/>
  <c r="AH7398"/>
  <c r="AK7434"/>
  <c r="AK7436"/>
  <c r="AG7494"/>
  <c r="AH7494"/>
  <c r="AI7506"/>
  <c r="AK7346"/>
  <c r="AG7362"/>
  <c r="AI7362" s="1"/>
  <c r="AH7362"/>
  <c r="AK7373"/>
  <c r="AK7409"/>
  <c r="AK7416"/>
  <c r="AK7472"/>
  <c r="AG7590"/>
  <c r="AH7590"/>
  <c r="AG7632"/>
  <c r="AI7632" s="1"/>
  <c r="AH7632"/>
  <c r="AH7650"/>
  <c r="AG7650"/>
  <c r="AI7650" s="1"/>
  <c r="AH7670"/>
  <c r="AG7670"/>
  <c r="AI7670" s="1"/>
  <c r="AG7562"/>
  <c r="AH7562"/>
  <c r="AH7587"/>
  <c r="AG7587"/>
  <c r="AH7663"/>
  <c r="AG7663"/>
  <c r="AI7663" s="1"/>
  <c r="AK7424"/>
  <c r="AK7444"/>
  <c r="AK7468"/>
  <c r="AK7484"/>
  <c r="AH7542"/>
  <c r="AG7542"/>
  <c r="AG7636"/>
  <c r="AH7636"/>
  <c r="AG7664"/>
  <c r="AI7664" s="1"/>
  <c r="AH7664"/>
  <c r="AH7686"/>
  <c r="AG7686"/>
  <c r="AI7686" s="1"/>
  <c r="AH7694"/>
  <c r="AG7694"/>
  <c r="AH7702"/>
  <c r="AG7702"/>
  <c r="AI7702" s="1"/>
  <c r="AK7507"/>
  <c r="AK7518"/>
  <c r="AK7520"/>
  <c r="AK7560"/>
  <c r="AH7571"/>
  <c r="AG7571"/>
  <c r="AH7581"/>
  <c r="AG7581"/>
  <c r="AH7588"/>
  <c r="AG7588"/>
  <c r="AI7588" s="1"/>
  <c r="AG7629"/>
  <c r="AH7629"/>
  <c r="AH7679"/>
  <c r="AG7679"/>
  <c r="AI7679" s="1"/>
  <c r="AK7568"/>
  <c r="AI7602"/>
  <c r="AK7611"/>
  <c r="AH7655"/>
  <c r="AG7655"/>
  <c r="AI7655" s="1"/>
  <c r="AK7674"/>
  <c r="AG7677"/>
  <c r="AH7677"/>
  <c r="AH7687"/>
  <c r="AG7687"/>
  <c r="AI7687" s="1"/>
  <c r="AH7695"/>
  <c r="AG7695"/>
  <c r="AI7695" s="1"/>
  <c r="AH7712"/>
  <c r="AG7712"/>
  <c r="AI7712" s="1"/>
  <c r="AH7612"/>
  <c r="AG7612"/>
  <c r="AG7680"/>
  <c r="AI7680" s="1"/>
  <c r="AH7680"/>
  <c r="AG7705"/>
  <c r="AH7705"/>
  <c r="AK7511"/>
  <c r="AK7531"/>
  <c r="AK7539"/>
  <c r="AK7547"/>
  <c r="AH7584"/>
  <c r="AG7584"/>
  <c r="AK7591"/>
  <c r="AK7608"/>
  <c r="AK7610"/>
  <c r="AK7644"/>
  <c r="AK7670"/>
  <c r="AK7573"/>
  <c r="AI7573"/>
  <c r="AK7599"/>
  <c r="AH7638"/>
  <c r="AG7638"/>
  <c r="AK7658"/>
  <c r="AG7661"/>
  <c r="AH7661"/>
  <c r="AH7671"/>
  <c r="AG7671"/>
  <c r="AI7671" s="1"/>
  <c r="AG7693"/>
  <c r="AH7693"/>
  <c r="AK7622"/>
  <c r="AG7657"/>
  <c r="AI7657" s="1"/>
  <c r="AH7657"/>
  <c r="AG7673"/>
  <c r="AI7673" s="1"/>
  <c r="AH7673"/>
  <c r="AG7689"/>
  <c r="AI7689" s="1"/>
  <c r="AH7689"/>
  <c r="AH7578"/>
  <c r="AK7626"/>
  <c r="AK7642"/>
  <c r="AK7646"/>
  <c r="AH7701"/>
  <c r="AG7713"/>
  <c r="AH7713"/>
  <c r="AH7647"/>
  <c r="AG7647"/>
  <c r="AI7647" s="1"/>
  <c r="AK7701"/>
  <c r="AK7678"/>
  <c r="AK7714"/>
  <c r="AK7618"/>
  <c r="AK7666"/>
  <c r="AK7698"/>
  <c r="AK7643"/>
  <c r="AK7659"/>
  <c r="AK7675"/>
  <c r="AK7691"/>
  <c r="AH7704"/>
  <c r="AK7709"/>
  <c r="AH7708"/>
  <c r="AG7708"/>
  <c r="AK7711"/>
  <c r="AK7615" l="1"/>
  <c r="AK7703"/>
  <c r="AK7604"/>
  <c r="AK7627"/>
  <c r="AK7652"/>
  <c r="AK7392"/>
  <c r="AI7508"/>
  <c r="AK7367"/>
  <c r="AK7344"/>
  <c r="AI7473"/>
  <c r="AK7071"/>
  <c r="AK7259"/>
  <c r="AK7251"/>
  <c r="AK7243"/>
  <c r="AK7235"/>
  <c r="AK7227"/>
  <c r="AK7219"/>
  <c r="AK7211"/>
  <c r="AK7203"/>
  <c r="AK7195"/>
  <c r="AK7187"/>
  <c r="AK7179"/>
  <c r="AK7171"/>
  <c r="AK7163"/>
  <c r="AK7155"/>
  <c r="AK7147"/>
  <c r="AK7267"/>
  <c r="AK7115"/>
  <c r="AK7111"/>
  <c r="AK6975"/>
  <c r="AK6931"/>
  <c r="AI7305"/>
  <c r="AK6956"/>
  <c r="AK6976"/>
  <c r="AK6880"/>
  <c r="AK6801"/>
  <c r="AK6769"/>
  <c r="AK7136"/>
  <c r="AK6930"/>
  <c r="AK7082"/>
  <c r="AK6720"/>
  <c r="AK6274"/>
  <c r="AK6218"/>
  <c r="AK6793"/>
  <c r="AK6031"/>
  <c r="AK5921"/>
  <c r="AK6489"/>
  <c r="AK6353"/>
  <c r="AK5842"/>
  <c r="AK6026"/>
  <c r="AK6474"/>
  <c r="AK6306"/>
  <c r="AK5994"/>
  <c r="AK5713"/>
  <c r="AK5991"/>
  <c r="AK6361"/>
  <c r="AK5793"/>
  <c r="AK6699"/>
  <c r="AK5866"/>
  <c r="AK6585"/>
  <c r="AI5905"/>
  <c r="AK5682"/>
  <c r="AK5618"/>
  <c r="AI6527"/>
  <c r="AI6336"/>
  <c r="AK4738"/>
  <c r="AK4658"/>
  <c r="AK5288"/>
  <c r="AK5113"/>
  <c r="AK4522"/>
  <c r="AK5065"/>
  <c r="AK5018"/>
  <c r="AK5001"/>
  <c r="AK3941"/>
  <c r="AK3609"/>
  <c r="AK3545"/>
  <c r="AK4223"/>
  <c r="AK3856"/>
  <c r="AK2994"/>
  <c r="AK2815"/>
  <c r="AK2488"/>
  <c r="AK3407"/>
  <c r="AK3002"/>
  <c r="AI3287"/>
  <c r="AI2977"/>
  <c r="AK2523"/>
  <c r="AK1015"/>
  <c r="AI2728"/>
  <c r="AK1807"/>
  <c r="AK1415"/>
  <c r="AK963"/>
  <c r="AI1688"/>
  <c r="AK1240"/>
  <c r="AK984"/>
  <c r="AI2760"/>
  <c r="AK711"/>
  <c r="AK2768"/>
  <c r="AI2482"/>
  <c r="AK1780"/>
  <c r="AK1491"/>
  <c r="AK1523"/>
  <c r="AK7499"/>
  <c r="AK7614"/>
  <c r="AK7467"/>
  <c r="AK7246"/>
  <c r="AK7355"/>
  <c r="AK7150"/>
  <c r="AK7315"/>
  <c r="AK6855"/>
  <c r="AK6243"/>
  <c r="AK6366"/>
  <c r="AK5814"/>
  <c r="AK6062"/>
  <c r="AK5734"/>
  <c r="AK5567"/>
  <c r="AK5740"/>
  <c r="AK5726"/>
  <c r="AK4990"/>
  <c r="AK3592"/>
  <c r="AK5678"/>
  <c r="AK4630"/>
  <c r="AK3270"/>
  <c r="AK3162"/>
  <c r="AK2854"/>
  <c r="AK3414"/>
  <c r="AK2914"/>
  <c r="AK3214"/>
  <c r="AK2535"/>
  <c r="AK3246"/>
  <c r="AK1975"/>
  <c r="AK1854"/>
  <c r="AK1344"/>
  <c r="AK446"/>
  <c r="AK318"/>
  <c r="AK662"/>
  <c r="AK6049"/>
  <c r="AK5861"/>
  <c r="AK5690"/>
  <c r="AK5498"/>
  <c r="AK5543"/>
  <c r="AK4894"/>
  <c r="AK5597"/>
  <c r="AK3694"/>
  <c r="AK2473"/>
  <c r="AK2461"/>
  <c r="AK1340"/>
  <c r="AK699"/>
  <c r="AK1699"/>
  <c r="AK1343"/>
  <c r="AK6889"/>
  <c r="AK6800"/>
  <c r="AK6834"/>
  <c r="AK6826"/>
  <c r="AK4648"/>
  <c r="AK5346"/>
  <c r="AK5282"/>
  <c r="AK3530"/>
  <c r="AK4202"/>
  <c r="AK3658"/>
  <c r="AK4170"/>
  <c r="AK3306"/>
  <c r="AK3090"/>
  <c r="AK3490"/>
  <c r="AK2928"/>
  <c r="AK1474"/>
  <c r="AK1730"/>
  <c r="AK7523"/>
  <c r="AK6847"/>
  <c r="AK6572"/>
  <c r="AK5986"/>
  <c r="AK5566"/>
  <c r="AK5617"/>
  <c r="AK4679"/>
  <c r="AK4412"/>
  <c r="AK4229"/>
  <c r="AK3677"/>
  <c r="AK3669"/>
  <c r="AK2697"/>
  <c r="AK3886"/>
  <c r="AK867"/>
  <c r="AK1311"/>
  <c r="AK1431"/>
  <c r="AK1733"/>
  <c r="AK7487"/>
  <c r="AK7619"/>
  <c r="AK7443"/>
  <c r="AK7391"/>
  <c r="AK7609"/>
  <c r="AK7225"/>
  <c r="AK7023"/>
  <c r="AK6864"/>
  <c r="AK7177"/>
  <c r="AK6577"/>
  <c r="AK6641"/>
  <c r="AK6915"/>
  <c r="AK6612"/>
  <c r="AK6495"/>
  <c r="AK5711"/>
  <c r="AK5783"/>
  <c r="AK2641"/>
  <c r="AI5038"/>
  <c r="AK5038"/>
  <c r="AI4844"/>
  <c r="AK4844"/>
  <c r="AI4028"/>
  <c r="AK4028"/>
  <c r="AI1484"/>
  <c r="AK1484"/>
  <c r="AI3653"/>
  <c r="AK3653"/>
  <c r="AI2669"/>
  <c r="AK2669"/>
  <c r="AI523"/>
  <c r="AK523"/>
  <c r="AI1304"/>
  <c r="AK1304"/>
  <c r="AI7377"/>
  <c r="AK7377"/>
  <c r="AI6905"/>
  <c r="AK6905"/>
  <c r="AI6377"/>
  <c r="AK6377"/>
  <c r="AI6017"/>
  <c r="AK6017"/>
  <c r="AI5801"/>
  <c r="AK5801"/>
  <c r="AI5729"/>
  <c r="AK5729"/>
  <c r="AI7528"/>
  <c r="AK7528"/>
  <c r="AK6256"/>
  <c r="AI6256"/>
  <c r="AK6224"/>
  <c r="AI6224"/>
  <c r="AI5880"/>
  <c r="AK5880"/>
  <c r="AI7495"/>
  <c r="AK7495"/>
  <c r="AI7463"/>
  <c r="AK7463"/>
  <c r="AI7455"/>
  <c r="AK7455"/>
  <c r="AI7447"/>
  <c r="AK7447"/>
  <c r="AI7119"/>
  <c r="AK7119"/>
  <c r="AI6119"/>
  <c r="AK6119"/>
  <c r="AI5655"/>
  <c r="AK5655"/>
  <c r="AI5639"/>
  <c r="AK5639"/>
  <c r="AI6978"/>
  <c r="AK6978"/>
  <c r="AI6338"/>
  <c r="AK6338"/>
  <c r="AI5674"/>
  <c r="AK5674"/>
  <c r="AI5650"/>
  <c r="AK5650"/>
  <c r="AI5610"/>
  <c r="AK5610"/>
  <c r="AI5514"/>
  <c r="AK5514"/>
  <c r="AI5450"/>
  <c r="AK5450"/>
  <c r="AI5146"/>
  <c r="AK5146"/>
  <c r="AI4810"/>
  <c r="AK4810"/>
  <c r="AI4762"/>
  <c r="AK4762"/>
  <c r="AI4722"/>
  <c r="AK4722"/>
  <c r="AI4714"/>
  <c r="AK4714"/>
  <c r="AI4674"/>
  <c r="AK4674"/>
  <c r="AI4650"/>
  <c r="AK4650"/>
  <c r="AI4594"/>
  <c r="AK4594"/>
  <c r="AI4506"/>
  <c r="AK4506"/>
  <c r="AI3410"/>
  <c r="AK3410"/>
  <c r="AI3378"/>
  <c r="AK3378"/>
  <c r="AI3266"/>
  <c r="AK3266"/>
  <c r="AI3026"/>
  <c r="AK3026"/>
  <c r="AI2962"/>
  <c r="AK2962"/>
  <c r="AI2866"/>
  <c r="AK2866"/>
  <c r="AI2426"/>
  <c r="AK2426"/>
  <c r="AI2266"/>
  <c r="AK2266"/>
  <c r="AI2202"/>
  <c r="AK2202"/>
  <c r="AI2098"/>
  <c r="AK2098"/>
  <c r="AI746"/>
  <c r="AK746"/>
  <c r="AI634"/>
  <c r="AK634"/>
  <c r="AI5272"/>
  <c r="AK5272"/>
  <c r="AI5256"/>
  <c r="AK5256"/>
  <c r="AI4304"/>
  <c r="AK4304"/>
  <c r="AI4208"/>
  <c r="AK4208"/>
  <c r="AI4144"/>
  <c r="AK4144"/>
  <c r="AI3872"/>
  <c r="AK3872"/>
  <c r="AI3824"/>
  <c r="AK3824"/>
  <c r="AI3736"/>
  <c r="AK3736"/>
  <c r="AI3688"/>
  <c r="AK3688"/>
  <c r="AI3656"/>
  <c r="AK3656"/>
  <c r="AK2752"/>
  <c r="AI2752"/>
  <c r="AI2624"/>
  <c r="AK2624"/>
  <c r="AI2064"/>
  <c r="AK2064"/>
  <c r="AK2008"/>
  <c r="AI2008"/>
  <c r="AI1904"/>
  <c r="AK1904"/>
  <c r="AK3331"/>
  <c r="AI3331"/>
  <c r="AI3091"/>
  <c r="AK3091"/>
  <c r="AI2939"/>
  <c r="AK2939"/>
  <c r="AI923"/>
  <c r="AK923"/>
  <c r="AI5337"/>
  <c r="AK5337"/>
  <c r="AI5129"/>
  <c r="AK5129"/>
  <c r="AI5049"/>
  <c r="AK5049"/>
  <c r="AK5009"/>
  <c r="AI5009"/>
  <c r="AI4937"/>
  <c r="AK4937"/>
  <c r="AK4521"/>
  <c r="AI4521"/>
  <c r="AI3769"/>
  <c r="AK3769"/>
  <c r="AI3529"/>
  <c r="AK3529"/>
  <c r="AI2369"/>
  <c r="AK2369"/>
  <c r="AI5160"/>
  <c r="AK5160"/>
  <c r="AI4328"/>
  <c r="AK4328"/>
  <c r="AI4160"/>
  <c r="AK4160"/>
  <c r="AI3984"/>
  <c r="AK3984"/>
  <c r="AI3776"/>
  <c r="AK3776"/>
  <c r="AI3624"/>
  <c r="AK3624"/>
  <c r="AI3560"/>
  <c r="AK3560"/>
  <c r="AI3496"/>
  <c r="AK3496"/>
  <c r="AI2744"/>
  <c r="AK2744"/>
  <c r="AI2696"/>
  <c r="AK2696"/>
  <c r="AI1872"/>
  <c r="AK1872"/>
  <c r="AI3315"/>
  <c r="AK3315"/>
  <c r="AI3123"/>
  <c r="AK3123"/>
  <c r="AI2947"/>
  <c r="AK2947"/>
  <c r="AI2851"/>
  <c r="AK2851"/>
  <c r="AI2849"/>
  <c r="AK2849"/>
  <c r="AI854"/>
  <c r="AK854"/>
  <c r="AI4935"/>
  <c r="AK4935"/>
  <c r="AI4903"/>
  <c r="AK4903"/>
  <c r="AI4871"/>
  <c r="AK4871"/>
  <c r="AI4831"/>
  <c r="AK4831"/>
  <c r="AI4759"/>
  <c r="AK4759"/>
  <c r="AI4719"/>
  <c r="AK4719"/>
  <c r="AK2799"/>
  <c r="AI2799"/>
  <c r="AI2751"/>
  <c r="AK2751"/>
  <c r="AI1943"/>
  <c r="AK1943"/>
  <c r="AI1871"/>
  <c r="AK1871"/>
  <c r="AI1527"/>
  <c r="AK1527"/>
  <c r="AI1479"/>
  <c r="AK1479"/>
  <c r="AI1383"/>
  <c r="AK1383"/>
  <c r="AI1351"/>
  <c r="AK1351"/>
  <c r="AI1047"/>
  <c r="AK1047"/>
  <c r="AI967"/>
  <c r="AK967"/>
  <c r="AI5940"/>
  <c r="AK5940"/>
  <c r="AI4052"/>
  <c r="AK4052"/>
  <c r="AI6003"/>
  <c r="AK6003"/>
  <c r="AI5819"/>
  <c r="AK5819"/>
  <c r="AI5395"/>
  <c r="AK5395"/>
  <c r="AI5163"/>
  <c r="AK5163"/>
  <c r="AI4459"/>
  <c r="AK4459"/>
  <c r="AI4307"/>
  <c r="AK4307"/>
  <c r="AI5820"/>
  <c r="AK5820"/>
  <c r="AI5276"/>
  <c r="AK5276"/>
  <c r="AI5220"/>
  <c r="AK5220"/>
  <c r="AI5172"/>
  <c r="AK5172"/>
  <c r="AI3724"/>
  <c r="AK3724"/>
  <c r="AI3612"/>
  <c r="AK3612"/>
  <c r="AI2708"/>
  <c r="AK2708"/>
  <c r="AI2412"/>
  <c r="AK2412"/>
  <c r="AI2180"/>
  <c r="AK2180"/>
  <c r="AK2052"/>
  <c r="AI2052"/>
  <c r="AI6235"/>
  <c r="AK6235"/>
  <c r="AI5379"/>
  <c r="AK5379"/>
  <c r="AI4187"/>
  <c r="AK4187"/>
  <c r="AK2859"/>
  <c r="AI2859"/>
  <c r="AI2603"/>
  <c r="AK2603"/>
  <c r="AI2507"/>
  <c r="AK2507"/>
  <c r="AI2403"/>
  <c r="AK2403"/>
  <c r="AI1755"/>
  <c r="AK1755"/>
  <c r="AI2654"/>
  <c r="AK2654"/>
  <c r="AI1796"/>
  <c r="AK1796"/>
  <c r="AI1404"/>
  <c r="AK1404"/>
  <c r="AK276"/>
  <c r="AI276"/>
  <c r="AI50"/>
  <c r="AK50"/>
  <c r="AI2985"/>
  <c r="AK2985"/>
  <c r="AI2712"/>
  <c r="AK2712"/>
  <c r="AI1624"/>
  <c r="AK1624"/>
  <c r="AI1480"/>
  <c r="AK1480"/>
  <c r="AI1232"/>
  <c r="AK1232"/>
  <c r="AI1775"/>
  <c r="AK1775"/>
  <c r="AI1111"/>
  <c r="AK1111"/>
  <c r="AI2818"/>
  <c r="AK2818"/>
  <c r="AI5572"/>
  <c r="AK5572"/>
  <c r="AI4563"/>
  <c r="AK4563"/>
  <c r="AI4462"/>
  <c r="AK4462"/>
  <c r="AI5511"/>
  <c r="AK5511"/>
  <c r="AI3832"/>
  <c r="AK3832"/>
  <c r="AI4478"/>
  <c r="AK4478"/>
  <c r="AI2950"/>
  <c r="AK2950"/>
  <c r="AI2717"/>
  <c r="AK2717"/>
  <c r="AI863"/>
  <c r="AK863"/>
  <c r="AI2049"/>
  <c r="AK2049"/>
  <c r="AI419"/>
  <c r="AK419"/>
  <c r="AI7363"/>
  <c r="AK7363"/>
  <c r="AI6787"/>
  <c r="AK6787"/>
  <c r="AI6755"/>
  <c r="AK6755"/>
  <c r="AI906"/>
  <c r="AK906"/>
  <c r="AI992"/>
  <c r="AK992"/>
  <c r="AI7406"/>
  <c r="AK7406"/>
  <c r="AI7070"/>
  <c r="AK7070"/>
  <c r="AI6702"/>
  <c r="AK6702"/>
  <c r="AI6134"/>
  <c r="AK6134"/>
  <c r="AI4918"/>
  <c r="AK4918"/>
  <c r="AI4886"/>
  <c r="AK4886"/>
  <c r="AI4790"/>
  <c r="AK4790"/>
  <c r="AI4758"/>
  <c r="AK4758"/>
  <c r="AI4694"/>
  <c r="AK4694"/>
  <c r="AI4518"/>
  <c r="AK4518"/>
  <c r="AI3990"/>
  <c r="AK3990"/>
  <c r="AI3974"/>
  <c r="AK3974"/>
  <c r="AI3950"/>
  <c r="AK3950"/>
  <c r="AI3926"/>
  <c r="AK3926"/>
  <c r="AI3910"/>
  <c r="AK3910"/>
  <c r="AI3702"/>
  <c r="AK3702"/>
  <c r="AI3478"/>
  <c r="AK3478"/>
  <c r="AI3238"/>
  <c r="AK3238"/>
  <c r="AI3006"/>
  <c r="AK3006"/>
  <c r="AI2862"/>
  <c r="AK2862"/>
  <c r="AI1782"/>
  <c r="AK1782"/>
  <c r="AI1622"/>
  <c r="AK1622"/>
  <c r="AI1590"/>
  <c r="AK1590"/>
  <c r="AI1558"/>
  <c r="AK1558"/>
  <c r="AI1248"/>
  <c r="AK1248"/>
  <c r="AI7565"/>
  <c r="AK7565"/>
  <c r="AI6749"/>
  <c r="AK6749"/>
  <c r="AI6661"/>
  <c r="AK6661"/>
  <c r="AK6501"/>
  <c r="AI6501"/>
  <c r="AI6437"/>
  <c r="AK6437"/>
  <c r="AI6333"/>
  <c r="AK6333"/>
  <c r="AI6125"/>
  <c r="AK6125"/>
  <c r="AI5901"/>
  <c r="AK5901"/>
  <c r="AI5573"/>
  <c r="AK5573"/>
  <c r="AI5373"/>
  <c r="AK5373"/>
  <c r="AI5365"/>
  <c r="AK5365"/>
  <c r="AI5301"/>
  <c r="AK5301"/>
  <c r="AI5253"/>
  <c r="AK5253"/>
  <c r="AI5221"/>
  <c r="AK5221"/>
  <c r="AI5173"/>
  <c r="AK5173"/>
  <c r="AI4405"/>
  <c r="AK4405"/>
  <c r="AI4261"/>
  <c r="AK4261"/>
  <c r="AI4173"/>
  <c r="AK4173"/>
  <c r="AI4013"/>
  <c r="AK4013"/>
  <c r="AI3933"/>
  <c r="AK3933"/>
  <c r="AK3373"/>
  <c r="AI3373"/>
  <c r="AK3309"/>
  <c r="AI3309"/>
  <c r="AI6484"/>
  <c r="AK6484"/>
  <c r="AI4668"/>
  <c r="AK4668"/>
  <c r="AI2460"/>
  <c r="AK2460"/>
  <c r="AI1580"/>
  <c r="AK1580"/>
  <c r="AI1532"/>
  <c r="AK1532"/>
  <c r="AK7043"/>
  <c r="AK5954"/>
  <c r="AK5433"/>
  <c r="AK5194"/>
  <c r="AK1199"/>
  <c r="AK7620"/>
  <c r="AK7676"/>
  <c r="AK7536"/>
  <c r="AK7580"/>
  <c r="AK6753"/>
  <c r="AK5792"/>
  <c r="AK5697"/>
  <c r="AK5944"/>
  <c r="AK6312"/>
  <c r="AK5050"/>
  <c r="AK3058"/>
  <c r="AK2220"/>
  <c r="AK1113"/>
  <c r="AK609"/>
  <c r="AK1522"/>
  <c r="AI7592"/>
  <c r="AK7592"/>
  <c r="AI4472"/>
  <c r="AK4472"/>
  <c r="AK1791"/>
  <c r="AI3620"/>
  <c r="AK3620"/>
  <c r="AI483"/>
  <c r="AK483"/>
  <c r="AI355"/>
  <c r="AK355"/>
  <c r="AK7685"/>
  <c r="AK6348"/>
  <c r="AK2748"/>
  <c r="AI7576"/>
  <c r="AK7576"/>
  <c r="AI7464"/>
  <c r="AK7464"/>
  <c r="AI7368"/>
  <c r="AK7368"/>
  <c r="AI7144"/>
  <c r="AK7144"/>
  <c r="AI6848"/>
  <c r="AK6848"/>
  <c r="AI6520"/>
  <c r="AK6520"/>
  <c r="AI5704"/>
  <c r="AK5704"/>
  <c r="AI625"/>
  <c r="AK625"/>
  <c r="AI2111"/>
  <c r="AK2111"/>
  <c r="AI694"/>
  <c r="AK694"/>
  <c r="AI1319"/>
  <c r="AK1319"/>
  <c r="AI762"/>
  <c r="AK762"/>
  <c r="AI7638"/>
  <c r="AK7638"/>
  <c r="AK7079"/>
  <c r="AK6917"/>
  <c r="AI6200"/>
  <c r="AI6599"/>
  <c r="AK6599"/>
  <c r="AI5525"/>
  <c r="AK4797"/>
  <c r="AK4893"/>
  <c r="AI2003"/>
  <c r="AK2003"/>
  <c r="AK1935"/>
  <c r="AI4044"/>
  <c r="AK4044"/>
  <c r="AI2051"/>
  <c r="AK2051"/>
  <c r="AI67"/>
  <c r="AK67"/>
  <c r="AK5039"/>
  <c r="AK7361"/>
  <c r="AI7361"/>
  <c r="AI6505"/>
  <c r="AK6505"/>
  <c r="AI6283"/>
  <c r="AK6283"/>
  <c r="AI5099"/>
  <c r="AK5099"/>
  <c r="AI4899"/>
  <c r="AK4899"/>
  <c r="AI2963"/>
  <c r="AK2963"/>
  <c r="AI1459"/>
  <c r="AK1459"/>
  <c r="AI1894"/>
  <c r="AK1894"/>
  <c r="AI2420"/>
  <c r="AK2420"/>
  <c r="AI1508"/>
  <c r="AK1508"/>
  <c r="AI1268"/>
  <c r="AK1268"/>
  <c r="AI404"/>
  <c r="AK404"/>
  <c r="AI62"/>
  <c r="AK62"/>
  <c r="AI2821"/>
  <c r="AK2821"/>
  <c r="AI629"/>
  <c r="AK629"/>
  <c r="AI500"/>
  <c r="AK500"/>
  <c r="AI212"/>
  <c r="AK212"/>
  <c r="AI1427"/>
  <c r="AK1427"/>
  <c r="AI1275"/>
  <c r="AK1275"/>
  <c r="AI1067"/>
  <c r="AK1067"/>
  <c r="AI971"/>
  <c r="AK971"/>
  <c r="AI851"/>
  <c r="AK851"/>
  <c r="AI715"/>
  <c r="AK715"/>
  <c r="AI665"/>
  <c r="AK665"/>
  <c r="AI2082"/>
  <c r="AK2082"/>
  <c r="AI954"/>
  <c r="AK954"/>
  <c r="AI617"/>
  <c r="AK617"/>
  <c r="AI936"/>
  <c r="AK936"/>
  <c r="AI1287"/>
  <c r="AK1287"/>
  <c r="AI593"/>
  <c r="AK593"/>
  <c r="AI478"/>
  <c r="AK478"/>
  <c r="AK7388"/>
  <c r="AI7255"/>
  <c r="AK7255"/>
  <c r="AI6798"/>
  <c r="AK6798"/>
  <c r="AK5812"/>
  <c r="AI1428"/>
  <c r="AK1428"/>
  <c r="AI2085"/>
  <c r="AK2085"/>
  <c r="AK7131"/>
  <c r="AI6178"/>
  <c r="AK6178"/>
  <c r="AI5906"/>
  <c r="AK5906"/>
  <c r="AI2441"/>
  <c r="AK2441"/>
  <c r="AK7191"/>
  <c r="AK6503"/>
  <c r="AI5069"/>
  <c r="AI5482"/>
  <c r="AK5482"/>
  <c r="AK4689"/>
  <c r="AI4974"/>
  <c r="AK4974"/>
  <c r="AK3884"/>
  <c r="AK3245"/>
  <c r="AK1196"/>
  <c r="AI3173"/>
  <c r="AK436"/>
  <c r="AI7441"/>
  <c r="AK7441"/>
  <c r="AI7217"/>
  <c r="AK7217"/>
  <c r="AI6713"/>
  <c r="AK6713"/>
  <c r="AI6177"/>
  <c r="AK6177"/>
  <c r="AI6105"/>
  <c r="AK6105"/>
  <c r="AI6276"/>
  <c r="AK6276"/>
  <c r="AI3836"/>
  <c r="AK3836"/>
  <c r="AI2132"/>
  <c r="AK2132"/>
  <c r="AI886"/>
  <c r="AK886"/>
  <c r="AK6483"/>
  <c r="AI6483"/>
  <c r="AI5867"/>
  <c r="AK5867"/>
  <c r="AI5659"/>
  <c r="AK5659"/>
  <c r="AI5547"/>
  <c r="AK5547"/>
  <c r="AI4955"/>
  <c r="AK4955"/>
  <c r="AI4771"/>
  <c r="AK4771"/>
  <c r="AI3371"/>
  <c r="AK3371"/>
  <c r="AI3107"/>
  <c r="AK3107"/>
  <c r="AI2043"/>
  <c r="AK2043"/>
  <c r="AI6925"/>
  <c r="AK6925"/>
  <c r="AI6653"/>
  <c r="AK6653"/>
  <c r="AI5101"/>
  <c r="AK5101"/>
  <c r="AI4221"/>
  <c r="AK4221"/>
  <c r="AI3837"/>
  <c r="AK3837"/>
  <c r="AK3181"/>
  <c r="AI3181"/>
  <c r="AK3149"/>
  <c r="AI3149"/>
  <c r="AI3117"/>
  <c r="AK3117"/>
  <c r="AI3085"/>
  <c r="AK3085"/>
  <c r="AK2981"/>
  <c r="AI2981"/>
  <c r="AI2317"/>
  <c r="AK2317"/>
  <c r="AI1365"/>
  <c r="AK1365"/>
  <c r="AI1197"/>
  <c r="AK1197"/>
  <c r="AI325"/>
  <c r="AK325"/>
  <c r="AI109"/>
  <c r="AK109"/>
  <c r="AI4116"/>
  <c r="AK4116"/>
  <c r="AI827"/>
  <c r="AK827"/>
  <c r="AI73"/>
  <c r="AK73"/>
  <c r="AI6203"/>
  <c r="AK6203"/>
  <c r="AI5299"/>
  <c r="AK5299"/>
  <c r="AI5203"/>
  <c r="AK5203"/>
  <c r="AI4987"/>
  <c r="AK4987"/>
  <c r="AI4627"/>
  <c r="AK4627"/>
  <c r="AK4515"/>
  <c r="AI4515"/>
  <c r="AI4219"/>
  <c r="AK4219"/>
  <c r="AI3619"/>
  <c r="AK3619"/>
  <c r="AI2755"/>
  <c r="AK2755"/>
  <c r="AI2619"/>
  <c r="AK2619"/>
  <c r="AI2427"/>
  <c r="AK2427"/>
  <c r="AI2307"/>
  <c r="AK2307"/>
  <c r="AI1078"/>
  <c r="AK1078"/>
  <c r="AI61"/>
  <c r="AK61"/>
  <c r="AI829"/>
  <c r="AK829"/>
  <c r="AI2243"/>
  <c r="AK2243"/>
  <c r="AI2388"/>
  <c r="AK2388"/>
  <c r="AI414"/>
  <c r="AK414"/>
  <c r="AI5737"/>
  <c r="AK5737"/>
  <c r="AI5631"/>
  <c r="AK5631"/>
  <c r="AI6632"/>
  <c r="AK6632"/>
  <c r="AK7400"/>
  <c r="AI4994"/>
  <c r="AK4994"/>
  <c r="AK4239"/>
  <c r="AI1328"/>
  <c r="AK1328"/>
  <c r="AK7404"/>
  <c r="AI3213"/>
  <c r="AI4291"/>
  <c r="AK1839"/>
  <c r="AK1647"/>
  <c r="AI4675"/>
  <c r="AK4675"/>
  <c r="AK6717"/>
  <c r="AK844"/>
  <c r="AI622"/>
  <c r="AK622"/>
  <c r="AI5796"/>
  <c r="AK5796"/>
  <c r="AI3564"/>
  <c r="AK3564"/>
  <c r="AI2636"/>
  <c r="AK2636"/>
  <c r="AI2540"/>
  <c r="AK2540"/>
  <c r="AK1764"/>
  <c r="AI1764"/>
  <c r="AI6291"/>
  <c r="AK6291"/>
  <c r="AI6099"/>
  <c r="AK6099"/>
  <c r="AI5331"/>
  <c r="AK5331"/>
  <c r="AI5059"/>
  <c r="AK5059"/>
  <c r="AI4859"/>
  <c r="AK4859"/>
  <c r="AK1844"/>
  <c r="AI1844"/>
  <c r="AI7589"/>
  <c r="AK7589"/>
  <c r="AI7429"/>
  <c r="AK7429"/>
  <c r="AI6853"/>
  <c r="AK6853"/>
  <c r="AI6645"/>
  <c r="AK6645"/>
  <c r="AI6573"/>
  <c r="AK6573"/>
  <c r="AI6541"/>
  <c r="AK6541"/>
  <c r="AI6469"/>
  <c r="AK6469"/>
  <c r="AI6405"/>
  <c r="AK6405"/>
  <c r="AI6373"/>
  <c r="AK6373"/>
  <c r="AI6157"/>
  <c r="AK6157"/>
  <c r="AI5725"/>
  <c r="AK5725"/>
  <c r="AI5677"/>
  <c r="AK5677"/>
  <c r="AI5349"/>
  <c r="AK5349"/>
  <c r="AI5317"/>
  <c r="AK5317"/>
  <c r="AI5285"/>
  <c r="AK5285"/>
  <c r="AI5189"/>
  <c r="AK5189"/>
  <c r="AI5157"/>
  <c r="AK5157"/>
  <c r="AI4541"/>
  <c r="AK4541"/>
  <c r="AI4421"/>
  <c r="AK4421"/>
  <c r="AI4389"/>
  <c r="AK4389"/>
  <c r="AI4325"/>
  <c r="AK4325"/>
  <c r="AI4277"/>
  <c r="AK4277"/>
  <c r="AI4205"/>
  <c r="AK4205"/>
  <c r="AI3829"/>
  <c r="AK3829"/>
  <c r="AI3717"/>
  <c r="AK3717"/>
  <c r="AI3509"/>
  <c r="AK3509"/>
  <c r="AI3325"/>
  <c r="AK3325"/>
  <c r="AK3293"/>
  <c r="AI3293"/>
  <c r="AI3141"/>
  <c r="AK3141"/>
  <c r="AK3109"/>
  <c r="AI3109"/>
  <c r="AI2933"/>
  <c r="AK2933"/>
  <c r="AI6356"/>
  <c r="AK6356"/>
  <c r="AI6260"/>
  <c r="AK6260"/>
  <c r="AI6124"/>
  <c r="AK6124"/>
  <c r="AI5428"/>
  <c r="AK5428"/>
  <c r="AI4604"/>
  <c r="AK4604"/>
  <c r="AI2628"/>
  <c r="AK2628"/>
  <c r="AI2532"/>
  <c r="AK2532"/>
  <c r="AI2228"/>
  <c r="AK2228"/>
  <c r="AI3187"/>
  <c r="AK3187"/>
  <c r="AI468"/>
  <c r="AK468"/>
  <c r="AI5210"/>
  <c r="AK5210"/>
  <c r="AI6234"/>
  <c r="AK6234"/>
  <c r="AI5773"/>
  <c r="AK5773"/>
  <c r="AI3485"/>
  <c r="AK3485"/>
  <c r="AI7348"/>
  <c r="AK7348"/>
  <c r="AI6804"/>
  <c r="AK6804"/>
  <c r="AI6764"/>
  <c r="AK6764"/>
  <c r="AI6596"/>
  <c r="AK6596"/>
  <c r="AI5372"/>
  <c r="AK5372"/>
  <c r="AI5260"/>
  <c r="AK5260"/>
  <c r="AI1188"/>
  <c r="AK1188"/>
  <c r="AI5955"/>
  <c r="AK5955"/>
  <c r="AI5859"/>
  <c r="AK5859"/>
  <c r="AI5115"/>
  <c r="AK5115"/>
  <c r="AI4995"/>
  <c r="AK4995"/>
  <c r="AI4891"/>
  <c r="AK4891"/>
  <c r="AI4787"/>
  <c r="AK4787"/>
  <c r="AI4619"/>
  <c r="AK4619"/>
  <c r="AI3419"/>
  <c r="AK3419"/>
  <c r="AI3195"/>
  <c r="AK3195"/>
  <c r="AI3051"/>
  <c r="AK3051"/>
  <c r="AI2779"/>
  <c r="AK2779"/>
  <c r="AI3250"/>
  <c r="AK3250"/>
  <c r="AI970"/>
  <c r="AK970"/>
  <c r="AI6156"/>
  <c r="AK6156"/>
  <c r="AI6084"/>
  <c r="AK6084"/>
  <c r="AI5932"/>
  <c r="AK5932"/>
  <c r="AK5700"/>
  <c r="AI5700"/>
  <c r="AI5556"/>
  <c r="AK5556"/>
  <c r="AI4068"/>
  <c r="AK4068"/>
  <c r="AI2108"/>
  <c r="AK2108"/>
  <c r="AI6171"/>
  <c r="AK6171"/>
  <c r="AI5635"/>
  <c r="AK5635"/>
  <c r="AI5131"/>
  <c r="AK5131"/>
  <c r="AI4931"/>
  <c r="AK4931"/>
  <c r="AI3339"/>
  <c r="AK3339"/>
  <c r="AI74"/>
  <c r="AK74"/>
  <c r="AI7621"/>
  <c r="AK7621"/>
  <c r="AI7493"/>
  <c r="AK7493"/>
  <c r="AI7085"/>
  <c r="AK7085"/>
  <c r="AI7029"/>
  <c r="AK7029"/>
  <c r="AI5429"/>
  <c r="AK5429"/>
  <c r="AK4997"/>
  <c r="AI4997"/>
  <c r="AI4605"/>
  <c r="AK4605"/>
  <c r="AI4493"/>
  <c r="AK4493"/>
  <c r="AK3421"/>
  <c r="AI3421"/>
  <c r="AK3045"/>
  <c r="AI3045"/>
  <c r="AI3005"/>
  <c r="AK3005"/>
  <c r="AI2301"/>
  <c r="AK2301"/>
  <c r="AI2221"/>
  <c r="AK2221"/>
  <c r="AI2125"/>
  <c r="AK2125"/>
  <c r="AI789"/>
  <c r="AK789"/>
  <c r="AI485"/>
  <c r="AK485"/>
  <c r="AI445"/>
  <c r="AK445"/>
  <c r="AI357"/>
  <c r="AK357"/>
  <c r="AI141"/>
  <c r="AK141"/>
  <c r="AI101"/>
  <c r="AK101"/>
  <c r="AI5703"/>
  <c r="AK5703"/>
  <c r="AI502"/>
  <c r="AK502"/>
  <c r="AI5228"/>
  <c r="AK5228"/>
  <c r="AI4036"/>
  <c r="AK4036"/>
  <c r="AK2508"/>
  <c r="AI2508"/>
  <c r="AI2332"/>
  <c r="AK2332"/>
  <c r="AI2204"/>
  <c r="AK2204"/>
  <c r="AI2783"/>
  <c r="AK2783"/>
  <c r="AI181"/>
  <c r="AK181"/>
  <c r="AI7063"/>
  <c r="AK7063"/>
  <c r="AI4392"/>
  <c r="AK4392"/>
  <c r="AI4496"/>
  <c r="AK4496"/>
  <c r="AI4260"/>
  <c r="AK4260"/>
  <c r="AI4140"/>
  <c r="AK4140"/>
  <c r="AI2781"/>
  <c r="AK2781"/>
  <c r="AI2973"/>
  <c r="AI2784"/>
  <c r="AK2784"/>
  <c r="AI4782"/>
  <c r="AK4782"/>
  <c r="AI3548"/>
  <c r="AK3548"/>
  <c r="AI1164"/>
  <c r="AK1164"/>
  <c r="AI1084"/>
  <c r="AK1084"/>
  <c r="AK6813"/>
  <c r="AK6136"/>
  <c r="AI7607"/>
  <c r="AK7607"/>
  <c r="AI7351"/>
  <c r="AK7351"/>
  <c r="AI7295"/>
  <c r="AK7295"/>
  <c r="AI6967"/>
  <c r="AK6967"/>
  <c r="AI6927"/>
  <c r="AK6927"/>
  <c r="AK6471"/>
  <c r="AI6471"/>
  <c r="AI6095"/>
  <c r="AK6095"/>
  <c r="AI5615"/>
  <c r="AK5615"/>
  <c r="AI5017"/>
  <c r="AK5017"/>
  <c r="AI4785"/>
  <c r="AK4785"/>
  <c r="AI4417"/>
  <c r="AK4417"/>
  <c r="AI3921"/>
  <c r="AK3921"/>
  <c r="AI3729"/>
  <c r="AK3729"/>
  <c r="AI2273"/>
  <c r="AK2273"/>
  <c r="AI913"/>
  <c r="AK913"/>
  <c r="AI5599"/>
  <c r="AK5599"/>
  <c r="AI5479"/>
  <c r="AK5479"/>
  <c r="AI5439"/>
  <c r="AK5439"/>
  <c r="AI3271"/>
  <c r="AK3271"/>
  <c r="AK3175"/>
  <c r="AI3175"/>
  <c r="AI2831"/>
  <c r="AK2831"/>
  <c r="AI2775"/>
  <c r="AK2775"/>
  <c r="AI1359"/>
  <c r="AK1359"/>
  <c r="AI6364"/>
  <c r="AK6364"/>
  <c r="AI6180"/>
  <c r="AK6180"/>
  <c r="AI6052"/>
  <c r="AK6052"/>
  <c r="AI4196"/>
  <c r="AK4196"/>
  <c r="AI2796"/>
  <c r="AK2796"/>
  <c r="AI2524"/>
  <c r="AK2524"/>
  <c r="AK1684"/>
  <c r="AI1684"/>
  <c r="AI5419"/>
  <c r="AK5419"/>
  <c r="AI3243"/>
  <c r="AK3243"/>
  <c r="AI1511"/>
  <c r="AK1511"/>
  <c r="AK6310"/>
  <c r="AK5316"/>
  <c r="AK4977"/>
  <c r="AK5651"/>
  <c r="AK4276"/>
  <c r="AK4483"/>
  <c r="AK4363"/>
  <c r="AI1927"/>
  <c r="AK1927"/>
  <c r="AK6452"/>
  <c r="AK6107"/>
  <c r="AI1615"/>
  <c r="AK1615"/>
  <c r="AI7497"/>
  <c r="AK7497"/>
  <c r="AI6705"/>
  <c r="AK6705"/>
  <c r="AI5889"/>
  <c r="AK5889"/>
  <c r="AI5938"/>
  <c r="AK5938"/>
  <c r="AI4922"/>
  <c r="AK4922"/>
  <c r="AI4866"/>
  <c r="AK4866"/>
  <c r="AI4682"/>
  <c r="AK4682"/>
  <c r="AI2850"/>
  <c r="AK2850"/>
  <c r="AI3640"/>
  <c r="AK3640"/>
  <c r="AI2352"/>
  <c r="AK2352"/>
  <c r="AK1880"/>
  <c r="AI1880"/>
  <c r="AI5177"/>
  <c r="AK5177"/>
  <c r="AK3001"/>
  <c r="AI3001"/>
  <c r="AI2680"/>
  <c r="AK2680"/>
  <c r="AI3022"/>
  <c r="AK3022"/>
  <c r="AK2718"/>
  <c r="AI2718"/>
  <c r="AI2396"/>
  <c r="AK2396"/>
  <c r="AK6533"/>
  <c r="AI6533"/>
  <c r="AI5341"/>
  <c r="AK5341"/>
  <c r="AI621"/>
  <c r="AK621"/>
  <c r="AI6069"/>
  <c r="AK5213"/>
  <c r="AK4578"/>
  <c r="AK4870"/>
  <c r="AK3993"/>
  <c r="AK3603"/>
  <c r="AK2833"/>
  <c r="AI2874"/>
  <c r="AK2874"/>
  <c r="AK2738"/>
  <c r="AK5582"/>
  <c r="AK4537"/>
  <c r="AK4381"/>
  <c r="AK2314"/>
  <c r="AI7684"/>
  <c r="AK7684"/>
  <c r="AK6529"/>
  <c r="AI6529"/>
  <c r="AI7015"/>
  <c r="AK7015"/>
  <c r="AI6751"/>
  <c r="AK6751"/>
  <c r="AI6583"/>
  <c r="AK6583"/>
  <c r="AI6183"/>
  <c r="AK6183"/>
  <c r="AI5815"/>
  <c r="AK5815"/>
  <c r="AI2759"/>
  <c r="AK2759"/>
  <c r="AI939"/>
  <c r="AK939"/>
  <c r="AI7254"/>
  <c r="AK7254"/>
  <c r="AI7006"/>
  <c r="AK7006"/>
  <c r="AI6574"/>
  <c r="AK6574"/>
  <c r="AI6526"/>
  <c r="AK6526"/>
  <c r="AI6302"/>
  <c r="AK6302"/>
  <c r="AI6102"/>
  <c r="AK6102"/>
  <c r="AI5910"/>
  <c r="AK5910"/>
  <c r="AI5654"/>
  <c r="AK5654"/>
  <c r="AI5622"/>
  <c r="AK5622"/>
  <c r="AI5254"/>
  <c r="AK5254"/>
  <c r="AI5110"/>
  <c r="AK5110"/>
  <c r="AI5054"/>
  <c r="AK5054"/>
  <c r="AI4806"/>
  <c r="AK4806"/>
  <c r="AI4198"/>
  <c r="AK4198"/>
  <c r="AI3734"/>
  <c r="AK3734"/>
  <c r="AI3606"/>
  <c r="AK3606"/>
  <c r="AI3542"/>
  <c r="AK3542"/>
  <c r="AI3254"/>
  <c r="AK3254"/>
  <c r="AI2926"/>
  <c r="AK2926"/>
  <c r="AI2774"/>
  <c r="AK2774"/>
  <c r="AI1830"/>
  <c r="AK1830"/>
  <c r="AI1454"/>
  <c r="AK1454"/>
  <c r="AI6305"/>
  <c r="AK6305"/>
  <c r="AI4978"/>
  <c r="AK4978"/>
  <c r="AI3282"/>
  <c r="AK3282"/>
  <c r="AI2418"/>
  <c r="AK2418"/>
  <c r="AI2170"/>
  <c r="AK2170"/>
  <c r="AI4192"/>
  <c r="AK4192"/>
  <c r="AI4000"/>
  <c r="AK4000"/>
  <c r="AI2456"/>
  <c r="AK2456"/>
  <c r="AK1720"/>
  <c r="AI1720"/>
  <c r="AI3043"/>
  <c r="AK3043"/>
  <c r="AK1752"/>
  <c r="AI1752"/>
  <c r="AI2927"/>
  <c r="AK2927"/>
  <c r="AI3326"/>
  <c r="AK3326"/>
  <c r="AI2526"/>
  <c r="AK2526"/>
  <c r="AI5292"/>
  <c r="AK5292"/>
  <c r="AI3468"/>
  <c r="AK3468"/>
  <c r="AI5997"/>
  <c r="AK5997"/>
  <c r="AI5517"/>
  <c r="AK5517"/>
  <c r="AI3701"/>
  <c r="AK3701"/>
  <c r="AI6507"/>
  <c r="AK6507"/>
  <c r="AI470"/>
  <c r="AK470"/>
  <c r="AK5753"/>
  <c r="AK7433"/>
  <c r="AK6924"/>
  <c r="AK6849"/>
  <c r="AK6737"/>
  <c r="AI7393"/>
  <c r="AK6877"/>
  <c r="AK6250"/>
  <c r="AI6934"/>
  <c r="AK6030"/>
  <c r="AK5805"/>
  <c r="AK5538"/>
  <c r="AK5196"/>
  <c r="AK5181"/>
  <c r="AK5225"/>
  <c r="AI4945"/>
  <c r="AK5145"/>
  <c r="AK4525"/>
  <c r="AI4436"/>
  <c r="AK4436"/>
  <c r="AK3969"/>
  <c r="AI5641"/>
  <c r="AK5641"/>
  <c r="AK3936"/>
  <c r="AK2982"/>
  <c r="AK3589"/>
  <c r="AK3413"/>
  <c r="AK1819"/>
  <c r="AI1263"/>
  <c r="AK1263"/>
  <c r="AK1723"/>
  <c r="AK7190"/>
  <c r="AK5011"/>
  <c r="AK3286"/>
  <c r="AK1568"/>
  <c r="AI7583"/>
  <c r="AK7583"/>
  <c r="AI7543"/>
  <c r="AK7543"/>
  <c r="AI7087"/>
  <c r="AK7087"/>
  <c r="AI7047"/>
  <c r="AK7047"/>
  <c r="AI6519"/>
  <c r="AK6519"/>
  <c r="AI6159"/>
  <c r="AK6159"/>
  <c r="AI6055"/>
  <c r="AK6055"/>
  <c r="AI1103"/>
  <c r="AK1103"/>
  <c r="AI4264"/>
  <c r="AK4264"/>
  <c r="AI4176"/>
  <c r="AK4176"/>
  <c r="AI3920"/>
  <c r="AK3920"/>
  <c r="AI2536"/>
  <c r="AK2536"/>
  <c r="AI1840"/>
  <c r="AK1840"/>
  <c r="AI3355"/>
  <c r="AK3355"/>
  <c r="AI2995"/>
  <c r="AK2995"/>
  <c r="AI3205"/>
  <c r="AK3205"/>
  <c r="AI1387"/>
  <c r="AK1387"/>
  <c r="AI1456"/>
  <c r="AK1456"/>
  <c r="AI5817"/>
  <c r="AK5817"/>
  <c r="AI5705"/>
  <c r="AK5705"/>
  <c r="AI6194"/>
  <c r="AK6194"/>
  <c r="AI5818"/>
  <c r="AK5818"/>
  <c r="AI5602"/>
  <c r="AK5602"/>
  <c r="AI4826"/>
  <c r="AK4826"/>
  <c r="AI3178"/>
  <c r="AK3178"/>
  <c r="AI2586"/>
  <c r="AK2586"/>
  <c r="AI3704"/>
  <c r="AK3704"/>
  <c r="AI4473"/>
  <c r="AK4473"/>
  <c r="AI3289"/>
  <c r="AK3289"/>
  <c r="AI3528"/>
  <c r="AK3528"/>
  <c r="AK1656"/>
  <c r="AI1656"/>
  <c r="AI5830"/>
  <c r="AK5830"/>
  <c r="AI5686"/>
  <c r="AK5686"/>
  <c r="AI5486"/>
  <c r="AK5486"/>
  <c r="AI5398"/>
  <c r="AK5398"/>
  <c r="AI4910"/>
  <c r="AK4910"/>
  <c r="AI4566"/>
  <c r="AK4566"/>
  <c r="AI2462"/>
  <c r="AK2462"/>
  <c r="AI6677"/>
  <c r="AK6677"/>
  <c r="AI6461"/>
  <c r="AK6461"/>
  <c r="AI5309"/>
  <c r="AK5309"/>
  <c r="AI4077"/>
  <c r="AK4077"/>
  <c r="AI3901"/>
  <c r="AK3901"/>
  <c r="AI3317"/>
  <c r="AK3317"/>
  <c r="AI2797"/>
  <c r="AK2797"/>
  <c r="AI6025"/>
  <c r="AK6025"/>
  <c r="AK7524"/>
  <c r="AK6805"/>
  <c r="AK6410"/>
  <c r="AK6015"/>
  <c r="AK5843"/>
  <c r="AI5105"/>
  <c r="AK5138"/>
  <c r="AK3844"/>
  <c r="AI4686"/>
  <c r="AK4686"/>
  <c r="AK3598"/>
  <c r="AK1079"/>
  <c r="AI4317"/>
  <c r="AK4317"/>
  <c r="AI343"/>
  <c r="AK343"/>
  <c r="AK2581"/>
  <c r="AK6335"/>
  <c r="AI6335"/>
  <c r="AI5847"/>
  <c r="AK5847"/>
  <c r="AI1968"/>
  <c r="AK1968"/>
  <c r="AI1213"/>
  <c r="AK1213"/>
  <c r="AI5376"/>
  <c r="AK5376"/>
  <c r="AI5312"/>
  <c r="AK5312"/>
  <c r="AI4744"/>
  <c r="AK4744"/>
  <c r="AI4104"/>
  <c r="AK4104"/>
  <c r="AI3712"/>
  <c r="AK3712"/>
  <c r="AI3648"/>
  <c r="AK3648"/>
  <c r="AI745"/>
  <c r="AK745"/>
  <c r="AI7289"/>
  <c r="AK7289"/>
  <c r="AI6921"/>
  <c r="AK6921"/>
  <c r="AI18"/>
  <c r="AK18"/>
  <c r="AI5154"/>
  <c r="AK5154"/>
  <c r="AI4898"/>
  <c r="AK4898"/>
  <c r="AI4802"/>
  <c r="AK4802"/>
  <c r="AI4274"/>
  <c r="AK4274"/>
  <c r="AI4138"/>
  <c r="AK4138"/>
  <c r="AI4106"/>
  <c r="AK4106"/>
  <c r="AI3442"/>
  <c r="AK3442"/>
  <c r="AI2826"/>
  <c r="AK2826"/>
  <c r="AI1970"/>
  <c r="AK1970"/>
  <c r="AI1426"/>
  <c r="AK1426"/>
  <c r="AI1386"/>
  <c r="AK1386"/>
  <c r="AI994"/>
  <c r="AK994"/>
  <c r="AK1816"/>
  <c r="AI1816"/>
  <c r="AK3225"/>
  <c r="AI3225"/>
  <c r="AI4407"/>
  <c r="AK4407"/>
  <c r="AK4343"/>
  <c r="AI4343"/>
  <c r="AI4279"/>
  <c r="AK4279"/>
  <c r="AI4231"/>
  <c r="AK4231"/>
  <c r="AI3695"/>
  <c r="AK3695"/>
  <c r="AI3159"/>
  <c r="AK3159"/>
  <c r="AI2855"/>
  <c r="AK2855"/>
  <c r="AI2583"/>
  <c r="AK2583"/>
  <c r="AI5420"/>
  <c r="AK5420"/>
  <c r="AI2979"/>
  <c r="AK2979"/>
  <c r="AI2227"/>
  <c r="AK2227"/>
  <c r="AK1106"/>
  <c r="AI670"/>
  <c r="AK670"/>
  <c r="AI7214"/>
  <c r="AK7214"/>
  <c r="AI6430"/>
  <c r="AK6430"/>
  <c r="AI5902"/>
  <c r="AK5902"/>
  <c r="AI5614"/>
  <c r="AK5614"/>
  <c r="AI5150"/>
  <c r="AK5150"/>
  <c r="AI4742"/>
  <c r="AK4742"/>
  <c r="AI4678"/>
  <c r="AK4678"/>
  <c r="AI4550"/>
  <c r="AK4550"/>
  <c r="AI3318"/>
  <c r="AK3318"/>
  <c r="AI3078"/>
  <c r="AK3078"/>
  <c r="AI2150"/>
  <c r="AK2150"/>
  <c r="AI1862"/>
  <c r="AK1862"/>
  <c r="AI598"/>
  <c r="AK598"/>
  <c r="AI991"/>
  <c r="AK991"/>
  <c r="AK308"/>
  <c r="AI308"/>
  <c r="AI7669"/>
  <c r="AK7669"/>
  <c r="AI7021"/>
  <c r="AK7021"/>
  <c r="AI6629"/>
  <c r="AK6629"/>
  <c r="AI3853"/>
  <c r="AK3853"/>
  <c r="AI2997"/>
  <c r="AK2997"/>
  <c r="AI1429"/>
  <c r="AK1429"/>
  <c r="AI557"/>
  <c r="AK557"/>
  <c r="AI517"/>
  <c r="AK517"/>
  <c r="AI429"/>
  <c r="AK429"/>
  <c r="AI389"/>
  <c r="AK389"/>
  <c r="AI301"/>
  <c r="AK301"/>
  <c r="AK4416"/>
  <c r="AK4076"/>
  <c r="AI1739"/>
  <c r="AK1739"/>
  <c r="AK859"/>
  <c r="AI1151"/>
  <c r="AK1151"/>
  <c r="AK7459"/>
  <c r="AK7577"/>
  <c r="AI7371"/>
  <c r="AK7371"/>
  <c r="AI2858"/>
  <c r="AK2858"/>
  <c r="AI2368"/>
  <c r="AK2368"/>
  <c r="AI1224"/>
  <c r="AK1224"/>
  <c r="AI5407"/>
  <c r="AK5407"/>
  <c r="AI2895"/>
  <c r="AK2895"/>
  <c r="AI2079"/>
  <c r="AK2079"/>
  <c r="AI1887"/>
  <c r="AK1887"/>
  <c r="AI687"/>
  <c r="AK687"/>
  <c r="AI3918"/>
  <c r="AK3918"/>
  <c r="AI3174"/>
  <c r="AK3174"/>
  <c r="AK5992"/>
  <c r="AK6063"/>
  <c r="AK3989"/>
  <c r="AK6617"/>
  <c r="AI6936"/>
  <c r="AK6936"/>
  <c r="AI6983"/>
  <c r="AK6983"/>
  <c r="AI5512"/>
  <c r="AK5512"/>
  <c r="AI4057"/>
  <c r="AK4057"/>
  <c r="AI5280"/>
  <c r="AK5280"/>
  <c r="AI2936"/>
  <c r="AK2936"/>
  <c r="AI2419"/>
  <c r="AK2419"/>
  <c r="AI4151"/>
  <c r="AK4151"/>
  <c r="AI3743"/>
  <c r="AK3743"/>
  <c r="AI3679"/>
  <c r="AK3679"/>
  <c r="AI3551"/>
  <c r="AK3551"/>
  <c r="AI3487"/>
  <c r="AK3487"/>
  <c r="AI3183"/>
  <c r="AK3183"/>
  <c r="AI2575"/>
  <c r="AK2575"/>
  <c r="AI6492"/>
  <c r="AK6492"/>
  <c r="AI5836"/>
  <c r="AK5836"/>
  <c r="AK1876"/>
  <c r="AI1876"/>
  <c r="AI1374"/>
  <c r="AK1374"/>
  <c r="AI5235"/>
  <c r="AK5235"/>
  <c r="AI2691"/>
  <c r="AK2691"/>
  <c r="AI4726"/>
  <c r="AK4726"/>
  <c r="AI582"/>
  <c r="AK582"/>
  <c r="AK391"/>
  <c r="AK2146"/>
  <c r="AK559"/>
  <c r="AI4676"/>
  <c r="AK4676"/>
  <c r="AI4037"/>
  <c r="AK4037"/>
  <c r="AI1260"/>
  <c r="AK1260"/>
  <c r="AI2653"/>
  <c r="AK2653"/>
  <c r="AI311"/>
  <c r="AK311"/>
  <c r="AI2290"/>
  <c r="AK2290"/>
  <c r="AI1983"/>
  <c r="AK1983"/>
  <c r="AI5457"/>
  <c r="AK5457"/>
  <c r="AI6958"/>
  <c r="AK6958"/>
  <c r="AI6710"/>
  <c r="AK6710"/>
  <c r="AK6077"/>
  <c r="AK4643"/>
  <c r="AI4188"/>
  <c r="AK4188"/>
  <c r="AI4615"/>
  <c r="AK4615"/>
  <c r="AI1675"/>
  <c r="AK1675"/>
  <c r="AI1863"/>
  <c r="AK1863"/>
  <c r="AI1495"/>
  <c r="AK1495"/>
  <c r="AI7490"/>
  <c r="AK7490"/>
  <c r="AI7418"/>
  <c r="AK7418"/>
  <c r="AI7354"/>
  <c r="AK7354"/>
  <c r="AI7034"/>
  <c r="AK7034"/>
  <c r="AI6962"/>
  <c r="AK6962"/>
  <c r="AI6866"/>
  <c r="AK6866"/>
  <c r="AI6714"/>
  <c r="AK6714"/>
  <c r="AI6618"/>
  <c r="AK6618"/>
  <c r="AI6154"/>
  <c r="AK6154"/>
  <c r="AI6010"/>
  <c r="AK6010"/>
  <c r="AI5946"/>
  <c r="AK5946"/>
  <c r="AI5330"/>
  <c r="AK5330"/>
  <c r="AI5266"/>
  <c r="AK5266"/>
  <c r="AI5202"/>
  <c r="AK5202"/>
  <c r="AI4938"/>
  <c r="AK4938"/>
  <c r="AI4258"/>
  <c r="AK4258"/>
  <c r="AI4162"/>
  <c r="AK4162"/>
  <c r="AI4130"/>
  <c r="AK4130"/>
  <c r="AI4034"/>
  <c r="AK4034"/>
  <c r="AI3650"/>
  <c r="AK3650"/>
  <c r="AI3610"/>
  <c r="AK3610"/>
  <c r="AI3562"/>
  <c r="AK3562"/>
  <c r="AI3482"/>
  <c r="AK3482"/>
  <c r="AI3330"/>
  <c r="AK3330"/>
  <c r="AI3258"/>
  <c r="AK3258"/>
  <c r="AI3018"/>
  <c r="AK3018"/>
  <c r="AI2954"/>
  <c r="AK2954"/>
  <c r="AI2666"/>
  <c r="AK2666"/>
  <c r="AI2538"/>
  <c r="AK2538"/>
  <c r="AI1578"/>
  <c r="AK1578"/>
  <c r="AI1506"/>
  <c r="AK1506"/>
  <c r="AI1418"/>
  <c r="AK1418"/>
  <c r="AI1282"/>
  <c r="AK1282"/>
  <c r="AI1186"/>
  <c r="AK1186"/>
  <c r="AI1074"/>
  <c r="AK1074"/>
  <c r="AI49"/>
  <c r="AK49"/>
  <c r="AI5576"/>
  <c r="AK5576"/>
  <c r="AI4696"/>
  <c r="AK4696"/>
  <c r="AI4488"/>
  <c r="AK4488"/>
  <c r="AI4064"/>
  <c r="AK4064"/>
  <c r="AI3944"/>
  <c r="AK3944"/>
  <c r="AI3720"/>
  <c r="AK3720"/>
  <c r="AI3600"/>
  <c r="AK3600"/>
  <c r="AI3456"/>
  <c r="AK3456"/>
  <c r="AI2864"/>
  <c r="AK2864"/>
  <c r="AI2528"/>
  <c r="AK2528"/>
  <c r="AK2032"/>
  <c r="AI2032"/>
  <c r="AK1976"/>
  <c r="AI1976"/>
  <c r="AI1584"/>
  <c r="AK1584"/>
  <c r="AI3867"/>
  <c r="AK3867"/>
  <c r="AI2595"/>
  <c r="AK2595"/>
  <c r="AI2211"/>
  <c r="AK2211"/>
  <c r="AK1312"/>
  <c r="AK7689"/>
  <c r="AK6540"/>
  <c r="AI6048"/>
  <c r="AK6048"/>
  <c r="AK6179"/>
  <c r="AI5922"/>
  <c r="AK5922"/>
  <c r="AK5749"/>
  <c r="AK5232"/>
  <c r="AI5565"/>
  <c r="AK5565"/>
  <c r="AI5561"/>
  <c r="AK5561"/>
  <c r="AI4612"/>
  <c r="AK4612"/>
  <c r="AI3549"/>
  <c r="AK3549"/>
  <c r="AK1483"/>
  <c r="AI3973"/>
  <c r="AK3973"/>
  <c r="AI1931"/>
  <c r="AK1931"/>
  <c r="AK2723"/>
  <c r="AI828"/>
  <c r="AK828"/>
  <c r="AK1519"/>
  <c r="AI4631"/>
  <c r="AK4631"/>
  <c r="AI3566"/>
  <c r="AK3566"/>
  <c r="AI1939"/>
  <c r="AK1939"/>
  <c r="AI2869"/>
  <c r="AK2869"/>
  <c r="AI327"/>
  <c r="AK327"/>
  <c r="AI1378"/>
  <c r="AK1378"/>
  <c r="AI7360"/>
  <c r="AK7360"/>
  <c r="AI1817"/>
  <c r="AK1817"/>
  <c r="AI3924"/>
  <c r="AK3924"/>
  <c r="AI5731"/>
  <c r="AK5731"/>
  <c r="AI5307"/>
  <c r="AK5307"/>
  <c r="AI4467"/>
  <c r="AK4467"/>
  <c r="AI4283"/>
  <c r="AK4283"/>
  <c r="AI3715"/>
  <c r="AK3715"/>
  <c r="AI3203"/>
  <c r="AK3203"/>
  <c r="AI2667"/>
  <c r="AK2667"/>
  <c r="AI6332"/>
  <c r="AK6332"/>
  <c r="AI6236"/>
  <c r="AK6236"/>
  <c r="AI5828"/>
  <c r="AK5828"/>
  <c r="AI4508"/>
  <c r="AK4508"/>
  <c r="AI5179"/>
  <c r="AK5179"/>
  <c r="AI4059"/>
  <c r="AK4059"/>
  <c r="AI3571"/>
  <c r="AK3571"/>
  <c r="AI2923"/>
  <c r="AK2923"/>
  <c r="AI37"/>
  <c r="AK37"/>
  <c r="AI1245"/>
  <c r="AK1245"/>
  <c r="AI989"/>
  <c r="AK989"/>
  <c r="AI501"/>
  <c r="AK501"/>
  <c r="AI341"/>
  <c r="AK341"/>
  <c r="AI537"/>
  <c r="AK537"/>
  <c r="AI345"/>
  <c r="AK345"/>
  <c r="AI1466"/>
  <c r="AK1466"/>
  <c r="AI1024"/>
  <c r="AK1024"/>
  <c r="AI632"/>
  <c r="AK632"/>
  <c r="AK7037"/>
  <c r="AI5569"/>
  <c r="AK5569"/>
  <c r="AK4732"/>
  <c r="AK4577"/>
  <c r="AI5438"/>
  <c r="AK5438"/>
  <c r="AI2103"/>
  <c r="AK2103"/>
  <c r="AI1452"/>
  <c r="AK1452"/>
  <c r="AI707"/>
  <c r="AK707"/>
  <c r="AK337"/>
  <c r="AI39"/>
  <c r="AK39"/>
  <c r="AI6132"/>
  <c r="AK6132"/>
  <c r="AI5532"/>
  <c r="AK5532"/>
  <c r="AI3772"/>
  <c r="AK3772"/>
  <c r="AI7338"/>
  <c r="AK7338"/>
  <c r="AI6896"/>
  <c r="AK6896"/>
  <c r="AK5642"/>
  <c r="AI5894"/>
  <c r="AK5894"/>
  <c r="AI5068"/>
  <c r="AK5068"/>
  <c r="AK4814"/>
  <c r="AK5044"/>
  <c r="AI4948"/>
  <c r="AK4948"/>
  <c r="AK4075"/>
  <c r="AI2481"/>
  <c r="AK2481"/>
  <c r="AI1064"/>
  <c r="AK1064"/>
  <c r="AI1747"/>
  <c r="AK1747"/>
  <c r="AI111"/>
  <c r="AK111"/>
  <c r="AI7682"/>
  <c r="AK7682"/>
  <c r="AI7521"/>
  <c r="AK7521"/>
  <c r="AI6106"/>
  <c r="AK6106"/>
  <c r="AI6780"/>
  <c r="AK6780"/>
  <c r="AI6564"/>
  <c r="AK6564"/>
  <c r="AI6812"/>
  <c r="AK6812"/>
  <c r="AI6290"/>
  <c r="AK6290"/>
  <c r="AI5476"/>
  <c r="AK5476"/>
  <c r="AI5354"/>
  <c r="AK5354"/>
  <c r="AI4800"/>
  <c r="AK4800"/>
  <c r="AI6060"/>
  <c r="AK6060"/>
  <c r="AI6013"/>
  <c r="AK6013"/>
  <c r="AI4904"/>
  <c r="AK4904"/>
  <c r="AI1227"/>
  <c r="AK1227"/>
  <c r="AI6459"/>
  <c r="AK6459"/>
  <c r="AI5427"/>
  <c r="AK5427"/>
  <c r="AI4355"/>
  <c r="AK4355"/>
  <c r="AI2907"/>
  <c r="AK2907"/>
  <c r="AI2443"/>
  <c r="AK2443"/>
  <c r="AI2203"/>
  <c r="AK2203"/>
  <c r="AK1744"/>
  <c r="AI1744"/>
  <c r="AI6420"/>
  <c r="AK6420"/>
  <c r="AI2852"/>
  <c r="AK2852"/>
  <c r="AK1908"/>
  <c r="AI1908"/>
  <c r="AI533"/>
  <c r="AK533"/>
  <c r="AI5723"/>
  <c r="AK5723"/>
  <c r="AI5275"/>
  <c r="AK5275"/>
  <c r="AI1117"/>
  <c r="AK1117"/>
  <c r="AI781"/>
  <c r="AK781"/>
  <c r="AI2555"/>
  <c r="AK2555"/>
  <c r="AI2187"/>
  <c r="AK2187"/>
  <c r="AI1090"/>
  <c r="AK1090"/>
  <c r="AI9"/>
  <c r="AK9"/>
  <c r="AI2104"/>
  <c r="AK2104"/>
  <c r="AI1184"/>
  <c r="AK1184"/>
  <c r="AI848"/>
  <c r="AK848"/>
  <c r="AI542"/>
  <c r="AK542"/>
  <c r="AI1604"/>
  <c r="AK1604"/>
  <c r="AI222"/>
  <c r="AK222"/>
  <c r="AK5404"/>
  <c r="AI6486"/>
  <c r="AK6486"/>
  <c r="AI5338"/>
  <c r="AK5338"/>
  <c r="AK4145"/>
  <c r="AK4986"/>
  <c r="AI4002"/>
  <c r="AK4002"/>
  <c r="AI3636"/>
  <c r="AK3636"/>
  <c r="AK2445"/>
  <c r="AK2828"/>
  <c r="AI5693"/>
  <c r="AK5693"/>
  <c r="AK177"/>
  <c r="AI1320"/>
  <c r="AK1320"/>
  <c r="AK6563"/>
  <c r="AK6554"/>
  <c r="AI7572"/>
  <c r="AK7572"/>
  <c r="AI6772"/>
  <c r="AK6772"/>
  <c r="AI6732"/>
  <c r="AK6732"/>
  <c r="AI6660"/>
  <c r="AK6660"/>
  <c r="AI17"/>
  <c r="AK17"/>
  <c r="AI5360"/>
  <c r="AK5360"/>
  <c r="AI4728"/>
  <c r="AK4728"/>
  <c r="AI4632"/>
  <c r="AK4632"/>
  <c r="AI4568"/>
  <c r="AK4568"/>
  <c r="AI4248"/>
  <c r="AK4248"/>
  <c r="AI3760"/>
  <c r="AK3760"/>
  <c r="AI3696"/>
  <c r="AK3696"/>
  <c r="AI2888"/>
  <c r="AK2888"/>
  <c r="AI2824"/>
  <c r="AK2824"/>
  <c r="AI2648"/>
  <c r="AK2648"/>
  <c r="AI2584"/>
  <c r="AK2584"/>
  <c r="AK2072"/>
  <c r="AI2072"/>
  <c r="AI3651"/>
  <c r="AK3651"/>
  <c r="AI2699"/>
  <c r="AK2699"/>
  <c r="AI2451"/>
  <c r="AK2451"/>
  <c r="AI2163"/>
  <c r="AK2163"/>
  <c r="AI2504"/>
  <c r="AK2504"/>
  <c r="AK1892"/>
  <c r="AI1892"/>
  <c r="AI7653"/>
  <c r="AK7653"/>
  <c r="AI7533"/>
  <c r="AK7533"/>
  <c r="AI7061"/>
  <c r="AK7061"/>
  <c r="AI6957"/>
  <c r="AK6957"/>
  <c r="AI6621"/>
  <c r="AK6621"/>
  <c r="AI6589"/>
  <c r="AK6589"/>
  <c r="AI6525"/>
  <c r="AK6525"/>
  <c r="AI5981"/>
  <c r="AK5981"/>
  <c r="AI5757"/>
  <c r="AK5757"/>
  <c r="AI5661"/>
  <c r="AK5661"/>
  <c r="AI5405"/>
  <c r="AK5405"/>
  <c r="AI4853"/>
  <c r="AK4853"/>
  <c r="AI4701"/>
  <c r="AK4701"/>
  <c r="AI4573"/>
  <c r="AK4573"/>
  <c r="AI3781"/>
  <c r="AK3781"/>
  <c r="AI3405"/>
  <c r="AK3405"/>
  <c r="AI3261"/>
  <c r="AK3261"/>
  <c r="AI3125"/>
  <c r="AK3125"/>
  <c r="AI3093"/>
  <c r="AK3093"/>
  <c r="AI3029"/>
  <c r="AK3029"/>
  <c r="AI2989"/>
  <c r="AK2989"/>
  <c r="AK2957"/>
  <c r="AI2957"/>
  <c r="AI2789"/>
  <c r="AK2789"/>
  <c r="AI2173"/>
  <c r="AK2173"/>
  <c r="AI1173"/>
  <c r="AK1173"/>
  <c r="AI893"/>
  <c r="AK893"/>
  <c r="AI549"/>
  <c r="AK549"/>
  <c r="AI461"/>
  <c r="AK461"/>
  <c r="AI381"/>
  <c r="AK381"/>
  <c r="AI333"/>
  <c r="AK333"/>
  <c r="AI293"/>
  <c r="AK293"/>
  <c r="AI253"/>
  <c r="AK253"/>
  <c r="AI165"/>
  <c r="AK165"/>
  <c r="AI125"/>
  <c r="AK125"/>
  <c r="AI5780"/>
  <c r="AK5780"/>
  <c r="AI5356"/>
  <c r="AK5356"/>
  <c r="AI5268"/>
  <c r="AK5268"/>
  <c r="AI5188"/>
  <c r="AK5188"/>
  <c r="AI3820"/>
  <c r="AK3820"/>
  <c r="AI2164"/>
  <c r="AK2164"/>
  <c r="AK1972"/>
  <c r="AI1972"/>
  <c r="AI3059"/>
  <c r="AK3059"/>
  <c r="AI2843"/>
  <c r="AK2843"/>
  <c r="AI1691"/>
  <c r="AK1691"/>
  <c r="AI2436"/>
  <c r="AK2436"/>
  <c r="AK2020"/>
  <c r="AI2020"/>
  <c r="AI1620"/>
  <c r="AK1620"/>
  <c r="AI1420"/>
  <c r="AK1420"/>
  <c r="AI1316"/>
  <c r="AK1316"/>
  <c r="AI884"/>
  <c r="AK884"/>
  <c r="AI780"/>
  <c r="AK780"/>
  <c r="AI935"/>
  <c r="AK935"/>
  <c r="AI70"/>
  <c r="AK70"/>
  <c r="AI645"/>
  <c r="AK645"/>
  <c r="AI581"/>
  <c r="AK581"/>
  <c r="AI1060"/>
  <c r="AK1060"/>
  <c r="AI2875"/>
  <c r="AK2875"/>
  <c r="AI2099"/>
  <c r="AK2099"/>
  <c r="AI1307"/>
  <c r="AK1307"/>
  <c r="AI979"/>
  <c r="AK979"/>
  <c r="AI883"/>
  <c r="AK883"/>
  <c r="AI779"/>
  <c r="AK779"/>
  <c r="AI58"/>
  <c r="AK58"/>
  <c r="AI681"/>
  <c r="AK681"/>
  <c r="AI585"/>
  <c r="AK585"/>
  <c r="AI2378"/>
  <c r="AK2378"/>
  <c r="AI1674"/>
  <c r="AK1674"/>
  <c r="AI730"/>
  <c r="AK730"/>
  <c r="AI6867"/>
  <c r="AK6867"/>
  <c r="AI823"/>
  <c r="AK823"/>
  <c r="AI2014"/>
  <c r="AK2014"/>
  <c r="AI2754"/>
  <c r="AK2754"/>
  <c r="AI7052"/>
  <c r="AK7052"/>
  <c r="AI6892"/>
  <c r="AK6892"/>
  <c r="AI6644"/>
  <c r="AK6644"/>
  <c r="AI7226"/>
  <c r="AK7226"/>
  <c r="AI6186"/>
  <c r="AK6186"/>
  <c r="AI5626"/>
  <c r="AK5626"/>
  <c r="AI5410"/>
  <c r="AK5410"/>
  <c r="AI3098"/>
  <c r="AK3098"/>
  <c r="AI2882"/>
  <c r="AK2882"/>
  <c r="AI3752"/>
  <c r="AK3752"/>
  <c r="AI5425"/>
  <c r="AK5425"/>
  <c r="AI4089"/>
  <c r="AK4089"/>
  <c r="AI2716"/>
  <c r="AK2716"/>
  <c r="AI2452"/>
  <c r="AK2452"/>
  <c r="AI6379"/>
  <c r="AK6379"/>
  <c r="AI5035"/>
  <c r="AK5035"/>
  <c r="AI3283"/>
  <c r="AK3283"/>
  <c r="AI5460"/>
  <c r="AK5460"/>
  <c r="AI4427"/>
  <c r="AK4427"/>
  <c r="AI1326"/>
  <c r="AK1326"/>
  <c r="AI1229"/>
  <c r="AK1229"/>
  <c r="AI1218"/>
  <c r="AK1218"/>
  <c r="AI1072"/>
  <c r="AK1072"/>
  <c r="AI600"/>
  <c r="AK600"/>
  <c r="AI692"/>
  <c r="AK692"/>
  <c r="AK7109"/>
  <c r="AK6756"/>
  <c r="AK7073"/>
  <c r="AK7231"/>
  <c r="AK6380"/>
  <c r="AK6506"/>
  <c r="AI5073"/>
  <c r="AK4209"/>
  <c r="AI4825"/>
  <c r="AK3497"/>
  <c r="AK3860"/>
  <c r="AK2883"/>
  <c r="AK2786"/>
  <c r="AK1451"/>
  <c r="AI3894"/>
  <c r="AK3894"/>
  <c r="AK714"/>
  <c r="AI1701"/>
  <c r="AK1701"/>
  <c r="AK4096"/>
  <c r="AI6777"/>
  <c r="AK6777"/>
  <c r="AI6745"/>
  <c r="AK6745"/>
  <c r="AI5985"/>
  <c r="AK5985"/>
  <c r="AI5865"/>
  <c r="AK5865"/>
  <c r="AI7383"/>
  <c r="AK7383"/>
  <c r="AI5935"/>
  <c r="AK5935"/>
  <c r="AI5895"/>
  <c r="AK5895"/>
  <c r="AI1159"/>
  <c r="AK1159"/>
  <c r="AI4625"/>
  <c r="AK4625"/>
  <c r="AI4433"/>
  <c r="AK4433"/>
  <c r="AI4337"/>
  <c r="AK4337"/>
  <c r="AI3937"/>
  <c r="AK3937"/>
  <c r="AI3449"/>
  <c r="AK3449"/>
  <c r="AI3369"/>
  <c r="AK3369"/>
  <c r="AI793"/>
  <c r="AK793"/>
  <c r="AI2448"/>
  <c r="AK2448"/>
  <c r="AI4474"/>
  <c r="AK4474"/>
  <c r="AI2714"/>
  <c r="AK2714"/>
  <c r="AI2490"/>
  <c r="AK2490"/>
  <c r="AI5481"/>
  <c r="AK5481"/>
  <c r="AI5265"/>
  <c r="AK5265"/>
  <c r="AI4233"/>
  <c r="AK4233"/>
  <c r="AI3193"/>
  <c r="AK3193"/>
  <c r="AI5284"/>
  <c r="AK5284"/>
  <c r="AI790"/>
  <c r="AK790"/>
  <c r="AI2788"/>
  <c r="AK2788"/>
  <c r="AK1812"/>
  <c r="AI1812"/>
  <c r="AI6035"/>
  <c r="AK6035"/>
  <c r="AI5907"/>
  <c r="AK5907"/>
  <c r="AI5219"/>
  <c r="AK5219"/>
  <c r="AI2515"/>
  <c r="AK2515"/>
  <c r="AI2139"/>
  <c r="AK2139"/>
  <c r="AI3934"/>
  <c r="AK3934"/>
  <c r="AI1630"/>
  <c r="AK1630"/>
  <c r="AI1293"/>
  <c r="AK1293"/>
  <c r="AI409"/>
  <c r="AK409"/>
  <c r="AI2608"/>
  <c r="AK2608"/>
  <c r="AI944"/>
  <c r="AK944"/>
  <c r="AI1967"/>
  <c r="AK1967"/>
  <c r="AI46"/>
  <c r="AK46"/>
  <c r="AK6619"/>
  <c r="AK6402"/>
  <c r="AK5970"/>
  <c r="AK5890"/>
  <c r="AI6073"/>
  <c r="AK5364"/>
  <c r="AK4642"/>
  <c r="AK4795"/>
  <c r="AK5026"/>
  <c r="AI4428"/>
  <c r="AK4428"/>
  <c r="AK4244"/>
  <c r="AK2810"/>
  <c r="AK2987"/>
  <c r="AK2913"/>
  <c r="AK2651"/>
  <c r="AI2013"/>
  <c r="AK2013"/>
  <c r="AI2642"/>
  <c r="AK439"/>
  <c r="AK1851"/>
  <c r="AI1516"/>
  <c r="AK1516"/>
  <c r="AI1419"/>
  <c r="AK1419"/>
  <c r="AK7569"/>
  <c r="AK7258"/>
  <c r="AK5585"/>
  <c r="AK2395"/>
  <c r="AK2763"/>
  <c r="AK2692"/>
  <c r="AK217"/>
  <c r="AK78"/>
  <c r="AK727"/>
  <c r="AI5135"/>
  <c r="AK5135"/>
  <c r="AI5071"/>
  <c r="AK5071"/>
  <c r="AI5007"/>
  <c r="AK5007"/>
  <c r="AI4975"/>
  <c r="AK4975"/>
  <c r="AI4943"/>
  <c r="AK4943"/>
  <c r="AI4911"/>
  <c r="AK4911"/>
  <c r="AI4879"/>
  <c r="AK4879"/>
  <c r="AI4847"/>
  <c r="AK4847"/>
  <c r="AI4783"/>
  <c r="AK4783"/>
  <c r="AI4751"/>
  <c r="AK4751"/>
  <c r="AI4687"/>
  <c r="AK4687"/>
  <c r="AI4623"/>
  <c r="AK4623"/>
  <c r="AI4511"/>
  <c r="AK4511"/>
  <c r="AI3415"/>
  <c r="AK3415"/>
  <c r="AI3383"/>
  <c r="AK3383"/>
  <c r="AI3351"/>
  <c r="AK3351"/>
  <c r="AI3303"/>
  <c r="AK3303"/>
  <c r="AI3239"/>
  <c r="AK3239"/>
  <c r="AI3143"/>
  <c r="AK3143"/>
  <c r="AI3071"/>
  <c r="AK3071"/>
  <c r="AI3039"/>
  <c r="AK3039"/>
  <c r="AI2887"/>
  <c r="AK2887"/>
  <c r="AI2071"/>
  <c r="AK2071"/>
  <c r="AI2007"/>
  <c r="AK2007"/>
  <c r="AI1687"/>
  <c r="AK1687"/>
  <c r="AI1447"/>
  <c r="AK1447"/>
  <c r="AI86"/>
  <c r="AK86"/>
  <c r="AI3103"/>
  <c r="AK3103"/>
  <c r="AK5161"/>
  <c r="AI7529"/>
  <c r="AK7529"/>
  <c r="AI3386"/>
  <c r="AK3386"/>
  <c r="AI3170"/>
  <c r="AK3170"/>
  <c r="AI3034"/>
  <c r="AK3034"/>
  <c r="AK2450"/>
  <c r="AI2450"/>
  <c r="AI2114"/>
  <c r="AK2114"/>
  <c r="AI2400"/>
  <c r="AK2400"/>
  <c r="AI816"/>
  <c r="AK816"/>
  <c r="AI2011"/>
  <c r="AK2011"/>
  <c r="AI4369"/>
  <c r="AK4369"/>
  <c r="AI4281"/>
  <c r="AK4281"/>
  <c r="AI3841"/>
  <c r="AK3841"/>
  <c r="AI3777"/>
  <c r="AK3777"/>
  <c r="AI3681"/>
  <c r="AK3681"/>
  <c r="AI42"/>
  <c r="AK42"/>
  <c r="AI2316"/>
  <c r="AK2316"/>
  <c r="AI1540"/>
  <c r="AK1540"/>
  <c r="AI5443"/>
  <c r="AK5443"/>
  <c r="AI4915"/>
  <c r="AK4915"/>
  <c r="AI4651"/>
  <c r="AK4651"/>
  <c r="AI277"/>
  <c r="AK277"/>
  <c r="AI6219"/>
  <c r="AK6219"/>
  <c r="AI4315"/>
  <c r="AK4315"/>
  <c r="AI2299"/>
  <c r="AK2299"/>
  <c r="AI6468"/>
  <c r="AK6468"/>
  <c r="AI6148"/>
  <c r="AK6148"/>
  <c r="AI3747"/>
  <c r="AK3747"/>
  <c r="AI2339"/>
  <c r="AK2339"/>
  <c r="AI1222"/>
  <c r="AK1222"/>
  <c r="AI1410"/>
  <c r="AK1410"/>
  <c r="AI65"/>
  <c r="AK65"/>
  <c r="AI664"/>
  <c r="AK664"/>
  <c r="AI1247"/>
  <c r="AK1247"/>
  <c r="AK7596"/>
  <c r="AK7556"/>
  <c r="AK7492"/>
  <c r="AK7430"/>
  <c r="AK6242"/>
  <c r="AK6450"/>
  <c r="AK6346"/>
  <c r="AK4610"/>
  <c r="AK4400"/>
  <c r="AK4780"/>
  <c r="AI4424"/>
  <c r="AK4424"/>
  <c r="AK4113"/>
  <c r="AK3985"/>
  <c r="AI4498"/>
  <c r="AK4498"/>
  <c r="AK3465"/>
  <c r="AI4101"/>
  <c r="AK4101"/>
  <c r="AK3436"/>
  <c r="AK4275"/>
  <c r="AK2196"/>
  <c r="AK3013"/>
  <c r="AI1899"/>
  <c r="AK1899"/>
  <c r="AK2970"/>
  <c r="AI2115"/>
  <c r="AK2115"/>
  <c r="AK437"/>
  <c r="AI131"/>
  <c r="AK131"/>
  <c r="AK5529"/>
  <c r="AK5171"/>
  <c r="AK5193"/>
  <c r="AK2209"/>
  <c r="AK761"/>
  <c r="AI874"/>
  <c r="AK874"/>
  <c r="AI5241"/>
  <c r="AK5241"/>
  <c r="AI4913"/>
  <c r="AK4913"/>
  <c r="AI4873"/>
  <c r="AK4873"/>
  <c r="AI4649"/>
  <c r="AK4649"/>
  <c r="AI4609"/>
  <c r="AK4609"/>
  <c r="AI4561"/>
  <c r="AK4561"/>
  <c r="AI3953"/>
  <c r="AK3953"/>
  <c r="AI3793"/>
  <c r="AK3793"/>
  <c r="AI3761"/>
  <c r="AK3761"/>
  <c r="AI3433"/>
  <c r="AK3433"/>
  <c r="AI2401"/>
  <c r="AK2401"/>
  <c r="AI2337"/>
  <c r="AK2337"/>
  <c r="AI2145"/>
  <c r="AK2145"/>
  <c r="AI1521"/>
  <c r="AK1521"/>
  <c r="AI1385"/>
  <c r="AK1385"/>
  <c r="AI2764"/>
  <c r="AK2764"/>
  <c r="AI405"/>
  <c r="AK405"/>
  <c r="AI33"/>
  <c r="AK33"/>
  <c r="AI5291"/>
  <c r="AK5291"/>
  <c r="AI5187"/>
  <c r="AK5187"/>
  <c r="AI4347"/>
  <c r="AK4347"/>
  <c r="AI3147"/>
  <c r="AK3147"/>
  <c r="AI2739"/>
  <c r="AK2739"/>
  <c r="AI2611"/>
  <c r="AK2611"/>
  <c r="AI2259"/>
  <c r="AK2259"/>
  <c r="AI2112"/>
  <c r="AK2112"/>
  <c r="AI5756"/>
  <c r="AK5756"/>
  <c r="AI2780"/>
  <c r="AK2780"/>
  <c r="AI2588"/>
  <c r="AK2588"/>
  <c r="AI2492"/>
  <c r="AK2492"/>
  <c r="AI2380"/>
  <c r="AK2380"/>
  <c r="AI6251"/>
  <c r="AK6251"/>
  <c r="AI6139"/>
  <c r="AK6139"/>
  <c r="AI5667"/>
  <c r="AK5667"/>
  <c r="AI4947"/>
  <c r="AK4947"/>
  <c r="AI4851"/>
  <c r="AK4851"/>
  <c r="AI4755"/>
  <c r="AK4755"/>
  <c r="AI4555"/>
  <c r="AK4555"/>
  <c r="AI3291"/>
  <c r="AK3291"/>
  <c r="AI691"/>
  <c r="AK691"/>
  <c r="AI1710"/>
  <c r="AK1710"/>
  <c r="AI566"/>
  <c r="AK566"/>
  <c r="AI406"/>
  <c r="AK406"/>
  <c r="AI310"/>
  <c r="AK310"/>
  <c r="AI214"/>
  <c r="AK214"/>
  <c r="AI661"/>
  <c r="AK661"/>
  <c r="AI1339"/>
  <c r="AK1339"/>
  <c r="AK7460"/>
  <c r="AK7380"/>
  <c r="AK5658"/>
  <c r="AK5474"/>
  <c r="AK6051"/>
  <c r="AK4562"/>
  <c r="AK3561"/>
  <c r="AI4236"/>
  <c r="AK4236"/>
  <c r="AK4009"/>
  <c r="AK3809"/>
  <c r="AK3740"/>
  <c r="AK3585"/>
  <c r="AK4419"/>
  <c r="AK2834"/>
  <c r="AK2689"/>
  <c r="AI3668"/>
  <c r="AK3668"/>
  <c r="AK1448"/>
  <c r="AI2886"/>
  <c r="AK2886"/>
  <c r="AI2130"/>
  <c r="AK2130"/>
  <c r="AI1695"/>
  <c r="AK1695"/>
  <c r="AI51"/>
  <c r="AK51"/>
  <c r="AK1716"/>
  <c r="AI809"/>
  <c r="AK809"/>
  <c r="AK4737"/>
  <c r="AK5051"/>
  <c r="AK1608"/>
  <c r="AK729"/>
  <c r="AK150"/>
  <c r="AI6160"/>
  <c r="AK6160"/>
  <c r="AI1572"/>
  <c r="AK1572"/>
  <c r="AI4105"/>
  <c r="AK4105"/>
  <c r="AI3785"/>
  <c r="AK3785"/>
  <c r="AI3553"/>
  <c r="AK3553"/>
  <c r="AI3425"/>
  <c r="AK3425"/>
  <c r="AI3305"/>
  <c r="AK3305"/>
  <c r="AI590"/>
  <c r="AK590"/>
  <c r="AI5550"/>
  <c r="AK5550"/>
  <c r="AI2942"/>
  <c r="AK2942"/>
  <c r="AI1838"/>
  <c r="AK1838"/>
  <c r="AK2083"/>
  <c r="AK777"/>
  <c r="AK7641"/>
  <c r="AK7067"/>
  <c r="AK6783"/>
  <c r="AI7471"/>
  <c r="AK7471"/>
  <c r="AI7055"/>
  <c r="AK7055"/>
  <c r="AI6487"/>
  <c r="AK6487"/>
  <c r="AI6343"/>
  <c r="AK6343"/>
  <c r="AI5927"/>
  <c r="AK5927"/>
  <c r="AI5127"/>
  <c r="AK5127"/>
  <c r="AI5031"/>
  <c r="AK5031"/>
  <c r="AI4999"/>
  <c r="AK4999"/>
  <c r="AI4807"/>
  <c r="AK4807"/>
  <c r="AI3231"/>
  <c r="AK3231"/>
  <c r="AI3135"/>
  <c r="AK3135"/>
  <c r="AI2919"/>
  <c r="AK2919"/>
  <c r="AI2039"/>
  <c r="AK2039"/>
  <c r="AI1911"/>
  <c r="AK1911"/>
  <c r="AI1847"/>
  <c r="AK1847"/>
  <c r="AI1751"/>
  <c r="AK1751"/>
  <c r="AI6548"/>
  <c r="AK6548"/>
  <c r="AI5451"/>
  <c r="AK5451"/>
  <c r="AI7093"/>
  <c r="AK7093"/>
  <c r="AI285"/>
  <c r="AK285"/>
  <c r="AK1228"/>
  <c r="AK2649"/>
  <c r="AK6708"/>
  <c r="AI7379"/>
  <c r="AK7379"/>
  <c r="AI7345"/>
  <c r="AK7345"/>
  <c r="AI7233"/>
  <c r="AK7233"/>
  <c r="AI7201"/>
  <c r="AK7201"/>
  <c r="AI7169"/>
  <c r="AK7169"/>
  <c r="AI6673"/>
  <c r="AK6673"/>
  <c r="AI6041"/>
  <c r="AK6041"/>
  <c r="AI5881"/>
  <c r="AK5881"/>
  <c r="AK1986"/>
  <c r="AI3512"/>
  <c r="AK3512"/>
  <c r="AI3448"/>
  <c r="AK3448"/>
  <c r="AI2440"/>
  <c r="AK2440"/>
  <c r="AI5431"/>
  <c r="AK5431"/>
  <c r="AI4319"/>
  <c r="AK4319"/>
  <c r="AI4119"/>
  <c r="AK4119"/>
  <c r="AI3863"/>
  <c r="AK3863"/>
  <c r="AI3823"/>
  <c r="AK3823"/>
  <c r="AI3711"/>
  <c r="AK3711"/>
  <c r="AI2767"/>
  <c r="AK2767"/>
  <c r="AI2695"/>
  <c r="AK2695"/>
  <c r="AI6686"/>
  <c r="AK6686"/>
  <c r="AI6510"/>
  <c r="AK6510"/>
  <c r="AI3382"/>
  <c r="AK3382"/>
  <c r="AI3788"/>
  <c r="AK3788"/>
  <c r="AI2884"/>
  <c r="AK2884"/>
  <c r="AI2236"/>
  <c r="AK2236"/>
  <c r="AI5247"/>
  <c r="AK5247"/>
  <c r="AI7461"/>
  <c r="AK7461"/>
  <c r="AI7341"/>
  <c r="AK7341"/>
  <c r="AI6885"/>
  <c r="AK6885"/>
  <c r="AI6781"/>
  <c r="AK6781"/>
  <c r="AI6309"/>
  <c r="AK6309"/>
  <c r="AI6093"/>
  <c r="AK6093"/>
  <c r="AI5965"/>
  <c r="AK5965"/>
  <c r="AI5781"/>
  <c r="AK5781"/>
  <c r="AI5645"/>
  <c r="AK5645"/>
  <c r="AI4453"/>
  <c r="AK4453"/>
  <c r="AI3861"/>
  <c r="AK3861"/>
  <c r="AI3797"/>
  <c r="AK3797"/>
  <c r="AI3605"/>
  <c r="AK3605"/>
  <c r="AI2893"/>
  <c r="AK2893"/>
  <c r="AI637"/>
  <c r="AK637"/>
  <c r="AI7496"/>
  <c r="AK7496"/>
  <c r="AI6058"/>
  <c r="AK6058"/>
  <c r="AI4834"/>
  <c r="AK4834"/>
  <c r="AI2986"/>
  <c r="AK2986"/>
  <c r="AI5304"/>
  <c r="AK5304"/>
  <c r="AI4664"/>
  <c r="AK4664"/>
  <c r="AI6571"/>
  <c r="AK6571"/>
  <c r="AI6299"/>
  <c r="AK6299"/>
  <c r="AI5515"/>
  <c r="AK5515"/>
  <c r="AI4963"/>
  <c r="AK4963"/>
  <c r="AI3011"/>
  <c r="AK3011"/>
  <c r="AI1395"/>
  <c r="AK1395"/>
  <c r="AI7174"/>
  <c r="AK7174"/>
  <c r="AI3406"/>
  <c r="AK3406"/>
  <c r="AI3070"/>
  <c r="AK3070"/>
  <c r="AI4843"/>
  <c r="AK4843"/>
  <c r="AI996"/>
  <c r="AK996"/>
  <c r="AI7660"/>
  <c r="AK7660"/>
  <c r="AI7500"/>
  <c r="AK7500"/>
  <c r="AI7699"/>
  <c r="AK7699"/>
  <c r="AI5448"/>
  <c r="AK5448"/>
  <c r="AI1536"/>
  <c r="AK1536"/>
  <c r="AI5487"/>
  <c r="AK5487"/>
  <c r="AI5015"/>
  <c r="AK5015"/>
  <c r="AI4951"/>
  <c r="AK4951"/>
  <c r="AI4303"/>
  <c r="AK4303"/>
  <c r="AI4271"/>
  <c r="AK4271"/>
  <c r="AI3959"/>
  <c r="AK3959"/>
  <c r="AI3895"/>
  <c r="AK3895"/>
  <c r="AI3247"/>
  <c r="AK3247"/>
  <c r="AI2943"/>
  <c r="AK2943"/>
  <c r="AI2743"/>
  <c r="AK2743"/>
  <c r="AI2711"/>
  <c r="AK2711"/>
  <c r="AI2679"/>
  <c r="AK2679"/>
  <c r="AI2543"/>
  <c r="AK2543"/>
  <c r="AI2455"/>
  <c r="AK2455"/>
  <c r="AI4338"/>
  <c r="AK4338"/>
  <c r="AI5636"/>
  <c r="AK5636"/>
  <c r="AI5363"/>
  <c r="AK5363"/>
  <c r="AI5259"/>
  <c r="AK5259"/>
  <c r="AI4435"/>
  <c r="AK4435"/>
  <c r="AI4251"/>
  <c r="AK4251"/>
  <c r="AI3699"/>
  <c r="AK3699"/>
  <c r="AI5846"/>
  <c r="AK5846"/>
  <c r="AI3622"/>
  <c r="AK3622"/>
  <c r="AI3558"/>
  <c r="AK3558"/>
  <c r="AI1606"/>
  <c r="AK1606"/>
  <c r="AI7405"/>
  <c r="AK7405"/>
  <c r="AI669"/>
  <c r="AK669"/>
  <c r="AI20"/>
  <c r="AK20"/>
  <c r="AK1202"/>
  <c r="AK726"/>
  <c r="AK872"/>
  <c r="AK1658"/>
  <c r="AI4654"/>
  <c r="AK4654"/>
  <c r="AK7555"/>
  <c r="AI7555"/>
  <c r="AI6691"/>
  <c r="AK6691"/>
  <c r="AI5273"/>
  <c r="AK5273"/>
  <c r="AI4857"/>
  <c r="AK4857"/>
  <c r="AI4729"/>
  <c r="AK4729"/>
  <c r="AI4601"/>
  <c r="AK4601"/>
  <c r="AI3977"/>
  <c r="AK3977"/>
  <c r="AI3817"/>
  <c r="AK3817"/>
  <c r="AI3657"/>
  <c r="AK3657"/>
  <c r="AI3593"/>
  <c r="AK3593"/>
  <c r="AI2801"/>
  <c r="AK2801"/>
  <c r="AI2385"/>
  <c r="AK2385"/>
  <c r="AI2129"/>
  <c r="AK2129"/>
  <c r="AI5300"/>
  <c r="AK5300"/>
  <c r="AI2188"/>
  <c r="AK2188"/>
  <c r="AI1468"/>
  <c r="AK1468"/>
  <c r="AI932"/>
  <c r="AK932"/>
  <c r="AI244"/>
  <c r="AK244"/>
  <c r="AI1179"/>
  <c r="AK1179"/>
  <c r="AI787"/>
  <c r="AK787"/>
  <c r="AI633"/>
  <c r="AK633"/>
  <c r="AI1802"/>
  <c r="AK1802"/>
  <c r="AI2310"/>
  <c r="AK2310"/>
  <c r="AK2080"/>
  <c r="AI2080"/>
  <c r="AK2308"/>
  <c r="AK2865"/>
  <c r="AI2175"/>
  <c r="AK2175"/>
  <c r="AI2067"/>
  <c r="AK2067"/>
  <c r="AK1671"/>
  <c r="AI7458"/>
  <c r="AK7458"/>
  <c r="AI6858"/>
  <c r="AK6858"/>
  <c r="AI6042"/>
  <c r="AK6042"/>
  <c r="AI5426"/>
  <c r="AK5426"/>
  <c r="AI5250"/>
  <c r="AK5250"/>
  <c r="AI5098"/>
  <c r="AK5098"/>
  <c r="AI4298"/>
  <c r="AK4298"/>
  <c r="AI3978"/>
  <c r="AK3978"/>
  <c r="AI3682"/>
  <c r="AK3682"/>
  <c r="AI3602"/>
  <c r="AK3602"/>
  <c r="AI3506"/>
  <c r="AK3506"/>
  <c r="AI3394"/>
  <c r="AK3394"/>
  <c r="AI3210"/>
  <c r="AK3210"/>
  <c r="AI3114"/>
  <c r="AK3114"/>
  <c r="AI3010"/>
  <c r="AK3010"/>
  <c r="AI2506"/>
  <c r="AK2506"/>
  <c r="AI2458"/>
  <c r="AK2458"/>
  <c r="AI1450"/>
  <c r="AK1450"/>
  <c r="AI1402"/>
  <c r="AK1402"/>
  <c r="AI1250"/>
  <c r="AK1250"/>
  <c r="AI1154"/>
  <c r="AK1154"/>
  <c r="AI1058"/>
  <c r="AK1058"/>
  <c r="AI25"/>
  <c r="AK25"/>
  <c r="AI3928"/>
  <c r="AK3928"/>
  <c r="AI3784"/>
  <c r="AK3784"/>
  <c r="AI2656"/>
  <c r="AK2656"/>
  <c r="AI3027"/>
  <c r="AK3027"/>
  <c r="AK7469"/>
  <c r="AI7469"/>
  <c r="AI7309"/>
  <c r="AK7309"/>
  <c r="AI6757"/>
  <c r="AK6757"/>
  <c r="AI6581"/>
  <c r="AK6581"/>
  <c r="AI6477"/>
  <c r="AK6477"/>
  <c r="AI6381"/>
  <c r="AK6381"/>
  <c r="AI5933"/>
  <c r="AK5933"/>
  <c r="AI5541"/>
  <c r="AK5541"/>
  <c r="AI4461"/>
  <c r="AK4461"/>
  <c r="AI4429"/>
  <c r="AK4429"/>
  <c r="AI4365"/>
  <c r="AK4365"/>
  <c r="AI3877"/>
  <c r="AK3877"/>
  <c r="AI3805"/>
  <c r="AK3805"/>
  <c r="AI3445"/>
  <c r="AK3445"/>
  <c r="AK3221"/>
  <c r="AI3221"/>
  <c r="AI589"/>
  <c r="AK589"/>
  <c r="AI2260"/>
  <c r="AK2260"/>
  <c r="AK7594"/>
  <c r="AK6517"/>
  <c r="AI5733"/>
  <c r="AK5733"/>
  <c r="AI5336"/>
  <c r="AK5336"/>
  <c r="AK4017"/>
  <c r="AI4926"/>
  <c r="AK4926"/>
  <c r="AI4638"/>
  <c r="AK4638"/>
  <c r="AK3949"/>
  <c r="AI4536"/>
  <c r="AK4536"/>
  <c r="AI3572"/>
  <c r="AK3572"/>
  <c r="AK2525"/>
  <c r="AI2437"/>
  <c r="AK2437"/>
  <c r="AK807"/>
  <c r="AI2929"/>
  <c r="AI1389"/>
  <c r="AK1389"/>
  <c r="AI35"/>
  <c r="AK35"/>
  <c r="AK7003"/>
  <c r="AI6538"/>
  <c r="AK6538"/>
  <c r="AI6121"/>
  <c r="AK6121"/>
  <c r="AI6716"/>
  <c r="AK6716"/>
  <c r="AI6165"/>
  <c r="AI5722"/>
  <c r="AK5722"/>
  <c r="AK4432"/>
  <c r="AK4172"/>
  <c r="AK4241"/>
  <c r="AK4161"/>
  <c r="AK4097"/>
  <c r="AK3625"/>
  <c r="AI5581"/>
  <c r="AI4155"/>
  <c r="AK4155"/>
  <c r="AI4466"/>
  <c r="AK4466"/>
  <c r="AK2819"/>
  <c r="AI2597"/>
  <c r="AK2597"/>
  <c r="AI3539"/>
  <c r="AK3539"/>
  <c r="AI1004"/>
  <c r="AK1004"/>
  <c r="AI1215"/>
  <c r="AK1215"/>
  <c r="AI4846"/>
  <c r="AK4846"/>
  <c r="AI4313"/>
  <c r="AK4313"/>
  <c r="AK1732"/>
  <c r="AI211"/>
  <c r="AK211"/>
  <c r="AI1504"/>
  <c r="AK1504"/>
  <c r="AI1336"/>
  <c r="AK1336"/>
  <c r="AK372"/>
  <c r="AK4186"/>
  <c r="AK3554"/>
  <c r="AI7452"/>
  <c r="AK7452"/>
  <c r="AK7116"/>
  <c r="AI7116"/>
  <c r="AI7044"/>
  <c r="AK7044"/>
  <c r="AI7012"/>
  <c r="AK7012"/>
  <c r="AI6740"/>
  <c r="AK6740"/>
  <c r="AI6676"/>
  <c r="AK6676"/>
  <c r="AK350"/>
  <c r="AI7696"/>
  <c r="AK7696"/>
  <c r="AI6350"/>
  <c r="AK6350"/>
  <c r="AI5813"/>
  <c r="AK5813"/>
  <c r="AI5716"/>
  <c r="AK5716"/>
  <c r="AI4165"/>
  <c r="AK4165"/>
  <c r="AI2673"/>
  <c r="AK2673"/>
  <c r="AI2447"/>
  <c r="AK2447"/>
  <c r="AI4237"/>
  <c r="AK4237"/>
  <c r="AI2119"/>
  <c r="AK2119"/>
  <c r="AI7059"/>
  <c r="AK7059"/>
  <c r="AI4681"/>
  <c r="AK4681"/>
  <c r="AI4489"/>
  <c r="AK4489"/>
  <c r="AI4289"/>
  <c r="AK4289"/>
  <c r="AI1465"/>
  <c r="AK1465"/>
  <c r="AI5804"/>
  <c r="AK5804"/>
  <c r="AI5380"/>
  <c r="AK5380"/>
  <c r="AI2484"/>
  <c r="AK2484"/>
  <c r="AK2068"/>
  <c r="AI2068"/>
  <c r="AI1348"/>
  <c r="AK1348"/>
  <c r="AI891"/>
  <c r="AK891"/>
  <c r="AI26"/>
  <c r="AK26"/>
  <c r="AI7597"/>
  <c r="AK7597"/>
  <c r="AI6893"/>
  <c r="AK6893"/>
  <c r="AI6861"/>
  <c r="AK6861"/>
  <c r="AI6445"/>
  <c r="AK6445"/>
  <c r="AI6349"/>
  <c r="AK6349"/>
  <c r="AI5973"/>
  <c r="AK5973"/>
  <c r="AI5789"/>
  <c r="AK5789"/>
  <c r="AI5685"/>
  <c r="AK5685"/>
  <c r="AI4509"/>
  <c r="AK4509"/>
  <c r="AI4293"/>
  <c r="AK4293"/>
  <c r="AI4109"/>
  <c r="AK4109"/>
  <c r="AI4029"/>
  <c r="AK4029"/>
  <c r="AI3733"/>
  <c r="AK3733"/>
  <c r="AI3557"/>
  <c r="AK3557"/>
  <c r="AI653"/>
  <c r="AK653"/>
  <c r="AI6418"/>
  <c r="AK6418"/>
  <c r="AK5982"/>
  <c r="AI5821"/>
  <c r="AK5821"/>
  <c r="AK3721"/>
  <c r="AI4673"/>
  <c r="AK4673"/>
  <c r="AI3628"/>
  <c r="AK3628"/>
  <c r="AI3517"/>
  <c r="AK3517"/>
  <c r="AI2960"/>
  <c r="AK2960"/>
  <c r="AK3637"/>
  <c r="AI2585"/>
  <c r="AK2585"/>
  <c r="AI1411"/>
  <c r="AK1411"/>
  <c r="AI103"/>
  <c r="AK103"/>
  <c r="AI959"/>
  <c r="AK959"/>
  <c r="AI547"/>
  <c r="AK547"/>
  <c r="AK4284"/>
  <c r="AK7364"/>
  <c r="AI6651"/>
  <c r="AI7562"/>
  <c r="AK7562"/>
  <c r="AI6512"/>
  <c r="AK6512"/>
  <c r="AK6636"/>
  <c r="AI6382"/>
  <c r="AK6382"/>
  <c r="AI7247"/>
  <c r="AK7247"/>
  <c r="AK6613"/>
  <c r="AK5229"/>
  <c r="AK4618"/>
  <c r="AK4980"/>
  <c r="AK4368"/>
  <c r="AK4469"/>
  <c r="AI4404"/>
  <c r="AK4404"/>
  <c r="AK3932"/>
  <c r="AI4830"/>
  <c r="AK4830"/>
  <c r="AI4962"/>
  <c r="AK4962"/>
  <c r="AK2605"/>
  <c r="AK2633"/>
  <c r="AK3850"/>
  <c r="AI3253"/>
  <c r="AI3660"/>
  <c r="AK3660"/>
  <c r="AK2091"/>
  <c r="AK561"/>
  <c r="AK435"/>
  <c r="AI1669"/>
  <c r="AK1669"/>
  <c r="AI491"/>
  <c r="AK491"/>
  <c r="AI387"/>
  <c r="AK387"/>
  <c r="AI5204"/>
  <c r="AK5204"/>
  <c r="AI3596"/>
  <c r="AK3596"/>
  <c r="AI2580"/>
  <c r="AK2580"/>
  <c r="AI1388"/>
  <c r="AK1388"/>
  <c r="AI1231"/>
  <c r="AK1231"/>
  <c r="AI788"/>
  <c r="AK788"/>
  <c r="AI1063"/>
  <c r="AK1063"/>
  <c r="AI597"/>
  <c r="AK597"/>
  <c r="AI2107"/>
  <c r="AK2107"/>
  <c r="AI1019"/>
  <c r="AK1019"/>
  <c r="AI66"/>
  <c r="AK66"/>
  <c r="AI1642"/>
  <c r="AK1642"/>
  <c r="AI6002"/>
  <c r="AK6002"/>
  <c r="AI4088"/>
  <c r="AK4088"/>
  <c r="AI3909"/>
  <c r="AK3909"/>
  <c r="AI1499"/>
  <c r="AK1499"/>
  <c r="AI207"/>
  <c r="AK207"/>
  <c r="AI7514"/>
  <c r="AK7514"/>
  <c r="AI6138"/>
  <c r="AK6138"/>
  <c r="AI5706"/>
  <c r="AK5706"/>
  <c r="AI5634"/>
  <c r="AK5634"/>
  <c r="AI7694"/>
  <c r="AK7694"/>
  <c r="AK7099"/>
  <c r="AK6907"/>
  <c r="AI6446"/>
  <c r="AK6446"/>
  <c r="AI6776"/>
  <c r="AK6776"/>
  <c r="AK5609"/>
  <c r="AK5034"/>
  <c r="AK4551"/>
  <c r="AI5389"/>
  <c r="AK3988"/>
  <c r="AI4159"/>
  <c r="AK4159"/>
  <c r="AK4409"/>
  <c r="AI4033"/>
  <c r="AK4033"/>
  <c r="AI4622"/>
  <c r="AK4622"/>
  <c r="AI3532"/>
  <c r="AK3532"/>
  <c r="AI2493"/>
  <c r="AK2493"/>
  <c r="AI403"/>
  <c r="AK403"/>
  <c r="AI1923"/>
  <c r="AK1923"/>
  <c r="AK7158"/>
  <c r="AI1285"/>
  <c r="AK1285"/>
  <c r="AI1205"/>
  <c r="AK1205"/>
  <c r="AI1029"/>
  <c r="AK1029"/>
  <c r="AI725"/>
  <c r="AK725"/>
  <c r="AI565"/>
  <c r="AK565"/>
  <c r="AI373"/>
  <c r="AK373"/>
  <c r="AI213"/>
  <c r="AK213"/>
  <c r="AI2627"/>
  <c r="AK2627"/>
  <c r="AI433"/>
  <c r="AK433"/>
  <c r="AI209"/>
  <c r="AK209"/>
  <c r="AI1346"/>
  <c r="AK1346"/>
  <c r="AI1393"/>
  <c r="AK1393"/>
  <c r="AI2520"/>
  <c r="AK2520"/>
  <c r="AI1200"/>
  <c r="AK1200"/>
  <c r="AI648"/>
  <c r="AK648"/>
  <c r="AI1207"/>
  <c r="AK1207"/>
  <c r="AI94"/>
  <c r="AK94"/>
  <c r="AI1455"/>
  <c r="AK1455"/>
  <c r="AI673"/>
  <c r="AK673"/>
  <c r="AK7707"/>
  <c r="AI7584"/>
  <c r="AK7584"/>
  <c r="AI7311"/>
  <c r="AK7311"/>
  <c r="AI5826"/>
  <c r="AK5826"/>
  <c r="AI6176"/>
  <c r="AK6176"/>
  <c r="AK6508"/>
  <c r="AI4928"/>
  <c r="AK4928"/>
  <c r="AI4953"/>
  <c r="AK4420"/>
  <c r="AK4065"/>
  <c r="AK4216"/>
  <c r="AK3849"/>
  <c r="AI5320"/>
  <c r="AK5320"/>
  <c r="AK3773"/>
  <c r="AI4952"/>
  <c r="AK4952"/>
  <c r="AI3792"/>
  <c r="AK3792"/>
  <c r="AI4111"/>
  <c r="AK4111"/>
  <c r="AK2303"/>
  <c r="AI1292"/>
  <c r="AK1292"/>
  <c r="AI2233"/>
  <c r="AK2233"/>
  <c r="AK223"/>
  <c r="AI535"/>
  <c r="AK535"/>
  <c r="AK239"/>
  <c r="AK6821"/>
  <c r="AK2720"/>
  <c r="AK1616"/>
  <c r="AI6580"/>
  <c r="AK6580"/>
  <c r="AI5236"/>
  <c r="AK5236"/>
  <c r="AI2364"/>
  <c r="AK2364"/>
  <c r="AI1828"/>
  <c r="AK1828"/>
  <c r="AI1668"/>
  <c r="AK1668"/>
  <c r="AK1906"/>
  <c r="AI6724"/>
  <c r="AK6724"/>
  <c r="AI4452"/>
  <c r="AK4452"/>
  <c r="AI4743"/>
  <c r="AK4743"/>
  <c r="AI4012"/>
  <c r="AK4012"/>
  <c r="AI5370"/>
  <c r="AK5370"/>
  <c r="AI3999"/>
  <c r="AK3999"/>
  <c r="AI2367"/>
  <c r="AK2367"/>
  <c r="AI1995"/>
  <c r="AK1995"/>
  <c r="AI1587"/>
  <c r="AK1587"/>
  <c r="AI5305"/>
  <c r="AK5305"/>
  <c r="AI3689"/>
  <c r="AK3689"/>
  <c r="AI2193"/>
  <c r="AK2193"/>
  <c r="AI1513"/>
  <c r="AK1513"/>
  <c r="AI825"/>
  <c r="AK825"/>
  <c r="AI3319"/>
  <c r="AK3319"/>
  <c r="AI947"/>
  <c r="AK947"/>
  <c r="AI158"/>
  <c r="AK158"/>
  <c r="AI4820"/>
  <c r="AK4820"/>
  <c r="AK4356"/>
  <c r="AK3504"/>
  <c r="AI3957"/>
  <c r="AK3957"/>
  <c r="AK3307"/>
  <c r="AI1225"/>
  <c r="AK1225"/>
  <c r="AI910"/>
  <c r="AK910"/>
  <c r="AK6704"/>
  <c r="AI6604"/>
  <c r="AK6604"/>
  <c r="AI6547"/>
  <c r="AK6547"/>
  <c r="AI7366"/>
  <c r="AK7366"/>
  <c r="AK6954"/>
  <c r="AK6298"/>
  <c r="AK5996"/>
  <c r="AK5684"/>
  <c r="AK5165"/>
  <c r="AI4456"/>
  <c r="AK4456"/>
  <c r="AK3945"/>
  <c r="AK3796"/>
  <c r="AI3938"/>
  <c r="AK3938"/>
  <c r="AK3854"/>
  <c r="AI3277"/>
  <c r="AK4141"/>
  <c r="AK2969"/>
  <c r="AI3917"/>
  <c r="AK3917"/>
  <c r="AK2239"/>
  <c r="AK1496"/>
  <c r="AI2127"/>
  <c r="AK2127"/>
  <c r="AI1875"/>
  <c r="AK1875"/>
  <c r="AI2593"/>
  <c r="AK2593"/>
  <c r="AI1167"/>
  <c r="AK1167"/>
  <c r="AI1987"/>
  <c r="AK1987"/>
  <c r="AI235"/>
  <c r="AK235"/>
  <c r="AK191"/>
  <c r="AI1055"/>
  <c r="AK1055"/>
  <c r="AK3146"/>
  <c r="AI7667"/>
  <c r="AK7667"/>
  <c r="AI7635"/>
  <c r="AK7635"/>
  <c r="AI7515"/>
  <c r="AK7515"/>
  <c r="AI7411"/>
  <c r="AK7411"/>
  <c r="AI7323"/>
  <c r="AK7323"/>
  <c r="AI7275"/>
  <c r="AK7275"/>
  <c r="AI6875"/>
  <c r="AK6875"/>
  <c r="AI6252"/>
  <c r="AK6252"/>
  <c r="AI6164"/>
  <c r="AK6164"/>
  <c r="AI5924"/>
  <c r="AK5924"/>
  <c r="AI5660"/>
  <c r="AK5660"/>
  <c r="AI5524"/>
  <c r="AK5524"/>
  <c r="AI4476"/>
  <c r="AK4476"/>
  <c r="AI2596"/>
  <c r="AK2596"/>
  <c r="AI7302"/>
  <c r="AK7302"/>
  <c r="AI7238"/>
  <c r="AK7238"/>
  <c r="AI7206"/>
  <c r="AK7206"/>
  <c r="AI7022"/>
  <c r="AK7022"/>
  <c r="AI6494"/>
  <c r="AK6494"/>
  <c r="AI6422"/>
  <c r="AK6422"/>
  <c r="AI6334"/>
  <c r="AK6334"/>
  <c r="AI6150"/>
  <c r="AK6150"/>
  <c r="AI6046"/>
  <c r="AK6046"/>
  <c r="AI6014"/>
  <c r="AK6014"/>
  <c r="AI5966"/>
  <c r="AK5966"/>
  <c r="AI5926"/>
  <c r="AK5926"/>
  <c r="AI5854"/>
  <c r="AK5854"/>
  <c r="AI5806"/>
  <c r="AK5806"/>
  <c r="AI5670"/>
  <c r="AK5670"/>
  <c r="AI921"/>
  <c r="AK921"/>
  <c r="AI5579"/>
  <c r="AK5579"/>
  <c r="AI574"/>
  <c r="AK574"/>
  <c r="AI6038"/>
  <c r="AK6038"/>
  <c r="AI5662"/>
  <c r="AK5662"/>
  <c r="AI5270"/>
  <c r="AK5270"/>
  <c r="AI5118"/>
  <c r="AK5118"/>
  <c r="AI4710"/>
  <c r="AK4710"/>
  <c r="AI1942"/>
  <c r="AK1942"/>
  <c r="AI1662"/>
  <c r="AK1662"/>
  <c r="AI1566"/>
  <c r="AK1566"/>
  <c r="AI1462"/>
  <c r="AK1462"/>
  <c r="AI6083"/>
  <c r="AK6083"/>
  <c r="AI2219"/>
  <c r="AK2219"/>
  <c r="AI1366"/>
  <c r="AK1366"/>
  <c r="AI1094"/>
  <c r="AK1094"/>
  <c r="AI1280"/>
  <c r="AK1280"/>
  <c r="AK6904"/>
  <c r="AK6932"/>
  <c r="AK6278"/>
  <c r="AI5081"/>
  <c r="AK4730"/>
  <c r="AK4348"/>
  <c r="AK4705"/>
  <c r="AK3705"/>
  <c r="AK4702"/>
  <c r="AK4896"/>
  <c r="AK3983"/>
  <c r="AK3437"/>
  <c r="AK3038"/>
  <c r="AK2340"/>
  <c r="AK3581"/>
  <c r="AK2790"/>
  <c r="AK1267"/>
  <c r="AK1979"/>
  <c r="AK13"/>
  <c r="AI515"/>
  <c r="AK515"/>
  <c r="AK732"/>
  <c r="AK7563"/>
  <c r="AK6622"/>
  <c r="AK6267"/>
  <c r="AK4971"/>
  <c r="AK3062"/>
  <c r="AI7683"/>
  <c r="AK7683"/>
  <c r="AK1406"/>
  <c r="AI7465"/>
  <c r="AK7465"/>
  <c r="AI6497"/>
  <c r="AK6497"/>
  <c r="AI6465"/>
  <c r="AK6465"/>
  <c r="AI6057"/>
  <c r="AK6057"/>
  <c r="AI7639"/>
  <c r="AK7639"/>
  <c r="AI6679"/>
  <c r="AK6679"/>
  <c r="AI6151"/>
  <c r="AK6151"/>
  <c r="AI4552"/>
  <c r="AK4552"/>
  <c r="AI2464"/>
  <c r="AK2464"/>
  <c r="AI4171"/>
  <c r="AK4171"/>
  <c r="AI2643"/>
  <c r="AK2643"/>
  <c r="AI686"/>
  <c r="AK686"/>
  <c r="AI786"/>
  <c r="AK786"/>
  <c r="AI2353"/>
  <c r="AK2353"/>
  <c r="AI2289"/>
  <c r="AK2289"/>
  <c r="AI1423"/>
  <c r="AK1423"/>
  <c r="AI5139"/>
  <c r="AK5139"/>
  <c r="AI7598"/>
  <c r="AK7598"/>
  <c r="AI6718"/>
  <c r="AK6718"/>
  <c r="AI4646"/>
  <c r="AK4646"/>
  <c r="AI4150"/>
  <c r="AK4150"/>
  <c r="AI4022"/>
  <c r="AK4022"/>
  <c r="AI3982"/>
  <c r="AK3982"/>
  <c r="AI3686"/>
  <c r="AK3686"/>
  <c r="AI3494"/>
  <c r="AK3494"/>
  <c r="AI3398"/>
  <c r="AK3398"/>
  <c r="AI1974"/>
  <c r="AK1974"/>
  <c r="AI1534"/>
  <c r="AK1534"/>
  <c r="AI5027"/>
  <c r="AK5027"/>
  <c r="AI3067"/>
  <c r="AK3067"/>
  <c r="AI5347"/>
  <c r="AK5347"/>
  <c r="AI5251"/>
  <c r="AK5251"/>
  <c r="AI2371"/>
  <c r="AK2371"/>
  <c r="AI1230"/>
  <c r="AK1230"/>
  <c r="AI309"/>
  <c r="AK309"/>
  <c r="AI305"/>
  <c r="AK305"/>
  <c r="AI1104"/>
  <c r="AK1104"/>
  <c r="AI976"/>
  <c r="AK976"/>
  <c r="AI680"/>
  <c r="AK680"/>
  <c r="AI616"/>
  <c r="AK616"/>
  <c r="AI6"/>
  <c r="AK6"/>
  <c r="AK6016"/>
  <c r="AK6742"/>
  <c r="AK5952"/>
  <c r="AK5454"/>
  <c r="AK4711"/>
  <c r="AK5368"/>
  <c r="AK3808"/>
  <c r="AK3929"/>
  <c r="AI2897"/>
  <c r="AK1400"/>
  <c r="AK2494"/>
  <c r="AK2417"/>
  <c r="AI2281"/>
  <c r="AK2281"/>
  <c r="AK255"/>
  <c r="AI219"/>
  <c r="AK219"/>
  <c r="AI567"/>
  <c r="AK567"/>
  <c r="AI1520"/>
  <c r="AK1520"/>
  <c r="AK564"/>
  <c r="AK7230"/>
  <c r="AK6854"/>
  <c r="AK6582"/>
  <c r="AK5878"/>
  <c r="AK5086"/>
  <c r="AK4875"/>
  <c r="AI7491"/>
  <c r="AK7491"/>
  <c r="AI7616"/>
  <c r="AK7616"/>
  <c r="AI6768"/>
  <c r="AK6768"/>
  <c r="AI22"/>
  <c r="AK22"/>
  <c r="AI2664"/>
  <c r="AK2664"/>
  <c r="AI1512"/>
  <c r="AK1512"/>
  <c r="AI720"/>
  <c r="AK720"/>
  <c r="AI1787"/>
  <c r="AK1787"/>
  <c r="AK677"/>
  <c r="AI5455"/>
  <c r="AK5455"/>
  <c r="AI5423"/>
  <c r="AK5423"/>
  <c r="AI5151"/>
  <c r="AK5151"/>
  <c r="AI5087"/>
  <c r="AK5087"/>
  <c r="AI5023"/>
  <c r="AK5023"/>
  <c r="AI4311"/>
  <c r="AK4311"/>
  <c r="AI4103"/>
  <c r="AK4103"/>
  <c r="AI4039"/>
  <c r="AK4039"/>
  <c r="AI3975"/>
  <c r="AK3975"/>
  <c r="AI3911"/>
  <c r="AK3911"/>
  <c r="AI3855"/>
  <c r="AK3855"/>
  <c r="AI3567"/>
  <c r="AK3567"/>
  <c r="AI3223"/>
  <c r="AK3223"/>
  <c r="AI3055"/>
  <c r="AK3055"/>
  <c r="AI2911"/>
  <c r="AK2911"/>
  <c r="AI2647"/>
  <c r="AK2647"/>
  <c r="AI2615"/>
  <c r="AK2615"/>
  <c r="AI2551"/>
  <c r="AK2551"/>
  <c r="AI1502"/>
  <c r="AK1502"/>
  <c r="AI21"/>
  <c r="AK21"/>
  <c r="AK1291"/>
  <c r="AK5030"/>
  <c r="AI5041"/>
  <c r="AK4659"/>
  <c r="AK4852"/>
  <c r="AK4475"/>
  <c r="AK4339"/>
  <c r="AK4747"/>
  <c r="AK3888"/>
  <c r="AK2531"/>
  <c r="AK2813"/>
  <c r="AI347"/>
  <c r="AK347"/>
  <c r="AI2425"/>
  <c r="AK2425"/>
  <c r="AI713"/>
  <c r="AK713"/>
  <c r="AI215"/>
  <c r="AK215"/>
  <c r="AK6155"/>
  <c r="AK5147"/>
  <c r="AK5174"/>
  <c r="AK4598"/>
  <c r="AK3102"/>
  <c r="AK3126"/>
  <c r="AI7564"/>
  <c r="AK7564"/>
  <c r="AK2278"/>
  <c r="AK1494"/>
  <c r="AK657"/>
  <c r="AK2006"/>
  <c r="AK1476"/>
  <c r="AI6595"/>
  <c r="AK6595"/>
  <c r="AI2291"/>
  <c r="AK2291"/>
  <c r="AI6372"/>
  <c r="AK6372"/>
  <c r="AI5964"/>
  <c r="AK5964"/>
  <c r="AI5588"/>
  <c r="AK5588"/>
  <c r="AI4652"/>
  <c r="AK4652"/>
  <c r="AI2916"/>
  <c r="AK2916"/>
  <c r="AI5939"/>
  <c r="AK5939"/>
  <c r="AI5195"/>
  <c r="AK5195"/>
  <c r="AI4331"/>
  <c r="AK4331"/>
  <c r="AI3491"/>
  <c r="AK3491"/>
  <c r="AI2155"/>
  <c r="AK2155"/>
  <c r="AI7485"/>
  <c r="AK7485"/>
  <c r="AI6709"/>
  <c r="AK6709"/>
  <c r="AI6429"/>
  <c r="AK6429"/>
  <c r="AI6397"/>
  <c r="AK6397"/>
  <c r="AI6365"/>
  <c r="AK6365"/>
  <c r="AI5717"/>
  <c r="AK5717"/>
  <c r="AI5637"/>
  <c r="AK5637"/>
  <c r="AI4349"/>
  <c r="AK4349"/>
  <c r="AI3821"/>
  <c r="AK3821"/>
  <c r="AI3789"/>
  <c r="AK3789"/>
  <c r="AI685"/>
  <c r="AK685"/>
  <c r="AI5606"/>
  <c r="AK5606"/>
  <c r="AI5518"/>
  <c r="AK5518"/>
  <c r="AI4542"/>
  <c r="AK4542"/>
  <c r="AI3310"/>
  <c r="AK3310"/>
  <c r="AI3206"/>
  <c r="AK3206"/>
  <c r="AI2358"/>
  <c r="AK2358"/>
  <c r="AI2198"/>
  <c r="AK2198"/>
  <c r="AI2062"/>
  <c r="AK2062"/>
  <c r="AI1950"/>
  <c r="AK1950"/>
  <c r="AI1766"/>
  <c r="AK1766"/>
  <c r="AI982"/>
  <c r="AK982"/>
  <c r="AI646"/>
  <c r="AK646"/>
  <c r="AI5475"/>
  <c r="AK5475"/>
  <c r="AI5075"/>
  <c r="AK5075"/>
  <c r="AI4683"/>
  <c r="AK4683"/>
  <c r="AI3323"/>
  <c r="AK3323"/>
  <c r="AI750"/>
  <c r="AK750"/>
  <c r="AI526"/>
  <c r="AK526"/>
  <c r="AI430"/>
  <c r="AK430"/>
  <c r="AI334"/>
  <c r="AK334"/>
  <c r="AI270"/>
  <c r="AK270"/>
  <c r="AI174"/>
  <c r="AK174"/>
  <c r="AI1140"/>
  <c r="AK1140"/>
  <c r="AI340"/>
  <c r="AK340"/>
  <c r="AI116"/>
  <c r="AK116"/>
  <c r="AI1051"/>
  <c r="AK1051"/>
  <c r="AI82"/>
  <c r="AK82"/>
  <c r="AI34"/>
  <c r="AK34"/>
  <c r="AI649"/>
  <c r="AK649"/>
  <c r="AI2514"/>
  <c r="AK2514"/>
  <c r="AI810"/>
  <c r="AK810"/>
  <c r="AI601"/>
  <c r="AK601"/>
  <c r="AI48"/>
  <c r="AK48"/>
  <c r="AI1252"/>
  <c r="AK1252"/>
  <c r="AI24"/>
  <c r="AK24"/>
  <c r="AK7657"/>
  <c r="AK7438"/>
  <c r="AK6808"/>
  <c r="AK7078"/>
  <c r="AK6006"/>
  <c r="AK5126"/>
  <c r="AK5137"/>
  <c r="AK4822"/>
  <c r="AK4001"/>
  <c r="AI4793"/>
  <c r="AK2966"/>
  <c r="AK2782"/>
  <c r="AK2102"/>
  <c r="AI1991"/>
  <c r="AK1991"/>
  <c r="AK43"/>
  <c r="AI19"/>
  <c r="AK19"/>
  <c r="AI299"/>
  <c r="AK299"/>
  <c r="AK180"/>
  <c r="AK6259"/>
  <c r="AK4603"/>
  <c r="AK4774"/>
  <c r="AK3430"/>
  <c r="AK3342"/>
  <c r="AI7706"/>
  <c r="AK7706"/>
  <c r="AI7538"/>
  <c r="AK7538"/>
  <c r="AI7322"/>
  <c r="AK7322"/>
  <c r="AI7050"/>
  <c r="AK7050"/>
  <c r="AI6122"/>
  <c r="AK6122"/>
  <c r="AI5930"/>
  <c r="AK5930"/>
  <c r="AI5754"/>
  <c r="AK5754"/>
  <c r="AI4514"/>
  <c r="AK4514"/>
  <c r="AI3418"/>
  <c r="AK3418"/>
  <c r="AI3346"/>
  <c r="AK3346"/>
  <c r="AI3314"/>
  <c r="AK3314"/>
  <c r="AI3234"/>
  <c r="AK3234"/>
  <c r="AI3202"/>
  <c r="AK3202"/>
  <c r="AI3138"/>
  <c r="AK3138"/>
  <c r="AI3066"/>
  <c r="AK3066"/>
  <c r="AI2922"/>
  <c r="AK2922"/>
  <c r="AI2362"/>
  <c r="AK2362"/>
  <c r="AI2298"/>
  <c r="AK2298"/>
  <c r="AI1930"/>
  <c r="AK1930"/>
  <c r="AI1882"/>
  <c r="AK1882"/>
  <c r="AI1746"/>
  <c r="AK1746"/>
  <c r="AI826"/>
  <c r="AK826"/>
  <c r="AI650"/>
  <c r="AK650"/>
  <c r="AI586"/>
  <c r="AK586"/>
  <c r="AI458"/>
  <c r="AK458"/>
  <c r="AI2300"/>
  <c r="AK2300"/>
  <c r="AK2084"/>
  <c r="AI2084"/>
  <c r="AK985"/>
  <c r="AI5671"/>
  <c r="AK5671"/>
  <c r="AI4449"/>
  <c r="AK4449"/>
  <c r="AI4353"/>
  <c r="AK4353"/>
  <c r="AI2817"/>
  <c r="AK2817"/>
  <c r="AI190"/>
  <c r="AK190"/>
  <c r="AI3086"/>
  <c r="AK3086"/>
  <c r="AI2166"/>
  <c r="AK2166"/>
  <c r="AK4226"/>
  <c r="AI4789"/>
  <c r="AK4789"/>
  <c r="AI4717"/>
  <c r="AK4717"/>
  <c r="AI3757"/>
  <c r="AK3757"/>
  <c r="N3757" s="1"/>
  <c r="AI3269"/>
  <c r="AK3269"/>
  <c r="AI1093"/>
  <c r="AK1093"/>
  <c r="AI349"/>
  <c r="AK349"/>
  <c r="AI221"/>
  <c r="AK221"/>
  <c r="AI93"/>
  <c r="AK93"/>
  <c r="AI980"/>
  <c r="AK980"/>
  <c r="AI238"/>
  <c r="AK238"/>
  <c r="AK1068"/>
  <c r="AK1080"/>
  <c r="AK2489"/>
  <c r="AK7527"/>
  <c r="AK7084"/>
  <c r="AK6823"/>
  <c r="AK6473"/>
  <c r="AK6313"/>
  <c r="AK6441"/>
  <c r="AI6376"/>
  <c r="AK6376"/>
  <c r="AI6168"/>
  <c r="AK6168"/>
  <c r="AI5968"/>
  <c r="AK5968"/>
  <c r="AI6663"/>
  <c r="AK6663"/>
  <c r="AI5394"/>
  <c r="AK5394"/>
  <c r="AI4194"/>
  <c r="AK4194"/>
  <c r="AI4098"/>
  <c r="AK4098"/>
  <c r="AI4066"/>
  <c r="AK4066"/>
  <c r="AI3738"/>
  <c r="AK3738"/>
  <c r="AI3402"/>
  <c r="AK3402"/>
  <c r="AI3362"/>
  <c r="AK3362"/>
  <c r="AI3082"/>
  <c r="AK3082"/>
  <c r="AI1722"/>
  <c r="AK1722"/>
  <c r="AI1458"/>
  <c r="AK1458"/>
  <c r="AI4712"/>
  <c r="AK4712"/>
  <c r="AI3459"/>
  <c r="AK3459"/>
  <c r="AI3083"/>
  <c r="AK3083"/>
  <c r="AI1798"/>
  <c r="AK1798"/>
  <c r="AI4839"/>
  <c r="AK4839"/>
  <c r="AI4671"/>
  <c r="AK4671"/>
  <c r="AI4607"/>
  <c r="AK4607"/>
  <c r="AI4543"/>
  <c r="AK4543"/>
  <c r="AI3375"/>
  <c r="AK3375"/>
  <c r="AI3295"/>
  <c r="AK3295"/>
  <c r="AI3199"/>
  <c r="AK3199"/>
  <c r="AI3095"/>
  <c r="AK3095"/>
  <c r="AI3023"/>
  <c r="AK3023"/>
  <c r="AI2991"/>
  <c r="AK2991"/>
  <c r="AI2727"/>
  <c r="AK2727"/>
  <c r="AK974"/>
  <c r="AI2284"/>
  <c r="AK2284"/>
  <c r="AK700"/>
  <c r="AI6345"/>
  <c r="AK6345"/>
  <c r="AI815"/>
  <c r="AK815"/>
  <c r="AI1296"/>
  <c r="AK1296"/>
  <c r="AI1040"/>
  <c r="AK1040"/>
  <c r="AI2771"/>
  <c r="AK2771"/>
  <c r="AI1035"/>
  <c r="AK1035"/>
  <c r="AI4383"/>
  <c r="AK4383"/>
  <c r="AI2879"/>
  <c r="AK2879"/>
  <c r="AI2519"/>
  <c r="AK2519"/>
  <c r="AI2423"/>
  <c r="AK2423"/>
  <c r="AI1890"/>
  <c r="AK1890"/>
  <c r="AI2644"/>
  <c r="AK2644"/>
  <c r="AI2548"/>
  <c r="AK2548"/>
  <c r="AI1596"/>
  <c r="AK1596"/>
  <c r="AI6667"/>
  <c r="AK6667"/>
  <c r="AI5803"/>
  <c r="AK5803"/>
  <c r="AI2563"/>
  <c r="AK2563"/>
  <c r="AI2347"/>
  <c r="AK2347"/>
  <c r="AI638"/>
  <c r="AK638"/>
  <c r="AI5155"/>
  <c r="AK5155"/>
  <c r="AI2707"/>
  <c r="AK2707"/>
  <c r="AI3885"/>
  <c r="AK3885"/>
  <c r="AI1397"/>
  <c r="AK1397"/>
  <c r="AI1309"/>
  <c r="AK1309"/>
  <c r="AI1221"/>
  <c r="AK1221"/>
  <c r="AI1069"/>
  <c r="AK1069"/>
  <c r="AI1021"/>
  <c r="AK1021"/>
  <c r="AI509"/>
  <c r="AK509"/>
  <c r="AK1955"/>
  <c r="AK2021"/>
  <c r="AK1273"/>
  <c r="AI1556"/>
  <c r="AK1556"/>
  <c r="AI5143"/>
  <c r="AK5143"/>
  <c r="AI3311"/>
  <c r="AK3311"/>
  <c r="AI3279"/>
  <c r="AK3279"/>
  <c r="AI5638"/>
  <c r="AK5638"/>
  <c r="AI3574"/>
  <c r="AK3574"/>
  <c r="AI3510"/>
  <c r="AK3510"/>
  <c r="AI2742"/>
  <c r="AK2742"/>
  <c r="AI1574"/>
  <c r="AK1574"/>
  <c r="AI1542"/>
  <c r="AK1542"/>
  <c r="AI1510"/>
  <c r="AK1510"/>
  <c r="AI1470"/>
  <c r="AK1470"/>
  <c r="AI1947"/>
  <c r="AK1947"/>
  <c r="AI2124"/>
  <c r="AK2124"/>
  <c r="AI1412"/>
  <c r="AK1412"/>
  <c r="AI2579"/>
  <c r="AK2579"/>
  <c r="AI1102"/>
  <c r="AK1102"/>
  <c r="AK2735"/>
  <c r="AK1314"/>
  <c r="AK6770"/>
  <c r="AK5240"/>
  <c r="AI3948"/>
  <c r="AK3948"/>
  <c r="AI4590"/>
  <c r="AK4590"/>
  <c r="AI3661"/>
  <c r="AK3661"/>
  <c r="AI2094"/>
  <c r="AK2094"/>
  <c r="AI1793"/>
  <c r="AK1793"/>
  <c r="AI1763"/>
  <c r="AK1763"/>
  <c r="AK7145"/>
  <c r="AI6385"/>
  <c r="AK6385"/>
  <c r="AI6113"/>
  <c r="AK6113"/>
  <c r="AI7690"/>
  <c r="AK7690"/>
  <c r="AI7178"/>
  <c r="AK7178"/>
  <c r="AI4538"/>
  <c r="AK4538"/>
  <c r="AI2330"/>
  <c r="AK2330"/>
  <c r="AI2186"/>
  <c r="AK2186"/>
  <c r="AI394"/>
  <c r="AK394"/>
  <c r="AI4520"/>
  <c r="AK4520"/>
  <c r="AI3816"/>
  <c r="AK3816"/>
  <c r="AI2379"/>
  <c r="AK2379"/>
  <c r="AI578"/>
  <c r="AK578"/>
  <c r="AI2031"/>
  <c r="AK2031"/>
  <c r="AI1487"/>
  <c r="AK1487"/>
  <c r="AI1303"/>
  <c r="AK1303"/>
  <c r="AI1879"/>
  <c r="AK1879"/>
  <c r="AI6398"/>
  <c r="AK6398"/>
  <c r="AI5022"/>
  <c r="AK5022"/>
  <c r="AI3302"/>
  <c r="AK3302"/>
  <c r="AI3198"/>
  <c r="AK3198"/>
  <c r="AI3030"/>
  <c r="AK3030"/>
  <c r="AI2406"/>
  <c r="AK2406"/>
  <c r="AI2262"/>
  <c r="AK2262"/>
  <c r="AI1758"/>
  <c r="AK1758"/>
  <c r="AK7337"/>
  <c r="AK7141"/>
  <c r="AK6692"/>
  <c r="AK6696"/>
  <c r="AK6624"/>
  <c r="AK6553"/>
  <c r="AK6330"/>
  <c r="AK7138"/>
  <c r="AK6142"/>
  <c r="AK6360"/>
  <c r="AK6416"/>
  <c r="AK6633"/>
  <c r="AI6175"/>
  <c r="AK6175"/>
  <c r="AI6264"/>
  <c r="AK6328"/>
  <c r="AK5688"/>
  <c r="AK5506"/>
  <c r="AK5415"/>
  <c r="AK5340"/>
  <c r="AK5841"/>
  <c r="AK5325"/>
  <c r="AK5197"/>
  <c r="AK6449"/>
  <c r="AK5106"/>
  <c r="AK5046"/>
  <c r="AK4748"/>
  <c r="AK4460"/>
  <c r="AK4388"/>
  <c r="AK4352"/>
  <c r="AK4204"/>
  <c r="AK5226"/>
  <c r="AK4539"/>
  <c r="AK5715"/>
  <c r="AI5112"/>
  <c r="AK5112"/>
  <c r="AI5006"/>
  <c r="AK5006"/>
  <c r="AK4754"/>
  <c r="AK3664"/>
  <c r="AK4245"/>
  <c r="AK4992"/>
  <c r="AK2898"/>
  <c r="AK2413"/>
  <c r="AI3550"/>
  <c r="AK3550"/>
  <c r="AK2529"/>
  <c r="AK2587"/>
  <c r="AK1683"/>
  <c r="AK1271"/>
  <c r="AK3967"/>
  <c r="AI2941"/>
  <c r="AK2941"/>
  <c r="AK2513"/>
  <c r="AI2589"/>
  <c r="AK2589"/>
  <c r="AK1559"/>
  <c r="AK1288"/>
  <c r="AK1032"/>
  <c r="AK2703"/>
  <c r="AI2061"/>
  <c r="AK2061"/>
  <c r="AI1100"/>
  <c r="AK1100"/>
  <c r="AK3025"/>
  <c r="AK1951"/>
  <c r="AI2019"/>
  <c r="AK2019"/>
  <c r="AI1891"/>
  <c r="AK1891"/>
  <c r="AI1667"/>
  <c r="AK1667"/>
  <c r="AK924"/>
  <c r="AK459"/>
  <c r="AK876"/>
  <c r="AK1299"/>
  <c r="AK1043"/>
  <c r="AI2336"/>
  <c r="AI764"/>
  <c r="AK764"/>
  <c r="AK1761"/>
  <c r="AI135"/>
  <c r="AK135"/>
  <c r="AK2402"/>
  <c r="AK1645"/>
  <c r="AI1183"/>
  <c r="AK1183"/>
  <c r="AI879"/>
  <c r="AK879"/>
  <c r="AK493"/>
  <c r="AK3333"/>
  <c r="AK423"/>
  <c r="AK2017"/>
  <c r="AI1403"/>
  <c r="AK1403"/>
  <c r="AK770"/>
  <c r="AK7600"/>
  <c r="AK7501"/>
  <c r="AK7554"/>
  <c r="AK7545"/>
  <c r="AK7479"/>
  <c r="AK7140"/>
  <c r="AK6725"/>
  <c r="AK6824"/>
  <c r="AK6000"/>
  <c r="AK5692"/>
  <c r="AK5369"/>
  <c r="AK5264"/>
  <c r="AK5321"/>
  <c r="AK5176"/>
  <c r="AK5945"/>
  <c r="AK2920"/>
  <c r="AK1391"/>
  <c r="AK1518"/>
  <c r="AI7715"/>
  <c r="AK7715"/>
  <c r="AI7427"/>
  <c r="AK7427"/>
  <c r="AI6843"/>
  <c r="AK6843"/>
  <c r="AK281"/>
  <c r="AI4224"/>
  <c r="AK4224"/>
  <c r="AI4128"/>
  <c r="AK4128"/>
  <c r="AI3880"/>
  <c r="AK3880"/>
  <c r="AI2672"/>
  <c r="AK2672"/>
  <c r="AI2592"/>
  <c r="AK2592"/>
  <c r="AI2432"/>
  <c r="AK2432"/>
  <c r="AI1416"/>
  <c r="AK1416"/>
  <c r="AI110"/>
  <c r="AK110"/>
  <c r="AI3275"/>
  <c r="AK3275"/>
  <c r="AK1962"/>
  <c r="AK951"/>
  <c r="AI4849"/>
  <c r="AK4849"/>
  <c r="AI4809"/>
  <c r="AK4809"/>
  <c r="AI4753"/>
  <c r="AK4753"/>
  <c r="AI4713"/>
  <c r="AK4713"/>
  <c r="AI4665"/>
  <c r="AK4665"/>
  <c r="AI4585"/>
  <c r="AK4585"/>
  <c r="AI4401"/>
  <c r="AK4401"/>
  <c r="AI4137"/>
  <c r="AK4137"/>
  <c r="AI3873"/>
  <c r="AK3873"/>
  <c r="AI3745"/>
  <c r="AK3745"/>
  <c r="AI3713"/>
  <c r="AK3713"/>
  <c r="AI3513"/>
  <c r="AK3513"/>
  <c r="AI2305"/>
  <c r="AK2305"/>
  <c r="AI2241"/>
  <c r="AK2241"/>
  <c r="AI2177"/>
  <c r="AK2177"/>
  <c r="AI1497"/>
  <c r="AK1497"/>
  <c r="AI1449"/>
  <c r="AK1449"/>
  <c r="AI977"/>
  <c r="AK977"/>
  <c r="AI697"/>
  <c r="AK697"/>
  <c r="AI3106"/>
  <c r="AK3106"/>
  <c r="AK678"/>
  <c r="AK765"/>
  <c r="AI366"/>
  <c r="AK366"/>
  <c r="AI6275"/>
  <c r="AK6275"/>
  <c r="AI5603"/>
  <c r="AK5603"/>
  <c r="AI5067"/>
  <c r="AK5067"/>
  <c r="AI4939"/>
  <c r="AK4939"/>
  <c r="AI4571"/>
  <c r="AK4571"/>
  <c r="AI3347"/>
  <c r="AK3347"/>
  <c r="AI3115"/>
  <c r="AK3115"/>
  <c r="AI915"/>
  <c r="AK915"/>
  <c r="AK2694"/>
  <c r="AK887"/>
  <c r="AI654"/>
  <c r="AK654"/>
  <c r="AI5619"/>
  <c r="AK5619"/>
  <c r="AI5107"/>
  <c r="AK5107"/>
  <c r="AI5003"/>
  <c r="AK5003"/>
  <c r="AI4907"/>
  <c r="AK4907"/>
  <c r="AI4715"/>
  <c r="AK4715"/>
  <c r="AI3299"/>
  <c r="AK3299"/>
  <c r="AI3171"/>
  <c r="AK3171"/>
  <c r="AK1750"/>
  <c r="AI374"/>
  <c r="AK374"/>
  <c r="AI2394"/>
  <c r="AK2394"/>
  <c r="AI1610"/>
  <c r="AK1610"/>
  <c r="AI369"/>
  <c r="AK369"/>
  <c r="AI153"/>
  <c r="AK153"/>
  <c r="AK1888"/>
  <c r="AI1888"/>
  <c r="AI1544"/>
  <c r="AK1544"/>
  <c r="AI1056"/>
  <c r="AK1056"/>
  <c r="AI584"/>
  <c r="AK584"/>
  <c r="AI5508"/>
  <c r="AK5508"/>
  <c r="AI5152"/>
  <c r="AK5152"/>
  <c r="AK3802"/>
  <c r="AI2899"/>
  <c r="AK2899"/>
  <c r="AI3533"/>
  <c r="AK3533"/>
  <c r="AI2806"/>
  <c r="AK2806"/>
  <c r="AI2035"/>
  <c r="AK2035"/>
  <c r="AK1583"/>
  <c r="AI1773"/>
  <c r="AK1773"/>
  <c r="AI319"/>
  <c r="AK319"/>
  <c r="AI767"/>
  <c r="AK767"/>
  <c r="AI147"/>
  <c r="AK147"/>
  <c r="AI962"/>
  <c r="AK962"/>
  <c r="AK6897"/>
  <c r="AK6852"/>
  <c r="AI7540"/>
  <c r="AK7540"/>
  <c r="AI6908"/>
  <c r="AK6908"/>
  <c r="AI6881"/>
  <c r="AK6881"/>
  <c r="AI6817"/>
  <c r="AK6817"/>
  <c r="AI6785"/>
  <c r="AK6785"/>
  <c r="AI6153"/>
  <c r="AK6153"/>
  <c r="AI6033"/>
  <c r="AK6033"/>
  <c r="AK3666"/>
  <c r="AI6928"/>
  <c r="AK6928"/>
  <c r="AI7242"/>
  <c r="AK7242"/>
  <c r="AI7106"/>
  <c r="AK7106"/>
  <c r="AK5778"/>
  <c r="AI5778"/>
  <c r="AI3290"/>
  <c r="AK3290"/>
  <c r="AI3218"/>
  <c r="AK3218"/>
  <c r="AI3154"/>
  <c r="AK3154"/>
  <c r="AI3050"/>
  <c r="AK3050"/>
  <c r="AI2802"/>
  <c r="AK2802"/>
  <c r="AI2618"/>
  <c r="AK2618"/>
  <c r="AI2090"/>
  <c r="AK2090"/>
  <c r="AI2002"/>
  <c r="AK2002"/>
  <c r="AI1914"/>
  <c r="AK1914"/>
  <c r="AI1818"/>
  <c r="AK1818"/>
  <c r="AI1666"/>
  <c r="AK1666"/>
  <c r="AI682"/>
  <c r="AK682"/>
  <c r="AI618"/>
  <c r="AK618"/>
  <c r="AI522"/>
  <c r="AK522"/>
  <c r="AI266"/>
  <c r="AK266"/>
  <c r="AI138"/>
  <c r="AK138"/>
  <c r="AI5384"/>
  <c r="AK5384"/>
  <c r="AI2552"/>
  <c r="AK2552"/>
  <c r="AK1792"/>
  <c r="AI1792"/>
  <c r="AI5055"/>
  <c r="AK5055"/>
  <c r="AI4991"/>
  <c r="AK4991"/>
  <c r="AI4959"/>
  <c r="AK4959"/>
  <c r="AI4863"/>
  <c r="AK4863"/>
  <c r="AI4767"/>
  <c r="AK4767"/>
  <c r="AI4591"/>
  <c r="AK4591"/>
  <c r="AI3399"/>
  <c r="AK3399"/>
  <c r="AI3367"/>
  <c r="AK3367"/>
  <c r="AI3087"/>
  <c r="AK3087"/>
  <c r="AI2951"/>
  <c r="AK2951"/>
  <c r="AI2095"/>
  <c r="AK2095"/>
  <c r="AI1903"/>
  <c r="AK1903"/>
  <c r="AI1815"/>
  <c r="AK1815"/>
  <c r="AI1743"/>
  <c r="AK1743"/>
  <c r="AI1118"/>
  <c r="AK1118"/>
  <c r="AI7198"/>
  <c r="AK7198"/>
  <c r="AI5798"/>
  <c r="AK5798"/>
  <c r="AI5630"/>
  <c r="AK5630"/>
  <c r="AI5510"/>
  <c r="AK5510"/>
  <c r="AI4582"/>
  <c r="AK4582"/>
  <c r="AI3334"/>
  <c r="AK3334"/>
  <c r="AI3230"/>
  <c r="AK3230"/>
  <c r="AI3158"/>
  <c r="AK3158"/>
  <c r="AI2726"/>
  <c r="AK2726"/>
  <c r="AI2534"/>
  <c r="AK2534"/>
  <c r="AI2342"/>
  <c r="AK2342"/>
  <c r="AI2110"/>
  <c r="AK2110"/>
  <c r="AI2054"/>
  <c r="AK2054"/>
  <c r="AI1878"/>
  <c r="AK1878"/>
  <c r="AI630"/>
  <c r="AK630"/>
  <c r="AI1152"/>
  <c r="AK1152"/>
  <c r="AI38"/>
  <c r="AK38"/>
  <c r="AK7680"/>
  <c r="AI7585"/>
  <c r="AK7522"/>
  <c r="AK7673"/>
  <c r="AK7663"/>
  <c r="AK7432"/>
  <c r="AK7294"/>
  <c r="AK7398"/>
  <c r="AK7077"/>
  <c r="AK6965"/>
  <c r="AK6888"/>
  <c r="AK6922"/>
  <c r="AK6789"/>
  <c r="AK6914"/>
  <c r="AK5850"/>
  <c r="AK6110"/>
  <c r="AK6874"/>
  <c r="AK6697"/>
  <c r="AK6509"/>
  <c r="AK5974"/>
  <c r="AK6018"/>
  <c r="AK6354"/>
  <c r="AK4626"/>
  <c r="AK5209"/>
  <c r="AK4874"/>
  <c r="AK4384"/>
  <c r="AK4081"/>
  <c r="AK4840"/>
  <c r="AK3908"/>
  <c r="AK3673"/>
  <c r="AK4149"/>
  <c r="AI3508"/>
  <c r="AK3508"/>
  <c r="AK2998"/>
  <c r="AI3662"/>
  <c r="AK3662"/>
  <c r="AI3555"/>
  <c r="AK3555"/>
  <c r="AK2404"/>
  <c r="AI5493"/>
  <c r="AK4545"/>
  <c r="AI2949"/>
  <c r="AK2433"/>
  <c r="AI2319"/>
  <c r="AK2319"/>
  <c r="AI2255"/>
  <c r="AK2255"/>
  <c r="AK2934"/>
  <c r="AI3556"/>
  <c r="AK3556"/>
  <c r="AK1551"/>
  <c r="AK1463"/>
  <c r="AI2701"/>
  <c r="AK2701"/>
  <c r="AI1767"/>
  <c r="AK1767"/>
  <c r="AI1627"/>
  <c r="AK1627"/>
  <c r="AI1563"/>
  <c r="AK1563"/>
  <c r="AI1471"/>
  <c r="AK1471"/>
  <c r="AK1663"/>
  <c r="AK3341"/>
  <c r="AI2409"/>
  <c r="AK2409"/>
  <c r="AI955"/>
  <c r="AK955"/>
  <c r="AI2386"/>
  <c r="AK2386"/>
  <c r="AI2047"/>
  <c r="AK2047"/>
  <c r="AK4268"/>
  <c r="AI1472"/>
  <c r="AK1472"/>
  <c r="AK850"/>
  <c r="AI1797"/>
  <c r="AK1797"/>
  <c r="AK365"/>
  <c r="AI2274"/>
  <c r="AK2274"/>
  <c r="AI1985"/>
  <c r="AK1985"/>
  <c r="AI1829"/>
  <c r="AK1829"/>
  <c r="AI1279"/>
  <c r="AK1279"/>
  <c r="AK1835"/>
  <c r="AI1421"/>
  <c r="AK1421"/>
  <c r="AI451"/>
  <c r="AK451"/>
  <c r="AK7384"/>
  <c r="AK7326"/>
  <c r="AK7153"/>
  <c r="AK6876"/>
  <c r="AK7449"/>
  <c r="AK6838"/>
  <c r="AK6462"/>
  <c r="AK6392"/>
  <c r="AK5414"/>
  <c r="AK4423"/>
  <c r="AK5399"/>
  <c r="AK4070"/>
  <c r="AK3262"/>
  <c r="AK3962"/>
  <c r="AK3366"/>
  <c r="AK3015"/>
  <c r="AK1482"/>
  <c r="AK7532"/>
  <c r="AI7532"/>
  <c r="AI7100"/>
  <c r="AK7100"/>
  <c r="AI6900"/>
  <c r="AK6900"/>
  <c r="AI6860"/>
  <c r="AK6860"/>
  <c r="AK1774"/>
  <c r="AK950"/>
  <c r="AK1099"/>
  <c r="AI7343"/>
  <c r="AK7343"/>
  <c r="AK7287"/>
  <c r="AI7287"/>
  <c r="AI6615"/>
  <c r="AK6615"/>
  <c r="AI6087"/>
  <c r="AK6087"/>
  <c r="AI3869"/>
  <c r="AK3869"/>
  <c r="AI1934"/>
  <c r="AK1934"/>
  <c r="AI7546"/>
  <c r="AK7546"/>
  <c r="AI7266"/>
  <c r="AK7266"/>
  <c r="AI7130"/>
  <c r="AK7130"/>
  <c r="AI7090"/>
  <c r="AK7090"/>
  <c r="AI7058"/>
  <c r="AK7058"/>
  <c r="AI6466"/>
  <c r="AK6466"/>
  <c r="AI4770"/>
  <c r="AK4770"/>
  <c r="AI4482"/>
  <c r="AK4482"/>
  <c r="AI3426"/>
  <c r="AK3426"/>
  <c r="AI3354"/>
  <c r="AK3354"/>
  <c r="AI3322"/>
  <c r="AK3322"/>
  <c r="AI3242"/>
  <c r="AK3242"/>
  <c r="AI3074"/>
  <c r="AK3074"/>
  <c r="AI3042"/>
  <c r="AK3042"/>
  <c r="AI2946"/>
  <c r="AK2946"/>
  <c r="AI2890"/>
  <c r="AK2890"/>
  <c r="AI2794"/>
  <c r="AK2794"/>
  <c r="AI2650"/>
  <c r="AK2650"/>
  <c r="AI2074"/>
  <c r="AK2074"/>
  <c r="AI2042"/>
  <c r="AK2042"/>
  <c r="AI1946"/>
  <c r="AK1946"/>
  <c r="AI1858"/>
  <c r="AK1858"/>
  <c r="AI1794"/>
  <c r="AK1794"/>
  <c r="AI1754"/>
  <c r="AK1754"/>
  <c r="AI666"/>
  <c r="AK666"/>
  <c r="AI602"/>
  <c r="AK602"/>
  <c r="AI490"/>
  <c r="AK490"/>
  <c r="AI362"/>
  <c r="AK362"/>
  <c r="AI234"/>
  <c r="AK234"/>
  <c r="AI106"/>
  <c r="AK106"/>
  <c r="AK558"/>
  <c r="AI5248"/>
  <c r="AK5248"/>
  <c r="AI4512"/>
  <c r="AK4512"/>
  <c r="AI3576"/>
  <c r="AK3576"/>
  <c r="AI2904"/>
  <c r="AK2904"/>
  <c r="AI2840"/>
  <c r="AK2840"/>
  <c r="AI2600"/>
  <c r="AK2600"/>
  <c r="AI4043"/>
  <c r="AK4043"/>
  <c r="AI2731"/>
  <c r="AK2731"/>
  <c r="AI2235"/>
  <c r="AK2235"/>
  <c r="AI610"/>
  <c r="AK610"/>
  <c r="AI5111"/>
  <c r="AK5111"/>
  <c r="AI5079"/>
  <c r="AK5079"/>
  <c r="AI5047"/>
  <c r="AK5047"/>
  <c r="AI4703"/>
  <c r="AK4703"/>
  <c r="AI4639"/>
  <c r="AK4639"/>
  <c r="AI4575"/>
  <c r="AK4575"/>
  <c r="AI4471"/>
  <c r="AK4471"/>
  <c r="AI3423"/>
  <c r="AK3423"/>
  <c r="AI3391"/>
  <c r="AK3391"/>
  <c r="AI3359"/>
  <c r="AK3359"/>
  <c r="AI3215"/>
  <c r="AK3215"/>
  <c r="AI3151"/>
  <c r="AK3151"/>
  <c r="AI3119"/>
  <c r="AK3119"/>
  <c r="AI3079"/>
  <c r="AK3079"/>
  <c r="AI3047"/>
  <c r="AK3047"/>
  <c r="AI2791"/>
  <c r="AK2791"/>
  <c r="AI2015"/>
  <c r="AK2015"/>
  <c r="AI1711"/>
  <c r="AK1711"/>
  <c r="AI1655"/>
  <c r="AK1655"/>
  <c r="AI1175"/>
  <c r="AK1175"/>
  <c r="AI6316"/>
  <c r="AK6316"/>
  <c r="AI6100"/>
  <c r="AK6100"/>
  <c r="AI5972"/>
  <c r="AK5972"/>
  <c r="AI5892"/>
  <c r="AK5892"/>
  <c r="AI1548"/>
  <c r="AK1548"/>
  <c r="AK1718"/>
  <c r="AK1061"/>
  <c r="AI1600"/>
  <c r="AK1600"/>
  <c r="AI7318"/>
  <c r="AK7318"/>
  <c r="AI7286"/>
  <c r="AK7286"/>
  <c r="AI5790"/>
  <c r="AK5790"/>
  <c r="AI5542"/>
  <c r="AK5542"/>
  <c r="AI4958"/>
  <c r="AK4958"/>
  <c r="AI3422"/>
  <c r="AK3422"/>
  <c r="AI3390"/>
  <c r="AK3390"/>
  <c r="AI3358"/>
  <c r="AK3358"/>
  <c r="AI3294"/>
  <c r="AK3294"/>
  <c r="AI3222"/>
  <c r="AK3222"/>
  <c r="AI3182"/>
  <c r="AK3182"/>
  <c r="AI3150"/>
  <c r="AK3150"/>
  <c r="AI3118"/>
  <c r="AK3118"/>
  <c r="AI3054"/>
  <c r="AK3054"/>
  <c r="AI2990"/>
  <c r="AK2990"/>
  <c r="AI2822"/>
  <c r="AK2822"/>
  <c r="AI2662"/>
  <c r="AK2662"/>
  <c r="AI2598"/>
  <c r="AK2598"/>
  <c r="AI2390"/>
  <c r="AK2390"/>
  <c r="AI2326"/>
  <c r="AK2326"/>
  <c r="AI2246"/>
  <c r="AK2246"/>
  <c r="AI2078"/>
  <c r="AK2078"/>
  <c r="AI2046"/>
  <c r="AK2046"/>
  <c r="AI1966"/>
  <c r="AK1966"/>
  <c r="AI1926"/>
  <c r="AK1926"/>
  <c r="AI1870"/>
  <c r="AK1870"/>
  <c r="AI1702"/>
  <c r="AK1702"/>
  <c r="AI1654"/>
  <c r="AK1654"/>
  <c r="AI6428"/>
  <c r="AK6428"/>
  <c r="AI6324"/>
  <c r="AK6324"/>
  <c r="AI6036"/>
  <c r="AK6036"/>
  <c r="AI5876"/>
  <c r="AK5876"/>
  <c r="AI5676"/>
  <c r="AK5676"/>
  <c r="AI5388"/>
  <c r="AK5388"/>
  <c r="AI4540"/>
  <c r="AK4540"/>
  <c r="AK1924"/>
  <c r="AI1924"/>
  <c r="AK1724"/>
  <c r="AI1724"/>
  <c r="AI7317"/>
  <c r="AK7317"/>
  <c r="AI6829"/>
  <c r="AK6829"/>
  <c r="AI6701"/>
  <c r="AK6701"/>
  <c r="AI6485"/>
  <c r="AK6485"/>
  <c r="AI6421"/>
  <c r="AK6421"/>
  <c r="AI6389"/>
  <c r="AK6389"/>
  <c r="AI6357"/>
  <c r="AK6357"/>
  <c r="AI6325"/>
  <c r="AK6325"/>
  <c r="AI5629"/>
  <c r="AK5629"/>
  <c r="AI5509"/>
  <c r="AK5509"/>
  <c r="AI4517"/>
  <c r="AK4517"/>
  <c r="AI4045"/>
  <c r="AK4045"/>
  <c r="AI3965"/>
  <c r="AK3965"/>
  <c r="AI3845"/>
  <c r="AK3845"/>
  <c r="AI3813"/>
  <c r="AK3813"/>
  <c r="AI3749"/>
  <c r="AK3749"/>
  <c r="AI3685"/>
  <c r="AK3685"/>
  <c r="AI3461"/>
  <c r="AK3461"/>
  <c r="AI2861"/>
  <c r="AK2861"/>
  <c r="AI605"/>
  <c r="AK605"/>
  <c r="AI6396"/>
  <c r="AK6396"/>
  <c r="AI6308"/>
  <c r="AK6308"/>
  <c r="AI5484"/>
  <c r="AK5484"/>
  <c r="AI3868"/>
  <c r="AK3868"/>
  <c r="AI2684"/>
  <c r="AK2684"/>
  <c r="AI6659"/>
  <c r="AK6659"/>
  <c r="AI6531"/>
  <c r="AK6531"/>
  <c r="AK6067"/>
  <c r="AI6067"/>
  <c r="AI5811"/>
  <c r="AK5811"/>
  <c r="AI5371"/>
  <c r="AK5371"/>
  <c r="AI2387"/>
  <c r="AK2387"/>
  <c r="AI2275"/>
  <c r="AK2275"/>
  <c r="AI1398"/>
  <c r="AK1398"/>
  <c r="AI1246"/>
  <c r="AK1246"/>
  <c r="AI1006"/>
  <c r="AK1006"/>
  <c r="AK1948"/>
  <c r="AI1948"/>
  <c r="AK1740"/>
  <c r="AI1740"/>
  <c r="AI1372"/>
  <c r="AK1372"/>
  <c r="AK804"/>
  <c r="AI804"/>
  <c r="AI839"/>
  <c r="AK839"/>
  <c r="AI30"/>
  <c r="AK30"/>
  <c r="AI613"/>
  <c r="AK613"/>
  <c r="AK836"/>
  <c r="AI836"/>
  <c r="AI1363"/>
  <c r="AK1363"/>
  <c r="AI1195"/>
  <c r="AK1195"/>
  <c r="AI907"/>
  <c r="AK907"/>
  <c r="AI811"/>
  <c r="AK811"/>
  <c r="AK7046"/>
  <c r="AK7519"/>
  <c r="AK6784"/>
  <c r="AK6226"/>
  <c r="AK6786"/>
  <c r="AK5816"/>
  <c r="AK5502"/>
  <c r="AK5748"/>
  <c r="AK5960"/>
  <c r="AK5386"/>
  <c r="AK4599"/>
  <c r="AK4882"/>
  <c r="AK4228"/>
  <c r="AK4297"/>
  <c r="AK4127"/>
  <c r="AI3470"/>
  <c r="AK3470"/>
  <c r="AK3683"/>
  <c r="AI2549"/>
  <c r="AK2549"/>
  <c r="AI4491"/>
  <c r="AK4491"/>
  <c r="AI4136"/>
  <c r="AK4136"/>
  <c r="AK2351"/>
  <c r="AI4230"/>
  <c r="AK4230"/>
  <c r="AI3935"/>
  <c r="AK3935"/>
  <c r="AK2713"/>
  <c r="AI1591"/>
  <c r="AK1591"/>
  <c r="AI1460"/>
  <c r="AK1460"/>
  <c r="AI1435"/>
  <c r="AK1435"/>
  <c r="AI2123"/>
  <c r="AK2123"/>
  <c r="AK1475"/>
  <c r="AK119"/>
  <c r="AI115"/>
  <c r="AK115"/>
  <c r="AI295"/>
  <c r="AK295"/>
  <c r="AI1048"/>
  <c r="AK1048"/>
  <c r="AI841"/>
  <c r="AK841"/>
  <c r="AI1371"/>
  <c r="AK1371"/>
  <c r="AK7649"/>
  <c r="AK7408"/>
  <c r="AK7358"/>
  <c r="AK6609"/>
  <c r="AK6192"/>
  <c r="AK6378"/>
  <c r="AK6352"/>
  <c r="AK4082"/>
  <c r="AK3186"/>
  <c r="AK3327"/>
  <c r="AK4655"/>
  <c r="AK4071"/>
  <c r="AK2428"/>
  <c r="AI7665"/>
  <c r="AK7665"/>
  <c r="AI7553"/>
  <c r="AK7553"/>
  <c r="AI7185"/>
  <c r="AK7185"/>
  <c r="AI6953"/>
  <c r="AK6953"/>
  <c r="AI6865"/>
  <c r="AK6865"/>
  <c r="AI6809"/>
  <c r="AK6809"/>
  <c r="AI6545"/>
  <c r="AK6545"/>
  <c r="AI6145"/>
  <c r="AK6145"/>
  <c r="AI5761"/>
  <c r="AK5761"/>
  <c r="AK2182"/>
  <c r="AI7688"/>
  <c r="AK7688"/>
  <c r="AI7624"/>
  <c r="AK7624"/>
  <c r="AK7280"/>
  <c r="AI7280"/>
  <c r="AI6960"/>
  <c r="AK6960"/>
  <c r="AI6528"/>
  <c r="AK6528"/>
  <c r="AI6488"/>
  <c r="AK6488"/>
  <c r="AI6072"/>
  <c r="AK6072"/>
  <c r="AI5936"/>
  <c r="AK5936"/>
  <c r="AI5872"/>
  <c r="AK5872"/>
  <c r="AI5776"/>
  <c r="AK5776"/>
  <c r="AI1842"/>
  <c r="AK1842"/>
  <c r="AK1234"/>
  <c r="AI5521"/>
  <c r="AK5521"/>
  <c r="AI5289"/>
  <c r="AK5289"/>
  <c r="AI4881"/>
  <c r="AK4881"/>
  <c r="AI4841"/>
  <c r="AK4841"/>
  <c r="AI4745"/>
  <c r="AK4745"/>
  <c r="AI4657"/>
  <c r="AK4657"/>
  <c r="AI4617"/>
  <c r="AK4617"/>
  <c r="AI4569"/>
  <c r="AK4569"/>
  <c r="AI3641"/>
  <c r="AK3641"/>
  <c r="AI2225"/>
  <c r="AK2225"/>
  <c r="AI2161"/>
  <c r="AK2161"/>
  <c r="AI2105"/>
  <c r="AK2105"/>
  <c r="AI1489"/>
  <c r="AK1489"/>
  <c r="AI1417"/>
  <c r="AK1417"/>
  <c r="AK769"/>
  <c r="AI769"/>
  <c r="AK689"/>
  <c r="AI689"/>
  <c r="AI1846"/>
  <c r="AK1846"/>
  <c r="AK2028"/>
  <c r="AI2028"/>
  <c r="AI776"/>
  <c r="AK776"/>
  <c r="AI1096"/>
  <c r="AK1096"/>
  <c r="AI3335"/>
  <c r="AK3335"/>
  <c r="AK7702"/>
  <c r="AK7662"/>
  <c r="AK7559"/>
  <c r="AK7476"/>
  <c r="AK7328"/>
  <c r="AK7396"/>
  <c r="AK7340"/>
  <c r="AK7437"/>
  <c r="AK7439"/>
  <c r="AK7159"/>
  <c r="AK7104"/>
  <c r="AK6680"/>
  <c r="AK6857"/>
  <c r="AK6640"/>
  <c r="AK6669"/>
  <c r="AK5990"/>
  <c r="AK6681"/>
  <c r="AK6115"/>
  <c r="AK6873"/>
  <c r="AK6262"/>
  <c r="AK6198"/>
  <c r="AK6127"/>
  <c r="AK5920"/>
  <c r="AI6296"/>
  <c r="AK5957"/>
  <c r="AK5586"/>
  <c r="AK5802"/>
  <c r="AK5470"/>
  <c r="AK5564"/>
  <c r="AK5546"/>
  <c r="AK5794"/>
  <c r="AK5249"/>
  <c r="AK5687"/>
  <c r="AK4727"/>
  <c r="AK4567"/>
  <c r="AK5042"/>
  <c r="AK5468"/>
  <c r="AK4698"/>
  <c r="AK4534"/>
  <c r="AK5004"/>
  <c r="AK4448"/>
  <c r="AK4372"/>
  <c r="AK4312"/>
  <c r="AK5016"/>
  <c r="AK5559"/>
  <c r="AK4972"/>
  <c r="AK4916"/>
  <c r="AK4120"/>
  <c r="AI5080"/>
  <c r="AK5080"/>
  <c r="AI4908"/>
  <c r="AK4908"/>
  <c r="AK3961"/>
  <c r="AK4397"/>
  <c r="AK4027"/>
  <c r="AK3644"/>
  <c r="AK4558"/>
  <c r="AI4095"/>
  <c r="AK4095"/>
  <c r="AI3501"/>
  <c r="AK3501"/>
  <c r="AK4053"/>
  <c r="AK3514"/>
  <c r="AI3469"/>
  <c r="AK3469"/>
  <c r="AK2918"/>
  <c r="AK2237"/>
  <c r="AK5473"/>
  <c r="AK2505"/>
  <c r="AK2721"/>
  <c r="AI3958"/>
  <c r="AK3958"/>
  <c r="AI3700"/>
  <c r="AK3700"/>
  <c r="AK2557"/>
  <c r="AK2479"/>
  <c r="AK1528"/>
  <c r="AK2499"/>
  <c r="AK2474"/>
  <c r="AK1212"/>
  <c r="AI3361"/>
  <c r="AK1623"/>
  <c r="AK1208"/>
  <c r="AI2100"/>
  <c r="AK2100"/>
  <c r="AK1087"/>
  <c r="AI931"/>
  <c r="AK931"/>
  <c r="AI2776"/>
  <c r="AI2681"/>
  <c r="AK2681"/>
  <c r="AI1765"/>
  <c r="AK1765"/>
  <c r="AK966"/>
  <c r="AK7"/>
  <c r="AI731"/>
  <c r="AK731"/>
  <c r="AK1488"/>
  <c r="AK1837"/>
  <c r="AK869"/>
  <c r="AI87"/>
  <c r="AK87"/>
  <c r="AK7625"/>
  <c r="AK7617"/>
  <c r="AK7241"/>
  <c r="AK7435"/>
  <c r="AK7557"/>
  <c r="AK7049"/>
  <c r="AK7268"/>
  <c r="AK6968"/>
  <c r="AK6320"/>
  <c r="AK5840"/>
  <c r="AK5447"/>
  <c r="AK5156"/>
  <c r="AK5328"/>
  <c r="AK4559"/>
  <c r="AK4697"/>
  <c r="AK4479"/>
  <c r="AK3626"/>
  <c r="AK4516"/>
  <c r="AK3094"/>
  <c r="AK3122"/>
  <c r="AK4983"/>
  <c r="AK3586"/>
  <c r="AK3538"/>
  <c r="AK2671"/>
  <c r="AI7595"/>
  <c r="AK7595"/>
  <c r="AI7475"/>
  <c r="AK7475"/>
  <c r="AI6827"/>
  <c r="AK6827"/>
  <c r="AK2250"/>
  <c r="AI7623"/>
  <c r="AK7623"/>
  <c r="AK7551"/>
  <c r="AI7551"/>
  <c r="AI7143"/>
  <c r="AK7143"/>
  <c r="AK6447"/>
  <c r="AI6447"/>
  <c r="AK6383"/>
  <c r="AI6383"/>
  <c r="AI2829"/>
  <c r="AK2829"/>
  <c r="AI5200"/>
  <c r="AK5200"/>
  <c r="AI4680"/>
  <c r="AK4680"/>
  <c r="AI4600"/>
  <c r="AK4600"/>
  <c r="AI4480"/>
  <c r="AK4480"/>
  <c r="AI4048"/>
  <c r="AK4048"/>
  <c r="AI3992"/>
  <c r="AK3992"/>
  <c r="AI2832"/>
  <c r="AK2832"/>
  <c r="AI2795"/>
  <c r="AK2795"/>
  <c r="AI2171"/>
  <c r="AK2171"/>
  <c r="AK1864"/>
  <c r="AI1864"/>
  <c r="AK6499"/>
  <c r="AI6499"/>
  <c r="AI6131"/>
  <c r="AK6131"/>
  <c r="AI5339"/>
  <c r="AK5339"/>
  <c r="AI4411"/>
  <c r="AK4411"/>
  <c r="AI3835"/>
  <c r="AK3835"/>
  <c r="AI3587"/>
  <c r="AK3587"/>
  <c r="AI3075"/>
  <c r="AK3075"/>
  <c r="AI2955"/>
  <c r="AK2955"/>
  <c r="AI2323"/>
  <c r="AK2323"/>
  <c r="AI2179"/>
  <c r="AK2179"/>
  <c r="AI3370"/>
  <c r="AK3370"/>
  <c r="AK1762"/>
  <c r="AI606"/>
  <c r="AK606"/>
  <c r="AI941"/>
  <c r="AK941"/>
  <c r="AK5795"/>
  <c r="AI5795"/>
  <c r="AI5355"/>
  <c r="AK5355"/>
  <c r="AI5267"/>
  <c r="AK5267"/>
  <c r="AI3139"/>
  <c r="AK3139"/>
  <c r="AI3003"/>
  <c r="AK3003"/>
  <c r="AI2827"/>
  <c r="AK2827"/>
  <c r="AI2131"/>
  <c r="AK2131"/>
  <c r="AI3031"/>
  <c r="AK3031"/>
  <c r="AI2410"/>
  <c r="AK2410"/>
  <c r="AI778"/>
  <c r="AK778"/>
  <c r="AK6434"/>
  <c r="AI6232"/>
  <c r="AK7000"/>
  <c r="AK6456"/>
  <c r="AK5522"/>
  <c r="AK5961"/>
  <c r="AK5822"/>
  <c r="AK5383"/>
  <c r="AK5694"/>
  <c r="AK5345"/>
  <c r="AK5217"/>
  <c r="AK5062"/>
  <c r="AI5005"/>
  <c r="AK4890"/>
  <c r="AK4690"/>
  <c r="AK5130"/>
  <c r="AK4530"/>
  <c r="AK5257"/>
  <c r="AK4827"/>
  <c r="AK5951"/>
  <c r="AK4906"/>
  <c r="AK4470"/>
  <c r="AK4364"/>
  <c r="AK4060"/>
  <c r="AK5311"/>
  <c r="AK4340"/>
  <c r="AK4004"/>
  <c r="AK3737"/>
  <c r="AK4523"/>
  <c r="AK4334"/>
  <c r="AI3646"/>
  <c r="AK3646"/>
  <c r="AK2842"/>
  <c r="AK3652"/>
  <c r="AI3597"/>
  <c r="AK3597"/>
  <c r="AK3046"/>
  <c r="AK4494"/>
  <c r="AK2878"/>
  <c r="AK3127"/>
  <c r="AK2157"/>
  <c r="AI3541"/>
  <c r="AK3541"/>
  <c r="AK2191"/>
  <c r="AK1191"/>
  <c r="AK3986"/>
  <c r="AK5048"/>
  <c r="AK2568"/>
  <c r="AK1595"/>
  <c r="AK1112"/>
  <c r="AI1193"/>
  <c r="AK1193"/>
  <c r="AI3906"/>
  <c r="AK3906"/>
  <c r="AI159"/>
  <c r="AK159"/>
  <c r="AK964"/>
  <c r="AK203"/>
  <c r="AK2345"/>
  <c r="AI831"/>
  <c r="AK831"/>
  <c r="AI2770"/>
  <c r="AK1643"/>
  <c r="AI771"/>
  <c r="AK771"/>
  <c r="AI307"/>
  <c r="AK307"/>
  <c r="AI2509"/>
  <c r="AK2509"/>
  <c r="AK1709"/>
  <c r="AI908"/>
  <c r="AK908"/>
  <c r="AK2837"/>
  <c r="AI1327"/>
  <c r="AK1327"/>
  <c r="AI927"/>
  <c r="AK927"/>
  <c r="AI279"/>
  <c r="AK279"/>
  <c r="AK237"/>
  <c r="AK2709"/>
  <c r="AK171"/>
  <c r="AK197"/>
  <c r="AK27"/>
  <c r="AK1453"/>
  <c r="AK7637"/>
  <c r="AK7544"/>
  <c r="AK7249"/>
  <c r="AK7386"/>
  <c r="AK7209"/>
  <c r="AK6974"/>
  <c r="AK6913"/>
  <c r="AK7296"/>
  <c r="AK7017"/>
  <c r="AK7353"/>
  <c r="AK6513"/>
  <c r="AK6227"/>
  <c r="AK5874"/>
  <c r="AK5721"/>
  <c r="AK5103"/>
  <c r="AK5123"/>
  <c r="AK5119"/>
  <c r="AK4050"/>
  <c r="AK5019"/>
  <c r="AK3654"/>
  <c r="AK3211"/>
  <c r="AK2050"/>
  <c r="AI7651"/>
  <c r="AK7651"/>
  <c r="AK7307"/>
  <c r="AI7307"/>
  <c r="AI6819"/>
  <c r="AK6819"/>
  <c r="AI5489"/>
  <c r="AK5489"/>
  <c r="AI5449"/>
  <c r="AK5449"/>
  <c r="AI5393"/>
  <c r="AK5393"/>
  <c r="AI4441"/>
  <c r="AK4441"/>
  <c r="AI4377"/>
  <c r="AK4377"/>
  <c r="AI4201"/>
  <c r="AK4201"/>
  <c r="AI4153"/>
  <c r="AK4153"/>
  <c r="AI3489"/>
  <c r="AK3489"/>
  <c r="AI3457"/>
  <c r="AK3457"/>
  <c r="AI3113"/>
  <c r="AK3113"/>
  <c r="AK2012"/>
  <c r="AI2012"/>
  <c r="AI1614"/>
  <c r="AK1614"/>
  <c r="AK614"/>
  <c r="AI149"/>
  <c r="AK149"/>
  <c r="AI6467"/>
  <c r="AK6467"/>
  <c r="AI6211"/>
  <c r="AK6211"/>
  <c r="AI5315"/>
  <c r="AK5315"/>
  <c r="AI5211"/>
  <c r="AK5211"/>
  <c r="AI4379"/>
  <c r="AK4379"/>
  <c r="AI3803"/>
  <c r="AK3803"/>
  <c r="AI2659"/>
  <c r="AK2659"/>
  <c r="AI2491"/>
  <c r="AK2491"/>
  <c r="AI2147"/>
  <c r="AK2147"/>
  <c r="AI2218"/>
  <c r="AK2218"/>
  <c r="AI1719"/>
  <c r="AK1719"/>
  <c r="AI69"/>
  <c r="AK69"/>
  <c r="AI6195"/>
  <c r="AK6195"/>
  <c r="AI5771"/>
  <c r="AK5771"/>
  <c r="AI5243"/>
  <c r="AK5243"/>
  <c r="AI4299"/>
  <c r="AK4299"/>
  <c r="AI4123"/>
  <c r="AK4123"/>
  <c r="AI2971"/>
  <c r="AK2971"/>
  <c r="AI2475"/>
  <c r="AK2475"/>
  <c r="AI2251"/>
  <c r="AK2251"/>
  <c r="AK1896"/>
  <c r="AI1896"/>
  <c r="AK973"/>
  <c r="AK852"/>
  <c r="AI4285"/>
  <c r="AK4285"/>
  <c r="AI4930"/>
  <c r="AK4930"/>
  <c r="AI1507"/>
  <c r="AK1507"/>
  <c r="AI4574"/>
  <c r="AK4574"/>
  <c r="AI1375"/>
  <c r="AK1375"/>
  <c r="AI1324"/>
  <c r="AK1324"/>
  <c r="AI1355"/>
  <c r="AK1355"/>
  <c r="AI155"/>
  <c r="AK155"/>
  <c r="AI363"/>
  <c r="AK363"/>
  <c r="AI231"/>
  <c r="AK231"/>
  <c r="AI1515"/>
  <c r="AK1515"/>
  <c r="AI7420"/>
  <c r="AK7420"/>
  <c r="AI7324"/>
  <c r="AK7324"/>
  <c r="AK7092"/>
  <c r="AI7092"/>
  <c r="AI6588"/>
  <c r="AK6588"/>
  <c r="AI6937"/>
  <c r="AK6937"/>
  <c r="AI6009"/>
  <c r="AK6009"/>
  <c r="AI5977"/>
  <c r="AK5977"/>
  <c r="AI5857"/>
  <c r="AK5857"/>
  <c r="AI7672"/>
  <c r="AK7672"/>
  <c r="AI6592"/>
  <c r="AK6592"/>
  <c r="AI6480"/>
  <c r="AK6480"/>
  <c r="AI6448"/>
  <c r="AK6448"/>
  <c r="AI6128"/>
  <c r="AK6128"/>
  <c r="AI6064"/>
  <c r="AK6064"/>
  <c r="AI5976"/>
  <c r="AK5976"/>
  <c r="AK5912"/>
  <c r="AI5912"/>
  <c r="AI840"/>
  <c r="AK840"/>
  <c r="AI7586"/>
  <c r="AK7586"/>
  <c r="AI7442"/>
  <c r="AK7442"/>
  <c r="AI7162"/>
  <c r="AK7162"/>
  <c r="AI6586"/>
  <c r="AK6586"/>
  <c r="AI5362"/>
  <c r="AK5362"/>
  <c r="AI5234"/>
  <c r="AK5234"/>
  <c r="AI5170"/>
  <c r="AK5170"/>
  <c r="AI5082"/>
  <c r="AK5082"/>
  <c r="AI4290"/>
  <c r="AK4290"/>
  <c r="AI4242"/>
  <c r="AK4242"/>
  <c r="AI4210"/>
  <c r="AK4210"/>
  <c r="AI4178"/>
  <c r="AK4178"/>
  <c r="AI4146"/>
  <c r="AK4146"/>
  <c r="AI4114"/>
  <c r="AK4114"/>
  <c r="AI4018"/>
  <c r="AK4018"/>
  <c r="AI3898"/>
  <c r="AK3898"/>
  <c r="AI3714"/>
  <c r="AK3714"/>
  <c r="AI3498"/>
  <c r="AK3498"/>
  <c r="AI3458"/>
  <c r="AK3458"/>
  <c r="AI2066"/>
  <c r="AK2066"/>
  <c r="AI2034"/>
  <c r="AK2034"/>
  <c r="AI1594"/>
  <c r="AK1594"/>
  <c r="AI1442"/>
  <c r="AK1442"/>
  <c r="AI1394"/>
  <c r="AK1394"/>
  <c r="AI1122"/>
  <c r="AK1122"/>
  <c r="AI1026"/>
  <c r="AK1026"/>
  <c r="AI81"/>
  <c r="AK81"/>
  <c r="AI1323"/>
  <c r="AK1323"/>
  <c r="AI1124"/>
  <c r="AK1124"/>
  <c r="AI4288"/>
  <c r="AK4288"/>
  <c r="AI4016"/>
  <c r="AK4016"/>
  <c r="AI3608"/>
  <c r="AK3608"/>
  <c r="AI3544"/>
  <c r="AK3544"/>
  <c r="AI3480"/>
  <c r="AK3480"/>
  <c r="AI2632"/>
  <c r="AK2632"/>
  <c r="AI2472"/>
  <c r="AK2472"/>
  <c r="AI3259"/>
  <c r="AK3259"/>
  <c r="AI1883"/>
  <c r="AK1883"/>
  <c r="AI1163"/>
  <c r="AK1163"/>
  <c r="AI594"/>
  <c r="AK594"/>
  <c r="AI5535"/>
  <c r="AK5535"/>
  <c r="AI4815"/>
  <c r="AK4815"/>
  <c r="AI4455"/>
  <c r="AK4455"/>
  <c r="AI4391"/>
  <c r="AK4391"/>
  <c r="AI4359"/>
  <c r="AK4359"/>
  <c r="AI4327"/>
  <c r="AK4327"/>
  <c r="AI4295"/>
  <c r="AK4295"/>
  <c r="AI4263"/>
  <c r="AK4263"/>
  <c r="AI4007"/>
  <c r="AK4007"/>
  <c r="AI3943"/>
  <c r="AK3943"/>
  <c r="AI3887"/>
  <c r="AK3887"/>
  <c r="AI3831"/>
  <c r="AK3831"/>
  <c r="AI3791"/>
  <c r="AK3791"/>
  <c r="AI3727"/>
  <c r="AK3727"/>
  <c r="AI3663"/>
  <c r="AK3663"/>
  <c r="AI3599"/>
  <c r="AK3599"/>
  <c r="AI3535"/>
  <c r="AK3535"/>
  <c r="AI3471"/>
  <c r="AK3471"/>
  <c r="AI2999"/>
  <c r="AK2999"/>
  <c r="AI2967"/>
  <c r="AK2967"/>
  <c r="AI2631"/>
  <c r="AK2631"/>
  <c r="AI2599"/>
  <c r="AK2599"/>
  <c r="AI2567"/>
  <c r="AK2567"/>
  <c r="AI2527"/>
  <c r="AK2527"/>
  <c r="AI2487"/>
  <c r="AK2487"/>
  <c r="AI2431"/>
  <c r="AK2431"/>
  <c r="AI1278"/>
  <c r="AK1278"/>
  <c r="AI29"/>
  <c r="AK29"/>
  <c r="AI3828"/>
  <c r="AK3828"/>
  <c r="AI2292"/>
  <c r="AK2292"/>
  <c r="AI2172"/>
  <c r="AK2172"/>
  <c r="AK2044"/>
  <c r="AI2044"/>
  <c r="AI1588"/>
  <c r="AK1588"/>
  <c r="AI1500"/>
  <c r="AK1500"/>
  <c r="AI2026"/>
  <c r="AK2026"/>
  <c r="AI1954"/>
  <c r="AK1954"/>
  <c r="AI7414"/>
  <c r="AK7414"/>
  <c r="AI7182"/>
  <c r="AK7182"/>
  <c r="AI6638"/>
  <c r="AK6638"/>
  <c r="AI6558"/>
  <c r="AK6558"/>
  <c r="AI5646"/>
  <c r="AK5646"/>
  <c r="AI5302"/>
  <c r="AK5302"/>
  <c r="AI3998"/>
  <c r="AK3998"/>
  <c r="AI3966"/>
  <c r="AK3966"/>
  <c r="AI3718"/>
  <c r="AK3718"/>
  <c r="AI3590"/>
  <c r="AK3590"/>
  <c r="AI3526"/>
  <c r="AK3526"/>
  <c r="AI3462"/>
  <c r="AK3462"/>
  <c r="AI3014"/>
  <c r="AK3014"/>
  <c r="AI2910"/>
  <c r="AK2910"/>
  <c r="AI2814"/>
  <c r="AK2814"/>
  <c r="AI2070"/>
  <c r="AK2070"/>
  <c r="AI1638"/>
  <c r="AK1638"/>
  <c r="AI1582"/>
  <c r="AK1582"/>
  <c r="AI1550"/>
  <c r="AK1550"/>
  <c r="AI1446"/>
  <c r="AK1446"/>
  <c r="AI1022"/>
  <c r="AK1022"/>
  <c r="AI118"/>
  <c r="AK118"/>
  <c r="AI5732"/>
  <c r="AK5732"/>
  <c r="AI5332"/>
  <c r="AK5332"/>
  <c r="AI4132"/>
  <c r="AK4132"/>
  <c r="AI2756"/>
  <c r="AK2756"/>
  <c r="AI2564"/>
  <c r="AK2564"/>
  <c r="AI2468"/>
  <c r="AK2468"/>
  <c r="AI2356"/>
  <c r="AK2356"/>
  <c r="AI2252"/>
  <c r="AK2252"/>
  <c r="AK1820"/>
  <c r="AI1820"/>
  <c r="AI1598"/>
  <c r="AK1598"/>
  <c r="AI7381"/>
  <c r="AK7381"/>
  <c r="AI7053"/>
  <c r="AK7053"/>
  <c r="AI6109"/>
  <c r="AK6109"/>
  <c r="AI5445"/>
  <c r="AK5445"/>
  <c r="AI4917"/>
  <c r="AK4917"/>
  <c r="AI4821"/>
  <c r="AK4821"/>
  <c r="AI4757"/>
  <c r="AK4757"/>
  <c r="AI4685"/>
  <c r="AK4685"/>
  <c r="AI4621"/>
  <c r="AK4621"/>
  <c r="AI4557"/>
  <c r="AK4557"/>
  <c r="AI4333"/>
  <c r="AK4333"/>
  <c r="AI2901"/>
  <c r="AK2901"/>
  <c r="AI2853"/>
  <c r="AK2853"/>
  <c r="AI2101"/>
  <c r="AK2101"/>
  <c r="AI1301"/>
  <c r="AK1301"/>
  <c r="AI1149"/>
  <c r="AK1149"/>
  <c r="AI1013"/>
  <c r="AK1013"/>
  <c r="AI877"/>
  <c r="AK877"/>
  <c r="AI541"/>
  <c r="AK541"/>
  <c r="AI453"/>
  <c r="AK453"/>
  <c r="AI157"/>
  <c r="AK157"/>
  <c r="AI4"/>
  <c r="AK4"/>
  <c r="AI2772"/>
  <c r="AK2772"/>
  <c r="AK1916"/>
  <c r="AI1916"/>
  <c r="AK1788"/>
  <c r="AI1788"/>
  <c r="AI1444"/>
  <c r="AK1444"/>
  <c r="AI6491"/>
  <c r="AK6491"/>
  <c r="AI5643"/>
  <c r="AK5643"/>
  <c r="AI5411"/>
  <c r="AK5411"/>
  <c r="AI4731"/>
  <c r="AK4731"/>
  <c r="AI3403"/>
  <c r="AK3403"/>
  <c r="AI3251"/>
  <c r="AK3251"/>
  <c r="AI1902"/>
  <c r="AK1902"/>
  <c r="AI462"/>
  <c r="AK462"/>
  <c r="AI398"/>
  <c r="AK398"/>
  <c r="AI302"/>
  <c r="AK302"/>
  <c r="AI206"/>
  <c r="AK206"/>
  <c r="AI142"/>
  <c r="AK142"/>
  <c r="AI1325"/>
  <c r="AK1325"/>
  <c r="AI1237"/>
  <c r="AK1237"/>
  <c r="AI1085"/>
  <c r="AK1085"/>
  <c r="AK925"/>
  <c r="AI925"/>
  <c r="AI469"/>
  <c r="AK469"/>
  <c r="AI117"/>
  <c r="AK117"/>
  <c r="AI2315"/>
  <c r="AK2315"/>
  <c r="AI2823"/>
  <c r="AK2823"/>
  <c r="AK7671"/>
  <c r="AK7710"/>
  <c r="AK7632"/>
  <c r="AK7332"/>
  <c r="AK7310"/>
  <c r="AK7223"/>
  <c r="AK7183"/>
  <c r="AK7076"/>
  <c r="AK7133"/>
  <c r="AK6950"/>
  <c r="AK6576"/>
  <c r="AK6406"/>
  <c r="AK7014"/>
  <c r="AK6202"/>
  <c r="AK6818"/>
  <c r="AK5917"/>
  <c r="AI7192"/>
  <c r="AK6806"/>
  <c r="AK6656"/>
  <c r="AK6321"/>
  <c r="AK5858"/>
  <c r="AK7634"/>
  <c r="AK7655"/>
  <c r="AK7630"/>
  <c r="AK7679"/>
  <c r="AK7481"/>
  <c r="AK7369"/>
  <c r="AK7334"/>
  <c r="AK7327"/>
  <c r="AK7279"/>
  <c r="AK7127"/>
  <c r="AK7413"/>
  <c r="AK6912"/>
  <c r="AK7277"/>
  <c r="AK6760"/>
  <c r="AK6944"/>
  <c r="AK7038"/>
  <c r="AK6820"/>
  <c r="AK6544"/>
  <c r="AK7385"/>
  <c r="AK6374"/>
  <c r="AK6649"/>
  <c r="AK6074"/>
  <c r="AK7263"/>
  <c r="AK6796"/>
  <c r="AK6560"/>
  <c r="AK6414"/>
  <c r="AK6258"/>
  <c r="AK6182"/>
  <c r="AK6326"/>
  <c r="AK5918"/>
  <c r="AK5900"/>
  <c r="AK6698"/>
  <c r="AK6481"/>
  <c r="AK6185"/>
  <c r="AK5993"/>
  <c r="AK5741"/>
  <c r="AK6424"/>
  <c r="AK6535"/>
  <c r="AK5728"/>
  <c r="AK5526"/>
  <c r="AK5834"/>
  <c r="AK5434"/>
  <c r="AK5681"/>
  <c r="AK5164"/>
  <c r="AK6144"/>
  <c r="AK5329"/>
  <c r="AK5201"/>
  <c r="AK5357"/>
  <c r="AK5208"/>
  <c r="AK4794"/>
  <c r="AK4970"/>
  <c r="AK4663"/>
  <c r="AK5192"/>
  <c r="AK4923"/>
  <c r="AK4878"/>
  <c r="AK4490"/>
  <c r="AI5162"/>
  <c r="AK5162"/>
  <c r="AI4756"/>
  <c r="AK4756"/>
  <c r="AK4396"/>
  <c r="AK4360"/>
  <c r="AK5594"/>
  <c r="AK5144"/>
  <c r="AK4321"/>
  <c r="AK5252"/>
  <c r="AK4876"/>
  <c r="AK4296"/>
  <c r="AK4139"/>
  <c r="AK4021"/>
  <c r="AK3952"/>
  <c r="AK5036"/>
  <c r="AK4134"/>
  <c r="AK3692"/>
  <c r="AK5116"/>
  <c r="AI4507"/>
  <c r="AK4507"/>
  <c r="AK4102"/>
  <c r="AK3794"/>
  <c r="AK2616"/>
  <c r="AK3389"/>
  <c r="AK3866"/>
  <c r="AK3780"/>
  <c r="AK3630"/>
  <c r="AI2383"/>
  <c r="AK2383"/>
  <c r="AI1971"/>
  <c r="AK1971"/>
  <c r="AI1907"/>
  <c r="AK1907"/>
  <c r="AK1524"/>
  <c r="AK1132"/>
  <c r="AI1912"/>
  <c r="AK1407"/>
  <c r="AK3621"/>
  <c r="AI2023"/>
  <c r="AK2023"/>
  <c r="AI1869"/>
  <c r="AK1869"/>
  <c r="AI1799"/>
  <c r="AK1799"/>
  <c r="AI1075"/>
  <c r="AK1075"/>
  <c r="AI1036"/>
  <c r="AK1036"/>
  <c r="AI2816"/>
  <c r="AK2816"/>
  <c r="AK2700"/>
  <c r="AK943"/>
  <c r="AK1354"/>
  <c r="AK1530"/>
  <c r="AI847"/>
  <c r="AK847"/>
  <c r="AK1478"/>
  <c r="AI2097"/>
  <c r="AK2097"/>
  <c r="AI1257"/>
  <c r="AK1257"/>
  <c r="AI431"/>
  <c r="AK431"/>
  <c r="AI195"/>
  <c r="AK195"/>
  <c r="AK7505"/>
  <c r="AK6946"/>
  <c r="AK6991"/>
  <c r="AK6988"/>
  <c r="AK7108"/>
  <c r="AK6997"/>
  <c r="AK6650"/>
  <c r="AK6314"/>
  <c r="AK6606"/>
  <c r="AK6137"/>
  <c r="AK5853"/>
  <c r="AK5784"/>
  <c r="AK4199"/>
  <c r="AK4635"/>
  <c r="AK4273"/>
  <c r="AK4318"/>
  <c r="AK3350"/>
  <c r="AK3848"/>
  <c r="AK2978"/>
  <c r="AK2660"/>
  <c r="AK2856"/>
  <c r="AK413"/>
  <c r="AK246"/>
  <c r="AI6943"/>
  <c r="AK6943"/>
  <c r="AI6567"/>
  <c r="AK6567"/>
  <c r="AK6415"/>
  <c r="AI6415"/>
  <c r="AI6007"/>
  <c r="AK6007"/>
  <c r="AI5911"/>
  <c r="AK5911"/>
  <c r="AI5695"/>
  <c r="AK5695"/>
  <c r="AK2547"/>
  <c r="AI4240"/>
  <c r="AK4240"/>
  <c r="AI4080"/>
  <c r="AK4080"/>
  <c r="AI2688"/>
  <c r="AK2688"/>
  <c r="AK2048"/>
  <c r="AI2048"/>
  <c r="AK1992"/>
  <c r="AI1992"/>
  <c r="AK1920"/>
  <c r="AI1920"/>
  <c r="AK1696"/>
  <c r="AI1696"/>
  <c r="AI1592"/>
  <c r="AK1592"/>
  <c r="AI3131"/>
  <c r="AK3131"/>
  <c r="AK494"/>
  <c r="AI2676"/>
  <c r="AK2676"/>
  <c r="AI2500"/>
  <c r="AK2500"/>
  <c r="AI2268"/>
  <c r="AK2268"/>
  <c r="AI2140"/>
  <c r="AK2140"/>
  <c r="AK1980"/>
  <c r="AI1980"/>
  <c r="AI1564"/>
  <c r="AK1564"/>
  <c r="AK708"/>
  <c r="AI708"/>
  <c r="AK1848"/>
  <c r="AI1848"/>
  <c r="AI957"/>
  <c r="AK957"/>
  <c r="AK842"/>
  <c r="AI2732"/>
  <c r="AK2732"/>
  <c r="AK1964"/>
  <c r="AI1964"/>
  <c r="AI1358"/>
  <c r="AK1358"/>
  <c r="AI7549"/>
  <c r="AK7549"/>
  <c r="AI7125"/>
  <c r="AK7125"/>
  <c r="AI6989"/>
  <c r="AK6989"/>
  <c r="AI6685"/>
  <c r="AK6685"/>
  <c r="AI4733"/>
  <c r="AK4733"/>
  <c r="AI4669"/>
  <c r="AK4669"/>
  <c r="AI3765"/>
  <c r="AK3765"/>
  <c r="AI2397"/>
  <c r="AK2397"/>
  <c r="AI1525"/>
  <c r="AK1525"/>
  <c r="AI1277"/>
  <c r="AK1277"/>
  <c r="AI1189"/>
  <c r="AK1189"/>
  <c r="AI1141"/>
  <c r="AK1141"/>
  <c r="AI1053"/>
  <c r="AK1053"/>
  <c r="AI573"/>
  <c r="AK573"/>
  <c r="AI525"/>
  <c r="AK525"/>
  <c r="AI397"/>
  <c r="AK397"/>
  <c r="AI317"/>
  <c r="AK317"/>
  <c r="AI229"/>
  <c r="AK229"/>
  <c r="AI189"/>
  <c r="AK189"/>
  <c r="AI6516"/>
  <c r="AK6516"/>
  <c r="AI3708"/>
  <c r="AK3708"/>
  <c r="AI2612"/>
  <c r="AK2612"/>
  <c r="AK1772"/>
  <c r="AI1772"/>
  <c r="AI1636"/>
  <c r="AK1636"/>
  <c r="AI6091"/>
  <c r="AK6091"/>
  <c r="AK6011"/>
  <c r="AI6011"/>
  <c r="AI5611"/>
  <c r="AK5611"/>
  <c r="AI5387"/>
  <c r="AK5387"/>
  <c r="AI3363"/>
  <c r="AK3363"/>
  <c r="AI3219"/>
  <c r="AK3219"/>
  <c r="AI2075"/>
  <c r="AK2075"/>
  <c r="AI942"/>
  <c r="AK942"/>
  <c r="AI534"/>
  <c r="AK534"/>
  <c r="AI438"/>
  <c r="AK438"/>
  <c r="AI342"/>
  <c r="AK342"/>
  <c r="AI278"/>
  <c r="AK278"/>
  <c r="AI182"/>
  <c r="AK182"/>
  <c r="AI1077"/>
  <c r="AK1077"/>
  <c r="AI845"/>
  <c r="AK845"/>
  <c r="AI733"/>
  <c r="AK733"/>
  <c r="AI245"/>
  <c r="AK245"/>
  <c r="AI2267"/>
  <c r="AK2267"/>
  <c r="AI473"/>
  <c r="AK473"/>
  <c r="AI89"/>
  <c r="AK89"/>
  <c r="AK7276"/>
  <c r="AI7276"/>
  <c r="AI7681"/>
  <c r="AK7681"/>
  <c r="AK7601"/>
  <c r="AI7601"/>
  <c r="AI7329"/>
  <c r="AK7329"/>
  <c r="AI6496"/>
  <c r="AK6496"/>
  <c r="AI6400"/>
  <c r="AK6400"/>
  <c r="AI6368"/>
  <c r="AK6368"/>
  <c r="AK6304"/>
  <c r="AI6304"/>
  <c r="AK6272"/>
  <c r="AI6272"/>
  <c r="AK6240"/>
  <c r="AI6240"/>
  <c r="AK6208"/>
  <c r="AI6208"/>
  <c r="AI6096"/>
  <c r="AK6096"/>
  <c r="AI6032"/>
  <c r="AK6032"/>
  <c r="AK1676"/>
  <c r="AI1676"/>
  <c r="AI782"/>
  <c r="AK782"/>
  <c r="AI7530"/>
  <c r="AK7530"/>
  <c r="AI7282"/>
  <c r="AK7282"/>
  <c r="AI1874"/>
  <c r="AK1874"/>
  <c r="AI1826"/>
  <c r="AK1826"/>
  <c r="AI1770"/>
  <c r="AK1770"/>
  <c r="AI1682"/>
  <c r="AK1682"/>
  <c r="AI2704"/>
  <c r="AK2704"/>
  <c r="AI2560"/>
  <c r="AK2560"/>
  <c r="AK1832"/>
  <c r="AI1832"/>
  <c r="AI3379"/>
  <c r="AK3379"/>
  <c r="AI3179"/>
  <c r="AK3179"/>
  <c r="AI4905"/>
  <c r="AK4905"/>
  <c r="AI4817"/>
  <c r="AK4817"/>
  <c r="AI4777"/>
  <c r="AK4777"/>
  <c r="AI4633"/>
  <c r="AK4633"/>
  <c r="AI4553"/>
  <c r="AK4553"/>
  <c r="AK705"/>
  <c r="AI705"/>
  <c r="AI881"/>
  <c r="AK881"/>
  <c r="AI5584"/>
  <c r="AK5584"/>
  <c r="AK2056"/>
  <c r="AI2056"/>
  <c r="AI674"/>
  <c r="AK674"/>
  <c r="AI4503"/>
  <c r="AK4503"/>
  <c r="AK1996"/>
  <c r="AI1996"/>
  <c r="AK2076"/>
  <c r="AI2076"/>
  <c r="AK1672"/>
  <c r="AI1672"/>
  <c r="AI6163"/>
  <c r="AK6163"/>
  <c r="AI7502"/>
  <c r="AK7502"/>
  <c r="AI7270"/>
  <c r="AK7270"/>
  <c r="AI6966"/>
  <c r="AK6966"/>
  <c r="AI2686"/>
  <c r="AK2686"/>
  <c r="AI2558"/>
  <c r="AK2558"/>
  <c r="AI2134"/>
  <c r="AK2134"/>
  <c r="AI1910"/>
  <c r="AK1910"/>
  <c r="AI1726"/>
  <c r="AK1726"/>
  <c r="AI6435"/>
  <c r="AK6435"/>
  <c r="AK6339"/>
  <c r="AI6339"/>
  <c r="AK5707"/>
  <c r="AI5707"/>
  <c r="AI4267"/>
  <c r="AK4267"/>
  <c r="AK1560"/>
  <c r="AI7717"/>
  <c r="AK7717"/>
  <c r="AK7605"/>
  <c r="AI7605"/>
  <c r="AI7477"/>
  <c r="AK7477"/>
  <c r="AK7357"/>
  <c r="AI7357"/>
  <c r="AI6061"/>
  <c r="AK6061"/>
  <c r="AI4637"/>
  <c r="AK4637"/>
  <c r="AI2109"/>
  <c r="AK2109"/>
  <c r="AI846"/>
  <c r="AK846"/>
  <c r="AK202"/>
  <c r="AI2652"/>
  <c r="AK2652"/>
  <c r="AK1868"/>
  <c r="AI1868"/>
  <c r="AK3570"/>
  <c r="AI6427"/>
  <c r="AK6427"/>
  <c r="AK6323"/>
  <c r="AI6323"/>
  <c r="AI5931"/>
  <c r="AK5931"/>
  <c r="AI5459"/>
  <c r="AK5459"/>
  <c r="AI1982"/>
  <c r="AK1982"/>
  <c r="AI1994"/>
  <c r="AK1994"/>
  <c r="AK2792"/>
  <c r="AI2792"/>
  <c r="AK3578"/>
  <c r="AK2497"/>
  <c r="AK2803"/>
  <c r="AK551"/>
  <c r="AK783"/>
  <c r="AK1965"/>
  <c r="AK834"/>
  <c r="AK7488"/>
  <c r="AK7640"/>
  <c r="AK7410"/>
  <c r="AK7193"/>
  <c r="AK7161"/>
  <c r="AK6884"/>
  <c r="AK6939"/>
  <c r="AK6951"/>
  <c r="AK6594"/>
  <c r="AK5378"/>
  <c r="AK4154"/>
  <c r="AK3338"/>
  <c r="AK2747"/>
  <c r="AK2346"/>
  <c r="AK3474"/>
  <c r="AK3130"/>
  <c r="AK7316"/>
  <c r="AI7316"/>
  <c r="AI7603"/>
  <c r="AK7603"/>
  <c r="AI7483"/>
  <c r="AK7483"/>
  <c r="AI6795"/>
  <c r="AK6795"/>
  <c r="AI6763"/>
  <c r="AK6763"/>
  <c r="AI6731"/>
  <c r="AK6731"/>
  <c r="AK1490"/>
  <c r="AI7321"/>
  <c r="AK7321"/>
  <c r="AI6065"/>
  <c r="AK6065"/>
  <c r="AI7575"/>
  <c r="AK7575"/>
  <c r="AK6319"/>
  <c r="AI6319"/>
  <c r="AI6039"/>
  <c r="AK6039"/>
  <c r="AK1362"/>
  <c r="AI6626"/>
  <c r="AK6626"/>
  <c r="AI5218"/>
  <c r="AK5218"/>
  <c r="AI4234"/>
  <c r="AK4234"/>
  <c r="AI4074"/>
  <c r="AK4074"/>
  <c r="AI4042"/>
  <c r="AK4042"/>
  <c r="AI4010"/>
  <c r="AK4010"/>
  <c r="AI3946"/>
  <c r="AK3946"/>
  <c r="AI3746"/>
  <c r="AK3746"/>
  <c r="AI3618"/>
  <c r="AK3618"/>
  <c r="AI1634"/>
  <c r="AK1634"/>
  <c r="AI1586"/>
  <c r="AK1586"/>
  <c r="AI1554"/>
  <c r="AK1554"/>
  <c r="AK1928"/>
  <c r="AI1928"/>
  <c r="AK1546"/>
  <c r="AI5385"/>
  <c r="AK5385"/>
  <c r="AI2793"/>
  <c r="AK2793"/>
  <c r="AI1810"/>
  <c r="AK1810"/>
  <c r="AI2096"/>
  <c r="AK2096"/>
  <c r="AK2016"/>
  <c r="AI2016"/>
  <c r="AI3411"/>
  <c r="AK3411"/>
  <c r="AK880"/>
  <c r="AI626"/>
  <c r="AK626"/>
  <c r="AI5263"/>
  <c r="AK5263"/>
  <c r="AI4447"/>
  <c r="AK4447"/>
  <c r="AI4055"/>
  <c r="AK4055"/>
  <c r="AI3767"/>
  <c r="AK3767"/>
  <c r="AI3583"/>
  <c r="AK3583"/>
  <c r="AI3455"/>
  <c r="AK3455"/>
  <c r="AI945"/>
  <c r="AK945"/>
  <c r="AI5396"/>
  <c r="AK5396"/>
  <c r="AI2924"/>
  <c r="AK2924"/>
  <c r="AI5675"/>
  <c r="AK5675"/>
  <c r="AI7110"/>
  <c r="AK7110"/>
  <c r="AI6862"/>
  <c r="AK6862"/>
  <c r="AI6830"/>
  <c r="AK6830"/>
  <c r="AI5766"/>
  <c r="AK5766"/>
  <c r="AK5222"/>
  <c r="AI5222"/>
  <c r="AI3638"/>
  <c r="AK3638"/>
  <c r="AI1198"/>
  <c r="AK1198"/>
  <c r="AI6500"/>
  <c r="AK6500"/>
  <c r="AI6404"/>
  <c r="AK6404"/>
  <c r="AI5516"/>
  <c r="AK5516"/>
  <c r="AK1836"/>
  <c r="AI1836"/>
  <c r="AI6123"/>
  <c r="AK6123"/>
  <c r="AI5683"/>
  <c r="AK5683"/>
  <c r="AI3267"/>
  <c r="AK3267"/>
  <c r="AI7349"/>
  <c r="AK7349"/>
  <c r="AK6693"/>
  <c r="AI6693"/>
  <c r="AI6549"/>
  <c r="AK6549"/>
  <c r="AI6413"/>
  <c r="AK6413"/>
  <c r="AI6317"/>
  <c r="AK6317"/>
  <c r="AI6037"/>
  <c r="AK6037"/>
  <c r="AI5653"/>
  <c r="AK5653"/>
  <c r="AI5621"/>
  <c r="AK5621"/>
  <c r="AI3301"/>
  <c r="AK3301"/>
  <c r="AK2576"/>
  <c r="AK1269"/>
  <c r="AI5908"/>
  <c r="AK5908"/>
  <c r="AI2556"/>
  <c r="AK2556"/>
  <c r="AK1708"/>
  <c r="AI1708"/>
  <c r="AK2038"/>
  <c r="AK1341"/>
  <c r="AI990"/>
  <c r="AK990"/>
  <c r="AK1932"/>
  <c r="AI1932"/>
  <c r="AI756"/>
  <c r="AK756"/>
  <c r="AI1330"/>
  <c r="AK1330"/>
  <c r="AK833"/>
  <c r="AI833"/>
  <c r="AI2736"/>
  <c r="AK2736"/>
  <c r="AK1856"/>
  <c r="AI1856"/>
  <c r="AK849"/>
  <c r="AK1735"/>
  <c r="AK1619"/>
  <c r="AK1555"/>
  <c r="AK467"/>
  <c r="AK383"/>
  <c r="AK367"/>
  <c r="AK1408"/>
  <c r="AK7535"/>
  <c r="AK6736"/>
  <c r="AK6090"/>
  <c r="AK6023"/>
  <c r="AK5679"/>
  <c r="AI7700"/>
  <c r="AK7700"/>
  <c r="AI7668"/>
  <c r="AK7668"/>
  <c r="AK6948"/>
  <c r="AI6948"/>
  <c r="AI6433"/>
  <c r="AK6433"/>
  <c r="AI6401"/>
  <c r="AK6401"/>
  <c r="AI6369"/>
  <c r="AK6369"/>
  <c r="AI6337"/>
  <c r="AK6337"/>
  <c r="AK7272"/>
  <c r="AI7272"/>
  <c r="AI5768"/>
  <c r="AK5768"/>
  <c r="AK2257"/>
  <c r="AI6551"/>
  <c r="AK6551"/>
  <c r="AK6351"/>
  <c r="AI6351"/>
  <c r="AK170"/>
  <c r="AI7306"/>
  <c r="AK7306"/>
  <c r="AI7274"/>
  <c r="AK7274"/>
  <c r="AI7210"/>
  <c r="AK7210"/>
  <c r="AI7146"/>
  <c r="AK7146"/>
  <c r="AI4306"/>
  <c r="AK4306"/>
  <c r="AI3994"/>
  <c r="AK3994"/>
  <c r="AI3930"/>
  <c r="AK3930"/>
  <c r="AI3522"/>
  <c r="AK3522"/>
  <c r="AI1618"/>
  <c r="AK1618"/>
  <c r="AI1370"/>
  <c r="AK1370"/>
  <c r="AI2896"/>
  <c r="AK2896"/>
  <c r="AK1736"/>
  <c r="AI1736"/>
  <c r="AI5577"/>
  <c r="AK5577"/>
  <c r="AK1804"/>
  <c r="AI1804"/>
  <c r="AK1570"/>
  <c r="AK1704"/>
  <c r="AI1704"/>
  <c r="AI3163"/>
  <c r="AK3163"/>
  <c r="AI658"/>
  <c r="AK658"/>
  <c r="AI3759"/>
  <c r="AK3759"/>
  <c r="AK330"/>
  <c r="AI6460"/>
  <c r="AK6460"/>
  <c r="AI5548"/>
  <c r="AK5548"/>
  <c r="AK1852"/>
  <c r="AI1852"/>
  <c r="AI6331"/>
  <c r="AK6331"/>
  <c r="AI5539"/>
  <c r="AK5539"/>
  <c r="AI1786"/>
  <c r="AK1786"/>
  <c r="AI7382"/>
  <c r="AK7382"/>
  <c r="AI6654"/>
  <c r="AK6654"/>
  <c r="AI3902"/>
  <c r="AK3902"/>
  <c r="AI1790"/>
  <c r="AK1790"/>
  <c r="AI1150"/>
  <c r="AK1150"/>
  <c r="AK5492"/>
  <c r="AI5492"/>
  <c r="AK6387"/>
  <c r="AI6387"/>
  <c r="AK1101"/>
  <c r="AI6029"/>
  <c r="AK6029"/>
  <c r="AI5837"/>
  <c r="AK5837"/>
  <c r="AI5613"/>
  <c r="AK5613"/>
  <c r="AI5485"/>
  <c r="AK5485"/>
  <c r="AI5323"/>
  <c r="AK5323"/>
  <c r="AI1086"/>
  <c r="AK1086"/>
  <c r="AI1298"/>
  <c r="AK1298"/>
  <c r="AK785"/>
  <c r="AI785"/>
  <c r="AK1952"/>
  <c r="AI1952"/>
  <c r="AK1640"/>
  <c r="AI1640"/>
  <c r="AI6940"/>
  <c r="AK6940"/>
  <c r="AI6923"/>
  <c r="AK6923"/>
  <c r="AI7489"/>
  <c r="AK7489"/>
  <c r="AI6457"/>
  <c r="AK6457"/>
  <c r="AI6393"/>
  <c r="AK6393"/>
  <c r="AI6329"/>
  <c r="AK6329"/>
  <c r="AI6815"/>
  <c r="AK6815"/>
  <c r="AI6647"/>
  <c r="AK6647"/>
  <c r="AI5767"/>
  <c r="AK5767"/>
  <c r="AI6682"/>
  <c r="AK6682"/>
  <c r="AI6522"/>
  <c r="AK6522"/>
  <c r="AK5770"/>
  <c r="AI5770"/>
  <c r="AI5314"/>
  <c r="AK5314"/>
  <c r="AI5186"/>
  <c r="AK5186"/>
  <c r="AI4250"/>
  <c r="AK4250"/>
  <c r="AI4122"/>
  <c r="AK4122"/>
  <c r="AI4090"/>
  <c r="AK4090"/>
  <c r="AI4058"/>
  <c r="AK4058"/>
  <c r="AI4026"/>
  <c r="AK4026"/>
  <c r="AI3914"/>
  <c r="AK3914"/>
  <c r="AI3730"/>
  <c r="AK3730"/>
  <c r="AI3634"/>
  <c r="AK3634"/>
  <c r="AI1538"/>
  <c r="AK1538"/>
  <c r="AK1664"/>
  <c r="AI1664"/>
  <c r="AI2891"/>
  <c r="AK2891"/>
  <c r="AI3393"/>
  <c r="AK3393"/>
  <c r="AK1984"/>
  <c r="AI1984"/>
  <c r="AK1824"/>
  <c r="AI1824"/>
  <c r="AI1998"/>
  <c r="AK1998"/>
  <c r="AI5551"/>
  <c r="AK5551"/>
  <c r="AI5343"/>
  <c r="AK5343"/>
  <c r="AI4335"/>
  <c r="AK4335"/>
  <c r="AI4215"/>
  <c r="AK4215"/>
  <c r="AI4087"/>
  <c r="AK4087"/>
  <c r="AI4023"/>
  <c r="AK4023"/>
  <c r="AI3799"/>
  <c r="AK3799"/>
  <c r="AI2975"/>
  <c r="AK2975"/>
  <c r="AI6436"/>
  <c r="AK6436"/>
  <c r="AI6340"/>
  <c r="AK6340"/>
  <c r="AI6004"/>
  <c r="AK6004"/>
  <c r="AI6443"/>
  <c r="AK6443"/>
  <c r="AK5350"/>
  <c r="AI5350"/>
  <c r="AI4326"/>
  <c r="AK4326"/>
  <c r="AI1526"/>
  <c r="AK1526"/>
  <c r="AI1486"/>
  <c r="AK1486"/>
  <c r="AI1390"/>
  <c r="AK1390"/>
  <c r="AI1070"/>
  <c r="AK1070"/>
  <c r="AI5452"/>
  <c r="AK5452"/>
  <c r="AK2620"/>
  <c r="AK1353"/>
  <c r="AK916"/>
  <c r="AI916"/>
  <c r="AK7365"/>
  <c r="AI7365"/>
  <c r="AI6565"/>
  <c r="AK6565"/>
  <c r="AI5669"/>
  <c r="AK5669"/>
  <c r="AK1866"/>
  <c r="AI6068"/>
  <c r="AK6068"/>
  <c r="AI5580"/>
  <c r="AK5580"/>
  <c r="AK1783"/>
  <c r="AK54"/>
  <c r="AK6371"/>
  <c r="AI6371"/>
  <c r="AI5739"/>
  <c r="AK5739"/>
  <c r="AI4403"/>
  <c r="AK4403"/>
  <c r="AI1422"/>
  <c r="AK1422"/>
  <c r="AI1262"/>
  <c r="AK1262"/>
  <c r="AI1214"/>
  <c r="AK1214"/>
  <c r="AK1756"/>
  <c r="AI1756"/>
  <c r="AK868"/>
  <c r="AI868"/>
  <c r="AK3922"/>
  <c r="AK1901"/>
  <c r="AK7692"/>
  <c r="AK7451"/>
  <c r="AK7314"/>
  <c r="AK6832"/>
  <c r="AK7040"/>
  <c r="AK6719"/>
  <c r="AK6835"/>
  <c r="AK6969"/>
  <c r="AK7042"/>
  <c r="AK5962"/>
  <c r="AK5769"/>
  <c r="AK4954"/>
  <c r="AK3226"/>
  <c r="AK4218"/>
  <c r="AK7284"/>
  <c r="AI7284"/>
  <c r="AK7132"/>
  <c r="AI7132"/>
  <c r="AI7020"/>
  <c r="AK7020"/>
  <c r="AI6964"/>
  <c r="AK6964"/>
  <c r="AK6993"/>
  <c r="AI6993"/>
  <c r="AK7656"/>
  <c r="AI7656"/>
  <c r="AI7088"/>
  <c r="AK7088"/>
  <c r="AI6504"/>
  <c r="AK6504"/>
  <c r="AI6472"/>
  <c r="AK6472"/>
  <c r="AK6408"/>
  <c r="AI6408"/>
  <c r="AK6248"/>
  <c r="AI6248"/>
  <c r="AK6216"/>
  <c r="AI6216"/>
  <c r="AI6104"/>
  <c r="AK6104"/>
  <c r="AI6040"/>
  <c r="AK6040"/>
  <c r="AI5904"/>
  <c r="AK5904"/>
  <c r="AK6479"/>
  <c r="AI6479"/>
  <c r="AK554"/>
  <c r="AI7194"/>
  <c r="AK7194"/>
  <c r="AI7122"/>
  <c r="AK7122"/>
  <c r="AI7018"/>
  <c r="AK7018"/>
  <c r="AI5698"/>
  <c r="AK5698"/>
  <c r="AI1978"/>
  <c r="AK1978"/>
  <c r="AI1834"/>
  <c r="AK1834"/>
  <c r="AI1778"/>
  <c r="AK1778"/>
  <c r="AI1698"/>
  <c r="AK1698"/>
  <c r="AI1650"/>
  <c r="AK1650"/>
  <c r="AI80"/>
  <c r="AK80"/>
  <c r="AK2024"/>
  <c r="AI2024"/>
  <c r="AK1728"/>
  <c r="AI1728"/>
  <c r="AI3427"/>
  <c r="AK3427"/>
  <c r="AI3227"/>
  <c r="AK3227"/>
  <c r="AK1602"/>
  <c r="AI3321"/>
  <c r="AK3321"/>
  <c r="AI1481"/>
  <c r="AK1481"/>
  <c r="AK6863"/>
  <c r="AK2321"/>
  <c r="AK1768"/>
  <c r="AI1768"/>
  <c r="AI642"/>
  <c r="AK642"/>
  <c r="AI3207"/>
  <c r="AK3207"/>
  <c r="AI3111"/>
  <c r="AK3111"/>
  <c r="AK2092"/>
  <c r="AI2092"/>
  <c r="AK1900"/>
  <c r="AI1900"/>
  <c r="AI3771"/>
  <c r="AK3771"/>
  <c r="AI7278"/>
  <c r="AK7278"/>
  <c r="AI2758"/>
  <c r="AK2758"/>
  <c r="AI2630"/>
  <c r="AK2630"/>
  <c r="AI2502"/>
  <c r="AK2502"/>
  <c r="AI2438"/>
  <c r="AK2438"/>
  <c r="AI2374"/>
  <c r="AK2374"/>
  <c r="AI2294"/>
  <c r="AK2294"/>
  <c r="AI2214"/>
  <c r="AK2214"/>
  <c r="AI1958"/>
  <c r="AK1958"/>
  <c r="AI1918"/>
  <c r="AK1918"/>
  <c r="AI1742"/>
  <c r="AK1742"/>
  <c r="AI1686"/>
  <c r="AK1686"/>
  <c r="AK6363"/>
  <c r="AI6363"/>
  <c r="AI5971"/>
  <c r="AK5971"/>
  <c r="AI5523"/>
  <c r="AK5523"/>
  <c r="AI5227"/>
  <c r="AK5227"/>
  <c r="AI2010"/>
  <c r="AK2010"/>
  <c r="AI16"/>
  <c r="AK16"/>
  <c r="AI7541"/>
  <c r="AK7541"/>
  <c r="AI7117"/>
  <c r="AK7117"/>
  <c r="AI4885"/>
  <c r="AK4885"/>
  <c r="AK1045"/>
  <c r="AI1045"/>
  <c r="AK1012"/>
  <c r="AK2060"/>
  <c r="AI2060"/>
  <c r="AK1884"/>
  <c r="AI1884"/>
  <c r="AK6451"/>
  <c r="AI6451"/>
  <c r="AI1886"/>
  <c r="AK1886"/>
  <c r="AI7629"/>
  <c r="AK7629"/>
  <c r="AI7378"/>
  <c r="AK7378"/>
  <c r="AI7320"/>
  <c r="AK7320"/>
  <c r="AI6209"/>
  <c r="AK6209"/>
  <c r="AI6120"/>
  <c r="AK6120"/>
  <c r="AI5925"/>
  <c r="AK5925"/>
  <c r="AI5800"/>
  <c r="AK5800"/>
  <c r="AK5979"/>
  <c r="AI5979"/>
  <c r="AI4768"/>
  <c r="AK4768"/>
  <c r="AI4912"/>
  <c r="AK4912"/>
  <c r="AK5093"/>
  <c r="AI5093"/>
  <c r="AK3838"/>
  <c r="AI3838"/>
  <c r="AI5616"/>
  <c r="AK5616"/>
  <c r="AI3862"/>
  <c r="AK3862"/>
  <c r="AI4784"/>
  <c r="AK4784"/>
  <c r="AK5121"/>
  <c r="AI5121"/>
  <c r="AI2408"/>
  <c r="AK2408"/>
  <c r="AK1713"/>
  <c r="AI1713"/>
  <c r="AI1625"/>
  <c r="AK1625"/>
  <c r="AI1589"/>
  <c r="AK1589"/>
  <c r="AI3531"/>
  <c r="AK3531"/>
  <c r="AI2350"/>
  <c r="AK2350"/>
  <c r="AI124"/>
  <c r="AK124"/>
  <c r="AI1105"/>
  <c r="AK1105"/>
  <c r="AI7705"/>
  <c r="AK7705"/>
  <c r="AK7098"/>
  <c r="AI6902"/>
  <c r="AK6902"/>
  <c r="AI6201"/>
  <c r="AK6201"/>
  <c r="AI6778"/>
  <c r="AK6778"/>
  <c r="AI6642"/>
  <c r="AK6642"/>
  <c r="AI6111"/>
  <c r="AK6111"/>
  <c r="AI6941"/>
  <c r="AK6941"/>
  <c r="AK7252"/>
  <c r="AI7252"/>
  <c r="AK5832"/>
  <c r="AI6245"/>
  <c r="AK6245"/>
  <c r="AK6199"/>
  <c r="AI6199"/>
  <c r="AI5120"/>
  <c r="AK5120"/>
  <c r="AI5060"/>
  <c r="AK5060"/>
  <c r="AK5318"/>
  <c r="AI5318"/>
  <c r="AK6758"/>
  <c r="AI6758"/>
  <c r="AI4402"/>
  <c r="AK4402"/>
  <c r="AI4354"/>
  <c r="AK4354"/>
  <c r="AK3818"/>
  <c r="AI3818"/>
  <c r="AK2996"/>
  <c r="AI2996"/>
  <c r="AK3208"/>
  <c r="AI3208"/>
  <c r="AI4828"/>
  <c r="AK4828"/>
  <c r="AI3779"/>
  <c r="AK3779"/>
  <c r="AK3604"/>
  <c r="AI2841"/>
  <c r="AK2841"/>
  <c r="AK2812"/>
  <c r="AK2449"/>
  <c r="AI2037"/>
  <c r="AK2037"/>
  <c r="AK1809"/>
  <c r="AI1809"/>
  <c r="AI2174"/>
  <c r="AK2174"/>
  <c r="AI1633"/>
  <c r="AK1633"/>
  <c r="AI268"/>
  <c r="AK268"/>
  <c r="AI4892"/>
  <c r="AK4892"/>
  <c r="AK1981"/>
  <c r="AI690"/>
  <c r="AK690"/>
  <c r="AI2434"/>
  <c r="AK2434"/>
  <c r="AK7135"/>
  <c r="AI7470"/>
  <c r="AK7470"/>
  <c r="AI6767"/>
  <c r="AK6767"/>
  <c r="AK7121"/>
  <c r="AI7121"/>
  <c r="AI6639"/>
  <c r="AK6639"/>
  <c r="AK6666"/>
  <c r="AK6637"/>
  <c r="AK7236"/>
  <c r="AI7236"/>
  <c r="AI6530"/>
  <c r="AK6530"/>
  <c r="AI5823"/>
  <c r="AK5823"/>
  <c r="AK5647"/>
  <c r="AI5680"/>
  <c r="AK5680"/>
  <c r="AK5689"/>
  <c r="AI5374"/>
  <c r="AK5374"/>
  <c r="AI4936"/>
  <c r="AK4936"/>
  <c r="AI4796"/>
  <c r="AK4796"/>
  <c r="AK3892"/>
  <c r="AK3893"/>
  <c r="AK4526"/>
  <c r="AI4067"/>
  <c r="AK4067"/>
  <c r="AI3939"/>
  <c r="AK3939"/>
  <c r="AK3774"/>
  <c r="AI3774"/>
  <c r="AI5294"/>
  <c r="AK5294"/>
  <c r="AK3438"/>
  <c r="AK3304"/>
  <c r="AI3304"/>
  <c r="AK3320"/>
  <c r="AI3320"/>
  <c r="AK3148"/>
  <c r="AI3148"/>
  <c r="AI3766"/>
  <c r="AK3766"/>
  <c r="AK2935"/>
  <c r="AI2935"/>
  <c r="AI2889"/>
  <c r="AK2889"/>
  <c r="AI2706"/>
  <c r="AK2706"/>
  <c r="AK2553"/>
  <c r="AK1905"/>
  <c r="AI1905"/>
  <c r="AK1649"/>
  <c r="AI1649"/>
  <c r="AI1585"/>
  <c r="AK1585"/>
  <c r="AI2478"/>
  <c r="AK2478"/>
  <c r="AI6511"/>
  <c r="AK6511"/>
  <c r="AK3356"/>
  <c r="AI3356"/>
  <c r="AK2705"/>
  <c r="AI1833"/>
  <c r="AK1833"/>
  <c r="AK1443"/>
  <c r="AI1405"/>
  <c r="AK1405"/>
  <c r="AK1251"/>
  <c r="AI898"/>
  <c r="AK898"/>
  <c r="AI3153"/>
  <c r="AK3153"/>
  <c r="AI837"/>
  <c r="AK837"/>
  <c r="AI792"/>
  <c r="AK792"/>
  <c r="AK563"/>
  <c r="AI108"/>
  <c r="AK108"/>
  <c r="AK1707"/>
  <c r="AI952"/>
  <c r="AK952"/>
  <c r="AK323"/>
  <c r="AI1281"/>
  <c r="AK1281"/>
  <c r="AK2370"/>
  <c r="AI7581"/>
  <c r="AK7581"/>
  <c r="AK7300"/>
  <c r="AI7300"/>
  <c r="AI7212"/>
  <c r="AK7212"/>
  <c r="AI7403"/>
  <c r="AK7403"/>
  <c r="AI6894"/>
  <c r="AK6894"/>
  <c r="AI6665"/>
  <c r="AK6665"/>
  <c r="AK6279"/>
  <c r="AI6279"/>
  <c r="AI6261"/>
  <c r="AK6261"/>
  <c r="AI6998"/>
  <c r="AK6998"/>
  <c r="AK6020"/>
  <c r="AK5406"/>
  <c r="AI6982"/>
  <c r="AK6982"/>
  <c r="AI5919"/>
  <c r="AK5919"/>
  <c r="AK4760"/>
  <c r="AI4760"/>
  <c r="AI4596"/>
  <c r="AK4596"/>
  <c r="AK4280"/>
  <c r="AK5435"/>
  <c r="AI5435"/>
  <c r="AI4580"/>
  <c r="AK4580"/>
  <c r="AK5076"/>
  <c r="AI4430"/>
  <c r="AK4430"/>
  <c r="AI4366"/>
  <c r="AK4366"/>
  <c r="AI6277"/>
  <c r="AK6277"/>
  <c r="AK5591"/>
  <c r="AI3882"/>
  <c r="AK3882"/>
  <c r="AI6079"/>
  <c r="AK6079"/>
  <c r="AI4163"/>
  <c r="AK4163"/>
  <c r="AI4211"/>
  <c r="AK4211"/>
  <c r="AI3052"/>
  <c r="AK3052"/>
  <c r="AK5306"/>
  <c r="AK4253"/>
  <c r="AK3642"/>
  <c r="AK3731"/>
  <c r="AI4716"/>
  <c r="AK4716"/>
  <c r="AI3285"/>
  <c r="AK3285"/>
  <c r="AI3353"/>
  <c r="AK3353"/>
  <c r="AK2335"/>
  <c r="AI2296"/>
  <c r="AK2296"/>
  <c r="AK1308"/>
  <c r="AK3420"/>
  <c r="AI3420"/>
  <c r="AK1959"/>
  <c r="AK1745"/>
  <c r="AI1745"/>
  <c r="AK1759"/>
  <c r="AK3104"/>
  <c r="AI3104"/>
  <c r="AI1621"/>
  <c r="AK1621"/>
  <c r="AK1741"/>
  <c r="AK639"/>
  <c r="AI639"/>
  <c r="AK375"/>
  <c r="AK71"/>
  <c r="AI1749"/>
  <c r="AK1749"/>
  <c r="AI2208"/>
  <c r="AK2208"/>
  <c r="AI1161"/>
  <c r="AK1161"/>
  <c r="AI4848"/>
  <c r="AK4848"/>
  <c r="AK2354"/>
  <c r="AI818"/>
  <c r="AK818"/>
  <c r="AK635"/>
  <c r="AI635"/>
  <c r="AK15"/>
  <c r="AK5623"/>
  <c r="AI1329"/>
  <c r="AK1329"/>
  <c r="AI656"/>
  <c r="AK656"/>
  <c r="AI1153"/>
  <c r="AK1153"/>
  <c r="AK411"/>
  <c r="AK7686"/>
  <c r="AI7645"/>
  <c r="AK7645"/>
  <c r="AK7456"/>
  <c r="AK7426"/>
  <c r="AI7342"/>
  <c r="AK7342"/>
  <c r="AI7339"/>
  <c r="AK7339"/>
  <c r="AK6935"/>
  <c r="AI7423"/>
  <c r="AK7423"/>
  <c r="AI7389"/>
  <c r="AK7389"/>
  <c r="AK7151"/>
  <c r="AK7304"/>
  <c r="AI7304"/>
  <c r="AK6840"/>
  <c r="AK6728"/>
  <c r="AK6955"/>
  <c r="AK7009"/>
  <c r="AK6890"/>
  <c r="AI6241"/>
  <c r="AK6241"/>
  <c r="AI7102"/>
  <c r="AK7102"/>
  <c r="AK6814"/>
  <c r="AK6750"/>
  <c r="AK6318"/>
  <c r="AK6358"/>
  <c r="AK6146"/>
  <c r="AK6089"/>
  <c r="AK6726"/>
  <c r="AI6726"/>
  <c r="AK6906"/>
  <c r="AK7097"/>
  <c r="AI7097"/>
  <c r="AK6802"/>
  <c r="AI6117"/>
  <c r="AK6117"/>
  <c r="AK6045"/>
  <c r="AK5897"/>
  <c r="AK6882"/>
  <c r="AK5744"/>
  <c r="AI6981"/>
  <c r="AK6981"/>
  <c r="AI6269"/>
  <c r="AK6269"/>
  <c r="AK6130"/>
  <c r="AI6024"/>
  <c r="AK6024"/>
  <c r="AK5888"/>
  <c r="AI6184"/>
  <c r="AK6184"/>
  <c r="AK6082"/>
  <c r="AK6774"/>
  <c r="AK5494"/>
  <c r="AK6255"/>
  <c r="AI6255"/>
  <c r="AI6181"/>
  <c r="AK6181"/>
  <c r="AK5673"/>
  <c r="AK5530"/>
  <c r="AI7118"/>
  <c r="AK7118"/>
  <c r="AK6579"/>
  <c r="AK6231"/>
  <c r="AI6231"/>
  <c r="AI5947"/>
  <c r="AK5947"/>
  <c r="AI5808"/>
  <c r="AK5808"/>
  <c r="AK5719"/>
  <c r="AK5625"/>
  <c r="AK5663"/>
  <c r="AK5497"/>
  <c r="AK5437"/>
  <c r="AI5456"/>
  <c r="AK5456"/>
  <c r="AI5092"/>
  <c r="AK5092"/>
  <c r="AI6879"/>
  <c r="AK6879"/>
  <c r="AK4856"/>
  <c r="AI4856"/>
  <c r="AI5536"/>
  <c r="AK5536"/>
  <c r="AI5008"/>
  <c r="AK5008"/>
  <c r="AK5190"/>
  <c r="AI5190"/>
  <c r="AI4968"/>
  <c r="AK4968"/>
  <c r="AI4924"/>
  <c r="AK4924"/>
  <c r="AI4781"/>
  <c r="AK4781"/>
  <c r="AK4510"/>
  <c r="AK5887"/>
  <c r="AI5887"/>
  <c r="AK5568"/>
  <c r="AK4929"/>
  <c r="AI4929"/>
  <c r="AI4813"/>
  <c r="AK4813"/>
  <c r="AK4177"/>
  <c r="AK4049"/>
  <c r="AI5064"/>
  <c r="AK5064"/>
  <c r="AI4741"/>
  <c r="AK4741"/>
  <c r="AI5182"/>
  <c r="AK5182"/>
  <c r="AK4984"/>
  <c r="AI4468"/>
  <c r="AK4468"/>
  <c r="AI4342"/>
  <c r="AK4342"/>
  <c r="AK4246"/>
  <c r="AK4005"/>
  <c r="AI3786"/>
  <c r="AK3786"/>
  <c r="AI4629"/>
  <c r="AK4629"/>
  <c r="AK4255"/>
  <c r="AI3955"/>
  <c r="AK3955"/>
  <c r="AI3782"/>
  <c r="AK3782"/>
  <c r="AK6008"/>
  <c r="AI6008"/>
  <c r="AK4500"/>
  <c r="AI4035"/>
  <c r="AK4035"/>
  <c r="AK3500"/>
  <c r="AK4734"/>
  <c r="AK4788"/>
  <c r="AI3874"/>
  <c r="AK3874"/>
  <c r="AK5148"/>
  <c r="AI4749"/>
  <c r="AK4749"/>
  <c r="AK3725"/>
  <c r="AK5024"/>
  <c r="AK4125"/>
  <c r="AI3827"/>
  <c r="AK3827"/>
  <c r="AI3691"/>
  <c r="AK3691"/>
  <c r="AK3534"/>
  <c r="AK3404"/>
  <c r="AI3404"/>
  <c r="AK3272"/>
  <c r="AI3272"/>
  <c r="AK3204"/>
  <c r="AI3204"/>
  <c r="AK3140"/>
  <c r="AI3140"/>
  <c r="AK3076"/>
  <c r="AI3076"/>
  <c r="AK2958"/>
  <c r="AK3582"/>
  <c r="AK3444"/>
  <c r="AK3300"/>
  <c r="AI3300"/>
  <c r="AK3032"/>
  <c r="AI3032"/>
  <c r="AK3000"/>
  <c r="AI3000"/>
  <c r="AK5140"/>
  <c r="AI3417"/>
  <c r="AK3417"/>
  <c r="AK2637"/>
  <c r="AI4487"/>
  <c r="AK4487"/>
  <c r="AK4063"/>
  <c r="AI3875"/>
  <c r="AK3875"/>
  <c r="AK3742"/>
  <c r="AK3486"/>
  <c r="AK2601"/>
  <c r="AI3778"/>
  <c r="AK3778"/>
  <c r="AK2931"/>
  <c r="AI2931"/>
  <c r="AI5166"/>
  <c r="AK5166"/>
  <c r="AI3751"/>
  <c r="AK3751"/>
  <c r="AK3084"/>
  <c r="AI3084"/>
  <c r="AK2915"/>
  <c r="AI2876"/>
  <c r="AK2876"/>
  <c r="AK2741"/>
  <c r="AI2741"/>
  <c r="AK2685"/>
  <c r="AK2621"/>
  <c r="AK3184"/>
  <c r="AI3184"/>
  <c r="AK3120"/>
  <c r="AI3120"/>
  <c r="AK2693"/>
  <c r="AK1651"/>
  <c r="AK3264"/>
  <c r="AI3264"/>
  <c r="AK2435"/>
  <c r="AI2069"/>
  <c r="AK2069"/>
  <c r="AI1877"/>
  <c r="AK1877"/>
  <c r="AI3627"/>
  <c r="AK3627"/>
  <c r="AK2871"/>
  <c r="AI2871"/>
  <c r="AK2761"/>
  <c r="AI2761"/>
  <c r="AI2073"/>
  <c r="AK2073"/>
  <c r="AI2009"/>
  <c r="AK2009"/>
  <c r="AI1945"/>
  <c r="AK1945"/>
  <c r="AI1881"/>
  <c r="AK1881"/>
  <c r="AK835"/>
  <c r="AI3798"/>
  <c r="AK3798"/>
  <c r="AK3502"/>
  <c r="AI2722"/>
  <c r="AK2722"/>
  <c r="AK2533"/>
  <c r="AK2453"/>
  <c r="AI2360"/>
  <c r="AK2360"/>
  <c r="AI2200"/>
  <c r="AK2200"/>
  <c r="AI2005"/>
  <c r="AK2005"/>
  <c r="AK3324"/>
  <c r="AI3324"/>
  <c r="AK3132"/>
  <c r="AI3132"/>
  <c r="AI2863"/>
  <c r="AK2863"/>
  <c r="AK1841"/>
  <c r="AI1841"/>
  <c r="AK1611"/>
  <c r="AK1579"/>
  <c r="AK1547"/>
  <c r="AK1356"/>
  <c r="AK1272"/>
  <c r="AK1144"/>
  <c r="AK1016"/>
  <c r="AK795"/>
  <c r="AK2025"/>
  <c r="AI2025"/>
  <c r="AK1897"/>
  <c r="AI1897"/>
  <c r="AI1737"/>
  <c r="AK1737"/>
  <c r="AI1637"/>
  <c r="AK1637"/>
  <c r="AI1605"/>
  <c r="AK1605"/>
  <c r="AI1573"/>
  <c r="AK1573"/>
  <c r="AI1541"/>
  <c r="AK1541"/>
  <c r="AI3810"/>
  <c r="AK3810"/>
  <c r="AI2690"/>
  <c r="AK2690"/>
  <c r="AI2414"/>
  <c r="AK2414"/>
  <c r="AI2286"/>
  <c r="AK2286"/>
  <c r="AI2158"/>
  <c r="AK2158"/>
  <c r="AK1531"/>
  <c r="AK3594"/>
  <c r="AK2944"/>
  <c r="AI2892"/>
  <c r="AK2892"/>
  <c r="AI2582"/>
  <c r="AK2582"/>
  <c r="AK2521"/>
  <c r="AI1769"/>
  <c r="AK1769"/>
  <c r="AK1399"/>
  <c r="AI2766"/>
  <c r="AK2766"/>
  <c r="AI1265"/>
  <c r="AK1265"/>
  <c r="AK1011"/>
  <c r="AI914"/>
  <c r="AK914"/>
  <c r="AK3903"/>
  <c r="AK1697"/>
  <c r="AK1360"/>
  <c r="AI1321"/>
  <c r="AK1321"/>
  <c r="AI1249"/>
  <c r="AK1249"/>
  <c r="AK1123"/>
  <c r="AI965"/>
  <c r="AK965"/>
  <c r="AK471"/>
  <c r="AK3248"/>
  <c r="AI3248"/>
  <c r="AI2638"/>
  <c r="AK2638"/>
  <c r="AK832"/>
  <c r="AI832"/>
  <c r="AK395"/>
  <c r="AK107"/>
  <c r="AI958"/>
  <c r="AK958"/>
  <c r="AK2329"/>
  <c r="AK3392"/>
  <c r="AI3392"/>
  <c r="AK2908"/>
  <c r="AI2320"/>
  <c r="AK2320"/>
  <c r="AI2192"/>
  <c r="AK2192"/>
  <c r="AK1997"/>
  <c r="AI1813"/>
  <c r="AK1813"/>
  <c r="AK1392"/>
  <c r="AK1235"/>
  <c r="AI930"/>
  <c r="AK930"/>
  <c r="AI556"/>
  <c r="AK556"/>
  <c r="AK499"/>
  <c r="AI300"/>
  <c r="AK300"/>
  <c r="AK243"/>
  <c r="AI44"/>
  <c r="AK44"/>
  <c r="AI981"/>
  <c r="AK981"/>
  <c r="AK2912"/>
  <c r="AK2121"/>
  <c r="AI2121"/>
  <c r="AK1376"/>
  <c r="AI352"/>
  <c r="AK352"/>
  <c r="AI412"/>
  <c r="AK412"/>
  <c r="AK99"/>
  <c r="AK2153"/>
  <c r="AK1789"/>
  <c r="AK1665"/>
  <c r="AK627"/>
  <c r="AI627"/>
  <c r="AI2498"/>
  <c r="AK2498"/>
  <c r="AK2338"/>
  <c r="AK2210"/>
  <c r="AK1729"/>
  <c r="AK1424"/>
  <c r="AI1089"/>
  <c r="AK1089"/>
  <c r="AK902"/>
  <c r="AI676"/>
  <c r="AK676"/>
  <c r="AK587"/>
  <c r="AI587"/>
  <c r="AK271"/>
  <c r="AI232"/>
  <c r="AK232"/>
  <c r="AK1803"/>
  <c r="AK615"/>
  <c r="AI615"/>
  <c r="AK455"/>
  <c r="AK263"/>
  <c r="AI2106"/>
  <c r="AK2106"/>
  <c r="AK1379"/>
  <c r="AI348"/>
  <c r="AK348"/>
  <c r="AK2297"/>
  <c r="AK63"/>
  <c r="AI604"/>
  <c r="AK604"/>
  <c r="AK507"/>
  <c r="AK796"/>
  <c r="AK1145"/>
  <c r="AI568"/>
  <c r="AK568"/>
  <c r="AK860"/>
  <c r="AI588"/>
  <c r="AK588"/>
  <c r="AI376"/>
  <c r="AK376"/>
  <c r="AI636"/>
  <c r="AK636"/>
  <c r="AK539"/>
  <c r="AK805"/>
  <c r="AK1001"/>
  <c r="AK571"/>
  <c r="AI7526"/>
  <c r="AK7526"/>
  <c r="AK7446"/>
  <c r="AI7446"/>
  <c r="AK7004"/>
  <c r="AI7004"/>
  <c r="AI6273"/>
  <c r="AK6273"/>
  <c r="AI7419"/>
  <c r="AK7419"/>
  <c r="AI6723"/>
  <c r="AK6723"/>
  <c r="AI7062"/>
  <c r="AK7062"/>
  <c r="AI6149"/>
  <c r="AK6149"/>
  <c r="AI5989"/>
  <c r="AK5989"/>
  <c r="AI4833"/>
  <c r="AK4833"/>
  <c r="AI4816"/>
  <c r="AK4816"/>
  <c r="AI4083"/>
  <c r="AK4083"/>
  <c r="AK4942"/>
  <c r="AI3847"/>
  <c r="AK3847"/>
  <c r="AK3108"/>
  <c r="AI3108"/>
  <c r="AK3048"/>
  <c r="AI3048"/>
  <c r="AI3451"/>
  <c r="AK3451"/>
  <c r="AI2844"/>
  <c r="AK2844"/>
  <c r="AK3072"/>
  <c r="AI3072"/>
  <c r="AI3121"/>
  <c r="AK3121"/>
  <c r="AK2485"/>
  <c r="AI2280"/>
  <c r="AK2280"/>
  <c r="AI1909"/>
  <c r="AK1909"/>
  <c r="AK1961"/>
  <c r="AI1961"/>
  <c r="AI1557"/>
  <c r="AK1557"/>
  <c r="AI2222"/>
  <c r="AK2222"/>
  <c r="AK960"/>
  <c r="AI960"/>
  <c r="AI6221"/>
  <c r="AK6221"/>
  <c r="AI2546"/>
  <c r="AK2546"/>
  <c r="AI2128"/>
  <c r="AK2128"/>
  <c r="AI978"/>
  <c r="AK978"/>
  <c r="AK7293"/>
  <c r="AI7293"/>
  <c r="AK7113"/>
  <c r="AI7113"/>
  <c r="AI7054"/>
  <c r="AK7054"/>
  <c r="AI6253"/>
  <c r="AK6253"/>
  <c r="AK5774"/>
  <c r="AI5774"/>
  <c r="AK6419"/>
  <c r="AI6419"/>
  <c r="AI5453"/>
  <c r="AK5453"/>
  <c r="AI5608"/>
  <c r="AK5608"/>
  <c r="AI4864"/>
  <c r="AK4864"/>
  <c r="AK4824"/>
  <c r="AI4824"/>
  <c r="AI4976"/>
  <c r="AK4976"/>
  <c r="AI4418"/>
  <c r="AK4418"/>
  <c r="AI4370"/>
  <c r="AK4370"/>
  <c r="AK4981"/>
  <c r="AI4981"/>
  <c r="AK5718"/>
  <c r="AI5718"/>
  <c r="AI4565"/>
  <c r="AK4565"/>
  <c r="AK3284"/>
  <c r="AI3284"/>
  <c r="AK3144"/>
  <c r="AI3144"/>
  <c r="AI4513"/>
  <c r="AK4513"/>
  <c r="AI5206"/>
  <c r="AK5206"/>
  <c r="AK3164"/>
  <c r="AI3164"/>
  <c r="AI3891"/>
  <c r="AK3891"/>
  <c r="AK3360"/>
  <c r="AI3360"/>
  <c r="AK2839"/>
  <c r="AI2839"/>
  <c r="AI2594"/>
  <c r="AK2594"/>
  <c r="AI2136"/>
  <c r="AK2136"/>
  <c r="AK3056"/>
  <c r="AI3056"/>
  <c r="AI2702"/>
  <c r="AK2702"/>
  <c r="AI2614"/>
  <c r="AK2614"/>
  <c r="AK1192"/>
  <c r="AI1597"/>
  <c r="AK1597"/>
  <c r="AI1137"/>
  <c r="AK1137"/>
  <c r="AI802"/>
  <c r="AK802"/>
  <c r="AI3257"/>
  <c r="AK3257"/>
  <c r="AI3775"/>
  <c r="AK3775"/>
  <c r="AI1289"/>
  <c r="AK1289"/>
  <c r="AK603"/>
  <c r="AI603"/>
  <c r="AI520"/>
  <c r="AK520"/>
  <c r="AI72"/>
  <c r="AK72"/>
  <c r="AI1501"/>
  <c r="AK1501"/>
  <c r="AK427"/>
  <c r="AI164"/>
  <c r="AK164"/>
  <c r="AI2530"/>
  <c r="AK2530"/>
  <c r="AK1187"/>
  <c r="AK2081"/>
  <c r="AK1357"/>
  <c r="AI652"/>
  <c r="AK652"/>
  <c r="AK7588"/>
  <c r="AK7695"/>
  <c r="AI7394"/>
  <c r="AK7394"/>
  <c r="AK7478"/>
  <c r="AK7215"/>
  <c r="AK7041"/>
  <c r="AI6257"/>
  <c r="AK6257"/>
  <c r="AK7060"/>
  <c r="AI7060"/>
  <c r="AK6842"/>
  <c r="AI6842"/>
  <c r="AI6056"/>
  <c r="AK6056"/>
  <c r="AI6807"/>
  <c r="AK6807"/>
  <c r="AK6271"/>
  <c r="AI6271"/>
  <c r="AI5762"/>
  <c r="AK5762"/>
  <c r="AK5466"/>
  <c r="AK4949"/>
  <c r="AI4949"/>
  <c r="AK5100"/>
  <c r="AI4003"/>
  <c r="AK4003"/>
  <c r="AI4725"/>
  <c r="AK4725"/>
  <c r="AK4054"/>
  <c r="AK5012"/>
  <c r="AI3435"/>
  <c r="AK3435"/>
  <c r="AK3092"/>
  <c r="AI3092"/>
  <c r="AK4606"/>
  <c r="AK3826"/>
  <c r="AK3040"/>
  <c r="AI3040"/>
  <c r="AI3707"/>
  <c r="AK3707"/>
  <c r="AK2477"/>
  <c r="AK3068"/>
  <c r="AI3068"/>
  <c r="AK2465"/>
  <c r="AK2757"/>
  <c r="AI2757"/>
  <c r="AI3129"/>
  <c r="AK3129"/>
  <c r="AK2745"/>
  <c r="AI2745"/>
  <c r="AK1843"/>
  <c r="AI1657"/>
  <c r="AK1657"/>
  <c r="AK899"/>
  <c r="AI2232"/>
  <c r="AK2232"/>
  <c r="AK1929"/>
  <c r="AI1929"/>
  <c r="AI1617"/>
  <c r="AK1617"/>
  <c r="AI1549"/>
  <c r="AK1549"/>
  <c r="AK1827"/>
  <c r="AK896"/>
  <c r="AI896"/>
  <c r="AI2674"/>
  <c r="AK2674"/>
  <c r="AK23"/>
  <c r="AI2678"/>
  <c r="AK2678"/>
  <c r="AK2393"/>
  <c r="AK595"/>
  <c r="AI595"/>
  <c r="AK479"/>
  <c r="AI4310"/>
  <c r="AK4310"/>
  <c r="AI1437"/>
  <c r="AK1437"/>
  <c r="AI364"/>
  <c r="AK364"/>
  <c r="AK643"/>
  <c r="AI643"/>
  <c r="AI2905"/>
  <c r="AK2905"/>
  <c r="AK2242"/>
  <c r="AK2045"/>
  <c r="AI1469"/>
  <c r="AK1469"/>
  <c r="AI7288"/>
  <c r="AK7288"/>
  <c r="AI7148"/>
  <c r="AK7148"/>
  <c r="AK7083"/>
  <c r="AK6952"/>
  <c r="AK6700"/>
  <c r="AI6543"/>
  <c r="AK6543"/>
  <c r="AI6249"/>
  <c r="AK6249"/>
  <c r="AK5914"/>
  <c r="AI7024"/>
  <c r="AK7024"/>
  <c r="AK6689"/>
  <c r="AI6689"/>
  <c r="AK5403"/>
  <c r="AI5403"/>
  <c r="AI6591"/>
  <c r="AK6591"/>
  <c r="AI5724"/>
  <c r="AK5724"/>
  <c r="AK5440"/>
  <c r="AI5440"/>
  <c r="AK4868"/>
  <c r="AI4868"/>
  <c r="AI5624"/>
  <c r="AK5624"/>
  <c r="AI4996"/>
  <c r="AK4996"/>
  <c r="AI5520"/>
  <c r="AK5520"/>
  <c r="AI5262"/>
  <c r="AK5262"/>
  <c r="AI5668"/>
  <c r="AK5668"/>
  <c r="AK4778"/>
  <c r="AI4661"/>
  <c r="AK4661"/>
  <c r="AI4414"/>
  <c r="AK4414"/>
  <c r="AI2988"/>
  <c r="AK2988"/>
  <c r="AI4179"/>
  <c r="AK4179"/>
  <c r="AK3758"/>
  <c r="AK3192"/>
  <c r="AI3192"/>
  <c r="AK4641"/>
  <c r="AI4131"/>
  <c r="AK4131"/>
  <c r="AK3296"/>
  <c r="AI3296"/>
  <c r="AI3233"/>
  <c r="AK3233"/>
  <c r="AK2838"/>
  <c r="AK2753"/>
  <c r="AI2753"/>
  <c r="AK3292"/>
  <c r="AI3292"/>
  <c r="AK1180"/>
  <c r="AK5025"/>
  <c r="AI5025"/>
  <c r="AK2501"/>
  <c r="AK2001"/>
  <c r="AI2001"/>
  <c r="AK1703"/>
  <c r="AI2446"/>
  <c r="AK2446"/>
  <c r="AI3281"/>
  <c r="AK3281"/>
  <c r="AI3089"/>
  <c r="AK3089"/>
  <c r="AI460"/>
  <c r="AK460"/>
  <c r="AI204"/>
  <c r="AK204"/>
  <c r="AK2845"/>
  <c r="AK2226"/>
  <c r="AI596"/>
  <c r="AK596"/>
  <c r="AK463"/>
  <c r="AK143"/>
  <c r="AK2313"/>
  <c r="AK933"/>
  <c r="AK31"/>
  <c r="AK7664"/>
  <c r="AI7693"/>
  <c r="AK7693"/>
  <c r="AI7571"/>
  <c r="AK7571"/>
  <c r="AI7636"/>
  <c r="AK7636"/>
  <c r="AK7448"/>
  <c r="AK7550"/>
  <c r="AI7486"/>
  <c r="AK7486"/>
  <c r="AK7039"/>
  <c r="AK7512"/>
  <c r="AI7512"/>
  <c r="AI7283"/>
  <c r="AK7283"/>
  <c r="AI7561"/>
  <c r="AK7561"/>
  <c r="AK7239"/>
  <c r="AK7207"/>
  <c r="AK7175"/>
  <c r="AI7313"/>
  <c r="AK7313"/>
  <c r="AK7333"/>
  <c r="AK6933"/>
  <c r="AI6918"/>
  <c r="AK6918"/>
  <c r="AI6886"/>
  <c r="AK6886"/>
  <c r="AI7474"/>
  <c r="AK7474"/>
  <c r="AK7019"/>
  <c r="AI6762"/>
  <c r="AK6762"/>
  <c r="AK6672"/>
  <c r="AK6744"/>
  <c r="AI6990"/>
  <c r="AK6990"/>
  <c r="AI6703"/>
  <c r="AK6703"/>
  <c r="AI6578"/>
  <c r="AK6578"/>
  <c r="AK6502"/>
  <c r="AI6799"/>
  <c r="AK6799"/>
  <c r="AK6748"/>
  <c r="AI6297"/>
  <c r="AK6297"/>
  <c r="AI6233"/>
  <c r="AK6233"/>
  <c r="AK5882"/>
  <c r="AI6810"/>
  <c r="AK6810"/>
  <c r="AI6746"/>
  <c r="AK6746"/>
  <c r="AI6514"/>
  <c r="AK6514"/>
  <c r="AI6706"/>
  <c r="AK6706"/>
  <c r="AK5950"/>
  <c r="AI6610"/>
  <c r="AK6610"/>
  <c r="AK6080"/>
  <c r="AI5983"/>
  <c r="AK5983"/>
  <c r="AK6841"/>
  <c r="AK6050"/>
  <c r="AI7057"/>
  <c r="AK7057"/>
  <c r="AI6743"/>
  <c r="AK6743"/>
  <c r="AK6112"/>
  <c r="AK6569"/>
  <c r="AK7188"/>
  <c r="AI7188"/>
  <c r="AI6658"/>
  <c r="AK6658"/>
  <c r="AK6311"/>
  <c r="AI6311"/>
  <c r="AK6215"/>
  <c r="AI6215"/>
  <c r="AI6101"/>
  <c r="AK6101"/>
  <c r="AI6005"/>
  <c r="AK6005"/>
  <c r="AK5824"/>
  <c r="AK6431"/>
  <c r="AI6431"/>
  <c r="AK5891"/>
  <c r="AK5598"/>
  <c r="AK6601"/>
  <c r="AK5871"/>
  <c r="AK5751"/>
  <c r="AK6738"/>
  <c r="AI6213"/>
  <c r="AK6213"/>
  <c r="AK5436"/>
  <c r="AI5648"/>
  <c r="AK5648"/>
  <c r="AK6439"/>
  <c r="AI6439"/>
  <c r="AK5691"/>
  <c r="AI5848"/>
  <c r="AK5848"/>
  <c r="AK5709"/>
  <c r="AK5409"/>
  <c r="AI5278"/>
  <c r="AK5278"/>
  <c r="AK5775"/>
  <c r="AI5664"/>
  <c r="AK5664"/>
  <c r="AI5604"/>
  <c r="AK5604"/>
  <c r="AI4932"/>
  <c r="AK4932"/>
  <c r="AK4583"/>
  <c r="AI5845"/>
  <c r="AK5845"/>
  <c r="AI5752"/>
  <c r="AK5752"/>
  <c r="AK5531"/>
  <c r="AI5531"/>
  <c r="AI5342"/>
  <c r="AK5342"/>
  <c r="AI5104"/>
  <c r="AK5104"/>
  <c r="AI5246"/>
  <c r="AK5246"/>
  <c r="AK5132"/>
  <c r="AK4776"/>
  <c r="AK4501"/>
  <c r="AK4252"/>
  <c r="AK4124"/>
  <c r="AK5504"/>
  <c r="AI5421"/>
  <c r="AK5421"/>
  <c r="AK5077"/>
  <c r="AI5077"/>
  <c r="AK4808"/>
  <c r="AI4708"/>
  <c r="AK4708"/>
  <c r="AK4308"/>
  <c r="AK5412"/>
  <c r="AI4845"/>
  <c r="AK4845"/>
  <c r="AI4458"/>
  <c r="AK4458"/>
  <c r="AI4442"/>
  <c r="AK4442"/>
  <c r="AI4426"/>
  <c r="AK4426"/>
  <c r="AI4410"/>
  <c r="AK4410"/>
  <c r="AI4394"/>
  <c r="AK4394"/>
  <c r="AI4378"/>
  <c r="AK4378"/>
  <c r="AI4362"/>
  <c r="AK4362"/>
  <c r="AI4346"/>
  <c r="AK4346"/>
  <c r="AI5167"/>
  <c r="AK5167"/>
  <c r="AI4801"/>
  <c r="AK4801"/>
  <c r="AK4463"/>
  <c r="AI4463"/>
  <c r="AI5334"/>
  <c r="AK5334"/>
  <c r="AK5070"/>
  <c r="AK4302"/>
  <c r="AI4195"/>
  <c r="AK4195"/>
  <c r="AI3878"/>
  <c r="AK3878"/>
  <c r="AK5089"/>
  <c r="AI5089"/>
  <c r="AK4993"/>
  <c r="AI4993"/>
  <c r="AK4900"/>
  <c r="AI4481"/>
  <c r="AK4481"/>
  <c r="AK4329"/>
  <c r="AK3806"/>
  <c r="AI3806"/>
  <c r="AK4933"/>
  <c r="AI4933"/>
  <c r="AK4495"/>
  <c r="AI4495"/>
  <c r="AK4324"/>
  <c r="AK4182"/>
  <c r="AK4015"/>
  <c r="AI3675"/>
  <c r="AK3675"/>
  <c r="AK3328"/>
  <c r="AI3328"/>
  <c r="AI3044"/>
  <c r="AK3044"/>
  <c r="AI3012"/>
  <c r="AK3012"/>
  <c r="AI2980"/>
  <c r="AK2980"/>
  <c r="AI2948"/>
  <c r="AK2948"/>
  <c r="AI4051"/>
  <c r="AK4051"/>
  <c r="AI3879"/>
  <c r="AK3879"/>
  <c r="AK3380"/>
  <c r="AI3380"/>
  <c r="AK3240"/>
  <c r="AI3240"/>
  <c r="AK3176"/>
  <c r="AI3176"/>
  <c r="AK3112"/>
  <c r="AI3112"/>
  <c r="AI5652"/>
  <c r="AK5652"/>
  <c r="AK4332"/>
  <c r="AK3822"/>
  <c r="AK3565"/>
  <c r="AK3524"/>
  <c r="AI3859"/>
  <c r="AK3859"/>
  <c r="AK3710"/>
  <c r="AK4988"/>
  <c r="AK3678"/>
  <c r="AI3579"/>
  <c r="AK3579"/>
  <c r="AK2877"/>
  <c r="AK5665"/>
  <c r="AK4818"/>
  <c r="AK4031"/>
  <c r="AK3732"/>
  <c r="AK3645"/>
  <c r="AK3476"/>
  <c r="AK3288"/>
  <c r="AI3288"/>
  <c r="AI3201"/>
  <c r="AK3201"/>
  <c r="AI3329"/>
  <c r="AK3329"/>
  <c r="AK3276"/>
  <c r="AI3276"/>
  <c r="AK3200"/>
  <c r="AI3200"/>
  <c r="AK4786"/>
  <c r="AK3748"/>
  <c r="AK3396"/>
  <c r="AI3396"/>
  <c r="AK3344"/>
  <c r="AI3344"/>
  <c r="AI3249"/>
  <c r="AK3249"/>
  <c r="AI4709"/>
  <c r="AK4709"/>
  <c r="AK3588"/>
  <c r="AK2677"/>
  <c r="AI2626"/>
  <c r="AK2626"/>
  <c r="AK2511"/>
  <c r="AK1811"/>
  <c r="AI2392"/>
  <c r="AK2392"/>
  <c r="AI2264"/>
  <c r="AK2264"/>
  <c r="AI2168"/>
  <c r="AK2168"/>
  <c r="AK2120"/>
  <c r="AI2120"/>
  <c r="AK1396"/>
  <c r="AK1276"/>
  <c r="AK1148"/>
  <c r="AK1020"/>
  <c r="AK803"/>
  <c r="AI3345"/>
  <c r="AK3345"/>
  <c r="AK2517"/>
  <c r="AI3871"/>
  <c r="AK3871"/>
  <c r="AI3659"/>
  <c r="AK3659"/>
  <c r="AI3381"/>
  <c r="AK3381"/>
  <c r="AI3169"/>
  <c r="AK3169"/>
  <c r="AI2940"/>
  <c r="AK2940"/>
  <c r="AK1937"/>
  <c r="AI1937"/>
  <c r="AK1895"/>
  <c r="AK1681"/>
  <c r="AI1681"/>
  <c r="AK1639"/>
  <c r="AK1607"/>
  <c r="AK1575"/>
  <c r="AK1543"/>
  <c r="AK1256"/>
  <c r="AK1128"/>
  <c r="AK1000"/>
  <c r="AK763"/>
  <c r="AI4115"/>
  <c r="AK4115"/>
  <c r="AI3397"/>
  <c r="AK3397"/>
  <c r="AK3232"/>
  <c r="AI3232"/>
  <c r="AI2366"/>
  <c r="AK2366"/>
  <c r="AI2238"/>
  <c r="AK2238"/>
  <c r="AK1295"/>
  <c r="AK1135"/>
  <c r="AK1071"/>
  <c r="AK1039"/>
  <c r="AK928"/>
  <c r="AI928"/>
  <c r="AK5810"/>
  <c r="AI3081"/>
  <c r="AK3081"/>
  <c r="AK2808"/>
  <c r="AI2734"/>
  <c r="AK2734"/>
  <c r="AI1613"/>
  <c r="AK1613"/>
  <c r="AI1581"/>
  <c r="AK1581"/>
  <c r="AI1553"/>
  <c r="AK1553"/>
  <c r="AK2972"/>
  <c r="AI1781"/>
  <c r="AK1781"/>
  <c r="AI1653"/>
  <c r="AK1653"/>
  <c r="AK3762"/>
  <c r="AK1693"/>
  <c r="AI885"/>
  <c r="AK885"/>
  <c r="AK623"/>
  <c r="AI623"/>
  <c r="AK55"/>
  <c r="AK75"/>
  <c r="AI2921"/>
  <c r="AK2921"/>
  <c r="AK2249"/>
  <c r="AK2873"/>
  <c r="AI2750"/>
  <c r="AK2750"/>
  <c r="AI2304"/>
  <c r="AK2304"/>
  <c r="AI2176"/>
  <c r="AK2176"/>
  <c r="AK1957"/>
  <c r="AI1685"/>
  <c r="AK1685"/>
  <c r="AI1033"/>
  <c r="AK1033"/>
  <c r="AK870"/>
  <c r="AI830"/>
  <c r="AK830"/>
  <c r="AK742"/>
  <c r="AI702"/>
  <c r="AK702"/>
  <c r="AI396"/>
  <c r="AK396"/>
  <c r="AK339"/>
  <c r="AI140"/>
  <c r="AK140"/>
  <c r="AK83"/>
  <c r="AI1201"/>
  <c r="AK1201"/>
  <c r="AK934"/>
  <c r="AK1347"/>
  <c r="AI1185"/>
  <c r="AK1185"/>
  <c r="AK519"/>
  <c r="AI380"/>
  <c r="AK380"/>
  <c r="AK2729"/>
  <c r="AI2729"/>
  <c r="AK2322"/>
  <c r="AK2194"/>
  <c r="AK1725"/>
  <c r="AK667"/>
  <c r="AI667"/>
  <c r="AI628"/>
  <c r="AK628"/>
  <c r="AK495"/>
  <c r="AI456"/>
  <c r="AK456"/>
  <c r="AK399"/>
  <c r="AI360"/>
  <c r="AK360"/>
  <c r="AI136"/>
  <c r="AK136"/>
  <c r="AK47"/>
  <c r="AI8"/>
  <c r="AK8"/>
  <c r="AK5045"/>
  <c r="AI5045"/>
  <c r="AI1313"/>
  <c r="AK1313"/>
  <c r="AK703"/>
  <c r="AI448"/>
  <c r="AK448"/>
  <c r="AI256"/>
  <c r="AK256"/>
  <c r="AI862"/>
  <c r="AK862"/>
  <c r="AK710"/>
  <c r="AK3716"/>
  <c r="AK2217"/>
  <c r="AK1953"/>
  <c r="AI1025"/>
  <c r="AK1025"/>
  <c r="AK659"/>
  <c r="AI659"/>
  <c r="AK447"/>
  <c r="AK379"/>
  <c r="AK1081"/>
  <c r="AK1065"/>
  <c r="AK741"/>
  <c r="AK738"/>
  <c r="AK91"/>
  <c r="AI88"/>
  <c r="AK88"/>
  <c r="AK736"/>
  <c r="AI736"/>
  <c r="AK315"/>
  <c r="AI312"/>
  <c r="AK312"/>
  <c r="AI7450"/>
  <c r="AK7450"/>
  <c r="AI7134"/>
  <c r="AK7134"/>
  <c r="AK7124"/>
  <c r="AI7124"/>
  <c r="AK7204"/>
  <c r="AI7204"/>
  <c r="AI6607"/>
  <c r="AK6607"/>
  <c r="AI6152"/>
  <c r="AK6152"/>
  <c r="AK6247"/>
  <c r="AI6247"/>
  <c r="AI5640"/>
  <c r="AK5640"/>
  <c r="AI5501"/>
  <c r="AK5501"/>
  <c r="AI4964"/>
  <c r="AK4964"/>
  <c r="AI5612"/>
  <c r="AK5612"/>
  <c r="AI4278"/>
  <c r="AK4278"/>
  <c r="AI3467"/>
  <c r="AK3467"/>
  <c r="AI4925"/>
  <c r="AK4925"/>
  <c r="AK3236"/>
  <c r="AI3236"/>
  <c r="AI3815"/>
  <c r="AK3815"/>
  <c r="AK3152"/>
  <c r="AI3152"/>
  <c r="AK2952"/>
  <c r="AK2773"/>
  <c r="AI2773"/>
  <c r="AI3297"/>
  <c r="AK3297"/>
  <c r="AI1801"/>
  <c r="AK1801"/>
  <c r="AI2710"/>
  <c r="AK2710"/>
  <c r="AK1865"/>
  <c r="AI1865"/>
  <c r="AI993"/>
  <c r="AK993"/>
  <c r="AI2256"/>
  <c r="AK2256"/>
  <c r="AI428"/>
  <c r="AK428"/>
  <c r="AI172"/>
  <c r="AK172"/>
  <c r="AI920"/>
  <c r="AK920"/>
  <c r="AK631"/>
  <c r="AI631"/>
  <c r="AK487"/>
  <c r="AK675"/>
  <c r="AI675"/>
  <c r="AK1917"/>
  <c r="AK1219"/>
  <c r="AK651"/>
  <c r="AI651"/>
  <c r="AI612"/>
  <c r="AK612"/>
  <c r="AK335"/>
  <c r="AI296"/>
  <c r="AK296"/>
  <c r="AI168"/>
  <c r="AK168"/>
  <c r="AI452"/>
  <c r="AK452"/>
  <c r="AI356"/>
  <c r="AK356"/>
  <c r="AI3842"/>
  <c r="AK3842"/>
  <c r="AI2762"/>
  <c r="AK2762"/>
  <c r="AI672"/>
  <c r="AK672"/>
  <c r="AI32"/>
  <c r="AK32"/>
  <c r="AI1297"/>
  <c r="AK1297"/>
  <c r="AI284"/>
  <c r="AK284"/>
  <c r="AK2137"/>
  <c r="AI536"/>
  <c r="AK536"/>
  <c r="AK1977"/>
  <c r="AI120"/>
  <c r="AK120"/>
  <c r="AI184"/>
  <c r="AK184"/>
  <c r="AK7708"/>
  <c r="AI7708"/>
  <c r="AK7716"/>
  <c r="AI7716"/>
  <c r="AI7425"/>
  <c r="AK7425"/>
  <c r="AK7297"/>
  <c r="AI7269"/>
  <c r="AK7269"/>
  <c r="AI6794"/>
  <c r="AK6794"/>
  <c r="AI6674"/>
  <c r="AK6674"/>
  <c r="AI6833"/>
  <c r="AK6833"/>
  <c r="AI6237"/>
  <c r="AK6237"/>
  <c r="AI5712"/>
  <c r="AK5712"/>
  <c r="AI5656"/>
  <c r="AK5656"/>
  <c r="AI4804"/>
  <c r="AK4804"/>
  <c r="AI5358"/>
  <c r="AK5358"/>
  <c r="AI4434"/>
  <c r="AK4434"/>
  <c r="AK3964"/>
  <c r="AI3750"/>
  <c r="AK3750"/>
  <c r="AK5013"/>
  <c r="AI5013"/>
  <c r="AK3384"/>
  <c r="AI3384"/>
  <c r="AK3028"/>
  <c r="AI3028"/>
  <c r="AK3684"/>
  <c r="AK3080"/>
  <c r="AI3080"/>
  <c r="AK4181"/>
  <c r="AI3739"/>
  <c r="AK3739"/>
  <c r="AI3073"/>
  <c r="AK3073"/>
  <c r="AK3212"/>
  <c r="AI3212"/>
  <c r="AK2777"/>
  <c r="AI2777"/>
  <c r="AI2328"/>
  <c r="AK2328"/>
  <c r="AI1941"/>
  <c r="AK1941"/>
  <c r="AI3783"/>
  <c r="AK3783"/>
  <c r="AI2574"/>
  <c r="AK2574"/>
  <c r="AK1367"/>
  <c r="AK3428"/>
  <c r="AI3428"/>
  <c r="AI2867"/>
  <c r="AK2867"/>
  <c r="AI2510"/>
  <c r="AK2510"/>
  <c r="AK1023"/>
  <c r="AK2057"/>
  <c r="AI2057"/>
  <c r="AI1569"/>
  <c r="AK1569"/>
  <c r="AK591"/>
  <c r="AI591"/>
  <c r="AI572"/>
  <c r="AK572"/>
  <c r="AI2240"/>
  <c r="AK2240"/>
  <c r="AI766"/>
  <c r="AK766"/>
  <c r="AI12"/>
  <c r="AK12"/>
  <c r="AI760"/>
  <c r="AK760"/>
  <c r="AK2265"/>
  <c r="AK2258"/>
  <c r="AI1073"/>
  <c r="AK1073"/>
  <c r="AK663"/>
  <c r="AI663"/>
  <c r="AI320"/>
  <c r="AK320"/>
  <c r="AI60"/>
  <c r="AK60"/>
  <c r="AI620"/>
  <c r="AK620"/>
  <c r="AI7661"/>
  <c r="AK7661"/>
  <c r="AK7399"/>
  <c r="AK7570"/>
  <c r="AI7570"/>
  <c r="AK6342"/>
  <c r="AI5928"/>
  <c r="AK5928"/>
  <c r="AK6386"/>
  <c r="AI6133"/>
  <c r="AK6133"/>
  <c r="AK6207"/>
  <c r="AI6207"/>
  <c r="AI5877"/>
  <c r="AK5877"/>
  <c r="AI4960"/>
  <c r="AK4960"/>
  <c r="AK5010"/>
  <c r="AI5072"/>
  <c r="AK5072"/>
  <c r="AK4570"/>
  <c r="AI4693"/>
  <c r="AK4693"/>
  <c r="AK4266"/>
  <c r="AI3763"/>
  <c r="AK3763"/>
  <c r="AI4644"/>
  <c r="AK4644"/>
  <c r="AK3693"/>
  <c r="AK3156"/>
  <c r="AI3156"/>
  <c r="AK4047"/>
  <c r="AK3008"/>
  <c r="AI3008"/>
  <c r="AI3795"/>
  <c r="AK3795"/>
  <c r="AI3057"/>
  <c r="AK3057"/>
  <c r="AK2733"/>
  <c r="AI2733"/>
  <c r="AI1217"/>
  <c r="AK1217"/>
  <c r="AK1091"/>
  <c r="AK683"/>
  <c r="AI683"/>
  <c r="AI644"/>
  <c r="AK644"/>
  <c r="AI424"/>
  <c r="AK424"/>
  <c r="AI328"/>
  <c r="AK328"/>
  <c r="AI200"/>
  <c r="AK200"/>
  <c r="AI888"/>
  <c r="AK888"/>
  <c r="AK704"/>
  <c r="AI704"/>
  <c r="AI420"/>
  <c r="AK420"/>
  <c r="AI416"/>
  <c r="AK416"/>
  <c r="AI2550"/>
  <c r="AK2550"/>
  <c r="AI668"/>
  <c r="AK668"/>
  <c r="AI408"/>
  <c r="AK408"/>
  <c r="AI280"/>
  <c r="AK280"/>
  <c r="AI472"/>
  <c r="AK472"/>
  <c r="AK1485"/>
  <c r="AK2041"/>
  <c r="AK59"/>
  <c r="AI440"/>
  <c r="AK440"/>
  <c r="AK1097"/>
  <c r="AI504"/>
  <c r="AK504"/>
  <c r="AI684"/>
  <c r="AK684"/>
  <c r="AI56"/>
  <c r="AK56"/>
  <c r="AI7510"/>
  <c r="AK7510"/>
  <c r="AI7466"/>
  <c r="AK7466"/>
  <c r="AI7244"/>
  <c r="AK7244"/>
  <c r="AK7033"/>
  <c r="AI7033"/>
  <c r="AI6926"/>
  <c r="AK6926"/>
  <c r="AI6575"/>
  <c r="AK6575"/>
  <c r="AK6370"/>
  <c r="AI6085"/>
  <c r="AK6085"/>
  <c r="AK7128"/>
  <c r="AK6734"/>
  <c r="AI6285"/>
  <c r="AK6285"/>
  <c r="AI5672"/>
  <c r="AK5672"/>
  <c r="AI6546"/>
  <c r="AK6546"/>
  <c r="AK4554"/>
  <c r="AI4398"/>
  <c r="AK4398"/>
  <c r="AI4350"/>
  <c r="AK4350"/>
  <c r="AK4079"/>
  <c r="AK5408"/>
  <c r="AK5710"/>
  <c r="AI5710"/>
  <c r="AI3547"/>
  <c r="AK3547"/>
  <c r="AK3020"/>
  <c r="AI3020"/>
  <c r="AK3412"/>
  <c r="AI3412"/>
  <c r="AK3128"/>
  <c r="AI3128"/>
  <c r="AK5058"/>
  <c r="AK2787"/>
  <c r="AK4133"/>
  <c r="AI4294"/>
  <c r="AK4294"/>
  <c r="AK2207"/>
  <c r="AI3643"/>
  <c r="AK3643"/>
  <c r="AK1052"/>
  <c r="AK2609"/>
  <c r="AK1503"/>
  <c r="AK3316"/>
  <c r="AI3316"/>
  <c r="AI2334"/>
  <c r="AK2334"/>
  <c r="AI1593"/>
  <c r="AK1593"/>
  <c r="AK800"/>
  <c r="AI800"/>
  <c r="AI3217"/>
  <c r="AK3217"/>
  <c r="AK799"/>
  <c r="AK199"/>
  <c r="AI316"/>
  <c r="AK316"/>
  <c r="AK2185"/>
  <c r="AK2545"/>
  <c r="AI104"/>
  <c r="AK104"/>
  <c r="AK227"/>
  <c r="AI152"/>
  <c r="AK152"/>
  <c r="AK1129"/>
  <c r="AK1913"/>
  <c r="AI7612"/>
  <c r="AK7612"/>
  <c r="AI7542"/>
  <c r="AK7542"/>
  <c r="AK7647"/>
  <c r="AK7503"/>
  <c r="AK7517"/>
  <c r="AI7590"/>
  <c r="AK7590"/>
  <c r="AK7331"/>
  <c r="AI7494"/>
  <c r="AK7494"/>
  <c r="AK7628"/>
  <c r="AI7628"/>
  <c r="AI7534"/>
  <c r="AK7534"/>
  <c r="AI7454"/>
  <c r="AK7454"/>
  <c r="AK7390"/>
  <c r="AI7390"/>
  <c r="AI7397"/>
  <c r="AK7397"/>
  <c r="AK7129"/>
  <c r="AI7129"/>
  <c r="AI6942"/>
  <c r="AK6942"/>
  <c r="AK7462"/>
  <c r="AI7462"/>
  <c r="AK6470"/>
  <c r="AI6289"/>
  <c r="AK6289"/>
  <c r="AI6225"/>
  <c r="AK6225"/>
  <c r="AK7199"/>
  <c r="AK6054"/>
  <c r="AK6850"/>
  <c r="AK6766"/>
  <c r="AI6455"/>
  <c r="AK6455"/>
  <c r="AK7172"/>
  <c r="AI7172"/>
  <c r="AK6995"/>
  <c r="AI6021"/>
  <c r="AK6021"/>
  <c r="AK6822"/>
  <c r="AI6775"/>
  <c r="AK6775"/>
  <c r="AK6173"/>
  <c r="AK6098"/>
  <c r="AK6028"/>
  <c r="AK5745"/>
  <c r="AI6423"/>
  <c r="AK6423"/>
  <c r="AI6205"/>
  <c r="AK6205"/>
  <c r="AK6754"/>
  <c r="AK6303"/>
  <c r="AI6303"/>
  <c r="AK6239"/>
  <c r="AI6239"/>
  <c r="AI5975"/>
  <c r="AK5975"/>
  <c r="AI5879"/>
  <c r="AK5879"/>
  <c r="AK7220"/>
  <c r="AI7220"/>
  <c r="AK6668"/>
  <c r="AK5856"/>
  <c r="AK5855"/>
  <c r="AK6722"/>
  <c r="AI5791"/>
  <c r="AK5791"/>
  <c r="AK5987"/>
  <c r="AK5860"/>
  <c r="AK5537"/>
  <c r="AK5505"/>
  <c r="AK5444"/>
  <c r="AK6162"/>
  <c r="AK5702"/>
  <c r="AK5258"/>
  <c r="AI5088"/>
  <c r="AK5088"/>
  <c r="AI4836"/>
  <c r="AK4836"/>
  <c r="AK5755"/>
  <c r="AK5562"/>
  <c r="AI5028"/>
  <c r="AK5028"/>
  <c r="AI4832"/>
  <c r="AK4832"/>
  <c r="AK4695"/>
  <c r="AI6075"/>
  <c r="AK6075"/>
  <c r="AK5779"/>
  <c r="AK5601"/>
  <c r="AK5242"/>
  <c r="AK5074"/>
  <c r="AK4946"/>
  <c r="AK4792"/>
  <c r="AI4792"/>
  <c r="AK4739"/>
  <c r="AK4611"/>
  <c r="AI6671"/>
  <c r="AK6671"/>
  <c r="AK5595"/>
  <c r="AI5595"/>
  <c r="AI5214"/>
  <c r="AK5214"/>
  <c r="AI4944"/>
  <c r="AK4944"/>
  <c r="AK5441"/>
  <c r="AK5224"/>
  <c r="AK5108"/>
  <c r="AI4956"/>
  <c r="AK4956"/>
  <c r="AI4677"/>
  <c r="AK4677"/>
  <c r="AK4108"/>
  <c r="AK5495"/>
  <c r="AK4884"/>
  <c r="AK4225"/>
  <c r="AK5540"/>
  <c r="AI5052"/>
  <c r="AK5052"/>
  <c r="AI4645"/>
  <c r="AK4645"/>
  <c r="AK5633"/>
  <c r="AK4940"/>
  <c r="AI4769"/>
  <c r="AK4769"/>
  <c r="AK4212"/>
  <c r="AK4084"/>
  <c r="AK3956"/>
  <c r="AK5463"/>
  <c r="AK4798"/>
  <c r="AK4330"/>
  <c r="AK4207"/>
  <c r="AK3925"/>
  <c r="AI5600"/>
  <c r="AK5600"/>
  <c r="AK4872"/>
  <c r="AI4581"/>
  <c r="AK4581"/>
  <c r="AI3971"/>
  <c r="AK3971"/>
  <c r="AI3907"/>
  <c r="AK3907"/>
  <c r="AI5310"/>
  <c r="AK5310"/>
  <c r="AK5056"/>
  <c r="AK4189"/>
  <c r="AK3676"/>
  <c r="AK5747"/>
  <c r="AI4620"/>
  <c r="AK4620"/>
  <c r="AK3981"/>
  <c r="AK4504"/>
  <c r="AK4265"/>
  <c r="AK3525"/>
  <c r="AK5141"/>
  <c r="AI5141"/>
  <c r="AK3876"/>
  <c r="AK3834"/>
  <c r="AI3723"/>
  <c r="AK3723"/>
  <c r="AK5649"/>
  <c r="AK4969"/>
  <c r="AI4969"/>
  <c r="AK4292"/>
  <c r="AI4227"/>
  <c r="AK4227"/>
  <c r="AK3372"/>
  <c r="AI3372"/>
  <c r="AK3252"/>
  <c r="AI3252"/>
  <c r="AK3188"/>
  <c r="AI3188"/>
  <c r="AK3124"/>
  <c r="AI3124"/>
  <c r="AK3060"/>
  <c r="AI3060"/>
  <c r="AK3613"/>
  <c r="AK3400"/>
  <c r="AI3400"/>
  <c r="AK3268"/>
  <c r="AI3268"/>
  <c r="AK3024"/>
  <c r="AI3024"/>
  <c r="AK2992"/>
  <c r="AI2992"/>
  <c r="AK4270"/>
  <c r="AK3408"/>
  <c r="AI3408"/>
  <c r="AI3185"/>
  <c r="AK3185"/>
  <c r="AK2765"/>
  <c r="AI2765"/>
  <c r="AK2541"/>
  <c r="AK4670"/>
  <c r="AK4213"/>
  <c r="AK3709"/>
  <c r="AK3453"/>
  <c r="AK2903"/>
  <c r="AI2903"/>
  <c r="AK2848"/>
  <c r="AI2809"/>
  <c r="AK2809"/>
  <c r="AK2665"/>
  <c r="AK4529"/>
  <c r="AK3770"/>
  <c r="AI3105"/>
  <c r="AK3105"/>
  <c r="AK2625"/>
  <c r="AK2561"/>
  <c r="AK3951"/>
  <c r="AK3726"/>
  <c r="AK3540"/>
  <c r="AK3308"/>
  <c r="AI3308"/>
  <c r="AK3116"/>
  <c r="AI3116"/>
  <c r="AK2415"/>
  <c r="AK2287"/>
  <c r="AK2159"/>
  <c r="AK1715"/>
  <c r="AK3260"/>
  <c r="AI3260"/>
  <c r="AK2870"/>
  <c r="AK2059"/>
  <c r="AK1867"/>
  <c r="AI2857"/>
  <c r="AK2857"/>
  <c r="AK2737"/>
  <c r="AI2737"/>
  <c r="AI2610"/>
  <c r="AK2610"/>
  <c r="AI1785"/>
  <c r="AK1785"/>
  <c r="AK2661"/>
  <c r="AI2312"/>
  <c r="AK2312"/>
  <c r="AI2122"/>
  <c r="AK2122"/>
  <c r="AK5061"/>
  <c r="AI5061"/>
  <c r="AK3858"/>
  <c r="AI2937"/>
  <c r="AK2937"/>
  <c r="AK2469"/>
  <c r="AK2033"/>
  <c r="AI2033"/>
  <c r="AK1777"/>
  <c r="AI1777"/>
  <c r="AK1635"/>
  <c r="AK1603"/>
  <c r="AK1571"/>
  <c r="AK1539"/>
  <c r="AK1855"/>
  <c r="AI1705"/>
  <c r="AK1705"/>
  <c r="AI1629"/>
  <c r="AK1629"/>
  <c r="AI1601"/>
  <c r="AK1601"/>
  <c r="AI1565"/>
  <c r="AK1565"/>
  <c r="AK4085"/>
  <c r="AK3768"/>
  <c r="AK2902"/>
  <c r="AI2730"/>
  <c r="AK2730"/>
  <c r="AK2629"/>
  <c r="AI2318"/>
  <c r="AK2318"/>
  <c r="AI2190"/>
  <c r="AK2190"/>
  <c r="AK1859"/>
  <c r="AK1795"/>
  <c r="AK1731"/>
  <c r="AK1467"/>
  <c r="AK2577"/>
  <c r="AK2457"/>
  <c r="AK1919"/>
  <c r="AK1727"/>
  <c r="AK2617"/>
  <c r="AI1009"/>
  <c r="AK1009"/>
  <c r="AK895"/>
  <c r="AK3364"/>
  <c r="AI3364"/>
  <c r="AI2860"/>
  <c r="AK2860"/>
  <c r="AK1825"/>
  <c r="AI1121"/>
  <c r="AK1121"/>
  <c r="AK995"/>
  <c r="AI866"/>
  <c r="AK866"/>
  <c r="AK735"/>
  <c r="AK407"/>
  <c r="AK151"/>
  <c r="AK3244"/>
  <c r="AI3244"/>
  <c r="AK555"/>
  <c r="AI624"/>
  <c r="AK624"/>
  <c r="AI476"/>
  <c r="AK476"/>
  <c r="AK2077"/>
  <c r="AK543"/>
  <c r="AK95"/>
  <c r="AI2835"/>
  <c r="AK2835"/>
  <c r="AI2288"/>
  <c r="AK2288"/>
  <c r="AI2160"/>
  <c r="AK2160"/>
  <c r="AK1933"/>
  <c r="AI1233"/>
  <c r="AK1233"/>
  <c r="AK1107"/>
  <c r="AI856"/>
  <c r="AK856"/>
  <c r="AI773"/>
  <c r="AK773"/>
  <c r="AI728"/>
  <c r="AK728"/>
  <c r="AI492"/>
  <c r="AK492"/>
  <c r="AI236"/>
  <c r="AK236"/>
  <c r="AK179"/>
  <c r="AI1717"/>
  <c r="AK1717"/>
  <c r="AK1677"/>
  <c r="AK1331"/>
  <c r="AK647"/>
  <c r="AI647"/>
  <c r="AK167"/>
  <c r="AI696"/>
  <c r="AK696"/>
  <c r="AI220"/>
  <c r="AK220"/>
  <c r="AK2377"/>
  <c r="AK1027"/>
  <c r="AK611"/>
  <c r="AI611"/>
  <c r="AK127"/>
  <c r="AK2306"/>
  <c r="AK2178"/>
  <c r="AK1857"/>
  <c r="AI949"/>
  <c r="AK949"/>
  <c r="AK892"/>
  <c r="AI754"/>
  <c r="AK754"/>
  <c r="AK719"/>
  <c r="AK619"/>
  <c r="AI619"/>
  <c r="AI580"/>
  <c r="AK580"/>
  <c r="AK303"/>
  <c r="AI264"/>
  <c r="AK264"/>
  <c r="AK175"/>
  <c r="AK3180"/>
  <c r="AI3180"/>
  <c r="AK956"/>
  <c r="AK679"/>
  <c r="AI679"/>
  <c r="AK599"/>
  <c r="AI599"/>
  <c r="AK359"/>
  <c r="AK6053"/>
  <c r="AK2053"/>
  <c r="AI1041"/>
  <c r="AK1041"/>
  <c r="AK838"/>
  <c r="AK3466"/>
  <c r="AK2201"/>
  <c r="AK1889"/>
  <c r="AK415"/>
  <c r="AK251"/>
  <c r="AK1017"/>
  <c r="AK443"/>
  <c r="AI216"/>
  <c r="AK216"/>
  <c r="AI28"/>
  <c r="AK28"/>
  <c r="AI248"/>
  <c r="AK248"/>
  <c r="AK1209"/>
  <c r="AK2116"/>
  <c r="AI7677"/>
  <c r="AK7677"/>
  <c r="AK7582"/>
  <c r="AI7582"/>
  <c r="AI7509"/>
  <c r="AK7509"/>
  <c r="AK7156"/>
  <c r="AI7156"/>
  <c r="AI5864"/>
  <c r="AK5864"/>
  <c r="AK6287"/>
  <c r="AI6287"/>
  <c r="AK5743"/>
  <c r="AI5743"/>
  <c r="AK6263"/>
  <c r="AI6263"/>
  <c r="AI5469"/>
  <c r="AK5469"/>
  <c r="AK6355"/>
  <c r="AI6355"/>
  <c r="AI5136"/>
  <c r="AK5136"/>
  <c r="AI4692"/>
  <c r="AK4692"/>
  <c r="AI4909"/>
  <c r="AK4909"/>
  <c r="AI3987"/>
  <c r="AK3987"/>
  <c r="AI3923"/>
  <c r="AK3923"/>
  <c r="AI5632"/>
  <c r="AK5632"/>
  <c r="AK4533"/>
  <c r="AK3340"/>
  <c r="AI3340"/>
  <c r="AK3172"/>
  <c r="AI3172"/>
  <c r="AI3611"/>
  <c r="AK3611"/>
  <c r="AK3368"/>
  <c r="AI3368"/>
  <c r="AK3016"/>
  <c r="AI3016"/>
  <c r="AI3365"/>
  <c r="AK3365"/>
  <c r="AK2749"/>
  <c r="AI2749"/>
  <c r="AK3614"/>
  <c r="AK5109"/>
  <c r="AI5109"/>
  <c r="AK3228"/>
  <c r="AI3228"/>
  <c r="AI2578"/>
  <c r="AK2578"/>
  <c r="AK1969"/>
  <c r="AI1969"/>
  <c r="AI1673"/>
  <c r="AK1673"/>
  <c r="AI2093"/>
  <c r="AK2093"/>
  <c r="AI192"/>
  <c r="AK192"/>
  <c r="AK940"/>
  <c r="AI3385"/>
  <c r="AK3385"/>
  <c r="AI7407"/>
  <c r="AK7407"/>
  <c r="AI7504"/>
  <c r="AK7504"/>
  <c r="AI7273"/>
  <c r="AK7273"/>
  <c r="AI6938"/>
  <c r="AK6938"/>
  <c r="AI6977"/>
  <c r="AK6977"/>
  <c r="AK6628"/>
  <c r="AI6730"/>
  <c r="AK6730"/>
  <c r="AK6634"/>
  <c r="AI6265"/>
  <c r="AK6265"/>
  <c r="AI6327"/>
  <c r="AK6327"/>
  <c r="AK6790"/>
  <c r="AI6790"/>
  <c r="AK6498"/>
  <c r="AK5750"/>
  <c r="AI5555"/>
  <c r="AK5555"/>
  <c r="AK5122"/>
  <c r="AI4450"/>
  <c r="AK4450"/>
  <c r="AI4386"/>
  <c r="AK4386"/>
  <c r="AI4752"/>
  <c r="AK4752"/>
  <c r="AK3900"/>
  <c r="AK5084"/>
  <c r="AK3280"/>
  <c r="AI3280"/>
  <c r="AK2807"/>
  <c r="AI2807"/>
  <c r="AK3332"/>
  <c r="AI3332"/>
  <c r="AI3499"/>
  <c r="AK3499"/>
  <c r="AI2216"/>
  <c r="AK2216"/>
  <c r="AK2769"/>
  <c r="AI2769"/>
  <c r="AK2065"/>
  <c r="AI2065"/>
  <c r="AI2302"/>
  <c r="AK2302"/>
  <c r="AI1537"/>
  <c r="AK1537"/>
  <c r="AI1373"/>
  <c r="AK1373"/>
  <c r="AI1337"/>
  <c r="AK1337"/>
  <c r="AI1177"/>
  <c r="AK1177"/>
  <c r="AK655"/>
  <c r="AI655"/>
  <c r="AI524"/>
  <c r="AK524"/>
  <c r="AK331"/>
  <c r="AK1059"/>
  <c r="AI480"/>
  <c r="AK480"/>
  <c r="AI894"/>
  <c r="AK894"/>
  <c r="AI1345"/>
  <c r="AK1345"/>
  <c r="AK1925"/>
  <c r="AI5720"/>
  <c r="AK5720"/>
  <c r="AK4920"/>
  <c r="AI4920"/>
  <c r="AI5198"/>
  <c r="AK5198"/>
  <c r="AI4880"/>
  <c r="AK4880"/>
  <c r="AI5472"/>
  <c r="AK5472"/>
  <c r="AK4812"/>
  <c r="AI5032"/>
  <c r="AK5032"/>
  <c r="AK4961"/>
  <c r="AI4961"/>
  <c r="AK5102"/>
  <c r="AK4548"/>
  <c r="AI4860"/>
  <c r="AK4860"/>
  <c r="AK3220"/>
  <c r="AI3220"/>
  <c r="AI4740"/>
  <c r="AK4740"/>
  <c r="AI4243"/>
  <c r="AK4243"/>
  <c r="AK2537"/>
  <c r="AK2657"/>
  <c r="AK3088"/>
  <c r="AI3088"/>
  <c r="AK2880"/>
  <c r="AI4877"/>
  <c r="AK4877"/>
  <c r="AI3265"/>
  <c r="AK3265"/>
  <c r="AK2223"/>
  <c r="AI2376"/>
  <c r="AK2376"/>
  <c r="AI3515"/>
  <c r="AK3515"/>
  <c r="AK3136"/>
  <c r="AI3136"/>
  <c r="AI1641"/>
  <c r="AK1641"/>
  <c r="AI2382"/>
  <c r="AK2382"/>
  <c r="AI2254"/>
  <c r="AK2254"/>
  <c r="AI2126"/>
  <c r="AK2126"/>
  <c r="AI2466"/>
  <c r="AK2466"/>
  <c r="AI2224"/>
  <c r="AK2224"/>
  <c r="AI709"/>
  <c r="AK709"/>
  <c r="AK975"/>
  <c r="AI508"/>
  <c r="AK508"/>
  <c r="AK7574"/>
  <c r="AK7513"/>
  <c r="AI7558"/>
  <c r="AK7558"/>
  <c r="AI7265"/>
  <c r="AK7265"/>
  <c r="AK7362"/>
  <c r="AI7180"/>
  <c r="AK7180"/>
  <c r="AK6602"/>
  <c r="AK6295"/>
  <c r="AI6295"/>
  <c r="AI5230"/>
  <c r="AK5230"/>
  <c r="AK5533"/>
  <c r="AK5352"/>
  <c r="AK4156"/>
  <c r="AI4564"/>
  <c r="AK4564"/>
  <c r="AI4446"/>
  <c r="AK4446"/>
  <c r="AI4382"/>
  <c r="AK4382"/>
  <c r="AI5295"/>
  <c r="AK5295"/>
  <c r="AK3870"/>
  <c r="AI3870"/>
  <c r="AI3830"/>
  <c r="AK3830"/>
  <c r="AK3352"/>
  <c r="AI3352"/>
  <c r="AK2956"/>
  <c r="AI2956"/>
  <c r="AI5000"/>
  <c r="AK5000"/>
  <c r="AI3595"/>
  <c r="AK3595"/>
  <c r="AK3256"/>
  <c r="AI3256"/>
  <c r="AK3064"/>
  <c r="AI3064"/>
  <c r="AK4724"/>
  <c r="AK4175"/>
  <c r="AK4660"/>
  <c r="AI4497"/>
  <c r="AK4497"/>
  <c r="AI3429"/>
  <c r="AK3429"/>
  <c r="AK4850"/>
  <c r="AI2184"/>
  <c r="AK2184"/>
  <c r="AK2467"/>
  <c r="AK2027"/>
  <c r="AK2964"/>
  <c r="AK1439"/>
  <c r="AK1160"/>
  <c r="AK3424"/>
  <c r="AI3424"/>
  <c r="AK3100"/>
  <c r="AI3100"/>
  <c r="AI2206"/>
  <c r="AK2206"/>
  <c r="AK2976"/>
  <c r="AK1993"/>
  <c r="AI1993"/>
  <c r="AI1561"/>
  <c r="AK1561"/>
  <c r="AI1049"/>
  <c r="AK1049"/>
  <c r="AK575"/>
  <c r="AI575"/>
  <c r="AK139"/>
  <c r="AK1283"/>
  <c r="AI4764"/>
  <c r="AK4764"/>
  <c r="AI3337"/>
  <c r="AK3337"/>
  <c r="AK1155"/>
  <c r="AK911"/>
  <c r="AI552"/>
  <c r="AK552"/>
  <c r="AI128"/>
  <c r="AK128"/>
  <c r="AK1661"/>
  <c r="AK1849"/>
  <c r="AK7650"/>
  <c r="AK7687"/>
  <c r="AI7713"/>
  <c r="AK7713"/>
  <c r="AK7712"/>
  <c r="AK7648"/>
  <c r="AI7587"/>
  <c r="AK7587"/>
  <c r="AK7428"/>
  <c r="AK7654"/>
  <c r="AK7335"/>
  <c r="AK7402"/>
  <c r="AI7260"/>
  <c r="AK7260"/>
  <c r="AI7228"/>
  <c r="AK7228"/>
  <c r="AI7196"/>
  <c r="AK7196"/>
  <c r="AI7164"/>
  <c r="AK7164"/>
  <c r="AI7065"/>
  <c r="AK7065"/>
  <c r="AK7330"/>
  <c r="AI7330"/>
  <c r="AI7001"/>
  <c r="AK7001"/>
  <c r="AI7105"/>
  <c r="AK7105"/>
  <c r="AK7048"/>
  <c r="AK6979"/>
  <c r="AI6910"/>
  <c r="AK6910"/>
  <c r="AI6878"/>
  <c r="AK6878"/>
  <c r="AI7281"/>
  <c r="AK7281"/>
  <c r="AI7137"/>
  <c r="AK7137"/>
  <c r="AK7299"/>
  <c r="AI7094"/>
  <c r="AK7094"/>
  <c r="AK7010"/>
  <c r="AK6816"/>
  <c r="AK6752"/>
  <c r="AK6972"/>
  <c r="AK6684"/>
  <c r="AK6438"/>
  <c r="AK6945"/>
  <c r="AI6735"/>
  <c r="AK6735"/>
  <c r="AK6643"/>
  <c r="AK6518"/>
  <c r="AI6281"/>
  <c r="AK6281"/>
  <c r="AI6217"/>
  <c r="AK6217"/>
  <c r="AK5978"/>
  <c r="AK7167"/>
  <c r="AI6961"/>
  <c r="AK6961"/>
  <c r="AK6478"/>
  <c r="AK6845"/>
  <c r="AI6845"/>
  <c r="AK6929"/>
  <c r="AK6322"/>
  <c r="AI5896"/>
  <c r="AK5896"/>
  <c r="AK6898"/>
  <c r="AI6537"/>
  <c r="AK6537"/>
  <c r="AI6391"/>
  <c r="AK6391"/>
  <c r="AI5829"/>
  <c r="AK5829"/>
  <c r="AI6655"/>
  <c r="AK6655"/>
  <c r="AI6359"/>
  <c r="AK6359"/>
  <c r="AI6088"/>
  <c r="AK6088"/>
  <c r="AI6301"/>
  <c r="AK6301"/>
  <c r="AK5929"/>
  <c r="AI6831"/>
  <c r="AK6831"/>
  <c r="AI6293"/>
  <c r="AK6293"/>
  <c r="AI6229"/>
  <c r="AK6229"/>
  <c r="AK6114"/>
  <c r="AK6047"/>
  <c r="AI6047"/>
  <c r="AI5835"/>
  <c r="AK5835"/>
  <c r="AK6482"/>
  <c r="AI5746"/>
  <c r="AK5746"/>
  <c r="AK5534"/>
  <c r="AK5851"/>
  <c r="AI5851"/>
  <c r="AK6066"/>
  <c r="AI5893"/>
  <c r="AK5893"/>
  <c r="AK5984"/>
  <c r="AI5825"/>
  <c r="AK5825"/>
  <c r="AK5714"/>
  <c r="AK5578"/>
  <c r="AK5499"/>
  <c r="AI5499"/>
  <c r="AK6223"/>
  <c r="AI6223"/>
  <c r="AK5467"/>
  <c r="AI5467"/>
  <c r="AK5500"/>
  <c r="AK5377"/>
  <c r="AK6143"/>
  <c r="AI5696"/>
  <c r="AK5696"/>
  <c r="AK5563"/>
  <c r="AI5563"/>
  <c r="AK5657"/>
  <c r="AI5527"/>
  <c r="AK5527"/>
  <c r="AI5124"/>
  <c r="AK5124"/>
  <c r="AK6570"/>
  <c r="AI5708"/>
  <c r="AK5708"/>
  <c r="AK4888"/>
  <c r="AI4888"/>
  <c r="AK5322"/>
  <c r="AI5040"/>
  <c r="AK5040"/>
  <c r="AI5326"/>
  <c r="AK5326"/>
  <c r="AI5096"/>
  <c r="AK5096"/>
  <c r="AI4897"/>
  <c r="AK4897"/>
  <c r="AI4549"/>
  <c r="AK4549"/>
  <c r="AI4465"/>
  <c r="AK4465"/>
  <c r="AK4440"/>
  <c r="AK4408"/>
  <c r="AK4376"/>
  <c r="AK4344"/>
  <c r="AK4092"/>
  <c r="AK5418"/>
  <c r="AK5274"/>
  <c r="AK5057"/>
  <c r="AI5057"/>
  <c r="AK4914"/>
  <c r="AI5279"/>
  <c r="AK5279"/>
  <c r="AI4454"/>
  <c r="AK4454"/>
  <c r="AI4438"/>
  <c r="AK4438"/>
  <c r="AI4422"/>
  <c r="AK4422"/>
  <c r="AI4406"/>
  <c r="AK4406"/>
  <c r="AI4390"/>
  <c r="AK4390"/>
  <c r="AI4374"/>
  <c r="AK4374"/>
  <c r="AI4358"/>
  <c r="AK4358"/>
  <c r="AK4200"/>
  <c r="AK4072"/>
  <c r="AK5575"/>
  <c r="AI5391"/>
  <c r="AK5391"/>
  <c r="AK5090"/>
  <c r="AK4766"/>
  <c r="AK4718"/>
  <c r="AI4613"/>
  <c r="AK4613"/>
  <c r="AK3940"/>
  <c r="AK4527"/>
  <c r="AI4527"/>
  <c r="AK4300"/>
  <c r="AI4147"/>
  <c r="AK4147"/>
  <c r="AK3980"/>
  <c r="AK3916"/>
  <c r="AI3754"/>
  <c r="AK3754"/>
  <c r="AK4862"/>
  <c r="AK4532"/>
  <c r="AI3814"/>
  <c r="AK3814"/>
  <c r="AK5178"/>
  <c r="AK4117"/>
  <c r="AK4061"/>
  <c r="AK5134"/>
  <c r="AK5020"/>
  <c r="AI4861"/>
  <c r="AK4861"/>
  <c r="AK4143"/>
  <c r="AK4628"/>
  <c r="AK3667"/>
  <c r="AK3518"/>
  <c r="AK3416"/>
  <c r="AI3416"/>
  <c r="AK3312"/>
  <c r="AI3312"/>
  <c r="AK3036"/>
  <c r="AI3036"/>
  <c r="AK3004"/>
  <c r="AI3004"/>
  <c r="AI5128"/>
  <c r="AK5128"/>
  <c r="AK4772"/>
  <c r="AI4597"/>
  <c r="AK4597"/>
  <c r="AK3864"/>
  <c r="AK3348"/>
  <c r="AI3348"/>
  <c r="AK3224"/>
  <c r="AI3224"/>
  <c r="AK3160"/>
  <c r="AI3160"/>
  <c r="AK3096"/>
  <c r="AI3096"/>
  <c r="AI4761"/>
  <c r="AK4761"/>
  <c r="AI4099"/>
  <c r="AK4099"/>
  <c r="AK3919"/>
  <c r="AI3563"/>
  <c r="AK3563"/>
  <c r="AK2930"/>
  <c r="AI4865"/>
  <c r="AK4865"/>
  <c r="AK3970"/>
  <c r="AK3741"/>
  <c r="AI3483"/>
  <c r="AK3483"/>
  <c r="AK4197"/>
  <c r="AI4019"/>
  <c r="AK4019"/>
  <c r="AK3846"/>
  <c r="AK3629"/>
  <c r="AK3450"/>
  <c r="AK3336"/>
  <c r="AI3336"/>
  <c r="AK3168"/>
  <c r="AI3168"/>
  <c r="AK2569"/>
  <c r="AK5290"/>
  <c r="AK4191"/>
  <c r="AK3954"/>
  <c r="AI3313"/>
  <c r="AK3313"/>
  <c r="AK3196"/>
  <c r="AI3196"/>
  <c r="AK2909"/>
  <c r="AK3890"/>
  <c r="AK3492"/>
  <c r="AK3388"/>
  <c r="AI3388"/>
  <c r="AK3216"/>
  <c r="AI3216"/>
  <c r="AI4588"/>
  <c r="AK4588"/>
  <c r="AK2565"/>
  <c r="AK2399"/>
  <c r="AK2271"/>
  <c r="AK2143"/>
  <c r="AI2344"/>
  <c r="AK2344"/>
  <c r="AI2248"/>
  <c r="AK2248"/>
  <c r="AI2152"/>
  <c r="AK2152"/>
  <c r="AI1973"/>
  <c r="AK1973"/>
  <c r="AK3790"/>
  <c r="AK3460"/>
  <c r="AI3137"/>
  <c r="AK3137"/>
  <c r="AI2646"/>
  <c r="AK2646"/>
  <c r="AI2518"/>
  <c r="AK2518"/>
  <c r="AI2486"/>
  <c r="AK2486"/>
  <c r="AI2454"/>
  <c r="AK2454"/>
  <c r="AI2422"/>
  <c r="AK2422"/>
  <c r="AK1492"/>
  <c r="AK1244"/>
  <c r="AK1116"/>
  <c r="AK988"/>
  <c r="AK739"/>
  <c r="AK2984"/>
  <c r="AK2645"/>
  <c r="AK2421"/>
  <c r="AK1963"/>
  <c r="AK3800"/>
  <c r="AI3145"/>
  <c r="AK3145"/>
  <c r="AK2087"/>
  <c r="AK1873"/>
  <c r="AI1873"/>
  <c r="AK1831"/>
  <c r="AK1631"/>
  <c r="AK1599"/>
  <c r="AK1567"/>
  <c r="AK1535"/>
  <c r="AK1823"/>
  <c r="AK4069"/>
  <c r="AK3722"/>
  <c r="AK3376"/>
  <c r="AI3376"/>
  <c r="AI3209"/>
  <c r="AK3209"/>
  <c r="AK2968"/>
  <c r="AK2613"/>
  <c r="AI2562"/>
  <c r="AK2562"/>
  <c r="AI2398"/>
  <c r="AK2398"/>
  <c r="AI2270"/>
  <c r="AK2270"/>
  <c r="AI2142"/>
  <c r="AK2142"/>
  <c r="AK4965"/>
  <c r="AI4965"/>
  <c r="AK3493"/>
  <c r="AK2089"/>
  <c r="AI2089"/>
  <c r="AI1609"/>
  <c r="AK1609"/>
  <c r="AI1577"/>
  <c r="AK1577"/>
  <c r="AI1545"/>
  <c r="AK1545"/>
  <c r="AK1139"/>
  <c r="AK972"/>
  <c r="AK864"/>
  <c r="AI864"/>
  <c r="AK1821"/>
  <c r="AI1517"/>
  <c r="AK1517"/>
  <c r="AI1305"/>
  <c r="AK1305"/>
  <c r="AI946"/>
  <c r="AK946"/>
  <c r="AK671"/>
  <c r="AI671"/>
  <c r="AK607"/>
  <c r="AI607"/>
  <c r="AK503"/>
  <c r="AK247"/>
  <c r="AI1845"/>
  <c r="AK1845"/>
  <c r="AK1203"/>
  <c r="AK11"/>
  <c r="AK583"/>
  <c r="AI583"/>
  <c r="AI224"/>
  <c r="AK224"/>
  <c r="AK1989"/>
  <c r="AI1169"/>
  <c r="AK1169"/>
  <c r="AK774"/>
  <c r="AI2746"/>
  <c r="AK2746"/>
  <c r="AK511"/>
  <c r="AK351"/>
  <c r="AK2725"/>
  <c r="AI2272"/>
  <c r="AK2272"/>
  <c r="AI2144"/>
  <c r="AK2144"/>
  <c r="AK1893"/>
  <c r="AK1771"/>
  <c r="AI917"/>
  <c r="AK917"/>
  <c r="AK531"/>
  <c r="AI332"/>
  <c r="AK332"/>
  <c r="AK275"/>
  <c r="AI76"/>
  <c r="AK76"/>
  <c r="AK267"/>
  <c r="AK1805"/>
  <c r="AK1315"/>
  <c r="AI926"/>
  <c r="AK926"/>
  <c r="AI160"/>
  <c r="AK160"/>
  <c r="AK1861"/>
  <c r="AK1171"/>
  <c r="AK163"/>
  <c r="AK2361"/>
  <c r="AK1949"/>
  <c r="AK1440"/>
  <c r="AK3812"/>
  <c r="AI2658"/>
  <c r="AK2658"/>
  <c r="AK2162"/>
  <c r="AK1921"/>
  <c r="AK1853"/>
  <c r="AK748"/>
  <c r="AI660"/>
  <c r="AK660"/>
  <c r="AK527"/>
  <c r="AI488"/>
  <c r="AK488"/>
  <c r="AI392"/>
  <c r="AK392"/>
  <c r="AK79"/>
  <c r="AI40"/>
  <c r="AK40"/>
  <c r="AK768"/>
  <c r="AI768"/>
  <c r="AK1757"/>
  <c r="AI1533"/>
  <c r="AK1533"/>
  <c r="AI1057"/>
  <c r="AK1057"/>
  <c r="AI64"/>
  <c r="AK64"/>
  <c r="AK2029"/>
  <c r="AI824"/>
  <c r="AK824"/>
  <c r="AK291"/>
  <c r="AI188"/>
  <c r="AK188"/>
  <c r="AK2169"/>
  <c r="AK1885"/>
  <c r="AI882"/>
  <c r="AK882"/>
  <c r="AK579"/>
  <c r="AI579"/>
  <c r="AK287"/>
  <c r="AK1689"/>
  <c r="AK123"/>
  <c r="AK1721"/>
  <c r="AK901"/>
  <c r="AI722"/>
  <c r="AK722"/>
  <c r="AI344"/>
  <c r="AK344"/>
  <c r="AK187"/>
  <c r="AK1753"/>
  <c r="AK475"/>
  <c r="AK1241"/>
  <c r="AK283"/>
  <c r="AK706"/>
</calcChain>
</file>

<file path=xl/sharedStrings.xml><?xml version="1.0" encoding="utf-8"?>
<sst xmlns="http://schemas.openxmlformats.org/spreadsheetml/2006/main" count="138788" uniqueCount="27226">
  <si>
    <t>report_date</t>
  </si>
  <si>
    <t>transaction_id</t>
  </si>
  <si>
    <t>order_id</t>
  </si>
  <si>
    <t>transaction_date</t>
  </si>
  <si>
    <t>eisbn</t>
  </si>
  <si>
    <t>asin</t>
  </si>
  <si>
    <t>title</t>
  </si>
  <si>
    <t>primary_author</t>
  </si>
  <si>
    <t>quantity_purchased</t>
  </si>
  <si>
    <t>transaction_status</t>
  </si>
  <si>
    <t>transaction_type_code</t>
  </si>
  <si>
    <t>publisher_price_with_tax</t>
  </si>
  <si>
    <t>publisher_price_with_tax_currency</t>
  </si>
  <si>
    <t>publisher_price_without_tax</t>
  </si>
  <si>
    <t>publisher_price_without_tax_currency</t>
  </si>
  <si>
    <t>our_price_with_tax</t>
  </si>
  <si>
    <t>our_price_with_tax_currency</t>
  </si>
  <si>
    <t>our_price_without_tax</t>
  </si>
  <si>
    <t>our_price_without_tax_currency</t>
  </si>
  <si>
    <t>tax_amount</t>
  </si>
  <si>
    <t>tax_amount_currency</t>
  </si>
  <si>
    <t>bill_to_city</t>
  </si>
  <si>
    <t>bill_to_state</t>
  </si>
  <si>
    <t>bill_to_country</t>
  </si>
  <si>
    <t>bill_to_postal_code</t>
  </si>
  <si>
    <t>payment_amount</t>
  </si>
  <si>
    <t>payment_amount_currency</t>
  </si>
  <si>
    <t>tax_payment_amount</t>
  </si>
  <si>
    <t>tax_payment_currency</t>
  </si>
  <si>
    <t>D01-9830134-6048057</t>
  </si>
  <si>
    <t>Sun Dec 01 01:06:23 PST 2013</t>
  </si>
  <si>
    <t>B00BY5XRUA</t>
  </si>
  <si>
    <t>Siege and Storm: Chapters 1-5</t>
  </si>
  <si>
    <t>Bardugo, Leigh</t>
  </si>
  <si>
    <t>FULFILLED_PAID</t>
  </si>
  <si>
    <t>DIGITAL_ORDER</t>
  </si>
  <si>
    <t>CAD</t>
  </si>
  <si>
    <t>USD</t>
  </si>
  <si>
    <t>Montreal</t>
  </si>
  <si>
    <t>Quebec</t>
  </si>
  <si>
    <t>CA</t>
  </si>
  <si>
    <t>H2X 2C9</t>
  </si>
  <si>
    <t>D01-7249415-0288055</t>
  </si>
  <si>
    <t>Sun Dec 01 01:37:43 PST 2013</t>
  </si>
  <si>
    <t>B000SEH2NG</t>
  </si>
  <si>
    <t>Knife of Dreams</t>
  </si>
  <si>
    <t>Jordan, Robert</t>
  </si>
  <si>
    <t>Hamilton</t>
  </si>
  <si>
    <t>on</t>
  </si>
  <si>
    <t>L8K 1P7</t>
  </si>
  <si>
    <t>D01-0808125-8934433</t>
  </si>
  <si>
    <t>Sun Dec 01 04:55:28 PST 2013</t>
  </si>
  <si>
    <t>B004TNHAXY</t>
  </si>
  <si>
    <t>A Man in Full: A Novel</t>
  </si>
  <si>
    <t>Wolfe, Tom</t>
  </si>
  <si>
    <t>Thornhill</t>
  </si>
  <si>
    <t>Ontario</t>
  </si>
  <si>
    <t>L4J 5C6</t>
  </si>
  <si>
    <t>D01-6927178-0883215</t>
  </si>
  <si>
    <t>Sun Dec 01 08:33:05 PST 2013</t>
  </si>
  <si>
    <t>B00F8FG6HI</t>
  </si>
  <si>
    <t>The Ender Quintet</t>
  </si>
  <si>
    <t>Card, Orson Scott</t>
  </si>
  <si>
    <t>H3C 6W1</t>
  </si>
  <si>
    <t>D01-0260180-3772836</t>
  </si>
  <si>
    <t>Sun Dec 01 09:19:23 PST 2013</t>
  </si>
  <si>
    <t>B003G4W49C</t>
  </si>
  <si>
    <t>Ender's Game</t>
  </si>
  <si>
    <t>Brooklin</t>
  </si>
  <si>
    <t>L1M 2H6</t>
  </si>
  <si>
    <t>D01-2999431-9174428</t>
  </si>
  <si>
    <t>Sun Dec 01 09:36:04 PST 2013</t>
  </si>
  <si>
    <t>B003GY0KUW</t>
  </si>
  <si>
    <t>Children of the Mind</t>
  </si>
  <si>
    <t>Waterloo</t>
  </si>
  <si>
    <t>N2V 2P2</t>
  </si>
  <si>
    <t>D01-6235863-9339418</t>
  </si>
  <si>
    <t>Sun Dec 01 00:31:49 PST 2013</t>
  </si>
  <si>
    <t>B003P2WO5E</t>
  </si>
  <si>
    <t>The Way of Kings</t>
  </si>
  <si>
    <t>Sanderson, Brandon</t>
  </si>
  <si>
    <t>Winnipeg</t>
  </si>
  <si>
    <t>Manitoba</t>
  </si>
  <si>
    <t>R3G 3G4</t>
  </si>
  <si>
    <t>D01-5336071-8108841</t>
  </si>
  <si>
    <t>Sun Dec 01 10:22:23 PST 2013</t>
  </si>
  <si>
    <t>B003H4I44K</t>
  </si>
  <si>
    <t>The Path of Daggers: Book Eight of 'The Wheel of Time'</t>
  </si>
  <si>
    <t>H1B 4R2</t>
  </si>
  <si>
    <t>D01-3103477-4917012</t>
  </si>
  <si>
    <t>Sun Dec 01 02:19:27 PST 2013</t>
  </si>
  <si>
    <t>B009OZN6GM</t>
  </si>
  <si>
    <t>The Big Truck That Went By: How the World Came to Save Haiti and Left Behind a Disaster</t>
  </si>
  <si>
    <t>Katz, Jonathan M.</t>
  </si>
  <si>
    <t>red deer</t>
  </si>
  <si>
    <t>alberta</t>
  </si>
  <si>
    <t>T4S2B7</t>
  </si>
  <si>
    <t>D01-4771669-8595255</t>
  </si>
  <si>
    <t>Sun Dec 01 10:55:48 PST 2013</t>
  </si>
  <si>
    <t>B00DK43OQA</t>
  </si>
  <si>
    <t>The Scandalously Bad Mr. Milroy</t>
  </si>
  <si>
    <t>Pierce, Barbara</t>
  </si>
  <si>
    <t>Cumberland</t>
  </si>
  <si>
    <t>K4C 1E2</t>
  </si>
  <si>
    <t>B00DK42OHU</t>
  </si>
  <si>
    <t>The No Good Irresistible Viscount Tipton</t>
  </si>
  <si>
    <t>D01-1379262-0997045</t>
  </si>
  <si>
    <t>Sun Dec 01 04:02:49 PST 2013</t>
  </si>
  <si>
    <t>B007FU8NCA</t>
  </si>
  <si>
    <t>Without Honor</t>
  </si>
  <si>
    <t>Hagberg, David</t>
  </si>
  <si>
    <t>Quispamsis</t>
  </si>
  <si>
    <t>Nb</t>
  </si>
  <si>
    <t>E2E0J7</t>
  </si>
  <si>
    <t>D01-8748941-8227224</t>
  </si>
  <si>
    <t>Sun Dec 01 11:37:30 PST 2013</t>
  </si>
  <si>
    <t>B0036FOGTW</t>
  </si>
  <si>
    <t>Dead Aid: Why Aid Is Not Working and How There Is a Better Way for Africa</t>
  </si>
  <si>
    <t>Moyo, Dambisa</t>
  </si>
  <si>
    <t>Toronto</t>
  </si>
  <si>
    <t>ON</t>
  </si>
  <si>
    <t>M5C 2V6</t>
  </si>
  <si>
    <t>D01-8669743-3129655</t>
  </si>
  <si>
    <t>Sun Dec 01 13:17:37 PST 2013</t>
  </si>
  <si>
    <t>B003H4I4JU</t>
  </si>
  <si>
    <t>Speaker for the Dead</t>
  </si>
  <si>
    <t>Red Deer</t>
  </si>
  <si>
    <t>AB</t>
  </si>
  <si>
    <t>T4N 5E1</t>
  </si>
  <si>
    <t>D01-2618196-4488242</t>
  </si>
  <si>
    <t>Sun Dec 01 08:49:34 PST 2013</t>
  </si>
  <si>
    <t>B005QNHRXY</t>
  </si>
  <si>
    <t>After the Fall: The End of the European Dream and the Decline of a Continent</t>
  </si>
  <si>
    <t>Laqueur, Walter</t>
  </si>
  <si>
    <t>OUTREMONT</t>
  </si>
  <si>
    <t>QUEBEC</t>
  </si>
  <si>
    <t>H3T1A4</t>
  </si>
  <si>
    <t>D01-6413574-5401659</t>
  </si>
  <si>
    <t>Sun Dec 01 14:41:38 PST 2013</t>
  </si>
  <si>
    <t>Vancouver</t>
  </si>
  <si>
    <t>BC</t>
  </si>
  <si>
    <t>V6G 2B5</t>
  </si>
  <si>
    <t>D01-8320857-4598442</t>
  </si>
  <si>
    <t>Sun Dec 01 14:48:58 PST 2013</t>
  </si>
  <si>
    <t>B003J48BXC</t>
  </si>
  <si>
    <t>Death of Riley</t>
  </si>
  <si>
    <t>Bowen, Rhys</t>
  </si>
  <si>
    <t>M5S 3A6</t>
  </si>
  <si>
    <t>D01-4930858-3574418</t>
  </si>
  <si>
    <t>Sun Dec 01 14:51:20 PST 2013</t>
  </si>
  <si>
    <t>B008214UUU</t>
  </si>
  <si>
    <t>Lost Antarctica: Adventures in a Disappearing Land</t>
  </si>
  <si>
    <t>McClintock, James</t>
  </si>
  <si>
    <t>vancouver</t>
  </si>
  <si>
    <t>british columbia</t>
  </si>
  <si>
    <t>V6R 1W8</t>
  </si>
  <si>
    <t>D01-2852753-6121626</t>
  </si>
  <si>
    <t>Sun Dec 01 15:10:53 PST 2013</t>
  </si>
  <si>
    <t>B00BCFWIV6</t>
  </si>
  <si>
    <t>Always a Bridesmaid</t>
  </si>
  <si>
    <t>Myers, Cindi</t>
  </si>
  <si>
    <t>Calgary</t>
  </si>
  <si>
    <t>Alberta</t>
  </si>
  <si>
    <t>T3A 1R5</t>
  </si>
  <si>
    <t>B00BFQ7AV0</t>
  </si>
  <si>
    <t>The Boss's Fake Fiancee</t>
  </si>
  <si>
    <t>Scott, Inara</t>
  </si>
  <si>
    <t>D01-6418804-8744248</t>
  </si>
  <si>
    <t>Sun Dec 01 11:43:46 PST 2013</t>
  </si>
  <si>
    <t>B00AJI09R2</t>
  </si>
  <si>
    <t>The Eleventh Commandment</t>
  </si>
  <si>
    <t>Archer, Jeffrey</t>
  </si>
  <si>
    <t>maple ridge</t>
  </si>
  <si>
    <t>bc</t>
  </si>
  <si>
    <t>V2W1G9</t>
  </si>
  <si>
    <t>D01-2984133-8008214</t>
  </si>
  <si>
    <t>Sun Dec 01 12:01:43 PST 2013</t>
  </si>
  <si>
    <t>St Francois Xavier</t>
  </si>
  <si>
    <t>MB</t>
  </si>
  <si>
    <t>R4L 1A7</t>
  </si>
  <si>
    <t>D01-1203976-5707429</t>
  </si>
  <si>
    <t>Sun Dec 01 13:19:58 PST 2013</t>
  </si>
  <si>
    <t>B004GHN2J4</t>
  </si>
  <si>
    <t>Eve</t>
  </si>
  <si>
    <t>Johansen, Iris</t>
  </si>
  <si>
    <t>Clarksburg</t>
  </si>
  <si>
    <t>N0H 1J0</t>
  </si>
  <si>
    <t>D01-4550030-7128209</t>
  </si>
  <si>
    <t>Sun Dec 01 12:40:43 PST 2013</t>
  </si>
  <si>
    <t>B002FB68CG</t>
  </si>
  <si>
    <t>Finger Lickin' Fifteen</t>
  </si>
  <si>
    <t>Evanovich, Janet</t>
  </si>
  <si>
    <t>Sooke</t>
  </si>
  <si>
    <t>British Columbia</t>
  </si>
  <si>
    <t>V9Z 0T9</t>
  </si>
  <si>
    <t>D01-9624258-8357019</t>
  </si>
  <si>
    <t>Sun Dec 01 13:18:55 PST 2013</t>
  </si>
  <si>
    <t>B00DA6XNM8</t>
  </si>
  <si>
    <t>To Dance with the Devil</t>
  </si>
  <si>
    <t>Adams, Cat</t>
  </si>
  <si>
    <t>Edmonton</t>
  </si>
  <si>
    <t>T6V 1P6</t>
  </si>
  <si>
    <t>D01-3351278-6016061</t>
  </si>
  <si>
    <t>Sun Dec 01 17:52:24 PST 2013</t>
  </si>
  <si>
    <t>B00BIOG1ZU</t>
  </si>
  <si>
    <t>Killing Jesus: A History</t>
  </si>
  <si>
    <t>O'Reilly, Bill</t>
  </si>
  <si>
    <t>T2Z 3R2</t>
  </si>
  <si>
    <t>D01-2372697-9020804</t>
  </si>
  <si>
    <t>Sun Dec 01 18:37:18 PST 2013</t>
  </si>
  <si>
    <t>B002H8ORMU</t>
  </si>
  <si>
    <t>Moloka'i</t>
  </si>
  <si>
    <t>Brennert, Alan</t>
  </si>
  <si>
    <t>toronto</t>
  </si>
  <si>
    <t>ontario</t>
  </si>
  <si>
    <t>M5V 2W8</t>
  </si>
  <si>
    <t>D01-4650083-3387464</t>
  </si>
  <si>
    <t>Sun Dec 01 14:32:23 PST 2013</t>
  </si>
  <si>
    <t>B00CQYBA5W</t>
  </si>
  <si>
    <t>The Sisters Weiss</t>
  </si>
  <si>
    <t>Ragen, Naomi</t>
  </si>
  <si>
    <t>Lacombe</t>
  </si>
  <si>
    <t>T4L 1R4</t>
  </si>
  <si>
    <t>D01-7057438-5958413</t>
  </si>
  <si>
    <t>Sun Dec 01 18:59:44 PST 2013</t>
  </si>
  <si>
    <t>B00DA734SA</t>
  </si>
  <si>
    <t>Hild: A Novel</t>
  </si>
  <si>
    <t>Griffith, Nicola</t>
  </si>
  <si>
    <t>M4K3A4</t>
  </si>
  <si>
    <t>D01-8619619-5744030</t>
  </si>
  <si>
    <t>Sun Dec 01 19:06:58 PST 2013</t>
  </si>
  <si>
    <t>B0044781T2</t>
  </si>
  <si>
    <t>Among Others</t>
  </si>
  <si>
    <t>Walton, Jo</t>
  </si>
  <si>
    <t>D01-8464844-2060831</t>
  </si>
  <si>
    <t>Sun Dec 01 20:03:06 PST 2013</t>
  </si>
  <si>
    <t>B008RVAT3C</t>
  </si>
  <si>
    <t>Give Me Everything You Have: On Being Stalked</t>
  </si>
  <si>
    <t>Lasdun, James</t>
  </si>
  <si>
    <t>Brampton</t>
  </si>
  <si>
    <t>L6W 4H9</t>
  </si>
  <si>
    <t>D01-6998743-4576019</t>
  </si>
  <si>
    <t>Sun Dec 01 20:17:26 PST 2013</t>
  </si>
  <si>
    <t>B00CQY9E9G</t>
  </si>
  <si>
    <t>How To Be a Good Wife</t>
  </si>
  <si>
    <t>Chapman, Emma</t>
  </si>
  <si>
    <t>L8M 3A5</t>
  </si>
  <si>
    <t>D01-3572804-5067449</t>
  </si>
  <si>
    <t>Sun Dec 01 16:16:48 PST 2013</t>
  </si>
  <si>
    <t>B008KGT0QQ</t>
  </si>
  <si>
    <t>Birthmarked: Chapters 1-5</t>
  </si>
  <si>
    <t>O'Brien, Caragh M.</t>
  </si>
  <si>
    <t>Chatham</t>
  </si>
  <si>
    <t>N7L 5N6</t>
  </si>
  <si>
    <t>D01-9696479-6854439</t>
  </si>
  <si>
    <t>Sun Dec 01 20:54:27 PST 2013</t>
  </si>
  <si>
    <t>B004DCAV7S</t>
  </si>
  <si>
    <t>The Merchants' War: Book Four of the Merchant Princes</t>
  </si>
  <si>
    <t>Stross, Charles</t>
  </si>
  <si>
    <t>London</t>
  </si>
  <si>
    <t>N6B 1Z3</t>
  </si>
  <si>
    <t>D01-5338924-7283241</t>
  </si>
  <si>
    <t>Sun Dec 01 20:55:21 PST 2013</t>
  </si>
  <si>
    <t>B003GFIVKM</t>
  </si>
  <si>
    <t>The Revolution Business: Book Five of the Merchant Princes</t>
  </si>
  <si>
    <t>D01-3819301-6681613</t>
  </si>
  <si>
    <t>Sun Dec 01 20:55:49 PST 2013</t>
  </si>
  <si>
    <t>B003DHCE5G</t>
  </si>
  <si>
    <t>The Trade of Queens: Book Six of the Merchant Princes</t>
  </si>
  <si>
    <t>D01-5587380-5808052</t>
  </si>
  <si>
    <t>Sun Dec 01 21:15:36 PST 2013</t>
  </si>
  <si>
    <t>T3P1A3</t>
  </si>
  <si>
    <t>D01-0925459-9027216</t>
  </si>
  <si>
    <t>Sun Dec 01 21:18:58 PST 2013</t>
  </si>
  <si>
    <t>B00FUWKLH0</t>
  </si>
  <si>
    <t>Cress, Chapters 1-5</t>
  </si>
  <si>
    <t>Meyer, Marissa</t>
  </si>
  <si>
    <t>Ottawa</t>
  </si>
  <si>
    <t>K1N5P5</t>
  </si>
  <si>
    <t>D01-2333402-6699407</t>
  </si>
  <si>
    <t>Sun Dec 01 17:07:41 PST 2013</t>
  </si>
  <si>
    <t>B00BY5XRNC</t>
  </si>
  <si>
    <t>Seeking the Cure Unknown: A Report from the Lymelands</t>
  </si>
  <si>
    <t>Weintraub, Pamela</t>
  </si>
  <si>
    <t>T6C 3J4</t>
  </si>
  <si>
    <t>D01-6964870-1158447</t>
  </si>
  <si>
    <t>Sun Dec 01 21:36:51 PST 2013</t>
  </si>
  <si>
    <t>Burnaby</t>
  </si>
  <si>
    <t>V5J4B6</t>
  </si>
  <si>
    <t>D01-0782564-2953646</t>
  </si>
  <si>
    <t>Sun Dec 01 22:27:05 PST 2013</t>
  </si>
  <si>
    <t>B004VMV412</t>
  </si>
  <si>
    <t>A Trick of the Light: A Chief Inspector Gamache Novel</t>
  </si>
  <si>
    <t>Penny, Louise</t>
  </si>
  <si>
    <t>Maidstone</t>
  </si>
  <si>
    <t>N0R 1K0</t>
  </si>
  <si>
    <t>D01-0832463-9569850</t>
  </si>
  <si>
    <t>Sun Dec 01 17:58:27 PST 2013</t>
  </si>
  <si>
    <t>Regina</t>
  </si>
  <si>
    <t>Saskatchewan</t>
  </si>
  <si>
    <t>S4V 2A7</t>
  </si>
  <si>
    <t>D01-1872458-0172813</t>
  </si>
  <si>
    <t>Sun Dec 01 23:31:53 PST 2013</t>
  </si>
  <si>
    <t>B003K15P9M</t>
  </si>
  <si>
    <t>Crossroads of Twilight: Book Ten of 'The Wheel of Time'</t>
  </si>
  <si>
    <t>St. Albert</t>
  </si>
  <si>
    <t>T8N 1B5</t>
  </si>
  <si>
    <t>D01-4796162-1707467</t>
  </si>
  <si>
    <t>Sun Dec 01 21:01:34 PST 2013</t>
  </si>
  <si>
    <t>R2G 3W2</t>
  </si>
  <si>
    <t>D01-2731960-5870652</t>
  </si>
  <si>
    <t>Sun Dec 01 21:06:37 PST 2013</t>
  </si>
  <si>
    <t>B002VBV1R2</t>
  </si>
  <si>
    <t>The Great Hunt: Book Two of 'The Wheel of Time'</t>
  </si>
  <si>
    <t>Sherbrooke</t>
  </si>
  <si>
    <t>J1N 0J5</t>
  </si>
  <si>
    <t>D01-7062810-9477023</t>
  </si>
  <si>
    <t>Sun Dec 01 21:07:08 PST 2013</t>
  </si>
  <si>
    <t>B0030AF5DO</t>
  </si>
  <si>
    <t>The Dragon Reborn: Book Three of 'The Wheel of Time'</t>
  </si>
  <si>
    <t>D01-5963406-6897829</t>
  </si>
  <si>
    <t>Sun Dec 01 21:08:50 PST 2013</t>
  </si>
  <si>
    <t>B001ANSSDC</t>
  </si>
  <si>
    <t>The Silver Linings Playbook: A Novel</t>
  </si>
  <si>
    <t>Quick, Matthew</t>
  </si>
  <si>
    <t>M5V 2L5</t>
  </si>
  <si>
    <t>D01-1848939-5118643</t>
  </si>
  <si>
    <t>Sun Dec 01 21:13:09 PST 2013</t>
  </si>
  <si>
    <t>B00329UWL8</t>
  </si>
  <si>
    <t>The Shadow Rising: Book Four of 'The Wheel of Time'</t>
  </si>
  <si>
    <t>D01-4611303-7733006</t>
  </si>
  <si>
    <t>Sun Dec 01 21:59:42 PST 2013</t>
  </si>
  <si>
    <t>B003G93YLY</t>
  </si>
  <si>
    <t>Elantris</t>
  </si>
  <si>
    <t>St. Catharines</t>
  </si>
  <si>
    <t>L2R 5P3</t>
  </si>
  <si>
    <t>D01-3111360-2081852</t>
  </si>
  <si>
    <t>Sun Dec 01 22:27:21 PST 2013</t>
  </si>
  <si>
    <t>B007TJ14NM</t>
  </si>
  <si>
    <t>Exit Plan</t>
  </si>
  <si>
    <t>Bond, Larry</t>
  </si>
  <si>
    <t>Calgay</t>
  </si>
  <si>
    <t>T2Y 3Y2</t>
  </si>
  <si>
    <t>D01-2653227-4593847</t>
  </si>
  <si>
    <t>Sun Dec 01 22:29:10 PST 2013</t>
  </si>
  <si>
    <t>B00BIV1RD4</t>
  </si>
  <si>
    <t>The Empty House</t>
  </si>
  <si>
    <t>Pilcher, Rosamunde</t>
  </si>
  <si>
    <t>T1Y 2P7</t>
  </si>
  <si>
    <t>D01-0105944-5523247</t>
  </si>
  <si>
    <t>Mon Dec 02 09:46:22 PST 2013</t>
  </si>
  <si>
    <t>B0035FZJ8U</t>
  </si>
  <si>
    <t>Burned: A House of Night Novel</t>
  </si>
  <si>
    <t>Cast, P. C.</t>
  </si>
  <si>
    <t>T4L 2N1</t>
  </si>
  <si>
    <t>D01-9157645-1953838</t>
  </si>
  <si>
    <t>Sun Dec 01 22:47:09 PST 2013</t>
  </si>
  <si>
    <t>B00BMKRL86</t>
  </si>
  <si>
    <t>Unchained (Nephilim Rising)</t>
  </si>
  <si>
    <t>Lynn, J.</t>
  </si>
  <si>
    <t>Milton</t>
  </si>
  <si>
    <t>L9T0N4</t>
  </si>
  <si>
    <t>D01-0883529-9793866</t>
  </si>
  <si>
    <t>Sun Dec 01 23:04:33 PST 2013</t>
  </si>
  <si>
    <t>B00DA72XYG</t>
  </si>
  <si>
    <t>The Devil Wears Kilts</t>
  </si>
  <si>
    <t>Enoch, Suzanne</t>
  </si>
  <si>
    <t>Lloydminster</t>
  </si>
  <si>
    <t>T9V 2M7</t>
  </si>
  <si>
    <t>D01-3975633-0838415</t>
  </si>
  <si>
    <t>Mon Dec 02 10:18:18 PST 2013</t>
  </si>
  <si>
    <t>B005T54NYK</t>
  </si>
  <si>
    <t>A Very Holly Christmas: An Exclusive Short Story</t>
  </si>
  <si>
    <t>Roberts, Sheila</t>
  </si>
  <si>
    <t>sault Ste. Marie</t>
  </si>
  <si>
    <t>P6A 5Y5</t>
  </si>
  <si>
    <t>D01-9811099-0465809</t>
  </si>
  <si>
    <t>Mon Dec 02 00:11:40 PST 2013</t>
  </si>
  <si>
    <t>B003JH8M74</t>
  </si>
  <si>
    <t>Reaper's Gale: Book Seven of The Malazan Book of the Fallen</t>
  </si>
  <si>
    <t>Erikson, Steven</t>
  </si>
  <si>
    <t>Nepean</t>
  </si>
  <si>
    <t>K2H 9E1</t>
  </si>
  <si>
    <t>D01-4281964-7872061</t>
  </si>
  <si>
    <t>Mon Dec 02 11:14:09 PST 2013</t>
  </si>
  <si>
    <t>B0096QZ6OE</t>
  </si>
  <si>
    <t>Z: A Novel of Zelda Fitzgerald</t>
  </si>
  <si>
    <t>Fowler, Therese Anne</t>
  </si>
  <si>
    <t>Lethbridge</t>
  </si>
  <si>
    <t>T1K 0B4</t>
  </si>
  <si>
    <t>D01-2767442-5039332</t>
  </si>
  <si>
    <t>Sun Dec 01 06:32:21 PST 2013</t>
  </si>
  <si>
    <t>B00CQYBANE</t>
  </si>
  <si>
    <t>Three Can Keep a Secret: A Joe Gunther Novel</t>
  </si>
  <si>
    <t>Mayor, Archer</t>
  </si>
  <si>
    <t>Mississauga</t>
  </si>
  <si>
    <t>L5K 1N7</t>
  </si>
  <si>
    <t>D01-1078170-0386520</t>
  </si>
  <si>
    <t>Sun Dec 01 06:35:14 PST 2013</t>
  </si>
  <si>
    <t>B009LRWH3Q</t>
  </si>
  <si>
    <t>Accused: A Rosato &amp; Associates Novel</t>
  </si>
  <si>
    <t>Scottoline, Lisa</t>
  </si>
  <si>
    <t>D01-0969454-1982661</t>
  </si>
  <si>
    <t>Mon Dec 02 02:54:16 PST 2013</t>
  </si>
  <si>
    <t>Arnprior</t>
  </si>
  <si>
    <t>K7S3Y4</t>
  </si>
  <si>
    <t>D01-7697181-6466516</t>
  </si>
  <si>
    <t>Sun Dec 01 07:06:32 PST 2013</t>
  </si>
  <si>
    <t>B002HHPVBC</t>
  </si>
  <si>
    <t>"A" is for Alibi</t>
  </si>
  <si>
    <t>Grafton, Sue</t>
  </si>
  <si>
    <t>Stratford</t>
  </si>
  <si>
    <t>N5A 8B8</t>
  </si>
  <si>
    <t>D01-2495911-9096934</t>
  </si>
  <si>
    <t>Sun Dec 01 07:23:01 PST 2013</t>
  </si>
  <si>
    <t>B0031B7KCQ</t>
  </si>
  <si>
    <t>"B" is for Burglar</t>
  </si>
  <si>
    <t>Kirkland</t>
  </si>
  <si>
    <t>quebec</t>
  </si>
  <si>
    <t>H9J 3W6</t>
  </si>
  <si>
    <t>D01-0945629-1698530</t>
  </si>
  <si>
    <t>Sun Dec 01 07:29:51 PST 2013</t>
  </si>
  <si>
    <t>B003P2WJ4K</t>
  </si>
  <si>
    <t>Marked By The Moon</t>
  </si>
  <si>
    <t>Handeland, Lori</t>
  </si>
  <si>
    <t>Warren</t>
  </si>
  <si>
    <t>R0C 3E0</t>
  </si>
  <si>
    <t>D01-3258122-2614723</t>
  </si>
  <si>
    <t>Sun Dec 01 04:14:03 PST 2013</t>
  </si>
  <si>
    <t>B003ENPHY4</t>
  </si>
  <si>
    <t>Kushiel's Avatar</t>
  </si>
  <si>
    <t>Carey, Jacqueline</t>
  </si>
  <si>
    <t>T2W 4R6</t>
  </si>
  <si>
    <t>D01-6966388-9426507</t>
  </si>
  <si>
    <t>Sun Dec 01 07:44:17 PST 2013</t>
  </si>
  <si>
    <t>B006MGZ3A8</t>
  </si>
  <si>
    <t>Bluesman: A Novel</t>
  </si>
  <si>
    <t>Dubus III, Andre</t>
  </si>
  <si>
    <t>Midhurst</t>
  </si>
  <si>
    <t>L0L1X0</t>
  </si>
  <si>
    <t>D01-2955500-2991366</t>
  </si>
  <si>
    <t>Sun Dec 01 07:54:02 PST 2013</t>
  </si>
  <si>
    <t>B00DA6XFS0</t>
  </si>
  <si>
    <t>Burning Paradise</t>
  </si>
  <si>
    <t>Wilson, Robert Charles</t>
  </si>
  <si>
    <t>V5K 3C9</t>
  </si>
  <si>
    <t>D01-3691211-0220816</t>
  </si>
  <si>
    <t>Mon Dec 02 13:03:47 PST 2013</t>
  </si>
  <si>
    <t>B00CK51JT4</t>
  </si>
  <si>
    <t>His Risk to Take</t>
  </si>
  <si>
    <t>Bailey, Tessa</t>
  </si>
  <si>
    <t>Ajax</t>
  </si>
  <si>
    <t>L1Z0E3</t>
  </si>
  <si>
    <t>D01-8376784-4476802</t>
  </si>
  <si>
    <t>Mon Dec 02 13:28:56 PST 2013</t>
  </si>
  <si>
    <t>B003OUXEF6</t>
  </si>
  <si>
    <t>Black Swan Rising</t>
  </si>
  <si>
    <t>Carroll, Lee</t>
  </si>
  <si>
    <t>Victoria</t>
  </si>
  <si>
    <t>V8Y2E6</t>
  </si>
  <si>
    <t>D01-6326599-8840924</t>
  </si>
  <si>
    <t>Sun Dec 01 08:48:03 PST 2013</t>
  </si>
  <si>
    <t>B008MWIECE</t>
  </si>
  <si>
    <t>How to Escape from a Leper Colony: A Novella and Stories</t>
  </si>
  <si>
    <t>Yanique, Tiphanie</t>
  </si>
  <si>
    <t>N5A6S2</t>
  </si>
  <si>
    <t>D01-9459507-3845749</t>
  </si>
  <si>
    <t>Sun Dec 01 09:08:32 PST 2013</t>
  </si>
  <si>
    <t>B004EPYWB0</t>
  </si>
  <si>
    <t>One Was a Soldier: A Clare Fergusson/Russ Van Alstyne Mystery</t>
  </si>
  <si>
    <t>Spencer-Fleming, Julia</t>
  </si>
  <si>
    <t>Peterborough</t>
  </si>
  <si>
    <t>K9H 6Y2</t>
  </si>
  <si>
    <t>D01-3249386-7938558</t>
  </si>
  <si>
    <t>Sun Dec 01 09:33:54 PST 2013</t>
  </si>
  <si>
    <t>B0044781UQ</t>
  </si>
  <si>
    <t>There's Cake in My Future</t>
  </si>
  <si>
    <t>Gruenenfelder, Kim</t>
  </si>
  <si>
    <t>L5M 0N9</t>
  </si>
  <si>
    <t>D01-6026415-4208000</t>
  </si>
  <si>
    <t>Mon Dec 02 14:33:22 PST 2013</t>
  </si>
  <si>
    <t>B00G1DIJI0</t>
  </si>
  <si>
    <t>The Cinderella Seduction: A Suddenly Cinderella Novel</t>
  </si>
  <si>
    <t>Tarr, Hope</t>
  </si>
  <si>
    <t>Arthur</t>
  </si>
  <si>
    <t>On</t>
  </si>
  <si>
    <t>N0G 1A0</t>
  </si>
  <si>
    <t>D01-4418620-9937847</t>
  </si>
  <si>
    <t>Mon Dec 02 08:49:00 PST 2013</t>
  </si>
  <si>
    <t>B007TJ58MK</t>
  </si>
  <si>
    <t>Straight from the Heart</t>
  </si>
  <si>
    <t>Delinsky, Barbara</t>
  </si>
  <si>
    <t>Stoney Creek</t>
  </si>
  <si>
    <t>L8E 1X6</t>
  </si>
  <si>
    <t>D01-7726351-1378540</t>
  </si>
  <si>
    <t>Sun Dec 01 10:22:30 PST 2013</t>
  </si>
  <si>
    <t>B002HHPVC6</t>
  </si>
  <si>
    <t>"C" is for Corpse</t>
  </si>
  <si>
    <t>D01-2950568-1096246</t>
  </si>
  <si>
    <t>Mon Dec 02 09:30:17 PST 2013</t>
  </si>
  <si>
    <t>B00GL3XJFS</t>
  </si>
  <si>
    <t>Lick</t>
  </si>
  <si>
    <t>Scott, Kylie</t>
  </si>
  <si>
    <t>Cornwall</t>
  </si>
  <si>
    <t>K6K 1G7</t>
  </si>
  <si>
    <t>D01-3854088-9494741</t>
  </si>
  <si>
    <t>Sun Dec 01 08:53:43 PST 2013</t>
  </si>
  <si>
    <t>N6J 0A1</t>
  </si>
  <si>
    <t>D01-0070860-8161826</t>
  </si>
  <si>
    <t>Mon Dec 02 10:24:07 PST 2013</t>
  </si>
  <si>
    <t>K7S 3S8</t>
  </si>
  <si>
    <t>D01-8218910-7987500</t>
  </si>
  <si>
    <t>Sun Dec 01 09:28:55 PST 2013</t>
  </si>
  <si>
    <t>B008RLU02C</t>
  </si>
  <si>
    <t>Pirate Alley: A Novel</t>
  </si>
  <si>
    <t>Coonts, Stephen</t>
  </si>
  <si>
    <t>Sherwood Park</t>
  </si>
  <si>
    <t>T8A 2Y1</t>
  </si>
  <si>
    <t>D01-3408202-7174726</t>
  </si>
  <si>
    <t>Sun Dec 01 09:32:22 PST 2013</t>
  </si>
  <si>
    <t>B005LVOPMM</t>
  </si>
  <si>
    <t>Combat</t>
  </si>
  <si>
    <t>D01-4760165-4268855</t>
  </si>
  <si>
    <t>Mon Dec 02 16:23:50 PST 2013</t>
  </si>
  <si>
    <t>B007FU7Y66</t>
  </si>
  <si>
    <t>A Duchess to Remember</t>
  </si>
  <si>
    <t>Brooke, Christina</t>
  </si>
  <si>
    <t>Pierrefonds</t>
  </si>
  <si>
    <t>H9A1L5</t>
  </si>
  <si>
    <t>D01-3312271-8019225</t>
  </si>
  <si>
    <t>Mon Dec 02 16:50:49 PST 2013</t>
  </si>
  <si>
    <t>B005OQGC1Q</t>
  </si>
  <si>
    <t>Home Front</t>
  </si>
  <si>
    <t>Hannah, Kristin</t>
  </si>
  <si>
    <t>Gibsons</t>
  </si>
  <si>
    <t>V0N1V5</t>
  </si>
  <si>
    <t>D01-4095417-1091212</t>
  </si>
  <si>
    <t>Mon Dec 02 17:01:38 PST 2013</t>
  </si>
  <si>
    <t>B003JTHYN0</t>
  </si>
  <si>
    <t>A Colourful Death: A Cornish Mystery</t>
  </si>
  <si>
    <t>Dunn, Carola</t>
  </si>
  <si>
    <t>M1E 3N1</t>
  </si>
  <si>
    <t>D01-4292859-4609856</t>
  </si>
  <si>
    <t>Mon Dec 02 12:01:55 PST 2013</t>
  </si>
  <si>
    <t>B002LA09GW</t>
  </si>
  <si>
    <t>Look Again</t>
  </si>
  <si>
    <t>Riverview</t>
  </si>
  <si>
    <t>New Brunswick</t>
  </si>
  <si>
    <t>E1B 0H3</t>
  </si>
  <si>
    <t>D01-9146530-7270730</t>
  </si>
  <si>
    <t>Sun Dec 01 10:55:16 PST 2013</t>
  </si>
  <si>
    <t>B00AQUTNIE</t>
  </si>
  <si>
    <t>How the Light Gets In: A Chief Inspector Gamache Novel</t>
  </si>
  <si>
    <t>Brentwood Bay</t>
  </si>
  <si>
    <t>V8M 1R3</t>
  </si>
  <si>
    <t>D01-6816962-6422119</t>
  </si>
  <si>
    <t>Sun Dec 01 00:09:18 PST 2013</t>
  </si>
  <si>
    <t>B002F0X0PA</t>
  </si>
  <si>
    <t>Kiss of the Night</t>
  </si>
  <si>
    <t>Kenyon, Sherrilyn</t>
  </si>
  <si>
    <t>FULFILLED_NOT_PAID</t>
  </si>
  <si>
    <t>Norman Wells</t>
  </si>
  <si>
    <t>Northwest Territories</t>
  </si>
  <si>
    <t>X0E 0V0</t>
  </si>
  <si>
    <t>D01-6865502-5043261</t>
  </si>
  <si>
    <t>Mon Dec 02 17:58:37 PST 2013</t>
  </si>
  <si>
    <t>Martensville</t>
  </si>
  <si>
    <t>SK</t>
  </si>
  <si>
    <t>S0K 2T0</t>
  </si>
  <si>
    <t>D01-8374293-0824935</t>
  </si>
  <si>
    <t>Sun Dec 01 13:25:08 PST 2013</t>
  </si>
  <si>
    <t>Kitchener</t>
  </si>
  <si>
    <t>N2G 3C9</t>
  </si>
  <si>
    <t>D01-1661878-9926403</t>
  </si>
  <si>
    <t>Mon Dec 02 18:00:35 PST 2013</t>
  </si>
  <si>
    <t>B00C74WXEI</t>
  </si>
  <si>
    <t>Protecting What's His (A Line of Duty Novel)</t>
  </si>
  <si>
    <t>D01-6897848-5922901</t>
  </si>
  <si>
    <t>Sun Dec 01 00:26:28 PST 2013</t>
  </si>
  <si>
    <t>B00EWZCTD0</t>
  </si>
  <si>
    <t>Equoid: A Laundry novella: A Tor.Com Original</t>
  </si>
  <si>
    <t>M5G 2J8</t>
  </si>
  <si>
    <t>D01-8552870-1509755</t>
  </si>
  <si>
    <t>Sun Dec 01 13:58:23 PST 2013</t>
  </si>
  <si>
    <t>B00FUWFAFS</t>
  </si>
  <si>
    <t>Some of the Best From Tor.com, 2013 Edition: A Tor.Com Original</t>
  </si>
  <si>
    <t>various</t>
  </si>
  <si>
    <t>H2H 2B4</t>
  </si>
  <si>
    <t>D01-5572303-2802926</t>
  </si>
  <si>
    <t>Sun Dec 01 00:57:46 PST 2013</t>
  </si>
  <si>
    <t>T2E5N4</t>
  </si>
  <si>
    <t>D01-2305825-9890560</t>
  </si>
  <si>
    <t>Sun Dec 01 14:08:12 PST 2013</t>
  </si>
  <si>
    <t>B00457X88A</t>
  </si>
  <si>
    <t>The Night Season</t>
  </si>
  <si>
    <t>Cain, Chelsea</t>
  </si>
  <si>
    <t>Port Hope</t>
  </si>
  <si>
    <t>L1A 4J3</t>
  </si>
  <si>
    <t>D01-0281476-4857946</t>
  </si>
  <si>
    <t>Sun Dec 01 12:31:50 PST 2013</t>
  </si>
  <si>
    <t>B003J5UI78</t>
  </si>
  <si>
    <t>Hong Kong: A Jake Grafton Novel</t>
  </si>
  <si>
    <t>D01-6969702-5065341</t>
  </si>
  <si>
    <t>Sun Dec 01 02:46:05 PST 2013</t>
  </si>
  <si>
    <t>T2W 1Z9</t>
  </si>
  <si>
    <t>D01-1822272-2652557</t>
  </si>
  <si>
    <t>Sun Dec 01 04:22:33 PST 2013</t>
  </si>
  <si>
    <t>B004BSG95C</t>
  </si>
  <si>
    <t>Faith of the Fallen</t>
  </si>
  <si>
    <t>Goodkind, Terry</t>
  </si>
  <si>
    <t>chilliwack</t>
  </si>
  <si>
    <t>V2R4C9</t>
  </si>
  <si>
    <t>D01-0637365-5132512</t>
  </si>
  <si>
    <t>Sun Dec 01 04:21:45 PST 2013</t>
  </si>
  <si>
    <t>B00BQMKCGI</t>
  </si>
  <si>
    <t>Byzantium: Stories</t>
  </si>
  <si>
    <t>Stroud, Ben</t>
  </si>
  <si>
    <t>High River</t>
  </si>
  <si>
    <t>T1V 1L1</t>
  </si>
  <si>
    <t>D01-8282205-8077106</t>
  </si>
  <si>
    <t>Sun Dec 01 13:23:15 PST 2013</t>
  </si>
  <si>
    <t>B003GWX8SK</t>
  </si>
  <si>
    <t>Ender's Shadow</t>
  </si>
  <si>
    <t>Grenville-Sur-La-Rouge</t>
  </si>
  <si>
    <t>J0V 1B0</t>
  </si>
  <si>
    <t>D01-7400275-6706942</t>
  </si>
  <si>
    <t>Sun Dec 01 05:39:24 PST 2013</t>
  </si>
  <si>
    <t>B00B8SAI3M</t>
  </si>
  <si>
    <t>The Right Wrong Number: A Short Story</t>
  </si>
  <si>
    <t>V5N 4G1</t>
  </si>
  <si>
    <t>D01-0939000-6349144</t>
  </si>
  <si>
    <t>Sun Dec 01 13:47:43 PST 2013</t>
  </si>
  <si>
    <t>B0017SWSCW</t>
  </si>
  <si>
    <t>A Prisoner of Birth</t>
  </si>
  <si>
    <t>North York</t>
  </si>
  <si>
    <t>M4N1E2</t>
  </si>
  <si>
    <t>D01-6016864-1458958</t>
  </si>
  <si>
    <t>Sun Dec 01 06:34:08 PST 2013</t>
  </si>
  <si>
    <t>B002U5HKZ6</t>
  </si>
  <si>
    <t>Shantaram: A Novel</t>
  </si>
  <si>
    <t>Roberts, Gregory David</t>
  </si>
  <si>
    <t>T2Z 3A2</t>
  </si>
  <si>
    <t>D01-5970358-0653164</t>
  </si>
  <si>
    <t>Sun Dec 01 14:08:36 PST 2013</t>
  </si>
  <si>
    <t>Oakville</t>
  </si>
  <si>
    <t>L6L 6W6</t>
  </si>
  <si>
    <t>D01-8640371-5490527</t>
  </si>
  <si>
    <t>Sun Dec 01 15:59:26 PST 2013</t>
  </si>
  <si>
    <t>B00AAYF8WG</t>
  </si>
  <si>
    <t>The Great Dissent: How Oliver Wendell Holmes Changed His Mind--and Changed the History of Free Speech in America</t>
  </si>
  <si>
    <t>Healy, Thomas</t>
  </si>
  <si>
    <t>M4K 2X6</t>
  </si>
  <si>
    <t>D01-2536520-0470149</t>
  </si>
  <si>
    <t>Sun Dec 01 07:18:24 PST 2013</t>
  </si>
  <si>
    <t>B003P9VZF2</t>
  </si>
  <si>
    <t>Still Missing</t>
  </si>
  <si>
    <t>Stevens, Chevy</t>
  </si>
  <si>
    <t>brampton</t>
  </si>
  <si>
    <t>L6E 4T3</t>
  </si>
  <si>
    <t>D01-7619368-6070133</t>
  </si>
  <si>
    <t>Sun Dec 01 07:30:14 PST 2013</t>
  </si>
  <si>
    <t>B00FIL334Q</t>
  </si>
  <si>
    <t>Asking for Trouble (A Line of Duty Novel)</t>
  </si>
  <si>
    <t>Manitoba,</t>
  </si>
  <si>
    <t>R3N 0R7</t>
  </si>
  <si>
    <t>D01-2942631-0621855</t>
  </si>
  <si>
    <t>Sun Dec 01 01:12:34 PST 2013</t>
  </si>
  <si>
    <t>B009E7GJVO</t>
  </si>
  <si>
    <t>Reckless: A Lucy Kincaid Story</t>
  </si>
  <si>
    <t>Brennan, Allison</t>
  </si>
  <si>
    <t>T8A 6M8</t>
  </si>
  <si>
    <t>D01-2362296-0166431</t>
  </si>
  <si>
    <t>Mon Dec 02 21:07:16 PST 2013</t>
  </si>
  <si>
    <t>B00CVMHCJW</t>
  </si>
  <si>
    <t>Dangerous Women</t>
  </si>
  <si>
    <t>D01-9610126-2841908</t>
  </si>
  <si>
    <t>Sun Dec 01 15:17:54 PST 2013</t>
  </si>
  <si>
    <t>B003OUXECO</t>
  </si>
  <si>
    <t>The Lost Gate</t>
  </si>
  <si>
    <t>K2S 1K2</t>
  </si>
  <si>
    <t>D01-9614590-3970530</t>
  </si>
  <si>
    <t>Sun Dec 01 16:54:27 PST 2013</t>
  </si>
  <si>
    <t>B001J3U22S</t>
  </si>
  <si>
    <t>Dune: The Battle of Corrin</t>
  </si>
  <si>
    <t>Herbert, Brian</t>
  </si>
  <si>
    <t>N7M 2T3</t>
  </si>
  <si>
    <t>D01-6513045-1380210</t>
  </si>
  <si>
    <t>Sun Dec 01 04:58:24 PST 2013</t>
  </si>
  <si>
    <t>B003G83UKU</t>
  </si>
  <si>
    <t>Allah's Scorpion</t>
  </si>
  <si>
    <t>Comox</t>
  </si>
  <si>
    <t>V9M 3T3</t>
  </si>
  <si>
    <t>D01-6210611-7286416</t>
  </si>
  <si>
    <t>Mon Dec 02 21:15:42 PST 2013</t>
  </si>
  <si>
    <t>B00F1RE1XO</t>
  </si>
  <si>
    <t>Waking Kate</t>
  </si>
  <si>
    <t>Allen, Sarah Addison</t>
  </si>
  <si>
    <t>Abbotsford</t>
  </si>
  <si>
    <t>V3G 1N2</t>
  </si>
  <si>
    <t>D01-4999186-3523238</t>
  </si>
  <si>
    <t>Mon Dec 02 21:19:29 PST 2013</t>
  </si>
  <si>
    <t>S4N 1L6</t>
  </si>
  <si>
    <t>D01-8291994-2175335</t>
  </si>
  <si>
    <t>Sun Dec 01 17:24:14 PST 2013</t>
  </si>
  <si>
    <t>B0010SGQUY</t>
  </si>
  <si>
    <t>Lean Mean Thirteen (Stephanie Plum, No. 13)</t>
  </si>
  <si>
    <t>Prince George</t>
  </si>
  <si>
    <t>V2N 2Y9</t>
  </si>
  <si>
    <t>D01-0077071-7216074</t>
  </si>
  <si>
    <t>Mon Dec 02 21:21:20 PST 2013</t>
  </si>
  <si>
    <t>R3P 2M9</t>
  </si>
  <si>
    <t>D01-2915744-6361918</t>
  </si>
  <si>
    <t>Sun Dec 01 16:00:14 PST 2013</t>
  </si>
  <si>
    <t>B008MWG8ZE</t>
  </si>
  <si>
    <t>The Moscow Club</t>
  </si>
  <si>
    <t>Finder, Joseph</t>
  </si>
  <si>
    <t>Orillia</t>
  </si>
  <si>
    <t>L3V 6R2</t>
  </si>
  <si>
    <t>D01-4184559-9836815</t>
  </si>
  <si>
    <t>Mon Dec 02 21:34:26 PST 2013</t>
  </si>
  <si>
    <t>B008BHAM6G</t>
  </si>
  <si>
    <t>Outpost</t>
  </si>
  <si>
    <t>Aguirre, Ann</t>
  </si>
  <si>
    <t>Kirkland Lake</t>
  </si>
  <si>
    <t>P2N1Y7</t>
  </si>
  <si>
    <t>D01-4687976-7596807</t>
  </si>
  <si>
    <t>Mon Dec 02 21:37:59 PST 2013</t>
  </si>
  <si>
    <t>B00FO70Z22</t>
  </si>
  <si>
    <t>Reliquary</t>
  </si>
  <si>
    <t>Preston, Douglas</t>
  </si>
  <si>
    <t>T3B 5A3</t>
  </si>
  <si>
    <t>D01-8672149-8310759</t>
  </si>
  <si>
    <t>Sun Dec 01 16:14:21 PST 2013</t>
  </si>
  <si>
    <t>B008SB23VW</t>
  </si>
  <si>
    <t>Secrets from the Past</t>
  </si>
  <si>
    <t>Bradford, Barbara Taylor</t>
  </si>
  <si>
    <t>St. John's</t>
  </si>
  <si>
    <t>NL</t>
  </si>
  <si>
    <t>A1A 2R2</t>
  </si>
  <si>
    <t>D01-9439510-1555213</t>
  </si>
  <si>
    <t>Mon Dec 02 22:34:17 PST 2013</t>
  </si>
  <si>
    <t>B004YERXXU</t>
  </si>
  <si>
    <t>Dead in the Water: A Daisy Dalrymple Mystery</t>
  </si>
  <si>
    <t>Bedford</t>
  </si>
  <si>
    <t>Nova Scotia</t>
  </si>
  <si>
    <t>B4A 0A3</t>
  </si>
  <si>
    <t>D01-6644038-2970611</t>
  </si>
  <si>
    <t>Sun Dec 01 07:23:50 PST 2013</t>
  </si>
  <si>
    <t>B009LRWUJC</t>
  </si>
  <si>
    <t>The Omni Diet: The Revolutionary 70% PLANT + 30% PROTEIN Program to Lose Weight, Reverse Disease, Fight Inflammation, and Change Your Life Forever</t>
  </si>
  <si>
    <t>Amen BSN RN, Tana</t>
  </si>
  <si>
    <t>K1H 5R9</t>
  </si>
  <si>
    <t>D01-5747332-6988129</t>
  </si>
  <si>
    <t>Sun Dec 01 18:27:47 PST 2013</t>
  </si>
  <si>
    <t>preeceville</t>
  </si>
  <si>
    <t>S0A3B0</t>
  </si>
  <si>
    <t>D01-5901656-6640335</t>
  </si>
  <si>
    <t>Sun Dec 01 17:01:13 PST 2013</t>
  </si>
  <si>
    <t>Burlington</t>
  </si>
  <si>
    <t>L7L 3K7</t>
  </si>
  <si>
    <t>D01-2350052-6572163</t>
  </si>
  <si>
    <t>Sun Dec 01 18:29:59 PST 2013</t>
  </si>
  <si>
    <t>B00CQY7T52</t>
  </si>
  <si>
    <t>Fingal O'Reilly, Irish Doctor: An Irish Country Novel</t>
  </si>
  <si>
    <t>Taylor, Patrick</t>
  </si>
  <si>
    <t>V8N3V9</t>
  </si>
  <si>
    <t>D01-3027213-6161052</t>
  </si>
  <si>
    <t>Sun Dec 01 07:54:31 PST 2013</t>
  </si>
  <si>
    <t>B003U890TG</t>
  </si>
  <si>
    <t>Shakespeare's Counselor</t>
  </si>
  <si>
    <t>Harris, Charlaine</t>
  </si>
  <si>
    <t>victoria</t>
  </si>
  <si>
    <t>V8T3Y6</t>
  </si>
  <si>
    <t>D01-8403431-9030451</t>
  </si>
  <si>
    <t>Mon Dec 02 23:35:08 PST 2013</t>
  </si>
  <si>
    <t>B009LRWWF4</t>
  </si>
  <si>
    <t>The Twelfth Department</t>
  </si>
  <si>
    <t>Ryan, William</t>
  </si>
  <si>
    <t>V6J 2J7</t>
  </si>
  <si>
    <t>D01-7955589-2877123</t>
  </si>
  <si>
    <t>Sun Dec 01 17:11:58 PST 2013</t>
  </si>
  <si>
    <t>Saskatoon</t>
  </si>
  <si>
    <t>S7S 1A8</t>
  </si>
  <si>
    <t>D01-6685890-1984005</t>
  </si>
  <si>
    <t>Mon Dec 02 23:56:53 PST 2013</t>
  </si>
  <si>
    <t>B0051PWN68</t>
  </si>
  <si>
    <t>Son of the Shadows</t>
  </si>
  <si>
    <t>Marillier, Juliet</t>
  </si>
  <si>
    <t>Port Coquitlam</t>
  </si>
  <si>
    <t>V3C 3K3</t>
  </si>
  <si>
    <t>D01-3475238-8757710</t>
  </si>
  <si>
    <t>Sun Dec 01 18:43:10 PST 2013</t>
  </si>
  <si>
    <t>Halfmoon Bay</t>
  </si>
  <si>
    <t>V0N 1Y2</t>
  </si>
  <si>
    <t>D01-1580023-4603448</t>
  </si>
  <si>
    <t>Mon Dec 02 19:02:32 PST 2013</t>
  </si>
  <si>
    <t>B00C74VCIG</t>
  </si>
  <si>
    <t>My Story</t>
  </si>
  <si>
    <t>Smart, Elizabeth</t>
  </si>
  <si>
    <t>M4L6S9</t>
  </si>
  <si>
    <t>D01-4885068-7185803</t>
  </si>
  <si>
    <t>Mon Dec 02 19:04:13 PST 2013</t>
  </si>
  <si>
    <t>B004ZM481Q</t>
  </si>
  <si>
    <t>Bonnie</t>
  </si>
  <si>
    <t>T2C 3Z6</t>
  </si>
  <si>
    <t>D01-1364294-3147445</t>
  </si>
  <si>
    <t>Mon Dec 02 19:08:52 PST 2013</t>
  </si>
  <si>
    <t>B005VDE8LI</t>
  </si>
  <si>
    <t>Tomorrow Is Today: A Tempest Series Bonus Short Story</t>
  </si>
  <si>
    <t>Cross, Julie</t>
  </si>
  <si>
    <t>S4R4P2</t>
  </si>
  <si>
    <t>D01-8665786-3127454</t>
  </si>
  <si>
    <t>Sun Dec 01 08:25:07 PST 2013</t>
  </si>
  <si>
    <t>B00DK43OPQ</t>
  </si>
  <si>
    <t>The Scandal Before Christmas: A Holiday Novella</t>
  </si>
  <si>
    <t>Essex, Elizabeth</t>
  </si>
  <si>
    <t>T5A 1G6</t>
  </si>
  <si>
    <t>D01-7723050-3875202</t>
  </si>
  <si>
    <t>Tue Dec 03 01:44:57 PST 2013</t>
  </si>
  <si>
    <t>B00BFQDG7C</t>
  </si>
  <si>
    <t>Styxx</t>
  </si>
  <si>
    <t>Cobden</t>
  </si>
  <si>
    <t>K0J 1K0</t>
  </si>
  <si>
    <t>D01-3850692-5302707</t>
  </si>
  <si>
    <t>Sun Dec 01 17:50:25 PST 2013</t>
  </si>
  <si>
    <t>B002RNYGNU</t>
  </si>
  <si>
    <t>Lockdown: Escape from Furnace 1</t>
  </si>
  <si>
    <t>Smith, Alexander Gordon</t>
  </si>
  <si>
    <t>Rothesay</t>
  </si>
  <si>
    <t>E2E 5H1</t>
  </si>
  <si>
    <t>D01-0511216-9382411</t>
  </si>
  <si>
    <t>Tue Dec 03 03:02:39 PST 2013</t>
  </si>
  <si>
    <t>B0091CAPSK</t>
  </si>
  <si>
    <t>The Family Way</t>
  </si>
  <si>
    <t>T3G 4T5</t>
  </si>
  <si>
    <t>D01-4318768-3392049</t>
  </si>
  <si>
    <t>Tue Dec 03 03:13:08 PST 2013</t>
  </si>
  <si>
    <t>B00DA79YN4</t>
  </si>
  <si>
    <t>Rain of the Ghosts</t>
  </si>
  <si>
    <t>Weisman, Greg</t>
  </si>
  <si>
    <t>Langley</t>
  </si>
  <si>
    <t>V1M 3W7</t>
  </si>
  <si>
    <t>D01-8200643-3997131</t>
  </si>
  <si>
    <t>Sun Dec 01 18:05:53 PST 2013</t>
  </si>
  <si>
    <t>B00AEC8O2K</t>
  </si>
  <si>
    <t>Homeland</t>
  </si>
  <si>
    <t>Doctorow, Cory</t>
  </si>
  <si>
    <t>V6E 4R8</t>
  </si>
  <si>
    <t>D01-2019912-7102645</t>
  </si>
  <si>
    <t>Mon Dec 02 19:59:55 PST 2013</t>
  </si>
  <si>
    <t>V9B 5W5</t>
  </si>
  <si>
    <t>D01-8274173-0557805</t>
  </si>
  <si>
    <t>Sun Dec 01 09:28:21 PST 2013</t>
  </si>
  <si>
    <t>B009LRWJ48</t>
  </si>
  <si>
    <t>Sweet Salt Air</t>
  </si>
  <si>
    <t>Alonsa</t>
  </si>
  <si>
    <t>R0H 0A0</t>
  </si>
  <si>
    <t>D01-4153364-1157067</t>
  </si>
  <si>
    <t>Mon Dec 02 20:04:33 PST 2013</t>
  </si>
  <si>
    <t>B00545HWPC</t>
  </si>
  <si>
    <t>Elsewhere</t>
  </si>
  <si>
    <t>Zevin, Gabrielle</t>
  </si>
  <si>
    <t>T3A 5J1</t>
  </si>
  <si>
    <t>D01-7266884-0113845</t>
  </si>
  <si>
    <t>Mon Dec 02 20:09:10 PST 2013</t>
  </si>
  <si>
    <t>Leduc</t>
  </si>
  <si>
    <t>T9E 5J3</t>
  </si>
  <si>
    <t>D01-3124703-2313927</t>
  </si>
  <si>
    <t>Sun Dec 01 18:24:29 PST 2013</t>
  </si>
  <si>
    <t>merritt</t>
  </si>
  <si>
    <t>V1K 1B8</t>
  </si>
  <si>
    <t>D01-0606913-7995410</t>
  </si>
  <si>
    <t>Mon Dec 02 20:26:20 PST 2013</t>
  </si>
  <si>
    <t>B00G8BQA1S</t>
  </si>
  <si>
    <t>Recipe for Attraction (A Madewood Brothers Novel)</t>
  </si>
  <si>
    <t>Gordon, Gina</t>
  </si>
  <si>
    <t>D01-0638965-0027412</t>
  </si>
  <si>
    <t>Mon Dec 02 20:27:46 PST 2013</t>
  </si>
  <si>
    <t>B003J5UIRS</t>
  </si>
  <si>
    <t>Life Before Life: A Scientific Investigation of Children's Memories of Previous Lives</t>
  </si>
  <si>
    <t>Tucker M.D., Jim</t>
  </si>
  <si>
    <t>T5K 2M6</t>
  </si>
  <si>
    <t>D01-5147040-5298519</t>
  </si>
  <si>
    <t>Sun Dec 01 20:22:47 PST 2013</t>
  </si>
  <si>
    <t>B00ERRW07I</t>
  </si>
  <si>
    <t>From Abuse to Recovery: Understanding Addiction</t>
  </si>
  <si>
    <t>Scientific American Editors</t>
  </si>
  <si>
    <t>M4W 2E1</t>
  </si>
  <si>
    <t>D01-8282593-3197828</t>
  </si>
  <si>
    <t>Sun Dec 01 10:24:51 PST 2013</t>
  </si>
  <si>
    <t>K2C 2Y4</t>
  </si>
  <si>
    <t>D01-3141699-6051537</t>
  </si>
  <si>
    <t>Sun Dec 01 19:13:51 PST 2013</t>
  </si>
  <si>
    <t>B005T5O21Y</t>
  </si>
  <si>
    <t>Letter from a Stranger</t>
  </si>
  <si>
    <t>D01-2838479-3233844</t>
  </si>
  <si>
    <t>Mon Dec 02 21:06:13 PST 2013</t>
  </si>
  <si>
    <t>L4Z 2K4</t>
  </si>
  <si>
    <t>D01-6121609-2621123</t>
  </si>
  <si>
    <t>Sun Dec 01 19:17:31 PST 2013</t>
  </si>
  <si>
    <t>Sydney</t>
  </si>
  <si>
    <t>B1L 1C5</t>
  </si>
  <si>
    <t>D01-3307003-0953904</t>
  </si>
  <si>
    <t>Sun Dec 01 19:19:36 PST 2013</t>
  </si>
  <si>
    <t>L1A3K2</t>
  </si>
  <si>
    <t>D01-2209139-7513952</t>
  </si>
  <si>
    <t>Sun Dec 01 19:20:08 PST 2013</t>
  </si>
  <si>
    <t>B004SCO1B0</t>
  </si>
  <si>
    <t>Quinn</t>
  </si>
  <si>
    <t>D01-2986774-2704008</t>
  </si>
  <si>
    <t>Tue Dec 03 07:27:54 PST 2013</t>
  </si>
  <si>
    <t>T3K5C6</t>
  </si>
  <si>
    <t>D01-8795277-6080366</t>
  </si>
  <si>
    <t>Sun Dec 01 19:28:35 PST 2013</t>
  </si>
  <si>
    <t>Vernon</t>
  </si>
  <si>
    <t>V1B1V8</t>
  </si>
  <si>
    <t>D01-2281221-5515433</t>
  </si>
  <si>
    <t>Mon Dec 02 21:10:19 PST 2013</t>
  </si>
  <si>
    <t>H2J 2V4</t>
  </si>
  <si>
    <t>D01-8058906-4008214</t>
  </si>
  <si>
    <t>Mon Dec 02 21:10:24 PST 2013</t>
  </si>
  <si>
    <t>V6E 4R7</t>
  </si>
  <si>
    <t>D01-0045986-7265872</t>
  </si>
  <si>
    <t>Mon Dec 02 21:15:07 PST 2013</t>
  </si>
  <si>
    <t>Melfort</t>
  </si>
  <si>
    <t>S0E 1A0</t>
  </si>
  <si>
    <t>D01-3217012-5305932</t>
  </si>
  <si>
    <t>Sun Dec 01 19:47:30 PST 2013</t>
  </si>
  <si>
    <t>B002LATV16</t>
  </si>
  <si>
    <t>One Second After</t>
  </si>
  <si>
    <t>Forstchen, William R.</t>
  </si>
  <si>
    <t>Beaconsfield</t>
  </si>
  <si>
    <t>H9W 5Z1</t>
  </si>
  <si>
    <t>D01-8852718-8304052</t>
  </si>
  <si>
    <t>Tue Dec 03 08:29:56 PST 2013</t>
  </si>
  <si>
    <t>B00FUWP3EG</t>
  </si>
  <si>
    <t>In the Blood</t>
  </si>
  <si>
    <t>Hantz, Sara</t>
  </si>
  <si>
    <t>Baddeck</t>
  </si>
  <si>
    <t>B0E 1B0</t>
  </si>
  <si>
    <t>D01-8149729-8995214</t>
  </si>
  <si>
    <t>Tue Dec 03 08:31:40 PST 2013</t>
  </si>
  <si>
    <t>B008BU6THE</t>
  </si>
  <si>
    <t>Don't Go</t>
  </si>
  <si>
    <t>R3K 0W8</t>
  </si>
  <si>
    <t>D01-2394076-5797745</t>
  </si>
  <si>
    <t>Sun Dec 01 21:45:24 PST 2013</t>
  </si>
  <si>
    <t>B008BU75IQ</t>
  </si>
  <si>
    <t>Best Kept Secret</t>
  </si>
  <si>
    <t>E1B 4N7</t>
  </si>
  <si>
    <t>D01-9850456-4776958</t>
  </si>
  <si>
    <t>Sun Dec 01 22:07:39 PST 2013</t>
  </si>
  <si>
    <t>Surrey</t>
  </si>
  <si>
    <t>V4A 9W5</t>
  </si>
  <si>
    <t>D01-9950666-4269863</t>
  </si>
  <si>
    <t>Sun Dec 01 11:56:59 PST 2013</t>
  </si>
  <si>
    <t>T2V 1K2</t>
  </si>
  <si>
    <t>D01-4718242-9970501</t>
  </si>
  <si>
    <t>Sun Dec 01 22:36:53 PST 2013</t>
  </si>
  <si>
    <t>H2J 1R3</t>
  </si>
  <si>
    <t>D01-2724733-4202646</t>
  </si>
  <si>
    <t>Sun Dec 01 12:26:55 PST 2013</t>
  </si>
  <si>
    <t>B00EGJ32II</t>
  </si>
  <si>
    <t>The Awakening: Liam</t>
  </si>
  <si>
    <t>Niles, Abby</t>
  </si>
  <si>
    <t>Pickering</t>
  </si>
  <si>
    <t>L1V 3G2</t>
  </si>
  <si>
    <t>D01-7612973-8892140</t>
  </si>
  <si>
    <t>Sun Dec 01 23:52:41 PST 2013</t>
  </si>
  <si>
    <t>B00AQUTOD8</t>
  </si>
  <si>
    <t>Through the Evil Days: A Clare Fergusson/Russ Van Alstyne Mystery</t>
  </si>
  <si>
    <t>T2Z 4S6</t>
  </si>
  <si>
    <t>D01-1585539-9888354</t>
  </si>
  <si>
    <t>Sun Dec 01 21:05:15 PST 2013</t>
  </si>
  <si>
    <t>B009LRWWD6</t>
  </si>
  <si>
    <t>Fly Away</t>
  </si>
  <si>
    <t>Forestburg</t>
  </si>
  <si>
    <t>T0B1N0</t>
  </si>
  <si>
    <t>D01-0294955-9105026</t>
  </si>
  <si>
    <t>Sun Dec 01 12:47:53 PST 2013</t>
  </si>
  <si>
    <t>B00179FNRI</t>
  </si>
  <si>
    <t>Ten Big Ones (Stephanie Plum, No. 10)</t>
  </si>
  <si>
    <t>Vermilion</t>
  </si>
  <si>
    <t>T9X 2B5</t>
  </si>
  <si>
    <t>D01-8141232-8141204</t>
  </si>
  <si>
    <t>Sun Dec 01 00:34:31 PST 2013</t>
  </si>
  <si>
    <t>B003OUXEJ2</t>
  </si>
  <si>
    <t>A Secret Kept</t>
  </si>
  <si>
    <t>de Rosnay, Tatiana</t>
  </si>
  <si>
    <t>Westbank</t>
  </si>
  <si>
    <t>V4T 1B2</t>
  </si>
  <si>
    <t>D01-6015459-3535346</t>
  </si>
  <si>
    <t>Mon Dec 02 00:10:15 PST 2013</t>
  </si>
  <si>
    <t>B004SI9AQK</t>
  </si>
  <si>
    <t>Whole Wide World</t>
  </si>
  <si>
    <t>McAuley, Paul</t>
  </si>
  <si>
    <t>H2R 2B1</t>
  </si>
  <si>
    <t>D01-2877300-9873064</t>
  </si>
  <si>
    <t>Sun Dec 01 12:57:15 PST 2013</t>
  </si>
  <si>
    <t>B00C2RVRHE</t>
  </si>
  <si>
    <t>Lover Undercover (A McCade Brothers Novel)</t>
  </si>
  <si>
    <t>Beck, Samanthe</t>
  </si>
  <si>
    <t>B0080K3D10</t>
  </si>
  <si>
    <t>Crewel</t>
  </si>
  <si>
    <t>Albin, Gennifer</t>
  </si>
  <si>
    <t>D01-4783791-1054631</t>
  </si>
  <si>
    <t>Mon Dec 02 23:21:39 PST 2013</t>
  </si>
  <si>
    <t>St Albert</t>
  </si>
  <si>
    <t>K0A 3C0</t>
  </si>
  <si>
    <t>D01-6684002-9218508</t>
  </si>
  <si>
    <t>Mon Dec 02 00:58:14 PST 2013</t>
  </si>
  <si>
    <t>B003G93ZEU</t>
  </si>
  <si>
    <t>A Cold Day in Paradise</t>
  </si>
  <si>
    <t>Hamilton, Steve</t>
  </si>
  <si>
    <t>V2K 1P2</t>
  </si>
  <si>
    <t>D01-5642216-6525159</t>
  </si>
  <si>
    <t>Sun Dec 01 21:22:26 PST 2013</t>
  </si>
  <si>
    <t>B00BIV55CS</t>
  </si>
  <si>
    <t>Under Gemini</t>
  </si>
  <si>
    <t>L9A 2H9</t>
  </si>
  <si>
    <t>D01-6704941-5983331</t>
  </si>
  <si>
    <t>Mon Dec 02 01:33:34 PST 2013</t>
  </si>
  <si>
    <t>B00CBFXNAQ</t>
  </si>
  <si>
    <t>Shadows in Flight</t>
  </si>
  <si>
    <t>T3G 0A3</t>
  </si>
  <si>
    <t>D01-9766958-2347100</t>
  </si>
  <si>
    <t>Sun Dec 01 00:10:45 PST 2013</t>
  </si>
  <si>
    <t>B001QKSWOE</t>
  </si>
  <si>
    <t>Plum Spooky</t>
  </si>
  <si>
    <t>Bc</t>
  </si>
  <si>
    <t>V4N1T8</t>
  </si>
  <si>
    <t>D01-9662833-5685032</t>
  </si>
  <si>
    <t>Tue Dec 03 01:32:52 PST 2013</t>
  </si>
  <si>
    <t>B004L62DZE</t>
  </si>
  <si>
    <t>The Green and the Gray</t>
  </si>
  <si>
    <t>Zahn, Timothy</t>
  </si>
  <si>
    <t>Niagara Falls</t>
  </si>
  <si>
    <t>L2H 3E7</t>
  </si>
  <si>
    <t>D01-7217881-7686758</t>
  </si>
  <si>
    <t>Sun Dec 01 22:19:37 PST 2013</t>
  </si>
  <si>
    <t>D01-1216377-7560230</t>
  </si>
  <si>
    <t>Tue Dec 03 02:00:12 PST 2013</t>
  </si>
  <si>
    <t>B00BQMKC5O</t>
  </si>
  <si>
    <t>The Baby Bargain: A Once a Marine Series Book</t>
  </si>
  <si>
    <t>Apodaca, Jennifer</t>
  </si>
  <si>
    <t>fort st john</t>
  </si>
  <si>
    <t>v1j 0c4</t>
  </si>
  <si>
    <t>D01-9154142-3113660</t>
  </si>
  <si>
    <t>Tue Dec 03 12:06:58 PST 2013</t>
  </si>
  <si>
    <t>B000V77082</t>
  </si>
  <si>
    <t>Firefly Lane</t>
  </si>
  <si>
    <t>Dundas</t>
  </si>
  <si>
    <t>L9H 6S4</t>
  </si>
  <si>
    <t>D01-6419667-6192004</t>
  </si>
  <si>
    <t>Tue Dec 03 12:13:45 PST 2013</t>
  </si>
  <si>
    <t>L5G 2B1</t>
  </si>
  <si>
    <t>D01-7239573-7075254</t>
  </si>
  <si>
    <t>Tue Dec 03 12:20:11 PST 2013</t>
  </si>
  <si>
    <t>B00CQY9F36</t>
  </si>
  <si>
    <t>The Isle of Youth: Stories</t>
  </si>
  <si>
    <t>van den Berg, Laura</t>
  </si>
  <si>
    <t>Chilliwack</t>
  </si>
  <si>
    <t>V2R 5X4</t>
  </si>
  <si>
    <t>D01-6674319-8318334</t>
  </si>
  <si>
    <t>Sun Dec 01 00:33:36 PST 2013</t>
  </si>
  <si>
    <t>B003P9W72W</t>
  </si>
  <si>
    <t>In the Name of Honor</t>
  </si>
  <si>
    <t>Patterson, Richard North</t>
  </si>
  <si>
    <t>Elliot Lake</t>
  </si>
  <si>
    <t>P5A 1M4</t>
  </si>
  <si>
    <t>D01-6879663-4812562</t>
  </si>
  <si>
    <t>Sun Dec 01 16:23:40 PST 2013</t>
  </si>
  <si>
    <t>Perth</t>
  </si>
  <si>
    <t>K7H2J4</t>
  </si>
  <si>
    <t>D01-1957757-0081516</t>
  </si>
  <si>
    <t>Sun Dec 01 00:38:03 PST 2013</t>
  </si>
  <si>
    <t>Charny</t>
  </si>
  <si>
    <t>G6X3G6</t>
  </si>
  <si>
    <t>D01-0128066-0478300</t>
  </si>
  <si>
    <t>Sun Dec 01 00:39:38 PST 2013</t>
  </si>
  <si>
    <t>B005VD8MTW</t>
  </si>
  <si>
    <t>Hemlock Grove: A Novel</t>
  </si>
  <si>
    <t>McGreevy, Brian</t>
  </si>
  <si>
    <t>Les Cedres</t>
  </si>
  <si>
    <t>J7T 1L4</t>
  </si>
  <si>
    <t>D01-6335488-3041866</t>
  </si>
  <si>
    <t>Tue Dec 03 04:44:29 PST 2013</t>
  </si>
  <si>
    <t>B00EMST9SU</t>
  </si>
  <si>
    <t>Lawful Interception: A Tor.Com Original</t>
  </si>
  <si>
    <t>Georgetown</t>
  </si>
  <si>
    <t>L7G 1L3</t>
  </si>
  <si>
    <t>D01-7942200-0876843</t>
  </si>
  <si>
    <t>Tue Dec 03 13:12:33 PST 2013</t>
  </si>
  <si>
    <t>B003R0LC3O</t>
  </si>
  <si>
    <t>The Hare with Amber Eyes: A Family's Century of Art and Loss</t>
  </si>
  <si>
    <t>Waal, Edmund de</t>
  </si>
  <si>
    <t>M4L 3X9</t>
  </si>
  <si>
    <t>D01-5970695-3903746</t>
  </si>
  <si>
    <t>Sun Dec 01 16:55:53 PST 2013</t>
  </si>
  <si>
    <t>Fort St. John</t>
  </si>
  <si>
    <t>V1J 4M6</t>
  </si>
  <si>
    <t>D01-5474737-9382467</t>
  </si>
  <si>
    <t>Tue Dec 03 13:21:45 PST 2013</t>
  </si>
  <si>
    <t>B00EBRGIHM</t>
  </si>
  <si>
    <t>Lovers Unmasked</t>
  </si>
  <si>
    <t>Robert, Katee</t>
  </si>
  <si>
    <t>Gatineau</t>
  </si>
  <si>
    <t>J9J3V5</t>
  </si>
  <si>
    <t>D01-1818680-2943768</t>
  </si>
  <si>
    <t>Sun Dec 01 17:03:39 PST 2013</t>
  </si>
  <si>
    <t>D01-2117529-5373830</t>
  </si>
  <si>
    <t>Sun Dec 01 15:05:19 PST 2013</t>
  </si>
  <si>
    <t>B003V4B4IO</t>
  </si>
  <si>
    <t>Down on the Farm: A Tor.Com Original</t>
  </si>
  <si>
    <t>M1N3Z5</t>
  </si>
  <si>
    <t>D01-2709294-8256464</t>
  </si>
  <si>
    <t>Sun Dec 01 07:17:47 PST 2013</t>
  </si>
  <si>
    <t>B002U3CCYM</t>
  </si>
  <si>
    <t>The Eye of the World: Book One of 'The Wheel of Time'</t>
  </si>
  <si>
    <t>S9V1K2</t>
  </si>
  <si>
    <t>D01-4402146-3489017</t>
  </si>
  <si>
    <t>Sun Dec 01 15:25:56 PST 2013</t>
  </si>
  <si>
    <t>H3C 5X5</t>
  </si>
  <si>
    <t>D01-1686742-0477820</t>
  </si>
  <si>
    <t>Sun Dec 01 15:26:50 PST 2013</t>
  </si>
  <si>
    <t>B0079886DY</t>
  </si>
  <si>
    <t>Killing Kennedy: The End of Camelot</t>
  </si>
  <si>
    <t>D01-1195114-2774751</t>
  </si>
  <si>
    <t>Mon Dec 02 04:14:51 PST 2013</t>
  </si>
  <si>
    <t>North Vancouver</t>
  </si>
  <si>
    <t>V7M 1A6</t>
  </si>
  <si>
    <t>D01-7469682-8582152</t>
  </si>
  <si>
    <t>Sun Dec 01 17:55:04 PST 2013</t>
  </si>
  <si>
    <t>B00CVNLKUI</t>
  </si>
  <si>
    <t>Horde</t>
  </si>
  <si>
    <t>M4G3V7</t>
  </si>
  <si>
    <t>D01-6478309-4165440</t>
  </si>
  <si>
    <t>Sun Dec 01 00:59:35 PST 2013</t>
  </si>
  <si>
    <t>B000U0NSXQ</t>
  </si>
  <si>
    <t>Shoe Addicts Anonymous</t>
  </si>
  <si>
    <t>Harbison, Beth</t>
  </si>
  <si>
    <t>Kelowna</t>
  </si>
  <si>
    <t>V1Z 3M6</t>
  </si>
  <si>
    <t>D01-1903396-2587803</t>
  </si>
  <si>
    <t>Sun Dec 01 02:09:21 PST 2013</t>
  </si>
  <si>
    <t>B002F081N6</t>
  </si>
  <si>
    <t>Something Borrowed</t>
  </si>
  <si>
    <t>Giffin, Emily</t>
  </si>
  <si>
    <t>T5J 5G3</t>
  </si>
  <si>
    <t>D01-6764300-4073907</t>
  </si>
  <si>
    <t>Mon Dec 02 05:35:44 PST 2013</t>
  </si>
  <si>
    <t>B000R7PUV0</t>
  </si>
  <si>
    <t>The Traitor: A Tommy Carmellini Novel</t>
  </si>
  <si>
    <t>T1K 4C7</t>
  </si>
  <si>
    <t>D01-1217491-3365057</t>
  </si>
  <si>
    <t>Tue Dec 03 08:47:48 PST 2013</t>
  </si>
  <si>
    <t>B00CQY7RTK</t>
  </si>
  <si>
    <t>Cold Snap</t>
  </si>
  <si>
    <t>T3A 1T6</t>
  </si>
  <si>
    <t>D01-1913615-9828724</t>
  </si>
  <si>
    <t>Sun Dec 01 07:16:43 PST 2013</t>
  </si>
  <si>
    <t>B0013FSJVS</t>
  </si>
  <si>
    <t>Jumper: Griffin's Story</t>
  </si>
  <si>
    <t>Gould, Steven</t>
  </si>
  <si>
    <t>Cold Lake</t>
  </si>
  <si>
    <t>T9M 1P4</t>
  </si>
  <si>
    <t>D01-2941487-9693165</t>
  </si>
  <si>
    <t>Mon Dec 02 05:53:58 PST 2013</t>
  </si>
  <si>
    <t>B003JH86H0</t>
  </si>
  <si>
    <t>Liberty: A Jake Grafton Novel</t>
  </si>
  <si>
    <t>D01-2634810-2920667</t>
  </si>
  <si>
    <t>Sun Dec 01 03:16:26 PST 2013</t>
  </si>
  <si>
    <t>B003DX0HZE</t>
  </si>
  <si>
    <t>The Long Way Home</t>
  </si>
  <si>
    <t>Pilcher, Robin</t>
  </si>
  <si>
    <t>H3S 2V2</t>
  </si>
  <si>
    <t>D01-3094485-4537900</t>
  </si>
  <si>
    <t>Mon Dec 02 06:17:36 PST 2013</t>
  </si>
  <si>
    <t>Cobourg</t>
  </si>
  <si>
    <t>K9A 5C4</t>
  </si>
  <si>
    <t>D01-2652026-5667619</t>
  </si>
  <si>
    <t>Sun Dec 01 09:15:31 PST 2013</t>
  </si>
  <si>
    <t>B00C74WXMK</t>
  </si>
  <si>
    <t>Revealed</t>
  </si>
  <si>
    <t>jarvis</t>
  </si>
  <si>
    <t>N0A1J0</t>
  </si>
  <si>
    <t>D01-8755444-6182738</t>
  </si>
  <si>
    <t>Mon Dec 02 07:00:06 PST 2013</t>
  </si>
  <si>
    <t>B000UZJRH2</t>
  </si>
  <si>
    <t>Midnight Tides: Book Five of The Malazan Book of the Fallen</t>
  </si>
  <si>
    <t>S7N 1N9</t>
  </si>
  <si>
    <t>D01-6972577-8542332</t>
  </si>
  <si>
    <t>Sun Dec 01 08:08:06 PST 2013</t>
  </si>
  <si>
    <t>B00CQYBA6Q</t>
  </si>
  <si>
    <t>Silencing Eve</t>
  </si>
  <si>
    <t>V4N 3H3</t>
  </si>
  <si>
    <t>D01-7602990-6667860</t>
  </si>
  <si>
    <t>Sun Dec 01 05:34:32 PST 2013</t>
  </si>
  <si>
    <t>Niagara-on-the-Lake</t>
  </si>
  <si>
    <t>L0S 1J0</t>
  </si>
  <si>
    <t>D01-9094895-9250554</t>
  </si>
  <si>
    <t>Mon Dec 02 10:35:36 PST 2013</t>
  </si>
  <si>
    <t>Orleans</t>
  </si>
  <si>
    <t>K4A 4W4</t>
  </si>
  <si>
    <t>D01-7612165-5153860</t>
  </si>
  <si>
    <t>Tue Dec 03 10:13:55 PST 2013</t>
  </si>
  <si>
    <t>CHARLIE LAKE</t>
  </si>
  <si>
    <t>V0C 1H0</t>
  </si>
  <si>
    <t>D01-9235798-9864946</t>
  </si>
  <si>
    <t>Mon Dec 02 10:57:20 PST 2013</t>
  </si>
  <si>
    <t>B004H1TQBC</t>
  </si>
  <si>
    <t>Moon Cursed</t>
  </si>
  <si>
    <t>D01-0300186-6792916</t>
  </si>
  <si>
    <t>Mon Dec 02 10:57:38 PST 2013</t>
  </si>
  <si>
    <t>B004TLGO88</t>
  </si>
  <si>
    <t>Crave The Moon</t>
  </si>
  <si>
    <t>D01-7271497-2491438</t>
  </si>
  <si>
    <t>Tue Dec 03 10:34:13 PST 2013</t>
  </si>
  <si>
    <t>B005EXS7E4</t>
  </si>
  <si>
    <t>The New York Times Guide to Essential Knowledge: A Desk Reference for the Curious Mind</t>
  </si>
  <si>
    <t>The New York Times</t>
  </si>
  <si>
    <t>D01-5615893-7529351</t>
  </si>
  <si>
    <t>Sun Dec 01 19:23:00 PST 2013</t>
  </si>
  <si>
    <t>EDMONTON</t>
  </si>
  <si>
    <t>T5K 0A7</t>
  </si>
  <si>
    <t>D01-2720918-0585321</t>
  </si>
  <si>
    <t>Sun Dec 01 19:27:37 PST 2013</t>
  </si>
  <si>
    <t>B00AEC8P2Y</t>
  </si>
  <si>
    <t>A Natural History of Dragons: A Memoir by Lady Trent</t>
  </si>
  <si>
    <t>Brennan, Marie</t>
  </si>
  <si>
    <t>T2Z 0T7</t>
  </si>
  <si>
    <t>D01-6003520-5064625</t>
  </si>
  <si>
    <t>Sun Dec 01 06:26:52 PST 2013</t>
  </si>
  <si>
    <t>MontrÃ©al</t>
  </si>
  <si>
    <t>H1Y 3J7</t>
  </si>
  <si>
    <t>D01-4622771-1574106</t>
  </si>
  <si>
    <t>Sun Dec 01 19:33:39 PST 2013</t>
  </si>
  <si>
    <t>B00DK40FPI</t>
  </si>
  <si>
    <t>The Maidservant and the Murderer: A Midwife Short Mystery</t>
  </si>
  <si>
    <t>Thomas, Samuel</t>
  </si>
  <si>
    <t>T5L 3X8</t>
  </si>
  <si>
    <t>D01-1600155-8651329</t>
  </si>
  <si>
    <t>Sun Dec 01 01:49:40 PST 2013</t>
  </si>
  <si>
    <t>M6E 1E4</t>
  </si>
  <si>
    <t>D01-6851024-9675840</t>
  </si>
  <si>
    <t>Sun Dec 01 06:49:52 PST 2013</t>
  </si>
  <si>
    <t>B007NJPO2A</t>
  </si>
  <si>
    <t>Redshirts: Chapters 1-4</t>
  </si>
  <si>
    <t>Scalzi, John</t>
  </si>
  <si>
    <t>Chesley</t>
  </si>
  <si>
    <t>N0G 1L0</t>
  </si>
  <si>
    <t>D01-1023339-9950316</t>
  </si>
  <si>
    <t>Sun Dec 01 09:20:42 PST 2013</t>
  </si>
  <si>
    <t>Port Elgin</t>
  </si>
  <si>
    <t>N0H 2C0</t>
  </si>
  <si>
    <t>D01-1934831-5159923</t>
  </si>
  <si>
    <t>Sun Dec 01 09:22:01 PST 2013</t>
  </si>
  <si>
    <t>B005569HMG</t>
  </si>
  <si>
    <t>Only Time Will Tell</t>
  </si>
  <si>
    <t>L7L 1M4</t>
  </si>
  <si>
    <t>D01-5436098-7003322</t>
  </si>
  <si>
    <t>Sun Dec 01 01:28:49 PST 2013</t>
  </si>
  <si>
    <t>Coquitlam</t>
  </si>
  <si>
    <t>V3E 2C6</t>
  </si>
  <si>
    <t>D01-6756734-2018261</t>
  </si>
  <si>
    <t>Sun Dec 01 07:13:38 PST 2013</t>
  </si>
  <si>
    <t>B002SKDGR4</t>
  </si>
  <si>
    <t>Canticle</t>
  </si>
  <si>
    <t>Scholes, Ken</t>
  </si>
  <si>
    <t>Shaunavon</t>
  </si>
  <si>
    <t>S0N 2M0</t>
  </si>
  <si>
    <t>D01-5248720-5152013</t>
  </si>
  <si>
    <t>Tue Dec 03 17:16:49 PST 2013</t>
  </si>
  <si>
    <t>powell river</t>
  </si>
  <si>
    <t>V8A2H7</t>
  </si>
  <si>
    <t>D01-7895149-0027402</t>
  </si>
  <si>
    <t>Tue Dec 03 11:53:09 PST 2013</t>
  </si>
  <si>
    <t>B002LC8HF0</t>
  </si>
  <si>
    <t>The Hero of Ages: Book Three of Mistborn</t>
  </si>
  <si>
    <t>Winnepeg</t>
  </si>
  <si>
    <t>R2Y 0K2</t>
  </si>
  <si>
    <t>D01-0855424-3601504</t>
  </si>
  <si>
    <t>Sun Dec 01 11:35:57 PST 2013</t>
  </si>
  <si>
    <t>B005FWPN1Y</t>
  </si>
  <si>
    <t>The Raven's Gift: A Scientist, a Shaman, and Their Remarkable Journey Through the Siberian Wilderness</t>
  </si>
  <si>
    <t>Turk, Jon</t>
  </si>
  <si>
    <t>N6K 5B9</t>
  </si>
  <si>
    <t>D01-4047568-0030360</t>
  </si>
  <si>
    <t>Sun Dec 01 11:22:04 PST 2013</t>
  </si>
  <si>
    <t>B003J564WQ</t>
  </si>
  <si>
    <t>The Anvil of the World</t>
  </si>
  <si>
    <t>Baker, Kage</t>
  </si>
  <si>
    <t>D01-7156947-6738551</t>
  </si>
  <si>
    <t>Mon Dec 02 12:43:45 PST 2013</t>
  </si>
  <si>
    <t>L5L 1P6</t>
  </si>
  <si>
    <t>D01-9244468-0102814</t>
  </si>
  <si>
    <t>Sun Dec 01 11:31:31 PST 2013</t>
  </si>
  <si>
    <t>K9J 6Y1</t>
  </si>
  <si>
    <t>D01-3791453-4278109</t>
  </si>
  <si>
    <t>Sun Dec 01 20:38:46 PST 2013</t>
  </si>
  <si>
    <t>M6K 3R1</t>
  </si>
  <si>
    <t>D01-4848415-5608226</t>
  </si>
  <si>
    <t>Tue Dec 03 12:34:02 PST 2013</t>
  </si>
  <si>
    <t>B009LRWJH0</t>
  </si>
  <si>
    <t>Always Watching</t>
  </si>
  <si>
    <t>T3B 5X1</t>
  </si>
  <si>
    <t>D01-0687065-8988541</t>
  </si>
  <si>
    <t>Sun Dec 01 20:55:59 PST 2013</t>
  </si>
  <si>
    <t>B00CQYAUFI</t>
  </si>
  <si>
    <t>Midnight's Promise</t>
  </si>
  <si>
    <t>Grant, Donna</t>
  </si>
  <si>
    <t>T9X 2B2</t>
  </si>
  <si>
    <t>D01-7366208-6396545</t>
  </si>
  <si>
    <t>Sun Dec 01 21:01:14 PST 2013</t>
  </si>
  <si>
    <t>B00DTDFOPG</t>
  </si>
  <si>
    <t>Fact or Fiction: Science Tackles 58 Popular Myths</t>
  </si>
  <si>
    <t>V7H 2P5</t>
  </si>
  <si>
    <t>D01-9535089-2593019</t>
  </si>
  <si>
    <t>Sun Dec 01 18:45:45 PST 2013</t>
  </si>
  <si>
    <t>B002ASFQ8Q</t>
  </si>
  <si>
    <t>Whisper to the Blood: A Kate Shugak Novel</t>
  </si>
  <si>
    <t>Stabenow, Dana</t>
  </si>
  <si>
    <t>L7N 1S1</t>
  </si>
  <si>
    <t>D01-5277207-4217639</t>
  </si>
  <si>
    <t>Tue Dec 03 18:07:37 PST 2013</t>
  </si>
  <si>
    <t>B00FILHCCU</t>
  </si>
  <si>
    <t>Wilde for Her (A Wilde Security Novel)</t>
  </si>
  <si>
    <t>Burrows, Tonya</t>
  </si>
  <si>
    <t>D01-6599433-5494115</t>
  </si>
  <si>
    <t>Sun Dec 01 21:09:46 PST 2013</t>
  </si>
  <si>
    <t>B00B2270TY</t>
  </si>
  <si>
    <t>Hunting Eve</t>
  </si>
  <si>
    <t>M4X 1K1</t>
  </si>
  <si>
    <t>D01-3978008-0475408</t>
  </si>
  <si>
    <t>Tue Dec 03 13:13:25 PST 2013</t>
  </si>
  <si>
    <t>B002LA0ADY</t>
  </si>
  <si>
    <t>Honolulu</t>
  </si>
  <si>
    <t>D01-5754713-4132951</t>
  </si>
  <si>
    <t>Sun Dec 01 05:55:23 PST 2013</t>
  </si>
  <si>
    <t>Saint John</t>
  </si>
  <si>
    <t>E2L0A1</t>
  </si>
  <si>
    <t>D01-4650564-4636164</t>
  </si>
  <si>
    <t>Mon Dec 02 13:42:18 PST 2013</t>
  </si>
  <si>
    <t>B000O76NN2</t>
  </si>
  <si>
    <t>Tyrannosaur Canyon</t>
  </si>
  <si>
    <t>Manotick</t>
  </si>
  <si>
    <t>K4M 1E2</t>
  </si>
  <si>
    <t>D01-1814323-0910622</t>
  </si>
  <si>
    <t>Tue Dec 03 13:34:05 PST 2013</t>
  </si>
  <si>
    <t>B00CQY9FDG</t>
  </si>
  <si>
    <t>The King's Grave: The Discovery of Richard III's Lost Burial Place and the Clues It Holds</t>
  </si>
  <si>
    <t>Langley, Philippa</t>
  </si>
  <si>
    <t>Thunder Bay</t>
  </si>
  <si>
    <t>P7A 5X2</t>
  </si>
  <si>
    <t>D01-3300977-1306613</t>
  </si>
  <si>
    <t>Sun Dec 01 19:05:58 PST 2013</t>
  </si>
  <si>
    <t>B006JJZ0QK</t>
  </si>
  <si>
    <t>SecondWorld</t>
  </si>
  <si>
    <t>Robinson, Jeremy</t>
  </si>
  <si>
    <t>T8N 6N6</t>
  </si>
  <si>
    <t>D01-3713626-0898937</t>
  </si>
  <si>
    <t>Sun Dec 01 21:37:44 PST 2013</t>
  </si>
  <si>
    <t>B003R7LCQO</t>
  </si>
  <si>
    <t>The Burden of Proof</t>
  </si>
  <si>
    <t>Turow, Scott</t>
  </si>
  <si>
    <t>Cambridge</t>
  </si>
  <si>
    <t>N1S 2X1</t>
  </si>
  <si>
    <t>D01-9130984-2369551</t>
  </si>
  <si>
    <t>Sun Dec 01 11:19:42 PST 2013</t>
  </si>
  <si>
    <t>B001ANUQ0K</t>
  </si>
  <si>
    <t>Ender in Exile</t>
  </si>
  <si>
    <t>T6J 0L9</t>
  </si>
  <si>
    <t>D01-4471224-5294646</t>
  </si>
  <si>
    <t>Tue Dec 03 14:03:12 PST 2013</t>
  </si>
  <si>
    <t>B0044781TW</t>
  </si>
  <si>
    <t>First Grave on the Right</t>
  </si>
  <si>
    <t>Jones, Darynda</t>
  </si>
  <si>
    <t>V8Z 5C3</t>
  </si>
  <si>
    <t>D01-9111058-0212747</t>
  </si>
  <si>
    <t>Sun Dec 01 11:34:46 PST 2013</t>
  </si>
  <si>
    <t>Kamsack</t>
  </si>
  <si>
    <t>S0A 1S0</t>
  </si>
  <si>
    <t>D01-2923223-2315158</t>
  </si>
  <si>
    <t>Sun Dec 01 11:35:30 PST 2013</t>
  </si>
  <si>
    <t>Etobicoke</t>
  </si>
  <si>
    <t>M9A3B3</t>
  </si>
  <si>
    <t>D01-6849964-4636848</t>
  </si>
  <si>
    <t>Tue Dec 03 18:54:52 PST 2013</t>
  </si>
  <si>
    <t>B002SS581S</t>
  </si>
  <si>
    <t>Mennonite in a Little Black Dress: A Memoir of Going Home</t>
  </si>
  <si>
    <t>Janzen, Rhoda</t>
  </si>
  <si>
    <t>Stouffville</t>
  </si>
  <si>
    <t>L4A 1C6</t>
  </si>
  <si>
    <t>D01-4256921-5096100</t>
  </si>
  <si>
    <t>Sun Dec 01 07:18:42 PST 2013</t>
  </si>
  <si>
    <t>B000FC0YTK</t>
  </si>
  <si>
    <t>Emma's Secret</t>
  </si>
  <si>
    <t>Westmount</t>
  </si>
  <si>
    <t>H3Z 2H2</t>
  </si>
  <si>
    <t>D01-7779212-2737747</t>
  </si>
  <si>
    <t>Sun Dec 01 07:20:11 PST 2013</t>
  </si>
  <si>
    <t>B003J4VE4A</t>
  </si>
  <si>
    <t>Just Rewards</t>
  </si>
  <si>
    <t>D01-4754760-5961315</t>
  </si>
  <si>
    <t>Sun Dec 01 22:17:48 PST 2013</t>
  </si>
  <si>
    <t>D01-2764582-0946555</t>
  </si>
  <si>
    <t>Mon Dec 02 14:35:23 PST 2013</t>
  </si>
  <si>
    <t>B005QNHX0Q</t>
  </si>
  <si>
    <t>The Twenty-four Days Before Christmas</t>
  </si>
  <si>
    <t>L'Engle, Madeleine</t>
  </si>
  <si>
    <t>Almonte</t>
  </si>
  <si>
    <t>K0A1A0</t>
  </si>
  <si>
    <t>D01-8104703-1864250</t>
  </si>
  <si>
    <t>Tue Dec 03 14:30:37 PST 2013</t>
  </si>
  <si>
    <t>lethbridge</t>
  </si>
  <si>
    <t>T1H 3J9</t>
  </si>
  <si>
    <t>D01-6735775-9539555</t>
  </si>
  <si>
    <t>Mon Dec 02 12:16:12 PST 2013</t>
  </si>
  <si>
    <t>B006WMQ85Q</t>
  </si>
  <si>
    <t>The Lilac House: A Novel</t>
  </si>
  <si>
    <t>Nair, Anita</t>
  </si>
  <si>
    <t>Durham</t>
  </si>
  <si>
    <t>N0G 1R0</t>
  </si>
  <si>
    <t>D01-4784819-7542735</t>
  </si>
  <si>
    <t>Mon Dec 02 12:27:46 PST 2013</t>
  </si>
  <si>
    <t>B0052Z3FU0</t>
  </si>
  <si>
    <t>The King's Privateer: An Alan Lewrie Naval Adventure</t>
  </si>
  <si>
    <t>Lambdin, Dewey</t>
  </si>
  <si>
    <t>Beachville</t>
  </si>
  <si>
    <t>N0J 1A0</t>
  </si>
  <si>
    <t>D01-1428058-1266258</t>
  </si>
  <si>
    <t>Sun Dec 01 10:08:28 PST 2013</t>
  </si>
  <si>
    <t>B00633W45C</t>
  </si>
  <si>
    <t>Live Better, Live Longer: The New Studies That Reveal What's Really Good---and Bad---for Your Health</t>
  </si>
  <si>
    <t>Chopra, Sanjiv</t>
  </si>
  <si>
    <t>H3G 1Y6</t>
  </si>
  <si>
    <t>D01-2275261-2803636</t>
  </si>
  <si>
    <t>Sun Dec 01 13:25:57 PST 2013</t>
  </si>
  <si>
    <t>B003GFIWQK</t>
  </si>
  <si>
    <t>Johnny Mad Dog: A Novel</t>
  </si>
  <si>
    <t>Dongala, Emmanuel</t>
  </si>
  <si>
    <t>K1N 7X6</t>
  </si>
  <si>
    <t>D01-4971812-6898914</t>
  </si>
  <si>
    <t>Sun Dec 01 23:22:09 PST 2013</t>
  </si>
  <si>
    <t>T1K 1K9</t>
  </si>
  <si>
    <t>D01-1905010-1858524</t>
  </si>
  <si>
    <t>Mon Dec 02 15:20:30 PST 2013</t>
  </si>
  <si>
    <t>B0056DTT5S</t>
  </si>
  <si>
    <t>Murder Season</t>
  </si>
  <si>
    <t>Ellis, Robert</t>
  </si>
  <si>
    <t>V2K 5J7</t>
  </si>
  <si>
    <t>D01-8494854-3569851</t>
  </si>
  <si>
    <t>Tue Dec 03 15:33:51 PST 2013</t>
  </si>
  <si>
    <t>B001AN4WSW</t>
  </si>
  <si>
    <t>A Shadow in Summer</t>
  </si>
  <si>
    <t>Abraham, Daniel</t>
  </si>
  <si>
    <t>D01-9300468-4819233</t>
  </si>
  <si>
    <t>Tue Dec 03 20:03:04 PST 2013</t>
  </si>
  <si>
    <t>B0071VURHW</t>
  </si>
  <si>
    <t>The Beautiful Mystery: A Chief Inspector Gamache Novel</t>
  </si>
  <si>
    <t>Martintown</t>
  </si>
  <si>
    <t>K0C 1S0</t>
  </si>
  <si>
    <t>D01-3304855-3260800</t>
  </si>
  <si>
    <t>Tue Dec 03 20:24:41 PST 2013</t>
  </si>
  <si>
    <t>Brantford</t>
  </si>
  <si>
    <t>N3T 6B3</t>
  </si>
  <si>
    <t>D01-8200038-8805055</t>
  </si>
  <si>
    <t>Tue Dec 03 16:04:58 PST 2013</t>
  </si>
  <si>
    <t>Castlegar</t>
  </si>
  <si>
    <t>V1N 4N9</t>
  </si>
  <si>
    <t>D01-4569087-3702436</t>
  </si>
  <si>
    <t>Tue Dec 03 20:29:36 PST 2013</t>
  </si>
  <si>
    <t>Delta</t>
  </si>
  <si>
    <t>V4C7X5</t>
  </si>
  <si>
    <t>D01-3681625-5844249</t>
  </si>
  <si>
    <t>Sun Dec 01 21:15:05 PST 2013</t>
  </si>
  <si>
    <t>Kincardine</t>
  </si>
  <si>
    <t>N2Z 2B5</t>
  </si>
  <si>
    <t>D01-0069687-7675420</t>
  </si>
  <si>
    <t>Tue Dec 03 16:13:41 PST 2013</t>
  </si>
  <si>
    <t>B003JBICN4</t>
  </si>
  <si>
    <t>When Good People Have Affairs: Inside the Hearts &amp; Minds of People in Two Relationships</t>
  </si>
  <si>
    <t>Kirshenbaum, Mira</t>
  </si>
  <si>
    <t>V4K 4W9</t>
  </si>
  <si>
    <t>D01-8718717-9705646</t>
  </si>
  <si>
    <t>Tue Dec 03 20:49:16 PST 2013</t>
  </si>
  <si>
    <t>V6A 3B7</t>
  </si>
  <si>
    <t>D01-4161294-9980102</t>
  </si>
  <si>
    <t>Mon Dec 02 16:30:16 PST 2013</t>
  </si>
  <si>
    <t>Kamloops</t>
  </si>
  <si>
    <t>V2B 5N3</t>
  </si>
  <si>
    <t>D01-7749298-3789238</t>
  </si>
  <si>
    <t>Sun Dec 01 15:03:49 PST 2013</t>
  </si>
  <si>
    <t>B00DA79WK4</t>
  </si>
  <si>
    <t>An Old Betrayal: A Charles Lenox Mystery</t>
  </si>
  <si>
    <t>Finch, Charles</t>
  </si>
  <si>
    <t>Carstairs</t>
  </si>
  <si>
    <t>T0M 0N0</t>
  </si>
  <si>
    <t>D01-5964613-4312213</t>
  </si>
  <si>
    <t>Tue Dec 03 16:48:22 PST 2013</t>
  </si>
  <si>
    <t>Creston</t>
  </si>
  <si>
    <t>V0B 1G0</t>
  </si>
  <si>
    <t>D01-4673754-3114638</t>
  </si>
  <si>
    <t>Sun Dec 01 22:22:22 PST 2013</t>
  </si>
  <si>
    <t>B004DNWBZC</t>
  </si>
  <si>
    <t>The Hidden Family: Book Two of Merchant Princes</t>
  </si>
  <si>
    <t>M6G 2P3</t>
  </si>
  <si>
    <t>D01-5858046-4116920</t>
  </si>
  <si>
    <t>Sun Dec 01 10:18:38 PST 2013</t>
  </si>
  <si>
    <t>B008BU70AO</t>
  </si>
  <si>
    <t>The Power Trip</t>
  </si>
  <si>
    <t>Collins, Jackie</t>
  </si>
  <si>
    <t>Medicine Hat</t>
  </si>
  <si>
    <t>T1B 4P5</t>
  </si>
  <si>
    <t>D01-9650712-3622421</t>
  </si>
  <si>
    <t>Tue Dec 03 21:59:35 PST 2013</t>
  </si>
  <si>
    <t>B00CGFEHXS</t>
  </si>
  <si>
    <t>Eat, Move, Think: Living Healthy</t>
  </si>
  <si>
    <t>M4B 1K3</t>
  </si>
  <si>
    <t>D01-4462644-6481745</t>
  </si>
  <si>
    <t>Sun Dec 01 10:29:33 PST 2013</t>
  </si>
  <si>
    <t>B005H0ZVE8</t>
  </si>
  <si>
    <t>Head Games</t>
  </si>
  <si>
    <t>Dreyer, Eileen</t>
  </si>
  <si>
    <t>T2N 0K4</t>
  </si>
  <si>
    <t>D01-2752428-7527465</t>
  </si>
  <si>
    <t>Sun Dec 01 22:45:56 PST 2013</t>
  </si>
  <si>
    <t>B00CQY7RRC</t>
  </si>
  <si>
    <t>Christmas Bliss</t>
  </si>
  <si>
    <t>Andrews, Mary Kay</t>
  </si>
  <si>
    <t>Amherstburg</t>
  </si>
  <si>
    <t>N9V3V3</t>
  </si>
  <si>
    <t>D01-1426059-0366305</t>
  </si>
  <si>
    <t>Sun Dec 01 14:28:54 PST 2013</t>
  </si>
  <si>
    <t>B002POEQSG</t>
  </si>
  <si>
    <t>The Christmas Secret</t>
  </si>
  <si>
    <t>VanLiere, Donna</t>
  </si>
  <si>
    <t>Fort McMurray</t>
  </si>
  <si>
    <t>T9K 0H1</t>
  </si>
  <si>
    <t>D01-9225323-9894126</t>
  </si>
  <si>
    <t>Mon Dec 02 06:02:14 PST 2013</t>
  </si>
  <si>
    <t>nepean</t>
  </si>
  <si>
    <t>K2J 5E5</t>
  </si>
  <si>
    <t>D01-7852918-0482532</t>
  </si>
  <si>
    <t>Mon Dec 02 17:24:21 PST 2013</t>
  </si>
  <si>
    <t>Sault Ste. Marie</t>
  </si>
  <si>
    <t>P6A 4B1</t>
  </si>
  <si>
    <t>D01-0289552-6209850</t>
  </si>
  <si>
    <t>Tue Dec 03 17:33:29 PST 2013</t>
  </si>
  <si>
    <t>Prescott</t>
  </si>
  <si>
    <t>K0E 1T0</t>
  </si>
  <si>
    <t>D01-1445505-1573763</t>
  </si>
  <si>
    <t>Mon Dec 02 17:27:43 PST 2013</t>
  </si>
  <si>
    <t>B007IVQSOG</t>
  </si>
  <si>
    <t>Slayers</t>
  </si>
  <si>
    <t>Hill, C. J.</t>
  </si>
  <si>
    <t>S7M 3M2</t>
  </si>
  <si>
    <t>D01-9767624-1142434</t>
  </si>
  <si>
    <t>Tue Dec 03 22:46:40 PST 2013</t>
  </si>
  <si>
    <t>B004IZLRU0</t>
  </si>
  <si>
    <t>Night Road</t>
  </si>
  <si>
    <t>Nipawin</t>
  </si>
  <si>
    <t>S0E 1E0</t>
  </si>
  <si>
    <t>D01-7545150-7135726</t>
  </si>
  <si>
    <t>Mon Dec 02 06:53:23 PST 2013</t>
  </si>
  <si>
    <t>B003BQZ88E</t>
  </si>
  <si>
    <t>Relic (Pendergast, Book 1)</t>
  </si>
  <si>
    <t>V2N6X1</t>
  </si>
  <si>
    <t>D01-2047366-5124901</t>
  </si>
  <si>
    <t>Sun Dec 01 10:57:57 PST 2013</t>
  </si>
  <si>
    <t>B00DA737KK</t>
  </si>
  <si>
    <t>Just Like Heaven</t>
  </si>
  <si>
    <t>Baker, Lacey</t>
  </si>
  <si>
    <t>Ab</t>
  </si>
  <si>
    <t>T3J 0K6</t>
  </si>
  <si>
    <t>D01-6463830-7346565</t>
  </si>
  <si>
    <t>Mon Dec 02 17:32:46 PST 2013</t>
  </si>
  <si>
    <t>Ancaster</t>
  </si>
  <si>
    <t>L9K1T2</t>
  </si>
  <si>
    <t>D01-8181259-5235233</t>
  </si>
  <si>
    <t>Tue Dec 03 22:50:47 PST 2013</t>
  </si>
  <si>
    <t>V4C 2K5</t>
  </si>
  <si>
    <t>D01-0630179-9120314</t>
  </si>
  <si>
    <t>Mon Dec 02 15:53:17 PST 2013</t>
  </si>
  <si>
    <t>B003H4I4HM</t>
  </si>
  <si>
    <t>Short: Walking Tall When You're Not Tall At All</t>
  </si>
  <si>
    <t>Schwartz, John</t>
  </si>
  <si>
    <t>T1A 8S1</t>
  </si>
  <si>
    <t>D01-0142000-7864247</t>
  </si>
  <si>
    <t>Tue Dec 03 17:53:53 PST 2013</t>
  </si>
  <si>
    <t>B00BCFZLQ0</t>
  </si>
  <si>
    <t>Of Triton</t>
  </si>
  <si>
    <t>Banks, Anna</t>
  </si>
  <si>
    <t>Sylvan Lake</t>
  </si>
  <si>
    <t>T4S1Z5</t>
  </si>
  <si>
    <t>D01-3598920-5438326</t>
  </si>
  <si>
    <t>Sun Dec 01 15:16:59 PST 2013</t>
  </si>
  <si>
    <t>B0034184W8</t>
  </si>
  <si>
    <t>Dust of Dreams: Book Nine of The Malazan Book of the Fallen</t>
  </si>
  <si>
    <t>Swift Current</t>
  </si>
  <si>
    <t>S9H 3Z3</t>
  </si>
  <si>
    <t>D01-9650483-3322659</t>
  </si>
  <si>
    <t>Mon Dec 02 01:11:55 PST 2013</t>
  </si>
  <si>
    <t>B000Q9ISKY</t>
  </si>
  <si>
    <t>An Irish Country Doctor</t>
  </si>
  <si>
    <t>V1Y 1A4</t>
  </si>
  <si>
    <t>D01-2328427-5416120</t>
  </si>
  <si>
    <t>Sun Dec 01 11:29:03 PST 2013</t>
  </si>
  <si>
    <t>Thornbury</t>
  </si>
  <si>
    <t>N0H 2P0</t>
  </si>
  <si>
    <t>D01-9633048-3621765</t>
  </si>
  <si>
    <t>Mon Dec 02 17:57:10 PST 2013</t>
  </si>
  <si>
    <t>B0016IXMWI</t>
  </si>
  <si>
    <t>Spin</t>
  </si>
  <si>
    <t>V3J 6G4</t>
  </si>
  <si>
    <t>D01-0512538-5632019</t>
  </si>
  <si>
    <t>Wed Dec 04 00:01:57 PST 2013</t>
  </si>
  <si>
    <t>B001BAJ25W</t>
  </si>
  <si>
    <t>Nickel and Dimed: On (Not) Getting By in America</t>
  </si>
  <si>
    <t>Ehrenreich, Barbara</t>
  </si>
  <si>
    <t>Mont-Royal</t>
  </si>
  <si>
    <t>H4P 2M1</t>
  </si>
  <si>
    <t>D01-0937107-2484934</t>
  </si>
  <si>
    <t>Sun Dec 01 11:37:17 PST 2013</t>
  </si>
  <si>
    <t>B00GET18FC</t>
  </si>
  <si>
    <t>Animal Instincts</t>
  </si>
  <si>
    <t>Rosemoor, Patricia</t>
  </si>
  <si>
    <t>V4N 0C8</t>
  </si>
  <si>
    <t>D01-8774798-5718165</t>
  </si>
  <si>
    <t>Mon Dec 02 08:05:25 PST 2013</t>
  </si>
  <si>
    <t>B007TJ55YG</t>
  </si>
  <si>
    <t>Sleep No More</t>
  </si>
  <si>
    <t>S4R 5K4</t>
  </si>
  <si>
    <t>D01-5639338-9266214</t>
  </si>
  <si>
    <t>Sun Dec 01 13:40:03 PST 2013</t>
  </si>
  <si>
    <t>B00940L38U</t>
  </si>
  <si>
    <t>Still Foolin' 'Em: Where I've Been, Where I'm Going, and Where the Hell Are My Keys?</t>
  </si>
  <si>
    <t>Crystal, Billy</t>
  </si>
  <si>
    <t>foremost</t>
  </si>
  <si>
    <t>ab</t>
  </si>
  <si>
    <t>T0K0X0</t>
  </si>
  <si>
    <t>D01-6197625-8424659</t>
  </si>
  <si>
    <t>Sun Dec 01 13:46:36 PST 2013</t>
  </si>
  <si>
    <t>B0068ZTBC4</t>
  </si>
  <si>
    <t>Tales from the Drunk Diet</t>
  </si>
  <si>
    <t>Carl, LÃ¼c</t>
  </si>
  <si>
    <t>D01-4881904-3519704</t>
  </si>
  <si>
    <t>Mon Dec 02 08:21:26 PST 2013</t>
  </si>
  <si>
    <t>D01-7499408-3312056</t>
  </si>
  <si>
    <t>Wed Dec 04 00:50:05 PST 2013</t>
  </si>
  <si>
    <t>V5N 4B8</t>
  </si>
  <si>
    <t>D01-7969666-5807739</t>
  </si>
  <si>
    <t>Mon Dec 02 08:28:04 PST 2013</t>
  </si>
  <si>
    <t>london</t>
  </si>
  <si>
    <t>N6J1E9</t>
  </si>
  <si>
    <t>D01-8184530-1115145</t>
  </si>
  <si>
    <t>Sun Dec 01 15:47:15 PST 2013</t>
  </si>
  <si>
    <t>D01-8085073-7199054</t>
  </si>
  <si>
    <t>Sun Dec 01 14:00:54 PST 2013</t>
  </si>
  <si>
    <t>B009LRWWN6</t>
  </si>
  <si>
    <t>The Violent Bear It Away: A Novel</t>
  </si>
  <si>
    <t>O'Connor, Flannery</t>
  </si>
  <si>
    <t>V5T 2M1</t>
  </si>
  <si>
    <t>D01-5815061-1905731</t>
  </si>
  <si>
    <t>Sun Dec 01 12:04:51 PST 2013</t>
  </si>
  <si>
    <t>B003H3IOKU</t>
  </si>
  <si>
    <t>Winter's Heart: Book Nine of 'The Wheel of Time'</t>
  </si>
  <si>
    <t>Timmins</t>
  </si>
  <si>
    <t>P4P 1C8</t>
  </si>
  <si>
    <t>D01-9852244-9992629</t>
  </si>
  <si>
    <t>Sun Dec 01 14:07:05 PST 2013</t>
  </si>
  <si>
    <t>B000FA5PZU</t>
  </si>
  <si>
    <t>The Red Tent: A Novel</t>
  </si>
  <si>
    <t>Diamant, Anita</t>
  </si>
  <si>
    <t>V4T 1M7</t>
  </si>
  <si>
    <t>D01-0576223-2546256</t>
  </si>
  <si>
    <t>Sun Dec 01 14:37:55 PST 2013</t>
  </si>
  <si>
    <t>Unionville</t>
  </si>
  <si>
    <t>L6G 0B7</t>
  </si>
  <si>
    <t>D01-5466355-4526339</t>
  </si>
  <si>
    <t>Sun Dec 01 16:26:25 PST 2013</t>
  </si>
  <si>
    <t>B003P8Q5JO</t>
  </si>
  <si>
    <t>The Reapers Are the Angels: A Novel</t>
  </si>
  <si>
    <t>Bell, Alden</t>
  </si>
  <si>
    <t>Gloucester</t>
  </si>
  <si>
    <t>K1J 0A6</t>
  </si>
  <si>
    <t>D01-4960820-7543944</t>
  </si>
  <si>
    <t>Sun Dec 01 16:31:33 PST 2013</t>
  </si>
  <si>
    <t>B004VMV50W</t>
  </si>
  <si>
    <t>Coup d'Etat</t>
  </si>
  <si>
    <t>Coes, Ben</t>
  </si>
  <si>
    <t>Yellowknife</t>
  </si>
  <si>
    <t>NT</t>
  </si>
  <si>
    <t>X1A2V9</t>
  </si>
  <si>
    <t>D01-5617302-0254366</t>
  </si>
  <si>
    <t>Sun Dec 01 16:32:33 PST 2013</t>
  </si>
  <si>
    <t>B00AQUQC3I</t>
  </si>
  <si>
    <t>Hell or Richmond</t>
  </si>
  <si>
    <t>Peters, Ralph</t>
  </si>
  <si>
    <t>D01-1471521-7928251</t>
  </si>
  <si>
    <t>Tue Dec 03 19:16:38 PST 2013</t>
  </si>
  <si>
    <t>V1J 6Y4</t>
  </si>
  <si>
    <t>D01-9400653-9245205</t>
  </si>
  <si>
    <t>Sun Dec 01 17:58:44 PST 2013</t>
  </si>
  <si>
    <t>B008BU70HW</t>
  </si>
  <si>
    <t>The Chronicles of Downton Abbey: A New Era</t>
  </si>
  <si>
    <t>Fellowes, Jessica</t>
  </si>
  <si>
    <t>R3B 0A6</t>
  </si>
  <si>
    <t>D01-3351561-9427638</t>
  </si>
  <si>
    <t>Sun Dec 01 18:05:21 PST 2013</t>
  </si>
  <si>
    <t>B005EXSNIE</t>
  </si>
  <si>
    <t>A Burial at Sea</t>
  </si>
  <si>
    <t>D01-5824083-9483355</t>
  </si>
  <si>
    <t>Sun Dec 01 13:29:01 PST 2013</t>
  </si>
  <si>
    <t>B000FA66S0</t>
  </si>
  <si>
    <t>With a Vengeance</t>
  </si>
  <si>
    <t>D01-6368128-2116734</t>
  </si>
  <si>
    <t>Sun Dec 01 17:07:19 PST 2013</t>
  </si>
  <si>
    <t>B00DA7HGNE</t>
  </si>
  <si>
    <t>The Trap</t>
  </si>
  <si>
    <t>Fukuda, Andrew</t>
  </si>
  <si>
    <t>T3G 6A5</t>
  </si>
  <si>
    <t>D01-6535928-4460843</t>
  </si>
  <si>
    <t>Wed Dec 04 06:13:54 PST 2013</t>
  </si>
  <si>
    <t>Sudbury</t>
  </si>
  <si>
    <t>P3C3M5</t>
  </si>
  <si>
    <t>D01-9105874-9918619</t>
  </si>
  <si>
    <t>Tue Dec 03 20:15:41 PST 2013</t>
  </si>
  <si>
    <t>M4M 2E6</t>
  </si>
  <si>
    <t>D01-0987831-2016408</t>
  </si>
  <si>
    <t>Sun Dec 01 18:27:10 PST 2013</t>
  </si>
  <si>
    <t>Toronyo</t>
  </si>
  <si>
    <t>M9A 1H5</t>
  </si>
  <si>
    <t>D01-0237630-4822779</t>
  </si>
  <si>
    <t>Mon Dec 02 18:22:27 PST 2013</t>
  </si>
  <si>
    <t>demorestville</t>
  </si>
  <si>
    <t>K0K1W0</t>
  </si>
  <si>
    <t>D01-7759242-8990541</t>
  </si>
  <si>
    <t>Sun Dec 01 13:57:07 PST 2013</t>
  </si>
  <si>
    <t>V6R 1C9</t>
  </si>
  <si>
    <t>D01-0844781-4156844</t>
  </si>
  <si>
    <t>Wed Dec 04 07:03:33 PST 2013</t>
  </si>
  <si>
    <t>T2W 3X8</t>
  </si>
  <si>
    <t>D01-9182985-5003802</t>
  </si>
  <si>
    <t>Sun Dec 01 15:59:59 PST 2013</t>
  </si>
  <si>
    <t>B003HOXLW0</t>
  </si>
  <si>
    <t>Liars &amp; Thieves: A Novel</t>
  </si>
  <si>
    <t>N6H 5W8</t>
  </si>
  <si>
    <t>D01-8660687-9988702</t>
  </si>
  <si>
    <t>Sun Dec 01 17:39:35 PST 2013</t>
  </si>
  <si>
    <t>B00BCG1MIA</t>
  </si>
  <si>
    <t>Try Me (Take a Chance)</t>
  </si>
  <si>
    <t>Alberts, Diane</t>
  </si>
  <si>
    <t>Airdrie</t>
  </si>
  <si>
    <t>T4A 0A1</t>
  </si>
  <si>
    <t>D01-8177174-8325432</t>
  </si>
  <si>
    <t>Sun Dec 01 16:01:57 PST 2013</t>
  </si>
  <si>
    <t>Windsor</t>
  </si>
  <si>
    <t>N9H 1Z9</t>
  </si>
  <si>
    <t>D01-4270940-0045106</t>
  </si>
  <si>
    <t>Mon Dec 02 18:47:52 PST 2013</t>
  </si>
  <si>
    <t>B00BU3SXU0</t>
  </si>
  <si>
    <t>Emerald Green</t>
  </si>
  <si>
    <t>Gier, Kerstin</t>
  </si>
  <si>
    <t>T1K 3W3</t>
  </si>
  <si>
    <t>D01-7847038-4586664</t>
  </si>
  <si>
    <t>Tue Dec 03 07:45:05 PST 2013</t>
  </si>
  <si>
    <t>Richmond</t>
  </si>
  <si>
    <t>V6Y 1L6</t>
  </si>
  <si>
    <t>D01-3763206-8388250</t>
  </si>
  <si>
    <t>Tue Dec 03 08:24:29 PST 2013</t>
  </si>
  <si>
    <t>D01-1556615-8657042</t>
  </si>
  <si>
    <t>Tue Dec 03 05:53:14 PST 2013</t>
  </si>
  <si>
    <t>B008RLPPS6</t>
  </si>
  <si>
    <t>Taking Eve</t>
  </si>
  <si>
    <t>D01-4448147-1742367</t>
  </si>
  <si>
    <t>Sun Dec 01 18:02:18 PST 2013</t>
  </si>
  <si>
    <t>B003P8OZ0U</t>
  </si>
  <si>
    <t>Wild Cards I</t>
  </si>
  <si>
    <t>Wild Cards Trust</t>
  </si>
  <si>
    <t>Coldstream</t>
  </si>
  <si>
    <t>V1B 2X6</t>
  </si>
  <si>
    <t>D01-4139178-3784232</t>
  </si>
  <si>
    <t>Tue Dec 03 21:35:53 PST 2013</t>
  </si>
  <si>
    <t>B00DK40J36</t>
  </si>
  <si>
    <t>Close to You: A Downside Ghosts Story</t>
  </si>
  <si>
    <t>Kane, Stacia</t>
  </si>
  <si>
    <t>Sunderland</t>
  </si>
  <si>
    <t>L0C 1H0</t>
  </si>
  <si>
    <t>D01-0174503-2958652</t>
  </si>
  <si>
    <t>Tue Dec 03 21:36:47 PST 2013</t>
  </si>
  <si>
    <t>B007NK64H8</t>
  </si>
  <si>
    <t>Home (Downside Ghosts): A HeroesandHeartbreakers.com Original</t>
  </si>
  <si>
    <t>D01-4395197-8657733</t>
  </si>
  <si>
    <t>Sun Dec 01 14:57:05 PST 2013</t>
  </si>
  <si>
    <t>B009WVJH48</t>
  </si>
  <si>
    <t>Chose the Wrong Guy, Gave Him the Wrong Finger</t>
  </si>
  <si>
    <t>Laval</t>
  </si>
  <si>
    <t>QC</t>
  </si>
  <si>
    <t>H7P 0B6</t>
  </si>
  <si>
    <t>D01-8538699-1494817</t>
  </si>
  <si>
    <t>Sun Dec 01 19:27:49 PST 2013</t>
  </si>
  <si>
    <t>B003P8Q5QC</t>
  </si>
  <si>
    <t>Towers of Midnight</t>
  </si>
  <si>
    <t>New Hamburg</t>
  </si>
  <si>
    <t>N3A2E3</t>
  </si>
  <si>
    <t>D01-9820401-4386500</t>
  </si>
  <si>
    <t>Mon Dec 02 21:02:54 PST 2013</t>
  </si>
  <si>
    <t>K1Z 7G9</t>
  </si>
  <si>
    <t>D01-9275642-2213701</t>
  </si>
  <si>
    <t>Mon Dec 02 21:03:49 PST 2013</t>
  </si>
  <si>
    <t>B00DA6XMPQ</t>
  </si>
  <si>
    <t>The Spook Lights Affair: A Carpenter and Quincannon Mystery</t>
  </si>
  <si>
    <t>Muller, Marcia</t>
  </si>
  <si>
    <t>V5B 1C9</t>
  </si>
  <si>
    <t>D01-9459232-6075412</t>
  </si>
  <si>
    <t>Tue Dec 03 21:50:43 PST 2013</t>
  </si>
  <si>
    <t>V1W 2C4</t>
  </si>
  <si>
    <t>D01-4813909-9813758</t>
  </si>
  <si>
    <t>Mon Dec 02 21:06:23 PST 2013</t>
  </si>
  <si>
    <t>T2W 2Y4</t>
  </si>
  <si>
    <t>D01-3098591-1089710</t>
  </si>
  <si>
    <t>Sun Dec 01 15:12:53 PST 2013</t>
  </si>
  <si>
    <t>B00603QRIU</t>
  </si>
  <si>
    <t>Those Who Love Night</t>
  </si>
  <si>
    <t>Ebersohn, Wessel</t>
  </si>
  <si>
    <t>Hornby Island</t>
  </si>
  <si>
    <t>V0R 1Z0</t>
  </si>
  <si>
    <t>D01-1924798-4978569</t>
  </si>
  <si>
    <t>Mon Dec 02 21:07:30 PST 2013</t>
  </si>
  <si>
    <t>nanaimo</t>
  </si>
  <si>
    <t>V9S 4P3</t>
  </si>
  <si>
    <t>D01-3904019-9349749</t>
  </si>
  <si>
    <t>Mon Dec 02 21:08:35 PST 2013</t>
  </si>
  <si>
    <t>Crossfield</t>
  </si>
  <si>
    <t>T0M 0S0</t>
  </si>
  <si>
    <t>D01-2587097-2515568</t>
  </si>
  <si>
    <t>Mon Dec 02 19:30:53 PST 2013</t>
  </si>
  <si>
    <t>B00ANI9GIQ</t>
  </si>
  <si>
    <t>The Unwinding: An Inner History of the New America</t>
  </si>
  <si>
    <t>Packer, George</t>
  </si>
  <si>
    <t>V3E 1K2</t>
  </si>
  <si>
    <t>D01-2398885-4822843</t>
  </si>
  <si>
    <t>Sun Dec 01 19:46:12 PST 2013</t>
  </si>
  <si>
    <t>Brossard</t>
  </si>
  <si>
    <t>J4W 1N3</t>
  </si>
  <si>
    <t>D01-6988975-1688903</t>
  </si>
  <si>
    <t>Mon Dec 02 21:09:14 PST 2013</t>
  </si>
  <si>
    <t>V4A 3S7</t>
  </si>
  <si>
    <t>D01-2344656-2626530</t>
  </si>
  <si>
    <t>Mon Dec 02 21:10:01 PST 2013</t>
  </si>
  <si>
    <t>T6G0X9</t>
  </si>
  <si>
    <t>D01-6546174-7151326</t>
  </si>
  <si>
    <t>Mon Dec 02 21:12:25 PST 2013</t>
  </si>
  <si>
    <t>B008DMD7GG</t>
  </si>
  <si>
    <t>Jump Ship: Ditch Your Dead-End Job and Turn Your Passion into a Profession</t>
  </si>
  <si>
    <t>Shipp, Josh</t>
  </si>
  <si>
    <t>K2P 1B3</t>
  </si>
  <si>
    <t>D01-7698786-2384413</t>
  </si>
  <si>
    <t>B001HNE3NO</t>
  </si>
  <si>
    <t>Sarah's Key</t>
  </si>
  <si>
    <t>Rosnay, Tatiana de</t>
  </si>
  <si>
    <t>R2  Petersburg</t>
  </si>
  <si>
    <t>N0B 2H0</t>
  </si>
  <si>
    <t>D01-7911318-0319301</t>
  </si>
  <si>
    <t>Mon Dec 02 21:13:34 PST 2013</t>
  </si>
  <si>
    <t>B00DA6XMOC</t>
  </si>
  <si>
    <t>Something More Than Night</t>
  </si>
  <si>
    <t>Tregillis, Ian</t>
  </si>
  <si>
    <t>M5R1R5</t>
  </si>
  <si>
    <t>D01-0282989-0818567</t>
  </si>
  <si>
    <t>Mon Dec 02 21:13:36 PST 2013</t>
  </si>
  <si>
    <t>Sault Ste Marie</t>
  </si>
  <si>
    <t>P6A 3V1</t>
  </si>
  <si>
    <t>D01-5477075-9784241</t>
  </si>
  <si>
    <t>Tue Dec 03 22:47:57 PST 2013</t>
  </si>
  <si>
    <t>V3N3K9</t>
  </si>
  <si>
    <t>D01-0680040-5452141</t>
  </si>
  <si>
    <t>Mon Dec 02 21:14:35 PST 2013</t>
  </si>
  <si>
    <t>Nanaimo</t>
  </si>
  <si>
    <t>V9T4H3</t>
  </si>
  <si>
    <t>D01-3607679-1557730</t>
  </si>
  <si>
    <t>Mon Dec 02 21:17:18 PST 2013</t>
  </si>
  <si>
    <t>L3T 4Y3</t>
  </si>
  <si>
    <t>D01-2632678-9909720</t>
  </si>
  <si>
    <t>Mon Dec 02 21:30:19 PST 2013</t>
  </si>
  <si>
    <t>B005J56AKU</t>
  </si>
  <si>
    <t>Roughneck Nine-One: The Extraordinary Story of a Special Forces A-team at War</t>
  </si>
  <si>
    <t>Antenori, Frank</t>
  </si>
  <si>
    <t>L7M 1E8</t>
  </si>
  <si>
    <t>D01-4769094-9000122</t>
  </si>
  <si>
    <t>Sun Dec 01 16:02:44 PST 2013</t>
  </si>
  <si>
    <t>B008SAZHLQ</t>
  </si>
  <si>
    <t>Eleanor &amp; Park</t>
  </si>
  <si>
    <t>Rowell, Rainbow</t>
  </si>
  <si>
    <t>V1J7A8</t>
  </si>
  <si>
    <t>D01-6268125-4426648</t>
  </si>
  <si>
    <t>Mon Dec 02 11:19:37 PST 2013</t>
  </si>
  <si>
    <t>Kingston</t>
  </si>
  <si>
    <t>K7P 3J9</t>
  </si>
  <si>
    <t>D01-4774298-9586569</t>
  </si>
  <si>
    <t>Mon Dec 02 21:44:11 PST 2013</t>
  </si>
  <si>
    <t>uxbridge</t>
  </si>
  <si>
    <t>L9P 0B8</t>
  </si>
  <si>
    <t>D01-8019275-5139668</t>
  </si>
  <si>
    <t>Sun Dec 01 20:47:36 PST 2013</t>
  </si>
  <si>
    <t>B005JDR5PQ</t>
  </si>
  <si>
    <t>The Book of Three</t>
  </si>
  <si>
    <t>Alexander, Lloyd</t>
  </si>
  <si>
    <t>Caledon</t>
  </si>
  <si>
    <t>L7K 1H4</t>
  </si>
  <si>
    <t>D01-2085079-2031043</t>
  </si>
  <si>
    <t>Sun Dec 01 18:03:45 PST 2013</t>
  </si>
  <si>
    <t>Millarville</t>
  </si>
  <si>
    <t>T0L1K0</t>
  </si>
  <si>
    <t>D01-8858962-4520944</t>
  </si>
  <si>
    <t>Mon Dec 02 22:05:27 PST 2013</t>
  </si>
  <si>
    <t>lachine</t>
  </si>
  <si>
    <t>H8T 1G3</t>
  </si>
  <si>
    <t>D01-5425300-9361004</t>
  </si>
  <si>
    <t>Mon Dec 02 12:09:09 PST 2013</t>
  </si>
  <si>
    <t>B003JTHY94</t>
  </si>
  <si>
    <t>City of Dreams</t>
  </si>
  <si>
    <t>Martin, William</t>
  </si>
  <si>
    <t>Penticton</t>
  </si>
  <si>
    <t>V2A 7S4</t>
  </si>
  <si>
    <t>D01-7749150-8323523</t>
  </si>
  <si>
    <t>Mon Dec 02 21:07:32 PST 2013</t>
  </si>
  <si>
    <t>orillia</t>
  </si>
  <si>
    <t>L3V1E7</t>
  </si>
  <si>
    <t>D01-2709319-3024311</t>
  </si>
  <si>
    <t>Mon Dec 02 21:08:29 PST 2013</t>
  </si>
  <si>
    <t>Selkirk</t>
  </si>
  <si>
    <t>R1A1H6</t>
  </si>
  <si>
    <t>D01-7804230-8447054</t>
  </si>
  <si>
    <t>Sun Dec 01 18:35:19 PST 2013</t>
  </si>
  <si>
    <t>B000UZNR96</t>
  </si>
  <si>
    <t>Plum Lovin'</t>
  </si>
  <si>
    <t>Scarborough</t>
  </si>
  <si>
    <t>M1N 2Z4</t>
  </si>
  <si>
    <t>D01-5472648-2403561</t>
  </si>
  <si>
    <t>Mon Dec 02 21:10:38 PST 2013</t>
  </si>
  <si>
    <t>K1T 0E6</t>
  </si>
  <si>
    <t>D01-3516447-2838763</t>
  </si>
  <si>
    <t>Mon Dec 02 21:11:44 PST 2013</t>
  </si>
  <si>
    <t>Edgerton</t>
  </si>
  <si>
    <t>T0B 1K0</t>
  </si>
  <si>
    <t>D01-3587107-9118629</t>
  </si>
  <si>
    <t>Wed Dec 04 02:53:51 PST 2013</t>
  </si>
  <si>
    <t>B007FU858C</t>
  </si>
  <si>
    <t>Crossfire</t>
  </si>
  <si>
    <t>D01-8809475-7936356</t>
  </si>
  <si>
    <t>Mon Dec 02 21:13:33 PST 2013</t>
  </si>
  <si>
    <t>V9E 1J9</t>
  </si>
  <si>
    <t>D01-0235710-6869036</t>
  </si>
  <si>
    <t>Wed Dec 04 03:16:29 PST 2013</t>
  </si>
  <si>
    <t>B007IVOHH6</t>
  </si>
  <si>
    <t>Countdown</t>
  </si>
  <si>
    <t>D01-3103134-7707169</t>
  </si>
  <si>
    <t>Sun Dec 01 20:34:38 PST 2013</t>
  </si>
  <si>
    <t>B006JJYT0S</t>
  </si>
  <si>
    <t>The Crisis of Zionism</t>
  </si>
  <si>
    <t>Beinart, Peter</t>
  </si>
  <si>
    <t>H4N3L4</t>
  </si>
  <si>
    <t>D01-0235358-8196901</t>
  </si>
  <si>
    <t>Sun Dec 01 17:07:51 PST 2013</t>
  </si>
  <si>
    <t>B002KYHZHA</t>
  </si>
  <si>
    <t>Warbreaker</t>
  </si>
  <si>
    <t>L1Z 1P3</t>
  </si>
  <si>
    <t>D01-4748936-9624201</t>
  </si>
  <si>
    <t>Wed Dec 04 03:19:29 PST 2013</t>
  </si>
  <si>
    <t>B00G1IWYK4</t>
  </si>
  <si>
    <t>Stranded with a Hero</t>
  </si>
  <si>
    <t>Erickson, Karen</t>
  </si>
  <si>
    <t>M3J1K2</t>
  </si>
  <si>
    <t>D01-6514454-6668550</t>
  </si>
  <si>
    <t>Mon Dec 02 15:39:01 PST 2013</t>
  </si>
  <si>
    <t>B003XYERRM</t>
  </si>
  <si>
    <t>The Sunne In Splendour: A Novel of Richard III</t>
  </si>
  <si>
    <t>Penman, Sharon Kay</t>
  </si>
  <si>
    <t>Creemore</t>
  </si>
  <si>
    <t>L0M 1G0</t>
  </si>
  <si>
    <t>D01-4359475-1967338</t>
  </si>
  <si>
    <t>Mon Dec 02 23:45:24 PST 2013</t>
  </si>
  <si>
    <t>M2M 3Z8</t>
  </si>
  <si>
    <t>D01-2980164-5206109</t>
  </si>
  <si>
    <t>Mon Dec 02 15:39:58 PST 2013</t>
  </si>
  <si>
    <t>B000QCTMQA</t>
  </si>
  <si>
    <t>Exile</t>
  </si>
  <si>
    <t>Parry Sound</t>
  </si>
  <si>
    <t>P2A 1R4</t>
  </si>
  <si>
    <t>D01-4741005-1370667</t>
  </si>
  <si>
    <t>Mon Dec 02 12:58:45 PST 2013</t>
  </si>
  <si>
    <t>T8N 1A2</t>
  </si>
  <si>
    <t>D01-8255641-9481357</t>
  </si>
  <si>
    <t>Mon Dec 02 15:42:11 PST 2013</t>
  </si>
  <si>
    <t>B004JF5YU8</t>
  </si>
  <si>
    <t>When Christ and His Saints Slept</t>
  </si>
  <si>
    <t>D01-1357846-2564264</t>
  </si>
  <si>
    <t>Mon Dec 02 12:59:54 PST 2013</t>
  </si>
  <si>
    <t>D01-1242115-2669104</t>
  </si>
  <si>
    <t>Mon Dec 02 21:15:05 PST 2013</t>
  </si>
  <si>
    <t>V3C 6H6</t>
  </si>
  <si>
    <t>D01-2590325-9044251</t>
  </si>
  <si>
    <t>Mon Dec 02 13:00:24 PST 2013</t>
  </si>
  <si>
    <t>D01-8939405-4925153</t>
  </si>
  <si>
    <t>Mon Dec 02 21:15:24 PST 2013</t>
  </si>
  <si>
    <t>M6P 1W6</t>
  </si>
  <si>
    <t>D01-4537465-3122537</t>
  </si>
  <si>
    <t>Tue Dec 03 00:42:03 PST 2013</t>
  </si>
  <si>
    <t>B004OA64HU</t>
  </si>
  <si>
    <t>Larry Bond's First Team</t>
  </si>
  <si>
    <t>T1B 4H2</t>
  </si>
  <si>
    <t>D01-2826836-3624930</t>
  </si>
  <si>
    <t>Tue Dec 03 00:49:13 PST 2013</t>
  </si>
  <si>
    <t>B001FA0PV8</t>
  </si>
  <si>
    <t>An Irish Country Christmas</t>
  </si>
  <si>
    <t>Okotoks</t>
  </si>
  <si>
    <t>T1S 2N2</t>
  </si>
  <si>
    <t>D01-2498712-8155131</t>
  </si>
  <si>
    <t>Sun Dec 01 21:10:22 PST 2013</t>
  </si>
  <si>
    <t>Beamsville</t>
  </si>
  <si>
    <t>L0R 1B5</t>
  </si>
  <si>
    <t>D01-9482050-6916204</t>
  </si>
  <si>
    <t>Mon Dec 02 13:55:38 PST 2013</t>
  </si>
  <si>
    <t>B00BFQ7BJQ</t>
  </si>
  <si>
    <t>Deadly Pursuit</t>
  </si>
  <si>
    <t>Croft, Nina</t>
  </si>
  <si>
    <t>Dingwall</t>
  </si>
  <si>
    <t>B0C 1G0</t>
  </si>
  <si>
    <t>D01-9524189-0397166</t>
  </si>
  <si>
    <t>Mon Dec 02 21:49:44 PST 2013</t>
  </si>
  <si>
    <t>H9W 1J6</t>
  </si>
  <si>
    <t>D01-6638204-6313903</t>
  </si>
  <si>
    <t>Mon Dec 02 21:56:32 PST 2013</t>
  </si>
  <si>
    <t>B003P9WEGG</t>
  </si>
  <si>
    <t>Christmas Eve at Friday Harbor</t>
  </si>
  <si>
    <t>Kleypas, Lisa</t>
  </si>
  <si>
    <t>Welland</t>
  </si>
  <si>
    <t>L3C 6X8</t>
  </si>
  <si>
    <t>D01-4453478-3076234</t>
  </si>
  <si>
    <t>Mon Dec 02 14:05:09 PST 2013</t>
  </si>
  <si>
    <t>St-Lazare</t>
  </si>
  <si>
    <t>J7T 2E3</t>
  </si>
  <si>
    <t>D01-0476991-7704933</t>
  </si>
  <si>
    <t>Tue Dec 03 03:21:04 PST 2013</t>
  </si>
  <si>
    <t>B003E74A66</t>
  </si>
  <si>
    <t>The Prodigal Daughter</t>
  </si>
  <si>
    <t>T3K 1L5</t>
  </si>
  <si>
    <t>D01-0519658-8287216</t>
  </si>
  <si>
    <t>Sun Dec 01 03:29:16 PST 2013</t>
  </si>
  <si>
    <t>B00C74OXIM</t>
  </si>
  <si>
    <t>Black Widow Demon</t>
  </si>
  <si>
    <t>Altenburg, Paula</t>
  </si>
  <si>
    <t>Truro</t>
  </si>
  <si>
    <t>NS</t>
  </si>
  <si>
    <t>B2N 2A7</t>
  </si>
  <si>
    <t>D01-3002084-5469103</t>
  </si>
  <si>
    <t>Mon Dec 02 22:18:57 PST 2013</t>
  </si>
  <si>
    <t>V5Y1S5</t>
  </si>
  <si>
    <t>D01-0493299-4875407</t>
  </si>
  <si>
    <t>Wed Dec 04 07:02:45 PST 2013</t>
  </si>
  <si>
    <t>B00AJGNINQ</t>
  </si>
  <si>
    <t>Blood Royal</t>
  </si>
  <si>
    <t>Robbins, Harold</t>
  </si>
  <si>
    <t>Morell</t>
  </si>
  <si>
    <t>Prince Edward Island</t>
  </si>
  <si>
    <t>C0A 1S0</t>
  </si>
  <si>
    <t>D01-5696158-8237262</t>
  </si>
  <si>
    <t>Mon Dec 02 00:43:29 PST 2013</t>
  </si>
  <si>
    <t>OTTAWA</t>
  </si>
  <si>
    <t>ONTARIO</t>
  </si>
  <si>
    <t>K1E1T4</t>
  </si>
  <si>
    <t>D01-4993221-4526315</t>
  </si>
  <si>
    <t>Sun Dec 01 22:06:59 PST 2013</t>
  </si>
  <si>
    <t>B00DA7HHEW</t>
  </si>
  <si>
    <t>Twilight with the Infamous Earl</t>
  </si>
  <si>
    <t>Hawkins, Alexandra</t>
  </si>
  <si>
    <t>V7E 6K8</t>
  </si>
  <si>
    <t>D01-2258902-0304335</t>
  </si>
  <si>
    <t>Mon Dec 02 22:41:54 PST 2013</t>
  </si>
  <si>
    <t>B00BMKH5NW</t>
  </si>
  <si>
    <t>Fangirl</t>
  </si>
  <si>
    <t>White Rock</t>
  </si>
  <si>
    <t>V4B2S9</t>
  </si>
  <si>
    <t>D01-4024906-8047045</t>
  </si>
  <si>
    <t>Sun Dec 01 20:04:53 PST 2013</t>
  </si>
  <si>
    <t>V3W 8T2</t>
  </si>
  <si>
    <t>D01-2777261-8886825</t>
  </si>
  <si>
    <t>Mon Dec 02 01:07:51 PST 2013</t>
  </si>
  <si>
    <t>B003JBICOS</t>
  </si>
  <si>
    <t>Chaosbound: The Eighth Book of the Runelords</t>
  </si>
  <si>
    <t>Farland, David</t>
  </si>
  <si>
    <t>M9M 2P4</t>
  </si>
  <si>
    <t>D01-6242099-2964739</t>
  </si>
  <si>
    <t>Sun Dec 01 22:15:25 PST 2013</t>
  </si>
  <si>
    <t>B00AF62F84</t>
  </si>
  <si>
    <t>Eve of Chaos</t>
  </si>
  <si>
    <t>Day, Sylvia</t>
  </si>
  <si>
    <t>Mission</t>
  </si>
  <si>
    <t>V2V 7C9</t>
  </si>
  <si>
    <t>D01-5676719-3295734</t>
  </si>
  <si>
    <t>Mon Dec 02 17:09:19 PST 2013</t>
  </si>
  <si>
    <t>V5T 2V2</t>
  </si>
  <si>
    <t>D01-4241368-3382707</t>
  </si>
  <si>
    <t>Mon Dec 02 23:08:05 PST 2013</t>
  </si>
  <si>
    <t>B00F0XXJ3M</t>
  </si>
  <si>
    <t>Staying Strong: 365 Days a Year</t>
  </si>
  <si>
    <t>Lovato, Demi</t>
  </si>
  <si>
    <t>Bolton</t>
  </si>
  <si>
    <t>L7E 5R7</t>
  </si>
  <si>
    <t>D01-7916474-6841322</t>
  </si>
  <si>
    <t>Mon Dec 02 17:14:43 PST 2013</t>
  </si>
  <si>
    <t>B003JTHYZ8</t>
  </si>
  <si>
    <t>Forbidden Highlander: A Dark Sword Novel</t>
  </si>
  <si>
    <t>K1X 1B2</t>
  </si>
  <si>
    <t>D01-9133375-6884969</t>
  </si>
  <si>
    <t>Sun Dec 01 18:43:12 PST 2013</t>
  </si>
  <si>
    <t>B004L62ESK</t>
  </si>
  <si>
    <t>Virgin River: A Barnaby Skye Novel</t>
  </si>
  <si>
    <t>Wheeler, Richard S.</t>
  </si>
  <si>
    <t>Markerville</t>
  </si>
  <si>
    <t>T0M 1M0</t>
  </si>
  <si>
    <t>D01-7271557-3147128</t>
  </si>
  <si>
    <t>Sun Dec 01 23:14:39 PST 2013</t>
  </si>
  <si>
    <t>B005287Q2U</t>
  </si>
  <si>
    <t>Damsel in Distress</t>
  </si>
  <si>
    <t>M1W 2G8</t>
  </si>
  <si>
    <t>D01-7794901-6084732</t>
  </si>
  <si>
    <t>Sun Dec 01 23:30:18 PST 2013</t>
  </si>
  <si>
    <t>B003672JHG</t>
  </si>
  <si>
    <t>Winter Garden</t>
  </si>
  <si>
    <t>Brandon</t>
  </si>
  <si>
    <t>R7B 3P5</t>
  </si>
  <si>
    <t>D01-9946408-8032356</t>
  </si>
  <si>
    <t>Tue Dec 03 00:24:34 PST 2013</t>
  </si>
  <si>
    <t>B000FA5TJM</t>
  </si>
  <si>
    <t>Faking It</t>
  </si>
  <si>
    <t>Crusie, Jennifer</t>
  </si>
  <si>
    <t>V2C 6V7</t>
  </si>
  <si>
    <t>D01-1386614-9399964</t>
  </si>
  <si>
    <t>Mon Dec 02 00:04:21 PST 2013</t>
  </si>
  <si>
    <t>T3E5Y7</t>
  </si>
  <si>
    <t>D01-1540977-9013401</t>
  </si>
  <si>
    <t>Sun Dec 01 21:10:42 PST 2013</t>
  </si>
  <si>
    <t>M1L 3E8</t>
  </si>
  <si>
    <t>D01-3000670-0447768</t>
  </si>
  <si>
    <t>Mon Dec 02 17:55:08 PST 2013</t>
  </si>
  <si>
    <t>B0015DYIV8</t>
  </si>
  <si>
    <t>The Story of a Marriage: A Novel</t>
  </si>
  <si>
    <t>Greer, Andrew Sean</t>
  </si>
  <si>
    <t>H3Z 1J9</t>
  </si>
  <si>
    <t>D01-8852557-3348735</t>
  </si>
  <si>
    <t>Mon Dec 02 01:06:12 PST 2013</t>
  </si>
  <si>
    <t>Elmira</t>
  </si>
  <si>
    <t>N3B 3L2</t>
  </si>
  <si>
    <t>D01-0931992-7269069</t>
  </si>
  <si>
    <t>Wed Dec 04 09:24:37 PST 2013</t>
  </si>
  <si>
    <t>B00BMKDTNC</t>
  </si>
  <si>
    <t>A Memory of Light</t>
  </si>
  <si>
    <t>Agassiz</t>
  </si>
  <si>
    <t>V0M 1A1</t>
  </si>
  <si>
    <t>D01-0754280-9358640</t>
  </si>
  <si>
    <t>Wed Dec 04 09:25:07 PST 2013</t>
  </si>
  <si>
    <t>D01-2306431-1582309</t>
  </si>
  <si>
    <t>Mon Dec 02 01:14:54 PST 2013</t>
  </si>
  <si>
    <t>B004K1ERVS</t>
  </si>
  <si>
    <t>Eve of Sin City: A Tor.Com Original</t>
  </si>
  <si>
    <t>Day, S.J.</t>
  </si>
  <si>
    <t>D01-3388369-4042628</t>
  </si>
  <si>
    <t>Mon Dec 02 15:58:46 PST 2013</t>
  </si>
  <si>
    <t>K7L 4L3</t>
  </si>
  <si>
    <t>D01-9197070-1368127</t>
  </si>
  <si>
    <t>Sun Dec 01 19:40:38 PST 2013</t>
  </si>
  <si>
    <t>B000YJ85BI</t>
  </si>
  <si>
    <t>The Last Colony</t>
  </si>
  <si>
    <t>K7K7J8</t>
  </si>
  <si>
    <t>D01-0363527-2417548</t>
  </si>
  <si>
    <t>Mon Dec 02 01:59:57 PST 2013</t>
  </si>
  <si>
    <t>B00CK52XJY</t>
  </si>
  <si>
    <t>Love Me (Take a Chance)</t>
  </si>
  <si>
    <t>D01-8835213-8452963</t>
  </si>
  <si>
    <t>Sun Dec 01 19:43:40 PST 2013</t>
  </si>
  <si>
    <t>B00940L0II</t>
  </si>
  <si>
    <t>Anything He Wants</t>
  </si>
  <si>
    <t>Fawkes, Sara</t>
  </si>
  <si>
    <t>Sainte-Sophie</t>
  </si>
  <si>
    <t>J5J 1P2</t>
  </si>
  <si>
    <t>D01-5710897-6337846</t>
  </si>
  <si>
    <t>Wed Dec 04 10:08:44 PST 2013</t>
  </si>
  <si>
    <t>B003HF0NA2</t>
  </si>
  <si>
    <t>Pleading Guilty</t>
  </si>
  <si>
    <t>T8B 1B7</t>
  </si>
  <si>
    <t>D01-2213343-0456918</t>
  </si>
  <si>
    <t>Tue Dec 03 08:28:55 PST 2013</t>
  </si>
  <si>
    <t>B005HY5ZFO</t>
  </si>
  <si>
    <t>Yoga Mala: The Seminal Treatise and Guide from the Living Master of Ashtanga Yoga</t>
  </si>
  <si>
    <t>Jois, Sri K. Pattabhi</t>
  </si>
  <si>
    <t>T1V 1V8</t>
  </si>
  <si>
    <t>D01-6716069-6632168</t>
  </si>
  <si>
    <t>Sun Dec 01 19:56:27 PST 2013</t>
  </si>
  <si>
    <t>B006ZLA512</t>
  </si>
  <si>
    <t>The Last Refuge: A Dewey Andreas Novel</t>
  </si>
  <si>
    <t>T2E 9C8</t>
  </si>
  <si>
    <t>D01-4839699-7171661</t>
  </si>
  <si>
    <t>Mon Dec 02 06:47:19 PST 2013</t>
  </si>
  <si>
    <t>N8W 4W7</t>
  </si>
  <si>
    <t>D01-5768363-5657342</t>
  </si>
  <si>
    <t>Mon Dec 02 18:39:11 PST 2013</t>
  </si>
  <si>
    <t>B0031R5JSW</t>
  </si>
  <si>
    <t>Dangerous Highlander: A Dark Sword Novel</t>
  </si>
  <si>
    <t>D01-0266217-4481760</t>
  </si>
  <si>
    <t>Sun Dec 01 20:38:39 PST 2013</t>
  </si>
  <si>
    <t>B0017POSDC</t>
  </si>
  <si>
    <t>Seven Up (Stephanie Plum, No. 7)</t>
  </si>
  <si>
    <t>N8X 3M4</t>
  </si>
  <si>
    <t>B0017I1IZA</t>
  </si>
  <si>
    <t>Hard Eight (Stephanie Plum, No. 8)</t>
  </si>
  <si>
    <t>B0019FPCWG</t>
  </si>
  <si>
    <t>To the Nines (Stephanie Plum, No. 9)</t>
  </si>
  <si>
    <t>D01-4719826-3561367</t>
  </si>
  <si>
    <t>Mon Dec 02 19:15:33 PST 2013</t>
  </si>
  <si>
    <t>B006JJPH86</t>
  </si>
  <si>
    <t>Tasteful Nudes: ...and Other Misguided Attempts at Personal Growth and Validation</t>
  </si>
  <si>
    <t>Hill, Dave</t>
  </si>
  <si>
    <t>Magog</t>
  </si>
  <si>
    <t>J1X 0M7</t>
  </si>
  <si>
    <t>D01-9303469-5237036</t>
  </si>
  <si>
    <t>Wed Dec 04 12:01:31 PST 2013</t>
  </si>
  <si>
    <t>M4P 2A4</t>
  </si>
  <si>
    <t>D01-4357291-8101727</t>
  </si>
  <si>
    <t>Tue Dec 03 10:19:31 PST 2013</t>
  </si>
  <si>
    <t>B0085UEQDO</t>
  </si>
  <si>
    <t>Three Parts Dead</t>
  </si>
  <si>
    <t>Gladstone, Max</t>
  </si>
  <si>
    <t>Keewatin</t>
  </si>
  <si>
    <t>P0X 1C0</t>
  </si>
  <si>
    <t>D01-8400752-5109748</t>
  </si>
  <si>
    <t>Tue Dec 03 19:56:37 PST 2013</t>
  </si>
  <si>
    <t>B004OA64H0</t>
  </si>
  <si>
    <t>A Wrinkle in Time</t>
  </si>
  <si>
    <t>Cochrane</t>
  </si>
  <si>
    <t>T4C 1K7</t>
  </si>
  <si>
    <t>D01-3162277-9745849</t>
  </si>
  <si>
    <t>Wed Dec 04 12:16:20 PST 2013</t>
  </si>
  <si>
    <t>B005569FLO</t>
  </si>
  <si>
    <t>Scholar: A Novel in the Imager Portfolio</t>
  </si>
  <si>
    <t>Modesitt Jr., L. E.</t>
  </si>
  <si>
    <t>S7H 2T1</t>
  </si>
  <si>
    <t>D01-8510238-7009043</t>
  </si>
  <si>
    <t>Mon Dec 02 17:42:28 PST 2013</t>
  </si>
  <si>
    <t>V6R 3K2</t>
  </si>
  <si>
    <t>D01-4916454-2244268</t>
  </si>
  <si>
    <t>Mon Dec 02 17:44:01 PST 2013</t>
  </si>
  <si>
    <t>windsor</t>
  </si>
  <si>
    <t>N8T3C8</t>
  </si>
  <si>
    <t>D01-8595002-8985601</t>
  </si>
  <si>
    <t>Wed Dec 04 17:46:03 PST 2013</t>
  </si>
  <si>
    <t>mississauga</t>
  </si>
  <si>
    <t>L4W3J7</t>
  </si>
  <si>
    <t>D01-8661682-8717124</t>
  </si>
  <si>
    <t>Tue Dec 03 08:17:37 PST 2013</t>
  </si>
  <si>
    <t>Lake Louise</t>
  </si>
  <si>
    <t>T0L1E0</t>
  </si>
  <si>
    <t>D01-8645403-6127243</t>
  </si>
  <si>
    <t>Sun Dec 01 09:54:43 PST 2013</t>
  </si>
  <si>
    <t>B003GY0K0C</t>
  </si>
  <si>
    <t>Honor Among Thieves</t>
  </si>
  <si>
    <t>Spiritwood</t>
  </si>
  <si>
    <t>Sk</t>
  </si>
  <si>
    <t>S0J 2M0</t>
  </si>
  <si>
    <t>D01-1450596-2884969</t>
  </si>
  <si>
    <t>Sun Dec 01 21:48:23 PST 2013</t>
  </si>
  <si>
    <t>N5Y 3V8</t>
  </si>
  <si>
    <t>D01-9185050-0429843</t>
  </si>
  <si>
    <t>Mon Dec 02 18:03:25 PST 2013</t>
  </si>
  <si>
    <t>B005XMMON6</t>
  </si>
  <si>
    <t>Blackhorse Riders: A Desperate Last Stand, an Extraordinary Rescue Mission, and the Vietnam Battle America Forgot</t>
  </si>
  <si>
    <t>Keith, Philip</t>
  </si>
  <si>
    <t>T8N 0M6</t>
  </si>
  <si>
    <t>D01-2999511-0702667</t>
  </si>
  <si>
    <t>Wed Dec 04 13:08:46 PST 2013</t>
  </si>
  <si>
    <t>B008BU6UMS</t>
  </si>
  <si>
    <t>Revenge: Eleven Dark Tales</t>
  </si>
  <si>
    <t>Ogawa, Yoko</t>
  </si>
  <si>
    <t>t2x 3x4</t>
  </si>
  <si>
    <t>D01-7868790-1000827</t>
  </si>
  <si>
    <t>Sun Dec 01 10:08:50 PST 2013</t>
  </si>
  <si>
    <t>B003G93YBO</t>
  </si>
  <si>
    <t>Soldiers Live</t>
  </si>
  <si>
    <t>Cook, Glen</t>
  </si>
  <si>
    <t>Heffley Creek</t>
  </si>
  <si>
    <t>V0E 1Z1</t>
  </si>
  <si>
    <t>D01-2564514-8101640</t>
  </si>
  <si>
    <t>Sun Dec 01 10:13:55 PST 2013</t>
  </si>
  <si>
    <t>L1S 2J5</t>
  </si>
  <si>
    <t>D01-5348561-4823964</t>
  </si>
  <si>
    <t>Tue Dec 03 00:32:50 PST 2013</t>
  </si>
  <si>
    <t>B004477WN8</t>
  </si>
  <si>
    <t>The Witch's Daughter</t>
  </si>
  <si>
    <t>Brackston, Paula</t>
  </si>
  <si>
    <t>L6S 4X3</t>
  </si>
  <si>
    <t>D01-4887349-4763308</t>
  </si>
  <si>
    <t>Sun Dec 01 22:22:29 PST 2013</t>
  </si>
  <si>
    <t>T8A 0K8</t>
  </si>
  <si>
    <t>D01-5397809-7940933</t>
  </si>
  <si>
    <t>Sun Dec 01 22:22:58 PST 2013</t>
  </si>
  <si>
    <t>D01-9533841-6316510</t>
  </si>
  <si>
    <t>Mon Dec 02 20:34:03 PST 2013</t>
  </si>
  <si>
    <t>B004K1ESAI</t>
  </si>
  <si>
    <t>The January Dancer</t>
  </si>
  <si>
    <t>Flynn, Michael</t>
  </si>
  <si>
    <t>V4E 1J1</t>
  </si>
  <si>
    <t>D01-0825476-8543062</t>
  </si>
  <si>
    <t>Mon Dec 02 04:22:12 PST 2013</t>
  </si>
  <si>
    <t>B006CPVRAE</t>
  </si>
  <si>
    <t>The Burned Tower</t>
  </si>
  <si>
    <t>Dyachenko, Sergey</t>
  </si>
  <si>
    <t>Grand Bay East</t>
  </si>
  <si>
    <t>A0N1K0</t>
  </si>
  <si>
    <t>D01-2184911-0655221</t>
  </si>
  <si>
    <t>Sun Dec 01 10:41:58 PST 2013</t>
  </si>
  <si>
    <t>L2T 1X6</t>
  </si>
  <si>
    <t>D01-2502867-9112862</t>
  </si>
  <si>
    <t>Sun Dec 01 10:44:52 PST 2013</t>
  </si>
  <si>
    <t>D01-6292752-3132142</t>
  </si>
  <si>
    <t>Tue Dec 03 12:34:26 PST 2013</t>
  </si>
  <si>
    <t>K7L 3A3</t>
  </si>
  <si>
    <t>D01-7447133-2839468</t>
  </si>
  <si>
    <t>Mon Dec 02 18:38:57 PST 2013</t>
  </si>
  <si>
    <t>B003GFIVNE</t>
  </si>
  <si>
    <t>How to Be Alone: Essays</t>
  </si>
  <si>
    <t>Franzen, Jonathan</t>
  </si>
  <si>
    <t>V7G 2B1</t>
  </si>
  <si>
    <t>D01-8234708-0092140</t>
  </si>
  <si>
    <t>Tue Dec 03 12:43:56 PST 2013</t>
  </si>
  <si>
    <t>B004VMWJZW</t>
  </si>
  <si>
    <t>Shall We Tell the President?</t>
  </si>
  <si>
    <t>Grande Prairie</t>
  </si>
  <si>
    <t>T8V 5G9</t>
  </si>
  <si>
    <t>D01-8310544-9038532</t>
  </si>
  <si>
    <t>Sun Dec 01 23:38:08 PST 2013</t>
  </si>
  <si>
    <t>B0025VO4JA</t>
  </si>
  <si>
    <t>Eleven on Top</t>
  </si>
  <si>
    <t>D01-9704063-6025947</t>
  </si>
  <si>
    <t>Tue Dec 03 10:10:31 PST 2013</t>
  </si>
  <si>
    <t>L8L 7K4</t>
  </si>
  <si>
    <t>D01-1253418-0363812</t>
  </si>
  <si>
    <t>Mon Dec 02 05:58:57 PST 2013</t>
  </si>
  <si>
    <t>B00EBRGHT6</t>
  </si>
  <si>
    <t>Game for Trouble (A Game for It Novel)</t>
  </si>
  <si>
    <t>M4N 1C3</t>
  </si>
  <si>
    <t>D01-8929160-5477400</t>
  </si>
  <si>
    <t>Mon Dec 02 06:01:30 PST 2013</t>
  </si>
  <si>
    <t>The Pas</t>
  </si>
  <si>
    <t>R9A 1R2</t>
  </si>
  <si>
    <t>D01-0096204-5505045</t>
  </si>
  <si>
    <t>Mon Dec 02 19:04:25 PST 2013</t>
  </si>
  <si>
    <t>B005FWPMOM</t>
  </si>
  <si>
    <t>The Alloy of Law: Prologue - Chapter 6: A Mistborn Novel</t>
  </si>
  <si>
    <t>richmond</t>
  </si>
  <si>
    <t>V7C 4N8</t>
  </si>
  <si>
    <t>D01-7429355-3050713</t>
  </si>
  <si>
    <t>Sun Dec 01 00:17:07 PST 2013</t>
  </si>
  <si>
    <t>Raymond</t>
  </si>
  <si>
    <t>T0K 2S0</t>
  </si>
  <si>
    <t>D01-4540759-1598308</t>
  </si>
  <si>
    <t>Mon Dec 02 10:08:03 PST 2013</t>
  </si>
  <si>
    <t>M1S 3N2</t>
  </si>
  <si>
    <t>D01-0779028-4206550</t>
  </si>
  <si>
    <t>Mon Dec 02 01:11:41 PST 2013</t>
  </si>
  <si>
    <t>T5K 2K2</t>
  </si>
  <si>
    <t>D01-8951289-9503724</t>
  </si>
  <si>
    <t>H4V 2S6</t>
  </si>
  <si>
    <t>D01-4070903-3457734</t>
  </si>
  <si>
    <t>Mon Dec 02 01:32:00 PST 2013</t>
  </si>
  <si>
    <t>nanoose bay</t>
  </si>
  <si>
    <t>V9P 9E4</t>
  </si>
  <si>
    <t>D01-1984779-2442658</t>
  </si>
  <si>
    <t>Mon Dec 02 19:19:52 PST 2013</t>
  </si>
  <si>
    <t>B00C2RXW36</t>
  </si>
  <si>
    <t>Tinderbox: A Novel</t>
  </si>
  <si>
    <t>Gornick, Lisa</t>
  </si>
  <si>
    <t>peterborough</t>
  </si>
  <si>
    <t>K9K 2T2</t>
  </si>
  <si>
    <t>D01-3458242-0235134</t>
  </si>
  <si>
    <t>Mon Dec 02 10:21:36 PST 2013</t>
  </si>
  <si>
    <t>Iqaluit</t>
  </si>
  <si>
    <t>Nunavut</t>
  </si>
  <si>
    <t>X0A 0H0</t>
  </si>
  <si>
    <t>D01-4003448-1901813</t>
  </si>
  <si>
    <t>Mon Dec 02 19:29:03 PST 2013</t>
  </si>
  <si>
    <t>D01-3506778-7002706</t>
  </si>
  <si>
    <t>Sun Dec 01 01:51:47 PST 2013</t>
  </si>
  <si>
    <t>B008RLWBC4</t>
  </si>
  <si>
    <t>The Good House: A Novel</t>
  </si>
  <si>
    <t>Leary, Ann</t>
  </si>
  <si>
    <t>V1W 3J4</t>
  </si>
  <si>
    <t>D01-8018245-1515353</t>
  </si>
  <si>
    <t>Mon Dec 02 02:17:23 PST 2013</t>
  </si>
  <si>
    <t>B.C.</t>
  </si>
  <si>
    <t>V7E 3R7</t>
  </si>
  <si>
    <t>D01-8774808-9515359</t>
  </si>
  <si>
    <t>Mon Dec 02 02:18:29 PST 2013</t>
  </si>
  <si>
    <t>B002NANLCE</t>
  </si>
  <si>
    <t>Flashforward</t>
  </si>
  <si>
    <t>Sawyer, Robert J.</t>
  </si>
  <si>
    <t>T2Y 5G6</t>
  </si>
  <si>
    <t>D01-7715825-3448251</t>
  </si>
  <si>
    <t>Wed Dec 04 15:25:09 PST 2013</t>
  </si>
  <si>
    <t>B00C74VCMM</t>
  </si>
  <si>
    <t>Necessary Lies</t>
  </si>
  <si>
    <t>Chamberlain, Diane</t>
  </si>
  <si>
    <t>montreal</t>
  </si>
  <si>
    <t>qc</t>
  </si>
  <si>
    <t>H3C 5P1</t>
  </si>
  <si>
    <t>D01-7317205-1851356</t>
  </si>
  <si>
    <t>Mon Dec 02 02:28:11 PST 2013</t>
  </si>
  <si>
    <t>Markham</t>
  </si>
  <si>
    <t>L3R 1Z7</t>
  </si>
  <si>
    <t>D01-6762816-7894755</t>
  </si>
  <si>
    <t>Tue Dec 03 11:27:51 PST 2013</t>
  </si>
  <si>
    <t>B00413QA9C</t>
  </si>
  <si>
    <t>First Meetings: In Ender's Universe</t>
  </si>
  <si>
    <t>P3A 5R2</t>
  </si>
  <si>
    <t>D01-2936933-5663355</t>
  </si>
  <si>
    <t>Tue Dec 03 14:07:45 PST 2013</t>
  </si>
  <si>
    <t>B00CVNQG6Q</t>
  </si>
  <si>
    <t>Slayers: Friends and Traitors</t>
  </si>
  <si>
    <t>D01-0304566-7135216</t>
  </si>
  <si>
    <t>Sun Dec 01 12:06:54 PST 2013</t>
  </si>
  <si>
    <t>L2N 6V9</t>
  </si>
  <si>
    <t>D01-5385950-2057969</t>
  </si>
  <si>
    <t>Tue Dec 03 11:35:50 PST 2013</t>
  </si>
  <si>
    <t>B00C74OXEQ</t>
  </si>
  <si>
    <t>Bitter River</t>
  </si>
  <si>
    <t>Keller, Julia</t>
  </si>
  <si>
    <t>Howie Center</t>
  </si>
  <si>
    <t>B1L 1C4</t>
  </si>
  <si>
    <t>D01-3455657-3180034</t>
  </si>
  <si>
    <t>Sun Dec 01 12:16:54 PST 2013</t>
  </si>
  <si>
    <t>B005E8AN0A</t>
  </si>
  <si>
    <t>Oranges</t>
  </si>
  <si>
    <t>McPhee, John</t>
  </si>
  <si>
    <t>M5V 3H5</t>
  </si>
  <si>
    <t>D01-8568207-3722731</t>
  </si>
  <si>
    <t>Sun Dec 01 03:34:36 PST 2013</t>
  </si>
  <si>
    <t>N2K4J4</t>
  </si>
  <si>
    <t>D01-3979562-3410412</t>
  </si>
  <si>
    <t>Sun Dec 01 12:23:16 PST 2013</t>
  </si>
  <si>
    <t>ALBERTA</t>
  </si>
  <si>
    <t>T6K0G3</t>
  </si>
  <si>
    <t>D01-2860686-6312853</t>
  </si>
  <si>
    <t>Sun Dec 01 12:25:22 PST 2013</t>
  </si>
  <si>
    <t>M6S 3B9</t>
  </si>
  <si>
    <t>D01-5753578-9455745</t>
  </si>
  <si>
    <t>Mon Dec 02 21:49:32 PST 2013</t>
  </si>
  <si>
    <t>B00CQYAVNO</t>
  </si>
  <si>
    <t>Never Laugh as a Hearse Goes By: A Penny Brannigan Mystery</t>
  </si>
  <si>
    <t>Duncan, Elizabeth J.</t>
  </si>
  <si>
    <t>T2G 0M3</t>
  </si>
  <si>
    <t>D01-2270129-3979319</t>
  </si>
  <si>
    <t>Mon Dec 02 03:55:27 PST 2013</t>
  </si>
  <si>
    <t>H2J 3E9</t>
  </si>
  <si>
    <t>D01-0974606-2634616</t>
  </si>
  <si>
    <t>Mon Dec 02 19:57:38 PST 2013</t>
  </si>
  <si>
    <t>S4N 5R7</t>
  </si>
  <si>
    <t>D01-2970762-3095456</t>
  </si>
  <si>
    <t>Mon Dec 02 19:59:02 PST 2013</t>
  </si>
  <si>
    <t>D01-9422794-8219326</t>
  </si>
  <si>
    <t>Mon Dec 02 04:31:30 PST 2013</t>
  </si>
  <si>
    <t>D01-5440839-4833059</t>
  </si>
  <si>
    <t>Mon Dec 02 20:15:23 PST 2013</t>
  </si>
  <si>
    <t>B008RVAP2C</t>
  </si>
  <si>
    <t>Calling Me Home: A Novel</t>
  </si>
  <si>
    <t>Kibler, Julie</t>
  </si>
  <si>
    <t>Woodstock</t>
  </si>
  <si>
    <t>N4T 0A6</t>
  </si>
  <si>
    <t>D01-7970864-3476757</t>
  </si>
  <si>
    <t>Mon Dec 02 12:02:41 PST 2013</t>
  </si>
  <si>
    <t>B00268EVKO</t>
  </si>
  <si>
    <t>As the Crow Flies</t>
  </si>
  <si>
    <t>T2M 3N1</t>
  </si>
  <si>
    <t>D01-9101883-2223350</t>
  </si>
  <si>
    <t>Tue Dec 03 15:22:30 PST 2013</t>
  </si>
  <si>
    <t>Wallaceburg</t>
  </si>
  <si>
    <t>N8A 5B2</t>
  </si>
  <si>
    <t>D01-6779744-8463727</t>
  </si>
  <si>
    <t>Mon Dec 02 23:33:32 PST 2013</t>
  </si>
  <si>
    <t>B004MYFULE</t>
  </si>
  <si>
    <t>In the Country of the Blind</t>
  </si>
  <si>
    <t>D01-2117572-8081514</t>
  </si>
  <si>
    <t>Mon Dec 02 12:36:43 PST 2013</t>
  </si>
  <si>
    <t>Fairview</t>
  </si>
  <si>
    <t>T0H1L0</t>
  </si>
  <si>
    <t>D01-9424761-6452968</t>
  </si>
  <si>
    <t>Mon Dec 02 06:42:35 PST 2013</t>
  </si>
  <si>
    <t>B00FUWGRS2</t>
  </si>
  <si>
    <t>'Tis the Season to Get Lucky</t>
  </si>
  <si>
    <t>Rice, Heidi</t>
  </si>
  <si>
    <t>L5N 5G3</t>
  </si>
  <si>
    <t>D01-1200992-2499633</t>
  </si>
  <si>
    <t>Mon Dec 02 14:10:34 PST 2013</t>
  </si>
  <si>
    <t>Strathmore</t>
  </si>
  <si>
    <t>T1P 1J6</t>
  </si>
  <si>
    <t>D01-9190003-4004258</t>
  </si>
  <si>
    <t>Mon Dec 02 21:01:37 PST 2013</t>
  </si>
  <si>
    <t>N2H6M2</t>
  </si>
  <si>
    <t>D01-1307959-1028242</t>
  </si>
  <si>
    <t>Mon Dec 02 21:05:34 PST 2013</t>
  </si>
  <si>
    <t>V6Y 4J5</t>
  </si>
  <si>
    <t>D01-3416727-6260960</t>
  </si>
  <si>
    <t>Mon Dec 02 07:12:28 PST 2013</t>
  </si>
  <si>
    <t>B00CQY9G62</t>
  </si>
  <si>
    <t>Let the Old Dreams Die</t>
  </si>
  <si>
    <t>Lindqvist, John Ajvide</t>
  </si>
  <si>
    <t>H1Y 3A4</t>
  </si>
  <si>
    <t>D01-6314005-0024115</t>
  </si>
  <si>
    <t>Mon Dec 02 07:12:58 PST 2013</t>
  </si>
  <si>
    <t>B002GYI9C4</t>
  </si>
  <si>
    <t>Mistborn: The Final Empire</t>
  </si>
  <si>
    <t>D01-2174587-9047908</t>
  </si>
  <si>
    <t>Mon Dec 02 12:58:43 PST 2013</t>
  </si>
  <si>
    <t>B008RLU0I6</t>
  </si>
  <si>
    <t>Crystal Cove</t>
  </si>
  <si>
    <t>Trail</t>
  </si>
  <si>
    <t>V1R 1Z4</t>
  </si>
  <si>
    <t>D01-8360195-3460957</t>
  </si>
  <si>
    <t>Mon Dec 02 07:25:53 PST 2013</t>
  </si>
  <si>
    <t>B007TJ570S</t>
  </si>
  <si>
    <t>How I Came to Sparkle Again</t>
  </si>
  <si>
    <t>McLaren, Kaya</t>
  </si>
  <si>
    <t>Sarnia</t>
  </si>
  <si>
    <t>N7S 2Z6</t>
  </si>
  <si>
    <t>D01-0366183-8932315</t>
  </si>
  <si>
    <t>Sun Dec 01 07:15:22 PST 2013</t>
  </si>
  <si>
    <t>Unity</t>
  </si>
  <si>
    <t>S0K 4L0</t>
  </si>
  <si>
    <t>D01-2354082-9652759</t>
  </si>
  <si>
    <t>Mon Dec 02 13:21:05 PST 2013</t>
  </si>
  <si>
    <t>B003H4I41S</t>
  </si>
  <si>
    <t>Xenocide</t>
  </si>
  <si>
    <t>D01-0727054-9108263</t>
  </si>
  <si>
    <t>Mon Dec 02 21:11:46 PST 2013</t>
  </si>
  <si>
    <t>M5M 1V1</t>
  </si>
  <si>
    <t>D01-2514809-9325851</t>
  </si>
  <si>
    <t>Mon Dec 02 21:11:57 PST 2013</t>
  </si>
  <si>
    <t>M8V 3Y1</t>
  </si>
  <si>
    <t>D01-9932678-7418734</t>
  </si>
  <si>
    <t>Sun Dec 01 07:32:32 PST 2013</t>
  </si>
  <si>
    <t>Lebret</t>
  </si>
  <si>
    <t>S4P 2Y0</t>
  </si>
  <si>
    <t>D01-9603060-8774447</t>
  </si>
  <si>
    <t>Wed Dec 04 22:27:37 PST 2013</t>
  </si>
  <si>
    <t>B00BIV1R5M</t>
  </si>
  <si>
    <t>The Day of the Storm</t>
  </si>
  <si>
    <t>M4R1E3</t>
  </si>
  <si>
    <t>D01-2169449-6698602</t>
  </si>
  <si>
    <t>Mon Dec 02 21:12:34 PST 2013</t>
  </si>
  <si>
    <t>oshawa</t>
  </si>
  <si>
    <t>L1G 3G7</t>
  </si>
  <si>
    <t>D01-8527625-2078316</t>
  </si>
  <si>
    <t>Mon Dec 02 13:31:41 PST 2013</t>
  </si>
  <si>
    <t>B00BCFXDBK</t>
  </si>
  <si>
    <t>The First Lie</t>
  </si>
  <si>
    <t>Spruce Grove</t>
  </si>
  <si>
    <t>T7Y 1A1</t>
  </si>
  <si>
    <t>D01-1682791-4797850</t>
  </si>
  <si>
    <t>Mon Dec 02 21:13:50 PST 2013</t>
  </si>
  <si>
    <t>j8t 4l6</t>
  </si>
  <si>
    <t>D01-6200174-3632465</t>
  </si>
  <si>
    <t>Mon Dec 02 14:57:56 PST 2013</t>
  </si>
  <si>
    <t>B0013TTJSG</t>
  </si>
  <si>
    <t>Wild Card</t>
  </si>
  <si>
    <t>Leigh, Lora</t>
  </si>
  <si>
    <t>H9H 3G8</t>
  </si>
  <si>
    <t>D01-7082963-6238635</t>
  </si>
  <si>
    <t>Wed Dec 04 17:42:21 PST 2013</t>
  </si>
  <si>
    <t>B000FBJAF0</t>
  </si>
  <si>
    <t>Avenger</t>
  </si>
  <si>
    <t>Forsyth, Frederick</t>
  </si>
  <si>
    <t>SHUNIAH</t>
  </si>
  <si>
    <t>P7A 0G4</t>
  </si>
  <si>
    <t>D01-0180473-0442649</t>
  </si>
  <si>
    <t>Mon Dec 02 21:14:59 PST 2013</t>
  </si>
  <si>
    <t>V3G 1H7</t>
  </si>
  <si>
    <t>D01-1091417-9713034</t>
  </si>
  <si>
    <t>Mon Dec 02 21:15:03 PST 2013</t>
  </si>
  <si>
    <t>Tower Hill</t>
  </si>
  <si>
    <t>E5A 2S7</t>
  </si>
  <si>
    <t>D01-7370371-8364861</t>
  </si>
  <si>
    <t>Wed Dec 04 22:50:42 PST 2013</t>
  </si>
  <si>
    <t>X1A 2N5</t>
  </si>
  <si>
    <t>D01-6942487-3908963</t>
  </si>
  <si>
    <t>Mon Dec 02 08:20:15 PST 2013</t>
  </si>
  <si>
    <t>B00BQMQHKS</t>
  </si>
  <si>
    <t>The World of Rosamunde Pilcher</t>
  </si>
  <si>
    <t>V4L 1T5</t>
  </si>
  <si>
    <t>D01-8877897-5796949</t>
  </si>
  <si>
    <t>Mon Dec 02 08:21:24 PST 2013</t>
  </si>
  <si>
    <t>B00BIV55GO</t>
  </si>
  <si>
    <t>Voices In Summer</t>
  </si>
  <si>
    <t>D01-8404297-2886714</t>
  </si>
  <si>
    <t>Tue Dec 03 14:38:28 PST 2013</t>
  </si>
  <si>
    <t>B007XSNFBS</t>
  </si>
  <si>
    <t>A Killing in the Hills</t>
  </si>
  <si>
    <t>D01-5055744-9872323</t>
  </si>
  <si>
    <t>Tue Dec 03 14:50:40 PST 2013</t>
  </si>
  <si>
    <t>Quebec City</t>
  </si>
  <si>
    <t>G2L2G7</t>
  </si>
  <si>
    <t>D01-3157751-5858907</t>
  </si>
  <si>
    <t>Tue Dec 03 03:56:00 PST 2013</t>
  </si>
  <si>
    <t>L6R0W4</t>
  </si>
  <si>
    <t>D01-5154716-0747150</t>
  </si>
  <si>
    <t>Mon Dec 02 14:17:32 PST 2013</t>
  </si>
  <si>
    <t>B009E7GIJW</t>
  </si>
  <si>
    <t>Lewrie and the Hogsheads: An Alan Lewrie Naval Adventure Story</t>
  </si>
  <si>
    <t>N6G 1R1</t>
  </si>
  <si>
    <t>D01-1285308-2088827</t>
  </si>
  <si>
    <t>Sun Dec 01 14:49:27 PST 2013</t>
  </si>
  <si>
    <t>M4G 1P5</t>
  </si>
  <si>
    <t>D01-8586070-4312808</t>
  </si>
  <si>
    <t>Sun Dec 01 14:50:24 PST 2013</t>
  </si>
  <si>
    <t>D01-5176908-6104123</t>
  </si>
  <si>
    <t>Mon Dec 02 09:14:38 PST 2013</t>
  </si>
  <si>
    <t>D01-4658467-4673053</t>
  </si>
  <si>
    <t>Mon Dec 02 21:56:11 PST 2013</t>
  </si>
  <si>
    <t>B003XRDC0W</t>
  </si>
  <si>
    <t>Reno's Chance: A Navy Seals Story</t>
  </si>
  <si>
    <t>R3X 2E7</t>
  </si>
  <si>
    <t>B009LRWWYK</t>
  </si>
  <si>
    <t>Atlanta Heat: A Navy SEALs Story</t>
  </si>
  <si>
    <t>D01-3816402-2049069</t>
  </si>
  <si>
    <t>Mon Dec 02 21:56:56 PST 2013</t>
  </si>
  <si>
    <t>L9G 1L1</t>
  </si>
  <si>
    <t>D01-2509547-8273032</t>
  </si>
  <si>
    <t>Mon Dec 02 22:03:44 PST 2013</t>
  </si>
  <si>
    <t>M3B 3A3</t>
  </si>
  <si>
    <t>D01-6885585-7056341</t>
  </si>
  <si>
    <t>Tue Dec 03 15:49:25 PST 2013</t>
  </si>
  <si>
    <t>Ridgeway</t>
  </si>
  <si>
    <t>l0s 1n0</t>
  </si>
  <si>
    <t>D01-7890422-3107621</t>
  </si>
  <si>
    <t>Mon Dec 02 16:27:26 PST 2013</t>
  </si>
  <si>
    <t>B009HOTHPE</t>
  </si>
  <si>
    <t>My Way: An Autobiography</t>
  </si>
  <si>
    <t>Anka, Paul</t>
  </si>
  <si>
    <t>Leamington</t>
  </si>
  <si>
    <t>N8H 3K5</t>
  </si>
  <si>
    <t>D01-2656449-4440943</t>
  </si>
  <si>
    <t>Tue Dec 03 17:49:03 PST 2013</t>
  </si>
  <si>
    <t>N9V2Y9</t>
  </si>
  <si>
    <t>D01-0787367-3386756</t>
  </si>
  <si>
    <t>Sun Dec 01 09:27:27 PST 2013</t>
  </si>
  <si>
    <t>B008BU7AKY</t>
  </si>
  <si>
    <t>Illegally Iced: A Donut Shop Mystery</t>
  </si>
  <si>
    <t>Beck, Jessica</t>
  </si>
  <si>
    <t>K7K 4Y3</t>
  </si>
  <si>
    <t>D01-6027503-2711535</t>
  </si>
  <si>
    <t>Sun Dec 01 09:28:22 PST 2013</t>
  </si>
  <si>
    <t>D01-8710138-8615516</t>
  </si>
  <si>
    <t>Sun Dec 01 09:28:36 PST 2013</t>
  </si>
  <si>
    <t>D01-1641788-8637967</t>
  </si>
  <si>
    <t>Sun Dec 01 09:29:15 PST 2013</t>
  </si>
  <si>
    <t>B003H4I5P8</t>
  </si>
  <si>
    <t>Wings of Fire</t>
  </si>
  <si>
    <t>Todd, Charles</t>
  </si>
  <si>
    <t>D01-3955367-9545307</t>
  </si>
  <si>
    <t>Tue Dec 03 07:00:14 PST 2013</t>
  </si>
  <si>
    <t>B004M8SR3S</t>
  </si>
  <si>
    <t>Plane Insanity: A Flight Attendant's Tales of Sex, Rage, and Queasiness at 30,000 Feet</t>
  </si>
  <si>
    <t>Hester, Elliott</t>
  </si>
  <si>
    <t>L6X 0A4</t>
  </si>
  <si>
    <t>D01-4714607-7067344</t>
  </si>
  <si>
    <t>Mon Dec 02 10:38:46 PST 2013</t>
  </si>
  <si>
    <t>Aldergrove</t>
  </si>
  <si>
    <t>V4W 3V4</t>
  </si>
  <si>
    <t>D01-5277820-5906523</t>
  </si>
  <si>
    <t>Tue Dec 03 18:06:52 PST 2013</t>
  </si>
  <si>
    <t>B0040ZN3KA</t>
  </si>
  <si>
    <t>Confessor</t>
  </si>
  <si>
    <t>T2E 6V2</t>
  </si>
  <si>
    <t>D01-1435250-3892906</t>
  </si>
  <si>
    <t>Mon Dec 02 10:50:49 PST 2013</t>
  </si>
  <si>
    <t>B00BIV49I4</t>
  </si>
  <si>
    <t>Snow In April</t>
  </si>
  <si>
    <t>D01-9169480-6059852</t>
  </si>
  <si>
    <t>Mon Dec 02 13:25:24 PST 2013</t>
  </si>
  <si>
    <t>B00B8S5F2G</t>
  </si>
  <si>
    <t>Claimed by Him: A Billionaire's Club Story</t>
  </si>
  <si>
    <t>Garnier, Red</t>
  </si>
  <si>
    <t>L7M 4C5</t>
  </si>
  <si>
    <t>D01-1614384-6607713</t>
  </si>
  <si>
    <t>Tue Dec 03 07:30:21 PST 2013</t>
  </si>
  <si>
    <t>B0096QZ76G</t>
  </si>
  <si>
    <t>Inferno: Chronicles of Nick</t>
  </si>
  <si>
    <t>Gravelbourg</t>
  </si>
  <si>
    <t>S0H 1X0</t>
  </si>
  <si>
    <t>D01-8959533-3285750</t>
  </si>
  <si>
    <t>Tue Dec 03 18:13:36 PST 2013</t>
  </si>
  <si>
    <t>D01-7713627-9223445</t>
  </si>
  <si>
    <t>Tue Dec 03 00:32:35 PST 2013</t>
  </si>
  <si>
    <t>V5Z 1Z1</t>
  </si>
  <si>
    <t>D01-9441599-5023309</t>
  </si>
  <si>
    <t>Tue Dec 03 18:22:00 PST 2013</t>
  </si>
  <si>
    <t>D01-9976562-5295711</t>
  </si>
  <si>
    <t>Tue Dec 03 08:13:56 PST 2013</t>
  </si>
  <si>
    <t>B00CVNNPEC</t>
  </si>
  <si>
    <t>Monsters: The 1985 Chicago Bears and the Wild Heart of Football</t>
  </si>
  <si>
    <t>Cohen, Rich</t>
  </si>
  <si>
    <t>K2G 5N5</t>
  </si>
  <si>
    <t>D01-8939795-6554607</t>
  </si>
  <si>
    <t>Tue Dec 03 01:15:29 PST 2013</t>
  </si>
  <si>
    <t>enderby</t>
  </si>
  <si>
    <t>V0E 1V3</t>
  </si>
  <si>
    <t>D01-2864802-2102157</t>
  </si>
  <si>
    <t>Tue Dec 03 08:35:42 PST 2013</t>
  </si>
  <si>
    <t>L5G 2X4</t>
  </si>
  <si>
    <t>D01-0507846-8902166</t>
  </si>
  <si>
    <t>Tue Dec 03 08:47:26 PST 2013</t>
  </si>
  <si>
    <t>B004SCOF7U</t>
  </si>
  <si>
    <t>Retribution</t>
  </si>
  <si>
    <t>T1A 5L8</t>
  </si>
  <si>
    <t>D01-4493399-6102438</t>
  </si>
  <si>
    <t>Thu Dec 05 06:55:48 PST 2013</t>
  </si>
  <si>
    <t>B00G8BTRWW</t>
  </si>
  <si>
    <t>Some Like It Sinful (A Perfect Recipe Novel)</t>
  </si>
  <si>
    <t>Terman, Robbie</t>
  </si>
  <si>
    <t>D01-2800139-5728460</t>
  </si>
  <si>
    <t>Mon Dec 02 17:34:38 PST 2013</t>
  </si>
  <si>
    <t>T6G2A8</t>
  </si>
  <si>
    <t>D01-6592880-1695236</t>
  </si>
  <si>
    <t>Sun Dec 01 16:44:26 PST 2013</t>
  </si>
  <si>
    <t>T6C 1B4</t>
  </si>
  <si>
    <t>D01-8490383-6595605</t>
  </si>
  <si>
    <t>Mon Dec 02 17:36:54 PST 2013</t>
  </si>
  <si>
    <t>B008RLTWX0</t>
  </si>
  <si>
    <t>Life Below Stairs: True Lives of Edwardian Servants</t>
  </si>
  <si>
    <t>Maloney, Alison</t>
  </si>
  <si>
    <t>Niagara Fallsq</t>
  </si>
  <si>
    <t>L2J5C4</t>
  </si>
  <si>
    <t>D01-9973948-3288163</t>
  </si>
  <si>
    <t>Mon Dec 02 12:07:03 PST 2013</t>
  </si>
  <si>
    <t>B0026UNZRC</t>
  </si>
  <si>
    <t>Shadow of the Hegemon</t>
  </si>
  <si>
    <t>V0N 1V7</t>
  </si>
  <si>
    <t>D01-2348124-8225730</t>
  </si>
  <si>
    <t>Mon Dec 02 12:14:07 PST 2013</t>
  </si>
  <si>
    <t>D01-1627420-4160430</t>
  </si>
  <si>
    <t>Mon Dec 02 17:42:48 PST 2013</t>
  </si>
  <si>
    <t>T3K 2C4</t>
  </si>
  <si>
    <t>D01-6994202-6969657</t>
  </si>
  <si>
    <t>Thu Dec 05 07:34:40 PST 2013</t>
  </si>
  <si>
    <t>B004RCNVM6</t>
  </si>
  <si>
    <t>Brand Media Strategy: Integrated Communications Planning in the Digital Era</t>
  </si>
  <si>
    <t>Young, Antony</t>
  </si>
  <si>
    <t>Roberts Creek</t>
  </si>
  <si>
    <t>V0N 2W1</t>
  </si>
  <si>
    <t>D01-7150297-9082635</t>
  </si>
  <si>
    <t>Tue Dec 03 03:41:55 PST 2013</t>
  </si>
  <si>
    <t>B0037V18D2</t>
  </si>
  <si>
    <t>The Fires of Heaven: Book Five of 'The Wheel of Time'</t>
  </si>
  <si>
    <t>galiano island</t>
  </si>
  <si>
    <t>v0n 1p0</t>
  </si>
  <si>
    <t>D01-4430530-5422550</t>
  </si>
  <si>
    <t>Mon Dec 02 12:21:33 PST 2013</t>
  </si>
  <si>
    <t>B003E74AHA</t>
  </si>
  <si>
    <t>Shadow of the Giant</t>
  </si>
  <si>
    <t>D01-7206412-0073911</t>
  </si>
  <si>
    <t>Tue Dec 03 17:26:38 PST 2013</t>
  </si>
  <si>
    <t>B009LRWJX4</t>
  </si>
  <si>
    <t>Lookaway, Lookaway: A Novel</t>
  </si>
  <si>
    <t>Barnhardt, Wilton</t>
  </si>
  <si>
    <t>Antigonish</t>
  </si>
  <si>
    <t>B2G 1K8</t>
  </si>
  <si>
    <t>D01-2429276-1266944</t>
  </si>
  <si>
    <t>Tue Dec 03 09:31:02 PST 2013</t>
  </si>
  <si>
    <t>B009LRWWC2</t>
  </si>
  <si>
    <t>From the Mouth of the Whale: A Novel</t>
  </si>
  <si>
    <t>SjÃ³n</t>
  </si>
  <si>
    <t>T5Z 3R4</t>
  </si>
  <si>
    <t>D01-5536189-0326140</t>
  </si>
  <si>
    <t>Tue Dec 03 09:38:55 PST 2013</t>
  </si>
  <si>
    <t>T2X 1N4</t>
  </si>
  <si>
    <t>D01-6313557-6748525</t>
  </si>
  <si>
    <t>Tue Dec 03 09:40:54 PST 2013</t>
  </si>
  <si>
    <t>D01-4499534-4339225</t>
  </si>
  <si>
    <t>Thu Dec 05 08:05:31 PST 2013</t>
  </si>
  <si>
    <t>T4B 0M9</t>
  </si>
  <si>
    <t>D01-5339401-6445926</t>
  </si>
  <si>
    <t>Sun Dec 01 11:24:46 PST 2013</t>
  </si>
  <si>
    <t>V8S4J2</t>
  </si>
  <si>
    <t>D01-5659337-0076546</t>
  </si>
  <si>
    <t>Tue Dec 03 09:53:56 PST 2013</t>
  </si>
  <si>
    <t>V5Y1V5</t>
  </si>
  <si>
    <t>D01-2592570-9275865</t>
  </si>
  <si>
    <t>Mon Dec 02 15:12:00 PST 2013</t>
  </si>
  <si>
    <t>Magrath</t>
  </si>
  <si>
    <t>T0K 1J0</t>
  </si>
  <si>
    <t>D01-2390598-5494113</t>
  </si>
  <si>
    <t>Tue Dec 03 10:10:16 PST 2013</t>
  </si>
  <si>
    <t>Elgin</t>
  </si>
  <si>
    <t>K0G1E0</t>
  </si>
  <si>
    <t>D01-8353351-8313639</t>
  </si>
  <si>
    <t>Thu Dec 05 08:46:08 PST 2013</t>
  </si>
  <si>
    <t>B00BMKOO6S</t>
  </si>
  <si>
    <t>Scarcity: Why Having Too Little Means So Much</t>
  </si>
  <si>
    <t>Mullainathan, Sendhil</t>
  </si>
  <si>
    <t>Halifax</t>
  </si>
  <si>
    <t>B3H 2Y5</t>
  </si>
  <si>
    <t>D01-1932978-9458950</t>
  </si>
  <si>
    <t>Tue Dec 03 10:16:00 PST 2013</t>
  </si>
  <si>
    <t>B00EMST96C</t>
  </si>
  <si>
    <t>The Death of Me: A Tor.Com Original</t>
  </si>
  <si>
    <t>Howard, Jonathan L.</t>
  </si>
  <si>
    <t>M4V 2T8</t>
  </si>
  <si>
    <t>D01-6132573-7563104</t>
  </si>
  <si>
    <t>Mon Dec 02 17:14:24 PST 2013</t>
  </si>
  <si>
    <t>T5N 1Z2</t>
  </si>
  <si>
    <t>D01-0668120-6936628</t>
  </si>
  <si>
    <t>Mon Dec 02 15:22:39 PST 2013</t>
  </si>
  <si>
    <t>charlottetown</t>
  </si>
  <si>
    <t>PE</t>
  </si>
  <si>
    <t>C1A 1C4</t>
  </si>
  <si>
    <t>D01-9604144-7074219</t>
  </si>
  <si>
    <t>Mon Dec 02 15:23:00 PST 2013</t>
  </si>
  <si>
    <t>B00D0K3FQI</t>
  </si>
  <si>
    <t>2666: A Novel</t>
  </si>
  <si>
    <t>BolaÃ±o, Roberto</t>
  </si>
  <si>
    <t>V3C 2G5</t>
  </si>
  <si>
    <t>D01-9455512-6586764</t>
  </si>
  <si>
    <t>Sun Dec 01 11:58:45 PST 2013</t>
  </si>
  <si>
    <t>L5V 1V3</t>
  </si>
  <si>
    <t>D01-0292126-3091552</t>
  </si>
  <si>
    <t>Tue Dec 03 18:19:15 PST 2013</t>
  </si>
  <si>
    <t>M3N 1N3</t>
  </si>
  <si>
    <t>D01-5219829-6708253</t>
  </si>
  <si>
    <t>Tue Dec 03 06:38:11 PST 2013</t>
  </si>
  <si>
    <t>B0038NN36O</t>
  </si>
  <si>
    <t>A Night Too Dark: A Kate Shugak Novel</t>
  </si>
  <si>
    <t>D01-5306599-6015002</t>
  </si>
  <si>
    <t>Mon Dec 02 15:47:09 PST 2013</t>
  </si>
  <si>
    <t>Richmond Hill</t>
  </si>
  <si>
    <t>L4B 3G8</t>
  </si>
  <si>
    <t>D01-9575973-8558556</t>
  </si>
  <si>
    <t>Mon Dec 02 13:38:15 PST 2013</t>
  </si>
  <si>
    <t>D01-9716386-5520347</t>
  </si>
  <si>
    <t>Tue Dec 03 18:22:13 PST 2013</t>
  </si>
  <si>
    <t>B003JTHZB6</t>
  </si>
  <si>
    <t>The Queen's Daughter</t>
  </si>
  <si>
    <t>Coventry, Susan</t>
  </si>
  <si>
    <t>Lac La Biche</t>
  </si>
  <si>
    <t>T0A 2C1</t>
  </si>
  <si>
    <t>D01-1284828-0695400</t>
  </si>
  <si>
    <t>Tue Dec 03 06:54:57 PST 2013</t>
  </si>
  <si>
    <t>B00GMQ750E</t>
  </si>
  <si>
    <t>Anything He Wants: Castaway (#3)</t>
  </si>
  <si>
    <t>Ile Perrot</t>
  </si>
  <si>
    <t>J7V 8L8</t>
  </si>
  <si>
    <t>D01-6342317-9694639</t>
  </si>
  <si>
    <t>Wed Dec 04 22:01:42 PST 2013</t>
  </si>
  <si>
    <t>B006903B8S</t>
  </si>
  <si>
    <t>That Woman: The Life of Wallis Simpson, Duchess of Windsor</t>
  </si>
  <si>
    <t>Sebba, Anne</t>
  </si>
  <si>
    <t>Kitimat</t>
  </si>
  <si>
    <t>V8C 2S1</t>
  </si>
  <si>
    <t>D01-5910717-5105064</t>
  </si>
  <si>
    <t>Tue Dec 03 07:03:29 PST 2013</t>
  </si>
  <si>
    <t>B0050IGWRC</t>
  </si>
  <si>
    <t>Artisan Pizza and Flatbread in Five Minutes a Day</t>
  </si>
  <si>
    <t>Hertzberg, Jeff , MD</t>
  </si>
  <si>
    <t>R3M 3M8</t>
  </si>
  <si>
    <t>D01-1016710-8618658</t>
  </si>
  <si>
    <t>Tue Dec 03 07:03:50 PST 2013</t>
  </si>
  <si>
    <t>B003GFIVWA</t>
  </si>
  <si>
    <t>Healthy Bread in Five Minutes a Day: 100 New Recipes Featuring Whole Grains, Fruits, Vegetables, and Gluten-Free Ingredients</t>
  </si>
  <si>
    <t>Francois, Zoe</t>
  </si>
  <si>
    <t>D01-8699735-4592437</t>
  </si>
  <si>
    <t>Mon Dec 02 18:45:19 PST 2013</t>
  </si>
  <si>
    <t>B005EXSNES</t>
  </si>
  <si>
    <t>Poised for Success: Mastering the Four Qualities That Distinguish Outstanding Professionals</t>
  </si>
  <si>
    <t>Whitmore, Jacqueline</t>
  </si>
  <si>
    <t>L2G 5L5</t>
  </si>
  <si>
    <t>D01-2379046-2018411</t>
  </si>
  <si>
    <t>Sun Dec 01 18:02:56 PST 2013</t>
  </si>
  <si>
    <t>H2S2G1</t>
  </si>
  <si>
    <t>D01-1007034-9621762</t>
  </si>
  <si>
    <t>Tue Dec 03 20:29:50 PST 2013</t>
  </si>
  <si>
    <t>B003GY0KPC</t>
  </si>
  <si>
    <t>Event: A Novel</t>
  </si>
  <si>
    <t>Golemon, David L.</t>
  </si>
  <si>
    <t>T4B3A3</t>
  </si>
  <si>
    <t>D01-7575694-4476519</t>
  </si>
  <si>
    <t>Tue Dec 03 11:28:40 PST 2013</t>
  </si>
  <si>
    <t>B003CSOSRI</t>
  </si>
  <si>
    <t>The End of Eternity</t>
  </si>
  <si>
    <t>Asimov, Isaac</t>
  </si>
  <si>
    <t>M2J 2A2</t>
  </si>
  <si>
    <t>D01-2003976-3981168</t>
  </si>
  <si>
    <t>Tue Dec 03 18:49:56 PST 2013</t>
  </si>
  <si>
    <t>L2N 7C5</t>
  </si>
  <si>
    <t>D01-0796696-9196016</t>
  </si>
  <si>
    <t>Sun Dec 01 18:17:45 PST 2013</t>
  </si>
  <si>
    <t>B0079XPUOW</t>
  </si>
  <si>
    <t>Redshirts: A Novel with Three Codas</t>
  </si>
  <si>
    <t>D01-5254336-6992307</t>
  </si>
  <si>
    <t>Tue Dec 03 18:52:26 PST 2013</t>
  </si>
  <si>
    <t>Qc</t>
  </si>
  <si>
    <t>H3C0K3</t>
  </si>
  <si>
    <t>D01-8399809-9842412</t>
  </si>
  <si>
    <t>Sun Dec 01 18:27:38 PST 2013</t>
  </si>
  <si>
    <t>T6R 2B2</t>
  </si>
  <si>
    <t>D01-3479416-1961347</t>
  </si>
  <si>
    <t>Tue Dec 03 12:03:52 PST 2013</t>
  </si>
  <si>
    <t>V9E 2A2</t>
  </si>
  <si>
    <t>D01-5721884-2675249</t>
  </si>
  <si>
    <t>Thu Dec 05 10:54:42 PST 2013</t>
  </si>
  <si>
    <t>Scugog</t>
  </si>
  <si>
    <t>L0B 1E0</t>
  </si>
  <si>
    <t>D01-9049594-6314640</t>
  </si>
  <si>
    <t>Tue Dec 03 08:37:20 PST 2013</t>
  </si>
  <si>
    <t>V2K 4H4</t>
  </si>
  <si>
    <t>D01-4679610-3311336</t>
  </si>
  <si>
    <t>Tue Dec 03 21:19:44 PST 2013</t>
  </si>
  <si>
    <t>B001QS9TSE</t>
  </si>
  <si>
    <t>The Ghost Brigades</t>
  </si>
  <si>
    <t>Port Moody</t>
  </si>
  <si>
    <t>V3H5K7</t>
  </si>
  <si>
    <t>D01-7262124-4459447</t>
  </si>
  <si>
    <t>Thu Dec 05 00:06:30 PST 2013</t>
  </si>
  <si>
    <t>B000UZQH7A</t>
  </si>
  <si>
    <t>Rhett Butler's People</t>
  </si>
  <si>
    <t>McCaig, Donald</t>
  </si>
  <si>
    <t>V4N 1A5</t>
  </si>
  <si>
    <t>D01-7254215-6798520</t>
  </si>
  <si>
    <t>Mon Dec 02 14:51:42 PST 2013</t>
  </si>
  <si>
    <t>H3K 2R2</t>
  </si>
  <si>
    <t>D01-0546562-2151451</t>
  </si>
  <si>
    <t>Tue Dec 03 09:00:45 PST 2013</t>
  </si>
  <si>
    <t>M6J 2M7</t>
  </si>
  <si>
    <t>D01-7210973-9144945</t>
  </si>
  <si>
    <t>Tue Dec 03 21:39:10 PST 2013</t>
  </si>
  <si>
    <t>B0017DC5UC</t>
  </si>
  <si>
    <t>Hot Six (Stephanie Plum, No. 6)</t>
  </si>
  <si>
    <t>M4S1T4</t>
  </si>
  <si>
    <t>D01-2587666-6557103</t>
  </si>
  <si>
    <t>Tue Dec 03 19:38:35 PST 2013</t>
  </si>
  <si>
    <t>K2J 3M5</t>
  </si>
  <si>
    <t>D01-6538929-2842623</t>
  </si>
  <si>
    <t>Tue Dec 03 09:18:25 PST 2013</t>
  </si>
  <si>
    <t>B003JTHYV2</t>
  </si>
  <si>
    <t>Speak to the Devil</t>
  </si>
  <si>
    <t>Duncan, Dave</t>
  </si>
  <si>
    <t>D01-4701170-8176329</t>
  </si>
  <si>
    <t>Tue Dec 03 19:40:49 PST 2013</t>
  </si>
  <si>
    <t>B00BQMJX90</t>
  </si>
  <si>
    <t>Antiagon Fire</t>
  </si>
  <si>
    <t>D01-4428122-8049811</t>
  </si>
  <si>
    <t>Thu Dec 05 01:11:55 PST 2013</t>
  </si>
  <si>
    <t>B00FUWGRT6</t>
  </si>
  <si>
    <t>'Tis the Season to be Kissed</t>
  </si>
  <si>
    <t>Andrews, Amy</t>
  </si>
  <si>
    <t>D01-8416580-1348959</t>
  </si>
  <si>
    <t>Mon Dec 02 15:21:02 PST 2013</t>
  </si>
  <si>
    <t>D01-2254854-1009869</t>
  </si>
  <si>
    <t>Thu Dec 05 01:38:59 PST 2013</t>
  </si>
  <si>
    <t>D01-0037587-3942706</t>
  </si>
  <si>
    <t>Tue Dec 03 19:48:19 PST 2013</t>
  </si>
  <si>
    <t>B0030V0PEW</t>
  </si>
  <si>
    <t>The Checklist Manifesto: How to Get Things Right</t>
  </si>
  <si>
    <t>Gawande, Atul</t>
  </si>
  <si>
    <t>B3M 0A5</t>
  </si>
  <si>
    <t>D01-8532276-7406560</t>
  </si>
  <si>
    <t>Mon Dec 02 15:30:59 PST 2013</t>
  </si>
  <si>
    <t>L3R 1X8</t>
  </si>
  <si>
    <t>D01-3354845-5820047</t>
  </si>
  <si>
    <t>Sun Dec 01 19:17:21 PST 2013</t>
  </si>
  <si>
    <t>B009E6VYV0</t>
  </si>
  <si>
    <t>The Year's Best Science Fiction: Eleventh Annual Collection</t>
  </si>
  <si>
    <t>H7N 1P8</t>
  </si>
  <si>
    <t>D01-3100083-3743748</t>
  </si>
  <si>
    <t>Tue Dec 03 13:30:04 PST 2013</t>
  </si>
  <si>
    <t>north bay</t>
  </si>
  <si>
    <t>P1B1J2</t>
  </si>
  <si>
    <t>D01-5416590-7425501</t>
  </si>
  <si>
    <t>Mon Dec 02 19:08:06 PST 2013</t>
  </si>
  <si>
    <t>H2B2H1</t>
  </si>
  <si>
    <t>D01-1805793-0815314</t>
  </si>
  <si>
    <t>Tue Dec 03 22:40:29 PST 2013</t>
  </si>
  <si>
    <t>B002LA0AH0</t>
  </si>
  <si>
    <t>The Lost Witness</t>
  </si>
  <si>
    <t>D01-3945073-2519924</t>
  </si>
  <si>
    <t>Mon Dec 02 19:10:21 PST 2013</t>
  </si>
  <si>
    <t>K2C 1V1</t>
  </si>
  <si>
    <t>D01-6220659-7059261</t>
  </si>
  <si>
    <t>Thu Dec 05 12:26:50 PST 2013</t>
  </si>
  <si>
    <t>H3Y 2Y4</t>
  </si>
  <si>
    <t>D01-9423977-8876141</t>
  </si>
  <si>
    <t>Tue Dec 03 22:53:22 PST 2013</t>
  </si>
  <si>
    <t>T7Y1E1</t>
  </si>
  <si>
    <t>D01-8057534-6328903</t>
  </si>
  <si>
    <t>Tue Dec 03 22:55:14 PST 2013</t>
  </si>
  <si>
    <t>D01-5521879-8367368</t>
  </si>
  <si>
    <t>Tue Dec 03 22:58:25 PST 2013</t>
  </si>
  <si>
    <t>B003BQZ80M</t>
  </si>
  <si>
    <t>Lord of Chaos: Book Six of 'The Wheel of Time'</t>
  </si>
  <si>
    <t>V3K 1T5</t>
  </si>
  <si>
    <t>D01-7623429-8596245</t>
  </si>
  <si>
    <t>Tue Dec 03 10:20:04 PST 2013</t>
  </si>
  <si>
    <t>Maple Ridge</t>
  </si>
  <si>
    <t>V2X 5K9</t>
  </si>
  <si>
    <t>D01-0911587-3439324</t>
  </si>
  <si>
    <t>Tue Dec 03 23:10:12 PST 2013</t>
  </si>
  <si>
    <t>B004OA64DY</t>
  </si>
  <si>
    <t>No Trace: A Brock and Kolla Mystery</t>
  </si>
  <si>
    <t>Maitland, Barry</t>
  </si>
  <si>
    <t>Newcastle</t>
  </si>
  <si>
    <t>L1B 1B8</t>
  </si>
  <si>
    <t>D01-4766748-5398749</t>
  </si>
  <si>
    <t>Tue Dec 03 20:28:06 PST 2013</t>
  </si>
  <si>
    <t>L6X 1V8</t>
  </si>
  <si>
    <t>D01-6839484-1935328</t>
  </si>
  <si>
    <t>Tue Dec 03 23:12:51 PST 2013</t>
  </si>
  <si>
    <t>T2J 4Z8</t>
  </si>
  <si>
    <t>D01-1202590-6005413</t>
  </si>
  <si>
    <t>Mon Dec 02 17:49:51 PST 2013</t>
  </si>
  <si>
    <t>Oshawa</t>
  </si>
  <si>
    <t>L1J 1S8</t>
  </si>
  <si>
    <t>D01-0883097-4319000</t>
  </si>
  <si>
    <t>Mon Dec 02 17:51:28 PST 2013</t>
  </si>
  <si>
    <t>B00457X8EE</t>
  </si>
  <si>
    <t>After the Golden Age</t>
  </si>
  <si>
    <t>Vaughn, Carrie</t>
  </si>
  <si>
    <t>Newmarket</t>
  </si>
  <si>
    <t>L3Y 7V2</t>
  </si>
  <si>
    <t>D01-9047076-7104021</t>
  </si>
  <si>
    <t>Thu Dec 05 13:01:59 PST 2013</t>
  </si>
  <si>
    <t>M5R2G2</t>
  </si>
  <si>
    <t>D01-6243517-1660543</t>
  </si>
  <si>
    <t>Tue Dec 03 14:16:22 PST 2013</t>
  </si>
  <si>
    <t>M5R 2G2</t>
  </si>
  <si>
    <t>D01-2871528-8793669</t>
  </si>
  <si>
    <t>Thu Dec 05 13:02:49 PST 2013</t>
  </si>
  <si>
    <t>D01-4854182-5970952</t>
  </si>
  <si>
    <t>Tue Dec 03 14:27:35 PST 2013</t>
  </si>
  <si>
    <t>M9B 2W5</t>
  </si>
  <si>
    <t>D01-8210413-4086829</t>
  </si>
  <si>
    <t>Mon Dec 02 21:06:55 PST 2013</t>
  </si>
  <si>
    <t>Montreal-Nord</t>
  </si>
  <si>
    <t>H1G5N6</t>
  </si>
  <si>
    <t>D01-8081271-5866001</t>
  </si>
  <si>
    <t>Mon Dec 02 21:06:57 PST 2013</t>
  </si>
  <si>
    <t>T3G 3C8</t>
  </si>
  <si>
    <t>D01-8793319-4550820</t>
  </si>
  <si>
    <t>Mon Dec 02 21:06:58 PST 2013</t>
  </si>
  <si>
    <t>Notre-Dame-De-L'Ile-Perrot</t>
  </si>
  <si>
    <t>J7V 9W9</t>
  </si>
  <si>
    <t>D01-0684748-8319068</t>
  </si>
  <si>
    <t>Mon Dec 02 18:22:08 PST 2013</t>
  </si>
  <si>
    <t>D01-4149370-9318449</t>
  </si>
  <si>
    <t>Thu Dec 05 13:42:12 PST 2013</t>
  </si>
  <si>
    <t>V1W3S2</t>
  </si>
  <si>
    <t>D01-6771778-1950344</t>
  </si>
  <si>
    <t>Mon Dec 02 19:57:05 PST 2013</t>
  </si>
  <si>
    <t>T2E 1N3</t>
  </si>
  <si>
    <t>D01-4000654-8651425</t>
  </si>
  <si>
    <t>Thu Dec 05 06:31:17 PST 2013</t>
  </si>
  <si>
    <t>margaree</t>
  </si>
  <si>
    <t>newfoundland</t>
  </si>
  <si>
    <t>A0M1C0</t>
  </si>
  <si>
    <t>D01-2992273-7175449</t>
  </si>
  <si>
    <t>Tue Dec 03 11:37:21 PST 2013</t>
  </si>
  <si>
    <t>B00B225UR8</t>
  </si>
  <si>
    <t>Tarnished</t>
  </si>
  <si>
    <t>Held, Rhiannon</t>
  </si>
  <si>
    <t>K1G 3V2</t>
  </si>
  <si>
    <t>D01-2559749-0317213</t>
  </si>
  <si>
    <t>Mon Dec 02 21:11:40 PST 2013</t>
  </si>
  <si>
    <t>Whitehorse</t>
  </si>
  <si>
    <t>YT</t>
  </si>
  <si>
    <t>Y1A 6C4</t>
  </si>
  <si>
    <t>D01-5992562-2213640</t>
  </si>
  <si>
    <t>Sun Dec 01 20:43:13 PST 2013</t>
  </si>
  <si>
    <t>M4K 1T7</t>
  </si>
  <si>
    <t>D01-5587839-4720317</t>
  </si>
  <si>
    <t>Tue Dec 03 21:50:00 PST 2013</t>
  </si>
  <si>
    <t>B003A7I232</t>
  </si>
  <si>
    <t>Blood Vines</t>
  </si>
  <si>
    <t>Spindler, Erica</t>
  </si>
  <si>
    <t>Saint-Lambert</t>
  </si>
  <si>
    <t>J4R 2N2</t>
  </si>
  <si>
    <t>D01-2972739-4570042</t>
  </si>
  <si>
    <t>B00DA733NG</t>
  </si>
  <si>
    <t>Going Dark</t>
  </si>
  <si>
    <t>Hall, James W.</t>
  </si>
  <si>
    <t>Barrie</t>
  </si>
  <si>
    <t>L4M 6H1</t>
  </si>
  <si>
    <t>D01-9257144-7641950</t>
  </si>
  <si>
    <t>Tue Dec 03 21:57:31 PST 2013</t>
  </si>
  <si>
    <t>B004M18MAI</t>
  </si>
  <si>
    <t>Maisie Dobbs Bundle #1, Pardonable Lies and Messenger of Truth: Books 3 and 4 in the New York Times Bestselling Series</t>
  </si>
  <si>
    <t>Winspear, Jacqueline</t>
  </si>
  <si>
    <t>Powell River</t>
  </si>
  <si>
    <t>V8A1C4</t>
  </si>
  <si>
    <t>D01-3919402-5317747</t>
  </si>
  <si>
    <t>Wed Dec 04 01:35:47 PST 2013</t>
  </si>
  <si>
    <t>D01-4960051-6608349</t>
  </si>
  <si>
    <t>Tue Dec 03 22:06:04 PST 2013</t>
  </si>
  <si>
    <t>T2N 2B6</t>
  </si>
  <si>
    <t>D01-8332489-9582650</t>
  </si>
  <si>
    <t>Thu Dec 05 07:39:39 PST 2013</t>
  </si>
  <si>
    <t>B4A1J8</t>
  </si>
  <si>
    <t>D01-9270487-8552655</t>
  </si>
  <si>
    <t>Mon Dec 02 18:50:32 PST 2013</t>
  </si>
  <si>
    <t>B009SJD42U</t>
  </si>
  <si>
    <t>Dogtripping: 25 Rescues, 11 Volunteers, and 3 RVs on Our Canine Cross-Country Adventure</t>
  </si>
  <si>
    <t>Rosenfelt, David</t>
  </si>
  <si>
    <t>R7B 2H9</t>
  </si>
  <si>
    <t>D01-4588258-2795311</t>
  </si>
  <si>
    <t>Mon Dec 02 17:10:55 PST 2013</t>
  </si>
  <si>
    <t>T5T1Y6</t>
  </si>
  <si>
    <t>D01-4635963-1690760</t>
  </si>
  <si>
    <t>Sun Dec 01 15:40:08 PST 2013</t>
  </si>
  <si>
    <t>B0017I1IZK</t>
  </si>
  <si>
    <t>High Five (Stephanie Plum, No. 5)</t>
  </si>
  <si>
    <t>T5R 3E8</t>
  </si>
  <si>
    <t>D01-4075493-1990834</t>
  </si>
  <si>
    <t>Mon Dec 02 21:25:04 PST 2013</t>
  </si>
  <si>
    <t>B00FIL6SRA</t>
  </si>
  <si>
    <t>Falling for the Marine (A McCade Brothers Novel)</t>
  </si>
  <si>
    <t>T1K 6A6</t>
  </si>
  <si>
    <t>D01-1565286-6859824</t>
  </si>
  <si>
    <t>Mon Dec 02 19:04:32 PST 2013</t>
  </si>
  <si>
    <t>N2V 2Y5</t>
  </si>
  <si>
    <t>D01-4921088-9364934</t>
  </si>
  <si>
    <t>Mon Dec 02 17:28:05 PST 2013</t>
  </si>
  <si>
    <t>B0085UENKU</t>
  </si>
  <si>
    <t>Secret Sins</t>
  </si>
  <si>
    <t>T3R 0H2</t>
  </si>
  <si>
    <t>D01-3345412-6661707</t>
  </si>
  <si>
    <t>Wed Dec 04 04:10:46 PST 2013</t>
  </si>
  <si>
    <t>N7V 3E2</t>
  </si>
  <si>
    <t>D01-1808343-1643419</t>
  </si>
  <si>
    <t>Thu Dec 05 08:44:57 PST 2013</t>
  </si>
  <si>
    <t>B005QPBDUA</t>
  </si>
  <si>
    <t>The Odyssey: The Fitzgerald Translation</t>
  </si>
  <si>
    <t>Homer</t>
  </si>
  <si>
    <t>T2G0T2</t>
  </si>
  <si>
    <t>D01-5960384-4667320</t>
  </si>
  <si>
    <t>Mon Dec 02 17:39:20 PST 2013</t>
  </si>
  <si>
    <t>Charlottetown</t>
  </si>
  <si>
    <t>C1A 2P7</t>
  </si>
  <si>
    <t>D01-7223929-6847032</t>
  </si>
  <si>
    <t>Mon Dec 02 19:25:29 PST 2013</t>
  </si>
  <si>
    <t>L3V 6H7</t>
  </si>
  <si>
    <t>D01-0219930-0225003</t>
  </si>
  <si>
    <t>Tue Dec 03 13:22:19 PST 2013</t>
  </si>
  <si>
    <t>V6T 0A2</t>
  </si>
  <si>
    <t>D01-5945461-1067868</t>
  </si>
  <si>
    <t>Mon Dec 02 19:30:46 PST 2013</t>
  </si>
  <si>
    <t>B00BIV13A6</t>
  </si>
  <si>
    <t>Blue Bedroom and Other Stories</t>
  </si>
  <si>
    <t>N0H 2C2</t>
  </si>
  <si>
    <t>D01-6694999-5046859</t>
  </si>
  <si>
    <t>Mon Dec 02 22:18:09 PST 2013</t>
  </si>
  <si>
    <t>L4J6J5</t>
  </si>
  <si>
    <t>D01-6594748-7752154</t>
  </si>
  <si>
    <t>Mon Dec 02 17:56:06 PST 2013</t>
  </si>
  <si>
    <t>B002KYHZLQ</t>
  </si>
  <si>
    <t>Gardens of the Moon: Book One of The Malazan Book of the Fallen</t>
  </si>
  <si>
    <t>Deep River</t>
  </si>
  <si>
    <t>K0J 1P0</t>
  </si>
  <si>
    <t>D01-5739949-7762434</t>
  </si>
  <si>
    <t>Sun Dec 01 22:15:15 PST 2013</t>
  </si>
  <si>
    <t>B009LRWVF0</t>
  </si>
  <si>
    <t>Cooper's Fall</t>
  </si>
  <si>
    <t>St. Thomas</t>
  </si>
  <si>
    <t>N5P 1Y2</t>
  </si>
  <si>
    <t>D01-5391912-4651134</t>
  </si>
  <si>
    <t>Mon Dec 02 21:13:02 PST 2013</t>
  </si>
  <si>
    <t>Mississauga,</t>
  </si>
  <si>
    <t>L5N 5S8</t>
  </si>
  <si>
    <t>D01-9363201-0655255</t>
  </si>
  <si>
    <t>Sun Dec 01 22:20:41 PST 2013</t>
  </si>
  <si>
    <t>Tillsonburg</t>
  </si>
  <si>
    <t>N4G5N2</t>
  </si>
  <si>
    <t>D01-0381076-4735720</t>
  </si>
  <si>
    <t>Tue Dec 03 16:44:30 PST 2013</t>
  </si>
  <si>
    <t>B002LA0A8O</t>
  </si>
  <si>
    <t>True Colors</t>
  </si>
  <si>
    <t>H4K 2H2</t>
  </si>
  <si>
    <t>D01-8930283-1556721</t>
  </si>
  <si>
    <t>Mon Dec 02 21:15:39 PST 2013</t>
  </si>
  <si>
    <t>T2L 1R9</t>
  </si>
  <si>
    <t>D01-7814502-0638306</t>
  </si>
  <si>
    <t>Mon Dec 02 21:16:10 PST 2013</t>
  </si>
  <si>
    <t>T1A 0T4</t>
  </si>
  <si>
    <t>D01-7131322-0004714</t>
  </si>
  <si>
    <t>Mon Dec 02 21:17:42 PST 2013</t>
  </si>
  <si>
    <t>H4B 0A2</t>
  </si>
  <si>
    <t>D01-5178687-3774330</t>
  </si>
  <si>
    <t>Ladysmith</t>
  </si>
  <si>
    <t>V9G 2A4</t>
  </si>
  <si>
    <t>D01-5703192-7838300</t>
  </si>
  <si>
    <t>Mon Dec 02 21:17:57 PST 2013</t>
  </si>
  <si>
    <t>T8A 0H4</t>
  </si>
  <si>
    <t>D01-6909008-1612058</t>
  </si>
  <si>
    <t>Sun Dec 01 22:53:51 PST 2013</t>
  </si>
  <si>
    <t>B00AEC9JGA</t>
  </si>
  <si>
    <t>The Gate Thief</t>
  </si>
  <si>
    <t>V5H 4S1</t>
  </si>
  <si>
    <t>D01-3416022-4436737</t>
  </si>
  <si>
    <t>Mon Dec 02 21:19:39 PST 2013</t>
  </si>
  <si>
    <t>R3T4K5</t>
  </si>
  <si>
    <t>D01-3231949-1169512</t>
  </si>
  <si>
    <t>Mon Dec 02 21:24:09 PST 2013</t>
  </si>
  <si>
    <t>Masset</t>
  </si>
  <si>
    <t>V0T 1M0</t>
  </si>
  <si>
    <t>D01-1351900-1963144</t>
  </si>
  <si>
    <t>Mon Dec 02 21:25:17 PST 2013</t>
  </si>
  <si>
    <t>B002FDLOFU</t>
  </si>
  <si>
    <t>Sworn to Silence</t>
  </si>
  <si>
    <t>Castillo, Linda</t>
  </si>
  <si>
    <t>slave lake</t>
  </si>
  <si>
    <t>T0G 2A0</t>
  </si>
  <si>
    <t>D01-0779432-3260561</t>
  </si>
  <si>
    <t>Tue Dec 03 17:15:50 PST 2013</t>
  </si>
  <si>
    <t>B003P2WO7M</t>
  </si>
  <si>
    <t>The Tenth Song</t>
  </si>
  <si>
    <t>D01-5070754-8485668</t>
  </si>
  <si>
    <t>Sun Dec 01 23:44:38 PST 2013</t>
  </si>
  <si>
    <t>B00AJGNIL8</t>
  </si>
  <si>
    <t>The Carpetbaggers</t>
  </si>
  <si>
    <t>QuÃ©bec</t>
  </si>
  <si>
    <t>H3H 2K2</t>
  </si>
  <si>
    <t>D01-1341564-5386015</t>
  </si>
  <si>
    <t>Tue Dec 03 00:35:18 PST 2013</t>
  </si>
  <si>
    <t>T5R 2R3</t>
  </si>
  <si>
    <t>D01-8493905-3325840</t>
  </si>
  <si>
    <t>Tue Dec 03 14:51:30 PST 2013</t>
  </si>
  <si>
    <t>L4C8S8</t>
  </si>
  <si>
    <t>D01-4448361-8690402</t>
  </si>
  <si>
    <t>Mon Dec 02 00:16:02 PST 2013</t>
  </si>
  <si>
    <t>V4R 2P5</t>
  </si>
  <si>
    <t>D01-0205753-4729330</t>
  </si>
  <si>
    <t>Tue Dec 03 17:33:37 PST 2013</t>
  </si>
  <si>
    <t>B00CQY9F6S</t>
  </si>
  <si>
    <t>Johannes Cabal: The Fear Institute</t>
  </si>
  <si>
    <t>D01-4064125-1227160</t>
  </si>
  <si>
    <t>Mon Dec 02 22:12:23 PST 2013</t>
  </si>
  <si>
    <t>B00633PE4K</t>
  </si>
  <si>
    <t>Death at SeaWorld: Shamu and the Dark Side of Killer Whales in Captivity</t>
  </si>
  <si>
    <t>Kirby, David</t>
  </si>
  <si>
    <t>Camrose</t>
  </si>
  <si>
    <t>T4V 4T2</t>
  </si>
  <si>
    <t>D01-4532177-1518329</t>
  </si>
  <si>
    <t>Mon Dec 02 22:12:51 PST 2013</t>
  </si>
  <si>
    <t>B00C74WYBA</t>
  </si>
  <si>
    <t>Something Borrowed, Someone Dead: An Agatha Raisin Mystery</t>
  </si>
  <si>
    <t>Beaton, M. C.</t>
  </si>
  <si>
    <t>T3E 6L1</t>
  </si>
  <si>
    <t>D01-9179997-6065745</t>
  </si>
  <si>
    <t>Mon Dec 02 18:58:34 PST 2013</t>
  </si>
  <si>
    <t>B000UZQH48</t>
  </si>
  <si>
    <t>Tuck Everlasting</t>
  </si>
  <si>
    <t>Babbitt, Natalie</t>
  </si>
  <si>
    <t>V7H 2X5</t>
  </si>
  <si>
    <t>D01-3325348-7037169</t>
  </si>
  <si>
    <t>Wed Dec 04 04:07:44 PST 2013</t>
  </si>
  <si>
    <t>St Charles</t>
  </si>
  <si>
    <t>P0M2W0</t>
  </si>
  <si>
    <t>D01-2794482-3633763</t>
  </si>
  <si>
    <t>Mon Dec 02 19:01:14 PST 2013</t>
  </si>
  <si>
    <t>B0055DLCAY</t>
  </si>
  <si>
    <t>Kushiel's Dart</t>
  </si>
  <si>
    <t>Outremont</t>
  </si>
  <si>
    <t>H2V 3S1</t>
  </si>
  <si>
    <t>D01-0413540-2800435</t>
  </si>
  <si>
    <t>Tue Dec 03 02:01:55 PST 2013</t>
  </si>
  <si>
    <t>B0032C9900</t>
  </si>
  <si>
    <t>An Irish Country Girl: A Novel</t>
  </si>
  <si>
    <t>Terrace</t>
  </si>
  <si>
    <t>V8G 1T7</t>
  </si>
  <si>
    <t>D01-1199795-9333421</t>
  </si>
  <si>
    <t>Mon Dec 02 21:04:46 PST 2013</t>
  </si>
  <si>
    <t>B003J4VEDQ</t>
  </si>
  <si>
    <t>The Skeleton in the Closet</t>
  </si>
  <si>
    <t>V1X 7P2</t>
  </si>
  <si>
    <t>D01-5728827-6072269</t>
  </si>
  <si>
    <t>Thu Dec 05 11:52:21 PST 2013</t>
  </si>
  <si>
    <t>B004S2HZVS</t>
  </si>
  <si>
    <t>The Janissary Tree: A Novel</t>
  </si>
  <si>
    <t>Goodwin, Jason</t>
  </si>
  <si>
    <t>K2J 5P5</t>
  </si>
  <si>
    <t>D01-3638846-5637442</t>
  </si>
  <si>
    <t>Mon Dec 02 21:05:42 PST 2013</t>
  </si>
  <si>
    <t>T3R 1L7</t>
  </si>
  <si>
    <t>D01-0930021-5034009</t>
  </si>
  <si>
    <t>Tue Dec 03 03:02:40 PST 2013</t>
  </si>
  <si>
    <t>B000FA5S5W</t>
  </si>
  <si>
    <t>In the Bleak Midwinter</t>
  </si>
  <si>
    <t>T2N 1H1</t>
  </si>
  <si>
    <t>D01-5109074-4802953</t>
  </si>
  <si>
    <t>Tue Dec 03 18:04:29 PST 2013</t>
  </si>
  <si>
    <t>K1G6A6</t>
  </si>
  <si>
    <t>D01-0027504-9192603</t>
  </si>
  <si>
    <t>Mon Dec 02 21:08:15 PST 2013</t>
  </si>
  <si>
    <t>B00DA79ZHO</t>
  </si>
  <si>
    <t>Return to Life: Extraordinary Cases of Children Who Remember Past Lives</t>
  </si>
  <si>
    <t>Tucker, Jim B., M.D.</t>
  </si>
  <si>
    <t>L9H 6Y2</t>
  </si>
  <si>
    <t>D01-8928997-7912639</t>
  </si>
  <si>
    <t>Mon Dec 02 21:08:42 PST 2013</t>
  </si>
  <si>
    <t>fergus</t>
  </si>
  <si>
    <t>N1M 2W3</t>
  </si>
  <si>
    <t>D01-2459375-6613643</t>
  </si>
  <si>
    <t>Mon Dec 02 02:59:39 PST 2013</t>
  </si>
  <si>
    <t>Caledon East</t>
  </si>
  <si>
    <t>L7K 2M3</t>
  </si>
  <si>
    <t>D01-0929560-9227126</t>
  </si>
  <si>
    <t>Mon Dec 02 23:30:18 PST 2013</t>
  </si>
  <si>
    <t>hamilton</t>
  </si>
  <si>
    <t>L8V 1K3</t>
  </si>
  <si>
    <t>D01-8522843-8867230</t>
  </si>
  <si>
    <t>Thu Dec 05 17:29:08 PST 2013</t>
  </si>
  <si>
    <t>Petrolia</t>
  </si>
  <si>
    <t>N0N1R0</t>
  </si>
  <si>
    <t>D01-8123186-8705059</t>
  </si>
  <si>
    <t>Tue Dec 03 15:55:51 PST 2013</t>
  </si>
  <si>
    <t>B008MWL9BW</t>
  </si>
  <si>
    <t>Here Comes Mrs. Kugelman: A Novel</t>
  </si>
  <si>
    <t>Pradelski, Minka</t>
  </si>
  <si>
    <t>west vancouver</t>
  </si>
  <si>
    <t>V7W 1R8</t>
  </si>
  <si>
    <t>D01-0836659-1784925</t>
  </si>
  <si>
    <t>Wed Dec 04 09:47:40 PST 2013</t>
  </si>
  <si>
    <t>T3A 5P3</t>
  </si>
  <si>
    <t>D01-3195211-9803104</t>
  </si>
  <si>
    <t>Tue Dec 03 00:31:19 PST 2013</t>
  </si>
  <si>
    <t>D01-6583213-8021748</t>
  </si>
  <si>
    <t>Wed Dec 04 09:54:26 PST 2013</t>
  </si>
  <si>
    <t>delta</t>
  </si>
  <si>
    <t>v4k 2g1</t>
  </si>
  <si>
    <t>D01-3569011-8774154</t>
  </si>
  <si>
    <t>Tue Dec 03 18:41:03 PST 2013</t>
  </si>
  <si>
    <t>B002U2DQBQ</t>
  </si>
  <si>
    <t>"I" is for Innocent</t>
  </si>
  <si>
    <t>Marion Bridge</t>
  </si>
  <si>
    <t>B1K 1A9</t>
  </si>
  <si>
    <t>D01-4235463-4920640</t>
  </si>
  <si>
    <t>Mon Dec 02 21:22:43 PST 2013</t>
  </si>
  <si>
    <t>D01-9319852-0779136</t>
  </si>
  <si>
    <t>Tue Dec 03 01:35:00 PST 2013</t>
  </si>
  <si>
    <t>V7L1P4</t>
  </si>
  <si>
    <t>B000UB9NFC</t>
  </si>
  <si>
    <t>Twelve Sharp (Stephanie Plum, No. 12)</t>
  </si>
  <si>
    <t>D01-7302584-8189943</t>
  </si>
  <si>
    <t>Mon Dec 02 07:08:22 PST 2013</t>
  </si>
  <si>
    <t>B00ANI6YG8</t>
  </si>
  <si>
    <t>Earth Afire</t>
  </si>
  <si>
    <t>M4M2X2</t>
  </si>
  <si>
    <t>D01-0905366-7048104</t>
  </si>
  <si>
    <t>Mon Dec 02 20:13:42 PST 2013</t>
  </si>
  <si>
    <t>REgina</t>
  </si>
  <si>
    <t>S4S 0R3</t>
  </si>
  <si>
    <t>D01-6108173-9608968</t>
  </si>
  <si>
    <t>Wed Dec 04 10:38:03 PST 2013</t>
  </si>
  <si>
    <t>R7B 4E4</t>
  </si>
  <si>
    <t>D01-1829280-6338227</t>
  </si>
  <si>
    <t>Mon Dec 02 21:50:41 PST 2013</t>
  </si>
  <si>
    <t>K7K 6X9</t>
  </si>
  <si>
    <t>D01-6538221-0822456</t>
  </si>
  <si>
    <t>Thu Dec 05 18:19:38 PST 2013</t>
  </si>
  <si>
    <t>B3P 1P6</t>
  </si>
  <si>
    <t>D01-6900153-9044769</t>
  </si>
  <si>
    <t>Tue Dec 03 02:52:06 PST 2013</t>
  </si>
  <si>
    <t>T3H 2H5</t>
  </si>
  <si>
    <t>D01-2081543-9580510</t>
  </si>
  <si>
    <t>Tue Dec 03 19:23:30 PST 2013</t>
  </si>
  <si>
    <t>L7E 5W6</t>
  </si>
  <si>
    <t>D01-5990330-8569663</t>
  </si>
  <si>
    <t>Thu Dec 05 18:57:22 PST 2013</t>
  </si>
  <si>
    <t>V6A 2C5</t>
  </si>
  <si>
    <t>D01-2874457-9488439</t>
  </si>
  <si>
    <t>Tue Dec 03 08:03:25 PST 2013</t>
  </si>
  <si>
    <t>L2P3E5</t>
  </si>
  <si>
    <t>D01-8711511-7706006</t>
  </si>
  <si>
    <t>Tue Dec 03 08:04:10 PST 2013</t>
  </si>
  <si>
    <t>Timberlea</t>
  </si>
  <si>
    <t>B3T 1H4</t>
  </si>
  <si>
    <t>D01-1416211-9070614</t>
  </si>
  <si>
    <t>Thu Dec 05 14:23:53 PST 2013</t>
  </si>
  <si>
    <t>S7J 4H7</t>
  </si>
  <si>
    <t>D01-3354857-2250668</t>
  </si>
  <si>
    <t>Tue Dec 03 17:27:22 PST 2013</t>
  </si>
  <si>
    <t>Oakvlle</t>
  </si>
  <si>
    <t>L6L5E6</t>
  </si>
  <si>
    <t>D01-6784963-3752138</t>
  </si>
  <si>
    <t>Mon Dec 02 21:05:40 PST 2013</t>
  </si>
  <si>
    <t>T1S 1H6</t>
  </si>
  <si>
    <t>D01-8849829-0734547</t>
  </si>
  <si>
    <t>Mon Dec 02 21:06:03 PST 2013</t>
  </si>
  <si>
    <t>L6S 2W4</t>
  </si>
  <si>
    <t>D01-8588222-4065718</t>
  </si>
  <si>
    <t>Mon Dec 02 21:06:49 PST 2013</t>
  </si>
  <si>
    <t>V6P 3C3</t>
  </si>
  <si>
    <t>D01-8583598-7845739</t>
  </si>
  <si>
    <t>Wed Dec 04 12:05:31 PST 2013</t>
  </si>
  <si>
    <t>B00ARHTSMC</t>
  </si>
  <si>
    <t>Happy Birthday, Bad Kitty</t>
  </si>
  <si>
    <t>Bruel, Nick</t>
  </si>
  <si>
    <t>D01-8864905-6913842</t>
  </si>
  <si>
    <t>Thu Dec 05 14:40:33 PST 2013</t>
  </si>
  <si>
    <t>St. Andrews</t>
  </si>
  <si>
    <t>B0H 1X0</t>
  </si>
  <si>
    <t>D01-2221280-7473851</t>
  </si>
  <si>
    <t>Thu Dec 05 14:41:45 PST 2013</t>
  </si>
  <si>
    <t>B00FCRLGJU</t>
  </si>
  <si>
    <t>Tempting the Cowboy: A Paint River Ranch Book</t>
  </si>
  <si>
    <t>Otto, Elizabeth</t>
  </si>
  <si>
    <t>D01-0281187-3214622</t>
  </si>
  <si>
    <t>Thu Dec 05 14:45:27 PST 2013</t>
  </si>
  <si>
    <t>B00FCRLDWA</t>
  </si>
  <si>
    <t>Seven Day Fiance: A Love and Games Novel</t>
  </si>
  <si>
    <t>Harris, Rachel</t>
  </si>
  <si>
    <t>D01-1286244-9102329</t>
  </si>
  <si>
    <t>Tue Dec 03 06:04:54 PST 2013</t>
  </si>
  <si>
    <t>B3M 4Y5</t>
  </si>
  <si>
    <t>D01-6306883-7156930</t>
  </si>
  <si>
    <t>Mon Dec 02 21:13:20 PST 2013</t>
  </si>
  <si>
    <t>Busby</t>
  </si>
  <si>
    <t>T0G 0H0</t>
  </si>
  <si>
    <t>D01-6097829-0565702</t>
  </si>
  <si>
    <t>Wed Dec 04 12:34:07 PST 2013</t>
  </si>
  <si>
    <t>B003JTHWT6</t>
  </si>
  <si>
    <t>Robert Ludlum's The Moscow Vector: A Covert-One Novel</t>
  </si>
  <si>
    <t>Ludlum, Robert</t>
  </si>
  <si>
    <t>K2A 2G5</t>
  </si>
  <si>
    <t>D01-9312885-9991939</t>
  </si>
  <si>
    <t>Tue Dec 03 06:14:45 PST 2013</t>
  </si>
  <si>
    <t>B009WUG56M</t>
  </si>
  <si>
    <t>Chronicles of the Black Company</t>
  </si>
  <si>
    <t>V1S 1P7</t>
  </si>
  <si>
    <t>D01-5956047-0898546</t>
  </si>
  <si>
    <t>Wed Dec 04 12:36:47 PST 2013</t>
  </si>
  <si>
    <t>L1Z 1J8</t>
  </si>
  <si>
    <t>D01-6767612-1627410</t>
  </si>
  <si>
    <t>Thu Dec 05 15:07:04 PST 2013</t>
  </si>
  <si>
    <t>B005J4EXQE</t>
  </si>
  <si>
    <t>Mad About the Earl</t>
  </si>
  <si>
    <t>M4T 1G1</t>
  </si>
  <si>
    <t>D01-5564594-3028227</t>
  </si>
  <si>
    <t>Tue Dec 03 17:58:32 PST 2013</t>
  </si>
  <si>
    <t>chatham</t>
  </si>
  <si>
    <t>N7L5M2</t>
  </si>
  <si>
    <t>D01-2730997-6183957</t>
  </si>
  <si>
    <t>Tue Dec 03 06:32:03 PST 2013</t>
  </si>
  <si>
    <t>D01-6695114-9505744</t>
  </si>
  <si>
    <t>Mon Dec 02 21:15:53 PST 2013</t>
  </si>
  <si>
    <t>M3A 1X9</t>
  </si>
  <si>
    <t>D01-6769813-9931108</t>
  </si>
  <si>
    <t>Tue Dec 03 06:38:43 PST 2013</t>
  </si>
  <si>
    <t>B00EMTDMEQ</t>
  </si>
  <si>
    <t>Tempting Bella</t>
  </si>
  <si>
    <t>Quincy, Diana</t>
  </si>
  <si>
    <t>Ranfurly</t>
  </si>
  <si>
    <t>T0B 3T0</t>
  </si>
  <si>
    <t>D01-9290566-1181905</t>
  </si>
  <si>
    <t>Sun Dec 01 20:16:02 PST 2013</t>
  </si>
  <si>
    <t>T6A 1X8</t>
  </si>
  <si>
    <t>D01-6674607-1414128</t>
  </si>
  <si>
    <t>Tue Dec 03 20:40:14 PST 2013</t>
  </si>
  <si>
    <t>Canmore</t>
  </si>
  <si>
    <t>T1W1S4</t>
  </si>
  <si>
    <t>D01-0548308-0825902</t>
  </si>
  <si>
    <t>Wed Dec 04 10:39:34 PST 2013</t>
  </si>
  <si>
    <t>B0065UFRH0</t>
  </si>
  <si>
    <t>Battleground Pacific: A Marine Rifleman's Combat Odyssey in K/3/5</t>
  </si>
  <si>
    <t>Mace, Sterling</t>
  </si>
  <si>
    <t>V3A1P8</t>
  </si>
  <si>
    <t>D01-3414537-1096142</t>
  </si>
  <si>
    <t>Mon Dec 02 21:28:34 PST 2013</t>
  </si>
  <si>
    <t>B003H4I5JO</t>
  </si>
  <si>
    <t>The Silence of the Lambs</t>
  </si>
  <si>
    <t>Harris, Thomas</t>
  </si>
  <si>
    <t>L7L1E1</t>
  </si>
  <si>
    <t>D01-4997205-5633822</t>
  </si>
  <si>
    <t>Thu Dec 05 15:42:15 PST 2013</t>
  </si>
  <si>
    <t>Bradford</t>
  </si>
  <si>
    <t>L3Z 3A4</t>
  </si>
  <si>
    <t>D01-0552901-4968839</t>
  </si>
  <si>
    <t>Mon Dec 02 09:28:21 PST 2013</t>
  </si>
  <si>
    <t>Fall River</t>
  </si>
  <si>
    <t>B2T 1E7</t>
  </si>
  <si>
    <t>D01-5344906-1080963</t>
  </si>
  <si>
    <t>Wed Dec 04 13:25:30 PST 2013</t>
  </si>
  <si>
    <t>B00AF692ZS</t>
  </si>
  <si>
    <t>A Question of Time: The Ultimate Paradox</t>
  </si>
  <si>
    <t>Senneville</t>
  </si>
  <si>
    <t>H9X 1T6</t>
  </si>
  <si>
    <t>D01-1178563-5925616</t>
  </si>
  <si>
    <t>Mon Dec 02 09:47:09 PST 2013</t>
  </si>
  <si>
    <t>Courtice</t>
  </si>
  <si>
    <t>L1E2X3</t>
  </si>
  <si>
    <t>D01-7355098-4924555</t>
  </si>
  <si>
    <t>Tue Dec 03 21:17:34 PST 2013</t>
  </si>
  <si>
    <t>cold lake</t>
  </si>
  <si>
    <t>T9M 1N2</t>
  </si>
  <si>
    <t>D01-4882481-6278710</t>
  </si>
  <si>
    <t>Wed Dec 04 11:11:58 PST 2013</t>
  </si>
  <si>
    <t>B002Q1YDKE</t>
  </si>
  <si>
    <t>My Life Outside the Ring</t>
  </si>
  <si>
    <t>Hogan, Hulk</t>
  </si>
  <si>
    <t>L3P 4G4</t>
  </si>
  <si>
    <t>D01-3777960-9683622</t>
  </si>
  <si>
    <t>Tue Dec 03 10:52:04 PST 2013</t>
  </si>
  <si>
    <t>K6J 5J5</t>
  </si>
  <si>
    <t>D01-8136668-1079511</t>
  </si>
  <si>
    <t>Sun Dec 01 21:12:41 PST 2013</t>
  </si>
  <si>
    <t>V6B 6M6</t>
  </si>
  <si>
    <t>D01-2261597-9947354</t>
  </si>
  <si>
    <t>Mon Dec 02 22:27:45 PST 2013</t>
  </si>
  <si>
    <t>B008S0E8B6</t>
  </si>
  <si>
    <t>Sword &amp; Citadel: The Second Half of 'The Book of the New Sun'</t>
  </si>
  <si>
    <t>Wolfe, Gene</t>
  </si>
  <si>
    <t>L3T 3S3</t>
  </si>
  <si>
    <t>D01-5954691-2684047</t>
  </si>
  <si>
    <t>Mon Dec 02 10:19:45 PST 2013</t>
  </si>
  <si>
    <t>Prince george</t>
  </si>
  <si>
    <t>V2M 4W2</t>
  </si>
  <si>
    <t>D01-3915762-7959567</t>
  </si>
  <si>
    <t>Sun Dec 01 21:14:18 PST 2013</t>
  </si>
  <si>
    <t>Jasper</t>
  </si>
  <si>
    <t>T0E 1E0</t>
  </si>
  <si>
    <t>D01-2122829-6721007</t>
  </si>
  <si>
    <t>Tue Dec 03 18:59:55 PST 2013</t>
  </si>
  <si>
    <t>B00CVNNP0Q</t>
  </si>
  <si>
    <t>A Man of Honor: The Autobiography of Joseph Bonanno</t>
  </si>
  <si>
    <t>Bonanno, Joseph</t>
  </si>
  <si>
    <t>St.-Sauveur</t>
  </si>
  <si>
    <t>J0R 1R6</t>
  </si>
  <si>
    <t>D01-7470568-0489628</t>
  </si>
  <si>
    <t>Thu Dec 05 21:05:48 PST 2013</t>
  </si>
  <si>
    <t>B008VGBQTO</t>
  </si>
  <si>
    <t>The Face in the Mirror: A Molly Murphy Story</t>
  </si>
  <si>
    <t>M6P 2Z3</t>
  </si>
  <si>
    <t>D01-4805862-3861449</t>
  </si>
  <si>
    <t>Tue Dec 03 04:59:40 PST 2013</t>
  </si>
  <si>
    <t>rigaud</t>
  </si>
  <si>
    <t>J0P 1P0</t>
  </si>
  <si>
    <t>D01-0157688-3441703</t>
  </si>
  <si>
    <t>Mon Dec 02 22:57:31 PST 2013</t>
  </si>
  <si>
    <t>B008RLTU28</t>
  </si>
  <si>
    <t>Picture Perfect: The Jodi Arias Story: A Beautiful Photographer, Her Mormon Lover, and a Brutal Murder</t>
  </si>
  <si>
    <t>Hogan, Shanna</t>
  </si>
  <si>
    <t>L'Ange-Gardien</t>
  </si>
  <si>
    <t>J8L 0E7</t>
  </si>
  <si>
    <t>D01-1879913-7849305</t>
  </si>
  <si>
    <t>Tue Dec 03 22:15:13 PST 2013</t>
  </si>
  <si>
    <t>B0011UGLH4</t>
  </si>
  <si>
    <t>A Wolf at the Table: A Memoir of My Father</t>
  </si>
  <si>
    <t>Burroughs, Augusten</t>
  </si>
  <si>
    <t>Qualicum Beach</t>
  </si>
  <si>
    <t>V9K 2T2</t>
  </si>
  <si>
    <t>D01-3007849-8978958</t>
  </si>
  <si>
    <t>Tue Dec 03 22:16:58 PST 2013</t>
  </si>
  <si>
    <t>B00A3X6WYW</t>
  </si>
  <si>
    <t>Weavers of War: Book Five of Winds of the Forelands</t>
  </si>
  <si>
    <t>Coe, David B.</t>
  </si>
  <si>
    <t>R2V 0E1</t>
  </si>
  <si>
    <t>D01-2326461-7080164</t>
  </si>
  <si>
    <t>Mon Dec 02 23:04:25 PST 2013</t>
  </si>
  <si>
    <t>B000UZQJ4G</t>
  </si>
  <si>
    <t>Halo: Contact Harvest</t>
  </si>
  <si>
    <t>Staten, Joseph</t>
  </si>
  <si>
    <t>lacombe</t>
  </si>
  <si>
    <t>T4L2N5</t>
  </si>
  <si>
    <t>D01-4022164-3974136</t>
  </si>
  <si>
    <t>Tue Dec 03 22:17:14 PST 2013</t>
  </si>
  <si>
    <t>B000Q80SYE</t>
  </si>
  <si>
    <t>Possible Side Effects</t>
  </si>
  <si>
    <t>D01-7122967-3757932</t>
  </si>
  <si>
    <t>Sun Dec 01 21:30:20 PST 2013</t>
  </si>
  <si>
    <t>B002F0X0OG</t>
  </si>
  <si>
    <t>Night Play</t>
  </si>
  <si>
    <t>Water Valley</t>
  </si>
  <si>
    <t>T0M2E0</t>
  </si>
  <si>
    <t>D01-0986241-7786737</t>
  </si>
  <si>
    <t>Sun Dec 01 21:32:43 PST 2013</t>
  </si>
  <si>
    <t>X1A1H6</t>
  </si>
  <si>
    <t>D01-9794432-7081337</t>
  </si>
  <si>
    <t>Tue Dec 03 22:47:55 PST 2013</t>
  </si>
  <si>
    <t>N6C 2N6</t>
  </si>
  <si>
    <t>D01-4924406-3326306</t>
  </si>
  <si>
    <t>Tue Dec 03 09:38:57 PST 2013</t>
  </si>
  <si>
    <t>B0096QZ6TO</t>
  </si>
  <si>
    <t>If You Find Me</t>
  </si>
  <si>
    <t>Murdoch, Emily</t>
  </si>
  <si>
    <t>K7K1L9</t>
  </si>
  <si>
    <t>D01-8572008-3376062</t>
  </si>
  <si>
    <t>Thu Dec 05 21:55:09 PST 2013</t>
  </si>
  <si>
    <t>B00633W614</t>
  </si>
  <si>
    <t>The Sins of the Father</t>
  </si>
  <si>
    <t>D01-1146429-9526161</t>
  </si>
  <si>
    <t>Tue Dec 03 22:54:49 PST 2013</t>
  </si>
  <si>
    <t>K9A3V7</t>
  </si>
  <si>
    <t>D01-3320691-9890544</t>
  </si>
  <si>
    <t>Wed Dec 04 14:58:50 PST 2013</t>
  </si>
  <si>
    <t>MONTREAL</t>
  </si>
  <si>
    <t>H3Y 1Y8</t>
  </si>
  <si>
    <t>D01-5097584-7615754</t>
  </si>
  <si>
    <t>Tue Dec 03 23:08:19 PST 2013</t>
  </si>
  <si>
    <t>B003G93Z68</t>
  </si>
  <si>
    <t>Shifting Love</t>
  </si>
  <si>
    <t>Flannery, Constance O'Day</t>
  </si>
  <si>
    <t>D01-6133134-8762720</t>
  </si>
  <si>
    <t>Sun Dec 01 22:11:17 PST 2013</t>
  </si>
  <si>
    <t>Cartier</t>
  </si>
  <si>
    <t>R4K-1A5</t>
  </si>
  <si>
    <t>D01-1462839-0146434</t>
  </si>
  <si>
    <t>Mon Dec 02 11:27:53 PST 2013</t>
  </si>
  <si>
    <t>B003JMF4FC</t>
  </si>
  <si>
    <t>Kane and Abel</t>
  </si>
  <si>
    <t>St catharines</t>
  </si>
  <si>
    <t>L2S3E7</t>
  </si>
  <si>
    <t>D01-6957668-4644933</t>
  </si>
  <si>
    <t>Tue Dec 03 00:09:10 PST 2013</t>
  </si>
  <si>
    <t>M5V 1A8</t>
  </si>
  <si>
    <t>D01-1460903-8255266</t>
  </si>
  <si>
    <t>Mon Dec 02 11:29:36 PST 2013</t>
  </si>
  <si>
    <t>J9H 0C8</t>
  </si>
  <si>
    <t>D01-0051530-3738722</t>
  </si>
  <si>
    <t>Sun Dec 01 22:19:19 PST 2013</t>
  </si>
  <si>
    <t>Saint-Bruno</t>
  </si>
  <si>
    <t>J3V 3Z6</t>
  </si>
  <si>
    <t>D01-2386364-8480053</t>
  </si>
  <si>
    <t>Thu Dec 05 22:30:47 PST 2013</t>
  </si>
  <si>
    <t>osoyoos</t>
  </si>
  <si>
    <t>V0H 1V4</t>
  </si>
  <si>
    <t>D01-6936616-7520057</t>
  </si>
  <si>
    <t>Thu Dec 05 22:48:04 PST 2013</t>
  </si>
  <si>
    <t>Lower Selma</t>
  </si>
  <si>
    <t>B0N 1T0</t>
  </si>
  <si>
    <t>D01-3274005-2364047</t>
  </si>
  <si>
    <t>Mon Dec 02 11:53:08 PST 2013</t>
  </si>
  <si>
    <t>M2N7J6</t>
  </si>
  <si>
    <t>D01-8892406-2586020</t>
  </si>
  <si>
    <t>Tue Dec 03 12:35:52 PST 2013</t>
  </si>
  <si>
    <t>B003GFIVW0</t>
  </si>
  <si>
    <t>Destiny, Freedom, and the Soul: What Is the Meaning of Life?</t>
  </si>
  <si>
    <t>Osho</t>
  </si>
  <si>
    <t>M4A 1W3</t>
  </si>
  <si>
    <t>D01-8399470-9216400</t>
  </si>
  <si>
    <t>Tue Dec 03 12:42:56 PST 2013</t>
  </si>
  <si>
    <t>B0031B7KC6</t>
  </si>
  <si>
    <t>"E" is for Evidence</t>
  </si>
  <si>
    <t>D01-9100094-3216457</t>
  </si>
  <si>
    <t>Tue Dec 03 12:43:19 PST 2013</t>
  </si>
  <si>
    <t>B0031B7KCG</t>
  </si>
  <si>
    <t>"F" is for Fugitive</t>
  </si>
  <si>
    <t>D01-6554790-2918810</t>
  </si>
  <si>
    <t>Tue Dec 03 12:46:43 PST 2013</t>
  </si>
  <si>
    <t>B0031B7KDA</t>
  </si>
  <si>
    <t>"G" is for Gumshoe</t>
  </si>
  <si>
    <t>D01-5297770-2894361</t>
  </si>
  <si>
    <t>Tue Dec 03 10:38:53 PST 2013</t>
  </si>
  <si>
    <t>ottawa</t>
  </si>
  <si>
    <t>K1S5K8</t>
  </si>
  <si>
    <t>D01-6800263-4742160</t>
  </si>
  <si>
    <t>Wed Dec 04 00:32:28 PST 2013</t>
  </si>
  <si>
    <t>T3B 3K8</t>
  </si>
  <si>
    <t>D01-4756752-4718510</t>
  </si>
  <si>
    <t>Tue Dec 03 01:44:39 PST 2013</t>
  </si>
  <si>
    <t>D01-2300106-1105731</t>
  </si>
  <si>
    <t>Tue Dec 03 02:03:54 PST 2013</t>
  </si>
  <si>
    <t>B001FA0ROI</t>
  </si>
  <si>
    <t>Halo: The Cole Protocol</t>
  </si>
  <si>
    <t>Buckell, Tobias S.</t>
  </si>
  <si>
    <t>D01-9858995-4963633</t>
  </si>
  <si>
    <t>Tue Dec 03 12:58:25 PST 2013</t>
  </si>
  <si>
    <t>Lake Echo</t>
  </si>
  <si>
    <t>B3E1M6</t>
  </si>
  <si>
    <t>D01-7358863-1761029</t>
  </si>
  <si>
    <t>Tue Dec 03 20:30:52 PST 2013</t>
  </si>
  <si>
    <t>N2T 2L1</t>
  </si>
  <si>
    <t>D01-2952845-1571204</t>
  </si>
  <si>
    <t>Fri Dec 06 00:06:51 PST 2013</t>
  </si>
  <si>
    <t>B003J5UHWO</t>
  </si>
  <si>
    <t>Warrior: Book Five of the Hythrun Chronicles</t>
  </si>
  <si>
    <t>Fallon, Jennifer</t>
  </si>
  <si>
    <t>M6G3A7</t>
  </si>
  <si>
    <t>D01-8172839-1402060</t>
  </si>
  <si>
    <t>Tue Dec 03 13:15:17 PST 2013</t>
  </si>
  <si>
    <t>B00B59VHOS</t>
  </si>
  <si>
    <t>A.I. and Genius Machines</t>
  </si>
  <si>
    <t>M6S 4E6</t>
  </si>
  <si>
    <t>D01-1186650-6724329</t>
  </si>
  <si>
    <t>Mon Dec 02 00:13:39 PST 2013</t>
  </si>
  <si>
    <t>D01-8028355-3090565</t>
  </si>
  <si>
    <t>Wed Dec 04 16:16:47 PST 2013</t>
  </si>
  <si>
    <t>V3S 0N9</t>
  </si>
  <si>
    <t>D01-3601431-4471547</t>
  </si>
  <si>
    <t>Mon Dec 02 00:29:50 PST 2013</t>
  </si>
  <si>
    <t>B001BL3LG2</t>
  </si>
  <si>
    <t>Seize the Night (Dark-Hunter, Book 7)</t>
  </si>
  <si>
    <t>D01-2330488-9255409</t>
  </si>
  <si>
    <t>Tue Dec 03 21:00:40 PST 2013</t>
  </si>
  <si>
    <t>north river</t>
  </si>
  <si>
    <t>ns</t>
  </si>
  <si>
    <t>B6L 6H1</t>
  </si>
  <si>
    <t>D01-9951132-7034748</t>
  </si>
  <si>
    <t>Mon Dec 02 00:53:12 PST 2013</t>
  </si>
  <si>
    <t>V7K0A1</t>
  </si>
  <si>
    <t>D01-7267336-8857318</t>
  </si>
  <si>
    <t>Wed Dec 04 02:30:49 PST 2013</t>
  </si>
  <si>
    <t>consort</t>
  </si>
  <si>
    <t>T0C1B0</t>
  </si>
  <si>
    <t>D01-4775479-1342535</t>
  </si>
  <si>
    <t>Tue Dec 03 05:00:35 PST 2013</t>
  </si>
  <si>
    <t>B003J4VELI</t>
  </si>
  <si>
    <t>Homicide: A Year on the Killing Streets</t>
  </si>
  <si>
    <t>Simon, David</t>
  </si>
  <si>
    <t>K2E 6Z1</t>
  </si>
  <si>
    <t>D01-7128270-6336454</t>
  </si>
  <si>
    <t>Tue Dec 03 14:14:39 PST 2013</t>
  </si>
  <si>
    <t>Brockville</t>
  </si>
  <si>
    <t>K6V 6T6</t>
  </si>
  <si>
    <t>D01-8775940-1282524</t>
  </si>
  <si>
    <t>Wed Dec 04 16:55:17 PST 2013</t>
  </si>
  <si>
    <t>B000FBJAGO</t>
  </si>
  <si>
    <t>A Fire Upon The Deep</t>
  </si>
  <si>
    <t>Vinge, Vernor</t>
  </si>
  <si>
    <t>D01-3525763-5298533</t>
  </si>
  <si>
    <t>Wed Dec 04 16:55:42 PST 2013</t>
  </si>
  <si>
    <t>B004YD5JIW</t>
  </si>
  <si>
    <t>The Children of the Sky</t>
  </si>
  <si>
    <t>D01-5428128-4282744</t>
  </si>
  <si>
    <t>Mon Dec 02 02:28:34 PST 2013</t>
  </si>
  <si>
    <t>St.Stephen</t>
  </si>
  <si>
    <t>NB</t>
  </si>
  <si>
    <t>E3L 1R5</t>
  </si>
  <si>
    <t>D01-3789612-5515303</t>
  </si>
  <si>
    <t>Tue Dec 03 05:58:42 PST 2013</t>
  </si>
  <si>
    <t>B002F0X0M8</t>
  </si>
  <si>
    <t>Dance with the Devil</t>
  </si>
  <si>
    <t>N2T 2K8</t>
  </si>
  <si>
    <t>D01-2376383-2558501</t>
  </si>
  <si>
    <t>Tue Dec 03 06:00:32 PST 2013</t>
  </si>
  <si>
    <t>D01-3637538-2782328</t>
  </si>
  <si>
    <t>Tue Dec 03 12:35:43 PST 2013</t>
  </si>
  <si>
    <t>B0039PH70O</t>
  </si>
  <si>
    <t>A Rumor of War</t>
  </si>
  <si>
    <t>Caputo, Philip</t>
  </si>
  <si>
    <t>M5M 1J5</t>
  </si>
  <si>
    <t>D01-3555686-2062562</t>
  </si>
  <si>
    <t>Tue Dec 03 06:01:35 PST 2013</t>
  </si>
  <si>
    <t>D01-6782634-4356929</t>
  </si>
  <si>
    <t>Tue Dec 03 06:02:40 PST 2013</t>
  </si>
  <si>
    <t>D01-2705064-0738506</t>
  </si>
  <si>
    <t>Wed Dec 04 17:03:25 PST 2013</t>
  </si>
  <si>
    <t>Dollard-Des-Ormeaux</t>
  </si>
  <si>
    <t>H9G 3C5</t>
  </si>
  <si>
    <t>D01-1703258-6991717</t>
  </si>
  <si>
    <t>Wed Dec 04 04:39:01 PST 2013</t>
  </si>
  <si>
    <t>B0010SGQPY</t>
  </si>
  <si>
    <t>The Duke Next Door</t>
  </si>
  <si>
    <t>Bradley, Celeste</t>
  </si>
  <si>
    <t>M3N2G7</t>
  </si>
  <si>
    <t>D01-3796820-1589744</t>
  </si>
  <si>
    <t>Wed Dec 04 17:11:15 PST 2013</t>
  </si>
  <si>
    <t>B00AAYFAMO</t>
  </si>
  <si>
    <t>Shapeshifted</t>
  </si>
  <si>
    <t>Alexander, Cassie</t>
  </si>
  <si>
    <t>M4S 2J3</t>
  </si>
  <si>
    <t>D01-8961806-3681023</t>
  </si>
  <si>
    <t>Tue Dec 03 22:10:36 PST 2013</t>
  </si>
  <si>
    <t>T3E 3Z7</t>
  </si>
  <si>
    <t>D01-5715002-5542130</t>
  </si>
  <si>
    <t>Wed Dec 04 05:18:48 PST 2013</t>
  </si>
  <si>
    <t>M5S3K5</t>
  </si>
  <si>
    <t>D01-1679068-5445743</t>
  </si>
  <si>
    <t>Wed Dec 04 17:19:59 PST 2013</t>
  </si>
  <si>
    <t>B3N 0A1</t>
  </si>
  <si>
    <t>D01-6152369-7826551</t>
  </si>
  <si>
    <t>Wed Dec 04 17:26:58 PST 2013</t>
  </si>
  <si>
    <t>D01-1974888-8847358</t>
  </si>
  <si>
    <t>Wed Dec 04 17:30:14 PST 2013</t>
  </si>
  <si>
    <t>D01-1770627-6452207</t>
  </si>
  <si>
    <t>Tue Dec 03 22:57:41 PST 2013</t>
  </si>
  <si>
    <t>B0071NMCKA</t>
  </si>
  <si>
    <t>The Red Circle: My Life in the Navy SEAL Sniper Corps and How I Trained America's Deadliest Marksmen</t>
  </si>
  <si>
    <t>Webb, Brandon</t>
  </si>
  <si>
    <t>Mayne Island</t>
  </si>
  <si>
    <t>V0N 2J2</t>
  </si>
  <si>
    <t>D01-2822936-3055302</t>
  </si>
  <si>
    <t>Wed Dec 04 17:37:05 PST 2013</t>
  </si>
  <si>
    <t>B00FO6F2Q2</t>
  </si>
  <si>
    <t>Chernobyl</t>
  </si>
  <si>
    <t>Pohl, Frederik</t>
  </si>
  <si>
    <t>M6P3S8</t>
  </si>
  <si>
    <t>D01-6621436-8373044</t>
  </si>
  <si>
    <t>Thu Dec 05 19:37:51 PST 2013</t>
  </si>
  <si>
    <t>Aurora</t>
  </si>
  <si>
    <t>L4G0N1</t>
  </si>
  <si>
    <t>D01-6423406-2008810</t>
  </si>
  <si>
    <t>Mon Dec 02 14:37:29 PST 2013</t>
  </si>
  <si>
    <t>L6L 0E1</t>
  </si>
  <si>
    <t>D01-3267374-0639234</t>
  </si>
  <si>
    <t>Mon Dec 02 14:37:58 PST 2013</t>
  </si>
  <si>
    <t>D01-3167487-2832325</t>
  </si>
  <si>
    <t>Wed Dec 04 16:02:46 PST 2013</t>
  </si>
  <si>
    <t>P7E5G6</t>
  </si>
  <si>
    <t>D01-6876244-4754523</t>
  </si>
  <si>
    <t>Wed Dec 04 17:52:08 PST 2013</t>
  </si>
  <si>
    <t>B00GETKUZ6</t>
  </si>
  <si>
    <t>If You Dare</t>
  </si>
  <si>
    <t>Lemmon, Jessica</t>
  </si>
  <si>
    <t>D01-4415928-1444216</t>
  </si>
  <si>
    <t>Tue Dec 03 23:45:29 PST 2013</t>
  </si>
  <si>
    <t>B001AW2PFK</t>
  </si>
  <si>
    <t>Edward VII: The Last Victorian King</t>
  </si>
  <si>
    <t>Hibbert, Christopher</t>
  </si>
  <si>
    <t>T5R 5A9</t>
  </si>
  <si>
    <t>D01-2764558-2250065</t>
  </si>
  <si>
    <t>Tue Dec 03 15:42:41 PST 2013</t>
  </si>
  <si>
    <t>B00DK43O88</t>
  </si>
  <si>
    <t>One Hot Scot: A Scandalous Highlanders Holiday Story</t>
  </si>
  <si>
    <t>S7J 3X4</t>
  </si>
  <si>
    <t>D01-2865500-3968414</t>
  </si>
  <si>
    <t>Tue Dec 03 15:43:07 PST 2013</t>
  </si>
  <si>
    <t>B008RLPVG2</t>
  </si>
  <si>
    <t>The Handbook to Handling His Lordship</t>
  </si>
  <si>
    <t>D01-7991814-9258007</t>
  </si>
  <si>
    <t>Tue Dec 03 15:43:33 PST 2013</t>
  </si>
  <si>
    <t>B007TJ17R0</t>
  </si>
  <si>
    <t>Rules to Catch a Devilish Duke</t>
  </si>
  <si>
    <t>D01-0749754-9830868</t>
  </si>
  <si>
    <t>Tue Dec 03 15:44:10 PST 2013</t>
  </si>
  <si>
    <t>B009LRWU74</t>
  </si>
  <si>
    <t>Let Me Go</t>
  </si>
  <si>
    <t>M1R 4H9</t>
  </si>
  <si>
    <t>D01-7605255-1726627</t>
  </si>
  <si>
    <t>Thu Dec 05 20:05:28 PST 2013</t>
  </si>
  <si>
    <t>Mooretown</t>
  </si>
  <si>
    <t>N0N 1M0</t>
  </si>
  <si>
    <t>D01-9430979-9373241</t>
  </si>
  <si>
    <t>Tue Dec 03 15:57:39 PST 2013</t>
  </si>
  <si>
    <t>B008PBYYOY</t>
  </si>
  <si>
    <t>The Girl Who Fell Beneath Fairyland and Led the Revels There</t>
  </si>
  <si>
    <t>Valente, Catherynne M.</t>
  </si>
  <si>
    <t>V8S 4G6</t>
  </si>
  <si>
    <t>D01-0007462-1465362</t>
  </si>
  <si>
    <t>Wed Dec 04 07:52:08 PST 2013</t>
  </si>
  <si>
    <t>B006TXN540</t>
  </si>
  <si>
    <t>Some of the Best from Tor.com: 2011 Edition: A Tor.Com Original</t>
  </si>
  <si>
    <t>Anders, Charlie Jane</t>
  </si>
  <si>
    <t>N6H2V2</t>
  </si>
  <si>
    <t>D01-3002982-9570951</t>
  </si>
  <si>
    <t>Wed Dec 04 07:53:34 PST 2013</t>
  </si>
  <si>
    <t>B00AEC9IY8</t>
  </si>
  <si>
    <t>The Fierce Reads Anthology: Volume 2: A Tor.Com Original</t>
  </si>
  <si>
    <t>D01-3171589-3174822</t>
  </si>
  <si>
    <t>Tue Dec 03 16:11:55 PST 2013</t>
  </si>
  <si>
    <t>B004AP9TQW</t>
  </si>
  <si>
    <t>The Hadrian Memorandum</t>
  </si>
  <si>
    <t>Folsom, Allan</t>
  </si>
  <si>
    <t>Kanata</t>
  </si>
  <si>
    <t>K2M 2X6</t>
  </si>
  <si>
    <t>D01-6597905-1849958</t>
  </si>
  <si>
    <t>Wed Dec 04 16:58:34 PST 2013</t>
  </si>
  <si>
    <t>B00B8SBY4E</t>
  </si>
  <si>
    <t>The Year's Best Science Fiction: Thirtieth Annual Collection</t>
  </si>
  <si>
    <t>Red Rock</t>
  </si>
  <si>
    <t>P0T 2P0</t>
  </si>
  <si>
    <t>D01-3255726-4098518</t>
  </si>
  <si>
    <t>Wed Dec 04 18:40:11 PST 2013</t>
  </si>
  <si>
    <t>B003JBICJI</t>
  </si>
  <si>
    <t>Winterland</t>
  </si>
  <si>
    <t>Glynn, Alan</t>
  </si>
  <si>
    <t>calgary</t>
  </si>
  <si>
    <t>T2V 4X4</t>
  </si>
  <si>
    <t>D01-9220941-1191500</t>
  </si>
  <si>
    <t>Mon Dec 02 07:45:38 PST 2013</t>
  </si>
  <si>
    <t>barrie</t>
  </si>
  <si>
    <t>L4N0R4</t>
  </si>
  <si>
    <t>D01-2364052-5070552</t>
  </si>
  <si>
    <t>Tue Dec 03 09:36:16 PST 2013</t>
  </si>
  <si>
    <t>B00BMKOOE0</t>
  </si>
  <si>
    <t>September</t>
  </si>
  <si>
    <t>D01-6444530-5591962</t>
  </si>
  <si>
    <t>Tue Dec 03 15:13:06 PST 2013</t>
  </si>
  <si>
    <t>Claremont</t>
  </si>
  <si>
    <t>L1Y 1A1</t>
  </si>
  <si>
    <t>D01-5669431-0106662</t>
  </si>
  <si>
    <t>Wed Dec 04 03:05:12 PST 2013</t>
  </si>
  <si>
    <t>M6G 3A6</t>
  </si>
  <si>
    <t>D01-7367301-8005041</t>
  </si>
  <si>
    <t>Thu Dec 05 22:16:14 PST 2013</t>
  </si>
  <si>
    <t>T3L 1X1</t>
  </si>
  <si>
    <t>D01-1010861-4614840</t>
  </si>
  <si>
    <t>Tue Dec 03 17:29:31 PST 2013</t>
  </si>
  <si>
    <t>M1R 1K9</t>
  </si>
  <si>
    <t>D01-6886807-3402765</t>
  </si>
  <si>
    <t>Mon Dec 02 09:36:10 PST 2013</t>
  </si>
  <si>
    <t>L1S 2S1</t>
  </si>
  <si>
    <t>D01-4924009-0993156</t>
  </si>
  <si>
    <t>Mon Dec 02 09:49:20 PST 2013</t>
  </si>
  <si>
    <t>B006905BLS</t>
  </si>
  <si>
    <t>Cinder: Chapters 1-5</t>
  </si>
  <si>
    <t>D01-1956370-5483144</t>
  </si>
  <si>
    <t>Tue Dec 03 16:18:06 PST 2013</t>
  </si>
  <si>
    <t>B004ZM10OE</t>
  </si>
  <si>
    <t>The Brothers Karamazov: A Novel in Four Parts With Epilogue</t>
  </si>
  <si>
    <t>Dostoevsky, Fyodor</t>
  </si>
  <si>
    <t>V6B 0B1</t>
  </si>
  <si>
    <t>D01-3709023-4874759</t>
  </si>
  <si>
    <t>Mon Dec 02 09:50:17 PST 2013</t>
  </si>
  <si>
    <t>D01-8205503-4586763</t>
  </si>
  <si>
    <t>Mon Dec 02 09:51:31 PST 2013</t>
  </si>
  <si>
    <t>B00633W62I</t>
  </si>
  <si>
    <t>Tortured: A bridge story between Birthmarked and Prized</t>
  </si>
  <si>
    <t>D01-2500842-4061107</t>
  </si>
  <si>
    <t>Wed Dec 04 18:20:59 PST 2013</t>
  </si>
  <si>
    <t>B00C2RSA9C</t>
  </si>
  <si>
    <t>The Human Division</t>
  </si>
  <si>
    <t>Mahone Bay</t>
  </si>
  <si>
    <t>B0J 2E0</t>
  </si>
  <si>
    <t>D01-6294075-7761133</t>
  </si>
  <si>
    <t>Mon Dec 02 09:56:21 PST 2013</t>
  </si>
  <si>
    <t>New Westminster</t>
  </si>
  <si>
    <t>V3L 4R3</t>
  </si>
  <si>
    <t>D01-8347491-7343350</t>
  </si>
  <si>
    <t>Wed Dec 04 19:55:11 PST 2013</t>
  </si>
  <si>
    <t>B002H8ORKM</t>
  </si>
  <si>
    <t>A Deepness in the Sky</t>
  </si>
  <si>
    <t>D01-1779438-0965067</t>
  </si>
  <si>
    <t>Thu Dec 05 23:35:29 PST 2013</t>
  </si>
  <si>
    <t>B002ZW7E9Q</t>
  </si>
  <si>
    <t>A Whisper to the Living</t>
  </si>
  <si>
    <t>Kaminsky, Stuart M.</t>
  </si>
  <si>
    <t>L3P 1T9</t>
  </si>
  <si>
    <t>D01-3744216-0725742</t>
  </si>
  <si>
    <t>Wed Dec 04 20:00:51 PST 2013</t>
  </si>
  <si>
    <t>TORONTO</t>
  </si>
  <si>
    <t>M2L 2C9</t>
  </si>
  <si>
    <t>D01-3547113-3985869</t>
  </si>
  <si>
    <t>Thu Dec 05 23:55:23 PST 2013</t>
  </si>
  <si>
    <t>B0017SWS8G</t>
  </si>
  <si>
    <t>A Wallflower Christmas</t>
  </si>
  <si>
    <t>V2K 3T5</t>
  </si>
  <si>
    <t>D01-4006659-2694754</t>
  </si>
  <si>
    <t>Wed Dec 04 18:31:31 PST 2013</t>
  </si>
  <si>
    <t>cambridge</t>
  </si>
  <si>
    <t>N1S 1V8</t>
  </si>
  <si>
    <t>D01-3986225-2143361</t>
  </si>
  <si>
    <t>Wed Dec 04 20:16:51 PST 2013</t>
  </si>
  <si>
    <t>B00DA6XHEW</t>
  </si>
  <si>
    <t>The Five</t>
  </si>
  <si>
    <t>McCammon, Robert</t>
  </si>
  <si>
    <t>V5L 2V9</t>
  </si>
  <si>
    <t>D01-9198463-9047539</t>
  </si>
  <si>
    <t>Mon Dec 02 10:46:31 PST 2013</t>
  </si>
  <si>
    <t>gloucester</t>
  </si>
  <si>
    <t>K1B 4M3</t>
  </si>
  <si>
    <t>D01-6710583-4776140</t>
  </si>
  <si>
    <t>Tue Dec 03 12:27:20 PST 2013</t>
  </si>
  <si>
    <t>B005KJVV3G</t>
  </si>
  <si>
    <t>The Sabbath</t>
  </si>
  <si>
    <t>Heschel, Abraham Joshua</t>
  </si>
  <si>
    <t>V6N 3M2</t>
  </si>
  <si>
    <t>D01-0119409-2571174</t>
  </si>
  <si>
    <t>Tue Dec 03 16:59:11 PST 2013</t>
  </si>
  <si>
    <t>T3H1P2</t>
  </si>
  <si>
    <t>D01-1626818-3126863</t>
  </si>
  <si>
    <t>Tue Dec 03 18:30:42 PST 2013</t>
  </si>
  <si>
    <t>B005CRVLJK</t>
  </si>
  <si>
    <t>In the Eye of the Beholder: A Short Story</t>
  </si>
  <si>
    <t>T4S 2N8</t>
  </si>
  <si>
    <t>D01-0085794-0400307</t>
  </si>
  <si>
    <t>Wed Dec 04 19:11:56 PST 2013</t>
  </si>
  <si>
    <t>B0096QZ6TY</t>
  </si>
  <si>
    <t>Dead Run: The Murder of a Lawman and the Greatest Manhunt of the Modern American West</t>
  </si>
  <si>
    <t>Schultz, Dan</t>
  </si>
  <si>
    <t>K1Y 0N9</t>
  </si>
  <si>
    <t>D01-8166825-5297530</t>
  </si>
  <si>
    <t>Tue Dec 03 17:21:53 PST 2013</t>
  </si>
  <si>
    <t>B008PBYR8W</t>
  </si>
  <si>
    <t>How to Entice an Earl</t>
  </si>
  <si>
    <t>Collins, Manda</t>
  </si>
  <si>
    <t>Lucasville</t>
  </si>
  <si>
    <t>B4B 1X8</t>
  </si>
  <si>
    <t>D01-3112876-2261722</t>
  </si>
  <si>
    <t>Wed Dec 04 21:06:04 PST 2013</t>
  </si>
  <si>
    <t>B008DM2P64</t>
  </si>
  <si>
    <t>Grammar Girl's 101 Troublesome Words You'll Master in No Time</t>
  </si>
  <si>
    <t>Fogarty, Mignon</t>
  </si>
  <si>
    <t>V3J 2G5</t>
  </si>
  <si>
    <t>D01-3520888-9322017</t>
  </si>
  <si>
    <t>Tue Dec 03 18:42:11 PST 2013</t>
  </si>
  <si>
    <t>D01-6221122-1990146</t>
  </si>
  <si>
    <t>Wed Dec 04 12:22:14 PST 2013</t>
  </si>
  <si>
    <t>T4C 1W8</t>
  </si>
  <si>
    <t>D01-1570779-7429418</t>
  </si>
  <si>
    <t>Tue Dec 03 15:30:50 PST 2013</t>
  </si>
  <si>
    <t>B00C74WX5M</t>
  </si>
  <si>
    <t>Perv: The Sexual Deviant in All of Us</t>
  </si>
  <si>
    <t>Bering, Jesse</t>
  </si>
  <si>
    <t>M2J 2L4</t>
  </si>
  <si>
    <t>D01-0782359-5123519</t>
  </si>
  <si>
    <t>Wed Dec 04 19:34:11 PST 2013</t>
  </si>
  <si>
    <t>Blainville</t>
  </si>
  <si>
    <t>J7C 0J3</t>
  </si>
  <si>
    <t>D01-9192939-0120123</t>
  </si>
  <si>
    <t>Tue Dec 03 13:29:07 PST 2013</t>
  </si>
  <si>
    <t>B00CQY9CPW</t>
  </si>
  <si>
    <t>Duck the Halls: A Meg Langslow Mystery</t>
  </si>
  <si>
    <t>Andrews, Donna</t>
  </si>
  <si>
    <t>M8Y 3N5</t>
  </si>
  <si>
    <t>D01-9102423-9452550</t>
  </si>
  <si>
    <t>Wed Dec 04 12:51:36 PST 2013</t>
  </si>
  <si>
    <t>B0071NOJ9W</t>
  </si>
  <si>
    <t>Spy the Lie: Former CIA Officers Teach You How to Detect Deception</t>
  </si>
  <si>
    <t>Houston, Philip</t>
  </si>
  <si>
    <t>G1R 3W5</t>
  </si>
  <si>
    <t>D01-8685842-2815365</t>
  </si>
  <si>
    <t>Wed Dec 04 21:40:51 PST 2013</t>
  </si>
  <si>
    <t>L6H 5Z1</t>
  </si>
  <si>
    <t>D01-1852490-0447339</t>
  </si>
  <si>
    <t>Wed Dec 04 21:41:42 PST 2013</t>
  </si>
  <si>
    <t>T6B 0L7</t>
  </si>
  <si>
    <t>D01-4220252-0378768</t>
  </si>
  <si>
    <t>Mon Dec 02 12:26:09 PST 2013</t>
  </si>
  <si>
    <t>st. catharines</t>
  </si>
  <si>
    <t>L2M 7R7</t>
  </si>
  <si>
    <t>D01-0215542-6164273</t>
  </si>
  <si>
    <t>Wed Dec 04 09:46:56 PST 2013</t>
  </si>
  <si>
    <t>B000UZPHTE</t>
  </si>
  <si>
    <t>Fleet of Worlds</t>
  </si>
  <si>
    <t>Niven, Larry</t>
  </si>
  <si>
    <t>Mayo</t>
  </si>
  <si>
    <t>J8L 4E9</t>
  </si>
  <si>
    <t>D01-5275677-7577962</t>
  </si>
  <si>
    <t>Wed Dec 04 20:22:02 PST 2013</t>
  </si>
  <si>
    <t>Port Perry</t>
  </si>
  <si>
    <t>L9L 2E8</t>
  </si>
  <si>
    <t>D01-2439376-9373939</t>
  </si>
  <si>
    <t>Mon Dec 02 12:51:23 PST 2013</t>
  </si>
  <si>
    <t>Cobble Hill</t>
  </si>
  <si>
    <t>V0R 1L2</t>
  </si>
  <si>
    <t>D01-7411373-5208963</t>
  </si>
  <si>
    <t>Wed Dec 04 23:04:58 PST 2013</t>
  </si>
  <si>
    <t>B0050Q5WYS</t>
  </si>
  <si>
    <t>The Elephant Whisperer: My Life with the Herd in the African Wild</t>
  </si>
  <si>
    <t>Anthony, Lawrence</t>
  </si>
  <si>
    <t>V9V 1G9</t>
  </si>
  <si>
    <t>D01-9547510-1019841</t>
  </si>
  <si>
    <t>Tue Dec 03 16:34:52 PST 2013</t>
  </si>
  <si>
    <t>B000FA5QAE</t>
  </si>
  <si>
    <t>Four to Score (Stephanie Plum, No. 4)</t>
  </si>
  <si>
    <t>V1M 2X6</t>
  </si>
  <si>
    <t>D01-1355488-7456452</t>
  </si>
  <si>
    <t>Tue Dec 03 19:48:21 PST 2013</t>
  </si>
  <si>
    <t>L1T 0G6</t>
  </si>
  <si>
    <t>D01-6633028-4488849</t>
  </si>
  <si>
    <t>Mon Dec 02 19:18:33 PST 2013</t>
  </si>
  <si>
    <t>V1X 7H8</t>
  </si>
  <si>
    <t>D01-4867174-6970627</t>
  </si>
  <si>
    <t>Wed Dec 04 11:05:05 PST 2013</t>
  </si>
  <si>
    <t>Uxbridge</t>
  </si>
  <si>
    <t>L9P1A2</t>
  </si>
  <si>
    <t>D01-1024920-7898732</t>
  </si>
  <si>
    <t>Mon Dec 02 13:46:00 PST 2013</t>
  </si>
  <si>
    <t>D01-5548680-7160642</t>
  </si>
  <si>
    <t>Tue Dec 03 17:04:51 PST 2013</t>
  </si>
  <si>
    <t>Goderich</t>
  </si>
  <si>
    <t>N7A 3X8</t>
  </si>
  <si>
    <t>D01-3310588-0810043</t>
  </si>
  <si>
    <t>Tue Dec 03 20:22:07 PST 2013</t>
  </si>
  <si>
    <t>T3H 1V7</t>
  </si>
  <si>
    <t>D01-8081383-7704953</t>
  </si>
  <si>
    <t>Thu Dec 05 00:53:02 PST 2013</t>
  </si>
  <si>
    <t>B005BORI7S</t>
  </si>
  <si>
    <t>Grammar Girl's Punctuation 911: Your Guide to Writing it Right</t>
  </si>
  <si>
    <t>D01-7186558-5309239</t>
  </si>
  <si>
    <t>Tue Dec 03 20:22:43 PST 2013</t>
  </si>
  <si>
    <t>Virden</t>
  </si>
  <si>
    <t>R0M 2C0</t>
  </si>
  <si>
    <t>D01-3055781-9596104</t>
  </si>
  <si>
    <t>Thu Dec 05 00:58:49 PST 2013</t>
  </si>
  <si>
    <t>V2R 4N3</t>
  </si>
  <si>
    <t>D01-1434494-1514053</t>
  </si>
  <si>
    <t>Tue Dec 03 20:25:49 PST 2013</t>
  </si>
  <si>
    <t>B003P9VZFC</t>
  </si>
  <si>
    <t>A Dead Man's Tale</t>
  </si>
  <si>
    <t>Doss, James D.</t>
  </si>
  <si>
    <t>D01-1439102-2703733</t>
  </si>
  <si>
    <t>Wed Dec 04 14:44:17 PST 2013</t>
  </si>
  <si>
    <t>R3T2N2</t>
  </si>
  <si>
    <t>D01-4030224-7247753</t>
  </si>
  <si>
    <t>Wed Dec 04 14:47:41 PST 2013</t>
  </si>
  <si>
    <t>B00A7URIXA</t>
  </si>
  <si>
    <t>Eve and Adam: Chapters 1-5</t>
  </si>
  <si>
    <t>Grant, Michael</t>
  </si>
  <si>
    <t>L6K 3C3</t>
  </si>
  <si>
    <t>D01-1167267-0185360</t>
  </si>
  <si>
    <t>Wed Dec 04 14:48:33 PST 2013</t>
  </si>
  <si>
    <t>B00EMT2FI0</t>
  </si>
  <si>
    <t>Love Sucks and Then You Die</t>
  </si>
  <si>
    <t>D01-7256565-9572738</t>
  </si>
  <si>
    <t>Tue Dec 03 19:10:44 PST 2013</t>
  </si>
  <si>
    <t>B00BRAJCCO</t>
  </si>
  <si>
    <t>Total War Rome: Destroy Carthage</t>
  </si>
  <si>
    <t>Gibbins, David</t>
  </si>
  <si>
    <t>L6X 4G6</t>
  </si>
  <si>
    <t>D01-0002092-4859117</t>
  </si>
  <si>
    <t>Tue Dec 03 19:11:41 PST 2013</t>
  </si>
  <si>
    <t>B008RVH5T8</t>
  </si>
  <si>
    <t>Extinction: A Thriller</t>
  </si>
  <si>
    <t>Alpert, Mark</t>
  </si>
  <si>
    <t>D01-6697642-6604849</t>
  </si>
  <si>
    <t>Fri Dec 06 02:28:54 PST 2013</t>
  </si>
  <si>
    <t>B00F1R0RWI</t>
  </si>
  <si>
    <t>Four Weddings and a Werewolf</t>
  </si>
  <si>
    <t>Miller, Kristin</t>
  </si>
  <si>
    <t>D01-2970578-7360424</t>
  </si>
  <si>
    <t>Tue Dec 03 21:12:16 PST 2013</t>
  </si>
  <si>
    <t>B0044781ZQ</t>
  </si>
  <si>
    <t>The Devotion of Suspect X</t>
  </si>
  <si>
    <t>Higashino, Keigo</t>
  </si>
  <si>
    <t>L5M 5L7</t>
  </si>
  <si>
    <t>D01-8270444-6950720</t>
  </si>
  <si>
    <t>Wed Dec 04 22:44:53 PST 2013</t>
  </si>
  <si>
    <t>B004V4GMXA</t>
  </si>
  <si>
    <t>The Chronoliths</t>
  </si>
  <si>
    <t>L4C 2Y8</t>
  </si>
  <si>
    <t>D01-2227698-4000466</t>
  </si>
  <si>
    <t>Tue Dec 03 21:41:53 PST 2013</t>
  </si>
  <si>
    <t>B00BCFXPXQ</t>
  </si>
  <si>
    <t>Nemesis</t>
  </si>
  <si>
    <t>Pronzini, Bill</t>
  </si>
  <si>
    <t>kelowna</t>
  </si>
  <si>
    <t>V1Z 3C4</t>
  </si>
  <si>
    <t>D01-0662309-8920129</t>
  </si>
  <si>
    <t>Tue Dec 03 16:36:26 PST 2013</t>
  </si>
  <si>
    <t>B0031B7KBW</t>
  </si>
  <si>
    <t>"D" is for Deadbeat</t>
  </si>
  <si>
    <t>D01-0819729-5467354</t>
  </si>
  <si>
    <t>Tue Dec 03 16:37:37 PST 2013</t>
  </si>
  <si>
    <t>D01-2018228-3347636</t>
  </si>
  <si>
    <t>Tue Dec 03 22:08:50 PST 2013</t>
  </si>
  <si>
    <t>B00CQYAUG2</t>
  </si>
  <si>
    <t>Midnight's Temptation</t>
  </si>
  <si>
    <t>T2M2L8</t>
  </si>
  <si>
    <t>D01-9804834-3829433</t>
  </si>
  <si>
    <t>Tue Dec 03 18:37:56 PST 2013</t>
  </si>
  <si>
    <t>L1T2P8</t>
  </si>
  <si>
    <t>D01-1794613-0082234</t>
  </si>
  <si>
    <t>Tue Dec 03 18:39:35 PST 2013</t>
  </si>
  <si>
    <t>B008SB58RS</t>
  </si>
  <si>
    <t>Airtight</t>
  </si>
  <si>
    <t>D01-6903478-0001132</t>
  </si>
  <si>
    <t>Mon Dec 02 15:48:35 PST 2013</t>
  </si>
  <si>
    <t>st. John's</t>
  </si>
  <si>
    <t>A1C 3X4</t>
  </si>
  <si>
    <t>D01-8565008-8801527</t>
  </si>
  <si>
    <t>Tue Dec 03 20:59:17 PST 2013</t>
  </si>
  <si>
    <t>T4B 0S8</t>
  </si>
  <si>
    <t>D01-8124475-9298430</t>
  </si>
  <si>
    <t>Mon Dec 02 21:09:48 PST 2013</t>
  </si>
  <si>
    <t>T5T 2W6</t>
  </si>
  <si>
    <t>D01-5446671-7501908</t>
  </si>
  <si>
    <t>Mon Dec 02 16:12:12 PST 2013</t>
  </si>
  <si>
    <t>V1B1C9</t>
  </si>
  <si>
    <t>D01-9432969-9735532</t>
  </si>
  <si>
    <t>Mon Dec 02 16:12:21 PST 2013</t>
  </si>
  <si>
    <t>R3T 3M6</t>
  </si>
  <si>
    <t>D01-4535097-0917653</t>
  </si>
  <si>
    <t>Mon Dec 02 21:11:42 PST 2013</t>
  </si>
  <si>
    <t>fredericton</t>
  </si>
  <si>
    <t>new brunswick</t>
  </si>
  <si>
    <t>E3E1H1</t>
  </si>
  <si>
    <t>D01-1897722-2649340</t>
  </si>
  <si>
    <t>Wed Dec 04 17:18:43 PST 2013</t>
  </si>
  <si>
    <t>B003YJEXJS</t>
  </si>
  <si>
    <t>Brazil on the Rise: The Story of a Country Transformed</t>
  </si>
  <si>
    <t>Rohter, Larry</t>
  </si>
  <si>
    <t>burligton</t>
  </si>
  <si>
    <t>L7M4B5</t>
  </si>
  <si>
    <t>D01-3127600-1487253</t>
  </si>
  <si>
    <t>Mon Dec 02 21:15:32 PST 2013</t>
  </si>
  <si>
    <t>fort mcmurray</t>
  </si>
  <si>
    <t>T9H 2Y9</t>
  </si>
  <si>
    <t>D01-4601953-6863251</t>
  </si>
  <si>
    <t>Mon Dec 02 21:15:50 PST 2013</t>
  </si>
  <si>
    <t>M1W 1Z3</t>
  </si>
  <si>
    <t>D01-8964115-8130502</t>
  </si>
  <si>
    <t>Thu Dec 05 08:34:36 PST 2013</t>
  </si>
  <si>
    <t>V6K 1G8</t>
  </si>
  <si>
    <t>D01-1091481-5271910</t>
  </si>
  <si>
    <t>Tue Dec 03 21:55:37 PST 2013</t>
  </si>
  <si>
    <t>S7J 2X3</t>
  </si>
  <si>
    <t>D01-5231473-5634431</t>
  </si>
  <si>
    <t>Mon Dec 02 21:20:29 PST 2013</t>
  </si>
  <si>
    <t>V6B 2V2</t>
  </si>
  <si>
    <t>D01-3310298-1978046</t>
  </si>
  <si>
    <t>Wed Dec 04 01:10:13 PST 2013</t>
  </si>
  <si>
    <t>B003P9WECA</t>
  </si>
  <si>
    <t>The Last Page</t>
  </si>
  <si>
    <t>Huso, Anthony</t>
  </si>
  <si>
    <t>V4V2R6</t>
  </si>
  <si>
    <t>D01-0928677-5085832</t>
  </si>
  <si>
    <t>Wed Dec 04 14:55:38 PST 2013</t>
  </si>
  <si>
    <t>K6H 7G5</t>
  </si>
  <si>
    <t>D01-5740901-3967026</t>
  </si>
  <si>
    <t>Tue Dec 03 19:33:45 PST 2013</t>
  </si>
  <si>
    <t>T2W 4G8</t>
  </si>
  <si>
    <t>D01-0566708-1899866</t>
  </si>
  <si>
    <t>Tue Dec 03 19:34:32 PST 2013</t>
  </si>
  <si>
    <t>B003H3IOTG</t>
  </si>
  <si>
    <t>Women Who Think Too Much: How to Break Free of Overthinking and Reclaim Your Life</t>
  </si>
  <si>
    <t>Nolen-Hoeksema, Susan</t>
  </si>
  <si>
    <t>cowley</t>
  </si>
  <si>
    <t>T0K 0P0</t>
  </si>
  <si>
    <t>D01-4004821-8975265</t>
  </si>
  <si>
    <t>Mon Dec 02 21:41:58 PST 2013</t>
  </si>
  <si>
    <t>V5A 2E1</t>
  </si>
  <si>
    <t>D01-5486757-0745349</t>
  </si>
  <si>
    <t>Wed Dec 04 17:54:43 PST 2013</t>
  </si>
  <si>
    <t>T2P 2T3</t>
  </si>
  <si>
    <t>D01-4858761-0466904</t>
  </si>
  <si>
    <t>Wed Dec 04 17:56:12 PST 2013</t>
  </si>
  <si>
    <t>B003P8QMKQ</t>
  </si>
  <si>
    <t>Wicked Highlander: A Dark Sword Novel</t>
  </si>
  <si>
    <t>D01-5859366-8326132</t>
  </si>
  <si>
    <t>Wed Dec 04 17:56:48 PST 2013</t>
  </si>
  <si>
    <t>B004IZLRQY</t>
  </si>
  <si>
    <t>Untamed Highlander: A Dark Sword Novel</t>
  </si>
  <si>
    <t>D01-5147982-5704619</t>
  </si>
  <si>
    <t>Tue Dec 03 19:57:23 PST 2013</t>
  </si>
  <si>
    <t>M6C 1S2</t>
  </si>
  <si>
    <t>D01-3420747-4017711</t>
  </si>
  <si>
    <t>Tue Dec 03 18:22:44 PST 2013</t>
  </si>
  <si>
    <t>B00GL3NMRS</t>
  </si>
  <si>
    <t>The Emperor's Blades: Chapters-1-7</t>
  </si>
  <si>
    <t>Staveley, Brian</t>
  </si>
  <si>
    <t>V6J 2H7</t>
  </si>
  <si>
    <t>D01-1077959-5357855</t>
  </si>
  <si>
    <t>Wed Dec 04 15:27:38 PST 2013</t>
  </si>
  <si>
    <t>T3L 2E4</t>
  </si>
  <si>
    <t>D01-4144263-5967235</t>
  </si>
  <si>
    <t>Mon Dec 02 22:10:21 PST 2013</t>
  </si>
  <si>
    <t>T3E2A7</t>
  </si>
  <si>
    <t>D01-2711404-5875530</t>
  </si>
  <si>
    <t>Thu Dec 05 06:43:17 PST 2013</t>
  </si>
  <si>
    <t>B002Q1YDLI</t>
  </si>
  <si>
    <t>Something Blue</t>
  </si>
  <si>
    <t>K7K 5M9</t>
  </si>
  <si>
    <t>D01-5814645-7224844</t>
  </si>
  <si>
    <t>Mon Dec 02 22:51:18 PST 2013</t>
  </si>
  <si>
    <t>M4N 2P4</t>
  </si>
  <si>
    <t>D01-7390307-2882959</t>
  </si>
  <si>
    <t>Wed Dec 04 18:33:39 PST 2013</t>
  </si>
  <si>
    <t>S7N 5A5</t>
  </si>
  <si>
    <t>D01-3382019-8834945</t>
  </si>
  <si>
    <t>Wed Dec 04 18:45:35 PST 2013</t>
  </si>
  <si>
    <t>B004H1TC9S</t>
  </si>
  <si>
    <t>Enclave</t>
  </si>
  <si>
    <t>Guelph</t>
  </si>
  <si>
    <t>N1L 1N3</t>
  </si>
  <si>
    <t>D01-9548384-9295334</t>
  </si>
  <si>
    <t>Thu Dec 05 10:57:29 PST 2013</t>
  </si>
  <si>
    <t>M5M 1V5</t>
  </si>
  <si>
    <t>D01-3842471-2693648</t>
  </si>
  <si>
    <t>Mon Dec 02 23:56:38 PST 2013</t>
  </si>
  <si>
    <t>Air Ronge</t>
  </si>
  <si>
    <t>S0J 3G0</t>
  </si>
  <si>
    <t>D01-4054410-0439934</t>
  </si>
  <si>
    <t>Wed Dec 04 01:14:49 PST 2013</t>
  </si>
  <si>
    <t>B00DTDH8X2</t>
  </si>
  <si>
    <t>Play Me (Take a Chance)</t>
  </si>
  <si>
    <t>Wed Dec 04 01:14:46 PST 2013</t>
  </si>
  <si>
    <t>B00EGJE4PS</t>
  </si>
  <si>
    <t>Take Me (Take a Chance)</t>
  </si>
  <si>
    <t>D01-5540915-8570060</t>
  </si>
  <si>
    <t>Wed Dec 04 06:35:48 PST 2013</t>
  </si>
  <si>
    <t>D01-7039249-1247060</t>
  </si>
  <si>
    <t>Tue Dec 03 21:26:36 PST 2013</t>
  </si>
  <si>
    <t>New Dayton</t>
  </si>
  <si>
    <t>T0K 1P0</t>
  </si>
  <si>
    <t>D01-0613627-7139563</t>
  </si>
  <si>
    <t>Thu Dec 05 08:56:08 PST 2013</t>
  </si>
  <si>
    <t>H2J2T5</t>
  </si>
  <si>
    <t>D01-7815185-2872143</t>
  </si>
  <si>
    <t>Tue Dec 03 19:37:05 PST 2013</t>
  </si>
  <si>
    <t>D01-0706976-7739153</t>
  </si>
  <si>
    <t>Wed Dec 04 01:42:14 PST 2013</t>
  </si>
  <si>
    <t>B004L2LMFK</t>
  </si>
  <si>
    <t>The Tomb</t>
  </si>
  <si>
    <t>Wilson, F. Paul</t>
  </si>
  <si>
    <t>L3C 2Y2</t>
  </si>
  <si>
    <t>D01-9263238-0230718</t>
  </si>
  <si>
    <t>Thu Dec 05 09:07:34 PST 2013</t>
  </si>
  <si>
    <t>carlyle</t>
  </si>
  <si>
    <t>saskatchewan</t>
  </si>
  <si>
    <t>S0C0R0</t>
  </si>
  <si>
    <t>D01-1284330-0154619</t>
  </si>
  <si>
    <t>Wed Dec 04 17:05:13 PST 2013</t>
  </si>
  <si>
    <t>B0071NMGBA</t>
  </si>
  <si>
    <t>Silenced</t>
  </si>
  <si>
    <t>D01-5426484-4507322</t>
  </si>
  <si>
    <t>Tue Dec 03 19:55:37 PST 2013</t>
  </si>
  <si>
    <t>B00GMQ751I</t>
  </si>
  <si>
    <t>Anything He Wants: Castaway (#1)</t>
  </si>
  <si>
    <t>D01-7455786-6283800</t>
  </si>
  <si>
    <t>Tue Dec 03 22:04:58 PST 2013</t>
  </si>
  <si>
    <t>Hanover</t>
  </si>
  <si>
    <t>N4N 3R8</t>
  </si>
  <si>
    <t>D01-8240662-5819314</t>
  </si>
  <si>
    <t>Tue Dec 03 20:00:15 PST 2013</t>
  </si>
  <si>
    <t>J8R 2R4</t>
  </si>
  <si>
    <t>D01-4579884-3874502</t>
  </si>
  <si>
    <t>Thu Dec 05 12:09:02 PST 2013</t>
  </si>
  <si>
    <t>B00EWZNC0E</t>
  </si>
  <si>
    <t>Dirty Trick (A Perfectly Matched Novel)</t>
  </si>
  <si>
    <t>Bell, Christine</t>
  </si>
  <si>
    <t>V6K1V6</t>
  </si>
  <si>
    <t>D01-4102378-6631939</t>
  </si>
  <si>
    <t>Wed Dec 04 03:32:51 PST 2013</t>
  </si>
  <si>
    <t>B00540QR7Q</t>
  </si>
  <si>
    <t>The Alloy of Law: A Mistborn Novel</t>
  </si>
  <si>
    <t>Saint-Laurent</t>
  </si>
  <si>
    <t>H4R 2W3</t>
  </si>
  <si>
    <t>D01-9044357-7323318</t>
  </si>
  <si>
    <t>Tue Dec 03 20:06:37 PST 2013</t>
  </si>
  <si>
    <t>B00F8FXG8U</t>
  </si>
  <si>
    <t>Crash Into Me (A Shaken Dirty Novel)</t>
  </si>
  <si>
    <t>Wolff, Tracy</t>
  </si>
  <si>
    <t>T1Y 5K6</t>
  </si>
  <si>
    <t>D01-0172640-6220111</t>
  </si>
  <si>
    <t>Thu Dec 05 12:25:05 PST 2013</t>
  </si>
  <si>
    <t>M2H 3P2</t>
  </si>
  <si>
    <t>D01-3545116-2003512</t>
  </si>
  <si>
    <t>Thu Dec 05 09:56:34 PST 2013</t>
  </si>
  <si>
    <t>B00CGFCEJ2</t>
  </si>
  <si>
    <t>Bankrupting Physics: How Today's Top Scientists are Gambling Away Their Credibility</t>
  </si>
  <si>
    <t>Unzicker, Alexander</t>
  </si>
  <si>
    <t>K1B 3X8</t>
  </si>
  <si>
    <t>D01-2477841-4422714</t>
  </si>
  <si>
    <t>Thu Dec 05 10:00:45 PST 2013</t>
  </si>
  <si>
    <t>B003JMF8P8</t>
  </si>
  <si>
    <t>Under the Loving Care of the Fatherly Leader: North Korea and the Kim Dynasty</t>
  </si>
  <si>
    <t>Martin, Bradley K.</t>
  </si>
  <si>
    <t>Priddis</t>
  </si>
  <si>
    <t>T0L1W0</t>
  </si>
  <si>
    <t>D01-5728196-0683309</t>
  </si>
  <si>
    <t>Tue Dec 03 22:42:55 PST 2013</t>
  </si>
  <si>
    <t>B0051O9MHW</t>
  </si>
  <si>
    <t>Pulphead: Essays</t>
  </si>
  <si>
    <t>Sullivan, John Jeremiah</t>
  </si>
  <si>
    <t>N0H 2C3</t>
  </si>
  <si>
    <t>D01-9310376-6901718</t>
  </si>
  <si>
    <t>Thu Dec 05 12:49:14 PST 2013</t>
  </si>
  <si>
    <t>B00AEC9IZW</t>
  </si>
  <si>
    <t>Necessary Evil</t>
  </si>
  <si>
    <t>K1B 4Z8</t>
  </si>
  <si>
    <t>D01-2895358-9249108</t>
  </si>
  <si>
    <t>Mon Dec 02 19:00:39 PST 2013</t>
  </si>
  <si>
    <t>V2Y 0B2</t>
  </si>
  <si>
    <t>D01-6278599-5633110</t>
  </si>
  <si>
    <t>Mon Dec 02 19:04:55 PST 2013</t>
  </si>
  <si>
    <t>D01-2088093-0945725</t>
  </si>
  <si>
    <t>Tue Dec 03 20:46:47 PST 2013</t>
  </si>
  <si>
    <t>A1E 4S1</t>
  </si>
  <si>
    <t>D01-9918990-6561130</t>
  </si>
  <si>
    <t>Mon Dec 02 19:07:55 PST 2013</t>
  </si>
  <si>
    <t>B00FO74WXA</t>
  </si>
  <si>
    <t>D01-5704683-7512165</t>
  </si>
  <si>
    <t>Tue Dec 03 20:50:26 PST 2013</t>
  </si>
  <si>
    <t>D01-5307423-1843546</t>
  </si>
  <si>
    <t>Thu Dec 05 10:51:09 PST 2013</t>
  </si>
  <si>
    <t>N8W 4Y5</t>
  </si>
  <si>
    <t>D01-3971948-4607748</t>
  </si>
  <si>
    <t>Wed Dec 04 20:28:12 PST 2013</t>
  </si>
  <si>
    <t>B00C74R5WS</t>
  </si>
  <si>
    <t>Day One: A Novel</t>
  </si>
  <si>
    <t>Kenyon, Nate</t>
  </si>
  <si>
    <t>Port Stanley</t>
  </si>
  <si>
    <t>N5L 1E6</t>
  </si>
  <si>
    <t>D01-3528519-0822809</t>
  </si>
  <si>
    <t>Wed Dec 04 09:01:47 PST 2013</t>
  </si>
  <si>
    <t>Woodbridge</t>
  </si>
  <si>
    <t>L4H3N9</t>
  </si>
  <si>
    <t>D01-2955469-5719424</t>
  </si>
  <si>
    <t>Wed Dec 04 18:10:26 PST 2013</t>
  </si>
  <si>
    <t>Westcock</t>
  </si>
  <si>
    <t>E4L 2H1</t>
  </si>
  <si>
    <t>D01-9959974-2069401</t>
  </si>
  <si>
    <t>Wed Dec 04 00:14:59 PST 2013</t>
  </si>
  <si>
    <t>B002LA0A3E</t>
  </si>
  <si>
    <t>The Spire: A Novel</t>
  </si>
  <si>
    <t>T0E1E0</t>
  </si>
  <si>
    <t>D01-2899522-2775563</t>
  </si>
  <si>
    <t>Mon Dec 02 19:28:03 PST 2013</t>
  </si>
  <si>
    <t>B004TLJ7DM</t>
  </si>
  <si>
    <t>Buried Secrets</t>
  </si>
  <si>
    <t>T3A 5C3</t>
  </si>
  <si>
    <t>D01-8876700-0428163</t>
  </si>
  <si>
    <t>Thu Dec 05 13:40:49 PST 2013</t>
  </si>
  <si>
    <t>stouffville</t>
  </si>
  <si>
    <t>L4A7X5</t>
  </si>
  <si>
    <t>D01-2406539-9709114</t>
  </si>
  <si>
    <t>Thu Dec 05 11:26:12 PST 2013</t>
  </si>
  <si>
    <t>B00DK42NR6</t>
  </si>
  <si>
    <t>It Happened Under the Mistletoe: A Holiday Novella</t>
  </si>
  <si>
    <t>Bowman, Valerie</t>
  </si>
  <si>
    <t>Trenton</t>
  </si>
  <si>
    <t>K8V5P8</t>
  </si>
  <si>
    <t>D01-1614664-9101118</t>
  </si>
  <si>
    <t>Thu Dec 05 11:32:57 PST 2013</t>
  </si>
  <si>
    <t>L7M 3X3</t>
  </si>
  <si>
    <t>D01-6091530-5785344</t>
  </si>
  <si>
    <t>Wed Dec 04 21:25:52 PST 2013</t>
  </si>
  <si>
    <t>K1R 7E5</t>
  </si>
  <si>
    <t>D01-3059349-8106602</t>
  </si>
  <si>
    <t>Wed Dec 04 18:47:59 PST 2013</t>
  </si>
  <si>
    <t>B003H4I4V8</t>
  </si>
  <si>
    <t>Mars Life</t>
  </si>
  <si>
    <t>Bova, Ben</t>
  </si>
  <si>
    <t>K1J 1A7</t>
  </si>
  <si>
    <t>D01-1068714-0100913</t>
  </si>
  <si>
    <t>Tue Dec 03 22:10:17 PST 2013</t>
  </si>
  <si>
    <t>T3K4R3</t>
  </si>
  <si>
    <t>D01-5167923-3370707</t>
  </si>
  <si>
    <t>Mon Dec 02 20:08:02 PST 2013</t>
  </si>
  <si>
    <t>Shanty Bay</t>
  </si>
  <si>
    <t>L0L 2L0</t>
  </si>
  <si>
    <t>D01-6011118-3304837</t>
  </si>
  <si>
    <t>Tue Dec 03 07:45:57 PST 2013</t>
  </si>
  <si>
    <t>WESTMOUNT</t>
  </si>
  <si>
    <t>H3Y2E5</t>
  </si>
  <si>
    <t>D01-5890828-4361341</t>
  </si>
  <si>
    <t>Wed Dec 04 22:08:44 PST 2013</t>
  </si>
  <si>
    <t>B00AF62F6G</t>
  </si>
  <si>
    <t>Eve of Destruction</t>
  </si>
  <si>
    <t>V2T 2N5</t>
  </si>
  <si>
    <t>D01-7920395-5869264</t>
  </si>
  <si>
    <t>Wed Dec 04 11:03:58 PST 2013</t>
  </si>
  <si>
    <t>T2M 2Y9</t>
  </si>
  <si>
    <t>D01-7116678-2817706</t>
  </si>
  <si>
    <t>Tue Dec 03 23:22:55 PST 2013</t>
  </si>
  <si>
    <t>B00AF62EVM</t>
  </si>
  <si>
    <t>The Human Division #3: We Only Need the Heads</t>
  </si>
  <si>
    <t>Rainbow Lake</t>
  </si>
  <si>
    <t>T0H 2Y0</t>
  </si>
  <si>
    <t>D01-9975516-0169307</t>
  </si>
  <si>
    <t>Wed Dec 04 23:01:51 PST 2013</t>
  </si>
  <si>
    <t>T5Y3B1</t>
  </si>
  <si>
    <t>D01-2293134-7965945</t>
  </si>
  <si>
    <t>Mon Dec 02 20:47:24 PST 2013</t>
  </si>
  <si>
    <t>B00842HAYK</t>
  </si>
  <si>
    <t>Midnight's Warrior</t>
  </si>
  <si>
    <t>Niverville</t>
  </si>
  <si>
    <t>R0A 1E0</t>
  </si>
  <si>
    <t>D01-4606739-6465720</t>
  </si>
  <si>
    <t>Wed Dec 04 00:36:57 PST 2013</t>
  </si>
  <si>
    <t>T1H 6V2</t>
  </si>
  <si>
    <t>D01-6185258-8619806</t>
  </si>
  <si>
    <t>Wed Dec 04 05:40:03 PST 2013</t>
  </si>
  <si>
    <t>T4B 3A1</t>
  </si>
  <si>
    <t>D01-1942691-8294766</t>
  </si>
  <si>
    <t>Thu Dec 05 13:44:27 PST 2013</t>
  </si>
  <si>
    <t>T3R 1B6</t>
  </si>
  <si>
    <t>D01-8420462-2871904</t>
  </si>
  <si>
    <t>Wed Dec 04 11:24:44 PST 2013</t>
  </si>
  <si>
    <t>B00CQYAXF0</t>
  </si>
  <si>
    <t>Roth Unbound: A Writer and His Books</t>
  </si>
  <si>
    <t>Pierpont, Claudia Roth</t>
  </si>
  <si>
    <t>V7E 1Z7</t>
  </si>
  <si>
    <t>D01-1258573-8193750</t>
  </si>
  <si>
    <t>Wed Dec 04 01:09:45 PST 2013</t>
  </si>
  <si>
    <t>D01-8268619-3924356</t>
  </si>
  <si>
    <t>Mon Dec 02 21:08:23 PST 2013</t>
  </si>
  <si>
    <t>n5x 1v1</t>
  </si>
  <si>
    <t>D01-9479789-1364362</t>
  </si>
  <si>
    <t>Mon Dec 02 21:11:08 PST 2013</t>
  </si>
  <si>
    <t>West Kelowna</t>
  </si>
  <si>
    <t>V1Z 2T7</t>
  </si>
  <si>
    <t>D01-0268887-2527034</t>
  </si>
  <si>
    <t>Wed Dec 04 06:45:48 PST 2013</t>
  </si>
  <si>
    <t>B000UZNQQ0</t>
  </si>
  <si>
    <t>Betrayed (House of Night, Book 2)</t>
  </si>
  <si>
    <t>Lemoyne</t>
  </si>
  <si>
    <t>J4R 2C7</t>
  </si>
  <si>
    <t>D01-3129003-7604348</t>
  </si>
  <si>
    <t>Mon Dec 02 21:11:53 PST 2013</t>
  </si>
  <si>
    <t>winnipeg</t>
  </si>
  <si>
    <t>manitoba</t>
  </si>
  <si>
    <t>R3T 5L4</t>
  </si>
  <si>
    <t>D01-1503607-5549831</t>
  </si>
  <si>
    <t>Wed Dec 04 20:26:17 PST 2013</t>
  </si>
  <si>
    <t>B00BCFYN8M</t>
  </si>
  <si>
    <t>Holy Orders: A Quirke Novel</t>
  </si>
  <si>
    <t>Black, Benjamin</t>
  </si>
  <si>
    <t>V2T 3R4</t>
  </si>
  <si>
    <t>D01-0475165-5952416</t>
  </si>
  <si>
    <t>Wed Dec 04 13:01:35 PST 2013</t>
  </si>
  <si>
    <t>L7S 1X1</t>
  </si>
  <si>
    <t>D01-9616862-2876505</t>
  </si>
  <si>
    <t>Thu Dec 05 02:02:54 PST 2013</t>
  </si>
  <si>
    <t>R2G 3L3</t>
  </si>
  <si>
    <t>D01-7884932-3501948</t>
  </si>
  <si>
    <t>Mon Dec 02 21:16:00 PST 2013</t>
  </si>
  <si>
    <t>Prince Rupert</t>
  </si>
  <si>
    <t>V8J 3P4</t>
  </si>
  <si>
    <t>D01-7109237-4935546</t>
  </si>
  <si>
    <t>Mon Dec 02 21:16:40 PST 2013</t>
  </si>
  <si>
    <t>D01-9532348-7647202</t>
  </si>
  <si>
    <t>Tue Dec 03 10:33:14 PST 2013</t>
  </si>
  <si>
    <t>B002ENBM76</t>
  </si>
  <si>
    <t>The Housekeeper and the Professor: A Novel</t>
  </si>
  <si>
    <t>D01-8507781-7156310</t>
  </si>
  <si>
    <t>Mon Dec 02 21:23:14 PST 2013</t>
  </si>
  <si>
    <t>V8S 2N4</t>
  </si>
  <si>
    <t>D01-9881926-8685968</t>
  </si>
  <si>
    <t>Mon Dec 02 21:55:21 PST 2013</t>
  </si>
  <si>
    <t>B0015DRQ6W</t>
  </si>
  <si>
    <t>Envy the Night</t>
  </si>
  <si>
    <t>Koryta, Michael</t>
  </si>
  <si>
    <t>S7H 5A7</t>
  </si>
  <si>
    <t>D01-6815361-2481725</t>
  </si>
  <si>
    <t>Wed Dec 04 05:24:07 PST 2013</t>
  </si>
  <si>
    <t>T6J 2J9</t>
  </si>
  <si>
    <t>D01-4671180-6977001</t>
  </si>
  <si>
    <t>Wed Dec 04 22:13:34 PST 2013</t>
  </si>
  <si>
    <t>M6N 5C6</t>
  </si>
  <si>
    <t>D01-5485438-2366537</t>
  </si>
  <si>
    <t>Wed Dec 04 06:16:00 PST 2013</t>
  </si>
  <si>
    <t>B009LRWJKW</t>
  </si>
  <si>
    <t>Ninety Percent of Everything: Inside Shipping, the Invisible Industry That Puts Clothes on Your Back, Gas in Your Car, and Food on Your Plate</t>
  </si>
  <si>
    <t>George, Rose</t>
  </si>
  <si>
    <t>V8X 5G8</t>
  </si>
  <si>
    <t>D01-7864278-6652152</t>
  </si>
  <si>
    <t>Thu Dec 05 17:35:04 PST 2013</t>
  </si>
  <si>
    <t>M4M 2X8</t>
  </si>
  <si>
    <t>D01-2716123-8226433</t>
  </si>
  <si>
    <t>Tue Dec 03 12:08:03 PST 2013</t>
  </si>
  <si>
    <t>PENHOLD</t>
  </si>
  <si>
    <t>T0M1R0</t>
  </si>
  <si>
    <t>B00CQYAW3I</t>
  </si>
  <si>
    <t>Officer Off Limits (A Line of Duty Novel)</t>
  </si>
  <si>
    <t>D01-7543691-5354662</t>
  </si>
  <si>
    <t>Wed Dec 04 22:22:03 PST 2013</t>
  </si>
  <si>
    <t>T6M 2M3</t>
  </si>
  <si>
    <t>D01-8340765-5943547</t>
  </si>
  <si>
    <t>Mon Dec 02 22:45:32 PST 2013</t>
  </si>
  <si>
    <t>L4G 0L4</t>
  </si>
  <si>
    <t>D01-1445191-2850233</t>
  </si>
  <si>
    <t>Wed Dec 04 09:35:59 PST 2013</t>
  </si>
  <si>
    <t>B00C74OXV4</t>
  </si>
  <si>
    <t>Candy: A Century of Panic and Pleasure</t>
  </si>
  <si>
    <t>Kawash, Samira</t>
  </si>
  <si>
    <t>M5C 2B5</t>
  </si>
  <si>
    <t>D01-0156535-8823446</t>
  </si>
  <si>
    <t>Wed Dec 04 22:46:10 PST 2013</t>
  </si>
  <si>
    <t>Anola</t>
  </si>
  <si>
    <t>R0E 0A0</t>
  </si>
  <si>
    <t>D01-8092308-4354933</t>
  </si>
  <si>
    <t>Thu Dec 05 07:14:33 PST 2013</t>
  </si>
  <si>
    <t>V6G 2P5</t>
  </si>
  <si>
    <t>D01-0459123-6616666</t>
  </si>
  <si>
    <t>Wed Dec 04 09:57:39 PST 2013</t>
  </si>
  <si>
    <t>C1A 8X7</t>
  </si>
  <si>
    <t>D01-6711168-6972521</t>
  </si>
  <si>
    <t>Thu Dec 05 07:33:44 PST 2013</t>
  </si>
  <si>
    <t>D01-0996380-4402551</t>
  </si>
  <si>
    <t>Thu Dec 05 18:07:18 PST 2013</t>
  </si>
  <si>
    <t>B00AF62ET4</t>
  </si>
  <si>
    <t>London Falling</t>
  </si>
  <si>
    <t>Cornell, Paul</t>
  </si>
  <si>
    <t>M6P 2S3</t>
  </si>
  <si>
    <t>D01-0558356-7690757</t>
  </si>
  <si>
    <t>Mon Dec 02 23:57:04 PST 2013</t>
  </si>
  <si>
    <t>B004UNCRQS</t>
  </si>
  <si>
    <t>Crazy for You</t>
  </si>
  <si>
    <t>Cypress County</t>
  </si>
  <si>
    <t>T1B0K8</t>
  </si>
  <si>
    <t>D01-2083052-9601702</t>
  </si>
  <si>
    <t>Wed Dec 04 07:39:27 PST 2013</t>
  </si>
  <si>
    <t>Blue Mountain</t>
  </si>
  <si>
    <t>L9Y 0S9</t>
  </si>
  <si>
    <t>D01-5968176-5508319</t>
  </si>
  <si>
    <t>Tue Dec 03 00:05:13 PST 2013</t>
  </si>
  <si>
    <t>H2Y 1G3</t>
  </si>
  <si>
    <t>D01-9528714-8801700</t>
  </si>
  <si>
    <t>Wed Dec 04 07:44:26 PST 2013</t>
  </si>
  <si>
    <t>Fonthill</t>
  </si>
  <si>
    <t>L0S 1E2</t>
  </si>
  <si>
    <t>D01-6529072-9599230</t>
  </si>
  <si>
    <t>Tue Dec 03 13:04:49 PST 2013</t>
  </si>
  <si>
    <t>Chicoutimi</t>
  </si>
  <si>
    <t>G7J 1Z1</t>
  </si>
  <si>
    <t>D01-8306490-6135561</t>
  </si>
  <si>
    <t>Tue Dec 03 00:11:52 PST 2013</t>
  </si>
  <si>
    <t>T4C 1M4</t>
  </si>
  <si>
    <t>D01-1965057-4237847</t>
  </si>
  <si>
    <t>Wed Dec 04 23:53:47 PST 2013</t>
  </si>
  <si>
    <t>T3G5R7</t>
  </si>
  <si>
    <t>D01-9952829-2836215</t>
  </si>
  <si>
    <t>Thu Dec 05 00:02:13 PST 2013</t>
  </si>
  <si>
    <t>V6J 4V4</t>
  </si>
  <si>
    <t>D01-7762135-8944068</t>
  </si>
  <si>
    <t>Fri Dec 06 08:00:05 PST 2013</t>
  </si>
  <si>
    <t>L8S2H6</t>
  </si>
  <si>
    <t>D01-7166384-9443242</t>
  </si>
  <si>
    <t>Fri Dec 06 08:16:12 PST 2013</t>
  </si>
  <si>
    <t>K2P 1E7</t>
  </si>
  <si>
    <t>D01-7559632-6345939</t>
  </si>
  <si>
    <t>Thu Dec 05 16:53:30 PST 2013</t>
  </si>
  <si>
    <t>D01-5659115-9184428</t>
  </si>
  <si>
    <t>Wed Dec 04 15:45:24 PST 2013</t>
  </si>
  <si>
    <t>B008BJ3GAI</t>
  </si>
  <si>
    <t>Some Things That Stay</t>
  </si>
  <si>
    <t>Willis, Sarah</t>
  </si>
  <si>
    <t>Belle River</t>
  </si>
  <si>
    <t>N0R1A0</t>
  </si>
  <si>
    <t>D01-8446247-4442052</t>
  </si>
  <si>
    <t>Wed Dec 04 15:49:39 PST 2013</t>
  </si>
  <si>
    <t>B004H1TQBW</t>
  </si>
  <si>
    <t>Mistborn Trilogy</t>
  </si>
  <si>
    <t>V5L 2A8</t>
  </si>
  <si>
    <t>D01-4544547-2427817</t>
  </si>
  <si>
    <t>Wed Dec 04 10:53:07 PST 2013</t>
  </si>
  <si>
    <t>Tiny</t>
  </si>
  <si>
    <t>L0L 2J0</t>
  </si>
  <si>
    <t>D01-5033272-5229954</t>
  </si>
  <si>
    <t>Tue Dec 03 01:26:19 PST 2013</t>
  </si>
  <si>
    <t>B003CI90NK</t>
  </si>
  <si>
    <t>On the Night of the Seventh Moon</t>
  </si>
  <si>
    <t>Holt, Victoria</t>
  </si>
  <si>
    <t>T5R 0J6</t>
  </si>
  <si>
    <t>D01-1926713-9421212</t>
  </si>
  <si>
    <t>Wed Dec 04 16:02:31 PST 2013</t>
  </si>
  <si>
    <t>B004QGYWD0</t>
  </si>
  <si>
    <t>Aunt Julia and the Scriptwriter: A Novel</t>
  </si>
  <si>
    <t>Llosa, Mario Vargas</t>
  </si>
  <si>
    <t>V7R 3E8</t>
  </si>
  <si>
    <t>D01-2829299-0387559</t>
  </si>
  <si>
    <t>Thu Dec 05 17:14:40 PST 2013</t>
  </si>
  <si>
    <t>M5P1H2</t>
  </si>
  <si>
    <t>D01-8880435-1272644</t>
  </si>
  <si>
    <t>Wed Dec 04 11:22:25 PST 2013</t>
  </si>
  <si>
    <t>Kootenay Bay</t>
  </si>
  <si>
    <t>V0B 1X0</t>
  </si>
  <si>
    <t>D01-2196880-6101451</t>
  </si>
  <si>
    <t>Wed Dec 04 11:24:36 PST 2013</t>
  </si>
  <si>
    <t>B00BFQ6COG</t>
  </si>
  <si>
    <t>Home Is the Sailor: An Irish Country Doctor Story</t>
  </si>
  <si>
    <t>chateauguay</t>
  </si>
  <si>
    <t>J6J1Z9</t>
  </si>
  <si>
    <t>D01-8291496-8096342</t>
  </si>
  <si>
    <t>Thu Dec 05 17:21:56 PST 2013</t>
  </si>
  <si>
    <t>Palmer Rapids</t>
  </si>
  <si>
    <t>K0J 2E0</t>
  </si>
  <si>
    <t>D01-2686903-4898963</t>
  </si>
  <si>
    <t>Thu Dec 05 09:04:23 PST 2013</t>
  </si>
  <si>
    <t>coquitlam</t>
  </si>
  <si>
    <t>V3C5X5</t>
  </si>
  <si>
    <t>D01-0570455-5292831</t>
  </si>
  <si>
    <t>Fri Dec 06 09:16:39 PST 2013</t>
  </si>
  <si>
    <t>kingston</t>
  </si>
  <si>
    <t>nova scotia</t>
  </si>
  <si>
    <t>B0P 1R0</t>
  </si>
  <si>
    <t>D01-2211751-8471914</t>
  </si>
  <si>
    <t>Wed Dec 04 14:55:37 PST 2013</t>
  </si>
  <si>
    <t>V4P 1R3</t>
  </si>
  <si>
    <t>D01-9958037-8510539</t>
  </si>
  <si>
    <t>Wed Dec 04 09:38:33 PST 2013</t>
  </si>
  <si>
    <t>B003GY0K02</t>
  </si>
  <si>
    <t>Toll the Hounds: Book Eight of The Malazan Book of the Fallen</t>
  </si>
  <si>
    <t>K2L 1M7</t>
  </si>
  <si>
    <t>D01-4568003-4135504</t>
  </si>
  <si>
    <t>Tue Dec 03 04:21:04 PST 2013</t>
  </si>
  <si>
    <t>Orono</t>
  </si>
  <si>
    <t>L0B 1M0</t>
  </si>
  <si>
    <t>D01-2260539-3347628</t>
  </si>
  <si>
    <t>Wed Dec 04 16:51:25 PST 2013</t>
  </si>
  <si>
    <t>R3T 1J9</t>
  </si>
  <si>
    <t>D01-8999374-9616337</t>
  </si>
  <si>
    <t>Thu Dec 05 17:51:25 PST 2013</t>
  </si>
  <si>
    <t>B009LRWGYQ</t>
  </si>
  <si>
    <t>Crazy Rich: Power, Scandal, and Tragedy Inside the Johnson &amp; Johnson Dynasty</t>
  </si>
  <si>
    <t>Oppenheimer, Jerry</t>
  </si>
  <si>
    <t>T5J 2H3</t>
  </si>
  <si>
    <t>D01-1806554-1377728</t>
  </si>
  <si>
    <t>Wed Dec 04 09:47:55 PST 2013</t>
  </si>
  <si>
    <t>S7R 0A4</t>
  </si>
  <si>
    <t>D01-8552339-8116767</t>
  </si>
  <si>
    <t>Wed Dec 04 15:13:16 PST 2013</t>
  </si>
  <si>
    <t>B0080K3PHC</t>
  </si>
  <si>
    <t>Daire Meets Ever</t>
  </si>
  <si>
    <t>NoÃ«l, Alyson</t>
  </si>
  <si>
    <t>Amherst</t>
  </si>
  <si>
    <t>B4H 2Y2</t>
  </si>
  <si>
    <t>D01-6056812-4058629</t>
  </si>
  <si>
    <t>Thu Dec 05 05:45:10 PST 2013</t>
  </si>
  <si>
    <t>B00CGFCEHE</t>
  </si>
  <si>
    <t>The Awakening: Aidan</t>
  </si>
  <si>
    <t>M4E 3H8</t>
  </si>
  <si>
    <t>D01-0438560-0695468</t>
  </si>
  <si>
    <t>Thu Dec 05 05:49:37 PST 2013</t>
  </si>
  <si>
    <t>M5V 3R8</t>
  </si>
  <si>
    <t>D01-2945632-0816022</t>
  </si>
  <si>
    <t>Fri Dec 06 10:35:27 PST 2013</t>
  </si>
  <si>
    <t>B001PSER1E</t>
  </si>
  <si>
    <t>The Clan Corporate: Book Three of The Merchant Princes</t>
  </si>
  <si>
    <t>D01-2946424-5634534</t>
  </si>
  <si>
    <t>Thu Dec 05 20:08:43 PST 2013</t>
  </si>
  <si>
    <t>B000UZQIWE</t>
  </si>
  <si>
    <t>The Day of Battle: The War in Sicily and Italy, 1943-1944</t>
  </si>
  <si>
    <t>Atkinson, Rick</t>
  </si>
  <si>
    <t>Barrys Bay</t>
  </si>
  <si>
    <t>K0J 1B0</t>
  </si>
  <si>
    <t>D01-3521937-7319440</t>
  </si>
  <si>
    <t>Thu Dec 05 06:29:32 PST 2013</t>
  </si>
  <si>
    <t>B004XHXN1E</t>
  </si>
  <si>
    <t>A Dublin Student Doctor: An Irish Country Novel</t>
  </si>
  <si>
    <t>M4W 3E2</t>
  </si>
  <si>
    <t>D01-4226967-1688652</t>
  </si>
  <si>
    <t>Wed Dec 04 13:24:20 PST 2013</t>
  </si>
  <si>
    <t>Lakefield</t>
  </si>
  <si>
    <t>K0L 2H0</t>
  </si>
  <si>
    <t>D01-7163077-0119503</t>
  </si>
  <si>
    <t>Tue Dec 03 06:49:26 PST 2013</t>
  </si>
  <si>
    <t>B000UZQIDI</t>
  </si>
  <si>
    <t>The Rest Is Noise: Listening to the Twentieth Century</t>
  </si>
  <si>
    <t>Ross, Alex</t>
  </si>
  <si>
    <t>L3T 7N2</t>
  </si>
  <si>
    <t>D01-8795025-2710438</t>
  </si>
  <si>
    <t>Fri Dec 06 11:05:16 PST 2013</t>
  </si>
  <si>
    <t>Ingersoll</t>
  </si>
  <si>
    <t>N5C 2W2</t>
  </si>
  <si>
    <t>D01-9691816-4547254</t>
  </si>
  <si>
    <t>Fri Dec 06 11:07:16 PST 2013</t>
  </si>
  <si>
    <t>Port Alberni</t>
  </si>
  <si>
    <t>V9Y 8V8</t>
  </si>
  <si>
    <t>D01-3760608-6213763</t>
  </si>
  <si>
    <t>Thu Dec 05 20:37:39 PST 2013</t>
  </si>
  <si>
    <t>B002GEKJ86</t>
  </si>
  <si>
    <t>Water Touching Stone</t>
  </si>
  <si>
    <t>Pattison, Eliot</t>
  </si>
  <si>
    <t>D01-3982814-2950417</t>
  </si>
  <si>
    <t>Fri Dec 06 11:30:30 PST 2013</t>
  </si>
  <si>
    <t>B000ZMRSGM</t>
  </si>
  <si>
    <t>An Army at Dawn: The War in North Africa, 1942-1943, Volume One of the Liberation Trilogy</t>
  </si>
  <si>
    <t>Dartmouth</t>
  </si>
  <si>
    <t>B2Y 4L2</t>
  </si>
  <si>
    <t>D01-0248637-7766137</t>
  </si>
  <si>
    <t>Thu Dec 05 11:51:07 PST 2013</t>
  </si>
  <si>
    <t>Rockwood</t>
  </si>
  <si>
    <t>N0B2K0</t>
  </si>
  <si>
    <t>D01-9138593-8991244</t>
  </si>
  <si>
    <t>Tue Dec 03 16:14:11 PST 2013</t>
  </si>
  <si>
    <t>B004ULORYU</t>
  </si>
  <si>
    <t>Killing Lincoln: The Shocking Assassination that Changed America Forever</t>
  </si>
  <si>
    <t>V1T 2C9</t>
  </si>
  <si>
    <t>D01-5451276-6353548</t>
  </si>
  <si>
    <t>Wed Dec 04 16:44:16 PST 2013</t>
  </si>
  <si>
    <t>B003JH8MHO</t>
  </si>
  <si>
    <t>The Copywriter's Handbook, Third Edition: A Step-By-Step Guide To Writing Copy That Sells</t>
  </si>
  <si>
    <t>Bly, Robert W.</t>
  </si>
  <si>
    <t>N2L 1Z2</t>
  </si>
  <si>
    <t>D01-6980540-7828924</t>
  </si>
  <si>
    <t>Wed Dec 04 12:28:45 PST 2013</t>
  </si>
  <si>
    <t>B0016C5POC</t>
  </si>
  <si>
    <t>The Outstretched Shadow: The Obsidian Trilogy: Book One</t>
  </si>
  <si>
    <t>Lackey, Mercedes</t>
  </si>
  <si>
    <t>Sault Ste marie</t>
  </si>
  <si>
    <t>P6B 3W9</t>
  </si>
  <si>
    <t>D01-8109834-0328669</t>
  </si>
  <si>
    <t>Wed Dec 04 14:46:33 PST 2013</t>
  </si>
  <si>
    <t>B005E8AJT0</t>
  </si>
  <si>
    <t>The Control of Nature</t>
  </si>
  <si>
    <t>T6J 5N1</t>
  </si>
  <si>
    <t>D01-6432524-1540359</t>
  </si>
  <si>
    <t>Tue Dec 03 08:51:24 PST 2013</t>
  </si>
  <si>
    <t>st catharines</t>
  </si>
  <si>
    <t>L2W1B3</t>
  </si>
  <si>
    <t>D01-1369495-9084130</t>
  </si>
  <si>
    <t>Thu Dec 05 21:44:28 PST 2013</t>
  </si>
  <si>
    <t>Stayner</t>
  </si>
  <si>
    <t>L0M1S0</t>
  </si>
  <si>
    <t>D01-7060568-4416438</t>
  </si>
  <si>
    <t>Wed Dec 04 18:43:53 PST 2013</t>
  </si>
  <si>
    <t>M5T 3K6</t>
  </si>
  <si>
    <t>D01-8086544-0127040</t>
  </si>
  <si>
    <t>Wed Dec 04 15:02:04 PST 2013</t>
  </si>
  <si>
    <t>T2Z 1L5</t>
  </si>
  <si>
    <t>D01-5952112-8025930</t>
  </si>
  <si>
    <t>Thu Dec 05 20:05:31 PST 2013</t>
  </si>
  <si>
    <t>B009LRWJQQ</t>
  </si>
  <si>
    <t>Ladies' Night</t>
  </si>
  <si>
    <t>N6H5R1</t>
  </si>
  <si>
    <t>D01-1035409-6550400</t>
  </si>
  <si>
    <t>Fri Dec 06 13:07:45 PST 2013</t>
  </si>
  <si>
    <t>D01-2956767-0925121</t>
  </si>
  <si>
    <t>Thu Dec 05 20:24:41 PST 2013</t>
  </si>
  <si>
    <t>M4P 2Y3</t>
  </si>
  <si>
    <t>D01-0808111-6745663</t>
  </si>
  <si>
    <t>Fri Dec 06 13:32:26 PST 2013</t>
  </si>
  <si>
    <t>T1S 1G7</t>
  </si>
  <si>
    <t>D01-2762632-8385726</t>
  </si>
  <si>
    <t>Wed Dec 04 13:55:50 PST 2013</t>
  </si>
  <si>
    <t>T2J 3V9</t>
  </si>
  <si>
    <t>D01-1311151-0142528</t>
  </si>
  <si>
    <t>Wed Dec 04 14:12:10 PST 2013</t>
  </si>
  <si>
    <t>T8N 6W8</t>
  </si>
  <si>
    <t>D01-7339445-7215263</t>
  </si>
  <si>
    <t>Tue Dec 03 17:46:46 PST 2013</t>
  </si>
  <si>
    <t>D01-5163510-7278544</t>
  </si>
  <si>
    <t>Wed Dec 04 14:18:20 PST 2013</t>
  </si>
  <si>
    <t>N2P 2K6</t>
  </si>
  <si>
    <t>D01-0303816-9042936</t>
  </si>
  <si>
    <t>Thu Dec 05 14:49:17 PST 2013</t>
  </si>
  <si>
    <t>K8W6R4</t>
  </si>
  <si>
    <t>D01-6334417-4063268</t>
  </si>
  <si>
    <t>Tue Dec 03 18:16:15 PST 2013</t>
  </si>
  <si>
    <t>X1A 2K8</t>
  </si>
  <si>
    <t>D01-8471691-6483564</t>
  </si>
  <si>
    <t>Thu Dec 05 21:59:22 PST 2013</t>
  </si>
  <si>
    <t>V2R 1Z3</t>
  </si>
  <si>
    <t>D01-7343827-7520458</t>
  </si>
  <si>
    <t>Wed Dec 04 20:41:24 PST 2013</t>
  </si>
  <si>
    <t>L1X 1A3</t>
  </si>
  <si>
    <t>D01-0674124-7441813</t>
  </si>
  <si>
    <t>Fri Dec 06 09:24:39 PST 2013</t>
  </si>
  <si>
    <t>L5H 3G5</t>
  </si>
  <si>
    <t>D01-9486086-7336112</t>
  </si>
  <si>
    <t>Wed Dec 04 15:26:55 PST 2013</t>
  </si>
  <si>
    <t>Moncton</t>
  </si>
  <si>
    <t>E1A 4K6</t>
  </si>
  <si>
    <t>D01-7249665-0734651</t>
  </si>
  <si>
    <t>Fri Dec 06 09:26:59 PST 2013</t>
  </si>
  <si>
    <t>Roblin</t>
  </si>
  <si>
    <t>R0L1P0</t>
  </si>
  <si>
    <t>D01-5266124-7869907</t>
  </si>
  <si>
    <t>Tue Dec 03 12:08:51 PST 2013</t>
  </si>
  <si>
    <t>B003E74B88</t>
  </si>
  <si>
    <t>The Land of Laughs: A Novel</t>
  </si>
  <si>
    <t>Carroll, Jonathan</t>
  </si>
  <si>
    <t>M4R 1E4</t>
  </si>
  <si>
    <t>D01-2304124-4344109</t>
  </si>
  <si>
    <t>Wed Dec 04 15:32:29 PST 2013</t>
  </si>
  <si>
    <t>T3B0W7</t>
  </si>
  <si>
    <t>D01-2429098-8105610</t>
  </si>
  <si>
    <t>Fri Dec 06 14:57:36 PST 2013</t>
  </si>
  <si>
    <t>T6W 1B3</t>
  </si>
  <si>
    <t>D01-0155500-4100331</t>
  </si>
  <si>
    <t>Tue Dec 03 12:17:14 PST 2013</t>
  </si>
  <si>
    <t>L0S1E5</t>
  </si>
  <si>
    <t>D01-4642753-2781129</t>
  </si>
  <si>
    <t>Thu Dec 05 23:08:37 PST 2013</t>
  </si>
  <si>
    <t>RICHMOND</t>
  </si>
  <si>
    <t>K0A2Z0</t>
  </si>
  <si>
    <t>D01-9796111-5151040</t>
  </si>
  <si>
    <t>Wed Dec 04 17:29:18 PST 2013</t>
  </si>
  <si>
    <t>B000UVBSZK</t>
  </si>
  <si>
    <t>Starburst: A Novel</t>
  </si>
  <si>
    <t>D01-9499660-3986212</t>
  </si>
  <si>
    <t>Wed Dec 04 17:33:48 PST 2013</t>
  </si>
  <si>
    <t>K1V 1S7</t>
  </si>
  <si>
    <t>D01-9684181-1356556</t>
  </si>
  <si>
    <t>Thu Dec 05 15:57:27 PST 2013</t>
  </si>
  <si>
    <t>N7V 4B8</t>
  </si>
  <si>
    <t>D01-8166437-5165855</t>
  </si>
  <si>
    <t>Thu Dec 05 12:55:27 PST 2013</t>
  </si>
  <si>
    <t>B0035FZJ9O</t>
  </si>
  <si>
    <t>A Mighty Fortress</t>
  </si>
  <si>
    <t>Weber, David</t>
  </si>
  <si>
    <t>Waterville</t>
  </si>
  <si>
    <t>B0P 1V0</t>
  </si>
  <si>
    <t>D01-2613383-9905024</t>
  </si>
  <si>
    <t>Thu Dec 05 12:55:44 PST 2013</t>
  </si>
  <si>
    <t>B002LATV2K</t>
  </si>
  <si>
    <t>By Heresies Distressed</t>
  </si>
  <si>
    <t>D01-6584428-9469129</t>
  </si>
  <si>
    <t>Fri Dec 06 00:08:15 PST 2013</t>
  </si>
  <si>
    <t>Longueuil</t>
  </si>
  <si>
    <t>J4L 1E5</t>
  </si>
  <si>
    <t>D01-5294639-3846425</t>
  </si>
  <si>
    <t>Fri Dec 06 15:28:43 PST 2013</t>
  </si>
  <si>
    <t>Inuvik</t>
  </si>
  <si>
    <t>X0E 0T0</t>
  </si>
  <si>
    <t>D01-3031005-5333667</t>
  </si>
  <si>
    <t>Tue Dec 03 19:34:20 PST 2013</t>
  </si>
  <si>
    <t>D01-8189370-1870301</t>
  </si>
  <si>
    <t>Wed Dec 04 20:05:34 PST 2013</t>
  </si>
  <si>
    <t>P6A 5Y6</t>
  </si>
  <si>
    <t>D01-4605868-2589227</t>
  </si>
  <si>
    <t>Wed Dec 04 22:26:48 PST 2013</t>
  </si>
  <si>
    <t>R2M 0A3</t>
  </si>
  <si>
    <t>D01-5293779-0993011</t>
  </si>
  <si>
    <t>Thu Dec 05 13:38:24 PST 2013</t>
  </si>
  <si>
    <t>B004CYERO0</t>
  </si>
  <si>
    <t>Chainfire</t>
  </si>
  <si>
    <t>V2H 1C8</t>
  </si>
  <si>
    <t>D01-1052088-9856414</t>
  </si>
  <si>
    <t>Wed Dec 04 22:54:06 PST 2013</t>
  </si>
  <si>
    <t>T5E 1B5</t>
  </si>
  <si>
    <t>D01-6342584-5633834</t>
  </si>
  <si>
    <t>Fri Dec 06 11:28:23 PST 2013</t>
  </si>
  <si>
    <t>Conception Bay South</t>
  </si>
  <si>
    <t>A1W 4K1</t>
  </si>
  <si>
    <t>D01-9336880-2337523</t>
  </si>
  <si>
    <t>Wed Dec 04 20:35:56 PST 2013</t>
  </si>
  <si>
    <t>B003P8PEFA</t>
  </si>
  <si>
    <t>Awakened: A House of Night Novel</t>
  </si>
  <si>
    <t>V3E1C2</t>
  </si>
  <si>
    <t>D01-0044855-4748506</t>
  </si>
  <si>
    <t>Thu Dec 05 17:11:38 PST 2013</t>
  </si>
  <si>
    <t>B00452VF4Y</t>
  </si>
  <si>
    <t>Company Man</t>
  </si>
  <si>
    <t>Taber</t>
  </si>
  <si>
    <t>T1G 2J2</t>
  </si>
  <si>
    <t>D01-8529689-1954927</t>
  </si>
  <si>
    <t>Thu Dec 05 17:11:48 PST 2013</t>
  </si>
  <si>
    <t>B005XMK898</t>
  </si>
  <si>
    <t>Lone Survivors: How We Came to Be the Only Humans on Earth</t>
  </si>
  <si>
    <t>Stringer, Chris</t>
  </si>
  <si>
    <t>Margaree Harbour</t>
  </si>
  <si>
    <t>B0E 2B0</t>
  </si>
  <si>
    <t>D01-9149316-2205207</t>
  </si>
  <si>
    <t>Wed Dec 04 23:50:42 PST 2013</t>
  </si>
  <si>
    <t>B005BOYT3Y</t>
  </si>
  <si>
    <t>Yoga Mind, Body &amp; Spirit: A Return to Wholeness</t>
  </si>
  <si>
    <t>Farhi, Donna</t>
  </si>
  <si>
    <t>V4K 2V5</t>
  </si>
  <si>
    <t>D01-0320244-8114938</t>
  </si>
  <si>
    <t>Thu Dec 05 17:16:35 PST 2013</t>
  </si>
  <si>
    <t>B0065SSA94</t>
  </si>
  <si>
    <t>Masters of the Planet: The Search for Our Human Origins</t>
  </si>
  <si>
    <t>Tattersall, Ian</t>
  </si>
  <si>
    <t>D01-0350067-0469603</t>
  </si>
  <si>
    <t>Tue Dec 03 21:01:01 PST 2013</t>
  </si>
  <si>
    <t>B008BU71NU</t>
  </si>
  <si>
    <t>Family Pictures</t>
  </si>
  <si>
    <t>Green, Jane</t>
  </si>
  <si>
    <t>L6J 2C1</t>
  </si>
  <si>
    <t>D01-1605913-7678515</t>
  </si>
  <si>
    <t>Wed Dec 04 17:51:39 PST 2013</t>
  </si>
  <si>
    <t>M4P1Z3</t>
  </si>
  <si>
    <t>D01-3401705-6433509</t>
  </si>
  <si>
    <t>Wed Dec 04 21:46:42 PST 2013</t>
  </si>
  <si>
    <t>D01-6407739-0247916</t>
  </si>
  <si>
    <t>Wed Dec 04 21:47:39 PST 2013</t>
  </si>
  <si>
    <t>D01-5854892-7282404</t>
  </si>
  <si>
    <t>Tue Dec 03 21:13:34 PST 2013</t>
  </si>
  <si>
    <t>saint john</t>
  </si>
  <si>
    <t>nb</t>
  </si>
  <si>
    <t>E2J0J3</t>
  </si>
  <si>
    <t>D01-8430162-7365426</t>
  </si>
  <si>
    <t>Wed Dec 04 19:35:26 PST 2013</t>
  </si>
  <si>
    <t>N2H 3G6</t>
  </si>
  <si>
    <t>D01-5536701-3603265</t>
  </si>
  <si>
    <t>Fri Dec 06 17:19:12 PST 2013</t>
  </si>
  <si>
    <t>L1T 0K6</t>
  </si>
  <si>
    <t>D01-3236211-9236769</t>
  </si>
  <si>
    <t>Wed Dec 04 22:09:53 PST 2013</t>
  </si>
  <si>
    <t>B004GHN25S</t>
  </si>
  <si>
    <t>The Girl Who Circumnavigated Fairyland in a Ship of Her Own Making</t>
  </si>
  <si>
    <t>Steinbach</t>
  </si>
  <si>
    <t>R5G 0G5</t>
  </si>
  <si>
    <t>D01-1272678-3527443</t>
  </si>
  <si>
    <t>Thu Dec 05 15:52:45 PST 2013</t>
  </si>
  <si>
    <t>H1X 2L8</t>
  </si>
  <si>
    <t>D01-0644483-7386613</t>
  </si>
  <si>
    <t>Thu Dec 05 15:55:14 PST 2013</t>
  </si>
  <si>
    <t>B0011UGLSS</t>
  </si>
  <si>
    <t>By Schism Rent Asunder</t>
  </si>
  <si>
    <t>D01-2228837-1028706</t>
  </si>
  <si>
    <t>Wed Dec 04 23:05:03 PST 2013</t>
  </si>
  <si>
    <t>D01-4923038-1410927</t>
  </si>
  <si>
    <t>Thu Dec 05 18:35:45 PST 2013</t>
  </si>
  <si>
    <t>B00699P6BY</t>
  </si>
  <si>
    <t>Time Was Soft There: A Paris Sojourn at Shakespeare &amp; Co.</t>
  </si>
  <si>
    <t>Mercer, Jeremy</t>
  </si>
  <si>
    <t>M2N 2B7</t>
  </si>
  <si>
    <t>D01-3315518-3844754</t>
  </si>
  <si>
    <t>Wed Dec 04 23:46:53 PST 2013</t>
  </si>
  <si>
    <t>B00DK41PRA</t>
  </si>
  <si>
    <t>Have Yourself a Curvy Little Christmas: A Perfect Fit  Holiday Novella</t>
  </si>
  <si>
    <t>Jamison, Sugar</t>
  </si>
  <si>
    <t>M1J 3L6</t>
  </si>
  <si>
    <t>D01-6151313-2454113</t>
  </si>
  <si>
    <t>Thu Dec 05 19:03:47 PST 2013</t>
  </si>
  <si>
    <t>H4A2H6</t>
  </si>
  <si>
    <t>D01-7362044-9745833</t>
  </si>
  <si>
    <t>Fri Dec 06 14:13:56 PST 2013</t>
  </si>
  <si>
    <t>Petawawa</t>
  </si>
  <si>
    <t>K8H 1Z9</t>
  </si>
  <si>
    <t>D01-3655680-8543712</t>
  </si>
  <si>
    <t>Thu Dec 05 19:05:36 PST 2013</t>
  </si>
  <si>
    <t>B00603KW4U</t>
  </si>
  <si>
    <t>Babylon: Mesopotamia and the Birth of Civilization</t>
  </si>
  <si>
    <t>Kriwaczek, Paul</t>
  </si>
  <si>
    <t>D01-3921406-1290703</t>
  </si>
  <si>
    <t>Tue Dec 03 16:53:17 PST 2013</t>
  </si>
  <si>
    <t>N1E 1E7</t>
  </si>
  <si>
    <t>D01-5494971-4252015</t>
  </si>
  <si>
    <t>Wed Dec 04 00:07:15 PST 2013</t>
  </si>
  <si>
    <t>B003XF1OJK</t>
  </si>
  <si>
    <t>Halo: The Fall of Reach</t>
  </si>
  <si>
    <t>Nylund, Eric</t>
  </si>
  <si>
    <t>Olds</t>
  </si>
  <si>
    <t>T4H1B6</t>
  </si>
  <si>
    <t>D01-3096194-1628818</t>
  </si>
  <si>
    <t>Fri Dec 06 18:33:39 PST 2013</t>
  </si>
  <si>
    <t>Newfoundland</t>
  </si>
  <si>
    <t>A1C 4N1</t>
  </si>
  <si>
    <t>D01-2992086-6191251</t>
  </si>
  <si>
    <t>Wed Dec 04 00:34:31 PST 2013</t>
  </si>
  <si>
    <t>B000UZQGYY</t>
  </si>
  <si>
    <t>Kissing Christmas Goodbye (Agatha Raisin Mysteries, No. 18)</t>
  </si>
  <si>
    <t>D01-9171971-1966536</t>
  </si>
  <si>
    <t>Wed Dec 04 19:37:25 PST 2013</t>
  </si>
  <si>
    <t>B00AW75V82</t>
  </si>
  <si>
    <t>Eye for an Eye: A Dewey Andreas Novel</t>
  </si>
  <si>
    <t>D01-6564106-9816117</t>
  </si>
  <si>
    <t>Wed Dec 04 19:39:40 PST 2013</t>
  </si>
  <si>
    <t>B003J48BQ4</t>
  </si>
  <si>
    <t>A Grave Denied: A Kate Shugak Novel</t>
  </si>
  <si>
    <t>S7K 1N2</t>
  </si>
  <si>
    <t>D01-7730894-1713753</t>
  </si>
  <si>
    <t>Wed Dec 04 19:41:33 PST 2013</t>
  </si>
  <si>
    <t>B003J48C8G</t>
  </si>
  <si>
    <t>A Taint in the Blood: A Kate Shugak Novel</t>
  </si>
  <si>
    <t>D01-9505905-6107364</t>
  </si>
  <si>
    <t>Wed Dec 04 19:42:25 PST 2013</t>
  </si>
  <si>
    <t>D01-8027024-9829001</t>
  </si>
  <si>
    <t>Fri Dec 06 14:50:14 PST 2013</t>
  </si>
  <si>
    <t>Chestermere</t>
  </si>
  <si>
    <t>T1X 1J3</t>
  </si>
  <si>
    <t>D01-9692911-8468219</t>
  </si>
  <si>
    <t>Thu Dec 05 17:19:32 PST 2013</t>
  </si>
  <si>
    <t>B00C74R6AE</t>
  </si>
  <si>
    <t>The Edge of Normal</t>
  </si>
  <si>
    <t>Norton, Carla</t>
  </si>
  <si>
    <t>T1G 1E7</t>
  </si>
  <si>
    <t>D01-6087392-4786428</t>
  </si>
  <si>
    <t>Wed Dec 04 00:59:42 PST 2013</t>
  </si>
  <si>
    <t>V3G 1E6</t>
  </si>
  <si>
    <t>D01-0163944-0017024</t>
  </si>
  <si>
    <t>Thu Dec 05 17:25:34 PST 2013</t>
  </si>
  <si>
    <t>K0A 1A0</t>
  </si>
  <si>
    <t>D01-9384401-6070436</t>
  </si>
  <si>
    <t>Fri Dec 06 18:50:46 PST 2013</t>
  </si>
  <si>
    <t>m3h5c1</t>
  </si>
  <si>
    <t>D01-1885652-3278542</t>
  </si>
  <si>
    <t>Wed Dec 04 19:53:30 PST 2013</t>
  </si>
  <si>
    <t>B00GMQ755E</t>
  </si>
  <si>
    <t>Anything He Wants: Castaway (#2)</t>
  </si>
  <si>
    <t>D01-6705402-5293813</t>
  </si>
  <si>
    <t>Thu Dec 05 17:33:36 PST 2013</t>
  </si>
  <si>
    <t>N5Z 4E5</t>
  </si>
  <si>
    <t>D01-0066291-8744669</t>
  </si>
  <si>
    <t>Wed Dec 04 22:05:47 PST 2013</t>
  </si>
  <si>
    <t>V8V 3L5</t>
  </si>
  <si>
    <t>D01-2968713-7711754</t>
  </si>
  <si>
    <t>Thu Dec 05 20:03:01 PST 2013</t>
  </si>
  <si>
    <t>B005FWPMJC</t>
  </si>
  <si>
    <t>The Inquisitor: A Novel</t>
  </si>
  <si>
    <t>Smith, Mark Allen</t>
  </si>
  <si>
    <t>R2N 2P9</t>
  </si>
  <si>
    <t>D01-7649084-6019230</t>
  </si>
  <si>
    <t>Fri Dec 06 19:16:07 PST 2013</t>
  </si>
  <si>
    <t>Saint-Leonard</t>
  </si>
  <si>
    <t>H1P 1S2</t>
  </si>
  <si>
    <t>D01-0792191-9944606</t>
  </si>
  <si>
    <t>Wed Dec 04 22:46:16 PST 2013</t>
  </si>
  <si>
    <t>T6E4S5</t>
  </si>
  <si>
    <t>D01-8068363-9425861</t>
  </si>
  <si>
    <t>Fri Dec 06 15:40:58 PST 2013</t>
  </si>
  <si>
    <t>K7L 3W9</t>
  </si>
  <si>
    <t>D01-8339661-4744950</t>
  </si>
  <si>
    <t>Fri Dec 06 02:19:34 PST 2013</t>
  </si>
  <si>
    <t>B00BQMKCC2</t>
  </si>
  <si>
    <t>Borrowed Power</t>
  </si>
  <si>
    <t>Maberry, Jonathan</t>
  </si>
  <si>
    <t>T4R2A8</t>
  </si>
  <si>
    <t>D01-9942762-3284727</t>
  </si>
  <si>
    <t>Thu Dec 05 06:22:31 PST 2013</t>
  </si>
  <si>
    <t>Dunnville</t>
  </si>
  <si>
    <t>N1A2W3</t>
  </si>
  <si>
    <t>D01-3871222-6758439</t>
  </si>
  <si>
    <t>Fri Dec 06 19:33:59 PST 2013</t>
  </si>
  <si>
    <t>B008PBYTM6</t>
  </si>
  <si>
    <t>Christmas Crumble</t>
  </si>
  <si>
    <t>Beaton, M.C.</t>
  </si>
  <si>
    <t>S4T4H1</t>
  </si>
  <si>
    <t>D01-7205089-0154062</t>
  </si>
  <si>
    <t>Thu Dec 05 09:39:04 PST 2013</t>
  </si>
  <si>
    <t>N0A 1P0</t>
  </si>
  <si>
    <t>D01-9475462-8895760</t>
  </si>
  <si>
    <t>Thu Dec 05 21:01:05 PST 2013</t>
  </si>
  <si>
    <t>V8A 0M6</t>
  </si>
  <si>
    <t>D01-1707802-6117005</t>
  </si>
  <si>
    <t>Fri Dec 06 16:00:10 PST 2013</t>
  </si>
  <si>
    <t>B005LVOFYA</t>
  </si>
  <si>
    <t>The Genesis Code</t>
  </si>
  <si>
    <t>Forrest, Christopher</t>
  </si>
  <si>
    <t>Lake Newell Resort</t>
  </si>
  <si>
    <t>T1R 0X5</t>
  </si>
  <si>
    <t>D01-6308540-3352107</t>
  </si>
  <si>
    <t>Wed Dec 04 21:15:09 PST 2013</t>
  </si>
  <si>
    <t>Dryden</t>
  </si>
  <si>
    <t>P8N 3A1</t>
  </si>
  <si>
    <t>D01-7681847-0603809</t>
  </si>
  <si>
    <t>Thu Dec 05 00:39:02 PST 2013</t>
  </si>
  <si>
    <t>D01-9404894-1617024</t>
  </si>
  <si>
    <t>Thu Dec 05 18:36:00 PST 2013</t>
  </si>
  <si>
    <t>M6R 1H2</t>
  </si>
  <si>
    <t>D01-9696317-7665064</t>
  </si>
  <si>
    <t>Thu Dec 05 18:36:33 PST 2013</t>
  </si>
  <si>
    <t>B001QREWRS</t>
  </si>
  <si>
    <t>Escape from Hell</t>
  </si>
  <si>
    <t>D01-0586532-9425817</t>
  </si>
  <si>
    <t>Fri Dec 06 16:14:50 PST 2013</t>
  </si>
  <si>
    <t>K2M 2J2</t>
  </si>
  <si>
    <t>D01-1950950-2665614</t>
  </si>
  <si>
    <t>Fri Dec 06 19:58:24 PST 2013</t>
  </si>
  <si>
    <t>S4R 3P7</t>
  </si>
  <si>
    <t>D01-4931935-1889051</t>
  </si>
  <si>
    <t>Thu Dec 05 18:39:30 PST 2013</t>
  </si>
  <si>
    <t>K4M 1J5</t>
  </si>
  <si>
    <t>D01-4364972-8597056</t>
  </si>
  <si>
    <t>Fri Dec 06 16:17:16 PST 2013</t>
  </si>
  <si>
    <t>Lasalle</t>
  </si>
  <si>
    <t>N9J 1A3</t>
  </si>
  <si>
    <t>D01-1938497-2677455</t>
  </si>
  <si>
    <t>Thu Dec 05 01:47:02 PST 2013</t>
  </si>
  <si>
    <t>Courtenay</t>
  </si>
  <si>
    <t>V9N 3Z4</t>
  </si>
  <si>
    <t>D01-3983530-7932051</t>
  </si>
  <si>
    <t>Wed Dec 04 05:58:50 PST 2013</t>
  </si>
  <si>
    <t>B00CNTSVZM</t>
  </si>
  <si>
    <t>Don't Bite the Bridesmaid</t>
  </si>
  <si>
    <t>Allee, Tiffany</t>
  </si>
  <si>
    <t>L1K 1X3</t>
  </si>
  <si>
    <t>D01-1747689-9718819</t>
  </si>
  <si>
    <t>Thu Dec 05 11:01:41 PST 2013</t>
  </si>
  <si>
    <t>B00AF6932A</t>
  </si>
  <si>
    <t>Hell's Cartel: IG Farben and the Making of Hitler's War Machine</t>
  </si>
  <si>
    <t>Jeffreys, Diarmuid</t>
  </si>
  <si>
    <t>Saint-Donat-De-Montcalm</t>
  </si>
  <si>
    <t>J0T 2C0</t>
  </si>
  <si>
    <t>D01-1541308-3569516</t>
  </si>
  <si>
    <t>Thu Dec 05 08:31:54 PST 2013</t>
  </si>
  <si>
    <t>K2T0B1</t>
  </si>
  <si>
    <t>D01-4177675-3931163</t>
  </si>
  <si>
    <t>Thu Dec 05 08:32:19 PST 2013</t>
  </si>
  <si>
    <t>B00CQY7VMS</t>
  </si>
  <si>
    <t>Two Serpents Rise</t>
  </si>
  <si>
    <t>D01-5444407-6579656</t>
  </si>
  <si>
    <t>Thu Dec 05 11:12:20 PST 2013</t>
  </si>
  <si>
    <t>kerrobert</t>
  </si>
  <si>
    <t>S0L 1R0</t>
  </si>
  <si>
    <t>D01-5175672-9416805</t>
  </si>
  <si>
    <t>Wed Dec 04 06:49:13 PST 2013</t>
  </si>
  <si>
    <t>B009LRWHNG</t>
  </si>
  <si>
    <t>Queen Bee of Tuscany: The Redoubtable Janet Ross</t>
  </si>
  <si>
    <t>Downing, Ben</t>
  </si>
  <si>
    <t>H3Z 1M2</t>
  </si>
  <si>
    <t>D01-6041555-7257603</t>
  </si>
  <si>
    <t>Fri Dec 06 20:38:30 PST 2013</t>
  </si>
  <si>
    <t>Hastings</t>
  </si>
  <si>
    <t>K0L 1Y0</t>
  </si>
  <si>
    <t>D01-1142354-1655968</t>
  </si>
  <si>
    <t>Thu Dec 05 08:57:21 PST 2013</t>
  </si>
  <si>
    <t>Stirling</t>
  </si>
  <si>
    <t>K0K 3E0</t>
  </si>
  <si>
    <t>D01-7521661-2046555</t>
  </si>
  <si>
    <t>Wed Dec 04 22:41:54 PST 2013</t>
  </si>
  <si>
    <t>D01-3490285-6001813</t>
  </si>
  <si>
    <t>Fri Dec 06 17:03:19 PST 2013</t>
  </si>
  <si>
    <t>B005J4EWS8</t>
  </si>
  <si>
    <t>Where China Meets India: Burma and the New Crossroads of Asia</t>
  </si>
  <si>
    <t>Myint-U, Thant</t>
  </si>
  <si>
    <t>K1S 2H8</t>
  </si>
  <si>
    <t>D01-2560452-2917400</t>
  </si>
  <si>
    <t>Thu Dec 05 05:20:41 PST 2013</t>
  </si>
  <si>
    <t>B000SBTWMS</t>
  </si>
  <si>
    <t>From Beirut to Jerusalem: Revised Edition</t>
  </si>
  <si>
    <t>Friedman, Thomas L.</t>
  </si>
  <si>
    <t>V6K 2V9</t>
  </si>
  <si>
    <t>D01-6801755-3239463</t>
  </si>
  <si>
    <t>Thu Dec 05 20:00:38 PST 2013</t>
  </si>
  <si>
    <t>T2J 3K3</t>
  </si>
  <si>
    <t>D01-3149243-1718819</t>
  </si>
  <si>
    <t>Thu Dec 05 12:26:51 PST 2013</t>
  </si>
  <si>
    <t>B00AAYF8US</t>
  </si>
  <si>
    <t>Horace and Me: Life Lessons from an Ancient Poet</t>
  </si>
  <si>
    <t>Eyres, Harry</t>
  </si>
  <si>
    <t>M2M 2S5</t>
  </si>
  <si>
    <t>D01-5877607-6932229</t>
  </si>
  <si>
    <t>Thu Dec 05 20:16:17 PST 2013</t>
  </si>
  <si>
    <t>Port Clements</t>
  </si>
  <si>
    <t>V0T1R0</t>
  </si>
  <si>
    <t>D01-6977947-4199437</t>
  </si>
  <si>
    <t>Thu Dec 05 20:18:13 PST 2013</t>
  </si>
  <si>
    <t>B008BU742S</t>
  </si>
  <si>
    <t>A Death in the Small Hours</t>
  </si>
  <si>
    <t>N7T 5P9</t>
  </si>
  <si>
    <t>D01-4427739-8952844</t>
  </si>
  <si>
    <t>Wed Dec 04 08:58:16 PST 2013</t>
  </si>
  <si>
    <t>B003GYEGMU</t>
  </si>
  <si>
    <t>Sizzling Sixteen</t>
  </si>
  <si>
    <t>K6J 1Z3</t>
  </si>
  <si>
    <t>D01-5226708-5712028</t>
  </si>
  <si>
    <t>Fri Dec 06 22:15:11 PST 2013</t>
  </si>
  <si>
    <t>Corner Brook</t>
  </si>
  <si>
    <t>A2H 2R1</t>
  </si>
  <si>
    <t>D01-1074691-4813236</t>
  </si>
  <si>
    <t>Thu Dec 05 13:44:18 PST 2013</t>
  </si>
  <si>
    <t>B000SEGKYS</t>
  </si>
  <si>
    <t>All Mortal Flesh: A Clare Fergusson and Russ Van Alstyne Mystery</t>
  </si>
  <si>
    <t>D01-2800296-2576014</t>
  </si>
  <si>
    <t>Fri Dec 06 23:12:17 PST 2013</t>
  </si>
  <si>
    <t>B00B22AS48</t>
  </si>
  <si>
    <t>Sanctuary Island</t>
  </si>
  <si>
    <t>Everett, Lily</t>
  </si>
  <si>
    <t>S7L 5G6</t>
  </si>
  <si>
    <t>D01-8055109-5817619</t>
  </si>
  <si>
    <t>Fri Dec 06 23:30:25 PST 2013</t>
  </si>
  <si>
    <t>L6H 6W9</t>
  </si>
  <si>
    <t>D01-8859818-0994461</t>
  </si>
  <si>
    <t>Wed Dec 04 10:10:33 PST 2013</t>
  </si>
  <si>
    <t>Pilot Butte</t>
  </si>
  <si>
    <t>S0G 3Z0</t>
  </si>
  <si>
    <t>D01-5509429-1656241</t>
  </si>
  <si>
    <t>Fri Dec 06 18:35:36 PST 2013</t>
  </si>
  <si>
    <t>B007CJ8CUC</t>
  </si>
  <si>
    <t>The Coldest War</t>
  </si>
  <si>
    <t>M2H 2M1</t>
  </si>
  <si>
    <t>D01-3485197-2258224</t>
  </si>
  <si>
    <t>Thu Dec 05 08:55:35 PST 2013</t>
  </si>
  <si>
    <t>WOODSTOCK</t>
  </si>
  <si>
    <t>N4S 5L9</t>
  </si>
  <si>
    <t>D01-4784631-0668852</t>
  </si>
  <si>
    <t>Sat Dec 07 01:00:53 PST 2013</t>
  </si>
  <si>
    <t>B00G8BQAJK</t>
  </si>
  <si>
    <t>The Secrets of Consciousness</t>
  </si>
  <si>
    <t>V4E 2N3</t>
  </si>
  <si>
    <t>D01-4567737-1353610</t>
  </si>
  <si>
    <t>Sat Dec 07 01:03:42 PST 2013</t>
  </si>
  <si>
    <t>B004HKIMEK</t>
  </si>
  <si>
    <t>The Magnetic North: Notes from the Arctic Circle</t>
  </si>
  <si>
    <t>Wheeler, Sara</t>
  </si>
  <si>
    <t>H2Y 1N9</t>
  </si>
  <si>
    <t>D01-6476830-3006527</t>
  </si>
  <si>
    <t>Thu Dec 05 06:32:15 PST 2013</t>
  </si>
  <si>
    <t>B00F8HRQJS</t>
  </si>
  <si>
    <t>A Single Man: A Novel</t>
  </si>
  <si>
    <t>Isherwood, Christopher</t>
  </si>
  <si>
    <t>D01-7639177-6236045</t>
  </si>
  <si>
    <t>Wed Dec 04 11:12:52 PST 2013</t>
  </si>
  <si>
    <t>St Thomas</t>
  </si>
  <si>
    <t>N5R5G9</t>
  </si>
  <si>
    <t>D01-5293442-3532821</t>
  </si>
  <si>
    <t>Sat Dec 07 01:57:01 PST 2013</t>
  </si>
  <si>
    <t>B009WUGAJE</t>
  </si>
  <si>
    <t>The Black Company: The First Novel of 'The Chronicles of The Black Company'</t>
  </si>
  <si>
    <t>V7R1R6</t>
  </si>
  <si>
    <t>D01-6204599-2846537</t>
  </si>
  <si>
    <t>Thu Dec 05 06:37:00 PST 2013</t>
  </si>
  <si>
    <t>N0R 1A0</t>
  </si>
  <si>
    <t>D01-1807046-8564932</t>
  </si>
  <si>
    <t>Thu Dec 05 06:40:28 PST 2013</t>
  </si>
  <si>
    <t>B0011UJLL2</t>
  </si>
  <si>
    <t>Acheron (Dark-Hunter, Book 12)</t>
  </si>
  <si>
    <t>D01-4468471-6135966</t>
  </si>
  <si>
    <t>Thu Dec 05 13:00:59 PST 2013</t>
  </si>
  <si>
    <t>L1G7N5</t>
  </si>
  <si>
    <t>D01-5105436-1018740</t>
  </si>
  <si>
    <t>Tue Dec 03 22:27:54 PST 2013</t>
  </si>
  <si>
    <t>Penetanguishene</t>
  </si>
  <si>
    <t>L9M1S2</t>
  </si>
  <si>
    <t>D01-5514166-9802045</t>
  </si>
  <si>
    <t>Thu Dec 05 15:19:10 PST 2013</t>
  </si>
  <si>
    <t>B003OUXE7Y</t>
  </si>
  <si>
    <t>A Dog's Purpose</t>
  </si>
  <si>
    <t>Cameron, W. Bruce</t>
  </si>
  <si>
    <t>V9E 2B1</t>
  </si>
  <si>
    <t>D01-7189259-8222362</t>
  </si>
  <si>
    <t>Thu Dec 05 13:27:20 PST 2013</t>
  </si>
  <si>
    <t>D01-9375933-2564736</t>
  </si>
  <si>
    <t>Thu Dec 05 13:27:23 PST 2013</t>
  </si>
  <si>
    <t>B009LRWUO2</t>
  </si>
  <si>
    <t>The Spy Who Loved: The Secrets and Lives of Christine Granville</t>
  </si>
  <si>
    <t>Mulley, Clare</t>
  </si>
  <si>
    <t>Sault ste marie</t>
  </si>
  <si>
    <t>P6A 3P3</t>
  </si>
  <si>
    <t>D01-3310736-6741401</t>
  </si>
  <si>
    <t>Thu Dec 05 10:21:50 PST 2013</t>
  </si>
  <si>
    <t>B009SQOPZ8</t>
  </si>
  <si>
    <t>Shadow Games: The Fourth Chronicles of the Black Company: First Book of the South</t>
  </si>
  <si>
    <t>N2K4J7</t>
  </si>
  <si>
    <t>D01-9552439-7418661</t>
  </si>
  <si>
    <t>Fri Dec 06 00:22:18 PST 2013</t>
  </si>
  <si>
    <t>V1V1S3</t>
  </si>
  <si>
    <t>D01-5033190-0625103</t>
  </si>
  <si>
    <t>Tue Dec 03 23:42:46 PST 2013</t>
  </si>
  <si>
    <t>H3G 1J4</t>
  </si>
  <si>
    <t>D01-9158437-3048252</t>
  </si>
  <si>
    <t>Fri Dec 06 19:45:21 PST 2013</t>
  </si>
  <si>
    <t>welland</t>
  </si>
  <si>
    <t>L3B 6H7</t>
  </si>
  <si>
    <t>D01-5028790-8904809</t>
  </si>
  <si>
    <t>Wed Dec 04 12:37:57 PST 2013</t>
  </si>
  <si>
    <t>T2P 3G6</t>
  </si>
  <si>
    <t>D01-4657673-0126308</t>
  </si>
  <si>
    <t>Thu Dec 05 14:08:58 PST 2013</t>
  </si>
  <si>
    <t>B00BMKMK3M</t>
  </si>
  <si>
    <t>One Day in the Life of Ivan Denisovich: A Novel</t>
  </si>
  <si>
    <t>Solzhenitsyn, Aleksandr</t>
  </si>
  <si>
    <t>R3P 0P8</t>
  </si>
  <si>
    <t>D01-4674784-3318833</t>
  </si>
  <si>
    <t>Thu Dec 05 16:28:29 PST 2013</t>
  </si>
  <si>
    <t>L3T 4W8</t>
  </si>
  <si>
    <t>D01-6302814-6881154</t>
  </si>
  <si>
    <t>Wed Dec 04 02:15:30 PST 2013</t>
  </si>
  <si>
    <t>R1A 2A8</t>
  </si>
  <si>
    <t>D01-3586369-8978238</t>
  </si>
  <si>
    <t>Thu Dec 05 12:30:43 PST 2013</t>
  </si>
  <si>
    <t>V2S 8K7</t>
  </si>
  <si>
    <t>D01-2982860-8853445</t>
  </si>
  <si>
    <t>Thu Dec 05 12:32:05 PST 2013</t>
  </si>
  <si>
    <t>B00CVNRWUA</t>
  </si>
  <si>
    <t>Wilde Nights in Paradise (A Wilde Security Novel)</t>
  </si>
  <si>
    <t>D01-8045063-3179441</t>
  </si>
  <si>
    <t>Fri Dec 06 20:58:03 PST 2013</t>
  </si>
  <si>
    <t>B00CQYAWRY</t>
  </si>
  <si>
    <t>Our Final Invention: Artificial Intelligence and the End of the Human Era</t>
  </si>
  <si>
    <t>Barrat, James</t>
  </si>
  <si>
    <t>L8P 4Z6</t>
  </si>
  <si>
    <t>D01-5970880-4413846</t>
  </si>
  <si>
    <t>Fri Dec 06 01:20:14 PST 2013</t>
  </si>
  <si>
    <t>B00FCQQEE8</t>
  </si>
  <si>
    <t>The Shadow Quintet</t>
  </si>
  <si>
    <t>R3P 1R1</t>
  </si>
  <si>
    <t>D01-7786193-1702112</t>
  </si>
  <si>
    <t>Fri Dec 06 01:59:05 PST 2013</t>
  </si>
  <si>
    <t>B0071NMK66</t>
  </si>
  <si>
    <t>Where We Belong</t>
  </si>
  <si>
    <t>V9A 2P8</t>
  </si>
  <si>
    <t>D01-1713607-4287716</t>
  </si>
  <si>
    <t>Fri Dec 06 02:00:01 PST 2013</t>
  </si>
  <si>
    <t>B00BIV132O</t>
  </si>
  <si>
    <t>Altered</t>
  </si>
  <si>
    <t>M5T2L4</t>
  </si>
  <si>
    <t>D01-5781289-0263931</t>
  </si>
  <si>
    <t>V7A 5B5</t>
  </si>
  <si>
    <t>D01-2957793-6916367</t>
  </si>
  <si>
    <t>Wed Dec 04 05:28:22 PST 2013</t>
  </si>
  <si>
    <t>Kentville</t>
  </si>
  <si>
    <t>B4N 1P8</t>
  </si>
  <si>
    <t>D01-2797194-7326569</t>
  </si>
  <si>
    <t>Thu Dec 05 11:32:22 PST 2013</t>
  </si>
  <si>
    <t>T4B 0C8</t>
  </si>
  <si>
    <t>D01-0211041-3560861</t>
  </si>
  <si>
    <t>Wed Dec 04 15:17:07 PST 2013</t>
  </si>
  <si>
    <t>B003P8PLL2</t>
  </si>
  <si>
    <t>Sinister Sprinkles: A Donut Shop Mystery</t>
  </si>
  <si>
    <t>Waterford</t>
  </si>
  <si>
    <t>N0E 1Y0</t>
  </si>
  <si>
    <t>D01-2735775-1023262</t>
  </si>
  <si>
    <t>Wed Dec 04 15:17:30 PST 2013</t>
  </si>
  <si>
    <t>B004VMV3YU</t>
  </si>
  <si>
    <t>Tragic Toppings: A Donut Shop Mystery</t>
  </si>
  <si>
    <t>D01-7970272-5906462</t>
  </si>
  <si>
    <t>Wed Dec 04 15:17:49 PST 2013</t>
  </si>
  <si>
    <t>B0071VUKW4</t>
  </si>
  <si>
    <t>Drop Dead Chocolate: A Donut Shop Mystery</t>
  </si>
  <si>
    <t>D01-7147480-9516042</t>
  </si>
  <si>
    <t>Wed Dec 04 15:18:16 PST 2013</t>
  </si>
  <si>
    <t>B005J4DUA4</t>
  </si>
  <si>
    <t>Killer Crullers: A Donut Shop Mystery</t>
  </si>
  <si>
    <t>D01-5444870-6706444</t>
  </si>
  <si>
    <t>Wed Dec 04 15:18:41 PST 2013</t>
  </si>
  <si>
    <t>B0085UCTQ0</t>
  </si>
  <si>
    <t>Powdered Peril: A Donut Shop Mystery</t>
  </si>
  <si>
    <t>D01-0411381-4833844</t>
  </si>
  <si>
    <t>Fri Dec 06 22:44:17 PST 2013</t>
  </si>
  <si>
    <t>B009G0SSK4</t>
  </si>
  <si>
    <t>Anything He Wants: The Betrayal (#5)</t>
  </si>
  <si>
    <t>T4R 3E7</t>
  </si>
  <si>
    <t>D01-7182798-5496616</t>
  </si>
  <si>
    <t>Thu Dec 05 14:18:36 PST 2013</t>
  </si>
  <si>
    <t>K9J 2T1</t>
  </si>
  <si>
    <t>D01-9679308-4817755</t>
  </si>
  <si>
    <t>Thu Dec 05 12:21:43 PST 2013</t>
  </si>
  <si>
    <t>D01-1516483-3391236</t>
  </si>
  <si>
    <t>Wed Dec 04 15:44:41 PST 2013</t>
  </si>
  <si>
    <t>D01-1989818-9220949</t>
  </si>
  <si>
    <t>Thu Dec 05 12:27:14 PST 2013</t>
  </si>
  <si>
    <t>V1M 3Y3</t>
  </si>
  <si>
    <t>D01-1792521-5003134</t>
  </si>
  <si>
    <t>Thu Dec 05 17:00:31 PST 2013</t>
  </si>
  <si>
    <t>newmarket</t>
  </si>
  <si>
    <t>L3X 2V4</t>
  </si>
  <si>
    <t>D01-0863465-9158754</t>
  </si>
  <si>
    <t>Fri Dec 06 03:15:52 PST 2013</t>
  </si>
  <si>
    <t>V8R 1E5</t>
  </si>
  <si>
    <t>D01-3408215-7169527</t>
  </si>
  <si>
    <t>Thu Dec 05 17:32:30 PST 2013</t>
  </si>
  <si>
    <t>H3Y 1S4</t>
  </si>
  <si>
    <t>D01-0668331-9134608</t>
  </si>
  <si>
    <t>Sat Dec 07 01:54:25 PST 2013</t>
  </si>
  <si>
    <t>B00AF62F5W</t>
  </si>
  <si>
    <t>Eve of Darkness</t>
  </si>
  <si>
    <t>gibsons</t>
  </si>
  <si>
    <t>V0N 1V0</t>
  </si>
  <si>
    <t>D01-0779436-8532900</t>
  </si>
  <si>
    <t>Thu Dec 05 13:46:46 PST 2013</t>
  </si>
  <si>
    <t>V6H 1P4</t>
  </si>
  <si>
    <t>D01-6527627-2590649</t>
  </si>
  <si>
    <t>Sat Dec 07 03:19:14 PST 2013</t>
  </si>
  <si>
    <t>B004VMV4U8</t>
  </si>
  <si>
    <t>Garden of Secrets Past: An English Garden Mystery</t>
  </si>
  <si>
    <t>Eglin, Anthony</t>
  </si>
  <si>
    <t>OntaRio</t>
  </si>
  <si>
    <t>P3E2P2</t>
  </si>
  <si>
    <t>D01-5451726-6398615</t>
  </si>
  <si>
    <t>Sat Dec 07 04:14:26 PST 2013</t>
  </si>
  <si>
    <t>R2M 3L5</t>
  </si>
  <si>
    <t>D01-1387188-3777820</t>
  </si>
  <si>
    <t>Sat Dec 07 04:37:17 PST 2013</t>
  </si>
  <si>
    <t>B00BY5QX1K</t>
  </si>
  <si>
    <t>The Brothers: John Foster Dulles, Allen Dulles, and Their Secret World War</t>
  </si>
  <si>
    <t>Kinzer, Stephen</t>
  </si>
  <si>
    <t>Mb</t>
  </si>
  <si>
    <t>R5G 0K6</t>
  </si>
  <si>
    <t>D01-7691260-4352344</t>
  </si>
  <si>
    <t>Fri Dec 06 03:25:04 PST 2013</t>
  </si>
  <si>
    <t>Berwick</t>
  </si>
  <si>
    <t>B0P 1E0</t>
  </si>
  <si>
    <t>D01-9881453-2685237</t>
  </si>
  <si>
    <t>Thu Dec 05 20:01:23 PST 2013</t>
  </si>
  <si>
    <t>B00DA79Y98</t>
  </si>
  <si>
    <t>A Prayer Journal</t>
  </si>
  <si>
    <t>N7T2Z3</t>
  </si>
  <si>
    <t>D01-8980677-4237256</t>
  </si>
  <si>
    <t>Thu Dec 05 22:18:47 PST 2013</t>
  </si>
  <si>
    <t>B00C2RVQ0W</t>
  </si>
  <si>
    <t>How Architecture Works: A Humanist's Toolkit</t>
  </si>
  <si>
    <t>Rybczynski, Witold</t>
  </si>
  <si>
    <t>H2W 2G1</t>
  </si>
  <si>
    <t>D01-9815111-3462844</t>
  </si>
  <si>
    <t>Thu Dec 05 20:21:37 PST 2013</t>
  </si>
  <si>
    <t>D01-4918512-1841829</t>
  </si>
  <si>
    <t>Sat Dec 07 05:47:44 PST 2013</t>
  </si>
  <si>
    <t>L9G 4Y6</t>
  </si>
  <si>
    <t>D01-2391657-7741935</t>
  </si>
  <si>
    <t>Wed Dec 04 10:26:43 PST 2013</t>
  </si>
  <si>
    <t>B003E4CYA8</t>
  </si>
  <si>
    <t>Med School Confidential: A Complete Guide to the Medical School Experience: By Students, for Students</t>
  </si>
  <si>
    <t>Miller, Robert H.</t>
  </si>
  <si>
    <t>P6A 5K6</t>
  </si>
  <si>
    <t>D01-3289595-8163653</t>
  </si>
  <si>
    <t>Thu Dec 05 20:32:23 PST 2013</t>
  </si>
  <si>
    <t>B0026UNZS6</t>
  </si>
  <si>
    <t>Pardonable Lies: A Maisie Dobbs Novel</t>
  </si>
  <si>
    <t>V1Y 4Z2</t>
  </si>
  <si>
    <t>D01-9372910-3452011</t>
  </si>
  <si>
    <t>Wed Dec 04 17:57:31 PST 2013</t>
  </si>
  <si>
    <t>B0074LEGQC</t>
  </si>
  <si>
    <t>Reborn: Journals and Notebooks, 1947-1963</t>
  </si>
  <si>
    <t>Sontag, Susan</t>
  </si>
  <si>
    <t>M4Y 1R5</t>
  </si>
  <si>
    <t>D01-2577370-0593564</t>
  </si>
  <si>
    <t>Thu Dec 05 19:01:47 PST 2013</t>
  </si>
  <si>
    <t>x0a0h0</t>
  </si>
  <si>
    <t>D01-4948642-7301642</t>
  </si>
  <si>
    <t>Wed Dec 04 18:18:10 PST 2013</t>
  </si>
  <si>
    <t>D01-4486954-1877635</t>
  </si>
  <si>
    <t>Wed Dec 04 18:23:36 PST 2013</t>
  </si>
  <si>
    <t>S7J1V9</t>
  </si>
  <si>
    <t>D01-5739892-8212767</t>
  </si>
  <si>
    <t>Thu Dec 05 19:25:31 PST 2013</t>
  </si>
  <si>
    <t>K1N 1K7</t>
  </si>
  <si>
    <t>D01-1092520-5493617</t>
  </si>
  <si>
    <t>Wed Dec 04 18:38:26 PST 2013</t>
  </si>
  <si>
    <t>regina</t>
  </si>
  <si>
    <t>S4T 5Y5</t>
  </si>
  <si>
    <t>D01-2065830-0379849</t>
  </si>
  <si>
    <t>Thu Dec 05 17:47:00 PST 2013</t>
  </si>
  <si>
    <t>B00BIV2FI0</t>
  </si>
  <si>
    <t>Flowers In the Rain &amp; Other Stories</t>
  </si>
  <si>
    <t>D01-1144836-7940351</t>
  </si>
  <si>
    <t>Wed Dec 04 12:26:04 PST 2013</t>
  </si>
  <si>
    <t>greenwood</t>
  </si>
  <si>
    <t>V0H 1J0</t>
  </si>
  <si>
    <t>D01-5326761-5799568</t>
  </si>
  <si>
    <t>Wed Dec 04 12:37:39 PST 2013</t>
  </si>
  <si>
    <t>B00457X7U4</t>
  </si>
  <si>
    <t>Save Me</t>
  </si>
  <si>
    <t>L2P 3M6</t>
  </si>
  <si>
    <t>D01-9879468-6344956</t>
  </si>
  <si>
    <t>Fri Dec 06 08:01:25 PST 2013</t>
  </si>
  <si>
    <t>B003P9WEA2</t>
  </si>
  <si>
    <t>Hitman: The Untold Story of Johnny Martorano:  Whitey Bulger's Enforcer and the Most Feared Gangster in the Underworld</t>
  </si>
  <si>
    <t>Carr, Howie</t>
  </si>
  <si>
    <t>H4W 3H8</t>
  </si>
  <si>
    <t>D01-1487048-5542818</t>
  </si>
  <si>
    <t>Thu Dec 05 23:14:03 PST 2013</t>
  </si>
  <si>
    <t>B0085UD7DO</t>
  </si>
  <si>
    <t>Paradise City: A Joe Gunther Novel</t>
  </si>
  <si>
    <t>Gore Bay</t>
  </si>
  <si>
    <t>P0P 1H0</t>
  </si>
  <si>
    <t>D01-5098344-1880245</t>
  </si>
  <si>
    <t>Sat Dec 07 08:28:31 PST 2013</t>
  </si>
  <si>
    <t>H4R 1G7</t>
  </si>
  <si>
    <t>D01-8367121-6003237</t>
  </si>
  <si>
    <t>Sat Dec 07 13:19:26 PST 2013</t>
  </si>
  <si>
    <t>B001JK9BDW</t>
  </si>
  <si>
    <t>Unfinished Business</t>
  </si>
  <si>
    <t>Jackson, Brenda</t>
  </si>
  <si>
    <t>M4K 1L8</t>
  </si>
  <si>
    <t>D01-9245971-2366505</t>
  </si>
  <si>
    <t>Thu Dec 05 17:26:47 PST 2013</t>
  </si>
  <si>
    <t>B00GMQ750O</t>
  </si>
  <si>
    <t>Anything He Wants: Castaway (#4)</t>
  </si>
  <si>
    <t>D01-7029937-0918468</t>
  </si>
  <si>
    <t>Sat Dec 07 13:57:37 PST 2013</t>
  </si>
  <si>
    <t>N4T 1J8</t>
  </si>
  <si>
    <t>D01-4091193-7566514</t>
  </si>
  <si>
    <t>Thu Dec 05 17:42:14 PST 2013</t>
  </si>
  <si>
    <t>L4J 7V3</t>
  </si>
  <si>
    <t>D01-8213202-6390737</t>
  </si>
  <si>
    <t>Fri Dec 06 05:31:27 PST 2013</t>
  </si>
  <si>
    <t>D01-3236496-0245730</t>
  </si>
  <si>
    <t>Fri Dec 06 09:57:39 PST 2013</t>
  </si>
  <si>
    <t>Nanoose Bay</t>
  </si>
  <si>
    <t>V9P 9E6</t>
  </si>
  <si>
    <t>D01-7356828-3356808</t>
  </si>
  <si>
    <t>Sat Dec 07 14:19:08 PST 2013</t>
  </si>
  <si>
    <t>R3T 3T5</t>
  </si>
  <si>
    <t>D01-8957985-5193967</t>
  </si>
  <si>
    <t>Fri Dec 06 06:24:59 PST 2013</t>
  </si>
  <si>
    <t>B0071VUXXA</t>
  </si>
  <si>
    <t>Night</t>
  </si>
  <si>
    <t>Wiesel, Elie</t>
  </si>
  <si>
    <t>M5R 2W1</t>
  </si>
  <si>
    <t>D01-1711578-1412941</t>
  </si>
  <si>
    <t>Thu Dec 05 18:14:56 PST 2013</t>
  </si>
  <si>
    <t>B3M 3Y6</t>
  </si>
  <si>
    <t>D01-4021800-4961826</t>
  </si>
  <si>
    <t>Sat Dec 07 10:08:17 PST 2013</t>
  </si>
  <si>
    <t>alliston</t>
  </si>
  <si>
    <t>L9R 1V1</t>
  </si>
  <si>
    <t>D01-6764035-8194465</t>
  </si>
  <si>
    <t>Wed Dec 04 22:06:37 PST 2013</t>
  </si>
  <si>
    <t>B00BCFWJ7E</t>
  </si>
  <si>
    <t>The Billionaire's Christmas Baby</t>
  </si>
  <si>
    <t>James, Victoria</t>
  </si>
  <si>
    <t>L6M1J8</t>
  </si>
  <si>
    <t>D01-0914817-2501660</t>
  </si>
  <si>
    <t>Wed Dec 04 22:07:13 PST 2013</t>
  </si>
  <si>
    <t>D01-7616407-9842456</t>
  </si>
  <si>
    <t>Wed Dec 04 20:52:11 PST 2013</t>
  </si>
  <si>
    <t>D01-2679374-4498236</t>
  </si>
  <si>
    <t>Thu Dec 05 19:50:32 PST 2013</t>
  </si>
  <si>
    <t>Lindsay</t>
  </si>
  <si>
    <t>K9V 2R7</t>
  </si>
  <si>
    <t>D01-4864948-1353662</t>
  </si>
  <si>
    <t>Sat Dec 07 14:57:46 PST 2013</t>
  </si>
  <si>
    <t>B004SICIVY</t>
  </si>
  <si>
    <t>The Big Necessity: The Unmentionable World of Human Waste and Why It Matters</t>
  </si>
  <si>
    <t>S7K 3J6</t>
  </si>
  <si>
    <t>D01-9451431-7101157</t>
  </si>
  <si>
    <t>Fri Dec 06 07:37:32 PST 2013</t>
  </si>
  <si>
    <t>Haliburton</t>
  </si>
  <si>
    <t>K0M 1S0</t>
  </si>
  <si>
    <t>D01-4922834-6303032</t>
  </si>
  <si>
    <t>Thu Dec 05 20:04:58 PST 2013</t>
  </si>
  <si>
    <t>H3N 2B9</t>
  </si>
  <si>
    <t>D01-3403915-2758728</t>
  </si>
  <si>
    <t>Fri Dec 06 07:41:09 PST 2013</t>
  </si>
  <si>
    <t>B000FBJD5M</t>
  </si>
  <si>
    <t>A Fine and Bitter Snow: A Kate Shugak Novel</t>
  </si>
  <si>
    <t>D01-9089427-8760808</t>
  </si>
  <si>
    <t>Wed Dec 04 21:14:36 PST 2013</t>
  </si>
  <si>
    <t>V7E4Y7</t>
  </si>
  <si>
    <t>D01-3267233-8292331</t>
  </si>
  <si>
    <t>Wed Dec 04 15:19:23 PST 2013</t>
  </si>
  <si>
    <t>X1A 2P3</t>
  </si>
  <si>
    <t>D01-8564023-9555245</t>
  </si>
  <si>
    <t>Sat Dec 07 15:11:09 PST 2013</t>
  </si>
  <si>
    <t>T3A5J6</t>
  </si>
  <si>
    <t>D01-1604024-5031959</t>
  </si>
  <si>
    <t>Thu Dec 05 23:49:25 PST 2013</t>
  </si>
  <si>
    <t>Maple</t>
  </si>
  <si>
    <t>L6A 1J2</t>
  </si>
  <si>
    <t>D01-2569558-6920825</t>
  </si>
  <si>
    <t>Wed Dec 04 21:27:33 PST 2013</t>
  </si>
  <si>
    <t>Banff</t>
  </si>
  <si>
    <t>T1L 1C8</t>
  </si>
  <si>
    <t>D01-0096730-1887076</t>
  </si>
  <si>
    <t>Thu Dec 05 20:19:11 PST 2013</t>
  </si>
  <si>
    <t>N8Y 3K4</t>
  </si>
  <si>
    <t>D01-8707479-1115123</t>
  </si>
  <si>
    <t>Fri Dec 06 00:29:14 PST 2013</t>
  </si>
  <si>
    <t>V6H 1A5</t>
  </si>
  <si>
    <t>D01-1832473-5365645</t>
  </si>
  <si>
    <t>Wed Dec 04 21:58:06 PST 2013</t>
  </si>
  <si>
    <t>T0L 1K0</t>
  </si>
  <si>
    <t>D01-4194178-1934664</t>
  </si>
  <si>
    <t>Sat Dec 07 11:05:56 PST 2013</t>
  </si>
  <si>
    <t>D01-0347942-1977607</t>
  </si>
  <si>
    <t>Sat Dec 07 15:44:19 PST 2013</t>
  </si>
  <si>
    <t>Collingwood</t>
  </si>
  <si>
    <t>L9Y 2L3</t>
  </si>
  <si>
    <t>D01-3399591-7497654</t>
  </si>
  <si>
    <t>Sat Dec 07 15:44:38 PST 2013</t>
  </si>
  <si>
    <t>k1b 4b8</t>
  </si>
  <si>
    <t>D01-7629831-1640855</t>
  </si>
  <si>
    <t>Wed Dec 04 22:22:45 PST 2013</t>
  </si>
  <si>
    <t>B004M8SR2O</t>
  </si>
  <si>
    <t>Rainbows End</t>
  </si>
  <si>
    <t>V6T 1B3</t>
  </si>
  <si>
    <t>D01-8674208-6416034</t>
  </si>
  <si>
    <t>Sat Dec 07 15:51:36 PST 2013</t>
  </si>
  <si>
    <t>L9M 1H3</t>
  </si>
  <si>
    <t>D01-7404863-8867210</t>
  </si>
  <si>
    <t>Sat Dec 07 16:01:20 PST 2013</t>
  </si>
  <si>
    <t>North Battleford</t>
  </si>
  <si>
    <t>S9A 3X3</t>
  </si>
  <si>
    <t>D01-4699014-6609711</t>
  </si>
  <si>
    <t>Thu Dec 05 19:38:07 PST 2013</t>
  </si>
  <si>
    <t>B00AAYF8SA</t>
  </si>
  <si>
    <t>Sweet Revenge: A Nemesis Unlimited Novel</t>
  </si>
  <si>
    <t>Archer, ZoÃ«</t>
  </si>
  <si>
    <t>Saint-Augustin-De-Desmaures</t>
  </si>
  <si>
    <t>G3A 2B2</t>
  </si>
  <si>
    <t>B00DA6XP08</t>
  </si>
  <si>
    <t>Dangerous Seduction: A Nemesis Unlimited Novel</t>
  </si>
  <si>
    <t>D01-7715653-8405060</t>
  </si>
  <si>
    <t>Sat Dec 07 11:42:31 PST 2013</t>
  </si>
  <si>
    <t>B00779RJ9M</t>
  </si>
  <si>
    <t>A Foreign Country</t>
  </si>
  <si>
    <t>Cumming, Charles</t>
  </si>
  <si>
    <t>K7M 5P1</t>
  </si>
  <si>
    <t>D01-8850254-4690452</t>
  </si>
  <si>
    <t>Wed Dec 04 23:16:39 PST 2013</t>
  </si>
  <si>
    <t>V3S 8V8</t>
  </si>
  <si>
    <t>D01-8521468-7580063</t>
  </si>
  <si>
    <t>Wed Dec 04 23:16:51 PST 2013</t>
  </si>
  <si>
    <t>B003EUGG24</t>
  </si>
  <si>
    <t>Mary Queen of Scotland and The Isles: A Novel</t>
  </si>
  <si>
    <t>George, Margaret</t>
  </si>
  <si>
    <t>V1W 3Z8</t>
  </si>
  <si>
    <t>D01-0551788-3545611</t>
  </si>
  <si>
    <t>Sat Dec 07 16:23:16 PST 2013</t>
  </si>
  <si>
    <t>R3M 0V9</t>
  </si>
  <si>
    <t>D01-0394363-7496657</t>
  </si>
  <si>
    <t>Thu Dec 05 21:57:35 PST 2013</t>
  </si>
  <si>
    <t>V3C 5J2</t>
  </si>
  <si>
    <t>B005FWORYS</t>
  </si>
  <si>
    <t>Wild Cards II: Aces High</t>
  </si>
  <si>
    <t>D01-5907882-9621669</t>
  </si>
  <si>
    <t>Thu Dec 05 00:02:18 PST 2013</t>
  </si>
  <si>
    <t>B00486UA0M</t>
  </si>
  <si>
    <t>After Dark with a Scoundrel: Lords of Vice</t>
  </si>
  <si>
    <t>D01-9985691-5518558</t>
  </si>
  <si>
    <t>Thu Dec 05 20:23:09 PST 2013</t>
  </si>
  <si>
    <t>L1V5M7</t>
  </si>
  <si>
    <t>D01-1804757-0189203</t>
  </si>
  <si>
    <t>Fri Dec 06 01:43:31 PST 2013</t>
  </si>
  <si>
    <t>V8T 2X7</t>
  </si>
  <si>
    <t>D01-4874794-3721959</t>
  </si>
  <si>
    <t>Fri Dec 06 10:40:38 PST 2013</t>
  </si>
  <si>
    <t>B000Q80SO4</t>
  </si>
  <si>
    <t>A Deeper Sleep: A Kate Shugak Novel</t>
  </si>
  <si>
    <t>D01-8250407-1878410</t>
  </si>
  <si>
    <t>Sat Dec 07 17:09:00 PST 2013</t>
  </si>
  <si>
    <t>L4E 4A8</t>
  </si>
  <si>
    <t>D01-8708893-4376856</t>
  </si>
  <si>
    <t>Thu Dec 05 02:18:14 PST 2013</t>
  </si>
  <si>
    <t>B002LA0AK2</t>
  </si>
  <si>
    <t>All My Patients Have Tales: Favorite Stories from a Vet's Practice</t>
  </si>
  <si>
    <t>Wells, Jeff</t>
  </si>
  <si>
    <t>T2X 1J7</t>
  </si>
  <si>
    <t>D01-0304124-9940948</t>
  </si>
  <si>
    <t>Thu Dec 05 21:09:13 PST 2013</t>
  </si>
  <si>
    <t>D01-8562521-0661433</t>
  </si>
  <si>
    <t>Fri Dec 06 00:19:20 PST 2013</t>
  </si>
  <si>
    <t>V5H1P2</t>
  </si>
  <si>
    <t>D01-0426112-5307153</t>
  </si>
  <si>
    <t>Fri Dec 06 01:30:59 PST 2013</t>
  </si>
  <si>
    <t>V6R 1X3</t>
  </si>
  <si>
    <t>D01-4566112-2948339</t>
  </si>
  <si>
    <t>Wed Dec 04 17:51:14 PST 2013</t>
  </si>
  <si>
    <t>H7N 1P4</t>
  </si>
  <si>
    <t>D01-2416253-6165413</t>
  </si>
  <si>
    <t>Fri Dec 06 00:48:35 PST 2013</t>
  </si>
  <si>
    <t>B004RGYSRE</t>
  </si>
  <si>
    <t>Murder in Vegas: New Crime Tales of Gambling and Desperation</t>
  </si>
  <si>
    <t>Connelly, Michael</t>
  </si>
  <si>
    <t>T6G 0H1</t>
  </si>
  <si>
    <t>D01-1781622-0888155</t>
  </si>
  <si>
    <t>Thu Dec 05 21:51:46 PST 2013</t>
  </si>
  <si>
    <t>B003P9WEMU</t>
  </si>
  <si>
    <t>The Sacrifice of Tamar</t>
  </si>
  <si>
    <t>Cote Saint-Luc</t>
  </si>
  <si>
    <t>H4X 1B3</t>
  </si>
  <si>
    <t>D01-7720923-3535346</t>
  </si>
  <si>
    <t>Fri Dec 06 14:21:50 PST 2013</t>
  </si>
  <si>
    <t>V8M 1H6</t>
  </si>
  <si>
    <t>D01-8626217-1195461</t>
  </si>
  <si>
    <t>Sat Dec 07 13:41:40 PST 2013</t>
  </si>
  <si>
    <t>B009E5VHOK</t>
  </si>
  <si>
    <t>Just Another Day at the Office: A Walking Dead Short</t>
  </si>
  <si>
    <t>Kirkman, Robert</t>
  </si>
  <si>
    <t>L3R 9T3</t>
  </si>
  <si>
    <t>D01-4923806-7016900</t>
  </si>
  <si>
    <t>Fri Dec 06 14:31:49 PST 2013</t>
  </si>
  <si>
    <t>K2B 8G5</t>
  </si>
  <si>
    <t>D01-6034215-8063303</t>
  </si>
  <si>
    <t>Fri Dec 06 14:38:59 PST 2013</t>
  </si>
  <si>
    <t>M5T 2X1</t>
  </si>
  <si>
    <t>D01-9476379-5368965</t>
  </si>
  <si>
    <t>Fri Dec 06 14:42:46 PST 2013</t>
  </si>
  <si>
    <t>B00AEC8OU2</t>
  </si>
  <si>
    <t>The Bughouse Affair: A Carpenter and Quincannon Mystery</t>
  </si>
  <si>
    <t>D01-7232508-4842739</t>
  </si>
  <si>
    <t>Wed Dec 04 18:34:33 PST 2013</t>
  </si>
  <si>
    <t>Elnora</t>
  </si>
  <si>
    <t>T0M 0Y0</t>
  </si>
  <si>
    <t>D01-5581975-6820925</t>
  </si>
  <si>
    <t>Thu Dec 05 23:54:06 PST 2013</t>
  </si>
  <si>
    <t>B00CQY9E32</t>
  </si>
  <si>
    <t>Gypsy Lord</t>
  </si>
  <si>
    <t>Martin, Kat</t>
  </si>
  <si>
    <t>M4T1H5</t>
  </si>
  <si>
    <t>D01-2710784-4920115</t>
  </si>
  <si>
    <t>Fri Dec 06 00:08:42 PST 2013</t>
  </si>
  <si>
    <t>D01-7838066-8046514</t>
  </si>
  <si>
    <t>Fri Dec 06 00:19:36 PST 2013</t>
  </si>
  <si>
    <t>K9L 0B3</t>
  </si>
  <si>
    <t>D01-7865260-6194400</t>
  </si>
  <si>
    <t>Thu Dec 05 09:29:24 PST 2013</t>
  </si>
  <si>
    <t>B00C74WWZ8</t>
  </si>
  <si>
    <t>Origin</t>
  </si>
  <si>
    <t>Armentrout, Jennifer</t>
  </si>
  <si>
    <t>R3J 0T4</t>
  </si>
  <si>
    <t>D01-9098246-4411456</t>
  </si>
  <si>
    <t>Sat Dec 07 15:52:43 PST 2013</t>
  </si>
  <si>
    <t>B0079XPJB6</t>
  </si>
  <si>
    <t>Castro's Daughter</t>
  </si>
  <si>
    <t>Chester</t>
  </si>
  <si>
    <t>B0J 1J0</t>
  </si>
  <si>
    <t>D01-2804779-2565011</t>
  </si>
  <si>
    <t>Sat Dec 07 16:01:46 PST 2013</t>
  </si>
  <si>
    <t>B000FBF7UW</t>
  </si>
  <si>
    <t>The Fools in Town Are on Our Side</t>
  </si>
  <si>
    <t>Thomas, Ross</t>
  </si>
  <si>
    <t>V6A 3B9</t>
  </si>
  <si>
    <t>D01-0298089-9084023</t>
  </si>
  <si>
    <t>Thu Dec 05 09:55:57 PST 2013</t>
  </si>
  <si>
    <t>K4A 1W8</t>
  </si>
  <si>
    <t>D01-0522586-5088063</t>
  </si>
  <si>
    <t>Sat Dec 07 20:04:33 PST 2013</t>
  </si>
  <si>
    <t>B00268EVM2</t>
  </si>
  <si>
    <t>Not a Penny More, Not a Penny Less</t>
  </si>
  <si>
    <t>A1A 4Z6</t>
  </si>
  <si>
    <t>D01-7241271-2666723</t>
  </si>
  <si>
    <t>Wed Dec 04 20:41:26 PST 2013</t>
  </si>
  <si>
    <t>M6R 2C4</t>
  </si>
  <si>
    <t>D01-2603955-0853014</t>
  </si>
  <si>
    <t>Sat Dec 07 16:25:53 PST 2013</t>
  </si>
  <si>
    <t>T2T 1T4</t>
  </si>
  <si>
    <t>D01-7855067-1256815</t>
  </si>
  <si>
    <t>Thu Dec 05 10:43:45 PST 2013</t>
  </si>
  <si>
    <t>B0096M6MVO</t>
  </si>
  <si>
    <t>The Book of My Lives</t>
  </si>
  <si>
    <t>Hemon, Aleksandar</t>
  </si>
  <si>
    <t>M6S 3N8</t>
  </si>
  <si>
    <t>D01-0342001-6423930</t>
  </si>
  <si>
    <t>Fri Dec 06 02:11:28 PST 2013</t>
  </si>
  <si>
    <t>B003K15OLQ</t>
  </si>
  <si>
    <t>An Autumn War</t>
  </si>
  <si>
    <t>V6K 1C5</t>
  </si>
  <si>
    <t>D01-8061283-8328934</t>
  </si>
  <si>
    <t>Fri Dec 06 17:17:55 PST 2013</t>
  </si>
  <si>
    <t>B003P8Q5PS</t>
  </si>
  <si>
    <t>An Irish Country Courtship: A Novel</t>
  </si>
  <si>
    <t>D01-7491629-7338703</t>
  </si>
  <si>
    <t>Wed Dec 04 21:10:27 PST 2013</t>
  </si>
  <si>
    <t>H2X 1J2</t>
  </si>
  <si>
    <t>D01-5240381-3036035</t>
  </si>
  <si>
    <t>Thu Dec 05 11:12:40 PST 2013</t>
  </si>
  <si>
    <t>K2P2E6</t>
  </si>
  <si>
    <t>D01-8178882-7403453</t>
  </si>
  <si>
    <t>Sat Dec 07 17:23:23 PST 2013</t>
  </si>
  <si>
    <t>D01-2747784-7802710</t>
  </si>
  <si>
    <t>Wed Dec 04 22:30:17 PST 2013</t>
  </si>
  <si>
    <t>B00779MU0A</t>
  </si>
  <si>
    <t>Vengeance: A Novel</t>
  </si>
  <si>
    <t>M4N 2S1</t>
  </si>
  <si>
    <t>D01-1209604-7980042</t>
  </si>
  <si>
    <t>Thu Dec 05 12:12:26 PST 2013</t>
  </si>
  <si>
    <t>Hope</t>
  </si>
  <si>
    <t>V0X1L2</t>
  </si>
  <si>
    <t>D01-6946711-3140337</t>
  </si>
  <si>
    <t>Wed Dec 04 23:06:53 PST 2013</t>
  </si>
  <si>
    <t>B003JTHZ48</t>
  </si>
  <si>
    <t>Heart of the Matter</t>
  </si>
  <si>
    <t>M4T 1W6</t>
  </si>
  <si>
    <t>D01-3035885-3611452</t>
  </si>
  <si>
    <t>Sat Dec 07 17:47:26 PST 2013</t>
  </si>
  <si>
    <t>B002SKDGQ0</t>
  </si>
  <si>
    <t>Bright-sided: How the Relentless Promotion of Positive Thinking Has Undermined America</t>
  </si>
  <si>
    <t>L4S2K3</t>
  </si>
  <si>
    <t>D01-8812016-6291237</t>
  </si>
  <si>
    <t>Sat Dec 07 22:08:39 PST 2013</t>
  </si>
  <si>
    <t>B009LRWHQI</t>
  </si>
  <si>
    <t>The Guns at Last Light: The War in Western Europe, 1944-1945</t>
  </si>
  <si>
    <t>Duncan</t>
  </si>
  <si>
    <t>V9L 5Y3</t>
  </si>
  <si>
    <t>D01-8125500-6665351</t>
  </si>
  <si>
    <t>Fri Dec 06 10:03:48 PST 2013</t>
  </si>
  <si>
    <t>T3H 5G3</t>
  </si>
  <si>
    <t>D01-5932975-7782427</t>
  </si>
  <si>
    <t>Sat Dec 07 22:35:51 PST 2013</t>
  </si>
  <si>
    <t>B003BQZ884</t>
  </si>
  <si>
    <t>Mount Dragon</t>
  </si>
  <si>
    <t>kimberley</t>
  </si>
  <si>
    <t>V1A 1T3</t>
  </si>
  <si>
    <t>D01-5898230-0613735</t>
  </si>
  <si>
    <t>Fri Dec 06 18:38:55 PST 2013</t>
  </si>
  <si>
    <t>D01-8958412-5677968</t>
  </si>
  <si>
    <t>Thu Dec 05 00:34:46 PST 2013</t>
  </si>
  <si>
    <t>N2V 2R9</t>
  </si>
  <si>
    <t>D01-6670347-8049018</t>
  </si>
  <si>
    <t>Fri Dec 06 05:53:47 PST 2013</t>
  </si>
  <si>
    <t>B00603QS3O</t>
  </si>
  <si>
    <t>The House I Loved</t>
  </si>
  <si>
    <t>T2G 1M6</t>
  </si>
  <si>
    <t>D01-7401744-7458929</t>
  </si>
  <si>
    <t>Fri Dec 06 11:25:52 PST 2013</t>
  </si>
  <si>
    <t>Beaumont</t>
  </si>
  <si>
    <t>T4X1H2</t>
  </si>
  <si>
    <t>D01-3101458-7000221</t>
  </si>
  <si>
    <t>Sat Dec 07 18:50:40 PST 2013</t>
  </si>
  <si>
    <t>B003VTZU52</t>
  </si>
  <si>
    <t>The Return: Book IV of Voyagers</t>
  </si>
  <si>
    <t>T2V 3Y7</t>
  </si>
  <si>
    <t>D01-4954554-8833021</t>
  </si>
  <si>
    <t>Fri Dec 06 06:42:40 PST 2013</t>
  </si>
  <si>
    <t>H4M 1L5</t>
  </si>
  <si>
    <t>D01-4272772-3511460</t>
  </si>
  <si>
    <t>Fri Dec 06 07:07:04 PST 2013</t>
  </si>
  <si>
    <t>B00842H6JY</t>
  </si>
  <si>
    <t>Drive Me Wild</t>
  </si>
  <si>
    <t>Warren, Christine</t>
  </si>
  <si>
    <t>M2N 7K1</t>
  </si>
  <si>
    <t>D01-2001963-5686769</t>
  </si>
  <si>
    <t>Fri Dec 06 17:40:40 PST 2013</t>
  </si>
  <si>
    <t>V5M 4K5</t>
  </si>
  <si>
    <t>D01-9916106-1610767</t>
  </si>
  <si>
    <t>Thu Dec 05 05:21:18 PST 2013</t>
  </si>
  <si>
    <t>B002L4QP0M</t>
  </si>
  <si>
    <t>A Matter of Honor</t>
  </si>
  <si>
    <t>L2E 4Y5</t>
  </si>
  <si>
    <t>D01-1731550-3188255</t>
  </si>
  <si>
    <t>Fri Dec 06 07:58:22 PST 2013</t>
  </si>
  <si>
    <t>B00DK44LI0</t>
  </si>
  <si>
    <t>Winter's Heat: A Nemesis Unlimited Holiday Novella</t>
  </si>
  <si>
    <t>D01-4928635-4689831</t>
  </si>
  <si>
    <t>Sat Dec 07 19:33:25 PST 2013</t>
  </si>
  <si>
    <t>B00BFQEFPY</t>
  </si>
  <si>
    <t>Vanilla on Top: A Walk on the Wild Side Novel</t>
  </si>
  <si>
    <t>Ellisson, C.J.</t>
  </si>
  <si>
    <t>Val Caron</t>
  </si>
  <si>
    <t>P3N 1C3</t>
  </si>
  <si>
    <t>D01-2172422-7944865</t>
  </si>
  <si>
    <t>Thu Dec 05 15:09:41 PST 2013</t>
  </si>
  <si>
    <t>B0046A9M7M</t>
  </si>
  <si>
    <t>The Electric Kool-Aid Acid Test</t>
  </si>
  <si>
    <t>R3M 0T5</t>
  </si>
  <si>
    <t>D01-4733642-8552230</t>
  </si>
  <si>
    <t>Sat Dec 07 19:46:03 PST 2013</t>
  </si>
  <si>
    <t>M5T 2Y9</t>
  </si>
  <si>
    <t>D01-6233609-0428119</t>
  </si>
  <si>
    <t>Fri Dec 06 20:18:39 PST 2013</t>
  </si>
  <si>
    <t>H7L 4E6</t>
  </si>
  <si>
    <t>D01-5000677-2575715</t>
  </si>
  <si>
    <t>Fri Dec 06 14:43:00 PST 2013</t>
  </si>
  <si>
    <t>B000U0NSXG</t>
  </si>
  <si>
    <t>Forbidden Pleasure</t>
  </si>
  <si>
    <t>North Sydney</t>
  </si>
  <si>
    <t>B2A 3K5</t>
  </si>
  <si>
    <t>D01-9705411-2810010</t>
  </si>
  <si>
    <t>Fri Dec 06 03:02:53 PST 2013</t>
  </si>
  <si>
    <t>D01-2600346-8362660</t>
  </si>
  <si>
    <t>Fri Dec 06 09:03:52 PST 2013</t>
  </si>
  <si>
    <t>Lantzville</t>
  </si>
  <si>
    <t>V0R 2H0</t>
  </si>
  <si>
    <t>D01-9079298-0281918</t>
  </si>
  <si>
    <t>Fri Dec 06 18:34:51 PST 2013</t>
  </si>
  <si>
    <t>V8T 1S6</t>
  </si>
  <si>
    <t>D01-5930327-0699464</t>
  </si>
  <si>
    <t>Sat Dec 07 20:28:58 PST 2013</t>
  </si>
  <si>
    <t>B00633UCVK</t>
  </si>
  <si>
    <t>By Blood: A Novel</t>
  </si>
  <si>
    <t>Ullman, Ellen</t>
  </si>
  <si>
    <t>H3G 1M1</t>
  </si>
  <si>
    <t>D01-8069357-0976046</t>
  </si>
  <si>
    <t>Sun Dec 08 06:37:10 PST 2013</t>
  </si>
  <si>
    <t>M5A 1N3</t>
  </si>
  <si>
    <t>D01-7962809-5968305</t>
  </si>
  <si>
    <t>Fri Dec 06 18:56:02 PST 2013</t>
  </si>
  <si>
    <t>E1C 9C6</t>
  </si>
  <si>
    <t>D01-6284976-2479346</t>
  </si>
  <si>
    <t>Fri Dec 06 21:13:58 PST 2013</t>
  </si>
  <si>
    <t>B00DA6XFJY</t>
  </si>
  <si>
    <t>The Capsule</t>
  </si>
  <si>
    <t>v6z 3e8</t>
  </si>
  <si>
    <t>D01-0431159-0813819</t>
  </si>
  <si>
    <t>Fri Dec 06 10:00:33 PST 2013</t>
  </si>
  <si>
    <t>T1V 2A7</t>
  </si>
  <si>
    <t>D01-3794914-7932541</t>
  </si>
  <si>
    <t>Fri Dec 06 14:07:19 PST 2013</t>
  </si>
  <si>
    <t>Redcliff</t>
  </si>
  <si>
    <t>T0J 2P0</t>
  </si>
  <si>
    <t>D01-9637719-2451528</t>
  </si>
  <si>
    <t>Fri Dec 06 19:19:29 PST 2013</t>
  </si>
  <si>
    <t>B0077CT8CK</t>
  </si>
  <si>
    <t>Divided Minds: Twin Sisters and Their Journey Through Schizophrenia</t>
  </si>
  <si>
    <t>Spiro, Carolyn</t>
  </si>
  <si>
    <t>edmonton</t>
  </si>
  <si>
    <t>T6E3X9</t>
  </si>
  <si>
    <t>D01-5373948-9800206</t>
  </si>
  <si>
    <t>Sat Dec 07 21:13:29 PST 2013</t>
  </si>
  <si>
    <t>B003D0B832</t>
  </si>
  <si>
    <t>The Bellini Card: A Novel</t>
  </si>
  <si>
    <t>D01-5623192-6819206</t>
  </si>
  <si>
    <t>Sun Dec 08 07:39:21 PST 2013</t>
  </si>
  <si>
    <t>M3C 1L3</t>
  </si>
  <si>
    <t>D01-5688865-7491529</t>
  </si>
  <si>
    <t>Fri Dec 06 19:40:37 PST 2013</t>
  </si>
  <si>
    <t>B00F8GUN8K</t>
  </si>
  <si>
    <t>Illness as Metaphor and AIDS and Its Metaphors</t>
  </si>
  <si>
    <t>V4C 5X1</t>
  </si>
  <si>
    <t>D01-2323192-3459268</t>
  </si>
  <si>
    <t>Sun Dec 08 08:06:28 PST 2013</t>
  </si>
  <si>
    <t>V1Y 5M2</t>
  </si>
  <si>
    <t>D01-2852511-4782638</t>
  </si>
  <si>
    <t>Sat Dec 07 21:50:10 PST 2013</t>
  </si>
  <si>
    <t>M5M 1K7</t>
  </si>
  <si>
    <t>D01-1096475-1823268</t>
  </si>
  <si>
    <t>Thu Dec 05 17:19:34 PST 2013</t>
  </si>
  <si>
    <t>L9Y 2A5</t>
  </si>
  <si>
    <t>D01-5801537-1583763</t>
  </si>
  <si>
    <t>Fri Dec 06 14:58:03 PST 2013</t>
  </si>
  <si>
    <t>timmins</t>
  </si>
  <si>
    <t>P0N1G0</t>
  </si>
  <si>
    <t>D01-8737702-4675208</t>
  </si>
  <si>
    <t>Sun Dec 08 08:35:00 PST 2013</t>
  </si>
  <si>
    <t>Pincher Creek</t>
  </si>
  <si>
    <t>T0K 1W0</t>
  </si>
  <si>
    <t>D01-9232740-9034743</t>
  </si>
  <si>
    <t>Thu Dec 05 12:14:38 PST 2013</t>
  </si>
  <si>
    <t>P6A 3P9</t>
  </si>
  <si>
    <t>D01-9373980-7842919</t>
  </si>
  <si>
    <t>Fri Dec 06 16:29:34 PST 2013</t>
  </si>
  <si>
    <t>D01-6891942-8888622</t>
  </si>
  <si>
    <t>Fri Dec 06 02:41:18 PST 2013</t>
  </si>
  <si>
    <t>T7X3T2</t>
  </si>
  <si>
    <t>D01-2024901-1433932</t>
  </si>
  <si>
    <t>Fri Dec 06 20:11:49 PST 2013</t>
  </si>
  <si>
    <t>T4X 0E6</t>
  </si>
  <si>
    <t>D01-6643082-0884245</t>
  </si>
  <si>
    <t>Fri Dec 06 11:44:15 PST 2013</t>
  </si>
  <si>
    <t>N9V 3R3</t>
  </si>
  <si>
    <t>D01-2335769-9932843</t>
  </si>
  <si>
    <t>Sun Dec 08 08:58:11 PST 2013</t>
  </si>
  <si>
    <t>T3R1C1</t>
  </si>
  <si>
    <t>D01-7563574-9651500</t>
  </si>
  <si>
    <t>Fri Dec 06 20:26:14 PST 2013</t>
  </si>
  <si>
    <t>B003GWX8JE</t>
  </si>
  <si>
    <t>Bitter Seeds</t>
  </si>
  <si>
    <t>V8S 1P6</t>
  </si>
  <si>
    <t>D01-1227619-1285729</t>
  </si>
  <si>
    <t>Sat Dec 07 00:09:33 PST 2013</t>
  </si>
  <si>
    <t>port coquitlam</t>
  </si>
  <si>
    <t>v3c 6g9</t>
  </si>
  <si>
    <t>D01-4283195-2081824</t>
  </si>
  <si>
    <t>Sat Dec 07 23:25:55 PST 2013</t>
  </si>
  <si>
    <t>S4P 4S6</t>
  </si>
  <si>
    <t>D01-3808816-2421010</t>
  </si>
  <si>
    <t>Sat Dec 07 23:30:05 PST 2013</t>
  </si>
  <si>
    <t>V3H 4A6</t>
  </si>
  <si>
    <t>D01-8989446-4308320</t>
  </si>
  <si>
    <t>Thu Dec 05 11:21:45 PST 2013</t>
  </si>
  <si>
    <t>L6H 4G8</t>
  </si>
  <si>
    <t>D01-5911896-7072023</t>
  </si>
  <si>
    <t>Sun Dec 08 09:39:06 PST 2013</t>
  </si>
  <si>
    <t>B00C74OXLO</t>
  </si>
  <si>
    <t>Blockbusters: Hit-making, Risk-taking, and the Big Business of Entertainment</t>
  </si>
  <si>
    <t>Elberse, Anita</t>
  </si>
  <si>
    <t>M6J 3G9</t>
  </si>
  <si>
    <t>D01-2974970-3544219</t>
  </si>
  <si>
    <t>Sun Dec 08 00:37:56 PST 2013</t>
  </si>
  <si>
    <t>V1N 4P4</t>
  </si>
  <si>
    <t>D01-1049073-9644129</t>
  </si>
  <si>
    <t>Sat Dec 07 02:08:18 PST 2013</t>
  </si>
  <si>
    <t>T3B 2R2</t>
  </si>
  <si>
    <t>D01-9559575-6933740</t>
  </si>
  <si>
    <t>Sat Dec 07 02:12:54 PST 2013</t>
  </si>
  <si>
    <t>D01-1893910-0569342</t>
  </si>
  <si>
    <t>Fri Dec 06 16:15:09 PST 2013</t>
  </si>
  <si>
    <t>L8V 3A9</t>
  </si>
  <si>
    <t>D01-1474533-7064907</t>
  </si>
  <si>
    <t>Sat Dec 07 02:47:48 PST 2013</t>
  </si>
  <si>
    <t>Repentigny</t>
  </si>
  <si>
    <t>J6A 0H6</t>
  </si>
  <si>
    <t>D01-5144548-4328833</t>
  </si>
  <si>
    <t>Thu Dec 05 18:38:54 PST 2013</t>
  </si>
  <si>
    <t>R3M 1J4</t>
  </si>
  <si>
    <t>D01-7815411-3946642</t>
  </si>
  <si>
    <t>Fri Dec 06 13:03:50 PST 2013</t>
  </si>
  <si>
    <t>B00BCG0U10</t>
  </si>
  <si>
    <t>Recipe for a Happy Life: A Novel</t>
  </si>
  <si>
    <t>Janowitz, Brenda</t>
  </si>
  <si>
    <t>D01-5023422-8033862</t>
  </si>
  <si>
    <t>Sun Dec 08 02:39:52 PST 2013</t>
  </si>
  <si>
    <t>Innisfail</t>
  </si>
  <si>
    <t>T4G 1S8</t>
  </si>
  <si>
    <t>D01-6032744-4204147</t>
  </si>
  <si>
    <t>Sat Dec 07 04:25:53 PST 2013</t>
  </si>
  <si>
    <t>ste marthe sur le lac</t>
  </si>
  <si>
    <t>J0N 1P0</t>
  </si>
  <si>
    <t>D01-7295173-6904969</t>
  </si>
  <si>
    <t>Sat Dec 07 04:25:54 PST 2013</t>
  </si>
  <si>
    <t>M5H 2K1</t>
  </si>
  <si>
    <t>D01-0585995-7540263</t>
  </si>
  <si>
    <t>Fri Dec 06 13:36:56 PST 2013</t>
  </si>
  <si>
    <t>B00633QLBK</t>
  </si>
  <si>
    <t>The Goats</t>
  </si>
  <si>
    <t>Cole, Brock</t>
  </si>
  <si>
    <t>T5C3A7</t>
  </si>
  <si>
    <t>D01-1520299-4316011</t>
  </si>
  <si>
    <t>Thu Dec 05 19:08:44 PST 2013</t>
  </si>
  <si>
    <t>T3B 5P9</t>
  </si>
  <si>
    <t>D01-5781135-9160146</t>
  </si>
  <si>
    <t>Fri Dec 06 02:45:38 PST 2013</t>
  </si>
  <si>
    <t>B009HTFOY2</t>
  </si>
  <si>
    <t>Rendezvous: A Barnaby Skye Novel</t>
  </si>
  <si>
    <t>D01-9886859-0594938</t>
  </si>
  <si>
    <t>Fri Dec 06 16:47:46 PST 2013</t>
  </si>
  <si>
    <t>Fort Frances</t>
  </si>
  <si>
    <t>P9A 3V3</t>
  </si>
  <si>
    <t>D01-6047836-1651548</t>
  </si>
  <si>
    <t>Fri Dec 06 23:16:48 PST 2013</t>
  </si>
  <si>
    <t>M1E1K1</t>
  </si>
  <si>
    <t>D01-3304664-6786923</t>
  </si>
  <si>
    <t>Fri Dec 06 16:52:21 PST 2013</t>
  </si>
  <si>
    <t>H2R 2L5</t>
  </si>
  <si>
    <t>D01-4319169-5820160</t>
  </si>
  <si>
    <t>Sat Dec 07 05:12:23 PST 2013</t>
  </si>
  <si>
    <t>D01-1227570-0770558</t>
  </si>
  <si>
    <t>Sat Dec 07 05:47:18 PST 2013</t>
  </si>
  <si>
    <t>D01-1600016-3939551</t>
  </si>
  <si>
    <t>Fri Dec 06 23:03:08 PST 2013</t>
  </si>
  <si>
    <t>B005KJJ4Q2</t>
  </si>
  <si>
    <t>Article 5</t>
  </si>
  <si>
    <t>Simmons, Kristen</t>
  </si>
  <si>
    <t>Balmertown</t>
  </si>
  <si>
    <t>P0V 1C0</t>
  </si>
  <si>
    <t>D01-2607664-2180351</t>
  </si>
  <si>
    <t>Thu Dec 05 13:54:22 PST 2013</t>
  </si>
  <si>
    <t>Glaslyn</t>
  </si>
  <si>
    <t>S0M 0Y0</t>
  </si>
  <si>
    <t>D01-4914969-7392324</t>
  </si>
  <si>
    <t>Fri Dec 06 23:32:50 PST 2013</t>
  </si>
  <si>
    <t>M6P 1H6</t>
  </si>
  <si>
    <t>D01-4732360-2314717</t>
  </si>
  <si>
    <t>Thu Dec 05 14:01:13 PST 2013</t>
  </si>
  <si>
    <t>L6Z 4B1</t>
  </si>
  <si>
    <t>D01-6031159-0309706</t>
  </si>
  <si>
    <t>Sat Dec 07 06:28:29 PST 2013</t>
  </si>
  <si>
    <t>H3C 1J2</t>
  </si>
  <si>
    <t>D01-1601775-9890514</t>
  </si>
  <si>
    <t>Sat Dec 07 06:33:48 PST 2013</t>
  </si>
  <si>
    <t>B1R1R2</t>
  </si>
  <si>
    <t>D01-7529227-0599551</t>
  </si>
  <si>
    <t>Thu Dec 05 14:11:23 PST 2013</t>
  </si>
  <si>
    <t>D01-8545504-0362600</t>
  </si>
  <si>
    <t>Fri Dec 06 14:49:38 PST 2013</t>
  </si>
  <si>
    <t>H3X 3V2</t>
  </si>
  <si>
    <t>D01-9231470-3909666</t>
  </si>
  <si>
    <t>Thu Dec 05 20:26:33 PST 2013</t>
  </si>
  <si>
    <t>K2P 0A3</t>
  </si>
  <si>
    <t>D01-0393429-6776808</t>
  </si>
  <si>
    <t>Thu Dec 05 20:28:18 PST 2013</t>
  </si>
  <si>
    <t>T1B 4T4</t>
  </si>
  <si>
    <t>D01-5771659-3471721</t>
  </si>
  <si>
    <t>Fri Dec 06 18:08:44 PST 2013</t>
  </si>
  <si>
    <t>M6G 2Y6</t>
  </si>
  <si>
    <t>D01-4468045-2141832</t>
  </si>
  <si>
    <t>Fri Dec 06 15:24:04 PST 2013</t>
  </si>
  <si>
    <t>V1X 2P7</t>
  </si>
  <si>
    <t>D01-3898680-6868263</t>
  </si>
  <si>
    <t>Fri Dec 06 15:24:36 PST 2013</t>
  </si>
  <si>
    <t>D01-0063960-6212254</t>
  </si>
  <si>
    <t>Fri Dec 06 15:25:09 PST 2013</t>
  </si>
  <si>
    <t>D01-8702993-2599427</t>
  </si>
  <si>
    <t>Fri Dec 06 15:25:43 PST 2013</t>
  </si>
  <si>
    <t>D01-5205743-8021744</t>
  </si>
  <si>
    <t>Sat Dec 07 07:51:52 PST 2013</t>
  </si>
  <si>
    <t>D01-5040500-4151460</t>
  </si>
  <si>
    <t>Fri Dec 06 15:26:34 PST 2013</t>
  </si>
  <si>
    <t>D01-3462887-0040232</t>
  </si>
  <si>
    <t>Sun Dec 08 08:09:07 PST 2013</t>
  </si>
  <si>
    <t>Glenburnie</t>
  </si>
  <si>
    <t>K0H 1S0</t>
  </si>
  <si>
    <t>D01-2684239-6436200</t>
  </si>
  <si>
    <t>Fri Dec 06 16:09:37 PST 2013</t>
  </si>
  <si>
    <t>L5V 1L1</t>
  </si>
  <si>
    <t>D01-2715762-8056247</t>
  </si>
  <si>
    <t>Sun Dec 08 08:50:07 PST 2013</t>
  </si>
  <si>
    <t>B00DK44KTA</t>
  </si>
  <si>
    <t>The Hathaways Complete Series</t>
  </si>
  <si>
    <t>D01-9472038-3617846</t>
  </si>
  <si>
    <t>Sun Dec 08 08:51:19 PST 2013</t>
  </si>
  <si>
    <t>B007RMY49M</t>
  </si>
  <si>
    <t>Aftermath: On Marriage and Separation</t>
  </si>
  <si>
    <t>Cusk, Rachel</t>
  </si>
  <si>
    <t>M4J 1R5</t>
  </si>
  <si>
    <t>D01-7604169-1526719</t>
  </si>
  <si>
    <t>Sat Dec 07 06:24:11 PST 2013</t>
  </si>
  <si>
    <t>H4A 2L2</t>
  </si>
  <si>
    <t>D01-2335034-4419627</t>
  </si>
  <si>
    <t>Fri Dec 06 08:12:00 PST 2013</t>
  </si>
  <si>
    <t>G1K 7P4</t>
  </si>
  <si>
    <t>D01-7528354-2428051</t>
  </si>
  <si>
    <t>Thu Dec 05 23:32:22 PST 2013</t>
  </si>
  <si>
    <t>T6W 0B6</t>
  </si>
  <si>
    <t>D01-1328108-8690944</t>
  </si>
  <si>
    <t>Fri Dec 06 19:19:33 PST 2013</t>
  </si>
  <si>
    <t>B0057QUQQK</t>
  </si>
  <si>
    <t>When Men Become Gods: Mormon Polygamist Warren Jeffs, His Cult of Fear, and the Women Who Fought Back</t>
  </si>
  <si>
    <t>Singular, Stephen</t>
  </si>
  <si>
    <t>X1A 2R5</t>
  </si>
  <si>
    <t>D01-4922852-3207963</t>
  </si>
  <si>
    <t>Fri Dec 06 05:18:05 PST 2013</t>
  </si>
  <si>
    <t>B0010SEOOE</t>
  </si>
  <si>
    <t>I Shall Not Want</t>
  </si>
  <si>
    <t>saint bruno</t>
  </si>
  <si>
    <t>J3V 1S1</t>
  </si>
  <si>
    <t>D01-5041560-9351524</t>
  </si>
  <si>
    <t>Thu Dec 05 16:55:56 PST 2013</t>
  </si>
  <si>
    <t>V3R 9E2</t>
  </si>
  <si>
    <t>D01-4297293-0812558</t>
  </si>
  <si>
    <t>Fri Dec 06 19:46:31 PST 2013</t>
  </si>
  <si>
    <t>L8V4R5</t>
  </si>
  <si>
    <t>D01-6428313-9937526</t>
  </si>
  <si>
    <t>Fri Dec 06 06:23:16 PST 2013</t>
  </si>
  <si>
    <t>Dawson Creek</t>
  </si>
  <si>
    <t>V1G 2X8</t>
  </si>
  <si>
    <t>D01-7082328-0782650</t>
  </si>
  <si>
    <t>Sun Dec 08 09:59:28 PST 2013</t>
  </si>
  <si>
    <t>L7E 0N1</t>
  </si>
  <si>
    <t>D01-0528483-6291500</t>
  </si>
  <si>
    <t>Sat Dec 07 07:54:38 PST 2013</t>
  </si>
  <si>
    <t>Saanichton</t>
  </si>
  <si>
    <t>V8M 1Y4</t>
  </si>
  <si>
    <t>D01-6665150-5521528</t>
  </si>
  <si>
    <t>Fri Dec 06 07:12:58 PST 2013</t>
  </si>
  <si>
    <t>D01-1483811-4097567</t>
  </si>
  <si>
    <t>Fri Dec 06 07:18:53 PST 2013</t>
  </si>
  <si>
    <t>B0080K3AVS</t>
  </si>
  <si>
    <t>A Fatal Winter: A Max Tudor Novel</t>
  </si>
  <si>
    <t>Malliet, G.M.</t>
  </si>
  <si>
    <t>K7H 3M6</t>
  </si>
  <si>
    <t>D01-0194894-3699654</t>
  </si>
  <si>
    <t>Fri Dec 06 10:02:13 PST 2013</t>
  </si>
  <si>
    <t>Eastern Passage</t>
  </si>
  <si>
    <t>B3G 1H1</t>
  </si>
  <si>
    <t>D01-9527098-5395552</t>
  </si>
  <si>
    <t>Sat Dec 07 08:18:20 PST 2013</t>
  </si>
  <si>
    <t>B004VMV584</t>
  </si>
  <si>
    <t>On Photography</t>
  </si>
  <si>
    <t>K1N 7S9</t>
  </si>
  <si>
    <t>D01-1746041-9418731</t>
  </si>
  <si>
    <t>Thu Dec 05 17:49:30 PST 2013</t>
  </si>
  <si>
    <t>D01-7725954-2172142</t>
  </si>
  <si>
    <t>Sat Dec 07 10:58:35 PST 2013</t>
  </si>
  <si>
    <t>B005N8Y4YC</t>
  </si>
  <si>
    <t>Touchstone</t>
  </si>
  <si>
    <t>Rawn, Melanie</t>
  </si>
  <si>
    <t>V6M 1L1</t>
  </si>
  <si>
    <t>D01-7914137-5629217</t>
  </si>
  <si>
    <t>Fri Dec 06 10:29:44 PST 2013</t>
  </si>
  <si>
    <t>T9H 3B4</t>
  </si>
  <si>
    <t>D01-9709403-7798169</t>
  </si>
  <si>
    <t>Fri Dec 06 20:45:08 PST 2013</t>
  </si>
  <si>
    <t>V8N 1L6</t>
  </si>
  <si>
    <t>D01-1056193-7676563</t>
  </si>
  <si>
    <t>Fri Dec 06 20:52:54 PST 2013</t>
  </si>
  <si>
    <t>B007VOTE0U</t>
  </si>
  <si>
    <t>A Scholar of Magics</t>
  </si>
  <si>
    <t>Stevermer, Caroline</t>
  </si>
  <si>
    <t>R3E 2M6</t>
  </si>
  <si>
    <t>D01-7073226-8911727</t>
  </si>
  <si>
    <t>Fri Dec 06 20:55:36 PST 2013</t>
  </si>
  <si>
    <t>D01-2053106-7998609</t>
  </si>
  <si>
    <t>Sun Dec 08 11:22:51 PST 2013</t>
  </si>
  <si>
    <t>M5E 1W5</t>
  </si>
  <si>
    <t>D01-6228363-2794009</t>
  </si>
  <si>
    <t>Fri Dec 06 11:13:36 PST 2013</t>
  </si>
  <si>
    <t>B001OLRMXM</t>
  </si>
  <si>
    <t>The Pretender (Liars Club, Book 1)</t>
  </si>
  <si>
    <t>L2H 3C1</t>
  </si>
  <si>
    <t>D01-2474943-7302714</t>
  </si>
  <si>
    <t>Sat Dec 07 09:23:41 PST 2013</t>
  </si>
  <si>
    <t>D01-9377674-7119358</t>
  </si>
  <si>
    <t>Sat Dec 07 11:47:24 PST 2013</t>
  </si>
  <si>
    <t>V9S 5R5</t>
  </si>
  <si>
    <t>D01-6964894-6339200</t>
  </si>
  <si>
    <t>Sun Dec 08 15:58:56 PST 2013</t>
  </si>
  <si>
    <t>H9H 3V3</t>
  </si>
  <si>
    <t>D01-2014146-2361966</t>
  </si>
  <si>
    <t>Sat Dec 07 10:41:56 PST 2013</t>
  </si>
  <si>
    <t>B007IM0IIW</t>
  </si>
  <si>
    <t>Earth Unaware</t>
  </si>
  <si>
    <t>grande prairie</t>
  </si>
  <si>
    <t>t8w 2r1</t>
  </si>
  <si>
    <t>D01-3728882-2623321</t>
  </si>
  <si>
    <t>Sat Dec 07 12:16:52 PST 2013</t>
  </si>
  <si>
    <t>T3H 0V3</t>
  </si>
  <si>
    <t>D01-5644823-5369641</t>
  </si>
  <si>
    <t>Sun Dec 08 16:32:06 PST 2013</t>
  </si>
  <si>
    <t>B009LRWGZ0</t>
  </si>
  <si>
    <t>Fifth Grave Past the Light</t>
  </si>
  <si>
    <t>L4C 8B3</t>
  </si>
  <si>
    <t>D01-6618940-5920442</t>
  </si>
  <si>
    <t>Fri Dec 06 12:21:10 PST 2013</t>
  </si>
  <si>
    <t>B00D0KCY7Y</t>
  </si>
  <si>
    <t>Coreyography: A Memoir</t>
  </si>
  <si>
    <t>Feldman, Corey</t>
  </si>
  <si>
    <t>C1A 2G5</t>
  </si>
  <si>
    <t>D01-1444960-9327749</t>
  </si>
  <si>
    <t>Fri Dec 06 22:47:35 PST 2013</t>
  </si>
  <si>
    <t>D01-6002645-9651502</t>
  </si>
  <si>
    <t>Sat Dec 07 10:30:55 PST 2013</t>
  </si>
  <si>
    <t>Verdun</t>
  </si>
  <si>
    <t>H4G2N7</t>
  </si>
  <si>
    <t>D01-2677146-7561662</t>
  </si>
  <si>
    <t>Sun Dec 08 16:53:43 PST 2013</t>
  </si>
  <si>
    <t>Ymir</t>
  </si>
  <si>
    <t>V0G 2K0</t>
  </si>
  <si>
    <t>D01-6990120-7225316</t>
  </si>
  <si>
    <t>Fri Dec 06 23:19:48 PST 2013</t>
  </si>
  <si>
    <t>T3A 4Y9</t>
  </si>
  <si>
    <t>D01-5014901-9765422</t>
  </si>
  <si>
    <t>Fri Dec 06 06:33:50 PST 2013</t>
  </si>
  <si>
    <t>B008RLW408</t>
  </si>
  <si>
    <t>The Winter Witch</t>
  </si>
  <si>
    <t>T2P 4K9</t>
  </si>
  <si>
    <t>D01-5052199-0304054</t>
  </si>
  <si>
    <t>Sun Dec 08 17:06:25 PST 2013</t>
  </si>
  <si>
    <t>B0031B7KBC</t>
  </si>
  <si>
    <t>"H" is for Homicide</t>
  </si>
  <si>
    <t>cobourg</t>
  </si>
  <si>
    <t>K9A 1R1</t>
  </si>
  <si>
    <t>D01-1930034-9715265</t>
  </si>
  <si>
    <t>Sun Dec 08 17:06:54 PST 2013</t>
  </si>
  <si>
    <t>D01-4756697-5801959</t>
  </si>
  <si>
    <t>Sat Dec 07 10:55:15 PST 2013</t>
  </si>
  <si>
    <t>T1A 5P2</t>
  </si>
  <si>
    <t>D01-4537055-7802060</t>
  </si>
  <si>
    <t>Fri Dec 06 13:15:55 PST 2013</t>
  </si>
  <si>
    <t>S4X 4T9</t>
  </si>
  <si>
    <t>D01-3056989-1514757</t>
  </si>
  <si>
    <t>Thu Dec 05 20:07:47 PST 2013</t>
  </si>
  <si>
    <t>B003K15EKM</t>
  </si>
  <si>
    <t>Blindsight</t>
  </si>
  <si>
    <t>Watts, Peter</t>
  </si>
  <si>
    <t>H4G 0A4</t>
  </si>
  <si>
    <t>D01-2412681-2106732</t>
  </si>
  <si>
    <t>Thu Dec 05 20:10:11 PST 2013</t>
  </si>
  <si>
    <t>B000V761ZA</t>
  </si>
  <si>
    <t>And the Band Played On: Politics, People, and the AIDS Epidemic, 20th-Anniversary Edition</t>
  </si>
  <si>
    <t>Shilts, Randy</t>
  </si>
  <si>
    <t>M6R 1Y4</t>
  </si>
  <si>
    <t>D01-4240516-9634939</t>
  </si>
  <si>
    <t>Sat Dec 07 00:26:47 PST 2013</t>
  </si>
  <si>
    <t>Fort Nelson</t>
  </si>
  <si>
    <t>V0C 1R0</t>
  </si>
  <si>
    <t>D01-2490737-3035456</t>
  </si>
  <si>
    <t>Sun Dec 08 13:17:33 PST 2013</t>
  </si>
  <si>
    <t>T9E 8N6</t>
  </si>
  <si>
    <t>D01-2211649-8294166</t>
  </si>
  <si>
    <t>Sat Dec 07 01:05:27 PST 2013</t>
  </si>
  <si>
    <t>V2A 3A5</t>
  </si>
  <si>
    <t>D01-0084728-9430141</t>
  </si>
  <si>
    <t>Sat Dec 07 01:28:49 PST 2013</t>
  </si>
  <si>
    <t>T6L5H3</t>
  </si>
  <si>
    <t>D01-1482663-6675608</t>
  </si>
  <si>
    <t>Fri Dec 06 13:44:18 PST 2013</t>
  </si>
  <si>
    <t>B00AEC8OUC</t>
  </si>
  <si>
    <t>Trinity Rising</t>
  </si>
  <si>
    <t>Cooper, Elspeth</t>
  </si>
  <si>
    <t>t5n3y4</t>
  </si>
  <si>
    <t>D01-9978015-3078405</t>
  </si>
  <si>
    <t>Sun Dec 08 17:39:22 PST 2013</t>
  </si>
  <si>
    <t>B00FIL32XI</t>
  </si>
  <si>
    <t>"J" is for Judgment</t>
  </si>
  <si>
    <t>D01-1009812-1863538</t>
  </si>
  <si>
    <t>Thu Dec 05 20:47:25 PST 2013</t>
  </si>
  <si>
    <t>D01-0550606-8957135</t>
  </si>
  <si>
    <t>Sat Dec 07 11:51:30 PST 2013</t>
  </si>
  <si>
    <t>B005T54LNI</t>
  </si>
  <si>
    <t>Love Me or Else: The True Story of a Devoted Pastor, a Fatal Jealousy, and the Murder that Rocked a Small Town</t>
  </si>
  <si>
    <t>McEvoy, Colin</t>
  </si>
  <si>
    <t>Peace River</t>
  </si>
  <si>
    <t>T8S 1S3</t>
  </si>
  <si>
    <t>D01-6525051-8370912</t>
  </si>
  <si>
    <t>Sat Dec 07 03:26:16 PST 2013</t>
  </si>
  <si>
    <t>D01-8474786-7476729</t>
  </si>
  <si>
    <t>Fri Dec 06 12:20:58 PST 2013</t>
  </si>
  <si>
    <t>V6K 2B6</t>
  </si>
  <si>
    <t>D01-5951683-4306529</t>
  </si>
  <si>
    <t>Sat Dec 07 14:17:46 PST 2013</t>
  </si>
  <si>
    <t>Alert Bay</t>
  </si>
  <si>
    <t>V0N 1A0</t>
  </si>
  <si>
    <t>D01-8527049-4842015</t>
  </si>
  <si>
    <t>Fri Dec 06 14:13:06 PST 2013</t>
  </si>
  <si>
    <t>D01-2367852-0233660</t>
  </si>
  <si>
    <t>Sun Dec 08 19:25:16 PST 2013</t>
  </si>
  <si>
    <t>Keswick</t>
  </si>
  <si>
    <t>L4P4B8</t>
  </si>
  <si>
    <t>D01-9022733-8617355</t>
  </si>
  <si>
    <t>Sat Dec 07 04:55:41 PST 2013</t>
  </si>
  <si>
    <t>H9J 2A8</t>
  </si>
  <si>
    <t>D01-4767305-8954766</t>
  </si>
  <si>
    <t>Thu Dec 05 21:41:17 PST 2013</t>
  </si>
  <si>
    <t>T5Y 1S2</t>
  </si>
  <si>
    <t>D01-8533058-5589465</t>
  </si>
  <si>
    <t>Fri Dec 06 09:01:51 PST 2013</t>
  </si>
  <si>
    <t>Langdon</t>
  </si>
  <si>
    <t>T0J1X2</t>
  </si>
  <si>
    <t>D01-3089136-8435231</t>
  </si>
  <si>
    <t>Sun Dec 08 18:22:04 PST 2013</t>
  </si>
  <si>
    <t>delhi</t>
  </si>
  <si>
    <t>N4B 2W4</t>
  </si>
  <si>
    <t>D01-5717494-8959365</t>
  </si>
  <si>
    <t>Sat Dec 07 14:46:54 PST 2013</t>
  </si>
  <si>
    <t>B003K15O3E</t>
  </si>
  <si>
    <t>The Gathering Storm</t>
  </si>
  <si>
    <t>D01-1582813-3494836</t>
  </si>
  <si>
    <t>Fri Dec 06 14:35:48 PST 2013</t>
  </si>
  <si>
    <t>L3R 7X8</t>
  </si>
  <si>
    <t>D01-3453104-9197102</t>
  </si>
  <si>
    <t>Sat Dec 07 12:30:29 PST 2013</t>
  </si>
  <si>
    <t>Labrador City</t>
  </si>
  <si>
    <t>A2V 1P5</t>
  </si>
  <si>
    <t>D01-1926115-7325161</t>
  </si>
  <si>
    <t>Sat Dec 07 12:34:11 PST 2013</t>
  </si>
  <si>
    <t>West Vancouver</t>
  </si>
  <si>
    <t>V7T 0A2</t>
  </si>
  <si>
    <t>D01-0703492-2773012</t>
  </si>
  <si>
    <t>Sun Dec 08 14:32:06 PST 2013</t>
  </si>
  <si>
    <t>B006JJPCIG</t>
  </si>
  <si>
    <t>The Last Man: A Novel</t>
  </si>
  <si>
    <t>Deutermann, P. T.</t>
  </si>
  <si>
    <t>T5R 2Y2</t>
  </si>
  <si>
    <t>D01-4368758-0064324</t>
  </si>
  <si>
    <t>Sat Dec 07 12:43:27 PST 2013</t>
  </si>
  <si>
    <t>K1V 2K2</t>
  </si>
  <si>
    <t>D01-7424177-6721120</t>
  </si>
  <si>
    <t>Thu Dec 05 22:20:16 PST 2013</t>
  </si>
  <si>
    <t>Dollard-des-Ormeaux</t>
  </si>
  <si>
    <t>H9G 2S8</t>
  </si>
  <si>
    <t>D01-9484968-1706705</t>
  </si>
  <si>
    <t>Thu Dec 05 22:20:54 PST 2013</t>
  </si>
  <si>
    <t>WESTBANK</t>
  </si>
  <si>
    <t>V4T 1X9</t>
  </si>
  <si>
    <t>D01-3686447-6295505</t>
  </si>
  <si>
    <t>Thu Dec 05 22:23:57 PST 2013</t>
  </si>
  <si>
    <t>B004TNH59S</t>
  </si>
  <si>
    <t>Bride of Pendorric</t>
  </si>
  <si>
    <t>V7N 2H8</t>
  </si>
  <si>
    <t>D01-9152484-6209001</t>
  </si>
  <si>
    <t>Fri Dec 06 21:20:44 PST 2013</t>
  </si>
  <si>
    <t>P6B2B6</t>
  </si>
  <si>
    <t>D01-4780352-7873810</t>
  </si>
  <si>
    <t>Sun Dec 08 14:54:32 PST 2013</t>
  </si>
  <si>
    <t>T1A 4A2</t>
  </si>
  <si>
    <t>D01-1605901-0315440</t>
  </si>
  <si>
    <t>Sun Dec 08 14:57:37 PST 2013</t>
  </si>
  <si>
    <t>S4P 0C2</t>
  </si>
  <si>
    <t>D01-4623847-5848145</t>
  </si>
  <si>
    <t>Fri Dec 06 08:23:23 PST 2013</t>
  </si>
  <si>
    <t>Fort St John</t>
  </si>
  <si>
    <t>V1J 4V7</t>
  </si>
  <si>
    <t>D01-4069675-5118521</t>
  </si>
  <si>
    <t>Fri Dec 06 08:26:26 PST 2013</t>
  </si>
  <si>
    <t>B00AEC9JWY</t>
  </si>
  <si>
    <t>Dark City</t>
  </si>
  <si>
    <t>Portage La Prairie</t>
  </si>
  <si>
    <t>R1N 3A4</t>
  </si>
  <si>
    <t>D01-9091458-8763364</t>
  </si>
  <si>
    <t>Fri Dec 06 08:26:55 PST 2013</t>
  </si>
  <si>
    <t>B008BHANOC</t>
  </si>
  <si>
    <t>Cold City</t>
  </si>
  <si>
    <t>D01-4443567-7805143</t>
  </si>
  <si>
    <t>Sat Dec 07 13:16:53 PST 2013</t>
  </si>
  <si>
    <t>V4W 3G9</t>
  </si>
  <si>
    <t>D01-1098832-4485456</t>
  </si>
  <si>
    <t>Fri Dec 06 10:17:45 PST 2013</t>
  </si>
  <si>
    <t>Yukon</t>
  </si>
  <si>
    <t>Y1A4S6</t>
  </si>
  <si>
    <t>D01-5325016-6824238</t>
  </si>
  <si>
    <t>Sun Dec 08 15:15:03 PST 2013</t>
  </si>
  <si>
    <t>Edmonton Alberta</t>
  </si>
  <si>
    <t>T6G 0T3</t>
  </si>
  <si>
    <t>D01-0569186-8593139</t>
  </si>
  <si>
    <t>Thu Dec 05 23:43:55 PST 2013</t>
  </si>
  <si>
    <t>D01-7290136-0367039</t>
  </si>
  <si>
    <t>Fri Dec 06 10:50:26 PST 2013</t>
  </si>
  <si>
    <t>T5M 1G2</t>
  </si>
  <si>
    <t>D01-5871803-9995457</t>
  </si>
  <si>
    <t>Sun Dec 08 15:43:16 PST 2013</t>
  </si>
  <si>
    <t>D01-4898369-0775959</t>
  </si>
  <si>
    <t>Fri Dec 06 14:31:30 PST 2013</t>
  </si>
  <si>
    <t>B00CQYAWAG</t>
  </si>
  <si>
    <t>Obsession</t>
  </si>
  <si>
    <t>V8Z 6T3</t>
  </si>
  <si>
    <t>D01-6510315-0544354</t>
  </si>
  <si>
    <t>Sat Dec 07 14:01:10 PST 2013</t>
  </si>
  <si>
    <t>B002ASFPSW</t>
  </si>
  <si>
    <t>Steal Across the Sky</t>
  </si>
  <si>
    <t>Kress, Nancy</t>
  </si>
  <si>
    <t>S7H 1Y7</t>
  </si>
  <si>
    <t>D01-1525154-3080266</t>
  </si>
  <si>
    <t>Sun Dec 08 16:02:45 PST 2013</t>
  </si>
  <si>
    <t>M5H 4A6</t>
  </si>
  <si>
    <t>D01-8167124-1665505</t>
  </si>
  <si>
    <t>Fri Dec 06 14:50:48 PST 2013</t>
  </si>
  <si>
    <t>L9H 6X1</t>
  </si>
  <si>
    <t>D01-1677980-1601726</t>
  </si>
  <si>
    <t>Fri Dec 06 10:14:01 PST 2013</t>
  </si>
  <si>
    <t>J0X 2A0</t>
  </si>
  <si>
    <t>D01-9958229-8842063</t>
  </si>
  <si>
    <t>Fri Dec 06 16:20:16 PST 2013</t>
  </si>
  <si>
    <t>L1M 1E1</t>
  </si>
  <si>
    <t>D01-7774509-7044226</t>
  </si>
  <si>
    <t>Sat Dec 07 00:08:58 PST 2013</t>
  </si>
  <si>
    <t>T2W 2S6</t>
  </si>
  <si>
    <t>D01-2764787-1377039</t>
  </si>
  <si>
    <t>Sat Dec 07 00:43:49 PST 2013</t>
  </si>
  <si>
    <t>T5N 1L1</t>
  </si>
  <si>
    <t>D01-8570626-7821845</t>
  </si>
  <si>
    <t>Sat Dec 07 00:56:24 PST 2013</t>
  </si>
  <si>
    <t>D01-1036076-5057509</t>
  </si>
  <si>
    <t>Fri Dec 06 15:20:15 PST 2013</t>
  </si>
  <si>
    <t>prince george</t>
  </si>
  <si>
    <t>V2N5V6</t>
  </si>
  <si>
    <t>D01-2989243-6920944</t>
  </si>
  <si>
    <t>Sat Dec 07 17:15:58 PST 2013</t>
  </si>
  <si>
    <t>V2T 2G7</t>
  </si>
  <si>
    <t>D01-8017685-3091514</t>
  </si>
  <si>
    <t>Sat Dec 07 15:13:05 PST 2013</t>
  </si>
  <si>
    <t>J4S 1L1</t>
  </si>
  <si>
    <t>D01-6444268-2508568</t>
  </si>
  <si>
    <t>Sat Dec 07 09:07:01 PST 2013</t>
  </si>
  <si>
    <t>B005XMMMDS</t>
  </si>
  <si>
    <t>Taken at Dusk: A Shadow Falls Novel</t>
  </si>
  <si>
    <t>Hunter, C. C.</t>
  </si>
  <si>
    <t>oakville</t>
  </si>
  <si>
    <t>L6J 2C5</t>
  </si>
  <si>
    <t>D01-1017920-7081644</t>
  </si>
  <si>
    <t>Sun Dec 08 21:09:32 PST 2013</t>
  </si>
  <si>
    <t>B00GQ67VSG</t>
  </si>
  <si>
    <t>Last Chance Proposal</t>
  </si>
  <si>
    <t>DeLeo, Barbara</t>
  </si>
  <si>
    <t>D01-1786114-0310454</t>
  </si>
  <si>
    <t>Sun Dec 08 21:14:59 PST 2013</t>
  </si>
  <si>
    <t>B00GQ6FODK</t>
  </si>
  <si>
    <t>Tangling with the CEO: A Half Moon Bay Novel</t>
  </si>
  <si>
    <t>Seaton, Annie</t>
  </si>
  <si>
    <t>D01-3914399-1296325</t>
  </si>
  <si>
    <t>Sat Dec 07 15:34:30 PST 2013</t>
  </si>
  <si>
    <t>T3K 4L5</t>
  </si>
  <si>
    <t>D01-1730244-1644813</t>
  </si>
  <si>
    <t>Sun Dec 08 21:51:15 PST 2013</t>
  </si>
  <si>
    <t>Elora</t>
  </si>
  <si>
    <t>N0B 1S0</t>
  </si>
  <si>
    <t>D01-9884342-7802633</t>
  </si>
  <si>
    <t>Sat Dec 07 05:12:44 PST 2013</t>
  </si>
  <si>
    <t>M6K 2V7</t>
  </si>
  <si>
    <t>D01-5585215-8210904</t>
  </si>
  <si>
    <t>Sat Dec 07 10:03:54 PST 2013</t>
  </si>
  <si>
    <t>B00C74VCQ8</t>
  </si>
  <si>
    <t>The Night Guest: A Novel</t>
  </si>
  <si>
    <t>McFarlane, Fiona</t>
  </si>
  <si>
    <t>M4K 1N2</t>
  </si>
  <si>
    <t>D01-7695810-3401905</t>
  </si>
  <si>
    <t>Sat Dec 07 16:09:48 PST 2013</t>
  </si>
  <si>
    <t>B003ZDNZYM</t>
  </si>
  <si>
    <t>Sleights of Mind: What the Neuroscience of Magic Reveals about Our Everyday Deceptions</t>
  </si>
  <si>
    <t>Macknik, Stephen L.</t>
  </si>
  <si>
    <t>T6A 2Z6</t>
  </si>
  <si>
    <t>D01-3148326-1567712</t>
  </si>
  <si>
    <t>Sat Dec 07 10:25:49 PST 2013</t>
  </si>
  <si>
    <t>V6B 0J8</t>
  </si>
  <si>
    <t>D01-1602701-0451202</t>
  </si>
  <si>
    <t>Sun Dec 08 23:15:41 PST 2013</t>
  </si>
  <si>
    <t>H1V 2X1</t>
  </si>
  <si>
    <t>D01-5000050-6755256</t>
  </si>
  <si>
    <t>Sun Dec 08 23:25:46 PST 2013</t>
  </si>
  <si>
    <t>B00BMKFPUC</t>
  </si>
  <si>
    <t>Coming Home</t>
  </si>
  <si>
    <t>R2J 1X9</t>
  </si>
  <si>
    <t>D01-3186059-2691531</t>
  </si>
  <si>
    <t>Sat Dec 07 16:42:21 PST 2013</t>
  </si>
  <si>
    <t>E1B0C4</t>
  </si>
  <si>
    <t>D01-7166790-3059235</t>
  </si>
  <si>
    <t>Sun Dec 08 23:56:01 PST 2013</t>
  </si>
  <si>
    <t>B004TNH6I8</t>
  </si>
  <si>
    <t>Warlord: Book Six of the Hythrun Chronicles</t>
  </si>
  <si>
    <t>D01-3597613-2059862</t>
  </si>
  <si>
    <t>Fri Dec 06 14:26:11 PST 2013</t>
  </si>
  <si>
    <t>B008RLU19Y</t>
  </si>
  <si>
    <t>Snow White Must Die</t>
  </si>
  <si>
    <t>Neuhaus, Nele</t>
  </si>
  <si>
    <t>T5T 1E2</t>
  </si>
  <si>
    <t>D01-6533933-2310134</t>
  </si>
  <si>
    <t>Sat Dec 07 10:57:53 PST 2013</t>
  </si>
  <si>
    <t>M4Y 2W4</t>
  </si>
  <si>
    <t>D01-0497875-2246401</t>
  </si>
  <si>
    <t>Mon Dec 09 00:17:12 PST 2013</t>
  </si>
  <si>
    <t>V6M 1M2</t>
  </si>
  <si>
    <t>D01-0853326-1699649</t>
  </si>
  <si>
    <t>Fri Dec 06 18:26:41 PST 2013</t>
  </si>
  <si>
    <t>B003KVKQAK</t>
  </si>
  <si>
    <t>The Nearest Exit</t>
  </si>
  <si>
    <t>Steinhauer, Olen</t>
  </si>
  <si>
    <t>T3M 1H3</t>
  </si>
  <si>
    <t>D01-8580791-6127314</t>
  </si>
  <si>
    <t>Sat Dec 07 19:00:00 PST 2013</t>
  </si>
  <si>
    <t>Fort Saskatchewan</t>
  </si>
  <si>
    <t>T8L 3E6</t>
  </si>
  <si>
    <t>D01-4880503-4242904</t>
  </si>
  <si>
    <t>Sat Dec 07 11:19:48 PST 2013</t>
  </si>
  <si>
    <t>North Bay</t>
  </si>
  <si>
    <t>P1B 2V8</t>
  </si>
  <si>
    <t>D01-7529034-0514207</t>
  </si>
  <si>
    <t>Fri Dec 06 14:50:38 PST 2013</t>
  </si>
  <si>
    <t>K1C 6H2</t>
  </si>
  <si>
    <t>D01-4744531-1941758</t>
  </si>
  <si>
    <t>Sat Dec 07 19:12:18 PST 2013</t>
  </si>
  <si>
    <t>R3X 1J4</t>
  </si>
  <si>
    <t>D01-0433681-4481553</t>
  </si>
  <si>
    <t>Fri Dec 06 17:39:41 PST 2013</t>
  </si>
  <si>
    <t>B005XMMMQK</t>
  </si>
  <si>
    <t>Infamous: Chronicles of Nick</t>
  </si>
  <si>
    <t>Salmon Beach</t>
  </si>
  <si>
    <t>E2A 6C1</t>
  </si>
  <si>
    <t>D01-1493359-4618600</t>
  </si>
  <si>
    <t>Sat Dec 07 08:01:59 PST 2013</t>
  </si>
  <si>
    <t>B000FA5SCK</t>
  </si>
  <si>
    <t>Shadow Puppets</t>
  </si>
  <si>
    <t>R2W 1G6</t>
  </si>
  <si>
    <t>D01-2302067-3172214</t>
  </si>
  <si>
    <t>Sat Dec 07 08:17:18 PST 2013</t>
  </si>
  <si>
    <t>B004477WEM</t>
  </si>
  <si>
    <t>Heaven is High: A Mystery</t>
  </si>
  <si>
    <t>Wilhelm, Kate</t>
  </si>
  <si>
    <t>Florenceville</t>
  </si>
  <si>
    <t>E7L 1Y9</t>
  </si>
  <si>
    <t>D01-5791788-7017303</t>
  </si>
  <si>
    <t>Sat Dec 07 12:05:29 PST 2013</t>
  </si>
  <si>
    <t>B00FIL6S7U</t>
  </si>
  <si>
    <t>Definitely, Maybe in Love</t>
  </si>
  <si>
    <t>London, Ophelia</t>
  </si>
  <si>
    <t>L4B 4T1</t>
  </si>
  <si>
    <t>D01-2842997-3992917</t>
  </si>
  <si>
    <t>Sat Dec 07 19:51:48 PST 2013</t>
  </si>
  <si>
    <t>R3L 1G5</t>
  </si>
  <si>
    <t>D01-1014638-4237805</t>
  </si>
  <si>
    <t>Sat Dec 07 08:33:06 PST 2013</t>
  </si>
  <si>
    <t>Town of Massey Drive</t>
  </si>
  <si>
    <t>A2H 6Z9</t>
  </si>
  <si>
    <t>D01-2069944-4905347</t>
  </si>
  <si>
    <t>Sat Dec 07 12:22:32 PST 2013</t>
  </si>
  <si>
    <t>Terrace Bay</t>
  </si>
  <si>
    <t>P0T 2W0</t>
  </si>
  <si>
    <t>D01-8621030-8704001</t>
  </si>
  <si>
    <t>Mon Dec 09 05:43:30 PST 2013</t>
  </si>
  <si>
    <t>D01-5103280-5977354</t>
  </si>
  <si>
    <t>Sat Dec 07 12:45:30 PST 2013</t>
  </si>
  <si>
    <t>M6C 2Z8</t>
  </si>
  <si>
    <t>D01-6955671-3403341</t>
  </si>
  <si>
    <t>Fri Dec 06 15:03:40 PST 2013</t>
  </si>
  <si>
    <t>T4L 0A4</t>
  </si>
  <si>
    <t>D01-9740621-2348530</t>
  </si>
  <si>
    <t>Sat Dec 07 12:53:19 PST 2013</t>
  </si>
  <si>
    <t>M5G 1M7</t>
  </si>
  <si>
    <t>D01-0016062-9307302</t>
  </si>
  <si>
    <t>Fri Dec 06 15:09:53 PST 2013</t>
  </si>
  <si>
    <t>B00842H76Q</t>
  </si>
  <si>
    <t>Fallen</t>
  </si>
  <si>
    <t>Medicine hat</t>
  </si>
  <si>
    <t>T1C 1Y2</t>
  </si>
  <si>
    <t>D01-7295976-1724866</t>
  </si>
  <si>
    <t>Mon Dec 09 07:08:28 PST 2013</t>
  </si>
  <si>
    <t>Caledonia</t>
  </si>
  <si>
    <t>N3W1G8</t>
  </si>
  <si>
    <t>D01-0215325-5270123</t>
  </si>
  <si>
    <t>Sat Dec 07 13:09:09 PST 2013</t>
  </si>
  <si>
    <t>B002Q7H7MY</t>
  </si>
  <si>
    <t>Born of Night</t>
  </si>
  <si>
    <t>D01-7840997-3879457</t>
  </si>
  <si>
    <t>Sat Dec 07 09:35:55 PST 2013</t>
  </si>
  <si>
    <t>B00BQMQGKY</t>
  </si>
  <si>
    <t>Tumbledown: A Novel</t>
  </si>
  <si>
    <t>Boswell, Robert</t>
  </si>
  <si>
    <t>V4L2L1</t>
  </si>
  <si>
    <t>D01-3259896-1314522</t>
  </si>
  <si>
    <t>Sat Dec 07 20:54:54 PST 2013</t>
  </si>
  <si>
    <t>B005J4EWU6</t>
  </si>
  <si>
    <t>At Last: A Novel</t>
  </si>
  <si>
    <t>St. Aubyn, Edward</t>
  </si>
  <si>
    <t>V7L 1M6</t>
  </si>
  <si>
    <t>D01-3637226-9874527</t>
  </si>
  <si>
    <t>Sat Dec 07 21:24:30 PST 2013</t>
  </si>
  <si>
    <t>B00C74OXVY</t>
  </si>
  <si>
    <t>Carpathian: An Event Group Thriller</t>
  </si>
  <si>
    <t>D01-1991879-6947218</t>
  </si>
  <si>
    <t>Mon Dec 09 08:35:31 PST 2013</t>
  </si>
  <si>
    <t>M4V 2J8</t>
  </si>
  <si>
    <t>D01-5052893-8593819</t>
  </si>
  <si>
    <t>Sun Dec 08 20:58:55 PST 2013</t>
  </si>
  <si>
    <t>V0R 1L1</t>
  </si>
  <si>
    <t>D01-9936618-2820704</t>
  </si>
  <si>
    <t>Fri Dec 06 19:30:59 PST 2013</t>
  </si>
  <si>
    <t>B0056DTRNC</t>
  </si>
  <si>
    <t>When the Saints</t>
  </si>
  <si>
    <t>D01-6344742-9438308</t>
  </si>
  <si>
    <t>Fri Dec 06 19:32:59 PST 2013</t>
  </si>
  <si>
    <t>B003TO59WS</t>
  </si>
  <si>
    <t>Gateways</t>
  </si>
  <si>
    <t>M6P4H1</t>
  </si>
  <si>
    <t>D01-1083805-8625807</t>
  </si>
  <si>
    <t>Sun Dec 08 21:35:37 PST 2013</t>
  </si>
  <si>
    <t>langley</t>
  </si>
  <si>
    <t>V3A 5B9</t>
  </si>
  <si>
    <t>D01-4182678-1798417</t>
  </si>
  <si>
    <t>Mon Dec 09 09:40:58 PST 2013</t>
  </si>
  <si>
    <t>B003P8QDFK</t>
  </si>
  <si>
    <t>Solitary: Escape from Furnace 2</t>
  </si>
  <si>
    <t>V2S 4W3</t>
  </si>
  <si>
    <t>D01-8798872-8713301</t>
  </si>
  <si>
    <t>Sat Dec 07 14:33:05 PST 2013</t>
  </si>
  <si>
    <t>P1A 2Z2</t>
  </si>
  <si>
    <t>D01-3347322-8614405</t>
  </si>
  <si>
    <t>Mon Dec 09 09:48:16 PST 2013</t>
  </si>
  <si>
    <t>D01-5434901-7953522</t>
  </si>
  <si>
    <t>Fri Dec 06 19:55:28 PST 2013</t>
  </si>
  <si>
    <t>B0033UT1IQ</t>
  </si>
  <si>
    <t>The Gatecrasher</t>
  </si>
  <si>
    <t>Wickham, Madeleine</t>
  </si>
  <si>
    <t>R3P0H2</t>
  </si>
  <si>
    <t>D01-0654724-9149105</t>
  </si>
  <si>
    <t>Sat Dec 07 19:52:48 PST 2013</t>
  </si>
  <si>
    <t>Houston</t>
  </si>
  <si>
    <t>V0J1Z0</t>
  </si>
  <si>
    <t>D01-5348904-1656642</t>
  </si>
  <si>
    <t>Fri Dec 06 17:40:30 PST 2013</t>
  </si>
  <si>
    <t>T2J 2Z9</t>
  </si>
  <si>
    <t>D01-6097978-3678565</t>
  </si>
  <si>
    <t>Fri Dec 06 16:45:45 PST 2013</t>
  </si>
  <si>
    <t>D01-1010928-9905737</t>
  </si>
  <si>
    <t>Fri Dec 06 16:47:23 PST 2013</t>
  </si>
  <si>
    <t>D01-3543683-3967313</t>
  </si>
  <si>
    <t>Sat Dec 07 23:01:03 PST 2013</t>
  </si>
  <si>
    <t>B0082401UK</t>
  </si>
  <si>
    <t>People of the Wolf</t>
  </si>
  <si>
    <t>Gear, Kathleen O'Neal</t>
  </si>
  <si>
    <t>McGregor</t>
  </si>
  <si>
    <t>N0R 1J0</t>
  </si>
  <si>
    <t>D01-5871306-6325028</t>
  </si>
  <si>
    <t>Sun Dec 08 22:35:46 PST 2013</t>
  </si>
  <si>
    <t>B0033SA54C</t>
  </si>
  <si>
    <t>Extreme Fear</t>
  </si>
  <si>
    <t>Wise, Jeff</t>
  </si>
  <si>
    <t>V5W 3G7</t>
  </si>
  <si>
    <t>D01-8832136-8184903</t>
  </si>
  <si>
    <t>Sat Dec 07 23:12:17 PST 2013</t>
  </si>
  <si>
    <t>T5R 5A4</t>
  </si>
  <si>
    <t>D01-8875955-8059121</t>
  </si>
  <si>
    <t>Fri Dec 06 20:22:09 PST 2013</t>
  </si>
  <si>
    <t>N6B 2R3</t>
  </si>
  <si>
    <t>D01-2616371-6110625</t>
  </si>
  <si>
    <t>Sun Dec 08 23:04:18 PST 2013</t>
  </si>
  <si>
    <t>M9B 5P8</t>
  </si>
  <si>
    <t>D01-5798851-5720247</t>
  </si>
  <si>
    <t>Sun Dec 08 23:05:56 PST 2013</t>
  </si>
  <si>
    <t>V7S3J4</t>
  </si>
  <si>
    <t>D01-0315447-9872026</t>
  </si>
  <si>
    <t>Mon Dec 09 10:48:13 PST 2013</t>
  </si>
  <si>
    <t>L9Y 2S9</t>
  </si>
  <si>
    <t>D01-4463579-7350821</t>
  </si>
  <si>
    <t>Fri Dec 06 22:51:10 PST 2013</t>
  </si>
  <si>
    <t>Bowmanville</t>
  </si>
  <si>
    <t>L1C 5J1</t>
  </si>
  <si>
    <t>D01-4131988-7001908</t>
  </si>
  <si>
    <t>Sat Dec 07 20:41:15 PST 2013</t>
  </si>
  <si>
    <t>K1Z 8N8</t>
  </si>
  <si>
    <t>D01-0332924-2357403</t>
  </si>
  <si>
    <t>Fri Dec 06 18:18:27 PST 2013</t>
  </si>
  <si>
    <t>T1K 4W8</t>
  </si>
  <si>
    <t>D01-5879836-6334635</t>
  </si>
  <si>
    <t>Mon Dec 09 00:18:27 PST 2013</t>
  </si>
  <si>
    <t>B002HRY15O</t>
  </si>
  <si>
    <t>Visions of Sugar Plums: A Stephanie Plum Holiday Novel</t>
  </si>
  <si>
    <t>ashcroft</t>
  </si>
  <si>
    <t>V0K 1A0</t>
  </si>
  <si>
    <t>D01-4306825-5412704</t>
  </si>
  <si>
    <t>Fri Dec 06 20:57:14 PST 2013</t>
  </si>
  <si>
    <t>D01-3812931-8540836</t>
  </si>
  <si>
    <t>Mon Dec 09 11:35:28 PST 2013</t>
  </si>
  <si>
    <t>N2E 2B2</t>
  </si>
  <si>
    <t>D01-2399341-0049847</t>
  </si>
  <si>
    <t>Mon Dec 09 01:22:40 PST 2013</t>
  </si>
  <si>
    <t>B00AAYF9KW</t>
  </si>
  <si>
    <t>Stolen</t>
  </si>
  <si>
    <t>V6L 2V8</t>
  </si>
  <si>
    <t>D01-3742301-1266523</t>
  </si>
  <si>
    <t>Sun Dec 08 02:37:19 PST 2013</t>
  </si>
  <si>
    <t>V4G1G9</t>
  </si>
  <si>
    <t>D01-5206826-3598335</t>
  </si>
  <si>
    <t>Fri Dec 06 21:28:43 PST 2013</t>
  </si>
  <si>
    <t>V2E 2G5</t>
  </si>
  <si>
    <t>D01-5708493-4246428</t>
  </si>
  <si>
    <t>Mon Dec 09 12:04:59 PST 2013</t>
  </si>
  <si>
    <t>T5G 1Z9</t>
  </si>
  <si>
    <t>D01-6423830-3774659</t>
  </si>
  <si>
    <t>Mon Dec 09 03:36:34 PST 2013</t>
  </si>
  <si>
    <t>M4G 2S9</t>
  </si>
  <si>
    <t>D01-1519260-3089554</t>
  </si>
  <si>
    <t>Fri Dec 06 21:52:18 PST 2013</t>
  </si>
  <si>
    <t>B007NKMQGQ</t>
  </si>
  <si>
    <t>Shadow and Bone</t>
  </si>
  <si>
    <t>V8V 3K9</t>
  </si>
  <si>
    <t>D01-8534280-1048640</t>
  </si>
  <si>
    <t>Fri Dec 06 18:58:53 PST 2013</t>
  </si>
  <si>
    <t>V4K5C3</t>
  </si>
  <si>
    <t>D01-6706618-9810543</t>
  </si>
  <si>
    <t>Sun Dec 08 04:18:47 PST 2013</t>
  </si>
  <si>
    <t>N6E 1Z5</t>
  </si>
  <si>
    <t>D01-4396671-6933058</t>
  </si>
  <si>
    <t>Mon Dec 09 05:18:05 PST 2013</t>
  </si>
  <si>
    <t>B003H4I5G2</t>
  </si>
  <si>
    <t>A Crown of Swords: Book Seven of 'The Wheel of Time'</t>
  </si>
  <si>
    <t>S7R 0J9</t>
  </si>
  <si>
    <t>D01-9906023-1829737</t>
  </si>
  <si>
    <t>Sun Dec 08 05:37:38 PST 2013</t>
  </si>
  <si>
    <t>D01-3195967-4804756</t>
  </si>
  <si>
    <t>Fri Dec 06 23:55:00 PST 2013</t>
  </si>
  <si>
    <t>CALGARY</t>
  </si>
  <si>
    <t>T3A 5A4</t>
  </si>
  <si>
    <t>D01-5759041-9749443</t>
  </si>
  <si>
    <t>Fri Dec 06 19:55:13 PST 2013</t>
  </si>
  <si>
    <t>B00BY5R1K2</t>
  </si>
  <si>
    <t>The Omega Project</t>
  </si>
  <si>
    <t>Alten, Steve</t>
  </si>
  <si>
    <t>L8P 2G2</t>
  </si>
  <si>
    <t>D01-8973512-2513558</t>
  </si>
  <si>
    <t>Sat Dec 07 00:09:35 PST 2013</t>
  </si>
  <si>
    <t>B002K27PXG</t>
  </si>
  <si>
    <t>A Fountain Filled With Blood: A Mystery</t>
  </si>
  <si>
    <t>cobblehill</t>
  </si>
  <si>
    <t>V0R 1L4</t>
  </si>
  <si>
    <t>D01-2119300-4850944</t>
  </si>
  <si>
    <t>Sat Dec 07 17:31:53 PST 2013</t>
  </si>
  <si>
    <t>B00BFQDFAU</t>
  </si>
  <si>
    <t>Say Yes to the Duke</t>
  </si>
  <si>
    <t>Kramer, Kieran</t>
  </si>
  <si>
    <t>T9K 1T8</t>
  </si>
  <si>
    <t>D01-4106277-3187666</t>
  </si>
  <si>
    <t>Sat Dec 07 05:56:23 PST 2013</t>
  </si>
  <si>
    <t>B002Q1YDK4</t>
  </si>
  <si>
    <t>To Darkness and to Death: A Clare Fergusson and Russ Van Alstyne Mystery</t>
  </si>
  <si>
    <t>D01-1875849-6074000</t>
  </si>
  <si>
    <t>Sat Dec 07 05:58:24 PST 2013</t>
  </si>
  <si>
    <t>D01-0771964-5629119</t>
  </si>
  <si>
    <t>Sun Dec 08 00:26:00 PST 2013</t>
  </si>
  <si>
    <t>D01-4417466-2827367</t>
  </si>
  <si>
    <t>Fri Dec 06 19:17:25 PST 2013</t>
  </si>
  <si>
    <t>M5M 3V1</t>
  </si>
  <si>
    <t>D01-3007955-4833848</t>
  </si>
  <si>
    <t>Mon Dec 09 08:18:39 PST 2013</t>
  </si>
  <si>
    <t>D01-9535120-5153543</t>
  </si>
  <si>
    <t>Sat Dec 07 02:41:47 PST 2013</t>
  </si>
  <si>
    <t>V5Z1V6</t>
  </si>
  <si>
    <t>D01-7783473-3179166</t>
  </si>
  <si>
    <t>Sat Dec 07 03:36:32 PST 2013</t>
  </si>
  <si>
    <t>J1M 1K6</t>
  </si>
  <si>
    <t>D01-4240290-2696124</t>
  </si>
  <si>
    <t>Fri Dec 06 19:56:15 PST 2013</t>
  </si>
  <si>
    <t>R3J 2W5</t>
  </si>
  <si>
    <t>D01-8818902-6154733</t>
  </si>
  <si>
    <t>Fri Dec 06 02:58:14 PST 2013</t>
  </si>
  <si>
    <t>V5N 1P6</t>
  </si>
  <si>
    <t>D01-0557553-9005124</t>
  </si>
  <si>
    <t>Sun Dec 08 04:33:59 PST 2013</t>
  </si>
  <si>
    <t>L3P 3S6</t>
  </si>
  <si>
    <t>D01-0703955-4176451</t>
  </si>
  <si>
    <t>Sat Dec 07 07:44:42 PST 2013</t>
  </si>
  <si>
    <t>S4S 4S1</t>
  </si>
  <si>
    <t>D01-5383105-5515311</t>
  </si>
  <si>
    <t>Fri Dec 06 20:18:59 PST 2013</t>
  </si>
  <si>
    <t>L3V6H2</t>
  </si>
  <si>
    <t>D01-4604859-2702303</t>
  </si>
  <si>
    <t>Sat Dec 07 05:52:17 PST 2013</t>
  </si>
  <si>
    <t>B004YD5XJM</t>
  </si>
  <si>
    <t>The Ionia Sanction</t>
  </si>
  <si>
    <t>Corby, Gary</t>
  </si>
  <si>
    <t>Salt Spring Island</t>
  </si>
  <si>
    <t>V8K 1R1</t>
  </si>
  <si>
    <t>D01-5457408-2369559</t>
  </si>
  <si>
    <t>Sat Dec 07 05:53:29 PST 2013</t>
  </si>
  <si>
    <t>Jacksonville</t>
  </si>
  <si>
    <t>E7M 0A3</t>
  </si>
  <si>
    <t>D01-6659211-4172562</t>
  </si>
  <si>
    <t>Sat Dec 07 18:59:43 PST 2013</t>
  </si>
  <si>
    <t>N6A 2K1</t>
  </si>
  <si>
    <t>D01-5561910-6126317</t>
  </si>
  <si>
    <t>Sat Dec 07 06:17:27 PST 2013</t>
  </si>
  <si>
    <t>D01-1993076-0306569</t>
  </si>
  <si>
    <t>Sun Dec 08 09:43:52 PST 2013</t>
  </si>
  <si>
    <t>D01-2654702-1411643</t>
  </si>
  <si>
    <t>Sat Dec 07 08:58:20 PST 2013</t>
  </si>
  <si>
    <t>L4S 2G5</t>
  </si>
  <si>
    <t>D01-4720204-4434567</t>
  </si>
  <si>
    <t>Sun Dec 08 09:45:21 PST 2013</t>
  </si>
  <si>
    <t>D01-3673117-1286710</t>
  </si>
  <si>
    <t>Sun Dec 08 06:48:50 PST 2013</t>
  </si>
  <si>
    <t>B0055DL9XY</t>
  </si>
  <si>
    <t>Secret Wars: One Hundred Years of British Intelligence Inside MI5 and MI6</t>
  </si>
  <si>
    <t>Thomas, Gordon</t>
  </si>
  <si>
    <t>L3Y7X1</t>
  </si>
  <si>
    <t>D01-7450223-5610049</t>
  </si>
  <si>
    <t>Sat Dec 07 09:12:07 PST 2013</t>
  </si>
  <si>
    <t>B00CDWQF34</t>
  </si>
  <si>
    <t>Jacob's Oath: A Novel</t>
  </si>
  <si>
    <t>Fletcher, Martin</t>
  </si>
  <si>
    <t>M3C 1K9</t>
  </si>
  <si>
    <t>D01-8054946-8189245</t>
  </si>
  <si>
    <t>Sat Dec 07 09:13:08 PST 2013</t>
  </si>
  <si>
    <t>T6L 4E3</t>
  </si>
  <si>
    <t>D01-2859870-9779640</t>
  </si>
  <si>
    <t>Sat Dec 07 09:13:30 PST 2013</t>
  </si>
  <si>
    <t>D01-5223725-5460729</t>
  </si>
  <si>
    <t>Sat Dec 07 07:35:51 PST 2013</t>
  </si>
  <si>
    <t>L5N 3E2</t>
  </si>
  <si>
    <t>D01-1730038-5029729</t>
  </si>
  <si>
    <t>Sun Dec 08 10:37:04 PST 2013</t>
  </si>
  <si>
    <t>D01-8571619-1289937</t>
  </si>
  <si>
    <t>Sun Dec 08 08:02:38 PST 2013</t>
  </si>
  <si>
    <t>dauphin</t>
  </si>
  <si>
    <t>mb</t>
  </si>
  <si>
    <t>R7N0M4</t>
  </si>
  <si>
    <t>D01-5807938-9298232</t>
  </si>
  <si>
    <t>Sat Dec 07 01:04:23 PST 2013</t>
  </si>
  <si>
    <t>B009OZN6KS</t>
  </si>
  <si>
    <t>The Anti-Education Era: Creating Smarter Students through Digital Learning</t>
  </si>
  <si>
    <t>Gee, James Paul</t>
  </si>
  <si>
    <t>V5V 4N7</t>
  </si>
  <si>
    <t>D01-7876071-1905725</t>
  </si>
  <si>
    <t>Fri Dec 06 22:30:05 PST 2013</t>
  </si>
  <si>
    <t>B002ETK7Q2</t>
  </si>
  <si>
    <t>Sins of the Night</t>
  </si>
  <si>
    <t>D01-3104969-2562239</t>
  </si>
  <si>
    <t>Sat Dec 07 01:13:32 PST 2013</t>
  </si>
  <si>
    <t>B008BU6V2W</t>
  </si>
  <si>
    <t>Bad Blood</t>
  </si>
  <si>
    <t>K1R 7J5</t>
  </si>
  <si>
    <t>D01-7959794-2017513</t>
  </si>
  <si>
    <t>Sat Dec 07 08:14:01 PST 2013</t>
  </si>
  <si>
    <t>B000UZQI0Q</t>
  </si>
  <si>
    <t>The Well of Ascension: Book Two of Mistborn</t>
  </si>
  <si>
    <t>S4R 1Y2</t>
  </si>
  <si>
    <t>D01-6837356-0408157</t>
  </si>
  <si>
    <t>Fri Dec 06 22:37:55 PST 2013</t>
  </si>
  <si>
    <t>B000OI19V2</t>
  </si>
  <si>
    <t>Unleash the Night (Dark-Hunter, Book 9)</t>
  </si>
  <si>
    <t>D01-1475336-7297712</t>
  </si>
  <si>
    <t>Fri Dec 06 22:39:24 PST 2013</t>
  </si>
  <si>
    <t>B000O76NNC</t>
  </si>
  <si>
    <t>Dark Side of the Moon (Dark-Hunter, Book 10)</t>
  </si>
  <si>
    <t>D01-7268123-0372948</t>
  </si>
  <si>
    <t>Fri Dec 06 22:45:26 PST 2013</t>
  </si>
  <si>
    <t>B002KLHER4</t>
  </si>
  <si>
    <t>Bad Moon Rising: A Dark-Hunter Novel</t>
  </si>
  <si>
    <t>D01-9367162-7153851</t>
  </si>
  <si>
    <t>Mon Dec 09 12:58:07 PST 2013</t>
  </si>
  <si>
    <t>B00E718ZGO</t>
  </si>
  <si>
    <t>An Unacceptable Death</t>
  </si>
  <si>
    <t>Seranella, Barbara</t>
  </si>
  <si>
    <t>D01-4601666-9055256</t>
  </si>
  <si>
    <t>Fri Dec 06 10:19:32 PST 2013</t>
  </si>
  <si>
    <t>B00CQYBAXE</t>
  </si>
  <si>
    <t>The Wedding Gift</t>
  </si>
  <si>
    <t>Bodden, Marlen Suyapa</t>
  </si>
  <si>
    <t>N1S 4R9</t>
  </si>
  <si>
    <t>D01-8541581-0037642</t>
  </si>
  <si>
    <t>Fri Dec 06 10:30:04 PST 2013</t>
  </si>
  <si>
    <t>B00AAYF90C</t>
  </si>
  <si>
    <t>Nice Companies Finish First: Why Cutthroat Management Is Over--and Collaboration Is In</t>
  </si>
  <si>
    <t>Shankman, Peter</t>
  </si>
  <si>
    <t>M5A 2T2</t>
  </si>
  <si>
    <t>D01-9779350-2665347</t>
  </si>
  <si>
    <t>Sat Dec 07 20:51:40 PST 2013</t>
  </si>
  <si>
    <t>L8S 4C2</t>
  </si>
  <si>
    <t>D01-5753895-6514426</t>
  </si>
  <si>
    <t>Fri Dec 06 10:47:30 PST 2013</t>
  </si>
  <si>
    <t>B004QGYWE4</t>
  </si>
  <si>
    <t>The Whisperer and Other Voices: Short Stories and a Novella</t>
  </si>
  <si>
    <t>Lumley, Brian</t>
  </si>
  <si>
    <t>K1N 8Y8</t>
  </si>
  <si>
    <t>D01-3071176-3330443</t>
  </si>
  <si>
    <t>Fri Dec 06 10:47:36 PST 2013</t>
  </si>
  <si>
    <t>B000FBJD3E</t>
  </si>
  <si>
    <t>Beneath the Moors and Darker Places</t>
  </si>
  <si>
    <t>D01-3470483-7448852</t>
  </si>
  <si>
    <t>Fri Dec 06 10:49:13 PST 2013</t>
  </si>
  <si>
    <t>B004M8SZYO</t>
  </si>
  <si>
    <t>Harry Keogh: Necroscope and Other Weird Heroes!</t>
  </si>
  <si>
    <t>D01-4985443-5982605</t>
  </si>
  <si>
    <t>Mon Dec 09 13:34:14 PST 2013</t>
  </si>
  <si>
    <t>B003P9W6ZA</t>
  </si>
  <si>
    <t>Little Girls Can Be Mean: Four Steps to Bully-proof Girls in the Early Grades</t>
  </si>
  <si>
    <t>Anthony M.A. Ph.D., Michelle</t>
  </si>
  <si>
    <t>D01-7502991-3081620</t>
  </si>
  <si>
    <t>Mon Dec 09 18:09:40 PST 2013</t>
  </si>
  <si>
    <t>B0056IAXW6</t>
  </si>
  <si>
    <t>The Lottery and Other Stories</t>
  </si>
  <si>
    <t>Jackson, Shirley</t>
  </si>
  <si>
    <t>Howden</t>
  </si>
  <si>
    <t>R5A 1J5</t>
  </si>
  <si>
    <t>D01-7867977-1298210</t>
  </si>
  <si>
    <t>Sat Dec 07 04:00:13 PST 2013</t>
  </si>
  <si>
    <t>moncton</t>
  </si>
  <si>
    <t>E1G2S4</t>
  </si>
  <si>
    <t>D01-1637078-5833349</t>
  </si>
  <si>
    <t>Sat Dec 07 21:08:42 PST 2013</t>
  </si>
  <si>
    <t>B0065UXF1U</t>
  </si>
  <si>
    <t>Finger of Guilt: A Bonus Story</t>
  </si>
  <si>
    <t>Grossman, Paul</t>
  </si>
  <si>
    <t>T5A 0Y3</t>
  </si>
  <si>
    <t>D01-0037624-3123524</t>
  </si>
  <si>
    <t>Sun Dec 08 09:03:39 PST 2013</t>
  </si>
  <si>
    <t>Woodlands</t>
  </si>
  <si>
    <t>R0C 3H0</t>
  </si>
  <si>
    <t>D01-0857687-1329564</t>
  </si>
  <si>
    <t>Sat Dec 07 09:12:23 PST 2013</t>
  </si>
  <si>
    <t>T6G 0L7</t>
  </si>
  <si>
    <t>D01-2427858-5288102</t>
  </si>
  <si>
    <t>Sat Dec 07 01:01:43 PST 2013</t>
  </si>
  <si>
    <t>B003K15PBK</t>
  </si>
  <si>
    <t>New Spring: The Novel</t>
  </si>
  <si>
    <t>M5J0A6</t>
  </si>
  <si>
    <t>D01-9652008-2811334</t>
  </si>
  <si>
    <t>Sat Dec 07 01:02:29 PST 2013</t>
  </si>
  <si>
    <t>D01-9493965-9816151</t>
  </si>
  <si>
    <t>Sat Dec 07 01:02:43 PST 2013</t>
  </si>
  <si>
    <t>D01-3594645-0436938</t>
  </si>
  <si>
    <t>Sat Dec 07 01:02:58 PST 2013</t>
  </si>
  <si>
    <t>D01-2606229-6212937</t>
  </si>
  <si>
    <t>Sat Dec 07 01:03:12 PST 2013</t>
  </si>
  <si>
    <t>D01-4859385-8718524</t>
  </si>
  <si>
    <t>Sat Dec 07 01:03:38 PST 2013</t>
  </si>
  <si>
    <t>D01-8194945-5476945</t>
  </si>
  <si>
    <t>Sat Dec 07 01:03:52 PST 2013</t>
  </si>
  <si>
    <t>D01-6082720-8977749</t>
  </si>
  <si>
    <t>Sat Dec 07 01:04:07 PST 2013</t>
  </si>
  <si>
    <t>D01-4890330-4708963</t>
  </si>
  <si>
    <t>Sat Dec 07 01:04:24 PST 2013</t>
  </si>
  <si>
    <t>D01-0593399-9112169</t>
  </si>
  <si>
    <t>Sat Dec 07 01:04:39 PST 2013</t>
  </si>
  <si>
    <t>D01-1419976-9147330</t>
  </si>
  <si>
    <t>Sat Dec 07 01:04:59 PST 2013</t>
  </si>
  <si>
    <t>D01-2154494-7800155</t>
  </si>
  <si>
    <t>Sat Dec 07 01:05:20 PST 2013</t>
  </si>
  <si>
    <t>D01-5006863-7880126</t>
  </si>
  <si>
    <t>Sat Dec 07 01:05:34 PST 2013</t>
  </si>
  <si>
    <t>D01-6030384-8532960</t>
  </si>
  <si>
    <t>Sat Dec 07 01:05:50 PST 2013</t>
  </si>
  <si>
    <t>D01-0281389-8113745</t>
  </si>
  <si>
    <t>Sat Dec 07 01:06:02 PST 2013</t>
  </si>
  <si>
    <t>D01-4442929-5391225</t>
  </si>
  <si>
    <t>Fri Dec 06 11:26:52 PST 2013</t>
  </si>
  <si>
    <t>LANGLEY</t>
  </si>
  <si>
    <t>V2Z 1L6</t>
  </si>
  <si>
    <t>D01-5296122-4436954</t>
  </si>
  <si>
    <t>Sat Dec 07 01:34:29 PST 2013</t>
  </si>
  <si>
    <t>D01-0604146-5851853</t>
  </si>
  <si>
    <t>Sat Dec 07 05:50:23 PST 2013</t>
  </si>
  <si>
    <t>V1T 5G6</t>
  </si>
  <si>
    <t>D01-3945506-8066237</t>
  </si>
  <si>
    <t>Sat Dec 07 05:58:13 PST 2013</t>
  </si>
  <si>
    <t>B003J5UJJ0</t>
  </si>
  <si>
    <t>Sarah's Quilt: A Novel of Sarah Agnes Prine and the Arizona Territories, 1906</t>
  </si>
  <si>
    <t>Turner, Nancy E.</t>
  </si>
  <si>
    <t>V8P 2Y9</t>
  </si>
  <si>
    <t>D01-4503027-2929500</t>
  </si>
  <si>
    <t>Sat Dec 07 09:49:46 PST 2013</t>
  </si>
  <si>
    <t>Upper Kingsclear</t>
  </si>
  <si>
    <t>E3E 1N1</t>
  </si>
  <si>
    <t>D01-9902352-4614443</t>
  </si>
  <si>
    <t>Mon Dec 09 19:09:30 PST 2013</t>
  </si>
  <si>
    <t>L4P 3C8</t>
  </si>
  <si>
    <t>D01-5069150-6860801</t>
  </si>
  <si>
    <t>Mon Dec 09 19:12:55 PST 2013</t>
  </si>
  <si>
    <t>B001FA0S0G</t>
  </si>
  <si>
    <t>The Girl Most Likely To...</t>
  </si>
  <si>
    <t>Donovan, Susan</t>
  </si>
  <si>
    <t>R7A 1H1</t>
  </si>
  <si>
    <t>D01-4744616-1554402</t>
  </si>
  <si>
    <t>Fri Dec 06 12:24:46 PST 2013</t>
  </si>
  <si>
    <t>T6M 0K7</t>
  </si>
  <si>
    <t>D01-8688594-1532031</t>
  </si>
  <si>
    <t>Sat Dec 07 10:06:15 PST 2013</t>
  </si>
  <si>
    <t>D01-9947377-4568913</t>
  </si>
  <si>
    <t>Sun Dec 08 12:44:52 PST 2013</t>
  </si>
  <si>
    <t>D01-4948042-8609557</t>
  </si>
  <si>
    <t>Sat Dec 07 10:33:30 PST 2013</t>
  </si>
  <si>
    <t>M4K 1T9</t>
  </si>
  <si>
    <t>D01-7153679-7521808</t>
  </si>
  <si>
    <t>Mon Dec 09 15:27:55 PST 2013</t>
  </si>
  <si>
    <t>T5X 6A1</t>
  </si>
  <si>
    <t>D01-0977415-9291433</t>
  </si>
  <si>
    <t>Mon Dec 09 15:30:08 PST 2013</t>
  </si>
  <si>
    <t>N3R 6X6</t>
  </si>
  <si>
    <t>D01-5624425-8546504</t>
  </si>
  <si>
    <t>Sun Dec 08 13:00:07 PST 2013</t>
  </si>
  <si>
    <t>B008423170</t>
  </si>
  <si>
    <t>Walkable City: How Downtown Can Save America, One Step at a Time</t>
  </si>
  <si>
    <t>Speck, Jeff</t>
  </si>
  <si>
    <t>M4T 1A8</t>
  </si>
  <si>
    <t>D01-5902639-3975445</t>
  </si>
  <si>
    <t>Sat Dec 07 19:18:43 PST 2013</t>
  </si>
  <si>
    <t>B003BQZ86Q</t>
  </si>
  <si>
    <t>Think Twice</t>
  </si>
  <si>
    <t>Ridgetown</t>
  </si>
  <si>
    <t>N0P2C0</t>
  </si>
  <si>
    <t>D01-9087048-6698654</t>
  </si>
  <si>
    <t>Sat Dec 07 19:26:46 PST 2013</t>
  </si>
  <si>
    <t>Iroquois Falls</t>
  </si>
  <si>
    <t>P0K 1G0</t>
  </si>
  <si>
    <t>D01-2989538-8367001</t>
  </si>
  <si>
    <t>Sat Dec 07 07:38:18 PST 2013</t>
  </si>
  <si>
    <t>B00452VF26</t>
  </si>
  <si>
    <t>Agatha Raisin and the Wellspring of Death</t>
  </si>
  <si>
    <t>Lr. Sackville</t>
  </si>
  <si>
    <t>B4C 3L1</t>
  </si>
  <si>
    <t>D01-7736554-2982445</t>
  </si>
  <si>
    <t>Mon Dec 09 20:15:17 PST 2013</t>
  </si>
  <si>
    <t>ucluelet</t>
  </si>
  <si>
    <t>V0R 3A0</t>
  </si>
  <si>
    <t>D01-7793248-3685618</t>
  </si>
  <si>
    <t>Fri Dec 06 13:31:16 PST 2013</t>
  </si>
  <si>
    <t>Fort mcmurray</t>
  </si>
  <si>
    <t>T9K1K3</t>
  </si>
  <si>
    <t>D01-1984799-6347319</t>
  </si>
  <si>
    <t>Sat Dec 07 06:30:06 PST 2013</t>
  </si>
  <si>
    <t>L3R 0S2</t>
  </si>
  <si>
    <t>D01-8160530-9723402</t>
  </si>
  <si>
    <t>Mon Dec 09 16:12:47 PST 2013</t>
  </si>
  <si>
    <t>K1Z6K1</t>
  </si>
  <si>
    <t>D01-9178013-6126331</t>
  </si>
  <si>
    <t>Sat Dec 07 11:26:15 PST 2013</t>
  </si>
  <si>
    <t>K9A4J7</t>
  </si>
  <si>
    <t>D01-7543024-9486311</t>
  </si>
  <si>
    <t>Sat Dec 07 11:30:45 PST 2013</t>
  </si>
  <si>
    <t>B0035FZJBW</t>
  </si>
  <si>
    <t>Eight Days to Live: An Eve Duncan Forensics Thriller</t>
  </si>
  <si>
    <t>L2P 3X6</t>
  </si>
  <si>
    <t>D01-5887363-5717764</t>
  </si>
  <si>
    <t>Sun Dec 08 13:47:59 PST 2013</t>
  </si>
  <si>
    <t>B3L 3G9</t>
  </si>
  <si>
    <t>D01-8514952-0617363</t>
  </si>
  <si>
    <t>Sun Dec 08 01:53:40 PST 2013</t>
  </si>
  <si>
    <t>V6C2T4</t>
  </si>
  <si>
    <t>D01-2106126-9231763</t>
  </si>
  <si>
    <t>Sun Dec 08 01:54:01 PST 2013</t>
  </si>
  <si>
    <t>D01-3313938-0107331</t>
  </si>
  <si>
    <t>Sat Dec 07 06:52:30 PST 2013</t>
  </si>
  <si>
    <t>D01-5098614-2669256</t>
  </si>
  <si>
    <t>Sat Dec 07 13:22:59 PST 2013</t>
  </si>
  <si>
    <t>B00B8S5D5A</t>
  </si>
  <si>
    <t>The Affairs of Others: A Novel</t>
  </si>
  <si>
    <t>Loyd, Amy Grace</t>
  </si>
  <si>
    <t>N1H 6J2</t>
  </si>
  <si>
    <t>D01-3161762-4789710</t>
  </si>
  <si>
    <t>Sun Dec 08 14:01:44 PST 2013</t>
  </si>
  <si>
    <t>D01-0012319-6009639</t>
  </si>
  <si>
    <t>Mon Dec 09 20:51:15 PST 2013</t>
  </si>
  <si>
    <t>B003P9XJWE</t>
  </si>
  <si>
    <t>Murder at Mansfield Park: A Novel</t>
  </si>
  <si>
    <t>Shepherd, Lynn</t>
  </si>
  <si>
    <t>M5N 1X7</t>
  </si>
  <si>
    <t>D01-6038281-0608334</t>
  </si>
  <si>
    <t>Sun Dec 08 11:41:07 PST 2013</t>
  </si>
  <si>
    <t>T3R 1A2</t>
  </si>
  <si>
    <t>D01-4074892-1828746</t>
  </si>
  <si>
    <t>Sat Dec 07 11:48:47 PST 2013</t>
  </si>
  <si>
    <t>Charlie Lake</t>
  </si>
  <si>
    <t>D01-1915422-1306629</t>
  </si>
  <si>
    <t>Sat Dec 07 20:16:46 PST 2013</t>
  </si>
  <si>
    <t>T2N 3E1</t>
  </si>
  <si>
    <t>D01-4296056-9564844</t>
  </si>
  <si>
    <t>Mon Dec 09 21:00:11 PST 2013</t>
  </si>
  <si>
    <t>B00GL3NBSS</t>
  </si>
  <si>
    <t>Compromising Willa</t>
  </si>
  <si>
    <t>D01-2298465-3625959</t>
  </si>
  <si>
    <t>Sun Dec 08 11:49:25 PST 2013</t>
  </si>
  <si>
    <t>H9P2K4</t>
  </si>
  <si>
    <t>D01-3357481-5143410</t>
  </si>
  <si>
    <t>Sat Dec 07 20:31:51 PST 2013</t>
  </si>
  <si>
    <t>K2A 3B6</t>
  </si>
  <si>
    <t>D01-6202512-3122930</t>
  </si>
  <si>
    <t>Sun Dec 08 04:53:27 PST 2013</t>
  </si>
  <si>
    <t>D01-8723705-9902522</t>
  </si>
  <si>
    <t>Sat Dec 07 07:48:16 PST 2013</t>
  </si>
  <si>
    <t>B009LRWVVY</t>
  </si>
  <si>
    <t>Scarlet</t>
  </si>
  <si>
    <t>D01-4955332-0412114</t>
  </si>
  <si>
    <t>Sun Dec 08 14:32:13 PST 2013</t>
  </si>
  <si>
    <t>S4X 2Y1</t>
  </si>
  <si>
    <t>D01-0529207-9948031</t>
  </si>
  <si>
    <t>Fri Dec 06 14:36:32 PST 2013</t>
  </si>
  <si>
    <t>S4T 2V4</t>
  </si>
  <si>
    <t>D01-8909484-3333727</t>
  </si>
  <si>
    <t>Sun Dec 08 14:35:27 PST 2013</t>
  </si>
  <si>
    <t>D01-8156524-1456022</t>
  </si>
  <si>
    <t>Mon Dec 09 21:19:31 PST 2013</t>
  </si>
  <si>
    <t>B00C74PDF4</t>
  </si>
  <si>
    <t>Year's Best SF 18</t>
  </si>
  <si>
    <t>Hartwell, David G.</t>
  </si>
  <si>
    <t>H2K 1X3</t>
  </si>
  <si>
    <t>D01-1879383-7119306</t>
  </si>
  <si>
    <t>Sun Dec 08 14:37:23 PST 2013</t>
  </si>
  <si>
    <t>B003E4CY8U</t>
  </si>
  <si>
    <t>How to Write a Damn Good Mystery: A Practical Step-by-Step Guide from Inspiration to Finished Manuscript</t>
  </si>
  <si>
    <t>Frey, James N.</t>
  </si>
  <si>
    <t>V8V 3N8</t>
  </si>
  <si>
    <t>D01-2978420-0024911</t>
  </si>
  <si>
    <t>Sun Dec 08 14:50:56 PST 2013</t>
  </si>
  <si>
    <t>K1R 7W9</t>
  </si>
  <si>
    <t>D01-4410885-4533722</t>
  </si>
  <si>
    <t>Sun Dec 08 14:54:44 PST 2013</t>
  </si>
  <si>
    <t>T2X 2G1</t>
  </si>
  <si>
    <t>D01-8632035-8340936</t>
  </si>
  <si>
    <t>Sat Dec 07 08:20:09 PST 2013</t>
  </si>
  <si>
    <t>B003GWX8LC</t>
  </si>
  <si>
    <t>And Then Came You: Sam's Story</t>
  </si>
  <si>
    <t>Child, Maureen</t>
  </si>
  <si>
    <t>V6E 4T1</t>
  </si>
  <si>
    <t>D01-9530281-4744218</t>
  </si>
  <si>
    <t>Mon Dec 09 17:42:41 PST 2013</t>
  </si>
  <si>
    <t>B004H1TQBM</t>
  </si>
  <si>
    <t>Playdate</t>
  </si>
  <si>
    <t>Adams, Thelma</t>
  </si>
  <si>
    <t>L1K 2X7</t>
  </si>
  <si>
    <t>D01-1171965-8021447</t>
  </si>
  <si>
    <t>Sat Dec 07 09:53:35 PST 2013</t>
  </si>
  <si>
    <t>B00AAYF9NY</t>
  </si>
  <si>
    <t>To Cut a Long Story Short</t>
  </si>
  <si>
    <t>T4B0R3</t>
  </si>
  <si>
    <t>D01-1075519-1880257</t>
  </si>
  <si>
    <t>Mon Dec 09 17:49:26 PST 2013</t>
  </si>
  <si>
    <t>D01-4275150-8427339</t>
  </si>
  <si>
    <t>Sat Dec 07 08:55:25 PST 2013</t>
  </si>
  <si>
    <t>B0056IBFTG</t>
  </si>
  <si>
    <t>Topping from Below</t>
  </si>
  <si>
    <t>Reese, Laura</t>
  </si>
  <si>
    <t>K9A 4N3</t>
  </si>
  <si>
    <t>D01-7289313-1979460</t>
  </si>
  <si>
    <t>Mon Dec 09 17:53:31 PST 2013</t>
  </si>
  <si>
    <t>B0085UCTTC</t>
  </si>
  <si>
    <t>Warm Hearts</t>
  </si>
  <si>
    <t>D01-0753582-5377501</t>
  </si>
  <si>
    <t>Sat Dec 07 13:23:53 PST 2013</t>
  </si>
  <si>
    <t>M8Y 3K3</t>
  </si>
  <si>
    <t>D01-4419185-3784122</t>
  </si>
  <si>
    <t>Sat Dec 07 09:16:35 PST 2013</t>
  </si>
  <si>
    <t>niagara falls</t>
  </si>
  <si>
    <t>L2J3Y4</t>
  </si>
  <si>
    <t>D01-8476060-2549058</t>
  </si>
  <si>
    <t>Mon Dec 09 18:10:28 PST 2013</t>
  </si>
  <si>
    <t>Whitby</t>
  </si>
  <si>
    <t>L1R 1V8</t>
  </si>
  <si>
    <t>D01-4640712-2887407</t>
  </si>
  <si>
    <t>Sat Dec 07 22:13:02 PST 2013</t>
  </si>
  <si>
    <t>D01-1893226-7087041</t>
  </si>
  <si>
    <t>Sat Dec 07 10:26:55 PST 2013</t>
  </si>
  <si>
    <t>N2C 2T5</t>
  </si>
  <si>
    <t>D01-3797433-6402451</t>
  </si>
  <si>
    <t>Fri Dec 06 15:50:57 PST 2013</t>
  </si>
  <si>
    <t>B00F1R9D9Q</t>
  </si>
  <si>
    <t>The New Artisan Bread in Five Minutes a Day: The Discovery That Revolutionizes Home Baking</t>
  </si>
  <si>
    <t>Hertzberg MD, Jeff</t>
  </si>
  <si>
    <t>K2W 1C7</t>
  </si>
  <si>
    <t>D01-7283017-7800209</t>
  </si>
  <si>
    <t>Mon Dec 09 18:20:32 PST 2013</t>
  </si>
  <si>
    <t>Lourdes-De-Blanc-Sablon</t>
  </si>
  <si>
    <t>G0G 1W0</t>
  </si>
  <si>
    <t>D01-8151900-4171840</t>
  </si>
  <si>
    <t>Sat Dec 07 10:37:48 PST 2013</t>
  </si>
  <si>
    <t>B003E4CYDU</t>
  </si>
  <si>
    <t>Agatha Raisin and the Terrible Tourist</t>
  </si>
  <si>
    <t>D01-5014626-6374421</t>
  </si>
  <si>
    <t>Mon Dec 09 23:48:24 PST 2013</t>
  </si>
  <si>
    <t>T1H 6J5</t>
  </si>
  <si>
    <t>D01-3014868-9064823</t>
  </si>
  <si>
    <t>Fri Dec 06 15:55:44 PST 2013</t>
  </si>
  <si>
    <t>D01-8408713-6279512</t>
  </si>
  <si>
    <t>Fri Dec 06 08:51:44 PST 2013</t>
  </si>
  <si>
    <t>H3T 1N7</t>
  </si>
  <si>
    <t>D01-3250890-0568161</t>
  </si>
  <si>
    <t>Sat Dec 07 10:02:14 PST 2013</t>
  </si>
  <si>
    <t>Coboconk</t>
  </si>
  <si>
    <t>K0M1K0</t>
  </si>
  <si>
    <t>D01-0214286-8434900</t>
  </si>
  <si>
    <t>Sun Dec 08 08:16:22 PST 2013</t>
  </si>
  <si>
    <t>D01-0712224-7431463</t>
  </si>
  <si>
    <t>Sat Dec 07 23:28:12 PST 2013</t>
  </si>
  <si>
    <t>V9A 7M7</t>
  </si>
  <si>
    <t>D01-3391986-6077209</t>
  </si>
  <si>
    <t>Sat Dec 07 15:59:47 PST 2013</t>
  </si>
  <si>
    <t>B004RCNS9C</t>
  </si>
  <si>
    <t>The American Heiress: A Novel</t>
  </si>
  <si>
    <t>Goodwin, Daisy</t>
  </si>
  <si>
    <t>V6T 1E6</t>
  </si>
  <si>
    <t>D01-8072384-7611330</t>
  </si>
  <si>
    <t>Sat Dec 07 10:11:12 PST 2013</t>
  </si>
  <si>
    <t>B005HY5Z9K</t>
  </si>
  <si>
    <t>Bill W.: A Biography of Alcoholics Anonymous Cofounder Bill Wilson</t>
  </si>
  <si>
    <t>Hartigan, Francis</t>
  </si>
  <si>
    <t>Renfrew</t>
  </si>
  <si>
    <t>K7V 1T7</t>
  </si>
  <si>
    <t>D01-2894122-4960342</t>
  </si>
  <si>
    <t>Sun Dec 08 14:17:02 PST 2013</t>
  </si>
  <si>
    <t>M5H 2S7</t>
  </si>
  <si>
    <t>D01-2402835-8491363</t>
  </si>
  <si>
    <t>Sat Dec 07 10:31:54 PST 2013</t>
  </si>
  <si>
    <t>B00DA79VJQ</t>
  </si>
  <si>
    <t>A Nasty Piece of Work: A Novel</t>
  </si>
  <si>
    <t>Littell, Robert</t>
  </si>
  <si>
    <t>Lachine</t>
  </si>
  <si>
    <t>H8T 1L6</t>
  </si>
  <si>
    <t>D01-6464549-3403150</t>
  </si>
  <si>
    <t>Sat Dec 07 15:05:15 PST 2013</t>
  </si>
  <si>
    <t>B00CQY7SH6</t>
  </si>
  <si>
    <t>The Dogs of Christmas</t>
  </si>
  <si>
    <t>D01-0966215-4943055</t>
  </si>
  <si>
    <t>Sat Dec 07 12:08:45 PST 2013</t>
  </si>
  <si>
    <t>M8Z 3X3</t>
  </si>
  <si>
    <t>D01-0794996-4908163</t>
  </si>
  <si>
    <t>Sun Dec 08 17:11:44 PST 2013</t>
  </si>
  <si>
    <t>R3W 1J9</t>
  </si>
  <si>
    <t>D01-6019260-7697863</t>
  </si>
  <si>
    <t>Mon Dec 09 19:46:59 PST 2013</t>
  </si>
  <si>
    <t>M5M 1M7</t>
  </si>
  <si>
    <t>D01-6927062-0008805</t>
  </si>
  <si>
    <t>Fri Dec 06 17:12:42 PST 2013</t>
  </si>
  <si>
    <t>K7V 3Z8</t>
  </si>
  <si>
    <t>D01-3278940-0024959</t>
  </si>
  <si>
    <t>Sun Dec 08 17:24:16 PST 2013</t>
  </si>
  <si>
    <t>B00C2RXUJM</t>
  </si>
  <si>
    <t>Pagan Spring: A Mystery</t>
  </si>
  <si>
    <t>V9E2A7</t>
  </si>
  <si>
    <t>D01-4018155-1274611</t>
  </si>
  <si>
    <t>Sun Dec 08 03:59:13 PST 2013</t>
  </si>
  <si>
    <t>V6E3T1</t>
  </si>
  <si>
    <t>D01-5081355-8652827</t>
  </si>
  <si>
    <t>Tue Dec 10 05:21:21 PST 2013</t>
  </si>
  <si>
    <t>D01-4590824-5742520</t>
  </si>
  <si>
    <t>Sat Dec 07 11:42:58 PST 2013</t>
  </si>
  <si>
    <t>V7W2G1</t>
  </si>
  <si>
    <t>D01-0270823-6945075</t>
  </si>
  <si>
    <t>Sun Dec 08 05:18:46 PST 2013</t>
  </si>
  <si>
    <t>M4J 3E3</t>
  </si>
  <si>
    <t>D01-2824910-3238130</t>
  </si>
  <si>
    <t>Sun Dec 08 10:10:16 PST 2013</t>
  </si>
  <si>
    <t>V9M4H1</t>
  </si>
  <si>
    <t>D01-7397871-9832144</t>
  </si>
  <si>
    <t>Sat Dec 07 11:57:49 PST 2013</t>
  </si>
  <si>
    <t>B005KJJ4F8</t>
  </si>
  <si>
    <t>Cinder</t>
  </si>
  <si>
    <t>D01-7527295-4967508</t>
  </si>
  <si>
    <t>Fri Dec 06 11:51:40 PST 2013</t>
  </si>
  <si>
    <t>B003P8PEL4</t>
  </si>
  <si>
    <t>Power Down</t>
  </si>
  <si>
    <t>EMBRUN</t>
  </si>
  <si>
    <t>K0A1W0</t>
  </si>
  <si>
    <t>D01-0838678-6555420</t>
  </si>
  <si>
    <t>Mon Dec 09 20:48:16 PST 2013</t>
  </si>
  <si>
    <t>D01-4229894-3717743</t>
  </si>
  <si>
    <t>Sun Dec 08 18:04:34 PST 2013</t>
  </si>
  <si>
    <t>H3Y 2A8</t>
  </si>
  <si>
    <t>D01-9573172-4863359</t>
  </si>
  <si>
    <t>Sun Dec 08 18:06:22 PST 2013</t>
  </si>
  <si>
    <t>T2G 0B5</t>
  </si>
  <si>
    <t>D01-9182696-4325648</t>
  </si>
  <si>
    <t>Fri Dec 06 18:08:18 PST 2013</t>
  </si>
  <si>
    <t>B00GET8RV0</t>
  </si>
  <si>
    <t>Christmas Past</t>
  </si>
  <si>
    <t>Fraser, Susanna</t>
  </si>
  <si>
    <t>Hamilton, Ontario</t>
  </si>
  <si>
    <t>L8S 1A8</t>
  </si>
  <si>
    <t>D01-0230366-6948252</t>
  </si>
  <si>
    <t>Sun Dec 08 06:23:13 PST 2013</t>
  </si>
  <si>
    <t>Minto</t>
  </si>
  <si>
    <t>E4B2T4</t>
  </si>
  <si>
    <t>D01-6494183-9588304</t>
  </si>
  <si>
    <t>Fri Dec 06 12:29:48 PST 2013</t>
  </si>
  <si>
    <t>DeWinton</t>
  </si>
  <si>
    <t>T0L 0X0</t>
  </si>
  <si>
    <t>D01-8264142-5750103</t>
  </si>
  <si>
    <t>Sun Dec 08 10:49:20 PST 2013</t>
  </si>
  <si>
    <t>La Ronge</t>
  </si>
  <si>
    <t>S0J 1L0</t>
  </si>
  <si>
    <t>D01-5221244-7390569</t>
  </si>
  <si>
    <t>Sat Dec 07 14:14:55 PST 2013</t>
  </si>
  <si>
    <t>D01-3365195-0938015</t>
  </si>
  <si>
    <t>Sat Dec 07 18:09:49 PST 2013</t>
  </si>
  <si>
    <t>T6W 0S4</t>
  </si>
  <si>
    <t>D01-5126250-0395858</t>
  </si>
  <si>
    <t>Sat Dec 07 13:54:04 PST 2013</t>
  </si>
  <si>
    <t>V2N 1K8</t>
  </si>
  <si>
    <t>D01-6817803-4662759</t>
  </si>
  <si>
    <t>Sun Dec 08 16:36:05 PST 2013</t>
  </si>
  <si>
    <t>B002LA09U8</t>
  </si>
  <si>
    <t>The Calligrapher's Daughter: A Novel</t>
  </si>
  <si>
    <t>Kim, Eugenia</t>
  </si>
  <si>
    <t>T6M 0A8</t>
  </si>
  <si>
    <t>D01-9528218-9565911</t>
  </si>
  <si>
    <t>Fri Dec 06 12:59:50 PST 2013</t>
  </si>
  <si>
    <t>V8Y 3K5</t>
  </si>
  <si>
    <t>D01-3637898-2827451</t>
  </si>
  <si>
    <t>Mon Dec 09 21:33:48 PST 2013</t>
  </si>
  <si>
    <t>D01-0309176-0918859</t>
  </si>
  <si>
    <t>Sat Dec 07 18:29:41 PST 2013</t>
  </si>
  <si>
    <t>D01-2861083-1446822</t>
  </si>
  <si>
    <t>Sat Dec 07 18:33:50 PST 2013</t>
  </si>
  <si>
    <t>B0043D2C2O</t>
  </si>
  <si>
    <t>Halo: The Flood</t>
  </si>
  <si>
    <t>Dietz, William C.</t>
  </si>
  <si>
    <t>T2M1J6</t>
  </si>
  <si>
    <t>D01-5059603-6319007</t>
  </si>
  <si>
    <t>Sat Dec 07 14:18:41 PST 2013</t>
  </si>
  <si>
    <t>Hopewell Hill</t>
  </si>
  <si>
    <t>E4H 3M1</t>
  </si>
  <si>
    <t>D01-5557580-3103256</t>
  </si>
  <si>
    <t>Fri Dec 06 18:49:00 PST 2013</t>
  </si>
  <si>
    <t>V8W 1Y5</t>
  </si>
  <si>
    <t>D01-8687676-4565411</t>
  </si>
  <si>
    <t>Sat Dec 07 14:21:09 PST 2013</t>
  </si>
  <si>
    <t>B0027CSN6C</t>
  </si>
  <si>
    <t>Prayers for Sale</t>
  </si>
  <si>
    <t>Dallas, Sandra</t>
  </si>
  <si>
    <t>S7L 7N1</t>
  </si>
  <si>
    <t>D01-7865988-3803420</t>
  </si>
  <si>
    <t>Mon Dec 09 22:09:16 PST 2013</t>
  </si>
  <si>
    <t>D01-6225218-6555847</t>
  </si>
  <si>
    <t>Sat Dec 07 14:28:54 PST 2013</t>
  </si>
  <si>
    <t>V9B 6J2</t>
  </si>
  <si>
    <t>D01-0781356-4588026</t>
  </si>
  <si>
    <t>Fri Dec 06 19:14:58 PST 2013</t>
  </si>
  <si>
    <t>L4E 3Z3</t>
  </si>
  <si>
    <t>D01-5900490-6016021</t>
  </si>
  <si>
    <t>Tue Dec 10 09:31:34 PST 2013</t>
  </si>
  <si>
    <t>B00BFQDFG4</t>
  </si>
  <si>
    <t>Seducing Cinderella (A Fighting for Love Novel)</t>
  </si>
  <si>
    <t>Maxwell, Gina L.</t>
  </si>
  <si>
    <t>D01-7021984-3953117</t>
  </si>
  <si>
    <t>Fri Dec 06 13:55:11 PST 2013</t>
  </si>
  <si>
    <t>B00BQMMT82</t>
  </si>
  <si>
    <t>Kennedy's Last Days: The Assassination That Defined a Generation</t>
  </si>
  <si>
    <t>V7R 4R4</t>
  </si>
  <si>
    <t>D01-9677150-2264860</t>
  </si>
  <si>
    <t>Fri Dec 06 19:20:44 PST 2013</t>
  </si>
  <si>
    <t>V4Z 0A1</t>
  </si>
  <si>
    <t>D01-3029355-0961730</t>
  </si>
  <si>
    <t>Sat Dec 07 14:09:05 PST 2013</t>
  </si>
  <si>
    <t>B00AJI08QY</t>
  </si>
  <si>
    <t>Donnybrook: A Novel</t>
  </si>
  <si>
    <t>Bill, Frank</t>
  </si>
  <si>
    <t>maple</t>
  </si>
  <si>
    <t>L6A 0N1</t>
  </si>
  <si>
    <t>D01-3537010-2508829</t>
  </si>
  <si>
    <t>Tue Dec 10 09:58:07 PST 2013</t>
  </si>
  <si>
    <t>B0050IGX0S</t>
  </si>
  <si>
    <t>Destined</t>
  </si>
  <si>
    <t>D01-3001781-7655933</t>
  </si>
  <si>
    <t>Sat Dec 07 18:04:41 PST 2013</t>
  </si>
  <si>
    <t>M3C 1R2</t>
  </si>
  <si>
    <t>D01-7751848-5051442</t>
  </si>
  <si>
    <t>Tue Dec 10 00:06:21 PST 2013</t>
  </si>
  <si>
    <t>K1P 1C3</t>
  </si>
  <si>
    <t>D01-7229401-3537805</t>
  </si>
  <si>
    <t>Tue Dec 10 00:06:24 PST 2013</t>
  </si>
  <si>
    <t>B003J5UIGY</t>
  </si>
  <si>
    <t>The Skull Mantra</t>
  </si>
  <si>
    <t>Sidney</t>
  </si>
  <si>
    <t>V8L 2Z7</t>
  </si>
  <si>
    <t>D01-1453350-1605717</t>
  </si>
  <si>
    <t>Sun Dec 08 19:54:52 PST 2013</t>
  </si>
  <si>
    <t>D01-0309852-5573033</t>
  </si>
  <si>
    <t>Tue Dec 10 00:30:27 PST 2013</t>
  </si>
  <si>
    <t>Bellevue</t>
  </si>
  <si>
    <t>T0K0C0</t>
  </si>
  <si>
    <t>D01-9989405-4653134</t>
  </si>
  <si>
    <t>Sun Dec 08 17:50:26 PST 2013</t>
  </si>
  <si>
    <t>D01-2978591-7367459</t>
  </si>
  <si>
    <t>Sun Dec 08 09:02:45 PST 2013</t>
  </si>
  <si>
    <t>L5E 3E1</t>
  </si>
  <si>
    <t>D01-1763687-8892013</t>
  </si>
  <si>
    <t>Fri Dec 06 19:49:27 PST 2013</t>
  </si>
  <si>
    <t>V1B 3Z7</t>
  </si>
  <si>
    <t>D01-8523527-7324106</t>
  </si>
  <si>
    <t>Sun Dec 08 20:12:18 PST 2013</t>
  </si>
  <si>
    <t>N2V 2H8</t>
  </si>
  <si>
    <t>D01-2950625-4301242</t>
  </si>
  <si>
    <t>Sat Dec 07 19:45:37 PST 2013</t>
  </si>
  <si>
    <t>Russell</t>
  </si>
  <si>
    <t>K4R 1B6</t>
  </si>
  <si>
    <t>D01-1257339-4248139</t>
  </si>
  <si>
    <t>Sat Dec 07 14:42:28 PST 2013</t>
  </si>
  <si>
    <t>D01-6947725-2436756</t>
  </si>
  <si>
    <t>Sat Dec 07 18:35:11 PST 2013</t>
  </si>
  <si>
    <t>L3R 5P8</t>
  </si>
  <si>
    <t>D01-7225446-0962544</t>
  </si>
  <si>
    <t>Sun Dec 08 20:46:30 PST 2013</t>
  </si>
  <si>
    <t>B000FC0YX6</t>
  </si>
  <si>
    <t>Girls in Trouble: A Novel</t>
  </si>
  <si>
    <t>Leavitt, Caroline</t>
  </si>
  <si>
    <t>D01-8152631-9306042</t>
  </si>
  <si>
    <t>Sat Dec 07 20:13:48 PST 2013</t>
  </si>
  <si>
    <t>T4V 1G6</t>
  </si>
  <si>
    <t>D01-0172017-4855472</t>
  </si>
  <si>
    <t>Sun Dec 08 10:17:51 PST 2013</t>
  </si>
  <si>
    <t>H3E 1C4</t>
  </si>
  <si>
    <t>D01-3495082-9652739</t>
  </si>
  <si>
    <t>Sat Dec 07 19:16:08 PST 2013</t>
  </si>
  <si>
    <t>N2V 2M4</t>
  </si>
  <si>
    <t>D01-6018251-9987202</t>
  </si>
  <si>
    <t>Tue Dec 10 12:07:08 PST 2013</t>
  </si>
  <si>
    <t>B002SKDGSS</t>
  </si>
  <si>
    <t>Breaking the Rules</t>
  </si>
  <si>
    <t>M9M2X5</t>
  </si>
  <si>
    <t>D01-8820619-4910566</t>
  </si>
  <si>
    <t>Sat Dec 07 15:42:53 PST 2013</t>
  </si>
  <si>
    <t>Spring Bay</t>
  </si>
  <si>
    <t>P0P 2B0</t>
  </si>
  <si>
    <t>D01-6918350-4357442</t>
  </si>
  <si>
    <t>Sat Dec 07 16:40:56 PST 2013</t>
  </si>
  <si>
    <t>R2X 1P6</t>
  </si>
  <si>
    <t>D01-7455390-0716125</t>
  </si>
  <si>
    <t>Sun Dec 08 21:36:15 PST 2013</t>
  </si>
  <si>
    <t>B005LVO6FS</t>
  </si>
  <si>
    <t>Legends: Short Novels By The Masters of Modern Fantasy</t>
  </si>
  <si>
    <t>R3G 2P4</t>
  </si>
  <si>
    <t>D01-8801679-9388145</t>
  </si>
  <si>
    <t>Sun Dec 08 21:36:58 PST 2013</t>
  </si>
  <si>
    <t>B00AEBUPSM</t>
  </si>
  <si>
    <t>Warriors</t>
  </si>
  <si>
    <t>Martin, George R.R.</t>
  </si>
  <si>
    <t>D01-1283954-1970505</t>
  </si>
  <si>
    <t>Sun Dec 08 21:37:39 PST 2013</t>
  </si>
  <si>
    <t>D01-7015760-2248815</t>
  </si>
  <si>
    <t>Fri Dec 06 21:07:47 PST 2013</t>
  </si>
  <si>
    <t>B00DTDGJ64</t>
  </si>
  <si>
    <t>Love, Technically</t>
  </si>
  <si>
    <t>Silver, Lynne</t>
  </si>
  <si>
    <t>D01-1134226-4549636</t>
  </si>
  <si>
    <t>Fri Dec 06 21:12:53 PST 2013</t>
  </si>
  <si>
    <t>T2W 6E6</t>
  </si>
  <si>
    <t>D01-1832063-2444536</t>
  </si>
  <si>
    <t>Sun Dec 08 14:12:55 PST 2013</t>
  </si>
  <si>
    <t>B3M 1B3</t>
  </si>
  <si>
    <t>D01-1772872-3757948</t>
  </si>
  <si>
    <t>Fri Dec 06 15:59:19 PST 2013</t>
  </si>
  <si>
    <t>D01-4940515-6648113</t>
  </si>
  <si>
    <t>Sat Dec 07 16:20:07 PST 2013</t>
  </si>
  <si>
    <t>D01-1729085-1846735</t>
  </si>
  <si>
    <t>Sun Dec 08 19:33:46 PST 2013</t>
  </si>
  <si>
    <t>H9A 3H3</t>
  </si>
  <si>
    <t>D01-1238081-6766650</t>
  </si>
  <si>
    <t>Tue Dec 10 05:59:05 PST 2013</t>
  </si>
  <si>
    <t>B0085UCSZC</t>
  </si>
  <si>
    <t>The Fierce Reads Anthology: A Tor.Com Original</t>
  </si>
  <si>
    <t>N1G3C8</t>
  </si>
  <si>
    <t>D01-5216427-5416262</t>
  </si>
  <si>
    <t>Tue Dec 10 05:59:28 PST 2013</t>
  </si>
  <si>
    <t>D01-6356548-0126661</t>
  </si>
  <si>
    <t>Tue Dec 10 06:00:21 PST 2013</t>
  </si>
  <si>
    <t>B00AF62E3U</t>
  </si>
  <si>
    <t>Some of the Best from Tor.com: 2012 Edition: A Tor.Com Original</t>
  </si>
  <si>
    <t>Bear, Elizabeth</t>
  </si>
  <si>
    <t>D01-4219180-4555411</t>
  </si>
  <si>
    <t>Tue Dec 10 06:00:32 PST 2013</t>
  </si>
  <si>
    <t>D01-8396562-1480631</t>
  </si>
  <si>
    <t>Sat Dec 07 17:19:18 PST 2013</t>
  </si>
  <si>
    <t>D01-6538817-7696022</t>
  </si>
  <si>
    <t>Tue Dec 10 13:25:39 PST 2013</t>
  </si>
  <si>
    <t>D01-9214205-1809869</t>
  </si>
  <si>
    <t>Tue Dec 10 06:25:06 PST 2013</t>
  </si>
  <si>
    <t>B00823ZOZ8</t>
  </si>
  <si>
    <t>Joshua's Hammer</t>
  </si>
  <si>
    <t>D01-5934637-9593934</t>
  </si>
  <si>
    <t>Sun Dec 08 19:45:08 PST 2013</t>
  </si>
  <si>
    <t>T3B 2B7</t>
  </si>
  <si>
    <t>D01-8968793-6150459</t>
  </si>
  <si>
    <t>Tue Dec 10 13:40:46 PST 2013</t>
  </si>
  <si>
    <t>L5B 1M1</t>
  </si>
  <si>
    <t>D01-3578801-6369565</t>
  </si>
  <si>
    <t>Sat Dec 07 20:18:47 PST 2013</t>
  </si>
  <si>
    <t>B003G93Z22</t>
  </si>
  <si>
    <t>The Religion: A Novel</t>
  </si>
  <si>
    <t>Willocks, Tim</t>
  </si>
  <si>
    <t>S7N 0J3</t>
  </si>
  <si>
    <t>D01-6898219-2118429</t>
  </si>
  <si>
    <t>Tue Dec 10 13:46:15 PST 2013</t>
  </si>
  <si>
    <t>L1T 3R7</t>
  </si>
  <si>
    <t>D01-6675088-7063563</t>
  </si>
  <si>
    <t>Fri Dec 06 16:41:10 PST 2013</t>
  </si>
  <si>
    <t>B007CLBKDQ</t>
  </si>
  <si>
    <t>Get-Fit Guy's Secrets to a Better Workout</t>
  </si>
  <si>
    <t>Greenfield, Ben</t>
  </si>
  <si>
    <t>M6A3E5</t>
  </si>
  <si>
    <t>D01-7986236-9503327</t>
  </si>
  <si>
    <t>Sun Dec 08 23:50:19 PST 2013</t>
  </si>
  <si>
    <t>V2C 6A2</t>
  </si>
  <si>
    <t>D01-2342957-2531220</t>
  </si>
  <si>
    <t>Tue Dec 10 14:14:30 PST 2013</t>
  </si>
  <si>
    <t>J1M 2H5</t>
  </si>
  <si>
    <t>D01-8729960-3186454</t>
  </si>
  <si>
    <t>Fri Dec 06 23:13:00 PST 2013</t>
  </si>
  <si>
    <t>A1A 3W5</t>
  </si>
  <si>
    <t>D01-4342439-6828841</t>
  </si>
  <si>
    <t>Tue Dec 10 14:15:34 PST 2013</t>
  </si>
  <si>
    <t>M4C 1G5</t>
  </si>
  <si>
    <t>D01-0646291-1806323</t>
  </si>
  <si>
    <t>Sat Dec 07 20:49:00 PST 2013</t>
  </si>
  <si>
    <t>Whitehorse, YT</t>
  </si>
  <si>
    <t>Y1A4A9</t>
  </si>
  <si>
    <t>D01-0673827-8221169</t>
  </si>
  <si>
    <t>Sun Dec 08 20:27:17 PST 2013</t>
  </si>
  <si>
    <t>B004WJR7LU</t>
  </si>
  <si>
    <t>Crack'd Pot Trail: A Malazan Tale of Bauchelain and Korbal Broach</t>
  </si>
  <si>
    <t>T9K 2J6</t>
  </si>
  <si>
    <t>D01-7761243-0038802</t>
  </si>
  <si>
    <t>Sat Dec 07 22:58:30 PST 2013</t>
  </si>
  <si>
    <t>B00GEU75SA</t>
  </si>
  <si>
    <t>White Lie Christmas</t>
  </si>
  <si>
    <t>V4A 5M6</t>
  </si>
  <si>
    <t>D01-8323906-5328353</t>
  </si>
  <si>
    <t>Sun Dec 08 20:32:48 PST 2013</t>
  </si>
  <si>
    <t>B0096M8PL4</t>
  </si>
  <si>
    <t>Masters of Disaster: The Ten Commandments of Damage Control</t>
  </si>
  <si>
    <t>Lehane, Christopher</t>
  </si>
  <si>
    <t>X1A 3C7</t>
  </si>
  <si>
    <t>D01-3610540-2226940</t>
  </si>
  <si>
    <t>Sun Dec 08 15:30:41 PST 2013</t>
  </si>
  <si>
    <t>K1S 4T8</t>
  </si>
  <si>
    <t>D01-4510610-2028022</t>
  </si>
  <si>
    <t>Fri Dec 06 23:44:54 PST 2013</t>
  </si>
  <si>
    <t>B004GHN2JY</t>
  </si>
  <si>
    <t>Ruby Red</t>
  </si>
  <si>
    <t>V1R 1P1</t>
  </si>
  <si>
    <t>D01-4256383-3243425</t>
  </si>
  <si>
    <t>Tue Dec 10 08:10:42 PST 2013</t>
  </si>
  <si>
    <t>D01-2482047-6789660</t>
  </si>
  <si>
    <t>Fri Dec 06 23:56:31 PST 2013</t>
  </si>
  <si>
    <t>M4K 1X5</t>
  </si>
  <si>
    <t>D01-4666933-1155505</t>
  </si>
  <si>
    <t>Sun Dec 08 20:53:01 PST 2013</t>
  </si>
  <si>
    <t>S9A3A1</t>
  </si>
  <si>
    <t>D01-6311056-1131355</t>
  </si>
  <si>
    <t>Sat Dec 07 17:36:54 PST 2013</t>
  </si>
  <si>
    <t>Fort Mcmurray</t>
  </si>
  <si>
    <t>T9K 1Y2</t>
  </si>
  <si>
    <t>D01-0644867-2211517</t>
  </si>
  <si>
    <t>Sun Dec 08 21:18:33 PST 2013</t>
  </si>
  <si>
    <t>B00B8SAI78</t>
  </si>
  <si>
    <t>Saved at Sunrise</t>
  </si>
  <si>
    <t>H2J 1X8</t>
  </si>
  <si>
    <t>D01-5118018-7911451</t>
  </si>
  <si>
    <t>Sun Dec 08 12:47:21 PST 2013</t>
  </si>
  <si>
    <t>B003E74BPG</t>
  </si>
  <si>
    <t>Writing Your Dissertation in Fifteen Minutes a Day: A Guide to Starting, Revising, and Finishing Your Doctoral Thesis</t>
  </si>
  <si>
    <t>Bolker, Joan</t>
  </si>
  <si>
    <t>M5V1B7</t>
  </si>
  <si>
    <t>D01-9695383-9659454</t>
  </si>
  <si>
    <t>Tue Dec 10 09:14:43 PST 2013</t>
  </si>
  <si>
    <t>L7P 2Y5</t>
  </si>
  <si>
    <t>D01-0186737-6182447</t>
  </si>
  <si>
    <t>Tue Dec 10 15:25:50 PST 2013</t>
  </si>
  <si>
    <t>D01-4433862-2449540</t>
  </si>
  <si>
    <t>Sat Dec 07 22:02:45 PST 2013</t>
  </si>
  <si>
    <t>D01-0470142-3901169</t>
  </si>
  <si>
    <t>Sun Dec 08 21:43:39 PST 2013</t>
  </si>
  <si>
    <t>edson</t>
  </si>
  <si>
    <t>T7E 1S3</t>
  </si>
  <si>
    <t>D01-6495174-4313635</t>
  </si>
  <si>
    <t>Tue Dec 10 15:37:32 PST 2013</t>
  </si>
  <si>
    <t>K2G 5C8</t>
  </si>
  <si>
    <t>D01-8444076-4369749</t>
  </si>
  <si>
    <t>Sat Dec 07 18:12:17 PST 2013</t>
  </si>
  <si>
    <t>Fork River</t>
  </si>
  <si>
    <t>R0L 0V0</t>
  </si>
  <si>
    <t>D01-8974920-4763115</t>
  </si>
  <si>
    <t>Sat Dec 07 22:18:32 PST 2013</t>
  </si>
  <si>
    <t>B0011UGLR4</t>
  </si>
  <si>
    <t>Fearless Fourteen: A Stephanie Plum Novel</t>
  </si>
  <si>
    <t>St-Jean-sur-Richelieu</t>
  </si>
  <si>
    <t>J2W 2S3</t>
  </si>
  <si>
    <t>D01-2981988-6737568</t>
  </si>
  <si>
    <t>Sat Dec 07 22:22:06 PST 2013</t>
  </si>
  <si>
    <t>T1S 0A4</t>
  </si>
  <si>
    <t>D01-0330545-9273314</t>
  </si>
  <si>
    <t>Sun Dec 08 16:31:35 PST 2013</t>
  </si>
  <si>
    <t>B007PRZLT6</t>
  </si>
  <si>
    <t>Southern Ladies &amp; Gentlemen</t>
  </si>
  <si>
    <t>King, Florence</t>
  </si>
  <si>
    <t>K6V5T4</t>
  </si>
  <si>
    <t>D01-4978010-8319744</t>
  </si>
  <si>
    <t>Sun Dec 08 16:32:18 PST 2013</t>
  </si>
  <si>
    <t>B003DX0HYU</t>
  </si>
  <si>
    <t>I Am Not A Serial Killer</t>
  </si>
  <si>
    <t>Wells, Dan</t>
  </si>
  <si>
    <t>L6X 4R5</t>
  </si>
  <si>
    <t>D01-4953747-5212551</t>
  </si>
  <si>
    <t>Sun Dec 08 16:32:41 PST 2013</t>
  </si>
  <si>
    <t>B003OUXE88</t>
  </si>
  <si>
    <t>Mr. Monster</t>
  </si>
  <si>
    <t>D01-8908108-2924566</t>
  </si>
  <si>
    <t>Sun Dec 08 16:35:04 PST 2013</t>
  </si>
  <si>
    <t>B00CGFJ1KM</t>
  </si>
  <si>
    <t>Texas Hold 'Em: A Smokin' ACES Novel</t>
  </si>
  <si>
    <t>David, Kay</t>
  </si>
  <si>
    <t>L1K 2S6</t>
  </si>
  <si>
    <t>D01-4347062-6489934</t>
  </si>
  <si>
    <t>Sun Dec 08 22:26:43 PST 2013</t>
  </si>
  <si>
    <t>B007NJPM9U</t>
  </si>
  <si>
    <t>We Sinners: A Novel</t>
  </si>
  <si>
    <t>PylvÃ¤inen, Hanna</t>
  </si>
  <si>
    <t>P7A 7Y2</t>
  </si>
  <si>
    <t>D01-9907060-7961944</t>
  </si>
  <si>
    <t>Sun Dec 08 22:30:11 PST 2013</t>
  </si>
  <si>
    <t>B003H4I4CC</t>
  </si>
  <si>
    <t>Hawkmoon: The Jewel in the Skull</t>
  </si>
  <si>
    <t>Moorcock, Michael</t>
  </si>
  <si>
    <t>N6A 1N4</t>
  </si>
  <si>
    <t>D01-3799631-2601309</t>
  </si>
  <si>
    <t>Sun Dec 08 16:53:35 PST 2013</t>
  </si>
  <si>
    <t>B00FO81XXG</t>
  </si>
  <si>
    <t>In the Arms of a Stranger</t>
  </si>
  <si>
    <t>Kelly, Virginia</t>
  </si>
  <si>
    <t>D01-6945426-3494445</t>
  </si>
  <si>
    <t>Tue Dec 10 16:29:19 PST 2013</t>
  </si>
  <si>
    <t>T2Y 3Z6</t>
  </si>
  <si>
    <t>D01-4469300-0797860</t>
  </si>
  <si>
    <t>Sun Dec 08 13:51:35 PST 2013</t>
  </si>
  <si>
    <t>T2V 5B5</t>
  </si>
  <si>
    <t>D01-1589760-4475354</t>
  </si>
  <si>
    <t>Sat Dec 07 18:52:28 PST 2013</t>
  </si>
  <si>
    <t>B008PBYX04</t>
  </si>
  <si>
    <t>When She Said I Do</t>
  </si>
  <si>
    <t>D01-2521687-2435509</t>
  </si>
  <si>
    <t>Sun Dec 08 23:48:21 PST 2013</t>
  </si>
  <si>
    <t>L6C 0A4</t>
  </si>
  <si>
    <t>D01-1448997-0966704</t>
  </si>
  <si>
    <t>Sun Dec 08 23:51:18 PST 2013</t>
  </si>
  <si>
    <t>V6G3E3</t>
  </si>
  <si>
    <t>D01-6582179-0572858</t>
  </si>
  <si>
    <t>Tue Dec 10 16:41:10 PST 2013</t>
  </si>
  <si>
    <t>M2J 1J9</t>
  </si>
  <si>
    <t>D01-3823428-6574327</t>
  </si>
  <si>
    <t>Sun Dec 08 00:08:00 PST 2013</t>
  </si>
  <si>
    <t>Orangeville</t>
  </si>
  <si>
    <t>L9W 1A5</t>
  </si>
  <si>
    <t>D01-2003895-6347413</t>
  </si>
  <si>
    <t>Tue Dec 10 11:10:11 PST 2013</t>
  </si>
  <si>
    <t>D01-6718308-3077656</t>
  </si>
  <si>
    <t>Sat Dec 07 06:13:40 PST 2013</t>
  </si>
  <si>
    <t>p1b-2r6</t>
  </si>
  <si>
    <t>D01-3025891-2683151</t>
  </si>
  <si>
    <t>Sun Dec 08 00:38:09 PST 2013</t>
  </si>
  <si>
    <t>T6H 0H2</t>
  </si>
  <si>
    <t>D01-9148378-1941012</t>
  </si>
  <si>
    <t>Tue Dec 10 11:28:13 PST 2013</t>
  </si>
  <si>
    <t>Ashton</t>
  </si>
  <si>
    <t>K0A 1B0</t>
  </si>
  <si>
    <t>D01-0676975-8408907</t>
  </si>
  <si>
    <t>Mon Dec 09 08:32:15 PST 2013</t>
  </si>
  <si>
    <t>B005T5O2C8</t>
  </si>
  <si>
    <t>Oath of Office</t>
  </si>
  <si>
    <t>Palmer, Michael</t>
  </si>
  <si>
    <t>L8T 3R8</t>
  </si>
  <si>
    <t>D01-1566456-5682200</t>
  </si>
  <si>
    <t>Sat Dec 07 20:07:54 PST 2013</t>
  </si>
  <si>
    <t>T2E 0E5</t>
  </si>
  <si>
    <t>D01-2587675-0980942</t>
  </si>
  <si>
    <t>Sat Dec 07 19:19:36 PST 2013</t>
  </si>
  <si>
    <t>D01-9368034-8930261</t>
  </si>
  <si>
    <t>Sat Dec 07 20:20:08 PST 2013</t>
  </si>
  <si>
    <t>Limoges</t>
  </si>
  <si>
    <t>K0A 2M0</t>
  </si>
  <si>
    <t>D01-4064127-3544247</t>
  </si>
  <si>
    <t>Tue Dec 10 11:56:07 PST 2013</t>
  </si>
  <si>
    <t>B003OUXEIS</t>
  </si>
  <si>
    <t>Deep Black: Death Wave</t>
  </si>
  <si>
    <t>K9V 6A6</t>
  </si>
  <si>
    <t>D01-1267670-1905123</t>
  </si>
  <si>
    <t>Fri Dec 06 19:07:18 PST 2013</t>
  </si>
  <si>
    <t>S9H 1C3</t>
  </si>
  <si>
    <t>D01-8185170-1571559</t>
  </si>
  <si>
    <t>Mon Dec 09 02:30:18 PST 2013</t>
  </si>
  <si>
    <t>B007RMYDMK</t>
  </si>
  <si>
    <t>The Walking Dead: The Road to Woodbury</t>
  </si>
  <si>
    <t>SOOKE</t>
  </si>
  <si>
    <t>V9Z 0X8</t>
  </si>
  <si>
    <t>D01-9563303-9113302</t>
  </si>
  <si>
    <t>Sun Dec 08 17:46:32 PST 2013</t>
  </si>
  <si>
    <t>L6M 2Z5</t>
  </si>
  <si>
    <t>D01-1831041-8629631</t>
  </si>
  <si>
    <t>Sat Dec 07 07:06:53 PST 2013</t>
  </si>
  <si>
    <t>L8M 2W8</t>
  </si>
  <si>
    <t>D01-4238785-9849934</t>
  </si>
  <si>
    <t>Mon Dec 09 02:44:03 PST 2013</t>
  </si>
  <si>
    <t>D01-5253357-0316804</t>
  </si>
  <si>
    <t>Tue Dec 10 17:21:49 PST 2013</t>
  </si>
  <si>
    <t>D01-5368756-8099266</t>
  </si>
  <si>
    <t>Tue Dec 10 17:22:19 PST 2013</t>
  </si>
  <si>
    <t>D01-9448538-6081146</t>
  </si>
  <si>
    <t>Fri Dec 06 19:26:24 PST 2013</t>
  </si>
  <si>
    <t>S4S 2M3</t>
  </si>
  <si>
    <t>D01-8920892-6697337</t>
  </si>
  <si>
    <t>Sun Dec 08 18:06:38 PST 2013</t>
  </si>
  <si>
    <t>B00AF62ETY</t>
  </si>
  <si>
    <t>Blood and Bone: A Novel of the Malazan Empire</t>
  </si>
  <si>
    <t>Esslemont, Ian C.</t>
  </si>
  <si>
    <t>K9V4R5</t>
  </si>
  <si>
    <t>D01-5992560-1698459</t>
  </si>
  <si>
    <t>Sat Dec 07 07:52:14 PST 2013</t>
  </si>
  <si>
    <t>M6C 3G1</t>
  </si>
  <si>
    <t>D01-9890864-8717110</t>
  </si>
  <si>
    <t>Mon Dec 09 05:29:10 PST 2013</t>
  </si>
  <si>
    <t>Brookfield</t>
  </si>
  <si>
    <t>B0N 1C0</t>
  </si>
  <si>
    <t>D01-1593742-3747511</t>
  </si>
  <si>
    <t>Mon Dec 09 05:29:40 PST 2013</t>
  </si>
  <si>
    <t>D01-0818730-0922028</t>
  </si>
  <si>
    <t>Sun Dec 08 07:57:44 PST 2013</t>
  </si>
  <si>
    <t>N7T 1L4</t>
  </si>
  <si>
    <t>D01-4175573-3722735</t>
  </si>
  <si>
    <t>Fri Dec 06 21:03:57 PST 2013</t>
  </si>
  <si>
    <t>V6P6P5</t>
  </si>
  <si>
    <t>D01-1753348-0054448</t>
  </si>
  <si>
    <t>Tue Dec 10 18:04:30 PST 2013</t>
  </si>
  <si>
    <t>V2W 1R5</t>
  </si>
  <si>
    <t>D01-0858837-8455409</t>
  </si>
  <si>
    <t>Sun Dec 08 15:32:43 PST 2013</t>
  </si>
  <si>
    <t>Chelsea</t>
  </si>
  <si>
    <t>J9B 1P1</t>
  </si>
  <si>
    <t>D01-9609782-8332510</t>
  </si>
  <si>
    <t>Sun Dec 08 18:33:38 PST 2013</t>
  </si>
  <si>
    <t>P7A 8A6</t>
  </si>
  <si>
    <t>D01-2558019-1178637</t>
  </si>
  <si>
    <t>Sun Dec 08 15:38:44 PST 2013</t>
  </si>
  <si>
    <t>Whitecourt</t>
  </si>
  <si>
    <t>T7S 0A8</t>
  </si>
  <si>
    <t>D01-6810824-8358728</t>
  </si>
  <si>
    <t>Mon Dec 09 06:31:33 PST 2013</t>
  </si>
  <si>
    <t>B00DK41PD4</t>
  </si>
  <si>
    <t>Eve Quinn Bonnie Trilogy</t>
  </si>
  <si>
    <t>D01-5957147-5371458</t>
  </si>
  <si>
    <t>Tue Dec 10 13:41:48 PST 2013</t>
  </si>
  <si>
    <t>M4L1J8</t>
  </si>
  <si>
    <t>D01-1728758-3569841</t>
  </si>
  <si>
    <t>Tue Dec 10 13:57:03 PST 2013</t>
  </si>
  <si>
    <t>B002ENBLM2</t>
  </si>
  <si>
    <t>Zoe's Tale</t>
  </si>
  <si>
    <t>waterloo</t>
  </si>
  <si>
    <t>N2L 2N6</t>
  </si>
  <si>
    <t>D01-4005011-8024257</t>
  </si>
  <si>
    <t>Tue Dec 10 14:00:21 PST 2013</t>
  </si>
  <si>
    <t>B0071VUSPS</t>
  </si>
  <si>
    <t>Princeps: A Novel in the Imager Portfolio</t>
  </si>
  <si>
    <t>D01-1459832-3599727</t>
  </si>
  <si>
    <t>Sun Dec 08 19:00:39 PST 2013</t>
  </si>
  <si>
    <t>E1E 3G6</t>
  </si>
  <si>
    <t>D01-0360522-3848926</t>
  </si>
  <si>
    <t>Mon Dec 09 11:31:45 PST 2013</t>
  </si>
  <si>
    <t>D01-7084128-7320239</t>
  </si>
  <si>
    <t>Tue Dec 10 14:21:22 PST 2013</t>
  </si>
  <si>
    <t>N1R5S5</t>
  </si>
  <si>
    <t>D01-6436725-1535026</t>
  </si>
  <si>
    <t>Sat Dec 07 22:43:54 PST 2013</t>
  </si>
  <si>
    <t>Angus</t>
  </si>
  <si>
    <t>L0M 1B0</t>
  </si>
  <si>
    <t>D01-9638862-8022749</t>
  </si>
  <si>
    <t>Mon Dec 09 08:01:45 PST 2013</t>
  </si>
  <si>
    <t>B003IGDD84</t>
  </si>
  <si>
    <t>Blame It on Paris</t>
  </si>
  <si>
    <t>Florand, Laura</t>
  </si>
  <si>
    <t>L1S 5X9</t>
  </si>
  <si>
    <t>D01-2791646-7608602</t>
  </si>
  <si>
    <t>Sat Dec 07 23:03:07 PST 2013</t>
  </si>
  <si>
    <t>Godfrey</t>
  </si>
  <si>
    <t>K0H 1T0</t>
  </si>
  <si>
    <t>D01-4211153-0658928</t>
  </si>
  <si>
    <t>Sun Dec 08 19:32:10 PST 2013</t>
  </si>
  <si>
    <t>B004H1TQ94</t>
  </si>
  <si>
    <t>I Don't Want to Kill You</t>
  </si>
  <si>
    <t>D01-6488766-7819818</t>
  </si>
  <si>
    <t>Sat Dec 07 23:11:40 PST 2013</t>
  </si>
  <si>
    <t>V2A 4B6</t>
  </si>
  <si>
    <t>D01-5779161-2676727</t>
  </si>
  <si>
    <t>Sun Dec 08 07:51:43 PST 2013</t>
  </si>
  <si>
    <t>Waterdown</t>
  </si>
  <si>
    <t>L0R 2H3</t>
  </si>
  <si>
    <t>D01-3512858-5099842</t>
  </si>
  <si>
    <t>Sat Dec 07 23:47:54 PST 2013</t>
  </si>
  <si>
    <t>K9A 1T4</t>
  </si>
  <si>
    <t>D01-1267754-7295254</t>
  </si>
  <si>
    <t>Sat Dec 07 09:54:31 PST 2013</t>
  </si>
  <si>
    <t>L2G 1Y6</t>
  </si>
  <si>
    <t>D01-7909016-2631518</t>
  </si>
  <si>
    <t>Fri Dec 06 21:39:20 PST 2013</t>
  </si>
  <si>
    <t>G1G4P4</t>
  </si>
  <si>
    <t>D01-9037334-6885644</t>
  </si>
  <si>
    <t>Sat Dec 07 10:06:23 PST 2013</t>
  </si>
  <si>
    <t>D01-7000558-8782319</t>
  </si>
  <si>
    <t>Sun Dec 08 08:14:45 PST 2013</t>
  </si>
  <si>
    <t>B006JR7XLC</t>
  </si>
  <si>
    <t>Jesus' Son: Stories</t>
  </si>
  <si>
    <t>Johnson, Denis</t>
  </si>
  <si>
    <t>M4X 1H5</t>
  </si>
  <si>
    <t>D01-0140895-3364351</t>
  </si>
  <si>
    <t>Fri Dec 06 21:45:48 PST 2013</t>
  </si>
  <si>
    <t>Flesherton</t>
  </si>
  <si>
    <t>N0C 1E0</t>
  </si>
  <si>
    <t>D01-0362600-9572977</t>
  </si>
  <si>
    <t>Sat Dec 07 22:31:40 PST 2013</t>
  </si>
  <si>
    <t>B00CBFXMDY</t>
  </si>
  <si>
    <t>The Execution Channel</t>
  </si>
  <si>
    <t>MacLeod, Ken</t>
  </si>
  <si>
    <t>T5P 3G3</t>
  </si>
  <si>
    <t>D01-4901267-6852327</t>
  </si>
  <si>
    <t>Fri Dec 06 22:22:09 PST 2013</t>
  </si>
  <si>
    <t>B00BFQ7BNM</t>
  </si>
  <si>
    <t>Dangerous Curves Ahead: A Perfect Fit Novel</t>
  </si>
  <si>
    <t>M4R1V6</t>
  </si>
  <si>
    <t>D01-8541818-0011800</t>
  </si>
  <si>
    <t>Sun Dec 08 01:55:21 PST 2013</t>
  </si>
  <si>
    <t>M5M 1P9</t>
  </si>
  <si>
    <t>D01-4932396-5303519</t>
  </si>
  <si>
    <t>Fri Dec 06 22:24:53 PST 2013</t>
  </si>
  <si>
    <t>B000R7G8N4</t>
  </si>
  <si>
    <t>Christine Falls: A Novel</t>
  </si>
  <si>
    <t>V6E 1S8</t>
  </si>
  <si>
    <t>D01-1787006-4380567</t>
  </si>
  <si>
    <t>High Prairie</t>
  </si>
  <si>
    <t>T0G 1E0</t>
  </si>
  <si>
    <t>D01-2797049-3916516</t>
  </si>
  <si>
    <t>Sun Dec 08 20:36:35 PST 2013</t>
  </si>
  <si>
    <t>B004N635UO</t>
  </si>
  <si>
    <t>Battlestar Galactica</t>
  </si>
  <si>
    <t>Carver, Jeffrey A.</t>
  </si>
  <si>
    <t>V3S 8L2</t>
  </si>
  <si>
    <t>D01-6770990-4435247</t>
  </si>
  <si>
    <t>Tue Dec 10 20:33:41 PST 2013</t>
  </si>
  <si>
    <t>B003E74AL6</t>
  </si>
  <si>
    <t>To Reign in Hell: A Novel</t>
  </si>
  <si>
    <t>Brust, Steven</t>
  </si>
  <si>
    <t>D01-9295071-1551261</t>
  </si>
  <si>
    <t>Sat Dec 07 11:01:00 PST 2013</t>
  </si>
  <si>
    <t>M6K 2V2</t>
  </si>
  <si>
    <t>D01-8330625-9927445</t>
  </si>
  <si>
    <t>Sun Dec 08 17:47:02 PST 2013</t>
  </si>
  <si>
    <t>V7V 1P5</t>
  </si>
  <si>
    <t>D01-2966117-3835145</t>
  </si>
  <si>
    <t>Sun Dec 08 09:24:05 PST 2013</t>
  </si>
  <si>
    <t>H4R 2C8</t>
  </si>
  <si>
    <t>D01-8179035-0995204</t>
  </si>
  <si>
    <t>Tue Dec 10 21:04:49 PST 2013</t>
  </si>
  <si>
    <t>T6W 2C3</t>
  </si>
  <si>
    <t>D01-3404931-1241613</t>
  </si>
  <si>
    <t>Tue Dec 10 21:05:38 PST 2013</t>
  </si>
  <si>
    <t>B00699QWJO</t>
  </si>
  <si>
    <t>Before and After: A Novel</t>
  </si>
  <si>
    <t>Brown, Rosellen</t>
  </si>
  <si>
    <t>L0S 1E4</t>
  </si>
  <si>
    <t>D01-3885947-5436523</t>
  </si>
  <si>
    <t>Sun Dec 08 21:24:52 PST 2013</t>
  </si>
  <si>
    <t>B003J5UJI6</t>
  </si>
  <si>
    <t>Love, Freedom, and Aloneness: A New Vision of Relating</t>
  </si>
  <si>
    <t>T1A 5R2</t>
  </si>
  <si>
    <t>D01-8198916-3088004</t>
  </si>
  <si>
    <t>Tue Dec 10 21:13:27 PST 2013</t>
  </si>
  <si>
    <t>V6Z 2S1</t>
  </si>
  <si>
    <t>D01-2508833-7995336</t>
  </si>
  <si>
    <t>Sun Dec 08 03:00:29 PST 2013</t>
  </si>
  <si>
    <t>N7W 1A0</t>
  </si>
  <si>
    <t>D01-6682023-1677833</t>
  </si>
  <si>
    <t>Sun Dec 08 18:21:53 PST 2013</t>
  </si>
  <si>
    <t>M5E 1Z8</t>
  </si>
  <si>
    <t>D01-8950636-0353856</t>
  </si>
  <si>
    <t>Tue Dec 10 17:05:49 PST 2013</t>
  </si>
  <si>
    <t>L4G 6H8</t>
  </si>
  <si>
    <t>D01-0391527-8026714</t>
  </si>
  <si>
    <t>Sat Dec 07 01:49:42 PST 2013</t>
  </si>
  <si>
    <t>sechelt</t>
  </si>
  <si>
    <t>V0N3A7</t>
  </si>
  <si>
    <t>D01-1969882-8290949</t>
  </si>
  <si>
    <t>Sun Dec 08 22:38:55 PST 2013</t>
  </si>
  <si>
    <t>T3B3J5</t>
  </si>
  <si>
    <t>D01-9070712-1354662</t>
  </si>
  <si>
    <t>Sun Dec 08 18:39:58 PST 2013</t>
  </si>
  <si>
    <t>D01-0027823-4742744</t>
  </si>
  <si>
    <t>Mon Dec 09 12:27:15 PST 2013</t>
  </si>
  <si>
    <t>V5C 6V1</t>
  </si>
  <si>
    <t>D01-1983090-9584062</t>
  </si>
  <si>
    <t>Tue Dec 10 22:56:05 PST 2013</t>
  </si>
  <si>
    <t>D01-8670448-4410643</t>
  </si>
  <si>
    <t>Sun Dec 08 18:55:37 PST 2013</t>
  </si>
  <si>
    <t>M4X 1E4</t>
  </si>
  <si>
    <t>D01-1782217-2696657</t>
  </si>
  <si>
    <t>Sun Dec 08 07:06:14 PST 2013</t>
  </si>
  <si>
    <t>Kindersley</t>
  </si>
  <si>
    <t>S0L1S0</t>
  </si>
  <si>
    <t>D01-1727657-3727715</t>
  </si>
  <si>
    <t>Sun Dec 08 23:30:51 PST 2013</t>
  </si>
  <si>
    <t>V7M 2J5</t>
  </si>
  <si>
    <t>D01-4763789-3173606</t>
  </si>
  <si>
    <t>Sat Dec 07 12:43:22 PST 2013</t>
  </si>
  <si>
    <t>D01-4307066-2714008</t>
  </si>
  <si>
    <t>Sun Dec 08 12:33:32 PST 2013</t>
  </si>
  <si>
    <t>K1N 7Z4</t>
  </si>
  <si>
    <t>D01-2532059-1948862</t>
  </si>
  <si>
    <t>Tue Dec 10 23:41:52 PST 2013</t>
  </si>
  <si>
    <t>T5Y 0G8</t>
  </si>
  <si>
    <t>D01-8920413-1103711</t>
  </si>
  <si>
    <t>Sun Dec 08 23:59:48 PST 2013</t>
  </si>
  <si>
    <t>B003J5UIXW</t>
  </si>
  <si>
    <t>Fear and Trembling: A Novel</t>
  </si>
  <si>
    <t>Nothomb, Amelie</t>
  </si>
  <si>
    <t>H1X 1R1</t>
  </si>
  <si>
    <t>D01-8846849-4303751</t>
  </si>
  <si>
    <t>Mon Dec 09 00:31:16 PST 2013</t>
  </si>
  <si>
    <t>V1X7T6</t>
  </si>
  <si>
    <t>D01-2755012-2644938</t>
  </si>
  <si>
    <t>Sun Dec 08 06:22:18 PST 2013</t>
  </si>
  <si>
    <t>B003R0LBVC</t>
  </si>
  <si>
    <t>Wicked Appetite</t>
  </si>
  <si>
    <t>S7S1H9</t>
  </si>
  <si>
    <t>D01-8903471-9733721</t>
  </si>
  <si>
    <t>Mon Dec 09 16:18:26 PST 2013</t>
  </si>
  <si>
    <t>Centreville</t>
  </si>
  <si>
    <t>B0P 1J0</t>
  </si>
  <si>
    <t>D01-6772616-6868304</t>
  </si>
  <si>
    <t>Sat Dec 07 05:31:44 PST 2013</t>
  </si>
  <si>
    <t>S4R 7C4</t>
  </si>
  <si>
    <t>D01-4316564-9206157</t>
  </si>
  <si>
    <t>Mon Dec 09 01:25:30 PST 2013</t>
  </si>
  <si>
    <t>V8T 2A4</t>
  </si>
  <si>
    <t>D01-2143071-0466920</t>
  </si>
  <si>
    <t>Mon Dec 09 01:28:32 PST 2013</t>
  </si>
  <si>
    <t>V3H 1R9</t>
  </si>
  <si>
    <t>D01-7495359-7015427</t>
  </si>
  <si>
    <t>Sun Dec 08 19:31:49 PST 2013</t>
  </si>
  <si>
    <t>B000FBF87Y</t>
  </si>
  <si>
    <t>Dry: A Memoir</t>
  </si>
  <si>
    <t>Masstown</t>
  </si>
  <si>
    <t>B0M 1G0</t>
  </si>
  <si>
    <t>D01-0281785-8935504</t>
  </si>
  <si>
    <t>Sat Dec 07 05:51:05 PST 2013</t>
  </si>
  <si>
    <t>B003JH8HAQ</t>
  </si>
  <si>
    <t>Search the Dark</t>
  </si>
  <si>
    <t>D01-5880436-1002658</t>
  </si>
  <si>
    <t>Sun Dec 08 19:37:43 PST 2013</t>
  </si>
  <si>
    <t>N2T 2Y5</t>
  </si>
  <si>
    <t>D01-8580582-2868332</t>
  </si>
  <si>
    <t>Sat Dec 07 06:00:16 PST 2013</t>
  </si>
  <si>
    <t>B0080K4CL0</t>
  </si>
  <si>
    <t>How to Survive and Prosper as an Artist</t>
  </si>
  <si>
    <t>Michels, Caroll</t>
  </si>
  <si>
    <t>H2Y 1T4</t>
  </si>
  <si>
    <t>D01-8027271-7750738</t>
  </si>
  <si>
    <t>Mon Dec 09 13:56:43 PST 2013</t>
  </si>
  <si>
    <t>K9A 0B1</t>
  </si>
  <si>
    <t>D01-1325798-5846729</t>
  </si>
  <si>
    <t>Mon Dec 09 13:57:20 PST 2013</t>
  </si>
  <si>
    <t>L6W 1C2</t>
  </si>
  <si>
    <t>D01-6062192-5391360</t>
  </si>
  <si>
    <t>Mon Dec 09 16:41:27 PST 2013</t>
  </si>
  <si>
    <t>Genelle</t>
  </si>
  <si>
    <t>V0G 1G0</t>
  </si>
  <si>
    <t>D01-9675910-7772104</t>
  </si>
  <si>
    <t>Mon Dec 09 16:54:15 PST 2013</t>
  </si>
  <si>
    <t>T9H 5N6</t>
  </si>
  <si>
    <t>D01-0521556-0075409</t>
  </si>
  <si>
    <t>Tue Dec 10 18:43:33 PST 2013</t>
  </si>
  <si>
    <t>B009LRWWEU</t>
  </si>
  <si>
    <t>Love Potion Number 10: A Jana Bibi Adventure</t>
  </si>
  <si>
    <t>Woodman, Betsy</t>
  </si>
  <si>
    <t>H2C 1A2</t>
  </si>
  <si>
    <t>D01-4648926-3270453</t>
  </si>
  <si>
    <t>Wed Dec 11 04:09:57 PST 2013</t>
  </si>
  <si>
    <t>B00ANI9FDW</t>
  </si>
  <si>
    <t>The Love Affairs of Nathaniel P.: A Novel</t>
  </si>
  <si>
    <t>Waldman, Adelle</t>
  </si>
  <si>
    <t>V9V1A1</t>
  </si>
  <si>
    <t>D01-0560144-2597035</t>
  </si>
  <si>
    <t>Tue Dec 10 18:54:27 PST 2013</t>
  </si>
  <si>
    <t>D01-6802432-8845839</t>
  </si>
  <si>
    <t>Sun Dec 08 20:16:55 PST 2013</t>
  </si>
  <si>
    <t>B008VK1HP8</t>
  </si>
  <si>
    <t>The Fifth Head of Cerberus: Three Novellas</t>
  </si>
  <si>
    <t>N2E 4E8</t>
  </si>
  <si>
    <t>D01-9613882-5474522</t>
  </si>
  <si>
    <t>Mon Dec 09 17:12:48 PST 2013</t>
  </si>
  <si>
    <t>B0030MQJ64</t>
  </si>
  <si>
    <t>A Monstrous Regiment of Women: A Novel of Suspense Featuring Mary Russell and Sherlock Holmes</t>
  </si>
  <si>
    <t>King, Laurie R.</t>
  </si>
  <si>
    <t>Shelburne</t>
  </si>
  <si>
    <t>B0T 1W0</t>
  </si>
  <si>
    <t>D01-5508498-1748267</t>
  </si>
  <si>
    <t>Sun Dec 08 20:25:39 PST 2013</t>
  </si>
  <si>
    <t>B007FU88S4</t>
  </si>
  <si>
    <t>Kill You Twice</t>
  </si>
  <si>
    <t>L4A 7X5</t>
  </si>
  <si>
    <t>D01-0679781-0398524</t>
  </si>
  <si>
    <t>Sun Dec 08 08:07:11 PST 2013</t>
  </si>
  <si>
    <t>B00842H4TG</t>
  </si>
  <si>
    <t>Little Star: A Novel</t>
  </si>
  <si>
    <t>D01-9096651-1188945</t>
  </si>
  <si>
    <t>Sun Dec 08 08:09:36 PST 2013</t>
  </si>
  <si>
    <t>B004YD36FU</t>
  </si>
  <si>
    <t>Harbor</t>
  </si>
  <si>
    <t>D01-7083703-0565726</t>
  </si>
  <si>
    <t>Mon Dec 09 17:25:56 PST 2013</t>
  </si>
  <si>
    <t>D01-4684226-2988803</t>
  </si>
  <si>
    <t>Wed Dec 11 05:39:11 PST 2013</t>
  </si>
  <si>
    <t>D01-5030811-8780163</t>
  </si>
  <si>
    <t>Mon Dec 09 17:30:00 PST 2013</t>
  </si>
  <si>
    <t>Rusagonis</t>
  </si>
  <si>
    <t>E3B 7Y8</t>
  </si>
  <si>
    <t>D01-3018017-4421761</t>
  </si>
  <si>
    <t>Mon Dec 09 17:34:29 PST 2013</t>
  </si>
  <si>
    <t>B001OO4H14</t>
  </si>
  <si>
    <t>Fantasy Lover</t>
  </si>
  <si>
    <t>L1G 3G1</t>
  </si>
  <si>
    <t>D01-9767202-6775438</t>
  </si>
  <si>
    <t>Sun Dec 08 20:58:53 PST 2013</t>
  </si>
  <si>
    <t>L1J 7R6</t>
  </si>
  <si>
    <t>D01-0476852-0835214</t>
  </si>
  <si>
    <t>Wed Dec 11 06:12:11 PST 2013</t>
  </si>
  <si>
    <t>L5J3Z6</t>
  </si>
  <si>
    <t>D01-5676433-2863713</t>
  </si>
  <si>
    <t>Mon Dec 09 07:07:25 PST 2013</t>
  </si>
  <si>
    <t>V1N4W6</t>
  </si>
  <si>
    <t>D01-3900993-9581861</t>
  </si>
  <si>
    <t>Sun Dec 08 21:13:27 PST 2013</t>
  </si>
  <si>
    <t>D01-4279238-1057047</t>
  </si>
  <si>
    <t>Sun Dec 08 21:17:21 PST 2013</t>
  </si>
  <si>
    <t>N8Y 2Z4</t>
  </si>
  <si>
    <t>D01-8270822-7120004</t>
  </si>
  <si>
    <t>Wed Dec 11 07:08:02 PST 2013</t>
  </si>
  <si>
    <t>L6S4W8</t>
  </si>
  <si>
    <t>D01-1651932-4046614</t>
  </si>
  <si>
    <t>Tue Dec 10 20:06:17 PST 2013</t>
  </si>
  <si>
    <t>K2A 1J8</t>
  </si>
  <si>
    <t>D01-9528879-4120169</t>
  </si>
  <si>
    <t>Sun Dec 08 09:17:58 PST 2013</t>
  </si>
  <si>
    <t>V5Y 1Z3</t>
  </si>
  <si>
    <t>D01-5255792-0957165</t>
  </si>
  <si>
    <t>Mon Dec 09 16:12:25 PST 2013</t>
  </si>
  <si>
    <t>V4C 6P2</t>
  </si>
  <si>
    <t>D01-8293908-8576005</t>
  </si>
  <si>
    <t>Wed Dec 11 07:58:49 PST 2013</t>
  </si>
  <si>
    <t>D01-4975498-3238734</t>
  </si>
  <si>
    <t>Mon Dec 09 16:22:40 PST 2013</t>
  </si>
  <si>
    <t>T2N 1R3</t>
  </si>
  <si>
    <t>D01-4195935-6390735</t>
  </si>
  <si>
    <t>Mon Dec 09 16:23:03 PST 2013</t>
  </si>
  <si>
    <t>D01-8150838-0308926</t>
  </si>
  <si>
    <t>Sun Dec 08 09:47:15 PST 2013</t>
  </si>
  <si>
    <t>V9K 2S3</t>
  </si>
  <si>
    <t>D01-6508936-9766758</t>
  </si>
  <si>
    <t>Mon Dec 09 16:31:50 PST 2013</t>
  </si>
  <si>
    <t>Hay River</t>
  </si>
  <si>
    <t>X0E 0R2</t>
  </si>
  <si>
    <t>D01-2852071-0406733</t>
  </si>
  <si>
    <t>Mon Dec 09 16:32:12 PST 2013</t>
  </si>
  <si>
    <t>D01-5926434-0665948</t>
  </si>
  <si>
    <t>Mon Dec 09 16:32:42 PST 2013</t>
  </si>
  <si>
    <t>D01-0234341-0709731</t>
  </si>
  <si>
    <t>Mon Dec 09 18:44:30 PST 2013</t>
  </si>
  <si>
    <t>Fredericton</t>
  </si>
  <si>
    <t>E3B 5Z8</t>
  </si>
  <si>
    <t>D01-7216953-1382413</t>
  </si>
  <si>
    <t>Wed Dec 11 08:34:05 PST 2013</t>
  </si>
  <si>
    <t>B003GYEGNO</t>
  </si>
  <si>
    <t>The Bonfire of the Vanities: A Novel</t>
  </si>
  <si>
    <t>D01-1023788-0605955</t>
  </si>
  <si>
    <t>Sat Dec 07 09:12:49 PST 2013</t>
  </si>
  <si>
    <t>B00C2RXV5K</t>
  </si>
  <si>
    <t>Rules of Entanglement (A Fighting for Love Novel)</t>
  </si>
  <si>
    <t>Paradise</t>
  </si>
  <si>
    <t>A1L 2J2</t>
  </si>
  <si>
    <t>D01-6607334-9940954</t>
  </si>
  <si>
    <t>Sun Dec 08 10:00:48 PST 2013</t>
  </si>
  <si>
    <t>V6P 4W7</t>
  </si>
  <si>
    <t>D01-9004385-3390511</t>
  </si>
  <si>
    <t>Sun Dec 08 10:01:36 PST 2013</t>
  </si>
  <si>
    <t>B003P8OZ64</t>
  </si>
  <si>
    <t>No Mercy</t>
  </si>
  <si>
    <t>D01-7768948-7003366</t>
  </si>
  <si>
    <t>Sun Dec 08 10:01:57 PST 2013</t>
  </si>
  <si>
    <t>B00779MUPK</t>
  </si>
  <si>
    <t>Time Untime</t>
  </si>
  <si>
    <t>D01-2834978-5038540</t>
  </si>
  <si>
    <t>Sun Dec 08 10:02:23 PST 2013</t>
  </si>
  <si>
    <t>D01-6460660-1475633</t>
  </si>
  <si>
    <t>Sun Dec 08 15:40:31 PST 2013</t>
  </si>
  <si>
    <t>B004EPYWJW</t>
  </si>
  <si>
    <t>Halo: First Strike</t>
  </si>
  <si>
    <t>D01-9797789-6869748</t>
  </si>
  <si>
    <t>Mon Dec 09 19:01:43 PST 2013</t>
  </si>
  <si>
    <t>Oxbow</t>
  </si>
  <si>
    <t>S0C 2B0</t>
  </si>
  <si>
    <t>D01-4407178-6719718</t>
  </si>
  <si>
    <t>Mon Dec 09 09:46:31 PST 2013</t>
  </si>
  <si>
    <t>Stittsville</t>
  </si>
  <si>
    <t>K2S 1K7</t>
  </si>
  <si>
    <t>D01-7423882-6283830</t>
  </si>
  <si>
    <t>Sun Dec 08 11:41:28 PST 2013</t>
  </si>
  <si>
    <t>B0017SWSD6</t>
  </si>
  <si>
    <t>First Daughter</t>
  </si>
  <si>
    <t>Lustbader, Eric Van</t>
  </si>
  <si>
    <t>M1S 2P1</t>
  </si>
  <si>
    <t>D01-4574907-3312367</t>
  </si>
  <si>
    <t>Mon Dec 09 17:31:48 PST 2013</t>
  </si>
  <si>
    <t>V5W 3P8</t>
  </si>
  <si>
    <t>D01-2548521-5508726</t>
  </si>
  <si>
    <t>Sun Dec 08 14:59:51 PST 2013</t>
  </si>
  <si>
    <t>B00C74YQEI</t>
  </si>
  <si>
    <t>Under One Roof: Lessons I Learned from a Tough Old Woman in a Little Old House</t>
  </si>
  <si>
    <t>Martin, Barry</t>
  </si>
  <si>
    <t>McArthurs Mills</t>
  </si>
  <si>
    <t>K0L 2M0</t>
  </si>
  <si>
    <t>D01-7302182-2913718</t>
  </si>
  <si>
    <t>Sun Dec 08 11:07:51 PST 2013</t>
  </si>
  <si>
    <t>D01-9167794-4162544</t>
  </si>
  <si>
    <t>Mon Dec 09 19:57:27 PST 2013</t>
  </si>
  <si>
    <t>B00391L86C</t>
  </si>
  <si>
    <t>The Sum of All Men (The Runelords, Book One:)</t>
  </si>
  <si>
    <t>M4C 1K9</t>
  </si>
  <si>
    <t>D01-8106007-0245631</t>
  </si>
  <si>
    <t>Sat Dec 07 17:12:53 PST 2013</t>
  </si>
  <si>
    <t>Y1A 3Z3</t>
  </si>
  <si>
    <t>D01-3659337-3740132</t>
  </si>
  <si>
    <t>Mon Dec 09 20:12:17 PST 2013</t>
  </si>
  <si>
    <t>B002R81CDC</t>
  </si>
  <si>
    <t>A Letter of Mary: A Novel of Suspense Featuring Mary Russell and Sherlock Holmes</t>
  </si>
  <si>
    <t>D01-9268126-1489524</t>
  </si>
  <si>
    <t>Sun Dec 08 15:21:03 PST 2013</t>
  </si>
  <si>
    <t>V3E 1C2</t>
  </si>
  <si>
    <t>D01-3243461-6878601</t>
  </si>
  <si>
    <t>Wed Dec 11 00:35:26 PST 2013</t>
  </si>
  <si>
    <t>St, Albert</t>
  </si>
  <si>
    <t>T8N3P4</t>
  </si>
  <si>
    <t>D01-8006075-1227104</t>
  </si>
  <si>
    <t>Sun Dec 08 15:52:26 PST 2013</t>
  </si>
  <si>
    <t>Nelson</t>
  </si>
  <si>
    <t>V1L 6M5</t>
  </si>
  <si>
    <t>D01-3517978-4011148</t>
  </si>
  <si>
    <t>Sun Dec 08 15:54:59 PST 2013</t>
  </si>
  <si>
    <t>B009SQORME</t>
  </si>
  <si>
    <t>The Many Deaths of the Black Company</t>
  </si>
  <si>
    <t>T9E 0M2</t>
  </si>
  <si>
    <t>D01-7392534-1088025</t>
  </si>
  <si>
    <t>Wed Dec 11 12:00:51 PST 2013</t>
  </si>
  <si>
    <t>V9R6L9</t>
  </si>
  <si>
    <t>D01-6551774-8295419</t>
  </si>
  <si>
    <t>Mon Dec 09 06:28:25 PST 2013</t>
  </si>
  <si>
    <t>Bothwell</t>
  </si>
  <si>
    <t>N0P 1C0</t>
  </si>
  <si>
    <t>D01-7802228-1297803</t>
  </si>
  <si>
    <t>Wed Dec 11 02:06:38 PST 2013</t>
  </si>
  <si>
    <t>B000FA5QJU</t>
  </si>
  <si>
    <t>Robert Ludlum's The Hades Factor: A Covert-One Novel</t>
  </si>
  <si>
    <t>V5L 0B5</t>
  </si>
  <si>
    <t>D01-8371634-4391566</t>
  </si>
  <si>
    <t>Sat Dec 07 11:34:32 PST 2013</t>
  </si>
  <si>
    <t>B00CGFGRUE</t>
  </si>
  <si>
    <t>Lush Life: A Biography of Billy Strayhorn</t>
  </si>
  <si>
    <t>Hajdu, David</t>
  </si>
  <si>
    <t>M5A 4K3</t>
  </si>
  <si>
    <t>D01-7892033-8992029</t>
  </si>
  <si>
    <t>Wed Dec 11 16:45:11 PST 2013</t>
  </si>
  <si>
    <t>Y1A 1M5</t>
  </si>
  <si>
    <t>D01-6208272-1117223</t>
  </si>
  <si>
    <t>Sun Dec 08 17:36:54 PST 2013</t>
  </si>
  <si>
    <t>Union Bay</t>
  </si>
  <si>
    <t>V0R 3B0</t>
  </si>
  <si>
    <t>D01-5094706-8986712</t>
  </si>
  <si>
    <t>Sat Dec 07 11:44:59 PST 2013</t>
  </si>
  <si>
    <t>T6W 1A9</t>
  </si>
  <si>
    <t>D01-4255567-1554515</t>
  </si>
  <si>
    <t>Mon Dec 09 21:12:45 PST 2013</t>
  </si>
  <si>
    <t>B00DA7HJ1I</t>
  </si>
  <si>
    <t>Warsaw 1944: Hitler, Himmler, and the Warsaw Uprising</t>
  </si>
  <si>
    <t>Richie, Alexandra</t>
  </si>
  <si>
    <t>V8P 4P5</t>
  </si>
  <si>
    <t>D01-6463888-1051155</t>
  </si>
  <si>
    <t>Sun Dec 08 16:22:00 PST 2013</t>
  </si>
  <si>
    <t>T7S 1X2</t>
  </si>
  <si>
    <t>D01-5273205-6012023</t>
  </si>
  <si>
    <t>Sat Dec 07 18:15:04 PST 2013</t>
  </si>
  <si>
    <t>D01-6110089-1020868</t>
  </si>
  <si>
    <t>Wed Dec 11 12:55:33 PST 2013</t>
  </si>
  <si>
    <t>L2R 5H3</t>
  </si>
  <si>
    <t>D01-3366730-4244928</t>
  </si>
  <si>
    <t>Sun Dec 08 12:46:21 PST 2013</t>
  </si>
  <si>
    <t>B007TJ4WUO</t>
  </si>
  <si>
    <t>First Things First</t>
  </si>
  <si>
    <t>T4B 2T5</t>
  </si>
  <si>
    <t>D01-1207012-4064466</t>
  </si>
  <si>
    <t>Sun Dec 08 18:04:48 PST 2013</t>
  </si>
  <si>
    <t>B00B8S5GCU</t>
  </si>
  <si>
    <t>Elegy</t>
  </si>
  <si>
    <t>Hocking, Amanda</t>
  </si>
  <si>
    <t>V1G3M4</t>
  </si>
  <si>
    <t>D01-9734259-1571260</t>
  </si>
  <si>
    <t>Wed Dec 11 13:06:01 PST 2013</t>
  </si>
  <si>
    <t>D01-3037043-6435647</t>
  </si>
  <si>
    <t>Sun Dec 08 18:08:03 PST 2013</t>
  </si>
  <si>
    <t>D01-0835907-9385321</t>
  </si>
  <si>
    <t>Mon Dec 09 13:33:43 PST 2013</t>
  </si>
  <si>
    <t>Ste-therese</t>
  </si>
  <si>
    <t>J7E4W7</t>
  </si>
  <si>
    <t>D01-8568901-3928111</t>
  </si>
  <si>
    <t>Sun Dec 08 13:01:53 PST 2013</t>
  </si>
  <si>
    <t>B0051OAQR2</t>
  </si>
  <si>
    <t>The Guardian</t>
  </si>
  <si>
    <t>D01-0502231-8332026</t>
  </si>
  <si>
    <t>Sat Dec 07 18:42:05 PST 2013</t>
  </si>
  <si>
    <t>T2W6H7</t>
  </si>
  <si>
    <t>D01-8844664-4986016</t>
  </si>
  <si>
    <t>Sun Dec 08 18:30:06 PST 2013</t>
  </si>
  <si>
    <t>T1S 2P3</t>
  </si>
  <si>
    <t>D01-4844605-1573703</t>
  </si>
  <si>
    <t>Mon Dec 09 22:34:40 PST 2013</t>
  </si>
  <si>
    <t>L6M 0N9</t>
  </si>
  <si>
    <t>D01-6882995-1336911</t>
  </si>
  <si>
    <t>Mon Dec 09 22:42:52 PST 2013</t>
  </si>
  <si>
    <t>Prince Albert</t>
  </si>
  <si>
    <t>S6V 1S3</t>
  </si>
  <si>
    <t>D01-5351309-8293017</t>
  </si>
  <si>
    <t>Wed Dec 11 07:29:16 PST 2013</t>
  </si>
  <si>
    <t>T2G 1R9</t>
  </si>
  <si>
    <t>D01-3754688-9375307</t>
  </si>
  <si>
    <t>Mon Dec 09 23:50:17 PST 2013</t>
  </si>
  <si>
    <t>T2E 5J7</t>
  </si>
  <si>
    <t>D01-3293769-3812351</t>
  </si>
  <si>
    <t>Sat Dec 07 13:35:11 PST 2013</t>
  </si>
  <si>
    <t>B0077CT6FO</t>
  </si>
  <si>
    <t>All But My Life: A Memoir</t>
  </si>
  <si>
    <t>Klein, Gerda Weissmann</t>
  </si>
  <si>
    <t>L4J9C2</t>
  </si>
  <si>
    <t>D01-4647949-9756521</t>
  </si>
  <si>
    <t>Mon Dec 09 15:10:21 PST 2013</t>
  </si>
  <si>
    <t>B00EBRC56K</t>
  </si>
  <si>
    <t>47 Ronin</t>
  </si>
  <si>
    <t>Vinge, Joan D.</t>
  </si>
  <si>
    <t>L5T 2X7</t>
  </si>
  <si>
    <t>D01-1524421-9948545</t>
  </si>
  <si>
    <t>Mon Dec 09 15:12:35 PST 2013</t>
  </si>
  <si>
    <t>B007VM9IPS</t>
  </si>
  <si>
    <t>The Sea Witch</t>
  </si>
  <si>
    <t>labelle</t>
  </si>
  <si>
    <t>J0T1H0</t>
  </si>
  <si>
    <t>D01-5670650-2151562</t>
  </si>
  <si>
    <t>Sat Dec 07 13:48:40 PST 2013</t>
  </si>
  <si>
    <t>M6S 1V1</t>
  </si>
  <si>
    <t>D01-2013790-0841935</t>
  </si>
  <si>
    <t>Mon Dec 09 20:54:29 PST 2013</t>
  </si>
  <si>
    <t>Wainwright</t>
  </si>
  <si>
    <t>T9W 1L6</t>
  </si>
  <si>
    <t>D01-9977756-5702417</t>
  </si>
  <si>
    <t>Wed Dec 11 15:08:59 PST 2013</t>
  </si>
  <si>
    <t>T1K 7L8</t>
  </si>
  <si>
    <t>D01-1853979-9682940</t>
  </si>
  <si>
    <t>Mon Dec 09 15:28:38 PST 2013</t>
  </si>
  <si>
    <t>M5E1A1</t>
  </si>
  <si>
    <t>D01-4127855-8215954</t>
  </si>
  <si>
    <t>Sun Dec 08 18:08:42 PST 2013</t>
  </si>
  <si>
    <t>M9A2L5</t>
  </si>
  <si>
    <t>D01-2947054-7390565</t>
  </si>
  <si>
    <t>Sun Dec 08 14:44:08 PST 2013</t>
  </si>
  <si>
    <t>M6G 3A8</t>
  </si>
  <si>
    <t>D01-8407622-3671513</t>
  </si>
  <si>
    <t>Sat Dec 07 14:19:48 PST 2013</t>
  </si>
  <si>
    <t>Merlin</t>
  </si>
  <si>
    <t>N0P 1W0</t>
  </si>
  <si>
    <t>D01-6622496-2609163</t>
  </si>
  <si>
    <t>Sat Dec 07 14:21:51 PST 2013</t>
  </si>
  <si>
    <t>D01-4300067-4320440</t>
  </si>
  <si>
    <t>Sun Dec 08 20:01:50 PST 2013</t>
  </si>
  <si>
    <t>B00E2PSNH6</t>
  </si>
  <si>
    <t>No Romance Required</t>
  </si>
  <si>
    <t>Quinn, Cari</t>
  </si>
  <si>
    <t>H2X 2H3</t>
  </si>
  <si>
    <t>D01-8434639-6750533</t>
  </si>
  <si>
    <t>Sun Dec 08 15:02:43 PST 2013</t>
  </si>
  <si>
    <t>B004OA63NA</t>
  </si>
  <si>
    <t>Vortex</t>
  </si>
  <si>
    <t>Blyth</t>
  </si>
  <si>
    <t>N0M 1H0</t>
  </si>
  <si>
    <t>D01-6232736-8417128</t>
  </si>
  <si>
    <t>Sat Dec 07 14:36:11 PST 2013</t>
  </si>
  <si>
    <t>J4X 1K1</t>
  </si>
  <si>
    <t>D01-3036886-0772345</t>
  </si>
  <si>
    <t>Sat Dec 07 14:36:43 PST 2013</t>
  </si>
  <si>
    <t>D01-4678778-6071545</t>
  </si>
  <si>
    <t>Sat Dec 07 14:37:03 PST 2013</t>
  </si>
  <si>
    <t>D01-5483493-8917030</t>
  </si>
  <si>
    <t>Wed Dec 11 09:38:51 PST 2013</t>
  </si>
  <si>
    <t>T0L 1W0</t>
  </si>
  <si>
    <t>D01-6706366-3665863</t>
  </si>
  <si>
    <t>Wed Dec 11 09:54:38 PST 2013</t>
  </si>
  <si>
    <t>B00457X8CQ</t>
  </si>
  <si>
    <t>An Evil Eye: A Novel</t>
  </si>
  <si>
    <t>D01-9920364-6920100</t>
  </si>
  <si>
    <t>Sun Dec 08 15:15:24 PST 2013</t>
  </si>
  <si>
    <t>T3M 1Y3</t>
  </si>
  <si>
    <t>D01-4742032-5837114</t>
  </si>
  <si>
    <t>Mon Dec 09 21:46:45 PST 2013</t>
  </si>
  <si>
    <t>V7L 2R7</t>
  </si>
  <si>
    <t>D01-1990524-8619443</t>
  </si>
  <si>
    <t>Wed Dec 11 10:15:27 PST 2013</t>
  </si>
  <si>
    <t>P4N 8E5</t>
  </si>
  <si>
    <t>D01-8100959-1625356</t>
  </si>
  <si>
    <t>Mon Dec 09 16:35:40 PST 2013</t>
  </si>
  <si>
    <t>Lac Beauport</t>
  </si>
  <si>
    <t>G3B 0N2</t>
  </si>
  <si>
    <t>D01-2831041-2219461</t>
  </si>
  <si>
    <t>Wed Dec 11 10:19:07 PST 2013</t>
  </si>
  <si>
    <t>D01-9077094-7732761</t>
  </si>
  <si>
    <t>Sun Dec 08 19:03:17 PST 2013</t>
  </si>
  <si>
    <t>S4R 5E3</t>
  </si>
  <si>
    <t>D01-9496670-6358719</t>
  </si>
  <si>
    <t>Mon Dec 09 22:21:57 PST 2013</t>
  </si>
  <si>
    <t>D01-2883214-1235566</t>
  </si>
  <si>
    <t>Mon Dec 09 22:32:05 PST 2013</t>
  </si>
  <si>
    <t>B00AQUTNJI</t>
  </si>
  <si>
    <t>Selected Stories</t>
  </si>
  <si>
    <t>Walser, Robert</t>
  </si>
  <si>
    <t>H3A 0B1</t>
  </si>
  <si>
    <t>D01-6554599-5052820</t>
  </si>
  <si>
    <t>Wed Dec 11 16:35:41 PST 2013</t>
  </si>
  <si>
    <t>B00CQYBAUW</t>
  </si>
  <si>
    <t>Tudors: The History of England from Henry VIII to Elizabeth I</t>
  </si>
  <si>
    <t>Ackroyd, Peter</t>
  </si>
  <si>
    <t>D01-3300834-3997965</t>
  </si>
  <si>
    <t>Sat Dec 07 15:34:26 PST 2013</t>
  </si>
  <si>
    <t>B000R3NNDQ</t>
  </si>
  <si>
    <t>Our Iceberg Is Melting: Changing and Succeeding Under Any Conditions</t>
  </si>
  <si>
    <t>Kotter, John</t>
  </si>
  <si>
    <t>M2J 1E8</t>
  </si>
  <si>
    <t>D01-7750657-7668257</t>
  </si>
  <si>
    <t>Mon Dec 09 13:22:02 PST 2013</t>
  </si>
  <si>
    <t>V8L 0A5</t>
  </si>
  <si>
    <t>D01-8955531-9713058</t>
  </si>
  <si>
    <t>Mon Dec 09 13:22:31 PST 2013</t>
  </si>
  <si>
    <t>D01-3613207-5629945</t>
  </si>
  <si>
    <t>Sat Dec 07 15:47:21 PST 2013</t>
  </si>
  <si>
    <t>T3L 2A8</t>
  </si>
  <si>
    <t>D01-5008467-1117826</t>
  </si>
  <si>
    <t>Mon Dec 09 13:24:58 PST 2013</t>
  </si>
  <si>
    <t>D01-9308147-7617033</t>
  </si>
  <si>
    <t>Mon Dec 09 13:25:05 PST 2013</t>
  </si>
  <si>
    <t>L7P1X3</t>
  </si>
  <si>
    <t>D01-0959851-5095407</t>
  </si>
  <si>
    <t>Mon Dec 09 13:26:36 PST 2013</t>
  </si>
  <si>
    <t>B00305CYHE</t>
  </si>
  <si>
    <t>Carrion Comfort</t>
  </si>
  <si>
    <t>Simmons, Dan</t>
  </si>
  <si>
    <t>D01-3551657-6573835</t>
  </si>
  <si>
    <t>Mon Dec 09 13:27:20 PST 2013</t>
  </si>
  <si>
    <t>B003GFIVN4</t>
  </si>
  <si>
    <t>Midnight Mass</t>
  </si>
  <si>
    <t>D01-2797806-9282953</t>
  </si>
  <si>
    <t>Mon Dec 09 17:23:04 PST 2013</t>
  </si>
  <si>
    <t>S9H 2V5</t>
  </si>
  <si>
    <t>D01-4079814-9585042</t>
  </si>
  <si>
    <t>Mon Dec 09 15:44:07 PST 2013</t>
  </si>
  <si>
    <t>H4L 3A7</t>
  </si>
  <si>
    <t>D01-1053314-0970636</t>
  </si>
  <si>
    <t>Mon Dec 09 13:36:57 PST 2013</t>
  </si>
  <si>
    <t>r3y 1r3</t>
  </si>
  <si>
    <t>D01-2754856-9446465</t>
  </si>
  <si>
    <t>Wed Dec 11 17:17:41 PST 2013</t>
  </si>
  <si>
    <t>B004YEP6N4</t>
  </si>
  <si>
    <t>To Davy Jones Below: A Daisy Dalrymple Mystery</t>
  </si>
  <si>
    <t>D01-4845523-3292826</t>
  </si>
  <si>
    <t>Wed Dec 11 17:20:25 PST 2013</t>
  </si>
  <si>
    <t>B004ZM06YO</t>
  </si>
  <si>
    <t>Styx and Stones: A Daisy Dalrymple Mystery</t>
  </si>
  <si>
    <t>D01-2871477-7555236</t>
  </si>
  <si>
    <t>Wed Dec 11 17:21:41 PST 2013</t>
  </si>
  <si>
    <t>R3R 0S5</t>
  </si>
  <si>
    <t>D01-0051050-5911446</t>
  </si>
  <si>
    <t>Mon Dec 09 13:49:12 PST 2013</t>
  </si>
  <si>
    <t>B00AEC8O0M</t>
  </si>
  <si>
    <t>Twenty-First Century Science Fiction</t>
  </si>
  <si>
    <t>D01-4343865-4875154</t>
  </si>
  <si>
    <t>Sun Dec 08 19:59:48 PST 2013</t>
  </si>
  <si>
    <t>B00DTDHGX4</t>
  </si>
  <si>
    <t>The Wrinkle in Time Trilogy</t>
  </si>
  <si>
    <t>B3M 2B4</t>
  </si>
  <si>
    <t>D01-7059521-3505548</t>
  </si>
  <si>
    <t>Sun Dec 08 20:03:26 PST 2013</t>
  </si>
  <si>
    <t>T2E 1H3</t>
  </si>
  <si>
    <t>D01-7925240-1924248</t>
  </si>
  <si>
    <t>Mon Dec 09 13:57:55 PST 2013</t>
  </si>
  <si>
    <t>B0N 2T0</t>
  </si>
  <si>
    <t>D01-1313507-7747625</t>
  </si>
  <si>
    <t>Sun Dec 08 22:59:02 PST 2013</t>
  </si>
  <si>
    <t>B00633W8GM</t>
  </si>
  <si>
    <t>Love in a Nutshell</t>
  </si>
  <si>
    <t>L1K 2H3</t>
  </si>
  <si>
    <t>D01-6513339-3166356</t>
  </si>
  <si>
    <t>Sun Dec 08 20:49:15 PST 2013</t>
  </si>
  <si>
    <t>B005BP0CBQ</t>
  </si>
  <si>
    <t>Secrets of Serotonin, Revised Edition: The Natural Hormone That Curbs Food and Alcohol Cravings, Reduces Pain, and Elevates Your Mood</t>
  </si>
  <si>
    <t>Hart, Carol</t>
  </si>
  <si>
    <t>T2Y 2X9</t>
  </si>
  <si>
    <t>D01-0393650-3234435</t>
  </si>
  <si>
    <t>Sun Dec 08 00:05:09 PST 2013</t>
  </si>
  <si>
    <t>B0017I1IZU</t>
  </si>
  <si>
    <t>Full Speed</t>
  </si>
  <si>
    <t>S7S 1J9</t>
  </si>
  <si>
    <t>D01-6324275-2223217</t>
  </si>
  <si>
    <t>Sun Dec 08 00:07:33 PST 2013</t>
  </si>
  <si>
    <t>B00179FNR8</t>
  </si>
  <si>
    <t>Full Tilt</t>
  </si>
  <si>
    <t>D01-1656106-2572060</t>
  </si>
  <si>
    <t>Sun Dec 08 00:08:18 PST 2013</t>
  </si>
  <si>
    <t>B001949VGA</t>
  </si>
  <si>
    <t>Full Scoop</t>
  </si>
  <si>
    <t>D01-1492522-9968359</t>
  </si>
  <si>
    <t>Tue Dec 10 02:38:18 PST 2013</t>
  </si>
  <si>
    <t>B0033DDIV4</t>
  </si>
  <si>
    <t>Last Snow</t>
  </si>
  <si>
    <t>Whistler</t>
  </si>
  <si>
    <t>V0N 1B4</t>
  </si>
  <si>
    <t>D01-4305741-7304847</t>
  </si>
  <si>
    <t>Sun Dec 08 00:21:42 PST 2013</t>
  </si>
  <si>
    <t>L4J 7Y5</t>
  </si>
  <si>
    <t>D01-1695374-7780903</t>
  </si>
  <si>
    <t>Sun Dec 08 17:21:33 PST 2013</t>
  </si>
  <si>
    <t>thunder bay</t>
  </si>
  <si>
    <t>P7A 7T3</t>
  </si>
  <si>
    <t>D01-9986879-3732249</t>
  </si>
  <si>
    <t>Mon Dec 09 15:13:30 PST 2013</t>
  </si>
  <si>
    <t>B000Q9ENWQ</t>
  </si>
  <si>
    <t>The Mystery Method: How to Get Beautiful Women Into Bed</t>
  </si>
  <si>
    <t>Mystery</t>
  </si>
  <si>
    <t>M2N 3E2</t>
  </si>
  <si>
    <t>D01-8585300-1867102</t>
  </si>
  <si>
    <t>Sun Dec 08 21:25:58 PST 2013</t>
  </si>
  <si>
    <t>B003P2WJ68</t>
  </si>
  <si>
    <t>Devoured</t>
  </si>
  <si>
    <t>Meredith, D.E.</t>
  </si>
  <si>
    <t>D01-8652367-8399745</t>
  </si>
  <si>
    <t>Mon Dec 09 18:48:08 PST 2013</t>
  </si>
  <si>
    <t>V5N 1Y9</t>
  </si>
  <si>
    <t>D01-1381381-4409651</t>
  </si>
  <si>
    <t>Wed Dec 11 18:41:50 PST 2013</t>
  </si>
  <si>
    <t>lloydminster</t>
  </si>
  <si>
    <t>S9V 1K1</t>
  </si>
  <si>
    <t>D01-4545552-4886125</t>
  </si>
  <si>
    <t>Mon Dec 09 19:00:52 PST 2013</t>
  </si>
  <si>
    <t>M8X 2B1</t>
  </si>
  <si>
    <t>D01-7162103-8684101</t>
  </si>
  <si>
    <t>Tue Dec 10 09:48:17 PST 2013</t>
  </si>
  <si>
    <t>D01-0355320-6216805</t>
  </si>
  <si>
    <t>Sun Dec 08 03:07:47 PST 2013</t>
  </si>
  <si>
    <t>B0018ZS4KY</t>
  </si>
  <si>
    <t>Full Bloom</t>
  </si>
  <si>
    <t>D01-6521938-5837869</t>
  </si>
  <si>
    <t>Mon Dec 09 15:55:38 PST 2013</t>
  </si>
  <si>
    <t>T1V 0C9</t>
  </si>
  <si>
    <t>D01-7014259-5993305</t>
  </si>
  <si>
    <t>Mon Dec 09 19:15:10 PST 2013</t>
  </si>
  <si>
    <t>kitchener</t>
  </si>
  <si>
    <t>N2M 4K2</t>
  </si>
  <si>
    <t>D01-5862138-2091108</t>
  </si>
  <si>
    <t>Sun Dec 08 22:13:34 PST 2013</t>
  </si>
  <si>
    <t>V6B 1X2</t>
  </si>
  <si>
    <t>D01-3147503-6012140</t>
  </si>
  <si>
    <t>Tue Dec 10 10:16:47 PST 2013</t>
  </si>
  <si>
    <t>manning</t>
  </si>
  <si>
    <t>T0H 2M0</t>
  </si>
  <si>
    <t>D01-3889549-4565758</t>
  </si>
  <si>
    <t>Tue Dec 10 10:18:52 PST 2013</t>
  </si>
  <si>
    <t>D01-3022915-8791450</t>
  </si>
  <si>
    <t>Mon Dec 09 16:14:40 PST 2013</t>
  </si>
  <si>
    <t>B00FCR3JQS</t>
  </si>
  <si>
    <t>Humans of New York</t>
  </si>
  <si>
    <t>Stanton, Brandon</t>
  </si>
  <si>
    <t>M3B 2C5</t>
  </si>
  <si>
    <t>D01-8487635-1683510</t>
  </si>
  <si>
    <t>Tue Dec 10 06:53:44 PST 2013</t>
  </si>
  <si>
    <t>D01-0825410-3426229</t>
  </si>
  <si>
    <t>Sun Dec 08 19:09:02 PST 2013</t>
  </si>
  <si>
    <t>Greenwood</t>
  </si>
  <si>
    <t>B0P 1N0</t>
  </si>
  <si>
    <t>D01-9065133-7621061</t>
  </si>
  <si>
    <t>Wed Dec 11 15:03:03 PST 2013</t>
  </si>
  <si>
    <t>M4V 1X7</t>
  </si>
  <si>
    <t>D01-9069505-2741441</t>
  </si>
  <si>
    <t>Sun Dec 08 19:11:02 PST 2013</t>
  </si>
  <si>
    <t>T6E 4P6</t>
  </si>
  <si>
    <t>D01-6282157-9427510</t>
  </si>
  <si>
    <t>Tue Dec 10 07:04:02 PST 2013</t>
  </si>
  <si>
    <t>D01-7031289-1528959</t>
  </si>
  <si>
    <t>Tue Dec 10 11:03:27 PST 2013</t>
  </si>
  <si>
    <t>B005J4DVRQ</t>
  </si>
  <si>
    <t>Material Witness</t>
  </si>
  <si>
    <t>Leader</t>
  </si>
  <si>
    <t>S0N 1H0</t>
  </si>
  <si>
    <t>B006OLOSNO</t>
  </si>
  <si>
    <t>Deep, Dark: A Joe Ledger Prequel Story to The Dragon Factory</t>
  </si>
  <si>
    <t>D01-1827619-4852763</t>
  </si>
  <si>
    <t>Sun Dec 08 23:32:38 PST 2013</t>
  </si>
  <si>
    <t>B003J5UIM8</t>
  </si>
  <si>
    <t>Sideways: A Novel</t>
  </si>
  <si>
    <t>Pickett, Rex</t>
  </si>
  <si>
    <t>T8N 5R3</t>
  </si>
  <si>
    <t>D01-4894471-4438438</t>
  </si>
  <si>
    <t>Wed Dec 11 19:43:35 PST 2013</t>
  </si>
  <si>
    <t>N2J 4G8</t>
  </si>
  <si>
    <t>D01-7423353-6981610</t>
  </si>
  <si>
    <t>Sun Dec 08 05:51:35 PST 2013</t>
  </si>
  <si>
    <t>Y1A 0C4</t>
  </si>
  <si>
    <t>D01-1960252-8855942</t>
  </si>
  <si>
    <t>Sun Dec 08 23:45:06 PST 2013</t>
  </si>
  <si>
    <t>B00BCFYN64</t>
  </si>
  <si>
    <t>Hollow Bones</t>
  </si>
  <si>
    <t>Lyons, CJ</t>
  </si>
  <si>
    <t>V1B 3W7</t>
  </si>
  <si>
    <t>D01-6279795-4790135</t>
  </si>
  <si>
    <t>Mon Dec 09 20:09:11 PST 2013</t>
  </si>
  <si>
    <t>B004QGY36Q</t>
  </si>
  <si>
    <t>Speak</t>
  </si>
  <si>
    <t>Anderson, Laurie Halse</t>
  </si>
  <si>
    <t>T6B 0J1</t>
  </si>
  <si>
    <t>D01-4404247-7541639</t>
  </si>
  <si>
    <t>Sun Dec 08 06:12:57 PST 2013</t>
  </si>
  <si>
    <t>B008RLW2V4</t>
  </si>
  <si>
    <t>Marathon Man: My 26.2-Mile Journey from Unknown Grad Student to the Top of the Running World</t>
  </si>
  <si>
    <t>Rodgers, Bill</t>
  </si>
  <si>
    <t>Pincourt</t>
  </si>
  <si>
    <t>J7V 0B4</t>
  </si>
  <si>
    <t>D01-5807697-2031340</t>
  </si>
  <si>
    <t>Tue Dec 10 11:27:32 PST 2013</t>
  </si>
  <si>
    <t>M2N 6H9</t>
  </si>
  <si>
    <t>D01-6099367-5903709</t>
  </si>
  <si>
    <t>Mon Dec 09 20:13:24 PST 2013</t>
  </si>
  <si>
    <t>B00BY5R09Y</t>
  </si>
  <si>
    <t>Farscape: House of Cards</t>
  </si>
  <si>
    <t>DeCandido, Keith R. A.</t>
  </si>
  <si>
    <t>Waverley</t>
  </si>
  <si>
    <t>B2R 1A2</t>
  </si>
  <si>
    <t>D01-0952051-0501042</t>
  </si>
  <si>
    <t>Wed Dec 11 15:29:37 PST 2013</t>
  </si>
  <si>
    <t>B009LRWUMO</t>
  </si>
  <si>
    <t>London's Last True Scoundrel</t>
  </si>
  <si>
    <t>D01-8254446-7537522</t>
  </si>
  <si>
    <t>Mon Dec 09 00:33:58 PST 2013</t>
  </si>
  <si>
    <t>B005JDR560</t>
  </si>
  <si>
    <t>Murder In Hollywood: The Secret Life and Mysterious Death of Bonny Lee Bakley</t>
  </si>
  <si>
    <t>King, Gary C.</t>
  </si>
  <si>
    <t>N4X2Z9</t>
  </si>
  <si>
    <t>D01-4685476-7970512</t>
  </si>
  <si>
    <t>Tue Dec 10 11:40:45 PST 2013</t>
  </si>
  <si>
    <t>V1Z 2P7</t>
  </si>
  <si>
    <t>D01-5252603-5388536</t>
  </si>
  <si>
    <t>Mon Dec 09 20:25:45 PST 2013</t>
  </si>
  <si>
    <t>B00DA79YXE</t>
  </si>
  <si>
    <t>Red Fortress: History and Illusion in the Kremlin</t>
  </si>
  <si>
    <t>Merridale, Catherine</t>
  </si>
  <si>
    <t>Baie d'UrfÃ©</t>
  </si>
  <si>
    <t>H9X 2T4</t>
  </si>
  <si>
    <t>D01-9326635-5694348</t>
  </si>
  <si>
    <t>Mon Dec 09 01:05:04 PST 2013</t>
  </si>
  <si>
    <t>V8Z 3T9</t>
  </si>
  <si>
    <t>D01-0609979-4739649</t>
  </si>
  <si>
    <t>Mon Dec 09 08:38:47 PST 2013</t>
  </si>
  <si>
    <t>M4M 2C8</t>
  </si>
  <si>
    <t>D01-8568109-2742446</t>
  </si>
  <si>
    <t>Wed Dec 11 20:19:54 PST 2013</t>
  </si>
  <si>
    <t>B004XJ5MNO</t>
  </si>
  <si>
    <t>Rattle His Bones: A Daisy Dalrymple Mystery</t>
  </si>
  <si>
    <t>D01-4965344-9277235</t>
  </si>
  <si>
    <t>Mon Dec 09 07:26:41 PST 2013</t>
  </si>
  <si>
    <t>B008FPXHD4</t>
  </si>
  <si>
    <t>A Walk in the Park</t>
  </si>
  <si>
    <t>camrose</t>
  </si>
  <si>
    <t>T4V 2L1</t>
  </si>
  <si>
    <t>D01-1134189-7176918</t>
  </si>
  <si>
    <t>Tue Dec 10 11:58:24 PST 2013</t>
  </si>
  <si>
    <t>B000U20486</t>
  </si>
  <si>
    <t>The World Without Us</t>
  </si>
  <si>
    <t>Weisman, Alan</t>
  </si>
  <si>
    <t>M6G 2A3</t>
  </si>
  <si>
    <t>D01-7677459-5028720</t>
  </si>
  <si>
    <t>Mon Dec 09 02:14:54 PST 2013</t>
  </si>
  <si>
    <t>B00C2RXUTM</t>
  </si>
  <si>
    <t>Play It Again: An Amateur Against the Impossible</t>
  </si>
  <si>
    <t>Rusbridger, Alan</t>
  </si>
  <si>
    <t>D01-0174982-3467479</t>
  </si>
  <si>
    <t>Wed Dec 11 16:06:58 PST 2013</t>
  </si>
  <si>
    <t>B000FA5TP6</t>
  </si>
  <si>
    <t>Warrior in the Shadows</t>
  </si>
  <si>
    <t>Wynne, Marcus</t>
  </si>
  <si>
    <t>V3N5A4</t>
  </si>
  <si>
    <t>D01-3139318-6596218</t>
  </si>
  <si>
    <t>Mon Dec 09 17:27:35 PST 2013</t>
  </si>
  <si>
    <t>D01-9956789-4225738</t>
  </si>
  <si>
    <t>Sun Dec 08 19:30:05 PST 2013</t>
  </si>
  <si>
    <t>K1S5L5</t>
  </si>
  <si>
    <t>D01-4680616-3741949</t>
  </si>
  <si>
    <t>Sat Dec 07 19:14:51 PST 2013</t>
  </si>
  <si>
    <t>S6V 6A1</t>
  </si>
  <si>
    <t>D01-8896052-4137654</t>
  </si>
  <si>
    <t>Wed Dec 11 21:01:20 PST 2013</t>
  </si>
  <si>
    <t>L8T 4G2</t>
  </si>
  <si>
    <t>D01-0006212-4722934</t>
  </si>
  <si>
    <t>Mon Dec 09 21:10:56 PST 2013</t>
  </si>
  <si>
    <t>K7P 1Y7</t>
  </si>
  <si>
    <t>D01-2844141-5589008</t>
  </si>
  <si>
    <t>Wed Dec 11 16:29:36 PST 2013</t>
  </si>
  <si>
    <t>T3K5G8</t>
  </si>
  <si>
    <t>D01-4507188-6673843</t>
  </si>
  <si>
    <t>Wed Dec 11 16:30:51 PST 2013</t>
  </si>
  <si>
    <t>V1L 3L2</t>
  </si>
  <si>
    <t>D01-2836870-6569640</t>
  </si>
  <si>
    <t>Wed Dec 11 21:13:12 PST 2013</t>
  </si>
  <si>
    <t>D01-9501887-4981451</t>
  </si>
  <si>
    <t>Sun Dec 08 20:34:53 PST 2013</t>
  </si>
  <si>
    <t>V1M 3Z4</t>
  </si>
  <si>
    <t>D01-1001415-4596213</t>
  </si>
  <si>
    <t>Mon Dec 09 17:54:46 PST 2013</t>
  </si>
  <si>
    <t>M8Y 3E2</t>
  </si>
  <si>
    <t>D01-3309093-7026962</t>
  </si>
  <si>
    <t>Mon Dec 09 21:18:58 PST 2013</t>
  </si>
  <si>
    <t>Cloverdale</t>
  </si>
  <si>
    <t>V3S 4J5</t>
  </si>
  <si>
    <t>D01-3933132-7140732</t>
  </si>
  <si>
    <t>Mon Dec 09 05:28:22 PST 2013</t>
  </si>
  <si>
    <t>D01-7617679-8923103</t>
  </si>
  <si>
    <t>Mon Dec 09 05:36:15 PST 2013</t>
  </si>
  <si>
    <t>Irricana</t>
  </si>
  <si>
    <t>T0M 1B0</t>
  </si>
  <si>
    <t>D01-7647486-4901041</t>
  </si>
  <si>
    <t>Wed Dec 11 16:49:37 PST 2013</t>
  </si>
  <si>
    <t>B003H4I526</t>
  </si>
  <si>
    <t>Reflections of a Wine Merchant</t>
  </si>
  <si>
    <t>Rosenthal, Neal I.</t>
  </si>
  <si>
    <t>V3H 1Z5</t>
  </si>
  <si>
    <t>D01-6314514-6773764</t>
  </si>
  <si>
    <t>Tue Dec 10 13:20:13 PST 2013</t>
  </si>
  <si>
    <t>B005566WSS</t>
  </si>
  <si>
    <t>When Zachary Beaver Came to Town</t>
  </si>
  <si>
    <t>Holt, Kimberly Willis</t>
  </si>
  <si>
    <t>V1L4X9</t>
  </si>
  <si>
    <t>D01-1774871-0891121</t>
  </si>
  <si>
    <t>Mon Dec 09 05:50:11 PST 2013</t>
  </si>
  <si>
    <t>Pender Island</t>
  </si>
  <si>
    <t>V0N 2M2</t>
  </si>
  <si>
    <t>D01-6797069-3036535</t>
  </si>
  <si>
    <t>Mon Dec 09 21:37:01 PST 2013</t>
  </si>
  <si>
    <t>B00942QPAY</t>
  </si>
  <si>
    <t>Vinyl Junkies: Adventures in Record Collecting</t>
  </si>
  <si>
    <t>Milano, Brett</t>
  </si>
  <si>
    <t>Dilke</t>
  </si>
  <si>
    <t>S0G 1C0</t>
  </si>
  <si>
    <t>D01-6747824-0838766</t>
  </si>
  <si>
    <t>Tue Dec 10 10:05:18 PST 2013</t>
  </si>
  <si>
    <t>V1Z 4C7</t>
  </si>
  <si>
    <t>D01-4456259-0610957</t>
  </si>
  <si>
    <t>Mon Dec 09 21:45:46 PST 2013</t>
  </si>
  <si>
    <t>N2P 2Y1</t>
  </si>
  <si>
    <t>D01-9801551-0846564</t>
  </si>
  <si>
    <t>Sun Dec 08 20:18:43 PST 2013</t>
  </si>
  <si>
    <t>L6M 4W2</t>
  </si>
  <si>
    <t>D01-6353391-1388121</t>
  </si>
  <si>
    <t>Tue Dec 10 13:42:59 PST 2013</t>
  </si>
  <si>
    <t>Destiny Bay</t>
  </si>
  <si>
    <t>V0B1A3</t>
  </si>
  <si>
    <t>D01-1652037-0438159</t>
  </si>
  <si>
    <t>Mon Dec 09 21:56:48 PST 2013</t>
  </si>
  <si>
    <t>T5Y0C2</t>
  </si>
  <si>
    <t>D01-5534791-2084740</t>
  </si>
  <si>
    <t>Mon Dec 09 06:48:18 PST 2013</t>
  </si>
  <si>
    <t>D01-7236114-4906739</t>
  </si>
  <si>
    <t>Sat Dec 07 20:12:51 PST 2013</t>
  </si>
  <si>
    <t>T8H 0J9</t>
  </si>
  <si>
    <t>D01-1965019-5224815</t>
  </si>
  <si>
    <t>Sun Dec 08 08:53:42 PST 2013</t>
  </si>
  <si>
    <t>B00BY5QWEI</t>
  </si>
  <si>
    <t>All That I Desire</t>
  </si>
  <si>
    <t>Ray, Francis</t>
  </si>
  <si>
    <t>Edam</t>
  </si>
  <si>
    <t>S0M 0V0</t>
  </si>
  <si>
    <t>D01-0606391-1105123</t>
  </si>
  <si>
    <t>Sat Dec 07 20:14:55 PST 2013</t>
  </si>
  <si>
    <t>D01-4290711-7472333</t>
  </si>
  <si>
    <t>Tue Dec 10 10:41:26 PST 2013</t>
  </si>
  <si>
    <t>D01-2917820-6733144</t>
  </si>
  <si>
    <t>Tue Dec 10 10:41:27 PST 2013</t>
  </si>
  <si>
    <t>D01-3237368-9480801</t>
  </si>
  <si>
    <t>Sun Dec 08 08:56:42 PST 2013</t>
  </si>
  <si>
    <t>B00DA6XJSQ</t>
  </si>
  <si>
    <t>American Mirror: The Life and Art of Norman Rockwell</t>
  </si>
  <si>
    <t>Solomon, Deborah</t>
  </si>
  <si>
    <t>V6J1T5</t>
  </si>
  <si>
    <t>D01-1447712-2611544</t>
  </si>
  <si>
    <t>Tue Dec 10 10:41:56 PST 2013</t>
  </si>
  <si>
    <t>D01-2905639-9837124</t>
  </si>
  <si>
    <t>Tue Dec 10 10:46:43 PST 2013</t>
  </si>
  <si>
    <t>T6G 2P2</t>
  </si>
  <si>
    <t>D01-4288428-6490619</t>
  </si>
  <si>
    <t>Mon Dec 09 18:43:22 PST 2013</t>
  </si>
  <si>
    <t>B00DK44KYU</t>
  </si>
  <si>
    <t>The Trylle Trilogy</t>
  </si>
  <si>
    <t>K4P 1B3</t>
  </si>
  <si>
    <t>D01-2768090-5925761</t>
  </si>
  <si>
    <t>Tue Dec 10 14:16:10 PST 2013</t>
  </si>
  <si>
    <t>D01-3353631-9963848</t>
  </si>
  <si>
    <t>Sun Dec 08 22:11:28 PST 2013</t>
  </si>
  <si>
    <t>B007NJCCNO</t>
  </si>
  <si>
    <t>How to Romance a Rake</t>
  </si>
  <si>
    <t>L5N 6E4</t>
  </si>
  <si>
    <t>D01-5178642-6721156</t>
  </si>
  <si>
    <t>Sat Dec 07 20:38:45 PST 2013</t>
  </si>
  <si>
    <t>L7R 4E4</t>
  </si>
  <si>
    <t>D01-9498056-3692056</t>
  </si>
  <si>
    <t>Sun Dec 08 09:23:01 PST 2013</t>
  </si>
  <si>
    <t>B00CK51IRC</t>
  </si>
  <si>
    <t>The Elusive Wife</t>
  </si>
  <si>
    <t>Hutton, Callie</t>
  </si>
  <si>
    <t>D01-2778527-9210742</t>
  </si>
  <si>
    <t>Sat Dec 07 20:44:39 PST 2013</t>
  </si>
  <si>
    <t>T0A 2C0</t>
  </si>
  <si>
    <t>D01-4575341-3717434</t>
  </si>
  <si>
    <t>Sun Dec 08 22:28:12 PST 2013</t>
  </si>
  <si>
    <t>Elizabethtown</t>
  </si>
  <si>
    <t>K6V 7C4</t>
  </si>
  <si>
    <t>D01-4983148-5909455</t>
  </si>
  <si>
    <t>Sun Dec 08 22:28:53 PST 2013</t>
  </si>
  <si>
    <t>L6T 3N8</t>
  </si>
  <si>
    <t>D01-4559623-1035168</t>
  </si>
  <si>
    <t>Mon Dec 09 08:23:03 PST 2013</t>
  </si>
  <si>
    <t>V8V 1X4</t>
  </si>
  <si>
    <t>D01-1502841-4182147</t>
  </si>
  <si>
    <t>Mon Dec 09 23:56:11 PST 2013</t>
  </si>
  <si>
    <t>D01-9503562-7638462</t>
  </si>
  <si>
    <t>Thu Dec 12 00:19:33 PST 2013</t>
  </si>
  <si>
    <t>Y1A 7A2</t>
  </si>
  <si>
    <t>D01-8702766-3862466</t>
  </si>
  <si>
    <t>Thu Dec 12 00:36:53 PST 2013</t>
  </si>
  <si>
    <t>Gravenhurst</t>
  </si>
  <si>
    <t>P1P 1V2</t>
  </si>
  <si>
    <t>D01-6488012-2624420</t>
  </si>
  <si>
    <t>Mon Dec 09 11:17:43 PST 2013</t>
  </si>
  <si>
    <t>Stephenville</t>
  </si>
  <si>
    <t>A2N 1M3</t>
  </si>
  <si>
    <t>D01-4236680-0584635</t>
  </si>
  <si>
    <t>Sun Dec 08 23:13:19 PST 2013</t>
  </si>
  <si>
    <t>Walkerton</t>
  </si>
  <si>
    <t>N0G 2V0</t>
  </si>
  <si>
    <t>D01-5146266-6623026</t>
  </si>
  <si>
    <t>Sun Dec 08 23:13:26 PST 2013</t>
  </si>
  <si>
    <t>N6K 4W8</t>
  </si>
  <si>
    <t>D01-5195892-4051243</t>
  </si>
  <si>
    <t>Thu Dec 12 01:03:17 PST 2013</t>
  </si>
  <si>
    <t>D01-9092952-8714717</t>
  </si>
  <si>
    <t>Sat Dec 07 21:11:46 PST 2013</t>
  </si>
  <si>
    <t>V5N 3T7</t>
  </si>
  <si>
    <t>D01-8022910-9799433</t>
  </si>
  <si>
    <t>Mon Dec 09 19:37:24 PST 2013</t>
  </si>
  <si>
    <t>Sainte-Therese</t>
  </si>
  <si>
    <t>J7E 4V5</t>
  </si>
  <si>
    <t>D01-7970090-1126431</t>
  </si>
  <si>
    <t>Thu Dec 12 01:43:39 PST 2013</t>
  </si>
  <si>
    <t>B006ZL9DRO</t>
  </si>
  <si>
    <t>Shine Shine Shine</t>
  </si>
  <si>
    <t>Netzer, Lydia</t>
  </si>
  <si>
    <t>V5Y 2C2</t>
  </si>
  <si>
    <t>D01-1695247-6095235</t>
  </si>
  <si>
    <t>Sun Dec 08 10:06:43 PST 2013</t>
  </si>
  <si>
    <t>Darlings Island</t>
  </si>
  <si>
    <t>E5N6S6</t>
  </si>
  <si>
    <t>D01-5673818-5262604</t>
  </si>
  <si>
    <t>Wed Dec 11 18:29:06 PST 2013</t>
  </si>
  <si>
    <t>D01-0943955-5446848</t>
  </si>
  <si>
    <t>Mon Dec 09 11:58:35 PST 2013</t>
  </si>
  <si>
    <t>V6P1T1</t>
  </si>
  <si>
    <t>D01-2254668-0897762</t>
  </si>
  <si>
    <t>Sun Dec 08 22:27:34 PST 2013</t>
  </si>
  <si>
    <t>B003JTHY7Q</t>
  </si>
  <si>
    <t>Dark Flame</t>
  </si>
  <si>
    <t>L1K1J9</t>
  </si>
  <si>
    <t>D01-0453520-3470566</t>
  </si>
  <si>
    <t>Sun Dec 08 22:31:41 PST 2013</t>
  </si>
  <si>
    <t>B3B1Z8</t>
  </si>
  <si>
    <t>D01-8514656-4909126</t>
  </si>
  <si>
    <t>Tue Dec 10 12:38:12 PST 2013</t>
  </si>
  <si>
    <t>B004IZLRO6</t>
  </si>
  <si>
    <t>The Lover's Dictionary: A Novel</t>
  </si>
  <si>
    <t>Levithan, David</t>
  </si>
  <si>
    <t>D01-4827988-8073965</t>
  </si>
  <si>
    <t>Tue Dec 10 12:42:41 PST 2013</t>
  </si>
  <si>
    <t>M5M1L8</t>
  </si>
  <si>
    <t>D01-7694084-1581960</t>
  </si>
  <si>
    <t>Sat Dec 07 21:53:06 PST 2013</t>
  </si>
  <si>
    <t>Tofield</t>
  </si>
  <si>
    <t>T0B 4J0</t>
  </si>
  <si>
    <t>D01-9161971-6072949</t>
  </si>
  <si>
    <t>Tue Dec 10 15:49:31 PST 2013</t>
  </si>
  <si>
    <t>D01-0350751-3957651</t>
  </si>
  <si>
    <t>Sun Dec 08 10:28:47 PST 2013</t>
  </si>
  <si>
    <t>B00AJGNICW</t>
  </si>
  <si>
    <t>The Rithmatist</t>
  </si>
  <si>
    <t>D01-2443442-2255300</t>
  </si>
  <si>
    <t>Tue Dec 10 15:51:11 PST 2013</t>
  </si>
  <si>
    <t>D01-3697589-5512230</t>
  </si>
  <si>
    <t>Wed Dec 11 18:52:24 PST 2013</t>
  </si>
  <si>
    <t>A1W4E1</t>
  </si>
  <si>
    <t>D01-9205437-6819244</t>
  </si>
  <si>
    <t>Thu Dec 12 04:25:00 PST 2013</t>
  </si>
  <si>
    <t>B003J48C1I</t>
  </si>
  <si>
    <t>The Guards: A Novel</t>
  </si>
  <si>
    <t>Bruen, Ken</t>
  </si>
  <si>
    <t>M8Y 1X6</t>
  </si>
  <si>
    <t>D01-1018917-1702826</t>
  </si>
  <si>
    <t>Mon Dec 09 13:01:36 PST 2013</t>
  </si>
  <si>
    <t>J7V 6C2</t>
  </si>
  <si>
    <t>D01-3887783-2831059</t>
  </si>
  <si>
    <t>Mon Dec 09 03:32:52 PST 2013</t>
  </si>
  <si>
    <t>B002LA0A0W</t>
  </si>
  <si>
    <t>Pulse</t>
  </si>
  <si>
    <t>L0M 1B5</t>
  </si>
  <si>
    <t>D01-6761787-5513323</t>
  </si>
  <si>
    <t>Tue Dec 10 03:07:40 PST 2013</t>
  </si>
  <si>
    <t>H9W 5R9</t>
  </si>
  <si>
    <t>D01-0223462-3165858</t>
  </si>
  <si>
    <t>Mon Dec 09 20:48:46 PST 2013</t>
  </si>
  <si>
    <t>N2V1T8</t>
  </si>
  <si>
    <t>D01-7012320-4153346</t>
  </si>
  <si>
    <t>Tue Dec 10 03:57:35 PST 2013</t>
  </si>
  <si>
    <t>B00DXJ77EW</t>
  </si>
  <si>
    <t>A Little Bit Scandalous</t>
  </si>
  <si>
    <t>DeHart, Robyn</t>
  </si>
  <si>
    <t>L3T 4G3</t>
  </si>
  <si>
    <t>D01-9029347-6245003</t>
  </si>
  <si>
    <t>Wed Dec 11 19:28:15 PST 2013</t>
  </si>
  <si>
    <t>B007KJHGWO</t>
  </si>
  <si>
    <t>This Case Is Gonna Kill Me</t>
  </si>
  <si>
    <t>Bornikova, Phillipa</t>
  </si>
  <si>
    <t>V1W 3N3</t>
  </si>
  <si>
    <t>D01-8714121-1242758</t>
  </si>
  <si>
    <t>Sat Dec 07 23:29:25 PST 2013</t>
  </si>
  <si>
    <t>D01-8582342-7152401</t>
  </si>
  <si>
    <t>Mon Dec 09 13:37:18 PST 2013</t>
  </si>
  <si>
    <t>B008BU707W</t>
  </si>
  <si>
    <t>A Skeptic's Guide to the Mind: What Neuroscience Can and Cannot Tell Us About Ourselves</t>
  </si>
  <si>
    <t>Burton M.D., Robert</t>
  </si>
  <si>
    <t>L8S1S6</t>
  </si>
  <si>
    <t>D01-0290966-5557060</t>
  </si>
  <si>
    <t>Wed Dec 11 19:40:46 PST 2013</t>
  </si>
  <si>
    <t>B004H1TQA8</t>
  </si>
  <si>
    <t>The Crippled God: Book Ten of The Malazan Book of the Fallen</t>
  </si>
  <si>
    <t>V6J 2E1</t>
  </si>
  <si>
    <t>D01-6956249-8545035</t>
  </si>
  <si>
    <t>Mon Dec 09 21:11:29 PST 2013</t>
  </si>
  <si>
    <t>V6K 3H6</t>
  </si>
  <si>
    <t>D01-5705069-3287565</t>
  </si>
  <si>
    <t>Sun Dec 08 00:12:13 PST 2013</t>
  </si>
  <si>
    <t>V3R0T6</t>
  </si>
  <si>
    <t>D01-4874675-8614722</t>
  </si>
  <si>
    <t>Tue Dec 10 14:30:44 PST 2013</t>
  </si>
  <si>
    <t>M4S 0A2</t>
  </si>
  <si>
    <t>D01-5901416-3967311</t>
  </si>
  <si>
    <t>Tue Dec 10 17:15:40 PST 2013</t>
  </si>
  <si>
    <t>D01-0622454-3124239</t>
  </si>
  <si>
    <t>Mon Dec 09 21:25:19 PST 2013</t>
  </si>
  <si>
    <t>V7A 5C2</t>
  </si>
  <si>
    <t>D01-3573219-7249869</t>
  </si>
  <si>
    <t>Wed Dec 11 20:13:01 PST 2013</t>
  </si>
  <si>
    <t>B00CQYAWL0</t>
  </si>
  <si>
    <t>One Big Happy Family: Heartwarming Stories of Animals Caring for One Another</t>
  </si>
  <si>
    <t>Rogak, Lisa</t>
  </si>
  <si>
    <t>H2J 2W8</t>
  </si>
  <si>
    <t>D01-2651905-4228746</t>
  </si>
  <si>
    <t>Mon Dec 09 12:09:03 PST 2013</t>
  </si>
  <si>
    <t>V6G 1N6</t>
  </si>
  <si>
    <t>D01-6738172-4016339</t>
  </si>
  <si>
    <t>Tue Dec 10 14:50:34 PST 2013</t>
  </si>
  <si>
    <t>V8V 1L8</t>
  </si>
  <si>
    <t>D01-4044854-6057660</t>
  </si>
  <si>
    <t>Thu Dec 12 07:35:40 PST 2013</t>
  </si>
  <si>
    <t>B003J48C6I</t>
  </si>
  <si>
    <t>Robert Ludlum's The Cassandra Compact: A Covert-One Novel</t>
  </si>
  <si>
    <t>Port Colborne</t>
  </si>
  <si>
    <t>L3K 4B9</t>
  </si>
  <si>
    <t>D01-7326376-3434608</t>
  </si>
  <si>
    <t>Mon Dec 09 21:40:05 PST 2013</t>
  </si>
  <si>
    <t>B007CJ8COI</t>
  </si>
  <si>
    <t>One Last Kiss: The True Story of a Minister's Bodyguard, His Beautiful Mistress, and a Brutal Triple Homicide</t>
  </si>
  <si>
    <t>Cuneo, Michael W.</t>
  </si>
  <si>
    <t>T8V 2C8</t>
  </si>
  <si>
    <t>D01-5208637-4384051</t>
  </si>
  <si>
    <t>Thu Dec 12 07:38:30 PST 2013</t>
  </si>
  <si>
    <t>K1H 5B4</t>
  </si>
  <si>
    <t>D01-5016376-6800014</t>
  </si>
  <si>
    <t>Thu Dec 12 07:41:07 PST 2013</t>
  </si>
  <si>
    <t>R3T 4V9</t>
  </si>
  <si>
    <t>D01-3006696-6650667</t>
  </si>
  <si>
    <t>Mon Dec 09 22:03:50 PST 2013</t>
  </si>
  <si>
    <t>B000QUEM08</t>
  </si>
  <si>
    <t>Halo: Ghosts of Onyx</t>
  </si>
  <si>
    <t>T2W 1C2</t>
  </si>
  <si>
    <t>D01-0052700-3919073</t>
  </si>
  <si>
    <t>Mon Dec 09 07:35:42 PST 2013</t>
  </si>
  <si>
    <t>Hubbards</t>
  </si>
  <si>
    <t>B0J 1T0</t>
  </si>
  <si>
    <t>D01-6797481-2229732</t>
  </si>
  <si>
    <t>Tue Dec 10 17:46:43 PST 2013</t>
  </si>
  <si>
    <t>T4P 2Z2</t>
  </si>
  <si>
    <t>D01-2713901-2479364</t>
  </si>
  <si>
    <t>Tue Dec 10 17:51:09 PST 2013</t>
  </si>
  <si>
    <t>B005EYXBPI</t>
  </si>
  <si>
    <t>Beneath the Book Tower: An Alex McKnight Short Story</t>
  </si>
  <si>
    <t>D01-5389900-4438151</t>
  </si>
  <si>
    <t>Tue Dec 10 07:32:55 PST 2013</t>
  </si>
  <si>
    <t>D01-9992363-4918412</t>
  </si>
  <si>
    <t>Thu Dec 12 08:43:55 PST 2013</t>
  </si>
  <si>
    <t>B00C3KY7TU</t>
  </si>
  <si>
    <t>Relish: My Life in the Kitchen</t>
  </si>
  <si>
    <t>Knisley, Lucy</t>
  </si>
  <si>
    <t>BRAMPTON</t>
  </si>
  <si>
    <t>L6V 4C4</t>
  </si>
  <si>
    <t>D01-7481452-3742340</t>
  </si>
  <si>
    <t>Mon Dec 09 13:27:09 PST 2013</t>
  </si>
  <si>
    <t>B008BU6VBS</t>
  </si>
  <si>
    <t>A Time for War: A Thriller</t>
  </si>
  <si>
    <t>Savage, Michael</t>
  </si>
  <si>
    <t>V4N 1N9</t>
  </si>
  <si>
    <t>D01-0072045-4299325</t>
  </si>
  <si>
    <t>Mon Dec 09 06:59:10 PST 2013</t>
  </si>
  <si>
    <t>Upper Golden Gove</t>
  </si>
  <si>
    <t>E2S2Y8</t>
  </si>
  <si>
    <t>D01-2108461-0374869</t>
  </si>
  <si>
    <t>Mon Dec 09 15:28:59 PST 2013</t>
  </si>
  <si>
    <t>N2L 1G1</t>
  </si>
  <si>
    <t>D01-7039916-3752960</t>
  </si>
  <si>
    <t>Tue Dec 10 18:17:14 PST 2013</t>
  </si>
  <si>
    <t>D01-4005374-5958136</t>
  </si>
  <si>
    <t>Tue Dec 10 08:22:49 PST 2013</t>
  </si>
  <si>
    <t>Neebing</t>
  </si>
  <si>
    <t>P7L 0E7</t>
  </si>
  <si>
    <t>D01-5391297-2897546</t>
  </si>
  <si>
    <t>Mon Dec 09 13:38:22 PST 2013</t>
  </si>
  <si>
    <t>T6V 1S1</t>
  </si>
  <si>
    <t>D01-0026467-4894629</t>
  </si>
  <si>
    <t>Wed Dec 11 21:45:37 PST 2013</t>
  </si>
  <si>
    <t>B00DK41P34</t>
  </si>
  <si>
    <t>Death, Taxes, and Mistletoe Mayhem: A Holiday Novella</t>
  </si>
  <si>
    <t>Kelly, Diane</t>
  </si>
  <si>
    <t>V9M3T7</t>
  </si>
  <si>
    <t>B007FU84E2</t>
  </si>
  <si>
    <t>Death, Taxes, and Extra-Hold Hairspray: A Tara Holloway Novel</t>
  </si>
  <si>
    <t>D01-4125592-9583201</t>
  </si>
  <si>
    <t>Sun Dec 08 13:08:09 PST 2013</t>
  </si>
  <si>
    <t>B000FC1A8O</t>
  </si>
  <si>
    <t>Bet Me</t>
  </si>
  <si>
    <t>T3L 1Y1</t>
  </si>
  <si>
    <t>D01-9057564-9040327</t>
  </si>
  <si>
    <t>Tue Dec 10 16:09:11 PST 2013</t>
  </si>
  <si>
    <t>T6A1V4</t>
  </si>
  <si>
    <t>D01-8798795-5265036</t>
  </si>
  <si>
    <t>Tue Dec 10 00:22:54 PST 2013</t>
  </si>
  <si>
    <t>D01-0541802-7425059</t>
  </si>
  <si>
    <t>Tue Dec 10 00:23:53 PST 2013</t>
  </si>
  <si>
    <t>G2L 1R8</t>
  </si>
  <si>
    <t>D01-3754165-7695705</t>
  </si>
  <si>
    <t>Tue Dec 10 08:58:50 PST 2013</t>
  </si>
  <si>
    <t>Burns Lake</t>
  </si>
  <si>
    <t>V0J 1E3</t>
  </si>
  <si>
    <t>D01-7085402-7906269</t>
  </si>
  <si>
    <t>Mon Dec 09 09:24:45 PST 2013</t>
  </si>
  <si>
    <t>L9H 6X6</t>
  </si>
  <si>
    <t>D01-9714212-3533144</t>
  </si>
  <si>
    <t>Tue Dec 10 16:35:23 PST 2013</t>
  </si>
  <si>
    <t>Duffield</t>
  </si>
  <si>
    <t>T0E 0N0</t>
  </si>
  <si>
    <t>D01-4039730-9560620</t>
  </si>
  <si>
    <t>Mon Dec 09 09:40:20 PST 2013</t>
  </si>
  <si>
    <t>L7E 3V4</t>
  </si>
  <si>
    <t>D01-5380490-8450417</t>
  </si>
  <si>
    <t>Sun Dec 08 13:38:11 PST 2013</t>
  </si>
  <si>
    <t>B0052Z3FSM</t>
  </si>
  <si>
    <t>Grange House: A Novel</t>
  </si>
  <si>
    <t>Blake, Sarah</t>
  </si>
  <si>
    <t>J9H6W4</t>
  </si>
  <si>
    <t>D01-3986627-1521149</t>
  </si>
  <si>
    <t>Sun Dec 08 06:38:23 PST 2013</t>
  </si>
  <si>
    <t>V2N 5W8</t>
  </si>
  <si>
    <t>D01-8267564-3923233</t>
  </si>
  <si>
    <t>Thu Dec 12 10:21:23 PST 2013</t>
  </si>
  <si>
    <t>D01-1052895-9834051</t>
  </si>
  <si>
    <t>Mon Dec 09 16:19:43 PST 2013</t>
  </si>
  <si>
    <t>B004BDOSSW</t>
  </si>
  <si>
    <t>The Long Gray Line: The American Journey of West Point's Class of 1966</t>
  </si>
  <si>
    <t>Don Mills</t>
  </si>
  <si>
    <t>M3C 2E8</t>
  </si>
  <si>
    <t>D01-9991573-0913717</t>
  </si>
  <si>
    <t>Mon Dec 09 08:43:12 PST 2013</t>
  </si>
  <si>
    <t>M6C 2R9</t>
  </si>
  <si>
    <t>D01-6634543-2486462</t>
  </si>
  <si>
    <t>Thu Dec 12 10:35:10 PST 2013</t>
  </si>
  <si>
    <t>D01-6104103-4031216</t>
  </si>
  <si>
    <t>Sun Dec 08 13:54:46 PST 2013</t>
  </si>
  <si>
    <t>L3X 2H6</t>
  </si>
  <si>
    <t>D01-1888820-4022440</t>
  </si>
  <si>
    <t>Thu Dec 12 10:37:59 PST 2013</t>
  </si>
  <si>
    <t>B00BIV13E2</t>
  </si>
  <si>
    <t>The Carousel</t>
  </si>
  <si>
    <t>D01-5833455-5506556</t>
  </si>
  <si>
    <t>Tue Dec 10 19:15:24 PST 2013</t>
  </si>
  <si>
    <t>P7E 6W1</t>
  </si>
  <si>
    <t>D01-3501358-0552254</t>
  </si>
  <si>
    <t>Wed Dec 11 23:42:28 PST 2013</t>
  </si>
  <si>
    <t>B003E4CYWG</t>
  </si>
  <si>
    <t>The Bourne Legacy</t>
  </si>
  <si>
    <t>M4V2N1</t>
  </si>
  <si>
    <t>D01-0113147-1012910</t>
  </si>
  <si>
    <t>Mon Dec 09 09:02:38 PST 2013</t>
  </si>
  <si>
    <t>K2C 0P3</t>
  </si>
  <si>
    <t>D01-3465621-8634752</t>
  </si>
  <si>
    <t>Sun Dec 08 07:22:55 PST 2013</t>
  </si>
  <si>
    <t>B005VDJZJ8</t>
  </si>
  <si>
    <t>To The Last Breath: Three Women Fight For The Truth Behind A Child's Tragic Murder</t>
  </si>
  <si>
    <t>Stowers, Carlton</t>
  </si>
  <si>
    <t>Orangedale</t>
  </si>
  <si>
    <t>B0E 2K0</t>
  </si>
  <si>
    <t>D01-0331342-7899444</t>
  </si>
  <si>
    <t>Thu Dec 12 00:11:49 PST 2013</t>
  </si>
  <si>
    <t>B00CBFYPQC</t>
  </si>
  <si>
    <t>I Capture the Castle</t>
  </si>
  <si>
    <t>Smith, Dodie</t>
  </si>
  <si>
    <t>M4Y 2V6</t>
  </si>
  <si>
    <t>D01-7872134-3349431</t>
  </si>
  <si>
    <t>Mon Dec 09 10:35:12 PST 2013</t>
  </si>
  <si>
    <t>D01-4777038-7867334</t>
  </si>
  <si>
    <t>Mon Dec 09 09:23:15 PST 2013</t>
  </si>
  <si>
    <t>B00DK41PAW</t>
  </si>
  <si>
    <t>Elite Ops Complete Series</t>
  </si>
  <si>
    <t>M6J 3W7</t>
  </si>
  <si>
    <t>D01-3092120-4897832</t>
  </si>
  <si>
    <t>Thu Dec 12 00:34:46 PST 2013</t>
  </si>
  <si>
    <t>T5N 1T3</t>
  </si>
  <si>
    <t>D01-4784025-3714951</t>
  </si>
  <si>
    <t>Tue Dec 10 10:23:30 PST 2013</t>
  </si>
  <si>
    <t>Lund</t>
  </si>
  <si>
    <t>V0N 2G0</t>
  </si>
  <si>
    <t>D01-5199542-6495036</t>
  </si>
  <si>
    <t>Mon Dec 09 10:48:10 PST 2013</t>
  </si>
  <si>
    <t>B00BIV2332</t>
  </si>
  <si>
    <t>Wheel of Time Reread: Books 1-4</t>
  </si>
  <si>
    <t>Butler, Leigh</t>
  </si>
  <si>
    <t>L7K 0H7</t>
  </si>
  <si>
    <t>D01-9599766-7391016</t>
  </si>
  <si>
    <t>Mon Dec 09 10:48:34 PST 2013</t>
  </si>
  <si>
    <t>B00BIV233C</t>
  </si>
  <si>
    <t>Wheel of Time Reread: Books 5-6</t>
  </si>
  <si>
    <t>D01-5782496-1432640</t>
  </si>
  <si>
    <t>Mon Dec 09 10:49:02 PST 2013</t>
  </si>
  <si>
    <t>B00BIV23J6</t>
  </si>
  <si>
    <t>Wheel of Time Reread: Books 7-9</t>
  </si>
  <si>
    <t>D01-0553174-0559039</t>
  </si>
  <si>
    <t>Mon Dec 09 10:49:21 PST 2013</t>
  </si>
  <si>
    <t>B00BIV232I</t>
  </si>
  <si>
    <t>Wheel of Time Reread: Books 10-12</t>
  </si>
  <si>
    <t>D01-1514851-2253266</t>
  </si>
  <si>
    <t>Mon Dec 09 17:09:08 PST 2013</t>
  </si>
  <si>
    <t>Humboldt</t>
  </si>
  <si>
    <t>S0K 2A0</t>
  </si>
  <si>
    <t>D01-1215591-4212938</t>
  </si>
  <si>
    <t>Mon Dec 09 10:01:50 PST 2013</t>
  </si>
  <si>
    <t>Cranbrook</t>
  </si>
  <si>
    <t>V1C 1S1</t>
  </si>
  <si>
    <t>D01-4000404-3325862</t>
  </si>
  <si>
    <t>Tue Dec 10 04:29:38 PST 2013</t>
  </si>
  <si>
    <t>M4W 2Y7</t>
  </si>
  <si>
    <t>D01-8080772-5457508</t>
  </si>
  <si>
    <t>Mon Dec 09 15:50:12 PST 2013</t>
  </si>
  <si>
    <t>E3B-7H9</t>
  </si>
  <si>
    <t>D01-2406813-9617042</t>
  </si>
  <si>
    <t>Tue Dec 10 04:58:26 PST 2013</t>
  </si>
  <si>
    <t>D01-9051587-4982436</t>
  </si>
  <si>
    <t>Thu Dec 12 12:31:07 PST 2013</t>
  </si>
  <si>
    <t>D01-6542894-5613246</t>
  </si>
  <si>
    <t>Mon Dec 09 17:38:00 PST 2013</t>
  </si>
  <si>
    <t>B00AJGNIPO</t>
  </si>
  <si>
    <t>The Devil To Pay</t>
  </si>
  <si>
    <t>T5E 4P3</t>
  </si>
  <si>
    <t>D01-8607826-8511028</t>
  </si>
  <si>
    <t>Mon Dec 09 11:59:44 PST 2013</t>
  </si>
  <si>
    <t>N2E1Y8</t>
  </si>
  <si>
    <t>D01-8391648-5120454</t>
  </si>
  <si>
    <t>Mon Dec 09 17:39:17 PST 2013</t>
  </si>
  <si>
    <t>B00AJGNJ30</t>
  </si>
  <si>
    <t>The Secret</t>
  </si>
  <si>
    <t>D01-8569053-1382832</t>
  </si>
  <si>
    <t>Mon Dec 09 17:39:49 PST 2013</t>
  </si>
  <si>
    <t>B005EXSNTI</t>
  </si>
  <si>
    <t>The Strip</t>
  </si>
  <si>
    <t>Salem, J.J.</t>
  </si>
  <si>
    <t>D01-7363924-3675356</t>
  </si>
  <si>
    <t>Mon Dec 09 10:47:04 PST 2013</t>
  </si>
  <si>
    <t>blyth</t>
  </si>
  <si>
    <t>D01-9528005-9260119</t>
  </si>
  <si>
    <t>Tue Dec 10 20:33:22 PST 2013</t>
  </si>
  <si>
    <t>T7S 1B2</t>
  </si>
  <si>
    <t>D01-1463789-4853016</t>
  </si>
  <si>
    <t>Thu Dec 12 04:51:32 PST 2013</t>
  </si>
  <si>
    <t>B00BMKDTBY</t>
  </si>
  <si>
    <t>Box Office Poison</t>
  </si>
  <si>
    <t>D01-6280342-9429655</t>
  </si>
  <si>
    <t>Sun Dec 08 15:27:42 PST 2013</t>
  </si>
  <si>
    <t>L7S 1B5</t>
  </si>
  <si>
    <t>D01-5359152-7297844</t>
  </si>
  <si>
    <t>Thu Dec 12 05:01:19 PST 2013</t>
  </si>
  <si>
    <t>Viking</t>
  </si>
  <si>
    <t>T0B 4N0</t>
  </si>
  <si>
    <t>D01-7492640-2495034</t>
  </si>
  <si>
    <t>Mon Dec 09 12:39:09 PST 2013</t>
  </si>
  <si>
    <t>burnaby</t>
  </si>
  <si>
    <t>V5A2B8</t>
  </si>
  <si>
    <t>D01-1720094-1432143</t>
  </si>
  <si>
    <t>Mon Dec 09 11:28:58 PST 2013</t>
  </si>
  <si>
    <t>V2P 1S6</t>
  </si>
  <si>
    <t>D01-5371562-0120115</t>
  </si>
  <si>
    <t>Mon Dec 09 11:37:01 PST 2013</t>
  </si>
  <si>
    <t>V0N 1V3</t>
  </si>
  <si>
    <t>D01-9221124-7020823</t>
  </si>
  <si>
    <t>Thu Dec 12 13:31:34 PST 2013</t>
  </si>
  <si>
    <t>V5Z 2M9</t>
  </si>
  <si>
    <t>D01-0199748-9046101</t>
  </si>
  <si>
    <t>Tue Dec 10 12:43:17 PST 2013</t>
  </si>
  <si>
    <t>V9N 3Z9</t>
  </si>
  <si>
    <t>D01-3408331-6689565</t>
  </si>
  <si>
    <t>Mon Dec 09 16:56:16 PST 2013</t>
  </si>
  <si>
    <t>V4T 2X6</t>
  </si>
  <si>
    <t>D01-1205395-5928669</t>
  </si>
  <si>
    <t>Mon Dec 09 13:20:09 PST 2013</t>
  </si>
  <si>
    <t>Midland</t>
  </si>
  <si>
    <t>L4R 3G7</t>
  </si>
  <si>
    <t>D01-2939690-2815764</t>
  </si>
  <si>
    <t>Tue Dec 10 12:56:14 PST 2013</t>
  </si>
  <si>
    <t>J4P 3B7</t>
  </si>
  <si>
    <t>D01-9528794-3335568</t>
  </si>
  <si>
    <t>B00BY5TZ8I</t>
  </si>
  <si>
    <t>Moosewood Restaurant Naturally Delicious Drinks and Dishes: 15 of the Most-Requested Recipes from One of America's Best-Loved Restaurants</t>
  </si>
  <si>
    <t>The Moosewood Collective</t>
  </si>
  <si>
    <t>V2A 3Z5</t>
  </si>
  <si>
    <t>D01-6051570-5708514</t>
  </si>
  <si>
    <t>Tue Dec 10 13:02:34 PST 2013</t>
  </si>
  <si>
    <t>T3B 4Z4</t>
  </si>
  <si>
    <t>D01-3021502-2892809</t>
  </si>
  <si>
    <t>Thu Dec 12 14:00:53 PST 2013</t>
  </si>
  <si>
    <t>L4N 0P6</t>
  </si>
  <si>
    <t>D01-7280601-7134557</t>
  </si>
  <si>
    <t>Mon Dec 09 12:31:05 PST 2013</t>
  </si>
  <si>
    <t>D01-7137650-1030706</t>
  </si>
  <si>
    <t>Tue Dec 10 19:14:19 PST 2013</t>
  </si>
  <si>
    <t>L5L 1Y2</t>
  </si>
  <si>
    <t>D01-3407928-2301129</t>
  </si>
  <si>
    <t>Tue Dec 10 19:33:31 PST 2013</t>
  </si>
  <si>
    <t>B00CQY7SBW</t>
  </si>
  <si>
    <t>The Cure</t>
  </si>
  <si>
    <t>Richards, Douglas E.</t>
  </si>
  <si>
    <t>D01-1192207-4677755</t>
  </si>
  <si>
    <t>Tue Dec 10 23:01:07 PST 2013</t>
  </si>
  <si>
    <t>Redwood Meadows</t>
  </si>
  <si>
    <t>T3Z 1A3</t>
  </si>
  <si>
    <t>D01-2611726-6738553</t>
  </si>
  <si>
    <t>Tue Dec 10 23:03:37 PST 2013</t>
  </si>
  <si>
    <t>B008VA716C</t>
  </si>
  <si>
    <t>Hell-Bent: Obsession, Pain, and the Search for Something Like Transcendence in Competitive Yoga</t>
  </si>
  <si>
    <t>Lorr, Benjamin</t>
  </si>
  <si>
    <t>V5N 1E2</t>
  </si>
  <si>
    <t>D01-4550167-8586057</t>
  </si>
  <si>
    <t>Mon Dec 09 19:15:35 PST 2013</t>
  </si>
  <si>
    <t>N5Y 4J5</t>
  </si>
  <si>
    <t>D01-8001782-8000444</t>
  </si>
  <si>
    <t>Mon Dec 09 19:22:12 PST 2013</t>
  </si>
  <si>
    <t>D01-1259885-3613245</t>
  </si>
  <si>
    <t>Mon Dec 09 19:23:18 PST 2013</t>
  </si>
  <si>
    <t>D01-4083140-4993742</t>
  </si>
  <si>
    <t>Mon Dec 09 13:34:28 PST 2013</t>
  </si>
  <si>
    <t>L4G 7T5</t>
  </si>
  <si>
    <t>D01-0106024-1165240</t>
  </si>
  <si>
    <t>Mon Dec 09 19:28:42 PST 2013</t>
  </si>
  <si>
    <t>N4S6J3</t>
  </si>
  <si>
    <t>D01-7657791-8441948</t>
  </si>
  <si>
    <t>Tue Dec 10 20:03:10 PST 2013</t>
  </si>
  <si>
    <t>B005GXOQGA</t>
  </si>
  <si>
    <t>Restless in the Grave</t>
  </si>
  <si>
    <t>V4X 2A4</t>
  </si>
  <si>
    <t>D01-4379331-5724142</t>
  </si>
  <si>
    <t>Wed Dec 11 00:25:55 PST 2013</t>
  </si>
  <si>
    <t>T3L 1V1</t>
  </si>
  <si>
    <t>D01-9666451-6375467</t>
  </si>
  <si>
    <t>Tue Dec 10 09:34:49 PST 2013</t>
  </si>
  <si>
    <t>T2W 3B1</t>
  </si>
  <si>
    <t>D01-2252190-6498459</t>
  </si>
  <si>
    <t>Sun Dec 08 17:04:12 PST 2013</t>
  </si>
  <si>
    <t>Essex</t>
  </si>
  <si>
    <t>N8M 2X6</t>
  </si>
  <si>
    <t>D01-5019100-5564049</t>
  </si>
  <si>
    <t>Sun Dec 08 18:51:15 PST 2013</t>
  </si>
  <si>
    <t>L1T 0H6</t>
  </si>
  <si>
    <t>D01-7037417-9813728</t>
  </si>
  <si>
    <t>Wed Dec 11 01:11:25 PST 2013</t>
  </si>
  <si>
    <t>B00BQMOHOG</t>
  </si>
  <si>
    <t>The Return: A Novel</t>
  </si>
  <si>
    <t>Gruber, Michael</t>
  </si>
  <si>
    <t>T5H 3N4</t>
  </si>
  <si>
    <t>D01-7359813-9252214</t>
  </si>
  <si>
    <t>Tue Dec 10 10:03:07 PST 2013</t>
  </si>
  <si>
    <t>B002Q7H7JC</t>
  </si>
  <si>
    <t>John Dies at the End</t>
  </si>
  <si>
    <t>Wong, David</t>
  </si>
  <si>
    <t>P7K 1M2</t>
  </si>
  <si>
    <t>D01-9418356-1151738</t>
  </si>
  <si>
    <t>Tue Dec 10 14:52:49 PST 2013</t>
  </si>
  <si>
    <t>H3G2G7</t>
  </si>
  <si>
    <t>D01-6586122-9297014</t>
  </si>
  <si>
    <t>Tue Dec 10 10:10:44 PST 2013</t>
  </si>
  <si>
    <t>B00BCFWJ9M</t>
  </si>
  <si>
    <t>Blackmailed by the Italian Billionaire</t>
  </si>
  <si>
    <t>D01-9815505-2939813</t>
  </si>
  <si>
    <t>Mon Dec 09 15:21:43 PST 2013</t>
  </si>
  <si>
    <t>B00AF62EX0</t>
  </si>
  <si>
    <t>The Human Division #1: The B-Team</t>
  </si>
  <si>
    <t>V9C 3S7</t>
  </si>
  <si>
    <t>D01-8617233-9855317</t>
  </si>
  <si>
    <t>Wed Dec 11 02:21:24 PST 2013</t>
  </si>
  <si>
    <t>D01-9590156-9793061</t>
  </si>
  <si>
    <t>Tue Dec 10 10:15:19 PST 2013</t>
  </si>
  <si>
    <t>B00BFQDDZ2</t>
  </si>
  <si>
    <t>A Night of Southern Comfort (The Boys are Back in Town Series)</t>
  </si>
  <si>
    <t>Covington, Robin</t>
  </si>
  <si>
    <t>D01-2782371-8685825</t>
  </si>
  <si>
    <t>Tue Dec 10 10:20:36 PST 2013</t>
  </si>
  <si>
    <t>D01-9425203-8088832</t>
  </si>
  <si>
    <t>Sun Dec 08 17:36:46 PST 2013</t>
  </si>
  <si>
    <t>K7H 1X1</t>
  </si>
  <si>
    <t>D01-5751286-7275144</t>
  </si>
  <si>
    <t>Mon Dec 09 18:43:45 PST 2013</t>
  </si>
  <si>
    <t>B007RMYAW8</t>
  </si>
  <si>
    <t>Death in the Floating City: A Lady Emily Mystery</t>
  </si>
  <si>
    <t>Alexander, Tasha</t>
  </si>
  <si>
    <t>Town of Mount Royal</t>
  </si>
  <si>
    <t>H3R2B1</t>
  </si>
  <si>
    <t>D01-5048635-3845051</t>
  </si>
  <si>
    <t>Thu Dec 12 10:03:47 PST 2013</t>
  </si>
  <si>
    <t>T6W1H1</t>
  </si>
  <si>
    <t>D01-9940537-3439237</t>
  </si>
  <si>
    <t>Sun Dec 08 19:10:59 PST 2013</t>
  </si>
  <si>
    <t>S7T 0H3</t>
  </si>
  <si>
    <t>D01-7106349-5841066</t>
  </si>
  <si>
    <t>Tue Dec 10 10:50:19 PST 2013</t>
  </si>
  <si>
    <t>T4N5E2</t>
  </si>
  <si>
    <t>D01-6831671-5091623</t>
  </si>
  <si>
    <t>Mon Dec 09 20:39:18 PST 2013</t>
  </si>
  <si>
    <t>B001ANYD7M</t>
  </si>
  <si>
    <t>Tan Lines</t>
  </si>
  <si>
    <t>D01-6269940-9011654</t>
  </si>
  <si>
    <t>Mon Dec 09 20:41:42 PST 2013</t>
  </si>
  <si>
    <t>B003P9VOO4</t>
  </si>
  <si>
    <t>Autumn</t>
  </si>
  <si>
    <t>Moody, David</t>
  </si>
  <si>
    <t>M2M 1W6</t>
  </si>
  <si>
    <t>D01-7300373-4452218</t>
  </si>
  <si>
    <t>Tue Dec 10 11:27:11 PST 2013</t>
  </si>
  <si>
    <t>B007TJ53SY</t>
  </si>
  <si>
    <t>Memoirs of an Imaginary Friend: A Novel</t>
  </si>
  <si>
    <t>Dicks, Matthew</t>
  </si>
  <si>
    <t>M8V 4B4</t>
  </si>
  <si>
    <t>D01-9248494-0026629</t>
  </si>
  <si>
    <t>Tue Dec 10 11:42:42 PST 2013</t>
  </si>
  <si>
    <t>B00C74OY7M</t>
  </si>
  <si>
    <t>The Goliath Stone</t>
  </si>
  <si>
    <t>V4A 4Y5</t>
  </si>
  <si>
    <t>D01-1850657-8949455</t>
  </si>
  <si>
    <t>Mon Dec 09 16:27:53 PST 2013</t>
  </si>
  <si>
    <t>T5N 1J5</t>
  </si>
  <si>
    <t>D01-5712684-8490654</t>
  </si>
  <si>
    <t>Tue Dec 10 11:52:38 PST 2013</t>
  </si>
  <si>
    <t>V6N 1N8</t>
  </si>
  <si>
    <t>D01-3585141-2875356</t>
  </si>
  <si>
    <t>Mon Dec 09 15:40:40 PST 2013</t>
  </si>
  <si>
    <t>B0030MQJ5U</t>
  </si>
  <si>
    <t>"K" is for Killer</t>
  </si>
  <si>
    <t>D01-9886133-6686316</t>
  </si>
  <si>
    <t>Mon Dec 09 19:53:23 PST 2013</t>
  </si>
  <si>
    <t>B004TTUFEY</t>
  </si>
  <si>
    <t>On Celtic Tides: One Man's Journey Around Ireland by Sea Kayak</t>
  </si>
  <si>
    <t>Duff, Chris</t>
  </si>
  <si>
    <t>V6K 2G3</t>
  </si>
  <si>
    <t>D01-6345521-8073953</t>
  </si>
  <si>
    <t>Tue Dec 10 23:39:14 PST 2013</t>
  </si>
  <si>
    <t>D01-5989177-7611827</t>
  </si>
  <si>
    <t>Mon Dec 09 17:19:59 PST 2013</t>
  </si>
  <si>
    <t>Lively</t>
  </si>
  <si>
    <t>P3Y 1G6</t>
  </si>
  <si>
    <t>D01-4521390-8018553</t>
  </si>
  <si>
    <t>Wed Dec 11 07:59:22 PST 2013</t>
  </si>
  <si>
    <t>m5t 3k6</t>
  </si>
  <si>
    <t>D01-0452016-0287716</t>
  </si>
  <si>
    <t>Tue Dec 10 17:07:17 PST 2013</t>
  </si>
  <si>
    <t>D01-4295809-4826056</t>
  </si>
  <si>
    <t>Mon Dec 09 22:18:58 PST 2013</t>
  </si>
  <si>
    <t>V2X7X9</t>
  </si>
  <si>
    <t>D01-6380506-9546035</t>
  </si>
  <si>
    <t>Mon Dec 09 22:22:48 PST 2013</t>
  </si>
  <si>
    <t>B002Q1YD04</t>
  </si>
  <si>
    <t>Out of the Deep I Cry: A Clare Fergusson and Russ Van Alstyne Mystery</t>
  </si>
  <si>
    <t>D01-7264486-3519250</t>
  </si>
  <si>
    <t>Sun Dec 08 19:13:23 PST 2013</t>
  </si>
  <si>
    <t>K1C 5T1</t>
  </si>
  <si>
    <t>D01-7751944-9466056</t>
  </si>
  <si>
    <t>Mon Dec 09 22:38:53 PST 2013</t>
  </si>
  <si>
    <t>T1K 5B4</t>
  </si>
  <si>
    <t>D01-9952509-8680851</t>
  </si>
  <si>
    <t>Sun Dec 08 19:22:13 PST 2013</t>
  </si>
  <si>
    <t>T2W 2P8</t>
  </si>
  <si>
    <t>D01-0064306-0359909</t>
  </si>
  <si>
    <t>Mon Dec 09 20:41:43 PST 2013</t>
  </si>
  <si>
    <t>D01-8282980-7065320</t>
  </si>
  <si>
    <t>Tue Dec 10 17:21:56 PST 2013</t>
  </si>
  <si>
    <t>D01-5852650-8137905</t>
  </si>
  <si>
    <t>Wed Dec 11 01:58:43 PST 2013</t>
  </si>
  <si>
    <t>B003D9AN3O</t>
  </si>
  <si>
    <t>The Last Jihad</t>
  </si>
  <si>
    <t>Rosenberg, Joel C.</t>
  </si>
  <si>
    <t>Pitt Meadows</t>
  </si>
  <si>
    <t>V3Y 2E4</t>
  </si>
  <si>
    <t>D01-1619317-2256016</t>
  </si>
  <si>
    <t>Thu Dec 12 18:15:20 PST 2013</t>
  </si>
  <si>
    <t>REGINA</t>
  </si>
  <si>
    <t>S4T 2Z6</t>
  </si>
  <si>
    <t>D01-9800693-8939323</t>
  </si>
  <si>
    <t>Mon Dec 09 17:02:24 PST 2013</t>
  </si>
  <si>
    <t>L6M 4W4</t>
  </si>
  <si>
    <t>D01-0563268-5764359</t>
  </si>
  <si>
    <t>Sun Dec 08 13:45:34 PST 2013</t>
  </si>
  <si>
    <t>Trois-Rivieres</t>
  </si>
  <si>
    <t>G8Z 1K5</t>
  </si>
  <si>
    <t>D01-4919122-7566664</t>
  </si>
  <si>
    <t>Thu Dec 12 13:20:14 PST 2013</t>
  </si>
  <si>
    <t>V7E 4G1</t>
  </si>
  <si>
    <t>D01-2571478-6228348</t>
  </si>
  <si>
    <t>Sun Dec 08 13:47:35 PST 2013</t>
  </si>
  <si>
    <t>K2J4W6</t>
  </si>
  <si>
    <t>D01-7530917-0951466</t>
  </si>
  <si>
    <t>Tue Dec 10 13:45:45 PST 2013</t>
  </si>
  <si>
    <t>T3C1J7</t>
  </si>
  <si>
    <t>D01-2975754-7191436</t>
  </si>
  <si>
    <t>Tue Dec 10 13:54:02 PST 2013</t>
  </si>
  <si>
    <t>B005EYXBGM</t>
  </si>
  <si>
    <t>The Zen Teaching of Bodhidharma</t>
  </si>
  <si>
    <t>Bodhidharma</t>
  </si>
  <si>
    <t>V6Z 1G3</t>
  </si>
  <si>
    <t>D01-4924467-1873522</t>
  </si>
  <si>
    <t>Mon Dec 09 21:09:58 PST 2013</t>
  </si>
  <si>
    <t>T2H 0C8</t>
  </si>
  <si>
    <t>D01-2587007-1294343</t>
  </si>
  <si>
    <t>Mon Dec 09 21:10:48 PST 2013</t>
  </si>
  <si>
    <t>B002FSTJNO</t>
  </si>
  <si>
    <t>Trust No One</t>
  </si>
  <si>
    <t>Hurwitz, Gregg</t>
  </si>
  <si>
    <t>T2J 2S7</t>
  </si>
  <si>
    <t>D01-3115767-9006319</t>
  </si>
  <si>
    <t>Mon Dec 09 21:11:42 PST 2013</t>
  </si>
  <si>
    <t>B00DA735GQ</t>
  </si>
  <si>
    <t>Heirs of the Body: A Daisy Dalrymple Mystery</t>
  </si>
  <si>
    <t>D01-5535397-4586616</t>
  </si>
  <si>
    <t>Tue Dec 10 14:01:56 PST 2013</t>
  </si>
  <si>
    <t>D01-9046894-6753543</t>
  </si>
  <si>
    <t>Mon Dec 09 21:18:35 PST 2013</t>
  </si>
  <si>
    <t>D01-4834325-5538957</t>
  </si>
  <si>
    <t>Tue Dec 10 18:01:36 PST 2013</t>
  </si>
  <si>
    <t>Atwood</t>
  </si>
  <si>
    <t>N0G 1B0</t>
  </si>
  <si>
    <t>D01-2207870-0046343</t>
  </si>
  <si>
    <t>Mon Dec 09 21:22:57 PST 2013</t>
  </si>
  <si>
    <t>L5K 2R7</t>
  </si>
  <si>
    <t>D01-5029399-1589736</t>
  </si>
  <si>
    <t>Wed Dec 11 10:02:36 PST 2013</t>
  </si>
  <si>
    <t>N6G5J8</t>
  </si>
  <si>
    <t>D01-6347902-3625608</t>
  </si>
  <si>
    <t>Thu Dec 12 19:04:55 PST 2013</t>
  </si>
  <si>
    <t>prince albert</t>
  </si>
  <si>
    <t>sk</t>
  </si>
  <si>
    <t>S6V 5S2</t>
  </si>
  <si>
    <t>D01-9555344-2427137</t>
  </si>
  <si>
    <t>Mon Dec 09 21:41:01 PST 2013</t>
  </si>
  <si>
    <t>V8J 4P9</t>
  </si>
  <si>
    <t>D01-3167914-9185543</t>
  </si>
  <si>
    <t>Mon Dec 09 21:41:11 PST 2013</t>
  </si>
  <si>
    <t>B3M 0B8</t>
  </si>
  <si>
    <t>D01-1654253-6226434</t>
  </si>
  <si>
    <t>Sun Dec 08 20:27:32 PST 2013</t>
  </si>
  <si>
    <t>D01-8528205-8017566</t>
  </si>
  <si>
    <t>Mon Dec 09 22:03:35 PST 2013</t>
  </si>
  <si>
    <t>surrey</t>
  </si>
  <si>
    <t>V4N4H8</t>
  </si>
  <si>
    <t>D01-4497567-4279942</t>
  </si>
  <si>
    <t>Mon Dec 09 22:06:49 PST 2013</t>
  </si>
  <si>
    <t>Selby</t>
  </si>
  <si>
    <t>K0K 2Z0</t>
  </si>
  <si>
    <t>D01-3033316-0116759</t>
  </si>
  <si>
    <t>Mon Dec 09 22:36:44 PST 2013</t>
  </si>
  <si>
    <t>B00CQY7U6A</t>
  </si>
  <si>
    <t>The One-Eyed Man: A Fugue, With Winds and Accompaniment</t>
  </si>
  <si>
    <t>D01-4989416-2984166</t>
  </si>
  <si>
    <t>Mon Dec 09 18:23:45 PST 2013</t>
  </si>
  <si>
    <t>B00E70ZXT2</t>
  </si>
  <si>
    <t>Can We Feed the World?: The Future of Food</t>
  </si>
  <si>
    <t>V4W 2J4</t>
  </si>
  <si>
    <t>D01-3623834-3278309</t>
  </si>
  <si>
    <t>Mon Dec 09 23:03:05 PST 2013</t>
  </si>
  <si>
    <t>K2S0R5</t>
  </si>
  <si>
    <t>D01-1556076-5580500</t>
  </si>
  <si>
    <t>Tue Dec 10 18:58:12 PST 2013</t>
  </si>
  <si>
    <t>T2V0C8</t>
  </si>
  <si>
    <t>D01-7159803-2958518</t>
  </si>
  <si>
    <t>Mon Dec 09 18:40:10 PST 2013</t>
  </si>
  <si>
    <t>B0030MQJX2</t>
  </si>
  <si>
    <t>"L" is for Lawless</t>
  </si>
  <si>
    <t>D01-3738637-4385519</t>
  </si>
  <si>
    <t>Tue Dec 10 00:05:32 PST 2013</t>
  </si>
  <si>
    <t>D01-5174190-6757644</t>
  </si>
  <si>
    <t>Sun Dec 08 22:01:13 PST 2013</t>
  </si>
  <si>
    <t>K2G 6V7</t>
  </si>
  <si>
    <t>D01-0377569-2673721</t>
  </si>
  <si>
    <t>Mon Dec 09 19:00:28 PST 2013</t>
  </si>
  <si>
    <t>D01-5368645-6305051</t>
  </si>
  <si>
    <t>Tue Dec 10 16:15:25 PST 2013</t>
  </si>
  <si>
    <t>B00AEBSE9O</t>
  </si>
  <si>
    <t>Strong Enough to Die: A Caitlin Strong Novel</t>
  </si>
  <si>
    <t>Land, Jon</t>
  </si>
  <si>
    <t>L5G 2V6</t>
  </si>
  <si>
    <t>D01-2612462-7221617</t>
  </si>
  <si>
    <t>Sun Dec 08 22:19:48 PST 2013</t>
  </si>
  <si>
    <t>J9A 1P3</t>
  </si>
  <si>
    <t>D01-3915019-2677062</t>
  </si>
  <si>
    <t>Tue Dec 17 19:03:04 PST 2013</t>
  </si>
  <si>
    <t>B008KP40XK</t>
  </si>
  <si>
    <t>Bill, The Galactic Hero</t>
  </si>
  <si>
    <t>Harrison, Harry</t>
  </si>
  <si>
    <t>K2A 2V3</t>
  </si>
  <si>
    <t>D01-1219041-3683238</t>
  </si>
  <si>
    <t>Thu Dec 12 21:00:47 PST 2013</t>
  </si>
  <si>
    <t>L2M 6T8</t>
  </si>
  <si>
    <t>D01-6520130-9012759</t>
  </si>
  <si>
    <t>Tue Dec 10 01:37:28 PST 2013</t>
  </si>
  <si>
    <t>Y1A 6J3</t>
  </si>
  <si>
    <t>D01-2515369-7771406</t>
  </si>
  <si>
    <t>Thu Dec 12 16:22:23 PST 2013</t>
  </si>
  <si>
    <t>B003G93YG4</t>
  </si>
  <si>
    <t>The Last Guardian of Everness</t>
  </si>
  <si>
    <t>Wright, John C.</t>
  </si>
  <si>
    <t>D01-1672326-1505710</t>
  </si>
  <si>
    <t>Mon Dec 09 19:20:55 PST 2013</t>
  </si>
  <si>
    <t>N5A 7J8</t>
  </si>
  <si>
    <t>D01-9288741-1908964</t>
  </si>
  <si>
    <t>Mon Dec 09 19:24:40 PST 2013</t>
  </si>
  <si>
    <t>B005VD8M7Y</t>
  </si>
  <si>
    <t>With Just One Kiss</t>
  </si>
  <si>
    <t>L6R2K3</t>
  </si>
  <si>
    <t>D01-9593355-9330426</t>
  </si>
  <si>
    <t>Sun Dec 08 23:24:46 PST 2013</t>
  </si>
  <si>
    <t>T3H 2L3</t>
  </si>
  <si>
    <t>D01-8243878-3549820</t>
  </si>
  <si>
    <t>Tue Dec 10 16:50:55 PST 2013</t>
  </si>
  <si>
    <t>Quesnel</t>
  </si>
  <si>
    <t>V2J6B5</t>
  </si>
  <si>
    <t>D01-3907937-4630163</t>
  </si>
  <si>
    <t>Tue Dec 10 20:20:16 PST 2013</t>
  </si>
  <si>
    <t>L1J 4R4</t>
  </si>
  <si>
    <t>D01-4001174-9704220</t>
  </si>
  <si>
    <t>Thu Dec 12 16:58:24 PST 2013</t>
  </si>
  <si>
    <t>D01-7003605-1377844</t>
  </si>
  <si>
    <t>Thu Dec 12 16:58:54 PST 2013</t>
  </si>
  <si>
    <t>B00AEC9J3S</t>
  </si>
  <si>
    <t>Imager's Battalion</t>
  </si>
  <si>
    <t>D01-3227389-6780868</t>
  </si>
  <si>
    <t>Thu Dec 12 22:10:17 PST 2013</t>
  </si>
  <si>
    <t>B003J5UIBO</t>
  </si>
  <si>
    <t>Wizardborn: Book Three of 'The Runelords'</t>
  </si>
  <si>
    <t>L3T 5N2</t>
  </si>
  <si>
    <t>D01-5469215-5236940</t>
  </si>
  <si>
    <t>Mon Dec 09 19:59:02 PST 2013</t>
  </si>
  <si>
    <t>M1R 3B7</t>
  </si>
  <si>
    <t>D01-6577051-9656241</t>
  </si>
  <si>
    <t>Thu Dec 12 17:13:41 PST 2013</t>
  </si>
  <si>
    <t>V6Z 2T8</t>
  </si>
  <si>
    <t>D01-3878867-3823253</t>
  </si>
  <si>
    <t>Mon Dec 09 01:33:02 PST 2013</t>
  </si>
  <si>
    <t>B004RCNSAG</t>
  </si>
  <si>
    <t>All My Patients Kick and Bite: More Favorite Stories from a Vet's Practice</t>
  </si>
  <si>
    <t>D01-8642609-6418250</t>
  </si>
  <si>
    <t>Mon Dec 09 21:09:06 PST 2013</t>
  </si>
  <si>
    <t>V3S 9C8</t>
  </si>
  <si>
    <t>D01-6616004-1501925</t>
  </si>
  <si>
    <t>Sun Dec 08 16:55:25 PST 2013</t>
  </si>
  <si>
    <t>Mara</t>
  </si>
  <si>
    <t>V0E 2K0</t>
  </si>
  <si>
    <t>D01-0421318-9915835</t>
  </si>
  <si>
    <t>Mon Dec 09 21:12:14 PST 2013</t>
  </si>
  <si>
    <t>L4N 8E2</t>
  </si>
  <si>
    <t>D01-7234334-6620043</t>
  </si>
  <si>
    <t>Mon Dec 09 02:25:20 PST 2013</t>
  </si>
  <si>
    <t>H7M 5P8</t>
  </si>
  <si>
    <t>D01-1314500-8151946</t>
  </si>
  <si>
    <t>Tue Dec 10 04:27:38 PST 2013</t>
  </si>
  <si>
    <t>T6G 2C6</t>
  </si>
  <si>
    <t>D01-9912864-3116502</t>
  </si>
  <si>
    <t>Tue Dec 10 21:11:41 PST 2013</t>
  </si>
  <si>
    <t>Gabriola</t>
  </si>
  <si>
    <t>V0R 1X5</t>
  </si>
  <si>
    <t>D01-5606717-7763568</t>
  </si>
  <si>
    <t>Wed Dec 11 10:47:45 PST 2013</t>
  </si>
  <si>
    <t>M5S 2J6</t>
  </si>
  <si>
    <t>D01-4543590-7285064</t>
  </si>
  <si>
    <t>Thu Dec 12 17:34:38 PST 2013</t>
  </si>
  <si>
    <t>R0L 1 P0</t>
  </si>
  <si>
    <t>D01-2176734-2776211</t>
  </si>
  <si>
    <t>Thu Dec 12 17:36:17 PST 2013</t>
  </si>
  <si>
    <t>B004P8JFQI</t>
  </si>
  <si>
    <t>The World of Null-A</t>
  </si>
  <si>
    <t>van Vogt, A. E.</t>
  </si>
  <si>
    <t>D01-1202234-6312954</t>
  </si>
  <si>
    <t>Wed Dec 11 14:18:48 PST 2013</t>
  </si>
  <si>
    <t>M2L 2W6</t>
  </si>
  <si>
    <t>D01-1476647-4832450</t>
  </si>
  <si>
    <t>Tue Dec 10 08:40:58 PST 2013</t>
  </si>
  <si>
    <t>T1S 1C2</t>
  </si>
  <si>
    <t>D01-5854805-2968636</t>
  </si>
  <si>
    <t>Mon Dec 09 21:23:53 PST 2013</t>
  </si>
  <si>
    <t>B003J564OE</t>
  </si>
  <si>
    <t>Judgment Calls</t>
  </si>
  <si>
    <t>Burke, Alafair</t>
  </si>
  <si>
    <t>D01-8033547-1692515</t>
  </si>
  <si>
    <t>Tue Dec 10 21:33:19 PST 2013</t>
  </si>
  <si>
    <t>brossard</t>
  </si>
  <si>
    <t>J4Y 1Z6</t>
  </si>
  <si>
    <t>D01-2025299-9410211</t>
  </si>
  <si>
    <t>Mon Dec 09 21:25:55 PST 2013</t>
  </si>
  <si>
    <t>B003H3IOV4</t>
  </si>
  <si>
    <t>The Fleet Street Murders</t>
  </si>
  <si>
    <t>Kemptville</t>
  </si>
  <si>
    <t>K0G 1J0</t>
  </si>
  <si>
    <t>D01-5065411-6386216</t>
  </si>
  <si>
    <t>Mon Dec 09 21:27:34 PST 2013</t>
  </si>
  <si>
    <t>B003JTHWUA</t>
  </si>
  <si>
    <t>Missing Justice</t>
  </si>
  <si>
    <t>D01-2898842-3535017</t>
  </si>
  <si>
    <t>Mon Dec 09 21:29:38 PST 2013</t>
  </si>
  <si>
    <t>B003J4VEC2</t>
  </si>
  <si>
    <t>Close Case</t>
  </si>
  <si>
    <t>D01-5399838-3233714</t>
  </si>
  <si>
    <t>Mon Dec 09 20:57:48 PST 2013</t>
  </si>
  <si>
    <t>Ponoka</t>
  </si>
  <si>
    <t>T4J 1G5</t>
  </si>
  <si>
    <t>D01-4782198-9368814</t>
  </si>
  <si>
    <t>Mon Dec 09 04:44:57 PST 2013</t>
  </si>
  <si>
    <t>SASKATOON</t>
  </si>
  <si>
    <t>S7J 1S3</t>
  </si>
  <si>
    <t>D01-1422520-0193529</t>
  </si>
  <si>
    <t>Tue Dec 10 06:00:55 PST 2013</t>
  </si>
  <si>
    <t>Harrow</t>
  </si>
  <si>
    <t>N0R 1G0</t>
  </si>
  <si>
    <t>D01-4054703-9431950</t>
  </si>
  <si>
    <t>Tue Dec 10 06:11:39 PST 2013</t>
  </si>
  <si>
    <t>T9K2J8</t>
  </si>
  <si>
    <t>D01-2576850-6046501</t>
  </si>
  <si>
    <t>Mon Dec 09 21:10:43 PST 2013</t>
  </si>
  <si>
    <t>H9B 3H7</t>
  </si>
  <si>
    <t>D01-3065368-9655460</t>
  </si>
  <si>
    <t>Tue Dec 10 18:23:09 PST 2013</t>
  </si>
  <si>
    <t>B00DXJOD1W</t>
  </si>
  <si>
    <t>Sweet Vengeance</t>
  </si>
  <si>
    <t>Stony Plain</t>
  </si>
  <si>
    <t>T7Z 1X1</t>
  </si>
  <si>
    <t>D01-2366782-4165737</t>
  </si>
  <si>
    <t>Wed Dec 11 15:08:39 PST 2013</t>
  </si>
  <si>
    <t>B000FC1BQA</t>
  </si>
  <si>
    <t>How to Be Invisible, Revised Edition: The Essential Guide to Protecting Your Personal Privacy, Your Assets, and Your Life</t>
  </si>
  <si>
    <t>Luna, J.J.</t>
  </si>
  <si>
    <t>M3H 5X1</t>
  </si>
  <si>
    <t>D01-4405909-3675815</t>
  </si>
  <si>
    <t>Mon Dec 09 22:25:49 PST 2013</t>
  </si>
  <si>
    <t>B001VLXNLU</t>
  </si>
  <si>
    <t>Marked (House of Night, Book 1)</t>
  </si>
  <si>
    <t>T3H 0H8</t>
  </si>
  <si>
    <t>D01-8266474-4047067</t>
  </si>
  <si>
    <t>Mon Dec 09 22:34:47 PST 2013</t>
  </si>
  <si>
    <t>V2L 4N5</t>
  </si>
  <si>
    <t>D01-1374976-8176445</t>
  </si>
  <si>
    <t>Tue Dec 10 10:00:30 PST 2013</t>
  </si>
  <si>
    <t>K1E 2T7</t>
  </si>
  <si>
    <t>D01-8079595-7640957</t>
  </si>
  <si>
    <t>Wed Dec 11 15:22:57 PST 2013</t>
  </si>
  <si>
    <t>D01-6171903-4925117</t>
  </si>
  <si>
    <t>Wed Dec 11 12:19:28 PST 2013</t>
  </si>
  <si>
    <t>DARTMOUTH</t>
  </si>
  <si>
    <t>NOVA SCOTIA</t>
  </si>
  <si>
    <t>B3A 0A4</t>
  </si>
  <si>
    <t>D01-5263455-5083308</t>
  </si>
  <si>
    <t>Mon Dec 09 21:25:53 PST 2013</t>
  </si>
  <si>
    <t>T1K 6C4</t>
  </si>
  <si>
    <t>D01-6744392-5231761</t>
  </si>
  <si>
    <t>Tue Dec 10 23:23:32 PST 2013</t>
  </si>
  <si>
    <t>V8L 2H3</t>
  </si>
  <si>
    <t>D01-9534429-2056920</t>
  </si>
  <si>
    <t>Wed Dec 11 15:33:27 PST 2013</t>
  </si>
  <si>
    <t>B00545H3LU</t>
  </si>
  <si>
    <t>Chocolate: A Bittersweet Saga of Dark and Light</t>
  </si>
  <si>
    <t>Rosenblum, Mort</t>
  </si>
  <si>
    <t>D01-9185807-9329101</t>
  </si>
  <si>
    <t>Sun Dec 08 18:14:17 PST 2013</t>
  </si>
  <si>
    <t>B00CQYBB2O</t>
  </si>
  <si>
    <t>Wonder of Wonders: A Cultural History of Fiddler on the Roof</t>
  </si>
  <si>
    <t>Solomon, Alisa</t>
  </si>
  <si>
    <t>M5K 1J3</t>
  </si>
  <si>
    <t>D01-1437363-7583038</t>
  </si>
  <si>
    <t>Mon Dec 09 23:44:11 PST 2013</t>
  </si>
  <si>
    <t>B000RQ4FTO</t>
  </si>
  <si>
    <t>Thomas Paine and the Promise of America</t>
  </si>
  <si>
    <t>Kaye, Harvey J.</t>
  </si>
  <si>
    <t>V8S 3L3</t>
  </si>
  <si>
    <t>D01-8975218-1899154</t>
  </si>
  <si>
    <t>Tue Dec 10 07:59:23 PST 2013</t>
  </si>
  <si>
    <t>V7M 1H7</t>
  </si>
  <si>
    <t>D01-7821649-3192259</t>
  </si>
  <si>
    <t>Thu Dec 12 18:53:21 PST 2013</t>
  </si>
  <si>
    <t>B003JH86BG</t>
  </si>
  <si>
    <t>Plum Lucky</t>
  </si>
  <si>
    <t>V0C1H0</t>
  </si>
  <si>
    <t>D01-3818512-4777307</t>
  </si>
  <si>
    <t>Wed Dec 11 00:12:00 PST 2013</t>
  </si>
  <si>
    <t>N2A3K5</t>
  </si>
  <si>
    <t>D01-0212671-7282577</t>
  </si>
  <si>
    <t>Wed Dec 11 15:49:04 PST 2013</t>
  </si>
  <si>
    <t>L7M 1V6</t>
  </si>
  <si>
    <t>D01-5610339-7938445</t>
  </si>
  <si>
    <t>Mon Dec 09 07:44:27 PST 2013</t>
  </si>
  <si>
    <t>D01-2475861-7237450</t>
  </si>
  <si>
    <t>Tue Dec 10 00:29:07 PST 2013</t>
  </si>
  <si>
    <t>B003ZDOOZQ</t>
  </si>
  <si>
    <t>"M" is for Malice</t>
  </si>
  <si>
    <t>D01-0806103-5514658</t>
  </si>
  <si>
    <t>Tue Dec 10 19:14:54 PST 2013</t>
  </si>
  <si>
    <t>B003JTHYYO</t>
  </si>
  <si>
    <t>Strong Justice: A Caitlin Strong Novel</t>
  </si>
  <si>
    <t>D01-3887133-2013111</t>
  </si>
  <si>
    <t>Wed Dec 11 13:18:50 PST 2013</t>
  </si>
  <si>
    <t>Terrebonne</t>
  </si>
  <si>
    <t>J6Y 0H2</t>
  </si>
  <si>
    <t>D01-9256765-8370246</t>
  </si>
  <si>
    <t>Tue Dec 10 01:12:25 PST 2013</t>
  </si>
  <si>
    <t>B007XSNHPM</t>
  </si>
  <si>
    <t>An Irish Country Wedding</t>
  </si>
  <si>
    <t>okotoks</t>
  </si>
  <si>
    <t>T1S1A2</t>
  </si>
  <si>
    <t>D01-5018798-3324539</t>
  </si>
  <si>
    <t>Wed Dec 11 01:52:50 PST 2013</t>
  </si>
  <si>
    <t>D01-0944705-4804927</t>
  </si>
  <si>
    <t>Mon Dec 09 22:52:54 PST 2013</t>
  </si>
  <si>
    <t>B003JTHY3A</t>
  </si>
  <si>
    <t>A Night of Long Knives</t>
  </si>
  <si>
    <t>Cantrell, Rebecca</t>
  </si>
  <si>
    <t>V4S 1E4</t>
  </si>
  <si>
    <t>D01-4666609-7992143</t>
  </si>
  <si>
    <t>Mon Dec 09 22:53:41 PST 2013</t>
  </si>
  <si>
    <t>N6L 1A4</t>
  </si>
  <si>
    <t>D01-8118338-8321561</t>
  </si>
  <si>
    <t>Tue Dec 10 08:54:34 PST 2013</t>
  </si>
  <si>
    <t>M4E 2N2</t>
  </si>
  <si>
    <t>D01-2278233-5852525</t>
  </si>
  <si>
    <t>Wed Dec 11 02:32:25 PST 2013</t>
  </si>
  <si>
    <t>B002LA09MG</t>
  </si>
  <si>
    <t>The Evolution of Calpurnia Tate</t>
  </si>
  <si>
    <t>Kelly, Jacqueline</t>
  </si>
  <si>
    <t>V2A 3R2</t>
  </si>
  <si>
    <t>D01-8742185-5323130</t>
  </si>
  <si>
    <t>Tue Dec 10 09:19:45 PST 2013</t>
  </si>
  <si>
    <t>B00G8BADIO</t>
  </si>
  <si>
    <t>Before I Die</t>
  </si>
  <si>
    <t>Chang, Candy</t>
  </si>
  <si>
    <t>poco</t>
  </si>
  <si>
    <t>V3B7Z8</t>
  </si>
  <si>
    <t>D01-4314179-6753860</t>
  </si>
  <si>
    <t>Thu Dec 12 19:52:58 PST 2013</t>
  </si>
  <si>
    <t>barrhead</t>
  </si>
  <si>
    <t>T7N1N2</t>
  </si>
  <si>
    <t>D01-0125455-0635121</t>
  </si>
  <si>
    <t>Tue Dec 10 09:55:55 PST 2013</t>
  </si>
  <si>
    <t>H9J 1N4</t>
  </si>
  <si>
    <t>D01-6389023-1140364</t>
  </si>
  <si>
    <t>Sun Dec 08 19:20:19 PST 2013</t>
  </si>
  <si>
    <t>B00ANI9EFQ</t>
  </si>
  <si>
    <t>His to Command</t>
  </si>
  <si>
    <t>Carew, Opal</t>
  </si>
  <si>
    <t>K9H 1K7</t>
  </si>
  <si>
    <t>D01-6168105-2536232</t>
  </si>
  <si>
    <t>Thu Dec 12 20:10:30 PST 2013</t>
  </si>
  <si>
    <t>Alida</t>
  </si>
  <si>
    <t>S0C 0B0</t>
  </si>
  <si>
    <t>D01-0589966-6357046</t>
  </si>
  <si>
    <t>Thu Dec 12 20:11:02 PST 2013</t>
  </si>
  <si>
    <t>B003J4VE1S</t>
  </si>
  <si>
    <t>Alibi: A Novel</t>
  </si>
  <si>
    <t>Kanon, Joseph</t>
  </si>
  <si>
    <t>N2L 1H8</t>
  </si>
  <si>
    <t>D01-3223996-5329837</t>
  </si>
  <si>
    <t>Thu Dec 12 20:11:13 PST 2013</t>
  </si>
  <si>
    <t>B00CQYAWPG</t>
  </si>
  <si>
    <t>The One-Day Contract: How to Add Value to Every Minute of Your Life</t>
  </si>
  <si>
    <t>Pitino, Rick</t>
  </si>
  <si>
    <t>T4P 3X8</t>
  </si>
  <si>
    <t>D01-7752921-3320249</t>
  </si>
  <si>
    <t>Thu Dec 12 20:15:44 PST 2013</t>
  </si>
  <si>
    <t>D01-2216850-5997940</t>
  </si>
  <si>
    <t>Sun Dec 08 19:30:28 PST 2013</t>
  </si>
  <si>
    <t>T5T 5M8</t>
  </si>
  <si>
    <t>D01-6179803-8013817</t>
  </si>
  <si>
    <t>Tue Dec 10 20:36:52 PST 2013</t>
  </si>
  <si>
    <t>V8P 5E9</t>
  </si>
  <si>
    <t>D01-7752677-9940739</t>
  </si>
  <si>
    <t>Tue Dec 10 10:50:27 PST 2013</t>
  </si>
  <si>
    <t>B00AEC8OUW</t>
  </si>
  <si>
    <t>Impulse</t>
  </si>
  <si>
    <t>T6W 1J6</t>
  </si>
  <si>
    <t>D01-9139046-7757912</t>
  </si>
  <si>
    <t>Sun Dec 08 19:54:24 PST 2013</t>
  </si>
  <si>
    <t>T8W2N9</t>
  </si>
  <si>
    <t>D01-5450552-9152360</t>
  </si>
  <si>
    <t>Wed Dec 11 15:09:38 PST 2013</t>
  </si>
  <si>
    <t>V4L 1N6</t>
  </si>
  <si>
    <t>D01-8901849-7289348</t>
  </si>
  <si>
    <t>Wed Dec 11 07:08:29 PST 2013</t>
  </si>
  <si>
    <t>B00AQUTNNE</t>
  </si>
  <si>
    <t>Sleeping With The Entity</t>
  </si>
  <si>
    <t>Devon, Cat</t>
  </si>
  <si>
    <t>Baltimore</t>
  </si>
  <si>
    <t>K0K 1C0</t>
  </si>
  <si>
    <t>D01-5685578-4440808</t>
  </si>
  <si>
    <t>Mon Dec 09 10:54:20 PST 2013</t>
  </si>
  <si>
    <t>B00GQ6FO9Y</t>
  </si>
  <si>
    <t>Talking Dirty With the Boss: A Talking Dirty Novel</t>
  </si>
  <si>
    <t>Ashenden, Jackie</t>
  </si>
  <si>
    <t>D01-0365692-0317816</t>
  </si>
  <si>
    <t>Tue Dec 10 21:19:00 PST 2013</t>
  </si>
  <si>
    <t>B0056IBGGS</t>
  </si>
  <si>
    <t>Machete Season: The Killers in Rwanda Speak</t>
  </si>
  <si>
    <t>Hatzfeld, Jean</t>
  </si>
  <si>
    <t>M1N 2T1</t>
  </si>
  <si>
    <t>D01-0113574-5128906</t>
  </si>
  <si>
    <t>Wed Dec 11 18:00:06 PST 2013</t>
  </si>
  <si>
    <t>B0058U6XJY</t>
  </si>
  <si>
    <t>A Stranger to Myself: The Inhumanity of War: Russia, 1941-1944</t>
  </si>
  <si>
    <t>Reese, Willy Peter</t>
  </si>
  <si>
    <t>N7L5P4</t>
  </si>
  <si>
    <t>D01-8151788-8859322</t>
  </si>
  <si>
    <t>Tue Dec 10 03:12:13 PST 2013</t>
  </si>
  <si>
    <t>S7V 1E2</t>
  </si>
  <si>
    <t>D01-5541775-2667411</t>
  </si>
  <si>
    <t>Thu Dec 12 21:35:53 PST 2013</t>
  </si>
  <si>
    <t>B003J5UHU6</t>
  </si>
  <si>
    <t>Lion of Ireland</t>
  </si>
  <si>
    <t>Llywelyn, Morgan</t>
  </si>
  <si>
    <t>V8Z 7Y8</t>
  </si>
  <si>
    <t>D01-9323430-1130013</t>
  </si>
  <si>
    <t>Tue Dec 10 13:55:22 PST 2013</t>
  </si>
  <si>
    <t>L3B5K4</t>
  </si>
  <si>
    <t>D01-5871128-6644751</t>
  </si>
  <si>
    <t>Tue Dec 10 11:43:46 PST 2013</t>
  </si>
  <si>
    <t>Acton</t>
  </si>
  <si>
    <t>L7J 2X5</t>
  </si>
  <si>
    <t>D01-2886638-3723401</t>
  </si>
  <si>
    <t>Thu Dec 12 21:54:23 PST 2013</t>
  </si>
  <si>
    <t>B00BMKH5ZK</t>
  </si>
  <si>
    <t>Forever Young: The Science of Aging</t>
  </si>
  <si>
    <t>M2R 3C9</t>
  </si>
  <si>
    <t>D01-8778985-6325052</t>
  </si>
  <si>
    <t>Thu Dec 12 21:58:53 PST 2013</t>
  </si>
  <si>
    <t>S4X4E7</t>
  </si>
  <si>
    <t>D01-6117475-3855209</t>
  </si>
  <si>
    <t>Mon Dec 09 11:30:27 PST 2013</t>
  </si>
  <si>
    <t>L1S 5L4</t>
  </si>
  <si>
    <t>D01-2047416-5713715</t>
  </si>
  <si>
    <t>Tue Dec 10 04:48:34 PST 2013</t>
  </si>
  <si>
    <t>Blue Mountains</t>
  </si>
  <si>
    <t>L9Y 0M6</t>
  </si>
  <si>
    <t>D01-2711518-4987308</t>
  </si>
  <si>
    <t>Tue Dec 10 04:50:44 PST 2013</t>
  </si>
  <si>
    <t>D01-9891130-4861115</t>
  </si>
  <si>
    <t>Wed Dec 11 16:06:18 PST 2013</t>
  </si>
  <si>
    <t>B009AEM4YC</t>
  </si>
  <si>
    <t>Anything He Wants: The Meeting (#1)</t>
  </si>
  <si>
    <t>D01-7489762-9312302</t>
  </si>
  <si>
    <t>Wed Dec 11 16:06:34 PST 2013</t>
  </si>
  <si>
    <t>B009AEM1QI</t>
  </si>
  <si>
    <t>Anything He Wants: The Contract (#2)</t>
  </si>
  <si>
    <t>D01-4486625-6745966</t>
  </si>
  <si>
    <t>Wed Dec 11 16:06:46 PST 2013</t>
  </si>
  <si>
    <t>B009AEM5ZA</t>
  </si>
  <si>
    <t>Anything He Wants: The Secret (#3)</t>
  </si>
  <si>
    <t>D01-7598734-1337906</t>
  </si>
  <si>
    <t>Wed Dec 11 16:07:03 PST 2013</t>
  </si>
  <si>
    <t>B009AEM15O</t>
  </si>
  <si>
    <t>Anything He Wants: The Rescue (#4)</t>
  </si>
  <si>
    <t>D01-1755178-9165110</t>
  </si>
  <si>
    <t>Wed Dec 11 16:07:18 PST 2013</t>
  </si>
  <si>
    <t>D01-7259809-1492261</t>
  </si>
  <si>
    <t>Tue Dec 10 22:16:41 PST 2013</t>
  </si>
  <si>
    <t>sidney</t>
  </si>
  <si>
    <t>V8L 2K5</t>
  </si>
  <si>
    <t>D01-6614432-6578450</t>
  </si>
  <si>
    <t>Mon Dec 09 11:47:18 PST 2013</t>
  </si>
  <si>
    <t>Wiarton</t>
  </si>
  <si>
    <t>N0H 2T0</t>
  </si>
  <si>
    <t>D01-9338515-9247238</t>
  </si>
  <si>
    <t>Mon Dec 09 11:54:09 PST 2013</t>
  </si>
  <si>
    <t>B00E2PKMTI</t>
  </si>
  <si>
    <t>The Demon's Desire (A Hearts of the Fallen Novel)</t>
  </si>
  <si>
    <t>Castle, Kendra Leigh</t>
  </si>
  <si>
    <t>L6Y 2B5</t>
  </si>
  <si>
    <t>D01-0642678-5127550</t>
  </si>
  <si>
    <t>Sun Dec 08 21:06:01 PST 2013</t>
  </si>
  <si>
    <t>L4J3G2</t>
  </si>
  <si>
    <t>D01-1574557-4623705</t>
  </si>
  <si>
    <t>Wed Dec 11 08:41:06 PST 2013</t>
  </si>
  <si>
    <t>R3R 0J6</t>
  </si>
  <si>
    <t>D01-8013360-7778405</t>
  </si>
  <si>
    <t>Mon Dec 09 12:02:12 PST 2013</t>
  </si>
  <si>
    <t>Newfoundland and Labrador</t>
  </si>
  <si>
    <t>A2V 1R4</t>
  </si>
  <si>
    <t>D01-2397781-4062621</t>
  </si>
  <si>
    <t>Thu Dec 12 22:44:04 PST 2013</t>
  </si>
  <si>
    <t>WHISTLER</t>
  </si>
  <si>
    <t>BRITISH COLUMBIA</t>
  </si>
  <si>
    <t>D01-5213513-5438344</t>
  </si>
  <si>
    <t>Tue Dec 10 12:27:52 PST 2013</t>
  </si>
  <si>
    <t>B003JTHYOY</t>
  </si>
  <si>
    <t>Climate of Change</t>
  </si>
  <si>
    <t>Anthony, Piers</t>
  </si>
  <si>
    <t>Tilbury</t>
  </si>
  <si>
    <t>N0P 2L0</t>
  </si>
  <si>
    <t>D01-2193120-6930402</t>
  </si>
  <si>
    <t>Mon Dec 09 12:12:49 PST 2013</t>
  </si>
  <si>
    <t>T3H 4R4</t>
  </si>
  <si>
    <t>D01-6498427-9732917</t>
  </si>
  <si>
    <t>Tue Dec 10 06:03:37 PST 2013</t>
  </si>
  <si>
    <t>B008KGSZIK</t>
  </si>
  <si>
    <t>Missing Out: In Praise of the Unlived Life</t>
  </si>
  <si>
    <t>Phillips, Adam</t>
  </si>
  <si>
    <t>L7S 1J8</t>
  </si>
  <si>
    <t>D01-0387277-2418533</t>
  </si>
  <si>
    <t>Wed Dec 11 18:49:59 PST 2013</t>
  </si>
  <si>
    <t>L9H 6C3</t>
  </si>
  <si>
    <t>D01-9490222-4836206</t>
  </si>
  <si>
    <t>Tue Dec 10 23:23:17 PST 2013</t>
  </si>
  <si>
    <t>T8B 1G3</t>
  </si>
  <si>
    <t>D01-4936350-2986600</t>
  </si>
  <si>
    <t>Tue Dec 10 23:25:48 PST 2013</t>
  </si>
  <si>
    <t>T4B 0E8</t>
  </si>
  <si>
    <t>D01-9965082-0952632</t>
  </si>
  <si>
    <t>Tue Dec 10 08:16:32 PST 2013</t>
  </si>
  <si>
    <t>P6B 6K3</t>
  </si>
  <si>
    <t>D01-7660361-3965838</t>
  </si>
  <si>
    <t>Wed Dec 11 00:42:25 PST 2013</t>
  </si>
  <si>
    <t>golden</t>
  </si>
  <si>
    <t>V0A1H7</t>
  </si>
  <si>
    <t>D01-9810992-8443835</t>
  </si>
  <si>
    <t>Tue Dec 10 08:59:40 PST 2013</t>
  </si>
  <si>
    <t>M8Y4G6</t>
  </si>
  <si>
    <t>D01-2212213-3634426</t>
  </si>
  <si>
    <t>Mon Dec 09 13:20:26 PST 2013</t>
  </si>
  <si>
    <t>comox</t>
  </si>
  <si>
    <t>V9M3T5</t>
  </si>
  <si>
    <t>D01-6856736-8909956</t>
  </si>
  <si>
    <t>Sun Dec 08 23:18:46 PST 2013</t>
  </si>
  <si>
    <t>N2N 1N8</t>
  </si>
  <si>
    <t>D01-7419584-1405231</t>
  </si>
  <si>
    <t>Tue Dec 10 16:09:48 PST 2013</t>
  </si>
  <si>
    <t>K1C 3J1</t>
  </si>
  <si>
    <t>D01-8756311-4649319</t>
  </si>
  <si>
    <t>Wed Dec 11 11:02:23 PST 2013</t>
  </si>
  <si>
    <t>N1P 1E5</t>
  </si>
  <si>
    <t>B00CGFJ1BQ</t>
  </si>
  <si>
    <t>Talking Dirty with the CEO: A Talking Dirty Series Book</t>
  </si>
  <si>
    <t>D01-4887949-8577708</t>
  </si>
  <si>
    <t>Tue Dec 10 08:39:57 PST 2013</t>
  </si>
  <si>
    <t>B008RLTYU6</t>
  </si>
  <si>
    <t>Political Suicide</t>
  </si>
  <si>
    <t>N6K 1A3</t>
  </si>
  <si>
    <t>D01-8195072-5585159</t>
  </si>
  <si>
    <t>Mon Dec 09 01:13:59 PST 2013</t>
  </si>
  <si>
    <t>S7K 6P4</t>
  </si>
  <si>
    <t>D01-2088287-8253107</t>
  </si>
  <si>
    <t>Wed Dec 11 18:17:54 PST 2013</t>
  </si>
  <si>
    <t>S4V 1H9</t>
  </si>
  <si>
    <t>D01-4989698-1592852</t>
  </si>
  <si>
    <t>Mon Dec 09 14:51:01 PST 2013</t>
  </si>
  <si>
    <t>N1H 7W9</t>
  </si>
  <si>
    <t>D01-0592470-9263761</t>
  </si>
  <si>
    <t>Wed Dec 11 12:12:52 PST 2013</t>
  </si>
  <si>
    <t>nepean ottawa</t>
  </si>
  <si>
    <t>K2E 5V5</t>
  </si>
  <si>
    <t>D01-5478108-9589607</t>
  </si>
  <si>
    <t>Mon Dec 09 15:07:54 PST 2013</t>
  </si>
  <si>
    <t>B007KJHAT8</t>
  </si>
  <si>
    <t>Locavore U.S.A.: How a local-food economy is changing one community, a chapter from the book Change Comes to Dinner</t>
  </si>
  <si>
    <t>Gustafson, Katherine</t>
  </si>
  <si>
    <t>D01-1263684-9276559</t>
  </si>
  <si>
    <t>Wed Dec 11 12:30:04 PST 2013</t>
  </si>
  <si>
    <t>Ayr</t>
  </si>
  <si>
    <t>N0B 1E0</t>
  </si>
  <si>
    <t>D01-4107167-0894541</t>
  </si>
  <si>
    <t>Tue Dec 10 10:07:57 PST 2013</t>
  </si>
  <si>
    <t>B002ASFPY6</t>
  </si>
  <si>
    <t>The Unincorporated Man</t>
  </si>
  <si>
    <t>Kollin, Dani</t>
  </si>
  <si>
    <t>L3V4M5</t>
  </si>
  <si>
    <t>D01-3722966-6196721</t>
  </si>
  <si>
    <t>Tue Dec 10 15:37:05 PST 2013</t>
  </si>
  <si>
    <t>V7N 2T4</t>
  </si>
  <si>
    <t>D01-8223547-1086330</t>
  </si>
  <si>
    <t>Tue Dec 10 15:37:33 PST 2013</t>
  </si>
  <si>
    <t>D01-3747404-4728169</t>
  </si>
  <si>
    <t>Tue Dec 10 10:26:38 PST 2013</t>
  </si>
  <si>
    <t>L6W 0A9</t>
  </si>
  <si>
    <t>D01-9409722-3098048</t>
  </si>
  <si>
    <t>Tue Dec 10 17:26:11 PST 2013</t>
  </si>
  <si>
    <t>M9A 3V7</t>
  </si>
  <si>
    <t>D01-5962865-0404725</t>
  </si>
  <si>
    <t>Tue Dec 10 15:46:30 PST 2013</t>
  </si>
  <si>
    <t>V8R 6R8</t>
  </si>
  <si>
    <t>D01-2558102-0157233</t>
  </si>
  <si>
    <t>Tue Dec 10 17:36:22 PST 2013</t>
  </si>
  <si>
    <t>B00C74VBS2</t>
  </si>
  <si>
    <t>Limitations</t>
  </si>
  <si>
    <t>B3H 0A7</t>
  </si>
  <si>
    <t>D01-1816658-0961752</t>
  </si>
  <si>
    <t>Tue Dec 10 10:51:43 PST 2013</t>
  </si>
  <si>
    <t>L1C 3K3</t>
  </si>
  <si>
    <t>D01-2874608-1029757</t>
  </si>
  <si>
    <t>Wed Dec 11 21:57:08 PST 2013</t>
  </si>
  <si>
    <t>B001ANYC96</t>
  </si>
  <si>
    <t>Agent to the Stars</t>
  </si>
  <si>
    <t>Morinville</t>
  </si>
  <si>
    <t>T8R 1H5</t>
  </si>
  <si>
    <t>D01-4577723-7548150</t>
  </si>
  <si>
    <t>Thu Dec 12 11:16:30 PST 2013</t>
  </si>
  <si>
    <t>D01-7053320-6926339</t>
  </si>
  <si>
    <t>Tue Dec 10 16:05:41 PST 2013</t>
  </si>
  <si>
    <t>B003E8P9GA</t>
  </si>
  <si>
    <t>Bellfield Hall: Or, The Observations of Miss Dido Kent</t>
  </si>
  <si>
    <t>Dean, Anna</t>
  </si>
  <si>
    <t>D01-7954395-4083562</t>
  </si>
  <si>
    <t>Wed Dec 11 19:14:07 PST 2013</t>
  </si>
  <si>
    <t>D01-2977537-7672909</t>
  </si>
  <si>
    <t>Thu Dec 12 03:46:38 PST 2013</t>
  </si>
  <si>
    <t>D01-6429204-9981903</t>
  </si>
  <si>
    <t>Mon Dec 09 05:57:51 PST 2013</t>
  </si>
  <si>
    <t>H2V 1E2</t>
  </si>
  <si>
    <t>D01-1062387-4031357</t>
  </si>
  <si>
    <t>Wed Dec 11 22:03:07 PST 2013</t>
  </si>
  <si>
    <t>B002ASFPX2</t>
  </si>
  <si>
    <t>Running with Scissors: A Memoir</t>
  </si>
  <si>
    <t>V6C 1N9</t>
  </si>
  <si>
    <t>D01-3634506-5781401</t>
  </si>
  <si>
    <t>Tue Dec 10 12:23:45 PST 2013</t>
  </si>
  <si>
    <t>B003JH8M2Y</t>
  </si>
  <si>
    <t>The Bishop and the Missing L Train: A Bishop Blackie Ryan Novel</t>
  </si>
  <si>
    <t>Greeley, Andrew M.</t>
  </si>
  <si>
    <t>V7E 3W9</t>
  </si>
  <si>
    <t>D01-4985889-4365918</t>
  </si>
  <si>
    <t>Mon Dec 09 06:15:32 PST 2013</t>
  </si>
  <si>
    <t>V1V2S3</t>
  </si>
  <si>
    <t>D01-6176195-8068323</t>
  </si>
  <si>
    <t>Mon Dec 09 06:15:55 PST 2013</t>
  </si>
  <si>
    <t>D01-7512163-8989953</t>
  </si>
  <si>
    <t>Mon Dec 09 06:19:58 PST 2013</t>
  </si>
  <si>
    <t>D01-3180892-8288406</t>
  </si>
  <si>
    <t>Tue Dec 10 18:04:12 PST 2013</t>
  </si>
  <si>
    <t>M8W 4R1</t>
  </si>
  <si>
    <t>D01-5629914-7547859</t>
  </si>
  <si>
    <t>Tue Dec 10 12:47:17 PST 2013</t>
  </si>
  <si>
    <t>B3G 1S5</t>
  </si>
  <si>
    <t>D01-9198198-5944923</t>
  </si>
  <si>
    <t>Wed Dec 11 22:48:10 PST 2013</t>
  </si>
  <si>
    <t>Stouffville,</t>
  </si>
  <si>
    <t>L4A 1M6</t>
  </si>
  <si>
    <t>D01-7585032-3070557</t>
  </si>
  <si>
    <t>Tue Dec 10 11:49:34 PST 2013</t>
  </si>
  <si>
    <t>B00BUT8NZO</t>
  </si>
  <si>
    <t>The Cartoon Introduction to Economics: Volume One: Microeconomics</t>
  </si>
  <si>
    <t>Bauman, Yoram</t>
  </si>
  <si>
    <t>L6G 1C7</t>
  </si>
  <si>
    <t>D01-3245791-2052363</t>
  </si>
  <si>
    <t>Mon Dec 09 07:21:22 PST 2013</t>
  </si>
  <si>
    <t>G9A 5T2</t>
  </si>
  <si>
    <t>D01-7688930-8946430</t>
  </si>
  <si>
    <t>Mon Dec 09 16:28:42 PST 2013</t>
  </si>
  <si>
    <t>B005XMK988</t>
  </si>
  <si>
    <t>Sapphire Blue</t>
  </si>
  <si>
    <t>D01-8971214-5355309</t>
  </si>
  <si>
    <t>Tue Dec 10 11:55:13 PST 2013</t>
  </si>
  <si>
    <t>L3C 5R2</t>
  </si>
  <si>
    <t>D01-7490499-6250029</t>
  </si>
  <si>
    <t>Tue Dec 10 18:26:05 PST 2013</t>
  </si>
  <si>
    <t>K1E 3X9</t>
  </si>
  <si>
    <t>D01-7353277-4193065</t>
  </si>
  <si>
    <t>Wed Dec 11 09:21:38 PST 2013</t>
  </si>
  <si>
    <t>D01-3255017-6400412</t>
  </si>
  <si>
    <t>Tue Dec 10 18:30:59 PST 2013</t>
  </si>
  <si>
    <t>B000OI1AH0</t>
  </si>
  <si>
    <t>Three Daughters</t>
  </si>
  <si>
    <t>Pogrebin, Letty Cottin</t>
  </si>
  <si>
    <t>Hampstead</t>
  </si>
  <si>
    <t>H3X3N3</t>
  </si>
  <si>
    <t>D01-0251984-6266708</t>
  </si>
  <si>
    <t>Mon Dec 09 07:50:18 PST 2013</t>
  </si>
  <si>
    <t>Kananaskis</t>
  </si>
  <si>
    <t>T0L 2H0</t>
  </si>
  <si>
    <t>D01-6081395-6597705</t>
  </si>
  <si>
    <t>Wed Dec 11 23:51:07 PST 2013</t>
  </si>
  <si>
    <t>B008BU74XM</t>
  </si>
  <si>
    <t>Elsewhens</t>
  </si>
  <si>
    <t>D01-2421940-0422134</t>
  </si>
  <si>
    <t>Wed Dec 11 14:43:38 PST 2013</t>
  </si>
  <si>
    <t>D01-7537988-0193559</t>
  </si>
  <si>
    <t>Tue Dec 10 17:14:56 PST 2013</t>
  </si>
  <si>
    <t>H3P 1L8</t>
  </si>
  <si>
    <t>D01-4386174-7612555</t>
  </si>
  <si>
    <t>Wed Dec 11 14:48:37 PST 2013</t>
  </si>
  <si>
    <t>D01-8455763-3910134</t>
  </si>
  <si>
    <t>Wed Dec 11 14:52:59 PST 2013</t>
  </si>
  <si>
    <t>D01-8158575-1797739</t>
  </si>
  <si>
    <t>Thu Dec 12 01:01:13 PST 2013</t>
  </si>
  <si>
    <t>Ste Anne</t>
  </si>
  <si>
    <t>R5H 1R2</t>
  </si>
  <si>
    <t>D01-2828238-7229963</t>
  </si>
  <si>
    <t>Mon Dec 09 10:25:47 PST 2013</t>
  </si>
  <si>
    <t>Dorval</t>
  </si>
  <si>
    <t>H9S 1B6</t>
  </si>
  <si>
    <t>D01-2181592-8062517</t>
  </si>
  <si>
    <t>Tue Dec 10 12:56:48 PST 2013</t>
  </si>
  <si>
    <t>B00AQUTPXC</t>
  </si>
  <si>
    <t>Peter Camenzind: A Novel</t>
  </si>
  <si>
    <t>Hesse, Hermann</t>
  </si>
  <si>
    <t>K9A 4W5</t>
  </si>
  <si>
    <t>D01-2355949-6278740</t>
  </si>
  <si>
    <t>Wed Dec 11 20:42:58 PST 2013</t>
  </si>
  <si>
    <t>T8N 6B8</t>
  </si>
  <si>
    <t>D01-9704003-1018050</t>
  </si>
  <si>
    <t>Tue Dec 10 19:11:28 PST 2013</t>
  </si>
  <si>
    <t>K1Y 0G7</t>
  </si>
  <si>
    <t>D01-2484401-0288330</t>
  </si>
  <si>
    <t>Wed Dec 11 21:10:20 PST 2013</t>
  </si>
  <si>
    <t>D01-3838151-4266636</t>
  </si>
  <si>
    <t>Wed Dec 11 11:11:33 PST 2013</t>
  </si>
  <si>
    <t>D01-3482244-2141243</t>
  </si>
  <si>
    <t>Tue Dec 10 19:50:25 PST 2013</t>
  </si>
  <si>
    <t>Stockholm</t>
  </si>
  <si>
    <t>S0A 3Y0</t>
  </si>
  <si>
    <t>D01-0276355-9380720</t>
  </si>
  <si>
    <t>Tue Dec 10 18:16:31 PST 2013</t>
  </si>
  <si>
    <t>B0056IAYDE</t>
  </si>
  <si>
    <t>Understanding China  [3rd Edition]: A Guide to China's Economy, History, and Political Culture</t>
  </si>
  <si>
    <t>Starr, John Bryan</t>
  </si>
  <si>
    <t>L3R 6J7</t>
  </si>
  <si>
    <t>D01-5611562-9394434</t>
  </si>
  <si>
    <t>Mon Dec 09 18:04:11 PST 2013</t>
  </si>
  <si>
    <t>T1K5S9</t>
  </si>
  <si>
    <t>D01-7630094-4748020</t>
  </si>
  <si>
    <t>Mon Dec 09 18:04:20 PST 2013</t>
  </si>
  <si>
    <t>H7R 4W7</t>
  </si>
  <si>
    <t>D01-5289881-6344914</t>
  </si>
  <si>
    <t>Thu Dec 12 05:01:32 PST 2013</t>
  </si>
  <si>
    <t>B00DA72ZUS</t>
  </si>
  <si>
    <t>Geronimo Stilton #12: The First Samurai</t>
  </si>
  <si>
    <t>Stilton, Geronimo</t>
  </si>
  <si>
    <t>K1V 9R3</t>
  </si>
  <si>
    <t>D01-9481405-0054765</t>
  </si>
  <si>
    <t>Wed Dec 11 22:03:32 PST 2013</t>
  </si>
  <si>
    <t>T8A1J7</t>
  </si>
  <si>
    <t>D01-6123057-0402258</t>
  </si>
  <si>
    <t>Tue Dec 10 15:25:43 PST 2013</t>
  </si>
  <si>
    <t>V3G 1C2</t>
  </si>
  <si>
    <t>D01-5450892-5750157</t>
  </si>
  <si>
    <t>Wed Dec 11 16:22:23 PST 2013</t>
  </si>
  <si>
    <t>D01-0231791-2519561</t>
  </si>
  <si>
    <t>Mon Dec 09 10:34:40 PST 2013</t>
  </si>
  <si>
    <t>N8A 4N8</t>
  </si>
  <si>
    <t>D01-2092495-3119747</t>
  </si>
  <si>
    <t>Wed Dec 11 16:28:51 PST 2013</t>
  </si>
  <si>
    <t>B008RLTW9O</t>
  </si>
  <si>
    <t>Palisades Park</t>
  </si>
  <si>
    <t>T1K 3W5</t>
  </si>
  <si>
    <t>D01-2533711-7471227</t>
  </si>
  <si>
    <t>Mon Dec 09 18:20:38 PST 2013</t>
  </si>
  <si>
    <t>campbell river</t>
  </si>
  <si>
    <t>V9W 1Y7</t>
  </si>
  <si>
    <t>D01-1312782-4062348</t>
  </si>
  <si>
    <t>Tue Dec 10 18:40:17 PST 2013</t>
  </si>
  <si>
    <t>B003SNJLBU</t>
  </si>
  <si>
    <t>On the Edge of Survival: A Shipwreck, a Raging Storm, and the Harrowing Alaskan Rescue That Became a Legend</t>
  </si>
  <si>
    <t>Walker, Spike</t>
  </si>
  <si>
    <t>D01-9454584-5156963</t>
  </si>
  <si>
    <t>Tue Dec 10 14:46:30 PST 2013</t>
  </si>
  <si>
    <t>B002ASFQ0Y</t>
  </si>
  <si>
    <t>Devil May Cry: A Dark-Hunter Novel</t>
  </si>
  <si>
    <t>D01-9205949-7891548</t>
  </si>
  <si>
    <t>Wed Dec 11 22:56:47 PST 2013</t>
  </si>
  <si>
    <t>Ste. Anne</t>
  </si>
  <si>
    <t>R5H 1E2</t>
  </si>
  <si>
    <t>D01-1542549-5272155</t>
  </si>
  <si>
    <t>Tue Dec 10 14:51:56 PST 2013</t>
  </si>
  <si>
    <t>Fort Langley</t>
  </si>
  <si>
    <t>V1M 2R8</t>
  </si>
  <si>
    <t>D01-1927880-6488905</t>
  </si>
  <si>
    <t>Thu Dec 12 06:55:46 PST 2013</t>
  </si>
  <si>
    <t>B006GOXIWG</t>
  </si>
  <si>
    <t>Socs and Greasers: Behind The Scenes of The Outsiders from Rob Lowe's Stories I Only Tell My Friends</t>
  </si>
  <si>
    <t>Lowe, Rob</t>
  </si>
  <si>
    <t>V8S 4E3</t>
  </si>
  <si>
    <t>D01-6478761-0567466</t>
  </si>
  <si>
    <t>Wed Dec 11 13:01:36 PST 2013</t>
  </si>
  <si>
    <t>T2Z 4N3</t>
  </si>
  <si>
    <t>D01-4248467-7501216</t>
  </si>
  <si>
    <t>Tue Dec 10 21:09:45 PST 2013</t>
  </si>
  <si>
    <t>T3E 7R2</t>
  </si>
  <si>
    <t>D01-4479932-5885169</t>
  </si>
  <si>
    <t>Thu Dec 12 00:07:09 PST 2013</t>
  </si>
  <si>
    <t>V2A 7T1</t>
  </si>
  <si>
    <t>D01-8510527-9384851</t>
  </si>
  <si>
    <t>Mon Dec 09 18:59:06 PST 2013</t>
  </si>
  <si>
    <t>V2C 6S6</t>
  </si>
  <si>
    <t>D01-1305663-3303530</t>
  </si>
  <si>
    <t>Mon Dec 09 12:08:03 PST 2013</t>
  </si>
  <si>
    <t>N8T 2S9</t>
  </si>
  <si>
    <t>D01-4963389-7539536</t>
  </si>
  <si>
    <t>Thu Dec 12 01:40:34 PST 2013</t>
  </si>
  <si>
    <t>M1N 2J6</t>
  </si>
  <si>
    <t>D01-1039324-6089951</t>
  </si>
  <si>
    <t>Thu Dec 12 01:42:13 PST 2013</t>
  </si>
  <si>
    <t>D01-7972378-5248348</t>
  </si>
  <si>
    <t>Thu Dec 12 01:42:41 PST 2013</t>
  </si>
  <si>
    <t>B00GEU1Q0I</t>
  </si>
  <si>
    <t>Second Chance Christmas</t>
  </si>
  <si>
    <t>Butler, Ellen</t>
  </si>
  <si>
    <t>D01-9083386-0240359</t>
  </si>
  <si>
    <t>Thu Dec 12 01:43:49 PST 2013</t>
  </si>
  <si>
    <t>D01-3607596-2931550</t>
  </si>
  <si>
    <t>Thu Dec 12 01:43:59 PST 2013</t>
  </si>
  <si>
    <t>B00GETW0LI</t>
  </si>
  <si>
    <t>Playing Doctor</t>
  </si>
  <si>
    <t>Meredith, Jan</t>
  </si>
  <si>
    <t>D01-6727340-2667355</t>
  </si>
  <si>
    <t>Tue Dec 10 16:06:15 PST 2013</t>
  </si>
  <si>
    <t>Ste-Marie Salome</t>
  </si>
  <si>
    <t>J0K 2Z0</t>
  </si>
  <si>
    <t>D01-9530363-6035608</t>
  </si>
  <si>
    <t>Tue Dec 10 22:27:16 PST 2013</t>
  </si>
  <si>
    <t>D01-9824194-9522904</t>
  </si>
  <si>
    <t>Wed Dec 11 17:52:29 PST 2013</t>
  </si>
  <si>
    <t>D01-7495639-9821917</t>
  </si>
  <si>
    <t>Mon Dec 09 12:54:26 PST 2013</t>
  </si>
  <si>
    <t>N7L 4C6</t>
  </si>
  <si>
    <t>D01-4814967-6764568</t>
  </si>
  <si>
    <t>Wed Dec 11 17:55:07 PST 2013</t>
  </si>
  <si>
    <t>M4S 2P5</t>
  </si>
  <si>
    <t>D01-0797844-2307667</t>
  </si>
  <si>
    <t>Tue Dec 10 22:37:21 PST 2013</t>
  </si>
  <si>
    <t>B005G48X4K</t>
  </si>
  <si>
    <t>Mercury</t>
  </si>
  <si>
    <t>V7W 1V8</t>
  </si>
  <si>
    <t>D01-5423152-7381639</t>
  </si>
  <si>
    <t>Mon Dec 09 20:09:52 PST 2013</t>
  </si>
  <si>
    <t>V6G1M3</t>
  </si>
  <si>
    <t>D01-1602607-0659600</t>
  </si>
  <si>
    <t>Tue Dec 10 23:57:29 PST 2013</t>
  </si>
  <si>
    <t>K1C 5W4</t>
  </si>
  <si>
    <t>D01-8426163-1216452</t>
  </si>
  <si>
    <t>Wed Dec 11 00:01:55 PST 2013</t>
  </si>
  <si>
    <t>SAINT-LAMBERT</t>
  </si>
  <si>
    <t>J4P2S2</t>
  </si>
  <si>
    <t>D01-1842176-3885910</t>
  </si>
  <si>
    <t>Mon Dec 09 13:49:19 PST 2013</t>
  </si>
  <si>
    <t>L1W 3M7</t>
  </si>
  <si>
    <t>D01-8094909-8306452</t>
  </si>
  <si>
    <t>Mon Dec 09 20:36:57 PST 2013</t>
  </si>
  <si>
    <t>K1Z7K1</t>
  </si>
  <si>
    <t>D01-3356599-3143949</t>
  </si>
  <si>
    <t>Tue Dec 10 21:11:54 PST 2013</t>
  </si>
  <si>
    <t>L1T 2S4</t>
  </si>
  <si>
    <t>D01-3991880-8111326</t>
  </si>
  <si>
    <t>Thu Dec 12 10:34:00 PST 2013</t>
  </si>
  <si>
    <t>L9C2G6</t>
  </si>
  <si>
    <t>D01-6376767-2552925</t>
  </si>
  <si>
    <t>Thu Dec 12 10:38:27 PST 2013</t>
  </si>
  <si>
    <t>B3H 3Y6</t>
  </si>
  <si>
    <t>D01-8993919-2993564</t>
  </si>
  <si>
    <t>Tue Dec 10 21:32:50 PST 2013</t>
  </si>
  <si>
    <t>T1B 4C7</t>
  </si>
  <si>
    <t>D01-2942311-5510834</t>
  </si>
  <si>
    <t>Wed Dec 11 02:43:07 PST 2013</t>
  </si>
  <si>
    <t>V1C 6P8</t>
  </si>
  <si>
    <t>D01-9570171-5895905</t>
  </si>
  <si>
    <t>Tue Dec 10 21:47:42 PST 2013</t>
  </si>
  <si>
    <t>P1C1C6</t>
  </si>
  <si>
    <t>D01-8483147-3013464</t>
  </si>
  <si>
    <t>Tue Dec 10 18:26:44 PST 2013</t>
  </si>
  <si>
    <t>K6V 7G1</t>
  </si>
  <si>
    <t>D01-0857377-4399703</t>
  </si>
  <si>
    <t>Wed Dec 11 19:11:28 PST 2013</t>
  </si>
  <si>
    <t>L5G1G4</t>
  </si>
  <si>
    <t>D01-4179451-4491148</t>
  </si>
  <si>
    <t>Tue Dec 10 22:14:06 PST 2013</t>
  </si>
  <si>
    <t>B003E4CYOE</t>
  </si>
  <si>
    <t>A Ghost of a Chance: A Sheriff Dan Rhodes Mystery</t>
  </si>
  <si>
    <t>Crider, Bill</t>
  </si>
  <si>
    <t>L8G 3N3</t>
  </si>
  <si>
    <t>D01-1374422-9710347</t>
  </si>
  <si>
    <t>Tue Dec 10 22:37:11 PST 2013</t>
  </si>
  <si>
    <t>B00BMKE7CE</t>
  </si>
  <si>
    <t>Behind the Scenes at the Museum: A Novel</t>
  </si>
  <si>
    <t>Atkinson, Kate</t>
  </si>
  <si>
    <t>V8R 6G4</t>
  </si>
  <si>
    <t>D01-5259059-6930515</t>
  </si>
  <si>
    <t>Thu Dec 12 12:06:46 PST 2013</t>
  </si>
  <si>
    <t>D01-3995518-0882410</t>
  </si>
  <si>
    <t>Mon Dec 09 22:15:15 PST 2013</t>
  </si>
  <si>
    <t>T3G1W1</t>
  </si>
  <si>
    <t>D01-4194977-6014545</t>
  </si>
  <si>
    <t>Tue Dec 10 18:31:59 PST 2013</t>
  </si>
  <si>
    <t>M5G2R3</t>
  </si>
  <si>
    <t>D01-9092327-7748357</t>
  </si>
  <si>
    <t>Mon Dec 09 15:59:51 PST 2013</t>
  </si>
  <si>
    <t>D01-3565740-9864829</t>
  </si>
  <si>
    <t>Mon Dec 09 22:58:42 PST 2013</t>
  </si>
  <si>
    <t>PINCHER CREEK</t>
  </si>
  <si>
    <t>D01-9113323-7079953</t>
  </si>
  <si>
    <t>Wed Dec 11 03:15:48 PST 2013</t>
  </si>
  <si>
    <t>V7S 1M1</t>
  </si>
  <si>
    <t>D01-6273870-0436259</t>
  </si>
  <si>
    <t>Wed Dec 11 17:32:11 PST 2013</t>
  </si>
  <si>
    <t>B003BQZ83E</t>
  </si>
  <si>
    <t>The Eight: A Season in the Tradition of Harvard Crew</t>
  </si>
  <si>
    <t>Saint Sing, Susan</t>
  </si>
  <si>
    <t>V3B 1R4</t>
  </si>
  <si>
    <t>D01-0617722-2129751</t>
  </si>
  <si>
    <t>Tue Dec 10 19:24:40 PST 2013</t>
  </si>
  <si>
    <t>T2Z 0T6</t>
  </si>
  <si>
    <t>D01-7885799-2426762</t>
  </si>
  <si>
    <t>Mon Dec 09 16:51:07 PST 2013</t>
  </si>
  <si>
    <t>B003P8QDFU</t>
  </si>
  <si>
    <t>The Yahoo! Style Guide: The Ultimate Sourcebook for Writing, Editing, and Creating Content for the Digital World</t>
  </si>
  <si>
    <t>Barr, Chris</t>
  </si>
  <si>
    <t>Bright's Grove</t>
  </si>
  <si>
    <t>N0N1C0</t>
  </si>
  <si>
    <t>D01-0411461-4319228</t>
  </si>
  <si>
    <t>Tue Dec 10 01:27:28 PST 2013</t>
  </si>
  <si>
    <t>V6G 2X7</t>
  </si>
  <si>
    <t>D01-5339833-6502156</t>
  </si>
  <si>
    <t>Wed Dec 11 21:44:47 PST 2013</t>
  </si>
  <si>
    <t>K2J 2Z9</t>
  </si>
  <si>
    <t>D01-9908261-3221433</t>
  </si>
  <si>
    <t>Tue Dec 10 20:40:41 PST 2013</t>
  </si>
  <si>
    <t>B00AJI0AWQ</t>
  </si>
  <si>
    <t>The Fun Parts: Stories</t>
  </si>
  <si>
    <t>Lipsyte, Sam</t>
  </si>
  <si>
    <t>V7J 2M7</t>
  </si>
  <si>
    <t>D01-2072585-4651142</t>
  </si>
  <si>
    <t>Wed Dec 11 05:06:17 PST 2013</t>
  </si>
  <si>
    <t>Vanier</t>
  </si>
  <si>
    <t>K1L 8K4</t>
  </si>
  <si>
    <t>D01-2234475-6641528</t>
  </si>
  <si>
    <t>Wed Dec 11 05:14:14 PST 2013</t>
  </si>
  <si>
    <t>B000FA5TN8</t>
  </si>
  <si>
    <t>Take the Bully by the Horns: Stop Unethical, Uncooperative, or Unpleasant People from Running and Ruining Your Life</t>
  </si>
  <si>
    <t>Horn, Sam</t>
  </si>
  <si>
    <t>Willowdale</t>
  </si>
  <si>
    <t>M2R 1G4</t>
  </si>
  <si>
    <t>D01-0094626-4270550</t>
  </si>
  <si>
    <t>Tue Dec 10 19:54:36 PST 2013</t>
  </si>
  <si>
    <t>V9V 1E5</t>
  </si>
  <si>
    <t>D01-0378666-5022551</t>
  </si>
  <si>
    <t>Tue Dec 10 20:17:52 PST 2013</t>
  </si>
  <si>
    <t>B000Q80SQM</t>
  </si>
  <si>
    <t>Sugar Daddy</t>
  </si>
  <si>
    <t>V4P 1V2</t>
  </si>
  <si>
    <t>D01-1335115-2978933</t>
  </si>
  <si>
    <t>Wed Dec 11 23:03:51 PST 2013</t>
  </si>
  <si>
    <t>Bracebridge</t>
  </si>
  <si>
    <t>P1L 1G7</t>
  </si>
  <si>
    <t>D01-0223615-6215562</t>
  </si>
  <si>
    <t>Mon Dec 09 17:46:24 PST 2013</t>
  </si>
  <si>
    <t>D01-0421276-8804742</t>
  </si>
  <si>
    <t>Wed Dec 11 07:03:58 PST 2013</t>
  </si>
  <si>
    <t>B0071NOJK6</t>
  </si>
  <si>
    <t>Die a Stranger: An Alex McKnight Novel</t>
  </si>
  <si>
    <t>T1K 6S6</t>
  </si>
  <si>
    <t>D01-7740120-7628038</t>
  </si>
  <si>
    <t>Tue Dec 10 03:56:02 PST 2013</t>
  </si>
  <si>
    <t>Beaver Bank</t>
  </si>
  <si>
    <t>B4G 1C3</t>
  </si>
  <si>
    <t>D01-6750338-2945531</t>
  </si>
  <si>
    <t>Wed Dec 11 07:28:44 PST 2013</t>
  </si>
  <si>
    <t>B004WJR81O</t>
  </si>
  <si>
    <t>Health, Healing, and Beyond: Yoga and the Living Tradition of T. Krishnamacharya</t>
  </si>
  <si>
    <t>Desikachar, T. K. V.</t>
  </si>
  <si>
    <t>M5N1B4</t>
  </si>
  <si>
    <t>D01-1654708-4028549</t>
  </si>
  <si>
    <t>Wed Dec 11 23:49:41 PST 2013</t>
  </si>
  <si>
    <t>T2T 1M8</t>
  </si>
  <si>
    <t>D01-7526245-5078743</t>
  </si>
  <si>
    <t>Thu Dec 12 12:33:02 PST 2013</t>
  </si>
  <si>
    <t>N6K 1E2</t>
  </si>
  <si>
    <t>D01-0135441-3856349</t>
  </si>
  <si>
    <t>Thu Dec 12 12:35:17 PST 2013</t>
  </si>
  <si>
    <t>N3H 4A8</t>
  </si>
  <si>
    <t>D01-5570191-2453447</t>
  </si>
  <si>
    <t>Tue Dec 10 23:04:51 PST 2013</t>
  </si>
  <si>
    <t>R7A 3R5</t>
  </si>
  <si>
    <t>D01-0662614-9518568</t>
  </si>
  <si>
    <t>Tue Dec 10 21:27:20 PST 2013</t>
  </si>
  <si>
    <t>M5J 2Z3</t>
  </si>
  <si>
    <t>D01-2892672-9197242</t>
  </si>
  <si>
    <t>Wed Dec 11 11:23:41 PST 2013</t>
  </si>
  <si>
    <t>B00FUWF9YU</t>
  </si>
  <si>
    <t>House of Dreams: A Tor.Com Original</t>
  </si>
  <si>
    <t>Swanwick, Michael</t>
  </si>
  <si>
    <t>N8M 2X5</t>
  </si>
  <si>
    <t>D01-7803321-4536624</t>
  </si>
  <si>
    <t>Wed Dec 11 00:04:40 PST 2013</t>
  </si>
  <si>
    <t>B009SQOK9O</t>
  </si>
  <si>
    <t>Bleak Seasons</t>
  </si>
  <si>
    <t>D01-9953010-8843367</t>
  </si>
  <si>
    <t>Tue Dec 10 22:09:36 PST 2013</t>
  </si>
  <si>
    <t>M5H 1H1</t>
  </si>
  <si>
    <t>D01-5505328-7723349</t>
  </si>
  <si>
    <t>Tue Dec 10 22:20:05 PST 2013</t>
  </si>
  <si>
    <t>M4C 2E2</t>
  </si>
  <si>
    <t>D01-5817424-1823266</t>
  </si>
  <si>
    <t>Tue Dec 10 07:02:46 PST 2013</t>
  </si>
  <si>
    <t>M4P 1T7</t>
  </si>
  <si>
    <t>D01-7784907-0810717</t>
  </si>
  <si>
    <t>Mon Dec 09 18:57:29 PST 2013</t>
  </si>
  <si>
    <t>B003K15EJS</t>
  </si>
  <si>
    <t>The Journeyer</t>
  </si>
  <si>
    <t>Jennings, Gary</t>
  </si>
  <si>
    <t>M5B2J7</t>
  </si>
  <si>
    <t>D01-3428468-6026015</t>
  </si>
  <si>
    <t>Wed Dec 11 12:06:21 PST 2013</t>
  </si>
  <si>
    <t>Norval</t>
  </si>
  <si>
    <t>L0P 1K0</t>
  </si>
  <si>
    <t>D01-4828260-8452760</t>
  </si>
  <si>
    <t>Wed Dec 11 09:31:26 PST 2013</t>
  </si>
  <si>
    <t>N5A 5P8</t>
  </si>
  <si>
    <t>D01-4068504-0305707</t>
  </si>
  <si>
    <t>Tue Dec 10 22:42:49 PST 2013</t>
  </si>
  <si>
    <t>D01-2956810-5448138</t>
  </si>
  <si>
    <t>Tue Dec 10 22:44:47 PST 2013</t>
  </si>
  <si>
    <t>B004QGYWFS</t>
  </si>
  <si>
    <t>"O" is for Outlaw</t>
  </si>
  <si>
    <t>D01-6439494-8932347</t>
  </si>
  <si>
    <t>Mon Dec 09 19:09:29 PST 2013</t>
  </si>
  <si>
    <t>L7E 0N8</t>
  </si>
  <si>
    <t>D01-8429227-1241613</t>
  </si>
  <si>
    <t>Fri Dec 13 05:11:19 PST 2013</t>
  </si>
  <si>
    <t>Prevost</t>
  </si>
  <si>
    <t>J0R 1T0</t>
  </si>
  <si>
    <t>D01-5796135-5470503</t>
  </si>
  <si>
    <t>Wed Dec 11 00:23:17 PST 2013</t>
  </si>
  <si>
    <t>Clearwater</t>
  </si>
  <si>
    <t>V0E1N0</t>
  </si>
  <si>
    <t>D01-8086282-5537138</t>
  </si>
  <si>
    <t>Mon Dec 09 19:40:05 PST 2013</t>
  </si>
  <si>
    <t>T6T 2A7</t>
  </si>
  <si>
    <t>D01-7977496-5060921</t>
  </si>
  <si>
    <t>Wed Dec 11 00:36:39 PST 2013</t>
  </si>
  <si>
    <t>D01-1800205-3393714</t>
  </si>
  <si>
    <t>Wed Dec 11 00:54:35 PST 2013</t>
  </si>
  <si>
    <t>V5T4V7</t>
  </si>
  <si>
    <t>D01-5224077-8100325</t>
  </si>
  <si>
    <t>Mon Dec 09 19:51:00 PST 2013</t>
  </si>
  <si>
    <t>ridgeway</t>
  </si>
  <si>
    <t>L0S1N0</t>
  </si>
  <si>
    <t>D01-1274071-9643146</t>
  </si>
  <si>
    <t>Wed Dec 11 11:03:46 PST 2013</t>
  </si>
  <si>
    <t>V3L 2K8</t>
  </si>
  <si>
    <t>D01-2483015-4064368</t>
  </si>
  <si>
    <t>Thu Dec 12 15:06:42 PST 2013</t>
  </si>
  <si>
    <t>B00BIV55K0</t>
  </si>
  <si>
    <t>The Walking Dead: The Fall of the Governor: Part One</t>
  </si>
  <si>
    <t>M4B 3H3</t>
  </si>
  <si>
    <t>D01-8591954-5860933</t>
  </si>
  <si>
    <t>Wed Dec 11 01:44:17 PST 2013</t>
  </si>
  <si>
    <t>B004JF5YRG</t>
  </si>
  <si>
    <t>"N" is for Noose</t>
  </si>
  <si>
    <t>D01-4013488-8675561</t>
  </si>
  <si>
    <t>Thu Dec 12 15:10:05 PST 2013</t>
  </si>
  <si>
    <t>D01-3972357-6429155</t>
  </si>
  <si>
    <t>Thu Dec 12 15:10:15 PST 2013</t>
  </si>
  <si>
    <t>B004VMV49Y</t>
  </si>
  <si>
    <t>The Walking Dead: Rise of the Governor</t>
  </si>
  <si>
    <t>D01-2546403-4660717</t>
  </si>
  <si>
    <t>Wed Dec 11 11:14:02 PST 2013</t>
  </si>
  <si>
    <t>B00C74WY42</t>
  </si>
  <si>
    <t>The Shogun's Daughter: A Novel of Feudal Japan</t>
  </si>
  <si>
    <t>Rowland, Laura Joh</t>
  </si>
  <si>
    <t>D01-5783804-4945111</t>
  </si>
  <si>
    <t>Mon Dec 09 20:14:13 PST 2013</t>
  </si>
  <si>
    <t>south mountian</t>
  </si>
  <si>
    <t>K0E 1W0</t>
  </si>
  <si>
    <t>D01-4206998-2777944</t>
  </si>
  <si>
    <t>Thu Dec 12 15:26:46 PST 2013</t>
  </si>
  <si>
    <t>V6R 3X2</t>
  </si>
  <si>
    <t>D01-6515628-0469649</t>
  </si>
  <si>
    <t>Tue Dec 10 09:27:12 PST 2013</t>
  </si>
  <si>
    <t>Wasaga Beach</t>
  </si>
  <si>
    <t>L9Z 1T2</t>
  </si>
  <si>
    <t>D01-5321230-4389739</t>
  </si>
  <si>
    <t>Thu Dec 12 19:17:32 PST 2013</t>
  </si>
  <si>
    <t>V3H5K8</t>
  </si>
  <si>
    <t>D01-9766252-0416053</t>
  </si>
  <si>
    <t>Fri Dec 13 07:55:56 PST 2013</t>
  </si>
  <si>
    <t>D01-5185416-4239027</t>
  </si>
  <si>
    <t>Wed Dec 11 07:14:03 PST 2013</t>
  </si>
  <si>
    <t>K1L 5T4</t>
  </si>
  <si>
    <t>D01-0902264-6817164</t>
  </si>
  <si>
    <t>Mon Dec 09 21:01:17 PST 2013</t>
  </si>
  <si>
    <t>Vaughan</t>
  </si>
  <si>
    <t>L6A 0Z6</t>
  </si>
  <si>
    <t>D01-4694844-5603541</t>
  </si>
  <si>
    <t>Thu Dec 12 16:17:37 PST 2013</t>
  </si>
  <si>
    <t>J4P 2T1</t>
  </si>
  <si>
    <t>D01-9842432-7647742</t>
  </si>
  <si>
    <t>Thu Dec 12 08:39:27 PST 2013</t>
  </si>
  <si>
    <t>D01-4977697-0660235</t>
  </si>
  <si>
    <t>Wed Dec 11 23:11:18 PST 2013</t>
  </si>
  <si>
    <t>K2M 0E8</t>
  </si>
  <si>
    <t>D01-6436228-6026757</t>
  </si>
  <si>
    <t>Mon Dec 09 21:10:02 PST 2013</t>
  </si>
  <si>
    <t>M9B 2T1</t>
  </si>
  <si>
    <t>D01-1459956-8143713</t>
  </si>
  <si>
    <t>Thu Dec 12 09:09:15 PST 2013</t>
  </si>
  <si>
    <t>L4A 6C6</t>
  </si>
  <si>
    <t>D01-9894591-3388808</t>
  </si>
  <si>
    <t>Fri Dec 13 08:49:51 PST 2013</t>
  </si>
  <si>
    <t>T2A 5Z7</t>
  </si>
  <si>
    <t>D01-6290585-9842242</t>
  </si>
  <si>
    <t>Wed Dec 11 08:21:34 PST 2013</t>
  </si>
  <si>
    <t>D01-2077382-7647716</t>
  </si>
  <si>
    <t>Thu Dec 12 09:32:13 PST 2013</t>
  </si>
  <si>
    <t>B009LRWVFA</t>
  </si>
  <si>
    <t>Sheila's Passion</t>
  </si>
  <si>
    <t>T1P 0A7</t>
  </si>
  <si>
    <t>D01-7079894-2380064</t>
  </si>
  <si>
    <t>Tue Dec 10 11:21:21 PST 2013</t>
  </si>
  <si>
    <t>M6R 2V4</t>
  </si>
  <si>
    <t>D01-1868085-1572204</t>
  </si>
  <si>
    <t>Thu Dec 12 00:51:17 PST 2013</t>
  </si>
  <si>
    <t>D01-0448270-6149632</t>
  </si>
  <si>
    <t>Tue Dec 10 11:26:42 PST 2013</t>
  </si>
  <si>
    <t>T2W4L9</t>
  </si>
  <si>
    <t>D01-9927262-2715306</t>
  </si>
  <si>
    <t>Wed Dec 11 07:16:57 PST 2013</t>
  </si>
  <si>
    <t>L5J2J2</t>
  </si>
  <si>
    <t>D01-0799361-4802425</t>
  </si>
  <si>
    <t>Tue Dec 10 11:34:04 PST 2013</t>
  </si>
  <si>
    <t>D01-1636058-3341865</t>
  </si>
  <si>
    <t>Thu Dec 12 01:33:02 PST 2013</t>
  </si>
  <si>
    <t>D01-6833312-6038145</t>
  </si>
  <si>
    <t>Thu Dec 12 10:16:32 PST 2013</t>
  </si>
  <si>
    <t>P0T2W0</t>
  </si>
  <si>
    <t>D01-5586989-0700864</t>
  </si>
  <si>
    <t>Fri Dec 13 09:58:26 PST 2013</t>
  </si>
  <si>
    <t>B007IM0PRQ</t>
  </si>
  <si>
    <t>Hidden</t>
  </si>
  <si>
    <t>D01-0387736-1950535</t>
  </si>
  <si>
    <t>Wed Dec 11 08:02:39 PST 2013</t>
  </si>
  <si>
    <t>L6H 3M9</t>
  </si>
  <si>
    <t>D01-8270711-4565603</t>
  </si>
  <si>
    <t>Tue Dec 10 12:09:09 PST 2013</t>
  </si>
  <si>
    <t>B0071NOIWU</t>
  </si>
  <si>
    <t>A Dog's Journey</t>
  </si>
  <si>
    <t>B2Y 4C8</t>
  </si>
  <si>
    <t>D01-3030390-5085909</t>
  </si>
  <si>
    <t>Mon Dec 09 22:45:58 PST 2013</t>
  </si>
  <si>
    <t>NorthBay</t>
  </si>
  <si>
    <t>P1B2L1</t>
  </si>
  <si>
    <t>D01-6591796-6024859</t>
  </si>
  <si>
    <t>Tue Dec 10 12:29:40 PST 2013</t>
  </si>
  <si>
    <t>K1N 7X3</t>
  </si>
  <si>
    <t>D01-0690555-0761324</t>
  </si>
  <si>
    <t>Thu Dec 12 11:07:35 PST 2013</t>
  </si>
  <si>
    <t>ETobicoke</t>
  </si>
  <si>
    <t>ONtario</t>
  </si>
  <si>
    <t>M9A 5G3</t>
  </si>
  <si>
    <t>D01-0745425-1279016</t>
  </si>
  <si>
    <t>Wed Dec 11 10:26:03 PST 2013</t>
  </si>
  <si>
    <t>B004RCNS7E</t>
  </si>
  <si>
    <t>Tag Man: A Joe Gunther Novel</t>
  </si>
  <si>
    <t>K0A 2Z0</t>
  </si>
  <si>
    <t>D01-1514549-8746041</t>
  </si>
  <si>
    <t>Wed Dec 11 16:49:18 PST 2013</t>
  </si>
  <si>
    <t>L3S 4J9</t>
  </si>
  <si>
    <t>D01-1730859-9082722</t>
  </si>
  <si>
    <t>Tue Dec 10 00:37:49 PST 2013</t>
  </si>
  <si>
    <t>L5E 2B5</t>
  </si>
  <si>
    <t>D01-9953502-9228530</t>
  </si>
  <si>
    <t>Thu Dec 12 11:47:31 PST 2013</t>
  </si>
  <si>
    <t>B00403MNZS</t>
  </si>
  <si>
    <t>Welcome to Temptation</t>
  </si>
  <si>
    <t>T6B 1R9</t>
  </si>
  <si>
    <t>D01-2771632-2881031</t>
  </si>
  <si>
    <t>Thu Dec 12 06:03:49 PST 2013</t>
  </si>
  <si>
    <t>K7K 7E1</t>
  </si>
  <si>
    <t>D01-0467476-1728049</t>
  </si>
  <si>
    <t>Fri Dec 13 11:54:54 PST 2013</t>
  </si>
  <si>
    <t>L6A 1G4</t>
  </si>
  <si>
    <t>D01-2054219-5390568</t>
  </si>
  <si>
    <t>Wed Dec 11 10:17:19 PST 2013</t>
  </si>
  <si>
    <t>B00BCFYN50</t>
  </si>
  <si>
    <t>The Highway</t>
  </si>
  <si>
    <t>Box, C.J.</t>
  </si>
  <si>
    <t>Grafton</t>
  </si>
  <si>
    <t>K0K 2G0</t>
  </si>
  <si>
    <t>D01-9120029-4872950</t>
  </si>
  <si>
    <t>Thu Dec 12 21:30:42 PST 2013</t>
  </si>
  <si>
    <t>H2V 4A2</t>
  </si>
  <si>
    <t>D01-7000782-1014418</t>
  </si>
  <si>
    <t>Fri Dec 13 12:46:47 PST 2013</t>
  </si>
  <si>
    <t>B3S 1L4</t>
  </si>
  <si>
    <t>D01-5689805-0661643</t>
  </si>
  <si>
    <t>Tue Dec 10 14:26:46 PST 2013</t>
  </si>
  <si>
    <t>Belleville</t>
  </si>
  <si>
    <t>K8N 3P1</t>
  </si>
  <si>
    <t>D01-0907922-2495210</t>
  </si>
  <si>
    <t>Tue Dec 10 14:40:21 PST 2013</t>
  </si>
  <si>
    <t>D01-1467091-0440860</t>
  </si>
  <si>
    <t>Tue Dec 10 14:42:06 PST 2013</t>
  </si>
  <si>
    <t>D01-4419746-0559739</t>
  </si>
  <si>
    <t>Thu Dec 12 13:25:00 PST 2013</t>
  </si>
  <si>
    <t>R3P 1W1</t>
  </si>
  <si>
    <t>D01-4308131-7220217</t>
  </si>
  <si>
    <t>Thu Dec 12 08:18:23 PST 2013</t>
  </si>
  <si>
    <t>Ross Ferry</t>
  </si>
  <si>
    <t>B1X 1N5</t>
  </si>
  <si>
    <t>D01-2317581-6744963</t>
  </si>
  <si>
    <t>Fri Dec 13 01:21:00 PST 2013</t>
  </si>
  <si>
    <t>T1Y 6M3</t>
  </si>
  <si>
    <t>D01-6064911-6851216</t>
  </si>
  <si>
    <t>Fri Dec 13 13:45:42 PST 2013</t>
  </si>
  <si>
    <t>V9B 0G4</t>
  </si>
  <si>
    <t>D01-2826842-2175024</t>
  </si>
  <si>
    <t>Wed Dec 11 13:10:33 PST 2013</t>
  </si>
  <si>
    <t>LÃ©ry</t>
  </si>
  <si>
    <t>J6N 1A4</t>
  </si>
  <si>
    <t>D01-0007119-6200820</t>
  </si>
  <si>
    <t>Tue Dec 10 15:32:07 PST 2013</t>
  </si>
  <si>
    <t>New Hazelton</t>
  </si>
  <si>
    <t>V0J 2J0</t>
  </si>
  <si>
    <t>D01-3798195-8518461</t>
  </si>
  <si>
    <t>Fri Dec 13 14:11:40 PST 2013</t>
  </si>
  <si>
    <t>Y1A 5T3</t>
  </si>
  <si>
    <t>D01-0214658-4331463</t>
  </si>
  <si>
    <t>Fri Dec 13 07:06:17 PST 2013</t>
  </si>
  <si>
    <t>L6H 3A8</t>
  </si>
  <si>
    <t>D01-6496203-9601866</t>
  </si>
  <si>
    <t>Fri Dec 13 07:07:54 PST 2013</t>
  </si>
  <si>
    <t>K1H 6G2</t>
  </si>
  <si>
    <t>D01-1690696-0225724</t>
  </si>
  <si>
    <t>Wed Dec 11 12:49:41 PST 2013</t>
  </si>
  <si>
    <t>B000SEFHGU</t>
  </si>
  <si>
    <t>How I Write: Secrets of a Bestselling Author</t>
  </si>
  <si>
    <t>D01-4236501-7430860</t>
  </si>
  <si>
    <t>Wed Dec 11 18:59:51 PST 2013</t>
  </si>
  <si>
    <t>B00DVE484G</t>
  </si>
  <si>
    <t>A Cruel and Shocking Act: The Secret History of the Kennedy Assassination</t>
  </si>
  <si>
    <t>Shenon, Philip</t>
  </si>
  <si>
    <t>sK</t>
  </si>
  <si>
    <t>S4X 3L7</t>
  </si>
  <si>
    <t>D01-4504535-7924960</t>
  </si>
  <si>
    <t>Wed Dec 11 13:05:04 PST 2013</t>
  </si>
  <si>
    <t>B004UND9CY</t>
  </si>
  <si>
    <t>Illumination</t>
  </si>
  <si>
    <t>Mcgarry, Terry</t>
  </si>
  <si>
    <t>S7L 5E8</t>
  </si>
  <si>
    <t>D01-7131880-3875625</t>
  </si>
  <si>
    <t>Wed Dec 11 19:20:05 PST 2013</t>
  </si>
  <si>
    <t>WOODBRIDGE</t>
  </si>
  <si>
    <t>L4L 9A5</t>
  </si>
  <si>
    <t>D01-6404513-6766610</t>
  </si>
  <si>
    <t>Fri Dec 13 08:14:18 PST 2013</t>
  </si>
  <si>
    <t>Saint-Gabriel-de-Valcartier</t>
  </si>
  <si>
    <t>G0A 4S0</t>
  </si>
  <si>
    <t>D01-7920920-4053002</t>
  </si>
  <si>
    <t>Fri Dec 13 08:14:58 PST 2013</t>
  </si>
  <si>
    <t>Kapuskasing</t>
  </si>
  <si>
    <t>P5N 3E3</t>
  </si>
  <si>
    <t>D01-1186671-8952103</t>
  </si>
  <si>
    <t>Wed Dec 11 13:45:27 PST 2013</t>
  </si>
  <si>
    <t>V5M 3M2</t>
  </si>
  <si>
    <t>D01-6894495-3002706</t>
  </si>
  <si>
    <t>Tue Dec 10 07:57:41 PST 2013</t>
  </si>
  <si>
    <t>T2V 3H1</t>
  </si>
  <si>
    <t>D01-1128246-7351535</t>
  </si>
  <si>
    <t>Tue Dec 10 08:00:56 PST 2013</t>
  </si>
  <si>
    <t>D01-6896040-7853146</t>
  </si>
  <si>
    <t>Thu Dec 12 21:37:51 PST 2013</t>
  </si>
  <si>
    <t>B000V770IM</t>
  </si>
  <si>
    <t>The Christmas Promise</t>
  </si>
  <si>
    <t>D01-2704897-9277263</t>
  </si>
  <si>
    <t>Wed Dec 11 19:48:47 PST 2013</t>
  </si>
  <si>
    <t>D01-0770352-5136323</t>
  </si>
  <si>
    <t>Thu Dec 12 22:09:58 PST 2013</t>
  </si>
  <si>
    <t>N0B 2K0</t>
  </si>
  <si>
    <t>D01-3322867-5358654</t>
  </si>
  <si>
    <t>Fri Dec 13 08:56:44 PST 2013</t>
  </si>
  <si>
    <t>B00F8GKG5U</t>
  </si>
  <si>
    <t>A Giant Cow-Tipping by Savages: The Boom, Bust, and Boom Culture of M&amp;A</t>
  </si>
  <si>
    <t>Close, John Weir</t>
  </si>
  <si>
    <t>M3A3H4</t>
  </si>
  <si>
    <t>D01-3268756-3734809</t>
  </si>
  <si>
    <t>Wed Dec 11 20:01:13 PST 2013</t>
  </si>
  <si>
    <t>N7T 1X5</t>
  </si>
  <si>
    <t>D01-2129282-7288135</t>
  </si>
  <si>
    <t>Wed Dec 11 14:22:22 PST 2013</t>
  </si>
  <si>
    <t>Maitland</t>
  </si>
  <si>
    <t>K0E1P0</t>
  </si>
  <si>
    <t>D01-4917585-7940206</t>
  </si>
  <si>
    <t>Thu Dec 12 11:47:32 PST 2013</t>
  </si>
  <si>
    <t>TECUMSEH</t>
  </si>
  <si>
    <t>N8N 1J5</t>
  </si>
  <si>
    <t>D01-1450348-8319220</t>
  </si>
  <si>
    <t>Tue Dec 10 17:23:47 PST 2013</t>
  </si>
  <si>
    <t>D01-8926739-5480164</t>
  </si>
  <si>
    <t>Wed Dec 11 14:50:39 PST 2013</t>
  </si>
  <si>
    <t>B006GR5128</t>
  </si>
  <si>
    <t>Death in the Long Grass: A Big Game Hunter's Adventures in the African Bush</t>
  </si>
  <si>
    <t>Capstick, Peter Hathaway</t>
  </si>
  <si>
    <t>Sechelt</t>
  </si>
  <si>
    <t>V0N 3A4</t>
  </si>
  <si>
    <t>D01-6199084-8112469</t>
  </si>
  <si>
    <t>Wed Dec 11 20:30:06 PST 2013</t>
  </si>
  <si>
    <t>Mount Pearl</t>
  </si>
  <si>
    <t>A1N4Y6</t>
  </si>
  <si>
    <t>D01-1988873-0893820</t>
  </si>
  <si>
    <t>Thu Dec 12 12:25:14 PST 2013</t>
  </si>
  <si>
    <t>L0S 1E0</t>
  </si>
  <si>
    <t>D01-9454854-7582334</t>
  </si>
  <si>
    <t>Wed Dec 11 18:57:29 PST 2013</t>
  </si>
  <si>
    <t>B00ANI9F3C</t>
  </si>
  <si>
    <t>Fin &amp; Lady: A Novel</t>
  </si>
  <si>
    <t>Schine, Cathleen</t>
  </si>
  <si>
    <t>N3P 1Z7</t>
  </si>
  <si>
    <t>D01-8419912-3349066</t>
  </si>
  <si>
    <t>Fri Dec 13 10:02:17 PST 2013</t>
  </si>
  <si>
    <t>D01-3462663-1060710</t>
  </si>
  <si>
    <t>Wed Dec 11 19:03:04 PST 2013</t>
  </si>
  <si>
    <t>A1A 5S4</t>
  </si>
  <si>
    <t>D01-7028325-6629446</t>
  </si>
  <si>
    <t>Wed Dec 11 16:12:42 PST 2013</t>
  </si>
  <si>
    <t>B000UZJRVS</t>
  </si>
  <si>
    <t>The Race</t>
  </si>
  <si>
    <t>D01-2419795-8252104</t>
  </si>
  <si>
    <t>Fri Dec 13 01:35:21 PST 2013</t>
  </si>
  <si>
    <t>T3H 2W6</t>
  </si>
  <si>
    <t>D01-0991292-3170925</t>
  </si>
  <si>
    <t>Thu Dec 12 17:07:29 PST 2013</t>
  </si>
  <si>
    <t>D01-6499922-3762904</t>
  </si>
  <si>
    <t>Thu Dec 12 17:08:12 PST 2013</t>
  </si>
  <si>
    <t>D01-3450712-1292554</t>
  </si>
  <si>
    <t>Thu Dec 12 17:09:02 PST 2013</t>
  </si>
  <si>
    <t>D01-2131710-0495035</t>
  </si>
  <si>
    <t>Wed Dec 11 16:23:42 PST 2013</t>
  </si>
  <si>
    <t>B008MWG8HC</t>
  </si>
  <si>
    <t>Former People: The Final Days of the Russian Aristocracy</t>
  </si>
  <si>
    <t>Smith, Douglas</t>
  </si>
  <si>
    <t>N6A 2M4</t>
  </si>
  <si>
    <t>D01-7333674-4189820</t>
  </si>
  <si>
    <t>Thu Dec 12 13:13:48 PST 2013</t>
  </si>
  <si>
    <t>K7K 7A2</t>
  </si>
  <si>
    <t>D01-3419619-8918103</t>
  </si>
  <si>
    <t>Thu Dec 12 23:01:49 PST 2013</t>
  </si>
  <si>
    <t>N6H 3C6</t>
  </si>
  <si>
    <t>D01-4915053-5141643</t>
  </si>
  <si>
    <t>Tue Dec 10 18:11:34 PST 2013</t>
  </si>
  <si>
    <t>B00F1QX7O4</t>
  </si>
  <si>
    <t>Cellar of Horror</t>
  </si>
  <si>
    <t>Englade, Ken</t>
  </si>
  <si>
    <t>estevan</t>
  </si>
  <si>
    <t>s4a 0c4</t>
  </si>
  <si>
    <t>D01-7753507-2868328</t>
  </si>
  <si>
    <t>Tue Dec 10 10:42:28 PST 2013</t>
  </si>
  <si>
    <t>V9C 3X1</t>
  </si>
  <si>
    <t>D01-9623910-7734813</t>
  </si>
  <si>
    <t>Wed Dec 11 21:43:12 PST 2013</t>
  </si>
  <si>
    <t>V2A6G6</t>
  </si>
  <si>
    <t>D01-8906428-7704838</t>
  </si>
  <si>
    <t>Tue Dec 10 18:19:48 PST 2013</t>
  </si>
  <si>
    <t>D01-0385028-6578408</t>
  </si>
  <si>
    <t>D01-7788866-4447216</t>
  </si>
  <si>
    <t>Tue Dec 10 18:20:18 PST 2013</t>
  </si>
  <si>
    <t>D01-3373146-8251354</t>
  </si>
  <si>
    <t>Wed Dec 11 16:04:03 PST 2013</t>
  </si>
  <si>
    <t>L6P2A8</t>
  </si>
  <si>
    <t>D01-7594373-0627636</t>
  </si>
  <si>
    <t>Wed Dec 11 21:56:00 PST 2013</t>
  </si>
  <si>
    <t>B0033DDIVE</t>
  </si>
  <si>
    <t>Poor Little Bitch Girl: Special Edition</t>
  </si>
  <si>
    <t>T8A 5J6</t>
  </si>
  <si>
    <t>D01-8558742-3905762</t>
  </si>
  <si>
    <t>Wed Dec 11 16:23:26 PST 2013</t>
  </si>
  <si>
    <t>Cottam</t>
  </si>
  <si>
    <t>N0R 1B0</t>
  </si>
  <si>
    <t>D01-7208546-8328206</t>
  </si>
  <si>
    <t>Fri Dec 13 11:57:00 PST 2013</t>
  </si>
  <si>
    <t>B006ZL3P4G</t>
  </si>
  <si>
    <t>Intuitive Eating, 3rd Edition</t>
  </si>
  <si>
    <t xml:space="preserve">Tribole, Evelyn </t>
  </si>
  <si>
    <t>J4L 2P4</t>
  </si>
  <si>
    <t>D01-9427437-0840813</t>
  </si>
  <si>
    <t>Tue Dec 10 18:43:12 PST 2013</t>
  </si>
  <si>
    <t>L4G7R8</t>
  </si>
  <si>
    <t>D01-7027441-3117204</t>
  </si>
  <si>
    <t>Wed Dec 11 22:33:46 PST 2013</t>
  </si>
  <si>
    <t>B00AAYF8TY</t>
  </si>
  <si>
    <t>Siege and Storm</t>
  </si>
  <si>
    <t>V2V 6V9</t>
  </si>
  <si>
    <t>D01-1001621-6085630</t>
  </si>
  <si>
    <t>Tue Dec 10 18:45:45 PST 2013</t>
  </si>
  <si>
    <t>V6T2L3</t>
  </si>
  <si>
    <t>D01-9183116-6003538</t>
  </si>
  <si>
    <t>Fri Dec 13 01:11:02 PST 2013</t>
  </si>
  <si>
    <t>D01-7568337-3306727</t>
  </si>
  <si>
    <t>Tue Dec 10 11:55:20 PST 2013</t>
  </si>
  <si>
    <t>K2J 3J7</t>
  </si>
  <si>
    <t>D01-6831397-3850033</t>
  </si>
  <si>
    <t>Wed Dec 11 23:19:28 PST 2013</t>
  </si>
  <si>
    <t>P3E 6J8</t>
  </si>
  <si>
    <t>D01-6759049-8204847</t>
  </si>
  <si>
    <t>Fri Dec 13 18:01:12 PST 2013</t>
  </si>
  <si>
    <t>L4G 0L3</t>
  </si>
  <si>
    <t>D01-9845195-6821406</t>
  </si>
  <si>
    <t>Wed Dec 11 17:41:27 PST 2013</t>
  </si>
  <si>
    <t>D01-9449509-4512440</t>
  </si>
  <si>
    <t>Wed Dec 11 23:54:16 PST 2013</t>
  </si>
  <si>
    <t>N2J 3Z4</t>
  </si>
  <si>
    <t>D01-0224277-1978050</t>
  </si>
  <si>
    <t>Thu Dec 12 01:00:27 PST 2013</t>
  </si>
  <si>
    <t>B003H4I5LM</t>
  </si>
  <si>
    <t>Treason</t>
  </si>
  <si>
    <t>M1S 5T1</t>
  </si>
  <si>
    <t>D01-0963702-0283336</t>
  </si>
  <si>
    <t>Wed Dec 11 17:26:33 PST 2013</t>
  </si>
  <si>
    <t>B00BFQAOT0</t>
  </si>
  <si>
    <t>Jane's Gift: A Lone Pine Lake Novel</t>
  </si>
  <si>
    <t>D01-3357192-3806501</t>
  </si>
  <si>
    <t>Wed Dec 11 17:27:01 PST 2013</t>
  </si>
  <si>
    <t>B00C74YPTE</t>
  </si>
  <si>
    <t>Tempting Cameron: A Lone Pine Lake Novel</t>
  </si>
  <si>
    <t>D01-2411139-7260049</t>
  </si>
  <si>
    <t>Tue Dec 10 19:45:33 PST 2013</t>
  </si>
  <si>
    <t>T3B 5X3</t>
  </si>
  <si>
    <t>D01-5855261-7659166</t>
  </si>
  <si>
    <t>Wed Dec 11 21:59:05 PST 2013</t>
  </si>
  <si>
    <t>N3B 1L2</t>
  </si>
  <si>
    <t>D01-0152066-6212738</t>
  </si>
  <si>
    <t>Wed Dec 11 22:09:28 PST 2013</t>
  </si>
  <si>
    <t>H3X2X6</t>
  </si>
  <si>
    <t>D01-5858755-6166137</t>
  </si>
  <si>
    <t>Thu Dec 12 19:24:22 PST 2013</t>
  </si>
  <si>
    <t>T3H 3S4</t>
  </si>
  <si>
    <t>D01-7544257-0411338</t>
  </si>
  <si>
    <t>Thu Dec 12 23:55:38 PST 2013</t>
  </si>
  <si>
    <t>V2Y 2Z2</t>
  </si>
  <si>
    <t>D01-4564322-1316752</t>
  </si>
  <si>
    <t>Wed Dec 11 22:20:05 PST 2013</t>
  </si>
  <si>
    <t>T3A 5B6</t>
  </si>
  <si>
    <t>D01-8997230-0931202</t>
  </si>
  <si>
    <t>Fri Dec 13 18:58:37 PST 2013</t>
  </si>
  <si>
    <t>D01-4953918-3140768</t>
  </si>
  <si>
    <t>Wed Dec 11 22:36:08 PST 2013</t>
  </si>
  <si>
    <t>Rossport</t>
  </si>
  <si>
    <t>P0T 2R0</t>
  </si>
  <si>
    <t>D01-9789914-8199967</t>
  </si>
  <si>
    <t>Wed Dec 11 23:13:44 PST 2013</t>
  </si>
  <si>
    <t>T6V 0B5</t>
  </si>
  <si>
    <t>D01-1251737-9737357</t>
  </si>
  <si>
    <t>Thu Dec 12 20:08:31 PST 2013</t>
  </si>
  <si>
    <t>D01-2170691-0932258</t>
  </si>
  <si>
    <t>Thu Dec 12 16:48:08 PST 2013</t>
  </si>
  <si>
    <t>B004JF5YQ2</t>
  </si>
  <si>
    <t>The Risen Empire</t>
  </si>
  <si>
    <t>Westerfeld, Scott</t>
  </si>
  <si>
    <t>D01-0336067-0378068</t>
  </si>
  <si>
    <t>Thu Dec 12 05:33:26 PST 2013</t>
  </si>
  <si>
    <t>N1T1M9</t>
  </si>
  <si>
    <t>D01-3975875-1802741</t>
  </si>
  <si>
    <t>Tue Dec 10 14:30:10 PST 2013</t>
  </si>
  <si>
    <t>Woodville</t>
  </si>
  <si>
    <t>K0M2T0</t>
  </si>
  <si>
    <t>D01-2398698-4540055</t>
  </si>
  <si>
    <t>Tue Dec 10 21:24:12 PST 2013</t>
  </si>
  <si>
    <t>D01-7396782-2049818</t>
  </si>
  <si>
    <t>Fri Dec 13 15:14:24 PST 2013</t>
  </si>
  <si>
    <t>B007PRZIKI</t>
  </si>
  <si>
    <t>Critical Mass</t>
  </si>
  <si>
    <t>D01-2385549-1846151</t>
  </si>
  <si>
    <t>Thu Dec 12 20:37:18 PST 2013</t>
  </si>
  <si>
    <t>B004BSG952</t>
  </si>
  <si>
    <t>The Pillars of Creation</t>
  </si>
  <si>
    <t>D01-6153659-8708712</t>
  </si>
  <si>
    <t>Thu Dec 12 01:20:32 PST 2013</t>
  </si>
  <si>
    <t>B006ONZUA2</t>
  </si>
  <si>
    <t>The Inner Circle: A Mystery</t>
  </si>
  <si>
    <t>Jungstedt, Mari</t>
  </si>
  <si>
    <t>T3E 7W1</t>
  </si>
  <si>
    <t>D01-2998827-1487025</t>
  </si>
  <si>
    <t>Wed Dec 11 19:40:17 PST 2013</t>
  </si>
  <si>
    <t>KESWICK RIDGE</t>
  </si>
  <si>
    <t>E6L1R8</t>
  </si>
  <si>
    <t>D01-4692963-9668236</t>
  </si>
  <si>
    <t>Thu Dec 12 17:35:22 PST 2013</t>
  </si>
  <si>
    <t>Millbrook</t>
  </si>
  <si>
    <t>L0A 1G0</t>
  </si>
  <si>
    <t>D01-7605604-3324065</t>
  </si>
  <si>
    <t>Tue Dec 10 22:22:07 PST 2013</t>
  </si>
  <si>
    <t>L1V 5H4</t>
  </si>
  <si>
    <t>D01-9898864-4016409</t>
  </si>
  <si>
    <t>Thu Dec 12 07:29:48 PST 2013</t>
  </si>
  <si>
    <t>B003J5653E</t>
  </si>
  <si>
    <t>Temple</t>
  </si>
  <si>
    <t>Reilly, Matthew</t>
  </si>
  <si>
    <t>T3H 0N5</t>
  </si>
  <si>
    <t>D01-8802064-3925639</t>
  </si>
  <si>
    <t>Tue Dec 10 22:33:04 PST 2013</t>
  </si>
  <si>
    <t>T2Z 0B6</t>
  </si>
  <si>
    <t>D01-0751821-1892925</t>
  </si>
  <si>
    <t>Wed Dec 11 19:24:16 PST 2013</t>
  </si>
  <si>
    <t>V2W 1B3</t>
  </si>
  <si>
    <t>D01-5909560-0769702</t>
  </si>
  <si>
    <t>Wed Dec 11 19:25:44 PST 2013</t>
  </si>
  <si>
    <t>L8J1Z9</t>
  </si>
  <si>
    <t>D01-8635998-3865639</t>
  </si>
  <si>
    <t>Fri Dec 13 21:00:41 PST 2013</t>
  </si>
  <si>
    <t>B0085UCYXI</t>
  </si>
  <si>
    <t>Stalked</t>
  </si>
  <si>
    <t>D01-3858329-0089332</t>
  </si>
  <si>
    <t>Thu Dec 12 22:08:22 PST 2013</t>
  </si>
  <si>
    <t>B0015DRQ1W</t>
  </si>
  <si>
    <t>The Adoration of Jenna Fox</t>
  </si>
  <si>
    <t>Pearson, Mary E.</t>
  </si>
  <si>
    <t>V9V 1M3</t>
  </si>
  <si>
    <t>D01-5362527-3055013</t>
  </si>
  <si>
    <t>Wed Dec 11 20:44:58 PST 2013</t>
  </si>
  <si>
    <t>B003ZDOOE2</t>
  </si>
  <si>
    <t>Bonnie and Clyde: The Lives Behind the Legend</t>
  </si>
  <si>
    <t>Schneider, Paul</t>
  </si>
  <si>
    <t>L7T 3M3</t>
  </si>
  <si>
    <t>D01-6389383-1874200</t>
  </si>
  <si>
    <t>Wed Dec 11 20:50:28 PST 2013</t>
  </si>
  <si>
    <t>B00457XCV8</t>
  </si>
  <si>
    <t>Here Be Dragons</t>
  </si>
  <si>
    <t>N6H 4M3</t>
  </si>
  <si>
    <t>D01-9706624-4386949</t>
  </si>
  <si>
    <t>Thu Dec 12 22:33:30 PST 2013</t>
  </si>
  <si>
    <t>B000Q67KJ2</t>
  </si>
  <si>
    <t>Off Armageddon Reef</t>
  </si>
  <si>
    <t>T3A 2P5</t>
  </si>
  <si>
    <t>D01-4739538-2801829</t>
  </si>
  <si>
    <t>Fri Dec 13 16:42:59 PST 2013</t>
  </si>
  <si>
    <t>B004L62DZ4</t>
  </si>
  <si>
    <t>The Snake Stone: A Novel</t>
  </si>
  <si>
    <t>D01-2206752-8358421</t>
  </si>
  <si>
    <t>Fri Dec 13 21:38:11 PST 2013</t>
  </si>
  <si>
    <t>L8W 1H8</t>
  </si>
  <si>
    <t>D01-1289754-5860256</t>
  </si>
  <si>
    <t>Thu Dec 12 18:46:55 PST 2013</t>
  </si>
  <si>
    <t>D01-2737666-7554947</t>
  </si>
  <si>
    <t>Fri Dec 13 02:46:01 PST 2013</t>
  </si>
  <si>
    <t>B00DK41PHU</t>
  </si>
  <si>
    <t>Flirting with Disaster</t>
  </si>
  <si>
    <t>Brown, Tracy</t>
  </si>
  <si>
    <t>M3N 1J1</t>
  </si>
  <si>
    <t>D01-9046034-4225850</t>
  </si>
  <si>
    <t>Fri Dec 13 17:09:39 PST 2013</t>
  </si>
  <si>
    <t>B00457X8H6</t>
  </si>
  <si>
    <t>With Child</t>
  </si>
  <si>
    <t>V9M 3T4</t>
  </si>
  <si>
    <t>D01-6844119-5999013</t>
  </si>
  <si>
    <t>Wed Dec 11 21:46:32 PST 2013</t>
  </si>
  <si>
    <t>Oromocto</t>
  </si>
  <si>
    <t>E2V 1T1</t>
  </si>
  <si>
    <t>D01-3700338-9310607</t>
  </si>
  <si>
    <t>Fri Dec 13 17:14:53 PST 2013</t>
  </si>
  <si>
    <t>B0047DWXYW</t>
  </si>
  <si>
    <t>A Grave Talent: A Novel</t>
  </si>
  <si>
    <t>D01-3689093-0815003</t>
  </si>
  <si>
    <t>Wed Dec 11 21:48:36 PST 2013</t>
  </si>
  <si>
    <t>D01-3688960-6863013</t>
  </si>
  <si>
    <t>Wed Dec 11 21:49:08 PST 2013</t>
  </si>
  <si>
    <t>D01-4767735-9461669</t>
  </si>
  <si>
    <t>Wed Dec 11 03:46:50 PST 2013</t>
  </si>
  <si>
    <t>RR1 Winchester</t>
  </si>
  <si>
    <t>K0C2K0</t>
  </si>
  <si>
    <t>D01-9214723-0883223</t>
  </si>
  <si>
    <t>Fri Dec 13 22:34:24 PST 2013</t>
  </si>
  <si>
    <t>V5C 1R4</t>
  </si>
  <si>
    <t>D01-5831988-9320152</t>
  </si>
  <si>
    <t>Wed Dec 11 21:17:05 PST 2013</t>
  </si>
  <si>
    <t>B000XPPVCE</t>
  </si>
  <si>
    <t>Blue-Eyed Devil</t>
  </si>
  <si>
    <t>D01-3788280-6783018</t>
  </si>
  <si>
    <t>Wed Dec 11 22:51:14 PST 2013</t>
  </si>
  <si>
    <t>V6Y3K5</t>
  </si>
  <si>
    <t>D01-3192886-7678655</t>
  </si>
  <si>
    <t>Fri Dec 13 17:49:05 PST 2013</t>
  </si>
  <si>
    <t>N7A 2M4</t>
  </si>
  <si>
    <t>D01-7223583-9026241</t>
  </si>
  <si>
    <t>Wed Dec 11 23:15:33 PST 2013</t>
  </si>
  <si>
    <t>B005CRY3Z4</t>
  </si>
  <si>
    <t>Count to a Trillion</t>
  </si>
  <si>
    <t>V7V 1C2</t>
  </si>
  <si>
    <t>D01-0386413-6390829</t>
  </si>
  <si>
    <t>Thu Dec 12 11:09:53 PST 2013</t>
  </si>
  <si>
    <t>Rossland</t>
  </si>
  <si>
    <t>V0G1Y0</t>
  </si>
  <si>
    <t>D01-5249902-5535042</t>
  </si>
  <si>
    <t>Wed Dec 11 23:25:35 PST 2013</t>
  </si>
  <si>
    <t>M4V 1E4</t>
  </si>
  <si>
    <t>D01-1720300-3070537</t>
  </si>
  <si>
    <t>Wed Dec 11 22:00:37 PST 2013</t>
  </si>
  <si>
    <t>T4C 2K1</t>
  </si>
  <si>
    <t>D01-2688364-5035862</t>
  </si>
  <si>
    <t>Thu Dec 12 07:52:16 PST 2013</t>
  </si>
  <si>
    <t>H3B 4S9</t>
  </si>
  <si>
    <t>D01-8373877-7288668</t>
  </si>
  <si>
    <t>Thu Dec 12 00:00:43 PST 2013</t>
  </si>
  <si>
    <t>A1A 5S6</t>
  </si>
  <si>
    <t>D01-0461228-9522250</t>
  </si>
  <si>
    <t>Thu Dec 12 00:04:33 PST 2013</t>
  </si>
  <si>
    <t>M9A 4X7</t>
  </si>
  <si>
    <t>D01-4086267-7720118</t>
  </si>
  <si>
    <t>Wed Dec 11 22:20:16 PST 2013</t>
  </si>
  <si>
    <t>T5T 6M2</t>
  </si>
  <si>
    <t>D01-0717111-5256623</t>
  </si>
  <si>
    <t>Thu Dec 12 00:48:37 PST 2013</t>
  </si>
  <si>
    <t>D01-8430360-4706255</t>
  </si>
  <si>
    <t>Thu Dec 12 00:56:49 PST 2013</t>
  </si>
  <si>
    <t>V6V 2A8</t>
  </si>
  <si>
    <t>D01-6688257-5863544</t>
  </si>
  <si>
    <t>Tue Dec 10 18:13:19 PST 2013</t>
  </si>
  <si>
    <t>P1B 8G4</t>
  </si>
  <si>
    <t>D01-1857612-2849740</t>
  </si>
  <si>
    <t>Wed Dec 11 23:02:32 PST 2013</t>
  </si>
  <si>
    <t>D01-0197580-6195614</t>
  </si>
  <si>
    <t>Thu Dec 12 12:12:20 PST 2013</t>
  </si>
  <si>
    <t>D01-2977759-3396706</t>
  </si>
  <si>
    <t>Thu Dec 12 09:50:45 PST 2013</t>
  </si>
  <si>
    <t>D01-1091552-0545748</t>
  </si>
  <si>
    <t>Wed Dec 11 23:16:16 PST 2013</t>
  </si>
  <si>
    <t>D01-0737851-6333217</t>
  </si>
  <si>
    <t>Thu Dec 12 12:29:13 PST 2013</t>
  </si>
  <si>
    <t>B002LA0AOI</t>
  </si>
  <si>
    <t>Mind Scrambler: A John Ceepak Mystery</t>
  </si>
  <si>
    <t>Grabenstein, Chris</t>
  </si>
  <si>
    <t>B2N 6P5</t>
  </si>
  <si>
    <t>D01-3192694-0065762</t>
  </si>
  <si>
    <t>Wed Dec 11 23:49:59 PST 2013</t>
  </si>
  <si>
    <t>V3K 6G7</t>
  </si>
  <si>
    <t>D01-8688829-3105766</t>
  </si>
  <si>
    <t>Wed Dec 11 23:59:54 PST 2013</t>
  </si>
  <si>
    <t>N5V 4W7</t>
  </si>
  <si>
    <t>D01-6768129-6497055</t>
  </si>
  <si>
    <t>Thu Dec 12 21:18:22 PST 2013</t>
  </si>
  <si>
    <t>E2E 6B7</t>
  </si>
  <si>
    <t>D01-8336632-3550531</t>
  </si>
  <si>
    <t>Thu Dec 12 01:06:52 PST 2013</t>
  </si>
  <si>
    <t>yukon</t>
  </si>
  <si>
    <t>Y1A 5T5</t>
  </si>
  <si>
    <t>D01-8073249-9253662</t>
  </si>
  <si>
    <t>Wed Dec 11 08:39:30 PST 2013</t>
  </si>
  <si>
    <t>D01-3938263-9432626</t>
  </si>
  <si>
    <t>Thu Dec 12 04:15:21 PST 2013</t>
  </si>
  <si>
    <t>A1C 3E5</t>
  </si>
  <si>
    <t>D01-7991184-4183426</t>
  </si>
  <si>
    <t>Thu Dec 12 21:51:31 PST 2013</t>
  </si>
  <si>
    <t>D01-4412476-4932929</t>
  </si>
  <si>
    <t>Thu Dec 12 02:13:38 PST 2013</t>
  </si>
  <si>
    <t>B0050Q5WBG</t>
  </si>
  <si>
    <t>The Perseids and Other Stories</t>
  </si>
  <si>
    <t>T8L 3Y5</t>
  </si>
  <si>
    <t>D01-8506082-3570268</t>
  </si>
  <si>
    <t>Thu Dec 12 05:37:57 PST 2013</t>
  </si>
  <si>
    <t>L6H 6N3</t>
  </si>
  <si>
    <t>D01-9937327-9733610</t>
  </si>
  <si>
    <t>Wed Dec 11 09:32:34 PST 2013</t>
  </si>
  <si>
    <t>B002YFC1HY</t>
  </si>
  <si>
    <t>The Atlantis Code</t>
  </si>
  <si>
    <t>Brokaw, Charles</t>
  </si>
  <si>
    <t>Calahoo</t>
  </si>
  <si>
    <t>T0G 0J0</t>
  </si>
  <si>
    <t>D01-9583327-1243300</t>
  </si>
  <si>
    <t>Thu Dec 12 03:37:46 PST 2013</t>
  </si>
  <si>
    <t>M2L 2L7</t>
  </si>
  <si>
    <t>D01-3960098-1243434</t>
  </si>
  <si>
    <t>Fri Dec 13 20:09:04 PST 2013</t>
  </si>
  <si>
    <t>Blockhouse</t>
  </si>
  <si>
    <t>B0J 1E0</t>
  </si>
  <si>
    <t>D01-7435750-9911434</t>
  </si>
  <si>
    <t>Thu Dec 12 23:35:03 PST 2013</t>
  </si>
  <si>
    <t>M5E 1T4</t>
  </si>
  <si>
    <t>D01-6599885-9421833</t>
  </si>
  <si>
    <t>Thu Dec 12 23:38:03 PST 2013</t>
  </si>
  <si>
    <t>B00CQY9E8W</t>
  </si>
  <si>
    <t>Horizon</t>
  </si>
  <si>
    <t>X1A 2N3</t>
  </si>
  <si>
    <t>D01-8882293-1432267</t>
  </si>
  <si>
    <t>Fri Dec 13 20:14:31 PST 2013</t>
  </si>
  <si>
    <t>X0E0R7</t>
  </si>
  <si>
    <t>D01-1351095-0830320</t>
  </si>
  <si>
    <t>Thu Dec 12 12:26:27 PST 2013</t>
  </si>
  <si>
    <t>L4G 5Y2</t>
  </si>
  <si>
    <t>D01-5150026-6685824</t>
  </si>
  <si>
    <t>Fri Dec 13 00:22:27 PST 2013</t>
  </si>
  <si>
    <t>D01-2002744-3079443</t>
  </si>
  <si>
    <t>Fri Dec 13 00:34:53 PST 2013</t>
  </si>
  <si>
    <t>B00633W3WG</t>
  </si>
  <si>
    <t>When Women Were Birds: Fifty-four Variations on Voice</t>
  </si>
  <si>
    <t>Williams, Terry Tempest</t>
  </si>
  <si>
    <t>D01-3222396-3053924</t>
  </si>
  <si>
    <t>Tue Dec 10 20:17:46 PST 2013</t>
  </si>
  <si>
    <t>N3T 6P1</t>
  </si>
  <si>
    <t>D01-1057878-7761155</t>
  </si>
  <si>
    <t>Tue Dec 10 20:19:28 PST 2013</t>
  </si>
  <si>
    <t>D01-8451000-9277826</t>
  </si>
  <si>
    <t>Fri Dec 13 01:44:03 PST 2013</t>
  </si>
  <si>
    <t>S7H 3X9</t>
  </si>
  <si>
    <t>D01-5510667-5031554</t>
  </si>
  <si>
    <t>Tue Dec 10 20:31:31 PST 2013</t>
  </si>
  <si>
    <t>R9A 1L5</t>
  </si>
  <si>
    <t>D01-6127890-6030664</t>
  </si>
  <si>
    <t>Fri Dec 13 20:56:09 PST 2013</t>
  </si>
  <si>
    <t>K1J 1E5</t>
  </si>
  <si>
    <t>D01-5697894-2766369</t>
  </si>
  <si>
    <t>Thu Dec 12 13:26:35 PST 2013</t>
  </si>
  <si>
    <t>B003H4I4S6</t>
  </si>
  <si>
    <t>The Girl in the Green Sweater: A Life in Holocaust's Shadow</t>
  </si>
  <si>
    <t>Chiger, Krystyna</t>
  </si>
  <si>
    <t>L7K 1G6</t>
  </si>
  <si>
    <t>D01-7257625-6546248</t>
  </si>
  <si>
    <t>Thu Dec 12 08:22:35 PST 2013</t>
  </si>
  <si>
    <t>M5J 2R9</t>
  </si>
  <si>
    <t>D01-5870117-4299447</t>
  </si>
  <si>
    <t>Fri Dec 13 21:19:25 PST 2013</t>
  </si>
  <si>
    <t>T1Y2E2</t>
  </si>
  <si>
    <t>D01-7284483-8254348</t>
  </si>
  <si>
    <t>Thu Dec 12 13:46:53 PST 2013</t>
  </si>
  <si>
    <t>L1Z 1K6</t>
  </si>
  <si>
    <t>D01-4268402-7987608</t>
  </si>
  <si>
    <t>Thu Dec 12 15:43:20 PST 2013</t>
  </si>
  <si>
    <t>westmount</t>
  </si>
  <si>
    <t>H3Z2S4</t>
  </si>
  <si>
    <t>D01-9270124-7755411</t>
  </si>
  <si>
    <t>Fri Dec 13 22:01:31 PST 2013</t>
  </si>
  <si>
    <t>D01-4124802-9684924</t>
  </si>
  <si>
    <t>Thu Dec 12 08:22:21 PST 2013</t>
  </si>
  <si>
    <t>wainwright</t>
  </si>
  <si>
    <t>T9W1S8</t>
  </si>
  <si>
    <t>D01-2237865-3611358</t>
  </si>
  <si>
    <t>Thu Dec 12 08:23:09 PST 2013</t>
  </si>
  <si>
    <t>D01-2801269-9374533</t>
  </si>
  <si>
    <t>Thu Dec 12 08:23:39 PST 2013</t>
  </si>
  <si>
    <t>D01-9317304-5151226</t>
  </si>
  <si>
    <t>Wed Dec 11 12:50:49 PST 2013</t>
  </si>
  <si>
    <t>V6M 2E1</t>
  </si>
  <si>
    <t>D01-9131650-0532763</t>
  </si>
  <si>
    <t>Thu Dec 12 14:49:35 PST 2013</t>
  </si>
  <si>
    <t>T1V 1N6</t>
  </si>
  <si>
    <t>D01-7772080-2805018</t>
  </si>
  <si>
    <t>Fri Dec 13 22:48:58 PST 2013</t>
  </si>
  <si>
    <t>B00545HWIO</t>
  </si>
  <si>
    <t>Her Body Knows: Two Novellas</t>
  </si>
  <si>
    <t>Grossman, David</t>
  </si>
  <si>
    <t>T2L 2G3</t>
  </si>
  <si>
    <t>D01-3376835-9918515</t>
  </si>
  <si>
    <t>Thu Dec 12 09:09:27 PST 2013</t>
  </si>
  <si>
    <t>T8B 1K8</t>
  </si>
  <si>
    <t>D01-3153171-2142533</t>
  </si>
  <si>
    <t>Thu Dec 12 09:14:38 PST 2013</t>
  </si>
  <si>
    <t>L5E 2R4</t>
  </si>
  <si>
    <t>D01-6724469-9991911</t>
  </si>
  <si>
    <t>Thu Dec 12 15:10:17 PST 2013</t>
  </si>
  <si>
    <t>V9L 5S6</t>
  </si>
  <si>
    <t>D01-0786904-6337838</t>
  </si>
  <si>
    <t>Fri Dec 13 23:39:12 PST 2013</t>
  </si>
  <si>
    <t>M4Y 2X5</t>
  </si>
  <si>
    <t>D01-4285113-3428349</t>
  </si>
  <si>
    <t>Tue Dec 10 23:57:36 PST 2013</t>
  </si>
  <si>
    <t>D01-9617562-7453955</t>
  </si>
  <si>
    <t>Tue Dec 10 23:57:41 PST 2013</t>
  </si>
  <si>
    <t>D01-7987954-2525929</t>
  </si>
  <si>
    <t>Tue Dec 10 23:58:05 PST 2013</t>
  </si>
  <si>
    <t>D01-0641505-1798124</t>
  </si>
  <si>
    <t>Fri Dec 13 02:15:30 PST 2013</t>
  </si>
  <si>
    <t>V2Y 2E5</t>
  </si>
  <si>
    <t>D01-9600347-7694560</t>
  </si>
  <si>
    <t>Thu Dec 12 10:33:58 PST 2013</t>
  </si>
  <si>
    <t>New Richmond</t>
  </si>
  <si>
    <t>G0C 2B0</t>
  </si>
  <si>
    <t>D01-1386758-9757905</t>
  </si>
  <si>
    <t>Wed Dec 11 02:02:41 PST 2013</t>
  </si>
  <si>
    <t>V6T0B1</t>
  </si>
  <si>
    <t>D01-1750627-6196358</t>
  </si>
  <si>
    <t>Wed Dec 11 03:03:52 PST 2013</t>
  </si>
  <si>
    <t>B003FZ59NA</t>
  </si>
  <si>
    <t>The Blue Bistro</t>
  </si>
  <si>
    <t>Hilderbrand, Elin</t>
  </si>
  <si>
    <t>N2T 1Z2</t>
  </si>
  <si>
    <t>D01-9190263-5344438</t>
  </si>
  <si>
    <t>Thu Dec 12 18:11:50 PST 2013</t>
  </si>
  <si>
    <t>T6A 1R9</t>
  </si>
  <si>
    <t>D01-4390476-4510368</t>
  </si>
  <si>
    <t>Thu Dec 12 16:44:28 PST 2013</t>
  </si>
  <si>
    <t>Dieppe</t>
  </si>
  <si>
    <t>E1A 0P2</t>
  </si>
  <si>
    <t>D01-1158813-1380740</t>
  </si>
  <si>
    <t>Thu Dec 12 16:44:54 PST 2013</t>
  </si>
  <si>
    <t>D01-1549035-9293256</t>
  </si>
  <si>
    <t>Thu Dec 12 18:44:17 PST 2013</t>
  </si>
  <si>
    <t>B001N2ZWSE</t>
  </si>
  <si>
    <t>Nantucket Nights: A Novel</t>
  </si>
  <si>
    <t>pierrefonds</t>
  </si>
  <si>
    <t>H8Y2Y9</t>
  </si>
  <si>
    <t>D01-6945494-8667115</t>
  </si>
  <si>
    <t>Thu Dec 12 17:28:30 PST 2013</t>
  </si>
  <si>
    <t>H3H 2J8</t>
  </si>
  <si>
    <t>D01-9458392-1769628</t>
  </si>
  <si>
    <t>Sat Dec 14 11:48:19 PST 2013</t>
  </si>
  <si>
    <t>K4B1H9</t>
  </si>
  <si>
    <t>D01-6280660-0607052</t>
  </si>
  <si>
    <t>Thu Dec 12 14:09:45 PST 2013</t>
  </si>
  <si>
    <t>B004XJ5N3I</t>
  </si>
  <si>
    <t>From Splendor to Revolution: The Romanov Women, 1847--1928</t>
  </si>
  <si>
    <t>Gelardi, Julia P.</t>
  </si>
  <si>
    <t>N2Z 2Y1</t>
  </si>
  <si>
    <t>D01-9900011-2473606</t>
  </si>
  <si>
    <t>Sat Dec 14 12:21:16 PST 2013</t>
  </si>
  <si>
    <t>B004QGY37K</t>
  </si>
  <si>
    <t>Land of the Dead</t>
  </si>
  <si>
    <t>Harlan, Thomas</t>
  </si>
  <si>
    <t>K1E 3K9</t>
  </si>
  <si>
    <t>D01-1213687-1685008</t>
  </si>
  <si>
    <t>Sat Dec 14 07:30:57 PST 2013</t>
  </si>
  <si>
    <t>B009WUGASU</t>
  </si>
  <si>
    <t>The Books of the South: Tales of the Black Company</t>
  </si>
  <si>
    <t>D01-5127118-6788959</t>
  </si>
  <si>
    <t>Thu Dec 12 14:07:21 PST 2013</t>
  </si>
  <si>
    <t>T7Y 1E1</t>
  </si>
  <si>
    <t>D01-8692242-7089753</t>
  </si>
  <si>
    <t>Thu Dec 12 14:20:57 PST 2013</t>
  </si>
  <si>
    <t>T8N 4L5</t>
  </si>
  <si>
    <t>D01-9024764-6886824</t>
  </si>
  <si>
    <t>Thu Dec 12 20:48:02 PST 2013</t>
  </si>
  <si>
    <t>D01-0269762-3046431</t>
  </si>
  <si>
    <t>Sat Dec 14 13:29:52 PST 2013</t>
  </si>
  <si>
    <t>H9H 4B7</t>
  </si>
  <si>
    <t>D01-2534057-7993621</t>
  </si>
  <si>
    <t>Sat Dec 14 13:46:00 PST 2013</t>
  </si>
  <si>
    <t>B008KP3T0A</t>
  </si>
  <si>
    <t>West of Eden</t>
  </si>
  <si>
    <t>T2K 3Y1</t>
  </si>
  <si>
    <t>D01-3462903-7859656</t>
  </si>
  <si>
    <t>Thu Dec 12 21:47:41 PST 2013</t>
  </si>
  <si>
    <t>V0N 3A8</t>
  </si>
  <si>
    <t>D01-9708127-9268964</t>
  </si>
  <si>
    <t>Thu Dec 12 15:31:09 PST 2013</t>
  </si>
  <si>
    <t>T4C 0R6</t>
  </si>
  <si>
    <t>D01-5211367-6168131</t>
  </si>
  <si>
    <t>Thu Dec 12 15:33:41 PST 2013</t>
  </si>
  <si>
    <t>D01-4891524-6318337</t>
  </si>
  <si>
    <t>Thu Dec 12 19:53:23 PST 2013</t>
  </si>
  <si>
    <t>B006ZL9C8E</t>
  </si>
  <si>
    <t>Savage Continent: Europe in the Aftermath of World War II</t>
  </si>
  <si>
    <t>Lowe, Keith</t>
  </si>
  <si>
    <t>V6Z 2W4</t>
  </si>
  <si>
    <t>D01-5702045-3381441</t>
  </si>
  <si>
    <t>Thu Dec 12 16:56:18 PST 2013</t>
  </si>
  <si>
    <t>D01-4964619-6497501</t>
  </si>
  <si>
    <t>Thu Dec 12 20:30:01 PST 2013</t>
  </si>
  <si>
    <t>T1S 2K6</t>
  </si>
  <si>
    <t>D01-7198782-3988918</t>
  </si>
  <si>
    <t>Thu Dec 12 16:17:39 PST 2013</t>
  </si>
  <si>
    <t>B004OA62TA</t>
  </si>
  <si>
    <t>The Chaos Crystal</t>
  </si>
  <si>
    <t>V1Y 9S6</t>
  </si>
  <si>
    <t>D01-8148420-5015563</t>
  </si>
  <si>
    <t>Wed Dec 11 11:46:53 PST 2013</t>
  </si>
  <si>
    <t>M5V 3Z5</t>
  </si>
  <si>
    <t>D01-0500339-6880450</t>
  </si>
  <si>
    <t>Thu Dec 12 23:47:31 PST 2013</t>
  </si>
  <si>
    <t>B002LA0AJS</t>
  </si>
  <si>
    <t>Haze</t>
  </si>
  <si>
    <t>D01-0411245-7932858</t>
  </si>
  <si>
    <t>Sat Dec 14 15:12:45 PST 2013</t>
  </si>
  <si>
    <t>Margaree centre</t>
  </si>
  <si>
    <t>B0E 1Z0</t>
  </si>
  <si>
    <t>D01-6391093-0848046</t>
  </si>
  <si>
    <t>Sat Dec 14 15:21:52 PST 2013</t>
  </si>
  <si>
    <t>Lisle</t>
  </si>
  <si>
    <t>L0M1M0</t>
  </si>
  <si>
    <t>D01-5417997-3628040</t>
  </si>
  <si>
    <t>Wed Dec 11 19:24:06 PST 2013</t>
  </si>
  <si>
    <t>K2W 1A1</t>
  </si>
  <si>
    <t>D01-3680417-1861608</t>
  </si>
  <si>
    <t>Wed Dec 11 19:32:08 PST 2013</t>
  </si>
  <si>
    <t>cranbrook</t>
  </si>
  <si>
    <t>V1C6H7</t>
  </si>
  <si>
    <t>D01-8373919-9848824</t>
  </si>
  <si>
    <t>Wed Dec 11 19:32:38 PST 2013</t>
  </si>
  <si>
    <t>D01-0204474-1448803</t>
  </si>
  <si>
    <t>Wed Dec 11 19:37:54 PST 2013</t>
  </si>
  <si>
    <t>D01-1172357-7857755</t>
  </si>
  <si>
    <t>Thu Dec 12 17:20:26 PST 2013</t>
  </si>
  <si>
    <t>D01-0036851-8581021</t>
  </si>
  <si>
    <t>Sat Dec 14 10:49:33 PST 2013</t>
  </si>
  <si>
    <t>K1V 7C2</t>
  </si>
  <si>
    <t>D01-4192775-8352035</t>
  </si>
  <si>
    <t>Sat Dec 14 15:51:03 PST 2013</t>
  </si>
  <si>
    <t>T3K 1S8</t>
  </si>
  <si>
    <t>D01-5697393-6248922</t>
  </si>
  <si>
    <t>Fri Dec 13 10:01:33 PST 2013</t>
  </si>
  <si>
    <t>B0091I17LI</t>
  </si>
  <si>
    <t>The Kennedy Curse: Why Tragedy Has Haunted America's First Family for 150 Years</t>
  </si>
  <si>
    <t>Klein, Edward</t>
  </si>
  <si>
    <t>T2Y 3Y1</t>
  </si>
  <si>
    <t>D01-9526036-3122549</t>
  </si>
  <si>
    <t>Fri Dec 13 10:01:42 PST 2013</t>
  </si>
  <si>
    <t>B003J564K8</t>
  </si>
  <si>
    <t>The Covenant</t>
  </si>
  <si>
    <t>L9Y 3Y9</t>
  </si>
  <si>
    <t>D01-0071223-5325938</t>
  </si>
  <si>
    <t>Wed Dec 11 13:25:35 PST 2013</t>
  </si>
  <si>
    <t>D01-1389825-0706546</t>
  </si>
  <si>
    <t>Fri Dec 13 10:03:16 PST 2013</t>
  </si>
  <si>
    <t>D01-7820055-4760602</t>
  </si>
  <si>
    <t>Thu Dec 12 18:36:06 PST 2013</t>
  </si>
  <si>
    <t>Coubourg</t>
  </si>
  <si>
    <t>K9A4H9</t>
  </si>
  <si>
    <t>D01-6789808-2904925</t>
  </si>
  <si>
    <t>Fri Dec 13 10:17:45 PST 2013</t>
  </si>
  <si>
    <t>E2K 1Z5</t>
  </si>
  <si>
    <t>D01-0056988-2846378</t>
  </si>
  <si>
    <t>Thu Dec 12 23:26:51 PST 2013</t>
  </si>
  <si>
    <t>V8Z 6L8</t>
  </si>
  <si>
    <t>D01-8871525-2347102</t>
  </si>
  <si>
    <t>Fri Dec 13 00:02:03 PST 2013</t>
  </si>
  <si>
    <t>D01-3755061-1624933</t>
  </si>
  <si>
    <t>Fri Dec 13 10:50:55 PST 2013</t>
  </si>
  <si>
    <t>Centralia</t>
  </si>
  <si>
    <t>N0M 1K0</t>
  </si>
  <si>
    <t>D01-3769154-7231258</t>
  </si>
  <si>
    <t>Wed Dec 11 20:42:04 PST 2013</t>
  </si>
  <si>
    <t>K1L1L4</t>
  </si>
  <si>
    <t>D01-1080024-3218452</t>
  </si>
  <si>
    <t>Wed Dec 11 20:42:34 PST 2013</t>
  </si>
  <si>
    <t>D01-0635506-7112801</t>
  </si>
  <si>
    <t>Wed Dec 11 20:43:07 PST 2013</t>
  </si>
  <si>
    <t>D01-7184851-0437665</t>
  </si>
  <si>
    <t>Wed Dec 11 20:43:28 PST 2013</t>
  </si>
  <si>
    <t>D01-5719751-0033525</t>
  </si>
  <si>
    <t>Fri Dec 13 00:42:29 PST 2013</t>
  </si>
  <si>
    <t>V7K 3B1</t>
  </si>
  <si>
    <t>D01-7125938-6978554</t>
  </si>
  <si>
    <t>Fri Dec 13 11:28:19 PST 2013</t>
  </si>
  <si>
    <t>N2B 2M8</t>
  </si>
  <si>
    <t>D01-9602542-3032800</t>
  </si>
  <si>
    <t>Wed Dec 11 21:15:29 PST 2013</t>
  </si>
  <si>
    <t>K2C 4A2</t>
  </si>
  <si>
    <t>D01-9636783-3624801</t>
  </si>
  <si>
    <t>Wed Dec 11 21:21:59 PST 2013</t>
  </si>
  <si>
    <t>Sorrento</t>
  </si>
  <si>
    <t>V0E 2W1</t>
  </si>
  <si>
    <t>D01-3073608-7788046</t>
  </si>
  <si>
    <t>Wed Dec 11 21:50:18 PST 2013</t>
  </si>
  <si>
    <t>Bouctouche</t>
  </si>
  <si>
    <t>E4S 3L2</t>
  </si>
  <si>
    <t>D01-1418922-3433953</t>
  </si>
  <si>
    <t>Fri Dec 13 07:26:40 PST 2013</t>
  </si>
  <si>
    <t>T5Z 2W5</t>
  </si>
  <si>
    <t>D01-5652177-1654761</t>
  </si>
  <si>
    <t>Fri Dec 13 07:28:09 PST 2013</t>
  </si>
  <si>
    <t>D01-3923420-9312306</t>
  </si>
  <si>
    <t>Fri Dec 13 07:29:12 PST 2013</t>
  </si>
  <si>
    <t>D01-6746321-3685707</t>
  </si>
  <si>
    <t>Fri Dec 13 12:25:57 PST 2013</t>
  </si>
  <si>
    <t>D01-9768872-6971849</t>
  </si>
  <si>
    <t>Thu Dec 12 20:06:24 PST 2013</t>
  </si>
  <si>
    <t>T2T6G5</t>
  </si>
  <si>
    <t>D01-1047556-3133917</t>
  </si>
  <si>
    <t>Wed Dec 11 15:27:57 PST 2013</t>
  </si>
  <si>
    <t>M5V 3N2</t>
  </si>
  <si>
    <t>D01-1715553-8619317</t>
  </si>
  <si>
    <t>Thu Dec 12 19:29:07 PST 2013</t>
  </si>
  <si>
    <t>L3T 7A6</t>
  </si>
  <si>
    <t>D01-4073230-3435802</t>
  </si>
  <si>
    <t>Thu Dec 12 20:24:55 PST 2013</t>
  </si>
  <si>
    <t>L6B 0P5</t>
  </si>
  <si>
    <t>D01-9891461-0700037</t>
  </si>
  <si>
    <t>Wed Dec 11 22:51:29 PST 2013</t>
  </si>
  <si>
    <t>B001AY2I7I</t>
  </si>
  <si>
    <t>Hunters of Dune</t>
  </si>
  <si>
    <t>V3J 1B1</t>
  </si>
  <si>
    <t>D01-7296568-2452360</t>
  </si>
  <si>
    <t>Wed Dec 11 15:47:35 PST 2013</t>
  </si>
  <si>
    <t>B00DA6XNUU</t>
  </si>
  <si>
    <t>Capturing the Light: The Birth of Photography, a True Story of Genius and Rivalry</t>
  </si>
  <si>
    <t>Rappaport, Helen</t>
  </si>
  <si>
    <t>B3M 1C8</t>
  </si>
  <si>
    <t>D01-1994065-5249750</t>
  </si>
  <si>
    <t>Thu Dec 12 19:53:58 PST 2013</t>
  </si>
  <si>
    <t>L6M 5E9</t>
  </si>
  <si>
    <t>D01-7609956-3148028</t>
  </si>
  <si>
    <t>Wed Dec 11 23:42:58 PST 2013</t>
  </si>
  <si>
    <t>D01-0375613-5193608</t>
  </si>
  <si>
    <t>Sat Dec 14 18:16:19 PST 2013</t>
  </si>
  <si>
    <t>V2E 2J9</t>
  </si>
  <si>
    <t>D01-8459010-6687062</t>
  </si>
  <si>
    <t>Thu Dec 12 21:17:53 PST 2013</t>
  </si>
  <si>
    <t>H4V1Z8</t>
  </si>
  <si>
    <t>D01-6273005-8655261</t>
  </si>
  <si>
    <t>Thu Dec 12 00:23:58 PST 2013</t>
  </si>
  <si>
    <t>St.Catharines</t>
  </si>
  <si>
    <t>L2S 0A2</t>
  </si>
  <si>
    <t>D01-7773481-1517148</t>
  </si>
  <si>
    <t>Fri Dec 13 08:58:57 PST 2013</t>
  </si>
  <si>
    <t>B3H 1Y6</t>
  </si>
  <si>
    <t>D01-1959744-4782554</t>
  </si>
  <si>
    <t>Thu Dec 12 20:18:10 PST 2013</t>
  </si>
  <si>
    <t>B003E74AWU</t>
  </si>
  <si>
    <t>Thieves' World: First Blood</t>
  </si>
  <si>
    <t>S6V 1L1</t>
  </si>
  <si>
    <t>D01-7846921-6819503</t>
  </si>
  <si>
    <t>Fri Dec 13 09:18:22 PST 2013</t>
  </si>
  <si>
    <t>L3R 0C9</t>
  </si>
  <si>
    <t>D01-4632755-3736622</t>
  </si>
  <si>
    <t>Thu Dec 12 21:38:13 PST 2013</t>
  </si>
  <si>
    <t>D01-4010686-5995339</t>
  </si>
  <si>
    <t>Thu Dec 12 20:31:56 PST 2013</t>
  </si>
  <si>
    <t>K1Y 1L6</t>
  </si>
  <si>
    <t>D01-4156077-7128622</t>
  </si>
  <si>
    <t>Thu Dec 12 21:52:13 PST 2013</t>
  </si>
  <si>
    <t>RR # 3 Lions Head</t>
  </si>
  <si>
    <t>N0H 1W0</t>
  </si>
  <si>
    <t>D01-4409501-9372051</t>
  </si>
  <si>
    <t>Thu Dec 12 01:50:59 PST 2013</t>
  </si>
  <si>
    <t>B000UVBSZU</t>
  </si>
  <si>
    <t>Sandworms of Dune</t>
  </si>
  <si>
    <t>D01-2291125-0338234</t>
  </si>
  <si>
    <t>Thu Dec 12 22:01:25 PST 2013</t>
  </si>
  <si>
    <t>P7G 1A2</t>
  </si>
  <si>
    <t>D01-8378079-4930522</t>
  </si>
  <si>
    <t>Fri Dec 13 14:31:05 PST 2013</t>
  </si>
  <si>
    <t>D01-9128626-1142410</t>
  </si>
  <si>
    <t>Sat Dec 14 18:58:47 PST 2013</t>
  </si>
  <si>
    <t>H9W 1E7</t>
  </si>
  <si>
    <t>D01-4395943-5179444</t>
  </si>
  <si>
    <t>Sat Dec 14 14:39:36 PST 2013</t>
  </si>
  <si>
    <t>L3K 5V3</t>
  </si>
  <si>
    <t>D01-2369280-5204733</t>
  </si>
  <si>
    <t>Fri Dec 13 01:38:16 PST 2013</t>
  </si>
  <si>
    <t>D01-8886544-6977840</t>
  </si>
  <si>
    <t>Sat Dec 14 14:49:21 PST 2013</t>
  </si>
  <si>
    <t>B003X27L36</t>
  </si>
  <si>
    <t>The Last Days</t>
  </si>
  <si>
    <t>D01-0081599-1137745</t>
  </si>
  <si>
    <t>Thu Dec 12 21:42:50 PST 2013</t>
  </si>
  <si>
    <t>V8A3R5</t>
  </si>
  <si>
    <t>D01-0941413-5855349</t>
  </si>
  <si>
    <t>Fri Dec 13 15:06:39 PST 2013</t>
  </si>
  <si>
    <t>B003CTEFK2</t>
  </si>
  <si>
    <t>Stuck on Earth</t>
  </si>
  <si>
    <t>Klass, David</t>
  </si>
  <si>
    <t>M1R1W8</t>
  </si>
  <si>
    <t>D01-8020855-9803311</t>
  </si>
  <si>
    <t>Thu Dec 12 21:49:25 PST 2013</t>
  </si>
  <si>
    <t>L5V 2Y4</t>
  </si>
  <si>
    <t>D01-3641387-5987254</t>
  </si>
  <si>
    <t>Sat Dec 14 19:32:21 PST 2013</t>
  </si>
  <si>
    <t>D01-9870566-0584148</t>
  </si>
  <si>
    <t>Thu Dec 12 22:11:43 PST 2013</t>
  </si>
  <si>
    <t>K1K 4W4</t>
  </si>
  <si>
    <t>D01-6138971-2475303</t>
  </si>
  <si>
    <t>Thu Dec 12 22:42:07 PST 2013</t>
  </si>
  <si>
    <t>T9E8N3</t>
  </si>
  <si>
    <t>D01-7658851-5864104</t>
  </si>
  <si>
    <t>Thu Dec 12 23:13:12 PST 2013</t>
  </si>
  <si>
    <t>M1P5A5</t>
  </si>
  <si>
    <t>D01-2308649-0062529</t>
  </si>
  <si>
    <t>Thu Dec 12 23:24:54 PST 2013</t>
  </si>
  <si>
    <t>V2M 7C8</t>
  </si>
  <si>
    <t>D01-9824662-2661725</t>
  </si>
  <si>
    <t>Fri Dec 13 15:57:57 PST 2013</t>
  </si>
  <si>
    <t>B003K15OJI</t>
  </si>
  <si>
    <t>The Only Guide to a Winning Investment Strategy You'll Ever Need: The Way Smart Money Preserves Wealth Today</t>
  </si>
  <si>
    <t>Swedroe, Larry E.</t>
  </si>
  <si>
    <t>V3C2Z5</t>
  </si>
  <si>
    <t>D01-1308462-5823200</t>
  </si>
  <si>
    <t>Thu Dec 12 06:48:06 PST 2013</t>
  </si>
  <si>
    <t>B002S6UNRE</t>
  </si>
  <si>
    <t>Deadhouse Gates: Book Two of The Malazan Book of the Fallen</t>
  </si>
  <si>
    <t>D01-7644475-2083208</t>
  </si>
  <si>
    <t>Sat Dec 14 20:18:04 PST 2013</t>
  </si>
  <si>
    <t>B00842H54A</t>
  </si>
  <si>
    <t>Midnight City: A Conquered Earth Novel</t>
  </si>
  <si>
    <t>Mitchell, J. Barton</t>
  </si>
  <si>
    <t>L4S2R1</t>
  </si>
  <si>
    <t>D01-0037176-7555240</t>
  </si>
  <si>
    <t>Sat Dec 14 20:28:29 PST 2013</t>
  </si>
  <si>
    <t>V1J 2A6</t>
  </si>
  <si>
    <t>D01-1532468-3631245</t>
  </si>
  <si>
    <t>Thu Dec 12 08:01:52 PST 2013</t>
  </si>
  <si>
    <t>B1P6L4</t>
  </si>
  <si>
    <t>D01-8064386-9346407</t>
  </si>
  <si>
    <t>Thu Dec 12 08:06:12 PST 2013</t>
  </si>
  <si>
    <t>D01-9088908-3289960</t>
  </si>
  <si>
    <t>Fri Dec 13 13:44:06 PST 2013</t>
  </si>
  <si>
    <t>B00603KVNC</t>
  </si>
  <si>
    <t>Heart of a Killer</t>
  </si>
  <si>
    <t>Dewinton</t>
  </si>
  <si>
    <t>D01-8417701-5033919</t>
  </si>
  <si>
    <t>Fri Dec 13 14:08:42 PST 2013</t>
  </si>
  <si>
    <t>B00CQYAUC6</t>
  </si>
  <si>
    <t>Melissa Explains It All: Tales from My Abnormally Normal Life</t>
  </si>
  <si>
    <t>Hart, Melissa Joan</t>
  </si>
  <si>
    <t>sherwood park</t>
  </si>
  <si>
    <t>T8A 0E3</t>
  </si>
  <si>
    <t>D01-6221133-2886415</t>
  </si>
  <si>
    <t>Sat Dec 14 22:02:00 PST 2013</t>
  </si>
  <si>
    <t>B00EWZC9NK</t>
  </si>
  <si>
    <t>Becoming Human: Our Past, Present and Future</t>
  </si>
  <si>
    <t>D01-3359576-3081666</t>
  </si>
  <si>
    <t>Sat Dec 14 22:05:37 PST 2013</t>
  </si>
  <si>
    <t>B00B8SAHJC</t>
  </si>
  <si>
    <t>The Patrick Melrose Novels: Never Mind, Bad News, Some Hope, and Mother's Milk</t>
  </si>
  <si>
    <t>V7V 1C9</t>
  </si>
  <si>
    <t>D01-7517666-3778504</t>
  </si>
  <si>
    <t>Fri Dec 13 17:45:24 PST 2013</t>
  </si>
  <si>
    <t>T4J 1B8</t>
  </si>
  <si>
    <t>D01-8168784-4157165</t>
  </si>
  <si>
    <t>Fri Dec 13 14:32:04 PST 2013</t>
  </si>
  <si>
    <t>T1K 6R9</t>
  </si>
  <si>
    <t>D01-2110145-3685626</t>
  </si>
  <si>
    <t>Thu Dec 12 10:13:50 PST 2013</t>
  </si>
  <si>
    <t>D01-7176818-7965955</t>
  </si>
  <si>
    <t>Wed Dec 11 20:00:33 PST 2013</t>
  </si>
  <si>
    <t>H2X2R8</t>
  </si>
  <si>
    <t>D01-7994385-8422453</t>
  </si>
  <si>
    <t>Sat Dec 14 22:52:29 PST 2013</t>
  </si>
  <si>
    <t>V2X 0L8</t>
  </si>
  <si>
    <t>D01-5717245-9702413</t>
  </si>
  <si>
    <t>Sat Dec 14 22:54:57 PST 2013</t>
  </si>
  <si>
    <t>B004H1TQGC</t>
  </si>
  <si>
    <t>Deathless</t>
  </si>
  <si>
    <t>L1B 1E3</t>
  </si>
  <si>
    <t>D01-9628856-7539209</t>
  </si>
  <si>
    <t>Sat Dec 14 22:58:51 PST 2013</t>
  </si>
  <si>
    <t>B0041D8UMM</t>
  </si>
  <si>
    <t>Strong Motion: A Novel</t>
  </si>
  <si>
    <t>M2K 1P5</t>
  </si>
  <si>
    <t>D01-9671690-2530461</t>
  </si>
  <si>
    <t>Thu Dec 12 10:47:03 PST 2013</t>
  </si>
  <si>
    <t>B0015DWIWY</t>
  </si>
  <si>
    <t>Married Lovers</t>
  </si>
  <si>
    <t>M4G 2J7</t>
  </si>
  <si>
    <t>D01-6964522-3176210</t>
  </si>
  <si>
    <t>Sat Dec 14 18:09:26 PST 2013</t>
  </si>
  <si>
    <t>N9A 4Z6</t>
  </si>
  <si>
    <t>D01-7365451-3996146</t>
  </si>
  <si>
    <t>Fri Dec 13 18:53:19 PST 2013</t>
  </si>
  <si>
    <t>D01-4911646-2467529</t>
  </si>
  <si>
    <t>Fri Dec 13 15:51:58 PST 2013</t>
  </si>
  <si>
    <t>B009AITFAE</t>
  </si>
  <si>
    <t>The Science of Education: Back to School</t>
  </si>
  <si>
    <t>American, Scientific</t>
  </si>
  <si>
    <t>R7B 4E1</t>
  </si>
  <si>
    <t>D01-1697252-5052132</t>
  </si>
  <si>
    <t>Fri Dec 13 18:58:00 PST 2013</t>
  </si>
  <si>
    <t>M1E 3T5</t>
  </si>
  <si>
    <t>D01-4729524-8947211</t>
  </si>
  <si>
    <t>Sun Dec 15 01:06:13 PST 2013</t>
  </si>
  <si>
    <t>D01-9433674-5417638</t>
  </si>
  <si>
    <t>Sun Dec 15 02:28:31 PST 2013</t>
  </si>
  <si>
    <t>D01-5292238-1564108</t>
  </si>
  <si>
    <t>Fri Dec 13 19:20:33 PST 2013</t>
  </si>
  <si>
    <t>V4P 0C3</t>
  </si>
  <si>
    <t>D01-7271104-5185808</t>
  </si>
  <si>
    <t>Sat Dec 14 19:18:38 PST 2013</t>
  </si>
  <si>
    <t>B00842H5WW</t>
  </si>
  <si>
    <t>Fate of Worlds: Return from the Ringworld</t>
  </si>
  <si>
    <t>Armstrong</t>
  </si>
  <si>
    <t>V0E 1B5</t>
  </si>
  <si>
    <t>D01-7123094-1937847</t>
  </si>
  <si>
    <t>Sat Dec 14 19:21:08 PST 2013</t>
  </si>
  <si>
    <t>N3H 5R6</t>
  </si>
  <si>
    <t>D01-2030443-6585665</t>
  </si>
  <si>
    <t>Sun Dec 15 05:01:10 PST 2013</t>
  </si>
  <si>
    <t>N8Y 4A3</t>
  </si>
  <si>
    <t>D01-9654282-0325606</t>
  </si>
  <si>
    <t>Thu Dec 12 13:20:53 PST 2013</t>
  </si>
  <si>
    <t>L2S 2M7</t>
  </si>
  <si>
    <t>D01-3918955-3564520</t>
  </si>
  <si>
    <t>Fri Dec 13 11:21:12 PST 2013</t>
  </si>
  <si>
    <t>R2K2H8</t>
  </si>
  <si>
    <t>D01-5546421-2148309</t>
  </si>
  <si>
    <t>Wed Dec 11 23:27:41 PST 2013</t>
  </si>
  <si>
    <t>B008BHANWO</t>
  </si>
  <si>
    <t>Call My Name</t>
  </si>
  <si>
    <t>T1K 7S1</t>
  </si>
  <si>
    <t>D01-8642554-4584827</t>
  </si>
  <si>
    <t>Thu Dec 12 13:39:53 PST 2013</t>
  </si>
  <si>
    <t>E2L2S4</t>
  </si>
  <si>
    <t>D01-0336813-9570963</t>
  </si>
  <si>
    <t>Fri Dec 13 11:51:19 PST 2013</t>
  </si>
  <si>
    <t>V4M 2K9</t>
  </si>
  <si>
    <t>D01-5346059-7202463</t>
  </si>
  <si>
    <t>Thu Dec 12 14:25:17 PST 2013</t>
  </si>
  <si>
    <t>Jerseyville</t>
  </si>
  <si>
    <t>L0R1R0</t>
  </si>
  <si>
    <t>D01-4017355-8377645</t>
  </si>
  <si>
    <t>Sun Dec 15 06:50:08 PST 2013</t>
  </si>
  <si>
    <t>N1R 5S2</t>
  </si>
  <si>
    <t>D01-9679846-5799455</t>
  </si>
  <si>
    <t>Fri Dec 13 06:09:13 PST 2013</t>
  </si>
  <si>
    <t>L4J 7H8</t>
  </si>
  <si>
    <t>D01-3129634-1835467</t>
  </si>
  <si>
    <t>Sat Dec 14 20:18:37 PST 2013</t>
  </si>
  <si>
    <t>D01-0591884-6868918</t>
  </si>
  <si>
    <t>Fri Dec 13 02:05:00 PST 2013</t>
  </si>
  <si>
    <t>D01-2120734-4882436</t>
  </si>
  <si>
    <t>Thu Dec 12 14:55:59 PST 2013</t>
  </si>
  <si>
    <t>S6V 2R4</t>
  </si>
  <si>
    <t>D01-9844514-3263309</t>
  </si>
  <si>
    <t>Fri Dec 13 21:24:36 PST 2013</t>
  </si>
  <si>
    <t>N2M 1X2</t>
  </si>
  <si>
    <t>D01-2499848-9753615</t>
  </si>
  <si>
    <t>Sun Dec 15 07:40:31 PST 2013</t>
  </si>
  <si>
    <t>L7M4N4</t>
  </si>
  <si>
    <t>D01-1132670-2294440</t>
  </si>
  <si>
    <t>Sun Dec 15 07:44:35 PST 2013</t>
  </si>
  <si>
    <t>M5A 1M5</t>
  </si>
  <si>
    <t>D01-1222686-8834500</t>
  </si>
  <si>
    <t>Fri Dec 13 21:41:01 PST 2013</t>
  </si>
  <si>
    <t>Tecumseh</t>
  </si>
  <si>
    <t>N8N 3N1</t>
  </si>
  <si>
    <t>D01-0136003-7390675</t>
  </si>
  <si>
    <t>Sat Dec 14 20:57:36 PST 2013</t>
  </si>
  <si>
    <t>D01-1383998-3368224</t>
  </si>
  <si>
    <t>Sat Dec 14 20:58:04 PST 2013</t>
  </si>
  <si>
    <t>D01-6966963-9249106</t>
  </si>
  <si>
    <t>Thu Dec 12 04:47:12 PST 2013</t>
  </si>
  <si>
    <t>M1W 3N6</t>
  </si>
  <si>
    <t>D01-6048880-7701036</t>
  </si>
  <si>
    <t>Sat Dec 14 21:11:51 PST 2013</t>
  </si>
  <si>
    <t>B002GYI960</t>
  </si>
  <si>
    <t>Intuitive Eating, 2nd Edition: A Revolutionary Program That Works</t>
  </si>
  <si>
    <t>V1M 4G3</t>
  </si>
  <si>
    <t>D01-6117765-2827423</t>
  </si>
  <si>
    <t>Sat Dec 14 21:15:21 PST 2013</t>
  </si>
  <si>
    <t>N6P 1E2</t>
  </si>
  <si>
    <t>D01-9458139-0703337</t>
  </si>
  <si>
    <t>Fri Dec 13 22:20:49 PST 2013</t>
  </si>
  <si>
    <t>K1G5V8</t>
  </si>
  <si>
    <t>D01-9164827-9441860</t>
  </si>
  <si>
    <t>Sat Dec 14 21:42:11 PST 2013</t>
  </si>
  <si>
    <t>B00457X7XQ</t>
  </si>
  <si>
    <t>Zero Day: A Novel</t>
  </si>
  <si>
    <t>Russinovich, Mark</t>
  </si>
  <si>
    <t>N8Y 3N6</t>
  </si>
  <si>
    <t>D01-6488409-4684853</t>
  </si>
  <si>
    <t>Sun Dec 15 08:52:40 PST 2013</t>
  </si>
  <si>
    <t>N1S 4M8</t>
  </si>
  <si>
    <t>D01-4945150-3881937</t>
  </si>
  <si>
    <t>Fri Dec 13 19:03:45 PST 2013</t>
  </si>
  <si>
    <t>T8N 4N4</t>
  </si>
  <si>
    <t>D01-3550287-7224959</t>
  </si>
  <si>
    <t>Fri Dec 13 23:01:13 PST 2013</t>
  </si>
  <si>
    <t>B004774AS0</t>
  </si>
  <si>
    <t>The Collected Stories of Lydia Davis</t>
  </si>
  <si>
    <t>Davis, Lydia</t>
  </si>
  <si>
    <t>H2V3T9</t>
  </si>
  <si>
    <t>D01-5685765-4931569</t>
  </si>
  <si>
    <t>Fri Dec 13 19:07:30 PST 2013</t>
  </si>
  <si>
    <t>D01-9638198-4008204</t>
  </si>
  <si>
    <t>Sat Dec 14 22:11:25 PST 2013</t>
  </si>
  <si>
    <t>H9W 1V6</t>
  </si>
  <si>
    <t>D01-7285778-7093038</t>
  </si>
  <si>
    <t>Sat Dec 14 22:13:43 PST 2013</t>
  </si>
  <si>
    <t>Marystown</t>
  </si>
  <si>
    <t>A0E2M0</t>
  </si>
  <si>
    <t>D01-3837729-3895406</t>
  </si>
  <si>
    <t>Fri Dec 13 09:08:42 PST 2013</t>
  </si>
  <si>
    <t>D01-5282288-6414660</t>
  </si>
  <si>
    <t>Sat Dec 14 22:31:37 PST 2013</t>
  </si>
  <si>
    <t>T8L3L6</t>
  </si>
  <si>
    <t>D01-7410612-5796236</t>
  </si>
  <si>
    <t>Fri Dec 13 09:46:21 PST 2013</t>
  </si>
  <si>
    <t>V1Z 4A9</t>
  </si>
  <si>
    <t>D01-2759481-8186746</t>
  </si>
  <si>
    <t>Thu Dec 12 08:14:22 PST 2013</t>
  </si>
  <si>
    <t>P2A1L8</t>
  </si>
  <si>
    <t>D01-9301374-6431712</t>
  </si>
  <si>
    <t>Fri Dec 13 15:37:00 PST 2013</t>
  </si>
  <si>
    <t>K1G 5E5</t>
  </si>
  <si>
    <t>D01-6707467-6312242</t>
  </si>
  <si>
    <t>Sat Dec 14 23:48:03 PST 2013</t>
  </si>
  <si>
    <t>R2M 4Y9</t>
  </si>
  <si>
    <t>D01-7688052-0699422</t>
  </si>
  <si>
    <t>Sat Dec 14 23:52:45 PST 2013</t>
  </si>
  <si>
    <t>V3G 3B8</t>
  </si>
  <si>
    <t>D01-4257989-2438469</t>
  </si>
  <si>
    <t>Sun Dec 15 10:25:02 PST 2013</t>
  </si>
  <si>
    <t>B009SJD4BQ</t>
  </si>
  <si>
    <t>Homecoming: A Sweetland Novel</t>
  </si>
  <si>
    <t>D01-0584208-0393311</t>
  </si>
  <si>
    <t>Fri Dec 13 16:38:17 PST 2013</t>
  </si>
  <si>
    <t>B00BQMKC2W</t>
  </si>
  <si>
    <t>Against the Wall</t>
  </si>
  <si>
    <t>Zanetti, Rebecca</t>
  </si>
  <si>
    <t>D01-7741863-3864953</t>
  </si>
  <si>
    <t>Sat Dec 14 05:58:36 PST 2013</t>
  </si>
  <si>
    <t>R3R 3E3</t>
  </si>
  <si>
    <t>D01-4490719-6167555</t>
  </si>
  <si>
    <t>Thu Dec 12 10:41:41 PST 2013</t>
  </si>
  <si>
    <t>T8A 5Z9</t>
  </si>
  <si>
    <t>D01-6042069-9361839</t>
  </si>
  <si>
    <t>Sun Dec 15 05:08:28 PST 2013</t>
  </si>
  <si>
    <t>T2Z 0E8</t>
  </si>
  <si>
    <t>D01-6321194-3484854</t>
  </si>
  <si>
    <t>Sun Dec 15 11:46:46 PST 2013</t>
  </si>
  <si>
    <t>H2V 3Y7</t>
  </si>
  <si>
    <t>D01-0324338-8864306</t>
  </si>
  <si>
    <t>Fri Dec 13 21:53:04 PST 2013</t>
  </si>
  <si>
    <t>D01-8320816-2841348</t>
  </si>
  <si>
    <t>Fri Dec 13 17:25:37 PST 2013</t>
  </si>
  <si>
    <t>D01-2075931-8249605</t>
  </si>
  <si>
    <t>Sun Dec 15 12:12:11 PST 2013</t>
  </si>
  <si>
    <t>B004TLHOVO</t>
  </si>
  <si>
    <t>Wicked Autumn: A Mystery</t>
  </si>
  <si>
    <t>V6S 0E3</t>
  </si>
  <si>
    <t>D01-8436876-8840821</t>
  </si>
  <si>
    <t>Thu Dec 12 19:29:32 PST 2013</t>
  </si>
  <si>
    <t>B005G4AABO</t>
  </si>
  <si>
    <t>The Samurai's Garden: A Novel</t>
  </si>
  <si>
    <t>Tsukiyama, Gail</t>
  </si>
  <si>
    <t>L4J8V8</t>
  </si>
  <si>
    <t>D01-7796187-2953648</t>
  </si>
  <si>
    <t>Sun Dec 15 12:36:39 PST 2013</t>
  </si>
  <si>
    <t>V4B 2R5</t>
  </si>
  <si>
    <t>D01-5933844-6797150</t>
  </si>
  <si>
    <t>Fri Dec 13 23:34:05 PST 2013</t>
  </si>
  <si>
    <t>B001VLXNME</t>
  </si>
  <si>
    <t>Maverick (Elite Ops, Book 2)</t>
  </si>
  <si>
    <t>V1Z 2G8</t>
  </si>
  <si>
    <t>D01-1464169-8452246</t>
  </si>
  <si>
    <t>Fri Dec 13 13:56:29 PST 2013</t>
  </si>
  <si>
    <t>Quyon</t>
  </si>
  <si>
    <t>J0X 2V0</t>
  </si>
  <si>
    <t>D01-6603224-9796234</t>
  </si>
  <si>
    <t>Fri Dec 13 13:57:02 PST 2013</t>
  </si>
  <si>
    <t>D01-3304816-3802631</t>
  </si>
  <si>
    <t>Fri Dec 13 13:57:31 PST 2013</t>
  </si>
  <si>
    <t>D01-3249493-4157834</t>
  </si>
  <si>
    <t>Fri Dec 13 14:04:09 PST 2013</t>
  </si>
  <si>
    <t>B003FQM306</t>
  </si>
  <si>
    <t>Fighter Pilot: The Memoirs of Legendary Ace Robin Olds</t>
  </si>
  <si>
    <t>Olds, Robin</t>
  </si>
  <si>
    <t>V6Z 3H4</t>
  </si>
  <si>
    <t>D01-4751641-4064314</t>
  </si>
  <si>
    <t>Sat Dec 14 00:07:13 PST 2013</t>
  </si>
  <si>
    <t>V2J3W1</t>
  </si>
  <si>
    <t>D01-1996691-0317931</t>
  </si>
  <si>
    <t>Thu Dec 12 12:48:07 PST 2013</t>
  </si>
  <si>
    <t>M4Y 1C9</t>
  </si>
  <si>
    <t>D01-3331716-9813762</t>
  </si>
  <si>
    <t>Sat Dec 14 08:07:11 PST 2013</t>
  </si>
  <si>
    <t>TImberlea</t>
  </si>
  <si>
    <t>B3T 1C4</t>
  </si>
  <si>
    <t>D01-8901103-5617008</t>
  </si>
  <si>
    <t>Fri Dec 13 14:29:41 PST 2013</t>
  </si>
  <si>
    <t>L9T 6M1</t>
  </si>
  <si>
    <t>D01-2600291-0465841</t>
  </si>
  <si>
    <t>Sun Dec 15 07:59:45 PST 2013</t>
  </si>
  <si>
    <t>D01-0213618-3030739</t>
  </si>
  <si>
    <t>Sat Dec 14 02:11:47 PST 2013</t>
  </si>
  <si>
    <t>SAULT STE MARIE</t>
  </si>
  <si>
    <t>P6B 6H1</t>
  </si>
  <si>
    <t>D01-1507761-1320956</t>
  </si>
  <si>
    <t>Sat Dec 14 08:53:36 PST 2013</t>
  </si>
  <si>
    <t>forest</t>
  </si>
  <si>
    <t>N0N 1J0</t>
  </si>
  <si>
    <t>D01-4871967-9721631</t>
  </si>
  <si>
    <t>Sun Dec 15 13:54:33 PST 2013</t>
  </si>
  <si>
    <t>Knowlton</t>
  </si>
  <si>
    <t>J0E 1V0</t>
  </si>
  <si>
    <t>D01-4314725-2924014</t>
  </si>
  <si>
    <t>Thu Dec 12 21:51:43 PST 2013</t>
  </si>
  <si>
    <t>B009E6W126</t>
  </si>
  <si>
    <t>The Year's Best Science Fiction: Tenth Annual Collection</t>
  </si>
  <si>
    <t>D01-9665018-8093834</t>
  </si>
  <si>
    <t>Fri Dec 13 15:36:22 PST 2013</t>
  </si>
  <si>
    <t>R3V 1L1</t>
  </si>
  <si>
    <t>D01-9842296-4489925</t>
  </si>
  <si>
    <t>Sat Dec 14 05:33:48 PST 2013</t>
  </si>
  <si>
    <t>V7W 1V1</t>
  </si>
  <si>
    <t>D01-0206497-1503728</t>
  </si>
  <si>
    <t>Fri Dec 13 19:58:59 PST 2013</t>
  </si>
  <si>
    <t>Bala</t>
  </si>
  <si>
    <t>P0C 1A0</t>
  </si>
  <si>
    <t>D01-1414780-2800315</t>
  </si>
  <si>
    <t>Sat Dec 14 06:29:47 PST 2013</t>
  </si>
  <si>
    <t>B003P9VONU</t>
  </si>
  <si>
    <t>Chasing the Night</t>
  </si>
  <si>
    <t>St-Jacques</t>
  </si>
  <si>
    <t>E7B 1N5</t>
  </si>
  <si>
    <t>D01-7590632-2593862</t>
  </si>
  <si>
    <t>Sun Dec 15 10:01:28 PST 2013</t>
  </si>
  <si>
    <t>D01-5874247-7360432</t>
  </si>
  <si>
    <t>Fri Dec 13 06:33:27 PST 2013</t>
  </si>
  <si>
    <t>L6V 1S3</t>
  </si>
  <si>
    <t>D01-9718029-2237133</t>
  </si>
  <si>
    <t>Sat Dec 14 06:52:49 PST 2013</t>
  </si>
  <si>
    <t>Y1A 5J3</t>
  </si>
  <si>
    <t>D01-5155451-5446838</t>
  </si>
  <si>
    <t>Fri Dec 13 06:51:45 PST 2013</t>
  </si>
  <si>
    <t>M4E 2M8</t>
  </si>
  <si>
    <t>D01-8272457-8643669</t>
  </si>
  <si>
    <t>Fri Dec 13 06:58:43 PST 2013</t>
  </si>
  <si>
    <t>D01-6149014-6583404</t>
  </si>
  <si>
    <t>Fri Dec 13 16:58:15 PST 2013</t>
  </si>
  <si>
    <t>B00D0N20HK</t>
  </si>
  <si>
    <t>Ranger Knowledge: The All-Inclusive Study Guide for Rangers</t>
  </si>
  <si>
    <t>Larsen, Erik</t>
  </si>
  <si>
    <t>L4A1M4</t>
  </si>
  <si>
    <t>D01-1724199-5408045</t>
  </si>
  <si>
    <t>Sun Dec 15 15:38:44 PST 2013</t>
  </si>
  <si>
    <t>N5R 4B5</t>
  </si>
  <si>
    <t>D01-3768809-1505166</t>
  </si>
  <si>
    <t>Thu Dec 12 16:11:15 PST 2013</t>
  </si>
  <si>
    <t>V3B5H7</t>
  </si>
  <si>
    <t>D01-0214853-1202916</t>
  </si>
  <si>
    <t>Fri Dec 13 20:57:53 PST 2013</t>
  </si>
  <si>
    <t>T4X 1R9</t>
  </si>
  <si>
    <t>D01-3580915-5541767</t>
  </si>
  <si>
    <t>Sat Dec 14 11:06:40 PST 2013</t>
  </si>
  <si>
    <t>D01-1904354-2077233</t>
  </si>
  <si>
    <t>Fri Dec 13 07:46:58 PST 2013</t>
  </si>
  <si>
    <t>Arnes</t>
  </si>
  <si>
    <t>R0C 0C0</t>
  </si>
  <si>
    <t>D01-3696985-6416341</t>
  </si>
  <si>
    <t>Sat Dec 14 07:57:12 PST 2013</t>
  </si>
  <si>
    <t>B006GR23OM</t>
  </si>
  <si>
    <t>The Grammar Bible: Everything You Always Wanted to Know About Grammar but Didn't Know Whom to Ask</t>
  </si>
  <si>
    <t>Strumpf, Michael</t>
  </si>
  <si>
    <t>N5Y 4A3</t>
  </si>
  <si>
    <t>D01-9499285-9017948</t>
  </si>
  <si>
    <t>Sat Dec 14 08:03:31 PST 2013</t>
  </si>
  <si>
    <t>B007RMYET2</t>
  </si>
  <si>
    <t>Adele: The Biography</t>
  </si>
  <si>
    <t>Shapiro, Marc</t>
  </si>
  <si>
    <t>D01-0187238-6667132</t>
  </si>
  <si>
    <t>Fri Dec 13 05:41:56 PST 2013</t>
  </si>
  <si>
    <t>Hardisty</t>
  </si>
  <si>
    <t>T0B 1V0</t>
  </si>
  <si>
    <t>D01-5307780-3376311</t>
  </si>
  <si>
    <t>Sat Dec 14 08:09:25 PST 2013</t>
  </si>
  <si>
    <t>E3B7G6</t>
  </si>
  <si>
    <t>D01-0049080-3663773</t>
  </si>
  <si>
    <t>Fri Dec 13 21:54:46 PST 2013</t>
  </si>
  <si>
    <t>Kinuso</t>
  </si>
  <si>
    <t>T0G 1K0</t>
  </si>
  <si>
    <t>D01-0710868-9008431</t>
  </si>
  <si>
    <t>Fri Dec 13 08:41:02 PST 2013</t>
  </si>
  <si>
    <t>B008YH30WQ</t>
  </si>
  <si>
    <t>Killer Koalas from Outer Space and Lots of Other Very Bad Stuff that Will Make Your Brain Explode!</t>
  </si>
  <si>
    <t>Griffiths, Andy</t>
  </si>
  <si>
    <t>V1P 1H9</t>
  </si>
  <si>
    <t>D01-8572651-8882952</t>
  </si>
  <si>
    <t>Fri Dec 13 22:17:42 PST 2013</t>
  </si>
  <si>
    <t>D01-8885672-5884852</t>
  </si>
  <si>
    <t>Sun Dec 15 16:42:37 PST 2013</t>
  </si>
  <si>
    <t>M1M 3N6</t>
  </si>
  <si>
    <t>D01-8386648-8959750</t>
  </si>
  <si>
    <t>Fri Dec 13 22:34:54 PST 2013</t>
  </si>
  <si>
    <t>B003GWX8EE</t>
  </si>
  <si>
    <t>Up Jim River</t>
  </si>
  <si>
    <t>D01-3472999-8665663</t>
  </si>
  <si>
    <t>Sun Dec 15 16:48:27 PST 2013</t>
  </si>
  <si>
    <t>B004ZEML04</t>
  </si>
  <si>
    <t>Death Sentence: Escape from Furnace 3</t>
  </si>
  <si>
    <t>D01-8237445-0675563</t>
  </si>
  <si>
    <t>Sat Dec 14 08:47:28 PST 2013</t>
  </si>
  <si>
    <t>A2N 3X2</t>
  </si>
  <si>
    <t>D01-6013743-8103923</t>
  </si>
  <si>
    <t>Fri Dec 13 07:07:29 PST 2013</t>
  </si>
  <si>
    <t>Lyalta</t>
  </si>
  <si>
    <t>T0J1Y1</t>
  </si>
  <si>
    <t>D01-1749672-0371261</t>
  </si>
  <si>
    <t>Sun Dec 15 16:54:03 PST 2013</t>
  </si>
  <si>
    <t>D01-9219719-1700718</t>
  </si>
  <si>
    <t>Fri Dec 13 07:34:12 PST 2013</t>
  </si>
  <si>
    <t>B005FGR6RO</t>
  </si>
  <si>
    <t>The Coming Plague: Newly Emerging Diseases in a World Out of Balance</t>
  </si>
  <si>
    <t>Garrett, Laurie</t>
  </si>
  <si>
    <t>zenon park</t>
  </si>
  <si>
    <t>S0E1W0</t>
  </si>
  <si>
    <t>D01-0668843-3159539</t>
  </si>
  <si>
    <t>Thu Dec 12 17:42:42 PST 2013</t>
  </si>
  <si>
    <t>D01-0547535-8312255</t>
  </si>
  <si>
    <t>Sun Dec 15 12:14:25 PST 2013</t>
  </si>
  <si>
    <t>M5N 2K4</t>
  </si>
  <si>
    <t>D01-7073244-2951953</t>
  </si>
  <si>
    <t>Fri Dec 13 07:42:43 PST 2013</t>
  </si>
  <si>
    <t>B00BCG1MW6</t>
  </si>
  <si>
    <t>Why Dukes Say I Do</t>
  </si>
  <si>
    <t>D01-5457226-4858042</t>
  </si>
  <si>
    <t>Fri Dec 13 10:04:25 PST 2013</t>
  </si>
  <si>
    <t>D01-8490507-5251202</t>
  </si>
  <si>
    <t>Sun Dec 15 17:28:34 PST 2013</t>
  </si>
  <si>
    <t>T2N3G3</t>
  </si>
  <si>
    <t>D01-9744337-7048960</t>
  </si>
  <si>
    <t>Sat Dec 14 13:03:26 PST 2013</t>
  </si>
  <si>
    <t>L1W 2Z7</t>
  </si>
  <si>
    <t>D01-8422550-1873145</t>
  </si>
  <si>
    <t>Thu Dec 12 18:16:44 PST 2013</t>
  </si>
  <si>
    <t>D01-2290721-9404557</t>
  </si>
  <si>
    <t>Sat Dec 14 01:44:33 PST 2013</t>
  </si>
  <si>
    <t>P7J 1M2</t>
  </si>
  <si>
    <t>D01-3169712-1395221</t>
  </si>
  <si>
    <t>Sun Dec 15 17:59:50 PST 2013</t>
  </si>
  <si>
    <t>B009LRWIEY</t>
  </si>
  <si>
    <t>Midnight's Captive</t>
  </si>
  <si>
    <t>N9E 1C4</t>
  </si>
  <si>
    <t>D01-2314578-6247901</t>
  </si>
  <si>
    <t>Fri Dec 13 09:17:54 PST 2013</t>
  </si>
  <si>
    <t>D01-9399501-7913369</t>
  </si>
  <si>
    <t>Sat Dec 14 03:11:08 PST 2013</t>
  </si>
  <si>
    <t>Thorsby</t>
  </si>
  <si>
    <t>T0C2P0</t>
  </si>
  <si>
    <t>D01-2915327-6241162</t>
  </si>
  <si>
    <t>Thu Dec 12 18:48:49 PST 2013</t>
  </si>
  <si>
    <t>Silverton</t>
  </si>
  <si>
    <t>British columbia</t>
  </si>
  <si>
    <t>V0G2B0</t>
  </si>
  <si>
    <t>D01-8214424-4689121</t>
  </si>
  <si>
    <t>Thu Dec 12 18:50:25 PST 2013</t>
  </si>
  <si>
    <t>fort macleod</t>
  </si>
  <si>
    <t>t0l 0z0</t>
  </si>
  <si>
    <t>D01-2959610-6309769</t>
  </si>
  <si>
    <t>Sat Dec 14 13:45:44 PST 2013</t>
  </si>
  <si>
    <t>Sydenham</t>
  </si>
  <si>
    <t>K0H 2T0</t>
  </si>
  <si>
    <t>D01-1496328-7179465</t>
  </si>
  <si>
    <t>Sun Dec 15 13:36:31 PST 2013</t>
  </si>
  <si>
    <t>Birchcliff</t>
  </si>
  <si>
    <t>T4S 1R6</t>
  </si>
  <si>
    <t>D01-5763943-4713959</t>
  </si>
  <si>
    <t>Sat Dec 14 10:39:43 PST 2013</t>
  </si>
  <si>
    <t>V0N2W0</t>
  </si>
  <si>
    <t>D01-9838351-8213768</t>
  </si>
  <si>
    <t>Sat Dec 14 13:58:36 PST 2013</t>
  </si>
  <si>
    <t>D01-9933409-6664920</t>
  </si>
  <si>
    <t>Sat Dec 14 16:41:25 PST 2013</t>
  </si>
  <si>
    <t>Squamish</t>
  </si>
  <si>
    <t>V8B 0N7</t>
  </si>
  <si>
    <t>D01-9452267-3690011</t>
  </si>
  <si>
    <t>Fri Dec 13 11:58:05 PST 2013</t>
  </si>
  <si>
    <t>T2Z 2K4</t>
  </si>
  <si>
    <t>D01-8908619-8310456</t>
  </si>
  <si>
    <t>Sun Dec 15 18:22:09 PST 2013</t>
  </si>
  <si>
    <t>T8N 2W2</t>
  </si>
  <si>
    <t>D01-6928077-2967440</t>
  </si>
  <si>
    <t>Fri Dec 13 21:08:34 PST 2013</t>
  </si>
  <si>
    <t>B000SEIFKU</t>
  </si>
  <si>
    <t>Fieldwork: A Novel</t>
  </si>
  <si>
    <t>Berlinski, Mischa</t>
  </si>
  <si>
    <t>S4T 5A7</t>
  </si>
  <si>
    <t>D01-8586934-7081957</t>
  </si>
  <si>
    <t>Sat Dec 14 11:06:26 PST 2013</t>
  </si>
  <si>
    <t>T2V 2P7</t>
  </si>
  <si>
    <t>D01-3871593-8115243</t>
  </si>
  <si>
    <t>Sun Dec 15 18:41:40 PST 2013</t>
  </si>
  <si>
    <t>D01-6792477-9853830</t>
  </si>
  <si>
    <t>Fri Dec 13 20:38:15 PST 2013</t>
  </si>
  <si>
    <t>V7K 1H7</t>
  </si>
  <si>
    <t>D01-3037487-6794047</t>
  </si>
  <si>
    <t>Fri Dec 13 13:29:03 PST 2013</t>
  </si>
  <si>
    <t>L0S 1N0</t>
  </si>
  <si>
    <t>D01-0127448-2600240</t>
  </si>
  <si>
    <t>Sun Dec 15 15:00:05 PST 2013</t>
  </si>
  <si>
    <t>N3T 5Z9</t>
  </si>
  <si>
    <t>D01-1383424-2906762</t>
  </si>
  <si>
    <t>Thu Dec 12 20:32:31 PST 2013</t>
  </si>
  <si>
    <t>B00BFQEFYU</t>
  </si>
  <si>
    <t>Wife for Hire: A For Hire Novel</t>
  </si>
  <si>
    <t>L7M 1H1</t>
  </si>
  <si>
    <t>D01-7426941-2889600</t>
  </si>
  <si>
    <t>Sun Dec 15 19:36:43 PST 2013</t>
  </si>
  <si>
    <t>B002LA0AWU</t>
  </si>
  <si>
    <t>The Tourist</t>
  </si>
  <si>
    <t>Corbeil</t>
  </si>
  <si>
    <t>P0H 1K0</t>
  </si>
  <si>
    <t>D01-5973684-5972253</t>
  </si>
  <si>
    <t>Fri Dec 13 21:30:57 PST 2013</t>
  </si>
  <si>
    <t>B00CK5ATCW</t>
  </si>
  <si>
    <t>The Outback Stars</t>
  </si>
  <si>
    <t>McDonald, Sandra</t>
  </si>
  <si>
    <t>Parksville</t>
  </si>
  <si>
    <t>V9P 2R5</t>
  </si>
  <si>
    <t>D01-0081712-8311505</t>
  </si>
  <si>
    <t>Thu Dec 12 20:51:33 PST 2013</t>
  </si>
  <si>
    <t>V6N 2B8</t>
  </si>
  <si>
    <t>D01-9548932-3471310</t>
  </si>
  <si>
    <t>Sat Dec 14 15:36:51 PST 2013</t>
  </si>
  <si>
    <t>T5X 1C2</t>
  </si>
  <si>
    <t>D01-8572501-7884107</t>
  </si>
  <si>
    <t>Sat Dec 14 15:41:08 PST 2013</t>
  </si>
  <si>
    <t>D01-5625027-4525158</t>
  </si>
  <si>
    <t>Sat Dec 14 12:29:35 PST 2013</t>
  </si>
  <si>
    <t>N9C 2B7</t>
  </si>
  <si>
    <t>D01-1383428-7403305</t>
  </si>
  <si>
    <t>Fri Dec 13 04:45:43 PST 2013</t>
  </si>
  <si>
    <t>T6T 1C1</t>
  </si>
  <si>
    <t>D01-0178275-0445909</t>
  </si>
  <si>
    <t>Thu Dec 12 21:15:35 PST 2013</t>
  </si>
  <si>
    <t>B00BQMKCWM</t>
  </si>
  <si>
    <t>The Cinderella Makeover: A Suddenly Cinderella Series Book</t>
  </si>
  <si>
    <t>Campbell River</t>
  </si>
  <si>
    <t>V9H 1S3</t>
  </si>
  <si>
    <t>D01-2358062-6954749</t>
  </si>
  <si>
    <t>Thu Dec 12 21:16:04 PST 2013</t>
  </si>
  <si>
    <t>B002BZDDL0</t>
  </si>
  <si>
    <t>The Dream: How I Learned the Risks and Rewards of Entrepreneurship and Made Millions</t>
  </si>
  <si>
    <t>Chahal, Gurbaksh</t>
  </si>
  <si>
    <t>V1V 2W9</t>
  </si>
  <si>
    <t>D01-9233087-5258719</t>
  </si>
  <si>
    <t>Thu Dec 12 21:23:00 PST 2013</t>
  </si>
  <si>
    <t>V4L 2M5</t>
  </si>
  <si>
    <t>D01-6243178-0764846</t>
  </si>
  <si>
    <t>Sun Dec 15 20:13:31 PST 2013</t>
  </si>
  <si>
    <t>S4S7S1</t>
  </si>
  <si>
    <t>D01-2121176-7681545</t>
  </si>
  <si>
    <t>Fri Dec 13 13:05:50 PST 2013</t>
  </si>
  <si>
    <t>D01-7639051-1839737</t>
  </si>
  <si>
    <t>Sat Dec 14 08:01:05 PST 2013</t>
  </si>
  <si>
    <t>Furry Creek</t>
  </si>
  <si>
    <t>V0N 3Z2</t>
  </si>
  <si>
    <t>D01-8284293-9656205</t>
  </si>
  <si>
    <t>Sun Dec 15 15:54:17 PST 2013</t>
  </si>
  <si>
    <t>B0080K3CTS</t>
  </si>
  <si>
    <t>Thin Moon and Cold Mist: Women of the West</t>
  </si>
  <si>
    <t>Ashcroft</t>
  </si>
  <si>
    <t>D01-4141699-4316561</t>
  </si>
  <si>
    <t>Sat Dec 14 08:10:27 PST 2013</t>
  </si>
  <si>
    <t>B007KJHGNI</t>
  </si>
  <si>
    <t>This Book Is Full of Spiders: Seriously, Dude, Don't Touch It</t>
  </si>
  <si>
    <t>T6M 2S2</t>
  </si>
  <si>
    <t>D01-7046508-5740843</t>
  </si>
  <si>
    <t>Mon Dec 16 07:14:56 PST 2013</t>
  </si>
  <si>
    <t>B0096MTBO4</t>
  </si>
  <si>
    <t>The Faithful Executioner: Life and Death, Honor and Shame in the Turbulent Sixteenth Century</t>
  </si>
  <si>
    <t>Harrington, Joel F.</t>
  </si>
  <si>
    <t>T2N0Z5</t>
  </si>
  <si>
    <t>D01-8189323-5616020</t>
  </si>
  <si>
    <t>Sun Dec 15 20:48:10 PST 2013</t>
  </si>
  <si>
    <t>B00DXJFRDU</t>
  </si>
  <si>
    <t>The Quiet Girl: A Novel</t>
  </si>
  <si>
    <t>HÃ¸eg, Peter</t>
  </si>
  <si>
    <t>V8M 2C1</t>
  </si>
  <si>
    <t>D01-5596970-8970733</t>
  </si>
  <si>
    <t>Thu Dec 12 22:27:19 PST 2013</t>
  </si>
  <si>
    <t>B0058U7ID4</t>
  </si>
  <si>
    <t>Everybody's Best Friend: The True Story of a Marriage That Ended In Murder</t>
  </si>
  <si>
    <t>H7W 5J7</t>
  </si>
  <si>
    <t>D01-4995859-2590639</t>
  </si>
  <si>
    <t>Sun Dec 15 16:24:38 PST 2013</t>
  </si>
  <si>
    <t>B00C74OYLI</t>
  </si>
  <si>
    <t>Knight Errant</t>
  </si>
  <si>
    <t>Garcia y Robertson, R.</t>
  </si>
  <si>
    <t>T4B 2A4</t>
  </si>
  <si>
    <t>D01-6437950-5343056</t>
  </si>
  <si>
    <t>Fri Dec 13 07:38:11 PST 2013</t>
  </si>
  <si>
    <t>D01-5862936-2475413</t>
  </si>
  <si>
    <t>Sun Dec 15 16:36:27 PST 2013</t>
  </si>
  <si>
    <t>V6A 2G6</t>
  </si>
  <si>
    <t>D01-0636589-3325838</t>
  </si>
  <si>
    <t>Sat Dec 14 00:50:18 PST 2013</t>
  </si>
  <si>
    <t>PRINCE GEORGE</t>
  </si>
  <si>
    <t>V2N 5X5</t>
  </si>
  <si>
    <t>D01-4161814-9385630</t>
  </si>
  <si>
    <t>Sun Dec 15 21:31:50 PST 2013</t>
  </si>
  <si>
    <t>M4V2Y4</t>
  </si>
  <si>
    <t>D01-3013653-7161655</t>
  </si>
  <si>
    <t>Sun Dec 15 21:34:57 PST 2013</t>
  </si>
  <si>
    <t>H8T 2S6</t>
  </si>
  <si>
    <t>D01-8390546-3350169</t>
  </si>
  <si>
    <t>Sat Dec 14 09:11:07 PST 2013</t>
  </si>
  <si>
    <t>K2P 2K8</t>
  </si>
  <si>
    <t>D01-1408402-5799516</t>
  </si>
  <si>
    <t>Fri Dec 13 00:04:07 PST 2013</t>
  </si>
  <si>
    <t>whistler</t>
  </si>
  <si>
    <t>V0N 1B3</t>
  </si>
  <si>
    <t>D01-2588671-3652357</t>
  </si>
  <si>
    <t>Fri Dec 13 00:05:32 PST 2013</t>
  </si>
  <si>
    <t>V1C3L9</t>
  </si>
  <si>
    <t>D01-5117083-6582849</t>
  </si>
  <si>
    <t>Fri Dec 13 16:14:33 PST 2013</t>
  </si>
  <si>
    <t>T3G 3G2</t>
  </si>
  <si>
    <t>D01-1497163-6840211</t>
  </si>
  <si>
    <t>Sun Dec 15 17:05:40 PST 2013</t>
  </si>
  <si>
    <t>PETERBOROUGH</t>
  </si>
  <si>
    <t>K9J 7H4</t>
  </si>
  <si>
    <t>D01-7928702-4159058</t>
  </si>
  <si>
    <t>Fri Dec 13 08:40:09 PST 2013</t>
  </si>
  <si>
    <t>B004VMWJDE</t>
  </si>
  <si>
    <t>Essence and Alchemy: A Book of Perfume</t>
  </si>
  <si>
    <t>Aftel, Mandy</t>
  </si>
  <si>
    <t>T6E 2J4</t>
  </si>
  <si>
    <t>D01-8507269-4307650</t>
  </si>
  <si>
    <t>Fri Dec 13 16:27:46 PST 2013</t>
  </si>
  <si>
    <t>K7K 2C2</t>
  </si>
  <si>
    <t>D01-3318969-5083157</t>
  </si>
  <si>
    <t>Fri Dec 13 15:27:06 PST 2013</t>
  </si>
  <si>
    <t>M4C 2L2</t>
  </si>
  <si>
    <t>D01-5394869-2711968</t>
  </si>
  <si>
    <t>Fri Dec 13 15:34:16 PST 2013</t>
  </si>
  <si>
    <t>B004VMWJS4</t>
  </si>
  <si>
    <t>Sotah</t>
  </si>
  <si>
    <t>D01-6108438-7280311</t>
  </si>
  <si>
    <t>Sat Dec 14 14:59:18 PST 2013</t>
  </si>
  <si>
    <t>R2K 0T7</t>
  </si>
  <si>
    <t>D01-2291019-4278155</t>
  </si>
  <si>
    <t>Sat Dec 14 10:26:54 PST 2013</t>
  </si>
  <si>
    <t>B003E20ZL0</t>
  </si>
  <si>
    <t>Pinion</t>
  </si>
  <si>
    <t>Lake, Jay</t>
  </si>
  <si>
    <t>V5E 1Y4</t>
  </si>
  <si>
    <t>D01-8034657-5398468</t>
  </si>
  <si>
    <t>Sun Dec 15 23:54:23 PST 2013</t>
  </si>
  <si>
    <t>B004V9O4DK</t>
  </si>
  <si>
    <t>Awakenings</t>
  </si>
  <si>
    <t>Lazellari, Edward</t>
  </si>
  <si>
    <t>S6V 0B9</t>
  </si>
  <si>
    <t>D01-7948551-9754740</t>
  </si>
  <si>
    <t>Fri Dec 13 01:07:35 PST 2013</t>
  </si>
  <si>
    <t>Baie-D'Urfe</t>
  </si>
  <si>
    <t>H9X 2M2</t>
  </si>
  <si>
    <t>D01-9844014-1433661</t>
  </si>
  <si>
    <t>Mon Dec 16 00:09:03 PST 2013</t>
  </si>
  <si>
    <t>V6E 2Y3</t>
  </si>
  <si>
    <t>D01-9997957-9457709</t>
  </si>
  <si>
    <t>Fri Dec 13 09:21:23 PST 2013</t>
  </si>
  <si>
    <t>B008RLW6LA</t>
  </si>
  <si>
    <t>Time to Kill: A Sniper Novel</t>
  </si>
  <si>
    <t>Coughlin, Jack</t>
  </si>
  <si>
    <t>North Saanich</t>
  </si>
  <si>
    <t>V8L 5J1</t>
  </si>
  <si>
    <t>D01-7298507-2588565</t>
  </si>
  <si>
    <t>Sat Dec 14 10:52:59 PST 2013</t>
  </si>
  <si>
    <t>Balderson</t>
  </si>
  <si>
    <t>K0G1A0</t>
  </si>
  <si>
    <t>D01-1243630-8196941</t>
  </si>
  <si>
    <t>Fri Dec 13 09:50:59 PST 2013</t>
  </si>
  <si>
    <t>M1N 1B6</t>
  </si>
  <si>
    <t>D01-2402133-7362566</t>
  </si>
  <si>
    <t>Sat Dec 14 18:45:56 PST 2013</t>
  </si>
  <si>
    <t>B000V78UZO</t>
  </si>
  <si>
    <t>An Irish Country Village</t>
  </si>
  <si>
    <t>D01-8761146-4400465</t>
  </si>
  <si>
    <t>Fri Dec 13 17:53:05 PST 2013</t>
  </si>
  <si>
    <t>H3Z 1N6</t>
  </si>
  <si>
    <t>D01-0675115-3643342</t>
  </si>
  <si>
    <t>Fri Dec 13 11:09:49 PST 2013</t>
  </si>
  <si>
    <t>B0015DRO2S</t>
  </si>
  <si>
    <t>Silent Thunder</t>
  </si>
  <si>
    <t>kamloops</t>
  </si>
  <si>
    <t>V2E2S9</t>
  </si>
  <si>
    <t>D01-3068171-1438609</t>
  </si>
  <si>
    <t>Sun Dec 15 18:53:47 PST 2013</t>
  </si>
  <si>
    <t>B00823ZWIC</t>
  </si>
  <si>
    <t>People of the Sea</t>
  </si>
  <si>
    <t>D01-5804265-1233763</t>
  </si>
  <si>
    <t>Fri Dec 13 11:16:46 PST 2013</t>
  </si>
  <si>
    <t>B003P9VZ9S</t>
  </si>
  <si>
    <t>Shadow Zone</t>
  </si>
  <si>
    <t>D01-7657543-6155447</t>
  </si>
  <si>
    <t>Sun Dec 15 19:04:02 PST 2013</t>
  </si>
  <si>
    <t>B0010SKT5M</t>
  </si>
  <si>
    <t>Love the One You're With</t>
  </si>
  <si>
    <t>P3E5W9</t>
  </si>
  <si>
    <t>D01-1890616-0168208</t>
  </si>
  <si>
    <t>Sun Dec 15 19:08:24 PST 2013</t>
  </si>
  <si>
    <t>B000SCHBHU</t>
  </si>
  <si>
    <t>Baby Proof</t>
  </si>
  <si>
    <t>D01-8871737-6731467</t>
  </si>
  <si>
    <t>Sun Dec 15 19:16:02 PST 2013</t>
  </si>
  <si>
    <t>Breslau</t>
  </si>
  <si>
    <t>N0B 1M0</t>
  </si>
  <si>
    <t>D01-5089762-1922237</t>
  </si>
  <si>
    <t>Fri Dec 13 14:22:22 PST 2013</t>
  </si>
  <si>
    <t>B00GET8S7S</t>
  </si>
  <si>
    <t>Cowboy's Way</t>
  </si>
  <si>
    <t>Fox, Cathryn</t>
  </si>
  <si>
    <t>Hammonds Plains</t>
  </si>
  <si>
    <t>B4B 0A8</t>
  </si>
  <si>
    <t>D01-5559506-5088342</t>
  </si>
  <si>
    <t>Sat Dec 14 17:10:42 PST 2013</t>
  </si>
  <si>
    <t>M4Y 2P3</t>
  </si>
  <si>
    <t>D01-5976812-9635655</t>
  </si>
  <si>
    <t>Fri Dec 13 19:12:16 PST 2013</t>
  </si>
  <si>
    <t>M4E 1N6</t>
  </si>
  <si>
    <t>D01-9261004-7643119</t>
  </si>
  <si>
    <t>Fri Dec 13 18:47:21 PST 2013</t>
  </si>
  <si>
    <t>chapleau</t>
  </si>
  <si>
    <t>P0M1K0</t>
  </si>
  <si>
    <t>D01-7077505-5064224</t>
  </si>
  <si>
    <t>Sun Dec 15 20:54:58 PST 2013</t>
  </si>
  <si>
    <t>T5Y 3G5</t>
  </si>
  <si>
    <t>D01-6605167-0283416</t>
  </si>
  <si>
    <t>Sun Dec 15 21:01:13 PST 2013</t>
  </si>
  <si>
    <t>St Catharines</t>
  </si>
  <si>
    <t>L2N 6M4</t>
  </si>
  <si>
    <t>D01-4133840-5937052</t>
  </si>
  <si>
    <t>Sat Dec 14 10:03:30 PST 2013</t>
  </si>
  <si>
    <t>V1L 6L9</t>
  </si>
  <si>
    <t>D01-2692877-4484963</t>
  </si>
  <si>
    <t>Fri Dec 13 14:27:54 PST 2013</t>
  </si>
  <si>
    <t>D01-1721261-3305636</t>
  </si>
  <si>
    <t>Mon Dec 16 10:02:15 PST 2013</t>
  </si>
  <si>
    <t>B002VDF5KY</t>
  </si>
  <si>
    <t>The Haunted Air</t>
  </si>
  <si>
    <t>P2A 2Z1</t>
  </si>
  <si>
    <t>D01-3480379-5938563</t>
  </si>
  <si>
    <t>Sat Dec 14 21:45:25 PST 2013</t>
  </si>
  <si>
    <t>D01-1702001-0206558</t>
  </si>
  <si>
    <t>Fri Dec 13 14:38:35 PST 2013</t>
  </si>
  <si>
    <t>V1L 6X8</t>
  </si>
  <si>
    <t>D01-5490914-8691225</t>
  </si>
  <si>
    <t>Mon Dec 16 10:16:42 PST 2013</t>
  </si>
  <si>
    <t>M4G2W7</t>
  </si>
  <si>
    <t>D01-7225979-3149116</t>
  </si>
  <si>
    <t>Sat Dec 14 18:34:43 PST 2013</t>
  </si>
  <si>
    <t>D01-1400846-9669737</t>
  </si>
  <si>
    <t>Sat Dec 14 22:03:57 PST 2013</t>
  </si>
  <si>
    <t>B008VDJGDA</t>
  </si>
  <si>
    <t>To Hell and Back</t>
  </si>
  <si>
    <t>Murphy, Audie</t>
  </si>
  <si>
    <t>S4T 5R5</t>
  </si>
  <si>
    <t>D01-8948343-6022425</t>
  </si>
  <si>
    <t>Mon Dec 16 10:36:34 PST 2013</t>
  </si>
  <si>
    <t>B004V9O52U</t>
  </si>
  <si>
    <t>Anna Dressed in Blood</t>
  </si>
  <si>
    <t>Blake, Kendare</t>
  </si>
  <si>
    <t>V6Z 1R3</t>
  </si>
  <si>
    <t>D01-6423592-0844500</t>
  </si>
  <si>
    <t>Sat Dec 14 14:35:17 PST 2013</t>
  </si>
  <si>
    <t>RR #3 Perth</t>
  </si>
  <si>
    <t>K7H 3C5</t>
  </si>
  <si>
    <t>D01-7374731-8923310</t>
  </si>
  <si>
    <t>Fri Dec 13 15:09:00 PST 2013</t>
  </si>
  <si>
    <t>D01-8509732-9219208</t>
  </si>
  <si>
    <t>Mon Dec 16 11:06:50 PST 2013</t>
  </si>
  <si>
    <t>B003X27L7M</t>
  </si>
  <si>
    <t>Little Brother</t>
  </si>
  <si>
    <t>V2J 4Y4</t>
  </si>
  <si>
    <t>D01-2386202-1498665</t>
  </si>
  <si>
    <t>Sat Dec 14 11:22:00 PST 2013</t>
  </si>
  <si>
    <t>T1L1C1</t>
  </si>
  <si>
    <t>D01-6118133-0808266</t>
  </si>
  <si>
    <t>Sun Dec 15 23:27:02 PST 2013</t>
  </si>
  <si>
    <t>V2N 3P6</t>
  </si>
  <si>
    <t>D01-8369619-4914922</t>
  </si>
  <si>
    <t>Sat Dec 14 15:32:03 PST 2013</t>
  </si>
  <si>
    <t>B002LA09IU</t>
  </si>
  <si>
    <t>Even</t>
  </si>
  <si>
    <t>Grant, Andrew</t>
  </si>
  <si>
    <t>N.S.</t>
  </si>
  <si>
    <t>B2V 2C1</t>
  </si>
  <si>
    <t>D01-1009876-4253207</t>
  </si>
  <si>
    <t>Fri Dec 13 22:08:54 PST 2013</t>
  </si>
  <si>
    <t>N6B 2Z4</t>
  </si>
  <si>
    <t>D01-4486875-1509432</t>
  </si>
  <si>
    <t>Fri Dec 13 16:14:34 PST 2013</t>
  </si>
  <si>
    <t>B00CGFCF9Q</t>
  </si>
  <si>
    <t>The Demon's Song (Hearts of the Fallen)</t>
  </si>
  <si>
    <t>D01-5737254-0556127</t>
  </si>
  <si>
    <t>Sun Dec 15 00:08:57 PST 2013</t>
  </si>
  <si>
    <t>T6T 1S3</t>
  </si>
  <si>
    <t>D01-3347639-9656231</t>
  </si>
  <si>
    <t>Mon Dec 16 01:02:09 PST 2013</t>
  </si>
  <si>
    <t>D01-8757702-0509225</t>
  </si>
  <si>
    <t>Fri Dec 13 22:29:24 PST 2013</t>
  </si>
  <si>
    <t>B006JJPFYW</t>
  </si>
  <si>
    <t>What Doesn't Kill You</t>
  </si>
  <si>
    <t>T1K 7Z8</t>
  </si>
  <si>
    <t>D01-8497903-8792237</t>
  </si>
  <si>
    <t>Mon Dec 16 00:28:16 PST 2013</t>
  </si>
  <si>
    <t>T3M 0R7</t>
  </si>
  <si>
    <t>D01-9383312-0345631</t>
  </si>
  <si>
    <t>Mon Dec 16 12:32:23 PST 2013</t>
  </si>
  <si>
    <t>L1V 1H4</t>
  </si>
  <si>
    <t>D01-8434640-1671403</t>
  </si>
  <si>
    <t>Sat Dec 14 11:54:43 PST 2013</t>
  </si>
  <si>
    <t>L3Z 1A9</t>
  </si>
  <si>
    <t>D01-2416739-3360434</t>
  </si>
  <si>
    <t>Fri Dec 13 22:47:23 PST 2013</t>
  </si>
  <si>
    <t>Boucherville</t>
  </si>
  <si>
    <t>J4B 8B7</t>
  </si>
  <si>
    <t>D01-2224680-8481154</t>
  </si>
  <si>
    <t>Fri Dec 13 02:21:16 PST 2013</t>
  </si>
  <si>
    <t>V1M 2L2</t>
  </si>
  <si>
    <t>D01-2002741-5976213</t>
  </si>
  <si>
    <t>Mon Dec 16 02:00:25 PST 2013</t>
  </si>
  <si>
    <t>Carignan</t>
  </si>
  <si>
    <t>J3L5E8</t>
  </si>
  <si>
    <t>D01-3556728-8838802</t>
  </si>
  <si>
    <t>Fri Dec 13 23:39:14 PST 2013</t>
  </si>
  <si>
    <t>T2T 0R3</t>
  </si>
  <si>
    <t>D01-5264899-1756551</t>
  </si>
  <si>
    <t>Sat Dec 14 16:20:46 PST 2013</t>
  </si>
  <si>
    <t>V4A 9Y8</t>
  </si>
  <si>
    <t>D01-8679776-3036557</t>
  </si>
  <si>
    <t>Sat Dec 14 16:22:38 PST 2013</t>
  </si>
  <si>
    <t>D01-1358218-2973163</t>
  </si>
  <si>
    <t>Sat Dec 14 20:47:30 PST 2013</t>
  </si>
  <si>
    <t>D01-0840983-4619118</t>
  </si>
  <si>
    <t>Fri Dec 13 22:19:25 PST 2013</t>
  </si>
  <si>
    <t>H2X2Y4</t>
  </si>
  <si>
    <t>D01-9247844-3357217</t>
  </si>
  <si>
    <t>Sat Dec 14 01:54:58 PST 2013</t>
  </si>
  <si>
    <t>V1S 1K5</t>
  </si>
  <si>
    <t>D01-0133369-9259848</t>
  </si>
  <si>
    <t>Fri Dec 13 17:37:31 PST 2013</t>
  </si>
  <si>
    <t>M6C 2Z2</t>
  </si>
  <si>
    <t>D01-3421420-9505033</t>
  </si>
  <si>
    <t>Sat Dec 14 13:05:39 PST 2013</t>
  </si>
  <si>
    <t>T3E5Z5</t>
  </si>
  <si>
    <t>D01-0171624-4151920</t>
  </si>
  <si>
    <t>Fri Dec 13 22:46:24 PST 2013</t>
  </si>
  <si>
    <t>H3W 2H5</t>
  </si>
  <si>
    <t>D01-6096940-7875663</t>
  </si>
  <si>
    <t>Sat Dec 14 03:09:57 PST 2013</t>
  </si>
  <si>
    <t>B005H0V8KO</t>
  </si>
  <si>
    <t>The High King</t>
  </si>
  <si>
    <t>M2R 3S4</t>
  </si>
  <si>
    <t>D01-0171799-3018033</t>
  </si>
  <si>
    <t>Sat Dec 14 03:13:02 PST 2013</t>
  </si>
  <si>
    <t>B005J533F0</t>
  </si>
  <si>
    <t>Taran Wanderer</t>
  </si>
  <si>
    <t>D01-5600260-5469223</t>
  </si>
  <si>
    <t>Sat Dec 14 03:13:23 PST 2013</t>
  </si>
  <si>
    <t>B005KJV5E6</t>
  </si>
  <si>
    <t>The Castle of Llyr</t>
  </si>
  <si>
    <t>D01-4110141-6061224</t>
  </si>
  <si>
    <t>Sat Dec 14 03:13:40 PST 2013</t>
  </si>
  <si>
    <t>B005EYXACW</t>
  </si>
  <si>
    <t>The Black Cauldron</t>
  </si>
  <si>
    <t>D01-7647252-2938036</t>
  </si>
  <si>
    <t>Sat Dec 14 03:14:15 PST 2013</t>
  </si>
  <si>
    <t>D01-4467784-6202012</t>
  </si>
  <si>
    <t>Sat Dec 14 03:18:29 PST 2013</t>
  </si>
  <si>
    <t>B005J533XW</t>
  </si>
  <si>
    <t>The Foundling: And Other Tales of Prydain</t>
  </si>
  <si>
    <t>D01-6037331-1278569</t>
  </si>
  <si>
    <t>Fri Dec 13 17:57:22 PST 2013</t>
  </si>
  <si>
    <t>B004TLHNOC</t>
  </si>
  <si>
    <t>Second Grave on the Left</t>
  </si>
  <si>
    <t>D01-8552793-2040919</t>
  </si>
  <si>
    <t>Sun Dec 15 06:31:02 PST 2013</t>
  </si>
  <si>
    <t>B00G1EY7ZI</t>
  </si>
  <si>
    <t>Falling for Mr. Wrong: A Bencher Family Book</t>
  </si>
  <si>
    <t>H8S 4G7</t>
  </si>
  <si>
    <t>D01-7832328-2059465</t>
  </si>
  <si>
    <t>Mon Dec 16 06:50:45 PST 2013</t>
  </si>
  <si>
    <t>amherst</t>
  </si>
  <si>
    <t>B4H 4W7</t>
  </si>
  <si>
    <t>D01-1069988-1681054</t>
  </si>
  <si>
    <t>Sat Dec 14 16:35:52 PST 2013</t>
  </si>
  <si>
    <t>L3T 3C5</t>
  </si>
  <si>
    <t>D01-2705248-9686845</t>
  </si>
  <si>
    <t>Sat Dec 14 05:06:12 PST 2013</t>
  </si>
  <si>
    <t>L6K 2E6</t>
  </si>
  <si>
    <t>D01-4756402-4432323</t>
  </si>
  <si>
    <t>Sat Dec 14 22:10:13 PST 2013</t>
  </si>
  <si>
    <t>Cote St. Luc</t>
  </si>
  <si>
    <t>H4V 2X4</t>
  </si>
  <si>
    <t>D01-6408809-4127764</t>
  </si>
  <si>
    <t>Sat Dec 14 17:46:42 PST 2013</t>
  </si>
  <si>
    <t>T2C1V3</t>
  </si>
  <si>
    <t>D01-6894691-9335416</t>
  </si>
  <si>
    <t>Sat Dec 14 14:02:17 PST 2013</t>
  </si>
  <si>
    <t>B0079XQ64A</t>
  </si>
  <si>
    <t>The Raft</t>
  </si>
  <si>
    <t>Bodeen, S.A.</t>
  </si>
  <si>
    <t>Osgoode</t>
  </si>
  <si>
    <t>K0A 2W0</t>
  </si>
  <si>
    <t>D01-6340930-1630525</t>
  </si>
  <si>
    <t>Fri Dec 13 18:24:51 PST 2013</t>
  </si>
  <si>
    <t>L4N 0R2</t>
  </si>
  <si>
    <t>D01-5733726-3428746</t>
  </si>
  <si>
    <t>Sat Dec 14 00:58:05 PST 2013</t>
  </si>
  <si>
    <t>T1L 1B3</t>
  </si>
  <si>
    <t>D01-0891036-0005057</t>
  </si>
  <si>
    <t>Mon Dec 16 07:44:24 PST 2013</t>
  </si>
  <si>
    <t>H4A 3G5</t>
  </si>
  <si>
    <t>D01-3553636-9480932</t>
  </si>
  <si>
    <t>Sun Dec 15 07:23:05 PST 2013</t>
  </si>
  <si>
    <t>H7W 1J6</t>
  </si>
  <si>
    <t>D01-3272248-0018543</t>
  </si>
  <si>
    <t>Sun Dec 15 07:24:18 PST 2013</t>
  </si>
  <si>
    <t>G3A 1W7</t>
  </si>
  <si>
    <t>D01-7374630-6153939</t>
  </si>
  <si>
    <t>Sat Dec 14 22:38:44 PST 2013</t>
  </si>
  <si>
    <t>S4R 5M1</t>
  </si>
  <si>
    <t>D01-3223613-3099350</t>
  </si>
  <si>
    <t>Fri Dec 13 18:35:31 PST 2013</t>
  </si>
  <si>
    <t>T6A 0Z8</t>
  </si>
  <si>
    <t>D01-5452644-1028758</t>
  </si>
  <si>
    <t>Sat Dec 14 02:45:05 PST 2013</t>
  </si>
  <si>
    <t>B0079XPMQS</t>
  </si>
  <si>
    <t>Existence</t>
  </si>
  <si>
    <t>Brin, David</t>
  </si>
  <si>
    <t>Williams Lake</t>
  </si>
  <si>
    <t>V2G 4A6</t>
  </si>
  <si>
    <t>D01-1719503-1940209</t>
  </si>
  <si>
    <t>Sat Dec 14 14:32:41 PST 2013</t>
  </si>
  <si>
    <t>H3S2W3</t>
  </si>
  <si>
    <t>D01-9618574-9452562</t>
  </si>
  <si>
    <t>Sat Dec 14 18:23:11 PST 2013</t>
  </si>
  <si>
    <t>M5A 1K7</t>
  </si>
  <si>
    <t>D01-4857536-8767724</t>
  </si>
  <si>
    <t>Sat Dec 14 18:27:53 PST 2013</t>
  </si>
  <si>
    <t>B00H6EOMD4</t>
  </si>
  <si>
    <t>The Romance Abroad Bundle</t>
  </si>
  <si>
    <t>D01-6242827-4004768</t>
  </si>
  <si>
    <t>Sat Dec 14 04:26:21 PST 2013</t>
  </si>
  <si>
    <t>B000OI1AGQ</t>
  </si>
  <si>
    <t>Quarantine: A Novel</t>
  </si>
  <si>
    <t>Crace, Jim</t>
  </si>
  <si>
    <t>V6S 1M1</t>
  </si>
  <si>
    <t>D01-4824794-8914952</t>
  </si>
  <si>
    <t>Sat Dec 14 18:32:19 PST 2013</t>
  </si>
  <si>
    <t>D01-9254571-2655014</t>
  </si>
  <si>
    <t>Fri Dec 13 19:32:56 PST 2013</t>
  </si>
  <si>
    <t>Pont-Rouge</t>
  </si>
  <si>
    <t>G3H 1J1</t>
  </si>
  <si>
    <t>D01-6153881-0694705</t>
  </si>
  <si>
    <t>Sun Dec 15 00:40:20 PST 2013</t>
  </si>
  <si>
    <t>B00CK52XOE</t>
  </si>
  <si>
    <t>Luck of the Dragon</t>
  </si>
  <si>
    <t>Scott, Susannah</t>
  </si>
  <si>
    <t>N9E2A3</t>
  </si>
  <si>
    <t>D01-1687351-7430724</t>
  </si>
  <si>
    <t>Sun Dec 15 00:41:00 PST 2013</t>
  </si>
  <si>
    <t>B003J564NU</t>
  </si>
  <si>
    <t>The Captured: A True Story of Abduction by Indians on the Texas Frontier</t>
  </si>
  <si>
    <t>Zesch, Scott</t>
  </si>
  <si>
    <t>V3G 1T4</t>
  </si>
  <si>
    <t>D01-3868248-9054314</t>
  </si>
  <si>
    <t>Sat Dec 14 05:09:27 PST 2013</t>
  </si>
  <si>
    <t>D01-8370793-0887442</t>
  </si>
  <si>
    <t>Sat Dec 14 15:27:27 PST 2013</t>
  </si>
  <si>
    <t>D01-1660960-4131505</t>
  </si>
  <si>
    <t>Sun Dec 15 02:31:03 PST 2013</t>
  </si>
  <si>
    <t>B004OA62RW</t>
  </si>
  <si>
    <t>Coming Back to Me: A Novel</t>
  </si>
  <si>
    <t>V2W 1N6</t>
  </si>
  <si>
    <t>D01-4810675-2317222</t>
  </si>
  <si>
    <t>Sat Dec 14 07:56:53 PST 2013</t>
  </si>
  <si>
    <t>B003H4I454</t>
  </si>
  <si>
    <t>The Prydain Companion: A Reference Guide to Lloyd Alexander's Prydain Chronicles</t>
  </si>
  <si>
    <t>Tunnell, Michael O.</t>
  </si>
  <si>
    <t>D01-7301046-8226965</t>
  </si>
  <si>
    <t>Sat Dec 14 19:11:41 PST 2013</t>
  </si>
  <si>
    <t>D01-6511103-2760126</t>
  </si>
  <si>
    <t>Fri Dec 13 20:10:13 PST 2013</t>
  </si>
  <si>
    <t>V2M 1T3</t>
  </si>
  <si>
    <t>D01-0283863-3766719</t>
  </si>
  <si>
    <t>Sun Dec 15 04:23:34 PST 2013</t>
  </si>
  <si>
    <t>T4G 1R4</t>
  </si>
  <si>
    <t>D01-0248982-4724765</t>
  </si>
  <si>
    <t>Sat Dec 14 06:48:30 PST 2013</t>
  </si>
  <si>
    <t>M4W 1W8</t>
  </si>
  <si>
    <t>D01-1738025-9754623</t>
  </si>
  <si>
    <t>Sat Dec 14 16:10:00 PST 2013</t>
  </si>
  <si>
    <t>Mulmur</t>
  </si>
  <si>
    <t>L9V 0G7</t>
  </si>
  <si>
    <t>D01-2863552-7787158</t>
  </si>
  <si>
    <t>Sat Dec 14 07:35:37 PST 2013</t>
  </si>
  <si>
    <t>L4N0Y8</t>
  </si>
  <si>
    <t>D01-7890478-7119037</t>
  </si>
  <si>
    <t>Fri Dec 13 21:16:23 PST 2013</t>
  </si>
  <si>
    <t>RICHMOND HILL</t>
  </si>
  <si>
    <t>L4C6C4</t>
  </si>
  <si>
    <t>D01-6202672-3317040</t>
  </si>
  <si>
    <t>Mon Dec 16 12:16:21 PST 2013</t>
  </si>
  <si>
    <t>Coaldale</t>
  </si>
  <si>
    <t>T1M1H5</t>
  </si>
  <si>
    <t>D01-5517264-7329730</t>
  </si>
  <si>
    <t>Fri Dec 13 21:22:38 PST 2013</t>
  </si>
  <si>
    <t>D01-8097598-6707608</t>
  </si>
  <si>
    <t>Sat Dec 14 09:23:53 PST 2013</t>
  </si>
  <si>
    <t>T6E 4M8</t>
  </si>
  <si>
    <t>D01-1918834-4523866</t>
  </si>
  <si>
    <t>Fri Dec 13 21:40:33 PST 2013</t>
  </si>
  <si>
    <t>L1V 3H4</t>
  </si>
  <si>
    <t>D01-5466384-9215260</t>
  </si>
  <si>
    <t>Fri Dec 13 08:41:25 PST 2013</t>
  </si>
  <si>
    <t>Severn Bridge</t>
  </si>
  <si>
    <t>P0E1N0</t>
  </si>
  <si>
    <t>D01-8647720-9170246</t>
  </si>
  <si>
    <t>Fri Dec 13 23:04:09 PST 2013</t>
  </si>
  <si>
    <t>B008PBYY2Q</t>
  </si>
  <si>
    <t>The Unfaithful Queen: A Novel of Henry VIII's Fifth Wife</t>
  </si>
  <si>
    <t>Erickson, Carolly</t>
  </si>
  <si>
    <t>Braeside</t>
  </si>
  <si>
    <t>K0A 1G0</t>
  </si>
  <si>
    <t>D01-4397850-7031960</t>
  </si>
  <si>
    <t>Sat Dec 14 08:55:54 PST 2013</t>
  </si>
  <si>
    <t>A1L 1V6</t>
  </si>
  <si>
    <t>D01-6735932-1705963</t>
  </si>
  <si>
    <t>Sun Dec 15 08:02:53 PST 2013</t>
  </si>
  <si>
    <t>N6H 2L7</t>
  </si>
  <si>
    <t>D01-6108287-5801636</t>
  </si>
  <si>
    <t>Mon Dec 16 19:12:09 PST 2013</t>
  </si>
  <si>
    <t>R3W 1H3</t>
  </si>
  <si>
    <t>D01-6889552-6065062</t>
  </si>
  <si>
    <t>Sat Dec 14 17:47:43 PST 2013</t>
  </si>
  <si>
    <t>D01-8615854-2162948</t>
  </si>
  <si>
    <t>Sat Dec 14 21:43:32 PST 2013</t>
  </si>
  <si>
    <t>Virgil</t>
  </si>
  <si>
    <t>L0S 1T0</t>
  </si>
  <si>
    <t>D01-2663809-8536159</t>
  </si>
  <si>
    <t>Fri Dec 13 23:27:30 PST 2013</t>
  </si>
  <si>
    <t>climax</t>
  </si>
  <si>
    <t>sask</t>
  </si>
  <si>
    <t>son ono</t>
  </si>
  <si>
    <t>D01-5959373-6701144</t>
  </si>
  <si>
    <t>Sun Dec 15 08:29:50 PST 2013</t>
  </si>
  <si>
    <t>B003L1ZZF0</t>
  </si>
  <si>
    <t>What Dreams May Come: A Novel</t>
  </si>
  <si>
    <t>Matheson, Richard</t>
  </si>
  <si>
    <t>T8V 6M9</t>
  </si>
  <si>
    <t>D01-4697058-0335747</t>
  </si>
  <si>
    <t>Sat Dec 14 21:50:39 PST 2013</t>
  </si>
  <si>
    <t>H4T1Z7</t>
  </si>
  <si>
    <t>D01-4792566-1962618</t>
  </si>
  <si>
    <t>Sat Dec 14 18:03:35 PST 2013</t>
  </si>
  <si>
    <t>L9H 1Y3</t>
  </si>
  <si>
    <t>D01-9087006-4040629</t>
  </si>
  <si>
    <t>Sat Dec 14 00:30:06 PST 2013</t>
  </si>
  <si>
    <t>tignish</t>
  </si>
  <si>
    <t>prince edward island</t>
  </si>
  <si>
    <t>C0B 2B0</t>
  </si>
  <si>
    <t>D01-0592408-2102123</t>
  </si>
  <si>
    <t>Sat Dec 14 22:04:18 PST 2013</t>
  </si>
  <si>
    <t>T2T6J2</t>
  </si>
  <si>
    <t>D01-7066816-2107851</t>
  </si>
  <si>
    <t>Sat Dec 14 00:35:05 PST 2013</t>
  </si>
  <si>
    <t>B004EPYWME</t>
  </si>
  <si>
    <t>Jeffrey Archer Presents: New Wife</t>
  </si>
  <si>
    <t>Trainer, Mark</t>
  </si>
  <si>
    <t>D01-8952695-5986530</t>
  </si>
  <si>
    <t>Sun Dec 15 12:51:47 PST 2013</t>
  </si>
  <si>
    <t>D01-2506344-5295366</t>
  </si>
  <si>
    <t>Sun Dec 15 12:56:56 PST 2013</t>
  </si>
  <si>
    <t>D01-5106673-0200643</t>
  </si>
  <si>
    <t>Sat Dec 14 04:09:53 PST 2013</t>
  </si>
  <si>
    <t>B003L1ZZEQ</t>
  </si>
  <si>
    <t>The Bonehunters: Book Six of The Malazan Book of the Fallen</t>
  </si>
  <si>
    <t>D01-8475156-7588236</t>
  </si>
  <si>
    <t>Sat Dec 14 19:05:18 PST 2013</t>
  </si>
  <si>
    <t>T5C4H1</t>
  </si>
  <si>
    <t>D01-9634463-3399421</t>
  </si>
  <si>
    <t>Sat Dec 14 19:07:06 PST 2013</t>
  </si>
  <si>
    <t>R3X 1N1</t>
  </si>
  <si>
    <t>D01-7648624-8429122</t>
  </si>
  <si>
    <t>Sun Dec 15 10:00:26 PST 2013</t>
  </si>
  <si>
    <t>B00EGJFQ4G</t>
  </si>
  <si>
    <t>Wicked Heat (A Feel the Heat novel)</t>
  </si>
  <si>
    <t>Marsh, Nicola</t>
  </si>
  <si>
    <t>L3Y 4V9</t>
  </si>
  <si>
    <t>D01-5399839-6219413</t>
  </si>
  <si>
    <t>Mon Dec 16 15:42:05 PST 2013</t>
  </si>
  <si>
    <t>D01-8741483-7673631</t>
  </si>
  <si>
    <t>Mon Dec 16 21:10:13 PST 2013</t>
  </si>
  <si>
    <t>B009LRWW90</t>
  </si>
  <si>
    <t>Murder as a Second Language: A Claire Malloy Mystery</t>
  </si>
  <si>
    <t>Hess, Joan</t>
  </si>
  <si>
    <t>D01-7581215-2232137</t>
  </si>
  <si>
    <t>Sat Dec 14 05:20:51 PST 2013</t>
  </si>
  <si>
    <t>N9H 2R2</t>
  </si>
  <si>
    <t>D01-5440405-0121358</t>
  </si>
  <si>
    <t>Sun Dec 15 01:37:08 PST 2013</t>
  </si>
  <si>
    <t>T2Z 3W8</t>
  </si>
  <si>
    <t>D01-5989434-1395644</t>
  </si>
  <si>
    <t>Sat Dec 14 12:36:02 PST 2013</t>
  </si>
  <si>
    <t>B004O0TUKI</t>
  </si>
  <si>
    <t>Sinners and Saints</t>
  </si>
  <si>
    <t>V5S 3Y6</t>
  </si>
  <si>
    <t>D01-9465419-5689310</t>
  </si>
  <si>
    <t>Sun Dec 15 02:26:46 PST 2013</t>
  </si>
  <si>
    <t>D01-9507506-3740814</t>
  </si>
  <si>
    <t>Mon Dec 16 21:16:20 PST 2013</t>
  </si>
  <si>
    <t>M2R 3R7</t>
  </si>
  <si>
    <t>D01-9534266-1278346</t>
  </si>
  <si>
    <t>Sat Dec 14 11:38:23 PST 2013</t>
  </si>
  <si>
    <t>L5K 2M6</t>
  </si>
  <si>
    <t>D01-6180276-3403409</t>
  </si>
  <si>
    <t>Mon Dec 16 16:30:36 PST 2013</t>
  </si>
  <si>
    <t>B003GWX8KI</t>
  </si>
  <si>
    <t>Ancients: An Event Group Thriller</t>
  </si>
  <si>
    <t>K4A4L9</t>
  </si>
  <si>
    <t>D01-3034242-2033562</t>
  </si>
  <si>
    <t>Sat Dec 14 11:48:56 PST 2013</t>
  </si>
  <si>
    <t>D01-1007928-2094616</t>
  </si>
  <si>
    <t>Mon Dec 16 16:43:25 PST 2013</t>
  </si>
  <si>
    <t>V9V 1K1</t>
  </si>
  <si>
    <t>D01-9523495-1188728</t>
  </si>
  <si>
    <t>Sat Dec 14 12:22:31 PST 2013</t>
  </si>
  <si>
    <t>M4S 1B3</t>
  </si>
  <si>
    <t>D01-6688887-9425841</t>
  </si>
  <si>
    <t>Mon Dec 16 17:07:57 PST 2013</t>
  </si>
  <si>
    <t>L9C 6V6</t>
  </si>
  <si>
    <t>D01-1142702-7075242</t>
  </si>
  <si>
    <t>Mon Dec 16 22:52:35 PST 2013</t>
  </si>
  <si>
    <t>M2M 1B3</t>
  </si>
  <si>
    <t>D01-5090284-8560335</t>
  </si>
  <si>
    <t>Sun Dec 15 11:41:25 PST 2013</t>
  </si>
  <si>
    <t>J9A 3B4</t>
  </si>
  <si>
    <t>D01-3789310-9416661</t>
  </si>
  <si>
    <t>Sat Dec 14 07:39:32 PST 2013</t>
  </si>
  <si>
    <t>D01-7064357-2690421</t>
  </si>
  <si>
    <t>Fri Dec 13 13:54:26 PST 2013</t>
  </si>
  <si>
    <t>B004QGYWEY</t>
  </si>
  <si>
    <t>The Storyteller: A Novel</t>
  </si>
  <si>
    <t>Vargas Llosa, Mario</t>
  </si>
  <si>
    <t>R2E 0C6</t>
  </si>
  <si>
    <t>D01-8646547-4409645</t>
  </si>
  <si>
    <t>Mon Dec 16 23:04:23 PST 2013</t>
  </si>
  <si>
    <t>H3A 3K1</t>
  </si>
  <si>
    <t>D01-1950171-0521600</t>
  </si>
  <si>
    <t>Mon Dec 16 23:26:52 PST 2013</t>
  </si>
  <si>
    <t>B003P9W70Y</t>
  </si>
  <si>
    <t>Busy Body: An Agatha Raisin Mystery</t>
  </si>
  <si>
    <t>V3N 4R5</t>
  </si>
  <si>
    <t>D01-8316016-4339520</t>
  </si>
  <si>
    <t>Sun Dec 15 12:08:47 PST 2013</t>
  </si>
  <si>
    <t>dartmouth</t>
  </si>
  <si>
    <t>b2x 3s1</t>
  </si>
  <si>
    <t>D01-3839321-3576949</t>
  </si>
  <si>
    <t>Sun Dec 15 15:35:56 PST 2013</t>
  </si>
  <si>
    <t>B003P2WO2M</t>
  </si>
  <si>
    <t>Shades of Milk and Honey</t>
  </si>
  <si>
    <t>Kowal, Mary Robinette</t>
  </si>
  <si>
    <t>V1L 2K1</t>
  </si>
  <si>
    <t>D01-4471492-8776216</t>
  </si>
  <si>
    <t>Mon Dec 16 17:48:05 PST 2013</t>
  </si>
  <si>
    <t>B00C74YQZC</t>
  </si>
  <si>
    <t>Why Can't I Get Better?: Solving the Mystery of Lyme and Chronic Disease</t>
  </si>
  <si>
    <t>Horowitz, Richard</t>
  </si>
  <si>
    <t>T3L 2B3</t>
  </si>
  <si>
    <t>D01-7499370-1399940</t>
  </si>
  <si>
    <t>Sat Dec 14 13:12:29 PST 2013</t>
  </si>
  <si>
    <t>D01-9409081-9969534</t>
  </si>
  <si>
    <t>Sat Dec 14 13:20:56 PST 2013</t>
  </si>
  <si>
    <t>FONTHILL</t>
  </si>
  <si>
    <t>L0S1E0</t>
  </si>
  <si>
    <t>D01-4462344-8518417</t>
  </si>
  <si>
    <t>Tue Dec 17 01:13:41 PST 2013</t>
  </si>
  <si>
    <t>T3H4X8</t>
  </si>
  <si>
    <t>D01-8036423-8774164</t>
  </si>
  <si>
    <t>Sun Dec 15 07:26:46 PST 2013</t>
  </si>
  <si>
    <t>B003E4CXTU</t>
  </si>
  <si>
    <t>Love Lessons</t>
  </si>
  <si>
    <t>Holt, Cheryl</t>
  </si>
  <si>
    <t>D01-7141367-1839348</t>
  </si>
  <si>
    <t>Sun Dec 15 15:56:19 PST 2013</t>
  </si>
  <si>
    <t>B00E71907M</t>
  </si>
  <si>
    <t>The Wrinkle in Time Quintet: Books 1-5</t>
  </si>
  <si>
    <t>Pointe aux trembles</t>
  </si>
  <si>
    <t>H1A 5M9</t>
  </si>
  <si>
    <t>D01-3386586-8190605</t>
  </si>
  <si>
    <t>Mon Dec 16 18:09:56 PST 2013</t>
  </si>
  <si>
    <t>B00ANI9EJ2</t>
  </si>
  <si>
    <t>My Bright Abyss: Meditation of a Modern Believer</t>
  </si>
  <si>
    <t>Wiman, Christian</t>
  </si>
  <si>
    <t>L5G 2C9</t>
  </si>
  <si>
    <t>D01-8225572-3102330</t>
  </si>
  <si>
    <t>Sat Dec 14 13:39:14 PST 2013</t>
  </si>
  <si>
    <t>B004WJQMOS</t>
  </si>
  <si>
    <t>End of Days</t>
  </si>
  <si>
    <t>Gleason, Robert</t>
  </si>
  <si>
    <t>X1A 1N7</t>
  </si>
  <si>
    <t>D01-8740101-0187817</t>
  </si>
  <si>
    <t>Sat Dec 14 08:50:56 PST 2013</t>
  </si>
  <si>
    <t>D01-4849545-5736902</t>
  </si>
  <si>
    <t>Sun Dec 15 16:11:45 PST 2013</t>
  </si>
  <si>
    <t>D01-9504324-8385830</t>
  </si>
  <si>
    <t>Mon Dec 16 18:22:28 PST 2013</t>
  </si>
  <si>
    <t>T9M 0B1</t>
  </si>
  <si>
    <t>D01-1078577-0762726</t>
  </si>
  <si>
    <t>Fri Dec 13 04:40:18 PST 2013</t>
  </si>
  <si>
    <t>renfrew</t>
  </si>
  <si>
    <t>K7V3Z8</t>
  </si>
  <si>
    <t>D01-7306154-4769100</t>
  </si>
  <si>
    <t>Fri Dec 13 04:44:59 PST 2013</t>
  </si>
  <si>
    <t>B004P8J89W</t>
  </si>
  <si>
    <t>Heart of the Sea: An Others Bonus Story</t>
  </si>
  <si>
    <t>thornhill</t>
  </si>
  <si>
    <t>L4J5J4</t>
  </si>
  <si>
    <t>D01-6460682-2732823</t>
  </si>
  <si>
    <t>Tue Dec 17 04:41:09 PST 2013</t>
  </si>
  <si>
    <t>L8H5A9</t>
  </si>
  <si>
    <t>D01-6287328-4888901</t>
  </si>
  <si>
    <t>Sun Dec 15 16:41:11 PST 2013</t>
  </si>
  <si>
    <t>D01-2468845-3069921</t>
  </si>
  <si>
    <t>Fri Dec 13 05:46:43 PST 2013</t>
  </si>
  <si>
    <t>huntingdon</t>
  </si>
  <si>
    <t>J0S1H0</t>
  </si>
  <si>
    <t>D01-0595041-7493759</t>
  </si>
  <si>
    <t>Sun Dec 15 16:48:33 PST 2013</t>
  </si>
  <si>
    <t>B009HT7G1Q</t>
  </si>
  <si>
    <t>The Higgs Boson: Searching for the God Particle</t>
  </si>
  <si>
    <t>V8L 5L3</t>
  </si>
  <si>
    <t>D01-0763616-6650720</t>
  </si>
  <si>
    <t>Fri Dec 13 06:16:26 PST 2013</t>
  </si>
  <si>
    <t>T2N4H2</t>
  </si>
  <si>
    <t>D01-6943481-6765942</t>
  </si>
  <si>
    <t>Fri Dec 13 06:16:56 PST 2013</t>
  </si>
  <si>
    <t>D01-4177980-8406466</t>
  </si>
  <si>
    <t>Tue Dec 17 07:16:22 PST 2013</t>
  </si>
  <si>
    <t>Souris</t>
  </si>
  <si>
    <t>C0A 2B0</t>
  </si>
  <si>
    <t>D01-5269288-5409768</t>
  </si>
  <si>
    <t>Sat Dec 14 09:51:52 PST 2013</t>
  </si>
  <si>
    <t>B0017T0AGC</t>
  </si>
  <si>
    <t>One Silent Night (Dark-Hunter, Book 13)</t>
  </si>
  <si>
    <t>D01-6572453-0142524</t>
  </si>
  <si>
    <t>Sat Dec 14 09:53:52 PST 2013</t>
  </si>
  <si>
    <t>B009WVDW26</t>
  </si>
  <si>
    <t>Dream Warrior</t>
  </si>
  <si>
    <t>D01-7747431-5095510</t>
  </si>
  <si>
    <t>Fri Dec 13 06:49:53 PST 2013</t>
  </si>
  <si>
    <t>D01-0762509-9413741</t>
  </si>
  <si>
    <t>Sun Dec 15 17:06:47 PST 2013</t>
  </si>
  <si>
    <t>B00DA79WHW</t>
  </si>
  <si>
    <t>Nowhere Nice</t>
  </si>
  <si>
    <t>Gavin, Rick</t>
  </si>
  <si>
    <t>L6L 2J9</t>
  </si>
  <si>
    <t>D01-9666762-2255747</t>
  </si>
  <si>
    <t>Sun Dec 15 09:12:54 PST 2013</t>
  </si>
  <si>
    <t>K2K2V4</t>
  </si>
  <si>
    <t>D01-3430039-9348252</t>
  </si>
  <si>
    <t>Sun Dec 15 00:10:28 PST 2013</t>
  </si>
  <si>
    <t>B004M8SR24</t>
  </si>
  <si>
    <t>The Killing of Worlds: Book Two of Succession</t>
  </si>
  <si>
    <t>D01-3736268-2313359</t>
  </si>
  <si>
    <t>Sun Dec 15 09:20:35 PST 2013</t>
  </si>
  <si>
    <t>V3K 2P8</t>
  </si>
  <si>
    <t>D01-1775795-1810914</t>
  </si>
  <si>
    <t>Sun Dec 15 09:25:43 PST 2013</t>
  </si>
  <si>
    <t>D01-9168212-6273804</t>
  </si>
  <si>
    <t>Mon Dec 16 19:30:05 PST 2013</t>
  </si>
  <si>
    <t>D01-1258403-7956239</t>
  </si>
  <si>
    <t>Sun Dec 15 01:06:42 PST 2013</t>
  </si>
  <si>
    <t>V8S2R4</t>
  </si>
  <si>
    <t>D01-7140083-2888248</t>
  </si>
  <si>
    <t>Mon Dec 16 19:39:13 PST 2013</t>
  </si>
  <si>
    <t>Mississaga</t>
  </si>
  <si>
    <t>L5H 1N2</t>
  </si>
  <si>
    <t>D01-6611354-5738624</t>
  </si>
  <si>
    <t>Sun Dec 15 01:51:37 PST 2013</t>
  </si>
  <si>
    <t>K0A 3J0</t>
  </si>
  <si>
    <t>D01-6448444-3578667</t>
  </si>
  <si>
    <t>Sun Dec 15 02:00:16 PST 2013</t>
  </si>
  <si>
    <t>T5N 2Y4</t>
  </si>
  <si>
    <t>D01-4966676-2639043</t>
  </si>
  <si>
    <t>Sat Dec 14 10:45:53 PST 2013</t>
  </si>
  <si>
    <t>B004ZM08CE</t>
  </si>
  <si>
    <t>From Bauhaus to Our House</t>
  </si>
  <si>
    <t>H4P 2B1</t>
  </si>
  <si>
    <t>D01-1254710-6575229</t>
  </si>
  <si>
    <t>Fri Dec 13 16:56:54 PST 2013</t>
  </si>
  <si>
    <t>B009CWWFD2</t>
  </si>
  <si>
    <t>The Fourth Estate</t>
  </si>
  <si>
    <t>R2N 1J4</t>
  </si>
  <si>
    <t>D01-4555533-6944021</t>
  </si>
  <si>
    <t>Tue Dec 17 07:44:21 PST 2013</t>
  </si>
  <si>
    <t>K2K 3M2</t>
  </si>
  <si>
    <t>D01-5233298-1351953</t>
  </si>
  <si>
    <t>Sat Dec 14 15:33:16 PST 2013</t>
  </si>
  <si>
    <t>B004L62EVM</t>
  </si>
  <si>
    <t>Keeping the Family Business Healthy: How to Plan for Continuing Growth, Profitability, and Family Leadership</t>
  </si>
  <si>
    <t>Ward, John L.</t>
  </si>
  <si>
    <t>T8N 5X2</t>
  </si>
  <si>
    <t>D01-8143416-0616954</t>
  </si>
  <si>
    <t>Sun Dec 15 17:51:46 PST 2013</t>
  </si>
  <si>
    <t>L8N2C6</t>
  </si>
  <si>
    <t>D01-2880514-0766356</t>
  </si>
  <si>
    <t>Sat Dec 14 15:44:21 PST 2013</t>
  </si>
  <si>
    <t>B0096QZ4OQ</t>
  </si>
  <si>
    <t>Any Taint of Vice: A Kate Shugak Story</t>
  </si>
  <si>
    <t>V0N1V9</t>
  </si>
  <si>
    <t>D01-5267192-4220116</t>
  </si>
  <si>
    <t>Sun Dec 15 18:02:59 PST 2013</t>
  </si>
  <si>
    <t>Grand Falls Windsor</t>
  </si>
  <si>
    <t>A2A 1K5</t>
  </si>
  <si>
    <t>D01-4802714-9797466</t>
  </si>
  <si>
    <t>Sat Dec 14 11:29:54 PST 2013</t>
  </si>
  <si>
    <t>R3N 1L3</t>
  </si>
  <si>
    <t>D01-4941482-5524920</t>
  </si>
  <si>
    <t>Sat Dec 14 11:25:29 PST 2013</t>
  </si>
  <si>
    <t>B007FU7XT4</t>
  </si>
  <si>
    <t>A Dangerous Kiss</t>
  </si>
  <si>
    <t>D01-0225143-9201837</t>
  </si>
  <si>
    <t>Mon Dec 16 20:47:15 PST 2013</t>
  </si>
  <si>
    <t>T2Z 0Z8</t>
  </si>
  <si>
    <t>D01-8572210-4200218</t>
  </si>
  <si>
    <t>Mon Dec 16 20:50:35 PST 2013</t>
  </si>
  <si>
    <t>Haydon</t>
  </si>
  <si>
    <t>L1C 3K2</t>
  </si>
  <si>
    <t>D01-3002105-1847436</t>
  </si>
  <si>
    <t>Sun Dec 15 05:37:00 PST 2013</t>
  </si>
  <si>
    <t>L9C 5P3</t>
  </si>
  <si>
    <t>D01-0691447-5112123</t>
  </si>
  <si>
    <t>Sat Dec 14 11:36:40 PST 2013</t>
  </si>
  <si>
    <t>D01-0785867-9750127</t>
  </si>
  <si>
    <t>Sun Dec 15 10:52:28 PST 2013</t>
  </si>
  <si>
    <t>B00699SDR8</t>
  </si>
  <si>
    <t>Sophie's World: A Novel About the History of Philosophy</t>
  </si>
  <si>
    <t>Gaarder, Jostein</t>
  </si>
  <si>
    <t>B3H 4J6</t>
  </si>
  <si>
    <t>D01-3925184-3928205</t>
  </si>
  <si>
    <t>Mon Dec 16 21:02:44 PST 2013</t>
  </si>
  <si>
    <t>B00G8BTSN0</t>
  </si>
  <si>
    <t>Unforgotten, Chapters 1-5</t>
  </si>
  <si>
    <t>Brody, Jessica</t>
  </si>
  <si>
    <t>D01-7563039-5360447</t>
  </si>
  <si>
    <t>Sat Dec 14 17:30:33 PST 2013</t>
  </si>
  <si>
    <t>L4S 2A9</t>
  </si>
  <si>
    <t>D01-3969221-1733011</t>
  </si>
  <si>
    <t>Mon Dec 16 21:03:45 PST 2013</t>
  </si>
  <si>
    <t>B00G8BTT3O</t>
  </si>
  <si>
    <t>The Winner's Curse: Chapters 1-5</t>
  </si>
  <si>
    <t>Rutkoski, Marie</t>
  </si>
  <si>
    <t>D01-2269898-7922430</t>
  </si>
  <si>
    <t>Fri Dec 13 17:57:53 PST 2013</t>
  </si>
  <si>
    <t>M6C 2M3</t>
  </si>
  <si>
    <t>D01-7477954-6865843</t>
  </si>
  <si>
    <t>Mon Dec 16 21:05:17 PST 2013</t>
  </si>
  <si>
    <t>B00G8BTSK8</t>
  </si>
  <si>
    <t>Tin Star, Chapters 1-5</t>
  </si>
  <si>
    <t>Castellucci, Cecil</t>
  </si>
  <si>
    <t>D01-7784730-1357218</t>
  </si>
  <si>
    <t>Sat Dec 14 17:34:53 PST 2013</t>
  </si>
  <si>
    <t>V1Y 7J6</t>
  </si>
  <si>
    <t>D01-8712696-8056253</t>
  </si>
  <si>
    <t>Mon Dec 16 21:06:45 PST 2013</t>
  </si>
  <si>
    <t>B00GL3XJO4</t>
  </si>
  <si>
    <t>The Lost Planet, Chapters 1-5</t>
  </si>
  <si>
    <t>Searles, Rachel</t>
  </si>
  <si>
    <t>D01-7335877-4683160</t>
  </si>
  <si>
    <t>Sat Dec 14 16:30:50 PST 2013</t>
  </si>
  <si>
    <t>T7X 0C5</t>
  </si>
  <si>
    <t>D01-9256681-5352212</t>
  </si>
  <si>
    <t>Mon Dec 16 21:07:40 PST 2013</t>
  </si>
  <si>
    <t>B00G8BHLVG</t>
  </si>
  <si>
    <t>Love Letters to the Dead: Chapters 1-5</t>
  </si>
  <si>
    <t>Dellaira, Ava</t>
  </si>
  <si>
    <t>D01-6931036-8344848</t>
  </si>
  <si>
    <t>Fri Dec 13 18:11:48 PST 2013</t>
  </si>
  <si>
    <t>B009LRWI8U</t>
  </si>
  <si>
    <t>The Last Line: A Novel</t>
  </si>
  <si>
    <t>Shaffer, Anthony</t>
  </si>
  <si>
    <t>D01-7356682-0343402</t>
  </si>
  <si>
    <t>Sun Dec 15 06:46:00 PST 2013</t>
  </si>
  <si>
    <t>K1N 8T7</t>
  </si>
  <si>
    <t>D01-6145933-2613022</t>
  </si>
  <si>
    <t>Mon Dec 16 21:15:12 PST 2013</t>
  </si>
  <si>
    <t>V2Z 2W6</t>
  </si>
  <si>
    <t>D01-0914656-0918135</t>
  </si>
  <si>
    <t>Sun Dec 15 11:28:04 PST 2013</t>
  </si>
  <si>
    <t>Gold River</t>
  </si>
  <si>
    <t>V0P 1G0</t>
  </si>
  <si>
    <t>D01-0629388-5771425</t>
  </si>
  <si>
    <t>Mon Dec 16 21:17:20 PST 2013</t>
  </si>
  <si>
    <t>B00G8BQA72</t>
  </si>
  <si>
    <t>The Riverman, Chapters 1-5</t>
  </si>
  <si>
    <t>Starmer, Aaron</t>
  </si>
  <si>
    <t>D01-9947891-2272310</t>
  </si>
  <si>
    <t>Sun Dec 15 16:04:14 PST 2013</t>
  </si>
  <si>
    <t>B003DX0II0</t>
  </si>
  <si>
    <t>Hawkmoon: The Mad God's Amulet</t>
  </si>
  <si>
    <t>D01-0188898-7536471</t>
  </si>
  <si>
    <t>Sat Dec 14 18:06:14 PST 2013</t>
  </si>
  <si>
    <t>D01-6266336-6239353</t>
  </si>
  <si>
    <t>Sun Dec 15 19:15:13 PST 2013</t>
  </si>
  <si>
    <t>V9K 1N5</t>
  </si>
  <si>
    <t>D01-1719924-1340009</t>
  </si>
  <si>
    <t>Fri Dec 13 18:41:37 PST 2013</t>
  </si>
  <si>
    <t>M5M 1C8</t>
  </si>
  <si>
    <t>D01-5337469-4397855</t>
  </si>
  <si>
    <t>Sun Dec 15 07:25:48 PST 2013</t>
  </si>
  <si>
    <t>B004SPL0OI</t>
  </si>
  <si>
    <t>Secrets to Winning at Office Politics: How to Achieve Your Goals and Increase Your Influence at Work</t>
  </si>
  <si>
    <t>McIntyre Ph.D., Marie G.</t>
  </si>
  <si>
    <t>M2N7E5</t>
  </si>
  <si>
    <t>D01-2389842-9560229</t>
  </si>
  <si>
    <t>Mon Dec 16 21:44:03 PST 2013</t>
  </si>
  <si>
    <t>D01-4177662-7355117</t>
  </si>
  <si>
    <t>Sat Dec 14 17:15:54 PST 2013</t>
  </si>
  <si>
    <t>D01-2206901-3720208</t>
  </si>
  <si>
    <t>Mon Dec 16 21:53:28 PST 2013</t>
  </si>
  <si>
    <t>K1R5K9</t>
  </si>
  <si>
    <t>D01-6618572-2380048</t>
  </si>
  <si>
    <t>Fri Dec 13 18:52:39 PST 2013</t>
  </si>
  <si>
    <t>B00669XYOS</t>
  </si>
  <si>
    <t>Dead Egotistical Morons: A Paul Turner Mystery</t>
  </si>
  <si>
    <t>Zubro, Mark Richard</t>
  </si>
  <si>
    <t>L8E 3H1</t>
  </si>
  <si>
    <t>D01-6530075-7659327</t>
  </si>
  <si>
    <t>Sat Dec 14 12:58:19 PST 2013</t>
  </si>
  <si>
    <t>B0051PW9YO</t>
  </si>
  <si>
    <t>A Small Treatise on the Great Virtues: The Uses of Philosophy in Everyday Life</t>
  </si>
  <si>
    <t>Comte-Sponville, AndrÃ©</t>
  </si>
  <si>
    <t>M5H 2R2</t>
  </si>
  <si>
    <t>D01-4183652-8487449</t>
  </si>
  <si>
    <t>Sun Dec 15 08:01:56 PST 2013</t>
  </si>
  <si>
    <t>M6C 1L8</t>
  </si>
  <si>
    <t>D01-8410976-7016924</t>
  </si>
  <si>
    <t>Sun Dec 15 19:43:54 PST 2013</t>
  </si>
  <si>
    <t>L4E 5C5</t>
  </si>
  <si>
    <t>D01-4091151-0586033</t>
  </si>
  <si>
    <t>Sat Dec 14 18:45:37 PST 2013</t>
  </si>
  <si>
    <t>B009E7GVLW</t>
  </si>
  <si>
    <t>The Whisperers: Private Life in Stalin's Russia</t>
  </si>
  <si>
    <t>Figes, Orlando</t>
  </si>
  <si>
    <t>V7N 3N3</t>
  </si>
  <si>
    <t>D01-2280488-5236759</t>
  </si>
  <si>
    <t>Sat Dec 14 17:52:08 PST 2013</t>
  </si>
  <si>
    <t>N7W0A1</t>
  </si>
  <si>
    <t>D01-9460508-3794216</t>
  </si>
  <si>
    <t>Sat Dec 14 13:35:49 PST 2013</t>
  </si>
  <si>
    <t>D01-6925167-8890605</t>
  </si>
  <si>
    <t>Sun Dec 15 08:36:30 PST 2013</t>
  </si>
  <si>
    <t>D01-5744738-6854156</t>
  </si>
  <si>
    <t>Sun Dec 15 12:47:30 PST 2013</t>
  </si>
  <si>
    <t>D01-9313735-9399533</t>
  </si>
  <si>
    <t>Fri Dec 13 12:13:58 PST 2013</t>
  </si>
  <si>
    <t>V6K 3V7</t>
  </si>
  <si>
    <t>D01-3193074-3316715</t>
  </si>
  <si>
    <t>Sat Dec 14 18:04:09 PST 2013</t>
  </si>
  <si>
    <t>D01-2819913-2289853</t>
  </si>
  <si>
    <t>Mon Dec 16 23:59:14 PST 2013</t>
  </si>
  <si>
    <t>V2B 3G6</t>
  </si>
  <si>
    <t>D01-2439513-8363848</t>
  </si>
  <si>
    <t>Sat Dec 14 13:56:17 PST 2013</t>
  </si>
  <si>
    <t>N6C 1N2</t>
  </si>
  <si>
    <t>D01-2336827-6710851</t>
  </si>
  <si>
    <t>Sat Dec 14 19:18:20 PST 2013</t>
  </si>
  <si>
    <t>M6A 3A1</t>
  </si>
  <si>
    <t>D01-9987141-9701416</t>
  </si>
  <si>
    <t>Sat Dec 14 13:57:41 PST 2013</t>
  </si>
  <si>
    <t>J9J 2P7</t>
  </si>
  <si>
    <t>D01-8471264-8393919</t>
  </si>
  <si>
    <t>Sun Dec 15 17:34:03 PST 2013</t>
  </si>
  <si>
    <t>M5H 3G4</t>
  </si>
  <si>
    <t>D01-6032029-3394566</t>
  </si>
  <si>
    <t>Sun Dec 15 20:43:37 PST 2013</t>
  </si>
  <si>
    <t>B004BSG93Y</t>
  </si>
  <si>
    <t>Naked Empire</t>
  </si>
  <si>
    <t>G1T1V6</t>
  </si>
  <si>
    <t>D01-6954847-4096047</t>
  </si>
  <si>
    <t>Tue Dec 17 12:41:29 PST 2013</t>
  </si>
  <si>
    <t>G1K 4A1</t>
  </si>
  <si>
    <t>D01-2585400-9448122</t>
  </si>
  <si>
    <t>Sat Dec 14 14:12:38 PST 2013</t>
  </si>
  <si>
    <t>T8W 0E9</t>
  </si>
  <si>
    <t>D01-0607489-0310109</t>
  </si>
  <si>
    <t>Sun Dec 15 13:30:32 PST 2013</t>
  </si>
  <si>
    <t>H8T 3L1</t>
  </si>
  <si>
    <t>D01-9534163-2514418</t>
  </si>
  <si>
    <t>Fri Dec 13 20:18:15 PST 2013</t>
  </si>
  <si>
    <t>B000SEFGCU</t>
  </si>
  <si>
    <t>The Princess of Burundi</t>
  </si>
  <si>
    <t>Eriksson, Kjell</t>
  </si>
  <si>
    <t>Lower Sackville</t>
  </si>
  <si>
    <t>B4C 4E3</t>
  </si>
  <si>
    <t>D01-7815392-3826404</t>
  </si>
  <si>
    <t>Fri Dec 13 20:18:27 PST 2013</t>
  </si>
  <si>
    <t>B003JH86D4</t>
  </si>
  <si>
    <t>The Cruel Stars of the Night: A Mystery</t>
  </si>
  <si>
    <t>D01-0631821-1938940</t>
  </si>
  <si>
    <t>Sun Dec 15 13:52:16 PST 2013</t>
  </si>
  <si>
    <t>Pembroke</t>
  </si>
  <si>
    <t>K8A 6X7</t>
  </si>
  <si>
    <t>D01-8984044-6822144</t>
  </si>
  <si>
    <t>Sun Dec 15 13:54:02 PST 2013</t>
  </si>
  <si>
    <t>D01-8137470-0238514</t>
  </si>
  <si>
    <t>Sat Dec 14 14:41:37 PST 2013</t>
  </si>
  <si>
    <t>On.</t>
  </si>
  <si>
    <t>M5P 3L5</t>
  </si>
  <si>
    <t>D01-6662556-8434944</t>
  </si>
  <si>
    <t>Sun Dec 15 14:02:22 PST 2013</t>
  </si>
  <si>
    <t>T3G 5T7</t>
  </si>
  <si>
    <t>D01-6691378-3065663</t>
  </si>
  <si>
    <t>Tue Dec 17 13:39:19 PST 2013</t>
  </si>
  <si>
    <t>B004VMWAZQ</t>
  </si>
  <si>
    <t>Daughter of the Forest</t>
  </si>
  <si>
    <t>T2L 1M8</t>
  </si>
  <si>
    <t>D01-9718870-5063524</t>
  </si>
  <si>
    <t>Fri Dec 13 14:09:29 PST 2013</t>
  </si>
  <si>
    <t>V7H 1X1</t>
  </si>
  <si>
    <t>D01-7591775-5667647</t>
  </si>
  <si>
    <t>Sat Dec 14 20:26:50 PST 2013</t>
  </si>
  <si>
    <t>SHERWOOD PARK</t>
  </si>
  <si>
    <t>T8A6K3</t>
  </si>
  <si>
    <t>D01-8911920-4138654</t>
  </si>
  <si>
    <t>Sun Dec 15 10:23:37 PST 2013</t>
  </si>
  <si>
    <t>Sussex</t>
  </si>
  <si>
    <t>E4E0B8</t>
  </si>
  <si>
    <t>D01-7954321-1192865</t>
  </si>
  <si>
    <t>Fri Dec 13 21:10:43 PST 2013</t>
  </si>
  <si>
    <t>B003UES8SY</t>
  </si>
  <si>
    <t>The Walkers of Dembley</t>
  </si>
  <si>
    <t>D01-2455151-9877758</t>
  </si>
  <si>
    <t>Sun Dec 15 22:06:03 PST 2013</t>
  </si>
  <si>
    <t>D01-1026298-0616258</t>
  </si>
  <si>
    <t>Tue Dec 17 06:04:57 PST 2013</t>
  </si>
  <si>
    <t>B00DA6XFK8</t>
  </si>
  <si>
    <t>Breaking Point</t>
  </si>
  <si>
    <t>D01-4263914-1001664</t>
  </si>
  <si>
    <t>Tue Dec 17 14:19:50 PST 2013</t>
  </si>
  <si>
    <t>D01-4305968-9847904</t>
  </si>
  <si>
    <t>Sat Dec 14 19:36:25 PST 2013</t>
  </si>
  <si>
    <t>D01-0365274-3712338</t>
  </si>
  <si>
    <t>Sun Dec 15 18:53:04 PST 2013</t>
  </si>
  <si>
    <t>B003H4I4VI</t>
  </si>
  <si>
    <t>Ha'penny</t>
  </si>
  <si>
    <t>M4M 3H4</t>
  </si>
  <si>
    <t>D01-3390999-6625820</t>
  </si>
  <si>
    <t>Tue Dec 17 06:24:36 PST 2013</t>
  </si>
  <si>
    <t>M9B 4W4</t>
  </si>
  <si>
    <t>D01-1990579-0204522</t>
  </si>
  <si>
    <t>Sun Dec 15 14:51:07 PST 2013</t>
  </si>
  <si>
    <t>D01-0442942-1581162</t>
  </si>
  <si>
    <t>Sun Dec 15 18:59:11 PST 2013</t>
  </si>
  <si>
    <t>B004N6363A</t>
  </si>
  <si>
    <t>Half a Crown</t>
  </si>
  <si>
    <t>D01-6971219-3205011</t>
  </si>
  <si>
    <t>Tue Dec 17 07:05:10 PST 2013</t>
  </si>
  <si>
    <t>D01-2806846-1400257</t>
  </si>
  <si>
    <t>Tue Dec 17 07:06:12 PST 2013</t>
  </si>
  <si>
    <t>D01-6374812-8032027</t>
  </si>
  <si>
    <t>Tue Dec 17 14:50:42 PST 2013</t>
  </si>
  <si>
    <t>B000V7706O</t>
  </si>
  <si>
    <t>Blue Heaven</t>
  </si>
  <si>
    <t>Oliver</t>
  </si>
  <si>
    <t>V0H 1T3</t>
  </si>
  <si>
    <t>D01-0063809-0423560</t>
  </si>
  <si>
    <t>Fri Dec 13 15:11:57 PST 2013</t>
  </si>
  <si>
    <t>B003E4CXQS</t>
  </si>
  <si>
    <t>Night Pleasures</t>
  </si>
  <si>
    <t>K2R 1B1</t>
  </si>
  <si>
    <t>D01-4330602-9840439</t>
  </si>
  <si>
    <t>Sat Dec 14 21:25:23 PST 2013</t>
  </si>
  <si>
    <t>T4V 4V9</t>
  </si>
  <si>
    <t>D01-5315159-9581164</t>
  </si>
  <si>
    <t>Sun Dec 15 19:19:09 PST 2013</t>
  </si>
  <si>
    <t>B0074HKWF0</t>
  </si>
  <si>
    <t>How to Survive The Hunger Games: A Brief Look at Katniss's Survival Strategy</t>
  </si>
  <si>
    <t>Gresh, Lois H.</t>
  </si>
  <si>
    <t>N3W 1A8</t>
  </si>
  <si>
    <t>D01-8508880-0835633</t>
  </si>
  <si>
    <t>Sat Dec 14 21:38:21 PST 2013</t>
  </si>
  <si>
    <t>V6P 2G6</t>
  </si>
  <si>
    <t>D01-6214177-9733614</t>
  </si>
  <si>
    <t>Fri Dec 13 22:55:39 PST 2013</t>
  </si>
  <si>
    <t>B003E74BSS</t>
  </si>
  <si>
    <t>The Peace War</t>
  </si>
  <si>
    <t>V8V5A8</t>
  </si>
  <si>
    <t>D01-4943292-2318339</t>
  </si>
  <si>
    <t>Sat Dec 14 20:27:21 PST 2013</t>
  </si>
  <si>
    <t>D01-9908497-8405718</t>
  </si>
  <si>
    <t>Mon Dec 16 01:10:27 PST 2013</t>
  </si>
  <si>
    <t>K9J 4R5</t>
  </si>
  <si>
    <t>D01-7841865-3309228</t>
  </si>
  <si>
    <t>Sat Dec 14 22:01:11 PST 2013</t>
  </si>
  <si>
    <t>V2N3S5</t>
  </si>
  <si>
    <t>D01-9076303-4993067</t>
  </si>
  <si>
    <t>Sun Dec 15 11:49:45 PST 2013</t>
  </si>
  <si>
    <t>M6C3G4</t>
  </si>
  <si>
    <t>D01-6393966-8897854</t>
  </si>
  <si>
    <t>Tue Dec 17 08:12:37 PST 2013</t>
  </si>
  <si>
    <t>M1G 3H9</t>
  </si>
  <si>
    <t>D01-1164104-2045141</t>
  </si>
  <si>
    <t>Sun Dec 15 19:46:53 PST 2013</t>
  </si>
  <si>
    <t>B003J5650W</t>
  </si>
  <si>
    <t>SPQR IX: The Princess and the Pirates</t>
  </si>
  <si>
    <t>Roberts, John Maddox</t>
  </si>
  <si>
    <t>V4A 9K2</t>
  </si>
  <si>
    <t>D01-8278773-5825567</t>
  </si>
  <si>
    <t>Sat Dec 14 20:40:32 PST 2013</t>
  </si>
  <si>
    <t>B0080K3K9K</t>
  </si>
  <si>
    <t>A Romantic Way to Die: A Sheriff Dan Rhodes Mystery</t>
  </si>
  <si>
    <t>D01-3295152-5624141</t>
  </si>
  <si>
    <t>Sat Dec 14 16:33:32 PST 2013</t>
  </si>
  <si>
    <t>B0036C4YLK</t>
  </si>
  <si>
    <t>City of Dragons</t>
  </si>
  <si>
    <t>Stanley, Kelli</t>
  </si>
  <si>
    <t>S7H 1T9</t>
  </si>
  <si>
    <t>D01-1897279-4038868</t>
  </si>
  <si>
    <t>Sat Dec 14 22:21:20 PST 2013</t>
  </si>
  <si>
    <t>M6S2B1</t>
  </si>
  <si>
    <t>D01-5624179-4523353</t>
  </si>
  <si>
    <t>Sat Dec 14 16:34:28 PST 2013</t>
  </si>
  <si>
    <t>B0056DTRAA</t>
  </si>
  <si>
    <t>Stands a Shadow</t>
  </si>
  <si>
    <t>Buchanan, Col</t>
  </si>
  <si>
    <t>D01-7195532-9825764</t>
  </si>
  <si>
    <t>Sat Dec 14 16:34:59 PST 2013</t>
  </si>
  <si>
    <t>B004477WH4</t>
  </si>
  <si>
    <t>Farlander</t>
  </si>
  <si>
    <t>D01-3951616-2281947</t>
  </si>
  <si>
    <t>Sun Dec 15 19:58:11 PST 2013</t>
  </si>
  <si>
    <t>L1S 3W4</t>
  </si>
  <si>
    <t>D01-0427867-9464864</t>
  </si>
  <si>
    <t>Sat Dec 14 00:14:55 PST 2013</t>
  </si>
  <si>
    <t>B003JH8MH4</t>
  </si>
  <si>
    <t>Agatha Raisin and the Love from Hell</t>
  </si>
  <si>
    <t>D01-1530139-9984316</t>
  </si>
  <si>
    <t>Sun Dec 15 20:12:56 PST 2013</t>
  </si>
  <si>
    <t>T3L 3C9</t>
  </si>
  <si>
    <t>D01-5496660-1361159</t>
  </si>
  <si>
    <t>Fri Dec 13 16:20:09 PST 2013</t>
  </si>
  <si>
    <t>B002Q7H7L0</t>
  </si>
  <si>
    <t>Justice: What's the Right Thing to Do?</t>
  </si>
  <si>
    <t>Sandel, Michael J.</t>
  </si>
  <si>
    <t>VANCOUVER</t>
  </si>
  <si>
    <t>V5P 2M3</t>
  </si>
  <si>
    <t>D01-0011003-1790501</t>
  </si>
  <si>
    <t>Sat Dec 14 17:06:00 PST 2013</t>
  </si>
  <si>
    <t>L4E 3Y2</t>
  </si>
  <si>
    <t>D01-5208525-4401111</t>
  </si>
  <si>
    <t>Fri Dec 13 16:37:21 PST 2013</t>
  </si>
  <si>
    <t>Wellington</t>
  </si>
  <si>
    <t>K0K 3L0</t>
  </si>
  <si>
    <t>D01-8109346-3681063</t>
  </si>
  <si>
    <t>Sun Dec 15 12:40:28 PST 2013</t>
  </si>
  <si>
    <t>H2J 1N8</t>
  </si>
  <si>
    <t>D01-1960393-8933666</t>
  </si>
  <si>
    <t>Sat Dec 14 01:55:09 PST 2013</t>
  </si>
  <si>
    <t>B003J5UIHI</t>
  </si>
  <si>
    <t>Marooned in Realtime</t>
  </si>
  <si>
    <t>D01-9163630-5879940</t>
  </si>
  <si>
    <t>Sat Dec 14 21:44:55 PST 2013</t>
  </si>
  <si>
    <t>B003P8PEKK</t>
  </si>
  <si>
    <t>Dangerous to Know: A Novel of Suspense</t>
  </si>
  <si>
    <t>D01-6958266-6569917</t>
  </si>
  <si>
    <t>Sun Dec 15 20:57:26 PST 2013</t>
  </si>
  <si>
    <t>T2R 0H8</t>
  </si>
  <si>
    <t>D01-0684668-4066415</t>
  </si>
  <si>
    <t>Sat Dec 14 03:39:00 PST 2013</t>
  </si>
  <si>
    <t>D01-3120400-7029720</t>
  </si>
  <si>
    <t>Mon Dec 16 06:18:16 PST 2013</t>
  </si>
  <si>
    <t>K7V 3Z6</t>
  </si>
  <si>
    <t>D01-9383160-6904602</t>
  </si>
  <si>
    <t>Sat Dec 14 17:39:40 PST 2013</t>
  </si>
  <si>
    <t>B009LRWWMM</t>
  </si>
  <si>
    <t>The Complete Stories</t>
  </si>
  <si>
    <t>V8J 4G4</t>
  </si>
  <si>
    <t>D01-6845774-9864266</t>
  </si>
  <si>
    <t>Tue Dec 17 10:21:20 PST 2013</t>
  </si>
  <si>
    <t>S4X3X7</t>
  </si>
  <si>
    <t>D01-6011394-3261822</t>
  </si>
  <si>
    <t>Sun Dec 15 13:23:07 PST 2013</t>
  </si>
  <si>
    <t>B0019FPCW6</t>
  </si>
  <si>
    <t>Full House</t>
  </si>
  <si>
    <t>D01-8194600-2379469</t>
  </si>
  <si>
    <t>Tue Dec 17 10:34:12 PST 2013</t>
  </si>
  <si>
    <t>T9W 1Z8</t>
  </si>
  <si>
    <t>D01-6945303-4550720</t>
  </si>
  <si>
    <t>Sun Dec 15 21:24:23 PST 2013</t>
  </si>
  <si>
    <t>Binbrook</t>
  </si>
  <si>
    <t>L0R 1C0</t>
  </si>
  <si>
    <t>D01-5963495-6501452</t>
  </si>
  <si>
    <t>Sat Dec 14 17:53:17 PST 2013</t>
  </si>
  <si>
    <t>B008S0JRSK</t>
  </si>
  <si>
    <t>Leni Riefenstahl: A Life</t>
  </si>
  <si>
    <t>Trimborn, JÃ¼rgen</t>
  </si>
  <si>
    <t>K2C 1X8</t>
  </si>
  <si>
    <t>D01-6291030-8320031</t>
  </si>
  <si>
    <t>Tue Dec 17 17:12:15 PST 2013</t>
  </si>
  <si>
    <t>Weston</t>
  </si>
  <si>
    <t>M9R 2R9</t>
  </si>
  <si>
    <t>D01-2525339-5840431</t>
  </si>
  <si>
    <t>Sun Dec 15 02:44:05 PST 2013</t>
  </si>
  <si>
    <t>V0N 1Y1</t>
  </si>
  <si>
    <t>D01-2891107-5666403</t>
  </si>
  <si>
    <t>Sat Dec 14 05:08:07 PST 2013</t>
  </si>
  <si>
    <t>B0037NX018</t>
  </si>
  <si>
    <t>Why Zebras Don't Get Ulcers: The Acclaimed Guide to Stress, Stress-Related Diseases, and Coping - Now Revised and Updated</t>
  </si>
  <si>
    <t>Sapolsky, Robert M.</t>
  </si>
  <si>
    <t>Paris</t>
  </si>
  <si>
    <t>N3L 2C5</t>
  </si>
  <si>
    <t>D01-6137412-2687228</t>
  </si>
  <si>
    <t>Sat Dec 14 05:10:15 PST 2013</t>
  </si>
  <si>
    <t>B008BHANSI</t>
  </si>
  <si>
    <t>Anne Frank: The Biography</t>
  </si>
  <si>
    <t>MÃ¼ller, Melissa</t>
  </si>
  <si>
    <t>Pictou</t>
  </si>
  <si>
    <t>Nova scotia</t>
  </si>
  <si>
    <t>B0K 1H0</t>
  </si>
  <si>
    <t>D01-9268601-7040402</t>
  </si>
  <si>
    <t>Sun Dec 15 03:02:20 PST 2013</t>
  </si>
  <si>
    <t>V8V 2H9</t>
  </si>
  <si>
    <t>D01-4135812-5876731</t>
  </si>
  <si>
    <t>Sat Dec 14 22:56:45 PST 2013</t>
  </si>
  <si>
    <t>B0085WUBTK</t>
  </si>
  <si>
    <t>Murder On The Flying Scotsman</t>
  </si>
  <si>
    <t>D01-5323681-4033150</t>
  </si>
  <si>
    <t>Fri Dec 13 18:42:40 PST 2013</t>
  </si>
  <si>
    <t>B00DA6XJY0</t>
  </si>
  <si>
    <t>The Land Across</t>
  </si>
  <si>
    <t>S4X 2N2</t>
  </si>
  <si>
    <t>D01-3579672-1329002</t>
  </si>
  <si>
    <t>Sun Dec 15 13:44:11 PST 2013</t>
  </si>
  <si>
    <t>B009LRWJ2K</t>
  </si>
  <si>
    <t>Please Don't Tell</t>
  </si>
  <si>
    <t>Adler, Elizabeth</t>
  </si>
  <si>
    <t>H4W 3K4</t>
  </si>
  <si>
    <t>D01-2112188-5564846</t>
  </si>
  <si>
    <t>Tue Dec 17 17:25:06 PST 2013</t>
  </si>
  <si>
    <t>B00452VF4O</t>
  </si>
  <si>
    <t>Falls the Shadow: A Novel</t>
  </si>
  <si>
    <t>V6H 1P9</t>
  </si>
  <si>
    <t>D01-7192143-3379516</t>
  </si>
  <si>
    <t>Sun Dec 15 22:09:48 PST 2013</t>
  </si>
  <si>
    <t>B3B 1M8</t>
  </si>
  <si>
    <t>D01-0947986-7700243</t>
  </si>
  <si>
    <t>Sun Dec 15 13:57:49 PST 2013</t>
  </si>
  <si>
    <t>M6S 2B7</t>
  </si>
  <si>
    <t>D01-7410047-6940106</t>
  </si>
  <si>
    <t>Mon Dec 16 08:14:32 PST 2013</t>
  </si>
  <si>
    <t>L4A 4J5</t>
  </si>
  <si>
    <t>D01-8845741-1867118</t>
  </si>
  <si>
    <t>Sun Dec 15 00:13:05 PST 2013</t>
  </si>
  <si>
    <t>Lone Butte</t>
  </si>
  <si>
    <t>V0K 1X3</t>
  </si>
  <si>
    <t>D01-7856462-1501828</t>
  </si>
  <si>
    <t>Sun Dec 15 14:23:01 PST 2013</t>
  </si>
  <si>
    <t>D01-3308120-4248241</t>
  </si>
  <si>
    <t>Tue Dec 17 12:08:49 PST 2013</t>
  </si>
  <si>
    <t>T6E 3L7</t>
  </si>
  <si>
    <t>D01-7008140-0639740</t>
  </si>
  <si>
    <t>Sun Dec 15 18:04:38 PST 2013</t>
  </si>
  <si>
    <t>T4P 2V5</t>
  </si>
  <si>
    <t>D01-0046678-3604948</t>
  </si>
  <si>
    <t>Sat Dec 14 18:48:37 PST 2013</t>
  </si>
  <si>
    <t>T4N 3Y8</t>
  </si>
  <si>
    <t>D01-7067501-6464306</t>
  </si>
  <si>
    <t>Mon Dec 16 00:01:19 PST 2013</t>
  </si>
  <si>
    <t>V8Y 1Z7</t>
  </si>
  <si>
    <t>D01-0691705-4882208</t>
  </si>
  <si>
    <t>Sat Dec 14 19:01:06 PST 2013</t>
  </si>
  <si>
    <t>K6V 2Z1</t>
  </si>
  <si>
    <t>D01-3662076-3798456</t>
  </si>
  <si>
    <t>Tue Dec 17 18:24:34 PST 2013</t>
  </si>
  <si>
    <t>V9K 1J7</t>
  </si>
  <si>
    <t>D01-0967788-6515221</t>
  </si>
  <si>
    <t>Tue Dec 17 18:26:02 PST 2013</t>
  </si>
  <si>
    <t>K2A2R1</t>
  </si>
  <si>
    <t>D01-0935281-1037106</t>
  </si>
  <si>
    <t>Mon Dec 16 00:57:29 PST 2013</t>
  </si>
  <si>
    <t>B00545H42S</t>
  </si>
  <si>
    <t>The Wraiths of Will and Pleasure: The First Book of the Wraeththu Histories</t>
  </si>
  <si>
    <t>Constantine, Storm</t>
  </si>
  <si>
    <t>V2R 1E9</t>
  </si>
  <si>
    <t>D01-1072267-2752322</t>
  </si>
  <si>
    <t>Mon Dec 16 00:57:59 PST 2013</t>
  </si>
  <si>
    <t>B004RCNVIK</t>
  </si>
  <si>
    <t>The Shades of Time and Memory: The Second Book of the Wraeththu Histories</t>
  </si>
  <si>
    <t>D01-5350375-5113910</t>
  </si>
  <si>
    <t>Mon Dec 16 02:07:06 PST 2013</t>
  </si>
  <si>
    <t>B003J5UJ0E</t>
  </si>
  <si>
    <t>The Ghosts of Blood and Innocence: The Third Book of the Wraeththu Histories</t>
  </si>
  <si>
    <t>D01-1108609-1198542</t>
  </si>
  <si>
    <t>Sat Dec 14 19:09:26 PST 2013</t>
  </si>
  <si>
    <t>V8L 5T6</t>
  </si>
  <si>
    <t>D01-1504757-5059659</t>
  </si>
  <si>
    <t>Sun Dec 15 07:02:34 PST 2013</t>
  </si>
  <si>
    <t>R1A 4H5</t>
  </si>
  <si>
    <t>D01-7844157-4266021</t>
  </si>
  <si>
    <t>Sun Dec 15 07:02:57 PST 2013</t>
  </si>
  <si>
    <t>B00AQUTONI</t>
  </si>
  <si>
    <t>Steppenwolf: A Novel</t>
  </si>
  <si>
    <t>D01-2827012-6709714</t>
  </si>
  <si>
    <t>Mon Dec 16 10:09:32 PST 2013</t>
  </si>
  <si>
    <t>T6C 2A4</t>
  </si>
  <si>
    <t>D01-1454976-6943726</t>
  </si>
  <si>
    <t>Sun Dec 15 18:42:42 PST 2013</t>
  </si>
  <si>
    <t>H3C 6J4</t>
  </si>
  <si>
    <t>D01-2896413-1191917</t>
  </si>
  <si>
    <t>Sun Dec 15 04:56:53 PST 2013</t>
  </si>
  <si>
    <t>D01-4975563-8213437</t>
  </si>
  <si>
    <t>Sat Dec 14 19:42:54 PST 2013</t>
  </si>
  <si>
    <t>B000V78UQS</t>
  </si>
  <si>
    <t>Chosen (House of Night, Book 3)</t>
  </si>
  <si>
    <t>D01-5687611-4829917</t>
  </si>
  <si>
    <t>Fri Dec 13 19:26:41 PST 2013</t>
  </si>
  <si>
    <t>L6H4J1</t>
  </si>
  <si>
    <t>D01-7544898-6530447</t>
  </si>
  <si>
    <t>Sat Dec 14 08:17:16 PST 2013</t>
  </si>
  <si>
    <t>V4N 3C9</t>
  </si>
  <si>
    <t>D01-1802840-2461941</t>
  </si>
  <si>
    <t>Fri Dec 13 19:33:03 PST 2013</t>
  </si>
  <si>
    <t>Westlock</t>
  </si>
  <si>
    <t>T7P 2N9</t>
  </si>
  <si>
    <t>D01-2676028-3491565</t>
  </si>
  <si>
    <t>Mon Dec 16 04:47:14 PST 2013</t>
  </si>
  <si>
    <t>B003K15PC4</t>
  </si>
  <si>
    <t>Corporate Confidential: 50 Secrets Your Company Doesn't Want You to Know---and What to Do About Them</t>
  </si>
  <si>
    <t>Shapiro, Cynthia</t>
  </si>
  <si>
    <t>M4C 2E3</t>
  </si>
  <si>
    <t>D01-9377506-6023530</t>
  </si>
  <si>
    <t>Fri Dec 13 19:47:59 PST 2013</t>
  </si>
  <si>
    <t>K1G 5X9</t>
  </si>
  <si>
    <t>D01-0267108-7912964</t>
  </si>
  <si>
    <t>Mon Dec 16 15:21:30 PST 2013</t>
  </si>
  <si>
    <t>V1W 2C6</t>
  </si>
  <si>
    <t>D01-3400417-0754422</t>
  </si>
  <si>
    <t>Sat Dec 14 08:48:54 PST 2013</t>
  </si>
  <si>
    <t>B00DK42O66</t>
  </si>
  <si>
    <t>Midnight's Surrender: A Dark Warriors Holiday Novella</t>
  </si>
  <si>
    <t>Sointula</t>
  </si>
  <si>
    <t>V0N 3E0</t>
  </si>
  <si>
    <t>D01-6697777-4785101</t>
  </si>
  <si>
    <t>Fri Dec 13 20:18:07 PST 2013</t>
  </si>
  <si>
    <t>D01-2286055-0584857</t>
  </si>
  <si>
    <t>Sat Dec 14 09:12:32 PST 2013</t>
  </si>
  <si>
    <t>Beausejour</t>
  </si>
  <si>
    <t>R0E 0C0</t>
  </si>
  <si>
    <t>D01-1705953-4968831</t>
  </si>
  <si>
    <t>Sat Dec 14 09:21:12 PST 2013</t>
  </si>
  <si>
    <t>D01-6712487-4900268</t>
  </si>
  <si>
    <t>Sun Dec 15 16:47:50 PST 2013</t>
  </si>
  <si>
    <t>D01-2314607-7137069</t>
  </si>
  <si>
    <t>Sun Dec 15 16:49:33 PST 2013</t>
  </si>
  <si>
    <t>whitby</t>
  </si>
  <si>
    <t>L1R 1Z4</t>
  </si>
  <si>
    <t>D01-2196667-6997663</t>
  </si>
  <si>
    <t>Sat Dec 14 09:44:39 PST 2013</t>
  </si>
  <si>
    <t>B003P8PEI2</t>
  </si>
  <si>
    <t>Manthropology: The Science of Why the Modern Male Is Not the Man He Used to Be</t>
  </si>
  <si>
    <t>McAllister, Peter</t>
  </si>
  <si>
    <t>Oyen</t>
  </si>
  <si>
    <t>T0J-2J0</t>
  </si>
  <si>
    <t>D01-1993973-7310534</t>
  </si>
  <si>
    <t>Sat Dec 14 21:06:35 PST 2013</t>
  </si>
  <si>
    <t>Warwick Township</t>
  </si>
  <si>
    <t>N0N 1J4</t>
  </si>
  <si>
    <t>D01-4488037-3745511</t>
  </si>
  <si>
    <t>Sun Dec 15 07:56:22 PST 2013</t>
  </si>
  <si>
    <t>D01-5766830-5150559</t>
  </si>
  <si>
    <t>Sat Dec 14 21:22:16 PST 2013</t>
  </si>
  <si>
    <t>B003P9WEE8</t>
  </si>
  <si>
    <t>50 Successful Harvard Application Essays, Third Edition: What Worked for Them Can Help You Get into the College of Your Choice</t>
  </si>
  <si>
    <t>L3T 7T6</t>
  </si>
  <si>
    <t>D01-1830410-0262467</t>
  </si>
  <si>
    <t>Tue Dec 17 21:10:47 PST 2013</t>
  </si>
  <si>
    <t>D01-4909127-2976015</t>
  </si>
  <si>
    <t>Tue Dec 17 21:14:47 PST 2013</t>
  </si>
  <si>
    <t>T1B 2G8</t>
  </si>
  <si>
    <t>D01-7612700-9212545</t>
  </si>
  <si>
    <t>Sun Dec 15 20:51:39 PST 2013</t>
  </si>
  <si>
    <t>York</t>
  </si>
  <si>
    <t>C0A 1P0</t>
  </si>
  <si>
    <t>D01-6332873-5404551</t>
  </si>
  <si>
    <t>Sun Dec 15 21:04:12 PST 2013</t>
  </si>
  <si>
    <t>M4S 1H4</t>
  </si>
  <si>
    <t>D01-9388561-1102518</t>
  </si>
  <si>
    <t>Sat Dec 14 22:03:11 PST 2013</t>
  </si>
  <si>
    <t>V8Y 3G5</t>
  </si>
  <si>
    <t>D01-3366629-6262462</t>
  </si>
  <si>
    <t>Tue Dec 17 21:51:20 PST 2013</t>
  </si>
  <si>
    <t>K1G 4Y3</t>
  </si>
  <si>
    <t>D01-3068770-4577563</t>
  </si>
  <si>
    <t>Sun Dec 15 08:59:31 PST 2013</t>
  </si>
  <si>
    <t>V2C 3H8</t>
  </si>
  <si>
    <t>D01-7519074-1031508</t>
  </si>
  <si>
    <t>Fri Dec 13 22:07:48 PST 2013</t>
  </si>
  <si>
    <t>P5A 1E2</t>
  </si>
  <si>
    <t>D01-7592054-0951944</t>
  </si>
  <si>
    <t>Sun Dec 15 09:07:20 PST 2013</t>
  </si>
  <si>
    <t>T3M 1J4</t>
  </si>
  <si>
    <t>D01-5124377-9004010</t>
  </si>
  <si>
    <t>Sat Dec 14 10:51:10 PST 2013</t>
  </si>
  <si>
    <t>L1K0C1</t>
  </si>
  <si>
    <t>D01-8957524-4915504</t>
  </si>
  <si>
    <t>Mon Dec 16 09:32:26 PST 2013</t>
  </si>
  <si>
    <t>B0087OSRBU</t>
  </si>
  <si>
    <t>Crown of Vengeance</t>
  </si>
  <si>
    <t>N6G 1R4</t>
  </si>
  <si>
    <t>D01-2366407-2103563</t>
  </si>
  <si>
    <t>Fri Dec 13 22:56:40 PST 2013</t>
  </si>
  <si>
    <t>WEST BROME</t>
  </si>
  <si>
    <t>J0E2P0</t>
  </si>
  <si>
    <t>D01-0480523-6184831</t>
  </si>
  <si>
    <t>Sat Dec 14 11:15:04 PST 2013</t>
  </si>
  <si>
    <t>Killarney</t>
  </si>
  <si>
    <t>R0K 1G0</t>
  </si>
  <si>
    <t>D01-2779319-6241746</t>
  </si>
  <si>
    <t>Sat Dec 14 23:16:35 PST 2013</t>
  </si>
  <si>
    <t>D01-5085875-4316549</t>
  </si>
  <si>
    <t>Sun Dec 15 22:25:43 PST 2013</t>
  </si>
  <si>
    <t>T2S3B6</t>
  </si>
  <si>
    <t>D01-6432076-1201859</t>
  </si>
  <si>
    <t>Tue Dec 17 20:03:36 PST 2013</t>
  </si>
  <si>
    <t>B007KJH5B6</t>
  </si>
  <si>
    <t>You Should Really Write a Book: How to Write, Sell, and Market Your Memoir</t>
  </si>
  <si>
    <t>Brooks, Regina</t>
  </si>
  <si>
    <t>M5V 3V9</t>
  </si>
  <si>
    <t>D01-1004530-6655054</t>
  </si>
  <si>
    <t>Sat Dec 14 23:43:18 PST 2013</t>
  </si>
  <si>
    <t>M2N 5Y8</t>
  </si>
  <si>
    <t>D01-3897325-0140817</t>
  </si>
  <si>
    <t>Tue Dec 17 23:49:56 PST 2013</t>
  </si>
  <si>
    <t>B008PBYTB2</t>
  </si>
  <si>
    <t>Dog Whisperer: The Ghost</t>
  </si>
  <si>
    <t>Edwards, Nicholas</t>
  </si>
  <si>
    <t>T3Z 3K9</t>
  </si>
  <si>
    <t>D01-6799704-9379256</t>
  </si>
  <si>
    <t>Wed Dec 18 00:06:55 PST 2013</t>
  </si>
  <si>
    <t>K2A 2P7</t>
  </si>
  <si>
    <t>D01-4401864-0143320</t>
  </si>
  <si>
    <t>Mon Dec 16 15:13:51 PST 2013</t>
  </si>
  <si>
    <t>Sainte-Marthe-sur-le-Lac</t>
  </si>
  <si>
    <t>D01-3276252-1456062</t>
  </si>
  <si>
    <t>Wed Dec 18 00:27:30 PST 2013</t>
  </si>
  <si>
    <t>B00266OX5Y</t>
  </si>
  <si>
    <t>Crazy Love</t>
  </si>
  <si>
    <t>Steiner, Leslie Morgan</t>
  </si>
  <si>
    <t>T4V 3B2</t>
  </si>
  <si>
    <t>D01-9582020-3569516</t>
  </si>
  <si>
    <t>Sun Dec 15 10:12:14 PST 2013</t>
  </si>
  <si>
    <t>M5V 1K5</t>
  </si>
  <si>
    <t>D01-3287913-2148965</t>
  </si>
  <si>
    <t>Sun Dec 15 00:48:46 PST 2013</t>
  </si>
  <si>
    <t>D01-0344425-3829455</t>
  </si>
  <si>
    <t>Sun Dec 15 02:21:40 PST 2013</t>
  </si>
  <si>
    <t>B00CQYAXN2</t>
  </si>
  <si>
    <t>The Secret Daughter of the Tsar</t>
  </si>
  <si>
    <t>Laam, Jennifer</t>
  </si>
  <si>
    <t>V4K 2B8</t>
  </si>
  <si>
    <t>D01-0352213-3073730</t>
  </si>
  <si>
    <t>Sun Dec 15 02:23:30 PST 2013</t>
  </si>
  <si>
    <t>T8H 0B2</t>
  </si>
  <si>
    <t>D01-1239707-6547500</t>
  </si>
  <si>
    <t>Mon Dec 16 11:32:31 PST 2013</t>
  </si>
  <si>
    <t>B00779MU6E</t>
  </si>
  <si>
    <t>Spring Fever</t>
  </si>
  <si>
    <t>V3S 3J2</t>
  </si>
  <si>
    <t>D01-7469238-1246320</t>
  </si>
  <si>
    <t>Sun Dec 15 10:49:55 PST 2013</t>
  </si>
  <si>
    <t>B000V770GY</t>
  </si>
  <si>
    <t>Getting the Love You Want, 20th Anniversary Edition: A Guide for Couples</t>
  </si>
  <si>
    <t>Hendrix Ph.D., Harville</t>
  </si>
  <si>
    <t>P7J 1H5</t>
  </si>
  <si>
    <t>D01-9450820-3008011</t>
  </si>
  <si>
    <t>Wed Dec 18 03:12:41 PST 2013</t>
  </si>
  <si>
    <t>R2J 3Y5</t>
  </si>
  <si>
    <t>D01-7314712-6423442</t>
  </si>
  <si>
    <t>Sun Dec 15 19:14:19 PST 2013</t>
  </si>
  <si>
    <t>T3B 6A3</t>
  </si>
  <si>
    <t>D01-4048520-6388231</t>
  </si>
  <si>
    <t>Sun Dec 15 19:15:32 PST 2013</t>
  </si>
  <si>
    <t>D01-1752522-3172236</t>
  </si>
  <si>
    <t>D01-4103195-6404702</t>
  </si>
  <si>
    <t>Sun Dec 15 11:06:59 PST 2013</t>
  </si>
  <si>
    <t>B009LRWW1S</t>
  </si>
  <si>
    <t>Babayaga: A Novel</t>
  </si>
  <si>
    <t>Barlow, Toby</t>
  </si>
  <si>
    <t>D01-2831900-9477466</t>
  </si>
  <si>
    <t>Sun Dec 15 04:37:02 PST 2013</t>
  </si>
  <si>
    <t>V4T 2T8</t>
  </si>
  <si>
    <t>D01-8803174-1075668</t>
  </si>
  <si>
    <t>Sun Dec 15 12:49:07 PST 2013</t>
  </si>
  <si>
    <t>Port Hawkesbury</t>
  </si>
  <si>
    <t>B9A 3H4</t>
  </si>
  <si>
    <t>D01-2077714-8029830</t>
  </si>
  <si>
    <t>Sun Dec 15 19:49:16 PST 2013</t>
  </si>
  <si>
    <t>K1V 8Z9</t>
  </si>
  <si>
    <t>D01-3433882-7808019</t>
  </si>
  <si>
    <t>Wed Dec 18 05:39:11 PST 2013</t>
  </si>
  <si>
    <t>D01-5753590-0556167</t>
  </si>
  <si>
    <t>Mon Dec 16 16:45:02 PST 2013</t>
  </si>
  <si>
    <t>B000FA5QCC</t>
  </si>
  <si>
    <t>Kushiel's Chosen</t>
  </si>
  <si>
    <t>T4G 1T6</t>
  </si>
  <si>
    <t>D01-2275605-9238408</t>
  </si>
  <si>
    <t>Wed Dec 18 06:24:09 PST 2013</t>
  </si>
  <si>
    <t>M6H2J6</t>
  </si>
  <si>
    <t>D01-1454507-3836118</t>
  </si>
  <si>
    <t>Mon Dec 16 17:04:28 PST 2013</t>
  </si>
  <si>
    <t>L4J 7N7</t>
  </si>
  <si>
    <t>D01-2165959-4511341</t>
  </si>
  <si>
    <t>Mon Dec 16 17:06:23 PST 2013</t>
  </si>
  <si>
    <t>B004VMV3U4</t>
  </si>
  <si>
    <t>Stand on Zanzibar</t>
  </si>
  <si>
    <t>Brunner, John</t>
  </si>
  <si>
    <t>T3A 2W5</t>
  </si>
  <si>
    <t>D01-2383960-4798543</t>
  </si>
  <si>
    <t>Sun Dec 15 06:36:41 PST 2013</t>
  </si>
  <si>
    <t>B003BGGYDW</t>
  </si>
  <si>
    <t>Mind Over Ship</t>
  </si>
  <si>
    <t>Marusek, David</t>
  </si>
  <si>
    <t>H3C 2L7</t>
  </si>
  <si>
    <t>D01-4883558-2431704</t>
  </si>
  <si>
    <t>Mon Dec 16 06:33:53 PST 2013</t>
  </si>
  <si>
    <t>K1S2B8</t>
  </si>
  <si>
    <t>D01-7570839-5164125</t>
  </si>
  <si>
    <t>Mon Dec 16 17:25:42 PST 2013</t>
  </si>
  <si>
    <t>B00ANI9F2I</t>
  </si>
  <si>
    <t>The Manor: Three Centuries at a Slave Plantation on Long Island</t>
  </si>
  <si>
    <t>Griswold, Mac</t>
  </si>
  <si>
    <t>T6H 4V6</t>
  </si>
  <si>
    <t>D01-5685905-9352960</t>
  </si>
  <si>
    <t>Mon Dec 16 17:37:35 PST 2013</t>
  </si>
  <si>
    <t>B002LA09OO</t>
  </si>
  <si>
    <t>Sanctuary: A Novel</t>
  </si>
  <si>
    <t>V7G 1C3</t>
  </si>
  <si>
    <t>D01-7934376-5533860</t>
  </si>
  <si>
    <t>Sun Dec 15 20:56:19 PST 2013</t>
  </si>
  <si>
    <t>M4X 1H2</t>
  </si>
  <si>
    <t>D01-8073296-9356851</t>
  </si>
  <si>
    <t>Wed Dec 18 07:57:57 PST 2013</t>
  </si>
  <si>
    <t>B0080K3HTI</t>
  </si>
  <si>
    <t>The Rapture of the Nerds: A tale of the singularity, posthumanity, and awkward social situations</t>
  </si>
  <si>
    <t>L3T 7W3</t>
  </si>
  <si>
    <t>D01-6672753-0223030</t>
  </si>
  <si>
    <t>Sun Dec 15 07:55:08 PST 2013</t>
  </si>
  <si>
    <t>B000U913GG</t>
  </si>
  <si>
    <t>The World Is Flat 3.0: A Brief History of the Twenty-first Century</t>
  </si>
  <si>
    <t>Lorraine</t>
  </si>
  <si>
    <t>J6Z4E8</t>
  </si>
  <si>
    <t>D01-1708318-5063923</t>
  </si>
  <si>
    <t>Sun Dec 15 12:57:30 PST 2013</t>
  </si>
  <si>
    <t>T3K 0B9</t>
  </si>
  <si>
    <t>D01-1253997-9478164</t>
  </si>
  <si>
    <t>Mon Dec 16 08:14:44 PST 2013</t>
  </si>
  <si>
    <t>Tisdale</t>
  </si>
  <si>
    <t>S0E 1T0</t>
  </si>
  <si>
    <t>D01-2861242-1628818</t>
  </si>
  <si>
    <t>Wed Dec 18 08:49:12 PST 2013</t>
  </si>
  <si>
    <t>V1C 7A1</t>
  </si>
  <si>
    <t>D01-9413023-1773264</t>
  </si>
  <si>
    <t>Sun Dec 15 14:34:46 PST 2013</t>
  </si>
  <si>
    <t>D01-4442614-2284022</t>
  </si>
  <si>
    <t>Sat Dec 14 14:59:02 PST 2013</t>
  </si>
  <si>
    <t>L3T 1W2</t>
  </si>
  <si>
    <t>D01-9679944-5476242</t>
  </si>
  <si>
    <t>Sun Dec 15 22:03:57 PST 2013</t>
  </si>
  <si>
    <t>D01-4677004-5482047</t>
  </si>
  <si>
    <t>Sun Dec 15 14:58:04 PST 2013</t>
  </si>
  <si>
    <t>D01-8668090-5618529</t>
  </si>
  <si>
    <t>Mon Dec 16 18:36:31 PST 2013</t>
  </si>
  <si>
    <t>H2V 4J7</t>
  </si>
  <si>
    <t>D01-1438027-9317412</t>
  </si>
  <si>
    <t>Sun Dec 15 08:54:36 PST 2013</t>
  </si>
  <si>
    <t>B001OO4H28</t>
  </si>
  <si>
    <t>Night Embrace</t>
  </si>
  <si>
    <t>N2M 3J4</t>
  </si>
  <si>
    <t>D01-7566123-1776030</t>
  </si>
  <si>
    <t>Wed Dec 18 09:49:23 PST 2013</t>
  </si>
  <si>
    <t>D01-7355249-5239442</t>
  </si>
  <si>
    <t>Sun Dec 15 22:47:04 PST 2013</t>
  </si>
  <si>
    <t>V9A 2J3</t>
  </si>
  <si>
    <t>D01-0389231-8970759</t>
  </si>
  <si>
    <t>Sat Dec 14 08:32:03 PST 2013</t>
  </si>
  <si>
    <t>D01-1576431-0236129</t>
  </si>
  <si>
    <t>Mon Dec 16 22:17:08 PST 2013</t>
  </si>
  <si>
    <t>V6S 1A3</t>
  </si>
  <si>
    <t>D01-4839974-8641035</t>
  </si>
  <si>
    <t>Mon Dec 16 01:27:22 PST 2013</t>
  </si>
  <si>
    <t>M4R 1G7</t>
  </si>
  <si>
    <t>D01-6907060-0091326</t>
  </si>
  <si>
    <t>Sun Dec 15 09:25:34 PST 2013</t>
  </si>
  <si>
    <t>L3Y2M9</t>
  </si>
  <si>
    <t>D01-2511936-3118636</t>
  </si>
  <si>
    <t>Tue Dec 17 21:50:26 PST 2013</t>
  </si>
  <si>
    <t>B00DXINHYW</t>
  </si>
  <si>
    <t>Dead Pig Collector (Kindle Single)</t>
  </si>
  <si>
    <t>Ellis, Warren</t>
  </si>
  <si>
    <t>V2J 3M9</t>
  </si>
  <si>
    <t>D01-4861254-5995403</t>
  </si>
  <si>
    <t>Tue Dec 17 21:59:38 PST 2013</t>
  </si>
  <si>
    <t>V3X3B2</t>
  </si>
  <si>
    <t>D01-2166468-2856948</t>
  </si>
  <si>
    <t>Mon Dec 16 19:30:03 PST 2013</t>
  </si>
  <si>
    <t>B008E7SF94</t>
  </si>
  <si>
    <t>Mandarin Gate</t>
  </si>
  <si>
    <t>D01-6054318-3345735</t>
  </si>
  <si>
    <t>Sun Dec 15 09:48:27 PST 2013</t>
  </si>
  <si>
    <t>V2R 0K3</t>
  </si>
  <si>
    <t>D01-6954421-2517730</t>
  </si>
  <si>
    <t>Mon Dec 16 19:32:40 PST 2013</t>
  </si>
  <si>
    <t>B0072382BC</t>
  </si>
  <si>
    <t>Never Cry "Arp!" and Other Great Adventures</t>
  </si>
  <si>
    <t>McManus, Patrick F.</t>
  </si>
  <si>
    <t>Haines Junction</t>
  </si>
  <si>
    <t>Y0B 1L0</t>
  </si>
  <si>
    <t>D01-2830298-6759449</t>
  </si>
  <si>
    <t>Mon Dec 16 01:26:08 PST 2013</t>
  </si>
  <si>
    <t>T5G2N7</t>
  </si>
  <si>
    <t>D01-0581533-1941714</t>
  </si>
  <si>
    <t>Mon Dec 16 19:33:35 PST 2013</t>
  </si>
  <si>
    <t>WINNIPEG</t>
  </si>
  <si>
    <t>R3R 3P5</t>
  </si>
  <si>
    <t>D01-3963121-9732216</t>
  </si>
  <si>
    <t>Mon Dec 16 01:39:53 PST 2013</t>
  </si>
  <si>
    <t>V7R 4J9</t>
  </si>
  <si>
    <t>D01-7400455-6543761</t>
  </si>
  <si>
    <t>Mon Dec 16 10:49:38 PST 2013</t>
  </si>
  <si>
    <t>T6C 0Z1</t>
  </si>
  <si>
    <t>D01-8962593-3761111</t>
  </si>
  <si>
    <t>Sat Dec 14 09:41:31 PST 2013</t>
  </si>
  <si>
    <t>B007A0RC7W</t>
  </si>
  <si>
    <t>The Race to Save the Lord God Bird</t>
  </si>
  <si>
    <t>Hoose, Phillip</t>
  </si>
  <si>
    <t>K9A 4J8</t>
  </si>
  <si>
    <t>D01-6464356-3130022</t>
  </si>
  <si>
    <t>Sun Dec 15 16:17:59 PST 2013</t>
  </si>
  <si>
    <t>BIRCHHILLS</t>
  </si>
  <si>
    <t>SASKATCHEWAN</t>
  </si>
  <si>
    <t>S0J0G0</t>
  </si>
  <si>
    <t>D01-3270185-2305812</t>
  </si>
  <si>
    <t>Tue Dec 17 23:01:27 PST 2013</t>
  </si>
  <si>
    <t>B000V770GO</t>
  </si>
  <si>
    <t>Heartsick</t>
  </si>
  <si>
    <t>T5T 6Y2</t>
  </si>
  <si>
    <t>D01-2626413-7251229</t>
  </si>
  <si>
    <t>Wed Dec 18 11:43:49 PST 2013</t>
  </si>
  <si>
    <t>L8W 3S5</t>
  </si>
  <si>
    <t>D01-2977039-7185016</t>
  </si>
  <si>
    <t>Mon Dec 16 04:25:37 PST 2013</t>
  </si>
  <si>
    <t>D01-5496036-3784946</t>
  </si>
  <si>
    <t>Mon Dec 16 20:15:50 PST 2013</t>
  </si>
  <si>
    <t>B00DA79YRU</t>
  </si>
  <si>
    <t>The Raven's Eye: A Brock and Kolla Mystery</t>
  </si>
  <si>
    <t>D01-6916042-9518540</t>
  </si>
  <si>
    <t>Sun Dec 15 10:36:41 PST 2013</t>
  </si>
  <si>
    <t>T8V6W7</t>
  </si>
  <si>
    <t>D01-7870820-9077750</t>
  </si>
  <si>
    <t>Mon Dec 16 20:16:20 PST 2013</t>
  </si>
  <si>
    <t>B004OA64BQ</t>
  </si>
  <si>
    <t>Dark Mirror: A Brock and Kolla Mystery</t>
  </si>
  <si>
    <t>D01-3067417-9073544</t>
  </si>
  <si>
    <t>Sun Dec 15 15:27:54 PST 2013</t>
  </si>
  <si>
    <t>V2W1C6</t>
  </si>
  <si>
    <t>D01-6734021-0768003</t>
  </si>
  <si>
    <t>Wed Dec 18 12:41:35 PST 2013</t>
  </si>
  <si>
    <t>B003J48BTG</t>
  </si>
  <si>
    <t>Robert Ludlum's The Lazarus Vendetta: A Covert-One Novel</t>
  </si>
  <si>
    <t>D01-1516378-4035248</t>
  </si>
  <si>
    <t>Wed Dec 18 12:42:18 PST 2013</t>
  </si>
  <si>
    <t>D01-2893431-1578666</t>
  </si>
  <si>
    <t>Mon Dec 16 05:47:28 PST 2013</t>
  </si>
  <si>
    <t>B000UZPHPI</t>
  </si>
  <si>
    <t>Tree of Smoke: A Novel</t>
  </si>
  <si>
    <t>K6V 3N4</t>
  </si>
  <si>
    <t>D01-7674628-1830401</t>
  </si>
  <si>
    <t>Wed Dec 18 12:42:51 PST 2013</t>
  </si>
  <si>
    <t>B003E4CXZO</t>
  </si>
  <si>
    <t>Robert Ludlum's The Paris Option: A Covert-One Novel</t>
  </si>
  <si>
    <t>D01-6291925-1544847</t>
  </si>
  <si>
    <t>Sat Dec 14 17:23:40 PST 2013</t>
  </si>
  <si>
    <t>K1W1B6</t>
  </si>
  <si>
    <t>D01-6657125-4056943</t>
  </si>
  <si>
    <t>Mon Dec 16 21:10:23 PST 2013</t>
  </si>
  <si>
    <t>Montreal West</t>
  </si>
  <si>
    <t>H4X 1T6</t>
  </si>
  <si>
    <t>D01-7712143-3133901</t>
  </si>
  <si>
    <t>Sat Dec 14 11:05:24 PST 2013</t>
  </si>
  <si>
    <t>Pointe Claire</t>
  </si>
  <si>
    <t>H9S 5C3</t>
  </si>
  <si>
    <t>D01-8389214-9428747</t>
  </si>
  <si>
    <t>Sun Dec 15 16:15:48 PST 2013</t>
  </si>
  <si>
    <t>D01-8464350-7748309</t>
  </si>
  <si>
    <t>Sat Dec 14 11:07:09 PST 2013</t>
  </si>
  <si>
    <t>D01-9551477-1373923</t>
  </si>
  <si>
    <t>Sat Dec 14 11:09:15 PST 2013</t>
  </si>
  <si>
    <t>V7M 0A5</t>
  </si>
  <si>
    <t>D01-8889336-8167445</t>
  </si>
  <si>
    <t>Mon Dec 16 07:18:35 PST 2013</t>
  </si>
  <si>
    <t>D01-5541692-5620739</t>
  </si>
  <si>
    <t>Sun Dec 15 16:26:42 PST 2013</t>
  </si>
  <si>
    <t>T4J 1S4</t>
  </si>
  <si>
    <t>D01-4107990-7953540</t>
  </si>
  <si>
    <t>Sun Dec 15 16:27:18 PST 2013</t>
  </si>
  <si>
    <t>B003ILKLRK</t>
  </si>
  <si>
    <t>Black Blade Blues</t>
  </si>
  <si>
    <t>Pitts, J. A.</t>
  </si>
  <si>
    <t>B3G 1E3</t>
  </si>
  <si>
    <t>D01-9664785-6812561</t>
  </si>
  <si>
    <t>Mon Dec 16 13:29:00 PST 2013</t>
  </si>
  <si>
    <t>D01-1436598-2679428</t>
  </si>
  <si>
    <t>Mon Dec 16 07:49:38 PST 2013</t>
  </si>
  <si>
    <t>E3B1Y7</t>
  </si>
  <si>
    <t>D01-9346483-7001633</t>
  </si>
  <si>
    <t>Wed Dec 18 13:54:01 PST 2013</t>
  </si>
  <si>
    <t>B00DFFGNI0</t>
  </si>
  <si>
    <t>A Bandit's Broken Heart (A Blood Blade Sisters Novel)</t>
  </si>
  <si>
    <t>McLean, Michelle</t>
  </si>
  <si>
    <t>V4E 1E8</t>
  </si>
  <si>
    <t>D01-5880575-3220711</t>
  </si>
  <si>
    <t>Sun Dec 15 16:39:08 PST 2013</t>
  </si>
  <si>
    <t>L4T2W2</t>
  </si>
  <si>
    <t>D01-1416379-8801039</t>
  </si>
  <si>
    <t>Mon Dec 16 07:54:50 PST 2013</t>
  </si>
  <si>
    <t>P6B 6H9</t>
  </si>
  <si>
    <t>D01-0422114-5360042</t>
  </si>
  <si>
    <t>Wed Dec 18 13:58:28 PST 2013</t>
  </si>
  <si>
    <t>D01-7090548-6168229</t>
  </si>
  <si>
    <t>Wed Dec 18 05:21:59 PST 2013</t>
  </si>
  <si>
    <t>B007NJ6KE6</t>
  </si>
  <si>
    <t>Assassin</t>
  </si>
  <si>
    <t>D01-9893370-0076115</t>
  </si>
  <si>
    <t>Mon Dec 16 21:35:36 PST 2013</t>
  </si>
  <si>
    <t>B00D0K5YCQ</t>
  </si>
  <si>
    <t>The Anatomy Lesson</t>
  </si>
  <si>
    <t>Roth, Philip</t>
  </si>
  <si>
    <t>N2P2J6</t>
  </si>
  <si>
    <t>D01-6272554-1409551</t>
  </si>
  <si>
    <t>Sun Dec 15 16:51:05 PST 2013</t>
  </si>
  <si>
    <t>N4S 7W2</t>
  </si>
  <si>
    <t>D01-6882576-0620833</t>
  </si>
  <si>
    <t>Wed Dec 18 14:12:54 PST 2013</t>
  </si>
  <si>
    <t>D01-5944234-4422116</t>
  </si>
  <si>
    <t>Mon Dec 16 13:56:42 PST 2013</t>
  </si>
  <si>
    <t>carleton place</t>
  </si>
  <si>
    <t>K7C 0C5</t>
  </si>
  <si>
    <t>D01-3509989-8178262</t>
  </si>
  <si>
    <t>Sun Dec 15 12:51:19 PST 2013</t>
  </si>
  <si>
    <t>B004L2LGOC</t>
  </si>
  <si>
    <t>Born at Midnight</t>
  </si>
  <si>
    <t>coaticook</t>
  </si>
  <si>
    <t>J1A1V7</t>
  </si>
  <si>
    <t>D01-0752140-5508349</t>
  </si>
  <si>
    <t>Sat Dec 14 12:50:08 PST 2013</t>
  </si>
  <si>
    <t>B007VM9FTM</t>
  </si>
  <si>
    <t>Fourth Grave Beneath My Feet</t>
  </si>
  <si>
    <t>N1H 6J4</t>
  </si>
  <si>
    <t>D01-2819865-2214836</t>
  </si>
  <si>
    <t>Sun Dec 15 18:55:20 PST 2013</t>
  </si>
  <si>
    <t>V3X2N7</t>
  </si>
  <si>
    <t>D01-1857974-9432261</t>
  </si>
  <si>
    <t>Wed Dec 18 08:02:11 PST 2013</t>
  </si>
  <si>
    <t>D01-5954870-9197146</t>
  </si>
  <si>
    <t>Mon Dec 16 19:33:44 PST 2013</t>
  </si>
  <si>
    <t>D01-3785447-7365015</t>
  </si>
  <si>
    <t>Wed Dec 18 08:07:44 PST 2013</t>
  </si>
  <si>
    <t>V9N 3W2</t>
  </si>
  <si>
    <t>D01-6189125-7538202</t>
  </si>
  <si>
    <t>Sun Dec 15 13:37:03 PST 2013</t>
  </si>
  <si>
    <t>B00457X8HG</t>
  </si>
  <si>
    <t>The Jack Bank: A Memoir of a South African Childhood</t>
  </si>
  <si>
    <t>Retief, Glen</t>
  </si>
  <si>
    <t>V2K 4S5</t>
  </si>
  <si>
    <t>D01-6712816-4258552</t>
  </si>
  <si>
    <t>Tue Dec 17 00:49:18 PST 2013</t>
  </si>
  <si>
    <t>K2H 8K2</t>
  </si>
  <si>
    <t>D01-1103760-5405858</t>
  </si>
  <si>
    <t>Mon Dec 16 10:27:35 PST 2013</t>
  </si>
  <si>
    <t>D01-4382822-1824027</t>
  </si>
  <si>
    <t>Wed Dec 18 15:55:17 PST 2013</t>
  </si>
  <si>
    <t>T3B2B9</t>
  </si>
  <si>
    <t>D01-1358927-4506016</t>
  </si>
  <si>
    <t>Sun Dec 15 19:20:34 PST 2013</t>
  </si>
  <si>
    <t>L1C 2J1</t>
  </si>
  <si>
    <t>D01-6058389-6877822</t>
  </si>
  <si>
    <t>Mon Dec 16 10:53:31 PST 2013</t>
  </si>
  <si>
    <t>B00CQY7SSU</t>
  </si>
  <si>
    <t>Esrever Doom</t>
  </si>
  <si>
    <t>L9W 4C9</t>
  </si>
  <si>
    <t>D01-6362286-5650517</t>
  </si>
  <si>
    <t>Tue Dec 17 01:53:36 PST 2013</t>
  </si>
  <si>
    <t>jasper</t>
  </si>
  <si>
    <t>D01-9255911-0020749</t>
  </si>
  <si>
    <t>Sun Dec 15 18:17:52 PST 2013</t>
  </si>
  <si>
    <t>D01-8910528-4525950</t>
  </si>
  <si>
    <t>Sat Dec 14 13:39:08 PST 2013</t>
  </si>
  <si>
    <t>D01-7987482-3523258</t>
  </si>
  <si>
    <t>Wed Dec 18 16:24:07 PST 2013</t>
  </si>
  <si>
    <t>T4V 1W1</t>
  </si>
  <si>
    <t>D01-7782443-0774714</t>
  </si>
  <si>
    <t>Mon Dec 16 20:26:16 PST 2013</t>
  </si>
  <si>
    <t>L6L 1E3</t>
  </si>
  <si>
    <t>D01-1135880-9484564</t>
  </si>
  <si>
    <t>Mon Dec 16 16:14:04 PST 2013</t>
  </si>
  <si>
    <t>D01-7190720-9845068</t>
  </si>
  <si>
    <t>Wed Dec 18 09:48:20 PST 2013</t>
  </si>
  <si>
    <t>B003GFIVNO</t>
  </si>
  <si>
    <t>The Iliad: The Fitzgerald Translation</t>
  </si>
  <si>
    <t>T2J 3X3</t>
  </si>
  <si>
    <t>D01-5422502-4856967</t>
  </si>
  <si>
    <t>Tue Dec 17 04:02:07 PST 2013</t>
  </si>
  <si>
    <t>CBS</t>
  </si>
  <si>
    <t>A1W 2B1</t>
  </si>
  <si>
    <t>D01-6060495-4416412</t>
  </si>
  <si>
    <t>Sun Dec 15 19:50:14 PST 2013</t>
  </si>
  <si>
    <t>north vancouver</t>
  </si>
  <si>
    <t>V7R 1K8</t>
  </si>
  <si>
    <t>D01-0883589-2170716</t>
  </si>
  <si>
    <t>Sat Dec 14 14:06:38 PST 2013</t>
  </si>
  <si>
    <t>D01-8685098-1005156</t>
  </si>
  <si>
    <t>Mon Dec 16 20:54:05 PST 2013</t>
  </si>
  <si>
    <t>T2R0H7</t>
  </si>
  <si>
    <t>D01-8843790-3764701</t>
  </si>
  <si>
    <t>Sun Dec 15 18:57:45 PST 2013</t>
  </si>
  <si>
    <t>D01-1183808-4585313</t>
  </si>
  <si>
    <t>Mon Dec 16 16:42:38 PST 2013</t>
  </si>
  <si>
    <t>Waasis</t>
  </si>
  <si>
    <t>E3B 9A1</t>
  </si>
  <si>
    <t>D01-0724047-7901927</t>
  </si>
  <si>
    <t>Sat Dec 14 14:16:54 PST 2013</t>
  </si>
  <si>
    <t>V1R 1C4</t>
  </si>
  <si>
    <t>D01-1532790-1479463</t>
  </si>
  <si>
    <t>Mon Dec 16 14:38:36 PST 2013</t>
  </si>
  <si>
    <t>D01-4114505-5485148</t>
  </si>
  <si>
    <t>Mon Dec 16 21:09:56 PST 2013</t>
  </si>
  <si>
    <t>K8N4Z5</t>
  </si>
  <si>
    <t>D01-4962187-4673023</t>
  </si>
  <si>
    <t>Mon Dec 16 12:40:24 PST 2013</t>
  </si>
  <si>
    <t>D01-6998418-9238129</t>
  </si>
  <si>
    <t>Mon Dec 16 17:17:39 PST 2013</t>
  </si>
  <si>
    <t>B004TLHP6S</t>
  </si>
  <si>
    <t>Sirensong: A Faeriewalker Novel</t>
  </si>
  <si>
    <t>Black, Jenna</t>
  </si>
  <si>
    <t>H7G 4K4</t>
  </si>
  <si>
    <t>D01-7955412-1675854</t>
  </si>
  <si>
    <t>Sun Dec 15 15:29:25 PST 2013</t>
  </si>
  <si>
    <t>B00164UXLA</t>
  </si>
  <si>
    <t>Untamed (House of Night, Book 4)</t>
  </si>
  <si>
    <t>D01-7840259-1622440</t>
  </si>
  <si>
    <t>Wed Dec 18 17:43:39 PST 2013</t>
  </si>
  <si>
    <t>T2Y 2N4</t>
  </si>
  <si>
    <t>D01-5216580-8247960</t>
  </si>
  <si>
    <t>Sun Dec 15 19:46:38 PST 2013</t>
  </si>
  <si>
    <t>L4J 7W2</t>
  </si>
  <si>
    <t>D01-6767026-4878335</t>
  </si>
  <si>
    <t>Sun Dec 15 19:44:21 PST 2013</t>
  </si>
  <si>
    <t>T7X 0B4</t>
  </si>
  <si>
    <t>D01-5908692-3127968</t>
  </si>
  <si>
    <t>Sun Dec 15 19:47:00 PST 2013</t>
  </si>
  <si>
    <t>L4J 7W7</t>
  </si>
  <si>
    <t>D01-6697997-1295346</t>
  </si>
  <si>
    <t>Tue Dec 17 07:07:20 PST 2013</t>
  </si>
  <si>
    <t>Hazelton</t>
  </si>
  <si>
    <t>V0J 1Y5</t>
  </si>
  <si>
    <t>D01-3490823-5908221</t>
  </si>
  <si>
    <t>Mon Dec 16 13:18:56 PST 2013</t>
  </si>
  <si>
    <t>N7S 6M1</t>
  </si>
  <si>
    <t>D01-1252333-7808312</t>
  </si>
  <si>
    <t>Mon Dec 16 21:44:39 PST 2013</t>
  </si>
  <si>
    <t>B2V 2K8</t>
  </si>
  <si>
    <t>D01-0935800-1853145</t>
  </si>
  <si>
    <t>Mon Dec 16 21:47:48 PST 2013</t>
  </si>
  <si>
    <t>V5T 2G9</t>
  </si>
  <si>
    <t>D01-2288082-2488139</t>
  </si>
  <si>
    <t>Sun Dec 15 15:39:45 PST 2013</t>
  </si>
  <si>
    <t>D01-3947276-0880415</t>
  </si>
  <si>
    <t>Sun Dec 15 21:17:04 PST 2013</t>
  </si>
  <si>
    <t>B003GWX8TO</t>
  </si>
  <si>
    <t>Birthmarked</t>
  </si>
  <si>
    <t>V3Y 1X2</t>
  </si>
  <si>
    <t>D01-6847990-2204138</t>
  </si>
  <si>
    <t>Tue Dec 17 07:44:46 PST 2013</t>
  </si>
  <si>
    <t>B3M 1H6</t>
  </si>
  <si>
    <t>D01-4122184-8102750</t>
  </si>
  <si>
    <t>Mon Dec 16 22:10:13 PST 2013</t>
  </si>
  <si>
    <t>T6H 4B7</t>
  </si>
  <si>
    <t>D01-7032888-4291643</t>
  </si>
  <si>
    <t>Sun Dec 15 21:44:35 PST 2013</t>
  </si>
  <si>
    <t>Dauphin</t>
  </si>
  <si>
    <t>R7N 3B4</t>
  </si>
  <si>
    <t>D01-9437666-8187340</t>
  </si>
  <si>
    <t>Sun Dec 15 16:01:24 PST 2013</t>
  </si>
  <si>
    <t>B002OKZCTI</t>
  </si>
  <si>
    <t>The War After Armageddon</t>
  </si>
  <si>
    <t>K1V 0H8</t>
  </si>
  <si>
    <t>D01-2683588-1288609</t>
  </si>
  <si>
    <t>Sun Dec 15 16:11:53 PST 2013</t>
  </si>
  <si>
    <t>P7B 1S7</t>
  </si>
  <si>
    <t>D01-1983560-6545721</t>
  </si>
  <si>
    <t>Sun Dec 15 16:06:41 PST 2013</t>
  </si>
  <si>
    <t>K7P1B7</t>
  </si>
  <si>
    <t>D01-0523286-7100545</t>
  </si>
  <si>
    <t>Mon Dec 16 18:16:20 PST 2013</t>
  </si>
  <si>
    <t>M5J 2T9</t>
  </si>
  <si>
    <t>D01-6335940-2850229</t>
  </si>
  <si>
    <t>Sun Dec 15 16:28:15 PST 2013</t>
  </si>
  <si>
    <t>L3Y 0A4</t>
  </si>
  <si>
    <t>D01-5941001-0015065</t>
  </si>
  <si>
    <t>Sun Dec 15 16:30:57 PST 2013</t>
  </si>
  <si>
    <t>T6E 5W6</t>
  </si>
  <si>
    <t>D01-9177488-0195563</t>
  </si>
  <si>
    <t>Mon Dec 16 23:28:49 PST 2013</t>
  </si>
  <si>
    <t>T8B 1C9</t>
  </si>
  <si>
    <t>D01-5084284-3340024</t>
  </si>
  <si>
    <t>Sat Dec 14 22:40:54 PST 2013</t>
  </si>
  <si>
    <t>parksville</t>
  </si>
  <si>
    <t>V9P 1A6</t>
  </si>
  <si>
    <t>D01-4785835-3383932</t>
  </si>
  <si>
    <t>Sun Dec 15 20:52:51 PST 2013</t>
  </si>
  <si>
    <t>N2M 1X3</t>
  </si>
  <si>
    <t>D01-7392650-7583212</t>
  </si>
  <si>
    <t>Sat Dec 14 22:48:46 PST 2013</t>
  </si>
  <si>
    <t>R3R2H2</t>
  </si>
  <si>
    <t>D01-5946633-3350857</t>
  </si>
  <si>
    <t>Sun Dec 15 22:46:05 PST 2013</t>
  </si>
  <si>
    <t>T8S 1S4</t>
  </si>
  <si>
    <t>D01-5513243-2627635</t>
  </si>
  <si>
    <t>Sun Dec 15 22:46:49 PST 2013</t>
  </si>
  <si>
    <t>D01-4591662-5828230</t>
  </si>
  <si>
    <t>Mon Dec 16 14:50:42 PST 2013</t>
  </si>
  <si>
    <t>B004TNH7HI</t>
  </si>
  <si>
    <t>Broken Machines</t>
  </si>
  <si>
    <t>Leahey, Michael I.</t>
  </si>
  <si>
    <t>A1C 4C8</t>
  </si>
  <si>
    <t>D01-7752050-6339218</t>
  </si>
  <si>
    <t>Wed Dec 18 19:11:25 PST 2013</t>
  </si>
  <si>
    <t>L6R 1V4</t>
  </si>
  <si>
    <t>D01-8970382-0660938</t>
  </si>
  <si>
    <t>Sun Dec 15 16:57:10 PST 2013</t>
  </si>
  <si>
    <t>B003JH86L6</t>
  </si>
  <si>
    <t>Babylon's Ark: The Incredible Wartime Rescue of the Baghdad Zoo</t>
  </si>
  <si>
    <t>M2P 1G8</t>
  </si>
  <si>
    <t>D01-8860075-2719349</t>
  </si>
  <si>
    <t>Tue Dec 17 09:50:15 PST 2013</t>
  </si>
  <si>
    <t>M1W 3Z9</t>
  </si>
  <si>
    <t>D01-9826234-5941758</t>
  </si>
  <si>
    <t>Tue Dec 17 09:51:12 PST 2013</t>
  </si>
  <si>
    <t>D01-6300769-0357047</t>
  </si>
  <si>
    <t>Wed Dec 18 13:50:07 PST 2013</t>
  </si>
  <si>
    <t>D01-0414309-4887928</t>
  </si>
  <si>
    <t>Sun Dec 15 21:45:40 PST 2013</t>
  </si>
  <si>
    <t>Minesing</t>
  </si>
  <si>
    <t>L0L 1Y2</t>
  </si>
  <si>
    <t>D01-2747901-0953938</t>
  </si>
  <si>
    <t>Tue Dec 17 02:03:57 PST 2013</t>
  </si>
  <si>
    <t>B003GWX8HG</t>
  </si>
  <si>
    <t>Into the Wild Nerd Yonder</t>
  </si>
  <si>
    <t>Halpern, Julie</t>
  </si>
  <si>
    <t>V5C 1P6</t>
  </si>
  <si>
    <t>D01-2103391-4803625</t>
  </si>
  <si>
    <t>Mon Dec 16 00:51:40 PST 2013</t>
  </si>
  <si>
    <t>B003SHDP54</t>
  </si>
  <si>
    <t>The Core: Teaching Your Child the Foundations of Classical Education</t>
  </si>
  <si>
    <t>Bortins, Leigh A.</t>
  </si>
  <si>
    <t>T3A 6J4</t>
  </si>
  <si>
    <t>D01-4205710-7533226</t>
  </si>
  <si>
    <t>Mon Dec 16 00:53:05 PST 2013</t>
  </si>
  <si>
    <t>V6Z 2S4</t>
  </si>
  <si>
    <t>D01-5097743-0589206</t>
  </si>
  <si>
    <t>Mon Dec 16 01:00:37 PST 2013</t>
  </si>
  <si>
    <t>T2M 3W7</t>
  </si>
  <si>
    <t>D01-3052288-2442045</t>
  </si>
  <si>
    <t>Mon Dec 16 01:28:11 PST 2013</t>
  </si>
  <si>
    <t>B00B8S5DNM</t>
  </si>
  <si>
    <t>Ask Bob: A Novel</t>
  </si>
  <si>
    <t>Gethers, Peter</t>
  </si>
  <si>
    <t>T3E 4E4</t>
  </si>
  <si>
    <t>D01-8702357-1965916</t>
  </si>
  <si>
    <t>Sat Dec 14 16:56:48 PST 2013</t>
  </si>
  <si>
    <t>D01-9572138-1708833</t>
  </si>
  <si>
    <t>Wed Dec 18 19:44:26 PST 2013</t>
  </si>
  <si>
    <t>penticton</t>
  </si>
  <si>
    <t>V2A 5B6</t>
  </si>
  <si>
    <t>D01-2062973-5553518</t>
  </si>
  <si>
    <t>Sun Dec 15 22:16:48 PST 2013</t>
  </si>
  <si>
    <t>B003E74AFC</t>
  </si>
  <si>
    <t>The Borgia Bride: A Novel</t>
  </si>
  <si>
    <t>Kalogridis, Jeanne</t>
  </si>
  <si>
    <t>M4V 1J6</t>
  </si>
  <si>
    <t>D01-0253067-1600422</t>
  </si>
  <si>
    <t>Mon Dec 16 01:46:18 PST 2013</t>
  </si>
  <si>
    <t>D01-4531343-1083155</t>
  </si>
  <si>
    <t>Sun Dec 15 22:52:59 PST 2013</t>
  </si>
  <si>
    <t>val-des-bois</t>
  </si>
  <si>
    <t>J0X 3C0</t>
  </si>
  <si>
    <t>D01-4794727-0346623</t>
  </si>
  <si>
    <t>Mon Dec 16 16:07:00 PST 2013</t>
  </si>
  <si>
    <t>L6M 0K7</t>
  </si>
  <si>
    <t>D01-5177542-1867415</t>
  </si>
  <si>
    <t>Wed Dec 18 14:36:44 PST 2013</t>
  </si>
  <si>
    <t>D01-9877845-1697726</t>
  </si>
  <si>
    <t>Sun Dec 15 17:38:33 PST 2013</t>
  </si>
  <si>
    <t>N2B 1B6</t>
  </si>
  <si>
    <t>D01-0257859-7729564</t>
  </si>
  <si>
    <t>Sun Dec 15 23:19:45 PST 2013</t>
  </si>
  <si>
    <t>B007TNBRUI</t>
  </si>
  <si>
    <t>Red, White, and Blue Murder: A Sheriff Dan Rhodes Mystery</t>
  </si>
  <si>
    <t>D01-0201630-2433868</t>
  </si>
  <si>
    <t>Wed Dec 18 14:52:47 PST 2013</t>
  </si>
  <si>
    <t>B006ZL3LGS</t>
  </si>
  <si>
    <t>Hex Appeal</t>
  </si>
  <si>
    <t>T2E 1N4</t>
  </si>
  <si>
    <t>D01-6883760-4071415</t>
  </si>
  <si>
    <t>Mon Dec 16 16:23:43 PST 2013</t>
  </si>
  <si>
    <t>D01-4386367-0504644</t>
  </si>
  <si>
    <t>Sun Dec 15 18:01:27 PST 2013</t>
  </si>
  <si>
    <t>B00AAYF8V2</t>
  </si>
  <si>
    <t>My Lunches with Orson: Conversations between Henry Jaglom and Orson Welles</t>
  </si>
  <si>
    <t>Biskind, Peter</t>
  </si>
  <si>
    <t>V1W3V1</t>
  </si>
  <si>
    <t>D01-6364945-2735033</t>
  </si>
  <si>
    <t>Sun Dec 15 18:03:48 PST 2013</t>
  </si>
  <si>
    <t>E3A 5R5</t>
  </si>
  <si>
    <t>D01-6672301-5942825</t>
  </si>
  <si>
    <t>Mon Dec 16 04:41:37 PST 2013</t>
  </si>
  <si>
    <t>B003J4VE68</t>
  </si>
  <si>
    <t>Midnight Come Again</t>
  </si>
  <si>
    <t>KINGSTON</t>
  </si>
  <si>
    <t>K7M 5A5</t>
  </si>
  <si>
    <t>D01-7015833-4171108</t>
  </si>
  <si>
    <t>Sun Dec 15 23:50:13 PST 2013</t>
  </si>
  <si>
    <t>V1V 2S8</t>
  </si>
  <si>
    <t>D01-7688570-8832448</t>
  </si>
  <si>
    <t>Mon Dec 16 05:17:07 PST 2013</t>
  </si>
  <si>
    <t>E3B 0E5</t>
  </si>
  <si>
    <t>D01-1762082-5785960</t>
  </si>
  <si>
    <t>Tue Dec 17 06:17:29 PST 2013</t>
  </si>
  <si>
    <t>k4a 3b7</t>
  </si>
  <si>
    <t>D01-2339954-8425367</t>
  </si>
  <si>
    <t>Mon Dec 16 20:19:05 PST 2013</t>
  </si>
  <si>
    <t>N2H 1N7</t>
  </si>
  <si>
    <t>D01-8084154-2931225</t>
  </si>
  <si>
    <t>Wed Dec 18 20:51:06 PST 2013</t>
  </si>
  <si>
    <t>B00699SD3M</t>
  </si>
  <si>
    <t>Death in the Dark Continent</t>
  </si>
  <si>
    <t>Selwyn</t>
  </si>
  <si>
    <t>K9J 0C6</t>
  </si>
  <si>
    <t>D01-2560844-6732530</t>
  </si>
  <si>
    <t>Mon Dec 16 20:28:56 PST 2013</t>
  </si>
  <si>
    <t>L5C1P8</t>
  </si>
  <si>
    <t>D01-6063905-2292737</t>
  </si>
  <si>
    <t>Mon Dec 16 01:55:51 PST 2013</t>
  </si>
  <si>
    <t>D01-5121350-8494550</t>
  </si>
  <si>
    <t>Sun Dec 15 18:23:45 PST 2013</t>
  </si>
  <si>
    <t>B008YH39TK</t>
  </si>
  <si>
    <t>The Infernal Device and Others: A Professor Moriarty Omnibus</t>
  </si>
  <si>
    <t>Kurland, Michael</t>
  </si>
  <si>
    <t>K2S 1C9</t>
  </si>
  <si>
    <t>D01-0894546-4676768</t>
  </si>
  <si>
    <t>Mon Dec 16 02:01:21 PST 2013</t>
  </si>
  <si>
    <t>B002NANLBA</t>
  </si>
  <si>
    <t>A Twisted Ladder</t>
  </si>
  <si>
    <t>Hawk, Rhodi</t>
  </si>
  <si>
    <t>D01-9339909-2678135</t>
  </si>
  <si>
    <t>Mon Dec 16 21:04:18 PST 2013</t>
  </si>
  <si>
    <t>T8B1L5</t>
  </si>
  <si>
    <t>D01-8237412-5352863</t>
  </si>
  <si>
    <t>Sun Dec 15 06:32:40 PST 2013</t>
  </si>
  <si>
    <t>R3M 1K5</t>
  </si>
  <si>
    <t>D01-8841141-5633513</t>
  </si>
  <si>
    <t>Mon Dec 16 04:07:22 PST 2013</t>
  </si>
  <si>
    <t>D01-5194471-2655704</t>
  </si>
  <si>
    <t>Mon Dec 16 21:09:04 PST 2013</t>
  </si>
  <si>
    <t>V8T 1W2</t>
  </si>
  <si>
    <t>D01-0004366-5480807</t>
  </si>
  <si>
    <t>Sun Dec 15 08:17:09 PST 2013</t>
  </si>
  <si>
    <t>D01-1500486-2092056</t>
  </si>
  <si>
    <t>Sun Dec 15 07:41:22 PST 2013</t>
  </si>
  <si>
    <t>B00DXIFORA</t>
  </si>
  <si>
    <t>The Best Man's Baby (A Red River Book)</t>
  </si>
  <si>
    <t>D01-4932971-9321921</t>
  </si>
  <si>
    <t>Tue Dec 17 07:58:14 PST 2013</t>
  </si>
  <si>
    <t>T1H 5Y2</t>
  </si>
  <si>
    <t>D01-9645517-6635106</t>
  </si>
  <si>
    <t>Mon Dec 16 04:26:26 PST 2013</t>
  </si>
  <si>
    <t>L0L2L0</t>
  </si>
  <si>
    <t>D01-5414116-5244136</t>
  </si>
  <si>
    <t>Tue Dec 17 13:01:03 PST 2013</t>
  </si>
  <si>
    <t>T2J 5V9</t>
  </si>
  <si>
    <t>D01-2550883-7727300</t>
  </si>
  <si>
    <t>Tue Dec 17 13:06:00 PST 2013</t>
  </si>
  <si>
    <t>M6K 3S1</t>
  </si>
  <si>
    <t>D01-7403369-3293219</t>
  </si>
  <si>
    <t>Mon Dec 16 07:41:06 PST 2013</t>
  </si>
  <si>
    <t>B003J564VW</t>
  </si>
  <si>
    <t>The Singing of the Dead</t>
  </si>
  <si>
    <t>D01-0627156-7893441</t>
  </si>
  <si>
    <t>Sun Dec 15 19:11:20 PST 2013</t>
  </si>
  <si>
    <t>T2W2S9</t>
  </si>
  <si>
    <t>D01-5455400-3064632</t>
  </si>
  <si>
    <t>Sun Dec 15 19:13:29 PST 2013</t>
  </si>
  <si>
    <t>B007237ZMY</t>
  </si>
  <si>
    <t>Crafty TV Writing: Thinking Inside the Box</t>
  </si>
  <si>
    <t>Epstein, Alex</t>
  </si>
  <si>
    <t>V6N 2M8</t>
  </si>
  <si>
    <t>D01-6895659-4261416</t>
  </si>
  <si>
    <t>Sun Dec 15 19:14:12 PST 2013</t>
  </si>
  <si>
    <t>P0K 1E0</t>
  </si>
  <si>
    <t>D01-3286345-1189703</t>
  </si>
  <si>
    <t>Tue Dec 17 13:20:46 PST 2013</t>
  </si>
  <si>
    <t>N2L 1W7</t>
  </si>
  <si>
    <t>D01-1911279-1928264</t>
  </si>
  <si>
    <t>Wed Dec 18 16:39:31 PST 2013</t>
  </si>
  <si>
    <t>L4N 9R2</t>
  </si>
  <si>
    <t>D01-2998698-1628808</t>
  </si>
  <si>
    <t>Wed Dec 18 22:51:58 PST 2013</t>
  </si>
  <si>
    <t>D01-6818936-8566137</t>
  </si>
  <si>
    <t>Mon Dec 16 21:26:31 PST 2013</t>
  </si>
  <si>
    <t>B001OWEEHI</t>
  </si>
  <si>
    <t>The Phoenix Exultant: The Golden Age, Volume 2</t>
  </si>
  <si>
    <t>Sandy Bay</t>
  </si>
  <si>
    <t>S0P 0G0</t>
  </si>
  <si>
    <t>D01-8280869-3968432</t>
  </si>
  <si>
    <t>Mon Dec 16 08:41:10 PST 2013</t>
  </si>
  <si>
    <t>D01-6084074-7123516</t>
  </si>
  <si>
    <t>Tue Dec 17 09:06:21 PST 2013</t>
  </si>
  <si>
    <t>T5A4H7</t>
  </si>
  <si>
    <t>D01-5726205-0363116</t>
  </si>
  <si>
    <t>Mon Dec 16 06:29:10 PST 2013</t>
  </si>
  <si>
    <t>St Andrews</t>
  </si>
  <si>
    <t>E5B 1P2</t>
  </si>
  <si>
    <t>D01-9803333-6421724</t>
  </si>
  <si>
    <t>Tue Dec 17 14:00:12 PST 2013</t>
  </si>
  <si>
    <t>M5P 2M1</t>
  </si>
  <si>
    <t>D01-4779564-3421905</t>
  </si>
  <si>
    <t>Sat Dec 14 19:11:17 PST 2013</t>
  </si>
  <si>
    <t>Witless Bay</t>
  </si>
  <si>
    <t>A0A4K0</t>
  </si>
  <si>
    <t>D01-7936327-9713068</t>
  </si>
  <si>
    <t>Mon Dec 16 18:23:55 PST 2013</t>
  </si>
  <si>
    <t>B003H4I5QM</t>
  </si>
  <si>
    <t>Afraid of the Dark: The True Story of a Reckless Husband, his Stunning Wife, and the Murder that Shattered a Family</t>
  </si>
  <si>
    <t>Henderson, Tom</t>
  </si>
  <si>
    <t>V9S3P3</t>
  </si>
  <si>
    <t>D01-2318193-7273616</t>
  </si>
  <si>
    <t>Thu Dec 19 00:15:15 PST 2013</t>
  </si>
  <si>
    <t>N2V 2R6</t>
  </si>
  <si>
    <t>D01-2942425-5386745</t>
  </si>
  <si>
    <t>Sat Dec 14 19:19:22 PST 2013</t>
  </si>
  <si>
    <t>D01-0171976-3708015</t>
  </si>
  <si>
    <t>Sun Dec 15 08:13:41 PST 2013</t>
  </si>
  <si>
    <t>Annapolis royal</t>
  </si>
  <si>
    <t>B0S 1A0</t>
  </si>
  <si>
    <t>D01-7930140-0649626</t>
  </si>
  <si>
    <t>Thu Dec 19 00:34:11 PST 2013</t>
  </si>
  <si>
    <t>M4J 4K5</t>
  </si>
  <si>
    <t>D01-5895269-2875428</t>
  </si>
  <si>
    <t>Wed Dec 18 17:19:59 PST 2013</t>
  </si>
  <si>
    <t>Huntsville</t>
  </si>
  <si>
    <t>P1H1M1</t>
  </si>
  <si>
    <t>D01-9455877-3025107</t>
  </si>
  <si>
    <t>Sat Dec 14 19:28:30 PST 2013</t>
  </si>
  <si>
    <t>M3H 2B9</t>
  </si>
  <si>
    <t>D01-0290941-7686878</t>
  </si>
  <si>
    <t>Mon Dec 16 09:32:49 PST 2013</t>
  </si>
  <si>
    <t>D01-6399229-5259832</t>
  </si>
  <si>
    <t>Sun Dec 15 20:18:44 PST 2013</t>
  </si>
  <si>
    <t>B0071W4Z10</t>
  </si>
  <si>
    <t>Nightworld</t>
  </si>
  <si>
    <t>N2G 2K3</t>
  </si>
  <si>
    <t>D01-1268557-4741404</t>
  </si>
  <si>
    <t>Sun Dec 15 20:20:28 PST 2013</t>
  </si>
  <si>
    <t>B005CS3XWC</t>
  </si>
  <si>
    <t>Reprisal</t>
  </si>
  <si>
    <t>D01-6242904-6262853</t>
  </si>
  <si>
    <t>Mon Dec 16 09:43:29 PST 2013</t>
  </si>
  <si>
    <t>T2E 2A1</t>
  </si>
  <si>
    <t>D01-0864248-0268504</t>
  </si>
  <si>
    <t>Mon Dec 16 22:58:35 PST 2013</t>
  </si>
  <si>
    <t>V8T 2K7</t>
  </si>
  <si>
    <t>D01-8106987-6089953</t>
  </si>
  <si>
    <t>Tue Dec 17 10:10:38 PST 2013</t>
  </si>
  <si>
    <t>B1P 4R9</t>
  </si>
  <si>
    <t>D01-9732083-2378705</t>
  </si>
  <si>
    <t>Sat Dec 14 19:43:47 PST 2013</t>
  </si>
  <si>
    <t>V9Z 0H4</t>
  </si>
  <si>
    <t>D01-9656599-9646516</t>
  </si>
  <si>
    <t>Sun Dec 15 20:17:51 PST 2013</t>
  </si>
  <si>
    <t>K6V6J4</t>
  </si>
  <si>
    <t>D01-5400208-8529060</t>
  </si>
  <si>
    <t>Mon Dec 16 18:55:10 PST 2013</t>
  </si>
  <si>
    <t>V6G 1W7</t>
  </si>
  <si>
    <t>D01-2076235-5793854</t>
  </si>
  <si>
    <t>Wed Dec 18 17:47:53 PST 2013</t>
  </si>
  <si>
    <t>B0071NOJJW</t>
  </si>
  <si>
    <t>Rage of the Dragon</t>
  </si>
  <si>
    <t>Weis, Margaret</t>
  </si>
  <si>
    <t>V2W 0A3</t>
  </si>
  <si>
    <t>D01-0563594-6927324</t>
  </si>
  <si>
    <t>Tue Dec 17 14:59:30 PST 2013</t>
  </si>
  <si>
    <t>T3G 4W9</t>
  </si>
  <si>
    <t>D01-2206722-1204312</t>
  </si>
  <si>
    <t>Sat Dec 14 19:56:18 PST 2013</t>
  </si>
  <si>
    <t>D01-9830078-0433516</t>
  </si>
  <si>
    <t>Mon Dec 16 08:29:35 PST 2013</t>
  </si>
  <si>
    <t>D01-1811651-0506619</t>
  </si>
  <si>
    <t>Mon Dec 16 19:21:12 PST 2013</t>
  </si>
  <si>
    <t>B008S0JUA0</t>
  </si>
  <si>
    <t>Get Out of My Life, but First Could You Drive Me &amp; Cheryl to the Mall: A Parent's Guide to the New Teenager</t>
  </si>
  <si>
    <t>Wolf Ph.D., Anthony E.</t>
  </si>
  <si>
    <t>M3B1S5</t>
  </si>
  <si>
    <t>D01-6563983-9926850</t>
  </si>
  <si>
    <t>Mon Dec 16 10:47:18 PST 2013</t>
  </si>
  <si>
    <t>V9C 3X3</t>
  </si>
  <si>
    <t>D01-7632223-9042928</t>
  </si>
  <si>
    <t>Tue Dec 17 01:22:49 PST 2013</t>
  </si>
  <si>
    <t>B005HY5ZW2</t>
  </si>
  <si>
    <t>The Art of Kissing, 2nd Revised Edition</t>
  </si>
  <si>
    <t>Cane, William</t>
  </si>
  <si>
    <t>T4L 1Z3</t>
  </si>
  <si>
    <t>D01-0166613-1361046</t>
  </si>
  <si>
    <t>Mon Dec 16 19:32:02 PST 2013</t>
  </si>
  <si>
    <t>T5R 4R4</t>
  </si>
  <si>
    <t>D01-4524910-0818914</t>
  </si>
  <si>
    <t>Tue Dec 17 01:48:04 PST 2013</t>
  </si>
  <si>
    <t>T3B 3Y7</t>
  </si>
  <si>
    <t>D01-0952224-8555355</t>
  </si>
  <si>
    <t>Sun Dec 15 21:11:23 PST 2013</t>
  </si>
  <si>
    <t>L4J 5J3</t>
  </si>
  <si>
    <t>D01-9132145-1791236</t>
  </si>
  <si>
    <t>Sun Dec 15 09:49:15 PST 2013</t>
  </si>
  <si>
    <t>S7N 0M2</t>
  </si>
  <si>
    <t>D01-8789718-6059826</t>
  </si>
  <si>
    <t>Sun Dec 15 22:54:47 PST 2013</t>
  </si>
  <si>
    <t>D01-8903128-1269018</t>
  </si>
  <si>
    <t>Wed Dec 18 18:45:11 PST 2013</t>
  </si>
  <si>
    <t>V6R1K3</t>
  </si>
  <si>
    <t>D01-2164069-4378032</t>
  </si>
  <si>
    <t>Mon Dec 16 11:49:09 PST 2013</t>
  </si>
  <si>
    <t>B003E4CXRC</t>
  </si>
  <si>
    <t>Hush Little Babies: The True Story Of A Mother Who Murdered Her Own Children</t>
  </si>
  <si>
    <t>Davis, Donald A.</t>
  </si>
  <si>
    <t>M4E 1R2</t>
  </si>
  <si>
    <t>D01-7639560-4507863</t>
  </si>
  <si>
    <t>Sun Dec 15 22:06:17 PST 2013</t>
  </si>
  <si>
    <t>B001VLXNNS</t>
  </si>
  <si>
    <t>Hunted (House of Night, Book 5)</t>
  </si>
  <si>
    <t>D01-8917231-5483132</t>
  </si>
  <si>
    <t>Mon Dec 16 09:53:11 PST 2013</t>
  </si>
  <si>
    <t>K2P 2E6</t>
  </si>
  <si>
    <t>D01-8358038-7255442</t>
  </si>
  <si>
    <t>Mon Dec 16 20:12:49 PST 2013</t>
  </si>
  <si>
    <t>Plenty</t>
  </si>
  <si>
    <t>S0L 2R0</t>
  </si>
  <si>
    <t>D01-4369347-4546239</t>
  </si>
  <si>
    <t>Sun Dec 15 22:37:25 PST 2013</t>
  </si>
  <si>
    <t>D01-4891507-3581864</t>
  </si>
  <si>
    <t>Mon Dec 16 20:31:49 PST 2013</t>
  </si>
  <si>
    <t>T5M 1T4</t>
  </si>
  <si>
    <t>D01-3320471-3282561</t>
  </si>
  <si>
    <t>Tue Dec 17 16:38:46 PST 2013</t>
  </si>
  <si>
    <t>D01-6291783-8765860</t>
  </si>
  <si>
    <t>Mon Dec 16 20:42:39 PST 2013</t>
  </si>
  <si>
    <t>N3C 4H8</t>
  </si>
  <si>
    <t>D01-7112467-3854538</t>
  </si>
  <si>
    <t>Sun Dec 15 22:40:03 PST 2013</t>
  </si>
  <si>
    <t>D01-9014988-7249765</t>
  </si>
  <si>
    <t>Sun Dec 15 22:44:14 PST 2013</t>
  </si>
  <si>
    <t>D01-3122762-5390502</t>
  </si>
  <si>
    <t>Sun Dec 15 22:54:39 PST 2013</t>
  </si>
  <si>
    <t>D01-7322654-8127038</t>
  </si>
  <si>
    <t>Sun Dec 15 23:19:57 PST 2013</t>
  </si>
  <si>
    <t>B003H4I54O</t>
  </si>
  <si>
    <t>Reborn</t>
  </si>
  <si>
    <t>D01-7753048-5515814</t>
  </si>
  <si>
    <t>Sun Dec 15 23:29:26 PST 2013</t>
  </si>
  <si>
    <t>B00BU40QDG</t>
  </si>
  <si>
    <t>Octopus Alibi: An Alex Rutledge Mystery</t>
  </si>
  <si>
    <t>Corcoran, Tom</t>
  </si>
  <si>
    <t>Y1A 4A2</t>
  </si>
  <si>
    <t>D01-1799921-4411857</t>
  </si>
  <si>
    <t>Sun Dec 15 23:36:37 PST 2013</t>
  </si>
  <si>
    <t>H4E 2N9</t>
  </si>
  <si>
    <t>D01-2528291-3910114</t>
  </si>
  <si>
    <t>Tue Dec 17 06:04:11 PST 2013</t>
  </si>
  <si>
    <t>D01-3186280-0004260</t>
  </si>
  <si>
    <t>Mon Dec 16 21:03:58 PST 2013</t>
  </si>
  <si>
    <t>K6K 1K4</t>
  </si>
  <si>
    <t>D01-0318289-1738660</t>
  </si>
  <si>
    <t>Mon Dec 16 21:05:55 PST 2013</t>
  </si>
  <si>
    <t>D01-0197409-5196803</t>
  </si>
  <si>
    <t>Thu Dec 19 08:21:08 PST 2013</t>
  </si>
  <si>
    <t>T3B 1N7</t>
  </si>
  <si>
    <t>D01-3824465-7133241</t>
  </si>
  <si>
    <t>Mon Dec 16 13:20:18 PST 2013</t>
  </si>
  <si>
    <t>K2P 0M6</t>
  </si>
  <si>
    <t>D01-9174198-1331249</t>
  </si>
  <si>
    <t>Thu Dec 19 08:43:30 PST 2013</t>
  </si>
  <si>
    <t>D01-4711128-2221940</t>
  </si>
  <si>
    <t>Sat Dec 14 22:27:59 PST 2013</t>
  </si>
  <si>
    <t>D01-9848025-7447521</t>
  </si>
  <si>
    <t>Sat Dec 14 22:30:38 PST 2013</t>
  </si>
  <si>
    <t>New Liskeard</t>
  </si>
  <si>
    <t>P0J 1P0</t>
  </si>
  <si>
    <t>D01-9340399-4474629</t>
  </si>
  <si>
    <t>Mon Dec 16 21:17:35 PST 2013</t>
  </si>
  <si>
    <t>D01-0531959-5514721</t>
  </si>
  <si>
    <t>Sat Dec 14 22:55:33 PST 2013</t>
  </si>
  <si>
    <t>B00268EVLS</t>
  </si>
  <si>
    <t>Organizing from the Inside Out, second edition: The Foolproof System For Organizing Your Home, Your Office and Your Life</t>
  </si>
  <si>
    <t>Morgenstern, Julie</t>
  </si>
  <si>
    <t>Maple Creek</t>
  </si>
  <si>
    <t>S0N 1N0</t>
  </si>
  <si>
    <t>D01-3715401-5194761</t>
  </si>
  <si>
    <t>Sat Dec 14 23:18:18 PST 2013</t>
  </si>
  <si>
    <t>D01-6443782-9778204</t>
  </si>
  <si>
    <t>Mon Dec 16 03:04:03 PST 2013</t>
  </si>
  <si>
    <t>B00633PFQC</t>
  </si>
  <si>
    <t>What Money Can't Buy: The Moral Limits of Markets</t>
  </si>
  <si>
    <t>S7N 0E4</t>
  </si>
  <si>
    <t>D01-9921140-8566444</t>
  </si>
  <si>
    <t>Thu Dec 19 09:40:47 PST 2013</t>
  </si>
  <si>
    <t>K9H 1W6</t>
  </si>
  <si>
    <t>D01-5933208-3608201</t>
  </si>
  <si>
    <t>Wed Dec 18 20:45:58 PST 2013</t>
  </si>
  <si>
    <t>T8H 2L9</t>
  </si>
  <si>
    <t>D01-9156683-2360231</t>
  </si>
  <si>
    <t>Wed Dec 18 20:46:36 PST 2013</t>
  </si>
  <si>
    <t>D01-2784461-1124915</t>
  </si>
  <si>
    <t>Mon Dec 16 03:16:36 PST 2013</t>
  </si>
  <si>
    <t>B003P9WEGQ</t>
  </si>
  <si>
    <t>The Teen's Guide to World Domination: Advice on Life, Liberty, and the Pursuit of Awesomeness</t>
  </si>
  <si>
    <t>n7s6b5</t>
  </si>
  <si>
    <t>D01-0553175-2409909</t>
  </si>
  <si>
    <t>Tue Dec 17 14:26:59 PST 2013</t>
  </si>
  <si>
    <t>V1Z3B1</t>
  </si>
  <si>
    <t>D01-7555005-0888959</t>
  </si>
  <si>
    <t>Tue Dec 17 18:05:49 PST 2013</t>
  </si>
  <si>
    <t>L3C 5K8</t>
  </si>
  <si>
    <t>D01-3747269-4017568</t>
  </si>
  <si>
    <t>Mon Dec 16 13:02:43 PST 2013</t>
  </si>
  <si>
    <t>St. Clements</t>
  </si>
  <si>
    <t>N0B 2M0</t>
  </si>
  <si>
    <t>D01-2672588-9448132</t>
  </si>
  <si>
    <t>Mon Dec 16 04:48:25 PST 2013</t>
  </si>
  <si>
    <t>D01-6760038-9727305</t>
  </si>
  <si>
    <t>Tue Dec 17 18:25:00 PST 2013</t>
  </si>
  <si>
    <t>D01-6842277-6437652</t>
  </si>
  <si>
    <t>Sun Dec 15 12:35:40 PST 2013</t>
  </si>
  <si>
    <t>R2K1M8</t>
  </si>
  <si>
    <t>D01-0004628-4181661</t>
  </si>
  <si>
    <t>Sun Dec 15 12:44:31 PST 2013</t>
  </si>
  <si>
    <t>V2X5B5</t>
  </si>
  <si>
    <t>D01-9719427-4623352</t>
  </si>
  <si>
    <t>Tue Dec 17 18:37:19 PST 2013</t>
  </si>
  <si>
    <t>cote st. luc</t>
  </si>
  <si>
    <t>H4W1T9</t>
  </si>
  <si>
    <t>D01-0914884-6926546</t>
  </si>
  <si>
    <t>Mon Dec 16 05:41:07 PST 2013</t>
  </si>
  <si>
    <t>B008RLU09K</t>
  </si>
  <si>
    <t>Pepper: A History of the World's Most Influential Spice</t>
  </si>
  <si>
    <t>Shaffer, Marjorie</t>
  </si>
  <si>
    <t>M9N 3X9</t>
  </si>
  <si>
    <t>D01-8615216-3478841</t>
  </si>
  <si>
    <t>Mon Dec 16 15:08:53 PST 2013</t>
  </si>
  <si>
    <t>M5M 1G6</t>
  </si>
  <si>
    <t>D01-1952594-7466007</t>
  </si>
  <si>
    <t>Mon Dec 16 15:13:03 PST 2013</t>
  </si>
  <si>
    <t>B009OZN5WW</t>
  </si>
  <si>
    <t>Hot Pursuit</t>
  </si>
  <si>
    <t>O'Clare, Lorie</t>
  </si>
  <si>
    <t>P3A 5E6</t>
  </si>
  <si>
    <t>D01-3598874-6801129</t>
  </si>
  <si>
    <t>Sun Dec 15 02:35:40 PST 2013</t>
  </si>
  <si>
    <t>V9R1M5</t>
  </si>
  <si>
    <t>D01-2519940-5003405</t>
  </si>
  <si>
    <t>Wed Dec 18 21:58:05 PST 2013</t>
  </si>
  <si>
    <t>D01-8850029-4421751</t>
  </si>
  <si>
    <t>Tue Dec 17 18:49:54 PST 2013</t>
  </si>
  <si>
    <t>T5B 2G6</t>
  </si>
  <si>
    <t>D01-5270172-5369667</t>
  </si>
  <si>
    <t>Thu Dec 19 11:15:20 PST 2013</t>
  </si>
  <si>
    <t>B00BCG1MLM</t>
  </si>
  <si>
    <t>Unleashed</t>
  </si>
  <si>
    <t>P1B 2Z3</t>
  </si>
  <si>
    <t>D01-3144196-8989828</t>
  </si>
  <si>
    <t>Tue Dec 17 00:08:21 PST 2013</t>
  </si>
  <si>
    <t>D01-2335972-1032242</t>
  </si>
  <si>
    <t>Wed Dec 18 23:23:34 PST 2013</t>
  </si>
  <si>
    <t>B0051OAQWW</t>
  </si>
  <si>
    <t>First Thrills: Volume 1</t>
  </si>
  <si>
    <t>Child, Lee</t>
  </si>
  <si>
    <t>V3S 7S3</t>
  </si>
  <si>
    <t>D01-6828444-0765239</t>
  </si>
  <si>
    <t>Mon Dec 16 15:30:04 PST 2013</t>
  </si>
  <si>
    <t>g1s 3m8</t>
  </si>
  <si>
    <t>D01-4762589-6161821</t>
  </si>
  <si>
    <t>Wed Dec 18 22:21:21 PST 2013</t>
  </si>
  <si>
    <t>D01-1973337-5621665</t>
  </si>
  <si>
    <t>Sun Dec 15 13:12:39 PST 2013</t>
  </si>
  <si>
    <t>K2J 4C4</t>
  </si>
  <si>
    <t>D01-1297128-9592213</t>
  </si>
  <si>
    <t>Wed Dec 18 22:26:13 PST 2013</t>
  </si>
  <si>
    <t>L5J1T3</t>
  </si>
  <si>
    <t>D01-5427590-4028535</t>
  </si>
  <si>
    <t>Tue Dec 17 10:00:25 PST 2013</t>
  </si>
  <si>
    <t>LONDON</t>
  </si>
  <si>
    <t>N6C 1A5</t>
  </si>
  <si>
    <t>D01-9016612-6981013</t>
  </si>
  <si>
    <t>Wed Dec 18 22:45:08 PST 2013</t>
  </si>
  <si>
    <t>B005KJV60Y</t>
  </si>
  <si>
    <t>Our Lady of 121st Street: Jesus Hopped the A Train;  In Arabia, We'd All Be Kings</t>
  </si>
  <si>
    <t>Guirgis, Stephen Adly</t>
  </si>
  <si>
    <t>V6G 2R1</t>
  </si>
  <si>
    <t>D01-0307524-6818441</t>
  </si>
  <si>
    <t>Sun Dec 15 13:25:06 PST 2013</t>
  </si>
  <si>
    <t>B004VMV4I0</t>
  </si>
  <si>
    <t>The Towers: A Dan Lenson Novel of 9/11</t>
  </si>
  <si>
    <t>Poyer, David</t>
  </si>
  <si>
    <t>P6A 5W3</t>
  </si>
  <si>
    <t>D01-5013665-0335209</t>
  </si>
  <si>
    <t>Sun Dec 15 13:28:12 PST 2013</t>
  </si>
  <si>
    <t>B003G93YMI</t>
  </si>
  <si>
    <t>Black Storm: A Novel</t>
  </si>
  <si>
    <t>D01-9269563-7183249</t>
  </si>
  <si>
    <t>Sun Dec 15 13:28:46 PST 2013</t>
  </si>
  <si>
    <t>B00DA79U24</t>
  </si>
  <si>
    <t>The Med</t>
  </si>
  <si>
    <t>D01-3098768-9607453</t>
  </si>
  <si>
    <t>Tue Dec 17 01:37:48 PST 2013</t>
  </si>
  <si>
    <t>T4B 0P7</t>
  </si>
  <si>
    <t>D01-0360276-3925669</t>
  </si>
  <si>
    <t>Sun Dec 15 13:32:28 PST 2013</t>
  </si>
  <si>
    <t>B005QPBDU0</t>
  </si>
  <si>
    <t>The Passage</t>
  </si>
  <si>
    <t>D01-4957729-4921960</t>
  </si>
  <si>
    <t>Tue Dec 17 15:54:20 PST 2013</t>
  </si>
  <si>
    <t>Scotsburn</t>
  </si>
  <si>
    <t>B0K 1R0</t>
  </si>
  <si>
    <t>D01-3150850-4144335</t>
  </si>
  <si>
    <t>Tue Dec 17 15:54:50 PST 2013</t>
  </si>
  <si>
    <t>D01-9882563-6652037</t>
  </si>
  <si>
    <t>Sun Dec 15 13:35:03 PST 2013</t>
  </si>
  <si>
    <t>B003G93Z7M</t>
  </si>
  <si>
    <t>Tomahawk</t>
  </si>
  <si>
    <t>D01-3182319-1795212</t>
  </si>
  <si>
    <t>Thu Dec 19 12:07:33 PST 2013</t>
  </si>
  <si>
    <t>D01-8783776-6860558</t>
  </si>
  <si>
    <t>Tue Dec 17 10:44:59 PST 2013</t>
  </si>
  <si>
    <t>B00AAYF8W6</t>
  </si>
  <si>
    <t>Trident K9 Warriors: My Tale from the Training Ground to the Battlefield with Elite Navy SEAL Canines</t>
  </si>
  <si>
    <t>Ritland, Michael</t>
  </si>
  <si>
    <t>M5V 3Y3</t>
  </si>
  <si>
    <t>D01-7960072-6267416</t>
  </si>
  <si>
    <t>Wed Dec 18 23:46:13 PST 2013</t>
  </si>
  <si>
    <t>D01-7901415-0435646</t>
  </si>
  <si>
    <t>Mon Dec 16 16:17:21 PST 2013</t>
  </si>
  <si>
    <t>T6J 7H4</t>
  </si>
  <si>
    <t>D01-9810383-8598823</t>
  </si>
  <si>
    <t>Mon Dec 16 16:18:03 PST 2013</t>
  </si>
  <si>
    <t>D01-9965193-7905804</t>
  </si>
  <si>
    <t>Thu Dec 19 00:07:00 PST 2013</t>
  </si>
  <si>
    <t>V9L 5H5</t>
  </si>
  <si>
    <t>D01-1641196-2813269</t>
  </si>
  <si>
    <t>Mon Dec 16 16:18:47 PST 2013</t>
  </si>
  <si>
    <t>D01-2547415-6320443</t>
  </si>
  <si>
    <t>Mon Dec 16 16:19:08 PST 2013</t>
  </si>
  <si>
    <t>D01-9227598-2851621</t>
  </si>
  <si>
    <t>Mon Dec 16 16:19:24 PST 2013</t>
  </si>
  <si>
    <t>D01-7665614-0880451</t>
  </si>
  <si>
    <t>Mon Dec 16 16:19:42 PST 2013</t>
  </si>
  <si>
    <t>D01-4647416-8438813</t>
  </si>
  <si>
    <t>Mon Dec 16 16:20:05 PST 2013</t>
  </si>
  <si>
    <t>D01-9712260-3571500</t>
  </si>
  <si>
    <t>Tue Dec 17 16:21:28 PST 2013</t>
  </si>
  <si>
    <t>D01-1330315-0541141</t>
  </si>
  <si>
    <t>Tue Dec 17 16:28:09 PST 2013</t>
  </si>
  <si>
    <t>T3H 0B7</t>
  </si>
  <si>
    <t>D01-6987982-8251324</t>
  </si>
  <si>
    <t>Mon Dec 16 08:27:53 PST 2013</t>
  </si>
  <si>
    <t>plamondon</t>
  </si>
  <si>
    <t>T0A 2T0</t>
  </si>
  <si>
    <t>D01-8116009-0053601</t>
  </si>
  <si>
    <t>Sun Dec 15 14:11:34 PST 2013</t>
  </si>
  <si>
    <t>L1G 6X4</t>
  </si>
  <si>
    <t>D01-8820092-4234045</t>
  </si>
  <si>
    <t>Mon Dec 16 16:42:34 PST 2013</t>
  </si>
  <si>
    <t>St-Hubert</t>
  </si>
  <si>
    <t>J3Y 8Y4</t>
  </si>
  <si>
    <t>D01-8489062-2667403</t>
  </si>
  <si>
    <t>Thu Dec 19 01:47:42 PST 2013</t>
  </si>
  <si>
    <t>B004TNH6ME</t>
  </si>
  <si>
    <t>Why People Believe Weird Things: Pseudoscience, Superstition, and Other Confusions of Our Time</t>
  </si>
  <si>
    <t>Shermer, Michael</t>
  </si>
  <si>
    <t>S6V 0E4</t>
  </si>
  <si>
    <t>D01-6443598-3272952</t>
  </si>
  <si>
    <t>Tue Dec 17 20:12:29 PST 2013</t>
  </si>
  <si>
    <t>K2M 0A4</t>
  </si>
  <si>
    <t>D01-7057411-5592135</t>
  </si>
  <si>
    <t>Mon Dec 16 08:53:09 PST 2013</t>
  </si>
  <si>
    <t>B00363H1UK</t>
  </si>
  <si>
    <t>All Night with a Rogue: Lords of Vice</t>
  </si>
  <si>
    <t>ILE BIZARD</t>
  </si>
  <si>
    <t>H9C2N6</t>
  </si>
  <si>
    <t>D01-2605324-2252060</t>
  </si>
  <si>
    <t>Sun Dec 15 14:27:19 PST 2013</t>
  </si>
  <si>
    <t>D01-7284921-8240457</t>
  </si>
  <si>
    <t>Mon Dec 16 17:03:44 PST 2013</t>
  </si>
  <si>
    <t>T2T 1P9</t>
  </si>
  <si>
    <t>D01-9622172-6234030</t>
  </si>
  <si>
    <t>Mon Dec 16 17:05:24 PST 2013</t>
  </si>
  <si>
    <t>H3H2N7</t>
  </si>
  <si>
    <t>D01-0307311-0578971</t>
  </si>
  <si>
    <t>Tue Dec 17 12:11:22 PST 2013</t>
  </si>
  <si>
    <t>M8W 1A6</t>
  </si>
  <si>
    <t>D01-9110201-9388560</t>
  </si>
  <si>
    <t>Tue Dec 17 12:13:07 PST 2013</t>
  </si>
  <si>
    <t>Yarmouth</t>
  </si>
  <si>
    <t>B5A2W4</t>
  </si>
  <si>
    <t>D01-7106319-3031539</t>
  </si>
  <si>
    <t>Sun Dec 15 07:22:49 PST 2013</t>
  </si>
  <si>
    <t>Marathon</t>
  </si>
  <si>
    <t>P0T2E0</t>
  </si>
  <si>
    <t>D01-3381133-5060323</t>
  </si>
  <si>
    <t>Sun Dec 15 07:23:35 PST 2013</t>
  </si>
  <si>
    <t>L7S 2L7</t>
  </si>
  <si>
    <t>D01-4042396-0334604</t>
  </si>
  <si>
    <t>Thu Dec 19 04:12:41 PST 2013</t>
  </si>
  <si>
    <t>S4S6M7</t>
  </si>
  <si>
    <t>D01-7992554-9652332</t>
  </si>
  <si>
    <t>Sun Dec 15 07:38:48 PST 2013</t>
  </si>
  <si>
    <t>L4G 2L8</t>
  </si>
  <si>
    <t>D01-6768266-0715116</t>
  </si>
  <si>
    <t>Mon Dec 16 16:05:53 PST 2013</t>
  </si>
  <si>
    <t>B0042JU7GM</t>
  </si>
  <si>
    <t>Dreyfus: Politics, Emotion, and the Scandal of the Century</t>
  </si>
  <si>
    <t>Harris, Ruth</t>
  </si>
  <si>
    <t>L3T 5J8</t>
  </si>
  <si>
    <t>D01-0762254-3971553</t>
  </si>
  <si>
    <t>Tue Dec 17 17:19:01 PST 2013</t>
  </si>
  <si>
    <t>V4W3V5</t>
  </si>
  <si>
    <t>D01-1213900-4469740</t>
  </si>
  <si>
    <t>Tue Dec 17 21:12:37 PST 2013</t>
  </si>
  <si>
    <t>Grand Forks</t>
  </si>
  <si>
    <t>V0H 1H0</t>
  </si>
  <si>
    <t>D01-2248383-8256432</t>
  </si>
  <si>
    <t>Mon Dec 16 17:35:05 PST 2013</t>
  </si>
  <si>
    <t>L7M 2Z7</t>
  </si>
  <si>
    <t>D01-8587232-5934357</t>
  </si>
  <si>
    <t>Mon Dec 16 16:29:21 PST 2013</t>
  </si>
  <si>
    <t>Lyn</t>
  </si>
  <si>
    <t>K0E 1M0</t>
  </si>
  <si>
    <t>D01-7141434-0410609</t>
  </si>
  <si>
    <t>Tue Dec 17 07:19:38 PST 2013</t>
  </si>
  <si>
    <t>K1Y 1T2</t>
  </si>
  <si>
    <t>D01-5084801-1295215</t>
  </si>
  <si>
    <t>Sun Dec 15 15:28:04 PST 2013</t>
  </si>
  <si>
    <t>B003JBICNY</t>
  </si>
  <si>
    <t>A Nameless Witch</t>
  </si>
  <si>
    <t>Martinez, A. Lee</t>
  </si>
  <si>
    <t>L5N 7G9</t>
  </si>
  <si>
    <t>D01-8861550-5064100</t>
  </si>
  <si>
    <t>Mon Dec 16 11:07:52 PST 2013</t>
  </si>
  <si>
    <t>H4G3J1</t>
  </si>
  <si>
    <t>D01-7625621-0248959</t>
  </si>
  <si>
    <t>Tue Dec 17 22:31:23 PST 2013</t>
  </si>
  <si>
    <t>D01-0257563-5840319</t>
  </si>
  <si>
    <t>Tue Dec 17 18:25:36 PST 2013</t>
  </si>
  <si>
    <t>B007IM17YG</t>
  </si>
  <si>
    <t>Thieftaker</t>
  </si>
  <si>
    <t>Jackson, D. B.</t>
  </si>
  <si>
    <t>T2V 0W8</t>
  </si>
  <si>
    <t>D01-1689658-7959406</t>
  </si>
  <si>
    <t>Tue Dec 17 08:52:54 PST 2013</t>
  </si>
  <si>
    <t>ogema</t>
  </si>
  <si>
    <t>S0C 1Y0</t>
  </si>
  <si>
    <t>D01-9861443-7445768</t>
  </si>
  <si>
    <t>Tue Dec 17 23:09:58 PST 2013</t>
  </si>
  <si>
    <t>B00D0KGOOI</t>
  </si>
  <si>
    <t>The Counterlife</t>
  </si>
  <si>
    <t>D01-9838204-3499453</t>
  </si>
  <si>
    <t>Thu Dec 19 07:50:58 PST 2013</t>
  </si>
  <si>
    <t>T5R 0R6</t>
  </si>
  <si>
    <t>D01-8625317-8175227</t>
  </si>
  <si>
    <t>Sun Dec 15 16:22:28 PST 2013</t>
  </si>
  <si>
    <t>B0011UGM8C</t>
  </si>
  <si>
    <t>The Silver Swan: A Novel</t>
  </si>
  <si>
    <t>V6B 0B9</t>
  </si>
  <si>
    <t>D01-1737057-9430127</t>
  </si>
  <si>
    <t>Tue Dec 17 14:38:02 PST 2013</t>
  </si>
  <si>
    <t>C1E 1L6</t>
  </si>
  <si>
    <t>D01-2538058-7837844</t>
  </si>
  <si>
    <t>Tue Dec 17 09:30:31 PST 2013</t>
  </si>
  <si>
    <t>D01-9466882-8642433</t>
  </si>
  <si>
    <t>Sun Dec 15 16:37:06 PST 2013</t>
  </si>
  <si>
    <t>D01-4382170-3580856</t>
  </si>
  <si>
    <t>Thu Dec 19 16:03:46 PST 2013</t>
  </si>
  <si>
    <t>Carleton Place</t>
  </si>
  <si>
    <t>K7C 3K2</t>
  </si>
  <si>
    <t>D01-5072620-1745119</t>
  </si>
  <si>
    <t>Sun Dec 15 09:56:50 PST 2013</t>
  </si>
  <si>
    <t>B004OA638U</t>
  </si>
  <si>
    <t>The Nebula Awards Showcase 2011</t>
  </si>
  <si>
    <t>Anderson, Kevin J.</t>
  </si>
  <si>
    <t>M2J 0B1</t>
  </si>
  <si>
    <t>D01-2579413-6852363</t>
  </si>
  <si>
    <t>Sun Dec 15 10:01:19 PST 2013</t>
  </si>
  <si>
    <t>T6K 3R6</t>
  </si>
  <si>
    <t>D01-0555408-1989053</t>
  </si>
  <si>
    <t>Thu Dec 19 09:17:45 PST 2013</t>
  </si>
  <si>
    <t>N9E 1W9</t>
  </si>
  <si>
    <t>D01-6781312-5644064</t>
  </si>
  <si>
    <t>Sun Dec 15 17:04:09 PST 2013</t>
  </si>
  <si>
    <t>D01-7579137-5404039</t>
  </si>
  <si>
    <t>Sun Dec 15 17:04:27 PST 2013</t>
  </si>
  <si>
    <t>D01-3706901-2596325</t>
  </si>
  <si>
    <t>Sun Dec 15 10:25:10 PST 2013</t>
  </si>
  <si>
    <t>D01-1199482-9047563</t>
  </si>
  <si>
    <t>Sun Dec 15 10:26:25 PST 2013</t>
  </si>
  <si>
    <t>St.Marys</t>
  </si>
  <si>
    <t>N4X1C1</t>
  </si>
  <si>
    <t>D01-3542051-2453730</t>
  </si>
  <si>
    <t>Wed Dec 18 02:54:46 PST 2013</t>
  </si>
  <si>
    <t>L6Z 1H7</t>
  </si>
  <si>
    <t>D01-9730219-0415321</t>
  </si>
  <si>
    <t>Wed Dec 18 03:40:56 PST 2013</t>
  </si>
  <si>
    <t>D01-5140848-1225355</t>
  </si>
  <si>
    <t>Tue Dec 17 15:36:54 PST 2013</t>
  </si>
  <si>
    <t>B004L62ENA</t>
  </si>
  <si>
    <t>The Glassblower of Murano</t>
  </si>
  <si>
    <t>Fiorato, Marina</t>
  </si>
  <si>
    <t>V8Y 3H8</t>
  </si>
  <si>
    <t>D01-5889207-3368952</t>
  </si>
  <si>
    <t>Wed Dec 18 04:01:05 PST 2013</t>
  </si>
  <si>
    <t>K2S1B9</t>
  </si>
  <si>
    <t>D01-4944457-8692318</t>
  </si>
  <si>
    <t>Sun Dec 15 10:58:39 PST 2013</t>
  </si>
  <si>
    <t>L1A3V9</t>
  </si>
  <si>
    <t>D01-8506150-8768314</t>
  </si>
  <si>
    <t>Tue Dec 17 20:03:03 PST 2013</t>
  </si>
  <si>
    <t>Wainfleet</t>
  </si>
  <si>
    <t>L0S 1V0</t>
  </si>
  <si>
    <t>D01-2800177-0120951</t>
  </si>
  <si>
    <t>Wed Dec 18 05:13:27 PST 2013</t>
  </si>
  <si>
    <t>L4J 5E5</t>
  </si>
  <si>
    <t>D01-1501291-9138543</t>
  </si>
  <si>
    <t>Wed Dec 18 05:17:29 PST 2013</t>
  </si>
  <si>
    <t>B009LRWJDE</t>
  </si>
  <si>
    <t>Tell No Lies</t>
  </si>
  <si>
    <t>N9E 3M6</t>
  </si>
  <si>
    <t>D01-4807706-6570701</t>
  </si>
  <si>
    <t>Sun Dec 15 11:12:26 PST 2013</t>
  </si>
  <si>
    <t>D01-4941329-2650748</t>
  </si>
  <si>
    <t>Sun Dec 15 11:27:54 PST 2013</t>
  </si>
  <si>
    <t>M6M 1G8</t>
  </si>
  <si>
    <t>D01-7931485-8761641</t>
  </si>
  <si>
    <t>Thu Dec 19 17:28:50 PST 2013</t>
  </si>
  <si>
    <t>K9J6L7</t>
  </si>
  <si>
    <t>D01-0263024-3282406</t>
  </si>
  <si>
    <t>Sun Dec 15 18:06:28 PST 2013</t>
  </si>
  <si>
    <t>H2R2T4</t>
  </si>
  <si>
    <t>D01-6431627-0709664</t>
  </si>
  <si>
    <t>Sun Dec 15 18:07:06 PST 2013</t>
  </si>
  <si>
    <t>M5V1J6</t>
  </si>
  <si>
    <t>B00CK54CUW</t>
  </si>
  <si>
    <t>Possibilities in Parallel: Seeking the Multiverse</t>
  </si>
  <si>
    <t>D01-5117502-9048650</t>
  </si>
  <si>
    <t>Mon Dec 16 14:55:47 PST 2013</t>
  </si>
  <si>
    <t>P4P 1G7</t>
  </si>
  <si>
    <t>D01-6505061-5094822</t>
  </si>
  <si>
    <t>Mon Dec 16 20:51:51 PST 2013</t>
  </si>
  <si>
    <t>B00BY5QXDS</t>
  </si>
  <si>
    <t>Chasing Mrs. Right (A Come Undone Novel)</t>
  </si>
  <si>
    <t>V3A4N9</t>
  </si>
  <si>
    <t>D01-5882097-8209801</t>
  </si>
  <si>
    <t>Thu Dec 19 11:27:24 PST 2013</t>
  </si>
  <si>
    <t>B000UZNSBS</t>
  </si>
  <si>
    <t>This I Believe: The Personal Philosophies of Remarkable Men and Women</t>
  </si>
  <si>
    <t>Gediman, Dan</t>
  </si>
  <si>
    <t>V3L 5N3</t>
  </si>
  <si>
    <t>D01-7149564-1283507</t>
  </si>
  <si>
    <t>Tue Dec 17 20:51:05 PST 2013</t>
  </si>
  <si>
    <t>B005XMKAFK</t>
  </si>
  <si>
    <t>Assassin's Code: A Joe Ledger Novel</t>
  </si>
  <si>
    <t>Royal Road</t>
  </si>
  <si>
    <t>E3G6H2</t>
  </si>
  <si>
    <t>D01-7225789-4472229</t>
  </si>
  <si>
    <t>Thu Dec 19 11:30:09 PST 2013</t>
  </si>
  <si>
    <t>B0071NOK7I</t>
  </si>
  <si>
    <t>The Last Rhinos: My Battle to Save One of the World's Greatest Creatures</t>
  </si>
  <si>
    <t>T2V 2H8</t>
  </si>
  <si>
    <t>D01-2610754-1984434</t>
  </si>
  <si>
    <t>Mon Dec 16 21:09:16 PST 2013</t>
  </si>
  <si>
    <t>B00F8HCAQW</t>
  </si>
  <si>
    <t>Operation Red Wings: The Untold Story Behind Lone Survivor</t>
  </si>
  <si>
    <t>Nealen, Peter</t>
  </si>
  <si>
    <t>D01-5743673-0762034</t>
  </si>
  <si>
    <t>Mon Dec 16 21:09:25 PST 2013</t>
  </si>
  <si>
    <t>Bowden</t>
  </si>
  <si>
    <t>T0M 0K0</t>
  </si>
  <si>
    <t>D01-2182167-0302331</t>
  </si>
  <si>
    <t>Mon Dec 16 19:51:02 PST 2013</t>
  </si>
  <si>
    <t>L6M 2P6</t>
  </si>
  <si>
    <t>D01-6196752-1243149</t>
  </si>
  <si>
    <t>Mon Dec 16 19:51:31 PST 2013</t>
  </si>
  <si>
    <t>D01-6779696-9355156</t>
  </si>
  <si>
    <t>Mon Dec 16 19:52:09 PST 2013</t>
  </si>
  <si>
    <t>D01-5330893-1336935</t>
  </si>
  <si>
    <t>Wed Dec 18 07:31:42 PST 2013</t>
  </si>
  <si>
    <t>D01-3787596-0929730</t>
  </si>
  <si>
    <t>Mon Dec 16 15:22:05 PST 2013</t>
  </si>
  <si>
    <t>B0071NOJ9M</t>
  </si>
  <si>
    <t>Close Your Eyes</t>
  </si>
  <si>
    <t>T1M 1M9</t>
  </si>
  <si>
    <t>D01-0321653-8952251</t>
  </si>
  <si>
    <t>Thu Dec 19 12:21:03 PST 2013</t>
  </si>
  <si>
    <t>B007RN09C2</t>
  </si>
  <si>
    <t>Nonbeliever Nation: The Rise of Secular Americans</t>
  </si>
  <si>
    <t>Niose, David</t>
  </si>
  <si>
    <t>M1J 3N6</t>
  </si>
  <si>
    <t>D01-0293441-2333165</t>
  </si>
  <si>
    <t>Tue Dec 17 21:52:35 PST 2013</t>
  </si>
  <si>
    <t>D01-2500244-3507554</t>
  </si>
  <si>
    <t>Tue Dec 17 21:56:42 PST 2013</t>
  </si>
  <si>
    <t>D01-0570494-4546564</t>
  </si>
  <si>
    <t>Wed Dec 18 08:19:36 PST 2013</t>
  </si>
  <si>
    <t>Rocky Rapids</t>
  </si>
  <si>
    <t>T0E 1Z0</t>
  </si>
  <si>
    <t>D01-1016645-3386028</t>
  </si>
  <si>
    <t>Mon Dec 16 21:28:39 PST 2013</t>
  </si>
  <si>
    <t>B00823ZSU4</t>
  </si>
  <si>
    <t>Death At Wentwater Court</t>
  </si>
  <si>
    <t>S4X 4P6</t>
  </si>
  <si>
    <t>D01-1042202-3605722</t>
  </si>
  <si>
    <t>Wed Dec 18 08:27:14 PST 2013</t>
  </si>
  <si>
    <t>D01-0788960-8687711</t>
  </si>
  <si>
    <t>Tue Dec 17 17:41:10 PST 2013</t>
  </si>
  <si>
    <t>B00CQY7R8Q</t>
  </si>
  <si>
    <t>Ask Not</t>
  </si>
  <si>
    <t>Collins, Max Allan</t>
  </si>
  <si>
    <t>P7A 3S7</t>
  </si>
  <si>
    <t>D01-0740884-6880366</t>
  </si>
  <si>
    <t>Tue Dec 17 22:20:59 PST 2013</t>
  </si>
  <si>
    <t>L3X 0A7</t>
  </si>
  <si>
    <t>D01-2696459-2512309</t>
  </si>
  <si>
    <t>Tue Dec 17 22:27:08 PST 2013</t>
  </si>
  <si>
    <t>Bienfait</t>
  </si>
  <si>
    <t>S0C 0M0</t>
  </si>
  <si>
    <t>D01-7058704-6456866</t>
  </si>
  <si>
    <t>Sun Dec 15 19:16:35 PST 2013</t>
  </si>
  <si>
    <t>T2B 0T9</t>
  </si>
  <si>
    <t>D01-9050589-9520337</t>
  </si>
  <si>
    <t>Tue Dec 17 22:51:45 PST 2013</t>
  </si>
  <si>
    <t>Sharon</t>
  </si>
  <si>
    <t>L0G 1V0</t>
  </si>
  <si>
    <t>D01-1600479-4819504</t>
  </si>
  <si>
    <t>Tue Dec 17 22:58:58 PST 2013</t>
  </si>
  <si>
    <t>B002LA0A70</t>
  </si>
  <si>
    <t>Bauchelain and Korbal Broach: Three Short Novels of the Malazan Empire, Volume One</t>
  </si>
  <si>
    <t>J4R 2G6</t>
  </si>
  <si>
    <t>D01-5199267-7798815</t>
  </si>
  <si>
    <t>Mon Dec 16 22:34:50 PST 2013</t>
  </si>
  <si>
    <t>V4A5C5</t>
  </si>
  <si>
    <t>D01-1110961-9627412</t>
  </si>
  <si>
    <t>Thu Dec 19 13:37:46 PST 2013</t>
  </si>
  <si>
    <t>L8H 1J1</t>
  </si>
  <si>
    <t>D01-8952215-3650939</t>
  </si>
  <si>
    <t>Tue Dec 17 18:16:25 PST 2013</t>
  </si>
  <si>
    <t>saskatoon</t>
  </si>
  <si>
    <t>S7H 4L5</t>
  </si>
  <si>
    <t>D01-2633247-8136908</t>
  </si>
  <si>
    <t>Wed Dec 18 09:56:57 PST 2013</t>
  </si>
  <si>
    <t>V3H 1X1</t>
  </si>
  <si>
    <t>D01-5435114-7822552</t>
  </si>
  <si>
    <t>Mon Dec 16 16:49:41 PST 2013</t>
  </si>
  <si>
    <t>B000QXDGMA</t>
  </si>
  <si>
    <t>The Fat Smash Diet: The Last Diet You'll Ever Need</t>
  </si>
  <si>
    <t>Smith M.D., Ian K.</t>
  </si>
  <si>
    <t>Carlyle</t>
  </si>
  <si>
    <t>S0C 0R0</t>
  </si>
  <si>
    <t>D01-5446321-3759003</t>
  </si>
  <si>
    <t>Mon Dec 16 16:58:45 PST 2013</t>
  </si>
  <si>
    <t>Lindsay,</t>
  </si>
  <si>
    <t>K9V 4R1</t>
  </si>
  <si>
    <t>D01-8301920-8997424</t>
  </si>
  <si>
    <t>Mon Dec 16 16:59:38 PST 2013</t>
  </si>
  <si>
    <t>D01-5575041-4081564</t>
  </si>
  <si>
    <t>Mon Dec 16 21:15:56 PST 2013</t>
  </si>
  <si>
    <t>D01-4789001-3654754</t>
  </si>
  <si>
    <t>Wed Dec 18 00:39:05 PST 2013</t>
  </si>
  <si>
    <t>B00823ZRPA</t>
  </si>
  <si>
    <t>In Harm's Way: The Sinking of the U.S.S. Indianapolis and the Extraordinary Story of Its Survivors</t>
  </si>
  <si>
    <t>Stanton, Doug</t>
  </si>
  <si>
    <t>V1T 9M5</t>
  </si>
  <si>
    <t>D01-7640479-3799428</t>
  </si>
  <si>
    <t>Tue Dec 17 14:50:09 PST 2013</t>
  </si>
  <si>
    <t>T1Y 7J1</t>
  </si>
  <si>
    <t>D01-7587242-5474461</t>
  </si>
  <si>
    <t>Sun Dec 15 20:03:56 PST 2013</t>
  </si>
  <si>
    <t>D01-0655935-0419537</t>
  </si>
  <si>
    <t>Wed Dec 18 01:14:03 PST 2013</t>
  </si>
  <si>
    <t>V2C 4J4</t>
  </si>
  <si>
    <t>D01-7789764-3210626</t>
  </si>
  <si>
    <t>Tue Dec 17 15:00:13 PST 2013</t>
  </si>
  <si>
    <t>V5Z 4H8</t>
  </si>
  <si>
    <t>D01-3159388-2890662</t>
  </si>
  <si>
    <t>Tue Dec 17 15:00:28 PST 2013</t>
  </si>
  <si>
    <t>D01-2120876-1073103</t>
  </si>
  <si>
    <t>Sun Dec 15 13:56:30 PST 2013</t>
  </si>
  <si>
    <t>B00GQ625HI</t>
  </si>
  <si>
    <t>The Eye of the World: The Graphic Novel, Volume 1</t>
  </si>
  <si>
    <t>T2T 1S2</t>
  </si>
  <si>
    <t>D01-0054079-3216475</t>
  </si>
  <si>
    <t>Tue Dec 17 00:35:53 PST 2013</t>
  </si>
  <si>
    <t>X1A 3W4</t>
  </si>
  <si>
    <t>D01-5324027-3620238</t>
  </si>
  <si>
    <t>Tue Dec 17 15:15:15 PST 2013</t>
  </si>
  <si>
    <t>V2N 2M7</t>
  </si>
  <si>
    <t>D01-8022653-8848331</t>
  </si>
  <si>
    <t>Wed Dec 18 03:43:08 PST 2013</t>
  </si>
  <si>
    <t>H2L 0B7</t>
  </si>
  <si>
    <t>D01-1484824-1384102</t>
  </si>
  <si>
    <t>Mon Dec 16 17:30:40 PST 2013</t>
  </si>
  <si>
    <t>B00BCFXQDU</t>
  </si>
  <si>
    <t>Strong Rain Falling: A Caitlin Strong Novel</t>
  </si>
  <si>
    <t>M4W 2B7</t>
  </si>
  <si>
    <t>D01-6842722-9325958</t>
  </si>
  <si>
    <t>Sun Dec 15 14:19:37 PST 2013</t>
  </si>
  <si>
    <t>D01-0056799-2488137</t>
  </si>
  <si>
    <t>Mon Dec 16 17:34:18 PST 2013</t>
  </si>
  <si>
    <t>B008RLPXHE</t>
  </si>
  <si>
    <t>All I Ever Wanted</t>
  </si>
  <si>
    <t>D01-4267677-0597457</t>
  </si>
  <si>
    <t>Mon Dec 16 17:41:10 PST 2013</t>
  </si>
  <si>
    <t>S4S5R6</t>
  </si>
  <si>
    <t>D01-5091467-7797609</t>
  </si>
  <si>
    <t>Sun Dec 15 20:51:12 PST 2013</t>
  </si>
  <si>
    <t>B00BIV49FC</t>
  </si>
  <si>
    <t>The Shell Seekers</t>
  </si>
  <si>
    <t>M4L 3S7</t>
  </si>
  <si>
    <t>D01-0025731-3930623</t>
  </si>
  <si>
    <t>Tue Dec 17 15:39:38 PST 2013</t>
  </si>
  <si>
    <t>D01-4917651-8220005</t>
  </si>
  <si>
    <t>Sun Dec 15 21:03:06 PST 2013</t>
  </si>
  <si>
    <t>B008RVAQIA</t>
  </si>
  <si>
    <t>Christmas in Cornwall: A Novel</t>
  </si>
  <si>
    <t>Willett, Marcia</t>
  </si>
  <si>
    <t>L1G 7P2</t>
  </si>
  <si>
    <t>D01-9695166-2921953</t>
  </si>
  <si>
    <t>Wed Dec 18 04:35:51 PST 2013</t>
  </si>
  <si>
    <t>B3N 1H3</t>
  </si>
  <si>
    <t>D01-4905681-7065942</t>
  </si>
  <si>
    <t>Wed Dec 18 04:50:29 PST 2013</t>
  </si>
  <si>
    <t>V5A 2S7</t>
  </si>
  <si>
    <t>D01-2818499-1697136</t>
  </si>
  <si>
    <t>Sun Dec 15 14:47:55 PST 2013</t>
  </si>
  <si>
    <t>Cardston</t>
  </si>
  <si>
    <t>T0K 0K0</t>
  </si>
  <si>
    <t>D01-9507549-7439215</t>
  </si>
  <si>
    <t>Sun Dec 15 21:14:22 PST 2013</t>
  </si>
  <si>
    <t>KOMOKA</t>
  </si>
  <si>
    <t>N0L1R0</t>
  </si>
  <si>
    <t>D01-8551778-8280167</t>
  </si>
  <si>
    <t>Mon Dec 16 18:10:11 PST 2013</t>
  </si>
  <si>
    <t>B003P8QDI2</t>
  </si>
  <si>
    <t>Till Dawn with the Devil: Lords of Vice</t>
  </si>
  <si>
    <t>D01-2129162-8180765</t>
  </si>
  <si>
    <t>Mon Dec 16 23:32:42 PST 2013</t>
  </si>
  <si>
    <t>D01-7127409-7872446</t>
  </si>
  <si>
    <t>Tue Dec 17 04:26:55 PST 2013</t>
  </si>
  <si>
    <t>B003JH8LPW</t>
  </si>
  <si>
    <t>Digital Fortress: A Thriller</t>
  </si>
  <si>
    <t>Brown, Dan</t>
  </si>
  <si>
    <t>Hanwell</t>
  </si>
  <si>
    <t>E3C 1N1</t>
  </si>
  <si>
    <t>D01-1392940-8512009</t>
  </si>
  <si>
    <t>Thu Dec 19 21:03:52 PST 2013</t>
  </si>
  <si>
    <t>D01-3284191-0958320</t>
  </si>
  <si>
    <t>Mon Dec 16 23:52:01 PST 2013</t>
  </si>
  <si>
    <t>V2V 5C7</t>
  </si>
  <si>
    <t>D01-0900757-6212947</t>
  </si>
  <si>
    <t>Mon Dec 16 18:26:27 PST 2013</t>
  </si>
  <si>
    <t>S7H 3R2</t>
  </si>
  <si>
    <t>D01-6506964-5499446</t>
  </si>
  <si>
    <t>Thu Dec 19 15:55:30 PST 2013</t>
  </si>
  <si>
    <t>D01-8931598-6940158</t>
  </si>
  <si>
    <t>Wed Dec 18 12:33:03 PST 2013</t>
  </si>
  <si>
    <t>D01-7581835-1311210</t>
  </si>
  <si>
    <t>Sun Dec 15 22:05:45 PST 2013</t>
  </si>
  <si>
    <t>V2N 2L8</t>
  </si>
  <si>
    <t>D01-5548925-9395532</t>
  </si>
  <si>
    <t>Wed Dec 18 06:45:28 PST 2013</t>
  </si>
  <si>
    <t>T8E 1H4</t>
  </si>
  <si>
    <t>D01-0608179-4275546</t>
  </si>
  <si>
    <t>Wed Dec 18 06:46:50 PST 2013</t>
  </si>
  <si>
    <t>D01-9146936-5031941</t>
  </si>
  <si>
    <t>Tue Dec 17 01:37:53 PST 2013</t>
  </si>
  <si>
    <t>M5M 2T9</t>
  </si>
  <si>
    <t>D01-0134634-2737753</t>
  </si>
  <si>
    <t>Mon Dec 16 18:53:49 PST 2013</t>
  </si>
  <si>
    <t>hillview</t>
  </si>
  <si>
    <t>A0E 2A0</t>
  </si>
  <si>
    <t>D01-6394396-8350368</t>
  </si>
  <si>
    <t>Tue Dec 17 02:15:39 PST 2013</t>
  </si>
  <si>
    <t>B000UZJPZ6</t>
  </si>
  <si>
    <t>Power Play</t>
  </si>
  <si>
    <t>T2T 0X7</t>
  </si>
  <si>
    <t>D01-2893745-1669725</t>
  </si>
  <si>
    <t>Wed Dec 18 13:07:26 PST 2013</t>
  </si>
  <si>
    <t>T3G5N5</t>
  </si>
  <si>
    <t>D01-0692727-1762548</t>
  </si>
  <si>
    <t>Wed Dec 18 13:08:05 PST 2013</t>
  </si>
  <si>
    <t>D01-9050680-9835150</t>
  </si>
  <si>
    <t>Tue Dec 17 02:35:20 PST 2013</t>
  </si>
  <si>
    <t>V6E 1Y9</t>
  </si>
  <si>
    <t>D01-3967197-6845945</t>
  </si>
  <si>
    <t>Sun Dec 15 15:54:34 PST 2013</t>
  </si>
  <si>
    <t>B00AJI08OQ</t>
  </si>
  <si>
    <t>Hungry Like a Wolf</t>
  </si>
  <si>
    <t>Saint-Philippe</t>
  </si>
  <si>
    <t>E1H 1V9</t>
  </si>
  <si>
    <t>D01-2466605-1654709</t>
  </si>
  <si>
    <t>Wed Dec 18 07:44:55 PST 2013</t>
  </si>
  <si>
    <t>Shediac</t>
  </si>
  <si>
    <t>E4P 1R6</t>
  </si>
  <si>
    <t>D01-9973092-9853121</t>
  </si>
  <si>
    <t>Wed Dec 18 07:45:02 PST 2013</t>
  </si>
  <si>
    <t>D01-6099224-8470711</t>
  </si>
  <si>
    <t>Wed Dec 18 07:45:24 PST 2013</t>
  </si>
  <si>
    <t>D01-5881268-8374420</t>
  </si>
  <si>
    <t>Thu Dec 19 22:27:57 PST 2013</t>
  </si>
  <si>
    <t>L1E 0A7</t>
  </si>
  <si>
    <t>D01-6738678-5359255</t>
  </si>
  <si>
    <t>Sun Dec 15 23:51:52 PST 2013</t>
  </si>
  <si>
    <t>B0041T51F0</t>
  </si>
  <si>
    <t>Tom Cruise: An Unauthorized Biography</t>
  </si>
  <si>
    <t>Morton, Andrew</t>
  </si>
  <si>
    <t>P9A 1T3</t>
  </si>
  <si>
    <t>D01-5222554-4683824</t>
  </si>
  <si>
    <t>Mon Dec 16 19:30:41 PST 2013</t>
  </si>
  <si>
    <t>westbrook</t>
  </si>
  <si>
    <t>K7P2Y7</t>
  </si>
  <si>
    <t>D01-9728702-9615743</t>
  </si>
  <si>
    <t>Tue Dec 17 21:38:22 PST 2013</t>
  </si>
  <si>
    <t>D01-2601100-9630555</t>
  </si>
  <si>
    <t>Mon Dec 16 19:39:09 PST 2013</t>
  </si>
  <si>
    <t>B00AZGEDVG</t>
  </si>
  <si>
    <t>All of My Love</t>
  </si>
  <si>
    <t>D01-5514983-1914712</t>
  </si>
  <si>
    <t>Sun Dec 15 16:37:33 PST 2013</t>
  </si>
  <si>
    <t>Loretto</t>
  </si>
  <si>
    <t>LOG 1L0</t>
  </si>
  <si>
    <t>D01-0127688-4724279</t>
  </si>
  <si>
    <t>Tue Dec 17 17:51:02 PST 2013</t>
  </si>
  <si>
    <t>B0085UD5P4</t>
  </si>
  <si>
    <t>Modified: Cyborgs, Mutants, and Dystopia</t>
  </si>
  <si>
    <t>T2A 5P8</t>
  </si>
  <si>
    <t>D01-8797345-6898432</t>
  </si>
  <si>
    <t>Mon Dec 16 01:41:00 PST 2013</t>
  </si>
  <si>
    <t>T6V 0B8</t>
  </si>
  <si>
    <t>D01-3666497-3516567</t>
  </si>
  <si>
    <t>Tue Dec 17 21:54:19 PST 2013</t>
  </si>
  <si>
    <t>D01-2374196-8847747</t>
  </si>
  <si>
    <t>Tue Dec 17 22:00:30 PST 2013</t>
  </si>
  <si>
    <t>McBride</t>
  </si>
  <si>
    <t>V0J 2E0</t>
  </si>
  <si>
    <t>D01-0644210-5416623</t>
  </si>
  <si>
    <t>Mon Dec 16 19:59:07 PST 2013</t>
  </si>
  <si>
    <t>D01-8042092-1203215</t>
  </si>
  <si>
    <t>Fri Dec 20 00:32:53 PST 2013</t>
  </si>
  <si>
    <t>B009WUG1DO</t>
  </si>
  <si>
    <t>Shadows Linger: A Novel of the Black Company</t>
  </si>
  <si>
    <t>D01-9070292-6877955</t>
  </si>
  <si>
    <t>Sun Dec 15 16:46:31 PST 2013</t>
  </si>
  <si>
    <t>D01-4047393-3564821</t>
  </si>
  <si>
    <t>Fri Dec 20 00:54:39 PST 2013</t>
  </si>
  <si>
    <t>D01-6210565-9659336</t>
  </si>
  <si>
    <t>Mon Dec 16 20:00:18 PST 2013</t>
  </si>
  <si>
    <t>K1Y 3T6</t>
  </si>
  <si>
    <t>D01-8118824-8030501</t>
  </si>
  <si>
    <t>Mon Dec 16 20:06:21 PST 2013</t>
  </si>
  <si>
    <t>B000FA66SK</t>
  </si>
  <si>
    <t>Embracing Uncertainty: Breakthrough Methods for Achieving Peace of Mind When Facing the Unknown</t>
  </si>
  <si>
    <t>Jeffers Ph.D., Susan</t>
  </si>
  <si>
    <t>V1M 3K3</t>
  </si>
  <si>
    <t>D01-3384663-0941922</t>
  </si>
  <si>
    <t>Sun Dec 15 17:19:07 PST 2013</t>
  </si>
  <si>
    <t>D01-4546389-1503038</t>
  </si>
  <si>
    <t>Mon Dec 16 20:51:27 PST 2013</t>
  </si>
  <si>
    <t>D01-3604664-9644562</t>
  </si>
  <si>
    <t>Wed Dec 18 00:46:40 PST 2013</t>
  </si>
  <si>
    <t>D01-9308956-0637101</t>
  </si>
  <si>
    <t>Wed Dec 18 10:54:57 PST 2013</t>
  </si>
  <si>
    <t>L3Y 8Z4</t>
  </si>
  <si>
    <t>D01-3431099-3398124</t>
  </si>
  <si>
    <t>Wed Dec 18 01:22:16 PST 2013</t>
  </si>
  <si>
    <t>T3H 0M7</t>
  </si>
  <si>
    <t>D01-0930219-2262837</t>
  </si>
  <si>
    <t>Tue Dec 17 10:37:32 PST 2013</t>
  </si>
  <si>
    <t>Middle Sackville</t>
  </si>
  <si>
    <t>B4E 3B1</t>
  </si>
  <si>
    <t>D01-9819377-8964923</t>
  </si>
  <si>
    <t>Mon Dec 16 21:15:02 PST 2013</t>
  </si>
  <si>
    <t>B00DK44LHQ</t>
  </si>
  <si>
    <t>Winterbay: A CONQUERED EARTH Short Story</t>
  </si>
  <si>
    <t>V3J 7J9</t>
  </si>
  <si>
    <t>D01-2896887-9240109</t>
  </si>
  <si>
    <t>Mon Dec 16 21:15:55 PST 2013</t>
  </si>
  <si>
    <t>N8R 2E2</t>
  </si>
  <si>
    <t>D01-4047265-4375440</t>
  </si>
  <si>
    <t>Tue Dec 17 19:19:51 PST 2013</t>
  </si>
  <si>
    <t>B00BMW0ASC</t>
  </si>
  <si>
    <t>All the Way</t>
  </si>
  <si>
    <t>Probst, Jennifer</t>
  </si>
  <si>
    <t>M4V 2R3</t>
  </si>
  <si>
    <t>D01-2713497-8847316</t>
  </si>
  <si>
    <t>Wed Dec 18 16:08:38 PST 2013</t>
  </si>
  <si>
    <t>D01-6490540-4022857</t>
  </si>
  <si>
    <t>Tue Dec 17 11:02:45 PST 2013</t>
  </si>
  <si>
    <t>V6G1V6</t>
  </si>
  <si>
    <t>D01-3674272-4639327</t>
  </si>
  <si>
    <t>Wed Dec 18 16:22:58 PST 2013</t>
  </si>
  <si>
    <t>K2G 6R9</t>
  </si>
  <si>
    <t>D01-0506408-0837763</t>
  </si>
  <si>
    <t>Wed Dec 18 16:23:02 PST 2013</t>
  </si>
  <si>
    <t>Canton de Magog</t>
  </si>
  <si>
    <t>J1X 5T7</t>
  </si>
  <si>
    <t>D01-3283735-3101241</t>
  </si>
  <si>
    <t>Tue Dec 17 11:16:13 PST 2013</t>
  </si>
  <si>
    <t>V6B 6L6</t>
  </si>
  <si>
    <t>D01-3542586-8654630</t>
  </si>
  <si>
    <t>Thu Dec 19 19:12:27 PST 2013</t>
  </si>
  <si>
    <t>D01-3897166-1967069</t>
  </si>
  <si>
    <t>Mon Dec 16 22:11:31 PST 2013</t>
  </si>
  <si>
    <t>T2Z4G2</t>
  </si>
  <si>
    <t>D01-4691669-0492155</t>
  </si>
  <si>
    <t>Wed Dec 18 16:45:02 PST 2013</t>
  </si>
  <si>
    <t>T5C 3C3</t>
  </si>
  <si>
    <t>D01-2118921-3025815</t>
  </si>
  <si>
    <t>Thu Dec 19 23:03:15 PST 2013</t>
  </si>
  <si>
    <t>B00603QRP8</t>
  </si>
  <si>
    <t>An American Spy</t>
  </si>
  <si>
    <t>H8N 1G6</t>
  </si>
  <si>
    <t>D01-2172593-2017824</t>
  </si>
  <si>
    <t>Thu Dec 19 22:13:16 PST 2013</t>
  </si>
  <si>
    <t>D01-4732085-3637449</t>
  </si>
  <si>
    <t>Mon Dec 16 22:35:11 PST 2013</t>
  </si>
  <si>
    <t>B003WUYE7A</t>
  </si>
  <si>
    <t>The Loch</t>
  </si>
  <si>
    <t>D01-3841837-5557042</t>
  </si>
  <si>
    <t>Thu Dec 19 23:06:35 PST 2013</t>
  </si>
  <si>
    <t>D01-9848265-3775042</t>
  </si>
  <si>
    <t>Mon Dec 16 22:55:55 PST 2013</t>
  </si>
  <si>
    <t>T2E 5A6</t>
  </si>
  <si>
    <t>D01-0153521-7697173</t>
  </si>
  <si>
    <t>Sun Dec 15 18:54:03 PST 2013</t>
  </si>
  <si>
    <t>D01-3722666-8763304</t>
  </si>
  <si>
    <t>Mon Dec 16 22:51:52 PST 2013</t>
  </si>
  <si>
    <t>V7V 2K2</t>
  </si>
  <si>
    <t>D01-6636330-4328230</t>
  </si>
  <si>
    <t>Thu Dec 19 19:48:18 PST 2013</t>
  </si>
  <si>
    <t>S4S 4H9</t>
  </si>
  <si>
    <t>D01-3623541-0465703</t>
  </si>
  <si>
    <t>Mon Dec 16 23:03:47 PST 2013</t>
  </si>
  <si>
    <t>D01-6340679-4488663</t>
  </si>
  <si>
    <t>Mon Dec 16 23:33:07 PST 2013</t>
  </si>
  <si>
    <t>D01-9588791-3372811</t>
  </si>
  <si>
    <t>Fri Dec 20 08:00:46 PST 2013</t>
  </si>
  <si>
    <t>T5M 0L6</t>
  </si>
  <si>
    <t>D01-1613402-5580819</t>
  </si>
  <si>
    <t>Fri Dec 20 08:06:10 PST 2013</t>
  </si>
  <si>
    <t>B00BRA6YQ6</t>
  </si>
  <si>
    <t>Cure Unknown (Revised Edition): Inside the Lyme Epidemic</t>
  </si>
  <si>
    <t>Amaranth</t>
  </si>
  <si>
    <t>L9W 0G8</t>
  </si>
  <si>
    <t>D01-5198253-6597739</t>
  </si>
  <si>
    <t>Wed Dec 18 17:39:52 PST 2013</t>
  </si>
  <si>
    <t>D01-9431575-2975331</t>
  </si>
  <si>
    <t>Wed Dec 18 17:40:15 PST 2013</t>
  </si>
  <si>
    <t>B00BIV1356</t>
  </si>
  <si>
    <t>Another View</t>
  </si>
  <si>
    <t>D01-3294947-0693716</t>
  </si>
  <si>
    <t>Wed Dec 18 17:40:41 PST 2013</t>
  </si>
  <si>
    <t>D01-5274463-0021710</t>
  </si>
  <si>
    <t>Wed Dec 18 17:41:19 PST 2013</t>
  </si>
  <si>
    <t>B003H4I46I</t>
  </si>
  <si>
    <t>Winter Solstice</t>
  </si>
  <si>
    <t>D01-5000842-7151326</t>
  </si>
  <si>
    <t>Wed Dec 18 17:41:51 PST 2013</t>
  </si>
  <si>
    <t>D01-5728903-8095361</t>
  </si>
  <si>
    <t>Wed Dec 18 17:42:10 PST 2013</t>
  </si>
  <si>
    <t>B00BIV5M5S</t>
  </si>
  <si>
    <t>Wild Mountain Thyme</t>
  </si>
  <si>
    <t>D01-7965430-7964110</t>
  </si>
  <si>
    <t>Wed Dec 18 17:43:04 PST 2013</t>
  </si>
  <si>
    <t>D01-4913933-3881939</t>
  </si>
  <si>
    <t>Wed Dec 18 13:34:03 PST 2013</t>
  </si>
  <si>
    <t>M4V2S4</t>
  </si>
  <si>
    <t>D01-8604746-0989830</t>
  </si>
  <si>
    <t>Tue Dec 17 21:16:53 PST 2013</t>
  </si>
  <si>
    <t>T3J 1V9</t>
  </si>
  <si>
    <t>D01-4942273-0447022</t>
  </si>
  <si>
    <t>Tue Dec 17 01:48:21 PST 2013</t>
  </si>
  <si>
    <t>B005FWPMV0</t>
  </si>
  <si>
    <t>Pity the Billionaire: The Hard-Times Swindle and the Unlikely Comeback of the Right</t>
  </si>
  <si>
    <t>Frank, Thomas</t>
  </si>
  <si>
    <t>V5Z1L9</t>
  </si>
  <si>
    <t>D01-5710618-5156957</t>
  </si>
  <si>
    <t>Tue Dec 17 01:14:18 PST 2013</t>
  </si>
  <si>
    <t>D01-1712479-0327532</t>
  </si>
  <si>
    <t>Sun Dec 15 19:46:00 PST 2013</t>
  </si>
  <si>
    <t>D01-9444539-9979169</t>
  </si>
  <si>
    <t>Tue Dec 17 11:53:55 PST 2013</t>
  </si>
  <si>
    <t>B004MYFUJ6</t>
  </si>
  <si>
    <t>Mindscan</t>
  </si>
  <si>
    <t>B3N 1M9</t>
  </si>
  <si>
    <t>D01-6837929-0098463</t>
  </si>
  <si>
    <t>Mon Dec 16 10:36:59 PST 2013</t>
  </si>
  <si>
    <t>T2W 1Z7</t>
  </si>
  <si>
    <t>D01-8921742-3325806</t>
  </si>
  <si>
    <t>Tue Dec 17 21:49:51 PST 2013</t>
  </si>
  <si>
    <t>B003FQM34M</t>
  </si>
  <si>
    <t>Return of the Crimson Guard: A Novel of the Malazan Empire</t>
  </si>
  <si>
    <t>K9H 7L1</t>
  </si>
  <si>
    <t>D01-2462186-8703234</t>
  </si>
  <si>
    <t>Mon Dec 16 10:43:11 PST 2013</t>
  </si>
  <si>
    <t>D01-6621058-4046640</t>
  </si>
  <si>
    <t>Thu Dec 19 23:11:08 PST 2013</t>
  </si>
  <si>
    <t>B000Q9ENSK</t>
  </si>
  <si>
    <t>Roma: The Novel of Ancient Rome</t>
  </si>
  <si>
    <t>Saylor, Steven</t>
  </si>
  <si>
    <t>V6B 1G3</t>
  </si>
  <si>
    <t>D01-8231220-6253803</t>
  </si>
  <si>
    <t>Tue Dec 17 22:09:36 PST 2013</t>
  </si>
  <si>
    <t>B000UZJR04</t>
  </si>
  <si>
    <t>Axis</t>
  </si>
  <si>
    <t>N3H 1A5</t>
  </si>
  <si>
    <t>D01-8118086-6350311</t>
  </si>
  <si>
    <t>Tue Dec 17 12:35:53 PST 2013</t>
  </si>
  <si>
    <t>B0071W4X7G</t>
  </si>
  <si>
    <t>What a Plant Knows: A Field Guide to the Senses</t>
  </si>
  <si>
    <t>Chamovitz, Daniel</t>
  </si>
  <si>
    <t>V1L 6A2</t>
  </si>
  <si>
    <t>D01-9251302-0386227</t>
  </si>
  <si>
    <t>Tue Dec 17 04:29:03 PST 2013</t>
  </si>
  <si>
    <t>M9C 3R4</t>
  </si>
  <si>
    <t>D01-8229409-7475203</t>
  </si>
  <si>
    <t>Fri Dec 20 10:16:55 PST 2013</t>
  </si>
  <si>
    <t>West Hawk Lake</t>
  </si>
  <si>
    <t>R0E 2H0</t>
  </si>
  <si>
    <t>D01-1623569-5398458</t>
  </si>
  <si>
    <t>Fri Dec 20 10:17:25 PST 2013</t>
  </si>
  <si>
    <t>D01-4085031-8311926</t>
  </si>
  <si>
    <t>Tue Dec 17 12:50:21 PST 2013</t>
  </si>
  <si>
    <t>B003DYGNU6</t>
  </si>
  <si>
    <t>The Lotus Eaters: A Novel</t>
  </si>
  <si>
    <t>Soli, Tatjana</t>
  </si>
  <si>
    <t>bayfield</t>
  </si>
  <si>
    <t>N0M1G0</t>
  </si>
  <si>
    <t>D01-2672452-2941241</t>
  </si>
  <si>
    <t>Tue Dec 17 14:30:23 PST 2013</t>
  </si>
  <si>
    <t>L5L4P5</t>
  </si>
  <si>
    <t>D01-1906661-4113757</t>
  </si>
  <si>
    <t>Tue Dec 17 04:42:20 PST 2013</t>
  </si>
  <si>
    <t>R3R0A5</t>
  </si>
  <si>
    <t>D01-2622342-9267211</t>
  </si>
  <si>
    <t>Fri Dec 20 10:34:24 PST 2013</t>
  </si>
  <si>
    <t>B004ULOJNO</t>
  </si>
  <si>
    <t>Stealing Rembrandts: The Untold Stories of Notorious Art Heists</t>
  </si>
  <si>
    <t>Amore, Anthony M.</t>
  </si>
  <si>
    <t>D01-6620981-1969030</t>
  </si>
  <si>
    <t>Tue Dec 17 23:15:43 PST 2013</t>
  </si>
  <si>
    <t>V2A5N2</t>
  </si>
  <si>
    <t>D01-8086673-9623511</t>
  </si>
  <si>
    <t>Sun Dec 15 20:51:19 PST 2013</t>
  </si>
  <si>
    <t>B00457X8GC</t>
  </si>
  <si>
    <t>Pacific Glory: A Novel</t>
  </si>
  <si>
    <t>P6A6J8</t>
  </si>
  <si>
    <t>D01-6409305-9746458</t>
  </si>
  <si>
    <t>Mon Dec 16 11:59:08 PST 2013</t>
  </si>
  <si>
    <t>B001PU7WNW</t>
  </si>
  <si>
    <t>Apathy and Other Small Victories</t>
  </si>
  <si>
    <t>Neilan, Paul</t>
  </si>
  <si>
    <t>J8X2L5</t>
  </si>
  <si>
    <t>D01-8232443-6549667</t>
  </si>
  <si>
    <t>Mon Dec 16 12:08:25 PST 2013</t>
  </si>
  <si>
    <t>B0052Z3M8A</t>
  </si>
  <si>
    <t>The Anatomy of Story: 22 Steps to Becoming a Master Storyteller</t>
  </si>
  <si>
    <t>Truby, John</t>
  </si>
  <si>
    <t>L6P1S6</t>
  </si>
  <si>
    <t>D01-7369448-6184248</t>
  </si>
  <si>
    <t>Fri Dec 20 01:07:14 PST 2013</t>
  </si>
  <si>
    <t>D01-6121620-4443468</t>
  </si>
  <si>
    <t>Thu Dec 19 22:45:06 PST 2013</t>
  </si>
  <si>
    <t>B003V4B4GQ</t>
  </si>
  <si>
    <t>Firstborn: A Tor.Com Original</t>
  </si>
  <si>
    <t>T1J 3J9</t>
  </si>
  <si>
    <t>D01-8328893-0580262</t>
  </si>
  <si>
    <t>Wed Dec 18 00:26:23 PST 2013</t>
  </si>
  <si>
    <t>D01-8016699-1981227</t>
  </si>
  <si>
    <t>Tue Dec 17 15:13:36 PST 2013</t>
  </si>
  <si>
    <t>D01-0525908-9621036</t>
  </si>
  <si>
    <t>Thu Dec 19 22:58:29 PST 2013</t>
  </si>
  <si>
    <t>Sacrborough</t>
  </si>
  <si>
    <t>M1E 2B9</t>
  </si>
  <si>
    <t>D01-0010020-7286167</t>
  </si>
  <si>
    <t>Wed Dec 18 10:29:06 PST 2013</t>
  </si>
  <si>
    <t>fort saskatchewan</t>
  </si>
  <si>
    <t>T8L 2Y7</t>
  </si>
  <si>
    <t>D01-0909358-7114737</t>
  </si>
  <si>
    <t>Sun Dec 15 21:39:39 PST 2013</t>
  </si>
  <si>
    <t>X1A 2V6</t>
  </si>
  <si>
    <t>D01-5822489-9511927</t>
  </si>
  <si>
    <t>Tue Dec 17 14:01:36 PST 2013</t>
  </si>
  <si>
    <t>H4A 3H5</t>
  </si>
  <si>
    <t>D01-3138987-1145968</t>
  </si>
  <si>
    <t>Wed Dec 18 15:59:38 PST 2013</t>
  </si>
  <si>
    <t>B008MWIFAA</t>
  </si>
  <si>
    <t>On Call: An Original Short Story</t>
  </si>
  <si>
    <t>Chemainus</t>
  </si>
  <si>
    <t>V0R 1K1</t>
  </si>
  <si>
    <t>D01-7335136-5900811</t>
  </si>
  <si>
    <t>Fri Dec 20 11:42:30 PST 2013</t>
  </si>
  <si>
    <t>T1A 0J8</t>
  </si>
  <si>
    <t>D01-2102805-3573036</t>
  </si>
  <si>
    <t>Thu Dec 19 23:50:28 PST 2013</t>
  </si>
  <si>
    <t>Omemee</t>
  </si>
  <si>
    <t>K0L2W0</t>
  </si>
  <si>
    <t>D01-4876846-9391312</t>
  </si>
  <si>
    <t>Wed Dec 18 20:05:41 PST 2013</t>
  </si>
  <si>
    <t>Wetaskiwin</t>
  </si>
  <si>
    <t>T9A 0V4</t>
  </si>
  <si>
    <t>D01-6957941-0836967</t>
  </si>
  <si>
    <t>Tue Dec 17 07:43:13 PST 2013</t>
  </si>
  <si>
    <t>L4E 4N8</t>
  </si>
  <si>
    <t>D01-3505848-2072167</t>
  </si>
  <si>
    <t>Tue Dec 17 07:43:23 PST 2013</t>
  </si>
  <si>
    <t>D01-2019293-0508023</t>
  </si>
  <si>
    <t>Mon Dec 16 13:27:01 PST 2013</t>
  </si>
  <si>
    <t>D01-6890223-3615760</t>
  </si>
  <si>
    <t>Wed Dec 18 11:25:19 PST 2013</t>
  </si>
  <si>
    <t>T3Z 2T8</t>
  </si>
  <si>
    <t>D01-1293834-7371353</t>
  </si>
  <si>
    <t>Tue Dec 17 07:56:10 PST 2013</t>
  </si>
  <si>
    <t>M2N 6L9</t>
  </si>
  <si>
    <t>D01-9929021-6668153</t>
  </si>
  <si>
    <t>Wed Dec 18 20:16:03 PST 2013</t>
  </si>
  <si>
    <t>V1H1Y4</t>
  </si>
  <si>
    <t>D01-2224187-1995164</t>
  </si>
  <si>
    <t>Tue Dec 17 14:47:05 PST 2013</t>
  </si>
  <si>
    <t>B003JH868E</t>
  </si>
  <si>
    <t>Hidden Moon: An Inspector O Novel</t>
  </si>
  <si>
    <t>Church, James</t>
  </si>
  <si>
    <t>D01-0253866-7889574</t>
  </si>
  <si>
    <t>Tue Dec 17 14:47:50 PST 2013</t>
  </si>
  <si>
    <t>B003P9WEBG</t>
  </si>
  <si>
    <t>The Man with the Baltic Stare: An Inspector O Novel</t>
  </si>
  <si>
    <t>D01-9012828-9511959</t>
  </si>
  <si>
    <t>Tue Dec 17 14:48:29 PST 2013</t>
  </si>
  <si>
    <t>D01-6814938-1879902</t>
  </si>
  <si>
    <t>Tue Dec 17 14:49:01 PST 2013</t>
  </si>
  <si>
    <t>B004ULOJA2</t>
  </si>
  <si>
    <t>We Meant Well: How I Helped Lose the Battle for the Hearts and Minds of the Iraqi People</t>
  </si>
  <si>
    <t>Buren, Peter Van</t>
  </si>
  <si>
    <t>D01-6916196-7457154</t>
  </si>
  <si>
    <t>Sun Dec 15 23:27:27 PST 2013</t>
  </si>
  <si>
    <t>T6R0H2</t>
  </si>
  <si>
    <t>D01-4219965-0318663</t>
  </si>
  <si>
    <t>Fri Dec 20 03:04:13 PST 2013</t>
  </si>
  <si>
    <t>L6J 6P2</t>
  </si>
  <si>
    <t>D01-9367057-4504937</t>
  </si>
  <si>
    <t>Wed Dec 18 20:42:34 PST 2013</t>
  </si>
  <si>
    <t>D01-6781907-1379613</t>
  </si>
  <si>
    <t>Tue Dec 17 16:33:50 PST 2013</t>
  </si>
  <si>
    <t>V1V 1Z7</t>
  </si>
  <si>
    <t>D01-4965488-9063425</t>
  </si>
  <si>
    <t>Wed Dec 18 06:03:06 PST 2013</t>
  </si>
  <si>
    <t>B001650UQC</t>
  </si>
  <si>
    <t>Taste of Passion</t>
  </si>
  <si>
    <t>north york</t>
  </si>
  <si>
    <t>M3C 0C6</t>
  </si>
  <si>
    <t>D01-0965177-8926537</t>
  </si>
  <si>
    <t>Tue Dec 17 09:04:40 PST 2013</t>
  </si>
  <si>
    <t>B008PBYVGU</t>
  </si>
  <si>
    <t>Frankenstein's Cat: Cuddling Up to Biotech's Brave New Beasts</t>
  </si>
  <si>
    <t>Anthes, Emily</t>
  </si>
  <si>
    <t>L6L 6T9</t>
  </si>
  <si>
    <t>D01-8680254-0529550</t>
  </si>
  <si>
    <t>Tue Dec 17 15:23:08 PST 2013</t>
  </si>
  <si>
    <t>Kazabazua</t>
  </si>
  <si>
    <t>J0X 1X0</t>
  </si>
  <si>
    <t>D01-3079783-5790352</t>
  </si>
  <si>
    <t>Tue Dec 17 15:23:55 PST 2013</t>
  </si>
  <si>
    <t>D01-3058700-0069763</t>
  </si>
  <si>
    <t>Wed Dec 18 21:07:22 PST 2013</t>
  </si>
  <si>
    <t>B0042FZW7A</t>
  </si>
  <si>
    <t>The Worthing Saga</t>
  </si>
  <si>
    <t>K1B 4B3</t>
  </si>
  <si>
    <t>D01-4730594-5273651</t>
  </si>
  <si>
    <t>Fri Dec 20 13:08:57 PST 2013</t>
  </si>
  <si>
    <t>E2E 5B4</t>
  </si>
  <si>
    <t>D01-4676773-4746735</t>
  </si>
  <si>
    <t>Mon Dec 16 00:58:10 PST 2013</t>
  </si>
  <si>
    <t>port moody</t>
  </si>
  <si>
    <t>b.c.</t>
  </si>
  <si>
    <t>V3H 1B8</t>
  </si>
  <si>
    <t>D01-2301758-7725954</t>
  </si>
  <si>
    <t>Mon Dec 16 01:23:59 PST 2013</t>
  </si>
  <si>
    <t>Winfield</t>
  </si>
  <si>
    <t>T0C2X0</t>
  </si>
  <si>
    <t>D01-8598283-6516930</t>
  </si>
  <si>
    <t>Tue Dec 17 09:34:07 PST 2013</t>
  </si>
  <si>
    <t>B003J5UI9Q</t>
  </si>
  <si>
    <t>Ice Run: An Alex McKnight Novel</t>
  </si>
  <si>
    <t>Lundbreck</t>
  </si>
  <si>
    <t>T0K1H0</t>
  </si>
  <si>
    <t>D01-0831975-1332954</t>
  </si>
  <si>
    <t>Tue Dec 17 09:46:26 PST 2013</t>
  </si>
  <si>
    <t>B009WVJH3E</t>
  </si>
  <si>
    <t>All That I Need</t>
  </si>
  <si>
    <t>D01-6142002-8041953</t>
  </si>
  <si>
    <t>Wed Dec 18 17:42:22 PST 2013</t>
  </si>
  <si>
    <t>D01-9173365-9462751</t>
  </si>
  <si>
    <t>Wed Dec 18 17:43:40 PST 2013</t>
  </si>
  <si>
    <t>D01-8120388-0413147</t>
  </si>
  <si>
    <t>Wed Dec 18 17:44:26 PST 2013</t>
  </si>
  <si>
    <t>D01-7666312-1758519</t>
  </si>
  <si>
    <t>Tue Dec 17 09:57:08 PST 2013</t>
  </si>
  <si>
    <t>B000FA667G</t>
  </si>
  <si>
    <t>The Usual Rules: A Novel</t>
  </si>
  <si>
    <t>Maynard, Joyce</t>
  </si>
  <si>
    <t>K6K1R7</t>
  </si>
  <si>
    <t>D01-8420858-2482505</t>
  </si>
  <si>
    <t>Wed Dec 18 21:54:28 PST 2013</t>
  </si>
  <si>
    <t>V6Z2X6</t>
  </si>
  <si>
    <t>D01-9019254-7506543</t>
  </si>
  <si>
    <t>Wed Dec 18 21:55:54 PST 2013</t>
  </si>
  <si>
    <t>D01-5037485-3496805</t>
  </si>
  <si>
    <t>Mon Dec 16 15:09:57 PST 2013</t>
  </si>
  <si>
    <t>Mulgrave et Derry</t>
  </si>
  <si>
    <t>J8L 2W8</t>
  </si>
  <si>
    <t>D01-6820441-3536026</t>
  </si>
  <si>
    <t>Fri Dec 20 13:52:21 PST 2013</t>
  </si>
  <si>
    <t>B00AF62ESK</t>
  </si>
  <si>
    <t>Shattered Trident</t>
  </si>
  <si>
    <t>K1Y 4W7</t>
  </si>
  <si>
    <t>D01-0750717-3341920</t>
  </si>
  <si>
    <t>Mon Dec 16 04:01:43 PST 2013</t>
  </si>
  <si>
    <t>B004GHN26W</t>
  </si>
  <si>
    <t>The Believing Brain: From Ghosts and Gods to Politics and Conspiracies---How We Construct Beliefs and Reinforce Them as Truths</t>
  </si>
  <si>
    <t>V4A 2C2</t>
  </si>
  <si>
    <t>D01-4861452-4522053</t>
  </si>
  <si>
    <t>Tue Dec 17 17:31:57 PST 2013</t>
  </si>
  <si>
    <t>T3E 2N1</t>
  </si>
  <si>
    <t>D01-3457681-1974159</t>
  </si>
  <si>
    <t>Wed Dec 18 13:39:50 PST 2013</t>
  </si>
  <si>
    <t>K9A 4E7</t>
  </si>
  <si>
    <t>D01-1438731-2671063</t>
  </si>
  <si>
    <t>Tue Dec 17 10:42:12 PST 2013</t>
  </si>
  <si>
    <t>T1K 6C9</t>
  </si>
  <si>
    <t>D01-0510417-5505718</t>
  </si>
  <si>
    <t>Tue Dec 17 10:35:36 PST 2013</t>
  </si>
  <si>
    <t>K1T 3W8</t>
  </si>
  <si>
    <t>D01-1562564-7142150</t>
  </si>
  <si>
    <t>Wed Dec 18 13:54:44 PST 2013</t>
  </si>
  <si>
    <t>D01-8812954-8318665</t>
  </si>
  <si>
    <t>Fri Dec 20 06:58:39 PST 2013</t>
  </si>
  <si>
    <t>B000FA5U00</t>
  </si>
  <si>
    <t>Legacies</t>
  </si>
  <si>
    <t>Modesitt L. E., Jr.</t>
  </si>
  <si>
    <t>D01-8510479-8296615</t>
  </si>
  <si>
    <t>Tue Dec 17 11:03:05 PST 2013</t>
  </si>
  <si>
    <t>B0089VSOVY</t>
  </si>
  <si>
    <t>The Elk-Dog Heritage</t>
  </si>
  <si>
    <t>Coldsmith, Don</t>
  </si>
  <si>
    <t>Battleford</t>
  </si>
  <si>
    <t>S0M 0E0</t>
  </si>
  <si>
    <t>D01-8574193-8749956</t>
  </si>
  <si>
    <t>Mon Dec 16 05:39:28 PST 2013</t>
  </si>
  <si>
    <t>V4A 3A7</t>
  </si>
  <si>
    <t>D01-4194740-2055453</t>
  </si>
  <si>
    <t>Wed Dec 18 08:48:30 PST 2013</t>
  </si>
  <si>
    <t>D01-2515899-5153722</t>
  </si>
  <si>
    <t>Tue Dec 17 11:11:24 PST 2013</t>
  </si>
  <si>
    <t>B005J4EYI6</t>
  </si>
  <si>
    <t>Sunrise with a Notorious Lord</t>
  </si>
  <si>
    <t>D01-2484627-7783508</t>
  </si>
  <si>
    <t>Mon Dec 16 06:00:14 PST 2013</t>
  </si>
  <si>
    <t>B0096MT982</t>
  </si>
  <si>
    <t>Deadly Virtues</t>
  </si>
  <si>
    <t>Bannister, Jo</t>
  </si>
  <si>
    <t>X1A1E8</t>
  </si>
  <si>
    <t>D01-5914046-2027331</t>
  </si>
  <si>
    <t>Tue Dec 17 11:14:44 PST 2013</t>
  </si>
  <si>
    <t>D01-4405776-3284314</t>
  </si>
  <si>
    <t>Mon Dec 16 06:03:37 PST 2013</t>
  </si>
  <si>
    <t>woodstock</t>
  </si>
  <si>
    <t>N4T1A2</t>
  </si>
  <si>
    <t>D01-0556761-2059339</t>
  </si>
  <si>
    <t>Tue Dec 17 11:14:54 PST 2013</t>
  </si>
  <si>
    <t>D01-1623268-3412928</t>
  </si>
  <si>
    <t>Tue Dec 17 11:15:07 PST 2013</t>
  </si>
  <si>
    <t>D01-6918305-6424636</t>
  </si>
  <si>
    <t>Tue Dec 17 11:26:52 PST 2013</t>
  </si>
  <si>
    <t>N0H2T0</t>
  </si>
  <si>
    <t>D01-5182431-1917814</t>
  </si>
  <si>
    <t>Wed Dec 18 09:06:33 PST 2013</t>
  </si>
  <si>
    <t>B00AF62EUI</t>
  </si>
  <si>
    <t>Stepping Stone</t>
  </si>
  <si>
    <t>Mosley, Walter</t>
  </si>
  <si>
    <t>D01-0237744-9036129</t>
  </si>
  <si>
    <t>Thu Dec 19 00:02:31 PST 2013</t>
  </si>
  <si>
    <t>B004H1TM1Q</t>
  </si>
  <si>
    <t>The King of Plagues: A Joe Ledger Novel</t>
  </si>
  <si>
    <t>D01-3495804-0648942</t>
  </si>
  <si>
    <t>Thu Dec 19 00:58:58 PST 2013</t>
  </si>
  <si>
    <t>WINLAW</t>
  </si>
  <si>
    <t>V0G 2J0</t>
  </si>
  <si>
    <t>D01-0021249-3945935</t>
  </si>
  <si>
    <t>Wed Dec 18 19:02:34 PST 2013</t>
  </si>
  <si>
    <t>D01-6560122-8214151</t>
  </si>
  <si>
    <t>Wed Dec 18 15:05:22 PST 2013</t>
  </si>
  <si>
    <t>B003H4VYQK</t>
  </si>
  <si>
    <t>The Appointment: A Novel</t>
  </si>
  <si>
    <t>Muller, Herta</t>
  </si>
  <si>
    <t>K2J 3P9</t>
  </si>
  <si>
    <t>D01-3040850-1400165</t>
  </si>
  <si>
    <t>Tue Dec 17 12:20:09 PST 2013</t>
  </si>
  <si>
    <t>L3V4H2</t>
  </si>
  <si>
    <t>D01-4020858-0453406</t>
  </si>
  <si>
    <t>Tue Dec 17 12:25:48 PST 2013</t>
  </si>
  <si>
    <t>M1E3B7</t>
  </si>
  <si>
    <t>D01-9967721-8925963</t>
  </si>
  <si>
    <t>Mon Dec 16 08:01:57 PST 2013</t>
  </si>
  <si>
    <t>H2W 1T2</t>
  </si>
  <si>
    <t>D01-2745253-0186732</t>
  </si>
  <si>
    <t>Mon Dec 16 08:19:28 PST 2013</t>
  </si>
  <si>
    <t>V3N 5E5</t>
  </si>
  <si>
    <t>D01-7378994-8930459</t>
  </si>
  <si>
    <t>Mon Dec 16 17:08:04 PST 2013</t>
  </si>
  <si>
    <t>M5N2X6</t>
  </si>
  <si>
    <t>D01-1967704-9715618</t>
  </si>
  <si>
    <t>Tue Dec 17 19:12:14 PST 2013</t>
  </si>
  <si>
    <t>waterford</t>
  </si>
  <si>
    <t>D01-7782448-7793107</t>
  </si>
  <si>
    <t>Mon Dec 16 08:38:57 PST 2013</t>
  </si>
  <si>
    <t>D01-7381223-8765117</t>
  </si>
  <si>
    <t>Wed Dec 18 19:49:31 PST 2013</t>
  </si>
  <si>
    <t>B005KJVSHA</t>
  </si>
  <si>
    <t>Your Cat: Simple New Secrets to a Longer, Stronger Life</t>
  </si>
  <si>
    <t>Hodgkins, Elizabeth M., D.V.M., Esq.</t>
  </si>
  <si>
    <t>M3C 0J5</t>
  </si>
  <si>
    <t>D01-0520522-2226414</t>
  </si>
  <si>
    <t>Mon Dec 16 17:27:54 PST 2013</t>
  </si>
  <si>
    <t>B000Y2I7PO</t>
  </si>
  <si>
    <t>In America: A Novel</t>
  </si>
  <si>
    <t>halifax</t>
  </si>
  <si>
    <t>B3K1K7</t>
  </si>
  <si>
    <t>D01-7740106-8747457</t>
  </si>
  <si>
    <t>Fri Dec 20 09:48:13 PST 2013</t>
  </si>
  <si>
    <t>B003K15OHK</t>
  </si>
  <si>
    <t>A Betrayal in Winter</t>
  </si>
  <si>
    <t>D01-6047024-7384604</t>
  </si>
  <si>
    <t>Tue Dec 17 13:25:18 PST 2013</t>
  </si>
  <si>
    <t>T4B 2P6</t>
  </si>
  <si>
    <t>D01-4013305-0325731</t>
  </si>
  <si>
    <t>Thu Dec 19 05:25:36 PST 2013</t>
  </si>
  <si>
    <t>Vaudreuil-Dorion</t>
  </si>
  <si>
    <t>J7V 8A7</t>
  </si>
  <si>
    <t>D01-1413746-6859465</t>
  </si>
  <si>
    <t>Fri Dec 20 10:17:36 PST 2013</t>
  </si>
  <si>
    <t>D01-6534422-3627846</t>
  </si>
  <si>
    <t>Tue Dec 17 13:49:29 PST 2013</t>
  </si>
  <si>
    <t>L1E 3J7</t>
  </si>
  <si>
    <t>D01-1296589-4343523</t>
  </si>
  <si>
    <t>Mon Dec 16 09:55:46 PST 2013</t>
  </si>
  <si>
    <t>K1A 0P7</t>
  </si>
  <si>
    <t>D01-7798317-9060319</t>
  </si>
  <si>
    <t>Mon Dec 16 10:02:17 PST 2013</t>
  </si>
  <si>
    <t>T6K3B8</t>
  </si>
  <si>
    <t>D01-2385345-5600364</t>
  </si>
  <si>
    <t>Wed Dec 18 20:43:55 PST 2013</t>
  </si>
  <si>
    <t>D01-6178072-5816115</t>
  </si>
  <si>
    <t>Tue Dec 17 14:15:39 PST 2013</t>
  </si>
  <si>
    <t>H3G1L2</t>
  </si>
  <si>
    <t>D01-0624573-4911743</t>
  </si>
  <si>
    <t>Wed Dec 18 17:04:40 PST 2013</t>
  </si>
  <si>
    <t>L8P2N9</t>
  </si>
  <si>
    <t>D01-3638603-7089064</t>
  </si>
  <si>
    <t>Wed Dec 18 12:21:44 PST 2013</t>
  </si>
  <si>
    <t>D01-5724945-8757441</t>
  </si>
  <si>
    <t>Tue Dec 17 14:28:06 PST 2013</t>
  </si>
  <si>
    <t>D01-7685895-5160232</t>
  </si>
  <si>
    <t>Fri Dec 20 11:04:50 PST 2013</t>
  </si>
  <si>
    <t>B00633QIYA</t>
  </si>
  <si>
    <t>Battle Ready: Memoir of a SEAL Warrior Medic</t>
  </si>
  <si>
    <t>Donald, Mark L.</t>
  </si>
  <si>
    <t>T5K 2M3</t>
  </si>
  <si>
    <t>D01-8642351-0448342</t>
  </si>
  <si>
    <t>Wed Dec 18 21:03:50 PST 2013</t>
  </si>
  <si>
    <t>V5H 1S8</t>
  </si>
  <si>
    <t>D01-6176975-1873801</t>
  </si>
  <si>
    <t>Fri Dec 20 11:11:20 PST 2013</t>
  </si>
  <si>
    <t>D01-1043720-2539836</t>
  </si>
  <si>
    <t>Tue Dec 17 14:42:18 PST 2013</t>
  </si>
  <si>
    <t>V3W5P2</t>
  </si>
  <si>
    <t>D01-3856169-9281856</t>
  </si>
  <si>
    <t>Fri Dec 20 11:25:53 PST 2013</t>
  </si>
  <si>
    <t>L4J 8G9</t>
  </si>
  <si>
    <t>D01-9989068-6020329</t>
  </si>
  <si>
    <t>Mon Dec 16 10:54:48 PST 2013</t>
  </si>
  <si>
    <t>Owen Sound</t>
  </si>
  <si>
    <t>N4K 1W6</t>
  </si>
  <si>
    <t>D01-0452192-0295532</t>
  </si>
  <si>
    <t>Mon Dec 16 10:56:37 PST 2013</t>
  </si>
  <si>
    <t>T3C 0X8</t>
  </si>
  <si>
    <t>D01-4566943-1384865</t>
  </si>
  <si>
    <t>Mon Dec 16 18:37:14 PST 2013</t>
  </si>
  <si>
    <t>M2J 4Y9</t>
  </si>
  <si>
    <t>D01-6473590-1828303</t>
  </si>
  <si>
    <t>Mon Dec 16 11:04:53 PST 2013</t>
  </si>
  <si>
    <t>T3H 5T1</t>
  </si>
  <si>
    <t>D01-9760809-1798401</t>
  </si>
  <si>
    <t>Fri Dec 20 17:18:26 PST 2013</t>
  </si>
  <si>
    <t>V3C 5K7</t>
  </si>
  <si>
    <t>D01-9123316-5005912</t>
  </si>
  <si>
    <t>Mon Dec 16 11:10:34 PST 2013</t>
  </si>
  <si>
    <t>D01-4084665-1524767</t>
  </si>
  <si>
    <t>Tue Dec 17 19:37:20 PST 2013</t>
  </si>
  <si>
    <t>H3X 3H5</t>
  </si>
  <si>
    <t>D01-5475571-9881956</t>
  </si>
  <si>
    <t>Wed Dec 18 21:45:50 PST 2013</t>
  </si>
  <si>
    <t>V7R 1N4</t>
  </si>
  <si>
    <t>D01-2498624-8482522</t>
  </si>
  <si>
    <t>Thu Dec 19 08:16:31 PST 2013</t>
  </si>
  <si>
    <t>R3J 2G3</t>
  </si>
  <si>
    <t>D01-0982895-3243864</t>
  </si>
  <si>
    <t>Tue Dec 17 15:05:58 PST 2013</t>
  </si>
  <si>
    <t>L3T 4S3</t>
  </si>
  <si>
    <t>D01-8205613-6954713</t>
  </si>
  <si>
    <t>Mon Dec 16 11:18:57 PST 2013</t>
  </si>
  <si>
    <t>D01-5779621-3804852</t>
  </si>
  <si>
    <t>Fri Dec 20 17:30:23 PST 2013</t>
  </si>
  <si>
    <t>M5R 2S9</t>
  </si>
  <si>
    <t>D01-7470813-8992320</t>
  </si>
  <si>
    <t>Wed Dec 18 22:03:12 PST 2013</t>
  </si>
  <si>
    <t>T4B 2R6</t>
  </si>
  <si>
    <t>D01-8684487-8286523</t>
  </si>
  <si>
    <t>Tue Dec 17 15:22:41 PST 2013</t>
  </si>
  <si>
    <t>B0080K3KD6</t>
  </si>
  <si>
    <t>All Afternoon with a Scandalous Marquess</t>
  </si>
  <si>
    <t>D01-1000278-3389211</t>
  </si>
  <si>
    <t>Tue Dec 17 21:25:09 PST 2013</t>
  </si>
  <si>
    <t>Simcoe</t>
  </si>
  <si>
    <t>N3Y 4N2</t>
  </si>
  <si>
    <t>D01-2333958-0535956</t>
  </si>
  <si>
    <t>Tue Dec 17 20:00:45 PST 2013</t>
  </si>
  <si>
    <t>B008BJ0CCS</t>
  </si>
  <si>
    <t>Unsung Lullabies: Understanding and Coping with Infertility</t>
  </si>
  <si>
    <t>Diamond, Martha</t>
  </si>
  <si>
    <t>M5V 3T1</t>
  </si>
  <si>
    <t>D01-0257065-8005019</t>
  </si>
  <si>
    <t>Fri Dec 20 12:21:34 PST 2013</t>
  </si>
  <si>
    <t>Hilton Beach</t>
  </si>
  <si>
    <t>P0R 1G0</t>
  </si>
  <si>
    <t>D01-4095961-1326562</t>
  </si>
  <si>
    <t>Tue Dec 17 15:43:52 PST 2013</t>
  </si>
  <si>
    <t>V7R 3N6</t>
  </si>
  <si>
    <t>D01-4519716-7976667</t>
  </si>
  <si>
    <t>Tue Dec 17 15:46:28 PST 2013</t>
  </si>
  <si>
    <t>D01-1453426-0760816</t>
  </si>
  <si>
    <t>Mon Dec 16 19:30:46 PST 2013</t>
  </si>
  <si>
    <t>B3H 4B8</t>
  </si>
  <si>
    <t>D01-2359952-2395149</t>
  </si>
  <si>
    <t>Tue Dec 17 20:36:13 PST 2013</t>
  </si>
  <si>
    <t>K1J 7C5</t>
  </si>
  <si>
    <t>D01-1881496-4337865</t>
  </si>
  <si>
    <t>Fri Dec 20 12:56:31 PST 2013</t>
  </si>
  <si>
    <t>M2K 3E4</t>
  </si>
  <si>
    <t>D01-6979993-3364921</t>
  </si>
  <si>
    <t>Tue Dec 17 16:07:23 PST 2013</t>
  </si>
  <si>
    <t>B004VMWBQ4</t>
  </si>
  <si>
    <t>Beyond Reason</t>
  </si>
  <si>
    <t>T9H 5L9</t>
  </si>
  <si>
    <t>D01-6693250-9226039</t>
  </si>
  <si>
    <t>Tue Dec 17 22:53:57 PST 2013</t>
  </si>
  <si>
    <t>V5C0B4</t>
  </si>
  <si>
    <t>D01-6801827-0864448</t>
  </si>
  <si>
    <t>Tue Dec 17 23:01:57 PST 2013</t>
  </si>
  <si>
    <t>D01-1234585-2192461</t>
  </si>
  <si>
    <t>Wed Dec 18 00:44:44 PST 2013</t>
  </si>
  <si>
    <t>V7K 1P1</t>
  </si>
  <si>
    <t>D01-1314084-5517268</t>
  </si>
  <si>
    <t>Wed Dec 18 01:23:53 PST 2013</t>
  </si>
  <si>
    <t>D01-5371426-9749022</t>
  </si>
  <si>
    <t>Fri Dec 20 13:14:44 PST 2013</t>
  </si>
  <si>
    <t>V6Z 2M2</t>
  </si>
  <si>
    <t>D01-3392383-4346038</t>
  </si>
  <si>
    <t>Wed Dec 18 00:46:44 PST 2013</t>
  </si>
  <si>
    <t>D01-4078900-3459607</t>
  </si>
  <si>
    <t>Wed Dec 18 00:25:30 PST 2013</t>
  </si>
  <si>
    <t>D01-1355306-9712409</t>
  </si>
  <si>
    <t>Tue Dec 17 23:19:05 PST 2013</t>
  </si>
  <si>
    <t>V6R 2B1</t>
  </si>
  <si>
    <t>D01-0459892-4220156</t>
  </si>
  <si>
    <t>Thu Dec 19 10:24:19 PST 2013</t>
  </si>
  <si>
    <t>V4A7V4</t>
  </si>
  <si>
    <t>D01-9332216-5472356</t>
  </si>
  <si>
    <t>Thu Dec 19 01:45:11 PST 2013</t>
  </si>
  <si>
    <t>V3N 0C2</t>
  </si>
  <si>
    <t>D01-6312277-1973611</t>
  </si>
  <si>
    <t>Mon Dec 16 20:14:46 PST 2013</t>
  </si>
  <si>
    <t>dundas</t>
  </si>
  <si>
    <t>L9H4T8</t>
  </si>
  <si>
    <t>D01-0734825-8719215</t>
  </si>
  <si>
    <t>Mon Dec 16 20:21:30 PST 2013</t>
  </si>
  <si>
    <t>B00BQMOHEQ</t>
  </si>
  <si>
    <t>Red Meat Gold</t>
  </si>
  <si>
    <t>Cannon, Max</t>
  </si>
  <si>
    <t>T5J1C2</t>
  </si>
  <si>
    <t>D01-3106417-2166861</t>
  </si>
  <si>
    <t>Wed Dec 18 00:21:45 PST 2013</t>
  </si>
  <si>
    <t>N9E1X7</t>
  </si>
  <si>
    <t>D01-1392775-1140713</t>
  </si>
  <si>
    <t>Tue Dec 17 21:50:08 PST 2013</t>
  </si>
  <si>
    <t>L3C 7N1</t>
  </si>
  <si>
    <t>D01-8298053-4265921</t>
  </si>
  <si>
    <t>Thu Dec 19 03:32:06 PST 2013</t>
  </si>
  <si>
    <t>P1A 3R7</t>
  </si>
  <si>
    <t>D01-3239750-5616439</t>
  </si>
  <si>
    <t>Wed Dec 18 01:16:35 PST 2013</t>
  </si>
  <si>
    <t>canmore</t>
  </si>
  <si>
    <t>T1W2K4</t>
  </si>
  <si>
    <t>D01-4762910-6514208</t>
  </si>
  <si>
    <t>Tue Dec 17 17:07:04 PST 2013</t>
  </si>
  <si>
    <t>H3Y 2V3</t>
  </si>
  <si>
    <t>D01-6594523-7411632</t>
  </si>
  <si>
    <t>Wed Dec 18 01:30:37 PST 2013</t>
  </si>
  <si>
    <t>D01-7833818-7026418</t>
  </si>
  <si>
    <t>Mon Dec 16 21:00:12 PST 2013</t>
  </si>
  <si>
    <t>V9B 6X5</t>
  </si>
  <si>
    <t>D01-3898405-8470163</t>
  </si>
  <si>
    <t>Wed Dec 18 19:40:07 PST 2013</t>
  </si>
  <si>
    <t>B005J4EVZ2</t>
  </si>
  <si>
    <t>Into the Garden with Charles: A Memoir</t>
  </si>
  <si>
    <t>Wachsberger, Clyde Phillip</t>
  </si>
  <si>
    <t>Wimborne</t>
  </si>
  <si>
    <t>T0M 2G0</t>
  </si>
  <si>
    <t>D01-4084140-0875158</t>
  </si>
  <si>
    <t>Tue Dec 17 22:40:19 PST 2013</t>
  </si>
  <si>
    <t>T3R1E2</t>
  </si>
  <si>
    <t>D01-9269791-0300819</t>
  </si>
  <si>
    <t>Fri Dec 20 19:22:38 PST 2013</t>
  </si>
  <si>
    <t>D01-7051118-0831250</t>
  </si>
  <si>
    <t>Mon Dec 16 21:07:08 PST 2013</t>
  </si>
  <si>
    <t>D01-9068525-2848059</t>
  </si>
  <si>
    <t>Fri Dec 20 19:26:12 PST 2013</t>
  </si>
  <si>
    <t>D01-0598960-8898957</t>
  </si>
  <si>
    <t>Wed Dec 18 19:57:25 PST 2013</t>
  </si>
  <si>
    <t>L7P 1Y1</t>
  </si>
  <si>
    <t>D01-1463594-3272649</t>
  </si>
  <si>
    <t>Tue Dec 17 17:35:38 PST 2013</t>
  </si>
  <si>
    <t>B003YJEXLG</t>
  </si>
  <si>
    <t>The Athlete's Way: Training Your Mind and Body to Experience the Joy of Exercise</t>
  </si>
  <si>
    <t>Bergland, Christopher</t>
  </si>
  <si>
    <t>M5P 2R1</t>
  </si>
  <si>
    <t>D01-9799266-2664220</t>
  </si>
  <si>
    <t>Fri Dec 20 14:42:30 PST 2013</t>
  </si>
  <si>
    <t>T9E6M1</t>
  </si>
  <si>
    <t>D01-5669693-4242458</t>
  </si>
  <si>
    <t>Mon Dec 16 21:14:36 PST 2013</t>
  </si>
  <si>
    <t>BOUCHERVILLE</t>
  </si>
  <si>
    <t>J4B 4E8</t>
  </si>
  <si>
    <t>D01-4831698-6472839</t>
  </si>
  <si>
    <t>Mon Dec 16 21:15:29 PST 2013</t>
  </si>
  <si>
    <t>R2C3G8</t>
  </si>
  <si>
    <t>D01-8776372-8336014</t>
  </si>
  <si>
    <t>Fri Dec 20 19:42:04 PST 2013</t>
  </si>
  <si>
    <t>M4L 2V4</t>
  </si>
  <si>
    <t>D01-3627823-7423212</t>
  </si>
  <si>
    <t>Mon Dec 16 21:16:34 PST 2013</t>
  </si>
  <si>
    <t>Dunvegan</t>
  </si>
  <si>
    <t>K0C 1J0</t>
  </si>
  <si>
    <t>D01-1006183-0345623</t>
  </si>
  <si>
    <t>Fri Dec 20 19:53:31 PST 2013</t>
  </si>
  <si>
    <t>D01-1287466-6323201</t>
  </si>
  <si>
    <t>Fri Dec 20 19:54:03 PST 2013</t>
  </si>
  <si>
    <t>D01-4772428-2769538</t>
  </si>
  <si>
    <t>Wed Dec 18 00:31:33 PST 2013</t>
  </si>
  <si>
    <t>V1Z1L4</t>
  </si>
  <si>
    <t>D01-5459391-2504817</t>
  </si>
  <si>
    <t>Mon Dec 16 21:34:58 PST 2013</t>
  </si>
  <si>
    <t>durham bridge</t>
  </si>
  <si>
    <t>E6C 1A8</t>
  </si>
  <si>
    <t>D01-3300395-3134300</t>
  </si>
  <si>
    <t>Wed Dec 18 00:45:03 PST 2013</t>
  </si>
  <si>
    <t>L3T 7G6</t>
  </si>
  <si>
    <t>D01-2242730-4173849</t>
  </si>
  <si>
    <t>Wed Dec 18 16:45:19 PST 2013</t>
  </si>
  <si>
    <t>B0071NOK6Y</t>
  </si>
  <si>
    <t>When in Doubt, Add Butter</t>
  </si>
  <si>
    <t>H1E 2B5</t>
  </si>
  <si>
    <t>D01-7965985-2029220</t>
  </si>
  <si>
    <t>Wed Dec 18 05:44:11 PST 2013</t>
  </si>
  <si>
    <t>shuniah</t>
  </si>
  <si>
    <t>P7A 0Y4</t>
  </si>
  <si>
    <t>D01-7614305-4139449</t>
  </si>
  <si>
    <t>Fri Dec 20 15:16:12 PST 2013</t>
  </si>
  <si>
    <t>N8N 2M1</t>
  </si>
  <si>
    <t>D01-2871961-7458447</t>
  </si>
  <si>
    <t>Mon Dec 16 21:47:47 PST 2013</t>
  </si>
  <si>
    <t>R5G 2A1</t>
  </si>
  <si>
    <t>D01-9259657-5407024</t>
  </si>
  <si>
    <t>Tue Dec 17 18:14:36 PST 2013</t>
  </si>
  <si>
    <t>New Minas</t>
  </si>
  <si>
    <t>B4N0H6</t>
  </si>
  <si>
    <t>D01-0093592-3139264</t>
  </si>
  <si>
    <t>Fri Dec 20 20:12:58 PST 2013</t>
  </si>
  <si>
    <t>V9A 7L9</t>
  </si>
  <si>
    <t>D01-1057473-4312923</t>
  </si>
  <si>
    <t>Thu Dec 19 13:23:02 PST 2013</t>
  </si>
  <si>
    <t>B002U5HKZQ</t>
  </si>
  <si>
    <t>Standing Next to History: An Agent's Life Inside the Secret Service</t>
  </si>
  <si>
    <t>Petro, Joseph</t>
  </si>
  <si>
    <t>Carp</t>
  </si>
  <si>
    <t>K0A 1L0</t>
  </si>
  <si>
    <t>D01-0436426-1980035</t>
  </si>
  <si>
    <t>Mon Dec 16 22:27:31 PST 2013</t>
  </si>
  <si>
    <t>T2Z 3Z1</t>
  </si>
  <si>
    <t>D01-4246156-0216265</t>
  </si>
  <si>
    <t>Fri Dec 20 15:41:31 PST 2013</t>
  </si>
  <si>
    <t>K9J 6M9</t>
  </si>
  <si>
    <t>D01-2861631-6121315</t>
  </si>
  <si>
    <t>Wed Dec 18 21:22:54 PST 2013</t>
  </si>
  <si>
    <t>T3H 0C9</t>
  </si>
  <si>
    <t>D01-7835896-9206117</t>
  </si>
  <si>
    <t>Wed Dec 18 21:24:20 PST 2013</t>
  </si>
  <si>
    <t>D01-3086308-7961310</t>
  </si>
  <si>
    <t>Wed Dec 18 21:24:58 PST 2013</t>
  </si>
  <si>
    <t>D01-2772671-7094432</t>
  </si>
  <si>
    <t>Fri Dec 20 20:38:45 PST 2013</t>
  </si>
  <si>
    <t>T2J5W1</t>
  </si>
  <si>
    <t>D01-3191430-1455769</t>
  </si>
  <si>
    <t>Wed Dec 18 21:28:13 PST 2013</t>
  </si>
  <si>
    <t>D01-3007999-4198132</t>
  </si>
  <si>
    <t>Wed Dec 18 21:28:44 PST 2013</t>
  </si>
  <si>
    <t>D01-9260307-4906717</t>
  </si>
  <si>
    <t>Mon Dec 16 16:03:25 PST 2013</t>
  </si>
  <si>
    <t>strathmore</t>
  </si>
  <si>
    <t>T1P1P3</t>
  </si>
  <si>
    <t>D01-3828155-6077919</t>
  </si>
  <si>
    <t>Mon Dec 16 16:06:50 PST 2013</t>
  </si>
  <si>
    <t>V8K 1L2</t>
  </si>
  <si>
    <t>D01-4827702-5275837</t>
  </si>
  <si>
    <t>Tue Dec 17 18:45:58 PST 2013</t>
  </si>
  <si>
    <t>D01-8156819-8776607</t>
  </si>
  <si>
    <t>Tue Dec 17 18:56:57 PST 2013</t>
  </si>
  <si>
    <t>D01-9702068-7688232</t>
  </si>
  <si>
    <t>Fri Dec 20 16:19:10 PST 2013</t>
  </si>
  <si>
    <t>D01-0940653-4950424</t>
  </si>
  <si>
    <t>Fri Dec 20 21:11:32 PST 2013</t>
  </si>
  <si>
    <t>L4J 9A9</t>
  </si>
  <si>
    <t>D01-0092164-5580159</t>
  </si>
  <si>
    <t>Thu Dec 19 14:23:09 PST 2013</t>
  </si>
  <si>
    <t>T3L2C2</t>
  </si>
  <si>
    <t>D01-9261250-5098614</t>
  </si>
  <si>
    <t>Wed Dec 18 17:59:09 PST 2013</t>
  </si>
  <si>
    <t>V0N 1B2</t>
  </si>
  <si>
    <t>D01-3227744-7177965</t>
  </si>
  <si>
    <t>Thu Dec 19 09:10:21 PST 2013</t>
  </si>
  <si>
    <t>B00AEC9J42</t>
  </si>
  <si>
    <t>Larry Bond's Red Dragon Rising: Blood of War</t>
  </si>
  <si>
    <t>L1V7C2</t>
  </si>
  <si>
    <t>D01-7465885-8420768</t>
  </si>
  <si>
    <t>Wed Dec 18 05:50:43 PST 2013</t>
  </si>
  <si>
    <t>B003K154R0</t>
  </si>
  <si>
    <t>Gaming the Vote: Why Elections Aren't Fair (and What We Can Do About It)</t>
  </si>
  <si>
    <t>Poundstone, William</t>
  </si>
  <si>
    <t>M6S 3B3</t>
  </si>
  <si>
    <t>D01-1248206-8521935</t>
  </si>
  <si>
    <t>Thu Dec 19 09:17:22 PST 2013</t>
  </si>
  <si>
    <t>T1K 6K8</t>
  </si>
  <si>
    <t>D01-4248520-9293154</t>
  </si>
  <si>
    <t>Thu Dec 19 09:21:49 PST 2013</t>
  </si>
  <si>
    <t>V3B 7R9</t>
  </si>
  <si>
    <t>D01-3852185-7776045</t>
  </si>
  <si>
    <t>Fri Dec 20 21:40:37 PST 2013</t>
  </si>
  <si>
    <t>T9E 8A4</t>
  </si>
  <si>
    <t>D01-2088315-3988761</t>
  </si>
  <si>
    <t>Wed Dec 18 06:38:47 PST 2013</t>
  </si>
  <si>
    <t>B001ANUP9C</t>
  </si>
  <si>
    <t>Man in the Dark: A Novel</t>
  </si>
  <si>
    <t>Auster, Paul</t>
  </si>
  <si>
    <t>N9E 1Z8</t>
  </si>
  <si>
    <t>D01-0285251-2786967</t>
  </si>
  <si>
    <t>Wed Dec 18 23:26:09 PST 2013</t>
  </si>
  <si>
    <t>B00486U9X0</t>
  </si>
  <si>
    <t>Absolutely, Positively: A Lucy Valentine Novel</t>
  </si>
  <si>
    <t>Webber, Heather</t>
  </si>
  <si>
    <t>lombardy</t>
  </si>
  <si>
    <t>K0G 1L0</t>
  </si>
  <si>
    <t>D01-2858668-8666048</t>
  </si>
  <si>
    <t>Wed Dec 18 09:01:02 PST 2013</t>
  </si>
  <si>
    <t>Bedell</t>
  </si>
  <si>
    <t>E7M 4P7</t>
  </si>
  <si>
    <t>D01-7266777-3136027</t>
  </si>
  <si>
    <t>Fri Dec 20 21:58:54 PST 2013</t>
  </si>
  <si>
    <t>K1E 3M7</t>
  </si>
  <si>
    <t>D01-8754087-4394616</t>
  </si>
  <si>
    <t>Wed Dec 18 18:33:05 PST 2013</t>
  </si>
  <si>
    <t>B004478250</t>
  </si>
  <si>
    <t>Though Not Dead: A Kate Shugak Novel</t>
  </si>
  <si>
    <t>D01-5231882-0060015</t>
  </si>
  <si>
    <t>Tue Dec 17 02:47:41 PST 2013</t>
  </si>
  <si>
    <t>T1K7W8</t>
  </si>
  <si>
    <t>D01-1861792-1964522</t>
  </si>
  <si>
    <t>Thu Dec 19 00:09:38 PST 2013</t>
  </si>
  <si>
    <t>V6C 3L2</t>
  </si>
  <si>
    <t>D01-6003594-8174317</t>
  </si>
  <si>
    <t>Wed Dec 18 07:38:04 PST 2013</t>
  </si>
  <si>
    <t>K2E 6N6</t>
  </si>
  <si>
    <t>D01-7793162-7540316</t>
  </si>
  <si>
    <t>Mon Dec 16 17:37:00 PST 2013</t>
  </si>
  <si>
    <t>H8Z 2Y1</t>
  </si>
  <si>
    <t>D01-6384859-3896117</t>
  </si>
  <si>
    <t>Tue Dec 17 20:22:45 PST 2013</t>
  </si>
  <si>
    <t>P3B 3R8</t>
  </si>
  <si>
    <t>D01-1876806-9360000</t>
  </si>
  <si>
    <t>Fri Dec 20 22:47:20 PST 2013</t>
  </si>
  <si>
    <t>D01-0364988-8647510</t>
  </si>
  <si>
    <t>Mon Dec 16 17:39:31 PST 2013</t>
  </si>
  <si>
    <t>V9C 4L9</t>
  </si>
  <si>
    <t>D01-1394636-2241858</t>
  </si>
  <si>
    <t>Fri Dec 20 17:31:43 PST 2013</t>
  </si>
  <si>
    <t>B007RMYB0Y</t>
  </si>
  <si>
    <t>Eve and Adam</t>
  </si>
  <si>
    <t>Applegate, Katherine</t>
  </si>
  <si>
    <t>V6K1W5</t>
  </si>
  <si>
    <t>D01-4584663-2709427</t>
  </si>
  <si>
    <t>Tue Dec 17 20:32:58 PST 2013</t>
  </si>
  <si>
    <t>Port coquitlam</t>
  </si>
  <si>
    <t>V3B 2R3</t>
  </si>
  <si>
    <t>D01-1521217-6750649</t>
  </si>
  <si>
    <t>Fri Dec 20 17:36:06 PST 2013</t>
  </si>
  <si>
    <t>D01-4487677-8123440</t>
  </si>
  <si>
    <t>Fri Dec 20 17:37:57 PST 2013</t>
  </si>
  <si>
    <t>V8L 4K9</t>
  </si>
  <si>
    <t>D01-8662374-8338246</t>
  </si>
  <si>
    <t>Tue Dec 17 20:42:28 PST 2013</t>
  </si>
  <si>
    <t>B004SHFF10</t>
  </si>
  <si>
    <t>Never Knowing</t>
  </si>
  <si>
    <t>Lorette</t>
  </si>
  <si>
    <t>R0A 0Y0</t>
  </si>
  <si>
    <t>D01-3291782-1887706</t>
  </si>
  <si>
    <t>Thu Dec 19 03:36:09 PST 2013</t>
  </si>
  <si>
    <t>B00BQMQG3Q</t>
  </si>
  <si>
    <t>Tempting the Best Man (A Gamble Brothers Novel)</t>
  </si>
  <si>
    <t>M4G 2M2</t>
  </si>
  <si>
    <t>D01-1691524-1147426</t>
  </si>
  <si>
    <t>Fri Dec 20 17:49:37 PST 2013</t>
  </si>
  <si>
    <t>D01-7537897-2377313</t>
  </si>
  <si>
    <t>Thu Dec 19 04:34:02 PST 2013</t>
  </si>
  <si>
    <t>Widewater, AB T0G 2M0</t>
  </si>
  <si>
    <t>T0G 2M0</t>
  </si>
  <si>
    <t>D01-5927105-6897759</t>
  </si>
  <si>
    <t>Tue Dec 17 21:29:47 PST 2013</t>
  </si>
  <si>
    <t>K1Y0G7</t>
  </si>
  <si>
    <t>D01-9470338-7414757</t>
  </si>
  <si>
    <t>Thu Dec 19 12:08:37 PST 2013</t>
  </si>
  <si>
    <t>E3B 7P2</t>
  </si>
  <si>
    <t>D01-2406981-5938946</t>
  </si>
  <si>
    <t>Thu Dec 19 05:58:27 PST 2013</t>
  </si>
  <si>
    <t>L4J 2S5</t>
  </si>
  <si>
    <t>D01-7408517-8167903</t>
  </si>
  <si>
    <t>Wed Dec 18 10:21:38 PST 2013</t>
  </si>
  <si>
    <t>L3T 4R4</t>
  </si>
  <si>
    <t>D01-4805414-7463935</t>
  </si>
  <si>
    <t>Wed Dec 18 10:24:41 PST 2013</t>
  </si>
  <si>
    <t>V9B 6B1</t>
  </si>
  <si>
    <t>D01-7414481-9157069</t>
  </si>
  <si>
    <t>Fri Dec 20 18:41:00 PST 2013</t>
  </si>
  <si>
    <t>D01-6773477-9175505</t>
  </si>
  <si>
    <t>Mon Dec 16 19:04:12 PST 2013</t>
  </si>
  <si>
    <t>M8W 4K6</t>
  </si>
  <si>
    <t>D01-9616117-2891345</t>
  </si>
  <si>
    <t>Tue Dec 17 22:47:46 PST 2013</t>
  </si>
  <si>
    <t>B004QGYWNK</t>
  </si>
  <si>
    <t>The Magic Cup</t>
  </si>
  <si>
    <t>V7E 6S8</t>
  </si>
  <si>
    <t>D01-3379419-1483319</t>
  </si>
  <si>
    <t>Tue Dec 17 22:54:39 PST 2013</t>
  </si>
  <si>
    <t>T3M1S1</t>
  </si>
  <si>
    <t>D01-1892609-3060247</t>
  </si>
  <si>
    <t>Wed Dec 18 20:43:09 PST 2013</t>
  </si>
  <si>
    <t>B003OYIA9M</t>
  </si>
  <si>
    <t>The Spirit Catches You and You Fall Down: A Hmong Child, Her American Doctors, and the Collision of Two Cultures</t>
  </si>
  <si>
    <t>Fadiman, Anne</t>
  </si>
  <si>
    <t>T6J 4E4</t>
  </si>
  <si>
    <t>D01-3937840-2004314</t>
  </si>
  <si>
    <t>Mon Dec 16 19:21:50 PST 2013</t>
  </si>
  <si>
    <t>Mount Albert</t>
  </si>
  <si>
    <t>L0G 1M0</t>
  </si>
  <si>
    <t>D01-1172032-8478515</t>
  </si>
  <si>
    <t>Tue Dec 17 23:33:53 PST 2013</t>
  </si>
  <si>
    <t>D01-5863129-2052317</t>
  </si>
  <si>
    <t>Mon Dec 16 19:27:29 PST 2013</t>
  </si>
  <si>
    <t>T2M 3H5</t>
  </si>
  <si>
    <t>D01-8868851-0543361</t>
  </si>
  <si>
    <t>Thu Dec 19 17:40:15 PST 2013</t>
  </si>
  <si>
    <t>T1J4R9</t>
  </si>
  <si>
    <t>D01-7935060-1986207</t>
  </si>
  <si>
    <t>Tue Dec 17 23:47:42 PST 2013</t>
  </si>
  <si>
    <t>Gananoque</t>
  </si>
  <si>
    <t>K7G 2V5</t>
  </si>
  <si>
    <t>D01-9754124-5957462</t>
  </si>
  <si>
    <t>Wed Dec 18 00:11:00 PST 2013</t>
  </si>
  <si>
    <t>B002U2DQFM</t>
  </si>
  <si>
    <t>Tempted</t>
  </si>
  <si>
    <t>D01-2556732-6148258</t>
  </si>
  <si>
    <t>Wed Dec 18 21:34:49 PST 2013</t>
  </si>
  <si>
    <t>V8J 4M3</t>
  </si>
  <si>
    <t>D01-8535617-7652301</t>
  </si>
  <si>
    <t>Mon Dec 16 19:50:19 PST 2013</t>
  </si>
  <si>
    <t>T2L0S4</t>
  </si>
  <si>
    <t>D01-7648418-1375726</t>
  </si>
  <si>
    <t>Thu Dec 19 08:53:25 PST 2013</t>
  </si>
  <si>
    <t>M5B 2L2</t>
  </si>
  <si>
    <t>D01-4402980-3285631</t>
  </si>
  <si>
    <t>Tue Dec 17 10:10:54 PST 2013</t>
  </si>
  <si>
    <t>D01-6713804-6140555</t>
  </si>
  <si>
    <t>Thu Dec 19 09:27:04 PST 2013</t>
  </si>
  <si>
    <t>D01-1599938-7229812</t>
  </si>
  <si>
    <t>Wed Dec 18 22:40:52 PST 2013</t>
  </si>
  <si>
    <t>B00FCRBBVS</t>
  </si>
  <si>
    <t>The Naked and the Dead: 50th Anniversary Edition, With a New Introduction by the Author</t>
  </si>
  <si>
    <t>Mailer, Norman</t>
  </si>
  <si>
    <t>val des monts</t>
  </si>
  <si>
    <t>J8N5J7</t>
  </si>
  <si>
    <t>D01-8339539-3215219</t>
  </si>
  <si>
    <t>Tue Dec 17 10:47:57 PST 2013</t>
  </si>
  <si>
    <t>N2T 2L3</t>
  </si>
  <si>
    <t>D01-4545568-1612500</t>
  </si>
  <si>
    <t>Thu Dec 19 09:54:19 PST 2013</t>
  </si>
  <si>
    <t>Neepawa</t>
  </si>
  <si>
    <t>R0J 1H0</t>
  </si>
  <si>
    <t>D01-6809567-8566149</t>
  </si>
  <si>
    <t>Thu Dec 19 09:57:27 PST 2013</t>
  </si>
  <si>
    <t>D01-8638285-4139439</t>
  </si>
  <si>
    <t>Fri Dec 20 20:15:46 PST 2013</t>
  </si>
  <si>
    <t>B00EX1G53S</t>
  </si>
  <si>
    <t>The Winning Investment Habits of Warren Buffett &amp; George Soros</t>
  </si>
  <si>
    <t>Tier, Mark</t>
  </si>
  <si>
    <t>L4A 5S1</t>
  </si>
  <si>
    <t>D01-0912933-2163666</t>
  </si>
  <si>
    <t>Wed Dec 18 14:36:27 PST 2013</t>
  </si>
  <si>
    <t>D01-0121202-4058716</t>
  </si>
  <si>
    <t>Mon Dec 16 21:03:16 PST 2013</t>
  </si>
  <si>
    <t>L6M 2K3</t>
  </si>
  <si>
    <t>D01-6515562-5630503</t>
  </si>
  <si>
    <t>Wed Dec 18 05:36:48 PST 2013</t>
  </si>
  <si>
    <t>B3P 1V4</t>
  </si>
  <si>
    <t>D01-3214678-4332042</t>
  </si>
  <si>
    <t>Tue Dec 17 11:19:12 PST 2013</t>
  </si>
  <si>
    <t>L4E 0B4</t>
  </si>
  <si>
    <t>D01-6442079-7373960</t>
  </si>
  <si>
    <t>Mon Dec 16 21:07:36 PST 2013</t>
  </si>
  <si>
    <t>D01-9223308-2917600</t>
  </si>
  <si>
    <t>Tue Dec 17 11:26:20 PST 2013</t>
  </si>
  <si>
    <t>D01-1240155-6340736</t>
  </si>
  <si>
    <t>Wed Dec 18 13:38:35 PST 2013</t>
  </si>
  <si>
    <t>B009A9LODY</t>
  </si>
  <si>
    <t>Shred: The Revolutionary Diet: 6 Weeks 4 Inches 2 Sizes</t>
  </si>
  <si>
    <t>N1R 4Y8</t>
  </si>
  <si>
    <t>D01-2210922-9413426</t>
  </si>
  <si>
    <t>Wed Dec 18 06:05:57 PST 2013</t>
  </si>
  <si>
    <t>K1V 2H1</t>
  </si>
  <si>
    <t>D01-0906859-3685652</t>
  </si>
  <si>
    <t>Tue Dec 17 11:42:45 PST 2013</t>
  </si>
  <si>
    <t>L4Z 3W9</t>
  </si>
  <si>
    <t>D01-1842803-6098428</t>
  </si>
  <si>
    <t>Tue Dec 17 11:46:06 PST 2013</t>
  </si>
  <si>
    <t>B009LRWW22</t>
  </si>
  <si>
    <t>Unbeatable: Notre Dame's 1988 Championship and the Last Great College Football Season</t>
  </si>
  <si>
    <t>Barca, Jerry</t>
  </si>
  <si>
    <t>T4R 0L5</t>
  </si>
  <si>
    <t>D01-9298232-5387323</t>
  </si>
  <si>
    <t>Wed Dec 18 06:30:36 PST 2013</t>
  </si>
  <si>
    <t>B004EPYWMY</t>
  </si>
  <si>
    <t>Halo: Cryptum: Book One of the Forerunner Saga</t>
  </si>
  <si>
    <t>Bear, Greg</t>
  </si>
  <si>
    <t>D01-2686810-8599416</t>
  </si>
  <si>
    <t>Thu Dec 19 01:44:31 PST 2013</t>
  </si>
  <si>
    <t>V6J 1E3</t>
  </si>
  <si>
    <t>D01-9766751-3581243</t>
  </si>
  <si>
    <t>Wed Dec 18 15:29:03 PST 2013</t>
  </si>
  <si>
    <t>B0085X0F9U</t>
  </si>
  <si>
    <t>High Flight</t>
  </si>
  <si>
    <t>V0R 1L7</t>
  </si>
  <si>
    <t>D01-3341284-9216304</t>
  </si>
  <si>
    <t>Thu Dec 19 16:08:00 PST 2013</t>
  </si>
  <si>
    <t>B006TXN6OE</t>
  </si>
  <si>
    <t>Steve Jobs: The Man Who Thought Different</t>
  </si>
  <si>
    <t>Blumenthal, Karen</t>
  </si>
  <si>
    <t>N2J 1W6</t>
  </si>
  <si>
    <t>D01-2130079-5324153</t>
  </si>
  <si>
    <t>Thu Dec 19 19:45:51 PST 2013</t>
  </si>
  <si>
    <t>B00BQMJXV8</t>
  </si>
  <si>
    <t>Sandstorm</t>
  </si>
  <si>
    <t>Lee, Alan L.</t>
  </si>
  <si>
    <t>M8W 1L4</t>
  </si>
  <si>
    <t>D01-0249948-0270311</t>
  </si>
  <si>
    <t>Wed Dec 18 14:20:32 PST 2013</t>
  </si>
  <si>
    <t>Moose Jaw</t>
  </si>
  <si>
    <t>Sask</t>
  </si>
  <si>
    <t>S6H 7K8</t>
  </si>
  <si>
    <t>D01-2001615-1966331</t>
  </si>
  <si>
    <t>Wed Dec 18 16:09:10 PST 2013</t>
  </si>
  <si>
    <t>B004CYERUE</t>
  </si>
  <si>
    <t>Phantom</t>
  </si>
  <si>
    <t>L1B 1G2</t>
  </si>
  <si>
    <t>D01-0699750-7527931</t>
  </si>
  <si>
    <t>Wed Dec 18 16:19:12 PST 2013</t>
  </si>
  <si>
    <t>D01-3889204-1903031</t>
  </si>
  <si>
    <t>Wed Dec 18 07:25:04 PST 2013</t>
  </si>
  <si>
    <t>M2P 2G6</t>
  </si>
  <si>
    <t>D01-3977358-1798836</t>
  </si>
  <si>
    <t>Wed Dec 18 15:57:14 PST 2013</t>
  </si>
  <si>
    <t>PEMBROKE</t>
  </si>
  <si>
    <t>K8A 6W4</t>
  </si>
  <si>
    <t>D01-2280662-8776168</t>
  </si>
  <si>
    <t>Wed Dec 18 07:53:08 PST 2013</t>
  </si>
  <si>
    <t>ndip</t>
  </si>
  <si>
    <t>J7V 8P4</t>
  </si>
  <si>
    <t>D01-8137471-5810432</t>
  </si>
  <si>
    <t>Tue Dec 17 12:55:18 PST 2013</t>
  </si>
  <si>
    <t>Bonnyville</t>
  </si>
  <si>
    <t>T9N 0A3</t>
  </si>
  <si>
    <t>D01-2776849-9953814</t>
  </si>
  <si>
    <t>Fri Dec 20 22:01:49 PST 2013</t>
  </si>
  <si>
    <t>Summerside</t>
  </si>
  <si>
    <t>C1N 5J2</t>
  </si>
  <si>
    <t>D01-0136647-0923167</t>
  </si>
  <si>
    <t>Wed Dec 18 15:01:47 PST 2013</t>
  </si>
  <si>
    <t>V7S 1G6</t>
  </si>
  <si>
    <t>D01-5411895-8422142</t>
  </si>
  <si>
    <t>Thu Dec 19 12:29:37 PST 2013</t>
  </si>
  <si>
    <t>K1N 7S8</t>
  </si>
  <si>
    <t>D01-0162748-8716869</t>
  </si>
  <si>
    <t>Sat Dec 21 09:15:59 PST 2013</t>
  </si>
  <si>
    <t>D01-5419038-4066229</t>
  </si>
  <si>
    <t>Wed Dec 18 08:38:17 PST 2013</t>
  </si>
  <si>
    <t>T4P 0E8</t>
  </si>
  <si>
    <t>D01-3892344-4170652</t>
  </si>
  <si>
    <t>Thu Dec 19 06:20:15 PST 2013</t>
  </si>
  <si>
    <t>B00DA7A0BO</t>
  </si>
  <si>
    <t>Rosemary and Crime</t>
  </si>
  <si>
    <t>Oust, Gail</t>
  </si>
  <si>
    <t>N1E 7E6</t>
  </si>
  <si>
    <t>D01-5730850-1428950</t>
  </si>
  <si>
    <t>Wed Dec 18 09:05:15 PST 2013</t>
  </si>
  <si>
    <t>R3M 0B3</t>
  </si>
  <si>
    <t>D01-5193581-9069849</t>
  </si>
  <si>
    <t>Thu Dec 19 06:23:51 PST 2013</t>
  </si>
  <si>
    <t>D01-5555664-8629423</t>
  </si>
  <si>
    <t>Wed Dec 18 08:58:18 PST 2013</t>
  </si>
  <si>
    <t>L1Z 1N2</t>
  </si>
  <si>
    <t>D01-6149124-9564547</t>
  </si>
  <si>
    <t>Thu Dec 19 12:56:57 PST 2013</t>
  </si>
  <si>
    <t>D01-9451463-7170925</t>
  </si>
  <si>
    <t>Thu Dec 19 13:00:48 PST 2013</t>
  </si>
  <si>
    <t>T1K 5T6</t>
  </si>
  <si>
    <t>D01-0957150-7264432</t>
  </si>
  <si>
    <t>Wed Dec 18 16:57:42 PST 2013</t>
  </si>
  <si>
    <t>T8B 1A8</t>
  </si>
  <si>
    <t>D01-8020179-2629035</t>
  </si>
  <si>
    <t>Fri Dec 20 23:45:59 PST 2013</t>
  </si>
  <si>
    <t>N9V 3T6</t>
  </si>
  <si>
    <t>D01-4314363-2725017</t>
  </si>
  <si>
    <t>Fri Dec 20 23:08:08 PST 2013</t>
  </si>
  <si>
    <t>T2Z 0E2</t>
  </si>
  <si>
    <t>D01-5771575-7017602</t>
  </si>
  <si>
    <t>Sat Dec 21 09:53:03 PST 2013</t>
  </si>
  <si>
    <t>Cote Saint Luc</t>
  </si>
  <si>
    <t>H4W1Z9</t>
  </si>
  <si>
    <t>D01-8900531-1691855</t>
  </si>
  <si>
    <t>Wed Dec 18 09:41:43 PST 2013</t>
  </si>
  <si>
    <t>B000SCHBHK</t>
  </si>
  <si>
    <t>Messenger of Truth: A Maisie Dobbs Novel</t>
  </si>
  <si>
    <t>T4S 1W9</t>
  </si>
  <si>
    <t>D01-5322906-1636923</t>
  </si>
  <si>
    <t>Wed Dec 18 10:05:58 PST 2013</t>
  </si>
  <si>
    <t>D01-1483142-0628265</t>
  </si>
  <si>
    <t>Thu Dec 19 07:40:46 PST 2013</t>
  </si>
  <si>
    <t>B0051O9Z10</t>
  </si>
  <si>
    <t>First Thrills: Volume 2</t>
  </si>
  <si>
    <t>K1J7T7</t>
  </si>
  <si>
    <t>D01-7058933-6057901</t>
  </si>
  <si>
    <t>Thu Dec 19 17:45:03 PST 2013</t>
  </si>
  <si>
    <t>D01-4880231-2386561</t>
  </si>
  <si>
    <t>Thu Dec 19 21:42:18 PST 2013</t>
  </si>
  <si>
    <t>Operation Red Wings: The Untold Story Behind Lone Survivor (Kindle Single)</t>
  </si>
  <si>
    <t>D01-0284607-6625142</t>
  </si>
  <si>
    <t>Tue Dec 17 02:01:57 PST 2013</t>
  </si>
  <si>
    <t>T5K 2K7</t>
  </si>
  <si>
    <t>D01-7151156-1935257</t>
  </si>
  <si>
    <t>Tue Dec 17 14:33:48 PST 2013</t>
  </si>
  <si>
    <t>T8C 1G8</t>
  </si>
  <si>
    <t>D01-2796143-9931822</t>
  </si>
  <si>
    <t>Wed Dec 18 10:25:25 PST 2013</t>
  </si>
  <si>
    <t>S9H 2N1</t>
  </si>
  <si>
    <t>D01-5260725-8173238</t>
  </si>
  <si>
    <t>Wed Dec 18 17:48:34 PST 2013</t>
  </si>
  <si>
    <t>S7M 5V4</t>
  </si>
  <si>
    <t>D01-1044441-1070345</t>
  </si>
  <si>
    <t>Wed Dec 18 16:35:59 PST 2013</t>
  </si>
  <si>
    <t>V9K2M6</t>
  </si>
  <si>
    <t>D01-5900302-8688411</t>
  </si>
  <si>
    <t>Wed Dec 18 17:51:35 PST 2013</t>
  </si>
  <si>
    <t>D01-1316167-9140300</t>
  </si>
  <si>
    <t>Tue Dec 17 05:11:02 PST 2013</t>
  </si>
  <si>
    <t>varennes</t>
  </si>
  <si>
    <t>J3X 2B9</t>
  </si>
  <si>
    <t>D01-8706198-2053003</t>
  </si>
  <si>
    <t>Sat Dec 21 01:32:25 PST 2013</t>
  </si>
  <si>
    <t>V9G 1B3</t>
  </si>
  <si>
    <t>D01-5384540-1577903</t>
  </si>
  <si>
    <t>Thu Dec 19 18:15:11 PST 2013</t>
  </si>
  <si>
    <t>B003DRO5OY</t>
  </si>
  <si>
    <t>Priceless: The Myth of Fair Value (and How to Take Advantage of It)</t>
  </si>
  <si>
    <t>M6C3C5</t>
  </si>
  <si>
    <t>D01-6874363-8396163</t>
  </si>
  <si>
    <t>Thu Dec 19 22:41:50 PST 2013</t>
  </si>
  <si>
    <t>B002F0X0KA</t>
  </si>
  <si>
    <t>My Big Fat Supernatural Wedding</t>
  </si>
  <si>
    <t>Elrod, P. N.</t>
  </si>
  <si>
    <t>T2T 2G8</t>
  </si>
  <si>
    <t>D01-0757426-0580718</t>
  </si>
  <si>
    <t>Wed Dec 18 16:57:40 PST 2013</t>
  </si>
  <si>
    <t>B003E4CXTA</t>
  </si>
  <si>
    <t>A Mammoth Murder</t>
  </si>
  <si>
    <t>D01-3101180-9616004</t>
  </si>
  <si>
    <t>Sat Dec 21 11:00:13 PST 2013</t>
  </si>
  <si>
    <t>chesley</t>
  </si>
  <si>
    <t>D01-3776802-4008944</t>
  </si>
  <si>
    <t>Thu Dec 19 23:38:45 PST 2013</t>
  </si>
  <si>
    <t>V2P5T6</t>
  </si>
  <si>
    <t>D01-1032394-1280460</t>
  </si>
  <si>
    <t>Wed Dec 18 18:22:31 PST 2013</t>
  </si>
  <si>
    <t>H3X 2X6</t>
  </si>
  <si>
    <t>D01-4988172-2627603</t>
  </si>
  <si>
    <t>Wed Dec 18 18:30:19 PST 2013</t>
  </si>
  <si>
    <t>D01-6164987-3744304</t>
  </si>
  <si>
    <t>Thu Dec 19 18:49:30 PST 2013</t>
  </si>
  <si>
    <t>B006TXN2WK</t>
  </si>
  <si>
    <t>Leader of the Pack</t>
  </si>
  <si>
    <t>D01-2852349-7594632</t>
  </si>
  <si>
    <t>Thu Dec 19 10:11:52 PST 2013</t>
  </si>
  <si>
    <t>M4B 5L8</t>
  </si>
  <si>
    <t>D01-3087134-5302117</t>
  </si>
  <si>
    <t>Thu Dec 19 15:27:06 PST 2013</t>
  </si>
  <si>
    <t>B00823ZUP2</t>
  </si>
  <si>
    <t>Shadow War of the Night Dragons, Book One: The Dead City: Prologue: A Tor.com Original</t>
  </si>
  <si>
    <t>Echo Bay</t>
  </si>
  <si>
    <t>P0S1C0</t>
  </si>
  <si>
    <t>D01-2017829-4799012</t>
  </si>
  <si>
    <t>Wed Dec 18 12:00:35 PST 2013</t>
  </si>
  <si>
    <t>N6H 5J2</t>
  </si>
  <si>
    <t>D01-9409710-2986007</t>
  </si>
  <si>
    <t>Wed Dec 18 18:54:26 PST 2013</t>
  </si>
  <si>
    <t>D01-2657406-7248313</t>
  </si>
  <si>
    <t>Thu Dec 19 19:12:39 PST 2013</t>
  </si>
  <si>
    <t>B0057QUU4I</t>
  </si>
  <si>
    <t>Stonewielder: A Novel of the Malazan Empire</t>
  </si>
  <si>
    <t>V3C 6L7</t>
  </si>
  <si>
    <t>D01-7363830-5850004</t>
  </si>
  <si>
    <t>Wed Dec 18 19:05:39 PST 2013</t>
  </si>
  <si>
    <t>K7M 3Z9</t>
  </si>
  <si>
    <t>D01-1792882-1685042</t>
  </si>
  <si>
    <t>Sat Dec 21 05:43:34 PST 2013</t>
  </si>
  <si>
    <t>V5G1C5</t>
  </si>
  <si>
    <t>D01-8255991-2865054</t>
  </si>
  <si>
    <t>Thu Dec 19 11:02:10 PST 2013</t>
  </si>
  <si>
    <t>T2Z 2N9</t>
  </si>
  <si>
    <t>D01-5380575-2324231</t>
  </si>
  <si>
    <t>Thu Dec 19 11:02:45 PST 2013</t>
  </si>
  <si>
    <t>D01-9817386-7938417</t>
  </si>
  <si>
    <t>Tue Dec 17 16:43:55 PST 2013</t>
  </si>
  <si>
    <t>T6L 5B5</t>
  </si>
  <si>
    <t>D01-3852476-0337725</t>
  </si>
  <si>
    <t>Wed Dec 18 13:29:39 PST 2013</t>
  </si>
  <si>
    <t>B008YBCKPU</t>
  </si>
  <si>
    <t>Dusk with a Dangerous Duke</t>
  </si>
  <si>
    <t>D01-8144848-5942420</t>
  </si>
  <si>
    <t>Sat Dec 21 13:50:08 PST 2013</t>
  </si>
  <si>
    <t>M4E 1H7</t>
  </si>
  <si>
    <t>D01-2006867-8701113</t>
  </si>
  <si>
    <t>Thu Dec 19 20:10:09 PST 2013</t>
  </si>
  <si>
    <t>B00BY5R0A8</t>
  </si>
  <si>
    <t>Fire Above, Fire Below: A Tor.Com Original</t>
  </si>
  <si>
    <t>Nix, Garth</t>
  </si>
  <si>
    <t>T3N 0L4</t>
  </si>
  <si>
    <t>D01-6639300-4183926</t>
  </si>
  <si>
    <t>Wed Dec 18 19:07:13 PST 2013</t>
  </si>
  <si>
    <t>T2B 2P6</t>
  </si>
  <si>
    <t>D01-3154076-0988118</t>
  </si>
  <si>
    <t>Fri Dec 20 06:40:04 PST 2013</t>
  </si>
  <si>
    <t>T8L 4E5</t>
  </si>
  <si>
    <t>D01-7258072-2154719</t>
  </si>
  <si>
    <t>Tue Dec 17 10:09:55 PST 2013</t>
  </si>
  <si>
    <t>ponoka</t>
  </si>
  <si>
    <t>T4J 1J1</t>
  </si>
  <si>
    <t>D01-7034828-5603529</t>
  </si>
  <si>
    <t>Thu Dec 19 21:37:00 PST 2013</t>
  </si>
  <si>
    <t>N5X 4R3</t>
  </si>
  <si>
    <t>D01-2302280-2368350</t>
  </si>
  <si>
    <t>Thu Dec 19 21:45:05 PST 2013</t>
  </si>
  <si>
    <t>M4J 2P6</t>
  </si>
  <si>
    <t>D01-1277154-3563359</t>
  </si>
  <si>
    <t>Wed Dec 18 15:31:24 PST 2013</t>
  </si>
  <si>
    <t>R2N 2S5</t>
  </si>
  <si>
    <t>D01-0791152-0499630</t>
  </si>
  <si>
    <t>Wed Dec 18 21:49:39 PST 2013</t>
  </si>
  <si>
    <t>B002MW4BL8</t>
  </si>
  <si>
    <t>Evil at Heart</t>
  </si>
  <si>
    <t>T8A 6C5</t>
  </si>
  <si>
    <t>D01-7620350-1803429</t>
  </si>
  <si>
    <t>Sat Dec 21 08:51:42 PST 2013</t>
  </si>
  <si>
    <t>S4P 2W5</t>
  </si>
  <si>
    <t>D01-5322333-8246436</t>
  </si>
  <si>
    <t>Sat Dec 21 14:24:37 PST 2013</t>
  </si>
  <si>
    <t>D01-2198637-0591069</t>
  </si>
  <si>
    <t>Wed Dec 18 15:59:32 PST 2013</t>
  </si>
  <si>
    <t>M4N 2B8</t>
  </si>
  <si>
    <t>D01-4769729-4460034</t>
  </si>
  <si>
    <t>Tue Dec 17 19:07:40 PST 2013</t>
  </si>
  <si>
    <t>K2K 2H6</t>
  </si>
  <si>
    <t>D01-3773282-8587461</t>
  </si>
  <si>
    <t>Sat Dec 21 09:23:02 PST 2013</t>
  </si>
  <si>
    <t>D01-8425803-4725002</t>
  </si>
  <si>
    <t>Sat Dec 21 09:23:37 PST 2013</t>
  </si>
  <si>
    <t>D01-9665613-3340103</t>
  </si>
  <si>
    <t>Fri Dec 20 09:10:24 PST 2013</t>
  </si>
  <si>
    <t>V7G2P1</t>
  </si>
  <si>
    <t>D01-4431082-9630633</t>
  </si>
  <si>
    <t>Sat Dec 21 09:25:05 PST 2013</t>
  </si>
  <si>
    <t>D01-9391443-6717949</t>
  </si>
  <si>
    <t>Tue Dec 17 12:07:40 PST 2013</t>
  </si>
  <si>
    <t>G1X 4P3</t>
  </si>
  <si>
    <t>D01-6105837-8411466</t>
  </si>
  <si>
    <t>Sat Dec 21 09:26:29 PST 2013</t>
  </si>
  <si>
    <t>D01-3202273-1811554</t>
  </si>
  <si>
    <t>Thu Dec 19 23:30:14 PST 2013</t>
  </si>
  <si>
    <t>M3H 6A1</t>
  </si>
  <si>
    <t>D01-6689554-9213245</t>
  </si>
  <si>
    <t>Wed Dec 18 22:56:22 PST 2013</t>
  </si>
  <si>
    <t>T2M 0W1</t>
  </si>
  <si>
    <t>D01-0969904-2836257</t>
  </si>
  <si>
    <t>Thu Dec 19 14:52:34 PST 2013</t>
  </si>
  <si>
    <t>spruce grove</t>
  </si>
  <si>
    <t>T7X 3E3</t>
  </si>
  <si>
    <t>D01-6147654-3409524</t>
  </si>
  <si>
    <t>Wed Dec 18 21:18:10 PST 2013</t>
  </si>
  <si>
    <t>B005HXZOSS</t>
  </si>
  <si>
    <t>Kane and Abel/Sons of Fortune</t>
  </si>
  <si>
    <t>GF/W</t>
  </si>
  <si>
    <t>A2A2T2</t>
  </si>
  <si>
    <t>D01-8818791-8564703</t>
  </si>
  <si>
    <t>Wed Dec 18 21:31:06 PST 2013</t>
  </si>
  <si>
    <t>D01-0155195-7076200</t>
  </si>
  <si>
    <t>Thu Dec 19 15:20:44 PST 2013</t>
  </si>
  <si>
    <t>V9B 0B9</t>
  </si>
  <si>
    <t>D01-0070083-7642663</t>
  </si>
  <si>
    <t>Thu Dec 19 15:21:53 PST 2013</t>
  </si>
  <si>
    <t>N7S6N3</t>
  </si>
  <si>
    <t>D01-6023890-6700833</t>
  </si>
  <si>
    <t>Sat Dec 21 17:08:30 PST 2013</t>
  </si>
  <si>
    <t>B0080K3ITC</t>
  </si>
  <si>
    <t>Fool for Love: A Cupcake Lovers Novel</t>
  </si>
  <si>
    <t>Ciotta, Beth</t>
  </si>
  <si>
    <t>V5J1T5</t>
  </si>
  <si>
    <t>D01-2009604-9635565</t>
  </si>
  <si>
    <t>Fri Dec 20 02:09:01 PST 2013</t>
  </si>
  <si>
    <t>B004OA6402</t>
  </si>
  <si>
    <t>The Wizard of Lies: Bernie Madoff and the Death of Trust</t>
  </si>
  <si>
    <t>Henriques, Diana B.</t>
  </si>
  <si>
    <t>V9P 2Y6</t>
  </si>
  <si>
    <t>D01-0538892-0673043</t>
  </si>
  <si>
    <t>Thu Dec 19 15:42:28 PST 2013</t>
  </si>
  <si>
    <t>L4J 6R6</t>
  </si>
  <si>
    <t>D01-9651717-9729740</t>
  </si>
  <si>
    <t>Wed Dec 18 17:09:13 PST 2013</t>
  </si>
  <si>
    <t>D01-0954579-2335000</t>
  </si>
  <si>
    <t>Wed Dec 18 17:11:13 PST 2013</t>
  </si>
  <si>
    <t>B002T6V4WG</t>
  </si>
  <si>
    <t>For the Love of Mike</t>
  </si>
  <si>
    <t>D01-1087623-0624427</t>
  </si>
  <si>
    <t>Thu Dec 19 02:17:33 PST 2013</t>
  </si>
  <si>
    <t>L1K2W4</t>
  </si>
  <si>
    <t>D01-0073152-0634760</t>
  </si>
  <si>
    <t>Tue Dec 17 13:32:25 PST 2013</t>
  </si>
  <si>
    <t>D01-4670008-8670529</t>
  </si>
  <si>
    <t>Wed Dec 18 17:32:15 PST 2013</t>
  </si>
  <si>
    <t>D01-9573807-9312330</t>
  </si>
  <si>
    <t>Fri Dec 20 05:20:29 PST 2013</t>
  </si>
  <si>
    <t>B003OUXEGK</t>
  </si>
  <si>
    <t>Girl, Stolen</t>
  </si>
  <si>
    <t>Henry, April</t>
  </si>
  <si>
    <t>A2H 3K3</t>
  </si>
  <si>
    <t>D01-6373650-0231941</t>
  </si>
  <si>
    <t>Thu Dec 19 00:09:26 PST 2013</t>
  </si>
  <si>
    <t>B003E4CXOK</t>
  </si>
  <si>
    <t>Flight of the Intruder</t>
  </si>
  <si>
    <t>V5S 2J4</t>
  </si>
  <si>
    <t>D01-4411358-2667862</t>
  </si>
  <si>
    <t>Wed Dec 18 17:53:57 PST 2013</t>
  </si>
  <si>
    <t>V6G 1B5</t>
  </si>
  <si>
    <t>D01-0638944-5313041</t>
  </si>
  <si>
    <t>Thu Dec 19 16:45:23 PST 2013</t>
  </si>
  <si>
    <t>V7W 3E9</t>
  </si>
  <si>
    <t>D01-4096937-0356708</t>
  </si>
  <si>
    <t>Thu Dec 19 01:02:35 PST 2013</t>
  </si>
  <si>
    <t>D01-2313717-4953302</t>
  </si>
  <si>
    <t>Thu Dec 19 20:47:18 PST 2013</t>
  </si>
  <si>
    <t>H9H 1P2</t>
  </si>
  <si>
    <t>D01-8388121-8248844</t>
  </si>
  <si>
    <t>Tue Dec 17 21:54:59 PST 2013</t>
  </si>
  <si>
    <t>B5A 3W4</t>
  </si>
  <si>
    <t>D01-1743096-8880349</t>
  </si>
  <si>
    <t>Fri Dec 20 06:52:53 PST 2013</t>
  </si>
  <si>
    <t>D01-8396136-5841715</t>
  </si>
  <si>
    <t>Wed Dec 18 18:32:03 PST 2013</t>
  </si>
  <si>
    <t>V4N5M5</t>
  </si>
  <si>
    <t>D01-4276191-2526316</t>
  </si>
  <si>
    <t>Thu Dec 19 03:39:45 PST 2013</t>
  </si>
  <si>
    <t>K1N 0A9</t>
  </si>
  <si>
    <t>D01-5834287-9695254</t>
  </si>
  <si>
    <t>Tue Dec 17 23:47:03 PST 2013</t>
  </si>
  <si>
    <t>T3E 2N9</t>
  </si>
  <si>
    <t>D01-0553212-5973669</t>
  </si>
  <si>
    <t>Wed Dec 18 00:16:47 PST 2013</t>
  </si>
  <si>
    <t>aurora</t>
  </si>
  <si>
    <t>L4G5P8</t>
  </si>
  <si>
    <t>D01-4587294-8888913</t>
  </si>
  <si>
    <t>Fri Dec 20 13:52:42 PST 2013</t>
  </si>
  <si>
    <t>M5R 2Z2</t>
  </si>
  <si>
    <t>D01-5026391-8724916</t>
  </si>
  <si>
    <t>Wed Dec 18 19:41:00 PST 2013</t>
  </si>
  <si>
    <t>D01-5204608-5800126</t>
  </si>
  <si>
    <t>Wed Dec 18 19:41:35 PST 2013</t>
  </si>
  <si>
    <t>B000FA5QIG</t>
  </si>
  <si>
    <t>The Death of the West: How Dying Populations and Immigrant Invasions Imperil Our Country and Civilization</t>
  </si>
  <si>
    <t>Buchanan, Patrick J.</t>
  </si>
  <si>
    <t>N1E 6T9</t>
  </si>
  <si>
    <t>D01-6034603-8812129</t>
  </si>
  <si>
    <t>Fri Dec 20 14:01:22 PST 2013</t>
  </si>
  <si>
    <t>B0085UD054</t>
  </si>
  <si>
    <t>The Other Woman</t>
  </si>
  <si>
    <t>Ryan, Hank Phillippi</t>
  </si>
  <si>
    <t>V3S 6V7</t>
  </si>
  <si>
    <t>D01-4431855-2438814</t>
  </si>
  <si>
    <t>Thu Dec 19 09:27:20 PST 2013</t>
  </si>
  <si>
    <t>N1G 4S7</t>
  </si>
  <si>
    <t>D01-4129280-2424243</t>
  </si>
  <si>
    <t>Sat Dec 21 13:16:51 PST 2013</t>
  </si>
  <si>
    <t>D01-6055409-4899204</t>
  </si>
  <si>
    <t>Sat Dec 21 18:11:49 PST 2013</t>
  </si>
  <si>
    <t>D01-5346192-0591743</t>
  </si>
  <si>
    <t>Fri Dec 20 00:03:55 PST 2013</t>
  </si>
  <si>
    <t>T4R2Z8</t>
  </si>
  <si>
    <t>D01-8762769-2844569</t>
  </si>
  <si>
    <t>Fri Dec 20 00:26:31 PST 2013</t>
  </si>
  <si>
    <t>H3V 1B4</t>
  </si>
  <si>
    <t>D01-8790674-5403316</t>
  </si>
  <si>
    <t>Wed Dec 18 20:19:34 PST 2013</t>
  </si>
  <si>
    <t>T8W 2X2</t>
  </si>
  <si>
    <t>D01-6663061-6243268</t>
  </si>
  <si>
    <t>Sat Dec 21 18:26:33 PST 2013</t>
  </si>
  <si>
    <t>D01-0742084-0900321</t>
  </si>
  <si>
    <t>Tue Dec 17 17:07:48 PST 2013</t>
  </si>
  <si>
    <t>D01-7086153-2648253</t>
  </si>
  <si>
    <t>Sat Dec 21 13:47:47 PST 2013</t>
  </si>
  <si>
    <t>M4V 2T7</t>
  </si>
  <si>
    <t>D01-8744272-4404942</t>
  </si>
  <si>
    <t>Wed Dec 18 20:39:40 PST 2013</t>
  </si>
  <si>
    <t>H3V 1C7</t>
  </si>
  <si>
    <t>D01-6846994-9236910</t>
  </si>
  <si>
    <t>Wed Dec 18 20:42:11 PST 2013</t>
  </si>
  <si>
    <t>Martinsville</t>
  </si>
  <si>
    <t>D01-4724018-5686763</t>
  </si>
  <si>
    <t>Fri Dec 20 10:40:11 PST 2013</t>
  </si>
  <si>
    <t>V7W 2S1</t>
  </si>
  <si>
    <t>D01-1314971-7207453</t>
  </si>
  <si>
    <t>Thu Dec 19 19:26:46 PST 2013</t>
  </si>
  <si>
    <t>S4N 6E2</t>
  </si>
  <si>
    <t>D01-7387684-6458643</t>
  </si>
  <si>
    <t>Thu Dec 19 19:32:01 PST 2013</t>
  </si>
  <si>
    <t>B004OA64GQ</t>
  </si>
  <si>
    <t>Fall of Angels</t>
  </si>
  <si>
    <t>L1H 1H2</t>
  </si>
  <si>
    <t>D01-9658264-2082542</t>
  </si>
  <si>
    <t>Fri Dec 20 15:16:13 PST 2013</t>
  </si>
  <si>
    <t>B002LA0A16</t>
  </si>
  <si>
    <t>The Baker Street Letters</t>
  </si>
  <si>
    <t>Robertson, Michael</t>
  </si>
  <si>
    <t>Sackville</t>
  </si>
  <si>
    <t>B4E 2H9</t>
  </si>
  <si>
    <t>D01-7135776-5349711</t>
  </si>
  <si>
    <t>Fri Dec 20 15:16:23 PST 2013</t>
  </si>
  <si>
    <t>T3C 0Y3</t>
  </si>
  <si>
    <t>D01-9727290-2781808</t>
  </si>
  <si>
    <t>Thu Dec 19 19:34:41 PST 2013</t>
  </si>
  <si>
    <t>B004A90E4O</t>
  </si>
  <si>
    <t>The Chaos Balance</t>
  </si>
  <si>
    <t>D01-6976906-7112611</t>
  </si>
  <si>
    <t>Wed Dec 18 21:11:24 PST 2013</t>
  </si>
  <si>
    <t>L5H 2Z6</t>
  </si>
  <si>
    <t>D01-0395496-8945733</t>
  </si>
  <si>
    <t>Wed Dec 18 21:19:02 PST 2013</t>
  </si>
  <si>
    <t>V4X 1W1</t>
  </si>
  <si>
    <t>D01-6500232-3841864</t>
  </si>
  <si>
    <t>Sat Dec 21 14:18:16 PST 2013</t>
  </si>
  <si>
    <t>Vanderhoof</t>
  </si>
  <si>
    <t>V0J 3A0</t>
  </si>
  <si>
    <t>D01-0527080-9368810</t>
  </si>
  <si>
    <t>Wed Dec 18 06:12:15 PST 2013</t>
  </si>
  <si>
    <t>D01-7427698-4917467</t>
  </si>
  <si>
    <t>Wed Dec 18 21:36:24 PST 2013</t>
  </si>
  <si>
    <t>K9A5K3</t>
  </si>
  <si>
    <t>D01-4928888-3961916</t>
  </si>
  <si>
    <t>Fri Dec 20 11:18:52 PST 2013</t>
  </si>
  <si>
    <t>VERNON</t>
  </si>
  <si>
    <t>V1T 6S9</t>
  </si>
  <si>
    <t>D01-2454758-1280069</t>
  </si>
  <si>
    <t>Sat Dec 21 19:13:29 PST 2013</t>
  </si>
  <si>
    <t>lindsay</t>
  </si>
  <si>
    <t>K9V 3V2</t>
  </si>
  <si>
    <t>D01-5719084-2595625</t>
  </si>
  <si>
    <t>Thu Dec 19 11:42:18 PST 2013</t>
  </si>
  <si>
    <t>V5B 0A1</t>
  </si>
  <si>
    <t>D01-3014907-1158714</t>
  </si>
  <si>
    <t>Fri Dec 20 11:34:11 PST 2013</t>
  </si>
  <si>
    <t>D01-9433003-2130420</t>
  </si>
  <si>
    <t>Wed Dec 18 07:22:41 PST 2013</t>
  </si>
  <si>
    <t>D01-5677800-1206418</t>
  </si>
  <si>
    <t>Sat Dec 21 19:27:25 PST 2013</t>
  </si>
  <si>
    <t>L8V 1S2</t>
  </si>
  <si>
    <t>D01-7090484-9875267</t>
  </si>
  <si>
    <t>Sat Dec 21 19:35:38 PST 2013</t>
  </si>
  <si>
    <t>st-constant</t>
  </si>
  <si>
    <t>J5A1W9</t>
  </si>
  <si>
    <t>D01-4044290-6536926</t>
  </si>
  <si>
    <t>Fri Dec 20 16:08:24 PST 2013</t>
  </si>
  <si>
    <t>t5r 5m6</t>
  </si>
  <si>
    <t>D01-3326077-2364864</t>
  </si>
  <si>
    <t>Sat Dec 21 19:41:46 PST 2013</t>
  </si>
  <si>
    <t>H3R 3L5</t>
  </si>
  <si>
    <t>D01-8728981-4504947</t>
  </si>
  <si>
    <t>Fri Dec 20 16:17:08 PST 2013</t>
  </si>
  <si>
    <t>Mermaid</t>
  </si>
  <si>
    <t>C1B 0T6</t>
  </si>
  <si>
    <t>D01-9867541-9908243</t>
  </si>
  <si>
    <t>Thu Dec 19 20:38:58 PST 2013</t>
  </si>
  <si>
    <t>B00447826E</t>
  </si>
  <si>
    <t>The Invasion Year: An Alan Lewrie Naval Adventure</t>
  </si>
  <si>
    <t>V9K 1E9</t>
  </si>
  <si>
    <t>D01-9776952-3435447</t>
  </si>
  <si>
    <t>Sat Dec 21 15:20:38 PST 2013</t>
  </si>
  <si>
    <t>B00AW75VKA</t>
  </si>
  <si>
    <t>Seven Blessings: A Novel</t>
  </si>
  <si>
    <t>King, Ruchama</t>
  </si>
  <si>
    <t>H9W 3Y8</t>
  </si>
  <si>
    <t>D01-9983971-7706627</t>
  </si>
  <si>
    <t>Thu Dec 19 20:52:47 PST 2013</t>
  </si>
  <si>
    <t>B2T 1E5</t>
  </si>
  <si>
    <t>D01-2567573-7318757</t>
  </si>
  <si>
    <t>Fri Dec 20 12:23:03 PST 2013</t>
  </si>
  <si>
    <t>T3B 1V3</t>
  </si>
  <si>
    <t>D01-2356186-1828313</t>
  </si>
  <si>
    <t>Tue Dec 17 18:49:03 PST 2013</t>
  </si>
  <si>
    <t>Thorold</t>
  </si>
  <si>
    <t>L2V 4Z1</t>
  </si>
  <si>
    <t>D01-8095951-2932908</t>
  </si>
  <si>
    <t>Wed Dec 18 23:41:40 PST 2013</t>
  </si>
  <si>
    <t>D01-1346785-7880623</t>
  </si>
  <si>
    <t>Thu Dec 19 00:09:13 PST 2013</t>
  </si>
  <si>
    <t>R2Y 1L2</t>
  </si>
  <si>
    <t>D01-2861577-0391439</t>
  </si>
  <si>
    <t>Thu Dec 19 21:16:33 PST 2013</t>
  </si>
  <si>
    <t>T2Y 3Y8</t>
  </si>
  <si>
    <t>D01-0037043-7810935</t>
  </si>
  <si>
    <t>Fri Dec 20 07:19:22 PST 2013</t>
  </si>
  <si>
    <t>B00CQY7QLO</t>
  </si>
  <si>
    <t>Behind the Shattered Glass: A Lady Emily Mystery</t>
  </si>
  <si>
    <t>V9T 6C8</t>
  </si>
  <si>
    <t>D01-3314401-5899319</t>
  </si>
  <si>
    <t>Thu Dec 19 00:42:24 PST 2013</t>
  </si>
  <si>
    <t>V6G 1R8</t>
  </si>
  <si>
    <t>D01-9085609-3825701</t>
  </si>
  <si>
    <t>Thu Dec 19 00:43:51 PST 2013</t>
  </si>
  <si>
    <t>B005T54LWE</t>
  </si>
  <si>
    <t>Third Grave Dead Ahead</t>
  </si>
  <si>
    <t>D01-9073806-9821931</t>
  </si>
  <si>
    <t>Tue Dec 17 19:08:09 PST 2013</t>
  </si>
  <si>
    <t>st. leonard</t>
  </si>
  <si>
    <t>H1P 1T6</t>
  </si>
  <si>
    <t>D01-2825435-6132763</t>
  </si>
  <si>
    <t>Thu Dec 19 11:41:52 PST 2013</t>
  </si>
  <si>
    <t>B004OA62WM</t>
  </si>
  <si>
    <t>Honeyed Words</t>
  </si>
  <si>
    <t>D01-9855488-2164749</t>
  </si>
  <si>
    <t>Thu Dec 19 11:42:43 PST 2013</t>
  </si>
  <si>
    <t>B0079XPOU2</t>
  </si>
  <si>
    <t>Forged in Fire</t>
  </si>
  <si>
    <t>D01-3922724-0716169</t>
  </si>
  <si>
    <t>Fri Dec 20 17:00:52 PST 2013</t>
  </si>
  <si>
    <t>B00C2RSBEG</t>
  </si>
  <si>
    <t>The Wrong Girl</t>
  </si>
  <si>
    <t>D01-9422330-1514634</t>
  </si>
  <si>
    <t>Thu Dec 19 21:40:06 PST 2013</t>
  </si>
  <si>
    <t>T2J 5Y2</t>
  </si>
  <si>
    <t>D01-3468922-0386508</t>
  </si>
  <si>
    <t>Fri Dec 20 17:04:11 PST 2013</t>
  </si>
  <si>
    <t>WELLING</t>
  </si>
  <si>
    <t>T0K 2N0</t>
  </si>
  <si>
    <t>D01-0011133-2615426</t>
  </si>
  <si>
    <t>Thu Dec 19 21:47:01 PST 2013</t>
  </si>
  <si>
    <t>N9G 2M6</t>
  </si>
  <si>
    <t>D01-9016678-8276207</t>
  </si>
  <si>
    <t>Thu Dec 19 21:54:41 PST 2013</t>
  </si>
  <si>
    <t>V6K 1Y7</t>
  </si>
  <si>
    <t>D01-8047745-9393139</t>
  </si>
  <si>
    <t>Tue Dec 17 19:35:56 PST 2013</t>
  </si>
  <si>
    <t>L4G 7E6</t>
  </si>
  <si>
    <t>D01-0321328-3564506</t>
  </si>
  <si>
    <t>Fri Dec 20 08:39:40 PST 2013</t>
  </si>
  <si>
    <t>V3J 2J3</t>
  </si>
  <si>
    <t>D01-1709778-1994727</t>
  </si>
  <si>
    <t>Tue Dec 17 19:51:36 PST 2013</t>
  </si>
  <si>
    <t>Logan Lake</t>
  </si>
  <si>
    <t>V0K 1W0</t>
  </si>
  <si>
    <t>D01-8368577-4173833</t>
  </si>
  <si>
    <t>Thu Dec 19 22:34:10 PST 2013</t>
  </si>
  <si>
    <t>B004O0TUNU</t>
  </si>
  <si>
    <t>The Towers of the Sunset</t>
  </si>
  <si>
    <t>D01-2660351-6743458</t>
  </si>
  <si>
    <t>Thu Dec 19 22:39:36 PST 2013</t>
  </si>
  <si>
    <t>D01-1720714-5165863</t>
  </si>
  <si>
    <t>Thu Dec 19 23:09:42 PST 2013</t>
  </si>
  <si>
    <t>B008E50MPQ</t>
  </si>
  <si>
    <t>The Husband List</t>
  </si>
  <si>
    <t>burlington</t>
  </si>
  <si>
    <t>L7N2P3</t>
  </si>
  <si>
    <t>D01-6836201-4215462</t>
  </si>
  <si>
    <t>Thu Dec 19 23:25:08 PST 2013</t>
  </si>
  <si>
    <t>L6P 1L3</t>
  </si>
  <si>
    <t>D01-0667018-0323637</t>
  </si>
  <si>
    <t>Thu Dec 19 15:09:30 PST 2013</t>
  </si>
  <si>
    <t>B003JH864I</t>
  </si>
  <si>
    <t>False Impression</t>
  </si>
  <si>
    <t>Windermere</t>
  </si>
  <si>
    <t>V0B 2L2</t>
  </si>
  <si>
    <t>D01-5457752-4953948</t>
  </si>
  <si>
    <t>Fri Dec 20 14:41:15 PST 2013</t>
  </si>
  <si>
    <t>m6s 3g8</t>
  </si>
  <si>
    <t>D01-0313876-8098421</t>
  </si>
  <si>
    <t>Wed Dec 18 11:53:31 PST 2013</t>
  </si>
  <si>
    <t>B3H 1L3</t>
  </si>
  <si>
    <t>D01-3215528-7010215</t>
  </si>
  <si>
    <t>Thu Dec 19 06:46:36 PST 2013</t>
  </si>
  <si>
    <t>B00457X8BW</t>
  </si>
  <si>
    <t>Threshold</t>
  </si>
  <si>
    <t>V9P 2X5</t>
  </si>
  <si>
    <t>D01-3099312-6182154</t>
  </si>
  <si>
    <t>Fri Dec 20 10:44:47 PST 2013</t>
  </si>
  <si>
    <t>B002LA0ASO</t>
  </si>
  <si>
    <t>The Mao Case: An Inspector Chen Novel</t>
  </si>
  <si>
    <t>Xiaolong, Qiu</t>
  </si>
  <si>
    <t>V4K 1R9</t>
  </si>
  <si>
    <t>D01-7478365-8696828</t>
  </si>
  <si>
    <t>Wed Dec 18 12:16:58 PST 2013</t>
  </si>
  <si>
    <t>M8X 2J2</t>
  </si>
  <si>
    <t>D01-7017348-6642254</t>
  </si>
  <si>
    <t>Thu Dec 19 09:48:47 PST 2013</t>
  </si>
  <si>
    <t>L6K 1W6</t>
  </si>
  <si>
    <t>D01-6423883-0824117</t>
  </si>
  <si>
    <t>Thu Dec 19 07:38:33 PST 2013</t>
  </si>
  <si>
    <t>D01-2995723-9407266</t>
  </si>
  <si>
    <t>Wed Dec 18 12:44:17 PST 2013</t>
  </si>
  <si>
    <t>D01-6066367-3163340</t>
  </si>
  <si>
    <t>Thu Dec 19 08:13:29 PST 2013</t>
  </si>
  <si>
    <t>M6P1T5</t>
  </si>
  <si>
    <t>D01-8798508-4973142</t>
  </si>
  <si>
    <t>Fri Dec 20 15:42:27 PST 2013</t>
  </si>
  <si>
    <t>S4S 6K8</t>
  </si>
  <si>
    <t>D01-5389626-2538725</t>
  </si>
  <si>
    <t>Tue Dec 17 22:25:09 PST 2013</t>
  </si>
  <si>
    <t>Haute Aboujagane</t>
  </si>
  <si>
    <t>E4P 5P6</t>
  </si>
  <si>
    <t>D01-2671245-0786200</t>
  </si>
  <si>
    <t>Thu Dec 19 10:12:59 PST 2013</t>
  </si>
  <si>
    <t>B00B22703A</t>
  </si>
  <si>
    <t>The Fury</t>
  </si>
  <si>
    <t>J6J 5W9</t>
  </si>
  <si>
    <t>D01-2761417-0614752</t>
  </si>
  <si>
    <t>Fri Dec 20 15:50:08 PST 2013</t>
  </si>
  <si>
    <t>B00CQYAWU6</t>
  </si>
  <si>
    <t>The Partner Track: A Novel</t>
  </si>
  <si>
    <t>Wan, Helen</t>
  </si>
  <si>
    <t>D01-9944025-1629852</t>
  </si>
  <si>
    <t>Fri Dec 20 05:18:12 PST 2013</t>
  </si>
  <si>
    <t>H4V 2C2</t>
  </si>
  <si>
    <t>D01-9004582-2828038</t>
  </si>
  <si>
    <t>Wed Dec 18 13:12:02 PST 2013</t>
  </si>
  <si>
    <t>B00CQY7WBI</t>
  </si>
  <si>
    <t>Vicious</t>
  </si>
  <si>
    <t>Schwab, V. E.</t>
  </si>
  <si>
    <t>T2Z2C3</t>
  </si>
  <si>
    <t>D01-7404237-4981716</t>
  </si>
  <si>
    <t>Fri Dec 20 19:22:42 PST 2013</t>
  </si>
  <si>
    <t>B007TJ17O8</t>
  </si>
  <si>
    <t>Foundation: The History of England from Its Earliest Beginnings to the Tudors</t>
  </si>
  <si>
    <t>T8L 1H6</t>
  </si>
  <si>
    <t>D01-9749008-7544852</t>
  </si>
  <si>
    <t>Wed Dec 18 16:55:19 PST 2013</t>
  </si>
  <si>
    <t>V6P 2P2</t>
  </si>
  <si>
    <t>D01-2945170-6330066</t>
  </si>
  <si>
    <t>Thu Dec 19 16:46:00 PST 2013</t>
  </si>
  <si>
    <t>L4W 2H1</t>
  </si>
  <si>
    <t>D01-8301025-6363304</t>
  </si>
  <si>
    <t>Thu Dec 19 09:19:37 PST 2013</t>
  </si>
  <si>
    <t>R2V 4H7</t>
  </si>
  <si>
    <t>D01-5864740-2471429</t>
  </si>
  <si>
    <t>Fri Dec 20 06:20:58 PST 2013</t>
  </si>
  <si>
    <t>B0051O9ZJM</t>
  </si>
  <si>
    <t>First Thrills: Volume 3</t>
  </si>
  <si>
    <t>Deaver, Jeffery</t>
  </si>
  <si>
    <t>D01-7052375-7169047</t>
  </si>
  <si>
    <t>Fri Dec 20 06:57:40 PST 2013</t>
  </si>
  <si>
    <t>L0R 2H9</t>
  </si>
  <si>
    <t>D01-2938384-2433525</t>
  </si>
  <si>
    <t>Thu Dec 19 16:02:04 PST 2013</t>
  </si>
  <si>
    <t>B00AF6934I</t>
  </si>
  <si>
    <t>Unremembered: Chapters 1-5</t>
  </si>
  <si>
    <t>H2X 1W4</t>
  </si>
  <si>
    <t>D01-6975279-0624068</t>
  </si>
  <si>
    <t>Sun Dec 22 02:37:25 PST 2013</t>
  </si>
  <si>
    <t>B000FBJD34</t>
  </si>
  <si>
    <t>Snowfall: Book One of the Snowfall Trilogy</t>
  </si>
  <si>
    <t>Smith, Mitchell</t>
  </si>
  <si>
    <t>T5K 2J9</t>
  </si>
  <si>
    <t>D01-4774982-6083258</t>
  </si>
  <si>
    <t>Sun Dec 22 02:37:58 PST 2013</t>
  </si>
  <si>
    <t>B003J5UIAA</t>
  </si>
  <si>
    <t>Kingdom River: Book Two of the Snowfall Trilogy</t>
  </si>
  <si>
    <t>D01-0198050-7481627</t>
  </si>
  <si>
    <t>Sun Dec 22 02:40:03 PST 2013</t>
  </si>
  <si>
    <t>B003G83U46</t>
  </si>
  <si>
    <t>Moonrise: Book Three of the Snowfall Trilogy</t>
  </si>
  <si>
    <t>D01-5852025-2124853</t>
  </si>
  <si>
    <t>Sun Dec 22 02:40:48 PST 2013</t>
  </si>
  <si>
    <t>B00603QSDY</t>
  </si>
  <si>
    <t>Fugitives: Escape from Furnace 4</t>
  </si>
  <si>
    <t>D01-4548772-3606849</t>
  </si>
  <si>
    <t>Thu Dec 19 17:15:05 PST 2013</t>
  </si>
  <si>
    <t>D01-2381433-4647560</t>
  </si>
  <si>
    <t>Wed Dec 18 01:09:46 PST 2013</t>
  </si>
  <si>
    <t>D01-1186994-4739234</t>
  </si>
  <si>
    <t>Sun Dec 22 03:06:54 PST 2013</t>
  </si>
  <si>
    <t>T3Z 1B9</t>
  </si>
  <si>
    <t>D01-6110732-6148301</t>
  </si>
  <si>
    <t>Wed Dec 18 03:00:40 PST 2013</t>
  </si>
  <si>
    <t>B00D0NNRV8</t>
  </si>
  <si>
    <t>Zuckerman Unbound</t>
  </si>
  <si>
    <t>V5Z 3Z3</t>
  </si>
  <si>
    <t>D01-7598478-6000062</t>
  </si>
  <si>
    <t>Sun Dec 22 04:41:33 PST 2013</t>
  </si>
  <si>
    <t>L6J 3X5</t>
  </si>
  <si>
    <t>D01-2377762-2792827</t>
  </si>
  <si>
    <t>Wed Dec 18 14:53:54 PST 2013</t>
  </si>
  <si>
    <t>L3X2T3</t>
  </si>
  <si>
    <t>D01-0541021-7015953</t>
  </si>
  <si>
    <t>Thu Dec 19 16:47:14 PST 2013</t>
  </si>
  <si>
    <t>T2M 1X3</t>
  </si>
  <si>
    <t>D01-9530747-3708120</t>
  </si>
  <si>
    <t>Fri Dec 20 20:40:08 PST 2013</t>
  </si>
  <si>
    <t>N1T 1J8</t>
  </si>
  <si>
    <t>D01-0679743-0943727</t>
  </si>
  <si>
    <t>Fri Dec 20 13:41:28 PST 2013</t>
  </si>
  <si>
    <t>V2W 2A9</t>
  </si>
  <si>
    <t>D01-4650410-1595426</t>
  </si>
  <si>
    <t>Sat Dec 21 19:29:38 PST 2013</t>
  </si>
  <si>
    <t>V5N 3R2</t>
  </si>
  <si>
    <t>D01-2284493-6159715</t>
  </si>
  <si>
    <t>Fri Dec 20 13:45:59 PST 2013</t>
  </si>
  <si>
    <t>B003P9XM62</t>
  </si>
  <si>
    <t>The Holy Thief: A Novel</t>
  </si>
  <si>
    <t>V5k 1V5</t>
  </si>
  <si>
    <t>D01-5520214-7263736</t>
  </si>
  <si>
    <t>Fri Dec 20 15:08:32 PST 2013</t>
  </si>
  <si>
    <t>D01-5102940-1733432</t>
  </si>
  <si>
    <t>Thu Dec 19 11:24:41 PST 2013</t>
  </si>
  <si>
    <t>T1L 1H1</t>
  </si>
  <si>
    <t>D01-9545637-0963661</t>
  </si>
  <si>
    <t>Thu Dec 19 18:11:45 PST 2013</t>
  </si>
  <si>
    <t>M4V 3B9</t>
  </si>
  <si>
    <t>D01-6666124-9524902</t>
  </si>
  <si>
    <t>Thu Dec 19 11:51:00 PST 2013</t>
  </si>
  <si>
    <t>D01-0795839-4061907</t>
  </si>
  <si>
    <t>Wed Dec 18 05:59:22 PST 2013</t>
  </si>
  <si>
    <t>L4T 2P3</t>
  </si>
  <si>
    <t>D01-2673842-4958535</t>
  </si>
  <si>
    <t>Thu Dec 19 11:52:25 PST 2013</t>
  </si>
  <si>
    <t>D01-0865619-7304132</t>
  </si>
  <si>
    <t>Thu Dec 19 11:52:31 PST 2013</t>
  </si>
  <si>
    <t>D01-0685313-6529728</t>
  </si>
  <si>
    <t>Thu Dec 19 11:54:15 PST 2013</t>
  </si>
  <si>
    <t>D01-9698755-4716169</t>
  </si>
  <si>
    <t>Fri Dec 20 21:18:05 PST 2013</t>
  </si>
  <si>
    <t>R2Y 1P5</t>
  </si>
  <si>
    <t>D01-8517243-2488640</t>
  </si>
  <si>
    <t>Thu Dec 19 11:51:43 PST 2013</t>
  </si>
  <si>
    <t>T5R3C7</t>
  </si>
  <si>
    <t>D01-4293834-3122404</t>
  </si>
  <si>
    <t>Wed Dec 18 15:58:27 PST 2013</t>
  </si>
  <si>
    <t>B0080K3LB2</t>
  </si>
  <si>
    <t>Echo</t>
  </si>
  <si>
    <t>V1J 7E5</t>
  </si>
  <si>
    <t>D01-8169615-7956209</t>
  </si>
  <si>
    <t>Fri Dec 20 09:37:51 PST 2013</t>
  </si>
  <si>
    <t>V8Z 6N6</t>
  </si>
  <si>
    <t>D01-4555275-3030807</t>
  </si>
  <si>
    <t>Thu Dec 19 18:43:35 PST 2013</t>
  </si>
  <si>
    <t>M9A 5G4</t>
  </si>
  <si>
    <t>D01-0155226-9358335</t>
  </si>
  <si>
    <t>Thu Dec 19 17:44:36 PST 2013</t>
  </si>
  <si>
    <t>T3H 5A1</t>
  </si>
  <si>
    <t>D01-4882196-5083109</t>
  </si>
  <si>
    <t>Thu Dec 19 17:51:15 PST 2013</t>
  </si>
  <si>
    <t>M8X2K8</t>
  </si>
  <si>
    <t>D01-7530948-8264916</t>
  </si>
  <si>
    <t>Fri Dec 20 22:09:32 PST 2013</t>
  </si>
  <si>
    <t>S7K 3Y9</t>
  </si>
  <si>
    <t>D01-0098114-5241663</t>
  </si>
  <si>
    <t>Sun Dec 22 07:26:57 PST 2013</t>
  </si>
  <si>
    <t>Sechelt BC</t>
  </si>
  <si>
    <t>V0N 3A7</t>
  </si>
  <si>
    <t>D01-2964423-3057530</t>
  </si>
  <si>
    <t>Thu Dec 19 18:04:55 PST 2013</t>
  </si>
  <si>
    <t>D01-8339424-4969650</t>
  </si>
  <si>
    <t>Sun Dec 22 07:31:27 PST 2013</t>
  </si>
  <si>
    <t>B002LA0ASY</t>
  </si>
  <si>
    <t>Don't Swallow Your Gum!: Myths, Half-Truths, and Outright Lies About Your Body and Health</t>
  </si>
  <si>
    <t>Carroll, Aaron</t>
  </si>
  <si>
    <t>V6G 3H3</t>
  </si>
  <si>
    <t>D01-2087542-1436168</t>
  </si>
  <si>
    <t>Fri Dec 20 22:19:12 PST 2013</t>
  </si>
  <si>
    <t>new  castle</t>
  </si>
  <si>
    <t>L1B1A9</t>
  </si>
  <si>
    <t>D01-2952121-4700005</t>
  </si>
  <si>
    <t>Wed Dec 18 16:43:57 PST 2013</t>
  </si>
  <si>
    <t>M6S 1M6</t>
  </si>
  <si>
    <t>D01-5154529-0294766</t>
  </si>
  <si>
    <t>Fri Dec 20 18:37:05 PST 2013</t>
  </si>
  <si>
    <t>V2A3S9</t>
  </si>
  <si>
    <t>D01-2029322-1757147</t>
  </si>
  <si>
    <t>Fri Dec 20 18:40:13 PST 2013</t>
  </si>
  <si>
    <t>S4X 4L7</t>
  </si>
  <si>
    <t>D01-8038305-7800911</t>
  </si>
  <si>
    <t>Fri Dec 20 22:40:19 PST 2013</t>
  </si>
  <si>
    <t>L8P3B2</t>
  </si>
  <si>
    <t>D01-4482101-6033819</t>
  </si>
  <si>
    <t>Sat Dec 21 20:44:52 PST 2013</t>
  </si>
  <si>
    <t>D01-5626107-2193845</t>
  </si>
  <si>
    <t>Sat Dec 21 20:45:34 PST 2013</t>
  </si>
  <si>
    <t>D01-9678050-2213069</t>
  </si>
  <si>
    <t>Sat Dec 21 20:47:46 PST 2013</t>
  </si>
  <si>
    <t>D01-8446872-1212021</t>
  </si>
  <si>
    <t>Wed Dec 18 17:04:01 PST 2013</t>
  </si>
  <si>
    <t>B00447825A</t>
  </si>
  <si>
    <t>Trio of Sorcery</t>
  </si>
  <si>
    <t>H8P 2R1</t>
  </si>
  <si>
    <t>D01-2753373-8082519</t>
  </si>
  <si>
    <t>Fri Dec 20 23:12:27 PST 2013</t>
  </si>
  <si>
    <t>D01-7103531-3612126</t>
  </si>
  <si>
    <t>Fri Dec 20 23:18:47 PST 2013</t>
  </si>
  <si>
    <t>B004JXVYO0</t>
  </si>
  <si>
    <t>Memories of Ice: Book Three of The Malazan Book of the Fallen</t>
  </si>
  <si>
    <t>T2Z 0P3</t>
  </si>
  <si>
    <t>D01-0420159-8582128</t>
  </si>
  <si>
    <t>Fri Dec 20 15:42:54 PST 2013</t>
  </si>
  <si>
    <t>B0051O9MJ0</t>
  </si>
  <si>
    <t>Tempest: A Novel</t>
  </si>
  <si>
    <t>T6V 1T9</t>
  </si>
  <si>
    <t>D01-6777708-8769521</t>
  </si>
  <si>
    <t>Thu Dec 19 18:43:52 PST 2013</t>
  </si>
  <si>
    <t>P7A 6Y9</t>
  </si>
  <si>
    <t>D01-1747090-5685718</t>
  </si>
  <si>
    <t>Sat Dec 21 00:09:30 PST 2013</t>
  </si>
  <si>
    <t>B00H6EFAWG</t>
  </si>
  <si>
    <t>'Tis the Season Bundle</t>
  </si>
  <si>
    <t>V7G 2S2</t>
  </si>
  <si>
    <t>D01-3825133-1850060</t>
  </si>
  <si>
    <t>Thu Dec 19 20:05:57 PST 2013</t>
  </si>
  <si>
    <t>S7K 6M2</t>
  </si>
  <si>
    <t>D01-2160786-8771250</t>
  </si>
  <si>
    <t>Sun Dec 22 10:25:37 PST 2013</t>
  </si>
  <si>
    <t>K1M 1V9</t>
  </si>
  <si>
    <t>D01-1747290-6632847</t>
  </si>
  <si>
    <t>Wed Dec 18 17:40:54 PST 2013</t>
  </si>
  <si>
    <t>B2N 2G1</t>
  </si>
  <si>
    <t>D01-2648837-9432923</t>
  </si>
  <si>
    <t>Sat Dec 21 00:55:21 PST 2013</t>
  </si>
  <si>
    <t>B003P9XMCQ</t>
  </si>
  <si>
    <t>A Brush with Death: A Penny Brannigan Mystery</t>
  </si>
  <si>
    <t>T2T 4V8</t>
  </si>
  <si>
    <t>D01-1173643-7071728</t>
  </si>
  <si>
    <t>Fri Dec 20 16:24:50 PST 2013</t>
  </si>
  <si>
    <t>D01-6724441-3636364</t>
  </si>
  <si>
    <t>Wed Dec 18 10:06:22 PST 2013</t>
  </si>
  <si>
    <t>D01-5787819-3595315</t>
  </si>
  <si>
    <t>Thu Dec 19 14:52:00 PST 2013</t>
  </si>
  <si>
    <t>D01-0530379-6157142</t>
  </si>
  <si>
    <t>Fri Dec 20 19:49:08 PST 2013</t>
  </si>
  <si>
    <t>M4C 4H7</t>
  </si>
  <si>
    <t>D01-4420220-4351351</t>
  </si>
  <si>
    <t>Sat Dec 21 02:30:51 PST 2013</t>
  </si>
  <si>
    <t>V5B2T3</t>
  </si>
  <si>
    <t>D01-7481658-5924353</t>
  </si>
  <si>
    <t>Wed Dec 18 10:35:08 PST 2013</t>
  </si>
  <si>
    <t>E1C 9A2</t>
  </si>
  <si>
    <t>D01-5156793-2271748</t>
  </si>
  <si>
    <t>Fri Dec 20 16:48:23 PST 2013</t>
  </si>
  <si>
    <t>D01-7823634-1254748</t>
  </si>
  <si>
    <t>Fri Dec 20 20:09:35 PST 2013</t>
  </si>
  <si>
    <t>Upperton</t>
  </si>
  <si>
    <t>E5N 3C1</t>
  </si>
  <si>
    <t>D01-5745760-0102445</t>
  </si>
  <si>
    <t>Sun Dec 22 09:42:57 PST 2013</t>
  </si>
  <si>
    <t>D01-1604230-5052832</t>
  </si>
  <si>
    <t>Sun Dec 22 09:43:40 PST 2013</t>
  </si>
  <si>
    <t>B008BU74K0</t>
  </si>
  <si>
    <t>Neferet's Curse: A House of Night Novella</t>
  </si>
  <si>
    <t>D01-8043140-4201658</t>
  </si>
  <si>
    <t>Sun Dec 22 09:44:29 PST 2013</t>
  </si>
  <si>
    <t>D01-6624481-7325866</t>
  </si>
  <si>
    <t>Fri Dec 20 13:01:03 PST 2013</t>
  </si>
  <si>
    <t>K2P 1E4</t>
  </si>
  <si>
    <t>D01-0170140-6918852</t>
  </si>
  <si>
    <t>Thu Dec 19 21:27:09 PST 2013</t>
  </si>
  <si>
    <t>L3Y 7Y7</t>
  </si>
  <si>
    <t>D01-0008344-4909960</t>
  </si>
  <si>
    <t>Wed Dec 18 11:17:32 PST 2013</t>
  </si>
  <si>
    <t>Kleinburg</t>
  </si>
  <si>
    <t>L0J 1C0</t>
  </si>
  <si>
    <t>D01-1010924-4848315</t>
  </si>
  <si>
    <t>Fri Dec 20 20:44:29 PST 2013</t>
  </si>
  <si>
    <t>T5T 6B4</t>
  </si>
  <si>
    <t>D01-5251210-1891665</t>
  </si>
  <si>
    <t>Thu Dec 19 22:00:58 PST 2013</t>
  </si>
  <si>
    <t>T6H 4M5</t>
  </si>
  <si>
    <t>D01-4138136-5701662</t>
  </si>
  <si>
    <t>Wed Dec 18 19:00:36 PST 2013</t>
  </si>
  <si>
    <t>B009LRWJS4</t>
  </si>
  <si>
    <t>Mystic</t>
  </si>
  <si>
    <t>D01-7594222-1187661</t>
  </si>
  <si>
    <t>Thu Dec 19 22:15:39 PST 2013</t>
  </si>
  <si>
    <t>Saint Lambert</t>
  </si>
  <si>
    <t>J4R1W7</t>
  </si>
  <si>
    <t>D01-8678614-4662414</t>
  </si>
  <si>
    <t>Sun Dec 22 10:28:47 PST 2013</t>
  </si>
  <si>
    <t>K1C 3E9</t>
  </si>
  <si>
    <t>D01-5255396-4877200</t>
  </si>
  <si>
    <t>Thu Dec 19 22:27:59 PST 2013</t>
  </si>
  <si>
    <t>D01-5847299-1297506</t>
  </si>
  <si>
    <t>Thu Dec 19 20:51:14 PST 2013</t>
  </si>
  <si>
    <t>M4N 1H5</t>
  </si>
  <si>
    <t>D01-4451250-2017503</t>
  </si>
  <si>
    <t>Thu Dec 19 20:51:52 PST 2013</t>
  </si>
  <si>
    <t>B008S0JW0I</t>
  </si>
  <si>
    <t>Murder Among the OWLS: A Sheriff Dan Rhodes Mystery</t>
  </si>
  <si>
    <t>D01-8042426-9635641</t>
  </si>
  <si>
    <t>Thu Dec 19 22:32:47 PST 2013</t>
  </si>
  <si>
    <t>V6G 1M8</t>
  </si>
  <si>
    <t>D01-2901135-1056424</t>
  </si>
  <si>
    <t>Thu Dec 19 22:47:04 PST 2013</t>
  </si>
  <si>
    <t>D01-7945822-1648409</t>
  </si>
  <si>
    <t>Thu Dec 19 22:52:50 PST 2013</t>
  </si>
  <si>
    <t>D01-3100928-7113365</t>
  </si>
  <si>
    <t>Fri Dec 20 17:51:22 PST 2013</t>
  </si>
  <si>
    <t>L7M 4J5</t>
  </si>
  <si>
    <t>D01-3519417-1302410</t>
  </si>
  <si>
    <t>Sun Dec 22 10:47:46 PST 2013</t>
  </si>
  <si>
    <t>D01-2644772-9429641</t>
  </si>
  <si>
    <t>Wed Dec 18 19:33:33 PST 2013</t>
  </si>
  <si>
    <t>B002GYI94W</t>
  </si>
  <si>
    <t>The PETA Practical Guide to Animal Rights: Simple Acts of Kindness to Help Animals in Trouble</t>
  </si>
  <si>
    <t>Newkirk, Ingrid</t>
  </si>
  <si>
    <t>gatineau</t>
  </si>
  <si>
    <t>J8Z 1C9</t>
  </si>
  <si>
    <t>D01-8253400-1640214</t>
  </si>
  <si>
    <t>Sun Dec 22 02:10:42 PST 2013</t>
  </si>
  <si>
    <t>V4P1J1</t>
  </si>
  <si>
    <t>D01-1236454-9925707</t>
  </si>
  <si>
    <t>Sat Dec 21 06:40:13 PST 2013</t>
  </si>
  <si>
    <t>K7K 7E2</t>
  </si>
  <si>
    <t>D01-9537205-3434626</t>
  </si>
  <si>
    <t>Fri Dec 20 14:42:45 PST 2013</t>
  </si>
  <si>
    <t>B0051O9Y8E</t>
  </si>
  <si>
    <t>First Thrills: Volume 4</t>
  </si>
  <si>
    <t>Lescroart, John</t>
  </si>
  <si>
    <t>D01-8098259-3858904</t>
  </si>
  <si>
    <t>Fri Dec 20 18:18:08 PST 2013</t>
  </si>
  <si>
    <t>J9J 2P2</t>
  </si>
  <si>
    <t>D01-7985178-4623324</t>
  </si>
  <si>
    <t>Sat Dec 21 07:03:29 PST 2013</t>
  </si>
  <si>
    <t>B00BQMKDAI</t>
  </si>
  <si>
    <t>The Death of Artemio Cruz: A Novel</t>
  </si>
  <si>
    <t>Fuentes, Carlos</t>
  </si>
  <si>
    <t>H3X2R2</t>
  </si>
  <si>
    <t>D01-2528704-3727300</t>
  </si>
  <si>
    <t>Sat Dec 21 07:14:17 PST 2013</t>
  </si>
  <si>
    <t>D01-8804443-8791940</t>
  </si>
  <si>
    <t>Thu Dec 19 22:20:09 PST 2013</t>
  </si>
  <si>
    <t>V5Y 1N9</t>
  </si>
  <si>
    <t>D01-0803395-5667268</t>
  </si>
  <si>
    <t>Sun Dec 22 11:36:32 PST 2013</t>
  </si>
  <si>
    <t>Peachland</t>
  </si>
  <si>
    <t>V0H 1X7</t>
  </si>
  <si>
    <t>D01-7318805-9263013</t>
  </si>
  <si>
    <t>Thu Dec 19 17:16:01 PST 2013</t>
  </si>
  <si>
    <t>K1G 0V5</t>
  </si>
  <si>
    <t>D01-6344954-8055531</t>
  </si>
  <si>
    <t>Wed Dec 18 13:36:10 PST 2013</t>
  </si>
  <si>
    <t>D01-9796856-0758414</t>
  </si>
  <si>
    <t>Sun Dec 22 11:42:40 PST 2013</t>
  </si>
  <si>
    <t>D01-6478030-0216840</t>
  </si>
  <si>
    <t>Wed Dec 18 20:29:36 PST 2013</t>
  </si>
  <si>
    <t>V1B3M1</t>
  </si>
  <si>
    <t>D01-4546607-7294511</t>
  </si>
  <si>
    <t>Thu Dec 19 17:33:03 PST 2013</t>
  </si>
  <si>
    <t>M5V2X5</t>
  </si>
  <si>
    <t>D01-9414781-0632648</t>
  </si>
  <si>
    <t>Thu Dec 19 17:27:48 PST 2013</t>
  </si>
  <si>
    <t>B003J5UI9G</t>
  </si>
  <si>
    <t>Rubicon: A Novel of Ancient Rome</t>
  </si>
  <si>
    <t>K1G3B7</t>
  </si>
  <si>
    <t>D01-5878808-5592965</t>
  </si>
  <si>
    <t>Sat Dec 21 07:47:14 PST 2013</t>
  </si>
  <si>
    <t>D01-9352337-4157955</t>
  </si>
  <si>
    <t>Wed Dec 18 13:52:33 PST 2013</t>
  </si>
  <si>
    <t>L0R 1B6</t>
  </si>
  <si>
    <t>D01-6138573-3223948</t>
  </si>
  <si>
    <t>Thu Dec 19 23:05:54 PST 2013</t>
  </si>
  <si>
    <t>V5R6G5</t>
  </si>
  <si>
    <t>D01-8404630-0728211</t>
  </si>
  <si>
    <t>Sun Dec 22 05:45:42 PST 2013</t>
  </si>
  <si>
    <t>B003E4CYFI</t>
  </si>
  <si>
    <t>1916: A Novel of the Irish Rebellion</t>
  </si>
  <si>
    <t>T1K7V3</t>
  </si>
  <si>
    <t>D01-1468875-0584106</t>
  </si>
  <si>
    <t>Thu Dec 19 17:49:16 PST 2013</t>
  </si>
  <si>
    <t>Bishops Falls</t>
  </si>
  <si>
    <t>A0H 1C0</t>
  </si>
  <si>
    <t>D01-0299271-8683429</t>
  </si>
  <si>
    <t>Sun Dec 22 05:51:58 PST 2013</t>
  </si>
  <si>
    <t>M4P3J9</t>
  </si>
  <si>
    <t>D01-5722550-9633168</t>
  </si>
  <si>
    <t>Wed Dec 18 14:30:07 PST 2013</t>
  </si>
  <si>
    <t>R2V 1A4</t>
  </si>
  <si>
    <t>D01-3193851-0657763</t>
  </si>
  <si>
    <t>Thu Dec 19 18:12:10 PST 2013</t>
  </si>
  <si>
    <t>Goose Bay</t>
  </si>
  <si>
    <t>a0p 1e0</t>
  </si>
  <si>
    <t>D01-3993479-2728902</t>
  </si>
  <si>
    <t>Sat Dec 21 08:36:44 PST 2013</t>
  </si>
  <si>
    <t>D01-2260793-5574724</t>
  </si>
  <si>
    <t>Sat Dec 21 00:40:42 PST 2013</t>
  </si>
  <si>
    <t>D01-8762159-1961351</t>
  </si>
  <si>
    <t>Fri Dec 20 19:26:05 PST 2013</t>
  </si>
  <si>
    <t>V8N 5X6</t>
  </si>
  <si>
    <t>D01-3643579-7290732</t>
  </si>
  <si>
    <t>Wed Dec 18 14:56:39 PST 2013</t>
  </si>
  <si>
    <t>L4Z 2Y9</t>
  </si>
  <si>
    <t>D01-2928910-1411254</t>
  </si>
  <si>
    <t>Sun Dec 22 12:42:50 PST 2013</t>
  </si>
  <si>
    <t>J0E1V0</t>
  </si>
  <si>
    <t>D01-3960948-2808151</t>
  </si>
  <si>
    <t>Thu Dec 19 18:24:44 PST 2013</t>
  </si>
  <si>
    <t>B004YEMM40</t>
  </si>
  <si>
    <t>The Cold Blue Blood: A Berger and Mitry Mystery</t>
  </si>
  <si>
    <t>Handler, David</t>
  </si>
  <si>
    <t>K1M 2A6</t>
  </si>
  <si>
    <t>D01-1165656-3744063</t>
  </si>
  <si>
    <t>Sun Dec 22 12:43:58 PST 2013</t>
  </si>
  <si>
    <t>D01-5067840-2717167</t>
  </si>
  <si>
    <t>Sat Dec 21 02:04:08 PST 2013</t>
  </si>
  <si>
    <t>T3E 4W6</t>
  </si>
  <si>
    <t>D01-2913525-0130221</t>
  </si>
  <si>
    <t>Thu Dec 19 18:32:26 PST 2013</t>
  </si>
  <si>
    <t>T8C 1C4</t>
  </si>
  <si>
    <t>D01-2564678-1410457</t>
  </si>
  <si>
    <t>Wed Dec 18 22:49:44 PST 2013</t>
  </si>
  <si>
    <t>T5G 2N7</t>
  </si>
  <si>
    <t>D01-3406138-6548324</t>
  </si>
  <si>
    <t>Wed Dec 18 15:30:04 PST 2013</t>
  </si>
  <si>
    <t>B003D0B83M</t>
  </si>
  <si>
    <t>Out of Our Heads: Why You Are Not Your Brain, and Other Lessons from the Biology of Consciousness</t>
  </si>
  <si>
    <t>Noe, Alva</t>
  </si>
  <si>
    <t>H2L 2M5</t>
  </si>
  <si>
    <t>D01-0966045-6668552</t>
  </si>
  <si>
    <t>Fri Dec 20 20:06:37 PST 2013</t>
  </si>
  <si>
    <t>B001QS9TQQ</t>
  </si>
  <si>
    <t>Twelve Red Herrings</t>
  </si>
  <si>
    <t>V8S 3P6</t>
  </si>
  <si>
    <t>D01-0902288-0098455</t>
  </si>
  <si>
    <t>Wed Dec 18 23:11:39 PST 2013</t>
  </si>
  <si>
    <t>T3C 2A2</t>
  </si>
  <si>
    <t>D01-4995747-6406804</t>
  </si>
  <si>
    <t>Fri Dec 20 07:19:07 PST 2013</t>
  </si>
  <si>
    <t>L4S 2E8</t>
  </si>
  <si>
    <t>D01-7534796-6303266</t>
  </si>
  <si>
    <t>Wed Dec 18 23:56:07 PST 2013</t>
  </si>
  <si>
    <t>Rimbey</t>
  </si>
  <si>
    <t>T0C 2J0</t>
  </si>
  <si>
    <t>D01-9547676-7401660</t>
  </si>
  <si>
    <t>Sun Dec 22 13:36:51 PST 2013</t>
  </si>
  <si>
    <t>B0065R53CC</t>
  </si>
  <si>
    <t>The Art of the Pitch: Persuasion and Presentation Skills that Win Business</t>
  </si>
  <si>
    <t>Coughter, Peter</t>
  </si>
  <si>
    <t>K2H 6Y2</t>
  </si>
  <si>
    <t>D01-7148932-3992269</t>
  </si>
  <si>
    <t>Sun Dec 22 08:16:37 PST 2013</t>
  </si>
  <si>
    <t>D01-1670706-1423243</t>
  </si>
  <si>
    <t>Thu Dec 19 01:07:06 PST 2013</t>
  </si>
  <si>
    <t>B00BY5XRHS</t>
  </si>
  <si>
    <t>Scars of Sweet Paradise: The Life and Times of Janis Joplin</t>
  </si>
  <si>
    <t>Echols, Alice</t>
  </si>
  <si>
    <t>L5H 2L5</t>
  </si>
  <si>
    <t>D01-3432065-4917661</t>
  </si>
  <si>
    <t>Thu Dec 19 01:19:11 PST 2013</t>
  </si>
  <si>
    <t>R3T3T9</t>
  </si>
  <si>
    <t>D01-9338906-0836260</t>
  </si>
  <si>
    <t>Fri Dec 20 17:29:04 PST 2013</t>
  </si>
  <si>
    <t>D01-2152907-3203232</t>
  </si>
  <si>
    <t>Sun Dec 22 14:00:08 PST 2013</t>
  </si>
  <si>
    <t>Deer Lake</t>
  </si>
  <si>
    <t>A8A 2A8</t>
  </si>
  <si>
    <t>D01-3907116-6645657</t>
  </si>
  <si>
    <t>Thu Dec 19 02:11:08 PST 2013</t>
  </si>
  <si>
    <t>D01-0102340-3047915</t>
  </si>
  <si>
    <t>Fri Dec 20 06:55:52 PST 2013</t>
  </si>
  <si>
    <t>D01-7287917-2870119</t>
  </si>
  <si>
    <t>Fri Dec 20 21:12:59 PST 2013</t>
  </si>
  <si>
    <t>B001N2ZWTI</t>
  </si>
  <si>
    <t>Wolf At the Door: A novel of The Others</t>
  </si>
  <si>
    <t>Brinston</t>
  </si>
  <si>
    <t>K0E 1C0</t>
  </si>
  <si>
    <t>D01-9590453-8424651</t>
  </si>
  <si>
    <t>Thu Dec 19 19:50:19 PST 2013</t>
  </si>
  <si>
    <t>T2W 6B3</t>
  </si>
  <si>
    <t>D01-8473561-9490529</t>
  </si>
  <si>
    <t>Sat Dec 21 10:40:33 PST 2013</t>
  </si>
  <si>
    <t>B3M 0E9</t>
  </si>
  <si>
    <t>D01-8971061-7057821</t>
  </si>
  <si>
    <t>Sun Dec 22 09:21:25 PST 2013</t>
  </si>
  <si>
    <t>M4H 1L5</t>
  </si>
  <si>
    <t>D01-7697001-9145940</t>
  </si>
  <si>
    <t>Sat Dec 21 06:58:29 PST 2013</t>
  </si>
  <si>
    <t>B008846SA6</t>
  </si>
  <si>
    <t>Follow The Wind: #2-Spanish Bit Series</t>
  </si>
  <si>
    <t>D01-2394583-4300817</t>
  </si>
  <si>
    <t>Sun Dec 22 14:44:50 PST 2013</t>
  </si>
  <si>
    <t>D01-3070119-2051529</t>
  </si>
  <si>
    <t>Sat Dec 21 07:12:14 PST 2013</t>
  </si>
  <si>
    <t>B005J52SYM</t>
  </si>
  <si>
    <t>The High Rocks</t>
  </si>
  <si>
    <t>Estleman, Loren D.</t>
  </si>
  <si>
    <t>D01-7157182-9631722</t>
  </si>
  <si>
    <t>Fri Dec 20 22:18:12 PST 2013</t>
  </si>
  <si>
    <t>D01-4508460-2235338</t>
  </si>
  <si>
    <t>Thu Dec 19 20:54:30 PST 2013</t>
  </si>
  <si>
    <t>B0052Z3GDG</t>
  </si>
  <si>
    <t>Courage: The Joy of Living Dangerously</t>
  </si>
  <si>
    <t>T2A 0P6</t>
  </si>
  <si>
    <t>D01-0991480-1385313</t>
  </si>
  <si>
    <t>Fri Dec 20 22:24:29 PST 2013</t>
  </si>
  <si>
    <t>D01-4190685-5752157</t>
  </si>
  <si>
    <t>Thu Dec 19 21:01:58 PST 2013</t>
  </si>
  <si>
    <t>L4J 5X4</t>
  </si>
  <si>
    <t>D01-9500974-7548519</t>
  </si>
  <si>
    <t>Fri Dec 20 22:49:43 PST 2013</t>
  </si>
  <si>
    <t>B002LA0AAW</t>
  </si>
  <si>
    <t>Strange Brew</t>
  </si>
  <si>
    <t>V1S1W2</t>
  </si>
  <si>
    <t>D01-9806995-5423267</t>
  </si>
  <si>
    <t>Thu Dec 19 06:42:36 PST 2013</t>
  </si>
  <si>
    <t>K1Y 1T9</t>
  </si>
  <si>
    <t>D01-5818577-0561508</t>
  </si>
  <si>
    <t>Fri Dec 20 08:56:04 PST 2013</t>
  </si>
  <si>
    <t>M5V1Y5</t>
  </si>
  <si>
    <t>D01-0595030-9652259</t>
  </si>
  <si>
    <t>Fri Dec 20 18:49:29 PST 2013</t>
  </si>
  <si>
    <t>V4K 2Z1</t>
  </si>
  <si>
    <t>D01-6104761-4717821</t>
  </si>
  <si>
    <t>Fri Dec 20 18:53:58 PST 2013</t>
  </si>
  <si>
    <t>Kaleden</t>
  </si>
  <si>
    <t>V0H 1K0</t>
  </si>
  <si>
    <t>D01-9476782-6742869</t>
  </si>
  <si>
    <t>Fri Dec 20 10:47:29 PST 2013</t>
  </si>
  <si>
    <t>B004MYFUK0</t>
  </si>
  <si>
    <t>Glory Road</t>
  </si>
  <si>
    <t>Heinlein, Robert A.</t>
  </si>
  <si>
    <t>D01-9013134-6734341</t>
  </si>
  <si>
    <t>Fri Dec 20 09:19:35 PST 2013</t>
  </si>
  <si>
    <t>L3K 3P1</t>
  </si>
  <si>
    <t>D01-7024735-5400109</t>
  </si>
  <si>
    <t>Thu Dec 19 21:41:31 PST 2013</t>
  </si>
  <si>
    <t>V9L 5M9</t>
  </si>
  <si>
    <t>D01-5795890-2203336</t>
  </si>
  <si>
    <t>Thu Dec 19 21:41:41 PST 2013</t>
  </si>
  <si>
    <t>D01-0074266-4459339</t>
  </si>
  <si>
    <t>Thu Dec 19 21:51:38 PST 2013</t>
  </si>
  <si>
    <t>D01-0287155-4258253</t>
  </si>
  <si>
    <t>Thu Dec 19 21:41:23 PST 2013</t>
  </si>
  <si>
    <t>D01-4374732-5631000</t>
  </si>
  <si>
    <t>Thu Dec 19 21:41:52 PST 2013</t>
  </si>
  <si>
    <t>D01-6289442-8955831</t>
  </si>
  <si>
    <t>Thu Dec 19 21:54:31 PST 2013</t>
  </si>
  <si>
    <t>V6Z 2X4</t>
  </si>
  <si>
    <t>D01-8999652-6220855</t>
  </si>
  <si>
    <t>Sun Dec 22 15:51:39 PST 2013</t>
  </si>
  <si>
    <t>M5A 4T3</t>
  </si>
  <si>
    <t>D01-9577332-9643413</t>
  </si>
  <si>
    <t>Sun Dec 22 10:51:01 PST 2013</t>
  </si>
  <si>
    <t>B0018QSNXQ</t>
  </si>
  <si>
    <t>Sweetheart</t>
  </si>
  <si>
    <t>D01-9557150-5615366</t>
  </si>
  <si>
    <t>Sat Dec 21 12:16:16 PST 2013</t>
  </si>
  <si>
    <t>D01-7917507-2742721</t>
  </si>
  <si>
    <t>Sat Dec 21 08:38:51 PST 2013</t>
  </si>
  <si>
    <t>D01-7962666-6395829</t>
  </si>
  <si>
    <t>Thu Dec 19 22:16:50 PST 2013</t>
  </si>
  <si>
    <t>N1R6M2</t>
  </si>
  <si>
    <t>D01-8466354-3245102</t>
  </si>
  <si>
    <t>Sat Dec 21 08:42:30 PST 2013</t>
  </si>
  <si>
    <t>D01-0381379-8229646</t>
  </si>
  <si>
    <t>Thu Dec 19 08:13:56 PST 2013</t>
  </si>
  <si>
    <t>D01-3057513-9854358</t>
  </si>
  <si>
    <t>Fri Dec 20 10:17:08 PST 2013</t>
  </si>
  <si>
    <t>M4V 2C1</t>
  </si>
  <si>
    <t>D01-1345583-0607345</t>
  </si>
  <si>
    <t>Sat Dec 21 12:28:21 PST 2013</t>
  </si>
  <si>
    <t>Drummondville</t>
  </si>
  <si>
    <t>J2B 1G9</t>
  </si>
  <si>
    <t>D01-3207613-5579816</t>
  </si>
  <si>
    <t>Thu Dec 19 22:33:43 PST 2013</t>
  </si>
  <si>
    <t>Pemberton</t>
  </si>
  <si>
    <t>V0N 2L1</t>
  </si>
  <si>
    <t>D01-9095436-8464343</t>
  </si>
  <si>
    <t>Sat Dec 21 08:52:16 PST 2013</t>
  </si>
  <si>
    <t>D01-2786944-2607725</t>
  </si>
  <si>
    <t>Sat Dec 21 01:21:04 PST 2013</t>
  </si>
  <si>
    <t>B009AEM1EU</t>
  </si>
  <si>
    <t>What I Loved: A Novel</t>
  </si>
  <si>
    <t>Hustvedt, Siri</t>
  </si>
  <si>
    <t>M5T 3J9</t>
  </si>
  <si>
    <t>D01-3343852-7581838</t>
  </si>
  <si>
    <t>Fri Dec 20 19:35:45 PST 2013</t>
  </si>
  <si>
    <t>S7K3J6</t>
  </si>
  <si>
    <t>D01-3700064-3865358</t>
  </si>
  <si>
    <t>Sat Dec 21 01:33:00 PST 2013</t>
  </si>
  <si>
    <t>V4B2T6</t>
  </si>
  <si>
    <t>D01-6888961-1764349</t>
  </si>
  <si>
    <t>Wed Dec 18 19:00:31 PST 2013</t>
  </si>
  <si>
    <t>A1B 4N9</t>
  </si>
  <si>
    <t>D01-2149104-7986218</t>
  </si>
  <si>
    <t>V7N2R3</t>
  </si>
  <si>
    <t>D01-4052662-1242746</t>
  </si>
  <si>
    <t>Wed Dec 18 18:58:17 PST 2013</t>
  </si>
  <si>
    <t>Point De Bute</t>
  </si>
  <si>
    <t>E4L 2S8</t>
  </si>
  <si>
    <t>B0085UCUR8</t>
  </si>
  <si>
    <t>What the Waves Bring</t>
  </si>
  <si>
    <t>D01-5049963-3646637</t>
  </si>
  <si>
    <t>Sun Dec 22 11:26:34 PST 2013</t>
  </si>
  <si>
    <t>T6W 0E2</t>
  </si>
  <si>
    <t>D01-2993796-5809133</t>
  </si>
  <si>
    <t>Wed Dec 18 19:06:10 PST 2013</t>
  </si>
  <si>
    <t>D01-9015339-9871031</t>
  </si>
  <si>
    <t>Thu Dec 19 23:33:57 PST 2013</t>
  </si>
  <si>
    <t>B003V4B5JM</t>
  </si>
  <si>
    <t>The Touch</t>
  </si>
  <si>
    <t>D01-4690927-8184864</t>
  </si>
  <si>
    <t>Thu Dec 19 09:14:31 PST 2013</t>
  </si>
  <si>
    <t>B004TLHPI6</t>
  </si>
  <si>
    <t>You're Next</t>
  </si>
  <si>
    <t>N9J 3Y5</t>
  </si>
  <si>
    <t>D01-3007322-0760856</t>
  </si>
  <si>
    <t>Thu Dec 19 09:22:50 PST 2013</t>
  </si>
  <si>
    <t>V7N2H7</t>
  </si>
  <si>
    <t>D01-1572092-3996513</t>
  </si>
  <si>
    <t>Sat Dec 21 03:41:30 PST 2013</t>
  </si>
  <si>
    <t>B00DPS4XFW</t>
  </si>
  <si>
    <t>Losing Control (A Babysitting a Billionaire Novel)</t>
  </si>
  <si>
    <t>L1C 4N3</t>
  </si>
  <si>
    <t>D01-8722380-6415247</t>
  </si>
  <si>
    <t>Thu Dec 19 09:36:00 PST 2013</t>
  </si>
  <si>
    <t>M2P 1P7</t>
  </si>
  <si>
    <t>D01-6743565-9720648</t>
  </si>
  <si>
    <t>Fri Dec 20 00:24:30 PST 2013</t>
  </si>
  <si>
    <t>B008RLPT82</t>
  </si>
  <si>
    <t>The Perfect Ghost</t>
  </si>
  <si>
    <t>Barnes, Linda</t>
  </si>
  <si>
    <t>T3K 5L5</t>
  </si>
  <si>
    <t>D01-1355048-6315341</t>
  </si>
  <si>
    <t>Fri Dec 20 01:02:46 PST 2013</t>
  </si>
  <si>
    <t>Osoyoos</t>
  </si>
  <si>
    <t>V0H 1V2</t>
  </si>
  <si>
    <t>D01-3356517-0687354</t>
  </si>
  <si>
    <t>Sat Dec 21 13:20:25 PST 2013</t>
  </si>
  <si>
    <t>N9C 1A7</t>
  </si>
  <si>
    <t>D01-7827432-8532908</t>
  </si>
  <si>
    <t>Fri Dec 20 01:22:08 PST 2013</t>
  </si>
  <si>
    <t>V6N 2T8</t>
  </si>
  <si>
    <t>D01-1344418-2574552</t>
  </si>
  <si>
    <t>Fri Dec 20 01:27:11 PST 2013</t>
  </si>
  <si>
    <t>B00452VF5S</t>
  </si>
  <si>
    <t>The Highwayman</t>
  </si>
  <si>
    <t>Salvatore, R. A.</t>
  </si>
  <si>
    <t>M4G 1Z8</t>
  </si>
  <si>
    <t>D01-4886060-6597723</t>
  </si>
  <si>
    <t>Sat Dec 21 13:25:27 PST 2013</t>
  </si>
  <si>
    <t>B007PRZNUS</t>
  </si>
  <si>
    <t>The Broken Land: A People of the Longhouse Novel</t>
  </si>
  <si>
    <t>Gear, W. Michael</t>
  </si>
  <si>
    <t>T8V 5S1</t>
  </si>
  <si>
    <t>D01-1482583-0431368</t>
  </si>
  <si>
    <t>Sat Dec 21 13:33:36 PST 2013</t>
  </si>
  <si>
    <t>B3J 2Z1</t>
  </si>
  <si>
    <t>D01-6567659-6375467</t>
  </si>
  <si>
    <t>Fri Dec 20 20:53:46 PST 2013</t>
  </si>
  <si>
    <t>L1R 0G5</t>
  </si>
  <si>
    <t>D01-1579195-0629461</t>
  </si>
  <si>
    <t>Fri Dec 20 03:37:03 PST 2013</t>
  </si>
  <si>
    <t>B003FS0KDQ</t>
  </si>
  <si>
    <t>Instinct</t>
  </si>
  <si>
    <t>D01-3404193-2048422</t>
  </si>
  <si>
    <t>Fri Dec 20 13:37:04 PST 2013</t>
  </si>
  <si>
    <t>Hornepayne</t>
  </si>
  <si>
    <t>P0M 1Z0</t>
  </si>
  <si>
    <t>D01-0205850-5780243</t>
  </si>
  <si>
    <t>Fri Dec 20 21:20:05 PST 2013</t>
  </si>
  <si>
    <t>T6A 1L8</t>
  </si>
  <si>
    <t>D01-3160319-2090616</t>
  </si>
  <si>
    <t>Fri Dec 20 21:25:38 PST 2013</t>
  </si>
  <si>
    <t>L5G2W5</t>
  </si>
  <si>
    <t>D01-5194289-1489835</t>
  </si>
  <si>
    <t>Sun Dec 22 12:58:30 PST 2013</t>
  </si>
  <si>
    <t>D01-8081342-9569708</t>
  </si>
  <si>
    <t>Fri Dec 20 05:17:16 PST 2013</t>
  </si>
  <si>
    <t>M6R 1S5</t>
  </si>
  <si>
    <t>D01-8095936-8119420</t>
  </si>
  <si>
    <t>Fri Dec 20 21:38:54 PST 2013</t>
  </si>
  <si>
    <t>Tagish</t>
  </si>
  <si>
    <t>Y0B 1T0</t>
  </si>
  <si>
    <t>D01-6910560-2820301</t>
  </si>
  <si>
    <t>Wed Dec 18 21:06:59 PST 2013</t>
  </si>
  <si>
    <t>B009LRWIEE</t>
  </si>
  <si>
    <t>Midnight's Kiss</t>
  </si>
  <si>
    <t>D01-2132910-0907840</t>
  </si>
  <si>
    <t>Fri Dec 20 05:45:10 PST 2013</t>
  </si>
  <si>
    <t>M4R 1V2</t>
  </si>
  <si>
    <t>D01-1377055-9396308</t>
  </si>
  <si>
    <t>Wed Dec 18 21:08:04 PST 2013</t>
  </si>
  <si>
    <t>B0032BW5DE</t>
  </si>
  <si>
    <t>Dead Guy Spy</t>
  </si>
  <si>
    <t>Lubar, David</t>
  </si>
  <si>
    <t>V5L2A2</t>
  </si>
  <si>
    <t>D01-3045984-3905162</t>
  </si>
  <si>
    <t>Wed Dec 18 21:12:06 PST 2013</t>
  </si>
  <si>
    <t>V6E 1A6</t>
  </si>
  <si>
    <t>D01-7536340-7903742</t>
  </si>
  <si>
    <t>Sat Dec 21 07:15:23 PST 2013</t>
  </si>
  <si>
    <t>K1C 8E2</t>
  </si>
  <si>
    <t>D01-2743894-8126332</t>
  </si>
  <si>
    <t>Fri Dec 20 13:33:07 PST 2013</t>
  </si>
  <si>
    <t>B004ZEM84I</t>
  </si>
  <si>
    <t>The Elements of F*cking Style: A Helpful Parody</t>
  </si>
  <si>
    <t>Baker, Chris</t>
  </si>
  <si>
    <t>V6Z 0C2</t>
  </si>
  <si>
    <t>D01-5952214-9009157</t>
  </si>
  <si>
    <t>Wed Dec 18 21:32:38 PST 2013</t>
  </si>
  <si>
    <t>T5X 4L5</t>
  </si>
  <si>
    <t>D01-8756586-7653055</t>
  </si>
  <si>
    <t>Sun Dec 22 13:34:49 PST 2013</t>
  </si>
  <si>
    <t>D01-0814399-3144958</t>
  </si>
  <si>
    <t>Sat Dec 21 15:02:16 PST 2013</t>
  </si>
  <si>
    <t>D01-7273145-1076324</t>
  </si>
  <si>
    <t>Wed Dec 18 21:56:15 PST 2013</t>
  </si>
  <si>
    <t>V6Z 3C1</t>
  </si>
  <si>
    <t>D01-0360705-5092351</t>
  </si>
  <si>
    <t>Wed Dec 18 22:06:57 PST 2013</t>
  </si>
  <si>
    <t>B00BY5XSIG</t>
  </si>
  <si>
    <t>Two Wrongs, One Right (A Come Undone Novel)</t>
  </si>
  <si>
    <t>H8Z 0A8</t>
  </si>
  <si>
    <t>D01-8293209-6980232</t>
  </si>
  <si>
    <t>Fri Dec 20 23:13:06 PST 2013</t>
  </si>
  <si>
    <t>s4r 3x1</t>
  </si>
  <si>
    <t>D01-8243373-3105840</t>
  </si>
  <si>
    <t>Sun Dec 22 14:17:19 PST 2013</t>
  </si>
  <si>
    <t>T3E 3B5</t>
  </si>
  <si>
    <t>D01-0511280-2202665</t>
  </si>
  <si>
    <t>Fri Dec 20 23:59:47 PST 2013</t>
  </si>
  <si>
    <t>V2E 1Z8</t>
  </si>
  <si>
    <t>D01-2296920-4294417</t>
  </si>
  <si>
    <t>Sun Dec 22 18:51:35 PST 2013</t>
  </si>
  <si>
    <t>K2G 6A3</t>
  </si>
  <si>
    <t>D01-9412611-3450639</t>
  </si>
  <si>
    <t>Sat Dec 21 00:41:05 PST 2013</t>
  </si>
  <si>
    <t>B0096QZ5M2</t>
  </si>
  <si>
    <t>How Stella Saved the Farm: A Tale About Making Innovation Happen</t>
  </si>
  <si>
    <t>Govindarajan, Vijay</t>
  </si>
  <si>
    <t>T3H 5W6</t>
  </si>
  <si>
    <t>D01-0561171-1960912</t>
  </si>
  <si>
    <t>Sat Dec 21 16:01:07 PST 2013</t>
  </si>
  <si>
    <t>t6v 0b1</t>
  </si>
  <si>
    <t>D01-4825577-1625906</t>
  </si>
  <si>
    <t>Sat Dec 21 12:34:18 PST 2013</t>
  </si>
  <si>
    <t>M5S 3E6</t>
  </si>
  <si>
    <t>D01-8986302-0672057</t>
  </si>
  <si>
    <t>Sun Dec 22 19:01:19 PST 2013</t>
  </si>
  <si>
    <t>B00FCRLDR0</t>
  </si>
  <si>
    <t>Seducing the Enemy</t>
  </si>
  <si>
    <t>Adams, Noelle</t>
  </si>
  <si>
    <t>E2J3K7</t>
  </si>
  <si>
    <t>D01-6563412-7213266</t>
  </si>
  <si>
    <t>Fri Dec 20 15:55:15 PST 2013</t>
  </si>
  <si>
    <t>T2Y 2Z5</t>
  </si>
  <si>
    <t>D01-9769264-0120151</t>
  </si>
  <si>
    <t>Fri Dec 20 08:56:13 PST 2013</t>
  </si>
  <si>
    <t>K1G 0E2</t>
  </si>
  <si>
    <t>D01-5187405-9886543</t>
  </si>
  <si>
    <t>Fri Dec 20 09:06:52 PST 2013</t>
  </si>
  <si>
    <t>D01-2747627-7117928</t>
  </si>
  <si>
    <t>Thu Dec 19 02:13:28 PST 2013</t>
  </si>
  <si>
    <t>D01-7894481-5327239</t>
  </si>
  <si>
    <t>Thu Dec 19 14:38:48 PST 2013</t>
  </si>
  <si>
    <t>East St Paul</t>
  </si>
  <si>
    <t>R2E 1J7</t>
  </si>
  <si>
    <t>D01-7591875-5432618</t>
  </si>
  <si>
    <t>Fri Dec 20 09:22:57 PST 2013</t>
  </si>
  <si>
    <t>H9R 5V3</t>
  </si>
  <si>
    <t>D01-9694407-1136068</t>
  </si>
  <si>
    <t>Sun Dec 22 19:34:33 PST 2013</t>
  </si>
  <si>
    <t>B0050IE43Q</t>
  </si>
  <si>
    <t>The Christmas Note</t>
  </si>
  <si>
    <t>M4A 1M4</t>
  </si>
  <si>
    <t>D01-3588725-1137125</t>
  </si>
  <si>
    <t>Thu Dec 19 03:24:45 PST 2013</t>
  </si>
  <si>
    <t>D01-6406675-0399011</t>
  </si>
  <si>
    <t>Fri Dec 20 09:36:27 PST 2013</t>
  </si>
  <si>
    <t>K1V0X8</t>
  </si>
  <si>
    <t>D01-0662855-7549965</t>
  </si>
  <si>
    <t>Thu Dec 19 03:39:20 PST 2013</t>
  </si>
  <si>
    <t>B</t>
  </si>
  <si>
    <t>V2T 6M3</t>
  </si>
  <si>
    <t>D01-8067584-9261930</t>
  </si>
  <si>
    <t>Thu Dec 19 04:09:15 PST 2013</t>
  </si>
  <si>
    <t>T7Z 1X3</t>
  </si>
  <si>
    <t>D01-8194769-2556810</t>
  </si>
  <si>
    <t>Sun Dec 22 19:46:38 PST 2013</t>
  </si>
  <si>
    <t>V4T 2C2</t>
  </si>
  <si>
    <t>D01-6560913-3793167</t>
  </si>
  <si>
    <t>Thu Dec 19 05:00:04 PST 2013</t>
  </si>
  <si>
    <t>Duchess</t>
  </si>
  <si>
    <t>T0J0Z0</t>
  </si>
  <si>
    <t>D01-1920589-2988508</t>
  </si>
  <si>
    <t>Sat Dec 21 10:03:22 PST 2013</t>
  </si>
  <si>
    <t>B004YD5WUM</t>
  </si>
  <si>
    <t>Ranchero</t>
  </si>
  <si>
    <t>V8X 4Y4</t>
  </si>
  <si>
    <t>D01-3767546-3581155</t>
  </si>
  <si>
    <t>Sat Dec 21 13:46:51 PST 2013</t>
  </si>
  <si>
    <t>T6G 1G1</t>
  </si>
  <si>
    <t>D01-8898876-9813439</t>
  </si>
  <si>
    <t>Fri Dec 20 10:26:06 PST 2013</t>
  </si>
  <si>
    <t>B004WPGF4Y</t>
  </si>
  <si>
    <t>How to Write a Damn Good Novel: A Step-by-Step No Nonsense Guide to Dramatic Storytelling</t>
  </si>
  <si>
    <t>P1A 4C2</t>
  </si>
  <si>
    <t>D01-1335954-7061441</t>
  </si>
  <si>
    <t>Fri Dec 20 10:55:28 PST 2013</t>
  </si>
  <si>
    <t>M5G 2G4</t>
  </si>
  <si>
    <t>D01-1362875-9164837</t>
  </si>
  <si>
    <t>Sun Dec 22 20:23:23 PST 2013</t>
  </si>
  <si>
    <t>T2V 3S8</t>
  </si>
  <si>
    <t>D01-7821036-9563121</t>
  </si>
  <si>
    <t>Fri Dec 20 16:50:49 PST 2013</t>
  </si>
  <si>
    <t>V7M0A7</t>
  </si>
  <si>
    <t>D01-2048843-3222127</t>
  </si>
  <si>
    <t>Sat Dec 21 10:51:26 PST 2013</t>
  </si>
  <si>
    <t>E3E 1N8</t>
  </si>
  <si>
    <t>D01-0302245-3262541</t>
  </si>
  <si>
    <t>Fri Dec 20 11:37:07 PST 2013</t>
  </si>
  <si>
    <t>V9B 6M8</t>
  </si>
  <si>
    <t>D01-4353293-4917052</t>
  </si>
  <si>
    <t>Sun Dec 22 16:31:16 PST 2013</t>
  </si>
  <si>
    <t>D01-7074703-8008900</t>
  </si>
  <si>
    <t>Sat Dec 21 18:02:14 PST 2013</t>
  </si>
  <si>
    <t>B00AJGNIMM</t>
  </si>
  <si>
    <t>The Curse</t>
  </si>
  <si>
    <t>M4Y 2C7</t>
  </si>
  <si>
    <t>D01-4598820-2773712</t>
  </si>
  <si>
    <t>Sat Dec 21 18:06:59 PST 2013</t>
  </si>
  <si>
    <t>B00AJGNGRE</t>
  </si>
  <si>
    <t>The Deceivers</t>
  </si>
  <si>
    <t>D01-2281657-9884112</t>
  </si>
  <si>
    <t>Sat Dec 21 18:09:57 PST 2013</t>
  </si>
  <si>
    <t>B00AJGNGRY</t>
  </si>
  <si>
    <t>The Shroud</t>
  </si>
  <si>
    <t>D01-1856365-2844132</t>
  </si>
  <si>
    <t>Sat Dec 21 18:11:14 PST 2013</t>
  </si>
  <si>
    <t>D01-3431360-6005730</t>
  </si>
  <si>
    <t>Sat Dec 21 18:11:38 PST 2013</t>
  </si>
  <si>
    <t>B003J5UJIQ</t>
  </si>
  <si>
    <t>Brotherhood of the Wolf: Volume Two of 'The Runelords'</t>
  </si>
  <si>
    <t>D01-4504365-8438135</t>
  </si>
  <si>
    <t>Sat Dec 21 11:26:13 PST 2013</t>
  </si>
  <si>
    <t>B005IG6WP8</t>
  </si>
  <si>
    <t>Empire &amp; Ecolitan: Two complete novels of the Galactic Empire: 'The Ecolitan Operation' and "The Ecologic Sucession'</t>
  </si>
  <si>
    <t>Modesitt, L. E., Jr.</t>
  </si>
  <si>
    <t>N2G 2C6</t>
  </si>
  <si>
    <t>D01-4054464-1324032</t>
  </si>
  <si>
    <t>Thu Dec 19 16:50:06 PST 2013</t>
  </si>
  <si>
    <t>B00EGJAZ0Q</t>
  </si>
  <si>
    <t>Janet and Jackie: The Story of a Mother and Her Daughter, Jacqueline Kennedy Onassis</t>
  </si>
  <si>
    <t>Pottker, Jan</t>
  </si>
  <si>
    <t>V1M 3Z8</t>
  </si>
  <si>
    <t>D01-3983359-2001829</t>
  </si>
  <si>
    <t>Sun Dec 22 16:56:51 PST 2013</t>
  </si>
  <si>
    <t>B00BCG0UQU</t>
  </si>
  <si>
    <t>The Thing About Weres: A Mystwalker Novel</t>
  </si>
  <si>
    <t>Evans, Leigh</t>
  </si>
  <si>
    <t>V2B 3M8</t>
  </si>
  <si>
    <t>D01-5182186-9091503</t>
  </si>
  <si>
    <t>Sat Dec 21 15:20:23 PST 2013</t>
  </si>
  <si>
    <t>N6K 4V3</t>
  </si>
  <si>
    <t>D01-1348733-2809625</t>
  </si>
  <si>
    <t>Sun Dec 22 21:48:11 PST 2013</t>
  </si>
  <si>
    <t>T2W 4H2</t>
  </si>
  <si>
    <t>D01-1270869-9862441</t>
  </si>
  <si>
    <t>Sun Dec 22 21:49:31 PST 2013</t>
  </si>
  <si>
    <t>lazo</t>
  </si>
  <si>
    <t>V0R 2K0</t>
  </si>
  <si>
    <t>D01-3114218-6083230</t>
  </si>
  <si>
    <t>Sun Dec 22 21:51:49 PST 2013</t>
  </si>
  <si>
    <t>FORT MCMURRAY</t>
  </si>
  <si>
    <t>T9H 3Z4</t>
  </si>
  <si>
    <t>D01-5274910-3076264</t>
  </si>
  <si>
    <t>Sat Dec 21 08:07:45 PST 2013</t>
  </si>
  <si>
    <t>M4S 1V4</t>
  </si>
  <si>
    <t>D01-0027857-2652832</t>
  </si>
  <si>
    <t>Sun Dec 22 22:01:08 PST 2013</t>
  </si>
  <si>
    <t>D01-9149595-7125004</t>
  </si>
  <si>
    <t>Sun Dec 22 17:26:52 PST 2013</t>
  </si>
  <si>
    <t>D01-0100271-3734474</t>
  </si>
  <si>
    <t>Sun Dec 22 22:34:02 PST 2013</t>
  </si>
  <si>
    <t>B004P8JHVQ</t>
  </si>
  <si>
    <t>The Christmas Hope</t>
  </si>
  <si>
    <t>D01-7339194-9814442</t>
  </si>
  <si>
    <t>Sun Dec 22 22:36:25 PST 2013</t>
  </si>
  <si>
    <t>Hagersville</t>
  </si>
  <si>
    <t>N0A 1H0</t>
  </si>
  <si>
    <t>D01-2696921-4096053</t>
  </si>
  <si>
    <t>Sun Dec 22 22:37:15 PST 2013</t>
  </si>
  <si>
    <t>D01-9429958-6624462</t>
  </si>
  <si>
    <t>Fri Dec 20 19:10:44 PST 2013</t>
  </si>
  <si>
    <t>L8P 4G2</t>
  </si>
  <si>
    <t>D01-1845415-3540735</t>
  </si>
  <si>
    <t>Fri Dec 20 18:30:21 PST 2013</t>
  </si>
  <si>
    <t>S7H 3L8</t>
  </si>
  <si>
    <t>D01-8052041-2913854</t>
  </si>
  <si>
    <t>Sun Dec 22 17:52:11 PST 2013</t>
  </si>
  <si>
    <t>M6J 2T6</t>
  </si>
  <si>
    <t>D01-6366532-3766113</t>
  </si>
  <si>
    <t>Sat Dec 21 12:53:33 PST 2013</t>
  </si>
  <si>
    <t>N5C 0A6</t>
  </si>
  <si>
    <t>D01-0485381-1323840</t>
  </si>
  <si>
    <t>Fri Dec 20 13:54:58 PST 2013</t>
  </si>
  <si>
    <t>B00D0N5C5C</t>
  </si>
  <si>
    <t>The Savage Detectives: A Novel</t>
  </si>
  <si>
    <t>D01-9663382-2551561</t>
  </si>
  <si>
    <t>Thu Dec 19 10:49:46 PST 2013</t>
  </si>
  <si>
    <t>B0074H8IXS</t>
  </si>
  <si>
    <t>Betrayed by Nature: The War on Cancer</t>
  </si>
  <si>
    <t>Hesketh, Robin</t>
  </si>
  <si>
    <t>K2A 2T3</t>
  </si>
  <si>
    <t>D01-6002541-9829747</t>
  </si>
  <si>
    <t>Sat Dec 21 19:33:12 PST 2013</t>
  </si>
  <si>
    <t>B003J5UII2</t>
  </si>
  <si>
    <t>Four Wives</t>
  </si>
  <si>
    <t>Walker, Wendy</t>
  </si>
  <si>
    <t>V3R 6H2</t>
  </si>
  <si>
    <t>D01-0062083-6769528</t>
  </si>
  <si>
    <t>Fri Dec 20 18:51:50 PST 2013</t>
  </si>
  <si>
    <t>Whistler,</t>
  </si>
  <si>
    <t>V0N 1B0</t>
  </si>
  <si>
    <t>D01-9663194-7679355</t>
  </si>
  <si>
    <t>Sat Dec 21 19:36:25 PST 2013</t>
  </si>
  <si>
    <t>D01-7251445-4556556</t>
  </si>
  <si>
    <t>Sat Dec 21 13:10:59 PST 2013</t>
  </si>
  <si>
    <t>L6H 2M1</t>
  </si>
  <si>
    <t>D01-8003906-6514561</t>
  </si>
  <si>
    <t>Sat Dec 21 19:37:47 PST 2013</t>
  </si>
  <si>
    <t>T3H3P2</t>
  </si>
  <si>
    <t>D01-6884052-9702128</t>
  </si>
  <si>
    <t>Sat Dec 21 13:14:37 PST 2013</t>
  </si>
  <si>
    <t>Cowansville</t>
  </si>
  <si>
    <t>J2K 3G8</t>
  </si>
  <si>
    <t>D01-6077291-8709769</t>
  </si>
  <si>
    <t>Sat Dec 21 19:40:29 PST 2013</t>
  </si>
  <si>
    <t>B0010SKTX4</t>
  </si>
  <si>
    <t>The Tea Rose: A Novel</t>
  </si>
  <si>
    <t>Donnelly, Jennifer</t>
  </si>
  <si>
    <t>H2K 3N7</t>
  </si>
  <si>
    <t>D01-7469694-9729559</t>
  </si>
  <si>
    <t>Fri Dec 20 19:00:39 PST 2013</t>
  </si>
  <si>
    <t>Belwood</t>
  </si>
  <si>
    <t>N0B 1J0</t>
  </si>
  <si>
    <t>D01-0978947-7118564</t>
  </si>
  <si>
    <t>Fri Dec 20 14:29:00 PST 2013</t>
  </si>
  <si>
    <t>D01-1692161-3499441</t>
  </si>
  <si>
    <t>Sun Dec 22 18:22:26 PST 2013</t>
  </si>
  <si>
    <t>L9W 4K3</t>
  </si>
  <si>
    <t>D01-8930397-2920922</t>
  </si>
  <si>
    <t>Sat Dec 21 19:47:33 PST 2013</t>
  </si>
  <si>
    <t>Sault St Marie</t>
  </si>
  <si>
    <t>P6B4J5</t>
  </si>
  <si>
    <t>D01-9250546-9650934</t>
  </si>
  <si>
    <t>Sat Dec 21 13:29:56 PST 2013</t>
  </si>
  <si>
    <t>D01-4307097-4378623</t>
  </si>
  <si>
    <t>Sat Dec 21 09:43:14 PST 2013</t>
  </si>
  <si>
    <t>ETOBICOKE</t>
  </si>
  <si>
    <t>M8V 1W1</t>
  </si>
  <si>
    <t>D01-6662094-6501055</t>
  </si>
  <si>
    <t>Sun Dec 22 18:28:01 PST 2013</t>
  </si>
  <si>
    <t>M5S 3L1</t>
  </si>
  <si>
    <t>D01-4724715-6429802</t>
  </si>
  <si>
    <t>Sat Dec 21 09:52:46 PST 2013</t>
  </si>
  <si>
    <t>D01-6035137-3743054</t>
  </si>
  <si>
    <t>Fri Dec 20 14:46:31 PST 2013</t>
  </si>
  <si>
    <t>Lousana</t>
  </si>
  <si>
    <t>T0M 1K0</t>
  </si>
  <si>
    <t>D01-4272130-3666412</t>
  </si>
  <si>
    <t>Thu Dec 19 19:04:35 PST 2013</t>
  </si>
  <si>
    <t>B002TRJ008</t>
  </si>
  <si>
    <t>Hidden Empire</t>
  </si>
  <si>
    <t>V3R 4H7</t>
  </si>
  <si>
    <t>D01-6057003-7622868</t>
  </si>
  <si>
    <t>Fri Dec 20 20:23:03 PST 2013</t>
  </si>
  <si>
    <t>D01-0674651-5952063</t>
  </si>
  <si>
    <t>Mon Dec 23 02:53:06 PST 2013</t>
  </si>
  <si>
    <t>D01-5662830-2673809</t>
  </si>
  <si>
    <t>Sun Dec 22 18:54:40 PST 2013</t>
  </si>
  <si>
    <t>D01-6344166-0676262</t>
  </si>
  <si>
    <t>Sat Dec 21 10:25:44 PST 2013</t>
  </si>
  <si>
    <t>B007XV1O1I</t>
  </si>
  <si>
    <t>Dawn: A Novel</t>
  </si>
  <si>
    <t>K1T 4B4</t>
  </si>
  <si>
    <t>D01-2135500-7815524</t>
  </si>
  <si>
    <t>Thu Dec 19 12:45:30 PST 2013</t>
  </si>
  <si>
    <t>L4C 8T7</t>
  </si>
  <si>
    <t>D01-4158938-9994753</t>
  </si>
  <si>
    <t>Thu Dec 19 12:50:31 PST 2013</t>
  </si>
  <si>
    <t>B003E74ABQ</t>
  </si>
  <si>
    <t>Rules, Britannia: An Insider's Guide to Life in the United Kingdom</t>
  </si>
  <si>
    <t>Hargis, Toni Summers</t>
  </si>
  <si>
    <t>T1J 4P4</t>
  </si>
  <si>
    <t>D01-6398439-9576124</t>
  </si>
  <si>
    <t>Fri Dec 20 15:42:22 PST 2013</t>
  </si>
  <si>
    <t>T3B 4T7</t>
  </si>
  <si>
    <t>D01-2843359-8671224</t>
  </si>
  <si>
    <t>Thu Dec 19 19:40:13 PST 2013</t>
  </si>
  <si>
    <t>V7J 2T5</t>
  </si>
  <si>
    <t>D01-3205014-2516757</t>
  </si>
  <si>
    <t>Fri Dec 20 20:08:52 PST 2013</t>
  </si>
  <si>
    <t>B0051OAP82</t>
  </si>
  <si>
    <t>A Crimson Warning: A Lady Emily Mystery</t>
  </si>
  <si>
    <t>D01-3515409-7950504</t>
  </si>
  <si>
    <t>Fri Dec 20 16:03:36 PST 2013</t>
  </si>
  <si>
    <t>V3M 6X7</t>
  </si>
  <si>
    <t>D01-1371298-2875466</t>
  </si>
  <si>
    <t>Sun Dec 22 21:05:25 PST 2013</t>
  </si>
  <si>
    <t>B00H8JA51K</t>
  </si>
  <si>
    <t>Mandela: The Life of Nelson Mandela</t>
  </si>
  <si>
    <t>Green, Rod</t>
  </si>
  <si>
    <t>M6G 2H4</t>
  </si>
  <si>
    <t>D01-6782573-9017918</t>
  </si>
  <si>
    <t>Sat Dec 21 18:29:49 PST 2013</t>
  </si>
  <si>
    <t>M6G 2A2</t>
  </si>
  <si>
    <t>D01-5970637-8984666</t>
  </si>
  <si>
    <t>Fri Dec 20 17:57:48 PST 2013</t>
  </si>
  <si>
    <t>K2J 4B5</t>
  </si>
  <si>
    <t>D01-6615497-1858556</t>
  </si>
  <si>
    <t>Sat Dec 21 21:48:33 PST 2013</t>
  </si>
  <si>
    <t>Castleton</t>
  </si>
  <si>
    <t>K0K 1M0</t>
  </si>
  <si>
    <t>D01-5491817-6723661</t>
  </si>
  <si>
    <t>Fri Dec 20 22:10:30 PST 2013</t>
  </si>
  <si>
    <t>J4P 2K9</t>
  </si>
  <si>
    <t>D01-2267789-3438628</t>
  </si>
  <si>
    <t>Sun Dec 22 20:03:55 PST 2013</t>
  </si>
  <si>
    <t>Upper Coverdale</t>
  </si>
  <si>
    <t>E1J 0C2</t>
  </si>
  <si>
    <t>D01-0360656-9787819</t>
  </si>
  <si>
    <t>Fri Dec 20 16:36:04 PST 2013</t>
  </si>
  <si>
    <t>Truro Heights</t>
  </si>
  <si>
    <t>B6L1X7</t>
  </si>
  <si>
    <t>D01-1270638-9719519</t>
  </si>
  <si>
    <t>Thu Dec 19 14:23:12 PST 2013</t>
  </si>
  <si>
    <t>N7S 5H8</t>
  </si>
  <si>
    <t>D01-2799057-2732855</t>
  </si>
  <si>
    <t>Mon Dec 23 06:36:01 PST 2013</t>
  </si>
  <si>
    <t>M5J 2Z7</t>
  </si>
  <si>
    <t>D01-1544501-3551349</t>
  </si>
  <si>
    <t>Sat Dec 21 22:04:47 PST 2013</t>
  </si>
  <si>
    <t>M5M 1N6</t>
  </si>
  <si>
    <t>D01-4155611-6161566</t>
  </si>
  <si>
    <t>Fri Dec 20 21:18:39 PST 2013</t>
  </si>
  <si>
    <t>B0079XPWBS</t>
  </si>
  <si>
    <t>Midnight's Master</t>
  </si>
  <si>
    <t>Yorkton</t>
  </si>
  <si>
    <t>S3N3H5</t>
  </si>
  <si>
    <t>D01-1351130-0016437</t>
  </si>
  <si>
    <t>Fri Dec 20 22:41:49 PST 2013</t>
  </si>
  <si>
    <t>T3K 2H7</t>
  </si>
  <si>
    <t>D01-6927698-7297818</t>
  </si>
  <si>
    <t>Sun Dec 22 20:16:44 PST 2013</t>
  </si>
  <si>
    <t>D01-3298709-5179420</t>
  </si>
  <si>
    <t>Sun Dec 22 20:21:20 PST 2013</t>
  </si>
  <si>
    <t>K1H 5P8</t>
  </si>
  <si>
    <t>D01-6337873-6280250</t>
  </si>
  <si>
    <t>Sun Dec 22 20:21:32 PST 2013</t>
  </si>
  <si>
    <t>D01-8982509-4405441</t>
  </si>
  <si>
    <t>Fri Dec 20 16:58:22 PST 2013</t>
  </si>
  <si>
    <t>T5X 4E5</t>
  </si>
  <si>
    <t>D01-9621844-0362709</t>
  </si>
  <si>
    <t>Thu Dec 19 15:00:00 PST 2013</t>
  </si>
  <si>
    <t>E2M 6M6</t>
  </si>
  <si>
    <t>D01-4027965-0565052</t>
  </si>
  <si>
    <t>Sun Dec 22 20:34:55 PST 2013</t>
  </si>
  <si>
    <t>D01-9770418-4591025</t>
  </si>
  <si>
    <t>Fri Dec 20 17:07:26 PST 2013</t>
  </si>
  <si>
    <t>H1L4Y2</t>
  </si>
  <si>
    <t>D01-7962244-0228712</t>
  </si>
  <si>
    <t>Fri Dec 20 22:08:19 PST 2013</t>
  </si>
  <si>
    <t>D01-6293830-0568963</t>
  </si>
  <si>
    <t>Sat Dec 21 23:06:58 PST 2013</t>
  </si>
  <si>
    <t>Port McNeill</t>
  </si>
  <si>
    <t>V0N 2R0</t>
  </si>
  <si>
    <t>D01-3336465-9750163</t>
  </si>
  <si>
    <t>Sat Dec 21 16:15:08 PST 2013</t>
  </si>
  <si>
    <t>V6E 4L2</t>
  </si>
  <si>
    <t>D01-2510154-7703406</t>
  </si>
  <si>
    <t>Sat Dec 21 12:47:47 PST 2013</t>
  </si>
  <si>
    <t>V4L 1W4</t>
  </si>
  <si>
    <t>D01-7498622-6047202</t>
  </si>
  <si>
    <t>Thu Dec 19 22:42:36 PST 2013</t>
  </si>
  <si>
    <t>P7C 2A6</t>
  </si>
  <si>
    <t>D01-1012709-2465001</t>
  </si>
  <si>
    <t>Sat Dec 21 13:03:24 PST 2013</t>
  </si>
  <si>
    <t>L6S 3V5</t>
  </si>
  <si>
    <t>D01-5095762-3153711</t>
  </si>
  <si>
    <t>Fri Dec 20 18:05:34 PST 2013</t>
  </si>
  <si>
    <t>B00BU4948E</t>
  </si>
  <si>
    <t>Startup Rising: The Entrepreneurial Revolution Remaking the Middle East</t>
  </si>
  <si>
    <t>Schroeder, Christopher M.</t>
  </si>
  <si>
    <t>M4E3N5</t>
  </si>
  <si>
    <t>D01-0141371-1352807</t>
  </si>
  <si>
    <t>Thu Dec 19 23:20:23 PST 2013</t>
  </si>
  <si>
    <t>D01-6378478-0438127</t>
  </si>
  <si>
    <t>Sat Dec 21 16:56:27 PST 2013</t>
  </si>
  <si>
    <t>D01-3640505-4894625</t>
  </si>
  <si>
    <t>Sun Dec 22 21:38:12 PST 2013</t>
  </si>
  <si>
    <t>turner valley</t>
  </si>
  <si>
    <t>T0L2A0</t>
  </si>
  <si>
    <t>D01-3704078-0253806</t>
  </si>
  <si>
    <t>Sat Dec 21 13:27:45 PST 2013</t>
  </si>
  <si>
    <t>Oyama</t>
  </si>
  <si>
    <t>V4V 2E3</t>
  </si>
  <si>
    <t>D01-5888167-0730022</t>
  </si>
  <si>
    <t>Sat Dec 21 03:19:55 PST 2013</t>
  </si>
  <si>
    <t>M2J 4V4</t>
  </si>
  <si>
    <t>D01-8182286-8632933</t>
  </si>
  <si>
    <t>Sun Dec 22 01:49:12 PST 2013</t>
  </si>
  <si>
    <t>B001IWL2CY</t>
  </si>
  <si>
    <t>Hybrids</t>
  </si>
  <si>
    <t>V6K4T2</t>
  </si>
  <si>
    <t>D01-0850037-0313611</t>
  </si>
  <si>
    <t>Mon Dec 23 08:46:39 PST 2013</t>
  </si>
  <si>
    <t>B00BFQDEWY</t>
  </si>
  <si>
    <t>Recipe for Satisfaction (A Madewood Brothers Novel)</t>
  </si>
  <si>
    <t>A1A 5J6</t>
  </si>
  <si>
    <t>D01-3039013-5862842</t>
  </si>
  <si>
    <t>Sat Dec 21 04:18:24 PST 2013</t>
  </si>
  <si>
    <t>B00C2RXUZQ</t>
  </si>
  <si>
    <t>Remember When?</t>
  </si>
  <si>
    <t>D01-8965343-5014823</t>
  </si>
  <si>
    <t>Sat Dec 21 04:19:04 PST 2013</t>
  </si>
  <si>
    <t>D01-6845066-1796764</t>
  </si>
  <si>
    <t>Sat Dec 21 01:10:22 PST 2013</t>
  </si>
  <si>
    <t>B00BY5R1IO</t>
  </si>
  <si>
    <t>Mythago Wood</t>
  </si>
  <si>
    <t>Holdstock, Robert</t>
  </si>
  <si>
    <t>V8J2K4</t>
  </si>
  <si>
    <t>D01-2883425-6244750</t>
  </si>
  <si>
    <t>Sat Dec 21 01:29:36 PST 2013</t>
  </si>
  <si>
    <t>L3P 3J7</t>
  </si>
  <si>
    <t>D01-1673873-3573756</t>
  </si>
  <si>
    <t>Sun Dec 22 04:03:15 PST 2013</t>
  </si>
  <si>
    <t>T2K2N9</t>
  </si>
  <si>
    <t>D01-6298153-5055232</t>
  </si>
  <si>
    <t>Fri Dec 20 02:26:03 PST 2013</t>
  </si>
  <si>
    <t>T6J 6R1</t>
  </si>
  <si>
    <t>D01-3363933-1414760</t>
  </si>
  <si>
    <t>Sat Dec 21 20:49:23 PST 2013</t>
  </si>
  <si>
    <t>L8P 4Z2</t>
  </si>
  <si>
    <t>D01-6064472-8832344</t>
  </si>
  <si>
    <t>Sat Dec 21 20:55:17 PST 2013</t>
  </si>
  <si>
    <t>R3M 3M1</t>
  </si>
  <si>
    <t>D01-2186779-8483567</t>
  </si>
  <si>
    <t>Sat Dec 21 20:58:19 PST 2013</t>
  </si>
  <si>
    <t>D01-8045787-4264619</t>
  </si>
  <si>
    <t>Fri Dec 20 18:50:29 PST 2013</t>
  </si>
  <si>
    <t>V0R 1L6</t>
  </si>
  <si>
    <t>D01-0619692-7705308</t>
  </si>
  <si>
    <t>Sat Dec 21 19:15:22 PST 2013</t>
  </si>
  <si>
    <t>E3A 3H9</t>
  </si>
  <si>
    <t>D01-5756334-3378254</t>
  </si>
  <si>
    <t>Fri Dec 20 18:52:27 PST 2013</t>
  </si>
  <si>
    <t>D01-1536963-1909669</t>
  </si>
  <si>
    <t>Fri Dec 20 03:42:03 PST 2013</t>
  </si>
  <si>
    <t>V5Z 4N2</t>
  </si>
  <si>
    <t>D01-5716124-7668201</t>
  </si>
  <si>
    <t>Sat Dec 21 14:27:30 PST 2013</t>
  </si>
  <si>
    <t>KOK 1CO</t>
  </si>
  <si>
    <t>D01-3411451-8411829</t>
  </si>
  <si>
    <t>Fri Dec 20 20:54:58 PST 2013</t>
  </si>
  <si>
    <t>M4R1R5</t>
  </si>
  <si>
    <t>D01-0100845-7429464</t>
  </si>
  <si>
    <t>Fri Dec 20 20:51:03 PST 2013</t>
  </si>
  <si>
    <t>D01-5102113-3249827</t>
  </si>
  <si>
    <t>Sun Dec 22 23:21:00 PST 2013</t>
  </si>
  <si>
    <t>T2X 3X1</t>
  </si>
  <si>
    <t>D01-3315277-2299823</t>
  </si>
  <si>
    <t>Fri Dec 20 20:41:07 PST 2013</t>
  </si>
  <si>
    <t>D01-4528343-8901404</t>
  </si>
  <si>
    <t>Fri Dec 20 20:52:36 PST 2013</t>
  </si>
  <si>
    <t>D01-3988329-9060768</t>
  </si>
  <si>
    <t>Sat Dec 21 04:11:09 PST 2013</t>
  </si>
  <si>
    <t>M5M 3P9</t>
  </si>
  <si>
    <t>D01-2808486-6881802</t>
  </si>
  <si>
    <t>Sun Dec 22 23:34:26 PST 2013</t>
  </si>
  <si>
    <t>Kearney,</t>
  </si>
  <si>
    <t>P0A 1M0</t>
  </si>
  <si>
    <t>D01-0963447-4690210</t>
  </si>
  <si>
    <t>Fri Dec 20 21:04:36 PST 2013</t>
  </si>
  <si>
    <t>D01-0855952-5469864</t>
  </si>
  <si>
    <t>Sat Dec 21 14:53:38 PST 2013</t>
  </si>
  <si>
    <t>B00AQUQC60</t>
  </si>
  <si>
    <t>Lucky Bastard</t>
  </si>
  <si>
    <t>Coonts, Deborah</t>
  </si>
  <si>
    <t>L6J7P1</t>
  </si>
  <si>
    <t>D01-7110240-6505907</t>
  </si>
  <si>
    <t>Sat Dec 21 21:49:02 PST 2013</t>
  </si>
  <si>
    <t>T8A 5N1</t>
  </si>
  <si>
    <t>D01-1568906-5196861</t>
  </si>
  <si>
    <t>Mon Dec 23 10:06:13 PST 2013</t>
  </si>
  <si>
    <t>T3B 5B8</t>
  </si>
  <si>
    <t>D01-5793611-9961969</t>
  </si>
  <si>
    <t>Sat Dec 21 21:57:55 PST 2013</t>
  </si>
  <si>
    <t>D01-1362889-6203450</t>
  </si>
  <si>
    <t>Mon Dec 23 01:03:07 PST 2013</t>
  </si>
  <si>
    <t>B000OI0DTQ</t>
  </si>
  <si>
    <t>Positively Fifth Street: Murderers, Cheetahs, and Binion's World Series of Poker</t>
  </si>
  <si>
    <t>McManus, James</t>
  </si>
  <si>
    <t>T2T 4E1</t>
  </si>
  <si>
    <t>D01-1300076-2829158</t>
  </si>
  <si>
    <t>Sat Dec 21 21:59:11 PST 2013</t>
  </si>
  <si>
    <t>M6R 1M3</t>
  </si>
  <si>
    <t>D01-7429140-5549266</t>
  </si>
  <si>
    <t>Sat Dec 21 07:05:08 PST 2013</t>
  </si>
  <si>
    <t>Foxboro</t>
  </si>
  <si>
    <t>K0K 2B0</t>
  </si>
  <si>
    <t>D01-3493635-2633604</t>
  </si>
  <si>
    <t>Mon Dec 23 10:16:01 PST 2013</t>
  </si>
  <si>
    <t>V6B 0B4</t>
  </si>
  <si>
    <t>D01-4386861-5384218</t>
  </si>
  <si>
    <t>Mon Dec 23 01:51:08 PST 2013</t>
  </si>
  <si>
    <t>T6A 4A3</t>
  </si>
  <si>
    <t>D01-8677513-6827800</t>
  </si>
  <si>
    <t>Fri Dec 20 19:47:36 PST 2013</t>
  </si>
  <si>
    <t>D01-2693064-0884251</t>
  </si>
  <si>
    <t>Sat Dec 21 15:32:34 PST 2013</t>
  </si>
  <si>
    <t>V7N 4M1</t>
  </si>
  <si>
    <t>D01-6025195-3819838</t>
  </si>
  <si>
    <t>Fri Dec 20 19:58:27 PST 2013</t>
  </si>
  <si>
    <t>B00BQMMSWO</t>
  </si>
  <si>
    <t>In Times of Fading Light: A Novel</t>
  </si>
  <si>
    <t>Ruge, Eugen</t>
  </si>
  <si>
    <t>D01-3691093-9744309</t>
  </si>
  <si>
    <t>Sat Dec 21 23:04:35 PST 2013</t>
  </si>
  <si>
    <t>L8P2J3</t>
  </si>
  <si>
    <t>D01-3975267-7003432</t>
  </si>
  <si>
    <t>Mon Dec 23 04:16:35 PST 2013</t>
  </si>
  <si>
    <t>D01-6583400-9922257</t>
  </si>
  <si>
    <t>Fri Dec 20 20:22:43 PST 2013</t>
  </si>
  <si>
    <t>L2R 6P7</t>
  </si>
  <si>
    <t>D01-9613933-2216926</t>
  </si>
  <si>
    <t>Sun Dec 22 07:56:46 PST 2013</t>
  </si>
  <si>
    <t>D01-7069162-8752355</t>
  </si>
  <si>
    <t>Sat Dec 21 23:54:14 PST 2013</t>
  </si>
  <si>
    <t>V5A 1S6</t>
  </si>
  <si>
    <t>D01-2661585-5419830</t>
  </si>
  <si>
    <t>Fri Dec 20 20:53:05 PST 2013</t>
  </si>
  <si>
    <t>T2J 0V8</t>
  </si>
  <si>
    <t>D01-9424491-8564900</t>
  </si>
  <si>
    <t>Fri Dec 20 21:27:23 PST 2013</t>
  </si>
  <si>
    <t>milk river</t>
  </si>
  <si>
    <t>T0K1M0</t>
  </si>
  <si>
    <t>D01-3682235-8884707</t>
  </si>
  <si>
    <t>Sat Dec 21 08:01:10 PST 2013</t>
  </si>
  <si>
    <t>D01-5258268-6377907</t>
  </si>
  <si>
    <t>Sun Dec 22 02:18:43 PST 2013</t>
  </si>
  <si>
    <t>T2C 1S6</t>
  </si>
  <si>
    <t>D01-4270129-4560305</t>
  </si>
  <si>
    <t>Sun Dec 22 02:19:14 PST 2013</t>
  </si>
  <si>
    <t>B007RP7EIW</t>
  </si>
  <si>
    <t>The Dawn Country: A People of the Longhouse Novel</t>
  </si>
  <si>
    <t>D01-6295425-4649969</t>
  </si>
  <si>
    <t>Sun Dec 22 02:19:50 PST 2013</t>
  </si>
  <si>
    <t>B007XSNGC6</t>
  </si>
  <si>
    <t>People of the Black Sun: A People of the Longhouse Novel</t>
  </si>
  <si>
    <t>D01-0971827-9241966</t>
  </si>
  <si>
    <t>Sun Dec 22 02:20:15 PST 2013</t>
  </si>
  <si>
    <t>B007KLWPIC</t>
  </si>
  <si>
    <t>Children of the Dawnland</t>
  </si>
  <si>
    <t>D01-4665800-1373133</t>
  </si>
  <si>
    <t>Sun Dec 22 02:21:29 PST 2013</t>
  </si>
  <si>
    <t>B007KLX2FW</t>
  </si>
  <si>
    <t>People of the Thunder</t>
  </si>
  <si>
    <t>D01-7999872-1910703</t>
  </si>
  <si>
    <t>Sun Dec 22 02:22:46 PST 2013</t>
  </si>
  <si>
    <t>B007PRZLPU</t>
  </si>
  <si>
    <t>People of the Weeping Eye</t>
  </si>
  <si>
    <t>D01-0077766-9459554</t>
  </si>
  <si>
    <t>Sun Dec 22 02:23:01 PST 2013</t>
  </si>
  <si>
    <t>B00823ZVH4</t>
  </si>
  <si>
    <t>People of the Moon</t>
  </si>
  <si>
    <t>D01-3826916-1481929</t>
  </si>
  <si>
    <t>Sun Dec 22 02:23:33 PST 2013</t>
  </si>
  <si>
    <t>B00823ZSQI</t>
  </si>
  <si>
    <t>People of the Raven</t>
  </si>
  <si>
    <t>D01-9415632-0745937</t>
  </si>
  <si>
    <t>Sun Dec 22 02:23:53 PST 2013</t>
  </si>
  <si>
    <t>B008S0E7XU</t>
  </si>
  <si>
    <t>People of the Owl: A Novel of Prehistoric North America</t>
  </si>
  <si>
    <t>D01-9757541-4256308</t>
  </si>
  <si>
    <t>Sun Dec 22 02:24:05 PST 2013</t>
  </si>
  <si>
    <t>B00823ZT4E</t>
  </si>
  <si>
    <t>People of the Masks</t>
  </si>
  <si>
    <t>D01-2873670-1094732</t>
  </si>
  <si>
    <t>Sun Dec 22 02:24:24 PST 2013</t>
  </si>
  <si>
    <t>B00823ZTH6</t>
  </si>
  <si>
    <t>People of the Mist</t>
  </si>
  <si>
    <t>D01-0731027-5088320</t>
  </si>
  <si>
    <t>Sun Dec 22 02:24:38 PST 2013</t>
  </si>
  <si>
    <t>B00823ZT6M</t>
  </si>
  <si>
    <t>People of the Lakes</t>
  </si>
  <si>
    <t>D01-5721534-1286706</t>
  </si>
  <si>
    <t>Sun Dec 22 02:24:36 PST 2013</t>
  </si>
  <si>
    <t>B0080K3OWS</t>
  </si>
  <si>
    <t>People of the Silence</t>
  </si>
  <si>
    <t>D01-2962864-7366746</t>
  </si>
  <si>
    <t>Sun Dec 22 02:24:48 PST 2013</t>
  </si>
  <si>
    <t>D01-0850706-6973149</t>
  </si>
  <si>
    <t>Sun Dec 22 02:25:01 PST 2013</t>
  </si>
  <si>
    <t>B00846X1YO</t>
  </si>
  <si>
    <t>People of the River</t>
  </si>
  <si>
    <t>D01-6262655-2685153</t>
  </si>
  <si>
    <t>Sun Dec 22 02:25:44 PST 2013</t>
  </si>
  <si>
    <t>B007TNBPM8</t>
  </si>
  <si>
    <t>People of the Nightland</t>
  </si>
  <si>
    <t>D01-9714078-4281916</t>
  </si>
  <si>
    <t>Sun Dec 22 02:27:24 PST 2013</t>
  </si>
  <si>
    <t>B007KLX1SK</t>
  </si>
  <si>
    <t>People of the Longhouse</t>
  </si>
  <si>
    <t>D01-0580806-8726745</t>
  </si>
  <si>
    <t>Sun Dec 22 02:35:39 PST 2013</t>
  </si>
  <si>
    <t>B007KLWT3S</t>
  </si>
  <si>
    <t>It Dreams in Me</t>
  </si>
  <si>
    <t>D01-8197864-1709136</t>
  </si>
  <si>
    <t>Sun Dec 22 02:35:53 PST 2013</t>
  </si>
  <si>
    <t>B007KLWTZG</t>
  </si>
  <si>
    <t>It Wakes in Me</t>
  </si>
  <si>
    <t>D01-6983242-4835565</t>
  </si>
  <si>
    <t>Sun Dec 22 02:37:32 PST 2013</t>
  </si>
  <si>
    <t>D01-3792473-6547544</t>
  </si>
  <si>
    <t>Sun Dec 22 02:37:42 PST 2013</t>
  </si>
  <si>
    <t>B0080K3SR4</t>
  </si>
  <si>
    <t>Sand in the Wind</t>
  </si>
  <si>
    <t>D01-5548244-9024300</t>
  </si>
  <si>
    <t>Sun Dec 22 02:38:46 PST 2013</t>
  </si>
  <si>
    <t>B007KLWTU6</t>
  </si>
  <si>
    <t>It Sleeps in Me</t>
  </si>
  <si>
    <t>D01-5394772-2787629</t>
  </si>
  <si>
    <t>Sat Dec 21 09:31:21 PST 2013</t>
  </si>
  <si>
    <t>B004VMV4AI</t>
  </si>
  <si>
    <t>Back of Beyond</t>
  </si>
  <si>
    <t>Anjou</t>
  </si>
  <si>
    <t>H1J2J7</t>
  </si>
  <si>
    <t>D01-7304661-6405464</t>
  </si>
  <si>
    <t>Fri Dec 20 21:55:22 PST 2013</t>
  </si>
  <si>
    <t>D01-0127973-6184805</t>
  </si>
  <si>
    <t>Fri Dec 20 09:59:28 PST 2013</t>
  </si>
  <si>
    <t>Puslinch</t>
  </si>
  <si>
    <t>N0B 2J0</t>
  </si>
  <si>
    <t>D01-4637592-4131206</t>
  </si>
  <si>
    <t>Mon Dec 23 12:45:04 PST 2013</t>
  </si>
  <si>
    <t>B004GHN2JE</t>
  </si>
  <si>
    <t>A Death in Summer: A Novel</t>
  </si>
  <si>
    <t>D01-1985409-4090034</t>
  </si>
  <si>
    <t>Sat Dec 21 09:50:51 PST 2013</t>
  </si>
  <si>
    <t>N2J 3G9</t>
  </si>
  <si>
    <t>D01-3935235-0087460</t>
  </si>
  <si>
    <t>Sat Dec 21 17:27:05 PST 2013</t>
  </si>
  <si>
    <t>B005XMKCZ8</t>
  </si>
  <si>
    <t>So Damn Lucky</t>
  </si>
  <si>
    <t>D01-8336485-7083367</t>
  </si>
  <si>
    <t>Fri Dec 20 23:17:42 PST 2013</t>
  </si>
  <si>
    <t>V6E4N1</t>
  </si>
  <si>
    <t>D01-5023461-0957123</t>
  </si>
  <si>
    <t>Sun Dec 22 05:24:05 PST 2013</t>
  </si>
  <si>
    <t>B00823ZT94</t>
  </si>
  <si>
    <t>People of the Lightning</t>
  </si>
  <si>
    <t>D01-2501191-3875657</t>
  </si>
  <si>
    <t>Sat Dec 21 10:07:15 PST 2013</t>
  </si>
  <si>
    <t>B0096QZ6PI</t>
  </si>
  <si>
    <t>Extinction Machine: A Joe Ledger Novel</t>
  </si>
  <si>
    <t>T2J5Z7</t>
  </si>
  <si>
    <t>D01-4747364-2581405</t>
  </si>
  <si>
    <t>Fri Dec 20 22:59:15 PST 2013</t>
  </si>
  <si>
    <t>V9T 6R3</t>
  </si>
  <si>
    <t>D01-9507696-0005646</t>
  </si>
  <si>
    <t>Fri Dec 20 13:08:23 PST 2013</t>
  </si>
  <si>
    <t>K1Y 4K3</t>
  </si>
  <si>
    <t>D01-3860648-3183039</t>
  </si>
  <si>
    <t>Fri Dec 20 23:26:34 PST 2013</t>
  </si>
  <si>
    <t>V5Y 1S2</t>
  </si>
  <si>
    <t>D01-2740166-2228322</t>
  </si>
  <si>
    <t>Thu Dec 19 21:14:21 PST 2013</t>
  </si>
  <si>
    <t>V2T0A4</t>
  </si>
  <si>
    <t>D01-2940554-3304847</t>
  </si>
  <si>
    <t>Fri Dec 20 11:20:11 PST 2013</t>
  </si>
  <si>
    <t>Spring Lake</t>
  </si>
  <si>
    <t>T7Z 2S9</t>
  </si>
  <si>
    <t>D01-9927197-0309649</t>
  </si>
  <si>
    <t>Fri Dec 20 11:21:34 PST 2013</t>
  </si>
  <si>
    <t>V2G4V3</t>
  </si>
  <si>
    <t>D01-3009883-6292916</t>
  </si>
  <si>
    <t>Sat Dec 21 01:30:15 PST 2013</t>
  </si>
  <si>
    <t>D01-2552483-4221955</t>
  </si>
  <si>
    <t>Thu Dec 19 21:35:27 PST 2013</t>
  </si>
  <si>
    <t>D01-8365849-1330926</t>
  </si>
  <si>
    <t>Sat Dec 21 21:43:31 PST 2013</t>
  </si>
  <si>
    <t>Belnan</t>
  </si>
  <si>
    <t>B2S 2N6</t>
  </si>
  <si>
    <t>D01-6086648-8759908</t>
  </si>
  <si>
    <t>Sat Dec 21 10:15:43 PST 2013</t>
  </si>
  <si>
    <t>D01-9245806-1518307</t>
  </si>
  <si>
    <t>Sat Dec 21 10:22:37 PST 2013</t>
  </si>
  <si>
    <t>m4e 2y4</t>
  </si>
  <si>
    <t>D01-2934936-3864668</t>
  </si>
  <si>
    <t>Sat Dec 21 01:22:20 PST 2013</t>
  </si>
  <si>
    <t>D01-4888178-4177054</t>
  </si>
  <si>
    <t>Sat Dec 21 18:32:03 PST 2013</t>
  </si>
  <si>
    <t>D01-4217662-4655069</t>
  </si>
  <si>
    <t>Sat Dec 21 01:51:26 PST 2013</t>
  </si>
  <si>
    <t>T8X 1L9</t>
  </si>
  <si>
    <t>D01-5963868-2259652</t>
  </si>
  <si>
    <t>Sat Dec 21 11:18:16 PST 2013</t>
  </si>
  <si>
    <t>B003GFIVWK</t>
  </si>
  <si>
    <t>The Call of Earth</t>
  </si>
  <si>
    <t>D01-7806765-1021901</t>
  </si>
  <si>
    <t>Thu Dec 19 22:18:41 PST 2013</t>
  </si>
  <si>
    <t>V7L 3Y7</t>
  </si>
  <si>
    <t>D01-0107340-5493760</t>
  </si>
  <si>
    <t>Sun Dec 22 11:37:13 PST 2013</t>
  </si>
  <si>
    <t>Canada</t>
  </si>
  <si>
    <t>L6H 6L3</t>
  </si>
  <si>
    <t>D01-5173545-3192608</t>
  </si>
  <si>
    <t>Sat Dec 21 03:40:02 PST 2013</t>
  </si>
  <si>
    <t>OAKVILLE</t>
  </si>
  <si>
    <t>L6J7M3</t>
  </si>
  <si>
    <t>D01-9196501-4439565</t>
  </si>
  <si>
    <t>Thu Dec 19 23:18:46 PST 2013</t>
  </si>
  <si>
    <t>Schomberg</t>
  </si>
  <si>
    <t>L0G 1T0</t>
  </si>
  <si>
    <t>D01-7072848-9330924</t>
  </si>
  <si>
    <t>Sat Dec 21 23:15:19 PST 2013</t>
  </si>
  <si>
    <t>T1W 2R3</t>
  </si>
  <si>
    <t>D01-7868364-1120027</t>
  </si>
  <si>
    <t>Mon Dec 23 14:57:07 PST 2013</t>
  </si>
  <si>
    <t>D01-0322139-5031574</t>
  </si>
  <si>
    <t>Fri Dec 20 00:05:07 PST 2013</t>
  </si>
  <si>
    <t>H3R 3H6</t>
  </si>
  <si>
    <t>D01-5963478-9623436</t>
  </si>
  <si>
    <t>Sat Dec 21 19:16:21 PST 2013</t>
  </si>
  <si>
    <t>Victoria Harbour</t>
  </si>
  <si>
    <t>L0K2A0</t>
  </si>
  <si>
    <t>D01-5348868-1465603</t>
  </si>
  <si>
    <t>Mon Dec 23 15:13:26 PST 2013</t>
  </si>
  <si>
    <t>h4x 1s1</t>
  </si>
  <si>
    <t>D01-6003403-1244102</t>
  </si>
  <si>
    <t>Sun Dec 22 12:15:32 PST 2013</t>
  </si>
  <si>
    <t>M5V3T9</t>
  </si>
  <si>
    <t>D01-3273854-5046723</t>
  </si>
  <si>
    <t>Sun Dec 22 08:41:08 PST 2013</t>
  </si>
  <si>
    <t>D01-9564641-2830554</t>
  </si>
  <si>
    <t>Sat Dec 21 06:05:55 PST 2013</t>
  </si>
  <si>
    <t>M4C2C9</t>
  </si>
  <si>
    <t>D01-7611039-0734316</t>
  </si>
  <si>
    <t>Sat Dec 21 11:40:45 PST 2013</t>
  </si>
  <si>
    <t>S4S 4G5</t>
  </si>
  <si>
    <t>D01-0948057-3062432</t>
  </si>
  <si>
    <t>Mon Dec 23 15:24:49 PST 2013</t>
  </si>
  <si>
    <t>Mount Moriah</t>
  </si>
  <si>
    <t>A0L 1J0</t>
  </si>
  <si>
    <t>D01-5573991-8312955</t>
  </si>
  <si>
    <t>Sun Dec 22 12:55:51 PST 2013</t>
  </si>
  <si>
    <t>D01-1509082-7459501</t>
  </si>
  <si>
    <t>Sun Dec 22 09:30:09 PST 2013</t>
  </si>
  <si>
    <t>L6L 1C4</t>
  </si>
  <si>
    <t>D01-7850839-0230417</t>
  </si>
  <si>
    <t>Mon Dec 23 16:03:08 PST 2013</t>
  </si>
  <si>
    <t>N2E 3W4</t>
  </si>
  <si>
    <t>D01-7469894-3847538</t>
  </si>
  <si>
    <t>Fri Dec 20 04:37:34 PST 2013</t>
  </si>
  <si>
    <t>L5J 3W1</t>
  </si>
  <si>
    <t>D01-8131241-3935728</t>
  </si>
  <si>
    <t>Sun Dec 22 03:28:56 PST 2013</t>
  </si>
  <si>
    <t>D01-1519301-2956837</t>
  </si>
  <si>
    <t>Mon Dec 23 16:11:06 PST 2013</t>
  </si>
  <si>
    <t>D01-2276917-9526805</t>
  </si>
  <si>
    <t>Sat Dec 21 13:22:44 PST 2013</t>
  </si>
  <si>
    <t>H8Z 3K2</t>
  </si>
  <si>
    <t>D01-3214294-2015006</t>
  </si>
  <si>
    <t>Sat Dec 21 07:13:23 PST 2013</t>
  </si>
  <si>
    <t>M2N 5X9</t>
  </si>
  <si>
    <t>D01-6399734-1650549</t>
  </si>
  <si>
    <t>Sun Dec 22 13:25:12 PST 2013</t>
  </si>
  <si>
    <t>L4A 1R5</t>
  </si>
  <si>
    <t>D01-6740215-5343325</t>
  </si>
  <si>
    <t>Sun Dec 22 13:25:33 PST 2013</t>
  </si>
  <si>
    <t>T6H 4Y7</t>
  </si>
  <si>
    <t>D01-6661988-1525667</t>
  </si>
  <si>
    <t>Fri Dec 20 14:40:31 PST 2013</t>
  </si>
  <si>
    <t>M2N 6X4</t>
  </si>
  <si>
    <t>D01-9373128-9297121</t>
  </si>
  <si>
    <t>Fri Dec 20 05:42:45 PST 2013</t>
  </si>
  <si>
    <t>K6J4V1</t>
  </si>
  <si>
    <t>D01-6579401-0459108</t>
  </si>
  <si>
    <t>Sat Dec 21 12:57:22 PST 2013</t>
  </si>
  <si>
    <t>M4T 1E5</t>
  </si>
  <si>
    <t>D01-6499411-7061718</t>
  </si>
  <si>
    <t>Sun Dec 22 13:46:00 PST 2013</t>
  </si>
  <si>
    <t>T6V 1V6</t>
  </si>
  <si>
    <t>D01-9675439-7267633</t>
  </si>
  <si>
    <t>Sat Dec 21 13:57:25 PST 2013</t>
  </si>
  <si>
    <t>D01-3264430-8975003</t>
  </si>
  <si>
    <t>Sat Dec 21 07:59:28 PST 2013</t>
  </si>
  <si>
    <t>D01-3958751-2060137</t>
  </si>
  <si>
    <t>Sun Dec 22 13:55:43 PST 2013</t>
  </si>
  <si>
    <t>D01-3408755-1207932</t>
  </si>
  <si>
    <t>Sat Dec 21 13:19:44 PST 2013</t>
  </si>
  <si>
    <t>D01-5601386-6908059</t>
  </si>
  <si>
    <t>Fri Dec 20 15:16:57 PST 2013</t>
  </si>
  <si>
    <t>Mount-Royal</t>
  </si>
  <si>
    <t>H3P 1J5</t>
  </si>
  <si>
    <t>D01-2747419-1199247</t>
  </si>
  <si>
    <t>Fri Dec 20 15:18:50 PST 2013</t>
  </si>
  <si>
    <t>D01-2126418-7296300</t>
  </si>
  <si>
    <t>Sun Dec 22 10:40:47 PST 2013</t>
  </si>
  <si>
    <t>V1J 6N3</t>
  </si>
  <si>
    <t>D01-4535623-7820127</t>
  </si>
  <si>
    <t>Sun Dec 22 14:13:05 PST 2013</t>
  </si>
  <si>
    <t>B00C2RVQ5C</t>
  </si>
  <si>
    <t>How to Read a Novelist</t>
  </si>
  <si>
    <t>Freeman, John</t>
  </si>
  <si>
    <t>oN</t>
  </si>
  <si>
    <t>M5A 2V9</t>
  </si>
  <si>
    <t>D01-9827284-1922554</t>
  </si>
  <si>
    <t>Sun Dec 22 14:15:07 PST 2013</t>
  </si>
  <si>
    <t>stony plain</t>
  </si>
  <si>
    <t>T7Z 1Y2</t>
  </si>
  <si>
    <t>D01-4945728-0193706</t>
  </si>
  <si>
    <t>Sat Dec 21 08:52:22 PST 2013</t>
  </si>
  <si>
    <t>B003E4CYC6</t>
  </si>
  <si>
    <t>A Total Waste of Makeup</t>
  </si>
  <si>
    <t>L7M0G6</t>
  </si>
  <si>
    <t>D01-6786116-7678537</t>
  </si>
  <si>
    <t>Sat Dec 21 08:56:12 PST 2013</t>
  </si>
  <si>
    <t>B002ASFQ4K</t>
  </si>
  <si>
    <t>Misery Loves Cabernet</t>
  </si>
  <si>
    <t>D01-0353147-8069638</t>
  </si>
  <si>
    <t>Fri Dec 20 15:50:57 PST 2013</t>
  </si>
  <si>
    <t>D01-4427593-4186006</t>
  </si>
  <si>
    <t>Sat Dec 21 14:44:15 PST 2013</t>
  </si>
  <si>
    <t>D01-7031295-4836365</t>
  </si>
  <si>
    <t>Fri Dec 20 08:04:37 PST 2013</t>
  </si>
  <si>
    <t>T2K 4X7</t>
  </si>
  <si>
    <t>D01-0037455-3933866</t>
  </si>
  <si>
    <t>Sat Dec 21 21:47:25 PST 2013</t>
  </si>
  <si>
    <t>V9W 2K5</t>
  </si>
  <si>
    <t>D01-9720237-8208042</t>
  </si>
  <si>
    <t>Mon Dec 23 17:35:39 PST 2013</t>
  </si>
  <si>
    <t>B0034YPJL4</t>
  </si>
  <si>
    <t>This Borrowed Earth: Lessons from the Fifteen Worst Environmental Disasters around the World</t>
  </si>
  <si>
    <t>Hernan, Robert Emmet</t>
  </si>
  <si>
    <t>T2M 1P3</t>
  </si>
  <si>
    <t>D01-1993815-8200944</t>
  </si>
  <si>
    <t>Sun Dec 22 14:54:48 PST 2013</t>
  </si>
  <si>
    <t>M4V 1G7</t>
  </si>
  <si>
    <t>D01-8612518-8493152</t>
  </si>
  <si>
    <t>Sun Dec 22 11:35:05 PST 2013</t>
  </si>
  <si>
    <t>B003OYICRC</t>
  </si>
  <si>
    <t>Delilah: A Novel</t>
  </si>
  <si>
    <t>Edghill, India</t>
  </si>
  <si>
    <t>L5J 2R2</t>
  </si>
  <si>
    <t>D01-7544237-4897001</t>
  </si>
  <si>
    <t>Sat Dec 21 22:21:16 PST 2013</t>
  </si>
  <si>
    <t>T2S2Y2</t>
  </si>
  <si>
    <t>D01-5514683-2995646</t>
  </si>
  <si>
    <t>Sat Dec 21 15:21:12 PST 2013</t>
  </si>
  <si>
    <t>D01-9231387-8650664</t>
  </si>
  <si>
    <t>Sat Dec 21 22:38:19 PST 2013</t>
  </si>
  <si>
    <t>B4H 4E1</t>
  </si>
  <si>
    <t>D01-0612589-0088602</t>
  </si>
  <si>
    <t>Sat Dec 21 09:36:54 PST 2013</t>
  </si>
  <si>
    <t>Armentrout, Jennifer L.</t>
  </si>
  <si>
    <t>D01-0833505-8977532</t>
  </si>
  <si>
    <t>Sat Dec 21 14:47:10 PST 2013</t>
  </si>
  <si>
    <t>V6G 1V3</t>
  </si>
  <si>
    <t>D01-4574646-9549869</t>
  </si>
  <si>
    <t>Sat Dec 21 22:58:53 PST 2013</t>
  </si>
  <si>
    <t>D01-7121209-6677724</t>
  </si>
  <si>
    <t>Sun Dec 22 15:31:07 PST 2013</t>
  </si>
  <si>
    <t>D01-9256868-5237020</t>
  </si>
  <si>
    <t>Mon Dec 23 13:22:19 PST 2013</t>
  </si>
  <si>
    <t>D01-9199512-0495069</t>
  </si>
  <si>
    <t>Sat Dec 21 09:59:32 PST 2013</t>
  </si>
  <si>
    <t>B0022VV0RC</t>
  </si>
  <si>
    <t>The Corrections: A Novel</t>
  </si>
  <si>
    <t>M5B 1L4</t>
  </si>
  <si>
    <t>D01-0276725-9591533</t>
  </si>
  <si>
    <t>Fri Dec 20 09:54:17 PST 2013</t>
  </si>
  <si>
    <t>D01-7392250-9331255</t>
  </si>
  <si>
    <t>Mon Dec 23 18:26:53 PST 2013</t>
  </si>
  <si>
    <t>M5R 1P3</t>
  </si>
  <si>
    <t>D01-8520048-1110406</t>
  </si>
  <si>
    <t>Mon Dec 23 18:29:28 PST 2013</t>
  </si>
  <si>
    <t>D01-0315375-9380200</t>
  </si>
  <si>
    <t>Sat Dec 21 23:54:09 PST 2013</t>
  </si>
  <si>
    <t>D01-9748205-9760041</t>
  </si>
  <si>
    <t>Mon Dec 23 18:36:12 PST 2013</t>
  </si>
  <si>
    <t>T5Y 0G5</t>
  </si>
  <si>
    <t>D01-7359694-9361018</t>
  </si>
  <si>
    <t>Sun Dec 22 00:24:04 PST 2013</t>
  </si>
  <si>
    <t>B0017I1IZ0</t>
  </si>
  <si>
    <t>Full Blast</t>
  </si>
  <si>
    <t>D01-5207349-3453808</t>
  </si>
  <si>
    <t>Sun Dec 22 00:29:47 PST 2013</t>
  </si>
  <si>
    <t>K1N6G1</t>
  </si>
  <si>
    <t>D01-3804041-3167768</t>
  </si>
  <si>
    <t>Sun Dec 22 09:07:03 PST 2013</t>
  </si>
  <si>
    <t>m5h3c2</t>
  </si>
  <si>
    <t>D01-3372908-3206166</t>
  </si>
  <si>
    <t>Sun Dec 22 09:07:30 PST 2013</t>
  </si>
  <si>
    <t>B003J48BQO</t>
  </si>
  <si>
    <t>Inside: Life Behind Bars in America</t>
  </si>
  <si>
    <t>Santos, Michael G.</t>
  </si>
  <si>
    <t>B2A 3R5</t>
  </si>
  <si>
    <t>D01-0841542-3375001</t>
  </si>
  <si>
    <t>Sat Dec 21 10:36:30 PST 2013</t>
  </si>
  <si>
    <t>N2H 3E9</t>
  </si>
  <si>
    <t>D01-3473651-8231564</t>
  </si>
  <si>
    <t>Fri Dec 20 11:11:47 PST 2013</t>
  </si>
  <si>
    <t>B006JJPHA4</t>
  </si>
  <si>
    <t>This Is How: Proven Aid in Overcoming Shyness, Molestation, Fatness, Spinsterhood, Grief, Disease, Lushery, Decrepitude &amp; More. For Young and Old Alike.</t>
  </si>
  <si>
    <t>L1S3G5</t>
  </si>
  <si>
    <t>D01-5253453-2056657</t>
  </si>
  <si>
    <t>Sat Dec 21 10:56:47 PST 2013</t>
  </si>
  <si>
    <t>B003P9WEHA</t>
  </si>
  <si>
    <t>Livvie Owen Lived Here</t>
  </si>
  <si>
    <t>Dooley, Sarah</t>
  </si>
  <si>
    <t>Stillwater Lake</t>
  </si>
  <si>
    <t>B3Z1G9</t>
  </si>
  <si>
    <t>D01-9955388-5528959</t>
  </si>
  <si>
    <t>Sun Dec 22 16:32:18 PST 2013</t>
  </si>
  <si>
    <t>H9A 1Y5</t>
  </si>
  <si>
    <t>D01-5086208-2583503</t>
  </si>
  <si>
    <t>Fri Dec 20 11:25:40 PST 2013</t>
  </si>
  <si>
    <t>N1H 7N5</t>
  </si>
  <si>
    <t>D01-8134974-0731155</t>
  </si>
  <si>
    <t>Sat Dec 21 16:10:35 PST 2013</t>
  </si>
  <si>
    <t>N6M 1B4</t>
  </si>
  <si>
    <t>D01-3265422-9297721</t>
  </si>
  <si>
    <t>Sat Dec 21 11:45:48 PST 2013</t>
  </si>
  <si>
    <t>D01-0664247-0040212</t>
  </si>
  <si>
    <t>Mon Dec 23 15:09:00 PST 2013</t>
  </si>
  <si>
    <t>K7C3V4</t>
  </si>
  <si>
    <t>D01-3249755-0788259</t>
  </si>
  <si>
    <t>Sun Dec 22 05:42:32 PST 2013</t>
  </si>
  <si>
    <t>hampton</t>
  </si>
  <si>
    <t>E5N 5R2</t>
  </si>
  <si>
    <t>D01-7860205-0569930</t>
  </si>
  <si>
    <t>Sun Dec 22 14:10:28 PST 2013</t>
  </si>
  <si>
    <t>M4V3C6</t>
  </si>
  <si>
    <t>D01-0089745-7476273</t>
  </si>
  <si>
    <t>Sun Dec 22 05:44:59 PST 2013</t>
  </si>
  <si>
    <t>D01-1948471-1576242</t>
  </si>
  <si>
    <t>Mon Dec 23 15:24:28 PST 2013</t>
  </si>
  <si>
    <t>B003J5UIGO</t>
  </si>
  <si>
    <t>Wind Spirit: An Ella Clah Novel</t>
  </si>
  <si>
    <t>Thurlo, AimÃ©e</t>
  </si>
  <si>
    <t>R2J 2S7</t>
  </si>
  <si>
    <t>D01-5173727-5306625</t>
  </si>
  <si>
    <t>Sun Dec 22 05:46:25 PST 2013</t>
  </si>
  <si>
    <t>D01-5206846-2435523</t>
  </si>
  <si>
    <t>Sun Dec 22 14:12:57 PST 2013</t>
  </si>
  <si>
    <t>B008BH760G</t>
  </si>
  <si>
    <t>Amber's Embrace</t>
  </si>
  <si>
    <t>Craven</t>
  </si>
  <si>
    <t>S0G0W0</t>
  </si>
  <si>
    <t>B008BHAN56</t>
  </si>
  <si>
    <t>Hold My Heart</t>
  </si>
  <si>
    <t>D01-4852036-0331411</t>
  </si>
  <si>
    <t>Mon Dec 23 15:30:14 PST 2013</t>
  </si>
  <si>
    <t>H3A 1A3</t>
  </si>
  <si>
    <t>D01-4250182-8813960</t>
  </si>
  <si>
    <t>Fri Dec 20 12:44:55 PST 2013</t>
  </si>
  <si>
    <t>K7L 4V1</t>
  </si>
  <si>
    <t>D01-7886963-8372328</t>
  </si>
  <si>
    <t>Fri Dec 20 13:04:21 PST 2013</t>
  </si>
  <si>
    <t>Aylesford</t>
  </si>
  <si>
    <t>B0P 1C0</t>
  </si>
  <si>
    <t>D01-9445266-3169718</t>
  </si>
  <si>
    <t>Sat Dec 21 12:46:17 PST 2013</t>
  </si>
  <si>
    <t>V6X 3E9</t>
  </si>
  <si>
    <t>D01-9593388-2843105</t>
  </si>
  <si>
    <t>Sat Dec 21 17:14:24 PST 2013</t>
  </si>
  <si>
    <t>B004M18M76</t>
  </si>
  <si>
    <t>Building a Successful Family Business Board: A Guide for Leaders, Directors, and Families</t>
  </si>
  <si>
    <t>Pendergast, Jennifer M.</t>
  </si>
  <si>
    <t>D01-9973145-4636142</t>
  </si>
  <si>
    <t>Sun Dec 22 17:48:18 PST 2013</t>
  </si>
  <si>
    <t>V1J4M7</t>
  </si>
  <si>
    <t>D01-6776165-1399422</t>
  </si>
  <si>
    <t>Sun Dec 22 06:55:15 PST 2013</t>
  </si>
  <si>
    <t>D01-0695631-8177028</t>
  </si>
  <si>
    <t>Sun Dec 22 07:07:59 PST 2013</t>
  </si>
  <si>
    <t>D01-3461344-9516522</t>
  </si>
  <si>
    <t>Sun Dec 22 11:41:23 PST 2013</t>
  </si>
  <si>
    <t>D01-3874009-7005161</t>
  </si>
  <si>
    <t>Sun Dec 22 15:11:14 PST 2013</t>
  </si>
  <si>
    <t>markham</t>
  </si>
  <si>
    <t>L6C 1A4</t>
  </si>
  <si>
    <t>D01-3252056-2421058</t>
  </si>
  <si>
    <t>Mon Dec 23 16:29:23 PST 2013</t>
  </si>
  <si>
    <t>R3W1E3</t>
  </si>
  <si>
    <t>D01-8273193-3184014</t>
  </si>
  <si>
    <t>Mon Dec 23 21:04:02 PST 2013</t>
  </si>
  <si>
    <t>B00DFFNED2</t>
  </si>
  <si>
    <t>Weight Watchers What to Cook Now: 300 Recipes for Every Kitchen</t>
  </si>
  <si>
    <t>Weight Watchers</t>
  </si>
  <si>
    <t>T8A 6L4</t>
  </si>
  <si>
    <t>D01-1459287-5999354</t>
  </si>
  <si>
    <t>Sun Dec 22 18:18:01 PST 2013</t>
  </si>
  <si>
    <t>T3B 2E6</t>
  </si>
  <si>
    <t>D01-7584240-0941817</t>
  </si>
  <si>
    <t>Sun Dec 22 07:58:07 PST 2013</t>
  </si>
  <si>
    <t>M4L3X5</t>
  </si>
  <si>
    <t>D01-1761148-3546611</t>
  </si>
  <si>
    <t>Sun Dec 22 07:58:42 PST 2013</t>
  </si>
  <si>
    <t>D01-1833404-7819834</t>
  </si>
  <si>
    <t>Sat Dec 21 13:29:57 PST 2013</t>
  </si>
  <si>
    <t>M1L 4M1</t>
  </si>
  <si>
    <t>D01-1913302-5773865</t>
  </si>
  <si>
    <t>Sun Dec 22 08:08:07 PST 2013</t>
  </si>
  <si>
    <t>B00779MN2A</t>
  </si>
  <si>
    <t>Dream Lake</t>
  </si>
  <si>
    <t>L4N3W7</t>
  </si>
  <si>
    <t>D01-5249129-8956154</t>
  </si>
  <si>
    <t>Sun Dec 22 18:33:26 PST 2013</t>
  </si>
  <si>
    <t>V2N 2G1</t>
  </si>
  <si>
    <t>D01-1567376-4199405</t>
  </si>
  <si>
    <t>Sun Dec 22 08:24:16 PST 2013</t>
  </si>
  <si>
    <t>D01-7733019-5459215</t>
  </si>
  <si>
    <t>Mon Dec 23 21:45:18 PST 2013</t>
  </si>
  <si>
    <t>t6x 0e7</t>
  </si>
  <si>
    <t>D01-0538804-6044820</t>
  </si>
  <si>
    <t>Mon Dec 23 21:50:20 PST 2013</t>
  </si>
  <si>
    <t>T3L2J8</t>
  </si>
  <si>
    <t>D01-6773937-5535325</t>
  </si>
  <si>
    <t>Sun Dec 22 18:53:04 PST 2013</t>
  </si>
  <si>
    <t>L7L 6J3</t>
  </si>
  <si>
    <t>D01-4025708-1915324</t>
  </si>
  <si>
    <t>Sat Dec 21 14:42:42 PST 2013</t>
  </si>
  <si>
    <t>T7Z 0B2</t>
  </si>
  <si>
    <t>D01-4321767-4092138</t>
  </si>
  <si>
    <t>Sun Dec 22 19:09:59 PST 2013</t>
  </si>
  <si>
    <t>B009LRWV82</t>
  </si>
  <si>
    <t>Massacre Pond: A Novel</t>
  </si>
  <si>
    <t>Doiron, Paul</t>
  </si>
  <si>
    <t>D01-0616975-4875335</t>
  </si>
  <si>
    <t>Sat Dec 21 14:50:23 PST 2013</t>
  </si>
  <si>
    <t>B005QPBCUG</t>
  </si>
  <si>
    <t>Hot Blood</t>
  </si>
  <si>
    <t>D01-4230791-9288238</t>
  </si>
  <si>
    <t>Mon Dec 23 17:42:30 PST 2013</t>
  </si>
  <si>
    <t>M5E 1S3</t>
  </si>
  <si>
    <t>D01-7730825-9071717</t>
  </si>
  <si>
    <t>Sun Dec 22 13:14:06 PST 2013</t>
  </si>
  <si>
    <t>D01-3205098-4167913</t>
  </si>
  <si>
    <t>Sat Dec 21 19:01:08 PST 2013</t>
  </si>
  <si>
    <t>M6R1P2</t>
  </si>
  <si>
    <t>D01-5530740-0345641</t>
  </si>
  <si>
    <t>Mon Dec 23 22:46:40 PST 2013</t>
  </si>
  <si>
    <t>H3A 2R7</t>
  </si>
  <si>
    <t>D01-0048667-7099823</t>
  </si>
  <si>
    <t>Sat Dec 21 14:38:27 PST 2013</t>
  </si>
  <si>
    <t>B00BY5QWUC</t>
  </si>
  <si>
    <t>The Bite in the Apple: A Memoir of My Life with Steve Jobs</t>
  </si>
  <si>
    <t>Brennan, Chrisann</t>
  </si>
  <si>
    <t>D01-7166711-9651516</t>
  </si>
  <si>
    <t>Sun Dec 22 16:34:22 PST 2013</t>
  </si>
  <si>
    <t>B003P8PEIM</t>
  </si>
  <si>
    <t>Hawkmoon: The Sword of the Dawn</t>
  </si>
  <si>
    <t>D01-3285064-2098910</t>
  </si>
  <si>
    <t>Sun Dec 22 13:40:09 PST 2013</t>
  </si>
  <si>
    <t>V6J 2K2</t>
  </si>
  <si>
    <t>D01-4145880-7909061</t>
  </si>
  <si>
    <t>Mon Dec 23 18:07:14 PST 2013</t>
  </si>
  <si>
    <t>B009LRWWPE</t>
  </si>
  <si>
    <t>Wise Blood: A Novel</t>
  </si>
  <si>
    <t>merrickville</t>
  </si>
  <si>
    <t>K0G 1N0</t>
  </si>
  <si>
    <t>D01-9893593-9003347</t>
  </si>
  <si>
    <t>Sat Dec 21 15:23:11 PST 2013</t>
  </si>
  <si>
    <t>Bowen Island</t>
  </si>
  <si>
    <t>V0N 1G1</t>
  </si>
  <si>
    <t>D01-1532914-7543519</t>
  </si>
  <si>
    <t>Fri Dec 20 16:02:45 PST 2013</t>
  </si>
  <si>
    <t>B004OA63GC</t>
  </si>
  <si>
    <t>Black Magic Woman</t>
  </si>
  <si>
    <t>D01-3163784-4325041</t>
  </si>
  <si>
    <t>Mon Dec 23 18:11:06 PST 2013</t>
  </si>
  <si>
    <t>Y1A 4M5</t>
  </si>
  <si>
    <t>D01-3227981-2717947</t>
  </si>
  <si>
    <t>Fri Dec 20 16:03:52 PST 2013</t>
  </si>
  <si>
    <t>B003P9W74A</t>
  </si>
  <si>
    <t>Prince Charming Doesn't Live Here</t>
  </si>
  <si>
    <t>D01-7613820-4124124</t>
  </si>
  <si>
    <t>Sun Dec 22 19:43:34 PST 2013</t>
  </si>
  <si>
    <t>V6R 4N8</t>
  </si>
  <si>
    <t>D01-6236251-3261921</t>
  </si>
  <si>
    <t>Fri Dec 20 16:04:50 PST 2013</t>
  </si>
  <si>
    <t>B0010SGQNG</t>
  </si>
  <si>
    <t>Walk on the Wild Side</t>
  </si>
  <si>
    <t>D01-2707035-9679745</t>
  </si>
  <si>
    <t>Sun Dec 22 13:55:47 PST 2013</t>
  </si>
  <si>
    <t>V1C 1P1</t>
  </si>
  <si>
    <t>D01-6119516-0336407</t>
  </si>
  <si>
    <t>Sat Dec 21 20:18:30 PST 2013</t>
  </si>
  <si>
    <t>B0071VUWAO</t>
  </si>
  <si>
    <t>Why Is the Penis Shaped Like That?: And Other Reflections on Being Human</t>
  </si>
  <si>
    <t>M6C 2V2</t>
  </si>
  <si>
    <t>D01-6711551-9000859</t>
  </si>
  <si>
    <t>Fri Dec 20 22:26:02 PST 2013</t>
  </si>
  <si>
    <t>B008FPSTOQ</t>
  </si>
  <si>
    <t>Kill Anything That Moves: The Real American War in Vietnam</t>
  </si>
  <si>
    <t>Turse, Nick</t>
  </si>
  <si>
    <t>D01-5953092-8057667</t>
  </si>
  <si>
    <t>Tue Dec 24 00:30:54 PST 2013</t>
  </si>
  <si>
    <t>V0R 1S0</t>
  </si>
  <si>
    <t>D01-9309602-2441909</t>
  </si>
  <si>
    <t>Sun Dec 22 17:15:31 PST 2013</t>
  </si>
  <si>
    <t>T6T 0A4</t>
  </si>
  <si>
    <t>D01-9354361-5706628</t>
  </si>
  <si>
    <t>Sun Dec 22 10:31:18 PST 2013</t>
  </si>
  <si>
    <t>L7A 1Y7</t>
  </si>
  <si>
    <t>D01-7962322-4749244</t>
  </si>
  <si>
    <t>Sat Dec 21 20:41:14 PST 2013</t>
  </si>
  <si>
    <t>B006GR539E</t>
  </si>
  <si>
    <t>Give Your Heart to the Hawks: A Tribute to the Mountain Men</t>
  </si>
  <si>
    <t>Blevins, Win</t>
  </si>
  <si>
    <t>D01-9035948-4256352</t>
  </si>
  <si>
    <t>Sun Dec 22 17:24:56 PST 2013</t>
  </si>
  <si>
    <t>Indian Island</t>
  </si>
  <si>
    <t>E4W 1S6</t>
  </si>
  <si>
    <t>D01-9221593-6505361</t>
  </si>
  <si>
    <t>Sun Dec 22 14:26:44 PST 2013</t>
  </si>
  <si>
    <t>M8Z 6A9</t>
  </si>
  <si>
    <t>D01-4787566-9062730</t>
  </si>
  <si>
    <t>Sun Dec 22 17:32:55 PST 2013</t>
  </si>
  <si>
    <t>B00ANI9G9A</t>
  </si>
  <si>
    <t>If I Told You Once: A Novel</t>
  </si>
  <si>
    <t>Budnitz, Judy</t>
  </si>
  <si>
    <t>D01-7985752-9368860</t>
  </si>
  <si>
    <t>Fri Dec 20 23:24:05 PST 2013</t>
  </si>
  <si>
    <t>M4P 1R2</t>
  </si>
  <si>
    <t>D01-2335209-1853935</t>
  </si>
  <si>
    <t>Fri Dec 20 17:00:07 PST 2013</t>
  </si>
  <si>
    <t>L6M 2K5</t>
  </si>
  <si>
    <t>D01-2314263-6700165</t>
  </si>
  <si>
    <t>Sun Dec 22 20:35:44 PST 2013</t>
  </si>
  <si>
    <t>B00ANI6XO6</t>
  </si>
  <si>
    <t>The Mothman Prophecies</t>
  </si>
  <si>
    <t>Keel, John A.</t>
  </si>
  <si>
    <t>D01-7679337-9020150</t>
  </si>
  <si>
    <t>Sun Dec 22 20:39:27 PST 2013</t>
  </si>
  <si>
    <t>K1C 7S4</t>
  </si>
  <si>
    <t>D01-9358016-7611310</t>
  </si>
  <si>
    <t>Sat Dec 21 16:23:46 PST 2013</t>
  </si>
  <si>
    <t>B00DA6XM5Q</t>
  </si>
  <si>
    <t>Braving the Fire: A Guide to Writing About Grief and Loss</t>
  </si>
  <si>
    <t>Handler, Jessica</t>
  </si>
  <si>
    <t>D01-0644647-6989116</t>
  </si>
  <si>
    <t>Sun Dec 22 17:52:36 PST 2013</t>
  </si>
  <si>
    <t>B005BOQBGW</t>
  </si>
  <si>
    <t>The Third Industrial Revolution: How Lateral Power Is Transforming Energy, the Economy, and the World</t>
  </si>
  <si>
    <t>Rifkin, Jeremy</t>
  </si>
  <si>
    <t>L4J1B5</t>
  </si>
  <si>
    <t>D01-3797033-0663918</t>
  </si>
  <si>
    <t>Sat Dec 21 20:36:55 PST 2013</t>
  </si>
  <si>
    <t>D01-0772398-2063243</t>
  </si>
  <si>
    <t>Sat Dec 21 00:55:13 PST 2013</t>
  </si>
  <si>
    <t>T7E 1Y7</t>
  </si>
  <si>
    <t>D01-9719078-0584232</t>
  </si>
  <si>
    <t>Mon Dec 23 19:25:07 PST 2013</t>
  </si>
  <si>
    <t>V3C 6E8</t>
  </si>
  <si>
    <t>D01-5514389-4658436</t>
  </si>
  <si>
    <t>Sat Dec 21 01:29:54 PST 2013</t>
  </si>
  <si>
    <t>B004YEP7U6</t>
  </si>
  <si>
    <t>Eddie Would Go: The Story of Eddie Aikau, Hawaiian Hero and Pioneer of Big Wave Surfing</t>
  </si>
  <si>
    <t>Coleman, Stuart Holmes</t>
  </si>
  <si>
    <t>Kingston, Ont.</t>
  </si>
  <si>
    <t>K7P 2T6</t>
  </si>
  <si>
    <t>D01-1070145-7208926</t>
  </si>
  <si>
    <t>Sun Dec 22 21:09:58 PST 2013</t>
  </si>
  <si>
    <t>S6V 7Z8</t>
  </si>
  <si>
    <t>D01-8659304-1373153</t>
  </si>
  <si>
    <t>Sun Dec 22 18:24:43 PST 2013</t>
  </si>
  <si>
    <t>V1W3M1</t>
  </si>
  <si>
    <t>D01-4348063-5500160</t>
  </si>
  <si>
    <t>Sun Dec 22 21:41:06 PST 2013</t>
  </si>
  <si>
    <t>T7Z 2P3</t>
  </si>
  <si>
    <t>D01-4175859-2319061</t>
  </si>
  <si>
    <t>Sat Dec 21 16:56:25 PST 2013</t>
  </si>
  <si>
    <t>T2N 3X5</t>
  </si>
  <si>
    <t>D01-2514840-9368949</t>
  </si>
  <si>
    <t>Sun Dec 22 21:42:55 PST 2013</t>
  </si>
  <si>
    <t>B00E2PKMI4</t>
  </si>
  <si>
    <t>Deadman's Switch</t>
  </si>
  <si>
    <t>D01-9514115-0977727</t>
  </si>
  <si>
    <t>Sat Dec 21 17:18:24 PST 2013</t>
  </si>
  <si>
    <t>D01-9547446-6721804</t>
  </si>
  <si>
    <t>Mon Dec 23 19:56:01 PST 2013</t>
  </si>
  <si>
    <t>D01-0299208-0417104</t>
  </si>
  <si>
    <t>Fri Dec 20 18:04:54 PST 2013</t>
  </si>
  <si>
    <t>M4J 4N2</t>
  </si>
  <si>
    <t>D01-5726819-6952140</t>
  </si>
  <si>
    <t>Sat Dec 21 17:29:36 PST 2013</t>
  </si>
  <si>
    <t>D01-2743546-2609506</t>
  </si>
  <si>
    <t>Sat Dec 21 22:09:55 PST 2013</t>
  </si>
  <si>
    <t>E3A 3J5</t>
  </si>
  <si>
    <t>D01-9237117-0198415</t>
  </si>
  <si>
    <t>Tue Dec 24 06:50:59 PST 2013</t>
  </si>
  <si>
    <t>V3A 5V5</t>
  </si>
  <si>
    <t>D01-7703517-3621723</t>
  </si>
  <si>
    <t>Sun Dec 22 22:47:11 PST 2013</t>
  </si>
  <si>
    <t>T2T 3Z2</t>
  </si>
  <si>
    <t>D01-1616500-4528339</t>
  </si>
  <si>
    <t>Sun Dec 22 19:05:54 PST 2013</t>
  </si>
  <si>
    <t>B003DRO5OE</t>
  </si>
  <si>
    <t>Mrs. Adams in Winter: A Journey in the Last Days of Napoleon</t>
  </si>
  <si>
    <t>O'Brien, Michael</t>
  </si>
  <si>
    <t>Kingsburg</t>
  </si>
  <si>
    <t>B0J2X0</t>
  </si>
  <si>
    <t>D01-7438324-3623441</t>
  </si>
  <si>
    <t>Sun Dec 22 12:48:29 PST 2013</t>
  </si>
  <si>
    <t>B004OA63TO</t>
  </si>
  <si>
    <t>Dancing with Death: The True Story of a Glamorous Showgirl, her Wealthy Husband, and a Horrifying Murder</t>
  </si>
  <si>
    <t>R2N1V1</t>
  </si>
  <si>
    <t>D01-6508986-6669815</t>
  </si>
  <si>
    <t>Sun Dec 22 12:58:22 PST 2013</t>
  </si>
  <si>
    <t>T1X 1V1</t>
  </si>
  <si>
    <t>D01-2847464-7777027</t>
  </si>
  <si>
    <t>Sun Dec 22 13:08:31 PST 2013</t>
  </si>
  <si>
    <t>D01-5224275-1233163</t>
  </si>
  <si>
    <t>Fri Dec 20 19:04:20 PST 2013</t>
  </si>
  <si>
    <t>B002LA09HG</t>
  </si>
  <si>
    <t>You're So Vein</t>
  </si>
  <si>
    <t>D01-8717879-6684045</t>
  </si>
  <si>
    <t>Sat Dec 21 06:51:32 PST 2013</t>
  </si>
  <si>
    <t>K1Z 7G3</t>
  </si>
  <si>
    <t>D01-7596539-0635817</t>
  </si>
  <si>
    <t>Sat Dec 21 18:15:32 PST 2013</t>
  </si>
  <si>
    <t>T4N 5E4</t>
  </si>
  <si>
    <t>D01-5711220-7976230</t>
  </si>
  <si>
    <t>Mon Dec 23 21:13:48 PST 2013</t>
  </si>
  <si>
    <t>B00DA737K0</t>
  </si>
  <si>
    <t>Keep Calm and Carry a Big Drink</t>
  </si>
  <si>
    <t>D01-6343689-9243462</t>
  </si>
  <si>
    <t>Mon Dec 23 21:13:54 PST 2013</t>
  </si>
  <si>
    <t>M4T 2J4</t>
  </si>
  <si>
    <t>D01-7046615-7450750</t>
  </si>
  <si>
    <t>Fri Dec 20 19:23:49 PST 2013</t>
  </si>
  <si>
    <t>montrose</t>
  </si>
  <si>
    <t>V0G1P0</t>
  </si>
  <si>
    <t>D01-3919489-8066542</t>
  </si>
  <si>
    <t>Mon Dec 23 01:10:55 PST 2013</t>
  </si>
  <si>
    <t>B003R0L6RG</t>
  </si>
  <si>
    <t>High Crimes</t>
  </si>
  <si>
    <t>new westminster</t>
  </si>
  <si>
    <t>V3L 2R8</t>
  </si>
  <si>
    <t>D01-8131685-3245214</t>
  </si>
  <si>
    <t>Sun Dec 22 03:10:13 PST 2013</t>
  </si>
  <si>
    <t>Skead</t>
  </si>
  <si>
    <t>P0M 2Y0</t>
  </si>
  <si>
    <t>D01-7245963-3655909</t>
  </si>
  <si>
    <t>Sun Dec 22 00:15:33 PST 2013</t>
  </si>
  <si>
    <t>V8V 2S3</t>
  </si>
  <si>
    <t>D01-5366767-5239936</t>
  </si>
  <si>
    <t>Sun Dec 22 00:17:03 PST 2013</t>
  </si>
  <si>
    <t>D01-4264608-6312950</t>
  </si>
  <si>
    <t>Mon Dec 23 01:36:24 PST 2013</t>
  </si>
  <si>
    <t>V6H 3N3</t>
  </si>
  <si>
    <t>D01-2250193-1515116</t>
  </si>
  <si>
    <t>Sun Dec 22 01:52:38 PST 2013</t>
  </si>
  <si>
    <t>BC - British Columbia</t>
  </si>
  <si>
    <t>V5B 1W7</t>
  </si>
  <si>
    <t>D01-7899069-3055350</t>
  </si>
  <si>
    <t>Mon Dec 23 03:51:23 PST 2013</t>
  </si>
  <si>
    <t>D01-4724359-5252947</t>
  </si>
  <si>
    <t>Sat Dec 21 19:13:23 PST 2013</t>
  </si>
  <si>
    <t>L7L 2S2</t>
  </si>
  <si>
    <t>D01-2955815-7826964</t>
  </si>
  <si>
    <t>Sun Dec 22 17:49:42 PST 2013</t>
  </si>
  <si>
    <t>M8V 3X9</t>
  </si>
  <si>
    <t>D01-7287356-8485015</t>
  </si>
  <si>
    <t>Mon Dec 23 22:22:47 PST 2013</t>
  </si>
  <si>
    <t>N4S 1N3</t>
  </si>
  <si>
    <t>D01-2513132-7393806</t>
  </si>
  <si>
    <t>Mon Dec 23 22:23:07 PST 2013</t>
  </si>
  <si>
    <t>D01-1136878-8683812</t>
  </si>
  <si>
    <t>Sat Dec 21 19:10:33 PST 2013</t>
  </si>
  <si>
    <t>H4W 1T6</t>
  </si>
  <si>
    <t>D01-7675209-3057803</t>
  </si>
  <si>
    <t>Mon Dec 23 22:37:36 PST 2013</t>
  </si>
  <si>
    <t>T2R 0J5</t>
  </si>
  <si>
    <t>D01-3917839-1619624</t>
  </si>
  <si>
    <t>Sun Dec 22 06:21:40 PST 2013</t>
  </si>
  <si>
    <t>B000XPNUPY</t>
  </si>
  <si>
    <t>Artisan Bread in Five Minutes a Day: The Discovery That Revolutionizes Home Baking</t>
  </si>
  <si>
    <t>D01-3861798-3724109</t>
  </si>
  <si>
    <t>Mon Dec 23 05:21:42 PST 2013</t>
  </si>
  <si>
    <t>K2A 2A1</t>
  </si>
  <si>
    <t>D01-9572288-7367427</t>
  </si>
  <si>
    <t>Sun Dec 22 14:50:25 PST 2013</t>
  </si>
  <si>
    <t>N3C 2Z4</t>
  </si>
  <si>
    <t>D01-3464709-1488435</t>
  </si>
  <si>
    <t>Sun Dec 22 06:44:55 PST 2013</t>
  </si>
  <si>
    <t>B003P8QMHY</t>
  </si>
  <si>
    <t>The Vertical Farm: Feeding the World in the 21st Century</t>
  </si>
  <si>
    <t>Despommier, Dickson</t>
  </si>
  <si>
    <t>M5S 2J1</t>
  </si>
  <si>
    <t>D01-4140775-9933908</t>
  </si>
  <si>
    <t>Fri Dec 20 20:53:35 PST 2013</t>
  </si>
  <si>
    <t>N1S 4B6</t>
  </si>
  <si>
    <t>D01-7991403-7946650</t>
  </si>
  <si>
    <t>Sun Dec 22 15:04:39 PST 2013</t>
  </si>
  <si>
    <t>L6X 4S8</t>
  </si>
  <si>
    <t>D01-3386785-5572762</t>
  </si>
  <si>
    <t>Sun Dec 22 05:32:40 PST 2013</t>
  </si>
  <si>
    <t>E3C 1N8</t>
  </si>
  <si>
    <t>D01-0156888-0065810</t>
  </si>
  <si>
    <t>Mon Dec 23 23:51:11 PST 2013</t>
  </si>
  <si>
    <t>L9P 1R1</t>
  </si>
  <si>
    <t>D01-6344330-0872958</t>
  </si>
  <si>
    <t>Mon Dec 23 06:09:11 PST 2013</t>
  </si>
  <si>
    <t>K2J 3X7</t>
  </si>
  <si>
    <t>D01-6093090-9556904</t>
  </si>
  <si>
    <t>Sat Dec 21 20:03:21 PST 2013</t>
  </si>
  <si>
    <t>S4R 4T2</t>
  </si>
  <si>
    <t>D01-2118052-0727436</t>
  </si>
  <si>
    <t>Sun Dec 22 15:16:03 PST 2013</t>
  </si>
  <si>
    <t>V3S3C4</t>
  </si>
  <si>
    <t>D01-4935348-1585841</t>
  </si>
  <si>
    <t>Tue Dec 24 00:10:52 PST 2013</t>
  </si>
  <si>
    <t>D01-3307775-2604024</t>
  </si>
  <si>
    <t>Sat Dec 21 09:31:13 PST 2013</t>
  </si>
  <si>
    <t>B00779RMUS</t>
  </si>
  <si>
    <t>Rogue</t>
  </si>
  <si>
    <t>Sullivan, Mark</t>
  </si>
  <si>
    <t>L4C 6X2</t>
  </si>
  <si>
    <t>D01-2713150-5634457</t>
  </si>
  <si>
    <t>Sat Dec 21 09:33:01 PST 2013</t>
  </si>
  <si>
    <t>B00CQYAWQU</t>
  </si>
  <si>
    <t>Outlaw: A Robin Monarch Novel</t>
  </si>
  <si>
    <t>D01-4881218-3809802</t>
  </si>
  <si>
    <t>Tue Dec 24 00:45:59 PST 2013</t>
  </si>
  <si>
    <t>S7L 5R4</t>
  </si>
  <si>
    <t>D01-5485748-6759566</t>
  </si>
  <si>
    <t>Fri Dec 20 21:37:46 PST 2013</t>
  </si>
  <si>
    <t>B007PRZLLO</t>
  </si>
  <si>
    <t>Fatal Purity: Robespierre and the French Revolution</t>
  </si>
  <si>
    <t>Scurr, Ruth</t>
  </si>
  <si>
    <t>K2B7Z1</t>
  </si>
  <si>
    <t>D01-1271572-0736446</t>
  </si>
  <si>
    <t>Sun Dec 22 07:48:32 PST 2013</t>
  </si>
  <si>
    <t>B009LRWVBY</t>
  </si>
  <si>
    <t>Great Plains</t>
  </si>
  <si>
    <t>Frazier, Ian</t>
  </si>
  <si>
    <t>Morden</t>
  </si>
  <si>
    <t>R6M 1L5</t>
  </si>
  <si>
    <t>D01-4753547-1721625</t>
  </si>
  <si>
    <t>Tue Dec 24 10:23:07 PST 2013</t>
  </si>
  <si>
    <t>B004L2LFCA</t>
  </si>
  <si>
    <t>Schism: Part One of Triad</t>
  </si>
  <si>
    <t>Asaro, Catherine</t>
  </si>
  <si>
    <t>T2G 4B3</t>
  </si>
  <si>
    <t>D01-5012988-3713005</t>
  </si>
  <si>
    <t>Sun Dec 22 15:45:06 PST 2013</t>
  </si>
  <si>
    <t>K1V 7C5</t>
  </si>
  <si>
    <t>D01-1223869-2662812</t>
  </si>
  <si>
    <t>Sun Dec 22 07:52:29 PST 2013</t>
  </si>
  <si>
    <t>M6P 2J6</t>
  </si>
  <si>
    <t>D01-3602439-1877403</t>
  </si>
  <si>
    <t>Sat Dec 21 20:18:42 PST 2013</t>
  </si>
  <si>
    <t>H3Y 2V2</t>
  </si>
  <si>
    <t>D01-2384828-2265910</t>
  </si>
  <si>
    <t>Sun Dec 22 22:17:08 PST 2013</t>
  </si>
  <si>
    <t>Bognor</t>
  </si>
  <si>
    <t>N0H 1E0</t>
  </si>
  <si>
    <t>D01-9831152-5412317</t>
  </si>
  <si>
    <t>Fri Dec 20 22:00:51 PST 2013</t>
  </si>
  <si>
    <t>B00C74R66I</t>
  </si>
  <si>
    <t>Down and Dirty (A Dare Me Novel)</t>
  </si>
  <si>
    <t>B00BQMLIL6</t>
  </si>
  <si>
    <t>Down for the Count (A Dare Me Novel)</t>
  </si>
  <si>
    <t>D01-8501442-0953916</t>
  </si>
  <si>
    <t>Sun Dec 22 22:23:59 PST 2013</t>
  </si>
  <si>
    <t>B003J5653Y</t>
  </si>
  <si>
    <t>The Status Syndrome: How Social Standing Affects Our Health and Longevity</t>
  </si>
  <si>
    <t>Marmot, Michael</t>
  </si>
  <si>
    <t>M4W3W9</t>
  </si>
  <si>
    <t>D01-7680773-7423226</t>
  </si>
  <si>
    <t>Sat Dec 21 10:05:10 PST 2013</t>
  </si>
  <si>
    <t>B0037UAC6W</t>
  </si>
  <si>
    <t>And God Said: How Translations Conceal the Bible's Original Meaning</t>
  </si>
  <si>
    <t>Hoffman, Joel M.</t>
  </si>
  <si>
    <t>L5H 2P8</t>
  </si>
  <si>
    <t>D01-6673218-3247759</t>
  </si>
  <si>
    <t>Sun Dec 22 19:04:07 PST 2013</t>
  </si>
  <si>
    <t>N6A 1P7</t>
  </si>
  <si>
    <t>D01-7116901-9905050</t>
  </si>
  <si>
    <t>Sun Dec 22 16:01:34 PST 2013</t>
  </si>
  <si>
    <t>L1T 3R1</t>
  </si>
  <si>
    <t>D01-8414338-5621754</t>
  </si>
  <si>
    <t>Mon Dec 23 07:21:39 PST 2013</t>
  </si>
  <si>
    <t>D01-0923064-8634744</t>
  </si>
  <si>
    <t>Fri Dec 20 22:23:19 PST 2013</t>
  </si>
  <si>
    <t>D01-9173010-9105151</t>
  </si>
  <si>
    <t>Fri Dec 20 22:23:49 PST 2013</t>
  </si>
  <si>
    <t>D01-8105233-6586762</t>
  </si>
  <si>
    <t>Fri Dec 20 22:33:27 PST 2013</t>
  </si>
  <si>
    <t>D01-7464566-4657763</t>
  </si>
  <si>
    <t>Sat Dec 21 21:04:02 PST 2013</t>
  </si>
  <si>
    <t>V4P 1B7</t>
  </si>
  <si>
    <t>D01-9223085-0259266</t>
  </si>
  <si>
    <t>Tue Dec 24 10:56:40 PST 2013</t>
  </si>
  <si>
    <t>B008PBYTYY</t>
  </si>
  <si>
    <t>The Afrika Reich: A Novel</t>
  </si>
  <si>
    <t>Saville, Guy</t>
  </si>
  <si>
    <t>M4W 1M2</t>
  </si>
  <si>
    <t>D01-6182416-0983547</t>
  </si>
  <si>
    <t>Fri Dec 20 23:02:17 PST 2013</t>
  </si>
  <si>
    <t>V8L 3V2</t>
  </si>
  <si>
    <t>D01-6899685-2772342</t>
  </si>
  <si>
    <t>Fri Dec 20 23:12:25 PST 2013</t>
  </si>
  <si>
    <t>D01-4774373-3040334</t>
  </si>
  <si>
    <t>Sun Dec 22 23:41:18 PST 2013</t>
  </si>
  <si>
    <t>D01-0789619-7716250</t>
  </si>
  <si>
    <t>Sun Dec 22 16:44:40 PST 2013</t>
  </si>
  <si>
    <t>V3S 0V9</t>
  </si>
  <si>
    <t>D01-9710225-3131366</t>
  </si>
  <si>
    <t>Sat Dec 21 21:50:08 PST 2013</t>
  </si>
  <si>
    <t>V7R 2K7</t>
  </si>
  <si>
    <t>D01-7139996-4154724</t>
  </si>
  <si>
    <t>Sat Dec 21 00:26:35 PST 2013</t>
  </si>
  <si>
    <t>D01-5695361-2281955</t>
  </si>
  <si>
    <t>Mon Dec 23 02:20:06 PST 2013</t>
  </si>
  <si>
    <t>L1N 8L9</t>
  </si>
  <si>
    <t>D01-6374542-9213937</t>
  </si>
  <si>
    <t>Sat Dec 21 00:35:45 PST 2013</t>
  </si>
  <si>
    <t>B004FPYZK2</t>
  </si>
  <si>
    <t>Enter the Zombie</t>
  </si>
  <si>
    <t>D01-8924397-3243357</t>
  </si>
  <si>
    <t>Sat Dec 21 22:20:20 PST 2013</t>
  </si>
  <si>
    <t>T6J 6T4</t>
  </si>
  <si>
    <t>D01-4159692-8247539</t>
  </si>
  <si>
    <t>Sat Dec 21 01:24:26 PST 2013</t>
  </si>
  <si>
    <t>D01-3566512-8275512</t>
  </si>
  <si>
    <t>Mon Dec 23 02:23:38 PST 2013</t>
  </si>
  <si>
    <t>D01-5232215-4616204</t>
  </si>
  <si>
    <t>Tue Dec 24 06:35:12 PST 2013</t>
  </si>
  <si>
    <t>Head St Margarets Bay</t>
  </si>
  <si>
    <t>B3Z 2C7</t>
  </si>
  <si>
    <t>D01-4423042-3577623</t>
  </si>
  <si>
    <t>Tue Dec 24 12:14:48 PST 2013</t>
  </si>
  <si>
    <t>Mundare</t>
  </si>
  <si>
    <t>T0B 3H0</t>
  </si>
  <si>
    <t>D01-3694725-6995530</t>
  </si>
  <si>
    <t>Mon Dec 23 04:27:43 PST 2013</t>
  </si>
  <si>
    <t>L8T3W5</t>
  </si>
  <si>
    <t>D01-7216603-9570217</t>
  </si>
  <si>
    <t>Sat Dec 21 22:37:06 PST 2013</t>
  </si>
  <si>
    <t>M2J 3M2</t>
  </si>
  <si>
    <t>D01-1186083-2980248</t>
  </si>
  <si>
    <t>Sun Dec 22 17:38:38 PST 2013</t>
  </si>
  <si>
    <t>T3H 5B6</t>
  </si>
  <si>
    <t>D01-2547765-4593554</t>
  </si>
  <si>
    <t>Sun Dec 22 09:39:56 PST 2013</t>
  </si>
  <si>
    <t>V6N 3S2</t>
  </si>
  <si>
    <t>D01-0076631-4920939</t>
  </si>
  <si>
    <t>Mon Dec 23 09:30:08 PST 2013</t>
  </si>
  <si>
    <t>N2V 2S1</t>
  </si>
  <si>
    <t>D01-5174923-5628047</t>
  </si>
  <si>
    <t>Sat Dec 21 12:28:03 PST 2013</t>
  </si>
  <si>
    <t>T3K 4W1</t>
  </si>
  <si>
    <t>D01-7859870-0292252</t>
  </si>
  <si>
    <t>Sun Dec 22 19:07:46 PST 2013</t>
  </si>
  <si>
    <t>V9T 6M5</t>
  </si>
  <si>
    <t>D01-7912798-5581962</t>
  </si>
  <si>
    <t>Sat Dec 21 05:24:07 PST 2013</t>
  </si>
  <si>
    <t>T6W 1P2</t>
  </si>
  <si>
    <t>D01-8390069-6316119</t>
  </si>
  <si>
    <t>Mon Dec 23 09:59:08 PST 2013</t>
  </si>
  <si>
    <t>B004CYERTU</t>
  </si>
  <si>
    <t>The Shah</t>
  </si>
  <si>
    <t>Milani, Abbas</t>
  </si>
  <si>
    <t>T6E 1Y3</t>
  </si>
  <si>
    <t>D01-8036097-0643615</t>
  </si>
  <si>
    <t>Sun Dec 22 11:08:49 PST 2013</t>
  </si>
  <si>
    <t>Cantley</t>
  </si>
  <si>
    <t>J8V 3L7</t>
  </si>
  <si>
    <t>D01-9702943-5003856</t>
  </si>
  <si>
    <t>Sun Dec 22 00:29:54 PST 2013</t>
  </si>
  <si>
    <t>D01-3039092-0831024</t>
  </si>
  <si>
    <t>Sun Dec 22 00:40:03 PST 2013</t>
  </si>
  <si>
    <t>D01-4519578-2051214</t>
  </si>
  <si>
    <t>Tue Dec 24 13:21:05 PST 2013</t>
  </si>
  <si>
    <t>B000V78UX6</t>
  </si>
  <si>
    <t>Inside Straight</t>
  </si>
  <si>
    <t>m5p 3a9</t>
  </si>
  <si>
    <t>D01-7235864-2866420</t>
  </si>
  <si>
    <t>Sat Dec 21 13:09:16 PST 2013</t>
  </si>
  <si>
    <t>S6H 1A1</t>
  </si>
  <si>
    <t>D01-5709117-7030709</t>
  </si>
  <si>
    <t>Mon Dec 23 06:32:34 PST 2013</t>
  </si>
  <si>
    <t>D01-8247531-4259210</t>
  </si>
  <si>
    <t>Tue Dec 24 13:38:24 PST 2013</t>
  </si>
  <si>
    <t>N1H 2J1</t>
  </si>
  <si>
    <t>D01-8071640-0869741</t>
  </si>
  <si>
    <t>Mon Dec 23 10:32:54 PST 2013</t>
  </si>
  <si>
    <t>K7H 3C3</t>
  </si>
  <si>
    <t>D01-3166984-6840165</t>
  </si>
  <si>
    <t>Sun Dec 22 03:44:38 PST 2013</t>
  </si>
  <si>
    <t>B004M18M8A</t>
  </si>
  <si>
    <t>Maisie Dobbs Bundle #2, An Incomplete Revenge and Among the Mad: Books 5 and 6 in the New York Times Bestselling Series</t>
  </si>
  <si>
    <t>V6Y 3Y1</t>
  </si>
  <si>
    <t>D01-9962175-7642002</t>
  </si>
  <si>
    <t>Sun Dec 22 11:45:20 PST 2013</t>
  </si>
  <si>
    <t>D01-1830590-3482639</t>
  </si>
  <si>
    <t>Sun Dec 22 18:40:20 PST 2013</t>
  </si>
  <si>
    <t>V3B 7P6</t>
  </si>
  <si>
    <t>D01-2745245-9795629</t>
  </si>
  <si>
    <t>Sun Dec 22 11:49:46 PST 2013</t>
  </si>
  <si>
    <t>B000QTEA7Y</t>
  </si>
  <si>
    <t>Because They Hate: A Survivor of Islamic Terror Warns America</t>
  </si>
  <si>
    <t>Gabriel, Brigitte</t>
  </si>
  <si>
    <t>H3H2R3</t>
  </si>
  <si>
    <t>D01-2970714-4554616</t>
  </si>
  <si>
    <t>Sun Dec 22 18:41:57 PST 2013</t>
  </si>
  <si>
    <t>D01-6541552-1309828</t>
  </si>
  <si>
    <t>Sun Dec 22 18:43:28 PST 2013</t>
  </si>
  <si>
    <t>D01-0198761-7701734</t>
  </si>
  <si>
    <t>Mon Dec 23 10:52:10 PST 2013</t>
  </si>
  <si>
    <t>B004ZM07WA</t>
  </si>
  <si>
    <t>Take Back Your Time: How to Regain Control of Work, Information, and Technology</t>
  </si>
  <si>
    <t>Jasper, Jan</t>
  </si>
  <si>
    <t>Watford</t>
  </si>
  <si>
    <t>N0M 2S0</t>
  </si>
  <si>
    <t>D01-8510136-7601052</t>
  </si>
  <si>
    <t>Sun Dec 22 18:56:28 PST 2013</t>
  </si>
  <si>
    <t>D01-9822622-1741210</t>
  </si>
  <si>
    <t>Sun Dec 22 12:11:10 PST 2013</t>
  </si>
  <si>
    <t>T2N 0W9</t>
  </si>
  <si>
    <t>D01-5205937-1874444</t>
  </si>
  <si>
    <t>Sat Dec 21 13:57:04 PST 2013</t>
  </si>
  <si>
    <t>T0L0X0</t>
  </si>
  <si>
    <t>D01-7165800-9860240</t>
  </si>
  <si>
    <t>Sun Dec 22 19:03:16 PST 2013</t>
  </si>
  <si>
    <t>B00C2RXWAY</t>
  </si>
  <si>
    <t>Under the Covers</t>
  </si>
  <si>
    <t>D01-4780348-5154429</t>
  </si>
  <si>
    <t>Sat Dec 21 13:58:45 PST 2013</t>
  </si>
  <si>
    <t>S4R 3L2</t>
  </si>
  <si>
    <t>D01-9013549-6188028</t>
  </si>
  <si>
    <t>Sat Dec 21 14:02:04 PST 2013</t>
  </si>
  <si>
    <t>V2N5C6</t>
  </si>
  <si>
    <t>D01-6518477-6335002</t>
  </si>
  <si>
    <t>Sun Dec 22 05:21:10 PST 2013</t>
  </si>
  <si>
    <t>D01-3273295-6265968</t>
  </si>
  <si>
    <t>Mon Dec 23 07:58:31 PST 2013</t>
  </si>
  <si>
    <t>Sedgewick</t>
  </si>
  <si>
    <t>T0B4C0</t>
  </si>
  <si>
    <t>D01-9034481-0741656</t>
  </si>
  <si>
    <t>Sat Dec 21 14:24:40 PST 2013</t>
  </si>
  <si>
    <t>T3C 1H6</t>
  </si>
  <si>
    <t>D01-5572180-1882028</t>
  </si>
  <si>
    <t>Sun Dec 22 12:58:03 PST 2013</t>
  </si>
  <si>
    <t>B0055673VS</t>
  </si>
  <si>
    <t>The Girl Who Ruled Fairyland--For a Little While: A Tor.Com Original</t>
  </si>
  <si>
    <t>B00CVNLKA8</t>
  </si>
  <si>
    <t>The Girl Who Soared Over Fairyland and Cut the Moon in Two</t>
  </si>
  <si>
    <t>D01-0242732-2875821</t>
  </si>
  <si>
    <t>Sun Dec 22 06:18:16 PST 2013</t>
  </si>
  <si>
    <t>D01-2956852-7973614</t>
  </si>
  <si>
    <t>Sat Dec 21 14:43:45 PST 2013</t>
  </si>
  <si>
    <t>L3T4Z9</t>
  </si>
  <si>
    <t>D01-6704763-0629409</t>
  </si>
  <si>
    <t>Sun Dec 22 06:34:41 PST 2013</t>
  </si>
  <si>
    <t>Gabarus</t>
  </si>
  <si>
    <t>B1K 2B3</t>
  </si>
  <si>
    <t>D01-2970954-1905811</t>
  </si>
  <si>
    <t>Tue Dec 24 10:06:00 PST 2013</t>
  </si>
  <si>
    <t>Merritt</t>
  </si>
  <si>
    <t>D01-6841502-2507405</t>
  </si>
  <si>
    <t>Tue Dec 24 10:07:46 PST 2013</t>
  </si>
  <si>
    <t>D01-1330269-7029036</t>
  </si>
  <si>
    <t>Tue Dec 24 10:08:10 PST 2013</t>
  </si>
  <si>
    <t>D01-6127338-3153853</t>
  </si>
  <si>
    <t>Tue Dec 24 10:08:50 PST 2013</t>
  </si>
  <si>
    <t>D01-1404034-3915455</t>
  </si>
  <si>
    <t>Tue Dec 24 10:09:19 PST 2013</t>
  </si>
  <si>
    <t>D01-7879263-0333857</t>
  </si>
  <si>
    <t>Sun Dec 22 19:47:45 PST 2013</t>
  </si>
  <si>
    <t>B003G93YD2</t>
  </si>
  <si>
    <t>Fade</t>
  </si>
  <si>
    <t>Mills, Kyle</t>
  </si>
  <si>
    <t>A1N 3Z5</t>
  </si>
  <si>
    <t>D01-9056062-5019408</t>
  </si>
  <si>
    <t>Tue Dec 24 10:12:47 PST 2013</t>
  </si>
  <si>
    <t>D01-2468928-7989014</t>
  </si>
  <si>
    <t>Tue Dec 24 10:13:54 PST 2013</t>
  </si>
  <si>
    <t>D01-8879204-8094627</t>
  </si>
  <si>
    <t>Tue Dec 24 10:14:24 PST 2013</t>
  </si>
  <si>
    <t>D01-3203601-3095918</t>
  </si>
  <si>
    <t>Sun Dec 22 12:31:41 PST 2013</t>
  </si>
  <si>
    <t>Dundalk</t>
  </si>
  <si>
    <t>N0C 1B0</t>
  </si>
  <si>
    <t>D01-8035794-1716731</t>
  </si>
  <si>
    <t>Sun Dec 22 12:32:00 PST 2013</t>
  </si>
  <si>
    <t>Ameliasburgh</t>
  </si>
  <si>
    <t>K0K 1A0</t>
  </si>
  <si>
    <t>D01-5129230-1454333</t>
  </si>
  <si>
    <t>Sun Dec 22 12:34:10 PST 2013</t>
  </si>
  <si>
    <t>T1K7E9</t>
  </si>
  <si>
    <t>D01-1407272-3406614</t>
  </si>
  <si>
    <t>Tue Dec 24 10:25:09 PST 2013</t>
  </si>
  <si>
    <t>B00DK44L8A</t>
  </si>
  <si>
    <t>Wanderlust: A Holiday Story</t>
  </si>
  <si>
    <t>French, Kitty</t>
  </si>
  <si>
    <t>K2J 3N4</t>
  </si>
  <si>
    <t>D01-4473942-2256014</t>
  </si>
  <si>
    <t>Tue Dec 24 15:37:24 PST 2013</t>
  </si>
  <si>
    <t>V9T5W7</t>
  </si>
  <si>
    <t>D01-7272776-6593559</t>
  </si>
  <si>
    <t>Sun Dec 22 12:47:26 PST 2013</t>
  </si>
  <si>
    <t>L6B 1G9</t>
  </si>
  <si>
    <t>D01-3664733-9925731</t>
  </si>
  <si>
    <t>Mon Dec 23 12:53:12 PST 2013</t>
  </si>
  <si>
    <t>M5S3A3</t>
  </si>
  <si>
    <t>D01-7646790-8499518</t>
  </si>
  <si>
    <t>Mon Dec 23 09:13:26 PST 2013</t>
  </si>
  <si>
    <t>D01-8223353-9751938</t>
  </si>
  <si>
    <t>Sun Dec 22 13:08:54 PST 2013</t>
  </si>
  <si>
    <t>V1W2R6</t>
  </si>
  <si>
    <t>D01-5162013-4715323</t>
  </si>
  <si>
    <t>Sun Dec 22 08:21:25 PST 2013</t>
  </si>
  <si>
    <t>V7T 1J8</t>
  </si>
  <si>
    <t>D01-4547623-5073801</t>
  </si>
  <si>
    <t>Tue Dec 24 11:09:18 PST 2013</t>
  </si>
  <si>
    <t>H9R 2X6</t>
  </si>
  <si>
    <t>D01-3642427-1596830</t>
  </si>
  <si>
    <t>Tue Dec 24 16:18:31 PST 2013</t>
  </si>
  <si>
    <t>N2T 2N6</t>
  </si>
  <si>
    <t>D01-0304176-3132876</t>
  </si>
  <si>
    <t>Tue Dec 24 16:19:09 PST 2013</t>
  </si>
  <si>
    <t>P4N 1B5</t>
  </si>
  <si>
    <t>D01-0931747-4507157</t>
  </si>
  <si>
    <t>Sun Dec 22 13:33:24 PST 2013</t>
  </si>
  <si>
    <t>Red Deer County</t>
  </si>
  <si>
    <t>T4S 2B7</t>
  </si>
  <si>
    <t>D01-8626263-1239930</t>
  </si>
  <si>
    <t>Sun Dec 22 13:35:34 PST 2013</t>
  </si>
  <si>
    <t>B002GEKJ8G</t>
  </si>
  <si>
    <t>The Magic of Recluce</t>
  </si>
  <si>
    <t>D01-0829660-8962544</t>
  </si>
  <si>
    <t>Mon Dec 23 13:35:52 PST 2013</t>
  </si>
  <si>
    <t>L7C 1P8</t>
  </si>
  <si>
    <t>D01-1973292-2612215</t>
  </si>
  <si>
    <t>Sun Dec 22 20:59:13 PST 2013</t>
  </si>
  <si>
    <t>V7L 1B2</t>
  </si>
  <si>
    <t>D01-9848767-0616865</t>
  </si>
  <si>
    <t>Sat Dec 21 16:21:23 PST 2013</t>
  </si>
  <si>
    <t>B008RLPZ0O</t>
  </si>
  <si>
    <t>Servants' Hall: A Real Life Upstairs, Downstairs Romance</t>
  </si>
  <si>
    <t>Powell, Margaret</t>
  </si>
  <si>
    <t>K6J 1P3</t>
  </si>
  <si>
    <t>D01-3255531-0676905</t>
  </si>
  <si>
    <t>Sun Dec 22 09:20:52 PST 2013</t>
  </si>
  <si>
    <t>N7M 5V9</t>
  </si>
  <si>
    <t>D01-7220126-3841736</t>
  </si>
  <si>
    <t>Sun Dec 22 09:27:44 PST 2013</t>
  </si>
  <si>
    <t>m4c 2r2</t>
  </si>
  <si>
    <t>D01-5247673-3412219</t>
  </si>
  <si>
    <t>Sun Dec 22 21:47:25 PST 2013</t>
  </si>
  <si>
    <t>D01-5955336-8805011</t>
  </si>
  <si>
    <t>Tue Dec 24 12:11:12 PST 2013</t>
  </si>
  <si>
    <t>THREE HILLS</t>
  </si>
  <si>
    <t>T0M 2A0</t>
  </si>
  <si>
    <t>D01-0090907-7786602</t>
  </si>
  <si>
    <t>Sun Dec 22 21:50:19 PST 2013</t>
  </si>
  <si>
    <t>D01-5966756-8052201</t>
  </si>
  <si>
    <t>Sun Dec 22 22:00:00 PST 2013</t>
  </si>
  <si>
    <t>hinton</t>
  </si>
  <si>
    <t>T7V 1B8</t>
  </si>
  <si>
    <t>D01-3054295-9373229</t>
  </si>
  <si>
    <t>Sun Dec 22 15:18:11 PST 2013</t>
  </si>
  <si>
    <t>V6B4N6</t>
  </si>
  <si>
    <t>D01-4995354-3073029</t>
  </si>
  <si>
    <t>Sun Dec 22 22:17:09 PST 2013</t>
  </si>
  <si>
    <t>Bragg Creek</t>
  </si>
  <si>
    <t>T0L 0K0</t>
  </si>
  <si>
    <t>D01-4391664-8580218</t>
  </si>
  <si>
    <t>Sun Dec 22 22:20:55 PST 2013</t>
  </si>
  <si>
    <t>S4N 3T2</t>
  </si>
  <si>
    <t>D01-2245939-8364064</t>
  </si>
  <si>
    <t>Sat Dec 21 17:13:59 PST 2013</t>
  </si>
  <si>
    <t>B002LA09NU</t>
  </si>
  <si>
    <t>The Memoirs of Mary Queen of Scots: A Novel</t>
  </si>
  <si>
    <t>S7K 6E4</t>
  </si>
  <si>
    <t>D01-3111854-9095540</t>
  </si>
  <si>
    <t>Sat Dec 21 11:39:23 PST 2013</t>
  </si>
  <si>
    <t>D01-4207403-3978648</t>
  </si>
  <si>
    <t>Sun Dec 22 23:19:34 PST 2013</t>
  </si>
  <si>
    <t>V3G0B9</t>
  </si>
  <si>
    <t>D01-9778114-6932233</t>
  </si>
  <si>
    <t>Sun Dec 22 23:20:24 PST 2013</t>
  </si>
  <si>
    <t>T2H 0T4</t>
  </si>
  <si>
    <t>D01-9464098-9464155</t>
  </si>
  <si>
    <t>Sun Dec 22 10:44:32 PST 2013</t>
  </si>
  <si>
    <t>Athabasca</t>
  </si>
  <si>
    <t>T9S 1G9</t>
  </si>
  <si>
    <t>D01-3109473-5581823</t>
  </si>
  <si>
    <t>Sun Dec 22 23:43:26 PST 2013</t>
  </si>
  <si>
    <t>B001FA0RMU</t>
  </si>
  <si>
    <t>Emotional Awareness: Overcoming the Obstacles to Psychological Balance</t>
  </si>
  <si>
    <t>Ekman Ph.D., Paul</t>
  </si>
  <si>
    <t>T2E 4A3</t>
  </si>
  <si>
    <t>D01-7910954-2025923</t>
  </si>
  <si>
    <t>Mon Dec 23 11:53:31 PST 2013</t>
  </si>
  <si>
    <t>M4W 3B2</t>
  </si>
  <si>
    <t>D01-5026851-9851428</t>
  </si>
  <si>
    <t>Tue Dec 24 14:26:54 PST 2013</t>
  </si>
  <si>
    <t>K1V 1K2</t>
  </si>
  <si>
    <t>D01-4970142-8980918</t>
  </si>
  <si>
    <t>Sun Dec 22 10:59:58 PST 2013</t>
  </si>
  <si>
    <t>B00BQMOHNC</t>
  </si>
  <si>
    <t>A Risk Worth Taking: A Red River Series Book</t>
  </si>
  <si>
    <t>D01-7247437-6224345</t>
  </si>
  <si>
    <t>Mon Dec 23 12:12:55 PST 2013</t>
  </si>
  <si>
    <t>D01-4126889-7999232</t>
  </si>
  <si>
    <t>Sat Dec 21 18:20:04 PST 2013</t>
  </si>
  <si>
    <t>D01-3443933-7263740</t>
  </si>
  <si>
    <t>Mon Dec 23 09:05:05 PST 2013</t>
  </si>
  <si>
    <t>N3T 6S3</t>
  </si>
  <si>
    <t>D01-1692803-1730249</t>
  </si>
  <si>
    <t>Sun Dec 22 11:16:42 PST 2013</t>
  </si>
  <si>
    <t>D01-8263479-3179800</t>
  </si>
  <si>
    <t>Sun Dec 22 11:17:35 PST 2013</t>
  </si>
  <si>
    <t>T4B 0M7</t>
  </si>
  <si>
    <t>D01-1175717-1943569</t>
  </si>
  <si>
    <t>Sat Dec 21 12:51:42 PST 2013</t>
  </si>
  <si>
    <t>Vulcan</t>
  </si>
  <si>
    <t>T0L2B0</t>
  </si>
  <si>
    <t>D01-9167186-1830465</t>
  </si>
  <si>
    <t>Tue Dec 24 18:45:05 PST 2013</t>
  </si>
  <si>
    <t>T6R 2X9</t>
  </si>
  <si>
    <t>D01-4856054-6405023</t>
  </si>
  <si>
    <t>Tue Dec 24 14:08:47 PST 2013</t>
  </si>
  <si>
    <t>D01-0539586-1032926</t>
  </si>
  <si>
    <t>Mon Dec 23 16:35:22 PST 2013</t>
  </si>
  <si>
    <t>D01-9061088-4026052</t>
  </si>
  <si>
    <t>Sun Dec 22 17:10:40 PST 2013</t>
  </si>
  <si>
    <t>L6A 3J5</t>
  </si>
  <si>
    <t>D01-2949393-5289325</t>
  </si>
  <si>
    <t>Mon Dec 23 09:46:29 PST 2013</t>
  </si>
  <si>
    <t>N9B 2T3</t>
  </si>
  <si>
    <t>D01-4421019-9064625</t>
  </si>
  <si>
    <t>Sun Dec 22 11:56:39 PST 2013</t>
  </si>
  <si>
    <t>T4V3G7</t>
  </si>
  <si>
    <t>D01-0809895-9865907</t>
  </si>
  <si>
    <t>Mon Dec 23 13:24:18 PST 2013</t>
  </si>
  <si>
    <t>K2J 4K5</t>
  </si>
  <si>
    <t>D01-2662932-2265928</t>
  </si>
  <si>
    <t>Mon Dec 23 13:25:51 PST 2013</t>
  </si>
  <si>
    <t>D01-1524297-5486351</t>
  </si>
  <si>
    <t>Sun Dec 22 16:43:22 PST 2013</t>
  </si>
  <si>
    <t>B004RCNVL2</t>
  </si>
  <si>
    <t>Soldier of God</t>
  </si>
  <si>
    <t>D01-0767957-3984469</t>
  </si>
  <si>
    <t>Sun Dec 22 17:29:57 PST 2013</t>
  </si>
  <si>
    <t>pinawa</t>
  </si>
  <si>
    <t>R0E1L0</t>
  </si>
  <si>
    <t>D01-5932352-7044915</t>
  </si>
  <si>
    <t>Sun Dec 22 12:41:02 PST 2013</t>
  </si>
  <si>
    <t>B00633PEH2</t>
  </si>
  <si>
    <t>Hush Now, Don't You Cry</t>
  </si>
  <si>
    <t>N9J3Y7</t>
  </si>
  <si>
    <t>D01-8680689-0480334</t>
  </si>
  <si>
    <t>Mon Dec 23 13:48:40 PST 2013</t>
  </si>
  <si>
    <t>D01-2777507-4802552</t>
  </si>
  <si>
    <t>Mon Dec 23 17:23:16 PST 2013</t>
  </si>
  <si>
    <t>L6J 7N8</t>
  </si>
  <si>
    <t>D01-5928011-0446358</t>
  </si>
  <si>
    <t>Sun Dec 22 17:17:15 PST 2013</t>
  </si>
  <si>
    <t>K1Z 6K5</t>
  </si>
  <si>
    <t>D01-1433029-0852769</t>
  </si>
  <si>
    <t>Sun Dec 22 17:24:18 PST 2013</t>
  </si>
  <si>
    <t>B007CLBMOI</t>
  </si>
  <si>
    <t>The Graves Are Walking: The Great Famine and the Saga of the Irish People</t>
  </si>
  <si>
    <t>Kelly, John</t>
  </si>
  <si>
    <t>Bread Albane</t>
  </si>
  <si>
    <t>C0A1E0</t>
  </si>
  <si>
    <t>D01-6027079-3359359</t>
  </si>
  <si>
    <t>Mon Dec 23 17:43:54 PST 2013</t>
  </si>
  <si>
    <t>D01-0071188-7966667</t>
  </si>
  <si>
    <t>Tue Dec 24 15:31:52 PST 2013</t>
  </si>
  <si>
    <t>D01-7344953-4070812</t>
  </si>
  <si>
    <t>Sun Dec 22 18:08:33 PST 2013</t>
  </si>
  <si>
    <t>T2G4Z8</t>
  </si>
  <si>
    <t>D01-4609805-0038866</t>
  </si>
  <si>
    <t>Sun Dec 22 18:09:57 PST 2013</t>
  </si>
  <si>
    <t>L9G 5A1</t>
  </si>
  <si>
    <t>D01-4618931-7711050</t>
  </si>
  <si>
    <t>Sun Dec 22 12:56:54 PST 2013</t>
  </si>
  <si>
    <t>B00AEC8P6A</t>
  </si>
  <si>
    <t>Queen Victoria's Book of Spells: An Anthology of Gaslamp Fantasy</t>
  </si>
  <si>
    <t>K7G1A6</t>
  </si>
  <si>
    <t>D01-9200723-4112465</t>
  </si>
  <si>
    <t>Sun Dec 22 18:11:01 PST 2013</t>
  </si>
  <si>
    <t>D01-2581863-3552468</t>
  </si>
  <si>
    <t>Sun Dec 22 18:11:57 PST 2013</t>
  </si>
  <si>
    <t>D01-2697284-5363638</t>
  </si>
  <si>
    <t>Sun Dec 22 18:12:36 PST 2013</t>
  </si>
  <si>
    <t>D01-1890619-8878321</t>
  </si>
  <si>
    <t>Sun Dec 22 17:34:12 PST 2013</t>
  </si>
  <si>
    <t>B0065ST3HM</t>
  </si>
  <si>
    <t>True Sisters</t>
  </si>
  <si>
    <t>T1K 3M1</t>
  </si>
  <si>
    <t>D01-1710135-3555653</t>
  </si>
  <si>
    <t>Sun Dec 22 19:57:05 PST 2013</t>
  </si>
  <si>
    <t>D01-1687456-6629668</t>
  </si>
  <si>
    <t>Sat Dec 21 19:57:31 PST 2013</t>
  </si>
  <si>
    <t>K2K 2K6</t>
  </si>
  <si>
    <t>D01-3639248-9509045</t>
  </si>
  <si>
    <t>Tue Dec 24 15:44:58 PST 2013</t>
  </si>
  <si>
    <t>D01-3186185-9613236</t>
  </si>
  <si>
    <t>Sun Dec 22 19:18:44 PST 2013</t>
  </si>
  <si>
    <t>S6X0A1</t>
  </si>
  <si>
    <t>D01-1997394-5511947</t>
  </si>
  <si>
    <t>Sun Dec 22 17:41:45 PST 2013</t>
  </si>
  <si>
    <t>D01-1290479-8433538</t>
  </si>
  <si>
    <t>Sun Dec 22 17:50:11 PST 2013</t>
  </si>
  <si>
    <t>L1R3B3</t>
  </si>
  <si>
    <t>D01-7701672-4339618</t>
  </si>
  <si>
    <t>Sun Dec 22 20:06:38 PST 2013</t>
  </si>
  <si>
    <t>D01-7743837-2714002</t>
  </si>
  <si>
    <t>Sun Dec 22 19:47:54 PST 2013</t>
  </si>
  <si>
    <t>D01-7247391-3466037</t>
  </si>
  <si>
    <t>Sun Dec 22 19:29:12 PST 2013</t>
  </si>
  <si>
    <t>D01-4186867-6126542</t>
  </si>
  <si>
    <t>Sun Dec 22 13:44:02 PST 2013</t>
  </si>
  <si>
    <t>D01-1070147-4214825</t>
  </si>
  <si>
    <t>Sun Dec 22 19:50:42 PST 2013</t>
  </si>
  <si>
    <t>D01-2719957-6400452</t>
  </si>
  <si>
    <t>Sun Dec 22 19:56:48 PST 2013</t>
  </si>
  <si>
    <t>D01-5155469-9428259</t>
  </si>
  <si>
    <t>Mon Dec 23 07:11:46 PST 2013</t>
  </si>
  <si>
    <t>R3C 3Z5</t>
  </si>
  <si>
    <t>D01-4287877-1329020</t>
  </si>
  <si>
    <t>Mon Dec 23 07:14:39 PST 2013</t>
  </si>
  <si>
    <t>T2N 0S8</t>
  </si>
  <si>
    <t>D01-8207341-5198528</t>
  </si>
  <si>
    <t>Sun Dec 22 13:50:59 PST 2013</t>
  </si>
  <si>
    <t>B00CQY7S9Y</t>
  </si>
  <si>
    <t>Copperhead</t>
  </si>
  <si>
    <t>Connolly, Tina</t>
  </si>
  <si>
    <t>D01-3715648-8177733</t>
  </si>
  <si>
    <t>Sun Dec 22 13:53:47 PST 2013</t>
  </si>
  <si>
    <t>B005XMK7ZI</t>
  </si>
  <si>
    <t>Wide Open</t>
  </si>
  <si>
    <t>Coates, Deborah</t>
  </si>
  <si>
    <t>D01-1066935-3845610</t>
  </si>
  <si>
    <t>Sat Dec 21 20:25:41 PST 2013</t>
  </si>
  <si>
    <t>V4S 1C6</t>
  </si>
  <si>
    <t>D01-1653578-9809709</t>
  </si>
  <si>
    <t>Sun Dec 22 13:54:16 PST 2013</t>
  </si>
  <si>
    <t>B00AEC9JKG</t>
  </si>
  <si>
    <t>Deep Down</t>
  </si>
  <si>
    <t>D01-8568285-5437233</t>
  </si>
  <si>
    <t>Sun Dec 22 18:43:54 PST 2013</t>
  </si>
  <si>
    <t>D01-1593235-4441653</t>
  </si>
  <si>
    <t>Tue Dec 24 20:32:03 PST 2013</t>
  </si>
  <si>
    <t>D01-5402851-1509622</t>
  </si>
  <si>
    <t>Sat Dec 21 20:41:39 PST 2013</t>
  </si>
  <si>
    <t>V7T 1B7</t>
  </si>
  <si>
    <t>D01-0029574-0246747</t>
  </si>
  <si>
    <t>Mon Dec 23 15:39:57 PST 2013</t>
  </si>
  <si>
    <t>B004YD36HS</t>
  </si>
  <si>
    <t>Suicide of a Superpower: Will America Survive to 2025?</t>
  </si>
  <si>
    <t>T2J 5M8</t>
  </si>
  <si>
    <t>D01-4072681-4475454</t>
  </si>
  <si>
    <t>Tue Dec 24 17:09:42 PST 2013</t>
  </si>
  <si>
    <t>V7L2J6</t>
  </si>
  <si>
    <t>D01-6332872-1317705</t>
  </si>
  <si>
    <t>Mon Dec 23 20:39:41 PST 2013</t>
  </si>
  <si>
    <t>V5N 1Y8</t>
  </si>
  <si>
    <t>D01-3442629-3875643</t>
  </si>
  <si>
    <t>Sun Dec 22 19:45:03 PST 2013</t>
  </si>
  <si>
    <t>D01-6033812-1027208</t>
  </si>
  <si>
    <t>Tue Dec 24 21:36:28 PST 2013</t>
  </si>
  <si>
    <t>L7S 1K5</t>
  </si>
  <si>
    <t>D01-4068618-1504053</t>
  </si>
  <si>
    <t>Tue Dec 24 21:48:49 PST 2013</t>
  </si>
  <si>
    <t>A1A 2P6</t>
  </si>
  <si>
    <t>D01-6854269-6376859</t>
  </si>
  <si>
    <t>Sat Dec 21 22:31:35 PST 2013</t>
  </si>
  <si>
    <t>D01-3761983-5379619</t>
  </si>
  <si>
    <t>Sun Dec 22 20:10:09 PST 2013</t>
  </si>
  <si>
    <t>D01-7230132-7709848</t>
  </si>
  <si>
    <t>Mon Dec 23 09:34:09 PST 2013</t>
  </si>
  <si>
    <t>V7T 2B3</t>
  </si>
  <si>
    <t>D01-8614428-3525402</t>
  </si>
  <si>
    <t>Sun Dec 22 15:28:03 PST 2013</t>
  </si>
  <si>
    <t>D01-6499522-2380839</t>
  </si>
  <si>
    <t>Tue Dec 24 22:13:43 PST 2013</t>
  </si>
  <si>
    <t>B003E4CYGW</t>
  </si>
  <si>
    <t>Let the Right One In: A Novel</t>
  </si>
  <si>
    <t>K2M1N4</t>
  </si>
  <si>
    <t>D01-3107573-3962635</t>
  </si>
  <si>
    <t>Mon Dec 23 09:46:32 PST 2013</t>
  </si>
  <si>
    <t>B005CW6SUW</t>
  </si>
  <si>
    <t>The Giant, O'Brien: A Novel</t>
  </si>
  <si>
    <t>Mantel, Hilary</t>
  </si>
  <si>
    <t>V9N 1Z8</t>
  </si>
  <si>
    <t>D01-1813624-5760005</t>
  </si>
  <si>
    <t>Tue Dec 24 22:26:18 PST 2013</t>
  </si>
  <si>
    <t>T8A 6N7</t>
  </si>
  <si>
    <t>D01-4742971-8738504</t>
  </si>
  <si>
    <t>Mon Dec 23 20:13:58 PST 2013</t>
  </si>
  <si>
    <t>B004VMWJK2</t>
  </si>
  <si>
    <t>More Plums in One</t>
  </si>
  <si>
    <t>T9K 1J8</t>
  </si>
  <si>
    <t>D01-6840952-5944826</t>
  </si>
  <si>
    <t>Sat Dec 21 23:33:37 PST 2013</t>
  </si>
  <si>
    <t>B00G8BACU8</t>
  </si>
  <si>
    <t>'Tis the Season to be Tempted</t>
  </si>
  <si>
    <t>Carson, Aimee</t>
  </si>
  <si>
    <t>D01-4203525-6719712</t>
  </si>
  <si>
    <t>Mon Dec 23 14:04:56 PST 2013</t>
  </si>
  <si>
    <t>L1V 6S2</t>
  </si>
  <si>
    <t>D01-7899972-4495027</t>
  </si>
  <si>
    <t>Sun Dec 22 15:53:26 PST 2013</t>
  </si>
  <si>
    <t>T3H5H3</t>
  </si>
  <si>
    <t>D01-9724795-0157802</t>
  </si>
  <si>
    <t>Mon Dec 23 10:11:16 PST 2013</t>
  </si>
  <si>
    <t>D01-3142398-3682229</t>
  </si>
  <si>
    <t>Sun Dec 22 16:04:24 PST 2013</t>
  </si>
  <si>
    <t>B009WUGA8U</t>
  </si>
  <si>
    <t>She Is The Darkness: Book Two of Glittering Stone: A Novel of the Black Company</t>
  </si>
  <si>
    <t>D01-2811234-7477667</t>
  </si>
  <si>
    <t>Sun Dec 22 00:43:42 PST 2013</t>
  </si>
  <si>
    <t>M5R 2M2</t>
  </si>
  <si>
    <t>D01-8604449-8261711</t>
  </si>
  <si>
    <t>Mon Dec 23 20:49:18 PST 2013</t>
  </si>
  <si>
    <t>D01-6070037-6235354</t>
  </si>
  <si>
    <t>Sun Dec 22 16:40:55 PST 2013</t>
  </si>
  <si>
    <t>L4W 3Z6</t>
  </si>
  <si>
    <t>D01-1574610-8549725</t>
  </si>
  <si>
    <t>Mon Dec 23 20:56:05 PST 2013</t>
  </si>
  <si>
    <t>B003P8Q5I0</t>
  </si>
  <si>
    <t>The Cold Kiss</t>
  </si>
  <si>
    <t>Rector, John</t>
  </si>
  <si>
    <t>M1K 4R9</t>
  </si>
  <si>
    <t>D01-7608228-8973208</t>
  </si>
  <si>
    <t>Sun Dec 22 21:23:37 PST 2013</t>
  </si>
  <si>
    <t>V6K2X7</t>
  </si>
  <si>
    <t>D01-6025120-4386211</t>
  </si>
  <si>
    <t>Sun Dec 22 16:28:40 PST 2013</t>
  </si>
  <si>
    <t>V3A 8P5</t>
  </si>
  <si>
    <t>D01-3873855-3194752</t>
  </si>
  <si>
    <t>Sat Dec 21 18:04:50 PST 2013</t>
  </si>
  <si>
    <t>V9G 1S5</t>
  </si>
  <si>
    <t>D01-3631358-4043166</t>
  </si>
  <si>
    <t>Sun Dec 22 20:51:57 PST 2013</t>
  </si>
  <si>
    <t>T0J 1X2</t>
  </si>
  <si>
    <t>D01-9230222-2705510</t>
  </si>
  <si>
    <t>Sun Dec 22 20:59:05 PST 2013</t>
  </si>
  <si>
    <t>K4A5E2</t>
  </si>
  <si>
    <t>D01-9342278-1188742</t>
  </si>
  <si>
    <t>Sun Dec 22 20:59:59 PST 2013</t>
  </si>
  <si>
    <t>D01-7686729-4711963</t>
  </si>
  <si>
    <t>Sun Dec 22 21:00:40 PST 2013</t>
  </si>
  <si>
    <t>D01-7997981-0023908</t>
  </si>
  <si>
    <t>Sun Dec 22 21:01:21 PST 2013</t>
  </si>
  <si>
    <t>D01-6634450-6363454</t>
  </si>
  <si>
    <t>Tue Dec 24 19:12:12 PST 2013</t>
  </si>
  <si>
    <t>M2R 1H7</t>
  </si>
  <si>
    <t>D01-5251732-4604832</t>
  </si>
  <si>
    <t>Wed Dec 25 00:28:39 PST 2013</t>
  </si>
  <si>
    <t>D01-7703107-8681911</t>
  </si>
  <si>
    <t>Mon Dec 23 18:36:15 PST 2013</t>
  </si>
  <si>
    <t>B008S0E7KS</t>
  </si>
  <si>
    <t>Bone Walker: Book III of the Anasazi Mysteries</t>
  </si>
  <si>
    <t>M3M 2S9</t>
  </si>
  <si>
    <t>D01-7072681-9466726</t>
  </si>
  <si>
    <t>Sat Dec 21 18:32:59 PST 2013</t>
  </si>
  <si>
    <t>B005J4DV9O</t>
  </si>
  <si>
    <t>Girlchild: A Novel</t>
  </si>
  <si>
    <t>Hassman, Tupelo</t>
  </si>
  <si>
    <t>E3B 1K9</t>
  </si>
  <si>
    <t>D01-8913017-6886812</t>
  </si>
  <si>
    <t>Sun Dec 22 22:36:31 PST 2013</t>
  </si>
  <si>
    <t>deseronto</t>
  </si>
  <si>
    <t>K0K1X0</t>
  </si>
  <si>
    <t>D01-8743901-8659610</t>
  </si>
  <si>
    <t>Sun Dec 22 22:37:00 PST 2013</t>
  </si>
  <si>
    <t>D01-4205205-6412837</t>
  </si>
  <si>
    <t>Wed Dec 25 01:20:10 PST 2013</t>
  </si>
  <si>
    <t>D01-9923403-9809737</t>
  </si>
  <si>
    <t>Sun Dec 22 17:36:37 PST 2013</t>
  </si>
  <si>
    <t>K1Y 3X7</t>
  </si>
  <si>
    <t>D01-2527769-5927568</t>
  </si>
  <si>
    <t>Sat Dec 21 18:47:23 PST 2013</t>
  </si>
  <si>
    <t>V8L 4J3</t>
  </si>
  <si>
    <t>D01-3203023-2957863</t>
  </si>
  <si>
    <t>Mon Dec 23 11:54:08 PST 2013</t>
  </si>
  <si>
    <t>l9Y 1H5</t>
  </si>
  <si>
    <t>D01-1096197-5691161</t>
  </si>
  <si>
    <t>Sun Dec 22 21:43:52 PST 2013</t>
  </si>
  <si>
    <t>T6R 0A6</t>
  </si>
  <si>
    <t>D01-5578038-8094541</t>
  </si>
  <si>
    <t>Sun Dec 22 17:41:17 PST 2013</t>
  </si>
  <si>
    <t>B00BY5TZBK</t>
  </si>
  <si>
    <t>New Money: A Novel</t>
  </si>
  <si>
    <t>Rosenthal, Lorraine Zago</t>
  </si>
  <si>
    <t>M4L 1N9</t>
  </si>
  <si>
    <t>D01-0111566-4479375</t>
  </si>
  <si>
    <t>Mon Dec 23 22:07:51 PST 2013</t>
  </si>
  <si>
    <t>V0E 1N1</t>
  </si>
  <si>
    <t>D01-1952970-2534868</t>
  </si>
  <si>
    <t>Sun Dec 22 23:07:33 PST 2013</t>
  </si>
  <si>
    <t>V3M 2V6</t>
  </si>
  <si>
    <t>D01-7382097-4239316</t>
  </si>
  <si>
    <t>Tue Dec 24 10:17:10 PST 2013</t>
  </si>
  <si>
    <t>M4N 3R8</t>
  </si>
  <si>
    <t>D01-9620612-4847332</t>
  </si>
  <si>
    <t>Tue Dec 24 10:14:48 PST 2013</t>
  </si>
  <si>
    <t>D01-4906436-5824430</t>
  </si>
  <si>
    <t>Sun Dec 22 23:34:12 PST 2013</t>
  </si>
  <si>
    <t>N2K 3J9</t>
  </si>
  <si>
    <t>D01-1043434-7583242</t>
  </si>
  <si>
    <t>Sun Dec 22 06:27:35 PST 2013</t>
  </si>
  <si>
    <t>B005LVL2R8</t>
  </si>
  <si>
    <t>Dragon Age: Asunder</t>
  </si>
  <si>
    <t>Gaider, David</t>
  </si>
  <si>
    <t>V5A 4X7</t>
  </si>
  <si>
    <t>D01-9216533-0007951</t>
  </si>
  <si>
    <t>Sun Dec 22 22:08:22 PST 2013</t>
  </si>
  <si>
    <t>Mount Brydges</t>
  </si>
  <si>
    <t>N0L 1W0</t>
  </si>
  <si>
    <t>D01-0847059-7907523</t>
  </si>
  <si>
    <t>Mon Dec 23 19:19:04 PST 2013</t>
  </si>
  <si>
    <t>K7K 7C5</t>
  </si>
  <si>
    <t>D01-0118234-1705907</t>
  </si>
  <si>
    <t>Mon Dec 23 19:19:20 PST 2013</t>
  </si>
  <si>
    <t>D01-4568079-4678720</t>
  </si>
  <si>
    <t>Mon Dec 23 19:19:33 PST 2013</t>
  </si>
  <si>
    <t>D01-0264425-9990710</t>
  </si>
  <si>
    <t>Mon Dec 23 19:20:23 PST 2013</t>
  </si>
  <si>
    <t>D01-5420443-1808315</t>
  </si>
  <si>
    <t>Mon Dec 23 19:22:21 PST 2013</t>
  </si>
  <si>
    <t>D01-8777228-0910546</t>
  </si>
  <si>
    <t>Sun Dec 22 18:17:29 PST 2013</t>
  </si>
  <si>
    <t>B00DA79WTU</t>
  </si>
  <si>
    <t>Once Upon a Lie</t>
  </si>
  <si>
    <t>Barbieri, Maggie</t>
  </si>
  <si>
    <t>L5J 1Y3</t>
  </si>
  <si>
    <t>D01-5747949-4610512</t>
  </si>
  <si>
    <t>Mon Dec 23 23:28:02 PST 2013</t>
  </si>
  <si>
    <t>D01-7993538-0181000</t>
  </si>
  <si>
    <t>Tue Dec 24 20:25:45 PST 2013</t>
  </si>
  <si>
    <t>B009LRWWAO</t>
  </si>
  <si>
    <t>The Whispering Muse: A Novel</t>
  </si>
  <si>
    <t>M4R 1K1</t>
  </si>
  <si>
    <t>D01-5640215-0716032</t>
  </si>
  <si>
    <t>Sun Dec 22 07:44:54 PST 2013</t>
  </si>
  <si>
    <t>B0041OT9T4</t>
  </si>
  <si>
    <t>Haiti: The Tumultuous History - From Pearl of the Caribbean to Broken Nation</t>
  </si>
  <si>
    <t>Girard, Philippe</t>
  </si>
  <si>
    <t>M5R 2S5</t>
  </si>
  <si>
    <t>D01-5490002-5499143</t>
  </si>
  <si>
    <t>Mon Dec 23 00:00:50 PST 2013</t>
  </si>
  <si>
    <t>D01-0565810-8173938</t>
  </si>
  <si>
    <t>Sat Dec 21 19:58:51 PST 2013</t>
  </si>
  <si>
    <t>T6V1G4</t>
  </si>
  <si>
    <t>D01-7910852-3193906</t>
  </si>
  <si>
    <t>Mon Dec 23 20:10:12 PST 2013</t>
  </si>
  <si>
    <t>D01-0217540-3008448</t>
  </si>
  <si>
    <t>Mon Dec 23 04:04:42 PST 2013</t>
  </si>
  <si>
    <t>V5B 0A3</t>
  </si>
  <si>
    <t>D01-5612295-5761537</t>
  </si>
  <si>
    <t>Mon Dec 23 00:43:21 PST 2013</t>
  </si>
  <si>
    <t>D01-0813995-8450245</t>
  </si>
  <si>
    <t>Sun Dec 22 18:37:53 PST 2013</t>
  </si>
  <si>
    <t>walkerton</t>
  </si>
  <si>
    <t>D01-4248247-1989404</t>
  </si>
  <si>
    <t>Sun Dec 22 18:38:03 PST 2013</t>
  </si>
  <si>
    <t>L1Y1A1</t>
  </si>
  <si>
    <t>D01-8277739-3770716</t>
  </si>
  <si>
    <t>Sat Dec 21 20:16:24 PST 2013</t>
  </si>
  <si>
    <t>D01-5318703-5357966</t>
  </si>
  <si>
    <t>Sat Dec 21 20:19:10 PST 2013</t>
  </si>
  <si>
    <t>P2A3B1</t>
  </si>
  <si>
    <t>D01-4170875-7143508</t>
  </si>
  <si>
    <t>Sat Dec 21 20:42:20 PST 2013</t>
  </si>
  <si>
    <t>Port Hardy</t>
  </si>
  <si>
    <t>V0N 2P0</t>
  </si>
  <si>
    <t>D01-0418127-6615428</t>
  </si>
  <si>
    <t>Mon Dec 23 14:18:31 PST 2013</t>
  </si>
  <si>
    <t>N3L 1Z3</t>
  </si>
  <si>
    <t>D01-8408478-9755306</t>
  </si>
  <si>
    <t>Sun Dec 22 19:24:35 PST 2013</t>
  </si>
  <si>
    <t>H3E 1M3</t>
  </si>
  <si>
    <t>D01-5738878-8119565</t>
  </si>
  <si>
    <t>Sat Dec 21 20:57:39 PST 2013</t>
  </si>
  <si>
    <t>B00457X86M</t>
  </si>
  <si>
    <t>A Heartbeat Away</t>
  </si>
  <si>
    <t>T3A 0M6</t>
  </si>
  <si>
    <t>D01-1424687-9342603</t>
  </si>
  <si>
    <t>Tue Dec 24 21:50:10 PST 2013</t>
  </si>
  <si>
    <t>D01-3145436-6157912</t>
  </si>
  <si>
    <t>Sat Dec 21 21:16:06 PST 2013</t>
  </si>
  <si>
    <t>N8T 1T8</t>
  </si>
  <si>
    <t>Sat Dec 21 21:16:10 PST 2013</t>
  </si>
  <si>
    <t>D01-1038394-7073108</t>
  </si>
  <si>
    <t>Sat Dec 21 21:19:26 PST 2013</t>
  </si>
  <si>
    <t>Denwood</t>
  </si>
  <si>
    <t>T0B1B0</t>
  </si>
  <si>
    <t>D01-8891649-6212907</t>
  </si>
  <si>
    <t>Sun Dec 22 19:56:22 PST 2013</t>
  </si>
  <si>
    <t>V7H 2L9</t>
  </si>
  <si>
    <t>D01-1899850-9540359</t>
  </si>
  <si>
    <t>Sat Dec 21 21:51:28 PST 2013</t>
  </si>
  <si>
    <t>B00CGFEJ1I</t>
  </si>
  <si>
    <t>Hold Me Down Hard</t>
  </si>
  <si>
    <t>D01-2002064-9676548</t>
  </si>
  <si>
    <t>Mon Dec 23 18:43:32 PST 2013</t>
  </si>
  <si>
    <t>M3B 3C5</t>
  </si>
  <si>
    <t>D01-8364281-5553500</t>
  </si>
  <si>
    <t>Mon Dec 23 06:10:26 PST 2013</t>
  </si>
  <si>
    <t>V2A8K6</t>
  </si>
  <si>
    <t>D01-3449476-4571111</t>
  </si>
  <si>
    <t>Mon Dec 23 06:10:51 PST 2013</t>
  </si>
  <si>
    <t>D01-9997627-6123122</t>
  </si>
  <si>
    <t>Mon Dec 23 06:12:08 PST 2013</t>
  </si>
  <si>
    <t>D01-9849253-3102635</t>
  </si>
  <si>
    <t>Tue Dec 24 22:37:17 PST 2013</t>
  </si>
  <si>
    <t>B000FBF88I</t>
  </si>
  <si>
    <t>Robert Ludlum's The Altman Code: A Covert-One Novel</t>
  </si>
  <si>
    <t>D01-4126238-7731668</t>
  </si>
  <si>
    <t>Mon Dec 23 07:26:44 PST 2013</t>
  </si>
  <si>
    <t>D01-1075910-9210613</t>
  </si>
  <si>
    <t>Mon Dec 23 15:40:45 PST 2013</t>
  </si>
  <si>
    <t>K7L 2W6</t>
  </si>
  <si>
    <t>D01-7048673-4864003</t>
  </si>
  <si>
    <t>Wed Dec 25 06:12:26 PST 2013</t>
  </si>
  <si>
    <t>N6C 5K9</t>
  </si>
  <si>
    <t>D01-7499334-0117623</t>
  </si>
  <si>
    <t>Sun Dec 22 10:40:41 PST 2013</t>
  </si>
  <si>
    <t>Alton</t>
  </si>
  <si>
    <t>L7K 0C6</t>
  </si>
  <si>
    <t>D01-6298623-7429049</t>
  </si>
  <si>
    <t>Tue Dec 24 23:04:25 PST 2013</t>
  </si>
  <si>
    <t>D01-2188068-3210757</t>
  </si>
  <si>
    <t>Sat Dec 21 22:48:52 PST 2013</t>
  </si>
  <si>
    <t>D01-2451671-0252110</t>
  </si>
  <si>
    <t>Tue Dec 24 07:07:42 PST 2013</t>
  </si>
  <si>
    <t>B00545H3RE</t>
  </si>
  <si>
    <t>Reasons to Be Pretty: A Play</t>
  </si>
  <si>
    <t>LaBute, Neil</t>
  </si>
  <si>
    <t>M5N2M3</t>
  </si>
  <si>
    <t>D01-0903964-3959535</t>
  </si>
  <si>
    <t>Sat Dec 21 23:03:20 PST 2013</t>
  </si>
  <si>
    <t>V8K 1L7</t>
  </si>
  <si>
    <t>D01-4635144-9865361</t>
  </si>
  <si>
    <t>Mon Dec 23 19:21:05 PST 2013</t>
  </si>
  <si>
    <t>M4S 1T5</t>
  </si>
  <si>
    <t>D01-1306773-6777964</t>
  </si>
  <si>
    <t>Mon Dec 23 23:05:07 PST 2013</t>
  </si>
  <si>
    <t>B002VAHGRW</t>
  </si>
  <si>
    <t>Everywhere She Turns</t>
  </si>
  <si>
    <t>Webb, Debra</t>
  </si>
  <si>
    <t>E2E 1Y4</t>
  </si>
  <si>
    <t>D01-4613039-1200353</t>
  </si>
  <si>
    <t>Mon Dec 23 23:05:55 PST 2013</t>
  </si>
  <si>
    <t>S4N 2G5</t>
  </si>
  <si>
    <t>D01-8119746-2193038</t>
  </si>
  <si>
    <t>Mon Dec 23 16:14:05 PST 2013</t>
  </si>
  <si>
    <t>M2N6J4</t>
  </si>
  <si>
    <t>D01-6659520-2141153</t>
  </si>
  <si>
    <t>Mon Dec 23 23:36:29 PST 2013</t>
  </si>
  <si>
    <t>D01-3528133-3211339</t>
  </si>
  <si>
    <t>Sun Dec 22 21:21:46 PST 2013</t>
  </si>
  <si>
    <t>M8W 4A9</t>
  </si>
  <si>
    <t>D01-2455011-0772712</t>
  </si>
  <si>
    <t>Mon Dec 23 07:43:14 PST 2013</t>
  </si>
  <si>
    <t>T1J 3J5</t>
  </si>
  <si>
    <t>D01-3052026-6868914</t>
  </si>
  <si>
    <t>Sun Dec 22 21:30:13 PST 2013</t>
  </si>
  <si>
    <t>horsefly</t>
  </si>
  <si>
    <t>V0L 1L0</t>
  </si>
  <si>
    <t>D01-7393925-5387319</t>
  </si>
  <si>
    <t>Sun Dec 22 21:30:48 PST 2013</t>
  </si>
  <si>
    <t>A2V 1Z2</t>
  </si>
  <si>
    <t>D01-1466236-5158748</t>
  </si>
  <si>
    <t>Tue Dec 24 00:16:29 PST 2013</t>
  </si>
  <si>
    <t>V2V 5W8</t>
  </si>
  <si>
    <t>D01-0431005-4229454</t>
  </si>
  <si>
    <t>Sun Dec 22 21:17:55 PST 2013</t>
  </si>
  <si>
    <t>B009CWWLQS</t>
  </si>
  <si>
    <t>The Hen of the Baskervilles: A Meg Langslow Mystery</t>
  </si>
  <si>
    <t>Arrow Creek</t>
  </si>
  <si>
    <t>V0B 1G9</t>
  </si>
  <si>
    <t>D01-8964117-2650750</t>
  </si>
  <si>
    <t>Sun Dec 22 01:54:08 PST 2013</t>
  </si>
  <si>
    <t>B00BQMQGMW</t>
  </si>
  <si>
    <t>Tempted by Trouble</t>
  </si>
  <si>
    <t>Smart, Michelle</t>
  </si>
  <si>
    <t>L1V 6R5</t>
  </si>
  <si>
    <t>D01-9133099-8506766</t>
  </si>
  <si>
    <t>Sun Dec 22 02:25:45 PST 2013</t>
  </si>
  <si>
    <t>L4C 7T3</t>
  </si>
  <si>
    <t>D01-8349014-2141921</t>
  </si>
  <si>
    <t>Sun Dec 22 02:56:27 PST 2013</t>
  </si>
  <si>
    <t>V2Z 2A4</t>
  </si>
  <si>
    <t>D01-0431537-3499419</t>
  </si>
  <si>
    <t>Wed Dec 25 01:50:01 PST 2013</t>
  </si>
  <si>
    <t>Ohsweken</t>
  </si>
  <si>
    <t>N0A 1M0</t>
  </si>
  <si>
    <t>D01-9262291-0166116</t>
  </si>
  <si>
    <t>Mon Dec 23 20:26:42 PST 2013</t>
  </si>
  <si>
    <t>Regina Beach</t>
  </si>
  <si>
    <t>S0G 4C0</t>
  </si>
  <si>
    <t>D01-3689652-9317468</t>
  </si>
  <si>
    <t>Sun Dec 22 22:02:49 PST 2013</t>
  </si>
  <si>
    <t>M4T 2W7</t>
  </si>
  <si>
    <t>D01-0733860-4366516</t>
  </si>
  <si>
    <t>Sun Dec 22 22:44:08 PST 2013</t>
  </si>
  <si>
    <t>B0028UBFEU</t>
  </si>
  <si>
    <t>In the Company of Ogres</t>
  </si>
  <si>
    <t>V1V 1J6</t>
  </si>
  <si>
    <t>D01-7540816-8143354</t>
  </si>
  <si>
    <t>Tue Dec 24 08:55:57 PST 2013</t>
  </si>
  <si>
    <t>B004ZELPK6</t>
  </si>
  <si>
    <t>A Killer's Christmas in Wales: A Penny Brannigan Mystery</t>
  </si>
  <si>
    <t>D01-8417083-6463307</t>
  </si>
  <si>
    <t>Tue Dec 24 08:56:28 PST 2013</t>
  </si>
  <si>
    <t>D01-2415163-3992622</t>
  </si>
  <si>
    <t>Sun Dec 22 22:20:30 PST 2013</t>
  </si>
  <si>
    <t>M4L 1X2</t>
  </si>
  <si>
    <t>D01-9501823-2574303</t>
  </si>
  <si>
    <t>Mon Dec 23 08:50:22 PST 2013</t>
  </si>
  <si>
    <t>N9E 3C2</t>
  </si>
  <si>
    <t>D01-4990106-0179518</t>
  </si>
  <si>
    <t>Tue Dec 24 04:24:20 PST 2013</t>
  </si>
  <si>
    <t>D01-0655931-8892848</t>
  </si>
  <si>
    <t>Wed Dec 25 07:02:24 PST 2013</t>
  </si>
  <si>
    <t>S7L 7G7</t>
  </si>
  <si>
    <t>D01-1856190-8935409</t>
  </si>
  <si>
    <t>Mon Dec 23 17:39:13 PST 2013</t>
  </si>
  <si>
    <t>V9C3T1</t>
  </si>
  <si>
    <t>D01-2727564-5368852</t>
  </si>
  <si>
    <t>Sun Dec 22 13:00:09 PST 2013</t>
  </si>
  <si>
    <t>B003OUXE6U</t>
  </si>
  <si>
    <t>The Beekeeper's Apprentice: A Novel</t>
  </si>
  <si>
    <t>K1V 1P4</t>
  </si>
  <si>
    <t>D01-7288999-1258642</t>
  </si>
  <si>
    <t>Mon Dec 23 17:55:20 PST 2013</t>
  </si>
  <si>
    <t>T2V 0P6</t>
  </si>
  <si>
    <t>D01-4665677-9490910</t>
  </si>
  <si>
    <t>Mon Dec 23 21:13:20 PST 2013</t>
  </si>
  <si>
    <t>A1N 5J9</t>
  </si>
  <si>
    <t>D01-1096044-4582118</t>
  </si>
  <si>
    <t>Mon Dec 23 21:19:31 PST 2013</t>
  </si>
  <si>
    <t>D01-6301536-2504665</t>
  </si>
  <si>
    <t>Sun Dec 22 23:59:11 PST 2013</t>
  </si>
  <si>
    <t>B001ANYCGY</t>
  </si>
  <si>
    <t>Cost: A Novel</t>
  </si>
  <si>
    <t>Robinson, Roxana</t>
  </si>
  <si>
    <t>L6J4V1</t>
  </si>
  <si>
    <t>D01-3250006-1564128</t>
  </si>
  <si>
    <t>Tue Dec 24 09:54:13 PST 2013</t>
  </si>
  <si>
    <t>B00842H824</t>
  </si>
  <si>
    <t>Hungry Girl to the Max!: The Ultimate Guilt-Free Cookbook</t>
  </si>
  <si>
    <t>Lillien, Lisa</t>
  </si>
  <si>
    <t>Elkwater</t>
  </si>
  <si>
    <t>T0J 1C0</t>
  </si>
  <si>
    <t>D01-2948184-1441523</t>
  </si>
  <si>
    <t>Mon Dec 23 09:45:45 PST 2013</t>
  </si>
  <si>
    <t>T3B 3J5</t>
  </si>
  <si>
    <t>D01-3441197-3732336</t>
  </si>
  <si>
    <t>Sun Dec 22 06:30:17 PST 2013</t>
  </si>
  <si>
    <t>L3T 1K2</t>
  </si>
  <si>
    <t>D01-4785608-3501106</t>
  </si>
  <si>
    <t>Tue Dec 24 06:05:28 PST 2013</t>
  </si>
  <si>
    <t>N5Y 4H5</t>
  </si>
  <si>
    <t>D01-8246318-1630555</t>
  </si>
  <si>
    <t>Mon Dec 23 01:41:03 PST 2013</t>
  </si>
  <si>
    <t>V6T2J8</t>
  </si>
  <si>
    <t>D01-2357013-5000647</t>
  </si>
  <si>
    <t>Mon Dec 23 02:00:27 PST 2013</t>
  </si>
  <si>
    <t>T7X 3H2</t>
  </si>
  <si>
    <t>D01-1094016-4104669</t>
  </si>
  <si>
    <t>Mon Dec 23 01:13:50 PST 2013</t>
  </si>
  <si>
    <t>D01-4985138-4238614</t>
  </si>
  <si>
    <t>Wed Dec 25 04:57:55 PST 2013</t>
  </si>
  <si>
    <t>K6V 3Y2</t>
  </si>
  <si>
    <t>D01-0879502-9980531</t>
  </si>
  <si>
    <t>Mon Dec 23 22:18:25 PST 2013</t>
  </si>
  <si>
    <t>B003U8912C</t>
  </si>
  <si>
    <t>Ecolitan Prime</t>
  </si>
  <si>
    <t>Modesitt, L. E.Jr.</t>
  </si>
  <si>
    <t>D01-2402962-8312646</t>
  </si>
  <si>
    <t>Mon Dec 23 02:52:10 PST 2013</t>
  </si>
  <si>
    <t>V9R 3M6</t>
  </si>
  <si>
    <t>D01-1956049-2369017</t>
  </si>
  <si>
    <t>Mon Dec 23 18:48:54 PST 2013</t>
  </si>
  <si>
    <t>H9R 1N5</t>
  </si>
  <si>
    <t>D01-5989527-0734336</t>
  </si>
  <si>
    <t>Mon Dec 23 10:45:46 PST 2013</t>
  </si>
  <si>
    <t>B007CJ8DCE</t>
  </si>
  <si>
    <t>Midnight's Lover</t>
  </si>
  <si>
    <t>D01-6050421-4887529</t>
  </si>
  <si>
    <t>Sun Dec 22 07:57:13 PST 2013</t>
  </si>
  <si>
    <t>H4T 1G7</t>
  </si>
  <si>
    <t>D01-8728864-3736838</t>
  </si>
  <si>
    <t>Sun Dec 22 14:33:24 PST 2013</t>
  </si>
  <si>
    <t>A2V 1X4</t>
  </si>
  <si>
    <t>D01-8058844-3223533</t>
  </si>
  <si>
    <t>Sun Dec 22 08:14:23 PST 2013</t>
  </si>
  <si>
    <t>B003CSOSQO</t>
  </si>
  <si>
    <t>Yes, My Darling Daughter: A Novel</t>
  </si>
  <si>
    <t>Leroy, Margaret</t>
  </si>
  <si>
    <t>Odessa</t>
  </si>
  <si>
    <t>K0H 2H0</t>
  </si>
  <si>
    <t>D01-9923913-5713703</t>
  </si>
  <si>
    <t>Mon Dec 23 05:47:51 PST 2013</t>
  </si>
  <si>
    <t>D01-0242864-8108562</t>
  </si>
  <si>
    <t>Mon Dec 23 23:40:41 PST 2013</t>
  </si>
  <si>
    <t>D01-5817560-0950420</t>
  </si>
  <si>
    <t>Wed Dec 25 07:44:27 PST 2013</t>
  </si>
  <si>
    <t>Portage la Prairie</t>
  </si>
  <si>
    <t>R1N0H3</t>
  </si>
  <si>
    <t>D01-1252309-6557866</t>
  </si>
  <si>
    <t>Mon Dec 23 19:37:18 PST 2013</t>
  </si>
  <si>
    <t>V5B 3C5</t>
  </si>
  <si>
    <t>D01-9497374-5425006</t>
  </si>
  <si>
    <t>Mon Dec 23 19:44:35 PST 2013</t>
  </si>
  <si>
    <t>B00BCFWJ8I</t>
  </si>
  <si>
    <t>Island Road: The Billionaire Brothers</t>
  </si>
  <si>
    <t>M6R 1T8</t>
  </si>
  <si>
    <t>D01-9549254-1892327</t>
  </si>
  <si>
    <t>Sun Dec 22 08:56:33 PST 2013</t>
  </si>
  <si>
    <t>P1B 1H2</t>
  </si>
  <si>
    <t>D01-1800086-9758561</t>
  </si>
  <si>
    <t>Mon Dec 23 06:41:08 PST 2013</t>
  </si>
  <si>
    <t>B003H4I50S</t>
  </si>
  <si>
    <t>Blood and Guts: A History of Surgery</t>
  </si>
  <si>
    <t>Hollingham, Richard</t>
  </si>
  <si>
    <t>H2J 2N8</t>
  </si>
  <si>
    <t>D01-4503016-7516140</t>
  </si>
  <si>
    <t>Tue Dec 24 11:55:57 PST 2013</t>
  </si>
  <si>
    <t>B008V9XNHE</t>
  </si>
  <si>
    <t>A Small Hill to Die On: A Penny Brannigan Mystery</t>
  </si>
  <si>
    <t>D01-4945061-6778024</t>
  </si>
  <si>
    <t>Mon Dec 23 12:43:12 PST 2013</t>
  </si>
  <si>
    <t>Parksvillle</t>
  </si>
  <si>
    <t>V9P2P8</t>
  </si>
  <si>
    <t>D01-1406956-9597852</t>
  </si>
  <si>
    <t>Mon Dec 23 19:54:33 PST 2013</t>
  </si>
  <si>
    <t>B00BCFWJ6K</t>
  </si>
  <si>
    <t>The Summer Cottage: The Billionaire Brothers</t>
  </si>
  <si>
    <t>B00BCFWJ74</t>
  </si>
  <si>
    <t>The Firefly Cafe: The Billionaire Brothers</t>
  </si>
  <si>
    <t>D01-1338291-9233006</t>
  </si>
  <si>
    <t>Mon Dec 23 19:56:30 PST 2013</t>
  </si>
  <si>
    <t>D01-0632080-0113066</t>
  </si>
  <si>
    <t>Mon Dec 23 19:56:59 PST 2013</t>
  </si>
  <si>
    <t>D01-4202367-8084769</t>
  </si>
  <si>
    <t>Mon Dec 23 12:25:36 PST 2013</t>
  </si>
  <si>
    <t>V2S 7H7</t>
  </si>
  <si>
    <t>D01-9734502-7311743</t>
  </si>
  <si>
    <t>Tue Dec 24 03:49:47 PST 2013</t>
  </si>
  <si>
    <t>D01-3305201-2118140</t>
  </si>
  <si>
    <t>Tue Dec 24 04:14:53 PST 2013</t>
  </si>
  <si>
    <t>M5N 1W6</t>
  </si>
  <si>
    <t>D01-1477900-1278537</t>
  </si>
  <si>
    <t>Mon Dec 23 07:56:18 PST 2013</t>
  </si>
  <si>
    <t>M5T1W9</t>
  </si>
  <si>
    <t>D01-7332976-4785562</t>
  </si>
  <si>
    <t>Mon Dec 23 12:55:33 PST 2013</t>
  </si>
  <si>
    <t>B003G83TWO</t>
  </si>
  <si>
    <t>Conspiracy Theory: A Gregor Demarkian Novel</t>
  </si>
  <si>
    <t>Haddam, Jane</t>
  </si>
  <si>
    <t>T8N 2Z1</t>
  </si>
  <si>
    <t>D01-6787602-8037745</t>
  </si>
  <si>
    <t>Tue Dec 24 13:12:34 PST 2013</t>
  </si>
  <si>
    <t>R7N 0L3</t>
  </si>
  <si>
    <t>D01-5830827-2333802</t>
  </si>
  <si>
    <t>Mon Dec 23 21:07:49 PST 2013</t>
  </si>
  <si>
    <t>D01-8949103-5709136</t>
  </si>
  <si>
    <t>Tue Dec 24 10:02:07 PST 2013</t>
  </si>
  <si>
    <t>M2H1N2</t>
  </si>
  <si>
    <t>D01-9850189-7721951</t>
  </si>
  <si>
    <t>Tue Dec 24 10:03:47 PST 2013</t>
  </si>
  <si>
    <t>B00842H6HQ</t>
  </si>
  <si>
    <t>Bowl of Heaven</t>
  </si>
  <si>
    <t>Benford, Gregory</t>
  </si>
  <si>
    <t>L4E 3T1</t>
  </si>
  <si>
    <t>D01-4059306-7280309</t>
  </si>
  <si>
    <t>Tue Dec 24 11:27:03 PST 2013</t>
  </si>
  <si>
    <t>B004ULPVN6</t>
  </si>
  <si>
    <t>The Quantum Thief</t>
  </si>
  <si>
    <t>Rajaniemi, Hannu</t>
  </si>
  <si>
    <t>N1E 4Z7</t>
  </si>
  <si>
    <t>D01-8040879-3367534</t>
  </si>
  <si>
    <t>Sun Dec 22 11:02:20 PST 2013</t>
  </si>
  <si>
    <t>K2E6X8</t>
  </si>
  <si>
    <t>D01-7086784-3956729</t>
  </si>
  <si>
    <t>Mon Dec 23 14:06:37 PST 2013</t>
  </si>
  <si>
    <t>D01-5834771-9183014</t>
  </si>
  <si>
    <t>Mon Dec 23 08:47:25 PST 2013</t>
  </si>
  <si>
    <t>B001OD6KA6</t>
  </si>
  <si>
    <t>Oh Danny Boy</t>
  </si>
  <si>
    <t>D01-8417379-2827160</t>
  </si>
  <si>
    <t>Mon Dec 23 14:10:13 PST 2013</t>
  </si>
  <si>
    <t>D01-0103576-3192129</t>
  </si>
  <si>
    <t>Mon Dec 23 09:12:31 PST 2013</t>
  </si>
  <si>
    <t>B00BY5QZHC</t>
  </si>
  <si>
    <t>The Future of Energy: Earth, Wind and Fire</t>
  </si>
  <si>
    <t>R2V1P4</t>
  </si>
  <si>
    <t>D01-2427163-7514002</t>
  </si>
  <si>
    <t>Mon Dec 23 15:07:40 PST 2013</t>
  </si>
  <si>
    <t>M2P 1B1</t>
  </si>
  <si>
    <t>D01-5112392-9053203</t>
  </si>
  <si>
    <t>Mon Dec 23 15:13:15 PST 2013</t>
  </si>
  <si>
    <t>V5L2W7</t>
  </si>
  <si>
    <t>D01-4176821-3015465</t>
  </si>
  <si>
    <t>Mon Dec 23 22:11:54 PST 2013</t>
  </si>
  <si>
    <t>B004M8T00M</t>
  </si>
  <si>
    <t>What It Used to Be Like: A Portrait of My Marriage to Raymond Carver</t>
  </si>
  <si>
    <t>Carver, Maryann Burk</t>
  </si>
  <si>
    <t>M4M 2V9</t>
  </si>
  <si>
    <t>D01-3148252-4140103</t>
  </si>
  <si>
    <t>Tue Dec 24 15:12:10 PST 2013</t>
  </si>
  <si>
    <t>K2C 0E2</t>
  </si>
  <si>
    <t>D01-9386927-0536662</t>
  </si>
  <si>
    <t>Mon Dec 23 09:19:04 PST 2013</t>
  </si>
  <si>
    <t>Lake Country</t>
  </si>
  <si>
    <t>V4V1M9</t>
  </si>
  <si>
    <t>D01-8143597-7789801</t>
  </si>
  <si>
    <t>Mon Dec 23 22:48:16 PST 2013</t>
  </si>
  <si>
    <t>D01-8634926-1878869</t>
  </si>
  <si>
    <t>Mon Dec 23 15:51:14 PST 2013</t>
  </si>
  <si>
    <t>D01-8191425-6308315</t>
  </si>
  <si>
    <t>Sun Dec 22 12:17:35 PST 2013</t>
  </si>
  <si>
    <t>East Gwillimbury</t>
  </si>
  <si>
    <t>L9N 0B2</t>
  </si>
  <si>
    <t>D01-9048159-0792149</t>
  </si>
  <si>
    <t>Mon Dec 23 10:28:21 PST 2013</t>
  </si>
  <si>
    <t>D01-6996616-3698264</t>
  </si>
  <si>
    <t>Mon Dec 23 10:17:44 PST 2013</t>
  </si>
  <si>
    <t>B001FA0RHK</t>
  </si>
  <si>
    <t>The Star Garden: A Novel of Sarah Agnes Prine</t>
  </si>
  <si>
    <t>D01-9948375-8552946</t>
  </si>
  <si>
    <t>Tue Dec 24 15:34:12 PST 2013</t>
  </si>
  <si>
    <t>S7L 3S1</t>
  </si>
  <si>
    <t>D01-3498113-3463401</t>
  </si>
  <si>
    <t>Tue Dec 24 02:10:22 PST 2013</t>
  </si>
  <si>
    <t>D01-7436107-4333164</t>
  </si>
  <si>
    <t>Tue Dec 24 12:20:30 PST 2013</t>
  </si>
  <si>
    <t>T6H 4X8</t>
  </si>
  <si>
    <t>D01-9643357-4906733</t>
  </si>
  <si>
    <t>Sun Dec 22 13:01:41 PST 2013</t>
  </si>
  <si>
    <t>Miramichi</t>
  </si>
  <si>
    <t>E1V3X8</t>
  </si>
  <si>
    <t>D01-8283426-8460048</t>
  </si>
  <si>
    <t>Sun Dec 22 18:30:55 PST 2013</t>
  </si>
  <si>
    <t>H3Y 3K8</t>
  </si>
  <si>
    <t>D01-5598693-2369150</t>
  </si>
  <si>
    <t>Sun Dec 22 13:06:03 PST 2013</t>
  </si>
  <si>
    <t>D01-7191107-6431319</t>
  </si>
  <si>
    <t>Tue Dec 24 15:49:09 PST 2013</t>
  </si>
  <si>
    <t>D01-9028637-0088903</t>
  </si>
  <si>
    <t>Tue Dec 24 15:56:42 PST 2013</t>
  </si>
  <si>
    <t>K2J 2L4</t>
  </si>
  <si>
    <t>D01-4005542-8214845</t>
  </si>
  <si>
    <t>Mon Dec 23 16:54:10 PST 2013</t>
  </si>
  <si>
    <t>laval</t>
  </si>
  <si>
    <t>H7N6J8</t>
  </si>
  <si>
    <t>D01-7628635-1613116</t>
  </si>
  <si>
    <t>Tue Dec 24 12:38:43 PST 2013</t>
  </si>
  <si>
    <t>M6G 3H9</t>
  </si>
  <si>
    <t>D01-1784319-9367424</t>
  </si>
  <si>
    <t>Tue Dec 24 02:34:10 PST 2013</t>
  </si>
  <si>
    <t>V5Z 1V7</t>
  </si>
  <si>
    <t>D01-4591387-1945966</t>
  </si>
  <si>
    <t>Tue Dec 24 12:42:03 PST 2013</t>
  </si>
  <si>
    <t>H9A 3E9</t>
  </si>
  <si>
    <t>D01-5586526-9373905</t>
  </si>
  <si>
    <t>Sun Dec 22 13:24:33 PST 2013</t>
  </si>
  <si>
    <t>V4A 1W8</t>
  </si>
  <si>
    <t>D01-9609172-3747525</t>
  </si>
  <si>
    <t>Tue Dec 24 12:59:08 PST 2013</t>
  </si>
  <si>
    <t>M4T1C6</t>
  </si>
  <si>
    <t>D01-7427821-3116119</t>
  </si>
  <si>
    <t>Tue Dec 24 16:31:52 PST 2013</t>
  </si>
  <si>
    <t>D01-6576964-2005611</t>
  </si>
  <si>
    <t>Sun Dec 22 19:12:48 PST 2013</t>
  </si>
  <si>
    <t>K1S 3M6</t>
  </si>
  <si>
    <t>D01-9433613-7850059</t>
  </si>
  <si>
    <t>Mon Dec 23 17:27:04 PST 2013</t>
  </si>
  <si>
    <t>B000FC0YXG</t>
  </si>
  <si>
    <t>The Killing of the Tinkers: A Novel</t>
  </si>
  <si>
    <t>T2L 1W1</t>
  </si>
  <si>
    <t>D01-0175252-3197241</t>
  </si>
  <si>
    <t>Mon Dec 23 17:27:32 PST 2013</t>
  </si>
  <si>
    <t>V2Y 1S2</t>
  </si>
  <si>
    <t>D01-6385813-8104946</t>
  </si>
  <si>
    <t>Tue Dec 24 17:00:47 PST 2013</t>
  </si>
  <si>
    <t>B0058U7I3E</t>
  </si>
  <si>
    <t>Calculating God</t>
  </si>
  <si>
    <t>Brownsburg-Chatham</t>
  </si>
  <si>
    <t>J8G 1K8</t>
  </si>
  <si>
    <t>D01-8279278-3701653</t>
  </si>
  <si>
    <t>Sun Dec 22 19:43:52 PST 2013</t>
  </si>
  <si>
    <t>D01-8190207-2239307</t>
  </si>
  <si>
    <t>Tue Dec 24 17:25:04 PST 2013</t>
  </si>
  <si>
    <t>B003P9VON0</t>
  </si>
  <si>
    <t>Lost and Found: The True Story of Jaycee Lee Dugard and the Abduction that Shocked the World</t>
  </si>
  <si>
    <t>Glatt, John</t>
  </si>
  <si>
    <t>L1H 3N1</t>
  </si>
  <si>
    <t>D01-8849347-2381918</t>
  </si>
  <si>
    <t>Sun Dec 22 14:55:16 PST 2013</t>
  </si>
  <si>
    <t>L4N 3X7</t>
  </si>
  <si>
    <t>D01-6663870-8841961</t>
  </si>
  <si>
    <t>Tue Dec 24 14:19:58 PST 2013</t>
  </si>
  <si>
    <t>Saint-Lazare</t>
  </si>
  <si>
    <t>J7T 3J5</t>
  </si>
  <si>
    <t>D01-8498425-2323634</t>
  </si>
  <si>
    <t>Mon Dec 23 18:25:55 PST 2013</t>
  </si>
  <si>
    <t>B003GWX8OE</t>
  </si>
  <si>
    <t>Bangkok Days</t>
  </si>
  <si>
    <t>Osborne, Lawrence</t>
  </si>
  <si>
    <t>V7L 2B2</t>
  </si>
  <si>
    <t>D01-1287309-9273304</t>
  </si>
  <si>
    <t>Tue Dec 24 11:20:42 PST 2013</t>
  </si>
  <si>
    <t>B002GYI94C</t>
  </si>
  <si>
    <t>White Sister: A Shane Scully Novel</t>
  </si>
  <si>
    <t>Cannell, Stephen J.</t>
  </si>
  <si>
    <t>Merrickville</t>
  </si>
  <si>
    <t>K0G1N0</t>
  </si>
  <si>
    <t>D01-2273364-2210431</t>
  </si>
  <si>
    <t>Sun Dec 22 20:33:59 PST 2013</t>
  </si>
  <si>
    <t>B002SKDGT2</t>
  </si>
  <si>
    <t>Boneshaker</t>
  </si>
  <si>
    <t>Priest, Cherie</t>
  </si>
  <si>
    <t>V5P 1W7</t>
  </si>
  <si>
    <t>D01-5004454-8477925</t>
  </si>
  <si>
    <t>Sun Dec 22 15:27:26 PST 2013</t>
  </si>
  <si>
    <t>V2S 6Z6</t>
  </si>
  <si>
    <t>D01-3645794-6691651</t>
  </si>
  <si>
    <t>Mon Dec 23 18:51:44 PST 2013</t>
  </si>
  <si>
    <t>B00BY5QWQG</t>
  </si>
  <si>
    <t>Bared by Him: A Billionaire's Club Story</t>
  </si>
  <si>
    <t>D01-9369317-7477449</t>
  </si>
  <si>
    <t>Mon Dec 23 13:19:08 PST 2013</t>
  </si>
  <si>
    <t>L5K 2L1</t>
  </si>
  <si>
    <t>D01-3426009-8694809</t>
  </si>
  <si>
    <t>Mon Dec 23 18:58:57 PST 2013</t>
  </si>
  <si>
    <t>V5E 2M4</t>
  </si>
  <si>
    <t>D01-5724292-2405658</t>
  </si>
  <si>
    <t>Sun Dec 22 20:59:14 PST 2013</t>
  </si>
  <si>
    <t>B009LRWWSQ</t>
  </si>
  <si>
    <t>The Year's Best Science Fiction: Ninth Annual Collection</t>
  </si>
  <si>
    <t>D01-9814988-1963309</t>
  </si>
  <si>
    <t>Mon Dec 23 13:53:59 PST 2013</t>
  </si>
  <si>
    <t>D01-8126644-8927032</t>
  </si>
  <si>
    <t>Mon Dec 23 13:47:35 PST 2013</t>
  </si>
  <si>
    <t>K2G4R3</t>
  </si>
  <si>
    <t>D01-3756300-3812252</t>
  </si>
  <si>
    <t>Tue Dec 24 08:25:37 PST 2013</t>
  </si>
  <si>
    <t>B003P9WEFM</t>
  </si>
  <si>
    <t>The Bodyguard</t>
  </si>
  <si>
    <t>Adair, Cherry</t>
  </si>
  <si>
    <t>D01-5481501-2656364</t>
  </si>
  <si>
    <t>Tue Dec 24 15:46:08 PST 2013</t>
  </si>
  <si>
    <t>B4N 5K8</t>
  </si>
  <si>
    <t>D01-0276425-6817706</t>
  </si>
  <si>
    <t>Mon Dec 23 14:29:34 PST 2013</t>
  </si>
  <si>
    <t>V6H 1H6</t>
  </si>
  <si>
    <t>D01-2601162-0229705</t>
  </si>
  <si>
    <t>Tue Dec 24 18:48:35 PST 2013</t>
  </si>
  <si>
    <t>B003A7I2QY</t>
  </si>
  <si>
    <t>The Last Illusion</t>
  </si>
  <si>
    <t>K1C 6Y7</t>
  </si>
  <si>
    <t>D01-0083324-2063277</t>
  </si>
  <si>
    <t>Sun Dec 22 21:51:08 PST 2013</t>
  </si>
  <si>
    <t>B000FC0X7S</t>
  </si>
  <si>
    <t>Havoc's Sword: An Alan Lewrie Naval Adventure</t>
  </si>
  <si>
    <t>M4K2N4</t>
  </si>
  <si>
    <t>D01-1738868-1663331</t>
  </si>
  <si>
    <t>Tue Dec 24 18:52:31 PST 2013</t>
  </si>
  <si>
    <t>B00457X7WM</t>
  </si>
  <si>
    <t>Bless the Bride</t>
  </si>
  <si>
    <t>D01-1823661-1252200</t>
  </si>
  <si>
    <t>Tue Dec 24 08:57:00 PST 2013</t>
  </si>
  <si>
    <t>B004QGY35W</t>
  </si>
  <si>
    <t>Turned at Dark: A Bonus Shadow Falls Short Story</t>
  </si>
  <si>
    <t>M5V1B3</t>
  </si>
  <si>
    <t>D01-3981045-0586007</t>
  </si>
  <si>
    <t>Mon Dec 23 19:55:52 PST 2013</t>
  </si>
  <si>
    <t>K2L 2B9</t>
  </si>
  <si>
    <t>D01-8041002-2423930</t>
  </si>
  <si>
    <t>Mon Dec 23 19:23:56 PST 2013</t>
  </si>
  <si>
    <t>B008RLTZ0U</t>
  </si>
  <si>
    <t>Hostile Shores: An Alan Lewrie Naval Adventure</t>
  </si>
  <si>
    <t>L1T 3N3</t>
  </si>
  <si>
    <t>D01-6127011-0862625</t>
  </si>
  <si>
    <t>Wed Dec 25 08:43:40 PST 2013</t>
  </si>
  <si>
    <t>B004H1TM1G</t>
  </si>
  <si>
    <t>Reckless Endangerment: How Outsized Ambition, Greed, and Corruption Led to Economic Armageddon</t>
  </si>
  <si>
    <t>Morgenson, Gretchen</t>
  </si>
  <si>
    <t>M5P1T9</t>
  </si>
  <si>
    <t>D01-4701675-7617513</t>
  </si>
  <si>
    <t>Mon Dec 23 19:28:11 PST 2013</t>
  </si>
  <si>
    <t>L1M 1E7</t>
  </si>
  <si>
    <t>D01-2235294-4299323</t>
  </si>
  <si>
    <t>Mon Dec 23 18:05:25 PST 2013</t>
  </si>
  <si>
    <t>L6H 2Y1</t>
  </si>
  <si>
    <t>D01-9350348-7875663</t>
  </si>
  <si>
    <t>Mon Dec 23 20:17:03 PST 2013</t>
  </si>
  <si>
    <t>L7C 2X6</t>
  </si>
  <si>
    <t>D01-3097446-2928319</t>
  </si>
  <si>
    <t>Tue Dec 24 16:34:30 PST 2013</t>
  </si>
  <si>
    <t>Lac-Etchemin</t>
  </si>
  <si>
    <t>G0R 1S0</t>
  </si>
  <si>
    <t>D01-9165782-6241553</t>
  </si>
  <si>
    <t>Mon Dec 23 19:36:09 PST 2013</t>
  </si>
  <si>
    <t>B008VA72MA</t>
  </si>
  <si>
    <t>There Are Little Kingdoms: Stories</t>
  </si>
  <si>
    <t>Barry, Kevin</t>
  </si>
  <si>
    <t>H3Y 2J3</t>
  </si>
  <si>
    <t>D01-3604208-7768814</t>
  </si>
  <si>
    <t>Sun Dec 22 23:03:58 PST 2013</t>
  </si>
  <si>
    <t>B00486UADE</t>
  </si>
  <si>
    <t>The Gods of Greenwich</t>
  </si>
  <si>
    <t>Vonnegut, Norb</t>
  </si>
  <si>
    <t>M2K 3E6</t>
  </si>
  <si>
    <t>D01-5019680-5016848</t>
  </si>
  <si>
    <t>Sun Dec 22 23:12:06 PST 2013</t>
  </si>
  <si>
    <t>L'ile-Bizard</t>
  </si>
  <si>
    <t>H9E 1M1</t>
  </si>
  <si>
    <t>D01-1645953-9151752</t>
  </si>
  <si>
    <t>Tue Dec 24 13:27:39 PST 2013</t>
  </si>
  <si>
    <t>V3A1G2</t>
  </si>
  <si>
    <t>D01-4682397-5101849</t>
  </si>
  <si>
    <t>Tue Dec 24 10:53:26 PST 2013</t>
  </si>
  <si>
    <t>B005G4A94W</t>
  </si>
  <si>
    <t>A Door Into Ocean</t>
  </si>
  <si>
    <t>Slonczewski, Joan</t>
  </si>
  <si>
    <t>M4M 2G7</t>
  </si>
  <si>
    <t>D01-5788731-3358601</t>
  </si>
  <si>
    <t>Wed Dec 25 09:40:13 PST 2013</t>
  </si>
  <si>
    <t>V5V 1Z9</t>
  </si>
  <si>
    <t>D01-1353206-2790850</t>
  </si>
  <si>
    <t>Mon Dec 23 20:36:51 PST 2013</t>
  </si>
  <si>
    <t>L9G 3T4</t>
  </si>
  <si>
    <t>D01-5039682-3295236</t>
  </si>
  <si>
    <t>Mon Dec 23 00:34:26 PST 2013</t>
  </si>
  <si>
    <t>Canoe</t>
  </si>
  <si>
    <t>V0E 1K0</t>
  </si>
  <si>
    <t>D01-1625713-6399756</t>
  </si>
  <si>
    <t>Tue Dec 24 13:57:03 PST 2013</t>
  </si>
  <si>
    <t>D01-4920899-5941736</t>
  </si>
  <si>
    <t>Tue Dec 24 19:59:12 PST 2013</t>
  </si>
  <si>
    <t>M4T 1H5</t>
  </si>
  <si>
    <t>D01-6576737-7166360</t>
  </si>
  <si>
    <t>Mon Dec 23 20:21:28 PST 2013</t>
  </si>
  <si>
    <t>D01-4854704-4423947</t>
  </si>
  <si>
    <t>Mon Dec 23 20:21:55 PST 2013</t>
  </si>
  <si>
    <t>K2H 9N2</t>
  </si>
  <si>
    <t>D01-0860540-7251602</t>
  </si>
  <si>
    <t>Mon Dec 23 21:05:55 PST 2013</t>
  </si>
  <si>
    <t>V8R 6H7</t>
  </si>
  <si>
    <t>D01-7123181-9755330</t>
  </si>
  <si>
    <t>Mon Dec 23 16:20:31 PST 2013</t>
  </si>
  <si>
    <t>T9H2E1</t>
  </si>
  <si>
    <t>D01-3782158-4779128</t>
  </si>
  <si>
    <t>Mon Dec 23 20:46:13 PST 2013</t>
  </si>
  <si>
    <t>B009LRWJFM</t>
  </si>
  <si>
    <t>The Cat Sitter's Cradle: A Dixie Hemingway Mystery</t>
  </si>
  <si>
    <t>Clement, John</t>
  </si>
  <si>
    <t>D01-8177225-3900824</t>
  </si>
  <si>
    <t>Wed Dec 25 10:47:44 PST 2013</t>
  </si>
  <si>
    <t>R3T 3B8</t>
  </si>
  <si>
    <t>D01-7491635-5125648</t>
  </si>
  <si>
    <t>Mon Dec 23 03:47:03 PST 2013</t>
  </si>
  <si>
    <t>cornwall</t>
  </si>
  <si>
    <t>pe</t>
  </si>
  <si>
    <t>C1A 1H0</t>
  </si>
  <si>
    <t>D01-3094995-1658619</t>
  </si>
  <si>
    <t>Tue Dec 24 11:01:24 PST 2013</t>
  </si>
  <si>
    <t>D01-8949027-9713568</t>
  </si>
  <si>
    <t>Mon Dec 23 21:09:12 PST 2013</t>
  </si>
  <si>
    <t>V2K 4E1</t>
  </si>
  <si>
    <t>D01-1664761-9939618</t>
  </si>
  <si>
    <t>Mon Dec 23 22:01:06 PST 2013</t>
  </si>
  <si>
    <t>T2J 5X7</t>
  </si>
  <si>
    <t>D01-1410428-3729564</t>
  </si>
  <si>
    <t>Mon Dec 23 21:18:18 PST 2013</t>
  </si>
  <si>
    <t>B00GET195Q</t>
  </si>
  <si>
    <t>Benjamin Harrison: The American Presidents Series: The 23rd President, 1889-1893</t>
  </si>
  <si>
    <t>Calhoun, Charles W.</t>
  </si>
  <si>
    <t>St.catharines</t>
  </si>
  <si>
    <t>L2T 3G7</t>
  </si>
  <si>
    <t>D01-2556229-4035669</t>
  </si>
  <si>
    <t>Mon Dec 23 22:22:41 PST 2013</t>
  </si>
  <si>
    <t>D01-4361329-9869266</t>
  </si>
  <si>
    <t>Mon Dec 23 23:01:06 PST 2013</t>
  </si>
  <si>
    <t>B00AQUTNHA</t>
  </si>
  <si>
    <t>Enigma of China: An Inspector Chen Novel</t>
  </si>
  <si>
    <t>V8L 3H6</t>
  </si>
  <si>
    <t>D01-7727377-3250966</t>
  </si>
  <si>
    <t>Tue Dec 24 15:50:41 PST 2013</t>
  </si>
  <si>
    <t>B008PBYZ0C</t>
  </si>
  <si>
    <t>Why Men Fake It: The Totally Unexpected Truth About Men and Sex</t>
  </si>
  <si>
    <t>Morgentaler, Abraham</t>
  </si>
  <si>
    <t>H3G 1C1</t>
  </si>
  <si>
    <t>D01-3708495-0525242</t>
  </si>
  <si>
    <t>Mon Dec 23 23:25:21 PST 2013</t>
  </si>
  <si>
    <t>M8X 2R4</t>
  </si>
  <si>
    <t>D01-3440848-8667161</t>
  </si>
  <si>
    <t>Mon Dec 23 22:10:43 PST 2013</t>
  </si>
  <si>
    <t>B003AYZB5W</t>
  </si>
  <si>
    <t>Brooklyn Knight</t>
  </si>
  <si>
    <t>Henderson, C.J.</t>
  </si>
  <si>
    <t>T6G 1H7</t>
  </si>
  <si>
    <t>D01-6283938-7262310</t>
  </si>
  <si>
    <t>Mon Dec 23 22:19:39 PST 2013</t>
  </si>
  <si>
    <t>B0058U7IPC</t>
  </si>
  <si>
    <t>The Playwright's Guidebook: An Insightful Primer on the Art of Dramatic Writing</t>
  </si>
  <si>
    <t>Spencer, Stuart</t>
  </si>
  <si>
    <t>L7T 1A4</t>
  </si>
  <si>
    <t>D01-8859541-0796001</t>
  </si>
  <si>
    <t>Mon Dec 23 06:51:41 PST 2013</t>
  </si>
  <si>
    <t>B00779MS3O</t>
  </si>
  <si>
    <t>A Hundred Flowers: A Novel</t>
  </si>
  <si>
    <t>D01-7312431-1243103</t>
  </si>
  <si>
    <t>Mon Dec 23 22:55:23 PST 2013</t>
  </si>
  <si>
    <t>D01-1862056-7062811</t>
  </si>
  <si>
    <t>Tue Dec 24 00:42:33 PST 2013</t>
  </si>
  <si>
    <t>D01-3635302-5786639</t>
  </si>
  <si>
    <t>Tue Dec 24 12:42:17 PST 2013</t>
  </si>
  <si>
    <t>K1V 8W7</t>
  </si>
  <si>
    <t>D01-3813196-9573658</t>
  </si>
  <si>
    <t>Mon Dec 23 07:32:44 PST 2013</t>
  </si>
  <si>
    <t>B006MH02Z8</t>
  </si>
  <si>
    <t>Timegods' World</t>
  </si>
  <si>
    <t>K2J 0K1</t>
  </si>
  <si>
    <t>D01-8896109-1697736</t>
  </si>
  <si>
    <t>Mon Dec 23 18:42:24 PST 2013</t>
  </si>
  <si>
    <t>B006JJVLHW</t>
  </si>
  <si>
    <t>The Seven Wonders: A Novel of the Ancient World</t>
  </si>
  <si>
    <t>R3J 2M7</t>
  </si>
  <si>
    <t>D01-7837598-0537314</t>
  </si>
  <si>
    <t>Tue Dec 24 16:58:14 PST 2013</t>
  </si>
  <si>
    <t>V0N 1B9</t>
  </si>
  <si>
    <t>D01-3498313-0316517</t>
  </si>
  <si>
    <t>Tue Dec 24 17:04:09 PST 2013</t>
  </si>
  <si>
    <t>B000FA5UBE</t>
  </si>
  <si>
    <t>Star Bright!: A Christmas Story</t>
  </si>
  <si>
    <t>V8L 4G4</t>
  </si>
  <si>
    <t>D01-7844360-1878855</t>
  </si>
  <si>
    <t>Tue Dec 24 04:08:42 PST 2013</t>
  </si>
  <si>
    <t>Fort Macleod</t>
  </si>
  <si>
    <t>T0L 0Z0</t>
  </si>
  <si>
    <t>D01-3696665-9331666</t>
  </si>
  <si>
    <t>Tue Dec 24 04:13:36 PST 2013</t>
  </si>
  <si>
    <t>D01-6864982-5277203</t>
  </si>
  <si>
    <t>Tue Dec 24 04:14:02 PST 2013</t>
  </si>
  <si>
    <t>D01-2619334-8743546</t>
  </si>
  <si>
    <t>Sun Dec 22 20:19:29 PST 2013</t>
  </si>
  <si>
    <t>N2T1C6</t>
  </si>
  <si>
    <t>D01-9771973-9229958</t>
  </si>
  <si>
    <t>Sun Dec 22 20:19:57 PST 2013</t>
  </si>
  <si>
    <t>D01-9650769-6919532</t>
  </si>
  <si>
    <t>Sun Dec 22 20:20:00 PST 2013</t>
  </si>
  <si>
    <t>D01-6863709-3575503</t>
  </si>
  <si>
    <t>Sun Dec 22 20:20:29 PST 2013</t>
  </si>
  <si>
    <t>D01-4701615-5893638</t>
  </si>
  <si>
    <t>Mon Dec 23 08:16:55 PST 2013</t>
  </si>
  <si>
    <t>K2S 1H9</t>
  </si>
  <si>
    <t>D01-7182847-9396717</t>
  </si>
  <si>
    <t>Tue Dec 24 01:45:00 PST 2013</t>
  </si>
  <si>
    <t>V9T 4H5</t>
  </si>
  <si>
    <t>D01-6505061-5736120</t>
  </si>
  <si>
    <t>Mon Dec 23 19:33:35 PST 2013</t>
  </si>
  <si>
    <t>Redvers</t>
  </si>
  <si>
    <t>S0C 2H0</t>
  </si>
  <si>
    <t>D01-9838859-5601142</t>
  </si>
  <si>
    <t>Sun Dec 22 21:01:32 PST 2013</t>
  </si>
  <si>
    <t>R3P 2J3</t>
  </si>
  <si>
    <t>B00BFQDGN6</t>
  </si>
  <si>
    <t>Tempting the Player (A Gamble Brothers Novel)</t>
  </si>
  <si>
    <t>D01-8346546-6360221</t>
  </si>
  <si>
    <t>Wed Dec 25 10:15:42 PST 2013</t>
  </si>
  <si>
    <t>S4N6L9</t>
  </si>
  <si>
    <t>D01-0367966-9869916</t>
  </si>
  <si>
    <t>Sun Dec 22 21:06:12 PST 2013</t>
  </si>
  <si>
    <t>T2P 1X5</t>
  </si>
  <si>
    <t>D01-5022001-8091310</t>
  </si>
  <si>
    <t>Mon Dec 23 19:42:36 PST 2013</t>
  </si>
  <si>
    <t>L9N 0L8</t>
  </si>
  <si>
    <t>D01-4159138-9502541</t>
  </si>
  <si>
    <t>Mon Dec 23 19:45:56 PST 2013</t>
  </si>
  <si>
    <t>D01-6870529-3634206</t>
  </si>
  <si>
    <t>Mon Dec 23 19:34:33 PST 2013</t>
  </si>
  <si>
    <t>D01-2056576-8325466</t>
  </si>
  <si>
    <t>Mon Dec 23 19:49:11 PST 2013</t>
  </si>
  <si>
    <t>T2Z 0R1</t>
  </si>
  <si>
    <t>D01-0077549-3350103</t>
  </si>
  <si>
    <t>Tue Dec 24 18:19:59 PST 2013</t>
  </si>
  <si>
    <t>V2H1T9</t>
  </si>
  <si>
    <t>D01-2794570-9036504</t>
  </si>
  <si>
    <t>Tue Dec 24 18:20:52 PST 2013</t>
  </si>
  <si>
    <t>D01-6031110-0197616</t>
  </si>
  <si>
    <t>Mon Dec 23 09:40:45 PST 2013</t>
  </si>
  <si>
    <t>N6K 1W1</t>
  </si>
  <si>
    <t>D01-4447186-3839224</t>
  </si>
  <si>
    <t>Mon Dec 23 09:42:11 PST 2013</t>
  </si>
  <si>
    <t>D01-7141264-2651450</t>
  </si>
  <si>
    <t>Wed Dec 25 10:30:21 PST 2013</t>
  </si>
  <si>
    <t>V7L 3E5</t>
  </si>
  <si>
    <t>D01-7877214-1809508</t>
  </si>
  <si>
    <t>Tue Dec 24 06:10:05 PST 2013</t>
  </si>
  <si>
    <t>D01-5212225-1382862</t>
  </si>
  <si>
    <t>Tue Dec 24 08:28:15 PST 2013</t>
  </si>
  <si>
    <t>T2R0L6</t>
  </si>
  <si>
    <t>D01-0159179-2273069</t>
  </si>
  <si>
    <t>Tue Dec 24 15:20:43 PST 2013</t>
  </si>
  <si>
    <t>St John's</t>
  </si>
  <si>
    <t>A1A 1E6</t>
  </si>
  <si>
    <t>D01-7658838-7249024</t>
  </si>
  <si>
    <t>Tue Dec 24 15:23:10 PST 2013</t>
  </si>
  <si>
    <t>B009LRWJMK</t>
  </si>
  <si>
    <t>Outrageous Fortune: Growing Up at Leeds Castle</t>
  </si>
  <si>
    <t>Russell, Anthony</t>
  </si>
  <si>
    <t>brockville</t>
  </si>
  <si>
    <t>K6V 1X3</t>
  </si>
  <si>
    <t>D01-2054894-1430745</t>
  </si>
  <si>
    <t>Tue Dec 24 21:26:13 PST 2013</t>
  </si>
  <si>
    <t>D01-1155690-7547350</t>
  </si>
  <si>
    <t>Mon Dec 23 20:36:58 PST 2013</t>
  </si>
  <si>
    <t>L9T 0Z6</t>
  </si>
  <si>
    <t>D01-3874767-0115642</t>
  </si>
  <si>
    <t>Tue Dec 24 07:43:42 PST 2013</t>
  </si>
  <si>
    <t>H4C 2T7</t>
  </si>
  <si>
    <t>D01-7331128-3256105</t>
  </si>
  <si>
    <t>Mon Dec 23 21:03:48 PST 2013</t>
  </si>
  <si>
    <t>T4B1M4</t>
  </si>
  <si>
    <t>D01-9817837-2059154</t>
  </si>
  <si>
    <t>Tue Dec 24 07:23:08 PST 2013</t>
  </si>
  <si>
    <t>L7M 4J2</t>
  </si>
  <si>
    <t>D01-6155212-2301249</t>
  </si>
  <si>
    <t>Tue Dec 24 08:15:36 PST 2013</t>
  </si>
  <si>
    <t>D01-0024645-2321562</t>
  </si>
  <si>
    <t>Tue Dec 24 07:24:31 PST 2013</t>
  </si>
  <si>
    <t>B005VD64YM</t>
  </si>
  <si>
    <t>52 Reasons to Hate My Father</t>
  </si>
  <si>
    <t>Brechin</t>
  </si>
  <si>
    <t>L0K1B0</t>
  </si>
  <si>
    <t>D01-7208796-0993160</t>
  </si>
  <si>
    <t>Sun Dec 22 23:43:33 PST 2013</t>
  </si>
  <si>
    <t>B003KVKWPO</t>
  </si>
  <si>
    <t>Plan B: A Novel</t>
  </si>
  <si>
    <t>Tropper, Jonathan</t>
  </si>
  <si>
    <t>T3H 5B2</t>
  </si>
  <si>
    <t>D01-9432966-7605457</t>
  </si>
  <si>
    <t>Mon Dec 23 20:56:57 PST 2013</t>
  </si>
  <si>
    <t>B003J4VE1I</t>
  </si>
  <si>
    <t>In Like Flynn</t>
  </si>
  <si>
    <t>D01-9265443-0998856</t>
  </si>
  <si>
    <t>Tue Dec 24 08:23:58 PST 2013</t>
  </si>
  <si>
    <t>G1S 2S7</t>
  </si>
  <si>
    <t>D01-3303790-5596840</t>
  </si>
  <si>
    <t>Wed Dec 25 12:26:58 PST 2013</t>
  </si>
  <si>
    <t>V5T 0B6</t>
  </si>
  <si>
    <t>D01-9528425-7752122</t>
  </si>
  <si>
    <t>Mon Dec 23 21:15:19 PST 2013</t>
  </si>
  <si>
    <t>sault ste marie</t>
  </si>
  <si>
    <t>P6A 7A4</t>
  </si>
  <si>
    <t>D01-0931587-0983561</t>
  </si>
  <si>
    <t>Mon Dec 23 00:24:00 PST 2013</t>
  </si>
  <si>
    <t>L6L 4H3</t>
  </si>
  <si>
    <t>D01-6048597-5281706</t>
  </si>
  <si>
    <t>Mon Dec 23 21:30:55 PST 2013</t>
  </si>
  <si>
    <t>T5B 3J6</t>
  </si>
  <si>
    <t>D01-0615230-3650433</t>
  </si>
  <si>
    <t>Mon Dec 23 11:16:25 PST 2013</t>
  </si>
  <si>
    <t>D01-0486411-6380845</t>
  </si>
  <si>
    <t>Wed Dec 25 12:34:37 PST 2013</t>
  </si>
  <si>
    <t>R2N 1R1</t>
  </si>
  <si>
    <t>D01-5604879-2860819</t>
  </si>
  <si>
    <t>Wed Dec 25 12:35:35 PST 2013</t>
  </si>
  <si>
    <t>T3N 0A6</t>
  </si>
  <si>
    <t>D01-5967006-8811321</t>
  </si>
  <si>
    <t>Mon Dec 23 21:44:20 PST 2013</t>
  </si>
  <si>
    <t>B0046H9UEA</t>
  </si>
  <si>
    <t>Arms of Nemesis: A Novel of Ancient Rome</t>
  </si>
  <si>
    <t>V1W 4Y2</t>
  </si>
  <si>
    <t>D01-8905691-9408043</t>
  </si>
  <si>
    <t>Wed Dec 25 12:37:18 PST 2013</t>
  </si>
  <si>
    <t>M2J 4X9</t>
  </si>
  <si>
    <t>D01-6704988-1735937</t>
  </si>
  <si>
    <t>Tue Dec 24 08:22:22 PST 2013</t>
  </si>
  <si>
    <t>V9H 1R8</t>
  </si>
  <si>
    <t>D01-7575866-7924346</t>
  </si>
  <si>
    <t>Mon Dec 23 02:34:37 PST 2013</t>
  </si>
  <si>
    <t>A2V 2N5</t>
  </si>
  <si>
    <t>D01-0699654-4789607</t>
  </si>
  <si>
    <t>Mon Dec 23 11:45:04 PST 2013</t>
  </si>
  <si>
    <t>D01-7019082-4111033</t>
  </si>
  <si>
    <t>Mon Dec 23 21:46:14 PST 2013</t>
  </si>
  <si>
    <t>D01-0774214-5460904</t>
  </si>
  <si>
    <t>Mon Dec 23 22:10:37 PST 2013</t>
  </si>
  <si>
    <t>L6L 6H7</t>
  </si>
  <si>
    <t>D01-0557454-8714703</t>
  </si>
  <si>
    <t>Mon Dec 23 03:37:07 PST 2013</t>
  </si>
  <si>
    <t>R3L 0M2</t>
  </si>
  <si>
    <t>D01-5152978-6711404</t>
  </si>
  <si>
    <t>Tue Dec 24 18:07:42 PST 2013</t>
  </si>
  <si>
    <t>H3A 1A8</t>
  </si>
  <si>
    <t>D01-1286864-9686149</t>
  </si>
  <si>
    <t>Tue Dec 24 20:04:52 PST 2013</t>
  </si>
  <si>
    <t>N2H 5V1</t>
  </si>
  <si>
    <t>D01-2065269-3774354</t>
  </si>
  <si>
    <t>Tue Dec 24 08:53:25 PST 2013</t>
  </si>
  <si>
    <t>L8E 3R4</t>
  </si>
  <si>
    <t>D01-0236662-5602459</t>
  </si>
  <si>
    <t>Mon Dec 23 12:06:18 PST 2013</t>
  </si>
  <si>
    <t>T6J 3L5</t>
  </si>
  <si>
    <t>D01-7486102-1461700</t>
  </si>
  <si>
    <t>Wed Dec 25 05:37:52 PST 2013</t>
  </si>
  <si>
    <t>K1N8T7</t>
  </si>
  <si>
    <t>D01-1707072-5195830</t>
  </si>
  <si>
    <t>Mon Dec 23 23:09:35 PST 2013</t>
  </si>
  <si>
    <t>S6H 3Y4</t>
  </si>
  <si>
    <t>D01-4379740-6345959</t>
  </si>
  <si>
    <t>Wed Dec 25 00:55:31 PST 2013</t>
  </si>
  <si>
    <t>D01-7664549-9820555</t>
  </si>
  <si>
    <t>Tue Dec 24 20:45:14 PST 2013</t>
  </si>
  <si>
    <t>D01-8731069-7304230</t>
  </si>
  <si>
    <t>Wed Dec 25 11:25:02 PST 2013</t>
  </si>
  <si>
    <t>B00723I4RY</t>
  </si>
  <si>
    <t>Rubber Legs and White Tail-Hairs</t>
  </si>
  <si>
    <t>Drayton Valley</t>
  </si>
  <si>
    <t>T7A 1K4</t>
  </si>
  <si>
    <t>D01-9489340-8953906</t>
  </si>
  <si>
    <t>Wed Dec 25 01:12:03 PST 2013</t>
  </si>
  <si>
    <t>L4Y 4K7</t>
  </si>
  <si>
    <t>D01-3981666-5441752</t>
  </si>
  <si>
    <t>Tue Dec 24 00:23:28 PST 2013</t>
  </si>
  <si>
    <t>D01-4942676-3912144</t>
  </si>
  <si>
    <t>Tue Dec 24 00:24:56 PST 2013</t>
  </si>
  <si>
    <t>Kimberley</t>
  </si>
  <si>
    <t>V1A2W9</t>
  </si>
  <si>
    <t>D01-5215504-4169939</t>
  </si>
  <si>
    <t>Wed Dec 25 01:18:06 PST 2013</t>
  </si>
  <si>
    <t>D01-8668062-1992829</t>
  </si>
  <si>
    <t>Mon Dec 23 13:03:08 PST 2013</t>
  </si>
  <si>
    <t>D01-6801530-0903967</t>
  </si>
  <si>
    <t>Tue Dec 24 09:54:04 PST 2013</t>
  </si>
  <si>
    <t>L3P 6R5</t>
  </si>
  <si>
    <t>D01-8005656-2491330</t>
  </si>
  <si>
    <t>Tue Dec 24 00:43:12 PST 2013</t>
  </si>
  <si>
    <t>V6J 3S1</t>
  </si>
  <si>
    <t>D01-0034000-3110750</t>
  </si>
  <si>
    <t>Wed Dec 25 01:51:59 PST 2013</t>
  </si>
  <si>
    <t>D01-4502473-4554761</t>
  </si>
  <si>
    <t>Mon Dec 23 06:30:34 PST 2013</t>
  </si>
  <si>
    <t>H2V3P6</t>
  </si>
  <si>
    <t>D01-4891115-9403342</t>
  </si>
  <si>
    <t>Tue Dec 24 02:37:12 PST 2013</t>
  </si>
  <si>
    <t>D01-6948293-8475330</t>
  </si>
  <si>
    <t>Tue Dec 24 02:25:38 PST 2013</t>
  </si>
  <si>
    <t>D01-7435848-9446138</t>
  </si>
  <si>
    <t>Tue Dec 24 21:14:29 PST 2013</t>
  </si>
  <si>
    <t>T6T 1K1</t>
  </si>
  <si>
    <t>D01-6128800-8737134</t>
  </si>
  <si>
    <t>Mon Dec 23 07:16:21 PST 2013</t>
  </si>
  <si>
    <t>J1J4G2</t>
  </si>
  <si>
    <t>D01-2456666-9294319</t>
  </si>
  <si>
    <t>Tue Dec 24 10:41:37 PST 2013</t>
  </si>
  <si>
    <t>B007RMY4GA</t>
  </si>
  <si>
    <t>Midst Toil and Tribulation</t>
  </si>
  <si>
    <t>Ont</t>
  </si>
  <si>
    <t>L7K 0A3</t>
  </si>
  <si>
    <t>D01-8627493-2345911</t>
  </si>
  <si>
    <t>Wed Dec 25 03:27:46 PST 2013</t>
  </si>
  <si>
    <t>X1A 1X8</t>
  </si>
  <si>
    <t>D01-6531729-8976429</t>
  </si>
  <si>
    <t>Tue Dec 24 11:21:33 PST 2013</t>
  </si>
  <si>
    <t>H3G1B2</t>
  </si>
  <si>
    <t>D01-1828342-5466034</t>
  </si>
  <si>
    <t>Tue Dec 24 11:24:20 PST 2013</t>
  </si>
  <si>
    <t>D01-2576554-9647261</t>
  </si>
  <si>
    <t>Mon Dec 23 14:22:23 PST 2013</t>
  </si>
  <si>
    <t>M6B 3J8</t>
  </si>
  <si>
    <t>D01-2861090-6657009</t>
  </si>
  <si>
    <t>Tue Dec 24 18:54:35 PST 2013</t>
  </si>
  <si>
    <t>D01-7691616-2754247</t>
  </si>
  <si>
    <t>Tue Dec 24 04:49:45 PST 2013</t>
  </si>
  <si>
    <t>K2B 8L5</t>
  </si>
  <si>
    <t>D01-7409831-7691365</t>
  </si>
  <si>
    <t>Tue Dec 24 05:32:19 PST 2013</t>
  </si>
  <si>
    <t>H2T 1S1</t>
  </si>
  <si>
    <t>D01-9904868-5169831</t>
  </si>
  <si>
    <t>Wed Dec 25 11:55:36 PST 2013</t>
  </si>
  <si>
    <t>T2G 4B7</t>
  </si>
  <si>
    <t>D01-1134799-1900548</t>
  </si>
  <si>
    <t>Tue Dec 24 22:24:25 PST 2013</t>
  </si>
  <si>
    <t>B001PU7WRS</t>
  </si>
  <si>
    <t>Murder at the President's Door: An Eleanor Roosevelt Mystery</t>
  </si>
  <si>
    <t>Roosevelt, Elliott</t>
  </si>
  <si>
    <t>K2L 3Y6</t>
  </si>
  <si>
    <t>D01-3272728-4073353</t>
  </si>
  <si>
    <t>Tue Dec 24 22:24:32 PST 2013</t>
  </si>
  <si>
    <t>Wilno</t>
  </si>
  <si>
    <t>K0J2N0</t>
  </si>
  <si>
    <t>D01-3186131-9974446</t>
  </si>
  <si>
    <t>Wed Dec 25 13:40:28 PST 2013</t>
  </si>
  <si>
    <t>Watson Lake</t>
  </si>
  <si>
    <t>Y0A 1C0</t>
  </si>
  <si>
    <t>D01-5380460-0226235</t>
  </si>
  <si>
    <t>Tue Dec 24 05:26:25 PST 2013</t>
  </si>
  <si>
    <t>Mervin</t>
  </si>
  <si>
    <t>S0M 1Y0</t>
  </si>
  <si>
    <t>D01-7121140-0882924</t>
  </si>
  <si>
    <t>Tue Dec 24 22:44:49 PST 2013</t>
  </si>
  <si>
    <t>D01-5416437-8132363</t>
  </si>
  <si>
    <t>Mon Dec 23 08:34:22 PST 2013</t>
  </si>
  <si>
    <t>R3L 1X2</t>
  </si>
  <si>
    <t>D01-4977173-1756055</t>
  </si>
  <si>
    <t>Mon Dec 23 15:03:05 PST 2013</t>
  </si>
  <si>
    <t>A1C 2K9</t>
  </si>
  <si>
    <t>D01-4568224-5681532</t>
  </si>
  <si>
    <t>Tue Dec 24 12:01:21 PST 2013</t>
  </si>
  <si>
    <t>H3Z 1K6</t>
  </si>
  <si>
    <t>D01-3454878-1841526</t>
  </si>
  <si>
    <t>Tue Dec 24 13:10:50 PST 2013</t>
  </si>
  <si>
    <t>Wolfville</t>
  </si>
  <si>
    <t>B4P 1W1</t>
  </si>
  <si>
    <t>D01-6851295-4580961</t>
  </si>
  <si>
    <t>Tue Dec 24 07:02:11 PST 2013</t>
  </si>
  <si>
    <t>B003E74AG6</t>
  </si>
  <si>
    <t>What Happy People Know: How the New Science of Happiness Can Change Your Life for the Better</t>
  </si>
  <si>
    <t>Stauth, Cameron</t>
  </si>
  <si>
    <t>R3P 1E5</t>
  </si>
  <si>
    <t>D01-0845626-9912852</t>
  </si>
  <si>
    <t>Mon Dec 23 15:38:44 PST 2013</t>
  </si>
  <si>
    <t>T3H 3W8</t>
  </si>
  <si>
    <t>D01-5744062-3444705</t>
  </si>
  <si>
    <t>Tue Dec 24 12:23:17 PST 2013</t>
  </si>
  <si>
    <t>Springbrook</t>
  </si>
  <si>
    <t>T4S 0J1</t>
  </si>
  <si>
    <t>D01-7481288-4293412</t>
  </si>
  <si>
    <t>Tue Dec 24 07:04:27 PST 2013</t>
  </si>
  <si>
    <t>L3Y 6K3</t>
  </si>
  <si>
    <t>D01-9499432-6147627</t>
  </si>
  <si>
    <t>Tue Dec 24 13:22:32 PST 2013</t>
  </si>
  <si>
    <t>S9H1Y3</t>
  </si>
  <si>
    <t>D01-4324671-7437924</t>
  </si>
  <si>
    <t>Mon Dec 23 09:35:26 PST 2013</t>
  </si>
  <si>
    <t>P6C 3S3</t>
  </si>
  <si>
    <t>D01-0121836-2889662</t>
  </si>
  <si>
    <t>Wed Dec 25 14:10:34 PST 2013</t>
  </si>
  <si>
    <t>J6A 1W5</t>
  </si>
  <si>
    <t>D01-3505268-6280639</t>
  </si>
  <si>
    <t>Tue Dec 24 07:31:28 PST 2013</t>
  </si>
  <si>
    <t>V6C 1T2</t>
  </si>
  <si>
    <t>D01-4977160-8641541</t>
  </si>
  <si>
    <t>Tue Dec 24 12:57:30 PST 2013</t>
  </si>
  <si>
    <t>T2Z 3B4</t>
  </si>
  <si>
    <t>D01-4912245-8901711</t>
  </si>
  <si>
    <t>Wed Dec 25 07:15:42 PST 2013</t>
  </si>
  <si>
    <t>D01-7600047-8249368</t>
  </si>
  <si>
    <t>Wed Dec 25 01:14:27 PST 2013</t>
  </si>
  <si>
    <t>T2Y 2V9</t>
  </si>
  <si>
    <t>D01-2690940-6618008</t>
  </si>
  <si>
    <t>Tue Dec 24 13:59:21 PST 2013</t>
  </si>
  <si>
    <t>T9S 1T9</t>
  </si>
  <si>
    <t>D01-7546190-4475831</t>
  </si>
  <si>
    <t>Tue Dec 24 08:11:37 PST 2013</t>
  </si>
  <si>
    <t>V4N 1P1</t>
  </si>
  <si>
    <t>D01-1872171-7094125</t>
  </si>
  <si>
    <t>Wed Dec 25 02:14:55 PST 2013</t>
  </si>
  <si>
    <t>L1S 4G2</t>
  </si>
  <si>
    <t>D01-7751691-8416418</t>
  </si>
  <si>
    <t>Tue Dec 24 14:30:16 PST 2013</t>
  </si>
  <si>
    <t>M9P 1P3</t>
  </si>
  <si>
    <t>D01-9740257-6807519</t>
  </si>
  <si>
    <t>Mon Dec 23 11:15:05 PST 2013</t>
  </si>
  <si>
    <t>K4A 5E7</t>
  </si>
  <si>
    <t>D01-3634965-5617034</t>
  </si>
  <si>
    <t>Tue Dec 24 21:34:53 PST 2013</t>
  </si>
  <si>
    <t>V8N 5B5</t>
  </si>
  <si>
    <t>D01-4785591-7502337</t>
  </si>
  <si>
    <t>Tue Dec 24 14:32:54 PST 2013</t>
  </si>
  <si>
    <t>D01-8861533-5402012</t>
  </si>
  <si>
    <t>Tue Dec 24 15:24:11 PST 2013</t>
  </si>
  <si>
    <t>M6P 2M9</t>
  </si>
  <si>
    <t>D01-6665626-4103957</t>
  </si>
  <si>
    <t>Tue Dec 24 14:45:55 PST 2013</t>
  </si>
  <si>
    <t>V5N 3Z9</t>
  </si>
  <si>
    <t>D01-1774707-5873548</t>
  </si>
  <si>
    <t>Tue Dec 24 14:48:01 PST 2013</t>
  </si>
  <si>
    <t>M6P 4H8</t>
  </si>
  <si>
    <t>D01-1940423-2570017</t>
  </si>
  <si>
    <t>Tue Dec 24 15:30:30 PST 2013</t>
  </si>
  <si>
    <t>T2K 4S1</t>
  </si>
  <si>
    <t>D01-1144413-8067645</t>
  </si>
  <si>
    <t>Tue Dec 24 15:40:14 PST 2013</t>
  </si>
  <si>
    <t>N5R4T1</t>
  </si>
  <si>
    <t>B007TJ4ZZ6</t>
  </si>
  <si>
    <t>The Forever Instinct</t>
  </si>
  <si>
    <t>D01-3562168-3438510</t>
  </si>
  <si>
    <t>B006U1C0V0</t>
  </si>
  <si>
    <t>Revenge of the Wrought-Iron Flamingos</t>
  </si>
  <si>
    <t>S4S 0V7</t>
  </si>
  <si>
    <t>D01-2821785-8296942</t>
  </si>
  <si>
    <t>Wed Dec 25 07:55:58 PST 2013</t>
  </si>
  <si>
    <t>T2E 1Z6</t>
  </si>
  <si>
    <t>D01-0291481-0111037</t>
  </si>
  <si>
    <t>Tue Dec 24 10:10:49 PST 2013</t>
  </si>
  <si>
    <t>N8X 3H3</t>
  </si>
  <si>
    <t>D01-7260282-3713519</t>
  </si>
  <si>
    <t>Tue Dec 24 15:24:41 PST 2013</t>
  </si>
  <si>
    <t>M4N 3L8</t>
  </si>
  <si>
    <t>D01-8734037-1873566</t>
  </si>
  <si>
    <t>Tue Dec 24 15:25:27 PST 2013</t>
  </si>
  <si>
    <t>H3J 1T6</t>
  </si>
  <si>
    <t>D01-6583482-0573141</t>
  </si>
  <si>
    <t>Wed Dec 25 06:56:48 PST 2013</t>
  </si>
  <si>
    <t>B00779MWBM</t>
  </si>
  <si>
    <t>Of Poseidon</t>
  </si>
  <si>
    <t>Fort Smith</t>
  </si>
  <si>
    <t>X0E 0P0</t>
  </si>
  <si>
    <t>D01-7085119-8091304</t>
  </si>
  <si>
    <t>Tue Dec 24 10:30:16 PST 2013</t>
  </si>
  <si>
    <t>B003JBICP2</t>
  </si>
  <si>
    <t>Autobiography of a Spiritually Incorrect Mystic</t>
  </si>
  <si>
    <t>V4M1S6</t>
  </si>
  <si>
    <t>D01-5312674-6236164</t>
  </si>
  <si>
    <t>Wed Dec 25 08:01:16 PST 2013</t>
  </si>
  <si>
    <t>K8A5M5</t>
  </si>
  <si>
    <t>D01-2784190-7297061</t>
  </si>
  <si>
    <t>Tue Dec 24 22:42:48 PST 2013</t>
  </si>
  <si>
    <t>T9H4S9</t>
  </si>
  <si>
    <t>D01-4340403-0876008</t>
  </si>
  <si>
    <t>Mon Dec 23 18:34:53 PST 2013</t>
  </si>
  <si>
    <t>B003BRBCEC</t>
  </si>
  <si>
    <t>Texas Tough: The Rise of America's Prison Empire</t>
  </si>
  <si>
    <t>Perkinson, Robert</t>
  </si>
  <si>
    <t>N5X1T3</t>
  </si>
  <si>
    <t>D01-0920936-0622508</t>
  </si>
  <si>
    <t>Tue Dec 24 11:49:27 PST 2013</t>
  </si>
  <si>
    <t>J1G 2T3</t>
  </si>
  <si>
    <t>D01-1576426-7466037</t>
  </si>
  <si>
    <t>Tue Dec 24 16:28:33 PST 2013</t>
  </si>
  <si>
    <t>M2L1P4</t>
  </si>
  <si>
    <t>D01-2064592-1931814</t>
  </si>
  <si>
    <t>Tue Dec 24 11:50:43 PST 2013</t>
  </si>
  <si>
    <t>V8R 1A6</t>
  </si>
  <si>
    <t>D01-8324904-0121936</t>
  </si>
  <si>
    <t>Wed Dec 25 07:19:13 PST 2013</t>
  </si>
  <si>
    <t>B00ANI9F1Y</t>
  </si>
  <si>
    <t>Monument 14: Sky on Fire</t>
  </si>
  <si>
    <t>Laybourne, Emmy</t>
  </si>
  <si>
    <t>V9Z 0K7</t>
  </si>
  <si>
    <t>D01-8036639-9545664</t>
  </si>
  <si>
    <t>Wed Dec 25 15:33:30 PST 2013</t>
  </si>
  <si>
    <t>D01-6712562-1732758</t>
  </si>
  <si>
    <t>Tue Dec 24 16:57:43 PST 2013</t>
  </si>
  <si>
    <t>m4l3s6</t>
  </si>
  <si>
    <t>D01-7940680-1428707</t>
  </si>
  <si>
    <t>Tue Dec 24 17:01:43 PST 2013</t>
  </si>
  <si>
    <t>D01-7179193-2479203</t>
  </si>
  <si>
    <t>Mon Dec 23 19:48:45 PST 2013</t>
  </si>
  <si>
    <t>T2Z0A8</t>
  </si>
  <si>
    <t>D01-2420198-0124059</t>
  </si>
  <si>
    <t>Mon Dec 23 19:51:43 PST 2013</t>
  </si>
  <si>
    <t>D01-2878608-7131129</t>
  </si>
  <si>
    <t>Tue Dec 24 17:16:13 PST 2013</t>
  </si>
  <si>
    <t>D01-0165244-5793013</t>
  </si>
  <si>
    <t>Wed Dec 25 03:00:09 PST 2013</t>
  </si>
  <si>
    <t>M2J 5C6</t>
  </si>
  <si>
    <t>D01-6799654-5729708</t>
  </si>
  <si>
    <t>Tue Dec 24 12:55:46 PST 2013</t>
  </si>
  <si>
    <t>Mountain</t>
  </si>
  <si>
    <t>K0E 1S0</t>
  </si>
  <si>
    <t>D01-1318982-6618746</t>
  </si>
  <si>
    <t>Mon Dec 23 15:38:06 PST 2013</t>
  </si>
  <si>
    <t>L1N 5E3</t>
  </si>
  <si>
    <t>D01-2198940-6941237</t>
  </si>
  <si>
    <t>Tue Dec 24 18:39:25 PST 2013</t>
  </si>
  <si>
    <t>D01-6647064-0751231</t>
  </si>
  <si>
    <t>Mon Dec 23 21:00:13 PST 2013</t>
  </si>
  <si>
    <t>B000V21132</t>
  </si>
  <si>
    <t>The Litvinenko File: The Life and Death of a Russian Spy</t>
  </si>
  <si>
    <t>Sixsmith, Martin</t>
  </si>
  <si>
    <t>north battleford</t>
  </si>
  <si>
    <t>S9A 0J9</t>
  </si>
  <si>
    <t>D01-1720823-1448118</t>
  </si>
  <si>
    <t>Tue Dec 24 13:36:44 PST 2013</t>
  </si>
  <si>
    <t>A1E 6E1</t>
  </si>
  <si>
    <t>D01-3744484-6672423</t>
  </si>
  <si>
    <t>Tue Dec 24 18:52:18 PST 2013</t>
  </si>
  <si>
    <t>V8M 1M4</t>
  </si>
  <si>
    <t>D01-9393890-2968644</t>
  </si>
  <si>
    <t>Tue Dec 24 13:27:16 PST 2013</t>
  </si>
  <si>
    <t>B00779MO7E</t>
  </si>
  <si>
    <t>Wake</t>
  </si>
  <si>
    <t>N8T 3M8</t>
  </si>
  <si>
    <t>D01-3619845-0075806</t>
  </si>
  <si>
    <t>Tue Dec 24 13:28:47 PST 2013</t>
  </si>
  <si>
    <t>B008BU7AAE</t>
  </si>
  <si>
    <t>Lullaby</t>
  </si>
  <si>
    <t>D01-5565962-3519008</t>
  </si>
  <si>
    <t>Tue Dec 24 13:30:33 PST 2013</t>
  </si>
  <si>
    <t>B009LRWJIY</t>
  </si>
  <si>
    <t>Tidal</t>
  </si>
  <si>
    <t>D01-5712878-4878345</t>
  </si>
  <si>
    <t>Tue Dec 24 18:30:31 PST 2013</t>
  </si>
  <si>
    <t>B003EI2EJK</t>
  </si>
  <si>
    <t>The Witch in the Well: A Catherine LeVendeur Mystery</t>
  </si>
  <si>
    <t>Newman, Sharan</t>
  </si>
  <si>
    <t>L1N 3A6</t>
  </si>
  <si>
    <t>D01-3263061-1650212</t>
  </si>
  <si>
    <t>Tue Dec 24 13:34:14 PST 2013</t>
  </si>
  <si>
    <t>D01-7844029-8774834</t>
  </si>
  <si>
    <t>Tue Dec 24 19:02:44 PST 2013</t>
  </si>
  <si>
    <t>D01-9183497-4647500</t>
  </si>
  <si>
    <t>Mon Dec 23 16:19:56 PST 2013</t>
  </si>
  <si>
    <t>B0033ZAWGQ</t>
  </si>
  <si>
    <t>The Secrets of Mary: Gifts from the Blessed Mother</t>
  </si>
  <si>
    <t>Connell, Janice T.</t>
  </si>
  <si>
    <t>M5X 1E4</t>
  </si>
  <si>
    <t>D01-6560708-1084826</t>
  </si>
  <si>
    <t>Wed Dec 25 17:24:47 PST 2013</t>
  </si>
  <si>
    <t>B005OR05YK</t>
  </si>
  <si>
    <t>The Evening of the Holiday: A Novel</t>
  </si>
  <si>
    <t>Hazzard, Shirley</t>
  </si>
  <si>
    <t>V8S2Z4</t>
  </si>
  <si>
    <t>D01-1594303-8906745</t>
  </si>
  <si>
    <t>Mon Dec 23 16:39:21 PST 2013</t>
  </si>
  <si>
    <t>B00B8SAFB2</t>
  </si>
  <si>
    <t>Midnight Rider</t>
  </si>
  <si>
    <t>T9M 2B3</t>
  </si>
  <si>
    <t>D01-3617313-6945039</t>
  </si>
  <si>
    <t>Wed Dec 25 06:23:47 PST 2013</t>
  </si>
  <si>
    <t>M8Z 1E2</t>
  </si>
  <si>
    <t>D01-2470972-1686462</t>
  </si>
  <si>
    <t>Wed Dec 25 16:32:17 PST 2013</t>
  </si>
  <si>
    <t>B003GY0KIY</t>
  </si>
  <si>
    <t>Elegy for April: A Novel</t>
  </si>
  <si>
    <t>D01-8847974-7589630</t>
  </si>
  <si>
    <t>Mon Dec 23 21:58:53 PST 2013</t>
  </si>
  <si>
    <t>L4Z 1S2</t>
  </si>
  <si>
    <t>D01-6502082-9679067</t>
  </si>
  <si>
    <t>Tue Dec 24 14:08:06 PST 2013</t>
  </si>
  <si>
    <t>D01-4163686-7381435</t>
  </si>
  <si>
    <t>Tue Dec 24 14:10:13 PST 2013</t>
  </si>
  <si>
    <t>D01-6173983-0131629</t>
  </si>
  <si>
    <t>Tue Dec 24 19:34:06 PST 2013</t>
  </si>
  <si>
    <t>Wellesley</t>
  </si>
  <si>
    <t>N0B2T0</t>
  </si>
  <si>
    <t>D01-9909392-9762431</t>
  </si>
  <si>
    <t>Mon Dec 23 22:09:25 PST 2013</t>
  </si>
  <si>
    <t>Clarenville</t>
  </si>
  <si>
    <t>A5A 1H9</t>
  </si>
  <si>
    <t>D01-2730813-5167263</t>
  </si>
  <si>
    <t>Mon Dec 23 22:31:37 PST 2013</t>
  </si>
  <si>
    <t>M4L 2X1</t>
  </si>
  <si>
    <t>D01-2437247-7407263</t>
  </si>
  <si>
    <t>Mon Dec 23 22:32:17 PST 2013</t>
  </si>
  <si>
    <t>B005T54NS6</t>
  </si>
  <si>
    <t>A Bridge of Years</t>
  </si>
  <si>
    <t>D01-4934327-0047207</t>
  </si>
  <si>
    <t>Mon Dec 23 22:33:44 PST 2013</t>
  </si>
  <si>
    <t>D01-2300259-1159455</t>
  </si>
  <si>
    <t>Wed Dec 25 05:47:15 PST 2013</t>
  </si>
  <si>
    <t>D01-6745417-5336812</t>
  </si>
  <si>
    <t>Mon Dec 23 23:08:13 PST 2013</t>
  </si>
  <si>
    <t>B00C2RS9OI</t>
  </si>
  <si>
    <t>Beloved Enemy: A Jack McClure Novel</t>
  </si>
  <si>
    <t>V2C 5K3</t>
  </si>
  <si>
    <t>D01-2310574-0828156</t>
  </si>
  <si>
    <t>Wed Dec 25 09:26:04 PST 2013</t>
  </si>
  <si>
    <t>Greely</t>
  </si>
  <si>
    <t>K4P 1M6</t>
  </si>
  <si>
    <t>D01-7566243-6553362</t>
  </si>
  <si>
    <t>Wed Dec 25 07:24:47 PST 2013</t>
  </si>
  <si>
    <t>B00CQY7SR6</t>
  </si>
  <si>
    <t>The Cusanus Game</t>
  </si>
  <si>
    <t>Jeschke, Wolfgang</t>
  </si>
  <si>
    <t>K1Y 3N1</t>
  </si>
  <si>
    <t>D01-9863928-9242034</t>
  </si>
  <si>
    <t>Tue Dec 24 20:11:13 PST 2013</t>
  </si>
  <si>
    <t>B3H 1N8</t>
  </si>
  <si>
    <t>D01-7135956-0460020</t>
  </si>
  <si>
    <t>Mon Dec 23 23:37:20 PST 2013</t>
  </si>
  <si>
    <t>K2M 3A1</t>
  </si>
  <si>
    <t>D01-1586212-7452523</t>
  </si>
  <si>
    <t>Wed Dec 25 07:29:04 PST 2013</t>
  </si>
  <si>
    <t>D01-2122331-3653614</t>
  </si>
  <si>
    <t>Mon Dec 23 23:56:24 PST 2013</t>
  </si>
  <si>
    <t>B0017T09GS</t>
  </si>
  <si>
    <t>Secrets of a Shoe Addict</t>
  </si>
  <si>
    <t>T5X 5R1</t>
  </si>
  <si>
    <t>D01-1304213-1090455</t>
  </si>
  <si>
    <t>Mon Dec 23 23:57:13 PST 2013</t>
  </si>
  <si>
    <t>D01-8429899-0386445</t>
  </si>
  <si>
    <t>Tue Dec 24 00:21:00 PST 2013</t>
  </si>
  <si>
    <t>B005XMMMRY</t>
  </si>
  <si>
    <t>The Wrecking Crew: The Inside Story of Rock and Roll's Best-Kept Secret</t>
  </si>
  <si>
    <t>Hartman, Kent</t>
  </si>
  <si>
    <t>L7C0N3</t>
  </si>
  <si>
    <t>D01-3838316-8519538</t>
  </si>
  <si>
    <t>Mon Dec 23 17:53:11 PST 2013</t>
  </si>
  <si>
    <t>M4T 1J1</t>
  </si>
  <si>
    <t>D01-8142884-2796056</t>
  </si>
  <si>
    <t>Tue Dec 24 00:47:53 PST 2013</t>
  </si>
  <si>
    <t>V4W 4A6</t>
  </si>
  <si>
    <t>D01-0271915-7167032</t>
  </si>
  <si>
    <t>Tue Dec 24 16:54:47 PST 2013</t>
  </si>
  <si>
    <t>M5V 3P6</t>
  </si>
  <si>
    <t>D01-3927711-6631427</t>
  </si>
  <si>
    <t>Wed Dec 25 06:18:43 PST 2013</t>
  </si>
  <si>
    <t>D01-9648653-1452805</t>
  </si>
  <si>
    <t>Wed Dec 25 17:08:32 PST 2013</t>
  </si>
  <si>
    <t>L9G 4Z9</t>
  </si>
  <si>
    <t>D01-7194931-0954625</t>
  </si>
  <si>
    <t>Wed Dec 25 07:21:40 PST 2013</t>
  </si>
  <si>
    <t>B004L2LJNK</t>
  </si>
  <si>
    <t>Outlaw</t>
  </si>
  <si>
    <t>Donald, Angus</t>
  </si>
  <si>
    <t>D01-6932553-4297313</t>
  </si>
  <si>
    <t>Wed Dec 25 07:54:11 PST 2013</t>
  </si>
  <si>
    <t>M6A2J8</t>
  </si>
  <si>
    <t>D01-6767569-7404554</t>
  </si>
  <si>
    <t>Wed Dec 25 07:54:31 PST 2013</t>
  </si>
  <si>
    <t>p7c 5v6</t>
  </si>
  <si>
    <t>D01-1547986-5342525</t>
  </si>
  <si>
    <t>Tue Dec 24 16:49:10 PST 2013</t>
  </si>
  <si>
    <t>Ponite Claire</t>
  </si>
  <si>
    <t>H9R 3Z2</t>
  </si>
  <si>
    <t>D01-6837717-8434462</t>
  </si>
  <si>
    <t>Tue Dec 24 04:37:04 PST 2013</t>
  </si>
  <si>
    <t>B008RVH6U6</t>
  </si>
  <si>
    <t>Hour of the Red God: A Detective Mollel Novel</t>
  </si>
  <si>
    <t>Crompton, Richard</t>
  </si>
  <si>
    <t>L6K2Y8</t>
  </si>
  <si>
    <t>D01-8276872-1861612</t>
  </si>
  <si>
    <t>Tue Dec 24 05:55:24 PST 2013</t>
  </si>
  <si>
    <t>D01-1702711-9170418</t>
  </si>
  <si>
    <t>Tue Dec 24 04:46:27 PST 2013</t>
  </si>
  <si>
    <t>V6M4L3</t>
  </si>
  <si>
    <t>D01-6656221-7662546</t>
  </si>
  <si>
    <t>Tue Dec 24 16:57:47 PST 2013</t>
  </si>
  <si>
    <t>D01-5159621-4276918</t>
  </si>
  <si>
    <t>Tue Dec 24 16:57:58 PST 2013</t>
  </si>
  <si>
    <t>B003ZDO0KK</t>
  </si>
  <si>
    <t>A Stranger in Mayfair</t>
  </si>
  <si>
    <t>Prospect Bay</t>
  </si>
  <si>
    <t>B3T 1Z8</t>
  </si>
  <si>
    <t>D01-1864191-5121754</t>
  </si>
  <si>
    <t>Tue Dec 24 16:58:17 PST 2013</t>
  </si>
  <si>
    <t>D01-1986334-2560051</t>
  </si>
  <si>
    <t>Wed Dec 25 17:29:28 PST 2013</t>
  </si>
  <si>
    <t>B00CQY7TNO</t>
  </si>
  <si>
    <t>The Incrementalists</t>
  </si>
  <si>
    <t>L1J 6Y8</t>
  </si>
  <si>
    <t>D01-8051477-6884369</t>
  </si>
  <si>
    <t>Mon Dec 23 19:19:30 PST 2013</t>
  </si>
  <si>
    <t>D01-2433158-3136424</t>
  </si>
  <si>
    <t>Tue Dec 24 22:01:59 PST 2013</t>
  </si>
  <si>
    <t>D01-8430809-8840106</t>
  </si>
  <si>
    <t>Tue Dec 24 17:53:31 PST 2013</t>
  </si>
  <si>
    <t>scarborough</t>
  </si>
  <si>
    <t>M1V 5L7</t>
  </si>
  <si>
    <t>D01-1977871-4663952</t>
  </si>
  <si>
    <t>Tue Dec 24 22:08:04 PST 2013</t>
  </si>
  <si>
    <t>Ste. Agathe</t>
  </si>
  <si>
    <t>R0G 1Y0</t>
  </si>
  <si>
    <t>D01-5281470-4485652</t>
  </si>
  <si>
    <t>Tue Dec 24 07:21:27 PST 2013</t>
  </si>
  <si>
    <t>K2G2J1</t>
  </si>
  <si>
    <t>D01-4597850-8515238</t>
  </si>
  <si>
    <t>Wed Dec 25 17:57:58 PST 2013</t>
  </si>
  <si>
    <t>B00685WL4E</t>
  </si>
  <si>
    <t>Psychic Warrior: The True Story of America's Foremost Psychic Spy and the Cover-Up of the CIA's Top-Secret Stargate P</t>
  </si>
  <si>
    <t>Morehouse, David</t>
  </si>
  <si>
    <t>L5L 1T9</t>
  </si>
  <si>
    <t>D01-6773166-8727517</t>
  </si>
  <si>
    <t>Mon Dec 23 20:21:52 PST 2013</t>
  </si>
  <si>
    <t>D01-6662279-9980150</t>
  </si>
  <si>
    <t>Wed Dec 25 10:28:58 PST 2013</t>
  </si>
  <si>
    <t>Meiklefield</t>
  </si>
  <si>
    <t>B2H 5C8</t>
  </si>
  <si>
    <t>D01-2620988-8139868</t>
  </si>
  <si>
    <t>Tue Dec 24 18:27:21 PST 2013</t>
  </si>
  <si>
    <t>burns lake</t>
  </si>
  <si>
    <t>V0J1E0</t>
  </si>
  <si>
    <t>D01-4584450-4807933</t>
  </si>
  <si>
    <t>Wed Dec 25 00:43:43 PST 2013</t>
  </si>
  <si>
    <t>B002LA0A7K</t>
  </si>
  <si>
    <t>Patient Zero: A Joe Ledger Novel</t>
  </si>
  <si>
    <t>M4T 1M5</t>
  </si>
  <si>
    <t>D01-5422300-3213912</t>
  </si>
  <si>
    <t>Mon Dec 23 21:12:27 PST 2013</t>
  </si>
  <si>
    <t>V4B2Z8</t>
  </si>
  <si>
    <t>D01-3681604-1675116</t>
  </si>
  <si>
    <t>Wed Dec 25 00:01:18 PST 2013</t>
  </si>
  <si>
    <t>D01-6179222-4663505</t>
  </si>
  <si>
    <t>Mon Dec 23 21:19:39 PST 2013</t>
  </si>
  <si>
    <t>H7G 2G5</t>
  </si>
  <si>
    <t>D01-4903733-5945631</t>
  </si>
  <si>
    <t>Wed Dec 25 18:26:53 PST 2013</t>
  </si>
  <si>
    <t>R3V 1J8</t>
  </si>
  <si>
    <t>D01-1832733-0280917</t>
  </si>
  <si>
    <t>Wed Dec 25 10:53:27 PST 2013</t>
  </si>
  <si>
    <t>T6X 1E1</t>
  </si>
  <si>
    <t>D01-5724299-4031307</t>
  </si>
  <si>
    <t>Wed Dec 25 10:54:36 PST 2013</t>
  </si>
  <si>
    <t>B008MYX6IO</t>
  </si>
  <si>
    <t>Black Brillion: A Novel of the Archonate</t>
  </si>
  <si>
    <t>Hughes, Matthew</t>
  </si>
  <si>
    <t>L3P 7K2</t>
  </si>
  <si>
    <t>D01-5972410-0776936</t>
  </si>
  <si>
    <t>Wed Dec 25 10:55:27 PST 2013</t>
  </si>
  <si>
    <t>D01-2158564-5012318</t>
  </si>
  <si>
    <t>Mon Dec 23 21:45:50 PST 2013</t>
  </si>
  <si>
    <t>B005VD8RUQ</t>
  </si>
  <si>
    <t>Rainshadow Road</t>
  </si>
  <si>
    <t>N2K 3N9</t>
  </si>
  <si>
    <t>D01-4756873-4790131</t>
  </si>
  <si>
    <t>Wed Dec 25 09:03:01 PST 2013</t>
  </si>
  <si>
    <t>D01-0561654-9172358</t>
  </si>
  <si>
    <t>Mon Dec 23 22:18:59 PST 2013</t>
  </si>
  <si>
    <t>D01-0663547-6797202</t>
  </si>
  <si>
    <t>Wed Dec 25 03:31:36 PST 2013</t>
  </si>
  <si>
    <t>Napierville</t>
  </si>
  <si>
    <t>J0J 1L0</t>
  </si>
  <si>
    <t>D01-1760089-9304109</t>
  </si>
  <si>
    <t>Tue Dec 24 19:50:40 PST 2013</t>
  </si>
  <si>
    <t>V0X 1L2</t>
  </si>
  <si>
    <t>D01-1774360-8221167</t>
  </si>
  <si>
    <t>Wed Dec 25 10:08:31 PST 2013</t>
  </si>
  <si>
    <t>V8Y 2C2</t>
  </si>
  <si>
    <t>D01-0514150-4987360</t>
  </si>
  <si>
    <t>Tue Dec 24 19:59:30 PST 2013</t>
  </si>
  <si>
    <t>D01-2532373-1247361</t>
  </si>
  <si>
    <t>Wed Dec 25 11:14:42 PST 2013</t>
  </si>
  <si>
    <t>V3M 6J5</t>
  </si>
  <si>
    <t>D01-7896943-2219353</t>
  </si>
  <si>
    <t>Tue Dec 24 20:28:21 PST 2013</t>
  </si>
  <si>
    <t>H3X 3Z2</t>
  </si>
  <si>
    <t>D01-6355656-8974600</t>
  </si>
  <si>
    <t>Wed Dec 25 17:18:16 PST 2013</t>
  </si>
  <si>
    <t>B00BQMMT2I</t>
  </si>
  <si>
    <t>Just for the Summer: A Lake Bliss Novel</t>
  </si>
  <si>
    <t>Rutland, Jenna</t>
  </si>
  <si>
    <t>D01-8396696-1042452</t>
  </si>
  <si>
    <t>Tue Dec 24 10:51:20 PST 2013</t>
  </si>
  <si>
    <t>D01-2350683-2977055</t>
  </si>
  <si>
    <t>Wed Dec 25 08:20:35 PST 2013</t>
  </si>
  <si>
    <t>M4Y2W6</t>
  </si>
  <si>
    <t>D01-7558581-9889726</t>
  </si>
  <si>
    <t>Tue Dec 24 22:38:58 PST 2013</t>
  </si>
  <si>
    <t>D01-4461485-5552018</t>
  </si>
  <si>
    <t>Wed Dec 25 19:24:33 PST 2013</t>
  </si>
  <si>
    <t>B0052Z3FHI</t>
  </si>
  <si>
    <t>The King's Commission: An Alan Lewrie Naval Adventure</t>
  </si>
  <si>
    <t>D01-8031877-2153925</t>
  </si>
  <si>
    <t>Wed Dec 25 10:48:20 PST 2013</t>
  </si>
  <si>
    <t>H4B2X8</t>
  </si>
  <si>
    <t>D01-3626537-9135203</t>
  </si>
  <si>
    <t>Tue Dec 24 11:56:15 PST 2013</t>
  </si>
  <si>
    <t>B003JMF4GG</t>
  </si>
  <si>
    <t>Fail-Safe Investing: Lifelong Financial Security in 30 Minutes</t>
  </si>
  <si>
    <t>Browne, Harry</t>
  </si>
  <si>
    <t>D01-3609378-1176604</t>
  </si>
  <si>
    <t>Tue Dec 24 21:26:50 PST 2013</t>
  </si>
  <si>
    <t>D01-6498956-6869611</t>
  </si>
  <si>
    <t>Tue Dec 24 12:16:37 PST 2013</t>
  </si>
  <si>
    <t>V8P 4Y7</t>
  </si>
  <si>
    <t>D01-3307019-8163244</t>
  </si>
  <si>
    <t>Wed Dec 25 19:36:44 PST 2013</t>
  </si>
  <si>
    <t>V3E 2Y2</t>
  </si>
  <si>
    <t>D01-0873611-3833641</t>
  </si>
  <si>
    <t>Wed Dec 25 19:42:04 PST 2013</t>
  </si>
  <si>
    <t>D01-6981079-1371801</t>
  </si>
  <si>
    <t>Tue Dec 24 22:28:21 PST 2013</t>
  </si>
  <si>
    <t>R3X0B4</t>
  </si>
  <si>
    <t>D01-9130092-9420048</t>
  </si>
  <si>
    <t>Tue Dec 24 13:02:20 PST 2013</t>
  </si>
  <si>
    <t>D01-3506752-0388925</t>
  </si>
  <si>
    <t>Tue Dec 24 23:15:45 PST 2013</t>
  </si>
  <si>
    <t>B003P9WEL6</t>
  </si>
  <si>
    <t>Passion Play</t>
  </si>
  <si>
    <t>Bernobich, Beth</t>
  </si>
  <si>
    <t>D01-9798147-7376409</t>
  </si>
  <si>
    <t>Wed Dec 25 06:32:16 PST 2013</t>
  </si>
  <si>
    <t>B00B8S5E86</t>
  </si>
  <si>
    <t>Bound by Him: A Billionaire's Club Story</t>
  </si>
  <si>
    <t>D01-8891380-4197638</t>
  </si>
  <si>
    <t>Tue Dec 24 13:25:34 PST 2013</t>
  </si>
  <si>
    <t>B004YD35GA</t>
  </si>
  <si>
    <t>Trauma: My Life as an Emergency Surgeon</t>
  </si>
  <si>
    <t>Cole, James</t>
  </si>
  <si>
    <t>D01-7413274-4516947</t>
  </si>
  <si>
    <t>Tue Dec 24 23:32:38 PST 2013</t>
  </si>
  <si>
    <t>D01-1561867-6099514</t>
  </si>
  <si>
    <t>Wed Dec 25 11:24:29 PST 2013</t>
  </si>
  <si>
    <t>G1V2W9</t>
  </si>
  <si>
    <t>D01-0601677-2304063</t>
  </si>
  <si>
    <t>Wed Dec 25 20:59:40 PST 2013</t>
  </si>
  <si>
    <t>Brighton</t>
  </si>
  <si>
    <t>K0K1H0</t>
  </si>
  <si>
    <t>D01-0287124-8840158</t>
  </si>
  <si>
    <t>Wed Dec 25 00:26:35 PST 2013</t>
  </si>
  <si>
    <t>B00603QR2Q</t>
  </si>
  <si>
    <t>Come Home</t>
  </si>
  <si>
    <t>D01-6760244-1661151</t>
  </si>
  <si>
    <t>Wed Dec 25 11:34:02 PST 2013</t>
  </si>
  <si>
    <t>T2Y 3L3</t>
  </si>
  <si>
    <t>D01-4858540-3928834</t>
  </si>
  <si>
    <t>Tue Dec 24 14:16:36 PST 2013</t>
  </si>
  <si>
    <t>M9N 1K6</t>
  </si>
  <si>
    <t>D01-2515701-9038510</t>
  </si>
  <si>
    <t>Wed Dec 25 01:06:32 PST 2013</t>
  </si>
  <si>
    <t>B008S0ED3Y</t>
  </si>
  <si>
    <t>Morning River: A Novel of the Great Missouri Wilderness in 1825</t>
  </si>
  <si>
    <t>leduc</t>
  </si>
  <si>
    <t>T9E8A6</t>
  </si>
  <si>
    <t>D01-6266102-8418409</t>
  </si>
  <si>
    <t>Tue Dec 24 14:25:25 PST 2013</t>
  </si>
  <si>
    <t>D01-0178008-6229431</t>
  </si>
  <si>
    <t>Wed Dec 25 00:44:34 PST 2013</t>
  </si>
  <si>
    <t>T2J 2T9</t>
  </si>
  <si>
    <t>D01-6359783-8465506</t>
  </si>
  <si>
    <t>Wed Dec 25 06:45:12 PST 2013</t>
  </si>
  <si>
    <t>Grand Bend</t>
  </si>
  <si>
    <t>N0M 1T0</t>
  </si>
  <si>
    <t>D01-9422591-5628158</t>
  </si>
  <si>
    <t>Wed Dec 25 12:53:05 PST 2013</t>
  </si>
  <si>
    <t>D01-6653600-8224013</t>
  </si>
  <si>
    <t>Wed Dec 25 20:52:17 PST 2013</t>
  </si>
  <si>
    <t>St Jean Baptiste</t>
  </si>
  <si>
    <t>R0G 2B0</t>
  </si>
  <si>
    <t>D01-7376430-1955619</t>
  </si>
  <si>
    <t>Wed Dec 25 08:29:10 PST 2013</t>
  </si>
  <si>
    <t>M6G 1Z8</t>
  </si>
  <si>
    <t>D01-0625810-0492002</t>
  </si>
  <si>
    <t>Tue Dec 24 15:25:24 PST 2013</t>
  </si>
  <si>
    <t>B00F1R0T9E</t>
  </si>
  <si>
    <t>His to Possess #1: The Seduction</t>
  </si>
  <si>
    <t>L4H 2G7</t>
  </si>
  <si>
    <t>B00F1R0T76</t>
  </si>
  <si>
    <t>His to Possess #2: The Morning After</t>
  </si>
  <si>
    <t>D01-0834286-0122764</t>
  </si>
  <si>
    <t>Tue Dec 24 09:50:32 PST 2013</t>
  </si>
  <si>
    <t>St albert</t>
  </si>
  <si>
    <t>T8N 3Y3</t>
  </si>
  <si>
    <t>D01-9640791-0871967</t>
  </si>
  <si>
    <t>Wed Dec 25 07:10:06 PST 2013</t>
  </si>
  <si>
    <t>B009LRWW4U</t>
  </si>
  <si>
    <t>Forty-one False Starts: Essays on Artists and Writers</t>
  </si>
  <si>
    <t>Malcolm, Janet</t>
  </si>
  <si>
    <t>Concord</t>
  </si>
  <si>
    <t>L4K 4K1</t>
  </si>
  <si>
    <t>D01-3845510-7523226</t>
  </si>
  <si>
    <t>Wed Dec 25 21:17:24 PST 2013</t>
  </si>
  <si>
    <t>L7A0S3</t>
  </si>
  <si>
    <t>D01-5614634-0453757</t>
  </si>
  <si>
    <t>Wed Dec 25 13:11:23 PST 2013</t>
  </si>
  <si>
    <t>R3C 4H8</t>
  </si>
  <si>
    <t>D01-2183542-3590726</t>
  </si>
  <si>
    <t>Wed Dec 25 12:09:02 PST 2013</t>
  </si>
  <si>
    <t>B00DA733WC</t>
  </si>
  <si>
    <t>Gospel: A Novel</t>
  </si>
  <si>
    <t>M4P 1J2</t>
  </si>
  <si>
    <t>D01-6309253-5745741</t>
  </si>
  <si>
    <t>Wed Dec 25 04:49:21 PST 2013</t>
  </si>
  <si>
    <t>B3L 2L5</t>
  </si>
  <si>
    <t>D01-6970019-1189636</t>
  </si>
  <si>
    <t>Tue Dec 24 16:37:14 PST 2013</t>
  </si>
  <si>
    <t>T6G 0S6</t>
  </si>
  <si>
    <t>D01-3988931-7828231</t>
  </si>
  <si>
    <t>Wed Dec 25 10:06:05 PST 2013</t>
  </si>
  <si>
    <t>South West Mabou</t>
  </si>
  <si>
    <t>B0E1X0</t>
  </si>
  <si>
    <t>D01-9937096-3066627</t>
  </si>
  <si>
    <t>Wed Dec 25 10:06:46 PST 2013</t>
  </si>
  <si>
    <t>D01-8576962-6664104</t>
  </si>
  <si>
    <t>Wed Dec 25 05:34:07 PST 2013</t>
  </si>
  <si>
    <t>H3K 1J6</t>
  </si>
  <si>
    <t>D01-1770059-8289810</t>
  </si>
  <si>
    <t>Wed Dec 25 19:31:38 PST 2013</t>
  </si>
  <si>
    <t>V9R 5W4</t>
  </si>
  <si>
    <t>D01-3287005-8380814</t>
  </si>
  <si>
    <t>Wed Dec 25 22:05:24 PST 2013</t>
  </si>
  <si>
    <t>H3X 3J1</t>
  </si>
  <si>
    <t>D01-0965526-2357008</t>
  </si>
  <si>
    <t>Wed Dec 25 19:43:21 PST 2013</t>
  </si>
  <si>
    <t>L8P 2V4</t>
  </si>
  <si>
    <t>D01-8684617-3372855</t>
  </si>
  <si>
    <t>Wed Dec 25 23:01:17 PST 2013</t>
  </si>
  <si>
    <t>NU</t>
  </si>
  <si>
    <t>D01-4305088-0491335</t>
  </si>
  <si>
    <t>Wed Dec 25 06:15:33 PST 2013</t>
  </si>
  <si>
    <t>B003JMF9GQ</t>
  </si>
  <si>
    <t>People Who Walk In Darkness</t>
  </si>
  <si>
    <t>D01-7191909-2144444</t>
  </si>
  <si>
    <t>Wed Dec 25 08:17:09 PST 2013</t>
  </si>
  <si>
    <t>B003GFIVK2</t>
  </si>
  <si>
    <t>What to Eat</t>
  </si>
  <si>
    <t>Nestle, Marion</t>
  </si>
  <si>
    <t>D01-6974968-3879532</t>
  </si>
  <si>
    <t>Tue Dec 24 12:50:58 PST 2013</t>
  </si>
  <si>
    <t>B009LRWV5A</t>
  </si>
  <si>
    <t>Hungry Girl 200 Under 200 Just Desserts: 200 Recipes Under 200 Calories</t>
  </si>
  <si>
    <t>D01-0089585-4096302</t>
  </si>
  <si>
    <t>Wed Dec 25 13:02:41 PST 2013</t>
  </si>
  <si>
    <t>T4C 1K8</t>
  </si>
  <si>
    <t>D01-6459200-8572025</t>
  </si>
  <si>
    <t>Tue Dec 24 18:30:13 PST 2013</t>
  </si>
  <si>
    <t>Beiseker</t>
  </si>
  <si>
    <t>T0M 0G0</t>
  </si>
  <si>
    <t>D01-5480718-8764025</t>
  </si>
  <si>
    <t>Tue Dec 24 18:33:03 PST 2013</t>
  </si>
  <si>
    <t>V1B 2Y6</t>
  </si>
  <si>
    <t>D01-9160841-5331530</t>
  </si>
  <si>
    <t>Wed Dec 25 13:11:11 PST 2013</t>
  </si>
  <si>
    <t>Claresholm</t>
  </si>
  <si>
    <t>T0L 0T0</t>
  </si>
  <si>
    <t>D01-8379333-9057035</t>
  </si>
  <si>
    <t>Wed Dec 25 10:48:48 PST 2013</t>
  </si>
  <si>
    <t>K1S 5P6</t>
  </si>
  <si>
    <t>D01-9681131-6249315</t>
  </si>
  <si>
    <t>Wed Dec 25 12:14:58 PST 2013</t>
  </si>
  <si>
    <t>ont</t>
  </si>
  <si>
    <t>M6H2W3</t>
  </si>
  <si>
    <t>D01-5318107-8618737</t>
  </si>
  <si>
    <t>Tue Dec 24 14:18:24 PST 2013</t>
  </si>
  <si>
    <t>T0J 1X0</t>
  </si>
  <si>
    <t>D01-5033772-9697017</t>
  </si>
  <si>
    <t>Wed Dec 25 11:07:26 PST 2013</t>
  </si>
  <si>
    <t>M4T 1J2</t>
  </si>
  <si>
    <t>D01-8959223-0450941</t>
  </si>
  <si>
    <t>Wed Dec 25 12:25:11 PST 2013</t>
  </si>
  <si>
    <t>M6G 2Y3</t>
  </si>
  <si>
    <t>D01-1138085-7194764</t>
  </si>
  <si>
    <t>Tue Dec 24 14:43:59 PST 2013</t>
  </si>
  <si>
    <t>L3P 4A7</t>
  </si>
  <si>
    <t>D01-8996808-5197835</t>
  </si>
  <si>
    <t>Wed Dec 25 11:14:53 PST 2013</t>
  </si>
  <si>
    <t>B00779MUFK</t>
  </si>
  <si>
    <t>Fated: Selected Scenes</t>
  </si>
  <si>
    <t>J7C 3T1</t>
  </si>
  <si>
    <t>D01-7691260-2321165</t>
  </si>
  <si>
    <t>Tue Dec 24 14:55:31 PST 2013</t>
  </si>
  <si>
    <t>D01-4956529-6548902</t>
  </si>
  <si>
    <t>Wed Dec 25 07:15:11 PST 2013</t>
  </si>
  <si>
    <t>B00CQY9EJG</t>
  </si>
  <si>
    <t>The Impersonator</t>
  </si>
  <si>
    <t>Miley, Mary</t>
  </si>
  <si>
    <t>N3C 2X6</t>
  </si>
  <si>
    <t>D01-7045421-6860833</t>
  </si>
  <si>
    <t>Thu Dec 26 04:32:44 PST 2013</t>
  </si>
  <si>
    <t>Whites Lake</t>
  </si>
  <si>
    <t>B3T 1W6</t>
  </si>
  <si>
    <t>D01-5272634-0508569</t>
  </si>
  <si>
    <t>Wed Dec 25 12:41:46 PST 2013</t>
  </si>
  <si>
    <t>L2N 2W8</t>
  </si>
  <si>
    <t>D01-8121678-9718103</t>
  </si>
  <si>
    <t>Wed Dec 25 12:45:44 PST 2013</t>
  </si>
  <si>
    <t>T5C1N6</t>
  </si>
  <si>
    <t>D01-9990128-6957948</t>
  </si>
  <si>
    <t>Tue Dec 24 15:37:52 PST 2013</t>
  </si>
  <si>
    <t>Brights Grove</t>
  </si>
  <si>
    <t>D01-9162666-8223363</t>
  </si>
  <si>
    <t>Wed Dec 25 15:09:11 PST 2013</t>
  </si>
  <si>
    <t>B002HHPVB2</t>
  </si>
  <si>
    <t>Imager: The First Book of the Imager Portfolio</t>
  </si>
  <si>
    <t>M5P 1E8</t>
  </si>
  <si>
    <t>D01-8505383-8309621</t>
  </si>
  <si>
    <t>Tue Dec 24 22:43:13 PST 2013</t>
  </si>
  <si>
    <t>B004OA64FW</t>
  </si>
  <si>
    <t>Night Train to Rigel</t>
  </si>
  <si>
    <t>Pouce Coupe</t>
  </si>
  <si>
    <t>V0C 2C0</t>
  </si>
  <si>
    <t>D01-4779474-9909647</t>
  </si>
  <si>
    <t>Tue Dec 24 21:41:51 PST 2013</t>
  </si>
  <si>
    <t>B004WPGG8E</t>
  </si>
  <si>
    <t>The Third Lynx</t>
  </si>
  <si>
    <t>D01-8150829-5615237</t>
  </si>
  <si>
    <t>Tue Dec 24 22:04:05 PST 2013</t>
  </si>
  <si>
    <t>B003H4I4B8</t>
  </si>
  <si>
    <t>Odd Girl Out</t>
  </si>
  <si>
    <t>D01-6867319-1734750</t>
  </si>
  <si>
    <t>Wed Dec 25 15:12:57 PST 2013</t>
  </si>
  <si>
    <t>M5R 2E2</t>
  </si>
  <si>
    <t>D01-9531737-3151731</t>
  </si>
  <si>
    <t>Wed Dec 25 13:01:08 PST 2013</t>
  </si>
  <si>
    <t>V8W 2P3</t>
  </si>
  <si>
    <t>D01-7371191-8162967</t>
  </si>
  <si>
    <t>Wed Dec 25 13:05:30 PST 2013</t>
  </si>
  <si>
    <t>B00AQUTNO8</t>
  </si>
  <si>
    <t>Spectacle: Stories</t>
  </si>
  <si>
    <t>Steinberg, Susan</t>
  </si>
  <si>
    <t>D01-8084820-3292017</t>
  </si>
  <si>
    <t>Tue Dec 24 21:27:50 PST 2013</t>
  </si>
  <si>
    <t>B003A7I22S</t>
  </si>
  <si>
    <t>One Good Dog</t>
  </si>
  <si>
    <t>Wilson, Susan</t>
  </si>
  <si>
    <t>R5G 0V5</t>
  </si>
  <si>
    <t>D01-6693857-3381659</t>
  </si>
  <si>
    <t>Tue Dec 24 21:36:51 PST 2013</t>
  </si>
  <si>
    <t>D01-8002052-6633630</t>
  </si>
  <si>
    <t>Thu Dec 26 06:42:36 PST 2013</t>
  </si>
  <si>
    <t>T1K 2C7</t>
  </si>
  <si>
    <t>D01-8074082-5437139</t>
  </si>
  <si>
    <t>Wed Dec 25 14:29:44 PST 2013</t>
  </si>
  <si>
    <t>V6G 1V7</t>
  </si>
  <si>
    <t>D01-1784911-6045111</t>
  </si>
  <si>
    <t>Wed Dec 25 14:34:07 PST 2013</t>
  </si>
  <si>
    <t>D01-0777145-6875436</t>
  </si>
  <si>
    <t>Wed Dec 25 22:47:05 PST 2013</t>
  </si>
  <si>
    <t>D01-4900624-9729146</t>
  </si>
  <si>
    <t>Tue Dec 24 17:22:55 PST 2013</t>
  </si>
  <si>
    <t>L9L 1T2</t>
  </si>
  <si>
    <t>D01-4092721-7261159</t>
  </si>
  <si>
    <t>Wed Dec 25 14:39:18 PST 2013</t>
  </si>
  <si>
    <t>T3G 2Y9</t>
  </si>
  <si>
    <t>D01-8693456-9768817</t>
  </si>
  <si>
    <t>Tue Dec 24 22:27:20 PST 2013</t>
  </si>
  <si>
    <t>B006MDW0Y8</t>
  </si>
  <si>
    <t>A Wrinkle in Time: 50th Anniversary Commemorative Edition</t>
  </si>
  <si>
    <t>N2T 2V8</t>
  </si>
  <si>
    <t>D01-5998452-1250425</t>
  </si>
  <si>
    <t>Tue Dec 24 22:50:52 PST 2013</t>
  </si>
  <si>
    <t>M6S 2C6</t>
  </si>
  <si>
    <t>D01-2776379-6673835</t>
  </si>
  <si>
    <t>Wed Dec 25 23:45:38 PST 2013</t>
  </si>
  <si>
    <t>Varennes</t>
  </si>
  <si>
    <t>J3X 1Y8</t>
  </si>
  <si>
    <t>D01-7052775-1179416</t>
  </si>
  <si>
    <t>Thu Dec 26 00:12:39 PST 2013</t>
  </si>
  <si>
    <t>D01-8802717-9777161</t>
  </si>
  <si>
    <t>Tue Dec 24 18:23:35 PST 2013</t>
  </si>
  <si>
    <t>B004OA64IE</t>
  </si>
  <si>
    <t>The Desecrator: A Tor.com Original</t>
  </si>
  <si>
    <t>D01-2669285-1579439</t>
  </si>
  <si>
    <t>Thu Dec 26 01:34:55 PST 2013</t>
  </si>
  <si>
    <t>Y1A 0A2</t>
  </si>
  <si>
    <t>D01-0156863-2132725</t>
  </si>
  <si>
    <t>Wed Dec 25 10:12:35 PST 2013</t>
  </si>
  <si>
    <t>R3K 0S6</t>
  </si>
  <si>
    <t>D01-9303951-3325965</t>
  </si>
  <si>
    <t>Tue Dec 24 19:11:33 PST 2013</t>
  </si>
  <si>
    <t>Viscount</t>
  </si>
  <si>
    <t>S0K 4M0</t>
  </si>
  <si>
    <t>D01-6415122-7341853</t>
  </si>
  <si>
    <t>Wed Dec 25 13:01:44 PST 2013</t>
  </si>
  <si>
    <t>B001VLXNN8</t>
  </si>
  <si>
    <t>Picking Cotton: Our Memoir of Injustice and Redemption</t>
  </si>
  <si>
    <t>Thompson-Cannino, Jennifer</t>
  </si>
  <si>
    <t>L9V 3M3</t>
  </si>
  <si>
    <t>D01-6668334-8997731</t>
  </si>
  <si>
    <t>Wed Dec 25 17:41:19 PST 2013</t>
  </si>
  <si>
    <t>T6M 1A3</t>
  </si>
  <si>
    <t>D01-9434413-0708252</t>
  </si>
  <si>
    <t>Wed Dec 25 13:06:27 PST 2013</t>
  </si>
  <si>
    <t>T3Z 3M6</t>
  </si>
  <si>
    <t>D01-8255763-5577903</t>
  </si>
  <si>
    <t>Wed Dec 25 15:45:46 PST 2013</t>
  </si>
  <si>
    <t>Thompson</t>
  </si>
  <si>
    <t>R8N 0V6</t>
  </si>
  <si>
    <t>D01-1968956-9009849</t>
  </si>
  <si>
    <t>Thu Dec 26 06:07:06 PST 2013</t>
  </si>
  <si>
    <t>K2E 5R9</t>
  </si>
  <si>
    <t>D01-8390376-4800039</t>
  </si>
  <si>
    <t>Thu Dec 26 09:22:25 PST 2013</t>
  </si>
  <si>
    <t>L3R 4S4</t>
  </si>
  <si>
    <t>D01-9445262-9825043</t>
  </si>
  <si>
    <t>Wed Dec 25 13:32:24 PST 2013</t>
  </si>
  <si>
    <t>D01-6645920-1852501</t>
  </si>
  <si>
    <t>Wed Dec 25 14:52:28 PST 2013</t>
  </si>
  <si>
    <t>B0057QXQC6</t>
  </si>
  <si>
    <t>Fat Pig: A Play</t>
  </si>
  <si>
    <t>V5L4E5</t>
  </si>
  <si>
    <t>D01-0101570-3969011</t>
  </si>
  <si>
    <t>Wed Dec 25 13:32:48 PST 2013</t>
  </si>
  <si>
    <t>D01-0361586-8890076</t>
  </si>
  <si>
    <t>Wed Dec 25 11:02:31 PST 2013</t>
  </si>
  <si>
    <t>J8V 3B4</t>
  </si>
  <si>
    <t>D01-4312106-1109026</t>
  </si>
  <si>
    <t>Thu Dec 26 06:39:53 PST 2013</t>
  </si>
  <si>
    <t>L4J 7X1</t>
  </si>
  <si>
    <t>D01-8501223-3703446</t>
  </si>
  <si>
    <t>Wed Dec 25 13:42:27 PST 2013</t>
  </si>
  <si>
    <t>N2M 1W5</t>
  </si>
  <si>
    <t>D01-9301260-6379345</t>
  </si>
  <si>
    <t>Wed Dec 25 09:30:18 PST 2013</t>
  </si>
  <si>
    <t>V6P 5M6</t>
  </si>
  <si>
    <t>D01-4438465-9645916</t>
  </si>
  <si>
    <t>Tue Dec 24 21:29:34 PST 2013</t>
  </si>
  <si>
    <t>L4G 3V5</t>
  </si>
  <si>
    <t>D01-8241029-9571647</t>
  </si>
  <si>
    <t>Wed Dec 25 11:19:05 PST 2013</t>
  </si>
  <si>
    <t>M4L 3V4</t>
  </si>
  <si>
    <t>D01-6513010-2532337</t>
  </si>
  <si>
    <t>Tue Dec 24 22:42:34 PST 2013</t>
  </si>
  <si>
    <t>D01-4449486-4763131</t>
  </si>
  <si>
    <t>Wed Dec 25 11:13:18 PST 2013</t>
  </si>
  <si>
    <t>D01-6311984-5951714</t>
  </si>
  <si>
    <t>Wed Dec 25 15:20:40 PST 2013</t>
  </si>
  <si>
    <t>V5H4E4</t>
  </si>
  <si>
    <t>D01-6811319-2993135</t>
  </si>
  <si>
    <t>Tue Dec 24 21:46:39 PST 2013</t>
  </si>
  <si>
    <t>T2W 6G6</t>
  </si>
  <si>
    <t>D01-7409041-9313814</t>
  </si>
  <si>
    <t>Thu Dec 26 07:21:07 PST 2013</t>
  </si>
  <si>
    <t>T8N 0V5</t>
  </si>
  <si>
    <t>D01-9173430-2695508</t>
  </si>
  <si>
    <t>Tue Dec 24 22:22:55 PST 2013</t>
  </si>
  <si>
    <t>M6C 2V1</t>
  </si>
  <si>
    <t>D01-9839606-5275161</t>
  </si>
  <si>
    <t>Wed Dec 25 11:29:21 PST 2013</t>
  </si>
  <si>
    <t>B00DA7HFGW</t>
  </si>
  <si>
    <t>Thea Stilton #1: The Secret of Whale Island</t>
  </si>
  <si>
    <t>Thea Stilton</t>
  </si>
  <si>
    <t>South Porcupine</t>
  </si>
  <si>
    <t>P0N 1H0</t>
  </si>
  <si>
    <t>D01-8188688-5371157</t>
  </si>
  <si>
    <t>Wed Dec 25 11:31:33 PST 2013</t>
  </si>
  <si>
    <t>Campobello</t>
  </si>
  <si>
    <t>E5E 1P6</t>
  </si>
  <si>
    <t>D01-9350825-4440642</t>
  </si>
  <si>
    <t>Wed Dec 25 09:51:25 PST 2013</t>
  </si>
  <si>
    <t>K1Z 8M5</t>
  </si>
  <si>
    <t>D01-5529679-9751535</t>
  </si>
  <si>
    <t>Tue Dec 24 23:11:16 PST 2013</t>
  </si>
  <si>
    <t>D01-9791884-4161800</t>
  </si>
  <si>
    <t>Thu Dec 26 08:17:26 PST 2013</t>
  </si>
  <si>
    <t>D01-5302072-4642459</t>
  </si>
  <si>
    <t>Wed Dec 25 06:39:54 PST 2013</t>
  </si>
  <si>
    <t>Rice Point</t>
  </si>
  <si>
    <t>C0A 1H6</t>
  </si>
  <si>
    <t>D01-3381903-0398540</t>
  </si>
  <si>
    <t>Wed Dec 25 10:16:23 PST 2013</t>
  </si>
  <si>
    <t>L6S 2S9</t>
  </si>
  <si>
    <t>D01-7729743-9540953</t>
  </si>
  <si>
    <t>Wed Dec 25 10:16:41 PST 2013</t>
  </si>
  <si>
    <t>H3Y 1Y7</t>
  </si>
  <si>
    <t>D01-6808681-9307835</t>
  </si>
  <si>
    <t>Wed Dec 25 10:06:27 PST 2013</t>
  </si>
  <si>
    <t>V6L1T5</t>
  </si>
  <si>
    <t>D01-1937973-4410702</t>
  </si>
  <si>
    <t>Wed Dec 25 00:34:31 PST 2013</t>
  </si>
  <si>
    <t>K4P 1R3</t>
  </si>
  <si>
    <t>D01-5405883-2033560</t>
  </si>
  <si>
    <t>Wed Dec 25 12:05:21 PST 2013</t>
  </si>
  <si>
    <t>L9T 8B2</t>
  </si>
  <si>
    <t>D01-7169921-6725039</t>
  </si>
  <si>
    <t>Thu Dec 26 08:56:33 PST 2013</t>
  </si>
  <si>
    <t>D01-9387090-6536206</t>
  </si>
  <si>
    <t>Thu Dec 26 08:55:34 PST 2013</t>
  </si>
  <si>
    <t>T5T2X3</t>
  </si>
  <si>
    <t>D01-7149327-9384851</t>
  </si>
  <si>
    <t>Wed Dec 25 07:06:22 PST 2013</t>
  </si>
  <si>
    <t>D01-9714549-7134609</t>
  </si>
  <si>
    <t>Thu Dec 26 09:01:52 PST 2013</t>
  </si>
  <si>
    <t>B004WJQNY2</t>
  </si>
  <si>
    <t>EVE: Templar One</t>
  </si>
  <si>
    <t>Gonzales, Tony</t>
  </si>
  <si>
    <t>N8N 1W4</t>
  </si>
  <si>
    <t>D01-0773021-8508148</t>
  </si>
  <si>
    <t>Wed Dec 25 18:43:18 PST 2013</t>
  </si>
  <si>
    <t>A1E 5Y9</t>
  </si>
  <si>
    <t>D01-6562665-7917268</t>
  </si>
  <si>
    <t>Wed Dec 25 13:25:33 PST 2013</t>
  </si>
  <si>
    <t>B3K 1E3</t>
  </si>
  <si>
    <t>D01-8451202-5071227</t>
  </si>
  <si>
    <t>Wed Dec 25 07:12:08 PST 2013</t>
  </si>
  <si>
    <t>D01-5974323-2550129</t>
  </si>
  <si>
    <t>Wed Dec 25 16:26:35 PST 2013</t>
  </si>
  <si>
    <t>B003G83TQK</t>
  </si>
  <si>
    <t>Do You Want to Know a Secret?: A Novel</t>
  </si>
  <si>
    <t>Clark, Mary Jane</t>
  </si>
  <si>
    <t>R3K 2E3</t>
  </si>
  <si>
    <t>D01-7430121-0486443</t>
  </si>
  <si>
    <t>Thu Dec 26 11:43:58 PST 2013</t>
  </si>
  <si>
    <t>Hague</t>
  </si>
  <si>
    <t>S0K 1X0</t>
  </si>
  <si>
    <t>D01-6476326-0410018</t>
  </si>
  <si>
    <t>Wed Dec 25 12:32:32 PST 2013</t>
  </si>
  <si>
    <t>D01-1516782-7142808</t>
  </si>
  <si>
    <t>Wed Dec 25 12:40:42 PST 2013</t>
  </si>
  <si>
    <t>D01-5100813-0476156</t>
  </si>
  <si>
    <t>Wed Dec 25 19:05:47 PST 2013</t>
  </si>
  <si>
    <t>S7M 1K2</t>
  </si>
  <si>
    <t>D01-6137648-0024800</t>
  </si>
  <si>
    <t>Wed Dec 25 07:34:38 PST 2013</t>
  </si>
  <si>
    <t>D01-7505271-3652913</t>
  </si>
  <si>
    <t>Wed Dec 25 11:06:27 PST 2013</t>
  </si>
  <si>
    <t>G1G 0B4</t>
  </si>
  <si>
    <t>D01-7648653-1371436</t>
  </si>
  <si>
    <t>Thu Dec 26 10:06:22 PST 2013</t>
  </si>
  <si>
    <t>D01-3195832-5449921</t>
  </si>
  <si>
    <t>Wed Dec 25 18:21:18 PST 2013</t>
  </si>
  <si>
    <t>P7E 2X4</t>
  </si>
  <si>
    <t>D01-4618180-5841715</t>
  </si>
  <si>
    <t>Wed Dec 25 12:24:50 PST 2013</t>
  </si>
  <si>
    <t>D01-8646388-0732158</t>
  </si>
  <si>
    <t>Wed Dec 25 19:35:13 PST 2013</t>
  </si>
  <si>
    <t>L4R 3Z9</t>
  </si>
  <si>
    <t>D01-2195582-7180101</t>
  </si>
  <si>
    <t>Wed Dec 25 19:44:50 PST 2013</t>
  </si>
  <si>
    <t>B009LRWH7W</t>
  </si>
  <si>
    <t>Flat Water Tuesday: A Novel</t>
  </si>
  <si>
    <t>Irwin, Ron</t>
  </si>
  <si>
    <t>M6C 2J7</t>
  </si>
  <si>
    <t>D01-7309517-0845843</t>
  </si>
  <si>
    <t>Wed Dec 25 16:04:24 PST 2013</t>
  </si>
  <si>
    <t>B001BNT4AW</t>
  </si>
  <si>
    <t>Climate Change Begins at Home: Life on the Two-Way Street of Global Warming</t>
  </si>
  <si>
    <t>Reay, Dave</t>
  </si>
  <si>
    <t>T3A 3X2</t>
  </si>
  <si>
    <t>D01-8407722-5734740</t>
  </si>
  <si>
    <t>Wed Dec 25 18:59:43 PST 2013</t>
  </si>
  <si>
    <t>D01-4905873-5964823</t>
  </si>
  <si>
    <t>Thu Dec 26 13:42:22 PST 2013</t>
  </si>
  <si>
    <t>sarnia</t>
  </si>
  <si>
    <t>N7T 6P6</t>
  </si>
  <si>
    <t>D01-4774502-8822428</t>
  </si>
  <si>
    <t>Thu Dec 26 13:48:17 PST 2013</t>
  </si>
  <si>
    <t>T3H4K7</t>
  </si>
  <si>
    <t>D01-2905217-6460527</t>
  </si>
  <si>
    <t>Wed Dec 25 17:53:56 PST 2013</t>
  </si>
  <si>
    <t>M6G 4C4</t>
  </si>
  <si>
    <t>D01-9802719-0568600</t>
  </si>
  <si>
    <t>Wed Dec 25 11:45:26 PST 2013</t>
  </si>
  <si>
    <t>D01-4695097-1584000</t>
  </si>
  <si>
    <t>Thu Dec 26 13:57:43 PST 2013</t>
  </si>
  <si>
    <t>D01-8409029-7291362</t>
  </si>
  <si>
    <t>Wed Dec 25 12:07:51 PST 2013</t>
  </si>
  <si>
    <t>K9J 3Z8</t>
  </si>
  <si>
    <t>D01-2223437-2971358</t>
  </si>
  <si>
    <t>Wed Dec 25 12:08:25 PST 2013</t>
  </si>
  <si>
    <t>D01-7830038-8955348</t>
  </si>
  <si>
    <t>Wed Dec 25 12:09:38 PST 2013</t>
  </si>
  <si>
    <t>D01-5896712-9067856</t>
  </si>
  <si>
    <t>Wed Dec 25 11:59:47 PST 2013</t>
  </si>
  <si>
    <t>V4P 3R6</t>
  </si>
  <si>
    <t>D01-7058962-9004107</t>
  </si>
  <si>
    <t>Wed Dec 25 20:41:48 PST 2013</t>
  </si>
  <si>
    <t>D01-5162878-0490063</t>
  </si>
  <si>
    <t>Wed Dec 25 14:06:28 PST 2013</t>
  </si>
  <si>
    <t>B005E8AIAK</t>
  </si>
  <si>
    <t>The New York Times Essential Library: Opera: A Critic's Guide to the 100 Most Important Works and the Best Recordings</t>
  </si>
  <si>
    <t>Tommasini, Anthony</t>
  </si>
  <si>
    <t>D01-3064653-5051440</t>
  </si>
  <si>
    <t>Thu Dec 26 11:50:13 PST 2013</t>
  </si>
  <si>
    <t>B002M5E2AK</t>
  </si>
  <si>
    <t>EVE: The Empyrean Age</t>
  </si>
  <si>
    <t>D01-6914233-2862542</t>
  </si>
  <si>
    <t>Wed Dec 25 12:15:50 PST 2013</t>
  </si>
  <si>
    <t>B000SEIKBY</t>
  </si>
  <si>
    <t>House of Chains: Book Four of The Malazan Book of the Fallen</t>
  </si>
  <si>
    <t>D01-7810684-0689839</t>
  </si>
  <si>
    <t>Thu Dec 26 11:57:27 PST 2013</t>
  </si>
  <si>
    <t>K9A 0B3</t>
  </si>
  <si>
    <t>D01-6217512-2343522</t>
  </si>
  <si>
    <t>Wed Dec 25 07:07:40 PST 2013</t>
  </si>
  <si>
    <t>B00457X7VI</t>
  </si>
  <si>
    <t>The Origins of Political Order: From Prehuman Times to the French Revolution</t>
  </si>
  <si>
    <t>Fukuyama, Francis</t>
  </si>
  <si>
    <t>L9P1K2</t>
  </si>
  <si>
    <t>D01-2495776-6246140</t>
  </si>
  <si>
    <t>Wed Dec 25 18:24:53 PST 2013</t>
  </si>
  <si>
    <t>T3M 0V6</t>
  </si>
  <si>
    <t>D01-2133188-0661036</t>
  </si>
  <si>
    <t>Thu Dec 26 12:04:48 PST 2013</t>
  </si>
  <si>
    <t>B0071NPT64</t>
  </si>
  <si>
    <t>Ripper</t>
  </si>
  <si>
    <t>D01-9983600-4282062</t>
  </si>
  <si>
    <t>Wed Dec 25 14:23:26 PST 2013</t>
  </si>
  <si>
    <t>D01-6242749-0465855</t>
  </si>
  <si>
    <t>Thu Dec 26 12:09:09 PST 2013</t>
  </si>
  <si>
    <t>A1A 2J1</t>
  </si>
  <si>
    <t>D01-5401003-4604158</t>
  </si>
  <si>
    <t>Wed Dec 25 21:15:52 PST 2013</t>
  </si>
  <si>
    <t>M5J 2E6</t>
  </si>
  <si>
    <t>D01-0468569-8376654</t>
  </si>
  <si>
    <t>Wed Dec 25 12:24:51 PST 2013</t>
  </si>
  <si>
    <t>N1H 1J7</t>
  </si>
  <si>
    <t>D01-5064659-9749710</t>
  </si>
  <si>
    <t>Wed Dec 25 21:43:46 PST 2013</t>
  </si>
  <si>
    <t>S7M 5A1</t>
  </si>
  <si>
    <t>D01-4193183-8579561</t>
  </si>
  <si>
    <t>Wed Dec 25 20:13:22 PST 2013</t>
  </si>
  <si>
    <t>B000Y2I74K</t>
  </si>
  <si>
    <t>American Ground: Unbuilding the World Trade Center</t>
  </si>
  <si>
    <t>Langewiesche, William</t>
  </si>
  <si>
    <t>V6R 1E7</t>
  </si>
  <si>
    <t>D01-1017854-1187629</t>
  </si>
  <si>
    <t>Wed Dec 25 15:01:02 PST 2013</t>
  </si>
  <si>
    <t>B003J5UIX2</t>
  </si>
  <si>
    <t>The Soprano Sorceress: The First Book of the Spellsong Cycle</t>
  </si>
  <si>
    <t>M8Z3Y4</t>
  </si>
  <si>
    <t>D01-3244429-9987605</t>
  </si>
  <si>
    <t>Wed Dec 25 15:01:18 PST 2013</t>
  </si>
  <si>
    <t>K1V 8V9</t>
  </si>
  <si>
    <t>D01-9022588-3978025</t>
  </si>
  <si>
    <t>Wed Dec 25 15:01:53 PST 2013</t>
  </si>
  <si>
    <t>B009A9LLHI</t>
  </si>
  <si>
    <t>The Bird: The Life and Legacy of Mark Fidrych</t>
  </si>
  <si>
    <t>Wilson, Doug</t>
  </si>
  <si>
    <t>K2E6J3</t>
  </si>
  <si>
    <t>D01-7320936-6253142</t>
  </si>
  <si>
    <t>Wed Dec 25 20:30:36 PST 2013</t>
  </si>
  <si>
    <t>V8V 1T2</t>
  </si>
  <si>
    <t>D01-2809930-2633935</t>
  </si>
  <si>
    <t>Wed Dec 25 20:32:55 PST 2013</t>
  </si>
  <si>
    <t>B0048EKI4C</t>
  </si>
  <si>
    <t>The Ecolitan Operation</t>
  </si>
  <si>
    <t>H7M 1B6</t>
  </si>
  <si>
    <t>D01-1633316-2877235</t>
  </si>
  <si>
    <t>Wed Dec 25 15:07:15 PST 2013</t>
  </si>
  <si>
    <t>B003G93YUK</t>
  </si>
  <si>
    <t>The Spellsong War: The Second Book of the Spellsong Cycle</t>
  </si>
  <si>
    <t>D01-5863285-7396748</t>
  </si>
  <si>
    <t>Wed Dec 25 14:57:02 PST 2013</t>
  </si>
  <si>
    <t>Little Current</t>
  </si>
  <si>
    <t>P0P 1K0</t>
  </si>
  <si>
    <t>D01-5986184-2265940</t>
  </si>
  <si>
    <t>Wed Dec 25 20:37:27 PST 2013</t>
  </si>
  <si>
    <t>D01-4063470-2700161</t>
  </si>
  <si>
    <t>Wed Dec 25 22:40:50 PST 2013</t>
  </si>
  <si>
    <t>X1A 3K6</t>
  </si>
  <si>
    <t>D01-5000802-4209737</t>
  </si>
  <si>
    <t>Wed Dec 25 13:15:18 PST 2013</t>
  </si>
  <si>
    <t>K1Y 0K7</t>
  </si>
  <si>
    <t>D01-1095557-3858218</t>
  </si>
  <si>
    <t>Wed Dec 25 13:09:41 PST 2013</t>
  </si>
  <si>
    <t>Verona</t>
  </si>
  <si>
    <t>K0H 2W0</t>
  </si>
  <si>
    <t>D01-9914753-5723825</t>
  </si>
  <si>
    <t>Wed Dec 25 13:09:43 PST 2013</t>
  </si>
  <si>
    <t>E3E 2C2</t>
  </si>
  <si>
    <t>D01-0917277-9970902</t>
  </si>
  <si>
    <t>Wed Dec 25 19:26:04 PST 2013</t>
  </si>
  <si>
    <t>B003J48BSW</t>
  </si>
  <si>
    <t>Do You Promise Not to Tell?</t>
  </si>
  <si>
    <t>D01-6182182-9072022</t>
  </si>
  <si>
    <t>Thu Dec 26 16:02:21 PST 2013</t>
  </si>
  <si>
    <t>D01-0636826-8721755</t>
  </si>
  <si>
    <t>Wed Dec 25 13:26:17 PST 2013</t>
  </si>
  <si>
    <t>D01-4074338-6198863</t>
  </si>
  <si>
    <t>T6H 0S2</t>
  </si>
  <si>
    <t>D01-3783691-9154251</t>
  </si>
  <si>
    <t>Wed Dec 25 13:22:54 PST 2013</t>
  </si>
  <si>
    <t>V9P 1T2</t>
  </si>
  <si>
    <t>D01-2661311-0022414</t>
  </si>
  <si>
    <t>Thu Dec 26 16:26:21 PST 2013</t>
  </si>
  <si>
    <t>D01-4473191-7957708</t>
  </si>
  <si>
    <t>Thu Dec 26 00:46:37 PST 2013</t>
  </si>
  <si>
    <t>D01-6222711-2031243</t>
  </si>
  <si>
    <t>Wed Dec 25 10:11:37 PST 2013</t>
  </si>
  <si>
    <t>D01-0662906-1130745</t>
  </si>
  <si>
    <t>Wed Dec 25 08:32:21 PST 2013</t>
  </si>
  <si>
    <t>D01-3371543-5019825</t>
  </si>
  <si>
    <t>M2H1C7</t>
  </si>
  <si>
    <t>D01-5012949-4230760</t>
  </si>
  <si>
    <t>Wed Dec 25 22:06:53 PST 2013</t>
  </si>
  <si>
    <t>D01-5488602-5397012</t>
  </si>
  <si>
    <t>Thu Dec 26 14:36:28 PST 2013</t>
  </si>
  <si>
    <t>D01-5474652-5275464</t>
  </si>
  <si>
    <t>Thu Dec 26 14:36:40 PST 2013</t>
  </si>
  <si>
    <t>D01-0826734-0331455</t>
  </si>
  <si>
    <t>Thu Dec 26 14:41:11 PST 2013</t>
  </si>
  <si>
    <t>T9K 1A8</t>
  </si>
  <si>
    <t>D01-1964521-3448668</t>
  </si>
  <si>
    <t>Wed Dec 25 13:57:19 PST 2013</t>
  </si>
  <si>
    <t>B004L2LMFA</t>
  </si>
  <si>
    <t>The Unremembered: Book One of The Vault of Heaven</t>
  </si>
  <si>
    <t>Orullian, Peter</t>
  </si>
  <si>
    <t>H7L 3X5</t>
  </si>
  <si>
    <t>D01-2445756-9297151</t>
  </si>
  <si>
    <t>Wed Dec 25 08:50:31 PST 2013</t>
  </si>
  <si>
    <t>V7T1H2</t>
  </si>
  <si>
    <t>D01-9770726-7622166</t>
  </si>
  <si>
    <t>Wed Dec 25 20:23:27 PST 2013</t>
  </si>
  <si>
    <t>M4V 1T4</t>
  </si>
  <si>
    <t>D01-7694241-0433008</t>
  </si>
  <si>
    <t>Wed Dec 25 18:58:41 PST 2013</t>
  </si>
  <si>
    <t>P9A 3M2</t>
  </si>
  <si>
    <t>D01-3775483-1925001</t>
  </si>
  <si>
    <t>Thu Dec 26 14:54:47 PST 2013</t>
  </si>
  <si>
    <t>D01-1317953-8324367</t>
  </si>
  <si>
    <t>Wed Dec 25 09:00:09 PST 2013</t>
  </si>
  <si>
    <t>H9W 4X6</t>
  </si>
  <si>
    <t>D01-2164634-5863562</t>
  </si>
  <si>
    <t>Wed Dec 25 09:00:31 PST 2013</t>
  </si>
  <si>
    <t>T2V 1H7</t>
  </si>
  <si>
    <t>D01-3306428-3094709</t>
  </si>
  <si>
    <t>Wed Dec 25 23:02:50 PST 2013</t>
  </si>
  <si>
    <t>T6H5B3</t>
  </si>
  <si>
    <t>D01-7550091-7638757</t>
  </si>
  <si>
    <t>Wed Dec 25 23:03:25 PST 2013</t>
  </si>
  <si>
    <t>V7C 4E1</t>
  </si>
  <si>
    <t>D01-1168684-1805168</t>
  </si>
  <si>
    <t>Wed Dec 25 23:36:57 PST 2013</t>
  </si>
  <si>
    <t>B0046H9UD6</t>
  </si>
  <si>
    <t>The Ecologic Secession</t>
  </si>
  <si>
    <t>D01-5922925-8192432</t>
  </si>
  <si>
    <t>Wed Dec 25 16:38:45 PST 2013</t>
  </si>
  <si>
    <t>B3H4N3</t>
  </si>
  <si>
    <t>D01-2963072-0274952</t>
  </si>
  <si>
    <t>Wed Dec 25 21:11:58 PST 2013</t>
  </si>
  <si>
    <t>L0S 1E3</t>
  </si>
  <si>
    <t>D01-4036545-8652026</t>
  </si>
  <si>
    <t>Wed Dec 25 11:12:52 PST 2013</t>
  </si>
  <si>
    <t>L7P 4V6</t>
  </si>
  <si>
    <t>D01-5399064-4050916</t>
  </si>
  <si>
    <t>Wed Dec 25 21:30:17 PST 2013</t>
  </si>
  <si>
    <t>CREEMORE</t>
  </si>
  <si>
    <t>L0M1G0</t>
  </si>
  <si>
    <t>D01-9892013-6552866</t>
  </si>
  <si>
    <t>Wed Dec 25 11:15:11 PST 2013</t>
  </si>
  <si>
    <t>B006JJP98Y</t>
  </si>
  <si>
    <t>Sailor</t>
  </si>
  <si>
    <t>Epperson, Tom</t>
  </si>
  <si>
    <t>D01-0336142-7789938</t>
  </si>
  <si>
    <t>Wed Dec 25 09:34:43 PST 2013</t>
  </si>
  <si>
    <t>V6K4K7</t>
  </si>
  <si>
    <t>D01-1484090-4518100</t>
  </si>
  <si>
    <t>Wed Dec 25 21:40:00 PST 2013</t>
  </si>
  <si>
    <t>K6V 7C6</t>
  </si>
  <si>
    <t>D01-8977097-2777617</t>
  </si>
  <si>
    <t>Thu Dec 26 18:08:36 PST 2013</t>
  </si>
  <si>
    <t>L1W 2R2</t>
  </si>
  <si>
    <t>D01-3934865-7406660</t>
  </si>
  <si>
    <t>Thu Dec 26 16:02:48 PST 2013</t>
  </si>
  <si>
    <t>B00AEC8O2A</t>
  </si>
  <si>
    <t>Shadow Grail #3: Sacrifices</t>
  </si>
  <si>
    <t>N1K 1R5</t>
  </si>
  <si>
    <t>D01-8255763-3491208</t>
  </si>
  <si>
    <t>Thu Dec 26 18:11:50 PST 2013</t>
  </si>
  <si>
    <t>Burk's Falls</t>
  </si>
  <si>
    <t>P0A1C0</t>
  </si>
  <si>
    <t>D01-9233010-8196939</t>
  </si>
  <si>
    <t>Wed Dec 25 15:15:19 PST 2013</t>
  </si>
  <si>
    <t>D01-2809564-4153316</t>
  </si>
  <si>
    <t>Wed Dec 25 22:04:50 PST 2013</t>
  </si>
  <si>
    <t>Denman Island</t>
  </si>
  <si>
    <t>V0R 1T0</t>
  </si>
  <si>
    <t>D01-2035518-6519910</t>
  </si>
  <si>
    <t>Wed Dec 25 17:09:34 PST 2013</t>
  </si>
  <si>
    <t>B0080K3EKK</t>
  </si>
  <si>
    <t>Midnight's Seduction</t>
  </si>
  <si>
    <t>D01-5733417-2716561</t>
  </si>
  <si>
    <t>Wed Dec 25 22:06:59 PST 2013</t>
  </si>
  <si>
    <t>M5J 2Y7</t>
  </si>
  <si>
    <t>D01-7212479-1607512</t>
  </si>
  <si>
    <t>Wed Dec 25 09:47:04 PST 2013</t>
  </si>
  <si>
    <t>B004WJNTC6</t>
  </si>
  <si>
    <t>All Men of Genius</t>
  </si>
  <si>
    <t>Rosen, Lev AC</t>
  </si>
  <si>
    <t>V0G 1Y0</t>
  </si>
  <si>
    <t>D01-7828676-6559756</t>
  </si>
  <si>
    <t>Wed Dec 25 22:17:43 PST 2013</t>
  </si>
  <si>
    <t>Ingleside</t>
  </si>
  <si>
    <t>K0C 1M0</t>
  </si>
  <si>
    <t>D01-4226508-7928139</t>
  </si>
  <si>
    <t>Wed Dec 25 15:24:45 PST 2013</t>
  </si>
  <si>
    <t>V7M 0B4</t>
  </si>
  <si>
    <t>D01-0197320-4767226</t>
  </si>
  <si>
    <t>Wed Dec 25 11:37:13 PST 2013</t>
  </si>
  <si>
    <t>T2S 0Z8</t>
  </si>
  <si>
    <t>D01-8134709-8545864</t>
  </si>
  <si>
    <t>Thu Dec 26 16:31:48 PST 2013</t>
  </si>
  <si>
    <t>B007CLBIX8</t>
  </si>
  <si>
    <t>Fire Season</t>
  </si>
  <si>
    <t>Loomis, Jon</t>
  </si>
  <si>
    <t>LaSalle</t>
  </si>
  <si>
    <t>H8N 1H2</t>
  </si>
  <si>
    <t>D01-8390619-9041831</t>
  </si>
  <si>
    <t>Thu Dec 26 16:33:05 PST 2013</t>
  </si>
  <si>
    <t>M2L 1L5</t>
  </si>
  <si>
    <t>D01-9451242-2246862</t>
  </si>
  <si>
    <t>Wed Dec 25 17:42:57 PST 2013</t>
  </si>
  <si>
    <t>S4S 0W4</t>
  </si>
  <si>
    <t>D01-9457932-9192663</t>
  </si>
  <si>
    <t>Wed Dec 25 15:39:19 PST 2013</t>
  </si>
  <si>
    <t>T2P 0A7</t>
  </si>
  <si>
    <t>D01-4580018-8263403</t>
  </si>
  <si>
    <t>Wed Dec 25 20:47:23 PST 2013</t>
  </si>
  <si>
    <t>M2P 1G2</t>
  </si>
  <si>
    <t>D01-5349390-7423315</t>
  </si>
  <si>
    <t>Thu Dec 26 08:30:44 PST 2013</t>
  </si>
  <si>
    <t>D01-3723518-2160311</t>
  </si>
  <si>
    <t>Thu Dec 26 06:42:53 PST 2013</t>
  </si>
  <si>
    <t>B008BU6X6Q</t>
  </si>
  <si>
    <t>Illicit</t>
  </si>
  <si>
    <t>M4G 3J6</t>
  </si>
  <si>
    <t>D01-3012292-1780739</t>
  </si>
  <si>
    <t>Wed Dec 25 17:48:50 PST 2013</t>
  </si>
  <si>
    <t>D01-0946270-7581213</t>
  </si>
  <si>
    <t>Wed Dec 25 17:59:34 PST 2013</t>
  </si>
  <si>
    <t>V4K3N2</t>
  </si>
  <si>
    <t>D01-5025305-4972034</t>
  </si>
  <si>
    <t>Wed Dec 25 12:12:17 PST 2013</t>
  </si>
  <si>
    <t>M1C1E9</t>
  </si>
  <si>
    <t>D01-9189278-5654121</t>
  </si>
  <si>
    <t>Thu Dec 26 01:31:46 PST 2013</t>
  </si>
  <si>
    <t>Y1A 6V5</t>
  </si>
  <si>
    <t>D01-1375875-9989069</t>
  </si>
  <si>
    <t>Thu Dec 26 17:24:35 PST 2013</t>
  </si>
  <si>
    <t>innisfil</t>
  </si>
  <si>
    <t>l9s 2g1</t>
  </si>
  <si>
    <t>D01-4952900-1540351</t>
  </si>
  <si>
    <t>Wed Dec 25 10:38:21 PST 2013</t>
  </si>
  <si>
    <t>T6W 2A9</t>
  </si>
  <si>
    <t>D01-1172509-2584267</t>
  </si>
  <si>
    <t>Thu Dec 26 17:34:01 PST 2013</t>
  </si>
  <si>
    <t>V8R 5S4</t>
  </si>
  <si>
    <t>D01-3687334-2448008</t>
  </si>
  <si>
    <t>Thu Dec 26 19:49:52 PST 2013</t>
  </si>
  <si>
    <t>B004M8SZZ8</t>
  </si>
  <si>
    <t>The Final Key: Part Two of Triad</t>
  </si>
  <si>
    <t>D01-5654922-2068203</t>
  </si>
  <si>
    <t>Wed Dec 25 21:43:57 PST 2013</t>
  </si>
  <si>
    <t>T3H 2S8</t>
  </si>
  <si>
    <t>D01-8630930-3311705</t>
  </si>
  <si>
    <t>Thu Dec 26 04:06:27 PST 2013</t>
  </si>
  <si>
    <t>C1A 8W8</t>
  </si>
  <si>
    <t>D01-3809457-8055952</t>
  </si>
  <si>
    <t>Wed Dec 25 18:22:08 PST 2013</t>
  </si>
  <si>
    <t>V5H 3K4</t>
  </si>
  <si>
    <t>D01-6447121-0412539</t>
  </si>
  <si>
    <t>Thu Dec 26 04:43:41 PST 2013</t>
  </si>
  <si>
    <t>A1L 2P4</t>
  </si>
  <si>
    <t>D01-9110411-9349658</t>
  </si>
  <si>
    <t>Wed Dec 25 12:45:03 PST 2013</t>
  </si>
  <si>
    <t>Summerland</t>
  </si>
  <si>
    <t>V0H 1Z5</t>
  </si>
  <si>
    <t>D01-9652608-7877033</t>
  </si>
  <si>
    <t>Thu Dec 26 18:00:29 PST 2013</t>
  </si>
  <si>
    <t>V8P 4M3</t>
  </si>
  <si>
    <t>D01-8531518-4582409</t>
  </si>
  <si>
    <t>Thu Dec 26 20:10:28 PST 2013</t>
  </si>
  <si>
    <t>L4J 8G4</t>
  </si>
  <si>
    <t>D01-8312612-1745048</t>
  </si>
  <si>
    <t>Wed Dec 25 22:14:43 PST 2013</t>
  </si>
  <si>
    <t>T9M 1N1</t>
  </si>
  <si>
    <t>D01-1137035-3898625</t>
  </si>
  <si>
    <t>Wed Dec 25 22:32:48 PST 2013</t>
  </si>
  <si>
    <t>B007XV1OQ8</t>
  </si>
  <si>
    <t>The Smiling Country</t>
  </si>
  <si>
    <t>Kelton, Elmer</t>
  </si>
  <si>
    <t>Clavet</t>
  </si>
  <si>
    <t>S0K 0Y0</t>
  </si>
  <si>
    <t>D01-3939856-1130731</t>
  </si>
  <si>
    <t>Wed Dec 25 11:08:10 PST 2013</t>
  </si>
  <si>
    <t>T7X 2C3</t>
  </si>
  <si>
    <t>D01-9385216-5121005</t>
  </si>
  <si>
    <t>Wed Dec 25 22:57:28 PST 2013</t>
  </si>
  <si>
    <t>R0H 0Y0</t>
  </si>
  <si>
    <t>D01-1820955-8074648</t>
  </si>
  <si>
    <t>Wed Dec 25 22:58:15 PST 2013</t>
  </si>
  <si>
    <t>D01-4956675-9380248</t>
  </si>
  <si>
    <t>Wed Dec 25 23:04:10 PST 2013</t>
  </si>
  <si>
    <t>V2P 4P3</t>
  </si>
  <si>
    <t>D01-9217964-4876809</t>
  </si>
  <si>
    <t>Thu Dec 26 20:40:45 PST 2013</t>
  </si>
  <si>
    <t>V3E 3J9</t>
  </si>
  <si>
    <t>D01-5049166-2017033</t>
  </si>
  <si>
    <t>Wed Dec 25 23:10:09 PST 2013</t>
  </si>
  <si>
    <t>B00AZGKZTU</t>
  </si>
  <si>
    <t>Not the Marrying Kind</t>
  </si>
  <si>
    <t>D01-4492753-9626663</t>
  </si>
  <si>
    <t>Thu Dec 26 00:14:55 PST 2013</t>
  </si>
  <si>
    <t>D01-1262174-5140233</t>
  </si>
  <si>
    <t>Wed Dec 25 23:16:37 PST 2013</t>
  </si>
  <si>
    <t>B00DFFNEBE</t>
  </si>
  <si>
    <t>The Wedding Gamble</t>
  </si>
  <si>
    <t>D01-9106447-1363614</t>
  </si>
  <si>
    <t>Wed Dec 25 19:04:40 PST 2013</t>
  </si>
  <si>
    <t>M4G2J8</t>
  </si>
  <si>
    <t>D01-8388288-7575402</t>
  </si>
  <si>
    <t>Wed Dec 25 23:27:00 PST 2013</t>
  </si>
  <si>
    <t>T5M 1M4</t>
  </si>
  <si>
    <t>D01-8226534-5657629</t>
  </si>
  <si>
    <t>Thu Dec 26 20:59:03 PST 2013</t>
  </si>
  <si>
    <t>T4N 3E2</t>
  </si>
  <si>
    <t>D01-2363454-7965804</t>
  </si>
  <si>
    <t>Thu Dec 26 02:07:11 PST 2013</t>
  </si>
  <si>
    <t>B003A7I23W</t>
  </si>
  <si>
    <t>The Dragon Factory</t>
  </si>
  <si>
    <t>D01-1633078-3268248</t>
  </si>
  <si>
    <t>Thu Dec 26 01:58:50 PST 2013</t>
  </si>
  <si>
    <t>D01-4535938-2119453</t>
  </si>
  <si>
    <t>Thu Dec 26 02:06:24 PST 2013</t>
  </si>
  <si>
    <t>B003J5UJ7M</t>
  </si>
  <si>
    <t>Ringworld's Children</t>
  </si>
  <si>
    <t>D01-5890699-9414419</t>
  </si>
  <si>
    <t>Thu Dec 26 22:13:54 PST 2013</t>
  </si>
  <si>
    <t>D01-6697326-3486559</t>
  </si>
  <si>
    <t>Wed Dec 25 18:02:36 PST 2013</t>
  </si>
  <si>
    <t>T4L 2M6</t>
  </si>
  <si>
    <t>D01-3693281-8787221</t>
  </si>
  <si>
    <t>Thu Dec 26 23:25:17 PST 2013</t>
  </si>
  <si>
    <t>V2R5Z3</t>
  </si>
  <si>
    <t>D01-3274903-2854443</t>
  </si>
  <si>
    <t>Thu Dec 26 23:38:45 PST 2013</t>
  </si>
  <si>
    <t>B00FO6F1ZY</t>
  </si>
  <si>
    <t>Busted Flush</t>
  </si>
  <si>
    <t>D01-4730244-7832127</t>
  </si>
  <si>
    <t>Wed Dec 25 18:18:17 PST 2013</t>
  </si>
  <si>
    <t>J6Y 1V3</t>
  </si>
  <si>
    <t>D01-5156296-8174568</t>
  </si>
  <si>
    <t>Wed Dec 25 19:26:36 PST 2013</t>
  </si>
  <si>
    <t>D01-7479231-0455429</t>
  </si>
  <si>
    <t>Thu Dec 26 06:22:00 PST 2013</t>
  </si>
  <si>
    <t>D01-4924904-4259236</t>
  </si>
  <si>
    <t>Fri Dec 27 00:17:17 PST 2013</t>
  </si>
  <si>
    <t>T8C 1C8</t>
  </si>
  <si>
    <t>D01-5851533-3272904</t>
  </si>
  <si>
    <t>Thu Dec 26 12:14:34 PST 2013</t>
  </si>
  <si>
    <t>R3T 5J7</t>
  </si>
  <si>
    <t>D01-9537116-9609309</t>
  </si>
  <si>
    <t>Thu Dec 26 09:05:18 PST 2013</t>
  </si>
  <si>
    <t>V8M 1A4</t>
  </si>
  <si>
    <t>D01-2782458-7448205</t>
  </si>
  <si>
    <t>Thu Dec 26 20:28:46 PST 2013</t>
  </si>
  <si>
    <t>T8N6Y5</t>
  </si>
  <si>
    <t>D01-4620963-1785314</t>
  </si>
  <si>
    <t>Thu Dec 26 09:15:27 PST 2013</t>
  </si>
  <si>
    <t>M2L 1L9</t>
  </si>
  <si>
    <t>D01-7612750-3903258</t>
  </si>
  <si>
    <t>Wed Dec 25 14:49:37 PST 2013</t>
  </si>
  <si>
    <t>Aldersyde</t>
  </si>
  <si>
    <t>T0L 0A0</t>
  </si>
  <si>
    <t>D01-7347208-7697554</t>
  </si>
  <si>
    <t>Wed Dec 25 20:48:37 PST 2013</t>
  </si>
  <si>
    <t>V8Y 2J7</t>
  </si>
  <si>
    <t>D01-4386915-1602542</t>
  </si>
  <si>
    <t>Thu Dec 26 12:45:44 PST 2013</t>
  </si>
  <si>
    <t>T2Y0L1</t>
  </si>
  <si>
    <t>D01-5237732-0605223</t>
  </si>
  <si>
    <t>Wed Dec 25 21:15:58 PST 2013</t>
  </si>
  <si>
    <t>B008KGSZB2</t>
  </si>
  <si>
    <t>Rwanda, Inc.: How a Devastated Nation Became an Economic Model for the Developing World</t>
  </si>
  <si>
    <t>Crisafulli, Patricia</t>
  </si>
  <si>
    <t>T2E 0H4</t>
  </si>
  <si>
    <t>D01-2856406-7861750</t>
  </si>
  <si>
    <t>Thu Dec 26 13:01:38 PST 2013</t>
  </si>
  <si>
    <t>D01-1587069-1270851</t>
  </si>
  <si>
    <t>Wed Dec 25 21:22:29 PST 2013</t>
  </si>
  <si>
    <t>COQUITLAM</t>
  </si>
  <si>
    <t>V3J 5A5</t>
  </si>
  <si>
    <t>D01-3683392-4782656</t>
  </si>
  <si>
    <t>Thu Dec 26 22:09:55 PST 2013</t>
  </si>
  <si>
    <t>D01-8865872-9605727</t>
  </si>
  <si>
    <t>Thu Dec 26 13:12:05 PST 2013</t>
  </si>
  <si>
    <t>N1E 0E4</t>
  </si>
  <si>
    <t>D01-6481929-9724818</t>
  </si>
  <si>
    <t>Fri Dec 27 05:45:29 PST 2013</t>
  </si>
  <si>
    <t>D01-2941571-7900529</t>
  </si>
  <si>
    <t>Thu Dec 26 10:01:49 PST 2013</t>
  </si>
  <si>
    <t>B005J4C0OG</t>
  </si>
  <si>
    <t>After the Battle on Starship Hill: Prologue to The Children of the Sky</t>
  </si>
  <si>
    <t>L7E 1Y7</t>
  </si>
  <si>
    <t>D01-9315122-8160362</t>
  </si>
  <si>
    <t>Thu Dec 26 11:53:11 PST 2013</t>
  </si>
  <si>
    <t>B002EQAOFO</t>
  </si>
  <si>
    <t>Vanished</t>
  </si>
  <si>
    <t>V2H 0A7</t>
  </si>
  <si>
    <t>D01-8206514-2382536</t>
  </si>
  <si>
    <t>Wed Dec 25 19:18:14 PST 2013</t>
  </si>
  <si>
    <t>Cedar Valley</t>
  </si>
  <si>
    <t>L0G 1E0</t>
  </si>
  <si>
    <t>D01-0011102-0957923</t>
  </si>
  <si>
    <t>Wed Dec 25 13:26:13 PST 2013</t>
  </si>
  <si>
    <t>Crystal Beach</t>
  </si>
  <si>
    <t>L0S 1B0</t>
  </si>
  <si>
    <t>D01-7953894-4112427</t>
  </si>
  <si>
    <t>Wed Dec 25 22:04:19 PST 2013</t>
  </si>
  <si>
    <t>B0085UCZLE</t>
  </si>
  <si>
    <t>SEAL Team 666: A Novel</t>
  </si>
  <si>
    <t>Ochse, Weston</t>
  </si>
  <si>
    <t>D01-0763507-3777802</t>
  </si>
  <si>
    <t>Thu Dec 26 21:51:37 PST 2013</t>
  </si>
  <si>
    <t>M2L 2X3</t>
  </si>
  <si>
    <t>D01-9728553-7393515</t>
  </si>
  <si>
    <t>Wed Dec 25 21:59:17 PST 2013</t>
  </si>
  <si>
    <t>B00CNTSVB6</t>
  </si>
  <si>
    <t>Bachelor's Special</t>
  </si>
  <si>
    <t>Warner, Christine</t>
  </si>
  <si>
    <t>D01-1446737-8749855</t>
  </si>
  <si>
    <t>Thu Dec 26 08:20:43 PST 2013</t>
  </si>
  <si>
    <t>D01-8960163-9282401</t>
  </si>
  <si>
    <t>Wed Dec 25 15:36:02 PST 2013</t>
  </si>
  <si>
    <t>B00AQUTOJW</t>
  </si>
  <si>
    <t>The Other Side</t>
  </si>
  <si>
    <t>V2K4X9</t>
  </si>
  <si>
    <t>D01-9344911-5678668</t>
  </si>
  <si>
    <t>Thu Dec 26 22:25:03 PST 2013</t>
  </si>
  <si>
    <t>R3T 0P9</t>
  </si>
  <si>
    <t>D01-8079000-5812735</t>
  </si>
  <si>
    <t>Wed Dec 25 22:33:04 PST 2013</t>
  </si>
  <si>
    <t>T1S1H8</t>
  </si>
  <si>
    <t>D01-6306907-6216200</t>
  </si>
  <si>
    <t>Thu Dec 26 22:40:20 PST 2013</t>
  </si>
  <si>
    <t>H7L 6E6</t>
  </si>
  <si>
    <t>D01-1611331-6122061</t>
  </si>
  <si>
    <t>Wed Dec 25 23:06:15 PST 2013</t>
  </si>
  <si>
    <t>B003L1ZZFU</t>
  </si>
  <si>
    <t>Complications: A Surgeon's Notes on an Imperfect Science</t>
  </si>
  <si>
    <t>T5H 4P1</t>
  </si>
  <si>
    <t>D01-4819043-2025365</t>
  </si>
  <si>
    <t>Thu Dec 26 11:01:53 PST 2013</t>
  </si>
  <si>
    <t>S7K5A6</t>
  </si>
  <si>
    <t>D01-7120815-5299207</t>
  </si>
  <si>
    <t>Fri Dec 27 07:43:09 PST 2013</t>
  </si>
  <si>
    <t>R3T 3R6</t>
  </si>
  <si>
    <t>D01-2310410-9913966</t>
  </si>
  <si>
    <t>Thu Dec 26 12:55:33 PST 2013</t>
  </si>
  <si>
    <t>S4T 4Z2</t>
  </si>
  <si>
    <t>D01-6599046-5999745</t>
  </si>
  <si>
    <t>Thu Dec 26 11:08:28 PST 2013</t>
  </si>
  <si>
    <t>H1T 3W6</t>
  </si>
  <si>
    <t>D01-6723846-0373633</t>
  </si>
  <si>
    <t>Wed Dec 25 16:04:50 PST 2013</t>
  </si>
  <si>
    <t>V8R 1P7</t>
  </si>
  <si>
    <t>D01-1832697-4617943</t>
  </si>
  <si>
    <t>Thu Dec 26 12:57:31 PST 2013</t>
  </si>
  <si>
    <t>S9V 1X6</t>
  </si>
  <si>
    <t>D01-1601957-4718339</t>
  </si>
  <si>
    <t>Wed Dec 25 23:23:57 PST 2013</t>
  </si>
  <si>
    <t>Baynes Lake</t>
  </si>
  <si>
    <t>V0B 1T4</t>
  </si>
  <si>
    <t>D01-4598618-2370534</t>
  </si>
  <si>
    <t>Thu Dec 26 14:37:02 PST 2013</t>
  </si>
  <si>
    <t>M5N 1M9</t>
  </si>
  <si>
    <t>D01-2364720-5894852</t>
  </si>
  <si>
    <t>Thu Dec 26 00:18:33 PST 2013</t>
  </si>
  <si>
    <t>D01-7447626-0778009</t>
  </si>
  <si>
    <t>Thu Dec 26 00:46:25 PST 2013</t>
  </si>
  <si>
    <t>L1E2H2</t>
  </si>
  <si>
    <t>D01-9336180-1976257</t>
  </si>
  <si>
    <t>Fri Dec 27 00:37:38 PST 2013</t>
  </si>
  <si>
    <t>D01-4332328-5091641</t>
  </si>
  <si>
    <t>Thu Dec 26 01:10:42 PST 2013</t>
  </si>
  <si>
    <t>M5s 1J4</t>
  </si>
  <si>
    <t>D01-3172351-0386516</t>
  </si>
  <si>
    <t>Thu Dec 26 14:55:36 PST 2013</t>
  </si>
  <si>
    <t>B2N 6E7</t>
  </si>
  <si>
    <t>D01-3074513-5346913</t>
  </si>
  <si>
    <t>Thu Dec 26 11:35:09 PST 2013</t>
  </si>
  <si>
    <t>B003E74A0C</t>
  </si>
  <si>
    <t>The Forever Hero: Dawn for a Distant Earth, The Silent Warrior, In Endless Twilight</t>
  </si>
  <si>
    <t>D01-7068106-0026651</t>
  </si>
  <si>
    <t>Thu Dec 26 09:34:54 PST 2013</t>
  </si>
  <si>
    <t>D01-7413853-9758356</t>
  </si>
  <si>
    <t>Thu Dec 26 01:16:49 PST 2013</t>
  </si>
  <si>
    <t>B00CNTTE9Y</t>
  </si>
  <si>
    <t>Into the Fire (A Hot Nights Series Book)</t>
  </si>
  <si>
    <t>Usen, Amanda</t>
  </si>
  <si>
    <t>D01-9742343-6293030</t>
  </si>
  <si>
    <t>Fri Dec 27 01:34:39 PST 2013</t>
  </si>
  <si>
    <t>alsike</t>
  </si>
  <si>
    <t>T0C 0C0</t>
  </si>
  <si>
    <t>D01-5685806-2428112</t>
  </si>
  <si>
    <t>Thu Dec 26 15:04:44 PST 2013</t>
  </si>
  <si>
    <t>B00C74OWHY</t>
  </si>
  <si>
    <t>Age of Blood: A SEAL Team 666 Novel</t>
  </si>
  <si>
    <t>T1B 4G6</t>
  </si>
  <si>
    <t>D01-3290097-4410068</t>
  </si>
  <si>
    <t>Thu Dec 26 03:08:30 PST 2013</t>
  </si>
  <si>
    <t>B003J48CAE</t>
  </si>
  <si>
    <t>Hot Lights, Cold Steel: Life, Death and Sleepless Nights in a Surgeon's First Years</t>
  </si>
  <si>
    <t>Collins, Michael J.</t>
  </si>
  <si>
    <t>D01-3093861-9866043</t>
  </si>
  <si>
    <t>Thu Dec 26 02:26:57 PST 2013</t>
  </si>
  <si>
    <t>B002GUK7N2</t>
  </si>
  <si>
    <t>Among the Mad</t>
  </si>
  <si>
    <t>V8L 3H1</t>
  </si>
  <si>
    <t>D01-5287001-9261144</t>
  </si>
  <si>
    <t>Thu Dec 26 13:51:53 PST 2013</t>
  </si>
  <si>
    <t>L6M1G8</t>
  </si>
  <si>
    <t>D01-9408959-1897969</t>
  </si>
  <si>
    <t>Thu Dec 26 13:53:52 PST 2013</t>
  </si>
  <si>
    <t>M5V 3M3</t>
  </si>
  <si>
    <t>D01-8205651-6540546</t>
  </si>
  <si>
    <t>Thu Dec 26 12:08:28 PST 2013</t>
  </si>
  <si>
    <t>M4K 1G4</t>
  </si>
  <si>
    <t>D01-4584570-7555204</t>
  </si>
  <si>
    <t>Fri Dec 27 09:22:27 PST 2013</t>
  </si>
  <si>
    <t>R2K3E7</t>
  </si>
  <si>
    <t>D01-0213288-4164224</t>
  </si>
  <si>
    <t>Thu Dec 26 10:07:34 PST 2013</t>
  </si>
  <si>
    <t>V6K 1R7</t>
  </si>
  <si>
    <t>D01-1002488-6617344</t>
  </si>
  <si>
    <t>Thu Dec 26 12:12:38 PST 2013</t>
  </si>
  <si>
    <t>B000FA5UVY</t>
  </si>
  <si>
    <t>Kings of Many Castles: A Charlie Muffin Thriller</t>
  </si>
  <si>
    <t>Freemantle, Brian</t>
  </si>
  <si>
    <t>T3H4P1</t>
  </si>
  <si>
    <t>D01-9497968-9065650</t>
  </si>
  <si>
    <t>Fri Dec 27 09:27:44 PST 2013</t>
  </si>
  <si>
    <t>H2X 2Y7</t>
  </si>
  <si>
    <t>D01-0216032-6669932</t>
  </si>
  <si>
    <t>Wed Dec 25 14:48:09 PST 2013</t>
  </si>
  <si>
    <t>B0065RDDCY</t>
  </si>
  <si>
    <t>Play Nice</t>
  </si>
  <si>
    <t>Halliday, Gemma</t>
  </si>
  <si>
    <t>Bowser</t>
  </si>
  <si>
    <t>V0R 1G0</t>
  </si>
  <si>
    <t>D01-0873895-8736334</t>
  </si>
  <si>
    <t>Thu Dec 26 14:14:30 PST 2013</t>
  </si>
  <si>
    <t>B009LRWWCW</t>
  </si>
  <si>
    <t>Her Last Breath: A Novel</t>
  </si>
  <si>
    <t>P0T 2E0</t>
  </si>
  <si>
    <t>D01-7902963-6054433</t>
  </si>
  <si>
    <t>Fri Dec 27 09:47:27 PST 2013</t>
  </si>
  <si>
    <t>Wyoming</t>
  </si>
  <si>
    <t>N0N 1T0</t>
  </si>
  <si>
    <t>D01-9887455-1352228</t>
  </si>
  <si>
    <t>Fri Dec 27 05:34:10 PST 2013</t>
  </si>
  <si>
    <t>D01-5994607-8299808</t>
  </si>
  <si>
    <t>Wed Dec 25 21:05:18 PST 2013</t>
  </si>
  <si>
    <t>B004H1TC3Y</t>
  </si>
  <si>
    <t>Goddess of Vengeance</t>
  </si>
  <si>
    <t>N3T6R1</t>
  </si>
  <si>
    <t>D01-4275464-5729856</t>
  </si>
  <si>
    <t>Fri Dec 27 06:10:42 PST 2013</t>
  </si>
  <si>
    <t>M5A 3R3</t>
  </si>
  <si>
    <t>D01-2442883-2014625</t>
  </si>
  <si>
    <t>Fri Dec 27 07:22:32 PST 2013</t>
  </si>
  <si>
    <t>D01-3968185-5691346</t>
  </si>
  <si>
    <t>Wed Dec 25 21:32:08 PST 2013</t>
  </si>
  <si>
    <t>S4X 2Y3</t>
  </si>
  <si>
    <t>D01-1864356-0854161</t>
  </si>
  <si>
    <t>Thu Dec 26 12:50:39 PST 2013</t>
  </si>
  <si>
    <t>D01-6456401-1736122</t>
  </si>
  <si>
    <t>Wed Dec 25 21:33:57 PST 2013</t>
  </si>
  <si>
    <t>B003J5UIZA</t>
  </si>
  <si>
    <t>Where the Mountain Casts Its Shadow: The Dark Side of Extreme Adventure</t>
  </si>
  <si>
    <t>Coffey, Maria</t>
  </si>
  <si>
    <t>V1C 1B4</t>
  </si>
  <si>
    <t>D01-9361973-5082718</t>
  </si>
  <si>
    <t>Wed Dec 25 15:13:01 PST 2013</t>
  </si>
  <si>
    <t>Port elgin</t>
  </si>
  <si>
    <t>D01-9935450-2360662</t>
  </si>
  <si>
    <t>Wed Dec 25 21:19:24 PST 2013</t>
  </si>
  <si>
    <t>B003U890XC</t>
  </si>
  <si>
    <t>Shakespeare's Trollop</t>
  </si>
  <si>
    <t>S9V 0Y2</t>
  </si>
  <si>
    <t>D01-6959263-7348360</t>
  </si>
  <si>
    <t>Wed Dec 25 15:18:15 PST 2013</t>
  </si>
  <si>
    <t>B009AEM0G4</t>
  </si>
  <si>
    <t>HALO: The Thursday War</t>
  </si>
  <si>
    <t>Traviss, Karen</t>
  </si>
  <si>
    <t>V9V1N8</t>
  </si>
  <si>
    <t>D01-3278820-7730200</t>
  </si>
  <si>
    <t>Wed Dec 25 22:24:05 PST 2013</t>
  </si>
  <si>
    <t>D01-1301063-3983019</t>
  </si>
  <si>
    <t>Wed Dec 25 21:23:39 PST 2013</t>
  </si>
  <si>
    <t>B004XHYR5U</t>
  </si>
  <si>
    <t>The Dark at the End</t>
  </si>
  <si>
    <t>D01-7481927-4280600</t>
  </si>
  <si>
    <t>Wed Dec 25 22:10:03 PST 2013</t>
  </si>
  <si>
    <t>B003P8QDM8</t>
  </si>
  <si>
    <t>Fatal Error</t>
  </si>
  <si>
    <t>D01-0459111-9324000</t>
  </si>
  <si>
    <t>Wed Dec 25 17:23:57 PST 2013</t>
  </si>
  <si>
    <t>V2W 2E3</t>
  </si>
  <si>
    <t>D01-1567597-7110130</t>
  </si>
  <si>
    <t>Thu Dec 26 13:10:52 PST 2013</t>
  </si>
  <si>
    <t>K2J 4P8</t>
  </si>
  <si>
    <t>D01-7225023-9251567</t>
  </si>
  <si>
    <t>Thu Dec 26 14:59:02 PST 2013</t>
  </si>
  <si>
    <t>B00CVMIWFU</t>
  </si>
  <si>
    <t>Transcendental</t>
  </si>
  <si>
    <t>Gunn, James</t>
  </si>
  <si>
    <t>M5R 2W4</t>
  </si>
  <si>
    <t>D01-0508798-9366456</t>
  </si>
  <si>
    <t>Fri Dec 27 11:03:17 PST 2013</t>
  </si>
  <si>
    <t>L7G 6E6</t>
  </si>
  <si>
    <t>D01-9616131-4140849</t>
  </si>
  <si>
    <t>Fri Dec 27 11:06:53 PST 2013</t>
  </si>
  <si>
    <t>B002GYI95G</t>
  </si>
  <si>
    <t>Cold Choices</t>
  </si>
  <si>
    <t>D01-6086642-3882608</t>
  </si>
  <si>
    <t>Thu Dec 26 11:26:54 PST 2013</t>
  </si>
  <si>
    <t>M1N2E3</t>
  </si>
  <si>
    <t>D01-3364890-6091854</t>
  </si>
  <si>
    <t>Wed Dec 25 22:23:18 PST 2013</t>
  </si>
  <si>
    <t>T3M 0Y9</t>
  </si>
  <si>
    <t>D01-6216378-2345610</t>
  </si>
  <si>
    <t>Fri Dec 27 11:39:51 PST 2013</t>
  </si>
  <si>
    <t>L4A 0K5</t>
  </si>
  <si>
    <t>D01-2226742-6272340</t>
  </si>
  <si>
    <t>Thu Dec 26 15:38:53 PST 2013</t>
  </si>
  <si>
    <t>N6E 3L6</t>
  </si>
  <si>
    <t>D01-2354573-2398669</t>
  </si>
  <si>
    <t>Fri Dec 27 08:21:42 PST 2013</t>
  </si>
  <si>
    <t>D01-8189562-2038468</t>
  </si>
  <si>
    <t>Fri Dec 27 11:50:26 PST 2013</t>
  </si>
  <si>
    <t>B003J5UJ6S</t>
  </si>
  <si>
    <t>Reflecting the Sky</t>
  </si>
  <si>
    <t>Rozan, S. J.</t>
  </si>
  <si>
    <t>V7L 3A4</t>
  </si>
  <si>
    <t>D01-6379887-3717011</t>
  </si>
  <si>
    <t>Fri Dec 27 08:24:16 PST 2013</t>
  </si>
  <si>
    <t>T1J 1J7</t>
  </si>
  <si>
    <t>D01-2282074-9978002</t>
  </si>
  <si>
    <t>Thu Dec 26 07:54:18 PST 2013</t>
  </si>
  <si>
    <t>V6R 1J1</t>
  </si>
  <si>
    <t>D01-9321262-1383929</t>
  </si>
  <si>
    <t>Thu Dec 26 07:49:46 PST 2013</t>
  </si>
  <si>
    <t>Le gardeur</t>
  </si>
  <si>
    <t>J5Z5A7</t>
  </si>
  <si>
    <t>D01-6834475-6120855</t>
  </si>
  <si>
    <t>Wed Dec 25 18:04:52 PST 2013</t>
  </si>
  <si>
    <t>M2L 2E4</t>
  </si>
  <si>
    <t>D01-2313961-2476050</t>
  </si>
  <si>
    <t>Wed Dec 25 19:08:20 PST 2013</t>
  </si>
  <si>
    <t>V1J 6T1</t>
  </si>
  <si>
    <t>D01-3910014-7959956</t>
  </si>
  <si>
    <t>Thu Dec 26 07:54:21 PST 2013</t>
  </si>
  <si>
    <t>B00BFQDGHC</t>
  </si>
  <si>
    <t>Taming Her Forbidden Earl</t>
  </si>
  <si>
    <t>Hemmerling, Catherine</t>
  </si>
  <si>
    <t>L6S 2E6</t>
  </si>
  <si>
    <t>D01-6080330-2714639</t>
  </si>
  <si>
    <t>Thu Dec 26 12:16:39 PST 2013</t>
  </si>
  <si>
    <t>B002ASFQ1I</t>
  </si>
  <si>
    <t>Evermore: The Immortals</t>
  </si>
  <si>
    <t>T3H 0E8</t>
  </si>
  <si>
    <t>D01-5739708-2212746</t>
  </si>
  <si>
    <t>Thu Dec 26 09:34:49 PST 2013</t>
  </si>
  <si>
    <t>L6C 2B8</t>
  </si>
  <si>
    <t>D01-0742838-5643850</t>
  </si>
  <si>
    <t>Thu Dec 26 00:12:31 PST 2013</t>
  </si>
  <si>
    <t>D01-3754851-9888005</t>
  </si>
  <si>
    <t>Fri Dec 27 12:32:06 PST 2013</t>
  </si>
  <si>
    <t>D01-4087343-7566518</t>
  </si>
  <si>
    <t>Thu Dec 26 01:23:03 PST 2013</t>
  </si>
  <si>
    <t>V3G 1M2</t>
  </si>
  <si>
    <t>D01-9926537-7392015</t>
  </si>
  <si>
    <t>Fri Dec 27 12:34:10 PST 2013</t>
  </si>
  <si>
    <t>D01-9508841-7359002</t>
  </si>
  <si>
    <t>Thu Dec 26 00:23:21 PST 2013</t>
  </si>
  <si>
    <t>B002LA0AXO</t>
  </si>
  <si>
    <t>Ground Zero: A Repairman Jack Novel</t>
  </si>
  <si>
    <t>D01-5846505-0238648</t>
  </si>
  <si>
    <t>Fri Dec 27 10:45:50 PST 2013</t>
  </si>
  <si>
    <t>Ignace</t>
  </si>
  <si>
    <t>P0T 1T0</t>
  </si>
  <si>
    <t>D01-0235463-0543728</t>
  </si>
  <si>
    <t>T2J 2Y7</t>
  </si>
  <si>
    <t>D01-5086077-0255337</t>
  </si>
  <si>
    <t>Thu Dec 26 17:39:53 PST 2013</t>
  </si>
  <si>
    <t>N4G 2X2</t>
  </si>
  <si>
    <t>D01-8162272-2802204</t>
  </si>
  <si>
    <t>Thu Dec 26 01:01:33 PST 2013</t>
  </si>
  <si>
    <t>V5N 3R1</t>
  </si>
  <si>
    <t>D01-6106729-1038327</t>
  </si>
  <si>
    <t>Thu Dec 26 08:36:54 PST 2013</t>
  </si>
  <si>
    <t>V8P 2H6</t>
  </si>
  <si>
    <t>D01-9586302-2723541</t>
  </si>
  <si>
    <t>Thu Dec 26 16:38:38 PST 2013</t>
  </si>
  <si>
    <t>S6H 5L3</t>
  </si>
  <si>
    <t>D01-8848720-7654415</t>
  </si>
  <si>
    <t>Fri Dec 27 13:31:14 PST 2013</t>
  </si>
  <si>
    <t>K1B4G5</t>
  </si>
  <si>
    <t>D01-6254141-5560205</t>
  </si>
  <si>
    <t>Fri Dec 27 10:16:14 PST 2013</t>
  </si>
  <si>
    <t>M2R 1K7</t>
  </si>
  <si>
    <t>D01-6350532-7312363</t>
  </si>
  <si>
    <t>Thu Dec 26 17:02:59 PST 2013</t>
  </si>
  <si>
    <t>L1G 6X6</t>
  </si>
  <si>
    <t>D01-1772636-9711039</t>
  </si>
  <si>
    <t>Thu Dec 26 04:56:55 PST 2013</t>
  </si>
  <si>
    <t>Roaches Line</t>
  </si>
  <si>
    <t>A0A 1W0</t>
  </si>
  <si>
    <t>D01-3828514-1523534</t>
  </si>
  <si>
    <t>Thu Dec 26 17:21:34 PST 2013</t>
  </si>
  <si>
    <t>T2P 0S8</t>
  </si>
  <si>
    <t>D01-5388330-2515267</t>
  </si>
  <si>
    <t>Fri Dec 27 14:29:57 PST 2013</t>
  </si>
  <si>
    <t>D01-0342434-8615405</t>
  </si>
  <si>
    <t>Thu Dec 26 14:12:49 PST 2013</t>
  </si>
  <si>
    <t>D01-6127667-4597032</t>
  </si>
  <si>
    <t>Fri Dec 27 11:30:22 PST 2013</t>
  </si>
  <si>
    <t>V9V 1T5</t>
  </si>
  <si>
    <t>D01-9669013-0979251</t>
  </si>
  <si>
    <t>Fri Dec 27 14:48:35 PST 2013</t>
  </si>
  <si>
    <t>D01-3892582-1129317</t>
  </si>
  <si>
    <t>Thu Dec 26 16:29:28 PST 2013</t>
  </si>
  <si>
    <t>A1B 2M8</t>
  </si>
  <si>
    <t>D01-3609026-6667142</t>
  </si>
  <si>
    <t>Thu Dec 26 10:22:41 PST 2013</t>
  </si>
  <si>
    <t>B004QGY3XO</t>
  </si>
  <si>
    <t>The Secret Life of Words: How English Became English</t>
  </si>
  <si>
    <t>Hitchings, Henry</t>
  </si>
  <si>
    <t>H3Y 2H3</t>
  </si>
  <si>
    <t>D01-8043841-4608033</t>
  </si>
  <si>
    <t>Fri Dec 27 15:21:51 PST 2013</t>
  </si>
  <si>
    <t>M5R1N6</t>
  </si>
  <si>
    <t>D01-1433153-9657669</t>
  </si>
  <si>
    <t>Fri Dec 27 15:22:55 PST 2013</t>
  </si>
  <si>
    <t>B003P9WE9S</t>
  </si>
  <si>
    <t>Dukes to the Left of Me, Princes to the Right</t>
  </si>
  <si>
    <t>K0G 1G0</t>
  </si>
  <si>
    <t>D01-1809360-2929516</t>
  </si>
  <si>
    <t>Thu Dec 26 10:37:31 PST 2013</t>
  </si>
  <si>
    <t>B008SB83PC</t>
  </si>
  <si>
    <t>Black Sheep</t>
  </si>
  <si>
    <t>L2S3J6</t>
  </si>
  <si>
    <t>D01-7625129-7345058</t>
  </si>
  <si>
    <t>Thu Dec 26 14:53:28 PST 2013</t>
  </si>
  <si>
    <t>V5S 1Z9</t>
  </si>
  <si>
    <t>D01-9569848-5492249</t>
  </si>
  <si>
    <t>Thu Dec 26 14:53:57 PST 2013</t>
  </si>
  <si>
    <t>B00AEC8P0Q</t>
  </si>
  <si>
    <t>The Eldritch Conspiracy</t>
  </si>
  <si>
    <t>D01-3840356-5696039</t>
  </si>
  <si>
    <t>Fri Dec 27 15:33:40 PST 2013</t>
  </si>
  <si>
    <t>B00BIV49HK</t>
  </si>
  <si>
    <t>Sleeping Tiger</t>
  </si>
  <si>
    <t>D01-3955699-3842915</t>
  </si>
  <si>
    <t>Thu Dec 26 16:49:54 PST 2013</t>
  </si>
  <si>
    <t>J9J 1V1</t>
  </si>
  <si>
    <t>D01-4423579-9672146</t>
  </si>
  <si>
    <t>Thu Dec 26 07:50:22 PST 2013</t>
  </si>
  <si>
    <t>T4V3W4</t>
  </si>
  <si>
    <t>D01-2395424-6126642</t>
  </si>
  <si>
    <t>Fri Dec 27 12:26:13 PST 2013</t>
  </si>
  <si>
    <t>D01-4342406-7629851</t>
  </si>
  <si>
    <t>Thu Dec 26 14:57:25 PST 2013</t>
  </si>
  <si>
    <t>M4E 3K1</t>
  </si>
  <si>
    <t>D01-2719642-9309810</t>
  </si>
  <si>
    <t>Thu Dec 26 15:00:09 PST 2013</t>
  </si>
  <si>
    <t>L3P 6C6</t>
  </si>
  <si>
    <t>D01-3946158-2373436</t>
  </si>
  <si>
    <t>Thu Dec 26 07:38:08 PST 2013</t>
  </si>
  <si>
    <t>L6K 1H2</t>
  </si>
  <si>
    <t>D01-2783479-0502745</t>
  </si>
  <si>
    <t>Thu Dec 26 18:23:32 PST 2013</t>
  </si>
  <si>
    <t>E2G 1E5</t>
  </si>
  <si>
    <t>D01-0656884-6357419</t>
  </si>
  <si>
    <t>Thu Dec 26 07:46:45 PST 2013</t>
  </si>
  <si>
    <t>L3Y 5J8</t>
  </si>
  <si>
    <t>D01-8686874-4214737</t>
  </si>
  <si>
    <t>Thu Dec 26 18:27:56 PST 2013</t>
  </si>
  <si>
    <t>D01-2537405-3395262</t>
  </si>
  <si>
    <t>Fri Dec 27 15:57:10 PST 2013</t>
  </si>
  <si>
    <t>V6N 2M6</t>
  </si>
  <si>
    <t>D01-8943276-8047041</t>
  </si>
  <si>
    <t>Thu Dec 26 07:56:37 PST 2013</t>
  </si>
  <si>
    <t>B002U5HL0K</t>
  </si>
  <si>
    <t>The King of Lies</t>
  </si>
  <si>
    <t>Hart, John</t>
  </si>
  <si>
    <t>L9C 6R3</t>
  </si>
  <si>
    <t>D01-4896714-5093725</t>
  </si>
  <si>
    <t>Thu Dec 26 20:00:45 PST 2013</t>
  </si>
  <si>
    <t>T8A 5T9</t>
  </si>
  <si>
    <t>D01-0231711-8000302</t>
  </si>
  <si>
    <t>Thu Dec 26 18:39:07 PST 2013</t>
  </si>
  <si>
    <t>P9A 3V4</t>
  </si>
  <si>
    <t>D01-3624569-9907512</t>
  </si>
  <si>
    <t>Thu Dec 26 18:39:28 PST 2013</t>
  </si>
  <si>
    <t>B005BOSI54</t>
  </si>
  <si>
    <t>The Temple Mount Code</t>
  </si>
  <si>
    <t>D01-3131192-8578953</t>
  </si>
  <si>
    <t>Thu Dec 26 17:18:15 PST 2013</t>
  </si>
  <si>
    <t>D01-9778280-8052749</t>
  </si>
  <si>
    <t>Thu Dec 26 11:20:18 PST 2013</t>
  </si>
  <si>
    <t>V6J 2E6</t>
  </si>
  <si>
    <t>D01-9790959-8818527</t>
  </si>
  <si>
    <t>Thu Dec 26 20:21:36 PST 2013</t>
  </si>
  <si>
    <t>M4E 3J1</t>
  </si>
  <si>
    <t>D01-6717940-4897503</t>
  </si>
  <si>
    <t>Thu Dec 26 11:36:33 PST 2013</t>
  </si>
  <si>
    <t>M4K 1R5</t>
  </si>
  <si>
    <t>D01-5082473-4486860</t>
  </si>
  <si>
    <t>Thu Dec 26 11:38:13 PST 2013</t>
  </si>
  <si>
    <t>D01-1073639-5823266</t>
  </si>
  <si>
    <t>Wed Dec 25 20:46:00 PST 2013</t>
  </si>
  <si>
    <t>T5T 2W9</t>
  </si>
  <si>
    <t>D01-6188427-4576448</t>
  </si>
  <si>
    <t>Thu Dec 26 11:42:42 PST 2013</t>
  </si>
  <si>
    <t>B004M8T0YS</t>
  </si>
  <si>
    <t>The Midnight Hour</t>
  </si>
  <si>
    <t>H8Z1V4</t>
  </si>
  <si>
    <t>D01-1501873-7799462</t>
  </si>
  <si>
    <t>Thu Dec 26 15:47:41 PST 2013</t>
  </si>
  <si>
    <t>B004SI9EDE</t>
  </si>
  <si>
    <t>The Grin of the Dark</t>
  </si>
  <si>
    <t>Campbell, Ramsey</t>
  </si>
  <si>
    <t>H3H 2T6</t>
  </si>
  <si>
    <t>D01-7975404-6916339</t>
  </si>
  <si>
    <t>Wed Dec 25 20:12:02 PST 2013</t>
  </si>
  <si>
    <t>D01-9428608-1534567</t>
  </si>
  <si>
    <t>Thu Dec 26 08:54:49 PST 2013</t>
  </si>
  <si>
    <t>E3C1B2</t>
  </si>
  <si>
    <t>D01-4395566-8243518</t>
  </si>
  <si>
    <t>Thu Dec 26 19:06:33 PST 2013</t>
  </si>
  <si>
    <t>Saint-Constant</t>
  </si>
  <si>
    <t>J5A 1M7</t>
  </si>
  <si>
    <t>D01-3119650-7964120</t>
  </si>
  <si>
    <t>Thu Dec 26 20:37:03 PST 2013</t>
  </si>
  <si>
    <t>D01-3515329-9756029</t>
  </si>
  <si>
    <t>Wed Dec 25 21:01:27 PST 2013</t>
  </si>
  <si>
    <t>D01-9139068-7649816</t>
  </si>
  <si>
    <t>Fri Dec 27 14:02:31 PST 2013</t>
  </si>
  <si>
    <t>V3A 7Y8</t>
  </si>
  <si>
    <t>D01-2456456-3187650</t>
  </si>
  <si>
    <t>Thu Dec 26 12:08:17 PST 2013</t>
  </si>
  <si>
    <t>V2N 2C1</t>
  </si>
  <si>
    <t>D01-0466054-8306448</t>
  </si>
  <si>
    <t>Wed Dec 25 21:16:27 PST 2013</t>
  </si>
  <si>
    <t>D01-8581221-0950835</t>
  </si>
  <si>
    <t>Thu Dec 26 12:18:33 PST 2013</t>
  </si>
  <si>
    <t>M4N 1K5</t>
  </si>
  <si>
    <t>D01-5422039-2081116</t>
  </si>
  <si>
    <t>Wed Dec 25 20:19:09 PST 2013</t>
  </si>
  <si>
    <t>K2B5G5</t>
  </si>
  <si>
    <t>D01-6783739-2551507</t>
  </si>
  <si>
    <t>Wed Dec 25 19:04:15 PST 2013</t>
  </si>
  <si>
    <t>H3K1G6</t>
  </si>
  <si>
    <t>D01-5567600-5513915</t>
  </si>
  <si>
    <t>Thu Dec 26 19:43:56 PST 2013</t>
  </si>
  <si>
    <t>H1K0H2</t>
  </si>
  <si>
    <t>D01-5840414-0665621</t>
  </si>
  <si>
    <t>Fri Dec 27 17:48:05 PST 2013</t>
  </si>
  <si>
    <t>D01-9681753-9018609</t>
  </si>
  <si>
    <t>Thu Dec 26 16:48:56 PST 2013</t>
  </si>
  <si>
    <t>T3H5M9</t>
  </si>
  <si>
    <t>D01-9297841-5416815</t>
  </si>
  <si>
    <t>Wed Dec 25 22:15:11 PST 2013</t>
  </si>
  <si>
    <t>B000FBJAI2</t>
  </si>
  <si>
    <t>Hominids</t>
  </si>
  <si>
    <t>M5A2T2</t>
  </si>
  <si>
    <t>D01-7831035-1421142</t>
  </si>
  <si>
    <t>Thu Dec 26 20:06:27 PST 2013</t>
  </si>
  <si>
    <t>B009A9LG1O</t>
  </si>
  <si>
    <t>Christmas with Holly</t>
  </si>
  <si>
    <t>D01-1284948-6143768</t>
  </si>
  <si>
    <t>Thu Dec 26 18:41:33 PST 2013</t>
  </si>
  <si>
    <t>B000Q9ENT4</t>
  </si>
  <si>
    <t>The Impact Zone: Mastering Golf's Moment of Truth</t>
  </si>
  <si>
    <t>Clampett, Bobby</t>
  </si>
  <si>
    <t>Beloeil</t>
  </si>
  <si>
    <t>J3G 5P4</t>
  </si>
  <si>
    <t>D01-6846824-3983737</t>
  </si>
  <si>
    <t>Thu Dec 26 18:44:59 PST 2013</t>
  </si>
  <si>
    <t>B00ANI9EYW</t>
  </si>
  <si>
    <t>Cinnamon and Gunpowder: A Novel</t>
  </si>
  <si>
    <t>Brown, Eli</t>
  </si>
  <si>
    <t>M4K 1C3</t>
  </si>
  <si>
    <t>D01-8197270-4357053</t>
  </si>
  <si>
    <t>Fri Dec 27 15:25:42 PST 2013</t>
  </si>
  <si>
    <t>B002VAHGUE</t>
  </si>
  <si>
    <t>The Price of Spring</t>
  </si>
  <si>
    <t>D01-5921272-5196159</t>
  </si>
  <si>
    <t>Thu Dec 26 22:16:51 PST 2013</t>
  </si>
  <si>
    <t>M4S2S8</t>
  </si>
  <si>
    <t>D01-1190200-3009529</t>
  </si>
  <si>
    <t>Thu Dec 26 13:10:44 PST 2013</t>
  </si>
  <si>
    <t>M4L 3R2</t>
  </si>
  <si>
    <t>D01-0366395-9466611</t>
  </si>
  <si>
    <t>Thu Dec 26 17:13:04 PST 2013</t>
  </si>
  <si>
    <t>Fenelon Falls</t>
  </si>
  <si>
    <t>K0M 1N0</t>
  </si>
  <si>
    <t>D01-3933161-5918513</t>
  </si>
  <si>
    <t>Thu Dec 26 10:31:10 PST 2013</t>
  </si>
  <si>
    <t>T6C 2A2</t>
  </si>
  <si>
    <t>D01-3932541-2482507</t>
  </si>
  <si>
    <t>Thu Dec 26 22:49:38 PST 2013</t>
  </si>
  <si>
    <t>D01-6218085-5720802</t>
  </si>
  <si>
    <t>Wed Dec 25 23:04:56 PST 2013</t>
  </si>
  <si>
    <t>B00CNTTEV2</t>
  </si>
  <si>
    <t>The Outermost House: A Year of Life On The Great Beach of Cape Cod</t>
  </si>
  <si>
    <t>Beston, Henry</t>
  </si>
  <si>
    <t>St-Constant</t>
  </si>
  <si>
    <t>J5A 1L4</t>
  </si>
  <si>
    <t>D01-3963670-5765053</t>
  </si>
  <si>
    <t>Fri Dec 27 15:54:09 PST 2013</t>
  </si>
  <si>
    <t>D01-1969856-8943251</t>
  </si>
  <si>
    <t>Wed Dec 25 23:26:03 PST 2013</t>
  </si>
  <si>
    <t>B008PE3X52</t>
  </si>
  <si>
    <t>Beaker's Dozen</t>
  </si>
  <si>
    <t>D01-5669948-1704867</t>
  </si>
  <si>
    <t>Wed Dec 25 23:41:43 PST 2013</t>
  </si>
  <si>
    <t>D01-8831472-0280241</t>
  </si>
  <si>
    <t>Fri Dec 27 16:07:13 PST 2013</t>
  </si>
  <si>
    <t>D01-0204848-8876867</t>
  </si>
  <si>
    <t>Fri Dec 27 18:44:59 PST 2013</t>
  </si>
  <si>
    <t>B004WPGGFM</t>
  </si>
  <si>
    <t>Second Time Around</t>
  </si>
  <si>
    <t>Lanark</t>
  </si>
  <si>
    <t>K0G 1K0</t>
  </si>
  <si>
    <t>D01-7175204-2997734</t>
  </si>
  <si>
    <t>Thu Dec 26 23:38:42 PST 2013</t>
  </si>
  <si>
    <t>T1S 2L4</t>
  </si>
  <si>
    <t>D01-6126536-4421622</t>
  </si>
  <si>
    <t>Thu Dec 26 00:41:30 PST 2013</t>
  </si>
  <si>
    <t>D01-7479336-0117768</t>
  </si>
  <si>
    <t>Fri Dec 27 00:36:05 PST 2013</t>
  </si>
  <si>
    <t>D01-9164945-9024047</t>
  </si>
  <si>
    <t>Fri Dec 27 20:00:50 PST 2013</t>
  </si>
  <si>
    <t>Lillooet</t>
  </si>
  <si>
    <t>V0K 1V0</t>
  </si>
  <si>
    <t>D01-4017055-0626527</t>
  </si>
  <si>
    <t>Fri Dec 27 00:40:39 PST 2013</t>
  </si>
  <si>
    <t>D01-0532001-6972130</t>
  </si>
  <si>
    <t>Fri Dec 27 00:42:16 PST 2013</t>
  </si>
  <si>
    <t>B00B8S89B0</t>
  </si>
  <si>
    <t>Long Lost: A Kate Burkholder Short Story</t>
  </si>
  <si>
    <t>D01-8700306-1981121</t>
  </si>
  <si>
    <t>Thu Dec 26 21:19:06 PST 2013</t>
  </si>
  <si>
    <t>V7S 2Z6</t>
  </si>
  <si>
    <t>D01-0707333-7922543</t>
  </si>
  <si>
    <t>Fri Dec 27 00:46:25 PST 2013</t>
  </si>
  <si>
    <t>T2V 1V8</t>
  </si>
  <si>
    <t>D01-3187323-9654432</t>
  </si>
  <si>
    <t>Fri Dec 27 19:08:22 PST 2013</t>
  </si>
  <si>
    <t>B003J5UI82</t>
  </si>
  <si>
    <t>Newton's Wake: A Space Opera</t>
  </si>
  <si>
    <t>V6T 1R3</t>
  </si>
  <si>
    <t>D01-4285437-5584036</t>
  </si>
  <si>
    <t>Fri Dec 27 19:09:58 PST 2013</t>
  </si>
  <si>
    <t>G8Y 6S9</t>
  </si>
  <si>
    <t>D01-9049855-1541660</t>
  </si>
  <si>
    <t>Thu Dec 26 01:24:08 PST 2013</t>
  </si>
  <si>
    <t>L4J 9B8</t>
  </si>
  <si>
    <t>D01-2568494-1382431</t>
  </si>
  <si>
    <t>Fri Dec 27 19:13:16 PST 2013</t>
  </si>
  <si>
    <t>De Winton</t>
  </si>
  <si>
    <t>D01-5957864-1132127</t>
  </si>
  <si>
    <t>Fri Dec 27 02:41:55 PST 2013</t>
  </si>
  <si>
    <t>V6C 3R5</t>
  </si>
  <si>
    <t>D01-3396187-9680339</t>
  </si>
  <si>
    <t>Thu Dec 26 21:37:13 PST 2013</t>
  </si>
  <si>
    <t>B00ARIRQVG</t>
  </si>
  <si>
    <t>Bad Kitty School Daze</t>
  </si>
  <si>
    <t>V0B 1G2</t>
  </si>
  <si>
    <t>D01-9755905-4733127</t>
  </si>
  <si>
    <t>Thu Dec 26 21:39:26 PST 2013</t>
  </si>
  <si>
    <t>B003P9XI2U</t>
  </si>
  <si>
    <t>The Lucifer Code</t>
  </si>
  <si>
    <t>D01-1246756-6792120</t>
  </si>
  <si>
    <t>Thu Dec 26 11:48:09 PST 2013</t>
  </si>
  <si>
    <t>T3B 5W7</t>
  </si>
  <si>
    <t>D01-9322924-6276740</t>
  </si>
  <si>
    <t>Thu Dec 26 14:43:30 PST 2013</t>
  </si>
  <si>
    <t>r3l 2t9</t>
  </si>
  <si>
    <t>D01-6421896-6593810</t>
  </si>
  <si>
    <t>Fri Dec 27 17:15:58 PST 2013</t>
  </si>
  <si>
    <t>H4C 2P2</t>
  </si>
  <si>
    <t>D01-5177236-8575301</t>
  </si>
  <si>
    <t>Fri Dec 27 04:40:40 PST 2013</t>
  </si>
  <si>
    <t>D01-6668375-8658940</t>
  </si>
  <si>
    <t>Thu Dec 26 20:18:07 PST 2013</t>
  </si>
  <si>
    <t>T9N 2J1</t>
  </si>
  <si>
    <t>D01-1461241-7811655</t>
  </si>
  <si>
    <t>Thu Dec 26 14:56:51 PST 2013</t>
  </si>
  <si>
    <t>D01-0858132-4966804</t>
  </si>
  <si>
    <t>Thu Dec 26 14:57:49 PST 2013</t>
  </si>
  <si>
    <t>V1M 3X4</t>
  </si>
  <si>
    <t>D01-5422436-3182530</t>
  </si>
  <si>
    <t>Thu Dec 26 12:04:17 PST 2013</t>
  </si>
  <si>
    <t>R2W 0T2</t>
  </si>
  <si>
    <t>D01-2937588-6148230</t>
  </si>
  <si>
    <t>Thu Dec 26 18:37:35 PST 2013</t>
  </si>
  <si>
    <t>D01-3399869-0593763</t>
  </si>
  <si>
    <t>Thu Dec 26 12:05:40 PST 2013</t>
  </si>
  <si>
    <t>B005EYXBDA</t>
  </si>
  <si>
    <t>A Sense of Where You Are: Bill Bradley at Princeton</t>
  </si>
  <si>
    <t>M4P1E7</t>
  </si>
  <si>
    <t>D01-1743885-9439060</t>
  </si>
  <si>
    <t>Thu Dec 26 11:54:19 PST 2013</t>
  </si>
  <si>
    <t>T2J 3A4</t>
  </si>
  <si>
    <t>D01-2111177-3264007</t>
  </si>
  <si>
    <t>Fri Dec 27 20:15:52 PST 2013</t>
  </si>
  <si>
    <t>T3G 5L9</t>
  </si>
  <si>
    <t>D01-1729335-4968625</t>
  </si>
  <si>
    <t>Thu Dec 26 12:09:21 PST 2013</t>
  </si>
  <si>
    <t>L1M 1C1</t>
  </si>
  <si>
    <t>D01-8126683-4200256</t>
  </si>
  <si>
    <t>Fri Dec 27 17:51:04 PST 2013</t>
  </si>
  <si>
    <t>B00CNTSV7K</t>
  </si>
  <si>
    <t>Act Like You Love Me: An Accidentally in Love Novel</t>
  </si>
  <si>
    <t>Madsen, Cindi</t>
  </si>
  <si>
    <t>D01-3845231-2801568</t>
  </si>
  <si>
    <t>Thu Dec 26 15:33:08 PST 2013</t>
  </si>
  <si>
    <t>K1S 2P4</t>
  </si>
  <si>
    <t>D01-3139908-9328066</t>
  </si>
  <si>
    <t>Fri Dec 27 20:58:50 PST 2013</t>
  </si>
  <si>
    <t>V3K 5A5</t>
  </si>
  <si>
    <t>D01-2581057-6004318</t>
  </si>
  <si>
    <t>Wed Dec 25 22:02:04 PST 2013</t>
  </si>
  <si>
    <t>D01-7500950-3863527</t>
  </si>
  <si>
    <t>Wed Dec 25 22:04:42 PST 2013</t>
  </si>
  <si>
    <t>H9H 4E5</t>
  </si>
  <si>
    <t>D01-3384958-2885057</t>
  </si>
  <si>
    <t>Fri Dec 27 18:19:50 PST 2013</t>
  </si>
  <si>
    <t>D01-6800200-6497866</t>
  </si>
  <si>
    <t>Fri Dec 27 18:23:24 PST 2013</t>
  </si>
  <si>
    <t>N5P 2N1</t>
  </si>
  <si>
    <t>D01-2937440-9603657</t>
  </si>
  <si>
    <t>Thu Dec 26 16:06:55 PST 2013</t>
  </si>
  <si>
    <t>D01-0937763-3886668</t>
  </si>
  <si>
    <t>Fri Dec 27 18:55:22 PST 2013</t>
  </si>
  <si>
    <t>D01-0920320-5366167</t>
  </si>
  <si>
    <t>Thu Dec 26 22:26:20 PST 2013</t>
  </si>
  <si>
    <t>B008YHUTNY</t>
  </si>
  <si>
    <t>Platinum Pohl: The Collected Best Stories</t>
  </si>
  <si>
    <t>Halton Hills</t>
  </si>
  <si>
    <t>L7G 6B6</t>
  </si>
  <si>
    <t>D01-9489039-3267226</t>
  </si>
  <si>
    <t>Fri Dec 27 22:40:25 PST 2013</t>
  </si>
  <si>
    <t>B00AEC9IWA</t>
  </si>
  <si>
    <t>The Sixth Station</t>
  </si>
  <si>
    <t>Stasi, Linda</t>
  </si>
  <si>
    <t>Grand Bay-Westfield</t>
  </si>
  <si>
    <t>E5K 1X8</t>
  </si>
  <si>
    <t>D01-5637558-6145112</t>
  </si>
  <si>
    <t>Wed Dec 25 23:46:25 PST 2013</t>
  </si>
  <si>
    <t>T6T 0N4</t>
  </si>
  <si>
    <t>D01-3285581-0754922</t>
  </si>
  <si>
    <t>Thu Dec 26 22:54:44 PST 2013</t>
  </si>
  <si>
    <t>T2R 1R5</t>
  </si>
  <si>
    <t>D01-4314461-5524962</t>
  </si>
  <si>
    <t>Thu Dec 26 13:53:17 PST 2013</t>
  </si>
  <si>
    <t>L1R 1J6</t>
  </si>
  <si>
    <t>D01-2035532-8076534</t>
  </si>
  <si>
    <t>Thu Dec 26 23:08:06 PST 2013</t>
  </si>
  <si>
    <t>D01-9340410-3258720</t>
  </si>
  <si>
    <t>Thu Dec 26 00:42:21 PST 2013</t>
  </si>
  <si>
    <t>D01-7929722-6529838</t>
  </si>
  <si>
    <t>Fri Dec 27 19:32:08 PST 2013</t>
  </si>
  <si>
    <t>D01-8181401-5524755</t>
  </si>
  <si>
    <t>Thu Dec 26 18:08:52 PST 2013</t>
  </si>
  <si>
    <t>T2X 0J1</t>
  </si>
  <si>
    <t>D01-8663117-9877034</t>
  </si>
  <si>
    <t>Fri Dec 27 19:35:42 PST 2013</t>
  </si>
  <si>
    <t>T0H 1L0</t>
  </si>
  <si>
    <t>D01-3852534-6231553</t>
  </si>
  <si>
    <t>Thu Dec 26 01:11:36 PST 2013</t>
  </si>
  <si>
    <t>T6K4A7</t>
  </si>
  <si>
    <t>D01-3831813-4885044</t>
  </si>
  <si>
    <t>Fri Dec 27 19:38:38 PST 2013</t>
  </si>
  <si>
    <t>D01-8921782-3551327</t>
  </si>
  <si>
    <t>Fri Dec 27 09:13:22 PST 2013</t>
  </si>
  <si>
    <t>D01-8530311-3208904</t>
  </si>
  <si>
    <t>Fri Dec 27 09:19:28 PST 2013</t>
  </si>
  <si>
    <t>B0044781TM</t>
  </si>
  <si>
    <t>15 Minutes: General Curtis LeMay and the Countdown to Nuclear Annihilation</t>
  </si>
  <si>
    <t>Keeney, L. Douglas</t>
  </si>
  <si>
    <t>Qualicum beach</t>
  </si>
  <si>
    <t>V9K2S3</t>
  </si>
  <si>
    <t>D01-9425134-9578664</t>
  </si>
  <si>
    <t>Thu Dec 26 20:35:37 PST 2013</t>
  </si>
  <si>
    <t>B003JTHYSA</t>
  </si>
  <si>
    <t>The Palace of Impossible Dreams</t>
  </si>
  <si>
    <t>S4V 1J7</t>
  </si>
  <si>
    <t>D01-7065656-6429919</t>
  </si>
  <si>
    <t>Thu Dec 26 02:09:43 PST 2013</t>
  </si>
  <si>
    <t>B00699SD6O</t>
  </si>
  <si>
    <t>Galatea 2.2: A Novel</t>
  </si>
  <si>
    <t>Powers, Richard</t>
  </si>
  <si>
    <t>H2G 2T9</t>
  </si>
  <si>
    <t>D01-2983642-6100757</t>
  </si>
  <si>
    <t>Thu Dec 26 17:07:02 PST 2013</t>
  </si>
  <si>
    <t>T6G0B8</t>
  </si>
  <si>
    <t>D01-8594128-4243546</t>
  </si>
  <si>
    <t>Fri Dec 27 07:03:42 PST 2013</t>
  </si>
  <si>
    <t>M5A 4K5</t>
  </si>
  <si>
    <t>D01-9863644-4312664</t>
  </si>
  <si>
    <t>Thu Dec 26 14:15:51 PST 2013</t>
  </si>
  <si>
    <t>M6R2B2</t>
  </si>
  <si>
    <t>D01-1994477-0070130</t>
  </si>
  <si>
    <t>Fri Dec 27 00:42:48 PST 2013</t>
  </si>
  <si>
    <t>D01-8154539-7563160</t>
  </si>
  <si>
    <t>Thu Dec 26 17:09:58 PST 2013</t>
  </si>
  <si>
    <t>B006JJVKP0</t>
  </si>
  <si>
    <t>Don't Ever Get Old</t>
  </si>
  <si>
    <t>Friedman, Daniel</t>
  </si>
  <si>
    <t>L9H 4A1</t>
  </si>
  <si>
    <t>D01-0757301-9673630</t>
  </si>
  <si>
    <t>Sat Dec 28 01:06:59 PST 2013</t>
  </si>
  <si>
    <t>B001QBPMI2</t>
  </si>
  <si>
    <t>How the Rich Get Thin: Park Avenue's Top Diet Doctor Reveals the Secrets to Losing Weight and Feeling Great</t>
  </si>
  <si>
    <t>Klauer, Jana</t>
  </si>
  <si>
    <t>D01-2811097-9094708</t>
  </si>
  <si>
    <t>Fri Dec 27 07:10:46 PST 2013</t>
  </si>
  <si>
    <t>chambly</t>
  </si>
  <si>
    <t>J3L 5T4</t>
  </si>
  <si>
    <t>D01-0226560-5671512</t>
  </si>
  <si>
    <t>Thu Dec 26 04:10:49 PST 2013</t>
  </si>
  <si>
    <t>C0B 2A0</t>
  </si>
  <si>
    <t>D01-4962742-1628818</t>
  </si>
  <si>
    <t>Sat Dec 28 02:02:34 PST 2013</t>
  </si>
  <si>
    <t>V8K 2J7</t>
  </si>
  <si>
    <t>D01-3520703-5170942</t>
  </si>
  <si>
    <t>Fri Dec 27 01:25:50 PST 2013</t>
  </si>
  <si>
    <t>B00G1CZ9QQ</t>
  </si>
  <si>
    <t>Beyond the Blue Event Horizon</t>
  </si>
  <si>
    <t>D01-7471344-9870369</t>
  </si>
  <si>
    <t>Thu Dec 26 17:20:32 PST 2013</t>
  </si>
  <si>
    <t>X1A 3R1</t>
  </si>
  <si>
    <t>D01-3044709-2591734</t>
  </si>
  <si>
    <t>Fri Dec 27 02:02:06 PST 2013</t>
  </si>
  <si>
    <t>D01-6917971-6116744</t>
  </si>
  <si>
    <t>Thu Dec 26 17:31:03 PST 2013</t>
  </si>
  <si>
    <t>V3S 8C6</t>
  </si>
  <si>
    <t>D01-4427854-1585147</t>
  </si>
  <si>
    <t>Thu Dec 26 06:05:32 PST 2013</t>
  </si>
  <si>
    <t>D01-8130969-0839905</t>
  </si>
  <si>
    <t>Thu Dec 26 17:31:29 PST 2013</t>
  </si>
  <si>
    <t>D01-8994829-3659108</t>
  </si>
  <si>
    <t>Thu Dec 26 17:32:00 PST 2013</t>
  </si>
  <si>
    <t>D01-0007592-0129515</t>
  </si>
  <si>
    <t>Thu Dec 26 17:32:46 PST 2013</t>
  </si>
  <si>
    <t>D01-1651679-9255913</t>
  </si>
  <si>
    <t>Thu Dec 26 17:33:22 PST 2013</t>
  </si>
  <si>
    <t>D01-2784902-2723262</t>
  </si>
  <si>
    <t>Sat Dec 28 04:14:56 PST 2013</t>
  </si>
  <si>
    <t>B003GWX8QM</t>
  </si>
  <si>
    <t>Atkins for Life: The Complete Controlled Carb Program for Permanent Weight Loss and Good Health</t>
  </si>
  <si>
    <t>Atkins M.D., Robert C.</t>
  </si>
  <si>
    <t>L3C3P1</t>
  </si>
  <si>
    <t>D01-7717088-4238341</t>
  </si>
  <si>
    <t>Thu Dec 26 17:33:47 PST 2013</t>
  </si>
  <si>
    <t>D01-7227525-8708716</t>
  </si>
  <si>
    <t>Thu Dec 26 17:34:06 PST 2013</t>
  </si>
  <si>
    <t>D01-4591939-4401514</t>
  </si>
  <si>
    <t>Thu Dec 26 17:34:32 PST 2013</t>
  </si>
  <si>
    <t>D01-1227792-4641124</t>
  </si>
  <si>
    <t>Thu Dec 26 05:10:50 PST 2013</t>
  </si>
  <si>
    <t>B007FU8F28</t>
  </si>
  <si>
    <t>The Bug: A Novel</t>
  </si>
  <si>
    <t>D01-3988631-6935924</t>
  </si>
  <si>
    <t>Thu Dec 26 17:34:58 PST 2013</t>
  </si>
  <si>
    <t>D01-6843822-5081318</t>
  </si>
  <si>
    <t>Fri Dec 27 04:26:48 PST 2013</t>
  </si>
  <si>
    <t>B00CQY9CSE</t>
  </si>
  <si>
    <t>Dying Is My Business</t>
  </si>
  <si>
    <t>Kaufmann, Nicholas</t>
  </si>
  <si>
    <t>T6J 4S6</t>
  </si>
  <si>
    <t>D01-8323139-9534330</t>
  </si>
  <si>
    <t>Thu Dec 26 17:44:31 PST 2013</t>
  </si>
  <si>
    <t>D01-3562582-9575959</t>
  </si>
  <si>
    <t>Thu Dec 26 17:45:01 PST 2013</t>
  </si>
  <si>
    <t>D01-1058041-7179403</t>
  </si>
  <si>
    <t>Fri Dec 27 21:01:15 PST 2013</t>
  </si>
  <si>
    <t>D01-4156465-3912944</t>
  </si>
  <si>
    <t>Fri Dec 27 10:51:46 PST 2013</t>
  </si>
  <si>
    <t>Warman</t>
  </si>
  <si>
    <t>S0K4S0</t>
  </si>
  <si>
    <t>D01-7236632-8051209</t>
  </si>
  <si>
    <t>Sat Dec 28 06:11:54 PST 2013</t>
  </si>
  <si>
    <t>H4X 2G1</t>
  </si>
  <si>
    <t>D01-7523384-5857017</t>
  </si>
  <si>
    <t>Thu Dec 26 22:04:37 PST 2013</t>
  </si>
  <si>
    <t>D01-5949398-9542732</t>
  </si>
  <si>
    <t>Fri Dec 27 08:44:08 PST 2013</t>
  </si>
  <si>
    <t>T2P 2H7</t>
  </si>
  <si>
    <t>D01-3718146-6105318</t>
  </si>
  <si>
    <t>Fri Dec 27 05:50:23 PST 2013</t>
  </si>
  <si>
    <t>V4C 5S5</t>
  </si>
  <si>
    <t>D01-9002530-1745064</t>
  </si>
  <si>
    <t>Thu Dec 26 22:24:50 PST 2013</t>
  </si>
  <si>
    <t>V8S 5C9</t>
  </si>
  <si>
    <t>D01-6681546-2959763</t>
  </si>
  <si>
    <t>Fri Dec 27 06:15:56 PST 2013</t>
  </si>
  <si>
    <t>L1Y 1A7</t>
  </si>
  <si>
    <t>D01-3265942-9049368</t>
  </si>
  <si>
    <t>Fri Dec 27 06:17:35 PST 2013</t>
  </si>
  <si>
    <t>B0055DLAEM</t>
  </si>
  <si>
    <t>Flying to the Moon: An Astronaut's Story</t>
  </si>
  <si>
    <t>Collins, Michael</t>
  </si>
  <si>
    <t>Allison</t>
  </si>
  <si>
    <t>E1G 0L9</t>
  </si>
  <si>
    <t>D01-4770017-9569035</t>
  </si>
  <si>
    <t>Thu Dec 26 22:34:05 PST 2013</t>
  </si>
  <si>
    <t>K2J 3B8</t>
  </si>
  <si>
    <t>D01-8336789-5357128</t>
  </si>
  <si>
    <t>Fri Dec 27 09:07:31 PST 2013</t>
  </si>
  <si>
    <t>M8V 3B2</t>
  </si>
  <si>
    <t>D01-5958160-4286523</t>
  </si>
  <si>
    <t>Thu Dec 26 15:44:56 PST 2013</t>
  </si>
  <si>
    <t>K1C 8C9</t>
  </si>
  <si>
    <t>D01-1289582-5521807</t>
  </si>
  <si>
    <t>Fri Dec 27 21:54:52 PST 2013</t>
  </si>
  <si>
    <t>D01-3516864-3959964</t>
  </si>
  <si>
    <t>Thu Dec 26 18:22:06 PST 2013</t>
  </si>
  <si>
    <t>D01-1628501-5374350</t>
  </si>
  <si>
    <t>Thu Dec 26 18:23:56 PST 2013</t>
  </si>
  <si>
    <t>D01-8130756-5270165</t>
  </si>
  <si>
    <t>Fri Dec 27 06:50:49 PST 2013</t>
  </si>
  <si>
    <t>K1Y 0B5</t>
  </si>
  <si>
    <t>D01-6448415-9938958</t>
  </si>
  <si>
    <t>Fri Dec 27 06:51:18 PST 2013</t>
  </si>
  <si>
    <t>D01-3170415-2773423</t>
  </si>
  <si>
    <t>Thu Dec 26 15:45:58 PST 2013</t>
  </si>
  <si>
    <t>B008V9XRHK</t>
  </si>
  <si>
    <t>Death and the Girl Next Door</t>
  </si>
  <si>
    <t>D01-6413364-8076115</t>
  </si>
  <si>
    <t>Fri Dec 27 11:44:34 PST 2013</t>
  </si>
  <si>
    <t>B004N624PG</t>
  </si>
  <si>
    <t>To Light a Candle: The Obsidian Trilogy, Book Two</t>
  </si>
  <si>
    <t>T3H 3A3</t>
  </si>
  <si>
    <t>D01-6996912-4901755</t>
  </si>
  <si>
    <t>Fri Dec 27 11:45:10 PST 2013</t>
  </si>
  <si>
    <t>D01-1544173-1941704</t>
  </si>
  <si>
    <t>Fri Dec 27 11:45:30 PST 2013</t>
  </si>
  <si>
    <t>B002U5HL0U</t>
  </si>
  <si>
    <t>When Darkness Falls: The Obsidian Trilogy, Book 3</t>
  </si>
  <si>
    <t>D01-5809626-0598462</t>
  </si>
  <si>
    <t>Sat Dec 28 07:31:58 PST 2013</t>
  </si>
  <si>
    <t>B004CYERLS</t>
  </si>
  <si>
    <t>Enigma</t>
  </si>
  <si>
    <t>D01-1073137-3023001</t>
  </si>
  <si>
    <t>Thu Dec 26 15:49:00 PST 2013</t>
  </si>
  <si>
    <t>D01-0367803-1188728</t>
  </si>
  <si>
    <t>Thu Dec 26 18:30:22 PST 2013</t>
  </si>
  <si>
    <t>D01-7276867-6180208</t>
  </si>
  <si>
    <t>Thu Dec 26 23:35:03 PST 2013</t>
  </si>
  <si>
    <t>D01-0961487-8857916</t>
  </si>
  <si>
    <t>Fri Dec 27 09:48:52 PST 2013</t>
  </si>
  <si>
    <t>V9M1B4</t>
  </si>
  <si>
    <t>D01-5350298-2816011</t>
  </si>
  <si>
    <t>Sat Dec 28 08:04:24 PST 2013</t>
  </si>
  <si>
    <t>D01-5240298-6324231</t>
  </si>
  <si>
    <t>Fri Dec 27 00:37:46 PST 2013</t>
  </si>
  <si>
    <t>V4N 0B7</t>
  </si>
  <si>
    <t>D01-7500247-8716556</t>
  </si>
  <si>
    <t>Fri Dec 27 07:50:47 PST 2013</t>
  </si>
  <si>
    <t>L7G 1M9</t>
  </si>
  <si>
    <t>D01-1982105-0473617</t>
  </si>
  <si>
    <t>Sat Dec 28 08:31:57 PST 2013</t>
  </si>
  <si>
    <t>V9B6K8</t>
  </si>
  <si>
    <t>D01-3368475-2304456</t>
  </si>
  <si>
    <t>Thu Dec 26 19:01:10 PST 2013</t>
  </si>
  <si>
    <t>V3H 1A5</t>
  </si>
  <si>
    <t>D01-2547680-1944929</t>
  </si>
  <si>
    <t>Fri Dec 27 12:36:44 PST 2013</t>
  </si>
  <si>
    <t>H3J 2Z5</t>
  </si>
  <si>
    <t>D01-9614804-0993517</t>
  </si>
  <si>
    <t>Thu Dec 26 19:02:05 PST 2013</t>
  </si>
  <si>
    <t>B003E3W5CG</t>
  </si>
  <si>
    <t>Maturity: The Responsibility of Being Oneself</t>
  </si>
  <si>
    <t>M6S 1B4</t>
  </si>
  <si>
    <t>D01-9703224-0077114</t>
  </si>
  <si>
    <t>Fri Dec 27 10:33:55 PST 2013</t>
  </si>
  <si>
    <t>V4W 3K6</t>
  </si>
  <si>
    <t>D01-7322322-7377823</t>
  </si>
  <si>
    <t>Sat Dec 28 00:39:18 PST 2013</t>
  </si>
  <si>
    <t>B00457X82Q</t>
  </si>
  <si>
    <t>Sweet Valley Confidential: Ten Years Later</t>
  </si>
  <si>
    <t>Pascal, Francine</t>
  </si>
  <si>
    <t>M1H 2P1</t>
  </si>
  <si>
    <t>B006ZLAFXU</t>
  </si>
  <si>
    <t>The Sweet Life #1: An E-Serial</t>
  </si>
  <si>
    <t>D01-4484585-3313534</t>
  </si>
  <si>
    <t>Thu Dec 26 19:07:20 PST 2013</t>
  </si>
  <si>
    <t>N4Z 1H8</t>
  </si>
  <si>
    <t>D01-1161838-1280320</t>
  </si>
  <si>
    <t>Fri Dec 27 10:37:56 PST 2013</t>
  </si>
  <si>
    <t>D01-4100864-0371648</t>
  </si>
  <si>
    <t>Thu Dec 26 19:23:58 PST 2013</t>
  </si>
  <si>
    <t>D01-4932104-6117031</t>
  </si>
  <si>
    <t>Sat Dec 28 02:12:45 PST 2013</t>
  </si>
  <si>
    <t>H1M 2Y8</t>
  </si>
  <si>
    <t>D01-5052651-6790764</t>
  </si>
  <si>
    <t>Fri Dec 27 11:15:21 PST 2013</t>
  </si>
  <si>
    <t>V5G 4T3</t>
  </si>
  <si>
    <t>D01-3172650-2810754</t>
  </si>
  <si>
    <t>Thu Dec 26 08:40:16 PST 2013</t>
  </si>
  <si>
    <t>B003GY0KK2</t>
  </si>
  <si>
    <t>Five Families: The Rise, Decline, and Resurgence of America's Most Powerful Mafia Empires</t>
  </si>
  <si>
    <t>Raab, Selwyn</t>
  </si>
  <si>
    <t>K7M4G5</t>
  </si>
  <si>
    <t>D01-2226504-1202910</t>
  </si>
  <si>
    <t>Fri Dec 27 09:09:16 PST 2013</t>
  </si>
  <si>
    <t>V4P0C3</t>
  </si>
  <si>
    <t>D01-9647868-0430534</t>
  </si>
  <si>
    <t>Thu Dec 26 17:12:48 PST 2013</t>
  </si>
  <si>
    <t>T3A 6K4</t>
  </si>
  <si>
    <t>D01-9469628-5202527</t>
  </si>
  <si>
    <t>Fri Dec 27 13:41:04 PST 2013</t>
  </si>
  <si>
    <t>V0N 1B6</t>
  </si>
  <si>
    <t>D01-3205054-3488456</t>
  </si>
  <si>
    <t>Thu Dec 26 19:53:44 PST 2013</t>
  </si>
  <si>
    <t>P1C 1E2</t>
  </si>
  <si>
    <t>D01-6695472-7568463</t>
  </si>
  <si>
    <t>Thu Dec 26 19:57:06 PST 2013</t>
  </si>
  <si>
    <t>oka</t>
  </si>
  <si>
    <t>J0N1E0</t>
  </si>
  <si>
    <t>D01-3623007-6464063</t>
  </si>
  <si>
    <t>Sat Dec 28 10:17:42 PST 2013</t>
  </si>
  <si>
    <t>B003JMF8LC</t>
  </si>
  <si>
    <t>V: The Original Miniseries</t>
  </si>
  <si>
    <t>Crispin, A. C.</t>
  </si>
  <si>
    <t>l3s 2s9</t>
  </si>
  <si>
    <t>D01-4851643-9782115</t>
  </si>
  <si>
    <t>Fri Dec 27 09:48:02 PST 2013</t>
  </si>
  <si>
    <t>V6B 0H2</t>
  </si>
  <si>
    <t>D01-0414681-1235269</t>
  </si>
  <si>
    <t>Sat Dec 28 10:20:36 PST 2013</t>
  </si>
  <si>
    <t>K2G 0E9</t>
  </si>
  <si>
    <t>D01-2508495-6558641</t>
  </si>
  <si>
    <t>Sat Dec 28 06:27:54 PST 2013</t>
  </si>
  <si>
    <t>H3Y 3K6</t>
  </si>
  <si>
    <t>D01-9846534-2904808</t>
  </si>
  <si>
    <t>Thu Dec 26 12:14:55 PST 2013</t>
  </si>
  <si>
    <t>D01-9691576-4260706</t>
  </si>
  <si>
    <t>Thu Dec 26 20:09:47 PST 2013</t>
  </si>
  <si>
    <t>B0071NMDZ4</t>
  </si>
  <si>
    <t>From The Two Rivers: The Eye of the World, Book 1</t>
  </si>
  <si>
    <t>E3B 3P7</t>
  </si>
  <si>
    <t>D01-1704154-6445112</t>
  </si>
  <si>
    <t>Fri Dec 27 12:14:50 PST 2013</t>
  </si>
  <si>
    <t>N2Z 1W4</t>
  </si>
  <si>
    <t>D01-0043148-5602556</t>
  </si>
  <si>
    <t>Fri Dec 27 14:36:23 PST 2013</t>
  </si>
  <si>
    <t>B005EYXBFS</t>
  </si>
  <si>
    <t>Grammar Girl Presents the Ultimate Writing Guide for Students</t>
  </si>
  <si>
    <t>R2P 1C8</t>
  </si>
  <si>
    <t>D01-9830786-1847914</t>
  </si>
  <si>
    <t>Thu Dec 26 20:20:33 PST 2013</t>
  </si>
  <si>
    <t>M5R 3C7</t>
  </si>
  <si>
    <t>D01-9185370-8666706</t>
  </si>
  <si>
    <t>Thu Dec 26 09:36:40 PST 2013</t>
  </si>
  <si>
    <t>K1V 6L8</t>
  </si>
  <si>
    <t>D01-6786490-2781217</t>
  </si>
  <si>
    <t>Thu Dec 26 20:31:38 PST 2013</t>
  </si>
  <si>
    <t>V5Z 1M9</t>
  </si>
  <si>
    <t>D01-1341321-4653254</t>
  </si>
  <si>
    <t>Thu Dec 26 20:37:11 PST 2013</t>
  </si>
  <si>
    <t>B0031R5JT6</t>
  </si>
  <si>
    <t>Faces of the Gone: A Mystery</t>
  </si>
  <si>
    <t>Parks, Brad</t>
  </si>
  <si>
    <t>K1C2V5</t>
  </si>
  <si>
    <t>D01-5609345-4758817</t>
  </si>
  <si>
    <t>Thu Dec 26 20:45:28 PST 2013</t>
  </si>
  <si>
    <t>D01-8331350-1792320</t>
  </si>
  <si>
    <t>Fri Dec 27 12:55:51 PST 2013</t>
  </si>
  <si>
    <t>K7L 4J3</t>
  </si>
  <si>
    <t>D01-6855751-9502322</t>
  </si>
  <si>
    <t>Thu Dec 26 21:01:18 PST 2013</t>
  </si>
  <si>
    <t>D01-6031152-0210537</t>
  </si>
  <si>
    <t>Fri Dec 27 15:26:08 PST 2013</t>
  </si>
  <si>
    <t>Cawston</t>
  </si>
  <si>
    <t>V0X 1C1</t>
  </si>
  <si>
    <t>D01-9308457-7327044</t>
  </si>
  <si>
    <t>Thu Dec 26 18:12:32 PST 2013</t>
  </si>
  <si>
    <t>K1J 6S7</t>
  </si>
  <si>
    <t>D01-5203914-0584631</t>
  </si>
  <si>
    <t>Thu Dec 26 18:15:13 PST 2013</t>
  </si>
  <si>
    <t>K2P 0H6</t>
  </si>
  <si>
    <t>D01-3638081-0572150</t>
  </si>
  <si>
    <t>Fri Dec 27 15:31:39 PST 2013</t>
  </si>
  <si>
    <t>D01-4335239-2559363</t>
  </si>
  <si>
    <t>Fri Dec 27 15:32:14 PST 2013</t>
  </si>
  <si>
    <t>D01-2741266-0245764</t>
  </si>
  <si>
    <t>Fri Dec 27 15:32:41 PST 2013</t>
  </si>
  <si>
    <t>D01-3458715-3798420</t>
  </si>
  <si>
    <t>Sat Dec 28 11:54:00 PST 2013</t>
  </si>
  <si>
    <t>N9E 3M9</t>
  </si>
  <si>
    <t>D01-2786777-6574335</t>
  </si>
  <si>
    <t>Thu Dec 26 21:14:58 PST 2013</t>
  </si>
  <si>
    <t>T1K 4A1</t>
  </si>
  <si>
    <t>D01-3795140-8509255</t>
  </si>
  <si>
    <t>Thu Dec 26 21:29:16 PST 2013</t>
  </si>
  <si>
    <t>L1V 4X4</t>
  </si>
  <si>
    <t>D01-5289428-4178416</t>
  </si>
  <si>
    <t>Thu Dec 26 13:22:42 PST 2013</t>
  </si>
  <si>
    <t>X0A0H0</t>
  </si>
  <si>
    <t>D01-3894721-0818926</t>
  </si>
  <si>
    <t>Fri Dec 27 11:31:38 PST 2013</t>
  </si>
  <si>
    <t>D01-3331273-8552252</t>
  </si>
  <si>
    <t>Sat Dec 28 08:47:42 PST 2013</t>
  </si>
  <si>
    <t>D01-7186679-6602644</t>
  </si>
  <si>
    <t>Fri Dec 27 08:50:24 PST 2013</t>
  </si>
  <si>
    <t>V1J4H6</t>
  </si>
  <si>
    <t>D01-5247937-8955145</t>
  </si>
  <si>
    <t>Thu Dec 26 21:29:50 PST 2013</t>
  </si>
  <si>
    <t>D01-0044955-1608877</t>
  </si>
  <si>
    <t>Thu Dec 26 13:30:24 PST 2013</t>
  </si>
  <si>
    <t>D01-1818194-8060031</t>
  </si>
  <si>
    <t>Thu Dec 26 13:30:52 PST 2013</t>
  </si>
  <si>
    <t>A2H 1L6</t>
  </si>
  <si>
    <t>D01-8297834-1147442</t>
  </si>
  <si>
    <t>Sat Dec 28 08:56:35 PST 2013</t>
  </si>
  <si>
    <t>R2J 4G6</t>
  </si>
  <si>
    <t>D01-6853837-0993814</t>
  </si>
  <si>
    <t>Sat Dec 28 08:56:44 PST 2013</t>
  </si>
  <si>
    <t>D01-1832760-6600805</t>
  </si>
  <si>
    <t>Thu Dec 26 13:36:38 PST 2013</t>
  </si>
  <si>
    <t>T2E 8Y5</t>
  </si>
  <si>
    <t>D01-8360057-0019504</t>
  </si>
  <si>
    <t>Fri Dec 27 14:08:21 PST 2013</t>
  </si>
  <si>
    <t>M4Y 2T3</t>
  </si>
  <si>
    <t>D01-0837713-2683155</t>
  </si>
  <si>
    <t>Thu Dec 26 21:55:35 PST 2013</t>
  </si>
  <si>
    <t>L9P 2A4</t>
  </si>
  <si>
    <t>D01-7986390-7304154</t>
  </si>
  <si>
    <t>Thu Dec 26 18:56:30 PST 2013</t>
  </si>
  <si>
    <t>H8Y3N3</t>
  </si>
  <si>
    <t>D01-4430705-9501856</t>
  </si>
  <si>
    <t>Fri Dec 27 09:28:30 PST 2013</t>
  </si>
  <si>
    <t>L3X 2Y2</t>
  </si>
  <si>
    <t>D01-4455977-7560238</t>
  </si>
  <si>
    <t>Sat Dec 28 09:29:54 PST 2013</t>
  </si>
  <si>
    <t>B001OWEEFK</t>
  </si>
  <si>
    <t>Our Lady of Pain: An Edwardian Murder Mystery</t>
  </si>
  <si>
    <t>M. C. Beaton</t>
  </si>
  <si>
    <t>Bridge Lake</t>
  </si>
  <si>
    <t>V0K 1E0</t>
  </si>
  <si>
    <t>D01-8044966-3621628</t>
  </si>
  <si>
    <t>Thu Dec 26 13:57:17 PST 2013</t>
  </si>
  <si>
    <t>L1A 0B9</t>
  </si>
  <si>
    <t>D01-8077153-5788021</t>
  </si>
  <si>
    <t>Thu Dec 26 13:58:04 PST 2013</t>
  </si>
  <si>
    <t>D01-6165853-9243432</t>
  </si>
  <si>
    <t>Sat Dec 28 09:34:55 PST 2013</t>
  </si>
  <si>
    <t>B003JH8MG0</t>
  </si>
  <si>
    <t>Hasty Death: An Edwardian Murder Mystery</t>
  </si>
  <si>
    <t>D01-4917325-9075247</t>
  </si>
  <si>
    <t>Sat Dec 28 12:52:52 PST 2013</t>
  </si>
  <si>
    <t>K1B 3Y2</t>
  </si>
  <si>
    <t>D01-8075215-4641814</t>
  </si>
  <si>
    <t>Sat Dec 28 09:39:05 PST 2013</t>
  </si>
  <si>
    <t>Schreiber</t>
  </si>
  <si>
    <t>P0T 2S0</t>
  </si>
  <si>
    <t>D01-5110834-3294368</t>
  </si>
  <si>
    <t>Thu Dec 26 22:23:02 PST 2013</t>
  </si>
  <si>
    <t>V1R 2Y2</t>
  </si>
  <si>
    <t>D01-9705595-6257548</t>
  </si>
  <si>
    <t>Thu Dec 26 22:33:16 PST 2013</t>
  </si>
  <si>
    <t>D01-2215652-9292030</t>
  </si>
  <si>
    <t>Thu Dec 26 14:08:20 PST 2013</t>
  </si>
  <si>
    <t>L2J 3B9</t>
  </si>
  <si>
    <t>D01-0905911-4995611</t>
  </si>
  <si>
    <t>Thu Dec 26 22:51:52 PST 2013</t>
  </si>
  <si>
    <t>B003H4I5QC</t>
  </si>
  <si>
    <t>The Ships of Earth: Homecoming: Volume 3</t>
  </si>
  <si>
    <t>D01-2794561-0625843</t>
  </si>
  <si>
    <t>Sat Dec 28 10:00:03 PST 2013</t>
  </si>
  <si>
    <t>B000SEGP34</t>
  </si>
  <si>
    <t>Crippen: A Novel of Murder</t>
  </si>
  <si>
    <t>Boyne, John</t>
  </si>
  <si>
    <t>D01-8011622-5942863</t>
  </si>
  <si>
    <t>Thu Dec 26 23:28:43 PST 2013</t>
  </si>
  <si>
    <t>M5S 1S4</t>
  </si>
  <si>
    <t>D01-1007143-1088462</t>
  </si>
  <si>
    <t>Thu Dec 26 23:30:35 PST 2013</t>
  </si>
  <si>
    <t>D01-6696772-1028768</t>
  </si>
  <si>
    <t>Thu Dec 26 23:21:12 PST 2013</t>
  </si>
  <si>
    <t>K4C 1B9</t>
  </si>
  <si>
    <t>D01-8486698-0115225</t>
  </si>
  <si>
    <t>Sat Dec 28 13:35:57 PST 2013</t>
  </si>
  <si>
    <t>D01-0783081-3340522</t>
  </si>
  <si>
    <t>Fri Dec 27 13:07:04 PST 2013</t>
  </si>
  <si>
    <t>B00CNTUV64</t>
  </si>
  <si>
    <t>The Binder's Road</t>
  </si>
  <si>
    <t>D01-5852410-0865104</t>
  </si>
  <si>
    <t>Thu Dec 26 11:43:10 PST 2013</t>
  </si>
  <si>
    <t>M6S1Y3</t>
  </si>
  <si>
    <t>D01-6776761-9739842</t>
  </si>
  <si>
    <t>Thu Dec 26 19:28:03 PST 2013</t>
  </si>
  <si>
    <t>B003J564UI</t>
  </si>
  <si>
    <t>MEG: Primal Waters</t>
  </si>
  <si>
    <t>D01-4057542-9578013</t>
  </si>
  <si>
    <t>Fri Dec 27 00:08:20 PST 2013</t>
  </si>
  <si>
    <t>T2H 1H8</t>
  </si>
  <si>
    <t>D01-8838962-1829741</t>
  </si>
  <si>
    <t>Fri Dec 27 17:17:56 PST 2013</t>
  </si>
  <si>
    <t>D01-0152644-7410404</t>
  </si>
  <si>
    <t>Thu Dec 26 14:50:11 PST 2013</t>
  </si>
  <si>
    <t>t4n 0a3</t>
  </si>
  <si>
    <t>D01-3554974-9208155</t>
  </si>
  <si>
    <t>Thu Dec 26 19:54:32 PST 2013</t>
  </si>
  <si>
    <t>B00457X7XG</t>
  </si>
  <si>
    <t>In the Rooms</t>
  </si>
  <si>
    <t>Shone, Tom</t>
  </si>
  <si>
    <t>M1N 1A5</t>
  </si>
  <si>
    <t>D01-8003182-7373168</t>
  </si>
  <si>
    <t>Fri Dec 27 15:40:43 PST 2013</t>
  </si>
  <si>
    <t>P3A 4X1</t>
  </si>
  <si>
    <t>D01-1115192-9575556</t>
  </si>
  <si>
    <t>Thu Dec 26 12:07:49 PST 2013</t>
  </si>
  <si>
    <t>B001VLXNO2</t>
  </si>
  <si>
    <t>Paths of Glory</t>
  </si>
  <si>
    <t>D01-4056979-4706457</t>
  </si>
  <si>
    <t>Thu Dec 26 15:01:39 PST 2013</t>
  </si>
  <si>
    <t>B001QS9TP2</t>
  </si>
  <si>
    <t>Alice's Tulips: A Novel</t>
  </si>
  <si>
    <t>T5X 2K4</t>
  </si>
  <si>
    <t>D01-6765976-5620731</t>
  </si>
  <si>
    <t>Fri Dec 27 01:18:02 PST 2013</t>
  </si>
  <si>
    <t>T6X 1J7</t>
  </si>
  <si>
    <t>D01-9248693-5154907</t>
  </si>
  <si>
    <t>Fri Dec 27 13:59:40 PST 2013</t>
  </si>
  <si>
    <t>B004VMV4YY</t>
  </si>
  <si>
    <t>The Burning</t>
  </si>
  <si>
    <t>Casey, Jane</t>
  </si>
  <si>
    <t>M4K 1A2</t>
  </si>
  <si>
    <t>D01-1278017-0164969</t>
  </si>
  <si>
    <t>Thu Dec 26 20:19:42 PST 2013</t>
  </si>
  <si>
    <t>D01-0401140-3772519</t>
  </si>
  <si>
    <t>Fri Dec 27 14:18:37 PST 2013</t>
  </si>
  <si>
    <t>M6K 3J9</t>
  </si>
  <si>
    <t>D01-8275201-9211464</t>
  </si>
  <si>
    <t>Sat Dec 28 11:37:21 PST 2013</t>
  </si>
  <si>
    <t>D01-2569652-0295939</t>
  </si>
  <si>
    <t>Fri Dec 27 05:38:15 PST 2013</t>
  </si>
  <si>
    <t>N2T2J6</t>
  </si>
  <si>
    <t>D01-9867801-9517926</t>
  </si>
  <si>
    <t>Thu Dec 26 12:45:46 PST 2013</t>
  </si>
  <si>
    <t>T2Z 2B3</t>
  </si>
  <si>
    <t>D01-7145166-0273847</t>
  </si>
  <si>
    <t>Sat Dec 28 11:56:05 PST 2013</t>
  </si>
  <si>
    <t>D01-5864016-4652562</t>
  </si>
  <si>
    <t>Fri Dec 27 14:38:06 PST 2013</t>
  </si>
  <si>
    <t>V6R 2Y7</t>
  </si>
  <si>
    <t>D01-9438930-7942826</t>
  </si>
  <si>
    <t>Fri Dec 27 05:30:29 PST 2013</t>
  </si>
  <si>
    <t>D01-3717231-5021221</t>
  </si>
  <si>
    <t>Fri Dec 27 05:31:17 PST 2013</t>
  </si>
  <si>
    <t>D01-6745796-0987837</t>
  </si>
  <si>
    <t>Thu Dec 26 20:44:02 PST 2013</t>
  </si>
  <si>
    <t>L6L 3L3</t>
  </si>
  <si>
    <t>D01-1415701-9462165</t>
  </si>
  <si>
    <t>Fri Dec 27 15:01:54 PST 2013</t>
  </si>
  <si>
    <t>B00B8S5DU0</t>
  </si>
  <si>
    <t>Annie John: A Novel</t>
  </si>
  <si>
    <t>Kincaid, Jamaica</t>
  </si>
  <si>
    <t>T2E 3Y1</t>
  </si>
  <si>
    <t>D01-9378242-2001863</t>
  </si>
  <si>
    <t>Sat Dec 28 12:29:18 PST 2013</t>
  </si>
  <si>
    <t>D01-5826565-2828837</t>
  </si>
  <si>
    <t>Sat Dec 28 15:40:00 PST 2013</t>
  </si>
  <si>
    <t>D01-0412894-4916701</t>
  </si>
  <si>
    <t>Fri Dec 27 06:18:05 PST 2013</t>
  </si>
  <si>
    <t>Pointe-Claire</t>
  </si>
  <si>
    <t>H9S 5N3</t>
  </si>
  <si>
    <t>D01-4318992-0677664</t>
  </si>
  <si>
    <t>Thu Dec 26 17:13:02 PST 2013</t>
  </si>
  <si>
    <t>T6J6V9</t>
  </si>
  <si>
    <t>D01-3352610-8370414</t>
  </si>
  <si>
    <t>M4L 2Z5</t>
  </si>
  <si>
    <t>D01-5487079-7813658</t>
  </si>
  <si>
    <t>Thu Dec 26 16:07:17 PST 2013</t>
  </si>
  <si>
    <t>D01-9941426-1132062</t>
  </si>
  <si>
    <t>Thu Dec 26 16:07:34 PST 2013</t>
  </si>
  <si>
    <t>D01-1201485-8356224</t>
  </si>
  <si>
    <t>Fri Dec 27 12:36:25 PST 2013</t>
  </si>
  <si>
    <t>T8H 0P5</t>
  </si>
  <si>
    <t>D01-0037136-6850207</t>
  </si>
  <si>
    <t>Thu Dec 26 21:10:25 PST 2013</t>
  </si>
  <si>
    <t>B001ANYDIQ</t>
  </si>
  <si>
    <t>Bloodline: A Repairman Jack Novel</t>
  </si>
  <si>
    <t>D01-0106356-3845426</t>
  </si>
  <si>
    <t>Thu Dec 26 21:10:53 PST 2013</t>
  </si>
  <si>
    <t>B000UZQHPW</t>
  </si>
  <si>
    <t>Harbingers: A Repairman Jack Novel</t>
  </si>
  <si>
    <t>D01-8494923-5447939</t>
  </si>
  <si>
    <t>Fri Dec 27 06:40:32 PST 2013</t>
  </si>
  <si>
    <t>N2T 2H3</t>
  </si>
  <si>
    <t>D01-1444445-9211145</t>
  </si>
  <si>
    <t>Fri Dec 27 06:45:44 PST 2013</t>
  </si>
  <si>
    <t>D01-3335019-2561158</t>
  </si>
  <si>
    <t>Thu Dec 26 13:30:10 PST 2013</t>
  </si>
  <si>
    <t>V9V 0A6</t>
  </si>
  <si>
    <t>D01-1408584-0101709</t>
  </si>
  <si>
    <t>Fri Dec 27 19:04:53 PST 2013</t>
  </si>
  <si>
    <t>V6R 2L9</t>
  </si>
  <si>
    <t>D01-7767272-8396048</t>
  </si>
  <si>
    <t>Thu Dec 26 16:26:38 PST 2013</t>
  </si>
  <si>
    <t>T6H 5B1</t>
  </si>
  <si>
    <t>D01-3579997-1016620</t>
  </si>
  <si>
    <t>Thu Dec 26 21:31:21 PST 2013</t>
  </si>
  <si>
    <t>V4T 2S1</t>
  </si>
  <si>
    <t>D01-1110283-0102736</t>
  </si>
  <si>
    <t>Fri Dec 27 17:32:59 PST 2013</t>
  </si>
  <si>
    <t>S4N 5Z2</t>
  </si>
  <si>
    <t>D01-7171793-3588706</t>
  </si>
  <si>
    <t>Fri Dec 27 07:21:22 PST 2013</t>
  </si>
  <si>
    <t>M5H 1C2</t>
  </si>
  <si>
    <t>D01-0960854-6971835</t>
  </si>
  <si>
    <t>Thu Dec 26 21:41:57 PST 2013</t>
  </si>
  <si>
    <t>T8B 1K9</t>
  </si>
  <si>
    <t>D01-6742038-5499859</t>
  </si>
  <si>
    <t>Thu Dec 26 21:46:30 PST 2013</t>
  </si>
  <si>
    <t>Beeton</t>
  </si>
  <si>
    <t>L0G 1A0</t>
  </si>
  <si>
    <t>D01-6772865-0231443</t>
  </si>
  <si>
    <t>Fri Dec 27 13:20:07 PST 2013</t>
  </si>
  <si>
    <t>D01-7768216-9440426</t>
  </si>
  <si>
    <t>Fri Dec 27 07:38:52 PST 2013</t>
  </si>
  <si>
    <t>K7C3P2</t>
  </si>
  <si>
    <t>D01-3858793-9278633</t>
  </si>
  <si>
    <t>Sat Dec 28 13:28:45 PST 2013</t>
  </si>
  <si>
    <t>B0028UBFHM</t>
  </si>
  <si>
    <t>Pandemic</t>
  </si>
  <si>
    <t>Kalla, Daniel</t>
  </si>
  <si>
    <t>V3M 2W3</t>
  </si>
  <si>
    <t>D01-8900932-6353018</t>
  </si>
  <si>
    <t>Fri Dec 27 13:36:47 PST 2013</t>
  </si>
  <si>
    <t>M6C 2S1</t>
  </si>
  <si>
    <t>D01-7759544-9656606</t>
  </si>
  <si>
    <t>Thu Dec 26 22:14:53 PST 2013</t>
  </si>
  <si>
    <t>V5E4J5</t>
  </si>
  <si>
    <t>D01-9145619-2607037</t>
  </si>
  <si>
    <t>Thu Dec 26 23:26:23 PST 2013</t>
  </si>
  <si>
    <t>Blind Bay</t>
  </si>
  <si>
    <t>V0E1H2</t>
  </si>
  <si>
    <t>D01-5465678-8110538</t>
  </si>
  <si>
    <t>Thu Dec 26 23:11:06 PST 2013</t>
  </si>
  <si>
    <t>V5A 4B7</t>
  </si>
  <si>
    <t>D01-4935454-3805850</t>
  </si>
  <si>
    <t>Fri Dec 27 14:07:02 PST 2013</t>
  </si>
  <si>
    <t>B002LA0AQQ</t>
  </si>
  <si>
    <t>All My Enemies: A Brock and Kolla Mystery</t>
  </si>
  <si>
    <t>M4Y1J1</t>
  </si>
  <si>
    <t>D01-6842758-9656159</t>
  </si>
  <si>
    <t>Thu Dec 26 23:19:11 PST 2013</t>
  </si>
  <si>
    <t>D01-1202485-0155442</t>
  </si>
  <si>
    <t>Sat Dec 28 14:19:24 PST 2013</t>
  </si>
  <si>
    <t>K9J 6Y3</t>
  </si>
  <si>
    <t>D01-5670961-9649141</t>
  </si>
  <si>
    <t>Thu Dec 26 14:36:39 PST 2013</t>
  </si>
  <si>
    <t>V2P 6H5</t>
  </si>
  <si>
    <t>D01-7832097-2066200</t>
  </si>
  <si>
    <t>Thu Dec 26 23:10:05 PST 2013</t>
  </si>
  <si>
    <t>D01-4027993-5070518</t>
  </si>
  <si>
    <t>Fri Dec 27 01:10:09 PST 2013</t>
  </si>
  <si>
    <t>T3G 1N3</t>
  </si>
  <si>
    <t>D01-3051409-7977602</t>
  </si>
  <si>
    <t>Sat Dec 28 17:31:37 PST 2013</t>
  </si>
  <si>
    <t>D01-3010228-4561050</t>
  </si>
  <si>
    <t>Fri Dec 27 14:42:26 PST 2013</t>
  </si>
  <si>
    <t>N2L 2X2</t>
  </si>
  <si>
    <t>D01-1888064-8703768</t>
  </si>
  <si>
    <t>Fri Dec 27 17:09:11 PST 2013</t>
  </si>
  <si>
    <t>V8A1B6</t>
  </si>
  <si>
    <t>D01-0006553-8521353</t>
  </si>
  <si>
    <t>Fri Dec 27 17:10:32 PST 2013</t>
  </si>
  <si>
    <t>D01-1026924-0648601</t>
  </si>
  <si>
    <t>Fri Dec 27 00:10:23 PST 2013</t>
  </si>
  <si>
    <t>B004A90E4Y</t>
  </si>
  <si>
    <t>Infernal: A Repairman Jack Novel</t>
  </si>
  <si>
    <t>D01-5771068-3950313</t>
  </si>
  <si>
    <t>Fri Dec 27 09:25:04 PST 2013</t>
  </si>
  <si>
    <t>D01-7516509-7686411</t>
  </si>
  <si>
    <t>Sat Dec 28 19:30:03 PST 2013</t>
  </si>
  <si>
    <t>B00EMSU2K4</t>
  </si>
  <si>
    <t>Boxers</t>
  </si>
  <si>
    <t>Yang, Gene Luen</t>
  </si>
  <si>
    <t>T2N 1Y5</t>
  </si>
  <si>
    <t>D01-7234531-1224106</t>
  </si>
  <si>
    <t>Fri Dec 27 01:32:44 PST 2013</t>
  </si>
  <si>
    <t>B003J5654S</t>
  </si>
  <si>
    <t>The Best of the Best: 20 Years of the Year's Best Science Fiction</t>
  </si>
  <si>
    <t>Dozois, Gardner</t>
  </si>
  <si>
    <t>D01-2972423-3364718</t>
  </si>
  <si>
    <t>Fri Dec 27 09:29:03 PST 2013</t>
  </si>
  <si>
    <t>D01-2570558-4287238</t>
  </si>
  <si>
    <t>Thu Dec 26 17:45:53 PST 2013</t>
  </si>
  <si>
    <t>L1C 0C9</t>
  </si>
  <si>
    <t>D01-6545447-0910548</t>
  </si>
  <si>
    <t>Fri Dec 27 01:53:57 PST 2013</t>
  </si>
  <si>
    <t>V4A 9S9</t>
  </si>
  <si>
    <t>D01-8455797-0723548</t>
  </si>
  <si>
    <t>Fri Dec 27 19:04:59 PST 2013</t>
  </si>
  <si>
    <t>L0S1J0</t>
  </si>
  <si>
    <t>D01-3031649-7202520</t>
  </si>
  <si>
    <t>Fri Dec 27 21:03:04 PST 2013</t>
  </si>
  <si>
    <t>M2N 5X7</t>
  </si>
  <si>
    <t>D01-8065130-7788522</t>
  </si>
  <si>
    <t>Fri Dec 27 17:28:22 PST 2013</t>
  </si>
  <si>
    <t>D01-9689284-1237429</t>
  </si>
  <si>
    <t>Fri Dec 27 01:14:22 PST 2013</t>
  </si>
  <si>
    <t>D01-6693799-8018238</t>
  </si>
  <si>
    <t>Fri Dec 27 01:36:25 PST 2013</t>
  </si>
  <si>
    <t>D01-5504934-4701969</t>
  </si>
  <si>
    <t>Thu Dec 26 15:19:56 PST 2013</t>
  </si>
  <si>
    <t>A1B 2S8</t>
  </si>
  <si>
    <t>D01-0440728-2013864</t>
  </si>
  <si>
    <t>Fri Dec 27 15:21:19 PST 2013</t>
  </si>
  <si>
    <t>M4J 4B1</t>
  </si>
  <si>
    <t>D01-2975976-3090442</t>
  </si>
  <si>
    <t>Thu Dec 26 18:01:45 PST 2013</t>
  </si>
  <si>
    <t>B003E74A2K</t>
  </si>
  <si>
    <t>The Persian Pickle Club</t>
  </si>
  <si>
    <t>D01-6470136-3169118</t>
  </si>
  <si>
    <t>Thu Dec 26 15:31:20 PST 2013</t>
  </si>
  <si>
    <t>LAKEFIELD</t>
  </si>
  <si>
    <t>K0L2H0</t>
  </si>
  <si>
    <t>D01-2877632-3363635</t>
  </si>
  <si>
    <t>Fri Dec 27 10:05:58 PST 2013</t>
  </si>
  <si>
    <t>V9L 5S5</t>
  </si>
  <si>
    <t>D01-9892891-0267335</t>
  </si>
  <si>
    <t>Fri Dec 27 04:30:22 PST 2013</t>
  </si>
  <si>
    <t>candiac</t>
  </si>
  <si>
    <t>J5R 6G5</t>
  </si>
  <si>
    <t>D01-0453255-4157800</t>
  </si>
  <si>
    <t>Fri Dec 27 15:34:29 PST 2013</t>
  </si>
  <si>
    <t>M4L 3E2</t>
  </si>
  <si>
    <t>D01-7179024-0068264</t>
  </si>
  <si>
    <t>Fri Dec 27 15:37:54 PST 2013</t>
  </si>
  <si>
    <t>B0030CHEYU</t>
  </si>
  <si>
    <t>Perfecting Sound Forever: An Aural History of Recorded Music</t>
  </si>
  <si>
    <t>Milner, Greg</t>
  </si>
  <si>
    <t>M1T 2R6</t>
  </si>
  <si>
    <t>D01-9833961-7757813</t>
  </si>
  <si>
    <t>Fri Dec 27 15:39:50 PST 2013</t>
  </si>
  <si>
    <t>D01-5973568-0076101</t>
  </si>
  <si>
    <t>Fri Dec 27 22:41:50 PST 2013</t>
  </si>
  <si>
    <t>V6Z 3E3</t>
  </si>
  <si>
    <t>D01-8651236-4596721</t>
  </si>
  <si>
    <t>Fri Dec 27 10:20:51 PST 2013</t>
  </si>
  <si>
    <t>D01-1150215-0949615</t>
  </si>
  <si>
    <t>Thu Dec 26 18:21:44 PST 2013</t>
  </si>
  <si>
    <t>D01-5842784-4172151</t>
  </si>
  <si>
    <t>Fri Dec 27 22:24:30 PST 2013</t>
  </si>
  <si>
    <t>D01-0891923-0914565</t>
  </si>
  <si>
    <t>Fri Dec 27 22:24:53 PST 2013</t>
  </si>
  <si>
    <t>D01-2946154-1481965</t>
  </si>
  <si>
    <t>Fri Dec 27 20:03:02 PST 2013</t>
  </si>
  <si>
    <t>Valleyview</t>
  </si>
  <si>
    <t>T0H 3N0</t>
  </si>
  <si>
    <t>D01-5042746-5913651</t>
  </si>
  <si>
    <t>Sat Dec 28 19:02:58 PST 2013</t>
  </si>
  <si>
    <t>B00C74VCU4</t>
  </si>
  <si>
    <t>No Dress Required: Love Required</t>
  </si>
  <si>
    <t>L6C0G1</t>
  </si>
  <si>
    <t>D01-8609909-0050557</t>
  </si>
  <si>
    <t>Fri Dec 27 22:51:09 PST 2013</t>
  </si>
  <si>
    <t>D01-1311160-8877817</t>
  </si>
  <si>
    <t>Fri Dec 27 16:19:58 PST 2013</t>
  </si>
  <si>
    <t>K4A 0K9</t>
  </si>
  <si>
    <t>D01-0912981-6428539</t>
  </si>
  <si>
    <t>Fri Dec 27 18:39:10 PST 2013</t>
  </si>
  <si>
    <t>D01-9602965-6142330</t>
  </si>
  <si>
    <t>Fri Dec 27 11:11:25 PST 2013</t>
  </si>
  <si>
    <t>V4T 2K1</t>
  </si>
  <si>
    <t>D01-4058472-9640827</t>
  </si>
  <si>
    <t>Thu Dec 26 18:49:13 PST 2013</t>
  </si>
  <si>
    <t>H3X 1K1</t>
  </si>
  <si>
    <t>D01-9607674-3130738</t>
  </si>
  <si>
    <t>Thu Dec 26 16:29:40 PST 2013</t>
  </si>
  <si>
    <t>D01-6560069-3177349</t>
  </si>
  <si>
    <t>Fri Dec 27 18:51:03 PST 2013</t>
  </si>
  <si>
    <t>B00AEC8P9W</t>
  </si>
  <si>
    <t>Pandemonium</t>
  </si>
  <si>
    <t>Fahy, Warren</t>
  </si>
  <si>
    <t>T3K 1H4</t>
  </si>
  <si>
    <t>D01-5187236-5782432</t>
  </si>
  <si>
    <t>Sat Dec 28 19:42:34 PST 2013</t>
  </si>
  <si>
    <t>D01-6627509-5201536</t>
  </si>
  <si>
    <t>Fri Dec 27 11:41:34 PST 2013</t>
  </si>
  <si>
    <t>Bancroft</t>
  </si>
  <si>
    <t>K0L 1C0</t>
  </si>
  <si>
    <t>D01-6867120-1817944</t>
  </si>
  <si>
    <t>Fri Dec 27 21:06:11 PST 2013</t>
  </si>
  <si>
    <t>N7S 2C1</t>
  </si>
  <si>
    <t>D01-3012152-3562759</t>
  </si>
  <si>
    <t>Thu Dec 26 16:52:54 PST 2013</t>
  </si>
  <si>
    <t>T5N 2H9</t>
  </si>
  <si>
    <t>D01-0471593-2203462</t>
  </si>
  <si>
    <t>Sat Dec 28 17:21:49 PST 2013</t>
  </si>
  <si>
    <t>M4G 1H6</t>
  </si>
  <si>
    <t>D01-6261911-2804703</t>
  </si>
  <si>
    <t>Fri Dec 27 12:01:37 PST 2013</t>
  </si>
  <si>
    <t>B00AF62F3Y</t>
  </si>
  <si>
    <t>The Human Division #13: Earth Below, Sky Above</t>
  </si>
  <si>
    <t>D01-9417287-0919924</t>
  </si>
  <si>
    <t>Fri Dec 27 13:43:32 PST 2013</t>
  </si>
  <si>
    <t>B000QXDGGG</t>
  </si>
  <si>
    <t>The Love Season</t>
  </si>
  <si>
    <t>H3G1B9</t>
  </si>
  <si>
    <t>D01-3270763-8130451</t>
  </si>
  <si>
    <t>Thu Dec 26 19:31:06 PST 2013</t>
  </si>
  <si>
    <t>D01-8722247-9939604</t>
  </si>
  <si>
    <t>Fri Dec 27 12:31:45 PST 2013</t>
  </si>
  <si>
    <t>Fort Qu'Appelle</t>
  </si>
  <si>
    <t>S0G 1S0</t>
  </si>
  <si>
    <t>D01-9633621-6504942</t>
  </si>
  <si>
    <t>Sat Dec 28 04:28:14 PST 2013</t>
  </si>
  <si>
    <t>M4N 3L7</t>
  </si>
  <si>
    <t>D01-8193131-0914565</t>
  </si>
  <si>
    <t>Sat Dec 28 05:16:48 PST 2013</t>
  </si>
  <si>
    <t>N2A1H9</t>
  </si>
  <si>
    <t>D01-3582055-0364111</t>
  </si>
  <si>
    <t>Sat Dec 28 05:17:41 PST 2013</t>
  </si>
  <si>
    <t>D01-7309500-5641915</t>
  </si>
  <si>
    <t>Fri Dec 27 22:14:09 PST 2013</t>
  </si>
  <si>
    <t>D01-9957216-9194640</t>
  </si>
  <si>
    <t>Fri Dec 27 17:47:23 PST 2013</t>
  </si>
  <si>
    <t>D01-4594982-0728969</t>
  </si>
  <si>
    <t>Sat Dec 28 05:53:36 PST 2013</t>
  </si>
  <si>
    <t>D01-1059086-0759958</t>
  </si>
  <si>
    <t>Fri Dec 27 13:00:38 PST 2013</t>
  </si>
  <si>
    <t>D01-2999168-6971308</t>
  </si>
  <si>
    <t>Fri Dec 27 09:01:11 PST 2013</t>
  </si>
  <si>
    <t>L4G6X2</t>
  </si>
  <si>
    <t>D01-5283503-8750658</t>
  </si>
  <si>
    <t>Sat Dec 28 18:22:00 PST 2013</t>
  </si>
  <si>
    <t>V7W 3H1</t>
  </si>
  <si>
    <t>D01-7422765-6166418</t>
  </si>
  <si>
    <t>Sat Dec 28 21:21:13 PST 2013</t>
  </si>
  <si>
    <t>N1C0A1</t>
  </si>
  <si>
    <t>D01-4538146-9439746</t>
  </si>
  <si>
    <t>Fri Dec 27 20:27:52 PST 2013</t>
  </si>
  <si>
    <t>D01-6145432-6135404</t>
  </si>
  <si>
    <t>Fri Dec 27 18:13:40 PST 2013</t>
  </si>
  <si>
    <t>V1M 2E1</t>
  </si>
  <si>
    <t>D01-1086532-3254430</t>
  </si>
  <si>
    <t>Sat Dec 28 21:32:53 PST 2013</t>
  </si>
  <si>
    <t>V1C 6R1</t>
  </si>
  <si>
    <t>D01-7739896-7135732</t>
  </si>
  <si>
    <t>Fri Dec 27 20:35:58 PST 2013</t>
  </si>
  <si>
    <t>D01-1986943-8336046</t>
  </si>
  <si>
    <t>Sat Dec 28 21:37:48 PST 2013</t>
  </si>
  <si>
    <t>T9W 1T4</t>
  </si>
  <si>
    <t>D01-5421948-5541454</t>
  </si>
  <si>
    <t>Fri Dec 27 09:08:46 PST 2013</t>
  </si>
  <si>
    <t>T3G 4N9</t>
  </si>
  <si>
    <t>D01-1025028-7076756</t>
  </si>
  <si>
    <t>Fri Dec 27 13:33:51 PST 2013</t>
  </si>
  <si>
    <t>D01-6181826-9100040</t>
  </si>
  <si>
    <t>Thu Dec 26 20:21:13 PST 2013</t>
  </si>
  <si>
    <t>V6C 3A6</t>
  </si>
  <si>
    <t>D01-0468672-1438328</t>
  </si>
  <si>
    <t>Fri Dec 27 13:38:44 PST 2013</t>
  </si>
  <si>
    <t>B004477WLU</t>
  </si>
  <si>
    <t>The Lies of Sarah Palin: The Untold Story Behind Her Relentless Quest for Power</t>
  </si>
  <si>
    <t>Dunn, Geoffrey</t>
  </si>
  <si>
    <t>D01-5410549-2577062</t>
  </si>
  <si>
    <t>Fri Dec 27 18:31:44 PST 2013</t>
  </si>
  <si>
    <t>B009E6VSBG</t>
  </si>
  <si>
    <t>Soldier of the Mist</t>
  </si>
  <si>
    <t>S4A 1M6</t>
  </si>
  <si>
    <t>D01-6671689-6507834</t>
  </si>
  <si>
    <t>Fri Dec 27 09:24:51 PST 2013</t>
  </si>
  <si>
    <t>B00CGFMRUS</t>
  </si>
  <si>
    <t>Legends-Vol. 3 Stories By The Masters of Modern Fantasy</t>
  </si>
  <si>
    <t>D01-6018034-1234212</t>
  </si>
  <si>
    <t>Fri Dec 27 09:25:46 PST 2013</t>
  </si>
  <si>
    <t>B00B22C5HG</t>
  </si>
  <si>
    <t>Where Beauty Lies</t>
  </si>
  <si>
    <t>Fowler, Elle</t>
  </si>
  <si>
    <t>Cookshire-Eaton</t>
  </si>
  <si>
    <t>J0B 1M0</t>
  </si>
  <si>
    <t>D01-8501077-7596121</t>
  </si>
  <si>
    <t>Sat Dec 28 07:24:26 PST 2013</t>
  </si>
  <si>
    <t>M9W 2E3</t>
  </si>
  <si>
    <t>D01-7097767-1043650</t>
  </si>
  <si>
    <t>Fri Dec 27 13:53:42 PST 2013</t>
  </si>
  <si>
    <t>V0N 3A0</t>
  </si>
  <si>
    <t>D01-3759702-0510563</t>
  </si>
  <si>
    <t>Fri Dec 27 09:53:45 PST 2013</t>
  </si>
  <si>
    <t>B001ANUQFA</t>
  </si>
  <si>
    <t>The Catch: A Joe Gunther Novel</t>
  </si>
  <si>
    <t>MISSISSAUGA</t>
  </si>
  <si>
    <t>L5B 4M7</t>
  </si>
  <si>
    <t>D01-0177933-1446766</t>
  </si>
  <si>
    <t>Sat Dec 28 01:41:35 PST 2013</t>
  </si>
  <si>
    <t>B003H3IOQO</t>
  </si>
  <si>
    <t>Growing Up bin Laden: Osama's Wife and Son Take Us Inside Their Secret World</t>
  </si>
  <si>
    <t>Laden, Omar bin</t>
  </si>
  <si>
    <t>V6H 1A7</t>
  </si>
  <si>
    <t>D01-0278983-8203150</t>
  </si>
  <si>
    <t>Fri Dec 27 14:10:55 PST 2013</t>
  </si>
  <si>
    <t>D01-1940708-8528407</t>
  </si>
  <si>
    <t>Fri Dec 27 14:28:19 PST 2013</t>
  </si>
  <si>
    <t>luseland</t>
  </si>
  <si>
    <t>S0L 2A0</t>
  </si>
  <si>
    <t>D01-6039922-6407937</t>
  </si>
  <si>
    <t>Fri Dec 27 14:25:51 PST 2013</t>
  </si>
  <si>
    <t>N2L 6N4</t>
  </si>
  <si>
    <t>D01-3133326-3864634</t>
  </si>
  <si>
    <t>Fri Dec 27 10:09:06 PST 2013</t>
  </si>
  <si>
    <t>H4N2X5</t>
  </si>
  <si>
    <t>D01-4300667-2066944</t>
  </si>
  <si>
    <t>Fri Dec 27 21:42:31 PST 2013</t>
  </si>
  <si>
    <t>D01-9422606-3182347</t>
  </si>
  <si>
    <t>Fri Dec 27 14:27:21 PST 2013</t>
  </si>
  <si>
    <t>D01-7614661-6239359</t>
  </si>
  <si>
    <t>Sat Dec 28 08:29:43 PST 2013</t>
  </si>
  <si>
    <t>B009LRWJUM</t>
  </si>
  <si>
    <t>Runaway Man: A Mystery</t>
  </si>
  <si>
    <t>M1K 2B9</t>
  </si>
  <si>
    <t>D01-5101944-1012342</t>
  </si>
  <si>
    <t>Thu Dec 26 18:31:52 PST 2013</t>
  </si>
  <si>
    <t>D01-6719734-1337647</t>
  </si>
  <si>
    <t>Sat Dec 28 23:51:07 PST 2013</t>
  </si>
  <si>
    <t>V5G4C3</t>
  </si>
  <si>
    <t>D01-5361788-4010604</t>
  </si>
  <si>
    <t>Fri Dec 27 19:26:09 PST 2013</t>
  </si>
  <si>
    <t>T7X 3N3</t>
  </si>
  <si>
    <t>D01-5089472-1247323</t>
  </si>
  <si>
    <t>Sat Dec 28 08:53:06 PST 2013</t>
  </si>
  <si>
    <t>B003J5UJ5Y</t>
  </si>
  <si>
    <t>The Lair of Bones</t>
  </si>
  <si>
    <t>D01-0823265-6077945</t>
  </si>
  <si>
    <t>Thu Dec 26 18:44:19 PST 2013</t>
  </si>
  <si>
    <t>K8N 4Z4</t>
  </si>
  <si>
    <t>D01-6536141-7067338</t>
  </si>
  <si>
    <t>Fri Dec 27 10:59:00 PST 2013</t>
  </si>
  <si>
    <t>Upper Branch</t>
  </si>
  <si>
    <t>B4V 4X4</t>
  </si>
  <si>
    <t>D01-8722825-7275303</t>
  </si>
  <si>
    <t>Fri Dec 27 10:59:01 PST 2013</t>
  </si>
  <si>
    <t>L1V6W6</t>
  </si>
  <si>
    <t>D01-3895449-4938610</t>
  </si>
  <si>
    <t>Fri Dec 27 19:34:46 PST 2013</t>
  </si>
  <si>
    <t>S4V 1P3</t>
  </si>
  <si>
    <t>D01-2418050-8888141</t>
  </si>
  <si>
    <t>Fri Dec 27 11:01:49 PST 2013</t>
  </si>
  <si>
    <t>V5S 2C3</t>
  </si>
  <si>
    <t>D01-4002723-6607326</t>
  </si>
  <si>
    <t>Sat Dec 28 09:12:13 PST 2013</t>
  </si>
  <si>
    <t>Weyburn</t>
  </si>
  <si>
    <t>S4H 3B6</t>
  </si>
  <si>
    <t>D01-2891480-8732820</t>
  </si>
  <si>
    <t>Sun Dec 29 01:29:58 PST 2013</t>
  </si>
  <si>
    <t>Carseland</t>
  </si>
  <si>
    <t>T0J 0M0</t>
  </si>
  <si>
    <t>D01-4370778-9299247</t>
  </si>
  <si>
    <t>Sun Dec 29 01:31:37 PST 2013</t>
  </si>
  <si>
    <t>D01-9656400-3931408</t>
  </si>
  <si>
    <t>Sat Dec 28 20:18:43 PST 2013</t>
  </si>
  <si>
    <t>S7V 1B7</t>
  </si>
  <si>
    <t>D01-2525162-6640361</t>
  </si>
  <si>
    <t>Sat Dec 28 06:42:07 PST 2013</t>
  </si>
  <si>
    <t>D01-4148391-9002626</t>
  </si>
  <si>
    <t>Fri Dec 27 20:00:17 PST 2013</t>
  </si>
  <si>
    <t>T2P 1C9</t>
  </si>
  <si>
    <t>D01-0730833-3356836</t>
  </si>
  <si>
    <t>Sun Dec 29 04:23:22 PST 2013</t>
  </si>
  <si>
    <t>H2K 4N8</t>
  </si>
  <si>
    <t>D01-2210777-3612519</t>
  </si>
  <si>
    <t>Sat Dec 28 00:07:09 PST 2013</t>
  </si>
  <si>
    <t>V5L 1Z8</t>
  </si>
  <si>
    <t>D01-6897364-4010063</t>
  </si>
  <si>
    <t>Fri Dec 27 15:44:15 PST 2013</t>
  </si>
  <si>
    <t>M2J 2W5</t>
  </si>
  <si>
    <t>D01-0485558-4124547</t>
  </si>
  <si>
    <t>Sat Dec 28 00:30:37 PST 2013</t>
  </si>
  <si>
    <t>T2M2W1</t>
  </si>
  <si>
    <t>D01-2138755-5708522</t>
  </si>
  <si>
    <t>Sat Dec 28 00:34:26 PST 2013</t>
  </si>
  <si>
    <t>M5N 1N2</t>
  </si>
  <si>
    <t>D01-9798384-9094443</t>
  </si>
  <si>
    <t>Sun Dec 29 05:22:21 PST 2013</t>
  </si>
  <si>
    <t>L3X 3C2</t>
  </si>
  <si>
    <t>D01-4410751-2531204</t>
  </si>
  <si>
    <t>Sun Dec 29 05:29:22 PST 2013</t>
  </si>
  <si>
    <t>M9A 4C9</t>
  </si>
  <si>
    <t>D01-1722265-0582435</t>
  </si>
  <si>
    <t>Sun Dec 29 05:31:20 PST 2013</t>
  </si>
  <si>
    <t>New Maryland</t>
  </si>
  <si>
    <t>E3C 1J2</t>
  </si>
  <si>
    <t>D01-3773640-1176959</t>
  </si>
  <si>
    <t>Sat Dec 28 10:11:16 PST 2013</t>
  </si>
  <si>
    <t>V9T 5A4</t>
  </si>
  <si>
    <t>D01-9881159-2220849</t>
  </si>
  <si>
    <t>Sun Dec 29 05:51:48 PST 2013</t>
  </si>
  <si>
    <t>N2H 2T4</t>
  </si>
  <si>
    <t>D01-0809804-6336450</t>
  </si>
  <si>
    <t>Fri Dec 27 16:09:53 PST 2013</t>
  </si>
  <si>
    <t>T2R0V6</t>
  </si>
  <si>
    <t>D01-2280878-0549031</t>
  </si>
  <si>
    <t>Sat Dec 28 21:23:06 PST 2013</t>
  </si>
  <si>
    <t>D01-8071511-6115224</t>
  </si>
  <si>
    <t>Sun Dec 29 06:28:28 PST 2013</t>
  </si>
  <si>
    <t>D01-4226253-0851259</t>
  </si>
  <si>
    <t>Sun Dec 29 06:28:55 PST 2013</t>
  </si>
  <si>
    <t>D01-4796806-2662439</t>
  </si>
  <si>
    <t>Sun Dec 29 06:30:08 PST 2013</t>
  </si>
  <si>
    <t>D01-5531756-0143300</t>
  </si>
  <si>
    <t>Sat Dec 28 10:35:39 PST 2013</t>
  </si>
  <si>
    <t>ST THOMAS! ON</t>
  </si>
  <si>
    <t>N5P 3T5</t>
  </si>
  <si>
    <t>D01-4650583-4863202</t>
  </si>
  <si>
    <t>Fri Dec 27 01:10:16 PST 2013</t>
  </si>
  <si>
    <t>Sasakatoon</t>
  </si>
  <si>
    <t>S7N4M6</t>
  </si>
  <si>
    <t>D01-5903355-5809514</t>
  </si>
  <si>
    <t>Fri Dec 27 16:26:07 PST 2013</t>
  </si>
  <si>
    <t>B0047DWXYC</t>
  </si>
  <si>
    <t>The Magic Engineer</t>
  </si>
  <si>
    <t>D01-9774226-3564502</t>
  </si>
  <si>
    <t>Sat Dec 28 04:31:45 PST 2013</t>
  </si>
  <si>
    <t>M5N1S7</t>
  </si>
  <si>
    <t>D01-0531909-0484329</t>
  </si>
  <si>
    <t>Thu Dec 26 20:02:16 PST 2013</t>
  </si>
  <si>
    <t>K9L 1N6</t>
  </si>
  <si>
    <t>D01-3735985-5679334</t>
  </si>
  <si>
    <t>Sat Dec 28 11:03:17 PST 2013</t>
  </si>
  <si>
    <t>M4S 1G7</t>
  </si>
  <si>
    <t>D01-0409506-9200339</t>
  </si>
  <si>
    <t>Sat Dec 28 08:46:13 PST 2013</t>
  </si>
  <si>
    <t>Cote St-Luc</t>
  </si>
  <si>
    <t>H4W 2H4</t>
  </si>
  <si>
    <t>D01-1996762-0721554</t>
  </si>
  <si>
    <t>Fri Dec 27 16:43:05 PST 2013</t>
  </si>
  <si>
    <t>V2Y 0E3</t>
  </si>
  <si>
    <t>D01-9032998-6967924</t>
  </si>
  <si>
    <t>Fri Dec 27 16:44:52 PST 2013</t>
  </si>
  <si>
    <t>D01-0076488-5105137</t>
  </si>
  <si>
    <t>Thu Dec 26 20:10:06 PST 2013</t>
  </si>
  <si>
    <t>richmond hill</t>
  </si>
  <si>
    <t>L4C 5T3</t>
  </si>
  <si>
    <t>D01-5107779-1995822</t>
  </si>
  <si>
    <t>Fri Dec 27 12:52:15 PST 2013</t>
  </si>
  <si>
    <t>N1G 1M4</t>
  </si>
  <si>
    <t>D01-7929958-4491850</t>
  </si>
  <si>
    <t>Fri Dec 27 12:52:55 PST 2013</t>
  </si>
  <si>
    <t>Blenheim</t>
  </si>
  <si>
    <t>N0P 1A0</t>
  </si>
  <si>
    <t>D01-7380413-1495404</t>
  </si>
  <si>
    <t>Fri Dec 27 21:39:55 PST 2013</t>
  </si>
  <si>
    <t>lakefield</t>
  </si>
  <si>
    <t>D01-2398439-8796152</t>
  </si>
  <si>
    <t>Sat Dec 28 11:18:15 PST 2013</t>
  </si>
  <si>
    <t>D01-3314752-2437017</t>
  </si>
  <si>
    <t>Sat Dec 28 22:26:55 PST 2013</t>
  </si>
  <si>
    <t>B002LA0AWA</t>
  </si>
  <si>
    <t>Heat Seeker</t>
  </si>
  <si>
    <t>D01-0407601-7919037</t>
  </si>
  <si>
    <t>Fri Dec 27 12:59:07 PST 2013</t>
  </si>
  <si>
    <t>M4K3P9</t>
  </si>
  <si>
    <t>D01-8641879-7360033</t>
  </si>
  <si>
    <t>Sun Dec 29 09:14:38 PST 2013</t>
  </si>
  <si>
    <t>V5L 1Y2</t>
  </si>
  <si>
    <t>D01-3372066-4707625</t>
  </si>
  <si>
    <t>Fri Dec 27 17:04:27 PST 2013</t>
  </si>
  <si>
    <t>M6K 2J1</t>
  </si>
  <si>
    <t>D01-3216699-0518724</t>
  </si>
  <si>
    <t>Sat Dec 28 09:16:40 PST 2013</t>
  </si>
  <si>
    <t>L1T 3M8</t>
  </si>
  <si>
    <t>D01-9828235-8520116</t>
  </si>
  <si>
    <t>Fri Dec 27 13:23:42 PST 2013</t>
  </si>
  <si>
    <t>D01-1924620-5805156</t>
  </si>
  <si>
    <t>Sat Dec 28 09:21:51 PST 2013</t>
  </si>
  <si>
    <t>B007IM0MDI</t>
  </si>
  <si>
    <t>An Echo Through the Snow</t>
  </si>
  <si>
    <t>Thalasinos, Andrea</t>
  </si>
  <si>
    <t>P1L 1X3</t>
  </si>
  <si>
    <t>D01-0713173-3483809</t>
  </si>
  <si>
    <t>Fri Dec 27 13:12:34 PST 2013</t>
  </si>
  <si>
    <t>D01-3859885-6779843</t>
  </si>
  <si>
    <t>Fri Dec 27 13:17:47 PST 2013</t>
  </si>
  <si>
    <t>S4S 3N9</t>
  </si>
  <si>
    <t>D01-4711961-6623000</t>
  </si>
  <si>
    <t>Fri Dec 27 13:18:42 PST 2013</t>
  </si>
  <si>
    <t>D01-7909453-0644367</t>
  </si>
  <si>
    <t>Thu Dec 26 20:38:37 PST 2013</t>
  </si>
  <si>
    <t>K1T 3L7</t>
  </si>
  <si>
    <t>D01-8972785-2935503</t>
  </si>
  <si>
    <t>Thu Dec 26 20:40:20 PST 2013</t>
  </si>
  <si>
    <t>V6R 3M3</t>
  </si>
  <si>
    <t>D01-8357992-0745967</t>
  </si>
  <si>
    <t>Sat Dec 28 09:40:41 PST 2013</t>
  </si>
  <si>
    <t>K7P3E4</t>
  </si>
  <si>
    <t>D01-0296832-5825132</t>
  </si>
  <si>
    <t>Thu Dec 26 20:43:35 PST 2013</t>
  </si>
  <si>
    <t>Grand Falls</t>
  </si>
  <si>
    <t>E3Z 1A9</t>
  </si>
  <si>
    <t>D01-0692066-4786464</t>
  </si>
  <si>
    <t>Fri Dec 27 04:54:32 PST 2013</t>
  </si>
  <si>
    <t>woodbridge</t>
  </si>
  <si>
    <t>L4L8P1</t>
  </si>
  <si>
    <t>D01-1910783-2059150</t>
  </si>
  <si>
    <t>Fri Dec 27 18:58:52 PST 2013</t>
  </si>
  <si>
    <t>M4S 1M8</t>
  </si>
  <si>
    <t>D01-2434865-4095307</t>
  </si>
  <si>
    <t>Sat Dec 28 12:12:39 PST 2013</t>
  </si>
  <si>
    <t>B002XQAB76</t>
  </si>
  <si>
    <t>The Water's Edge</t>
  </si>
  <si>
    <t>Judson, Daniel</t>
  </si>
  <si>
    <t>Grimshaw</t>
  </si>
  <si>
    <t>T0H 1W0</t>
  </si>
  <si>
    <t>D01-3393295-7429061</t>
  </si>
  <si>
    <t>Sun Dec 29 00:22:09 PST 2013</t>
  </si>
  <si>
    <t>B003JH8MEC</t>
  </si>
  <si>
    <t>The Emotional Toolkit: Seven Power-Skills to Nail Your Bad Feelings</t>
  </si>
  <si>
    <t>Mininni, Darlene</t>
  </si>
  <si>
    <t>V6Y 1Z3</t>
  </si>
  <si>
    <t>D01-3503910-1522458</t>
  </si>
  <si>
    <t>D01-2926292-9613128</t>
  </si>
  <si>
    <t>Sat Dec 28 10:05:11 PST 2013</t>
  </si>
  <si>
    <t>H3X3H5</t>
  </si>
  <si>
    <t>D01-2157522-3365061</t>
  </si>
  <si>
    <t>Sun Dec 29 00:35:28 PST 2013</t>
  </si>
  <si>
    <t>B005EXSMJ4</t>
  </si>
  <si>
    <t>4 Tools to Boost Your Happiness and Beat Stress</t>
  </si>
  <si>
    <t>D01-0046521-6096066</t>
  </si>
  <si>
    <t>Sun Dec 29 09:00:00 PST 2013</t>
  </si>
  <si>
    <t>L3T 5L5</t>
  </si>
  <si>
    <t>D01-7983138-0406815</t>
  </si>
  <si>
    <t>Fri Dec 27 17:52:10 PST 2013</t>
  </si>
  <si>
    <t>B003J564PS</t>
  </si>
  <si>
    <t>Front Row: Anna Wintour: The Cool Life and Hot Times of Vogue's Editor in Chief</t>
  </si>
  <si>
    <t>K1S 2W6</t>
  </si>
  <si>
    <t>D01-5464277-9346931</t>
  </si>
  <si>
    <t>Sat Dec 28 08:01:59 PST 2013</t>
  </si>
  <si>
    <t>J8T 5H4</t>
  </si>
  <si>
    <t>D01-9848952-4066435</t>
  </si>
  <si>
    <t>Fri Dec 27 06:21:52 PST 2013</t>
  </si>
  <si>
    <t>V7W 1C4</t>
  </si>
  <si>
    <t>D01-7353324-1642638</t>
  </si>
  <si>
    <t>Sat Dec 28 00:29:27 PST 2013</t>
  </si>
  <si>
    <t>V2K3W4</t>
  </si>
  <si>
    <t>D01-2358533-1152442</t>
  </si>
  <si>
    <t>Fri Dec 27 18:06:35 PST 2013</t>
  </si>
  <si>
    <t>B003R0LBZ8</t>
  </si>
  <si>
    <t>Liespotting: Proven Techniques to Detect Deception</t>
  </si>
  <si>
    <t>Meyer, Pamela</t>
  </si>
  <si>
    <t>T6M 1W7</t>
  </si>
  <si>
    <t>D01-3485788-6867532</t>
  </si>
  <si>
    <t>Sat Dec 28 10:36:54 PST 2013</t>
  </si>
  <si>
    <t>B0043D2CXS</t>
  </si>
  <si>
    <t>The Ecologic Envoy</t>
  </si>
  <si>
    <t>D01-3934205-3276863</t>
  </si>
  <si>
    <t>Sun Dec 29 09:29:37 PST 2013</t>
  </si>
  <si>
    <t>D01-6352384-8924854</t>
  </si>
  <si>
    <t>Sun Dec 29 09:35:11 PST 2013</t>
  </si>
  <si>
    <t>T8N 3S5</t>
  </si>
  <si>
    <t>D01-0417879-8235106</t>
  </si>
  <si>
    <t>Fri Dec 27 18:11:30 PST 2013</t>
  </si>
  <si>
    <t>B007FU8D8O</t>
  </si>
  <si>
    <t>Suddenly, a Knock on the Door: Stories</t>
  </si>
  <si>
    <t>Keret, Etgar</t>
  </si>
  <si>
    <t>Point- Claire</t>
  </si>
  <si>
    <t>H9R 5V7</t>
  </si>
  <si>
    <t>D01-5345587-1430137</t>
  </si>
  <si>
    <t>Sat Dec 28 08:32:03 PST 2013</t>
  </si>
  <si>
    <t>K7P 0H6</t>
  </si>
  <si>
    <t>D01-9172435-4193019</t>
  </si>
  <si>
    <t>Sat Dec 28 01:15:57 PST 2013</t>
  </si>
  <si>
    <t>V2J 2J7</t>
  </si>
  <si>
    <t>D01-2365406-2925867</t>
  </si>
  <si>
    <t>Sat Dec 28 01:39:17 PST 2013</t>
  </si>
  <si>
    <t>Agincourt</t>
  </si>
  <si>
    <t>M1S3J1</t>
  </si>
  <si>
    <t>D01-2857240-2516354</t>
  </si>
  <si>
    <t>Thu Dec 26 21:50:44 PST 2013</t>
  </si>
  <si>
    <t>V8A 3T1</t>
  </si>
  <si>
    <t>D01-4933200-5362904</t>
  </si>
  <si>
    <t>Sat Dec 28 08:53:26 PST 2013</t>
  </si>
  <si>
    <t>B003A7I2PU</t>
  </si>
  <si>
    <t>The Dream of Perpetual Motion</t>
  </si>
  <si>
    <t>Palmer, Dexter</t>
  </si>
  <si>
    <t>L5K 1Z5</t>
  </si>
  <si>
    <t>D01-0255731-3556254</t>
  </si>
  <si>
    <t>Sat Dec 28 02:55:24 PST 2013</t>
  </si>
  <si>
    <t>N4G 5N7</t>
  </si>
  <si>
    <t>D01-9607111-0804208</t>
  </si>
  <si>
    <t>Sat Dec 28 02:55:54 PST 2013</t>
  </si>
  <si>
    <t>B000FA5T1A</t>
  </si>
  <si>
    <t>Goliath</t>
  </si>
  <si>
    <t>D01-7201843-7079463</t>
  </si>
  <si>
    <t>Sat Dec 28 03:54:31 PST 2013</t>
  </si>
  <si>
    <t>D01-6066139-8707242</t>
  </si>
  <si>
    <t>Mon Dec 30 07:25:26 PST 2013</t>
  </si>
  <si>
    <t>B003P8QDJQ</t>
  </si>
  <si>
    <t>Kitty Goes to War</t>
  </si>
  <si>
    <t>M4L3T4</t>
  </si>
  <si>
    <t>D01-2192913-8751713</t>
  </si>
  <si>
    <t>Sat Dec 28 08:58:21 PST 2013</t>
  </si>
  <si>
    <t>East York</t>
  </si>
  <si>
    <t>M4B 1J6</t>
  </si>
  <si>
    <t>D01-4131334-7409811</t>
  </si>
  <si>
    <t>Sun Dec 29 05:38:35 PST 2013</t>
  </si>
  <si>
    <t>L4G 6J3</t>
  </si>
  <si>
    <t>D01-3876791-2135918</t>
  </si>
  <si>
    <t>Fri Dec 27 18:34:30 PST 2013</t>
  </si>
  <si>
    <t>M9C 2W2</t>
  </si>
  <si>
    <t>D01-9267556-3177947</t>
  </si>
  <si>
    <t>Sat Dec 28 11:19:18 PST 2013</t>
  </si>
  <si>
    <t>D01-4905648-8837416</t>
  </si>
  <si>
    <t>Fri Dec 27 15:17:51 PST 2013</t>
  </si>
  <si>
    <t>D01-7004974-0690934</t>
  </si>
  <si>
    <t>Sat Dec 28 09:31:13 PST 2013</t>
  </si>
  <si>
    <t>D01-3933378-4040942</t>
  </si>
  <si>
    <t>Sat Dec 28 13:58:51 PST 2013</t>
  </si>
  <si>
    <t>V7C 5S8</t>
  </si>
  <si>
    <t>D01-9725889-6856904</t>
  </si>
  <si>
    <t>Sat Dec 28 13:59:37 PST 2013</t>
  </si>
  <si>
    <t>Christopher Lake</t>
  </si>
  <si>
    <t>S0J 0N0</t>
  </si>
  <si>
    <t>D01-2920311-5332336</t>
  </si>
  <si>
    <t>Thu Dec 26 23:00:49 PST 2013</t>
  </si>
  <si>
    <t>B002ZCXWTW</t>
  </si>
  <si>
    <t>Impact</t>
  </si>
  <si>
    <t>N6H 5H6</t>
  </si>
  <si>
    <t>D01-2590172-8008655</t>
  </si>
  <si>
    <t>Fri Dec 27 15:28:05 PST 2013</t>
  </si>
  <si>
    <t>T5R 4Y9</t>
  </si>
  <si>
    <t>D01-1743836-7988932</t>
  </si>
  <si>
    <t>Fri Dec 27 15:46:06 PST 2013</t>
  </si>
  <si>
    <t>Kingsville</t>
  </si>
  <si>
    <t>N9Y2E6</t>
  </si>
  <si>
    <t>D01-2639502-5275468</t>
  </si>
  <si>
    <t>Sun Dec 29 07:03:08 PST 2013</t>
  </si>
  <si>
    <t>B007RP7DU6</t>
  </si>
  <si>
    <t>Strangled Prose: A Claire Malloy Mystery</t>
  </si>
  <si>
    <t>M6S 3R2</t>
  </si>
  <si>
    <t>D01-8260281-5668919</t>
  </si>
  <si>
    <t>Fri Dec 27 15:53:48 PST 2013</t>
  </si>
  <si>
    <t>M5B 2E8</t>
  </si>
  <si>
    <t>D01-7407119-7953117</t>
  </si>
  <si>
    <t>Thu Dec 26 23:49:06 PST 2013</t>
  </si>
  <si>
    <t>B0042XA3OE</t>
  </si>
  <si>
    <t>One Thousand White Women: The Journals of May Dodd</t>
  </si>
  <si>
    <t>Fergus, Jim</t>
  </si>
  <si>
    <t>T6A 2Z9</t>
  </si>
  <si>
    <t>D01-9615595-3209620</t>
  </si>
  <si>
    <t>Sun Dec 29 12:23:09 PST 2013</t>
  </si>
  <si>
    <t>D01-8307994-0969321</t>
  </si>
  <si>
    <t>Sat Dec 28 10:14:17 PST 2013</t>
  </si>
  <si>
    <t>L5E 3G2</t>
  </si>
  <si>
    <t>D01-7538289-0979518</t>
  </si>
  <si>
    <t>Sat Dec 28 12:26:09 PST 2013</t>
  </si>
  <si>
    <t>D01-5380140-4505338</t>
  </si>
  <si>
    <t>Sat Dec 28 10:15:44 PST 2013</t>
  </si>
  <si>
    <t>D01-9210777-4137929</t>
  </si>
  <si>
    <t>Sat Dec 28 12:26:48 PST 2013</t>
  </si>
  <si>
    <t>D01-2522867-7494718</t>
  </si>
  <si>
    <t>Sat Dec 28 12:27:12 PST 2013</t>
  </si>
  <si>
    <t>B0068ZTBXS</t>
  </si>
  <si>
    <t>Insatiable: A Novel</t>
  </si>
  <si>
    <t>D01-1972293-2422761</t>
  </si>
  <si>
    <t>Sat Dec 28 12:27:40 PST 2013</t>
  </si>
  <si>
    <t>B004OA63WG</t>
  </si>
  <si>
    <t>Total Abandon</t>
  </si>
  <si>
    <t>D01-4547444-6524166</t>
  </si>
  <si>
    <t>Sat Dec 28 14:37:50 PST 2013</t>
  </si>
  <si>
    <t>P1P1R1</t>
  </si>
  <si>
    <t>D01-9113261-1683504</t>
  </si>
  <si>
    <t>Sat Dec 28 12:28:15 PST 2013</t>
  </si>
  <si>
    <t>B003P2WIYQ</t>
  </si>
  <si>
    <t>Pleasure Bound</t>
  </si>
  <si>
    <t>D01-6902557-1136313</t>
  </si>
  <si>
    <t>Sat Dec 28 12:28:42 PST 2013</t>
  </si>
  <si>
    <t>B003H4I5CQ</t>
  </si>
  <si>
    <t>Forbidden Heat</t>
  </si>
  <si>
    <t>D01-5853173-4691558</t>
  </si>
  <si>
    <t>Sat Dec 28 12:29:30 PST 2013</t>
  </si>
  <si>
    <t>B000V7701Y</t>
  </si>
  <si>
    <t>Swing</t>
  </si>
  <si>
    <t>D01-5029224-5201568</t>
  </si>
  <si>
    <t>Fri Dec 27 19:31:36 PST 2013</t>
  </si>
  <si>
    <t>M5A 0B1</t>
  </si>
  <si>
    <t>D01-0234548-1978012</t>
  </si>
  <si>
    <t>Fri Dec 27 19:37:06 PST 2013</t>
  </si>
  <si>
    <t>B00633W678</t>
  </si>
  <si>
    <t>The Girl Next Door: A Mystery</t>
  </si>
  <si>
    <t>D01-9988748-1185513</t>
  </si>
  <si>
    <t>Fri Dec 27 19:41:00 PST 2013</t>
  </si>
  <si>
    <t>K6J5J6</t>
  </si>
  <si>
    <t>D01-2097282-6183526</t>
  </si>
  <si>
    <t>Fri Dec 27 01:25:54 PST 2013</t>
  </si>
  <si>
    <t>V5C1G7</t>
  </si>
  <si>
    <t>D01-8542899-2658927</t>
  </si>
  <si>
    <t>Sat Dec 28 10:39:38 PST 2013</t>
  </si>
  <si>
    <t>B00BCG0U56</t>
  </si>
  <si>
    <t>The Rosewood Casket: A Ballad Novel</t>
  </si>
  <si>
    <t>McCrumb, Sharyn</t>
  </si>
  <si>
    <t>C1B 1L9</t>
  </si>
  <si>
    <t>D01-2555483-9982541</t>
  </si>
  <si>
    <t>Fri Dec 27 16:35:55 PST 2013</t>
  </si>
  <si>
    <t>B003IGR1B4</t>
  </si>
  <si>
    <t>Summer People: A Novel</t>
  </si>
  <si>
    <t>D01-1785705-3236909</t>
  </si>
  <si>
    <t>Fri Dec 27 16:40:15 PST 2013</t>
  </si>
  <si>
    <t>D01-5914308-9341101</t>
  </si>
  <si>
    <t>Sat Dec 28 13:03:13 PST 2013</t>
  </si>
  <si>
    <t>P7J0K6</t>
  </si>
  <si>
    <t>D01-8742886-7009523</t>
  </si>
  <si>
    <t>Fri Dec 27 19:59:19 PST 2013</t>
  </si>
  <si>
    <t>V2N 5P2</t>
  </si>
  <si>
    <t>D01-1800803-7153558</t>
  </si>
  <si>
    <t>Fri Dec 27 19:59:40 PST 2013</t>
  </si>
  <si>
    <t>D01-3174846-6077812</t>
  </si>
  <si>
    <t>Sat Dec 28 07:50:23 PST 2013</t>
  </si>
  <si>
    <t>D01-5363961-7702113</t>
  </si>
  <si>
    <t>Sat Dec 28 11:09:39 PST 2013</t>
  </si>
  <si>
    <t>Ta Ta Creek</t>
  </si>
  <si>
    <t>V0B 2H0</t>
  </si>
  <si>
    <t>D01-4187381-8722908</t>
  </si>
  <si>
    <t>Sat Dec 28 11:21:42 PST 2013</t>
  </si>
  <si>
    <t>B009OZN5Z4</t>
  </si>
  <si>
    <t>His to Command #1: The Chase</t>
  </si>
  <si>
    <t>M1T 3P1</t>
  </si>
  <si>
    <t>D01-2613089-4978252</t>
  </si>
  <si>
    <t>Fri Dec 27 16:54:26 PST 2013</t>
  </si>
  <si>
    <t>D01-1867306-5771307</t>
  </si>
  <si>
    <t>Fri Dec 27 17:08:29 PST 2013</t>
  </si>
  <si>
    <t>B00AJGNIYA</t>
  </si>
  <si>
    <t>The Predators</t>
  </si>
  <si>
    <t>V6B 1G2</t>
  </si>
  <si>
    <t>D01-3031842-6328111</t>
  </si>
  <si>
    <t>Fri Dec 27 17:08:49 PST 2013</t>
  </si>
  <si>
    <t>B00AJGNJ4E</t>
  </si>
  <si>
    <t>The Storyteller</t>
  </si>
  <si>
    <t>D01-5982665-6380054</t>
  </si>
  <si>
    <t>Fri Dec 27 09:58:40 PST 2013</t>
  </si>
  <si>
    <t>J4J 3E6</t>
  </si>
  <si>
    <t>D01-0270630-8778065</t>
  </si>
  <si>
    <t>Fri Dec 27 20:33:46 PST 2013</t>
  </si>
  <si>
    <t>montreal west</t>
  </si>
  <si>
    <t>H4X1P1</t>
  </si>
  <si>
    <t>D01-2924508-4271065</t>
  </si>
  <si>
    <t>Fri Dec 27 17:01:35 PST 2013</t>
  </si>
  <si>
    <t>V6P 5V1</t>
  </si>
  <si>
    <t>D01-8983658-3631739</t>
  </si>
  <si>
    <t>Sat Dec 28 11:41:17 PST 2013</t>
  </si>
  <si>
    <t>D01-9451406-2800062</t>
  </si>
  <si>
    <t>Sun Dec 29 12:37:45 PST 2013</t>
  </si>
  <si>
    <t>Granby</t>
  </si>
  <si>
    <t>J2G 4E1</t>
  </si>
  <si>
    <t>D01-0118570-5003840</t>
  </si>
  <si>
    <t>Fri Dec 27 17:13:20 PST 2013</t>
  </si>
  <si>
    <t>D01-0707618-4692914</t>
  </si>
  <si>
    <t>Fri Dec 27 17:30:46 PST 2013</t>
  </si>
  <si>
    <t>K1Y 4P9</t>
  </si>
  <si>
    <t>D01-6584930-0514907</t>
  </si>
  <si>
    <t>Sat Dec 28 12:00:10 PST 2013</t>
  </si>
  <si>
    <t>M9A 3V2</t>
  </si>
  <si>
    <t>D01-0712656-4036939</t>
  </si>
  <si>
    <t>Fri Dec 27 17:41:29 PST 2013</t>
  </si>
  <si>
    <t>P2N 1B6</t>
  </si>
  <si>
    <t>D01-6746929-6020256</t>
  </si>
  <si>
    <t>Sat Dec 28 09:19:58 PST 2013</t>
  </si>
  <si>
    <t>D01-5220091-0551524</t>
  </si>
  <si>
    <t>Fri Dec 27 07:38:57 PST 2013</t>
  </si>
  <si>
    <t>B00DFFGNBM</t>
  </si>
  <si>
    <t>The Art of Subtext: Beyond Plot</t>
  </si>
  <si>
    <t>Baxter, Charles</t>
  </si>
  <si>
    <t>exshaw</t>
  </si>
  <si>
    <t>T0L2C0</t>
  </si>
  <si>
    <t>D01-4919743-1762457</t>
  </si>
  <si>
    <t>Fri Dec 27 11:01:37 PST 2013</t>
  </si>
  <si>
    <t>H2S 1A4</t>
  </si>
  <si>
    <t>D01-9670019-3340137</t>
  </si>
  <si>
    <t>Sat Dec 28 16:43:14 PST 2013</t>
  </si>
  <si>
    <t>Saint-Nicolas</t>
  </si>
  <si>
    <t>G7A 0M5</t>
  </si>
  <si>
    <t>D01-3951905-2949604</t>
  </si>
  <si>
    <t>Fri Dec 27 11:04:28 PST 2013</t>
  </si>
  <si>
    <t>D01-1059830-3454503</t>
  </si>
  <si>
    <t>Fri Dec 27 18:02:24 PST 2013</t>
  </si>
  <si>
    <t>K8N4Z6</t>
  </si>
  <si>
    <t>D01-2685194-7366742</t>
  </si>
  <si>
    <t>Sat Dec 28 14:43:37 PST 2013</t>
  </si>
  <si>
    <t>D01-9802063-9953011</t>
  </si>
  <si>
    <t>Sat Dec 28 09:48:14 PST 2013</t>
  </si>
  <si>
    <t>M4W 3S5</t>
  </si>
  <si>
    <t>D01-5922910-0119509</t>
  </si>
  <si>
    <t>Fri Dec 27 07:11:57 PST 2013</t>
  </si>
  <si>
    <t>T5R 5N6</t>
  </si>
  <si>
    <t>D01-1145028-2414520</t>
  </si>
  <si>
    <t>Fri Dec 27 18:07:20 PST 2013</t>
  </si>
  <si>
    <t>L6R 2B1</t>
  </si>
  <si>
    <t>D01-5408238-7427613</t>
  </si>
  <si>
    <t>Fri Dec 27 21:53:21 PST 2013</t>
  </si>
  <si>
    <t>V7R 2R3</t>
  </si>
  <si>
    <t>D01-6972140-7441833</t>
  </si>
  <si>
    <t>Sun Dec 29 10:47:49 PST 2013</t>
  </si>
  <si>
    <t>D01-7075596-8512410</t>
  </si>
  <si>
    <t>Fri Dec 27 22:13:45 PST 2013</t>
  </si>
  <si>
    <t>T3A 0N9</t>
  </si>
  <si>
    <t>D01-2776836-9391255</t>
  </si>
  <si>
    <t>Fri Dec 27 11:46:43 PST 2013</t>
  </si>
  <si>
    <t>T2T2T6</t>
  </si>
  <si>
    <t>D01-3335123-9575500</t>
  </si>
  <si>
    <t>Fri Dec 27 08:04:36 PST 2013</t>
  </si>
  <si>
    <t>D01-2604834-9335440</t>
  </si>
  <si>
    <t>Sat Dec 28 10:35:23 PST 2013</t>
  </si>
  <si>
    <t>D01-7579011-0363152</t>
  </si>
  <si>
    <t>Fri Dec 27 22:59:09 PST 2013</t>
  </si>
  <si>
    <t>D01-5022471-1549954</t>
  </si>
  <si>
    <t>Fri Dec 27 08:14:53 PST 2013</t>
  </si>
  <si>
    <t>D01-7396117-9654121</t>
  </si>
  <si>
    <t>Sat Dec 28 13:39:10 PST 2013</t>
  </si>
  <si>
    <t>B008RLTYEM</t>
  </si>
  <si>
    <t>The Ballad of Frankie Silver: A Ballad Novel</t>
  </si>
  <si>
    <t>D01-3263411-7509764</t>
  </si>
  <si>
    <t>Sat Dec 28 17:41:03 PST 2013</t>
  </si>
  <si>
    <t>D01-2112991-0638324</t>
  </si>
  <si>
    <t>Sat Dec 28 00:27:02 PST 2013</t>
  </si>
  <si>
    <t>V3C 2Y3</t>
  </si>
  <si>
    <t>D01-3762655-7992648</t>
  </si>
  <si>
    <t>Fri Dec 27 18:40:41 PST 2013</t>
  </si>
  <si>
    <t>Plattsville</t>
  </si>
  <si>
    <t>N0J1S0</t>
  </si>
  <si>
    <t>D01-0807989-4592333</t>
  </si>
  <si>
    <t>Sat Dec 28 15:47:04 PST 2013</t>
  </si>
  <si>
    <t>V8R5Y9</t>
  </si>
  <si>
    <t>D01-7498378-3026252</t>
  </si>
  <si>
    <t>Fri Dec 27 18:45:07 PST 2013</t>
  </si>
  <si>
    <t>S4P 0S7</t>
  </si>
  <si>
    <t>D01-4363056-1903322</t>
  </si>
  <si>
    <t>Sat Dec 28 17:47:52 PST 2013</t>
  </si>
  <si>
    <t>D01-1863523-4164766</t>
  </si>
  <si>
    <t>Fri Dec 27 23:40:18 PST 2013</t>
  </si>
  <si>
    <t>B000FA5TWY</t>
  </si>
  <si>
    <t>Street Justice</t>
  </si>
  <si>
    <t>Zito, Chuck</t>
  </si>
  <si>
    <t>P2N 2M3</t>
  </si>
  <si>
    <t>D01-5687812-0834447</t>
  </si>
  <si>
    <t>Fri Dec 27 12:22:45 PST 2013</t>
  </si>
  <si>
    <t>T4J 1S5</t>
  </si>
  <si>
    <t>D01-7871009-4313312</t>
  </si>
  <si>
    <t>Sat Dec 28 14:01:33 PST 2013</t>
  </si>
  <si>
    <t>D01-4083394-4128057</t>
  </si>
  <si>
    <t>Sun Dec 29 14:42:49 PST 2013</t>
  </si>
  <si>
    <t>L7G 3K6</t>
  </si>
  <si>
    <t>D01-6361746-4685168</t>
  </si>
  <si>
    <t>Sat Dec 28 16:03:36 PST 2013</t>
  </si>
  <si>
    <t>D01-2583086-9393536</t>
  </si>
  <si>
    <t>Sat Dec 28 00:31:39 PST 2013</t>
  </si>
  <si>
    <t>D01-4226296-6033054</t>
  </si>
  <si>
    <t>Sat Dec 28 11:19:41 PST 2013</t>
  </si>
  <si>
    <t>D01-2511826-9718458</t>
  </si>
  <si>
    <t>Sun Dec 29 14:51:38 PST 2013</t>
  </si>
  <si>
    <t>V5T 2Y6</t>
  </si>
  <si>
    <t>D01-7568466-2883607</t>
  </si>
  <si>
    <t>Sat Dec 28 00:49:25 PST 2013</t>
  </si>
  <si>
    <t>V9A 7R3</t>
  </si>
  <si>
    <t>D01-5854459-5540210</t>
  </si>
  <si>
    <t>Sat Dec 28 11:24:29 PST 2013</t>
  </si>
  <si>
    <t>D01-8277414-7110116</t>
  </si>
  <si>
    <t>Sat Dec 28 14:22:03 PST 2013</t>
  </si>
  <si>
    <t>T1B4G6</t>
  </si>
  <si>
    <t>D01-0464704-7135062</t>
  </si>
  <si>
    <t>Fri Dec 27 19:09:14 PST 2013</t>
  </si>
  <si>
    <t>M6K 0A5</t>
  </si>
  <si>
    <t>D01-6242182-0230858</t>
  </si>
  <si>
    <t>Sat Dec 28 01:16:00 PST 2013</t>
  </si>
  <si>
    <t>D01-5211000-1293922</t>
  </si>
  <si>
    <t>Fri Dec 27 09:07:19 PST 2013</t>
  </si>
  <si>
    <t>H3Z 2G8</t>
  </si>
  <si>
    <t>D01-6774026-6468728</t>
  </si>
  <si>
    <t>Sat Dec 28 01:43:24 PST 2013</t>
  </si>
  <si>
    <t>V7R 2P6</t>
  </si>
  <si>
    <t>D01-6970577-2779157</t>
  </si>
  <si>
    <t>Sat Dec 28 01:45:25 PST 2013</t>
  </si>
  <si>
    <t>B004TNH6WO</t>
  </si>
  <si>
    <t>Coltrane: The Story of a Sound</t>
  </si>
  <si>
    <t>Ratliff, Ben</t>
  </si>
  <si>
    <t>V4K 2Z9</t>
  </si>
  <si>
    <t>D01-1864015-1589415</t>
  </si>
  <si>
    <t>Fri Dec 27 19:17:16 PST 2013</t>
  </si>
  <si>
    <t>V9V 1L1</t>
  </si>
  <si>
    <t>D01-7547844-4986006</t>
  </si>
  <si>
    <t>Sat Dec 28 02:05:54 PST 2013</t>
  </si>
  <si>
    <t>B004ZM08C4</t>
  </si>
  <si>
    <t>Break into Modeling for Under $20</t>
  </si>
  <si>
    <t>Goss, Judy</t>
  </si>
  <si>
    <t>B3H 2Y7</t>
  </si>
  <si>
    <t>D01-0482524-4612730</t>
  </si>
  <si>
    <t>Sat Dec 28 01:56:47 PST 2013</t>
  </si>
  <si>
    <t>D01-1375076-0044012</t>
  </si>
  <si>
    <t>Fri Dec 27 13:15:13 PST 2013</t>
  </si>
  <si>
    <t>D01-1082063-4742120</t>
  </si>
  <si>
    <t>Sat Dec 28 14:50:24 PST 2013</t>
  </si>
  <si>
    <t>B002Q7H7HY</t>
  </si>
  <si>
    <t>A War of Gifts: An Ender Story</t>
  </si>
  <si>
    <t>N5Y 2V9</t>
  </si>
  <si>
    <t>D01-6612651-0884900</t>
  </si>
  <si>
    <t>Fri Dec 27 19:46:55 PST 2013</t>
  </si>
  <si>
    <t>V1M2E5</t>
  </si>
  <si>
    <t>D01-0901812-5790308</t>
  </si>
  <si>
    <t>Sat Dec 28 04:54:46 PST 2013</t>
  </si>
  <si>
    <t>B004ZM06X0</t>
  </si>
  <si>
    <t>The King's Peace</t>
  </si>
  <si>
    <t>K1S 3A8</t>
  </si>
  <si>
    <t>D01-4223268-9805845</t>
  </si>
  <si>
    <t>Sat Dec 28 12:15:58 PST 2013</t>
  </si>
  <si>
    <t>L5M 7Y6</t>
  </si>
  <si>
    <t>D01-9211427-5648405</t>
  </si>
  <si>
    <t>Sat Dec 28 05:12:01 PST 2013</t>
  </si>
  <si>
    <t>T3K 4E2</t>
  </si>
  <si>
    <t>D01-7615182-3155566</t>
  </si>
  <si>
    <t>Sat Dec 28 17:05:59 PST 2013</t>
  </si>
  <si>
    <t>T1S1V2</t>
  </si>
  <si>
    <t>D01-1323681-0866443</t>
  </si>
  <si>
    <t>Fri Dec 27 13:45:58 PST 2013</t>
  </si>
  <si>
    <t>T2K 5T4</t>
  </si>
  <si>
    <t>D01-2572516-5517801</t>
  </si>
  <si>
    <t>Sat Dec 28 12:29:44 PST 2013</t>
  </si>
  <si>
    <t>D01-9762213-2769107</t>
  </si>
  <si>
    <t>Fri Dec 27 10:12:09 PST 2013</t>
  </si>
  <si>
    <t>V6W 1J7</t>
  </si>
  <si>
    <t>D01-2129246-6662457</t>
  </si>
  <si>
    <t>Sun Dec 29 16:00:07 PST 2013</t>
  </si>
  <si>
    <t>T5T 1Y9</t>
  </si>
  <si>
    <t>D01-1408127-5053257</t>
  </si>
  <si>
    <t>Sat Dec 28 06:19:44 PST 2013</t>
  </si>
  <si>
    <t>St. Stephen</t>
  </si>
  <si>
    <t>E3L3E6</t>
  </si>
  <si>
    <t>D01-9212726-4539426</t>
  </si>
  <si>
    <t>Sun Dec 29 13:17:59 PST 2013</t>
  </si>
  <si>
    <t>B004TNHAFW</t>
  </si>
  <si>
    <t>A Cavern of Black Ice</t>
  </si>
  <si>
    <t>Jones, J. V.</t>
  </si>
  <si>
    <t>T2W 2S2</t>
  </si>
  <si>
    <t>D01-7187808-1860315</t>
  </si>
  <si>
    <t>Fri Dec 27 10:45:30 PST 2013</t>
  </si>
  <si>
    <t>N5X 3P3</t>
  </si>
  <si>
    <t>D01-4793233-2741469</t>
  </si>
  <si>
    <t>Fri Dec 27 20:35:31 PST 2013</t>
  </si>
  <si>
    <t>V8L 4L9</t>
  </si>
  <si>
    <t>D01-9360592-2012168</t>
  </si>
  <si>
    <t>Sat Dec 28 19:49:07 PST 2013</t>
  </si>
  <si>
    <t>Deux-Montagnes</t>
  </si>
  <si>
    <t>J7R 4C4</t>
  </si>
  <si>
    <t>D01-6443670-6031314</t>
  </si>
  <si>
    <t>Sat Dec 28 19:48:19 PST 2013</t>
  </si>
  <si>
    <t>R3T 1L7</t>
  </si>
  <si>
    <t>D01-5888611-8938662</t>
  </si>
  <si>
    <t>Sat Dec 28 13:26:05 PST 2013</t>
  </si>
  <si>
    <t>K2J 3N8</t>
  </si>
  <si>
    <t>D01-8288623-2451219</t>
  </si>
  <si>
    <t>Sun Dec 29 16:48:28 PST 2013</t>
  </si>
  <si>
    <t>D01-6205891-8181461</t>
  </si>
  <si>
    <t>Fri Dec 27 21:09:49 PST 2013</t>
  </si>
  <si>
    <t>Bristish Columbis</t>
  </si>
  <si>
    <t>V6L1R2</t>
  </si>
  <si>
    <t>D01-3650493-5402653</t>
  </si>
  <si>
    <t>Sat Dec 28 13:45:35 PST 2013</t>
  </si>
  <si>
    <t>B00GETFZBA</t>
  </si>
  <si>
    <t>Falling for the CEO</t>
  </si>
  <si>
    <t>North, Audra</t>
  </si>
  <si>
    <t>Fergus</t>
  </si>
  <si>
    <t>N1M 2R2</t>
  </si>
  <si>
    <t>D01-4863796-0392120</t>
  </si>
  <si>
    <t>Fri Dec 27 21:27:48 PST 2013</t>
  </si>
  <si>
    <t>T2R 0S9</t>
  </si>
  <si>
    <t>D01-7900351-7717067</t>
  </si>
  <si>
    <t>Sun Dec 29 14:16:38 PST 2013</t>
  </si>
  <si>
    <t>N6G 0J8</t>
  </si>
  <si>
    <t>D01-0129981-6049031</t>
  </si>
  <si>
    <t>Sat Dec 28 13:56:38 PST 2013</t>
  </si>
  <si>
    <t>Burgessville</t>
  </si>
  <si>
    <t>N0J 1C0</t>
  </si>
  <si>
    <t>D01-5910746-3312441</t>
  </si>
  <si>
    <t>Sat Dec 28 08:11:30 PST 2013</t>
  </si>
  <si>
    <t>D01-1594302-5315657</t>
  </si>
  <si>
    <t>Sat Dec 28 08:20:14 PST 2013</t>
  </si>
  <si>
    <t>B003J5UJ90</t>
  </si>
  <si>
    <t>Darksong Rising: The Third Book of the Spellsong Cycle</t>
  </si>
  <si>
    <t>D01-2115264-3197963</t>
  </si>
  <si>
    <t>Fri Dec 27 11:45:52 PST 2013</t>
  </si>
  <si>
    <t>S7H 5T2</t>
  </si>
  <si>
    <t>D01-1476136-8852348</t>
  </si>
  <si>
    <t>Fri Dec 27 12:00:31 PST 2013</t>
  </si>
  <si>
    <t>B004TNH6MY</t>
  </si>
  <si>
    <t>The Red Branch Tales</t>
  </si>
  <si>
    <t>Eickhoff, Randy Lee</t>
  </si>
  <si>
    <t>N2T 2T4</t>
  </si>
  <si>
    <t>D01-8829069-3653049</t>
  </si>
  <si>
    <t>Sun Dec 29 14:48:10 PST 2013</t>
  </si>
  <si>
    <t>B00486UAXY</t>
  </si>
  <si>
    <t>How the West Was Lost: Fifty Years of Economic Folly--and the Stark Choices Ahead</t>
  </si>
  <si>
    <t>J6V 0A3</t>
  </si>
  <si>
    <t>D01-5109920-7141410</t>
  </si>
  <si>
    <t>Fri Dec 27 22:11:34 PST 2013</t>
  </si>
  <si>
    <t>T8H 2V8</t>
  </si>
  <si>
    <t>D01-6452802-5510826</t>
  </si>
  <si>
    <t>Sat Dec 28 08:53:53 PST 2013</t>
  </si>
  <si>
    <t>D01-9428381-3417352</t>
  </si>
  <si>
    <t>Sat Dec 28 17:17:04 PST 2013</t>
  </si>
  <si>
    <t>T6M 0G1</t>
  </si>
  <si>
    <t>D01-1873004-3121052</t>
  </si>
  <si>
    <t>Sat Dec 28 14:38:49 PST 2013</t>
  </si>
  <si>
    <t>D01-3616698-1238452</t>
  </si>
  <si>
    <t>Sun Dec 29 17:42:14 PST 2013</t>
  </si>
  <si>
    <t>D01-7031539-1563304</t>
  </si>
  <si>
    <t>Fri Dec 27 22:44:13 PST 2013</t>
  </si>
  <si>
    <t>D01-0834736-1002608</t>
  </si>
  <si>
    <t>Sat Dec 28 14:53:22 PST 2013</t>
  </si>
  <si>
    <t>D01-1760118-4972847</t>
  </si>
  <si>
    <t>Sun Dec 29 18:57:49 PST 2013</t>
  </si>
  <si>
    <t>M6C 3K5</t>
  </si>
  <si>
    <t>D01-4164902-0445852</t>
  </si>
  <si>
    <t>Sat Dec 28 15:07:07 PST 2013</t>
  </si>
  <si>
    <t>B003P8Q5LM</t>
  </si>
  <si>
    <t>Out of the Dark</t>
  </si>
  <si>
    <t>V1W 2H6</t>
  </si>
  <si>
    <t>D01-3257689-9813427</t>
  </si>
  <si>
    <t>Fri Dec 27 23:35:20 PST 2013</t>
  </si>
  <si>
    <t>st albert</t>
  </si>
  <si>
    <t>T8N4C7</t>
  </si>
  <si>
    <t>D01-9074932-6429838</t>
  </si>
  <si>
    <t>Sat Dec 28 15:32:33 PST 2013</t>
  </si>
  <si>
    <t>R2H 0R4</t>
  </si>
  <si>
    <t>D01-5644619-7689927</t>
  </si>
  <si>
    <t>Sat Dec 28 19:40:30 PST 2013</t>
  </si>
  <si>
    <t>B0051Q1M14</t>
  </si>
  <si>
    <t>Let's Panic About Babies!: How to Endure and Possibly Triumph Over the Adorable Tyrant Who Will Ruin Your Body, Destroy Your Life, Liquefy Your Brain, and Finally Turn You into a Worthwhile Human Being</t>
  </si>
  <si>
    <t>Bradley, Alice</t>
  </si>
  <si>
    <t>H2Y 2M8</t>
  </si>
  <si>
    <t>D01-0436279-5751416</t>
  </si>
  <si>
    <t>Sat Dec 28 15:47:48 PST 2013</t>
  </si>
  <si>
    <t>V3V 7L8</t>
  </si>
  <si>
    <t>D01-2530933-5080141</t>
  </si>
  <si>
    <t>Sat Dec 28 02:17:12 PST 2013</t>
  </si>
  <si>
    <t>D01-6648169-7940943</t>
  </si>
  <si>
    <t>Sat Dec 28 03:38:04 PST 2013</t>
  </si>
  <si>
    <t>M5V1B5</t>
  </si>
  <si>
    <t>D01-3542810-3743752</t>
  </si>
  <si>
    <t>Sat Dec 28 18:34:44 PST 2013</t>
  </si>
  <si>
    <t>B3H 1C8</t>
  </si>
  <si>
    <t>D01-3718343-6992032</t>
  </si>
  <si>
    <t>Sun Dec 29 18:56:13 PST 2013</t>
  </si>
  <si>
    <t>D01-5211517-5693133</t>
  </si>
  <si>
    <t>Sat Dec 28 20:27:40 PST 2013</t>
  </si>
  <si>
    <t>D01-0691109-3534612</t>
  </si>
  <si>
    <t>Sun Dec 29 16:24:32 PST 2013</t>
  </si>
  <si>
    <t>D01-1455701-5518606</t>
  </si>
  <si>
    <t>Sun Dec 29 16:31:13 PST 2013</t>
  </si>
  <si>
    <t>D01-4127620-9413723</t>
  </si>
  <si>
    <t>Sun Dec 29 00:11:32 PST 2013</t>
  </si>
  <si>
    <t>M5T2Y5</t>
  </si>
  <si>
    <t>D01-8308934-1746232</t>
  </si>
  <si>
    <t>Sat Dec 28 05:11:56 PST 2013</t>
  </si>
  <si>
    <t>Casselman</t>
  </si>
  <si>
    <t>K0A 1M0</t>
  </si>
  <si>
    <t>D01-7455552-3421123</t>
  </si>
  <si>
    <t>Sat Dec 28 20:51:52 PST 2013</t>
  </si>
  <si>
    <t>V1X 7T5</t>
  </si>
  <si>
    <t>D01-4790834-9791760</t>
  </si>
  <si>
    <t>L3C3S4</t>
  </si>
  <si>
    <t>D01-5545752-0998130</t>
  </si>
  <si>
    <t>Sat Dec 28 19:04:19 PST 2013</t>
  </si>
  <si>
    <t>L7P 3G7</t>
  </si>
  <si>
    <t>D01-7790613-1368101</t>
  </si>
  <si>
    <t>Sat Dec 28 05:57:57 PST 2013</t>
  </si>
  <si>
    <t>V3S0K2</t>
  </si>
  <si>
    <t>D01-8323123-1482715</t>
  </si>
  <si>
    <t>Fri Dec 27 14:21:53 PST 2013</t>
  </si>
  <si>
    <t>B00BY5TYWU</t>
  </si>
  <si>
    <t>Kept by Him: The Billionaire's Club</t>
  </si>
  <si>
    <t>B00B8SBXEK</t>
  </si>
  <si>
    <t>Taken by Him: A Billionaire's Club Story</t>
  </si>
  <si>
    <t>D01-8573335-9846426</t>
  </si>
  <si>
    <t>Sun Dec 29 20:57:39 PST 2013</t>
  </si>
  <si>
    <t>North vancouver</t>
  </si>
  <si>
    <t>v7g 2r7</t>
  </si>
  <si>
    <t>D01-8998344-4002951</t>
  </si>
  <si>
    <t>Sat Dec 28 19:20:26 PST 2013</t>
  </si>
  <si>
    <t>B002LA09Q2</t>
  </si>
  <si>
    <t>A Bad Day for Sorry: A Crime Novel</t>
  </si>
  <si>
    <t>Littlefield, Sophie</t>
  </si>
  <si>
    <t>V3C 4R1</t>
  </si>
  <si>
    <t>D01-0357851-5553731</t>
  </si>
  <si>
    <t>Sat Dec 28 06:57:43 PST 2013</t>
  </si>
  <si>
    <t>H9S 1A5</t>
  </si>
  <si>
    <t>D01-7674230-9372834</t>
  </si>
  <si>
    <t>Sun Dec 29 19:58:25 PST 2013</t>
  </si>
  <si>
    <t>D01-0421147-9501239</t>
  </si>
  <si>
    <t>Sat Dec 28 11:57:35 PST 2013</t>
  </si>
  <si>
    <t>Dundurn</t>
  </si>
  <si>
    <t>S0K 1K0</t>
  </si>
  <si>
    <t>D01-3557920-3124962</t>
  </si>
  <si>
    <t>Sat Dec 28 07:19:48 PST 2013</t>
  </si>
  <si>
    <t>B00FO7OCPS</t>
  </si>
  <si>
    <t>Getting Everything You Can Out of All You've Got: 21 Ways You Can Out-Think, Out-Perform, and Out-Earn the Competition</t>
  </si>
  <si>
    <t>Abraham, Jay</t>
  </si>
  <si>
    <t>V9T 6R5</t>
  </si>
  <si>
    <t>D01-2635905-2919423</t>
  </si>
  <si>
    <t>Sat Dec 28 17:23:00 PST 2013</t>
  </si>
  <si>
    <t>M5A 2M5</t>
  </si>
  <si>
    <t>D01-6873290-7857127</t>
  </si>
  <si>
    <t>Fri Dec 27 15:06:23 PST 2013</t>
  </si>
  <si>
    <t>M3H2G6</t>
  </si>
  <si>
    <t>D01-6898156-8512358</t>
  </si>
  <si>
    <t>Sat Dec 28 22:06:11 PST 2013</t>
  </si>
  <si>
    <t>T6G 0N4</t>
  </si>
  <si>
    <t>D01-7220922-9362517</t>
  </si>
  <si>
    <t>Sun Dec 29 05:31:46 PST 2013</t>
  </si>
  <si>
    <t>D01-1023485-1887700</t>
  </si>
  <si>
    <t>Sat Dec 28 19:57:37 PST 2013</t>
  </si>
  <si>
    <t>B00486UAWU</t>
  </si>
  <si>
    <t>The Trinity Six</t>
  </si>
  <si>
    <t>D01-1884731-3368140</t>
  </si>
  <si>
    <t>Sat Dec 28 07:40:37 PST 2013</t>
  </si>
  <si>
    <t>B003G83US2</t>
  </si>
  <si>
    <t>Beast Master's Planet: Omnibus of Beast Master and Lord of Thunder</t>
  </si>
  <si>
    <t>Norton, Andre</t>
  </si>
  <si>
    <t>D01-4779858-0821058</t>
  </si>
  <si>
    <t>Sun Dec 29 17:41:16 PST 2013</t>
  </si>
  <si>
    <t>B002HRY168</t>
  </si>
  <si>
    <t>The Human Disguise</t>
  </si>
  <si>
    <t>O'Neal, James</t>
  </si>
  <si>
    <t>D01-3391516-8305006</t>
  </si>
  <si>
    <t>Sat Dec 28 17:43:58 PST 2013</t>
  </si>
  <si>
    <t>White City</t>
  </si>
  <si>
    <t>S4L 0A3</t>
  </si>
  <si>
    <t>D01-8848639-2468965</t>
  </si>
  <si>
    <t>Sat Dec 28 07:57:38 PST 2013</t>
  </si>
  <si>
    <t>B00AJI08OG</t>
  </si>
  <si>
    <t>Beware the Night</t>
  </si>
  <si>
    <t>Sarchie, Ralph</t>
  </si>
  <si>
    <t>B3K 4H1</t>
  </si>
  <si>
    <t>D01-7177871-2669134</t>
  </si>
  <si>
    <t>Sat Dec 28 22:40:23 PST 2013</t>
  </si>
  <si>
    <t>D01-0336995-7946751</t>
  </si>
  <si>
    <t>Fri Dec 27 15:31:59 PST 2013</t>
  </si>
  <si>
    <t>L0N 1S8</t>
  </si>
  <si>
    <t>D01-4694926-6131205</t>
  </si>
  <si>
    <t>Sun Dec 29 20:36:26 PST 2013</t>
  </si>
  <si>
    <t>D01-8546450-4020302</t>
  </si>
  <si>
    <t>Fri Dec 27 15:35:16 PST 2013</t>
  </si>
  <si>
    <t>D01-2316121-6785503</t>
  </si>
  <si>
    <t>Sat Dec 28 12:51:01 PST 2013</t>
  </si>
  <si>
    <t>V5X 4M4</t>
  </si>
  <si>
    <t>D01-6857375-9478834</t>
  </si>
  <si>
    <t>Sat Dec 28 12:49:37 PST 2013</t>
  </si>
  <si>
    <t>B003KVKQ9Q</t>
  </si>
  <si>
    <t>Secrets of a Freelance Writer, Third Edition: How to Make $100,000 a Year or More</t>
  </si>
  <si>
    <t>R0C3H0</t>
  </si>
  <si>
    <t>D01-9705345-2002224</t>
  </si>
  <si>
    <t>Sat Dec 28 08:11:26 PST 2013</t>
  </si>
  <si>
    <t>D01-0408200-4749238</t>
  </si>
  <si>
    <t>Sat Dec 28 12:51:27 PST 2013</t>
  </si>
  <si>
    <t>V2X 9C1</t>
  </si>
  <si>
    <t>D01-8925515-4575264</t>
  </si>
  <si>
    <t>Fri Dec 27 18:52:26 PST 2013</t>
  </si>
  <si>
    <t>D01-4249789-1647267</t>
  </si>
  <si>
    <t>Fri Dec 27 18:52:40 PST 2013</t>
  </si>
  <si>
    <t>D01-3675158-8622343</t>
  </si>
  <si>
    <t>Sat Dec 28 12:58:07 PST 2013</t>
  </si>
  <si>
    <t>H2Z 1Z3</t>
  </si>
  <si>
    <t>D01-2756458-5746218</t>
  </si>
  <si>
    <t>Sat Dec 28 08:19:05 PST 2013</t>
  </si>
  <si>
    <t>D01-8644166-7058246</t>
  </si>
  <si>
    <t>Sat Dec 28 08:19:47 PST 2013</t>
  </si>
  <si>
    <t>D01-7754173-8805466</t>
  </si>
  <si>
    <t>Sat Dec 28 08:20:21 PST 2013</t>
  </si>
  <si>
    <t>D01-3573752-6068356</t>
  </si>
  <si>
    <t>Fri Dec 27 16:01:31 PST 2013</t>
  </si>
  <si>
    <t>D01-1881894-6609564</t>
  </si>
  <si>
    <t>Sat Dec 28 13:12:28 PST 2013</t>
  </si>
  <si>
    <t>V4K 5G6</t>
  </si>
  <si>
    <t>D01-1323639-4050948</t>
  </si>
  <si>
    <t>Sat Dec 28 21:56:15 PST 2013</t>
  </si>
  <si>
    <t>D01-3226531-5548869</t>
  </si>
  <si>
    <t>Sun Dec 29 21:28:56 PST 2013</t>
  </si>
  <si>
    <t>B000FA65GI</t>
  </si>
  <si>
    <t>Briarpatch</t>
  </si>
  <si>
    <t>V6Z 2Y7</t>
  </si>
  <si>
    <t>D01-0916955-1852144</t>
  </si>
  <si>
    <t>Sun Dec 29 07:44:05 PST 2013</t>
  </si>
  <si>
    <t>B00699QULE</t>
  </si>
  <si>
    <t>Anatomy of a Murder</t>
  </si>
  <si>
    <t>Traver, Robert</t>
  </si>
  <si>
    <t>White Gull</t>
  </si>
  <si>
    <t>T9S1R9</t>
  </si>
  <si>
    <t>D01-7256477-9098604</t>
  </si>
  <si>
    <t>Sat Dec 28 18:32:55 PST 2013</t>
  </si>
  <si>
    <t>D01-6941286-5939249</t>
  </si>
  <si>
    <t>Sun Dec 29 21:35:18 PST 2013</t>
  </si>
  <si>
    <t>B003JTHZCA</t>
  </si>
  <si>
    <t>Pray for Silence: A Thriller</t>
  </si>
  <si>
    <t>Andrew</t>
  </si>
  <si>
    <t>T0B 0C0</t>
  </si>
  <si>
    <t>D01-3190831-8595221</t>
  </si>
  <si>
    <t>Sun Dec 29 21:36:33 PST 2013</t>
  </si>
  <si>
    <t>T2X 0C1</t>
  </si>
  <si>
    <t>D01-6025608-7985821</t>
  </si>
  <si>
    <t>Sun Dec 29 18:38:30 PST 2013</t>
  </si>
  <si>
    <t>V8V 2G2</t>
  </si>
  <si>
    <t>D01-2356973-1304666</t>
  </si>
  <si>
    <t>Sat Dec 28 09:03:42 PST 2013</t>
  </si>
  <si>
    <t>Rocky View</t>
  </si>
  <si>
    <t>T1X 0H3</t>
  </si>
  <si>
    <t>D01-9654456-7734737</t>
  </si>
  <si>
    <t>Sun Dec 29 01:29:08 PST 2013</t>
  </si>
  <si>
    <t>T8W 2G6</t>
  </si>
  <si>
    <t>D01-8467070-5917223</t>
  </si>
  <si>
    <t>Sat Dec 28 13:36:55 PST 2013</t>
  </si>
  <si>
    <t>B004AP9SQI</t>
  </si>
  <si>
    <t>The Idea Writers: Copywriting in a New Media and Marketing Era</t>
  </si>
  <si>
    <t>Iezzi, Teressa</t>
  </si>
  <si>
    <t>D01-9057236-5177922</t>
  </si>
  <si>
    <t>Sun Dec 29 02:02:42 PST 2013</t>
  </si>
  <si>
    <t>D01-8886699-2174613</t>
  </si>
  <si>
    <t>Sun Dec 29 18:48:47 PST 2013</t>
  </si>
  <si>
    <t>Hepburn</t>
  </si>
  <si>
    <t>S0K 1Z0</t>
  </si>
  <si>
    <t>D01-5043596-3131839</t>
  </si>
  <si>
    <t>Sat Dec 28 09:15:58 PST 2013</t>
  </si>
  <si>
    <t>E1G 1N8</t>
  </si>
  <si>
    <t>D01-7120898-2914251</t>
  </si>
  <si>
    <t>Sat Dec 28 09:16:34 PST 2013</t>
  </si>
  <si>
    <t>D01-1834427-2259604</t>
  </si>
  <si>
    <t>Sat Dec 28 13:57:32 PST 2013</t>
  </si>
  <si>
    <t>Hanmer</t>
  </si>
  <si>
    <t>P3P 1N1</t>
  </si>
  <si>
    <t>D01-0770760-1098041</t>
  </si>
  <si>
    <t>Sat Dec 28 14:08:37 PST 2013</t>
  </si>
  <si>
    <t>T3C 7V2</t>
  </si>
  <si>
    <t>D01-8907482-1596525</t>
  </si>
  <si>
    <t>Sat Dec 28 22:22:41 PST 2013</t>
  </si>
  <si>
    <t>D01-0018023-8430604</t>
  </si>
  <si>
    <t>Sun Dec 29 19:20:55 PST 2013</t>
  </si>
  <si>
    <t>T5T 1M5</t>
  </si>
  <si>
    <t>D01-2311790-9716962</t>
  </si>
  <si>
    <t>Sat Dec 28 10:14:07 PST 2013</t>
  </si>
  <si>
    <t>D01-0958996-6304302</t>
  </si>
  <si>
    <t>Sun Dec 29 06:04:18 PST 2013</t>
  </si>
  <si>
    <t>D01-1414937-5117127</t>
  </si>
  <si>
    <t>Sun Dec 29 06:09:11 PST 2013</t>
  </si>
  <si>
    <t>N9J 2H6</t>
  </si>
  <si>
    <t>D01-3427001-8545116</t>
  </si>
  <si>
    <t>Fri Dec 27 17:21:23 PST 2013</t>
  </si>
  <si>
    <t>D01-6917436-1722613</t>
  </si>
  <si>
    <t>Sat Dec 28 20:42:06 PST 2013</t>
  </si>
  <si>
    <t>Cote st Luc</t>
  </si>
  <si>
    <t>h4v 2v9</t>
  </si>
  <si>
    <t>D01-3817633-7515157</t>
  </si>
  <si>
    <t>Sat Dec 28 14:50:17 PST 2013</t>
  </si>
  <si>
    <t>D01-0470824-5232465</t>
  </si>
  <si>
    <t>Sat Dec 28 14:50:50 PST 2013</t>
  </si>
  <si>
    <t>B005OR07I4</t>
  </si>
  <si>
    <t>To Reach the Clouds: My High Wire Walk Between the Twin Towers</t>
  </si>
  <si>
    <t>Petit, Philippe</t>
  </si>
  <si>
    <t>K1H 7B9</t>
  </si>
  <si>
    <t>D01-9619398-7211355</t>
  </si>
  <si>
    <t>Sat Dec 28 10:41:17 PST 2013</t>
  </si>
  <si>
    <t>Dollard des Ormeaux</t>
  </si>
  <si>
    <t>H9G 2S4</t>
  </si>
  <si>
    <t>D01-8450978-5026445</t>
  </si>
  <si>
    <t>Fri Dec 27 20:30:26 PST 2013</t>
  </si>
  <si>
    <t>V2P7M1</t>
  </si>
  <si>
    <t>D01-9742597-7143403</t>
  </si>
  <si>
    <t>Sat Dec 28 19:50:48 PST 2013</t>
  </si>
  <si>
    <t>D01-9371834-6147623</t>
  </si>
  <si>
    <t>Sat Dec 28 14:56:25 PST 2013</t>
  </si>
  <si>
    <t>L4J 5R9</t>
  </si>
  <si>
    <t>D01-7090534-5879928</t>
  </si>
  <si>
    <t>Sat Dec 28 15:02:38 PST 2013</t>
  </si>
  <si>
    <t>V6E 2K3</t>
  </si>
  <si>
    <t>D01-9702453-5081647</t>
  </si>
  <si>
    <t>Mon Dec 30 01:03:36 PST 2013</t>
  </si>
  <si>
    <t>D01-4974381-0898439</t>
  </si>
  <si>
    <t>Fri Dec 27 20:41:37 PST 2013</t>
  </si>
  <si>
    <t>R2W5G6</t>
  </si>
  <si>
    <t>D01-2809460-6746742</t>
  </si>
  <si>
    <t>Fri Dec 27 17:44:45 PST 2013</t>
  </si>
  <si>
    <t>T6L 2C7</t>
  </si>
  <si>
    <t>D01-6554301-5261867</t>
  </si>
  <si>
    <t>Sat Dec 28 20:10:07 PST 2013</t>
  </si>
  <si>
    <t>E7K 3A8</t>
  </si>
  <si>
    <t>D01-4679659-3477627</t>
  </si>
  <si>
    <t>Fri Dec 27 20:55:45 PST 2013</t>
  </si>
  <si>
    <t>Caronport</t>
  </si>
  <si>
    <t>S0H 0S0</t>
  </si>
  <si>
    <t>D01-7299205-1922522</t>
  </si>
  <si>
    <t>Sun Dec 29 10:01:56 PST 2013</t>
  </si>
  <si>
    <t>La Valle</t>
  </si>
  <si>
    <t>H3V 3V4</t>
  </si>
  <si>
    <t>D01-1014567-6696138</t>
  </si>
  <si>
    <t>Sat Dec 28 11:13:34 PST 2013</t>
  </si>
  <si>
    <t>D01-1389465-1112111</t>
  </si>
  <si>
    <t>Sat Dec 28 11:13:44 PST 2013</t>
  </si>
  <si>
    <t>D01-7445396-1702114</t>
  </si>
  <si>
    <t>Sun Dec 29 00:37:52 PST 2013</t>
  </si>
  <si>
    <t>Harrison Hot Springs</t>
  </si>
  <si>
    <t>V0M 1K0</t>
  </si>
  <si>
    <t>D01-7985835-9779546</t>
  </si>
  <si>
    <t>Sun Dec 29 07:35:36 PST 2013</t>
  </si>
  <si>
    <t>D01-4235692-7011561</t>
  </si>
  <si>
    <t>Sun Dec 29 07:36:12 PST 2013</t>
  </si>
  <si>
    <t>D01-8226554-2002533</t>
  </si>
  <si>
    <t>Sun Dec 29 10:28:00 PST 2013</t>
  </si>
  <si>
    <t>P7G2A1</t>
  </si>
  <si>
    <t>D01-3871900-2085005</t>
  </si>
  <si>
    <t>Sun Dec 29 20:34:49 PST 2013</t>
  </si>
  <si>
    <t>B002LA09N0</t>
  </si>
  <si>
    <t>Swan for the Money: A Meg Langslow Mystery</t>
  </si>
  <si>
    <t>D01-6930847-5045415</t>
  </si>
  <si>
    <t>Sat Dec 28 11:19:51 PST 2013</t>
  </si>
  <si>
    <t>D01-4851700-0995501</t>
  </si>
  <si>
    <t>Sun Dec 29 08:03:14 PST 2013</t>
  </si>
  <si>
    <t>B004EPYWLK</t>
  </si>
  <si>
    <t>Positively 4th Street: The Lives and Times of Joan Baez, Bob Dylan, Mimi Baez Farina and Richard Farina</t>
  </si>
  <si>
    <t>B3H 4J8</t>
  </si>
  <si>
    <t>D01-6126426-7905104</t>
  </si>
  <si>
    <t>Fri Dec 27 18:15:48 PST 2013</t>
  </si>
  <si>
    <t>N6H 0G1</t>
  </si>
  <si>
    <t>D01-3408868-6353725</t>
  </si>
  <si>
    <t>Sat Dec 28 11:44:10 PST 2013</t>
  </si>
  <si>
    <t>T2W6B5</t>
  </si>
  <si>
    <t>D01-5457553-1029045</t>
  </si>
  <si>
    <t>Sun Dec 29 20:49:55 PST 2013</t>
  </si>
  <si>
    <t>K8N 2K3</t>
  </si>
  <si>
    <t>D01-7007865-5886617</t>
  </si>
  <si>
    <t>Sun Dec 29 20:50:35 PST 2013</t>
  </si>
  <si>
    <t>D01-1919565-5531422</t>
  </si>
  <si>
    <t>Sun Dec 29 20:50:51 PST 2013</t>
  </si>
  <si>
    <t>D01-5793070-5489819</t>
  </si>
  <si>
    <t>Sun Dec 29 20:51:10 PST 2013</t>
  </si>
  <si>
    <t>D01-0563582-3038310</t>
  </si>
  <si>
    <t>Sat Dec 28 16:02:14 PST 2013</t>
  </si>
  <si>
    <t>T6M 2J9</t>
  </si>
  <si>
    <t>D01-9245303-0799708</t>
  </si>
  <si>
    <t>Sun Dec 29 03:55:59 PST 2013</t>
  </si>
  <si>
    <t>V4K4Z7</t>
  </si>
  <si>
    <t>D01-7583910-6530437</t>
  </si>
  <si>
    <t>Fri Dec 27 21:52:09 PST 2013</t>
  </si>
  <si>
    <t>D01-9316510-3270453</t>
  </si>
  <si>
    <t>Mon Dec 30 06:26:43 PST 2013</t>
  </si>
  <si>
    <t>B000SEGB56</t>
  </si>
  <si>
    <t>Dangerous Games (Tempting SEALs)</t>
  </si>
  <si>
    <t>E2E 4X4</t>
  </si>
  <si>
    <t>D01-7928588-4673828</t>
  </si>
  <si>
    <t>Sun Dec 29 21:09:02 PST 2013</t>
  </si>
  <si>
    <t>B00GVQXW3O</t>
  </si>
  <si>
    <t>Break Out (Blood Hunter)</t>
  </si>
  <si>
    <t>Morin Heights</t>
  </si>
  <si>
    <t>J0R1H0</t>
  </si>
  <si>
    <t>D01-5514532-9775055</t>
  </si>
  <si>
    <t>Sat Dec 28 11:57:53 PST 2013</t>
  </si>
  <si>
    <t>Grande Pointe</t>
  </si>
  <si>
    <t>N0P 1S0</t>
  </si>
  <si>
    <t>D01-4762639-0343468</t>
  </si>
  <si>
    <t>Sat Dec 28 21:21:46 PST 2013</t>
  </si>
  <si>
    <t>B007XV1SZU</t>
  </si>
  <si>
    <t>Day: A Novel</t>
  </si>
  <si>
    <t>D01-7130727-9551225</t>
  </si>
  <si>
    <t>Fri Dec 27 22:35:29 PST 2013</t>
  </si>
  <si>
    <t>T7Y 1E8</t>
  </si>
  <si>
    <t>D01-9235204-2228962</t>
  </si>
  <si>
    <t>Sat Dec 28 12:25:14 PST 2013</t>
  </si>
  <si>
    <t>V2Y0H4</t>
  </si>
  <si>
    <t>D01-0721366-1874252</t>
  </si>
  <si>
    <t>Sat Dec 28 12:07:56 PST 2013</t>
  </si>
  <si>
    <t>B003JH865W</t>
  </si>
  <si>
    <t>POSH</t>
  </si>
  <si>
    <t>Jackson, Lucy</t>
  </si>
  <si>
    <t>V8Z 5Z8</t>
  </si>
  <si>
    <t>D01-9578632-8882428</t>
  </si>
  <si>
    <t>Fri Dec 27 22:29:09 PST 2013</t>
  </si>
  <si>
    <t>Y1A 3G6</t>
  </si>
  <si>
    <t>D01-3973532-5553859</t>
  </si>
  <si>
    <t>Sun Dec 29 21:30:47 PST 2013</t>
  </si>
  <si>
    <t>D01-9915185-9572319</t>
  </si>
  <si>
    <t>Fri Dec 27 20:01:05 PST 2013</t>
  </si>
  <si>
    <t>D01-2113892-5943521</t>
  </si>
  <si>
    <t>Fri Dec 27 18:54:50 PST 2013</t>
  </si>
  <si>
    <t>D01-8997624-7223930</t>
  </si>
  <si>
    <t>Sat Dec 28 16:40:19 PST 2013</t>
  </si>
  <si>
    <t>M5M3M9</t>
  </si>
  <si>
    <t>D01-1082319-3343021</t>
  </si>
  <si>
    <t>Sat Dec 28 12:34:59 PST 2013</t>
  </si>
  <si>
    <t>V0B1G7</t>
  </si>
  <si>
    <t>D01-3538552-4656052</t>
  </si>
  <si>
    <t>Mon Dec 30 08:03:04 PST 2013</t>
  </si>
  <si>
    <t>N9G 2R9</t>
  </si>
  <si>
    <t>D01-3258823-0357023</t>
  </si>
  <si>
    <t>Sun Dec 29 22:31:05 PST 2013</t>
  </si>
  <si>
    <t>D01-4650532-9869238</t>
  </si>
  <si>
    <t>Sat Dec 28 17:11:43 PST 2013</t>
  </si>
  <si>
    <t>N7T 7H2</t>
  </si>
  <si>
    <t>D01-1025209-0477211</t>
  </si>
  <si>
    <t>Sat Dec 28 17:12:28 PST 2013</t>
  </si>
  <si>
    <t>D01-9448487-8421642</t>
  </si>
  <si>
    <t>Sat Dec 28 00:41:10 PST 2013</t>
  </si>
  <si>
    <t>Rocanville</t>
  </si>
  <si>
    <t>S0A 3L0</t>
  </si>
  <si>
    <t>D01-7150150-4663545</t>
  </si>
  <si>
    <t>Fri Dec 27 19:35:17 PST 2013</t>
  </si>
  <si>
    <t>M4L 1R8</t>
  </si>
  <si>
    <t>D01-3193652-5416208</t>
  </si>
  <si>
    <t>Sun Dec 29 23:05:04 PST 2013</t>
  </si>
  <si>
    <t>B3J 3L8</t>
  </si>
  <si>
    <t>D01-9054880-3397622</t>
  </si>
  <si>
    <t>Sat Dec 28 00:48:00 PST 2013</t>
  </si>
  <si>
    <t>B004WJN7RS</t>
  </si>
  <si>
    <t>Steel: And Other Stories</t>
  </si>
  <si>
    <t>V5P4M1</t>
  </si>
  <si>
    <t>D01-8910479-0378631</t>
  </si>
  <si>
    <t>Sat Dec 28 23:14:17 PST 2013</t>
  </si>
  <si>
    <t>T6L 4P4</t>
  </si>
  <si>
    <t>D01-2753507-1147109</t>
  </si>
  <si>
    <t>Sat Dec 28 17:27:27 PST 2013</t>
  </si>
  <si>
    <t>D01-4320093-9413009</t>
  </si>
  <si>
    <t>Sun Dec 29 23:19:41 PST 2013</t>
  </si>
  <si>
    <t>B006JJYV7Y</t>
  </si>
  <si>
    <t>Get-Fit Guy's Guide to Achieving Your Ideal Body: A Workout Plan for Your Unique Shape</t>
  </si>
  <si>
    <t>M1W 3Y5</t>
  </si>
  <si>
    <t>D01-0870540-7391303</t>
  </si>
  <si>
    <t>Sun Dec 29 12:19:38 PST 2013</t>
  </si>
  <si>
    <t>M5N 2W5</t>
  </si>
  <si>
    <t>D01-9100784-6616804</t>
  </si>
  <si>
    <t>Sat Dec 28 01:31:14 PST 2013</t>
  </si>
  <si>
    <t>L4J7N5</t>
  </si>
  <si>
    <t>D01-2604513-3026505</t>
  </si>
  <si>
    <t>Sun Dec 29 12:24:33 PST 2013</t>
  </si>
  <si>
    <t>D01-7026174-4645741</t>
  </si>
  <si>
    <t>Sun Dec 29 12:36:39 PST 2013</t>
  </si>
  <si>
    <t>Hunts Point</t>
  </si>
  <si>
    <t>B0T 1G0</t>
  </si>
  <si>
    <t>D01-9067976-4285165</t>
  </si>
  <si>
    <t>Sun Dec 29 10:35:41 PST 2013</t>
  </si>
  <si>
    <t>D01-6899008-4427860</t>
  </si>
  <si>
    <t>Sat Dec 28 13:41:11 PST 2013</t>
  </si>
  <si>
    <t>M2N 5A7</t>
  </si>
  <si>
    <t>D01-2729616-6052317</t>
  </si>
  <si>
    <t>Fri Dec 27 20:03:27 PST 2013</t>
  </si>
  <si>
    <t>D01-7006555-1968403</t>
  </si>
  <si>
    <t>Sat Dec 28 17:49:23 PST 2013</t>
  </si>
  <si>
    <t>R3T 4B3</t>
  </si>
  <si>
    <t>D01-0679014-2210265</t>
  </si>
  <si>
    <t>Sat Dec 28 13:45:57 PST 2013</t>
  </si>
  <si>
    <t>H1N 2P2</t>
  </si>
  <si>
    <t>D01-5252901-8343938</t>
  </si>
  <si>
    <t>Sat Dec 28 17:57:42 PST 2013</t>
  </si>
  <si>
    <t>M4M 2H6</t>
  </si>
  <si>
    <t>D01-7851617-4216860</t>
  </si>
  <si>
    <t>Sat Dec 28 05:25:24 PST 2013</t>
  </si>
  <si>
    <t>E1G 2C8</t>
  </si>
  <si>
    <t>D01-1295899-9486508</t>
  </si>
  <si>
    <t>Sat Dec 28 15:26:59 PST 2013</t>
  </si>
  <si>
    <t>D01-8131927-3650552</t>
  </si>
  <si>
    <t>Sun Dec 29 13:04:28 PST 2013</t>
  </si>
  <si>
    <t>R6M 0C7</t>
  </si>
  <si>
    <t>D01-9296203-0026718</t>
  </si>
  <si>
    <t>Fri Dec 27 20:31:02 PST 2013</t>
  </si>
  <si>
    <t>M8Y 3W9</t>
  </si>
  <si>
    <t>D01-6767182-2177112</t>
  </si>
  <si>
    <t>Fri Dec 27 20:31:31 PST 2013</t>
  </si>
  <si>
    <t>D01-2075154-9771150</t>
  </si>
  <si>
    <t>Sat Dec 28 18:18:13 PST 2013</t>
  </si>
  <si>
    <t>N3L3E1</t>
  </si>
  <si>
    <t>D01-1315239-3619647</t>
  </si>
  <si>
    <t>Sat Dec 28 18:13:13 PST 2013</t>
  </si>
  <si>
    <t>H3R 1X8</t>
  </si>
  <si>
    <t>D01-4716174-1879503</t>
  </si>
  <si>
    <t>Fri Dec 27 20:45:54 PST 2013</t>
  </si>
  <si>
    <t>T4C1A5</t>
  </si>
  <si>
    <t>D01-7744401-5409551</t>
  </si>
  <si>
    <t>Sat Dec 28 18:33:41 PST 2013</t>
  </si>
  <si>
    <t>D01-1105239-6465750</t>
  </si>
  <si>
    <t>Sat Dec 28 14:50:36 PST 2013</t>
  </si>
  <si>
    <t>V1B3J1</t>
  </si>
  <si>
    <t>D01-8255792-3924713</t>
  </si>
  <si>
    <t>Sat Dec 28 18:47:14 PST 2013</t>
  </si>
  <si>
    <t>V9A 5X9</t>
  </si>
  <si>
    <t>D01-8115830-3977929</t>
  </si>
  <si>
    <t>Sun Dec 29 11:44:09 PST 2013</t>
  </si>
  <si>
    <t>D01-1648636-5934606</t>
  </si>
  <si>
    <t>Mon Dec 30 05:54:18 PST 2013</t>
  </si>
  <si>
    <t>K6V 5T4</t>
  </si>
  <si>
    <t>D01-1969934-7933125</t>
  </si>
  <si>
    <t>Sun Dec 29 11:53:58 PST 2013</t>
  </si>
  <si>
    <t>N1H 4P8</t>
  </si>
  <si>
    <t>D01-4490457-4293650</t>
  </si>
  <si>
    <t>Sat Dec 28 07:14:53 PST 2013</t>
  </si>
  <si>
    <t>T2E 5Y9</t>
  </si>
  <si>
    <t>D01-2065106-8706937</t>
  </si>
  <si>
    <t>Sun Dec 29 09:58:32 PST 2013</t>
  </si>
  <si>
    <t>V8G2A1</t>
  </si>
  <si>
    <t>D01-8642075-5871263</t>
  </si>
  <si>
    <t>Sat Dec 28 07:20:35 PST 2013</t>
  </si>
  <si>
    <t>B00BMKFPL6</t>
  </si>
  <si>
    <t>Cinderella Screwed Me Over</t>
  </si>
  <si>
    <t>Lucky Lake</t>
  </si>
  <si>
    <t>S0L1Z0</t>
  </si>
  <si>
    <t>D01-4602607-9247060</t>
  </si>
  <si>
    <t>Sat Dec 28 15:11:35 PST 2013</t>
  </si>
  <si>
    <t>D01-9285583-7861655</t>
  </si>
  <si>
    <t>Sat Dec 28 07:25:54 PST 2013</t>
  </si>
  <si>
    <t>D01-6404560-7805903</t>
  </si>
  <si>
    <t>Fri Dec 27 21:43:26 PST 2013</t>
  </si>
  <si>
    <t>D01-4148442-2093813</t>
  </si>
  <si>
    <t>Sun Dec 29 07:02:54 PST 2013</t>
  </si>
  <si>
    <t>N6G3K5</t>
  </si>
  <si>
    <t>D01-5843383-1560622</t>
  </si>
  <si>
    <t>Sat Dec 28 15:33:05 PST 2013</t>
  </si>
  <si>
    <t>Winkler</t>
  </si>
  <si>
    <t>R6W 2Y6</t>
  </si>
  <si>
    <t>D01-4319891-7355823</t>
  </si>
  <si>
    <t>Sat Dec 28 15:33:21 PST 2013</t>
  </si>
  <si>
    <t>D01-4437312-1979821</t>
  </si>
  <si>
    <t>Sat Dec 28 15:33:31 PST 2013</t>
  </si>
  <si>
    <t>D01-9104912-4453408</t>
  </si>
  <si>
    <t>Sat Dec 28 15:33:38 PST 2013</t>
  </si>
  <si>
    <t>D01-6685942-3431552</t>
  </si>
  <si>
    <t>Fri Dec 27 22:25:30 PST 2013</t>
  </si>
  <si>
    <t>B00EGJE43K</t>
  </si>
  <si>
    <t>Secrets and Sins:  Malachim (A Secrets and Sins Novel)</t>
  </si>
  <si>
    <t>Simone, Naima</t>
  </si>
  <si>
    <t>T6K 0R2</t>
  </si>
  <si>
    <t>D01-0850764-2778030</t>
  </si>
  <si>
    <t>Sat Dec 28 19:34:51 PST 2013</t>
  </si>
  <si>
    <t>B0051PZV8U</t>
  </si>
  <si>
    <t>The New York Times Presents Smarter by Sunday: 52 Weekends of Essential Knowledge for the Curious Mind</t>
  </si>
  <si>
    <t>D01-8415060-9976101</t>
  </si>
  <si>
    <t>Sat Dec 28 16:04:31 PST 2013</t>
  </si>
  <si>
    <t>D01-1907504-0709632</t>
  </si>
  <si>
    <t>Sat Dec 28 08:18:18 PST 2013</t>
  </si>
  <si>
    <t>N3A 2B7</t>
  </si>
  <si>
    <t>D01-5820845-1514646</t>
  </si>
  <si>
    <t>Sun Dec 29 07:45:03 PST 2013</t>
  </si>
  <si>
    <t>K2T 0C8</t>
  </si>
  <si>
    <t>D01-8086719-0081502</t>
  </si>
  <si>
    <t>Sat Dec 28 19:55:22 PST 2013</t>
  </si>
  <si>
    <t>B002LA09VC</t>
  </si>
  <si>
    <t>Tears of Pearl: A Novel of Suspense</t>
  </si>
  <si>
    <t>D01-9111998-7734107</t>
  </si>
  <si>
    <t>Sun Dec 29 11:03:03 PST 2013</t>
  </si>
  <si>
    <t>D01-4333388-5432165</t>
  </si>
  <si>
    <t>Sat Dec 28 16:21:38 PST 2013</t>
  </si>
  <si>
    <t>B000FA5S0W</t>
  </si>
  <si>
    <t>Area 7</t>
  </si>
  <si>
    <t>L6L 5E8</t>
  </si>
  <si>
    <t>D01-7283516-7125459</t>
  </si>
  <si>
    <t>Sat Dec 28 16:07:51 PST 2013</t>
  </si>
  <si>
    <t>Enfield</t>
  </si>
  <si>
    <t>B2T 1J7</t>
  </si>
  <si>
    <t>D01-9397792-4232609</t>
  </si>
  <si>
    <t>Sat Dec 28 16:08:19 PST 2013</t>
  </si>
  <si>
    <t>V6R 2J7</t>
  </si>
  <si>
    <t>D01-9303093-7908349</t>
  </si>
  <si>
    <t>Fri Dec 27 23:06:53 PST 2013</t>
  </si>
  <si>
    <t>D01-5295859-5713819</t>
  </si>
  <si>
    <t>Mon Dec 30 09:47:40 PST 2013</t>
  </si>
  <si>
    <t>T8N0K1</t>
  </si>
  <si>
    <t>D01-1479943-4400064</t>
  </si>
  <si>
    <t>Mon Dec 30 12:54:59 PST 2013</t>
  </si>
  <si>
    <t>D01-5362756-6764107</t>
  </si>
  <si>
    <t>Sun Dec 29 15:33:46 PST 2013</t>
  </si>
  <si>
    <t>Thamesville</t>
  </si>
  <si>
    <t>N0P 2K0</t>
  </si>
  <si>
    <t>D01-8495708-2887520</t>
  </si>
  <si>
    <t>Sat Dec 28 00:36:46 PST 2013</t>
  </si>
  <si>
    <t>K2C 2H6</t>
  </si>
  <si>
    <t>D01-1882445-5270430</t>
  </si>
  <si>
    <t>Mon Dec 30 13:10:41 PST 2013</t>
  </si>
  <si>
    <t>N5A 1V5</t>
  </si>
  <si>
    <t>D01-0694372-1412361</t>
  </si>
  <si>
    <t>Sat Dec 28 00:44:35 PST 2013</t>
  </si>
  <si>
    <t>D01-5047872-4646838</t>
  </si>
  <si>
    <t>Sat Dec 28 20:31:36 PST 2013</t>
  </si>
  <si>
    <t>V2N 4R9</t>
  </si>
  <si>
    <t>D01-5335513-9490220</t>
  </si>
  <si>
    <t>Sat Dec 28 16:45:27 PST 2013</t>
  </si>
  <si>
    <t>D01-9893643-1629957</t>
  </si>
  <si>
    <t>Sat Dec 28 01:21:15 PST 2013</t>
  </si>
  <si>
    <t>T7X2N9</t>
  </si>
  <si>
    <t>D01-1211469-2662852</t>
  </si>
  <si>
    <t>Sat Dec 28 20:59:18 PST 2013</t>
  </si>
  <si>
    <t>T1M 1N1</t>
  </si>
  <si>
    <t>D01-8131919-6600920</t>
  </si>
  <si>
    <t>Sun Dec 29 15:49:49 PST 2013</t>
  </si>
  <si>
    <t>D01-2102958-4737541</t>
  </si>
  <si>
    <t>Sat Dec 28 21:00:01 PST 2013</t>
  </si>
  <si>
    <t>T3G4R6</t>
  </si>
  <si>
    <t>D01-1733264-5611437</t>
  </si>
  <si>
    <t>Mon Dec 30 09:46:16 PST 2013</t>
  </si>
  <si>
    <t>B007XSNFAE</t>
  </si>
  <si>
    <t>The Sweet Life #2: An E-Serial: Lies and Omissions</t>
  </si>
  <si>
    <t>D01-2923973-6699459</t>
  </si>
  <si>
    <t>Mon Dec 30 09:48:28 PST 2013</t>
  </si>
  <si>
    <t>T8A3A1</t>
  </si>
  <si>
    <t>D01-0390732-6863364</t>
  </si>
  <si>
    <t>Sun Dec 29 16:02:15 PST 2013</t>
  </si>
  <si>
    <t>D01-5696882-5511927</t>
  </si>
  <si>
    <t>Sat Dec 28 21:09:04 PST 2013</t>
  </si>
  <si>
    <t>B003P8OZ00</t>
  </si>
  <si>
    <t>Murder in the Air: A Dan Rhodes Mystery</t>
  </si>
  <si>
    <t>D01-6688521-1593920</t>
  </si>
  <si>
    <t>Sun Dec 29 15:10:03 PST 2013</t>
  </si>
  <si>
    <t>M5A2T7</t>
  </si>
  <si>
    <t>D01-4734050-5602431</t>
  </si>
  <si>
    <t>Sat Dec 28 10:07:59 PST 2013</t>
  </si>
  <si>
    <t>S7N 4S5</t>
  </si>
  <si>
    <t>D01-1755384-9061029</t>
  </si>
  <si>
    <t>Mon Dec 30 10:10:53 PST 2013</t>
  </si>
  <si>
    <t>M4T 2B8</t>
  </si>
  <si>
    <t>D01-3807703-1211322</t>
  </si>
  <si>
    <t>Sat Dec 28 17:39:03 PST 2013</t>
  </si>
  <si>
    <t>D01-6744691-3296041</t>
  </si>
  <si>
    <t>Mon Dec 30 14:08:52 PST 2013</t>
  </si>
  <si>
    <t>B3L 1G9</t>
  </si>
  <si>
    <t>D01-0111718-9053830</t>
  </si>
  <si>
    <t>Sun Dec 29 09:48:44 PST 2013</t>
  </si>
  <si>
    <t>P8N 3E3</t>
  </si>
  <si>
    <t>D01-5234763-2878340</t>
  </si>
  <si>
    <t>Sat Dec 28 21:37:59 PST 2013</t>
  </si>
  <si>
    <t>J3X 1K2</t>
  </si>
  <si>
    <t>D01-3898003-9684922</t>
  </si>
  <si>
    <t>Sat Dec 28 17:44:11 PST 2013</t>
  </si>
  <si>
    <t>B006U1C6D2</t>
  </si>
  <si>
    <t>Crouching Buzzard, Leaping Loon</t>
  </si>
  <si>
    <t>Cayley</t>
  </si>
  <si>
    <t>T0L 0P0</t>
  </si>
  <si>
    <t>D01-0782306-9947165</t>
  </si>
  <si>
    <t>Sat Dec 28 21:41:53 PST 2013</t>
  </si>
  <si>
    <t>B004L62F0C</t>
  </si>
  <si>
    <t>Developing Family Business Policies: Your Guide to the Future</t>
  </si>
  <si>
    <t>Astrachan, Joseph H.</t>
  </si>
  <si>
    <t>D01-5179273-8003661</t>
  </si>
  <si>
    <t>Sat Dec 28 21:45:38 PST 2013</t>
  </si>
  <si>
    <t>L6L1R4</t>
  </si>
  <si>
    <t>D01-8618362-8270341</t>
  </si>
  <si>
    <t>Sat Dec 28 21:54:58 PST 2013</t>
  </si>
  <si>
    <t>D01-9471920-1777546</t>
  </si>
  <si>
    <t>Sat Dec 28 21:56:26 PST 2013</t>
  </si>
  <si>
    <t>B00842H5RW</t>
  </si>
  <si>
    <t>The Family Council Handbook: How to Create, Run, and Maintain a Successful Family Business Council</t>
  </si>
  <si>
    <t>Eckrich, Christopher J.</t>
  </si>
  <si>
    <t>D01-6113727-9989769</t>
  </si>
  <si>
    <t>Sun Dec 29 16:37:36 PST 2013</t>
  </si>
  <si>
    <t>D01-5104037-6888168</t>
  </si>
  <si>
    <t>Sat Dec 28 18:11:38 PST 2013</t>
  </si>
  <si>
    <t>T6R1B7</t>
  </si>
  <si>
    <t>D01-0691796-8075834</t>
  </si>
  <si>
    <t>Sat Dec 28 17:58:05 PST 2013</t>
  </si>
  <si>
    <t>D01-1081164-5326604</t>
  </si>
  <si>
    <t>Mon Dec 30 11:07:21 PST 2013</t>
  </si>
  <si>
    <t>athabasca</t>
  </si>
  <si>
    <t>T9S 2B1</t>
  </si>
  <si>
    <t>D01-1177768-1903011</t>
  </si>
  <si>
    <t>Mon Dec 30 07:15:54 PST 2013</t>
  </si>
  <si>
    <t>B00C74VCC2</t>
  </si>
  <si>
    <t>Mob Boss: The Life of Little Al D'Arco, the Man Who Brought Down the Mafia</t>
  </si>
  <si>
    <t>Capeci, Jerry</t>
  </si>
  <si>
    <t>M3B 3G5</t>
  </si>
  <si>
    <t>D01-6477251-0661768</t>
  </si>
  <si>
    <t>Sun Dec 29 16:55:03 PST 2013</t>
  </si>
  <si>
    <t>B0058U7HTO</t>
  </si>
  <si>
    <t>Innumeracy: Mathematical Illiteracy and Its Consequences</t>
  </si>
  <si>
    <t>Paulos, John Allen</t>
  </si>
  <si>
    <t>Clagary</t>
  </si>
  <si>
    <t>T2N 3C7</t>
  </si>
  <si>
    <t>D01-9217488-1576166</t>
  </si>
  <si>
    <t>Sat Dec 28 18:38:04 PST 2013</t>
  </si>
  <si>
    <t>N2E1G9</t>
  </si>
  <si>
    <t>D01-5638894-7577930</t>
  </si>
  <si>
    <t>Sun Dec 29 15:04:33 PST 2013</t>
  </si>
  <si>
    <t>D01-2194602-7159920</t>
  </si>
  <si>
    <t>Sat Dec 28 22:44:45 PST 2013</t>
  </si>
  <si>
    <t>V2G 5C9</t>
  </si>
  <si>
    <t>D01-7097955-9052152</t>
  </si>
  <si>
    <t>Sun Dec 29 17:06:54 PST 2013</t>
  </si>
  <si>
    <t>T3R 1B2</t>
  </si>
  <si>
    <t>D01-5033960-2464053</t>
  </si>
  <si>
    <t>Mon Dec 30 15:18:41 PST 2013</t>
  </si>
  <si>
    <t>T3H 2C2</t>
  </si>
  <si>
    <t>D01-2325218-6968913</t>
  </si>
  <si>
    <t>Sun Dec 29 17:13:19 PST 2013</t>
  </si>
  <si>
    <t>D01-3285133-2318367</t>
  </si>
  <si>
    <t>Sat Dec 28 23:10:49 PST 2013</t>
  </si>
  <si>
    <t>V6N 2P5</t>
  </si>
  <si>
    <t>D01-0342218-6426609</t>
  </si>
  <si>
    <t>Sun Dec 29 10:55:20 PST 2013</t>
  </si>
  <si>
    <t>P7K 1X7</t>
  </si>
  <si>
    <t>D01-4955937-1757249</t>
  </si>
  <si>
    <t>Sat Dec 28 23:11:29 PST 2013</t>
  </si>
  <si>
    <t>V6P5K1</t>
  </si>
  <si>
    <t>D01-2725757-9545353</t>
  </si>
  <si>
    <t>Sun Dec 29 14:49:57 PST 2013</t>
  </si>
  <si>
    <t>V8V2X2</t>
  </si>
  <si>
    <t>D01-1106162-1546051</t>
  </si>
  <si>
    <t>Sat Dec 28 23:16:54 PST 2013</t>
  </si>
  <si>
    <t>D01-2305347-2822844</t>
  </si>
  <si>
    <t>Sat Dec 28 23:28:52 PST 2013</t>
  </si>
  <si>
    <t>R0L 1P0</t>
  </si>
  <si>
    <t>D01-4076890-8626555</t>
  </si>
  <si>
    <t>Sun Dec 29 17:24:51 PST 2013</t>
  </si>
  <si>
    <t>P5A 2S8</t>
  </si>
  <si>
    <t>D01-9582628-6085462</t>
  </si>
  <si>
    <t>Sat Dec 28 18:33:07 PST 2013</t>
  </si>
  <si>
    <t>D01-0026788-7298923</t>
  </si>
  <si>
    <t>Sun Dec 29 13:49:05 PST 2013</t>
  </si>
  <si>
    <t>T6K 3P2</t>
  </si>
  <si>
    <t>D01-0130958-5032122</t>
  </si>
  <si>
    <t>Sat Dec 28 18:55:53 PST 2013</t>
  </si>
  <si>
    <t>D01-3429702-6293409</t>
  </si>
  <si>
    <t>Sat Dec 28 19:56:49 PST 2013</t>
  </si>
  <si>
    <t>B004TLHPZ4</t>
  </si>
  <si>
    <t>Summer of Night</t>
  </si>
  <si>
    <t>M4J 3R8</t>
  </si>
  <si>
    <t>D01-3993860-7812905</t>
  </si>
  <si>
    <t>Sat Dec 28 19:17:35 PST 2013</t>
  </si>
  <si>
    <t>T9E5K2</t>
  </si>
  <si>
    <t>D01-6985222-4074765</t>
  </si>
  <si>
    <t>Sat Dec 28 08:22:12 PST 2013</t>
  </si>
  <si>
    <t>Watrous</t>
  </si>
  <si>
    <t>S0K4T0</t>
  </si>
  <si>
    <t>D01-4161587-6733106</t>
  </si>
  <si>
    <t>Sun Dec 29 16:07:11 PST 2013</t>
  </si>
  <si>
    <t>V2G 4J6</t>
  </si>
  <si>
    <t>D01-0536465-4797243</t>
  </si>
  <si>
    <t>Sun Dec 29 02:07:54 PST 2013</t>
  </si>
  <si>
    <t>B003JTHZ3E</t>
  </si>
  <si>
    <t>Blindsided: Surviving a Grizzly Attack and Still Loving the Great Bear</t>
  </si>
  <si>
    <t>Cole, Jim</t>
  </si>
  <si>
    <t>V4R 2V5</t>
  </si>
  <si>
    <t>D01-9781633-3272613</t>
  </si>
  <si>
    <t>Sat Dec 28 19:21:41 PST 2013</t>
  </si>
  <si>
    <t>S6H 4B5</t>
  </si>
  <si>
    <t>D01-0978118-1711029</t>
  </si>
  <si>
    <t>Sat Dec 28 19:22:03 PST 2013</t>
  </si>
  <si>
    <t>D01-0193021-2331819</t>
  </si>
  <si>
    <t>Sat Dec 28 19:23:10 PST 2013</t>
  </si>
  <si>
    <t>D01-9310654-0118827</t>
  </si>
  <si>
    <t>Sun Dec 29 04:08:10 PST 2013</t>
  </si>
  <si>
    <t>M9A 0B2</t>
  </si>
  <si>
    <t>D01-9189050-5634530</t>
  </si>
  <si>
    <t>Sun Dec 29 18:20:26 PST 2013</t>
  </si>
  <si>
    <t>S7K 3J9</t>
  </si>
  <si>
    <t>D01-1183018-0655344</t>
  </si>
  <si>
    <t>Sun Dec 29 18:21:38 PST 2013</t>
  </si>
  <si>
    <t>V6N 1H5</t>
  </si>
  <si>
    <t>D01-3894334-1992922</t>
  </si>
  <si>
    <t>Sun Dec 29 18:24:45 PST 2013</t>
  </si>
  <si>
    <t>Ardmore</t>
  </si>
  <si>
    <t>T0A 0B0</t>
  </si>
  <si>
    <t>D01-3661870-7147403</t>
  </si>
  <si>
    <t>Mon Dec 30 13:25:51 PST 2013</t>
  </si>
  <si>
    <t>X1A 2P4</t>
  </si>
  <si>
    <t>D01-9239305-2538646</t>
  </si>
  <si>
    <t>Sun Dec 29 12:28:10 PST 2013</t>
  </si>
  <si>
    <t>H3X 3L4</t>
  </si>
  <si>
    <t>D01-4674464-4687344</t>
  </si>
  <si>
    <t>Sun Dec 29 18:35:06 PST 2013</t>
  </si>
  <si>
    <t>D01-5611443-5461764</t>
  </si>
  <si>
    <t>Sun Dec 29 18:35:15 PST 2013</t>
  </si>
  <si>
    <t>D01-8790306-2599955</t>
  </si>
  <si>
    <t>Sun Dec 29 05:50:46 PST 2013</t>
  </si>
  <si>
    <t>M4G 1H7</t>
  </si>
  <si>
    <t>D01-2562797-8378038</t>
  </si>
  <si>
    <t>Sun Dec 29 05:37:07 PST 2013</t>
  </si>
  <si>
    <t>D01-3876502-6821630</t>
  </si>
  <si>
    <t>Sat Dec 28 13:16:35 PST 2013</t>
  </si>
  <si>
    <t>Thornton</t>
  </si>
  <si>
    <t>L0L 2N2</t>
  </si>
  <si>
    <t>D01-1552829-7062857</t>
  </si>
  <si>
    <t>Sun Dec 29 06:08:59 PST 2013</t>
  </si>
  <si>
    <t>B0048EKI42</t>
  </si>
  <si>
    <t>The Shadow Sorceress: The Fourth Book of the Spellsong Cycle</t>
  </si>
  <si>
    <t>Modesitt. Jr., L. E.</t>
  </si>
  <si>
    <t>D01-8414148-8699805</t>
  </si>
  <si>
    <t>Sat Dec 28 20:00:12 PST 2013</t>
  </si>
  <si>
    <t>M4G3P4</t>
  </si>
  <si>
    <t>D01-3542075-4490600</t>
  </si>
  <si>
    <t>Sun Dec 29 12:49:11 PST 2013</t>
  </si>
  <si>
    <t>D01-7647604-4356361</t>
  </si>
  <si>
    <t>Sat Dec 28 09:47:42 PST 2013</t>
  </si>
  <si>
    <t>D01-9296712-6501009</t>
  </si>
  <si>
    <t>Mon Dec 30 14:10:20 PST 2013</t>
  </si>
  <si>
    <t>D01-7507121-8043465</t>
  </si>
  <si>
    <t>Mon Dec 30 14:16:55 PST 2013</t>
  </si>
  <si>
    <t>D01-2046196-3663304</t>
  </si>
  <si>
    <t>Sun Dec 29 19:06:19 PST 2013</t>
  </si>
  <si>
    <t>B005HXZNRA</t>
  </si>
  <si>
    <t>Food and Mood: Second Edition: The Complete Guide To Eating Well and Feeling Your Best</t>
  </si>
  <si>
    <t>Somer M.A. R.D., Elizabeth</t>
  </si>
  <si>
    <t>E1A 0L5</t>
  </si>
  <si>
    <t>D01-5445175-0065730</t>
  </si>
  <si>
    <t>Sat Dec 28 20:40:39 PST 2013</t>
  </si>
  <si>
    <t>L9Y0X2</t>
  </si>
  <si>
    <t>D01-9526859-3492319</t>
  </si>
  <si>
    <t>Sat Dec 28 10:07:41 PST 2013</t>
  </si>
  <si>
    <t>S7W 0E5</t>
  </si>
  <si>
    <t>D01-7295683-0879263</t>
  </si>
  <si>
    <t>Sat Dec 28 13:54:47 PST 2013</t>
  </si>
  <si>
    <t>B007XSN05E</t>
  </si>
  <si>
    <t>Stormdancer: The Lotus War Book One</t>
  </si>
  <si>
    <t>Kristoff, Jay</t>
  </si>
  <si>
    <t>T2Y 3T5</t>
  </si>
  <si>
    <t>D01-3908381-1705919</t>
  </si>
  <si>
    <t>Sun Dec 29 17:29:41 PST 2013</t>
  </si>
  <si>
    <t>M8Z 0B6</t>
  </si>
  <si>
    <t>D01-4409686-5959433</t>
  </si>
  <si>
    <t>Sun Dec 29 13:20:03 PST 2013</t>
  </si>
  <si>
    <t>D01-9187099-6720043</t>
  </si>
  <si>
    <t>Mon Dec 30 17:57:41 PST 2013</t>
  </si>
  <si>
    <t>B000FA5S3O</t>
  </si>
  <si>
    <t>Winter and Night</t>
  </si>
  <si>
    <t>D01-0395832-8046550</t>
  </si>
  <si>
    <t>Sat Dec 28 21:02:45 PST 2013</t>
  </si>
  <si>
    <t>Fort Qu`Appelle</t>
  </si>
  <si>
    <t>S0G1S0</t>
  </si>
  <si>
    <t>D01-1571853-2541158</t>
  </si>
  <si>
    <t>Sun Dec 29 17:40:13 PST 2013</t>
  </si>
  <si>
    <t>D01-4509761-9917834</t>
  </si>
  <si>
    <t>Sun Dec 29 13:30:34 PST 2013</t>
  </si>
  <si>
    <t>V9R6W4</t>
  </si>
  <si>
    <t>D01-5721925-8571404</t>
  </si>
  <si>
    <t>Mon Dec 30 14:53:24 PST 2013</t>
  </si>
  <si>
    <t>V6B 0E6</t>
  </si>
  <si>
    <t>D01-9069040-2253845</t>
  </si>
  <si>
    <t>Sun Dec 29 13:32:48 PST 2013</t>
  </si>
  <si>
    <t>D01-0060371-6457615</t>
  </si>
  <si>
    <t>Mon Dec 30 18:12:36 PST 2013</t>
  </si>
  <si>
    <t>H4P 1P7</t>
  </si>
  <si>
    <t>D01-6915917-1270741</t>
  </si>
  <si>
    <t>Sun Dec 29 17:52:52 PST 2013</t>
  </si>
  <si>
    <t>L9B 2T3</t>
  </si>
  <si>
    <t>D01-4704485-2644322</t>
  </si>
  <si>
    <t>Sat Dec 28 10:51:32 PST 2013</t>
  </si>
  <si>
    <t>M3A 3A8</t>
  </si>
  <si>
    <t>D01-7489343-8644913</t>
  </si>
  <si>
    <t>Sat Dec 28 21:33:38 PST 2013</t>
  </si>
  <si>
    <t>V9W5C1</t>
  </si>
  <si>
    <t>D01-6916156-7700757</t>
  </si>
  <si>
    <t>Sun Dec 29 08:25:45 PST 2013</t>
  </si>
  <si>
    <t>R7N 2W5</t>
  </si>
  <si>
    <t>D01-5336033-8388212</t>
  </si>
  <si>
    <t>Sun Dec 29 14:02:29 PST 2013</t>
  </si>
  <si>
    <t>V4V 1B8</t>
  </si>
  <si>
    <t>D01-0158799-0051636</t>
  </si>
  <si>
    <t>Sun Dec 29 08:37:04 PST 2013</t>
  </si>
  <si>
    <t>Drayton</t>
  </si>
  <si>
    <t>N0G 1P0</t>
  </si>
  <si>
    <t>D01-3678197-6087536</t>
  </si>
  <si>
    <t>Sat Dec 28 12:42:38 PST 2013</t>
  </si>
  <si>
    <t>V5Y 3L5</t>
  </si>
  <si>
    <t>D01-0817527-8232232</t>
  </si>
  <si>
    <t>Mon Dec 30 15:52:19 PST 2013</t>
  </si>
  <si>
    <t>B00339H30A</t>
  </si>
  <si>
    <t>Black Jack</t>
  </si>
  <si>
    <t>D01-8494423-4706907</t>
  </si>
  <si>
    <t>Sun Dec 29 16:51:30 PST 2013</t>
  </si>
  <si>
    <t>V6E 1P3</t>
  </si>
  <si>
    <t>D01-9457082-3704917</t>
  </si>
  <si>
    <t>Sun Dec 29 20:28:02 PST 2013</t>
  </si>
  <si>
    <t>B0074LF1G6</t>
  </si>
  <si>
    <t>The Gluten-Free Gourmet Bakes Bread: More Than 200 Wheat-Free Recipes</t>
  </si>
  <si>
    <t>Hagman, Bette</t>
  </si>
  <si>
    <t>S7N 4H1</t>
  </si>
  <si>
    <t>D01-3869704-0725619</t>
  </si>
  <si>
    <t>Sat Dec 28 16:11:18 PST 2013</t>
  </si>
  <si>
    <t>T2R0Z5</t>
  </si>
  <si>
    <t>D01-8338346-1181133</t>
  </si>
  <si>
    <t>Sun Dec 29 18:31:56 PST 2013</t>
  </si>
  <si>
    <t>V4B 2B8</t>
  </si>
  <si>
    <t>D01-8284188-2577711</t>
  </si>
  <si>
    <t>Sat Dec 28 22:28:44 PST 2013</t>
  </si>
  <si>
    <t>B005HXZMZI</t>
  </si>
  <si>
    <t>A Cold and Silent Dying</t>
  </si>
  <si>
    <t>Bland, Eleanor Taylor</t>
  </si>
  <si>
    <t>T2K 4H3</t>
  </si>
  <si>
    <t>D01-5255124-9512627</t>
  </si>
  <si>
    <t>Sat Dec 28 22:17:40 PST 2013</t>
  </si>
  <si>
    <t>B0050IGWLI</t>
  </si>
  <si>
    <t>Awake at Dawn</t>
  </si>
  <si>
    <t>D01-7706212-0555301</t>
  </si>
  <si>
    <t>Sat Dec 28 22:41:16 PST 2013</t>
  </si>
  <si>
    <t>L1Z1R9</t>
  </si>
  <si>
    <t>D01-6280418-0648635</t>
  </si>
  <si>
    <t>Sat Dec 28 22:22:39 PST 2013</t>
  </si>
  <si>
    <t>D01-3349738-3318817</t>
  </si>
  <si>
    <t>Sun Dec 29 09:08:28 PST 2013</t>
  </si>
  <si>
    <t>B000FBJD2U</t>
  </si>
  <si>
    <t>Shadowsinger: The Final Novel of The Spellsong Cycle</t>
  </si>
  <si>
    <t>Modesitt, L. E.</t>
  </si>
  <si>
    <t>D01-2143135-8256362</t>
  </si>
  <si>
    <t>Sun Dec 29 18:45:03 PST 2013</t>
  </si>
  <si>
    <t>K8A 6W6</t>
  </si>
  <si>
    <t>D01-3819523-4355521</t>
  </si>
  <si>
    <t>Sun Dec 29 19:23:27 PST 2013</t>
  </si>
  <si>
    <t>S4N2X1</t>
  </si>
  <si>
    <t>D01-7397646-3514720</t>
  </si>
  <si>
    <t>Sat Dec 28 11:55:26 PST 2013</t>
  </si>
  <si>
    <t>T4R 2T9</t>
  </si>
  <si>
    <t>D01-2004824-3127420</t>
  </si>
  <si>
    <t>Sun Dec 29 14:51:26 PST 2013</t>
  </si>
  <si>
    <t>L9T 0J1</t>
  </si>
  <si>
    <t>D01-0878156-4749829</t>
  </si>
  <si>
    <t>Sun Dec 29 14:52:29 PST 2013</t>
  </si>
  <si>
    <t>V6H2C3</t>
  </si>
  <si>
    <t>D01-3418519-9344027</t>
  </si>
  <si>
    <t>Mon Dec 30 19:30:39 PST 2013</t>
  </si>
  <si>
    <t>T2G 5K6</t>
  </si>
  <si>
    <t>D01-5460331-9777014</t>
  </si>
  <si>
    <t>Sun Dec 29 14:54:49 PST 2013</t>
  </si>
  <si>
    <t>D01-1731291-3579827</t>
  </si>
  <si>
    <t>Sat Dec 28 23:00:22 PST 2013</t>
  </si>
  <si>
    <t>M2P1E4</t>
  </si>
  <si>
    <t>D01-6648759-6796803</t>
  </si>
  <si>
    <t>Mon Dec 30 19:37:56 PST 2013</t>
  </si>
  <si>
    <t>B003G93YJ6</t>
  </si>
  <si>
    <t>The Lighthouse Keeper</t>
  </si>
  <si>
    <t>Pratt, James Michael</t>
  </si>
  <si>
    <t>S7S 1P2</t>
  </si>
  <si>
    <t>D01-7213395-3279205</t>
  </si>
  <si>
    <t>Sat Dec 28 15:50:36 PST 2013</t>
  </si>
  <si>
    <t>guelph</t>
  </si>
  <si>
    <t>N1H 4Y9</t>
  </si>
  <si>
    <t>D01-0084760-3911977</t>
  </si>
  <si>
    <t>Sun Dec 29 10:40:50 PST 2013</t>
  </si>
  <si>
    <t>T9M 2B7</t>
  </si>
  <si>
    <t>D01-5032582-8595502</t>
  </si>
  <si>
    <t>Sun Dec 29 19:07:37 PST 2013</t>
  </si>
  <si>
    <t>D01-5844962-3479446</t>
  </si>
  <si>
    <t>Sun Dec 29 15:09:36 PST 2013</t>
  </si>
  <si>
    <t>L5N 2H5</t>
  </si>
  <si>
    <t>D01-9975000-4963569</t>
  </si>
  <si>
    <t>Sun Dec 29 19:11:47 PST 2013</t>
  </si>
  <si>
    <t>B00FO6II8Q</t>
  </si>
  <si>
    <t>The Autobiography of Henry VIII: With Notes by His Fool, Will Somers</t>
  </si>
  <si>
    <t>PONOKA</t>
  </si>
  <si>
    <t>T4J 1R5</t>
  </si>
  <si>
    <t>D01-0795226-9509430</t>
  </si>
  <si>
    <t>Sat Dec 28 23:41:54 PST 2013</t>
  </si>
  <si>
    <t>D01-4492089-9090221</t>
  </si>
  <si>
    <t>Sat Dec 28 23:44:51 PST 2013</t>
  </si>
  <si>
    <t>V3L 0C8</t>
  </si>
  <si>
    <t>D01-5292328-3455030</t>
  </si>
  <si>
    <t>Sat Dec 28 23:46:49 PST 2013</t>
  </si>
  <si>
    <t>D01-1871035-7594626</t>
  </si>
  <si>
    <t>Sun Dec 29 15:21:15 PST 2013</t>
  </si>
  <si>
    <t>R3W 0B4</t>
  </si>
  <si>
    <t>D01-5775877-7717723</t>
  </si>
  <si>
    <t>Sun Dec 29 21:34:44 PST 2013</t>
  </si>
  <si>
    <t>D01-4173930-9721613</t>
  </si>
  <si>
    <t>Mon Dec 30 20:03:13 PST 2013</t>
  </si>
  <si>
    <t>B002LA0ANO</t>
  </si>
  <si>
    <t>Farthing</t>
  </si>
  <si>
    <t>V0N 2M1</t>
  </si>
  <si>
    <t>D01-1618045-2556533</t>
  </si>
  <si>
    <t>Sun Dec 29 17:54:39 PST 2013</t>
  </si>
  <si>
    <t>N1G 2X9</t>
  </si>
  <si>
    <t>D01-9681107-7537735</t>
  </si>
  <si>
    <t>Sun Dec 29 01:28:14 PST 2013</t>
  </si>
  <si>
    <t>B003E4CXQI</t>
  </si>
  <si>
    <t>A Dark and Deadly Deception</t>
  </si>
  <si>
    <t>D01-7152313-5147328</t>
  </si>
  <si>
    <t>Sun Dec 29 01:44:13 PST 2013</t>
  </si>
  <si>
    <t>V6J 1B2</t>
  </si>
  <si>
    <t>D01-1725108-5964141</t>
  </si>
  <si>
    <t>Sun Dec 29 22:14:07 PST 2013</t>
  </si>
  <si>
    <t>D01-7457747-6015002</t>
  </si>
  <si>
    <t>Sun Dec 29 01:39:10 PST 2013</t>
  </si>
  <si>
    <t>T3H 5B8</t>
  </si>
  <si>
    <t>D01-5669237-1086531</t>
  </si>
  <si>
    <t>Sun Dec 29 03:21:45 PST 2013</t>
  </si>
  <si>
    <t>D01-7492505-3512834</t>
  </si>
  <si>
    <t>Sat Dec 28 16:42:58 PST 2013</t>
  </si>
  <si>
    <t>D01-6616525-2798610</t>
  </si>
  <si>
    <t>Mon Dec 30 17:39:04 PST 2013</t>
  </si>
  <si>
    <t>V6Y3S9</t>
  </si>
  <si>
    <t>D01-0250061-2376623</t>
  </si>
  <si>
    <t>Sun Dec 29 03:05:10 PST 2013</t>
  </si>
  <si>
    <t>D01-3499234-5494737</t>
  </si>
  <si>
    <t>Sun Dec 29 19:58:48 PST 2013</t>
  </si>
  <si>
    <t>T6M 0H6</t>
  </si>
  <si>
    <t>D01-6327702-8005737</t>
  </si>
  <si>
    <t>Sun Dec 29 22:45:32 PST 2013</t>
  </si>
  <si>
    <t>N8T 1S7</t>
  </si>
  <si>
    <t>D01-5795904-7890406</t>
  </si>
  <si>
    <t>Sat Dec 28 18:16:57 PST 2013</t>
  </si>
  <si>
    <t>B007RMYB8Q</t>
  </si>
  <si>
    <t>The Elementals</t>
  </si>
  <si>
    <t>Block, Francesca Lia</t>
  </si>
  <si>
    <t>D01-7625455-1484817</t>
  </si>
  <si>
    <t>Mon Dec 30 20:53:51 PST 2013</t>
  </si>
  <si>
    <t>D01-9708687-4063325</t>
  </si>
  <si>
    <t>Mon Dec 30 00:19:43 PST 2013</t>
  </si>
  <si>
    <t>M4B2Y7</t>
  </si>
  <si>
    <t>D01-6449065-3984022</t>
  </si>
  <si>
    <t>Mon Dec 30 20:54:28 PST 2013</t>
  </si>
  <si>
    <t>D01-4669042-4066421</t>
  </si>
  <si>
    <t>Sat Dec 28 16:57:12 PST 2013</t>
  </si>
  <si>
    <t>H4L 3Z8</t>
  </si>
  <si>
    <t>D01-6816447-3604721</t>
  </si>
  <si>
    <t>Sun Dec 29 12:09:53 PST 2013</t>
  </si>
  <si>
    <t>M5A 2L7</t>
  </si>
  <si>
    <t>D01-0094914-7606843</t>
  </si>
  <si>
    <t>Sun Dec 29 11:02:48 PST 2013</t>
  </si>
  <si>
    <t>D01-3772844-8611236</t>
  </si>
  <si>
    <t>Mon Dec 30 21:05:33 PST 2013</t>
  </si>
  <si>
    <t>B00DFFIKGI</t>
  </si>
  <si>
    <t>Dark Heat: The Dark Kings Stories</t>
  </si>
  <si>
    <t>D01-3169404-9150306</t>
  </si>
  <si>
    <t>Sun Dec 29 11:10:38 PST 2013</t>
  </si>
  <si>
    <t>D01-3609153-9827220</t>
  </si>
  <si>
    <t>Mon Dec 30 21:07:50 PST 2013</t>
  </si>
  <si>
    <t>B00DFFJUKI</t>
  </si>
  <si>
    <t>Heart of Stone</t>
  </si>
  <si>
    <t>H4M 1T3</t>
  </si>
  <si>
    <t>D01-0799665-5241625</t>
  </si>
  <si>
    <t>Mon Dec 30 21:08:04 PST 2013</t>
  </si>
  <si>
    <t>B00DFFILD0</t>
  </si>
  <si>
    <t>Extraordinary Powers</t>
  </si>
  <si>
    <t>K1H 6T8</t>
  </si>
  <si>
    <t>D01-1858235-7904011</t>
  </si>
  <si>
    <t>Mon Dec 30 21:08:39 PST 2013</t>
  </si>
  <si>
    <t>Vars</t>
  </si>
  <si>
    <t>K0A 3H0</t>
  </si>
  <si>
    <t>D01-4614399-4051265</t>
  </si>
  <si>
    <t>Mon Dec 30 21:09:33 PST 2013</t>
  </si>
  <si>
    <t>B00DXIBZKU</t>
  </si>
  <si>
    <t>Buried</t>
  </si>
  <si>
    <t>Watterson, Kate</t>
  </si>
  <si>
    <t>A1C6E7</t>
  </si>
  <si>
    <t>D01-3541870-4697615</t>
  </si>
  <si>
    <t>Mon Dec 30 21:10:04 PST 2013</t>
  </si>
  <si>
    <t>Plaster rock</t>
  </si>
  <si>
    <t>E7G1V2</t>
  </si>
  <si>
    <t>D01-6897178-7340823</t>
  </si>
  <si>
    <t>Mon Dec 30 21:10:38 PST 2013</t>
  </si>
  <si>
    <t>K2B 8K3</t>
  </si>
  <si>
    <t>D01-3982050-5411561</t>
  </si>
  <si>
    <t>Sun Dec 29 20:19:46 PST 2013</t>
  </si>
  <si>
    <t>V2A 2S9</t>
  </si>
  <si>
    <t>D01-7292527-9362444</t>
  </si>
  <si>
    <t>Sat Dec 28 17:16:19 PST 2013</t>
  </si>
  <si>
    <t>D01-6033187-1141459</t>
  </si>
  <si>
    <t>Sun Dec 29 05:38:17 PST 2013</t>
  </si>
  <si>
    <t>D01-4174608-6563545</t>
  </si>
  <si>
    <t>Sun Dec 29 20:36:27 PST 2013</t>
  </si>
  <si>
    <t>B003J5UHUG</t>
  </si>
  <si>
    <t>The Ecolitan Enigma</t>
  </si>
  <si>
    <t>D01-7361899-2713946</t>
  </si>
  <si>
    <t>Sun Dec 29 20:41:11 PST 2013</t>
  </si>
  <si>
    <t>D01-6028242-3570549</t>
  </si>
  <si>
    <t>Mon Dec 30 00:38:18 PST 2013</t>
  </si>
  <si>
    <t>T3G 0A7</t>
  </si>
  <si>
    <t>D01-2040060-9979304</t>
  </si>
  <si>
    <t>Sun Dec 29 06:38:41 PST 2013</t>
  </si>
  <si>
    <t>B00C2RXWUE</t>
  </si>
  <si>
    <t>Wonder Women: Sex, Power, and the Quest for Perfection</t>
  </si>
  <si>
    <t>Spar, Debora L.</t>
  </si>
  <si>
    <t>H3Y 1Y6</t>
  </si>
  <si>
    <t>D01-3661579-7427509</t>
  </si>
  <si>
    <t>Sun Dec 29 20:46:51 PST 2013</t>
  </si>
  <si>
    <t>K2M 2M2</t>
  </si>
  <si>
    <t>D01-3201334-6360858</t>
  </si>
  <si>
    <t>Sat Dec 28 17:33:57 PST 2013</t>
  </si>
  <si>
    <t>B3M 4W4</t>
  </si>
  <si>
    <t>D01-2130008-2380101</t>
  </si>
  <si>
    <t>Mon Dec 30 01:10:22 PST 2013</t>
  </si>
  <si>
    <t>Chase</t>
  </si>
  <si>
    <t>V0E 1M0</t>
  </si>
  <si>
    <t>D01-4271354-0490725</t>
  </si>
  <si>
    <t>Sat Dec 28 14:23:37 PST 2013</t>
  </si>
  <si>
    <t>N6H 2V3</t>
  </si>
  <si>
    <t>D01-6079492-3928664</t>
  </si>
  <si>
    <t>Sun Dec 29 06:41:32 PST 2013</t>
  </si>
  <si>
    <t>T5J 0C6</t>
  </si>
  <si>
    <t>D01-5888522-7761863</t>
  </si>
  <si>
    <t>Mon Dec 30 18:35:18 PST 2013</t>
  </si>
  <si>
    <t>D01-1502547-1713833</t>
  </si>
  <si>
    <t>Mon Dec 30 18:35:47 PST 2013</t>
  </si>
  <si>
    <t>D01-4975569-7000169</t>
  </si>
  <si>
    <t>Sun Dec 29 07:06:13 PST 2013</t>
  </si>
  <si>
    <t>B0034184VE</t>
  </si>
  <si>
    <t>The Murderer's Daughters</t>
  </si>
  <si>
    <t>Meyers, Randy Susan</t>
  </si>
  <si>
    <t>L7L 5K1</t>
  </si>
  <si>
    <t>D01-6469219-6465750</t>
  </si>
  <si>
    <t>Sun Dec 29 07:14:43 PST 2013</t>
  </si>
  <si>
    <t>K1C 2M5</t>
  </si>
  <si>
    <t>D01-4804437-6902412</t>
  </si>
  <si>
    <t>Mon Dec 30 22:02:41 PST 2013</t>
  </si>
  <si>
    <t>D01-6866631-1042515</t>
  </si>
  <si>
    <t>Mon Dec 30 02:52:46 PST 2013</t>
  </si>
  <si>
    <t>V7R 3S9</t>
  </si>
  <si>
    <t>D01-5563104-4174614</t>
  </si>
  <si>
    <t>Mon Dec 30 18:46:06 PST 2013</t>
  </si>
  <si>
    <t>T0L 2B0</t>
  </si>
  <si>
    <t>D01-5969711-0257836</t>
  </si>
  <si>
    <t>Mon Dec 30 18:47:40 PST 2013</t>
  </si>
  <si>
    <t>D01-2628989-1345826</t>
  </si>
  <si>
    <t>Mon Dec 30 18:50:16 PST 2013</t>
  </si>
  <si>
    <t>D01-1339155-8185928</t>
  </si>
  <si>
    <t>Sun Dec 29 21:22:08 PST 2013</t>
  </si>
  <si>
    <t>B00FILC2FM</t>
  </si>
  <si>
    <t>Ruined (The Eternal Balance, Book One)</t>
  </si>
  <si>
    <t>Accardo, Jus</t>
  </si>
  <si>
    <t>D01-1274022-4737039</t>
  </si>
  <si>
    <t>Sun Dec 29 17:19:17 PST 2013</t>
  </si>
  <si>
    <t>M1C 5E7</t>
  </si>
  <si>
    <t>D01-4212501-3813656</t>
  </si>
  <si>
    <t>Sat Dec 28 18:08:45 PST 2013</t>
  </si>
  <si>
    <t>V5T 1E9</t>
  </si>
  <si>
    <t>D01-8152053-1069815</t>
  </si>
  <si>
    <t>Sun Dec 29 17:21:09 PST 2013</t>
  </si>
  <si>
    <t>T4R 3N4</t>
  </si>
  <si>
    <t>D01-9539752-2355614</t>
  </si>
  <si>
    <t>Sun Dec 29 12:20:35 PST 2013</t>
  </si>
  <si>
    <t>D01-1668025-5478156</t>
  </si>
  <si>
    <t>Sun Dec 29 19:49:59 PST 2013</t>
  </si>
  <si>
    <t>L9T 0W1</t>
  </si>
  <si>
    <t>D01-0509805-6571142</t>
  </si>
  <si>
    <t>Sun Dec 29 12:39:08 PST 2013</t>
  </si>
  <si>
    <t>T9E 0H6</t>
  </si>
  <si>
    <t>D01-2072586-2106607</t>
  </si>
  <si>
    <t>Sun Dec 29 17:35:28 PST 2013</t>
  </si>
  <si>
    <t>D01-3561817-0776930</t>
  </si>
  <si>
    <t>Mon Dec 30 06:43:34 PST 2013</t>
  </si>
  <si>
    <t>D01-4351939-0797149</t>
  </si>
  <si>
    <t>Sun Dec 29 22:10:20 PST 2013</t>
  </si>
  <si>
    <t>B00B225UQY</t>
  </si>
  <si>
    <t>Thieves' Quarry</t>
  </si>
  <si>
    <t>D01-7548502-4633621</t>
  </si>
  <si>
    <t>Mon Dec 30 23:53:58 PST 2013</t>
  </si>
  <si>
    <t>D01-0246997-7166308</t>
  </si>
  <si>
    <t>Sun Dec 29 12:54:27 PST 2013</t>
  </si>
  <si>
    <t>B000UZJQRI</t>
  </si>
  <si>
    <t>Mine Till Midnight</t>
  </si>
  <si>
    <t>V3R 9X6</t>
  </si>
  <si>
    <t>D01-0822206-3441022</t>
  </si>
  <si>
    <t>Sun Dec 29 17:48:53 PST 2013</t>
  </si>
  <si>
    <t>D01-7219233-4385049</t>
  </si>
  <si>
    <t>Sun Dec 29 17:54:19 PST 2013</t>
  </si>
  <si>
    <t>D01-1486663-5506205</t>
  </si>
  <si>
    <t>Sun Dec 29 08:27:16 PST 2013</t>
  </si>
  <si>
    <t>D01-6753882-7370065</t>
  </si>
  <si>
    <t>Sun Dec 29 13:02:18 PST 2013</t>
  </si>
  <si>
    <t>H4C 3R3</t>
  </si>
  <si>
    <t>D01-6482382-5674017</t>
  </si>
  <si>
    <t>Sun Dec 29 13:04:03 PST 2013</t>
  </si>
  <si>
    <t>D01-5528150-5557018</t>
  </si>
  <si>
    <t>Mon Dec 30 19:50:00 PST 2013</t>
  </si>
  <si>
    <t>T3E 4R2</t>
  </si>
  <si>
    <t>D01-7618053-3633050</t>
  </si>
  <si>
    <t>Sun Dec 29 18:07:27 PST 2013</t>
  </si>
  <si>
    <t>B000WJSA8S</t>
  </si>
  <si>
    <t>My Big Fat Supernatural Honeymoon</t>
  </si>
  <si>
    <t>D01-7926477-9297845</t>
  </si>
  <si>
    <t>Mon Dec 30 19:57:11 PST 2013</t>
  </si>
  <si>
    <t>N1H 6J6</t>
  </si>
  <si>
    <t>D01-6126437-7150329</t>
  </si>
  <si>
    <t>Sun Dec 29 13:33:44 PST 2013</t>
  </si>
  <si>
    <t>B005IG725W</t>
  </si>
  <si>
    <t>Global Woman: Nannies, Maids, and Sex Workers in the New Economy</t>
  </si>
  <si>
    <t>M6H 3W2</t>
  </si>
  <si>
    <t>D01-2903531-5104347</t>
  </si>
  <si>
    <t>Mon Dec 30 00:03:08 PST 2013</t>
  </si>
  <si>
    <t>B002ASFPUA</t>
  </si>
  <si>
    <t>The Chosen One</t>
  </si>
  <si>
    <t>Williams, Carol Lynch</t>
  </si>
  <si>
    <t>L2G 6C2</t>
  </si>
  <si>
    <t>D01-7274889-0074600</t>
  </si>
  <si>
    <t>Sun Dec 29 18:26:29 PST 2013</t>
  </si>
  <si>
    <t>L8L 4R1</t>
  </si>
  <si>
    <t>D01-1010324-7956217</t>
  </si>
  <si>
    <t>Sun Dec 29 18:27:01 PST 2013</t>
  </si>
  <si>
    <t>N3R 6B5</t>
  </si>
  <si>
    <t>D01-5536988-4144349</t>
  </si>
  <si>
    <t>Mon Dec 30 00:19:08 PST 2013</t>
  </si>
  <si>
    <t>V6Y3T7</t>
  </si>
  <si>
    <t>D01-8965065-7857500</t>
  </si>
  <si>
    <t>Sun Dec 29 13:45:00 PST 2013</t>
  </si>
  <si>
    <t>Carlisle</t>
  </si>
  <si>
    <t>L0R 1H3</t>
  </si>
  <si>
    <t>D01-3031227-7197239</t>
  </si>
  <si>
    <t>Sun Dec 29 13:44:47 PST 2013</t>
  </si>
  <si>
    <t>D01-7854536-1089511</t>
  </si>
  <si>
    <t>Sun Dec 29 13:51:30 PST 2013</t>
  </si>
  <si>
    <t>D01-0408630-3537803</t>
  </si>
  <si>
    <t>Mon Dec 30 20:40:19 PST 2013</t>
  </si>
  <si>
    <t>D01-9291188-3028364</t>
  </si>
  <si>
    <t>Sat Dec 28 16:33:10 PST 2013</t>
  </si>
  <si>
    <t>BURNABY</t>
  </si>
  <si>
    <t>V5A4B7</t>
  </si>
  <si>
    <t>D01-5742771-8842741</t>
  </si>
  <si>
    <t>Sat Dec 28 16:38:34 PST 2013</t>
  </si>
  <si>
    <t>D01-6374756-4156826</t>
  </si>
  <si>
    <t>Tue Dec 31 06:06:23 PST 2013</t>
  </si>
  <si>
    <t>S7N 4N3</t>
  </si>
  <si>
    <t>D01-4580949-2948246</t>
  </si>
  <si>
    <t>Sun Dec 29 18:55:34 PST 2013</t>
  </si>
  <si>
    <t>D01-1070408-7729869</t>
  </si>
  <si>
    <t>Mon Dec 30 21:03:09 PST 2013</t>
  </si>
  <si>
    <t>S4V2P8</t>
  </si>
  <si>
    <t>D01-2666377-8081831</t>
  </si>
  <si>
    <t>Mon Dec 30 21:05:38 PST 2013</t>
  </si>
  <si>
    <t>B00DFFJUDU</t>
  </si>
  <si>
    <t>The Greatest Lover Ever</t>
  </si>
  <si>
    <t>Beaverlodge</t>
  </si>
  <si>
    <t>T0H 0C0</t>
  </si>
  <si>
    <t>D01-2020113-3512215</t>
  </si>
  <si>
    <t>Mon Dec 30 21:06:20 PST 2013</t>
  </si>
  <si>
    <t>V1J 0C4</t>
  </si>
  <si>
    <t>D01-4800142-9253059</t>
  </si>
  <si>
    <t>Mon Dec 30 21:07:39 PST 2013</t>
  </si>
  <si>
    <t>D01-1365261-1290604</t>
  </si>
  <si>
    <t>Sun Dec 29 19:07:43 PST 2013</t>
  </si>
  <si>
    <t>V2M 2X6</t>
  </si>
  <si>
    <t>D01-8127884-0571432</t>
  </si>
  <si>
    <t>Mon Dec 30 21:11:43 PST 2013</t>
  </si>
  <si>
    <t>D01-8077953-3150568</t>
  </si>
  <si>
    <t>Sun Dec 29 10:25:00 PST 2013</t>
  </si>
  <si>
    <t>K1N 9M2</t>
  </si>
  <si>
    <t>D01-3049724-6331360</t>
  </si>
  <si>
    <t>Sun Dec 29 10:25:35 PST 2013</t>
  </si>
  <si>
    <t>D01-6805692-6621203</t>
  </si>
  <si>
    <t>Sun Dec 29 14:32:26 PST 2013</t>
  </si>
  <si>
    <t>D01-6365874-7240242</t>
  </si>
  <si>
    <t>Mon Dec 30 21:21:15 PST 2013</t>
  </si>
  <si>
    <t>V4T 1C4</t>
  </si>
  <si>
    <t>D01-1097488-4736314</t>
  </si>
  <si>
    <t>Mon Dec 30 05:32:45 PST 2013</t>
  </si>
  <si>
    <t>T1V 1J3</t>
  </si>
  <si>
    <t>D01-0066585-8542669</t>
  </si>
  <si>
    <t>Mon Dec 30 21:29:43 PST 2013</t>
  </si>
  <si>
    <t>R2G 3B5</t>
  </si>
  <si>
    <t>D01-4976969-5608831</t>
  </si>
  <si>
    <t>Sat Dec 28 20:26:50 PST 2013</t>
  </si>
  <si>
    <t>D01-3465139-1392028</t>
  </si>
  <si>
    <t>Tue Dec 31 07:41:19 PST 2013</t>
  </si>
  <si>
    <t>M5N 1T7</t>
  </si>
  <si>
    <t>D01-7758773-3643109</t>
  </si>
  <si>
    <t>Sun Dec 29 14:51:11 PST 2013</t>
  </si>
  <si>
    <t>V4A 9V4</t>
  </si>
  <si>
    <t>D01-5638828-9026540</t>
  </si>
  <si>
    <t>Mon Dec 30 09:43:08 PST 2013</t>
  </si>
  <si>
    <t>D01-8452796-9036008</t>
  </si>
  <si>
    <t>Sat Dec 28 20:37:18 PST 2013</t>
  </si>
  <si>
    <t>P6A 2G2</t>
  </si>
  <si>
    <t>D01-1954985-6792920</t>
  </si>
  <si>
    <t>Mon Dec 30 09:57:12 PST 2013</t>
  </si>
  <si>
    <t>D01-7719766-4834502</t>
  </si>
  <si>
    <t>Mon Dec 30 09:58:28 PST 2013</t>
  </si>
  <si>
    <t>D01-3806887-3612565</t>
  </si>
  <si>
    <t>Sun Dec 29 23:17:07 PST 2013</t>
  </si>
  <si>
    <t>T2N 0L5</t>
  </si>
  <si>
    <t>D01-1561025-6725011</t>
  </si>
  <si>
    <t>Mon Dec 30 22:02:39 PST 2013</t>
  </si>
  <si>
    <t>B00CK52XB2</t>
  </si>
  <si>
    <t>Kissing the Maid of Honor: A Secret Wishes Novel</t>
  </si>
  <si>
    <t>Bielman, Robin</t>
  </si>
  <si>
    <t>T1M1N3</t>
  </si>
  <si>
    <t>D01-7192129-7989022</t>
  </si>
  <si>
    <t>Mon Dec 30 22:17:35 PST 2013</t>
  </si>
  <si>
    <t>D01-7980085-9490450</t>
  </si>
  <si>
    <t>Sat Dec 28 20:53:52 PST 2013</t>
  </si>
  <si>
    <t>B000FA6680</t>
  </si>
  <si>
    <t>Humans</t>
  </si>
  <si>
    <t>D01-0498752-8833505</t>
  </si>
  <si>
    <t>Sun Dec 29 15:15:54 PST 2013</t>
  </si>
  <si>
    <t>D01-4106747-9414409</t>
  </si>
  <si>
    <t>Tue Dec 31 08:24:03 PST 2013</t>
  </si>
  <si>
    <t>Gladstone</t>
  </si>
  <si>
    <t>R0J 0T0</t>
  </si>
  <si>
    <t>D01-6020624-6134843</t>
  </si>
  <si>
    <t>Sun Dec 29 15:14:24 PST 2013</t>
  </si>
  <si>
    <t>D01-9516089-6456215</t>
  </si>
  <si>
    <t>Mon Dec 30 22:30:09 PST 2013</t>
  </si>
  <si>
    <t>V9H 1L6</t>
  </si>
  <si>
    <t>D01-4803574-5117255</t>
  </si>
  <si>
    <t>Sun Dec 29 15:20:44 PST 2013</t>
  </si>
  <si>
    <t>M4Y2L5</t>
  </si>
  <si>
    <t>D01-4885450-1147338</t>
  </si>
  <si>
    <t>Sun Dec 29 11:34:46 PST 2013</t>
  </si>
  <si>
    <t>J3A1C1</t>
  </si>
  <si>
    <t>D01-1533979-9697868</t>
  </si>
  <si>
    <t>Mon Dec 30 23:00:24 PST 2013</t>
  </si>
  <si>
    <t>B0047O29GS</t>
  </si>
  <si>
    <t>To Play the Fool</t>
  </si>
  <si>
    <t>D01-8301766-4767042</t>
  </si>
  <si>
    <t>Sun Dec 29 11:23:53 PST 2013</t>
  </si>
  <si>
    <t>B003J4VEF4</t>
  </si>
  <si>
    <t>The Brooklyn Follies: A Novel</t>
  </si>
  <si>
    <t>H3W 2B2</t>
  </si>
  <si>
    <t>D01-0784333-6745936</t>
  </si>
  <si>
    <t>Mon Dec 30 07:44:13 PST 2013</t>
  </si>
  <si>
    <t>D01-3571395-6933008</t>
  </si>
  <si>
    <t>Mon Dec 30 23:17:52 PST 2013</t>
  </si>
  <si>
    <t>D01-6307111-2195500</t>
  </si>
  <si>
    <t>Mon Dec 30 07:49:49 PST 2013</t>
  </si>
  <si>
    <t>D01-4387995-5197136</t>
  </si>
  <si>
    <t>Mon Dec 30 07:50:49 PST 2013</t>
  </si>
  <si>
    <t>D01-9533205-9874220</t>
  </si>
  <si>
    <t>Sun Dec 29 11:45:04 PST 2013</t>
  </si>
  <si>
    <t>V5E 1M1</t>
  </si>
  <si>
    <t>D01-0614360-3183701</t>
  </si>
  <si>
    <t>Mon Dec 30 03:22:13 PST 2013</t>
  </si>
  <si>
    <t>B003CSOSRS</t>
  </si>
  <si>
    <t>Degree of Guilt</t>
  </si>
  <si>
    <t>T3K 1M7</t>
  </si>
  <si>
    <t>D01-0606511-5011620</t>
  </si>
  <si>
    <t>Sun Dec 29 16:04:49 PST 2013</t>
  </si>
  <si>
    <t>D01-8412419-8162457</t>
  </si>
  <si>
    <t>Sat Dec 28 22:15:13 PST 2013</t>
  </si>
  <si>
    <t>L7A 2W3</t>
  </si>
  <si>
    <t>D01-8833992-8520154</t>
  </si>
  <si>
    <t>Sun Dec 29 12:17:41 PST 2013</t>
  </si>
  <si>
    <t>B00BY5R11G</t>
  </si>
  <si>
    <t>Lavondyss</t>
  </si>
  <si>
    <t>D01-9690512-8344239</t>
  </si>
  <si>
    <t>Tue Dec 31 01:27:25 PST 2013</t>
  </si>
  <si>
    <t>D01-7068764-8295506</t>
  </si>
  <si>
    <t>Sat Dec 28 19:00:25 PST 2013</t>
  </si>
  <si>
    <t>L4J 3L8</t>
  </si>
  <si>
    <t>D01-0469522-5514642</t>
  </si>
  <si>
    <t>Sun Dec 29 21:30:51 PST 2013</t>
  </si>
  <si>
    <t>L5N 7G5</t>
  </si>
  <si>
    <t>D01-1197039-4071530</t>
  </si>
  <si>
    <t>Sat Dec 28 19:05:22 PST 2013</t>
  </si>
  <si>
    <t>D01-6001256-6952116</t>
  </si>
  <si>
    <t>Sun Dec 29 12:49:58 PST 2013</t>
  </si>
  <si>
    <t>B00E2PZTG4</t>
  </si>
  <si>
    <t>The Secret World of Sleep: The Surprising Science of the Mind at Rest</t>
  </si>
  <si>
    <t>Lewis, Penelope A.</t>
  </si>
  <si>
    <t>D01-9800643-1979813</t>
  </si>
  <si>
    <t>Sun Dec 29 12:45:47 PST 2013</t>
  </si>
  <si>
    <t>M2P 1L7</t>
  </si>
  <si>
    <t>D01-7023418-4606336</t>
  </si>
  <si>
    <t>Sun Dec 29 16:51:09 PST 2013</t>
  </si>
  <si>
    <t>M4Y 1K7</t>
  </si>
  <si>
    <t>D01-5017377-7901239</t>
  </si>
  <si>
    <t>Sun Dec 29 16:48:43 PST 2013</t>
  </si>
  <si>
    <t>B00BFQEG76</t>
  </si>
  <si>
    <t>Wrong Bed, Right Guy (A Come Undone Novel)</t>
  </si>
  <si>
    <t>D01-3238795-5823216</t>
  </si>
  <si>
    <t>Sun Dec 29 00:16:30 PST 2013</t>
  </si>
  <si>
    <t>H4B 2V8</t>
  </si>
  <si>
    <t>D01-9391152-8805468</t>
  </si>
  <si>
    <t>Sun Dec 29 13:01:34 PST 2013</t>
  </si>
  <si>
    <t>M4V 1T2</t>
  </si>
  <si>
    <t>D01-0893373-5398438</t>
  </si>
  <si>
    <t>Tue Dec 31 11:06:15 PST 2013</t>
  </si>
  <si>
    <t>Dawson creek</t>
  </si>
  <si>
    <t>V1G4R6</t>
  </si>
  <si>
    <t>D01-9660488-5247349</t>
  </si>
  <si>
    <t>Mon Dec 30 12:52:16 PST 2013</t>
  </si>
  <si>
    <t>N8P 1N2</t>
  </si>
  <si>
    <t>D01-0350622-0019672</t>
  </si>
  <si>
    <t>Sun Dec 29 17:01:14 PST 2013</t>
  </si>
  <si>
    <t>Mill Bay</t>
  </si>
  <si>
    <t>V0R 2P1</t>
  </si>
  <si>
    <t>D01-1815223-5544140</t>
  </si>
  <si>
    <t>Sun Dec 29 13:19:53 PST 2013</t>
  </si>
  <si>
    <t>M5R3M9</t>
  </si>
  <si>
    <t>D01-8105345-3608846</t>
  </si>
  <si>
    <t>Sun Dec 29 00:52:30 PST 2013</t>
  </si>
  <si>
    <t>D01-4028593-0740955</t>
  </si>
  <si>
    <t>Sun Dec 29 13:30:09 PST 2013</t>
  </si>
  <si>
    <t>L4E 5E6</t>
  </si>
  <si>
    <t>D01-1257782-5841004</t>
  </si>
  <si>
    <t>Mon Dec 30 00:18:23 PST 2013</t>
  </si>
  <si>
    <t>D01-7661009-0955119</t>
  </si>
  <si>
    <t>Sun Dec 29 17:19:24 PST 2013</t>
  </si>
  <si>
    <t>V8W1T7</t>
  </si>
  <si>
    <t>D01-4491786-5079462</t>
  </si>
  <si>
    <t>Mon Dec 30 00:18:54 PST 2013</t>
  </si>
  <si>
    <t>D01-6492446-4308368</t>
  </si>
  <si>
    <t>Sat Dec 28 19:53:52 PST 2013</t>
  </si>
  <si>
    <t>Rosemere</t>
  </si>
  <si>
    <t>J7A 4K9</t>
  </si>
  <si>
    <t>D01-1126284-0072605</t>
  </si>
  <si>
    <t>Sun Dec 29 13:35:49 PST 2013</t>
  </si>
  <si>
    <t>L1E 1Z7</t>
  </si>
  <si>
    <t>D01-0344297-6200265</t>
  </si>
  <si>
    <t>Tue Dec 31 07:34:21 PST 2013</t>
  </si>
  <si>
    <t>H3G 2G3</t>
  </si>
  <si>
    <t>D01-5977413-0897543</t>
  </si>
  <si>
    <t>Sun Dec 29 17:37:54 PST 2013</t>
  </si>
  <si>
    <t>Big River</t>
  </si>
  <si>
    <t>S0J 0E0</t>
  </si>
  <si>
    <t>D01-2509017-1300245</t>
  </si>
  <si>
    <t>Mon Dec 30 00:27:04 PST 2013</t>
  </si>
  <si>
    <t>V8S 4W4</t>
  </si>
  <si>
    <t>D01-0640792-5742568</t>
  </si>
  <si>
    <t>Sun Dec 29 14:08:43 PST 2013</t>
  </si>
  <si>
    <t>L7M4B7</t>
  </si>
  <si>
    <t>D01-7728365-1585030</t>
  </si>
  <si>
    <t>Mon Dec 30 00:54:59 PST 2013</t>
  </si>
  <si>
    <t>D01-1192289-4857330</t>
  </si>
  <si>
    <t>Mon Dec 30 08:50:32 PST 2013</t>
  </si>
  <si>
    <t>V6E 2A7</t>
  </si>
  <si>
    <t>D01-2881383-9759020</t>
  </si>
  <si>
    <t>Sun Dec 29 14:00:01 PST 2013</t>
  </si>
  <si>
    <t>B00DFFMYZ6</t>
  </si>
  <si>
    <t>Taste the Heat: A Love and Games Novel</t>
  </si>
  <si>
    <t>T3H 3C5</t>
  </si>
  <si>
    <t>B00CK55RFG</t>
  </si>
  <si>
    <t>The Waiting Game</t>
  </si>
  <si>
    <t>Devon, Eve</t>
  </si>
  <si>
    <t>D01-8911463-7943445</t>
  </si>
  <si>
    <t>Mon Dec 30 01:12:38 PST 2013</t>
  </si>
  <si>
    <t>V3W 1C6</t>
  </si>
  <si>
    <t>D01-7182416-1978633</t>
  </si>
  <si>
    <t>Mon Dec 30 01:41:36 PST 2013</t>
  </si>
  <si>
    <t>D01-8449409-7919318</t>
  </si>
  <si>
    <t>Mon Dec 30 14:50:03 PST 2013</t>
  </si>
  <si>
    <t>T5N 0Y4</t>
  </si>
  <si>
    <t>D01-3056114-6057658</t>
  </si>
  <si>
    <t>Tue Dec 31 12:34:17 PST 2013</t>
  </si>
  <si>
    <t>B00699SBJ8</t>
  </si>
  <si>
    <t>The African Adventurers: A Return to the Silent Places</t>
  </si>
  <si>
    <t>D01-6378403-3205061</t>
  </si>
  <si>
    <t>Tue Dec 31 08:29:34 PST 2013</t>
  </si>
  <si>
    <t>B004VMV4E4</t>
  </si>
  <si>
    <t>One Dog Night</t>
  </si>
  <si>
    <t>D01-3752227-8488242</t>
  </si>
  <si>
    <t>Tue Dec 31 09:55:02 PST 2013</t>
  </si>
  <si>
    <t>D01-9682938-5580811</t>
  </si>
  <si>
    <t>Tue Dec 31 12:47:03 PST 2013</t>
  </si>
  <si>
    <t>B00BRA3NYM</t>
  </si>
  <si>
    <t>Kitty in the Underworld</t>
  </si>
  <si>
    <t>T6K 2C9</t>
  </si>
  <si>
    <t>D01-2069037-1452520</t>
  </si>
  <si>
    <t>Mon Dec 30 09:25:17 PST 2013</t>
  </si>
  <si>
    <t>L9G 3R2</t>
  </si>
  <si>
    <t>D01-4811803-2903511</t>
  </si>
  <si>
    <t>Sat Dec 28 21:07:33 PST 2013</t>
  </si>
  <si>
    <t>Y1A5C1</t>
  </si>
  <si>
    <t>D01-5141694-4608348</t>
  </si>
  <si>
    <t>Mon Dec 30 12:12:24 PST 2013</t>
  </si>
  <si>
    <t>N2E 2V1</t>
  </si>
  <si>
    <t>D01-9942580-3861655</t>
  </si>
  <si>
    <t>Sun Dec 29 07:06:34 PST 2013</t>
  </si>
  <si>
    <t>B007KLWN9I</t>
  </si>
  <si>
    <t>Absolution By Murder: A Sister Fidelma Mystery</t>
  </si>
  <si>
    <t>Tremayne, Peter</t>
  </si>
  <si>
    <t>M9C 1R5</t>
  </si>
  <si>
    <t>D01-5386276-0716129</t>
  </si>
  <si>
    <t>Mon Dec 30 15:10:38 PST 2013</t>
  </si>
  <si>
    <t>V4N 0S5</t>
  </si>
  <si>
    <t>D01-3300238-9155260</t>
  </si>
  <si>
    <t>Tue Dec 31 13:26:52 PST 2013</t>
  </si>
  <si>
    <t>N2H 1N8</t>
  </si>
  <si>
    <t>D01-7048266-2794745</t>
  </si>
  <si>
    <t>Sat Dec 28 21:37:00 PST 2013</t>
  </si>
  <si>
    <t>V1C 2Z5</t>
  </si>
  <si>
    <t>D01-2076399-5353662</t>
  </si>
  <si>
    <t>Tue Dec 31 13:32:19 PST 2013</t>
  </si>
  <si>
    <t>B00DA7HIKK</t>
  </si>
  <si>
    <t>The Trip to Echo Spring: On Writers and Drinking</t>
  </si>
  <si>
    <t>Laing, Olivia</t>
  </si>
  <si>
    <t>M4V2S9</t>
  </si>
  <si>
    <t>D01-2476830-7825119</t>
  </si>
  <si>
    <t>Sat Dec 28 21:40:46 PST 2013</t>
  </si>
  <si>
    <t>D01-3396264-8537651</t>
  </si>
  <si>
    <t>Tue Dec 31 13:33:49 PST 2013</t>
  </si>
  <si>
    <t>D01-1873924-3505552</t>
  </si>
  <si>
    <t>Sun Dec 29 18:53:34 PST 2013</t>
  </si>
  <si>
    <t>M6S 3C3</t>
  </si>
  <si>
    <t>D01-4160415-9992224</t>
  </si>
  <si>
    <t>Tue Dec 31 09:54:37 PST 2013</t>
  </si>
  <si>
    <t>B003E74BJM</t>
  </si>
  <si>
    <t>The Only Guide to a Winning Bond Strategy You'll Ever Need: The Way Smart Money Preserves Wealth Today</t>
  </si>
  <si>
    <t>B3P 1Y9</t>
  </si>
  <si>
    <t>D01-6049106-3536433</t>
  </si>
  <si>
    <t>Sun Dec 29 18:57:03 PST 2013</t>
  </si>
  <si>
    <t>D01-2439306-3915465</t>
  </si>
  <si>
    <t>Tue Dec 31 10:01:04 PST 2013</t>
  </si>
  <si>
    <t>m4e 3b5</t>
  </si>
  <si>
    <t>D01-1255006-4729356</t>
  </si>
  <si>
    <t>Mon Dec 30 10:47:37 PST 2013</t>
  </si>
  <si>
    <t>K2T 1G6</t>
  </si>
  <si>
    <t>D01-8721949-9066616</t>
  </si>
  <si>
    <t>Mon Dec 30 07:09:16 PST 2013</t>
  </si>
  <si>
    <t>N4K 6V5</t>
  </si>
  <si>
    <t>D01-0445265-3505807</t>
  </si>
  <si>
    <t>Tue Dec 31 10:17:32 PST 2013</t>
  </si>
  <si>
    <t>M4N 1G8</t>
  </si>
  <si>
    <t>D01-7885972-1541416</t>
  </si>
  <si>
    <t>Sun Dec 29 15:31:12 PST 2013</t>
  </si>
  <si>
    <t>D01-9902546-7689941</t>
  </si>
  <si>
    <t>Mon Dec 30 13:25:10 PST 2013</t>
  </si>
  <si>
    <t>B004VMWJNE</t>
  </si>
  <si>
    <t>To Have and To Kill: Nurse Melanie McGuire, an Illicit Affair, and the Gruesome Murder of Her Husband</t>
  </si>
  <si>
    <t>T1B 4E8</t>
  </si>
  <si>
    <t>D01-0881495-6561055</t>
  </si>
  <si>
    <t>Mon Dec 30 07:37:41 PST 2013</t>
  </si>
  <si>
    <t>E2K 1B4</t>
  </si>
  <si>
    <t>D01-3800182-6025911</t>
  </si>
  <si>
    <t>Mon Dec 30 13:27:48 PST 2013</t>
  </si>
  <si>
    <t>N7T 6B9</t>
  </si>
  <si>
    <t>D01-6774833-6646125</t>
  </si>
  <si>
    <t>Mon Dec 30 11:20:13 PST 2013</t>
  </si>
  <si>
    <t>D01-6242829-8364141</t>
  </si>
  <si>
    <t>Mon Dec 30 16:14:16 PST 2013</t>
  </si>
  <si>
    <t>D01-9018666-1514053</t>
  </si>
  <si>
    <t>Sun Dec 29 19:32:32 PST 2013</t>
  </si>
  <si>
    <t>K4R 1E5</t>
  </si>
  <si>
    <t>D01-3619643-4359516</t>
  </si>
  <si>
    <t>Sat Dec 28 23:20:52 PST 2013</t>
  </si>
  <si>
    <t>Dover Centre</t>
  </si>
  <si>
    <t>N0P 1L0</t>
  </si>
  <si>
    <t>D01-4703601-8022733</t>
  </si>
  <si>
    <t>Mon Dec 30 13:53:46 PST 2013</t>
  </si>
  <si>
    <t>T2Z 3G6</t>
  </si>
  <si>
    <t>D01-1133097-1670848</t>
  </si>
  <si>
    <t>Sun Dec 29 19:42:02 PST 2013</t>
  </si>
  <si>
    <t>B3P 0A5</t>
  </si>
  <si>
    <t>D01-5761980-0992057</t>
  </si>
  <si>
    <t>Tue Dec 31 14:55:42 PST 2013</t>
  </si>
  <si>
    <t>B00CGFMRV2</t>
  </si>
  <si>
    <t>Learning the World: A Scientific Romance</t>
  </si>
  <si>
    <t>R3J 2Y8</t>
  </si>
  <si>
    <t>D01-9395444-6967549</t>
  </si>
  <si>
    <t>Sun Dec 29 00:07:20 PST 2013</t>
  </si>
  <si>
    <t>portage la prairie</t>
  </si>
  <si>
    <t>R1N3R9</t>
  </si>
  <si>
    <t>D01-4015317-5179109</t>
  </si>
  <si>
    <t>Sun Dec 29 19:56:27 PST 2013</t>
  </si>
  <si>
    <t>B0037G6BWA</t>
  </si>
  <si>
    <t>The 4 Day Diet</t>
  </si>
  <si>
    <t>Smith, Ian K., M.D.</t>
  </si>
  <si>
    <t>K2B 5L1</t>
  </si>
  <si>
    <t>D01-2356893-3503013</t>
  </si>
  <si>
    <t>Sun Dec 29 16:14:32 PST 2013</t>
  </si>
  <si>
    <t>B2T1N9</t>
  </si>
  <si>
    <t>D01-6579898-1414467</t>
  </si>
  <si>
    <t>Tue Dec 31 15:04:08 PST 2013</t>
  </si>
  <si>
    <t>V7A 2C7</t>
  </si>
  <si>
    <t>D01-6693668-7683240</t>
  </si>
  <si>
    <t>Tue Dec 31 15:06:29 PST 2013</t>
  </si>
  <si>
    <t>B00CNTSW6U</t>
  </si>
  <si>
    <t>Fighting Love</t>
  </si>
  <si>
    <t>D01-3274129-4603833</t>
  </si>
  <si>
    <t>Sun Dec 29 16:20:31 PST 2013</t>
  </si>
  <si>
    <t>L3R 1H5</t>
  </si>
  <si>
    <t>D01-3727674-8270359</t>
  </si>
  <si>
    <t>Sun Dec 29 20:05:23 PST 2013</t>
  </si>
  <si>
    <t>T2Z 3L9</t>
  </si>
  <si>
    <t>D01-4647208-7890936</t>
  </si>
  <si>
    <t>Mon Dec 30 12:15:14 PST 2013</t>
  </si>
  <si>
    <t>D01-2944763-9068550</t>
  </si>
  <si>
    <t>Mon Dec 30 12:36:45 PST 2013</t>
  </si>
  <si>
    <t>B004FPYWZU</t>
  </si>
  <si>
    <t>The Demon Trapper's Daughter: A Demon Trappers Novel</t>
  </si>
  <si>
    <t>Oliver, Jana</t>
  </si>
  <si>
    <t>M2N 7E3</t>
  </si>
  <si>
    <t>D01-9359930-9668738</t>
  </si>
  <si>
    <t>Sun Dec 29 20:24:41 PST 2013</t>
  </si>
  <si>
    <t>Sherkston</t>
  </si>
  <si>
    <t>L0S 1R0</t>
  </si>
  <si>
    <t>D01-8938519-5535738</t>
  </si>
  <si>
    <t>Mon Dec 30 12:39:30 PST 2013</t>
  </si>
  <si>
    <t>K1R 7G7</t>
  </si>
  <si>
    <t>D01-2481918-7026200</t>
  </si>
  <si>
    <t>Sun Dec 29 16:41:48 PST 2013</t>
  </si>
  <si>
    <t>B0085UD17Q</t>
  </si>
  <si>
    <t>Whispers at Moonrise</t>
  </si>
  <si>
    <t>D01-2232128-0291236</t>
  </si>
  <si>
    <t>Tue Dec 31 15:38:30 PST 2013</t>
  </si>
  <si>
    <t>Outemont</t>
  </si>
  <si>
    <t>H3T 1R2</t>
  </si>
  <si>
    <t>D01-7442638-5519364</t>
  </si>
  <si>
    <t>Mon Dec 30 17:21:21 PST 2013</t>
  </si>
  <si>
    <t>B002HRY17W</t>
  </si>
  <si>
    <t>Flipping Out: A Lomax &amp; Biggs Mystery</t>
  </si>
  <si>
    <t>Karp, Marshall</t>
  </si>
  <si>
    <t>D01-1234677-4293729</t>
  </si>
  <si>
    <t>Mon Dec 30 17:22:01 PST 2013</t>
  </si>
  <si>
    <t>B003JTHYYE</t>
  </si>
  <si>
    <t>Cut, Paste, Kill: A Lomax &amp; Biggs Mystery</t>
  </si>
  <si>
    <t>D01-1481838-7223954</t>
  </si>
  <si>
    <t>Sun Dec 29 20:46:11 PST 2013</t>
  </si>
  <si>
    <t>T4J1R3</t>
  </si>
  <si>
    <t>D01-2867722-0864013</t>
  </si>
  <si>
    <t>Tue Dec 31 15:54:33 PST 2013</t>
  </si>
  <si>
    <t>B00DFFLD0I</t>
  </si>
  <si>
    <t>Love Your Entity</t>
  </si>
  <si>
    <t>D01-5161952-7068838</t>
  </si>
  <si>
    <t>Tue Dec 31 15:55:25 PST 2013</t>
  </si>
  <si>
    <t>D01-8101902-1936030</t>
  </si>
  <si>
    <t>Tue Dec 31 15:56:42 PST 2013</t>
  </si>
  <si>
    <t>D01-2678750-1696436</t>
  </si>
  <si>
    <t>Sun Dec 29 20:48:12 PST 2013</t>
  </si>
  <si>
    <t>D01-1157618-5139532</t>
  </si>
  <si>
    <t>Mon Dec 30 15:27:08 PST 2013</t>
  </si>
  <si>
    <t>V3B 4A2</t>
  </si>
  <si>
    <t>D01-4638995-7439229</t>
  </si>
  <si>
    <t>Sun Dec 29 10:21:26 PST 2013</t>
  </si>
  <si>
    <t>V0R2H0</t>
  </si>
  <si>
    <t>D01-5844237-3884030</t>
  </si>
  <si>
    <t>Sun Dec 29 10:27:32 PST 2013</t>
  </si>
  <si>
    <t>D01-7313399-7138548</t>
  </si>
  <si>
    <t>Mon Dec 30 17:50:00 PST 2013</t>
  </si>
  <si>
    <t>V2N 4H5</t>
  </si>
  <si>
    <t>D01-4087592-1463938</t>
  </si>
  <si>
    <t>Sun Dec 29 21:08:49 PST 2013</t>
  </si>
  <si>
    <t>falkland</t>
  </si>
  <si>
    <t>V0E 1W0</t>
  </si>
  <si>
    <t>D01-0048103-2524011</t>
  </si>
  <si>
    <t>Sun Dec 29 10:31:05 PST 2013</t>
  </si>
  <si>
    <t>B3L 1C7</t>
  </si>
  <si>
    <t>D01-8492107-0050533</t>
  </si>
  <si>
    <t>Mon Dec 30 17:53:58 PST 2013</t>
  </si>
  <si>
    <t>T3A 3B1</t>
  </si>
  <si>
    <t>D01-8691117-7200430</t>
  </si>
  <si>
    <t>Sun Dec 29 21:09:08 PST 2013</t>
  </si>
  <si>
    <t>D01-0153576-6983508</t>
  </si>
  <si>
    <t>Sun Dec 29 06:20:53 PST 2013</t>
  </si>
  <si>
    <t>B006JJJA48</t>
  </si>
  <si>
    <t>Taming an Impossible Rogue</t>
  </si>
  <si>
    <t>K8H 3K1</t>
  </si>
  <si>
    <t>D01-3962425-5308138</t>
  </si>
  <si>
    <t>Mon Dec 30 18:10:20 PST 2013</t>
  </si>
  <si>
    <t>St. Laurent</t>
  </si>
  <si>
    <t>D01-6653707-4793348</t>
  </si>
  <si>
    <t>Mon Dec 30 13:59:07 PST 2013</t>
  </si>
  <si>
    <t>N9H2R4</t>
  </si>
  <si>
    <t>D01-6097041-3534323</t>
  </si>
  <si>
    <t>Sun Dec 29 21:42:11 PST 2013</t>
  </si>
  <si>
    <t>V8P 4A6</t>
  </si>
  <si>
    <t>D01-0231438-7581213</t>
  </si>
  <si>
    <t>Sun Dec 29 22:14:01 PST 2013</t>
  </si>
  <si>
    <t>L1C 5E9</t>
  </si>
  <si>
    <t>D01-8519593-7588744</t>
  </si>
  <si>
    <t>Sun Dec 29 22:39:02 PST 2013</t>
  </si>
  <si>
    <t>NANOOSE BAY</t>
  </si>
  <si>
    <t>D01-6762636-5246312</t>
  </si>
  <si>
    <t>Sun Dec 29 22:39:17 PST 2013</t>
  </si>
  <si>
    <t>D01-3360069-6577705</t>
  </si>
  <si>
    <t>Sun Dec 29 18:17:07 PST 2013</t>
  </si>
  <si>
    <t>T3B 2W7</t>
  </si>
  <si>
    <t>D01-2903834-6362014</t>
  </si>
  <si>
    <t>Sun Dec 29 22:38:09 PST 2013</t>
  </si>
  <si>
    <t>T3C1Z2</t>
  </si>
  <si>
    <t>D01-8922571-6537967</t>
  </si>
  <si>
    <t>Mon Dec 30 16:49:18 PST 2013</t>
  </si>
  <si>
    <t>V8Y 3G2</t>
  </si>
  <si>
    <t>D01-7138732-9414846</t>
  </si>
  <si>
    <t>Sun Dec 29 23:01:25 PST 2013</t>
  </si>
  <si>
    <t>L6L 1Z8</t>
  </si>
  <si>
    <t>D01-4159691-8067639</t>
  </si>
  <si>
    <t>Sun Dec 29 23:29:43 PST 2013</t>
  </si>
  <si>
    <t>K2H 9K3</t>
  </si>
  <si>
    <t>D01-0413595-5764712</t>
  </si>
  <si>
    <t>Mon Dec 30 00:02:09 PST 2013</t>
  </si>
  <si>
    <t>D01-4085519-7876943</t>
  </si>
  <si>
    <t>Sun Dec 29 18:44:39 PST 2013</t>
  </si>
  <si>
    <t>T1K1X6</t>
  </si>
  <si>
    <t>D01-0958752-0190316</t>
  </si>
  <si>
    <t>Mon Dec 30 00:15:52 PST 2013</t>
  </si>
  <si>
    <t>B00603PLQ4</t>
  </si>
  <si>
    <t>The Drunk Diet: How I Lost 40 Pounds . . . Wasted: A Memoir</t>
  </si>
  <si>
    <t>T2B1R3</t>
  </si>
  <si>
    <t>D01-7101239-9686143</t>
  </si>
  <si>
    <t>Mon Dec 30 15:33:31 PST 2013</t>
  </si>
  <si>
    <t>B005BP0FJA</t>
  </si>
  <si>
    <t>Business Writing: What Works, What Won't</t>
  </si>
  <si>
    <t>Davidson, Wilma</t>
  </si>
  <si>
    <t>Bow island</t>
  </si>
  <si>
    <t>T0K0G0</t>
  </si>
  <si>
    <t>D01-2697714-4852922</t>
  </si>
  <si>
    <t>Sun Dec 29 18:50:37 PST 2013</t>
  </si>
  <si>
    <t>V9T 4Z7</t>
  </si>
  <si>
    <t>D01-6921805-9632448</t>
  </si>
  <si>
    <t>Mon Dec 30 00:19:24 PST 2013</t>
  </si>
  <si>
    <t>T1A 2P8</t>
  </si>
  <si>
    <t>D01-6497934-2723629</t>
  </si>
  <si>
    <t>Mon Dec 30 00:38:00 PST 2013</t>
  </si>
  <si>
    <t>150 Mile House</t>
  </si>
  <si>
    <t>V0K 2G0</t>
  </si>
  <si>
    <t>D01-7750141-6094528</t>
  </si>
  <si>
    <t>Sun Dec 29 18:59:49 PST 2013</t>
  </si>
  <si>
    <t>V2N 3N1</t>
  </si>
  <si>
    <t>D01-0599557-9739104</t>
  </si>
  <si>
    <t>Mon Dec 30 01:38:31 PST 2013</t>
  </si>
  <si>
    <t>D01-8475872-7292802</t>
  </si>
  <si>
    <t>Tue Dec 31 18:23:41 PST 2013</t>
  </si>
  <si>
    <t>B00BQMOGKQ</t>
  </si>
  <si>
    <t>The Practice Proposal: A Suddenly Smitten Novel</t>
  </si>
  <si>
    <t>March, Tracy</t>
  </si>
  <si>
    <t>v7j 1t3</t>
  </si>
  <si>
    <t>D01-2020919-1560933</t>
  </si>
  <si>
    <t>Mon Dec 30 19:54:58 PST 2013</t>
  </si>
  <si>
    <t>H3J 1P3</t>
  </si>
  <si>
    <t>D01-3170555-9768912</t>
  </si>
  <si>
    <t>Mon Dec 30 20:06:55 PST 2013</t>
  </si>
  <si>
    <t>B00942QU5O</t>
  </si>
  <si>
    <t>Ruled: A Tor.Com Original</t>
  </si>
  <si>
    <t>D01-7043432-0292963</t>
  </si>
  <si>
    <t>Sun Dec 29 19:24:27 PST 2013</t>
  </si>
  <si>
    <t>V5C 4M6</t>
  </si>
  <si>
    <t>D01-0246780-5810468</t>
  </si>
  <si>
    <t>Sun Dec 29 13:00:24 PST 2013</t>
  </si>
  <si>
    <t>Salmon Arm</t>
  </si>
  <si>
    <t>V1E 3M5</t>
  </si>
  <si>
    <t>D01-4589944-8873943</t>
  </si>
  <si>
    <t>Mon Dec 30 18:18:38 PST 2013</t>
  </si>
  <si>
    <t>V2T3X4</t>
  </si>
  <si>
    <t>D01-2883461-0511337</t>
  </si>
  <si>
    <t>Mon Dec 30 20:30:38 PST 2013</t>
  </si>
  <si>
    <t>D01-8560925-9751458</t>
  </si>
  <si>
    <t>Mon Dec 30 13:47:45 PST 2013</t>
  </si>
  <si>
    <t>B004V9O59I</t>
  </si>
  <si>
    <t>How Firm a Foundation</t>
  </si>
  <si>
    <t>N6G 0C4</t>
  </si>
  <si>
    <t>D01-4957467-7372847</t>
  </si>
  <si>
    <t>Tue Dec 31 19:16:22 PST 2013</t>
  </si>
  <si>
    <t>D01-2436130-6463010</t>
  </si>
  <si>
    <t>Sun Dec 29 19:39:47 PST 2013</t>
  </si>
  <si>
    <t>T2N 2Y5</t>
  </si>
  <si>
    <t>D01-0289656-6728635</t>
  </si>
  <si>
    <t>Sun Dec 29 19:41:32 PST 2013</t>
  </si>
  <si>
    <t>V8N 4G0</t>
  </si>
  <si>
    <t>D01-4444019-5732949</t>
  </si>
  <si>
    <t>Sun Dec 29 19:55:13 PST 2013</t>
  </si>
  <si>
    <t>D01-4018477-2450960</t>
  </si>
  <si>
    <t>Mon Dec 30 16:56:52 PST 2013</t>
  </si>
  <si>
    <t>B003PON2B2</t>
  </si>
  <si>
    <t>Comedy in a Minor Key: A Novel</t>
  </si>
  <si>
    <t>Keilson, Hans</t>
  </si>
  <si>
    <t>Tottenham</t>
  </si>
  <si>
    <t>L0G 1W0</t>
  </si>
  <si>
    <t>D01-7005450-0515204</t>
  </si>
  <si>
    <t>Tue Dec 31 19:26:20 PST 2013</t>
  </si>
  <si>
    <t>K2L 1Z7</t>
  </si>
  <si>
    <t>D01-4500079-8973803</t>
  </si>
  <si>
    <t>Mon Dec 30 14:02:07 PST 2013</t>
  </si>
  <si>
    <t>D01-0859091-2796568</t>
  </si>
  <si>
    <t>Mon Dec 30 16:58:08 PST 2013</t>
  </si>
  <si>
    <t>T2K 3Z9</t>
  </si>
  <si>
    <t>D01-3193055-2514260</t>
  </si>
  <si>
    <t>Sun Dec 29 19:52:32 PST 2013</t>
  </si>
  <si>
    <t>M4K 2C7</t>
  </si>
  <si>
    <t>D01-6883013-4072952</t>
  </si>
  <si>
    <t>Mon Dec 30 21:01:27 PST 2013</t>
  </si>
  <si>
    <t>J9A 3H9</t>
  </si>
  <si>
    <t>D01-6901358-2997750</t>
  </si>
  <si>
    <t>Mon Dec 30 21:01:57 PST 2013</t>
  </si>
  <si>
    <t>B00DFFIKL8</t>
  </si>
  <si>
    <t>Deadshifted</t>
  </si>
  <si>
    <t>D01-8677729-7164104</t>
  </si>
  <si>
    <t>Mon Dec 30 21:02:21 PST 2013</t>
  </si>
  <si>
    <t>T6R 1B8</t>
  </si>
  <si>
    <t>D01-6063195-9116106</t>
  </si>
  <si>
    <t>Mon Dec 30 21:02:46 PST 2013</t>
  </si>
  <si>
    <t>Lumsden</t>
  </si>
  <si>
    <t>S0G 3C0</t>
  </si>
  <si>
    <t>D01-4809875-6876069</t>
  </si>
  <si>
    <t>Sun Dec 29 13:38:29 PST 2013</t>
  </si>
  <si>
    <t>K1C 2T5</t>
  </si>
  <si>
    <t>D01-5188326-8338436</t>
  </si>
  <si>
    <t>Sun Dec 29 13:39:08 PST 2013</t>
  </si>
  <si>
    <t>D01-0555395-9112852</t>
  </si>
  <si>
    <t>Sun Dec 29 13:39:24 PST 2013</t>
  </si>
  <si>
    <t>D01-5520501-3253611</t>
  </si>
  <si>
    <t>Sun Dec 29 13:40:08 PST 2013</t>
  </si>
  <si>
    <t>D01-4893739-4629728</t>
  </si>
  <si>
    <t>Mon Dec 30 21:04:14 PST 2013</t>
  </si>
  <si>
    <t>V8X 4C9</t>
  </si>
  <si>
    <t>D01-7680348-1205724</t>
  </si>
  <si>
    <t>Mon Dec 30 21:04:39 PST 2013</t>
  </si>
  <si>
    <t>agassiz</t>
  </si>
  <si>
    <t>V0M 1A2</t>
  </si>
  <si>
    <t>D01-8697221-9468033</t>
  </si>
  <si>
    <t>Sun Dec 29 13:41:21 PST 2013</t>
  </si>
  <si>
    <t>D01-1645395-0021728</t>
  </si>
  <si>
    <t>Mon Dec 30 21:04:55 PST 2013</t>
  </si>
  <si>
    <t>V3H 0C9</t>
  </si>
  <si>
    <t>D01-5336134-6524102</t>
  </si>
  <si>
    <t>Mon Dec 30 21:04:59 PST 2013</t>
  </si>
  <si>
    <t>K1C 6E9</t>
  </si>
  <si>
    <t>D01-1431344-5661217</t>
  </si>
  <si>
    <t>Mon Dec 30 06:42:38 PST 2013</t>
  </si>
  <si>
    <t>V3M0E6</t>
  </si>
  <si>
    <t>D01-7370035-4357731</t>
  </si>
  <si>
    <t>Mon Dec 30 21:06:47 PST 2013</t>
  </si>
  <si>
    <t>S7M 2X8</t>
  </si>
  <si>
    <t>D01-1109689-4380112</t>
  </si>
  <si>
    <t>Mon Dec 30 21:08:29 PST 2013</t>
  </si>
  <si>
    <t>D01-7671153-9634540</t>
  </si>
  <si>
    <t>Mon Dec 30 21:09:23 PST 2013</t>
  </si>
  <si>
    <t>T4V 3K4</t>
  </si>
  <si>
    <t>D01-6728103-8120660</t>
  </si>
  <si>
    <t>Sun Dec 29 20:13:30 PST 2013</t>
  </si>
  <si>
    <t>St, John's</t>
  </si>
  <si>
    <t>A1B 3B5</t>
  </si>
  <si>
    <t>D01-6355114-3350745</t>
  </si>
  <si>
    <t>Mon Dec 30 19:06:08 PST 2013</t>
  </si>
  <si>
    <t>N7A 2E7</t>
  </si>
  <si>
    <t>D01-9446267-6619318</t>
  </si>
  <si>
    <t>Sun Dec 29 20:30:09 PST 2013</t>
  </si>
  <si>
    <t>L6H 4C4</t>
  </si>
  <si>
    <t>D01-9803324-3695001</t>
  </si>
  <si>
    <t>Sun Dec 29 20:19:09 PST 2013</t>
  </si>
  <si>
    <t>M9R 2T2</t>
  </si>
  <si>
    <t>D01-5866223-7813440</t>
  </si>
  <si>
    <t>Sun Dec 29 20:19:43 PST 2013</t>
  </si>
  <si>
    <t>L4P 1J9</t>
  </si>
  <si>
    <t>D01-3756471-9213153</t>
  </si>
  <si>
    <t>Mon Dec 30 19:15:34 PST 2013</t>
  </si>
  <si>
    <t>B003GWX8PS</t>
  </si>
  <si>
    <t>Anywhere She Runs</t>
  </si>
  <si>
    <t>D01-3845334-2239349</t>
  </si>
  <si>
    <t>Mon Dec 30 21:38:29 PST 2013</t>
  </si>
  <si>
    <t>D01-1299551-1181822</t>
  </si>
  <si>
    <t>Mon Dec 30 15:00:26 PST 2013</t>
  </si>
  <si>
    <t>L6H 7S5</t>
  </si>
  <si>
    <t>D01-6620875-3020123</t>
  </si>
  <si>
    <t>Mon Dec 30 21:44:27 PST 2013</t>
  </si>
  <si>
    <t>V6K1K8</t>
  </si>
  <si>
    <t>D01-2780833-8357713</t>
  </si>
  <si>
    <t>Mon Dec 30 21:45:31 PST 2013</t>
  </si>
  <si>
    <t>B002KYHZKM</t>
  </si>
  <si>
    <t>D01-4594283-5778545</t>
  </si>
  <si>
    <t>Mon Dec 30 21:45:45 PST 2013</t>
  </si>
  <si>
    <t>B003ENPHXK</t>
  </si>
  <si>
    <t>The Memoirs of Cleopatra: A Novel</t>
  </si>
  <si>
    <t>D01-8081973-5638800</t>
  </si>
  <si>
    <t>Mon Dec 30 08:04:37 PST 2013</t>
  </si>
  <si>
    <t>Petersburg</t>
  </si>
  <si>
    <t>D01-8858634-4820904</t>
  </si>
  <si>
    <t>Sun Dec 29 21:03:26 PST 2013</t>
  </si>
  <si>
    <t>V8T 2B3</t>
  </si>
  <si>
    <t>D01-5205422-6139350</t>
  </si>
  <si>
    <t>Sun Dec 29 21:26:53 PST 2013</t>
  </si>
  <si>
    <t>B003H4I5L2</t>
  </si>
  <si>
    <t>The Price of Malice: A Joe Gunther Novel</t>
  </si>
  <si>
    <t>D01-3513431-9393155</t>
  </si>
  <si>
    <t>Sun Dec 29 11:38:15 PST 2013</t>
  </si>
  <si>
    <t>L6H 5Y5</t>
  </si>
  <si>
    <t>D01-4149201-3311348</t>
  </si>
  <si>
    <t>Mon Dec 30 22:46:27 PST 2013</t>
  </si>
  <si>
    <t>D01-6971543-7823701</t>
  </si>
  <si>
    <t>Mon Dec 30 18:20:59 PST 2013</t>
  </si>
  <si>
    <t>K1V 7C9</t>
  </si>
  <si>
    <t>D01-6778887-1362551</t>
  </si>
  <si>
    <t>Mon Dec 30 22:55:09 PST 2013</t>
  </si>
  <si>
    <t>D01-7735731-5940338</t>
  </si>
  <si>
    <t>Sun Dec 29 11:48:25 PST 2013</t>
  </si>
  <si>
    <t>M4V 1J7</t>
  </si>
  <si>
    <t>D01-4522156-3940947</t>
  </si>
  <si>
    <t>Sun Dec 29 21:44:20 PST 2013</t>
  </si>
  <si>
    <t>B003P9XI4I</t>
  </si>
  <si>
    <t>Beneath the Dark Ice</t>
  </si>
  <si>
    <t>Beck, Greig</t>
  </si>
  <si>
    <t>D01-1567494-4645739</t>
  </si>
  <si>
    <t>Mon Dec 30 23:04:19 PST 2013</t>
  </si>
  <si>
    <t>dryden</t>
  </si>
  <si>
    <t>P8N2Y5</t>
  </si>
  <si>
    <t>D01-9344769-1400127</t>
  </si>
  <si>
    <t>Sun Dec 29 21:48:35 PST 2013</t>
  </si>
  <si>
    <t>Kirkfield RR1</t>
  </si>
  <si>
    <t>K0M 2B0</t>
  </si>
  <si>
    <t>D01-8615306-8166820</t>
  </si>
  <si>
    <t>Mon Dec 30 08:57:27 PST 2013</t>
  </si>
  <si>
    <t>M4M 2S3</t>
  </si>
  <si>
    <t>D01-6890942-8404328</t>
  </si>
  <si>
    <t>Sun Dec 29 11:54:27 PST 2013</t>
  </si>
  <si>
    <t>B00AQUTOZG</t>
  </si>
  <si>
    <t>Narcissus and Goldmund: A Novel</t>
  </si>
  <si>
    <t>V8Y 2N2</t>
  </si>
  <si>
    <t>D01-7915505-0974313</t>
  </si>
  <si>
    <t>Mon Dec 30 09:19:57 PST 2013</t>
  </si>
  <si>
    <t>K1C 1C9</t>
  </si>
  <si>
    <t>D01-6050880-5247268</t>
  </si>
  <si>
    <t>Sun Dec 29 16:22:44 PST 2013</t>
  </si>
  <si>
    <t>H1E 2G2</t>
  </si>
  <si>
    <t>D01-7900879-7475536</t>
  </si>
  <si>
    <t>Mon Dec 30 20:31:15 PST 2013</t>
  </si>
  <si>
    <t>K2K 2X7</t>
  </si>
  <si>
    <t>D01-8186205-9855046</t>
  </si>
  <si>
    <t>Sun Dec 29 21:57:44 PST 2013</t>
  </si>
  <si>
    <t>whitehorse</t>
  </si>
  <si>
    <t>Y1A 1J2</t>
  </si>
  <si>
    <t>D01-9664425-2871966</t>
  </si>
  <si>
    <t>Mon Dec 30 09:40:30 PST 2013</t>
  </si>
  <si>
    <t>V0H1V4</t>
  </si>
  <si>
    <t>D01-0428641-3313711</t>
  </si>
  <si>
    <t>Sun Dec 29 23:53:25 PST 2013</t>
  </si>
  <si>
    <t>V1J 0A6</t>
  </si>
  <si>
    <t>D01-9327643-7625943</t>
  </si>
  <si>
    <t>Mon Dec 30 20:43:07 PST 2013</t>
  </si>
  <si>
    <t>caledon</t>
  </si>
  <si>
    <t>L7K1P2</t>
  </si>
  <si>
    <t>D01-8713024-9520329</t>
  </si>
  <si>
    <t>Mon Dec 30 20:43:36 PST 2013</t>
  </si>
  <si>
    <t>B002N44XRC</t>
  </si>
  <si>
    <t>Why Women Have Sex: Understanding Sexual Motivations from Adventure to Revenge (and Everything in Between)</t>
  </si>
  <si>
    <t>Buss, David M.</t>
  </si>
  <si>
    <t>D01-4418051-1089124</t>
  </si>
  <si>
    <t>Sun Dec 29 12:19:10 PST 2013</t>
  </si>
  <si>
    <t>D01-3922593-8859851</t>
  </si>
  <si>
    <t>Sun Dec 29 22:17:46 PST 2013</t>
  </si>
  <si>
    <t>B003J5UHY2</t>
  </si>
  <si>
    <t>Hosts</t>
  </si>
  <si>
    <t>D01-8000158-7413423</t>
  </si>
  <si>
    <t>Sun Dec 29 22:18:29 PST 2013</t>
  </si>
  <si>
    <t>D01-5204540-6613469</t>
  </si>
  <si>
    <t>Sun Dec 29 22:19:01 PST 2013</t>
  </si>
  <si>
    <t>D01-7917773-0032408</t>
  </si>
  <si>
    <t>Mon Dec 30 09:40:42 PST 2013</t>
  </si>
  <si>
    <t>K4A 3A9</t>
  </si>
  <si>
    <t>D01-6255726-8943715</t>
  </si>
  <si>
    <t>Mon Dec 30 19:05:48 PST 2013</t>
  </si>
  <si>
    <t>A1E 6E9</t>
  </si>
  <si>
    <t>D01-8558382-2778054</t>
  </si>
  <si>
    <t>Mon Dec 30 09:51:54 PST 2013</t>
  </si>
  <si>
    <t>Prince albert Sk</t>
  </si>
  <si>
    <t>S6V 2T3</t>
  </si>
  <si>
    <t>D01-8748818-2893841</t>
  </si>
  <si>
    <t>Mon Dec 30 16:39:00 PST 2013</t>
  </si>
  <si>
    <t>Wahnapitae</t>
  </si>
  <si>
    <t>P0M 3C0</t>
  </si>
  <si>
    <t>D01-5401853-0848066</t>
  </si>
  <si>
    <t>Tue Dec 31 22:26:24 PST 2013</t>
  </si>
  <si>
    <t>M5H 3P5</t>
  </si>
  <si>
    <t>D01-7899769-0805753</t>
  </si>
  <si>
    <t>Tue Dec 31 02:22:04 PST 2013</t>
  </si>
  <si>
    <t>D01-1473569-2723563</t>
  </si>
  <si>
    <t>Mon Dec 30 21:11:50 PST 2013</t>
  </si>
  <si>
    <t>D01-2865722-4077116</t>
  </si>
  <si>
    <t>Mon Dec 30 21:12:04 PST 2013</t>
  </si>
  <si>
    <t>T4X 1E8</t>
  </si>
  <si>
    <t>D01-4967057-2797128</t>
  </si>
  <si>
    <t>Mon Dec 30 21:12:14 PST 2013</t>
  </si>
  <si>
    <t>D01-1582407-1401910</t>
  </si>
  <si>
    <t>Mon Dec 30 21:14:24 PST 2013</t>
  </si>
  <si>
    <t>PrinceGeorge</t>
  </si>
  <si>
    <t>V2M 1T4</t>
  </si>
  <si>
    <t>D01-5062440-7221754</t>
  </si>
  <si>
    <t>Tue Dec 31 02:55:15 PST 2013</t>
  </si>
  <si>
    <t>T3L 2H7</t>
  </si>
  <si>
    <t>D01-8466179-3140923</t>
  </si>
  <si>
    <t>Sun Dec 29 23:43:55 PST 2013</t>
  </si>
  <si>
    <t>T4B 3A8</t>
  </si>
  <si>
    <t>D01-8850347-5145916</t>
  </si>
  <si>
    <t>Mon Dec 30 21:15:46 PST 2013</t>
  </si>
  <si>
    <t>T4N 7E9</t>
  </si>
  <si>
    <t>D01-9432205-9902502</t>
  </si>
  <si>
    <t>Sun Dec 29 23:46:45 PST 2013</t>
  </si>
  <si>
    <t>H3M 1V5</t>
  </si>
  <si>
    <t>D01-7844598-4617602</t>
  </si>
  <si>
    <t>Tue Dec 31 22:53:37 PST 2013</t>
  </si>
  <si>
    <t>T3H 4L8</t>
  </si>
  <si>
    <t>D01-1729865-1869102</t>
  </si>
  <si>
    <t>Mon Dec 30 21:20:41 PST 2013</t>
  </si>
  <si>
    <t>D01-9645583-4137616</t>
  </si>
  <si>
    <t>Tue Dec 31 23:05:22 PST 2013</t>
  </si>
  <si>
    <t>V6H 1B4</t>
  </si>
  <si>
    <t>D01-2604620-1156359</t>
  </si>
  <si>
    <t>Sun Dec 29 12:58:45 PST 2013</t>
  </si>
  <si>
    <t>T3E 5P5</t>
  </si>
  <si>
    <t>D01-0352902-4121968</t>
  </si>
  <si>
    <t>Mon Dec 30 21:23:52 PST 2013</t>
  </si>
  <si>
    <t>V8N 1Z5</t>
  </si>
  <si>
    <t>D01-6414398-9837106</t>
  </si>
  <si>
    <t>Mon Dec 30 21:24:41 PST 2013</t>
  </si>
  <si>
    <t>S9V 1S9</t>
  </si>
  <si>
    <t>D01-8790256-6910342</t>
  </si>
  <si>
    <t>Mon Dec 30 10:55:42 PST 2013</t>
  </si>
  <si>
    <t>T9M 0E5</t>
  </si>
  <si>
    <t>D01-6093987-2509950</t>
  </si>
  <si>
    <t>Sun Dec 29 13:13:46 PST 2013</t>
  </si>
  <si>
    <t>S7J0X6</t>
  </si>
  <si>
    <t>D01-7041744-0572142</t>
  </si>
  <si>
    <t>Tue Dec 31 05:47:12 PST 2013</t>
  </si>
  <si>
    <t>D01-9777069-6648658</t>
  </si>
  <si>
    <t>Mon Dec 30 01:03:14 PST 2013</t>
  </si>
  <si>
    <t>B002H8OROS</t>
  </si>
  <si>
    <t>Bad Faith: A Sister Agatha Mystery</t>
  </si>
  <si>
    <t>V1B 3B4</t>
  </si>
  <si>
    <t>D01-1632244-0314002</t>
  </si>
  <si>
    <t>Mon Dec 30 11:03:18 PST 2013</t>
  </si>
  <si>
    <t>D01-4217936-4264827</t>
  </si>
  <si>
    <t>Sun Dec 29 16:28:39 PST 2013</t>
  </si>
  <si>
    <t>Calmar</t>
  </si>
  <si>
    <t>T0C0V0</t>
  </si>
  <si>
    <t>D01-8551228-6818231</t>
  </si>
  <si>
    <t>Mon Dec 30 01:18:30 PST 2013</t>
  </si>
  <si>
    <t>B003EINNZ4</t>
  </si>
  <si>
    <t>Crisscross: A Repairman Jack Novel</t>
  </si>
  <si>
    <t>D01-1443419-1959433</t>
  </si>
  <si>
    <t>Mon Dec 30 17:36:18 PST 2013</t>
  </si>
  <si>
    <t>B0044R8Y08</t>
  </si>
  <si>
    <t>Betraying Season</t>
  </si>
  <si>
    <t>Doyle, Marissa</t>
  </si>
  <si>
    <t>D01-4158977-0695436</t>
  </si>
  <si>
    <t>Mon Dec 30 17:36:41 PST 2013</t>
  </si>
  <si>
    <t>B005M29YOE</t>
  </si>
  <si>
    <t>Bewitching Season</t>
  </si>
  <si>
    <t>D01-7074944-9617544</t>
  </si>
  <si>
    <t>Mon Dec 30 11:21:47 PST 2013</t>
  </si>
  <si>
    <t>H3R 2E5</t>
  </si>
  <si>
    <t>D01-0501616-9122959</t>
  </si>
  <si>
    <t>Mon Dec 30 20:10:08 PST 2013</t>
  </si>
  <si>
    <t>T6W 1E5</t>
  </si>
  <si>
    <t>D01-1690271-8975352</t>
  </si>
  <si>
    <t>Tue Dec 31 06:45:25 PST 2013</t>
  </si>
  <si>
    <t>D01-2794054-5130011</t>
  </si>
  <si>
    <t>Mon Dec 30 11:38:39 PST 2013</t>
  </si>
  <si>
    <t>D01-3284960-9561968</t>
  </si>
  <si>
    <t>Mon Dec 30 22:52:54 PST 2013</t>
  </si>
  <si>
    <t>D01-5878528-2743900</t>
  </si>
  <si>
    <t>Mon Dec 30 12:02:18 PST 2013</t>
  </si>
  <si>
    <t>D01-9468980-4132367</t>
  </si>
  <si>
    <t>Sun Dec 29 14:06:27 PST 2013</t>
  </si>
  <si>
    <t>T8N 2P7</t>
  </si>
  <si>
    <t>D01-3368796-4518850</t>
  </si>
  <si>
    <t>Mon Dec 30 12:02:38 PST 2013</t>
  </si>
  <si>
    <t>D01-4031193-9935749</t>
  </si>
  <si>
    <t>Mon Dec 30 20:52:50 PST 2013</t>
  </si>
  <si>
    <t>T9M 2C3</t>
  </si>
  <si>
    <t>D01-6928423-5353961</t>
  </si>
  <si>
    <t>Mon Dec 30 23:39:13 PST 2013</t>
  </si>
  <si>
    <t>V3S7V8</t>
  </si>
  <si>
    <t>D01-6381580-4825948</t>
  </si>
  <si>
    <t>Mon Dec 30 23:41:19 PST 2013</t>
  </si>
  <si>
    <t>M5M 1Y8</t>
  </si>
  <si>
    <t>D01-8060095-1823708</t>
  </si>
  <si>
    <t>Mon Dec 30 20:56:44 PST 2013</t>
  </si>
  <si>
    <t>B0089VP0PC</t>
  </si>
  <si>
    <t>Children of the Night</t>
  </si>
  <si>
    <t>D01-4737131-4940042</t>
  </si>
  <si>
    <t>Sun Dec 29 17:14:11 PST 2013</t>
  </si>
  <si>
    <t>V7W1A6</t>
  </si>
  <si>
    <t>D01-8168368-4454844</t>
  </si>
  <si>
    <t>Mon Dec 30 12:12:16 PST 2013</t>
  </si>
  <si>
    <t>G1S2W5</t>
  </si>
  <si>
    <t>D01-9251066-2193109</t>
  </si>
  <si>
    <t>Sun Dec 29 14:22:51 PST 2013</t>
  </si>
  <si>
    <t>R2N 4M7</t>
  </si>
  <si>
    <t>D01-8702276-1632346</t>
  </si>
  <si>
    <t>Tue Dec 31 00:07:38 PST 2013</t>
  </si>
  <si>
    <t>L4J 9B3</t>
  </si>
  <si>
    <t>D01-0941441-0526636</t>
  </si>
  <si>
    <t>Tue Dec 31 20:37:08 PST 2013</t>
  </si>
  <si>
    <t>D01-0372113-1913358</t>
  </si>
  <si>
    <t>Mon Dec 30 21:09:54 PST 2013</t>
  </si>
  <si>
    <t>B3N 3E2</t>
  </si>
  <si>
    <t>D01-8129546-4349806</t>
  </si>
  <si>
    <t>Mon Dec 30 18:31:49 PST 2013</t>
  </si>
  <si>
    <t>Saint Bruno</t>
  </si>
  <si>
    <t>J3V 3H9</t>
  </si>
  <si>
    <t>D01-0051737-2294135</t>
  </si>
  <si>
    <t>Mon Dec 30 21:11:21 PST 2013</t>
  </si>
  <si>
    <t>D01-2706673-5788531</t>
  </si>
  <si>
    <t>Mon Dec 30 21:11:44 PST 2013</t>
  </si>
  <si>
    <t>D01-4616850-7026958</t>
  </si>
  <si>
    <t>Mon Dec 30 21:14:46 PST 2013</t>
  </si>
  <si>
    <t>H4K 1S6</t>
  </si>
  <si>
    <t>D01-6197375-6002956</t>
  </si>
  <si>
    <t>Mon Dec 30 21:16:04 PST 2013</t>
  </si>
  <si>
    <t>La Prairie</t>
  </si>
  <si>
    <t>J5R 5M7</t>
  </si>
  <si>
    <t>D01-1150636-2552141</t>
  </si>
  <si>
    <t>Mon Dec 30 07:06:26 PST 2013</t>
  </si>
  <si>
    <t>N7S 4N4</t>
  </si>
  <si>
    <t>D01-6353095-8642921</t>
  </si>
  <si>
    <t>Mon Dec 30 21:17:28 PST 2013</t>
  </si>
  <si>
    <t>B00DFFMYXI</t>
  </si>
  <si>
    <t>Super Shred: The Big Results Diet: 4 Weeks 20 Pounds Lose It Faster!</t>
  </si>
  <si>
    <t>P6A5J4</t>
  </si>
  <si>
    <t>D01-8539944-4797215</t>
  </si>
  <si>
    <t>Mon Dec 30 12:37:52 PST 2013</t>
  </si>
  <si>
    <t>L3R8H5</t>
  </si>
  <si>
    <t>D01-1845561-2620557</t>
  </si>
  <si>
    <t>Mon Dec 30 21:18:35 PST 2013</t>
  </si>
  <si>
    <t>J5Y 4E5</t>
  </si>
  <si>
    <t>D01-7274670-9324542</t>
  </si>
  <si>
    <t>Mon Dec 30 21:20:28 PST 2013</t>
  </si>
  <si>
    <t>D01-2039473-0428558</t>
  </si>
  <si>
    <t>Mon Dec 30 21:20:58 PST 2013</t>
  </si>
  <si>
    <t>V2X 0A5</t>
  </si>
  <si>
    <t>D01-2999355-7559415</t>
  </si>
  <si>
    <t>Mon Dec 30 18:54:46 PST 2013</t>
  </si>
  <si>
    <t>L7P 3L5</t>
  </si>
  <si>
    <t>D01-6389305-7228567</t>
  </si>
  <si>
    <t>Mon Dec 30 21:29:45 PST 2013</t>
  </si>
  <si>
    <t>K2A 0B1</t>
  </si>
  <si>
    <t>D01-4646092-1944147</t>
  </si>
  <si>
    <t>Mon Dec 30 07:47:36 PST 2013</t>
  </si>
  <si>
    <t>B0071NMHG4</t>
  </si>
  <si>
    <t>The Singapore School of Villainy: Inspector Singh Investigates</t>
  </si>
  <si>
    <t>Flint, Shamini</t>
  </si>
  <si>
    <t>D01-6966846-7073734</t>
  </si>
  <si>
    <t>Mon Dec 30 07:48:06 PST 2013</t>
  </si>
  <si>
    <t>B003P9VZJ8</t>
  </si>
  <si>
    <t>Inspector Singh Investigates: A Most Peculiar Malaysian Murder</t>
  </si>
  <si>
    <t>D01-6371805-7166300</t>
  </si>
  <si>
    <t>Mon Dec 30 13:28:40 PST 2013</t>
  </si>
  <si>
    <t>M2N 5X8</t>
  </si>
  <si>
    <t>D01-9335225-5709262</t>
  </si>
  <si>
    <t>Mon Dec 30 13:18:12 PST 2013</t>
  </si>
  <si>
    <t>B00633W45M</t>
  </si>
  <si>
    <t>Careless Whispers</t>
  </si>
  <si>
    <t>Canim Lake</t>
  </si>
  <si>
    <t>V0K 1J0</t>
  </si>
  <si>
    <t>D01-1841523-4481118</t>
  </si>
  <si>
    <t>Sun Dec 29 15:14:26 PST 2013</t>
  </si>
  <si>
    <t>V5C1H9</t>
  </si>
  <si>
    <t>D01-7975918-1096962</t>
  </si>
  <si>
    <t>Tue Dec 31 09:24:23 PST 2013</t>
  </si>
  <si>
    <t>M8V 1N9</t>
  </si>
  <si>
    <t>D01-4206632-2198731</t>
  </si>
  <si>
    <t>Tue Dec 31 05:21:16 PST 2013</t>
  </si>
  <si>
    <t>B00779MT5Q</t>
  </si>
  <si>
    <t>The Survivor: A Novel</t>
  </si>
  <si>
    <t>B5A 4B6</t>
  </si>
  <si>
    <t>D01-0087212-5444941</t>
  </si>
  <si>
    <t>Mon Dec 30 08:27:10 PST 2013</t>
  </si>
  <si>
    <t>B007TJ18R4</t>
  </si>
  <si>
    <t>Shadow and Bone: Chapters 1-5</t>
  </si>
  <si>
    <t>L3R9H9</t>
  </si>
  <si>
    <t>D01-9514290-9366715</t>
  </si>
  <si>
    <t>Tue Dec 31 05:52:59 PST 2013</t>
  </si>
  <si>
    <t>D01-3408869-9790539</t>
  </si>
  <si>
    <t>Mon Dec 30 08:46:23 PST 2013</t>
  </si>
  <si>
    <t>M1E 4N5</t>
  </si>
  <si>
    <t>D01-8694730-4504844</t>
  </si>
  <si>
    <t>Sun Dec 29 18:24:17 PST 2013</t>
  </si>
  <si>
    <t>D01-3190736-0888161</t>
  </si>
  <si>
    <t>Mon Dec 30 08:55:19 PST 2013</t>
  </si>
  <si>
    <t>L9T 7T7</t>
  </si>
  <si>
    <t>D01-7257861-7672959</t>
  </si>
  <si>
    <t>Tue Dec 31 10:00:58 PST 2013</t>
  </si>
  <si>
    <t>N9Y 2E6</t>
  </si>
  <si>
    <t>D01-3468758-6465824</t>
  </si>
  <si>
    <t>Tue Dec 31 22:45:55 PST 2013</t>
  </si>
  <si>
    <t>N3R 6T3</t>
  </si>
  <si>
    <t>D01-8151312-6306911</t>
  </si>
  <si>
    <t>Mon Dec 30 23:30:24 PST 2013</t>
  </si>
  <si>
    <t>B004FPYWOQ</t>
  </si>
  <si>
    <t>The Seduction of His Wife</t>
  </si>
  <si>
    <t>Clare, Tiffany</t>
  </si>
  <si>
    <t>V2A8G9</t>
  </si>
  <si>
    <t>D01-9591821-6802958</t>
  </si>
  <si>
    <t>Mon Dec 30 23:37:57 PST 2013</t>
  </si>
  <si>
    <t>B00413QAP6</t>
  </si>
  <si>
    <t>Seventh Son: The Tales of Alvin Maker, Volume I</t>
  </si>
  <si>
    <t>N2E3K8</t>
  </si>
  <si>
    <t>D01-9313942-0086155</t>
  </si>
  <si>
    <t>Mon Dec 30 23:43:53 PST 2013</t>
  </si>
  <si>
    <t>L4N5V3</t>
  </si>
  <si>
    <t>D01-1361430-8146902</t>
  </si>
  <si>
    <t>Tue Dec 31 00:22:56 PST 2013</t>
  </si>
  <si>
    <t>L1S 6J4</t>
  </si>
  <si>
    <t>D01-8057432-3739414</t>
  </si>
  <si>
    <t>Tue Dec 31 23:44:19 PST 2013</t>
  </si>
  <si>
    <t>T7X0B5</t>
  </si>
  <si>
    <t>D01-0726075-9830826</t>
  </si>
  <si>
    <t>Mon Dec 30 14:45:32 PST 2013</t>
  </si>
  <si>
    <t>N0H 2C1</t>
  </si>
  <si>
    <t>D01-9440052-7051814</t>
  </si>
  <si>
    <t>Mon Dec 30 09:23:15 PST 2013</t>
  </si>
  <si>
    <t>V8X 5E7</t>
  </si>
  <si>
    <t>D01-5815462-9591910</t>
  </si>
  <si>
    <t>Mon Dec 30 15:00:15 PST 2013</t>
  </si>
  <si>
    <t>D01-4082670-2504609</t>
  </si>
  <si>
    <t>Mon Dec 30 09:30:07 PST 2013</t>
  </si>
  <si>
    <t>Chateauguay</t>
  </si>
  <si>
    <t>J6K 3Y1</t>
  </si>
  <si>
    <t>D01-6612603-7617114</t>
  </si>
  <si>
    <t>Sun Dec 29 16:35:46 PST 2013</t>
  </si>
  <si>
    <t>M4N 2E9</t>
  </si>
  <si>
    <t>D01-5862813-1431450</t>
  </si>
  <si>
    <t>Mon Dec 30 21:00:10 PST 2013</t>
  </si>
  <si>
    <t>S7N 4K3</t>
  </si>
  <si>
    <t>D01-6998347-3313068</t>
  </si>
  <si>
    <t>Mon Dec 30 21:02:51 PST 2013</t>
  </si>
  <si>
    <t>V6J 3R1</t>
  </si>
  <si>
    <t>D01-5520516-0013118</t>
  </si>
  <si>
    <t>Tue Dec 31 08:31:38 PST 2013</t>
  </si>
  <si>
    <t>T5X 1H3</t>
  </si>
  <si>
    <t>D01-3206130-7626656</t>
  </si>
  <si>
    <t>Mon Dec 30 21:04:35 PST 2013</t>
  </si>
  <si>
    <t>notl</t>
  </si>
  <si>
    <t>D01-2154179-1165803</t>
  </si>
  <si>
    <t>Mon Dec 30 21:05:02 PST 2013</t>
  </si>
  <si>
    <t>Innisfil</t>
  </si>
  <si>
    <t>L9S 4T5</t>
  </si>
  <si>
    <t>D01-3566326-0685823</t>
  </si>
  <si>
    <t>Mon Dec 30 21:05:39 PST 2013</t>
  </si>
  <si>
    <t>M5R 1W8</t>
  </si>
  <si>
    <t>D01-2726323-7239431</t>
  </si>
  <si>
    <t>Mon Dec 30 21:05:47 PST 2013</t>
  </si>
  <si>
    <t>T5K 0L5</t>
  </si>
  <si>
    <t>D01-2610520-4356230</t>
  </si>
  <si>
    <t>Mon Dec 30 21:06:10 PST 2013</t>
  </si>
  <si>
    <t>D01-3174061-8638304</t>
  </si>
  <si>
    <t>Mon Dec 30 15:43:55 PST 2013</t>
  </si>
  <si>
    <t>B007NKLEOG</t>
  </si>
  <si>
    <t>Meet the Austins</t>
  </si>
  <si>
    <t>X0E 1G2</t>
  </si>
  <si>
    <t>D01-2652514-4429841</t>
  </si>
  <si>
    <t>Mon Dec 30 21:09:06 PST 2013</t>
  </si>
  <si>
    <t>M5R2J5</t>
  </si>
  <si>
    <t>D01-6209132-0577001</t>
  </si>
  <si>
    <t>Mon Dec 30 21:10:24 PST 2013</t>
  </si>
  <si>
    <t>Golden</t>
  </si>
  <si>
    <t>V0A 1H4</t>
  </si>
  <si>
    <t>D01-0154801-9594645</t>
  </si>
  <si>
    <t>Mon Dec 30 21:13:54 PST 2013</t>
  </si>
  <si>
    <t>D01-3178872-6407433</t>
  </si>
  <si>
    <t>Mon Dec 30 21:14:02 PST 2013</t>
  </si>
  <si>
    <t>D01-4171358-8385025</t>
  </si>
  <si>
    <t>Mon Dec 30 21:14:43 PST 2013</t>
  </si>
  <si>
    <t>L7P 3A7</t>
  </si>
  <si>
    <t>D01-6446025-4564209</t>
  </si>
  <si>
    <t>Mon Dec 30 21:27:55 PST 2013</t>
  </si>
  <si>
    <t>T7X 3G8</t>
  </si>
  <si>
    <t>D01-8534009-2650740</t>
  </si>
  <si>
    <t>Sun Dec 29 17:16:28 PST 2013</t>
  </si>
  <si>
    <t>H3Z 1R2</t>
  </si>
  <si>
    <t>D01-6657313-1508740</t>
  </si>
  <si>
    <t>Mon Dec 30 16:16:11 PST 2013</t>
  </si>
  <si>
    <t>V1B 2W1</t>
  </si>
  <si>
    <t>D01-0100198-3224634</t>
  </si>
  <si>
    <t>Mon Dec 30 11:01:00 PST 2013</t>
  </si>
  <si>
    <t>B004LB4SD4</t>
  </si>
  <si>
    <t>Over the Edge</t>
  </si>
  <si>
    <t>Fleeman, Michael</t>
  </si>
  <si>
    <t>Niagara falls</t>
  </si>
  <si>
    <t>L2J3Z5</t>
  </si>
  <si>
    <t>D01-0000983-6674204</t>
  </si>
  <si>
    <t>Mon Dec 30 11:02:44 PST 2013</t>
  </si>
  <si>
    <t>B005LVO6L2</t>
  </si>
  <si>
    <t>Killer Bodies: A Glamorous Bodybuilding Couple, a Love Triangle, and a Brutal Murder</t>
  </si>
  <si>
    <t>D01-9442974-2573124</t>
  </si>
  <si>
    <t>Tue Dec 31 09:34:28 PST 2013</t>
  </si>
  <si>
    <t>B0012KS568</t>
  </si>
  <si>
    <t>Cradle to Cradle: Remaking the Way We Make Things</t>
  </si>
  <si>
    <t>McDonough, William</t>
  </si>
  <si>
    <t>M4E 1Y5</t>
  </si>
  <si>
    <t>D01-4779429-3644007</t>
  </si>
  <si>
    <t>Sun Dec 29 20:11:34 PST 2013</t>
  </si>
  <si>
    <t>H9J 1H8</t>
  </si>
  <si>
    <t>D01-6368575-4118863</t>
  </si>
  <si>
    <t>Mon Dec 30 16:33:50 PST 2013</t>
  </si>
  <si>
    <t>K2A 2P2</t>
  </si>
  <si>
    <t>D01-2378591-9889702</t>
  </si>
  <si>
    <t>Mon Dec 30 11:59:28 PST 2013</t>
  </si>
  <si>
    <t>B002E7ARUU</t>
  </si>
  <si>
    <t>The Last Child</t>
  </si>
  <si>
    <t>V81 3L7</t>
  </si>
  <si>
    <t>D01-7050167-1643850</t>
  </si>
  <si>
    <t>Mon Dec 30 11:39:49 PST 2013</t>
  </si>
  <si>
    <t>B00H6EJSUQ</t>
  </si>
  <si>
    <t>Kiss Me at Midnight</t>
  </si>
  <si>
    <t>Charlie lake</t>
  </si>
  <si>
    <t>D01-3804206-8311440</t>
  </si>
  <si>
    <t>Mon Dec 30 22:38:30 PST 2013</t>
  </si>
  <si>
    <t>V6B0H1</t>
  </si>
  <si>
    <t>D01-3248244-6514505</t>
  </si>
  <si>
    <t>Tue Dec 31 13:05:32 PST 2013</t>
  </si>
  <si>
    <t>T9V 2P1</t>
  </si>
  <si>
    <t>D01-6823967-9004125</t>
  </si>
  <si>
    <t>Tue Dec 31 13:09:32 PST 2013</t>
  </si>
  <si>
    <t>K2J 4T3</t>
  </si>
  <si>
    <t>D01-8362700-7615704</t>
  </si>
  <si>
    <t>Tue Dec 31 08:00:26 PST 2013</t>
  </si>
  <si>
    <t>P2A 1X8</t>
  </si>
  <si>
    <t>D01-3698174-3029625</t>
  </si>
  <si>
    <t>Sun Dec 29 20:52:32 PST 2013</t>
  </si>
  <si>
    <t>St-Lambert</t>
  </si>
  <si>
    <t>J4S 1M3</t>
  </si>
  <si>
    <t>D01-9879690-5378907</t>
  </si>
  <si>
    <t>Tue Dec 31 08:02:36 PST 2013</t>
  </si>
  <si>
    <t>D01-4987980-8975017</t>
  </si>
  <si>
    <t>Mon Dec 30 12:02:07 PST 2013</t>
  </si>
  <si>
    <t>M5V 2L2</t>
  </si>
  <si>
    <t>D01-6732506-1761023</t>
  </si>
  <si>
    <t>Mon Dec 30 23:26:49 PST 2013</t>
  </si>
  <si>
    <t>V8V 4V5</t>
  </si>
  <si>
    <t>D01-9660036-3734759</t>
  </si>
  <si>
    <t>Tue Dec 31 10:44:19 PST 2013</t>
  </si>
  <si>
    <t>D01-8913986-6570600</t>
  </si>
  <si>
    <t>Mon Dec 30 23:43:37 PST 2013</t>
  </si>
  <si>
    <t>D01-3804570-5590861</t>
  </si>
  <si>
    <t>Mon Dec 30 17:13:31 PST 2013</t>
  </si>
  <si>
    <t>D01-1839053-7889167</t>
  </si>
  <si>
    <t>Sun Dec 29 18:17:50 PST 2013</t>
  </si>
  <si>
    <t>N1G 3N9</t>
  </si>
  <si>
    <t>D01-1919501-6312845</t>
  </si>
  <si>
    <t>Sun Dec 29 21:23:03 PST 2013</t>
  </si>
  <si>
    <t>D01-4534155-3674633</t>
  </si>
  <si>
    <t>Tue Dec 31 00:27:45 PST 2013</t>
  </si>
  <si>
    <t>D01-7614826-5858251</t>
  </si>
  <si>
    <t>Mon Dec 30 12:36:30 PST 2013</t>
  </si>
  <si>
    <t>B000V21146</t>
  </si>
  <si>
    <t>City of Fire</t>
  </si>
  <si>
    <t>T3M 0R4</t>
  </si>
  <si>
    <t>D01-4627408-7487315</t>
  </si>
  <si>
    <t>Tue Dec 31 14:16:52 PST 2013</t>
  </si>
  <si>
    <t>T2S 3C9</t>
  </si>
  <si>
    <t>D01-3898665-5066660</t>
  </si>
  <si>
    <t>Tue Dec 31 02:43:06 PST 2013</t>
  </si>
  <si>
    <t>D01-7674867-0936861</t>
  </si>
  <si>
    <t>Sun Dec 29 22:17:40 PST 2013</t>
  </si>
  <si>
    <t>V5T 1A1</t>
  </si>
  <si>
    <t>D01-4367883-2072852</t>
  </si>
  <si>
    <t>Sun Dec 29 22:18:54 PST 2013</t>
  </si>
  <si>
    <t>D01-6927324-1090407</t>
  </si>
  <si>
    <t>Sun Dec 29 22:19:46 PST 2013</t>
  </si>
  <si>
    <t>B005T54NWC</t>
  </si>
  <si>
    <t>Haunted Destiny: A Midnight Dragonfly Bonus Short Story</t>
  </si>
  <si>
    <t>James, Ellie</t>
  </si>
  <si>
    <t>D01-0222471-5615374</t>
  </si>
  <si>
    <t>Tue Dec 31 14:29:35 PST 2013</t>
  </si>
  <si>
    <t>K6J5J1</t>
  </si>
  <si>
    <t>D01-9343266-0303211</t>
  </si>
  <si>
    <t>Sun Dec 29 22:24:54 PST 2013</t>
  </si>
  <si>
    <t>M5R 1R9</t>
  </si>
  <si>
    <t>D01-5918738-9535351</t>
  </si>
  <si>
    <t>Tue Dec 31 14:44:58 PST 2013</t>
  </si>
  <si>
    <t>L6M3K4</t>
  </si>
  <si>
    <t>D01-8345246-5325230</t>
  </si>
  <si>
    <t>Mon Dec 30 18:15:19 PST 2013</t>
  </si>
  <si>
    <t>B00633W2YA</t>
  </si>
  <si>
    <t>Another Piece of My Heart</t>
  </si>
  <si>
    <t>N5Y 2Z8</t>
  </si>
  <si>
    <t>D01-6743529-7253627</t>
  </si>
  <si>
    <t>Mon Dec 30 00:14:27 PST 2013</t>
  </si>
  <si>
    <t>B004TLHPGI</t>
  </si>
  <si>
    <t>Iron House</t>
  </si>
  <si>
    <t>Wadena</t>
  </si>
  <si>
    <t>S0A 4J0</t>
  </si>
  <si>
    <t>D01-8344626-6459107</t>
  </si>
  <si>
    <t>Mon Dec 30 18:35:20 PST 2013</t>
  </si>
  <si>
    <t>Sharbot Lake</t>
  </si>
  <si>
    <t>K0H 2P0</t>
  </si>
  <si>
    <t>D01-4993829-2104824</t>
  </si>
  <si>
    <t>Sun Dec 29 23:19:30 PST 2013</t>
  </si>
  <si>
    <t>V1Z 3N4</t>
  </si>
  <si>
    <t>D01-8335087-6536823</t>
  </si>
  <si>
    <t>Sun Dec 29 23:37:22 PST 2013</t>
  </si>
  <si>
    <t>V1J 7C8</t>
  </si>
  <si>
    <t>D01-2753758-2805663</t>
  </si>
  <si>
    <t>Sun Dec 29 23:40:12 PST 2013</t>
  </si>
  <si>
    <t>B003G83U64</t>
  </si>
  <si>
    <t>1921: The Great Novel of the Irish Civil War</t>
  </si>
  <si>
    <t>D01-0049286-9889140</t>
  </si>
  <si>
    <t>Sun Dec 29 19:29:00 PST 2013</t>
  </si>
  <si>
    <t>R2J 3G8</t>
  </si>
  <si>
    <t>D01-2601615-0360605</t>
  </si>
  <si>
    <t>Mon Dec 30 14:07:58 PST 2013</t>
  </si>
  <si>
    <t>K1S 2L9</t>
  </si>
  <si>
    <t>D01-9079069-0896442</t>
  </si>
  <si>
    <t>Mon Dec 30 18:37:20 PST 2013</t>
  </si>
  <si>
    <t>V5L 1W1</t>
  </si>
  <si>
    <t>D01-6217708-6708225</t>
  </si>
  <si>
    <t>Tue Dec 31 06:28:54 PST 2013</t>
  </si>
  <si>
    <t>K6J 4A3</t>
  </si>
  <si>
    <t>D01-3106470-8586001</t>
  </si>
  <si>
    <t>Mon Dec 30 18:38:49 PST 2013</t>
  </si>
  <si>
    <t>M4T1H1</t>
  </si>
  <si>
    <t>D01-2643644-2141804</t>
  </si>
  <si>
    <t>Tue Dec 31 07:30:40 PST 2013</t>
  </si>
  <si>
    <t>L6A 0E6</t>
  </si>
  <si>
    <t>D01-0286688-1072329</t>
  </si>
  <si>
    <t>Tue Dec 31 12:46:31 PST 2013</t>
  </si>
  <si>
    <t>T2C 5H7</t>
  </si>
  <si>
    <t>D01-0580858-4123141</t>
  </si>
  <si>
    <t>Mon Dec 30 18:58:09 PST 2013</t>
  </si>
  <si>
    <t>V8A 5R5</t>
  </si>
  <si>
    <t>D01-7564723-6232806</t>
  </si>
  <si>
    <t>Mon Dec 30 00:27:11 PST 2013</t>
  </si>
  <si>
    <t>B00633W5QK</t>
  </si>
  <si>
    <t>A Killing Winter</t>
  </si>
  <si>
    <t>Arthurson, Wayne</t>
  </si>
  <si>
    <t>T5W 4E9</t>
  </si>
  <si>
    <t>D01-7086148-7165913</t>
  </si>
  <si>
    <t>Sun Dec 29 19:44:48 PST 2013</t>
  </si>
  <si>
    <t>K2L 2K8</t>
  </si>
  <si>
    <t>D01-7582991-8058018</t>
  </si>
  <si>
    <t>Mon Dec 30 18:55:29 PST 2013</t>
  </si>
  <si>
    <t>D01-8619708-2108501</t>
  </si>
  <si>
    <t>Tue Dec 31 10:56:36 PST 2013</t>
  </si>
  <si>
    <t>N2T 1H7</t>
  </si>
  <si>
    <t>D01-4377305-9540242</t>
  </si>
  <si>
    <t>Tue Dec 31 07:25:55 PST 2013</t>
  </si>
  <si>
    <t>D01-9703937-5704954</t>
  </si>
  <si>
    <t>Tue Dec 31 15:47:10 PST 2013</t>
  </si>
  <si>
    <t>B000VY4ZBK</t>
  </si>
  <si>
    <t>Lovers &amp; Players</t>
  </si>
  <si>
    <t>D01-0687157-2351033</t>
  </si>
  <si>
    <t>Mon Dec 30 14:48:59 PST 2013</t>
  </si>
  <si>
    <t>B0015UB11Q</t>
  </si>
  <si>
    <t>Lord of the Isles</t>
  </si>
  <si>
    <t>Drake, David</t>
  </si>
  <si>
    <t>K1J 6A1</t>
  </si>
  <si>
    <t>D01-8646021-4249316</t>
  </si>
  <si>
    <t>Tue Dec 31 11:11:20 PST 2013</t>
  </si>
  <si>
    <t>D01-4313340-5181165</t>
  </si>
  <si>
    <t>Tue Dec 31 13:25:06 PST 2013</t>
  </si>
  <si>
    <t>P7C 5R6</t>
  </si>
  <si>
    <t>D01-6865932-1302731</t>
  </si>
  <si>
    <t>Tue Dec 31 13:26:10 PST 2013</t>
  </si>
  <si>
    <t>B009LRWGVE</t>
  </si>
  <si>
    <t>Death, Doom, and Detention</t>
  </si>
  <si>
    <t>D01-7638868-2595565</t>
  </si>
  <si>
    <t>Tue Dec 31 13:29:18 PST 2013</t>
  </si>
  <si>
    <t>B00CQY7S7Q</t>
  </si>
  <si>
    <t>Death and the Girl He Loves</t>
  </si>
  <si>
    <t>D01-2156650-1947131</t>
  </si>
  <si>
    <t>Mon Dec 30 19:30:51 PST 2013</t>
  </si>
  <si>
    <t>HillSpring</t>
  </si>
  <si>
    <t>T0K 1E0</t>
  </si>
  <si>
    <t>D01-1481051-7907663</t>
  </si>
  <si>
    <t>Mon Dec 30 19:28:03 PST 2013</t>
  </si>
  <si>
    <t>D01-8251664-8845218</t>
  </si>
  <si>
    <t>Mon Dec 30 19:33:19 PST 2013</t>
  </si>
  <si>
    <t>D01-4706578-3223906</t>
  </si>
  <si>
    <t>Mon Dec 30 19:45:21 PST 2013</t>
  </si>
  <si>
    <t>B009WVJTNW</t>
  </si>
  <si>
    <t>Scarlet: Chapters 1-5</t>
  </si>
  <si>
    <t>V2P 6H3</t>
  </si>
  <si>
    <t>D01-9857802-2926564</t>
  </si>
  <si>
    <t>Mon Dec 30 15:43:22 PST 2013</t>
  </si>
  <si>
    <t>D01-7228591-1496836</t>
  </si>
  <si>
    <t>Mon Dec 30 04:59:50 PST 2013</t>
  </si>
  <si>
    <t>M4T1G6</t>
  </si>
  <si>
    <t>D01-4458878-2178907</t>
  </si>
  <si>
    <t>Tue Dec 31 11:53:45 PST 2013</t>
  </si>
  <si>
    <t>B002F0X0LO</t>
  </si>
  <si>
    <t>Smooth Talking Stranger</t>
  </si>
  <si>
    <t>T6W1P2</t>
  </si>
  <si>
    <t>D01-3548404-3804517</t>
  </si>
  <si>
    <t>Tue Dec 31 12:02:42 PST 2013</t>
  </si>
  <si>
    <t>B004VMV3TK</t>
  </si>
  <si>
    <t>Soul Thief: A Demon Trappers Novel</t>
  </si>
  <si>
    <t>D01-9443501-7794202</t>
  </si>
  <si>
    <t>Mon Dec 30 15:44:06 PST 2013</t>
  </si>
  <si>
    <t>D01-7486255-2785551</t>
  </si>
  <si>
    <t>Mon Dec 30 20:24:23 PST 2013</t>
  </si>
  <si>
    <t>D01-3940272-9162019</t>
  </si>
  <si>
    <t>Mon Dec 30 20:25:49 PST 2013</t>
  </si>
  <si>
    <t>B007KJH0QG</t>
  </si>
  <si>
    <t>QuickieChick Guide: Fit to Flirt: Get the Body You Want and the Guy You Deserve</t>
  </si>
  <si>
    <t>House, Laurel</t>
  </si>
  <si>
    <t>D01-2104277-7558710</t>
  </si>
  <si>
    <t>Tue Dec 31 15:00:04 PST 2013</t>
  </si>
  <si>
    <t>M4N3E6</t>
  </si>
  <si>
    <t>D01-3409327-4022859</t>
  </si>
  <si>
    <t>Mon Dec 30 20:41:03 PST 2013</t>
  </si>
  <si>
    <t>D01-4842728-7905527</t>
  </si>
  <si>
    <t>Mon Dec 30 20:57:07 PST 2013</t>
  </si>
  <si>
    <t>L3P 3X8</t>
  </si>
  <si>
    <t>D01-7890410-2190315</t>
  </si>
  <si>
    <t>Mon Dec 30 21:03:26 PST 2013</t>
  </si>
  <si>
    <t>summerland</t>
  </si>
  <si>
    <t>V0H 1Z1</t>
  </si>
  <si>
    <t>D01-9915811-1563137</t>
  </si>
  <si>
    <t>Mon Dec 30 21:03:42 PST 2013</t>
  </si>
  <si>
    <t>T6P 1H1</t>
  </si>
  <si>
    <t>D01-7364783-1802751</t>
  </si>
  <si>
    <t>Sun Dec 29 22:01:41 PST 2013</t>
  </si>
  <si>
    <t>B004UND99W</t>
  </si>
  <si>
    <t>Introducing Agatha Raisin: The Quiche of Death/The Vicious Vet</t>
  </si>
  <si>
    <t>T8N 6P4</t>
  </si>
  <si>
    <t>D01-2657161-3377550</t>
  </si>
  <si>
    <t>Mon Dec 30 21:04:10 PST 2013</t>
  </si>
  <si>
    <t>J4Z 2A5</t>
  </si>
  <si>
    <t>D01-4875263-3697560</t>
  </si>
  <si>
    <t>Mon Dec 30 21:08:15 PST 2013</t>
  </si>
  <si>
    <t>L3T 1K1</t>
  </si>
  <si>
    <t>D01-7542953-6414367</t>
  </si>
  <si>
    <t>Mon Dec 30 21:12:00 PST 2013</t>
  </si>
  <si>
    <t>D01-6029873-5571669</t>
  </si>
  <si>
    <t>Mon Dec 30 21:10:40 PST 2013</t>
  </si>
  <si>
    <t>L4E 4K3</t>
  </si>
  <si>
    <t>D01-1847284-8190332</t>
  </si>
  <si>
    <t>Mon Dec 30 21:13:11 PST 2013</t>
  </si>
  <si>
    <t>fort smith</t>
  </si>
  <si>
    <t>nt</t>
  </si>
  <si>
    <t>D01-7962438-5783966</t>
  </si>
  <si>
    <t>Mon Dec 30 21:13:59 PST 2013</t>
  </si>
  <si>
    <t>L1J 0A4</t>
  </si>
  <si>
    <t>D01-5175429-2730031</t>
  </si>
  <si>
    <t>Mon Dec 30 21:11:51 PST 2013</t>
  </si>
  <si>
    <t>L6A 2L7</t>
  </si>
  <si>
    <t>D01-0714930-0976423</t>
  </si>
  <si>
    <t>Mon Dec 30 21:13:32 PST 2013</t>
  </si>
  <si>
    <t>M6G 2A8</t>
  </si>
  <si>
    <t>D01-5567336-2605948</t>
  </si>
  <si>
    <t>Sun Dec 29 22:35:12 PST 2013</t>
  </si>
  <si>
    <t>T5R 0C5</t>
  </si>
  <si>
    <t>D01-3789015-2384429</t>
  </si>
  <si>
    <t>N5X 2S1</t>
  </si>
  <si>
    <t>D01-6105090-4506040</t>
  </si>
  <si>
    <t>Mon Dec 30 21:14:35 PST 2013</t>
  </si>
  <si>
    <t>D01-0729151-4784453</t>
  </si>
  <si>
    <t>Mon Dec 30 21:16:36 PST 2013</t>
  </si>
  <si>
    <t>D01-3392254-7270868</t>
  </si>
  <si>
    <t>Mon Dec 30 21:19:30 PST 2013</t>
  </si>
  <si>
    <t>D01-6076391-3681551</t>
  </si>
  <si>
    <t>Mon Dec 30 21:25:22 PST 2013</t>
  </si>
  <si>
    <t>N6J4M3</t>
  </si>
  <si>
    <t>D01-9764206-6914227</t>
  </si>
  <si>
    <t>Mon Dec 30 17:07:27 PST 2013</t>
  </si>
  <si>
    <t>D01-1228147-6621145</t>
  </si>
  <si>
    <t>Tue Dec 31 15:46:01 PST 2013</t>
  </si>
  <si>
    <t>D01-0407967-4419645</t>
  </si>
  <si>
    <t>Mon Dec 30 21:21:10 PST 2013</t>
  </si>
  <si>
    <t>D01-1609391-9424341</t>
  </si>
  <si>
    <t>Tue Dec 31 15:48:09 PST 2013</t>
  </si>
  <si>
    <t>T1J 3L3</t>
  </si>
  <si>
    <t>D01-8245086-8960310</t>
  </si>
  <si>
    <t>Tue Dec 31 15:50:04 PST 2013</t>
  </si>
  <si>
    <t>Navan</t>
  </si>
  <si>
    <t>K4B 1K3</t>
  </si>
  <si>
    <t>D01-0059890-7876238</t>
  </si>
  <si>
    <t>Tue Dec 31 10:49:26 PST 2013</t>
  </si>
  <si>
    <t>B006903EBC</t>
  </si>
  <si>
    <t>Obama and the Middle East: The End of America's Moment?</t>
  </si>
  <si>
    <t>Gerges, Fawaz A.</t>
  </si>
  <si>
    <t>J2G 4Y3</t>
  </si>
  <si>
    <t>D01-2024165-3106407</t>
  </si>
  <si>
    <t>Mon Dec 30 08:46:59 PST 2013</t>
  </si>
  <si>
    <t>Porters Lake</t>
  </si>
  <si>
    <t>B3E 1K6</t>
  </si>
  <si>
    <t>D01-8418610-2474761</t>
  </si>
  <si>
    <t>Sun Dec 29 23:38:03 PST 2013</t>
  </si>
  <si>
    <t>N7M 5J2</t>
  </si>
  <si>
    <t>D01-6937600-5769361</t>
  </si>
  <si>
    <t>Tue Dec 31 14:12:54 PST 2013</t>
  </si>
  <si>
    <t>D01-5400456-1063522</t>
  </si>
  <si>
    <t>Mon Dec 30 00:01:10 PST 2013</t>
  </si>
  <si>
    <t>V7R 2A7</t>
  </si>
  <si>
    <t>D01-9558572-2792803</t>
  </si>
  <si>
    <t>Mon Dec 30 09:10:36 PST 2013</t>
  </si>
  <si>
    <t>SAINT JOHN</t>
  </si>
  <si>
    <t>NEW BRUNSWICK</t>
  </si>
  <si>
    <t>E2M 5H5</t>
  </si>
  <si>
    <t>D01-7028248-6884762</t>
  </si>
  <si>
    <t>Mon Dec 30 22:25:41 PST 2013</t>
  </si>
  <si>
    <t>T1K 7W2</t>
  </si>
  <si>
    <t>D01-1928011-7809567</t>
  </si>
  <si>
    <t>Mon Dec 30 22:58:41 PST 2013</t>
  </si>
  <si>
    <t>L9Y 3T7</t>
  </si>
  <si>
    <t>D01-6604877-3216351</t>
  </si>
  <si>
    <t>Tue Dec 31 16:43:10 PST 2013</t>
  </si>
  <si>
    <t>L1S 4B9</t>
  </si>
  <si>
    <t>D01-2615277-2331338</t>
  </si>
  <si>
    <t>Mon Dec 30 18:23:31 PST 2013</t>
  </si>
  <si>
    <t>T1B 3S7</t>
  </si>
  <si>
    <t>D01-1918664-8788960</t>
  </si>
  <si>
    <t>Mon Dec 30 18:24:00 PST 2013</t>
  </si>
  <si>
    <t>D01-7614905-5156305</t>
  </si>
  <si>
    <t>Mon Dec 30 03:06:17 PST 2013</t>
  </si>
  <si>
    <t>D01-2487233-1144117</t>
  </si>
  <si>
    <t>Mon Dec 30 18:25:12 PST 2013</t>
  </si>
  <si>
    <t>V9C 4G4</t>
  </si>
  <si>
    <t>D01-9976261-4843156</t>
  </si>
  <si>
    <t>D01-9958269-5714454</t>
  </si>
  <si>
    <t>Mon Dec 30 10:00:55 PST 2013</t>
  </si>
  <si>
    <t>M9B 0A2</t>
  </si>
  <si>
    <t>D01-0639974-4259639</t>
  </si>
  <si>
    <t>Mon Dec 30 23:15:09 PST 2013</t>
  </si>
  <si>
    <t>D01-7201987-0068266</t>
  </si>
  <si>
    <t>Tue Dec 31 12:10:57 PST 2013</t>
  </si>
  <si>
    <t>N9V 2J6</t>
  </si>
  <si>
    <t>D01-6743377-7325937</t>
  </si>
  <si>
    <t>Mon Dec 30 03:58:27 PST 2013</t>
  </si>
  <si>
    <t>V9M 3R4</t>
  </si>
  <si>
    <t>D01-2420570-9828736</t>
  </si>
  <si>
    <t>Mon Dec 30 23:57:16 PST 2013</t>
  </si>
  <si>
    <t>sault ste. marie</t>
  </si>
  <si>
    <t>P6C 4T3</t>
  </si>
  <si>
    <t>D01-5873733-5122941</t>
  </si>
  <si>
    <t>Tue Dec 31 15:13:04 PST 2013</t>
  </si>
  <si>
    <t>K1Y 3L2</t>
  </si>
  <si>
    <t>D01-9203635-2587107</t>
  </si>
  <si>
    <t>Mon Dec 30 23:58:28 PST 2013</t>
  </si>
  <si>
    <t>bonnyville</t>
  </si>
  <si>
    <t>T9N 2G3</t>
  </si>
  <si>
    <t>D01-6415299-4916924</t>
  </si>
  <si>
    <t>Mon Dec 30 18:38:12 PST 2013</t>
  </si>
  <si>
    <t>S6X 1A8</t>
  </si>
  <si>
    <t>D01-8512460-4733239</t>
  </si>
  <si>
    <t>Mon Dec 30 23:58:51 PST 2013</t>
  </si>
  <si>
    <t>D01-4733332-7479408</t>
  </si>
  <si>
    <t>Tue Dec 31 12:33:10 PST 2013</t>
  </si>
  <si>
    <t>V9P9E9</t>
  </si>
  <si>
    <t>D01-2070372-9233544</t>
  </si>
  <si>
    <t>Tue Dec 31 00:39:40 PST 2013</t>
  </si>
  <si>
    <t>D01-3755798-5100062</t>
  </si>
  <si>
    <t>Mon Dec 30 10:42:55 PST 2013</t>
  </si>
  <si>
    <t>Grand Bank</t>
  </si>
  <si>
    <t>A0E 1W0</t>
  </si>
  <si>
    <t>D01-8863868-0550114</t>
  </si>
  <si>
    <t>Tue Dec 31 15:44:19 PST 2013</t>
  </si>
  <si>
    <t>B003P9VZHK</t>
  </si>
  <si>
    <t>Walking Israel: A Personal Search for the Soul of a Nation</t>
  </si>
  <si>
    <t>M5R 1T2</t>
  </si>
  <si>
    <t>D01-2967544-2855931</t>
  </si>
  <si>
    <t>Tue Dec 31 02:31:06 PST 2013</t>
  </si>
  <si>
    <t>D01-5147739-0529046</t>
  </si>
  <si>
    <t>Tue Dec 31 13:14:16 PST 2013</t>
  </si>
  <si>
    <t>T3K 2Y3</t>
  </si>
  <si>
    <t>D01-7535443-4069412</t>
  </si>
  <si>
    <t>Mon Dec 30 19:04:20 PST 2013</t>
  </si>
  <si>
    <t>B0080K3FUO</t>
  </si>
  <si>
    <t>The Hare with Amber Eyes (Illustrated Edition): A Hidden Inheritance</t>
  </si>
  <si>
    <t>De Waal, Edmund</t>
  </si>
  <si>
    <t>H3S2V2</t>
  </si>
  <si>
    <t>D01-7618850-8134812</t>
  </si>
  <si>
    <t>Tue Dec 31 03:17:25 PST 2013</t>
  </si>
  <si>
    <t>V3W 9M4</t>
  </si>
  <si>
    <t>D01-6720510-3135248</t>
  </si>
  <si>
    <t>Mon Dec 30 12:26:03 PST 2013</t>
  </si>
  <si>
    <t>Parrsboro</t>
  </si>
  <si>
    <t>B0M 1S0</t>
  </si>
  <si>
    <t>D01-8164248-5850058</t>
  </si>
  <si>
    <t>Tue Dec 31 03:30:40 PST 2013</t>
  </si>
  <si>
    <t>D01-8592494-7039234</t>
  </si>
  <si>
    <t>Mon Dec 30 11:18:05 PST 2013</t>
  </si>
  <si>
    <t>M4T3A6</t>
  </si>
  <si>
    <t>D01-1375525-0770502</t>
  </si>
  <si>
    <t>Tue Dec 31 20:33:59 PST 2013</t>
  </si>
  <si>
    <t>B007XSO46S</t>
  </si>
  <si>
    <t>Gravity's Engines: How Bubble-Blowing Black Holes Rule Galaxies, Stars, and Life in the Cosmos</t>
  </si>
  <si>
    <t>Scharf, Caleb</t>
  </si>
  <si>
    <t>M9M 1X9</t>
  </si>
  <si>
    <t>D01-1942664-5128841</t>
  </si>
  <si>
    <t>Mon Dec 30 11:30:17 PST 2013</t>
  </si>
  <si>
    <t>M4W 1V7</t>
  </si>
  <si>
    <t>D01-4534558-1591414</t>
  </si>
  <si>
    <t>Tue Dec 31 13:39:25 PST 2013</t>
  </si>
  <si>
    <t>B00AZGJ41A</t>
  </si>
  <si>
    <t>Kidnapped by the Greek Billionaire</t>
  </si>
  <si>
    <t>Lyndhurst, Rachel</t>
  </si>
  <si>
    <t>N1H 6H8</t>
  </si>
  <si>
    <t>D01-2148666-6258948</t>
  </si>
  <si>
    <t>Tue Dec 31 16:37:42 PST 2013</t>
  </si>
  <si>
    <t>V9T1C4</t>
  </si>
  <si>
    <t>D01-1524195-9540337</t>
  </si>
  <si>
    <t>Mon Dec 30 07:46:54 PST 2013</t>
  </si>
  <si>
    <t>L3R 2W7</t>
  </si>
  <si>
    <t>D01-9706088-1391711</t>
  </si>
  <si>
    <t>Tue Dec 31 16:38:16 PST 2013</t>
  </si>
  <si>
    <t>D01-2402719-2562566</t>
  </si>
  <si>
    <t>Tue Dec 31 20:59:07 PST 2013</t>
  </si>
  <si>
    <t>D01-3502423-3708168</t>
  </si>
  <si>
    <t>Tue Dec 31 20:59:22 PST 2013</t>
  </si>
  <si>
    <t>D01-7573649-8119426</t>
  </si>
  <si>
    <t>Tue Dec 31 13:55:03 PST 2013</t>
  </si>
  <si>
    <t>D01-4371859-4782536</t>
  </si>
  <si>
    <t>Mon Dec 30 20:04:28 PST 2013</t>
  </si>
  <si>
    <t>D01-9977659-8658950</t>
  </si>
  <si>
    <t>Tue Dec 31 17:12:25 PST 2013</t>
  </si>
  <si>
    <t>D01-8001921-0843826</t>
  </si>
  <si>
    <t>Mon Dec 30 20:13:32 PST 2013</t>
  </si>
  <si>
    <t>K9J 3C2</t>
  </si>
  <si>
    <t>D01-8870627-6948258</t>
  </si>
  <si>
    <t>Tue Dec 31 14:39:14 PST 2013</t>
  </si>
  <si>
    <t>V5Z 1C9</t>
  </si>
  <si>
    <t>D01-8575166-4755642</t>
  </si>
  <si>
    <t>Tue Dec 31 07:25:21 PST 2013</t>
  </si>
  <si>
    <t>L9T6Y1</t>
  </si>
  <si>
    <t>D01-8609629-0130512</t>
  </si>
  <si>
    <t>Tue Dec 31 21:47:23 PST 2013</t>
  </si>
  <si>
    <t>B000UZPH5I</t>
  </si>
  <si>
    <t>The Fortune Hunters: Dazzling Women and the Men They Married</t>
  </si>
  <si>
    <t>Hays, Charlotte</t>
  </si>
  <si>
    <t>L4B2R8</t>
  </si>
  <si>
    <t>D01-8928434-4445961</t>
  </si>
  <si>
    <t>Mon Dec 30 08:59:39 PST 2013</t>
  </si>
  <si>
    <t>Cut Knife</t>
  </si>
  <si>
    <t>S0M0N0</t>
  </si>
  <si>
    <t>D01-7403331-9783503</t>
  </si>
  <si>
    <t>Mon Dec 30 09:01:47 PST 2013</t>
  </si>
  <si>
    <t>D01-1145093-1053937</t>
  </si>
  <si>
    <t>Mon Dec 30 09:05:59 PST 2013</t>
  </si>
  <si>
    <t>K7V 4C6</t>
  </si>
  <si>
    <t>D01-7308740-7986900</t>
  </si>
  <si>
    <t>Tue Dec 31 17:36:56 PST 2013</t>
  </si>
  <si>
    <t>D01-2718904-4287004</t>
  </si>
  <si>
    <t>Mon Dec 30 20:34:35 PST 2013</t>
  </si>
  <si>
    <t>V2A 5S2</t>
  </si>
  <si>
    <t>D01-7708886-8321102</t>
  </si>
  <si>
    <t>Mon Dec 30 09:08:34 PST 2013</t>
  </si>
  <si>
    <t>M5X 1E2</t>
  </si>
  <si>
    <t>D01-1947982-0159303</t>
  </si>
  <si>
    <t>Tue Dec 31 22:15:05 PST 2013</t>
  </si>
  <si>
    <t>D01-9029033-1408452</t>
  </si>
  <si>
    <t>Tue Dec 31 07:55:46 PST 2013</t>
  </si>
  <si>
    <t>M5C 3H8</t>
  </si>
  <si>
    <t>D01-4447899-0969963</t>
  </si>
  <si>
    <t>Tue Dec 31 19:33:07 PST 2013</t>
  </si>
  <si>
    <t>Callander</t>
  </si>
  <si>
    <t>P0H 1H0</t>
  </si>
  <si>
    <t>D01-1549851-0167433</t>
  </si>
  <si>
    <t>Tue Dec 31 15:02:02 PST 2013</t>
  </si>
  <si>
    <t>N1M 3V8</t>
  </si>
  <si>
    <t>D01-3099298-5452044</t>
  </si>
  <si>
    <t>Mon Dec 30 13:13:26 PST 2013</t>
  </si>
  <si>
    <t>B004ULOS1M</t>
  </si>
  <si>
    <t>The Real Macaw: A Meg Langslow Mystery</t>
  </si>
  <si>
    <t>L2E 6M3</t>
  </si>
  <si>
    <t>D01-7955408-6955351</t>
  </si>
  <si>
    <t>Mon Dec 30 21:12:59 PST 2013</t>
  </si>
  <si>
    <t>D01-3546229-2881744</t>
  </si>
  <si>
    <t>Mon Dec 30 21:13:46 PST 2013</t>
  </si>
  <si>
    <t>L1T 4K1</t>
  </si>
  <si>
    <t>D01-3862012-5345724</t>
  </si>
  <si>
    <t>Mon Dec 30 21:15:36 PST 2013</t>
  </si>
  <si>
    <t>V3Y 2N2</t>
  </si>
  <si>
    <t>D01-4260458-8561717</t>
  </si>
  <si>
    <t>Mon Dec 30 21:17:03 PST 2013</t>
  </si>
  <si>
    <t>T2W4G3</t>
  </si>
  <si>
    <t>D01-7086470-0004929</t>
  </si>
  <si>
    <t>Mon Dec 30 21:19:17 PST 2013</t>
  </si>
  <si>
    <t>lasalle</t>
  </si>
  <si>
    <t>N9J 3X4</t>
  </si>
  <si>
    <t>D01-1409836-7970931</t>
  </si>
  <si>
    <t>Tue Dec 31 18:14:49 PST 2013</t>
  </si>
  <si>
    <t>D01-2002422-0608442</t>
  </si>
  <si>
    <t>Tue Dec 31 08:55:40 PST 2013</t>
  </si>
  <si>
    <t>M1C 2T2</t>
  </si>
  <si>
    <t>D01-6835628-6141251</t>
  </si>
  <si>
    <t>Tue Dec 31 08:56:09 PST 2013</t>
  </si>
  <si>
    <t>D01-6069641-7131835</t>
  </si>
  <si>
    <t>Mon Dec 30 21:19:51 PST 2013</t>
  </si>
  <si>
    <t>RIVIERE-A-LA-TRUITE</t>
  </si>
  <si>
    <t>E1X 2N2</t>
  </si>
  <si>
    <t>D01-2996841-1493728</t>
  </si>
  <si>
    <t>Tue Dec 31 23:58:52 PST 2013</t>
  </si>
  <si>
    <t>D01-0581181-4853665</t>
  </si>
  <si>
    <t>Mon Dec 30 14:08:20 PST 2013</t>
  </si>
  <si>
    <t>V5J 1K6</t>
  </si>
  <si>
    <t>D01-6756140-3710362</t>
  </si>
  <si>
    <t>Tue Dec 31 09:16:53 PST 2013</t>
  </si>
  <si>
    <t>T1S 1A2</t>
  </si>
  <si>
    <t>D01-7859498-8280127</t>
  </si>
  <si>
    <t>Mon Dec 30 22:15:34 PST 2013</t>
  </si>
  <si>
    <t>V1J 7E9</t>
  </si>
  <si>
    <t>D01-4574372-7355831</t>
  </si>
  <si>
    <t>Mon Dec 30 21:51:04 PST 2013</t>
  </si>
  <si>
    <t>T2W 0C5</t>
  </si>
  <si>
    <t>D01-3190789-0811860</t>
  </si>
  <si>
    <t>Mon Dec 30 21:52:11 PST 2013</t>
  </si>
  <si>
    <t>V0R 1X2</t>
  </si>
  <si>
    <t>D01-3732680-9683642</t>
  </si>
  <si>
    <t>Tue Dec 31 09:33:21 PST 2013</t>
  </si>
  <si>
    <t>D01-5461168-0398369</t>
  </si>
  <si>
    <t>Tue Dec 31 09:46:44 PST 2013</t>
  </si>
  <si>
    <t>M4M 2L8</t>
  </si>
  <si>
    <t>D01-7499657-7946033</t>
  </si>
  <si>
    <t>Tue Dec 31 09:43:45 PST 2013</t>
  </si>
  <si>
    <t>H9A 1P9</t>
  </si>
  <si>
    <t>D01-7800978-8579633</t>
  </si>
  <si>
    <t>Tue Dec 31 09:44:43 PST 2013</t>
  </si>
  <si>
    <t>B008KGPDOO</t>
  </si>
  <si>
    <t>Fierce Reads Fall 2012 Chapter Sampler</t>
  </si>
  <si>
    <t>D01-9890553-0941224</t>
  </si>
  <si>
    <t>Tue Dec 31 09:46:06 PST 2013</t>
  </si>
  <si>
    <t>D01-5945160-0282605</t>
  </si>
  <si>
    <t>Tue Dec 31 16:27:15 PST 2013</t>
  </si>
  <si>
    <t>Levis</t>
  </si>
  <si>
    <t>G6V 1K1</t>
  </si>
  <si>
    <t>D01-7453771-8303013</t>
  </si>
  <si>
    <t>Mon Dec 30 22:30:30 PST 2013</t>
  </si>
  <si>
    <t>B009LRWJIE</t>
  </si>
  <si>
    <t>Chosen at Nightfall</t>
  </si>
  <si>
    <t>D01-1313052-8587854</t>
  </si>
  <si>
    <t>Mon Dec 30 22:55:36 PST 2013</t>
  </si>
  <si>
    <t>T3R 0C3</t>
  </si>
  <si>
    <t>D01-5919392-9889728</t>
  </si>
  <si>
    <t>Tue Dec 31 00:24:28 PST 2013</t>
  </si>
  <si>
    <t>D01-0059496-1878109</t>
  </si>
  <si>
    <t>Tue Dec 31 19:49:06 PST 2013</t>
  </si>
  <si>
    <t>NORTH YORK</t>
  </si>
  <si>
    <t>M2J 3Z6</t>
  </si>
  <si>
    <t>D01-0130984-5603679</t>
  </si>
  <si>
    <t>Tue Dec 31 10:41:34 PST 2013</t>
  </si>
  <si>
    <t>D01-1703187-2765867</t>
  </si>
  <si>
    <t>Tue Dec 31 17:16:11 PST 2013</t>
  </si>
  <si>
    <t>hampstead</t>
  </si>
  <si>
    <t>H3X 3X3</t>
  </si>
  <si>
    <t>D01-7114388-1968409</t>
  </si>
  <si>
    <t>Tue Dec 31 11:00:43 PST 2013</t>
  </si>
  <si>
    <t>D01-1067209-9877643</t>
  </si>
  <si>
    <t>Mon Dec 30 15:53:23 PST 2013</t>
  </si>
  <si>
    <t>N6G 3G1</t>
  </si>
  <si>
    <t>D01-3844845-1435809</t>
  </si>
  <si>
    <t>Tue Dec 31 00:54:15 PST 2013</t>
  </si>
  <si>
    <t>D01-2510479-7071068</t>
  </si>
  <si>
    <t>Tue Dec 31 01:00:07 PST 2013</t>
  </si>
  <si>
    <t>Turkey Point</t>
  </si>
  <si>
    <t>N0E 1T0</t>
  </si>
  <si>
    <t>D01-8229033-0002969</t>
  </si>
  <si>
    <t>Tue Dec 31 20:15:31 PST 2013</t>
  </si>
  <si>
    <t>T2Y 3G9</t>
  </si>
  <si>
    <t>D01-2999126-6853616</t>
  </si>
  <si>
    <t>Mon Dec 30 16:04:41 PST 2013</t>
  </si>
  <si>
    <t>D01-0257617-0350312</t>
  </si>
  <si>
    <t>Tue Dec 31 11:36:23 PST 2013</t>
  </si>
  <si>
    <t>Kaministiquia</t>
  </si>
  <si>
    <t>P0T 1X0</t>
  </si>
  <si>
    <t>D01-7359259-7993904</t>
  </si>
  <si>
    <t>Tue Dec 31 23:07:50 PST 2013</t>
  </si>
  <si>
    <t>K2P 2N5</t>
  </si>
  <si>
    <t>D01-5820604-9469221</t>
  </si>
  <si>
    <t>Tue Dec 31 11:34:58 PST 2013</t>
  </si>
  <si>
    <t>V3K4M8</t>
  </si>
  <si>
    <t>D01-0444527-3292049</t>
  </si>
  <si>
    <t>Mon Dec 30 16:17:44 PST 2013</t>
  </si>
  <si>
    <t>B00CBFXLTY</t>
  </si>
  <si>
    <t>Environmental Debt: The Hidden Costs of a Changing Global Economy</t>
  </si>
  <si>
    <t>Larkin, Amy</t>
  </si>
  <si>
    <t>T3E 2C4</t>
  </si>
  <si>
    <t>D01-0639148-6203821</t>
  </si>
  <si>
    <t>Tue Dec 31 03:09:12 PST 2013</t>
  </si>
  <si>
    <t>D01-9681140-6961717</t>
  </si>
  <si>
    <t>Tue Dec 31 05:35:09 PST 2013</t>
  </si>
  <si>
    <t>B00BFQAN7S</t>
  </si>
  <si>
    <t>Game for Marriage (A Game for It Novel)</t>
  </si>
  <si>
    <t>D01-2465866-9647041</t>
  </si>
  <si>
    <t>Tue Dec 31 05:13:27 PST 2013</t>
  </si>
  <si>
    <t>M4R 1G6</t>
  </si>
  <si>
    <t>D01-2299150-3512832</t>
  </si>
  <si>
    <t>Mon Dec 30 16:45:04 PST 2013</t>
  </si>
  <si>
    <t>B002Q7H7JM</t>
  </si>
  <si>
    <t>The Concubine's Daughter: A Novel</t>
  </si>
  <si>
    <t>Fai, Pai Kit</t>
  </si>
  <si>
    <t>M4S 3H1</t>
  </si>
  <si>
    <t>D01-3276883-4557968</t>
  </si>
  <si>
    <t>Mon Dec 30 13:20:49 PST 2013</t>
  </si>
  <si>
    <t>Southampton</t>
  </si>
  <si>
    <t>N0H 2L0</t>
  </si>
  <si>
    <t>D01-1774423-0489335</t>
  </si>
  <si>
    <t>Tue Dec 31 21:46:35 PST 2013</t>
  </si>
  <si>
    <t>T7P 1Y8</t>
  </si>
  <si>
    <t>D01-5217299-1506917</t>
  </si>
  <si>
    <t>Tue Dec 31 21:50:00 PST 2013</t>
  </si>
  <si>
    <t>D01-9525354-2727915</t>
  </si>
  <si>
    <t>Tue Dec 31 12:58:36 PST 2013</t>
  </si>
  <si>
    <t>L9P 1H2</t>
  </si>
  <si>
    <t>D01-8678154-2945152</t>
  </si>
  <si>
    <t>Mon Dec 30 14:40:44 PST 2013</t>
  </si>
  <si>
    <t>Baie D'Urfe</t>
  </si>
  <si>
    <t>H9X2W6</t>
  </si>
  <si>
    <t>D01-6820463-1538445</t>
  </si>
  <si>
    <t>Mon Dec 30 17:52:38 PST 2013</t>
  </si>
  <si>
    <t>B004K1ERZO</t>
  </si>
  <si>
    <t>Up Against It</t>
  </si>
  <si>
    <t>Locke, M.J.</t>
  </si>
  <si>
    <t>D01-3620836-7682943</t>
  </si>
  <si>
    <t>Tue Dec 31 23:06:24 PST 2013</t>
  </si>
  <si>
    <t>Blackie</t>
  </si>
  <si>
    <t>T0L 0J0</t>
  </si>
  <si>
    <t>D01-1466337-0939112</t>
  </si>
  <si>
    <t>Tue Dec 31 13:46:27 PST 2013</t>
  </si>
  <si>
    <t>K1Z 6S1</t>
  </si>
  <si>
    <t>D01-6015427-0839959</t>
  </si>
  <si>
    <t>Tue Dec 31 14:09:11 PST 2013</t>
  </si>
  <si>
    <t>B005FWOS8I</t>
  </si>
  <si>
    <t>Halo: Primordium: Book Two of the Forerunner Saga</t>
  </si>
  <si>
    <t>T5K 0Y8</t>
  </si>
  <si>
    <t>D01-3570965-0239247</t>
  </si>
  <si>
    <t>Mon Dec 30 18:18:29 PST 2013</t>
  </si>
  <si>
    <t>sundre</t>
  </si>
  <si>
    <t>T0M 1X0</t>
  </si>
  <si>
    <t>D01-3166520-0474641</t>
  </si>
  <si>
    <t>Tue Dec 31 20:07:38 PST 2013</t>
  </si>
  <si>
    <t>V9Z 0L1</t>
  </si>
  <si>
    <t>D01-3756940-9837212</t>
  </si>
  <si>
    <t>Tue Dec 31 14:10:06 PST 2013</t>
  </si>
  <si>
    <t>D01-9999718-2983925</t>
  </si>
  <si>
    <t>Tue Dec 31 14:17:06 PST 2013</t>
  </si>
  <si>
    <t>N3T 6S8</t>
  </si>
  <si>
    <t>D01-1707318-0897509</t>
  </si>
  <si>
    <t>Tue Dec 31 14:17:28 PST 2013</t>
  </si>
  <si>
    <t>Gander</t>
  </si>
  <si>
    <t>A1V 2R4</t>
  </si>
  <si>
    <t>D01-2025558-8417114</t>
  </si>
  <si>
    <t>Mon Dec 30 15:34:10 PST 2013</t>
  </si>
  <si>
    <t>D01-2136935-1243851</t>
  </si>
  <si>
    <t>Tue Dec 31 09:16:20 PST 2013</t>
  </si>
  <si>
    <t>t3a 6k9</t>
  </si>
  <si>
    <t>D01-8665368-5124361</t>
  </si>
  <si>
    <t>Mon Dec 30 15:53:55 PST 2013</t>
  </si>
  <si>
    <t>T8N 2Y2</t>
  </si>
  <si>
    <t>D01-5338579-2903511</t>
  </si>
  <si>
    <t>Mon Dec 30 15:59:09 PST 2013</t>
  </si>
  <si>
    <t>B001F784EG</t>
  </si>
  <si>
    <t>Inferno</t>
  </si>
  <si>
    <t>D01-8848920-8366514</t>
  </si>
  <si>
    <t>Tue Dec 31 10:08:54 PST 2013</t>
  </si>
  <si>
    <t>B0051O9YSE</t>
  </si>
  <si>
    <t>The Sisters: A Novel</t>
  </si>
  <si>
    <t>Jensen, Nancy</t>
  </si>
  <si>
    <t>N4N3V2</t>
  </si>
  <si>
    <t>D01-5696156-6321542</t>
  </si>
  <si>
    <t>Tue Dec 31 15:27:38 PST 2013</t>
  </si>
  <si>
    <t>B00779RMVW</t>
  </si>
  <si>
    <t>Murder of a Beauty Shop Queen: A Dan Rhodes Mystery</t>
  </si>
  <si>
    <t>D01-9449759-2324221</t>
  </si>
  <si>
    <t>Tue Dec 31 21:37:26 PST 2013</t>
  </si>
  <si>
    <t>D01-1802337-4903417</t>
  </si>
  <si>
    <t>Tue Dec 31 21:37:43 PST 2013</t>
  </si>
  <si>
    <t>D01-3915227-1348913</t>
  </si>
  <si>
    <t>Tue Dec 31 10:55:00 PST 2013</t>
  </si>
  <si>
    <t>Port Dover</t>
  </si>
  <si>
    <t>N0A 1N0</t>
  </si>
  <si>
    <t>D01-4876673-0078353</t>
  </si>
  <si>
    <t>Tue Dec 31 15:54:27 PST 2013</t>
  </si>
  <si>
    <t>D01-4799598-0187835</t>
  </si>
  <si>
    <t>Tue Dec 31 11:12:51 PST 2013</t>
  </si>
  <si>
    <t>B00AQUQDQO</t>
  </si>
  <si>
    <t>Halo: Silentium</t>
  </si>
  <si>
    <t>T2C 3Y8</t>
  </si>
  <si>
    <t>D01-1069097-4727942</t>
  </si>
  <si>
    <t>Tue Dec 31 16:19:35 PST 2013</t>
  </si>
  <si>
    <t>L3X 1M6</t>
  </si>
  <si>
    <t>D01-5700307-8186712</t>
  </si>
  <si>
    <t>Mon Dec 30 17:20:00 PST 2013</t>
  </si>
  <si>
    <t>K6V 2Y5</t>
  </si>
  <si>
    <t>D01-9413370-5388020</t>
  </si>
  <si>
    <t>Mon Dec 30 20:20:43 PST 2013</t>
  </si>
  <si>
    <t>R3K0M7</t>
  </si>
  <si>
    <t>D01-8192423-3784827</t>
  </si>
  <si>
    <t>Mon Dec 30 20:32:25 PST 2013</t>
  </si>
  <si>
    <t>R3X 1K4</t>
  </si>
  <si>
    <t>D01-3148602-4603328</t>
  </si>
  <si>
    <t>Tue Dec 31 12:11:37 PST 2013</t>
  </si>
  <si>
    <t>T5T4Z2</t>
  </si>
  <si>
    <t>D01-0057242-9298422</t>
  </si>
  <si>
    <t>Mon Dec 30 21:03:05 PST 2013</t>
  </si>
  <si>
    <t>D01-9244958-8920840</t>
  </si>
  <si>
    <t>Mon Dec 30 21:03:31 PST 2013</t>
  </si>
  <si>
    <t>K2J 4C6</t>
  </si>
  <si>
    <t>D01-2829295-7660020</t>
  </si>
  <si>
    <t>Mon Dec 30 21:04:33 PST 2013</t>
  </si>
  <si>
    <t>LaSale</t>
  </si>
  <si>
    <t>N9J2R5</t>
  </si>
  <si>
    <t>D01-1223703-8242422</t>
  </si>
  <si>
    <t>Mon Dec 30 21:10:17 PST 2013</t>
  </si>
  <si>
    <t>N1R 7N3</t>
  </si>
  <si>
    <t>D01-0352986-4056850</t>
  </si>
  <si>
    <t>Mon Dec 30 21:10:32 PST 2013</t>
  </si>
  <si>
    <t>D01-1516337-8568828</t>
  </si>
  <si>
    <t>Mon Dec 30 21:10:42 PST 2013</t>
  </si>
  <si>
    <t>L3Y 7S9</t>
  </si>
  <si>
    <t>D01-0292283-5439246</t>
  </si>
  <si>
    <t>Mon Dec 30 21:13:15 PST 2013</t>
  </si>
  <si>
    <t>D01-3187062-8712825</t>
  </si>
  <si>
    <t>Mon Dec 30 21:14:36 PST 2013</t>
  </si>
  <si>
    <t>M4L3E3</t>
  </si>
  <si>
    <t>D01-9321824-9525643</t>
  </si>
  <si>
    <t>Mon Dec 30 21:14:53 PST 2013</t>
  </si>
  <si>
    <t>T8V 4A1</t>
  </si>
  <si>
    <t>D01-1232217-3714429</t>
  </si>
  <si>
    <t>Mon Dec 30 21:17:56 PST 2013</t>
  </si>
  <si>
    <t>D01-5715269-5096869</t>
  </si>
  <si>
    <t>Mon Dec 30 21:19:20 PST 2013</t>
  </si>
  <si>
    <t>S4X 4L3</t>
  </si>
  <si>
    <t>D01-8444212-7432821</t>
  </si>
  <si>
    <t>Mon Dec 30 22:13:50 PST 2013</t>
  </si>
  <si>
    <t>B004YEOC2A</t>
  </si>
  <si>
    <t>Mistress of Mellyn</t>
  </si>
  <si>
    <t>D01-7679391-0658414</t>
  </si>
  <si>
    <t>Mon Dec 30 23:22:30 PST 2013</t>
  </si>
  <si>
    <t>T1G 1A2</t>
  </si>
  <si>
    <t>D01-1865225-8824137</t>
  </si>
  <si>
    <t>Tue Dec 31 14:27:49 PST 2013</t>
  </si>
  <si>
    <t>K1M 0R4</t>
  </si>
  <si>
    <t>D01-7012266-3954440</t>
  </si>
  <si>
    <t>Mon Dec 30 23:32:14 PST 2013</t>
  </si>
  <si>
    <t>K1T 2S1</t>
  </si>
  <si>
    <t>D01-9329818-6186759</t>
  </si>
  <si>
    <t>Mon Dec 30 19:49:55 PST 2013</t>
  </si>
  <si>
    <t>pakenham</t>
  </si>
  <si>
    <t>K0A 2X0</t>
  </si>
  <si>
    <t>D01-1261714-9643140</t>
  </si>
  <si>
    <t>Tue Dec 31 19:20:23 PST 2013</t>
  </si>
  <si>
    <t>D01-3544759-4747158</t>
  </si>
  <si>
    <t>Tue Dec 31 19:21:52 PST 2013</t>
  </si>
  <si>
    <t>D01-8298699-6536863</t>
  </si>
  <si>
    <t>Tue Dec 31 01:20:41 PST 2013</t>
  </si>
  <si>
    <t>L6M 4N3</t>
  </si>
  <si>
    <t>D01-4194556-4930247</t>
  </si>
  <si>
    <t>Tue Dec 31 14:49:42 PST 2013</t>
  </si>
  <si>
    <t>V6E 1T7</t>
  </si>
  <si>
    <t>D01-6005446-0459156</t>
  </si>
  <si>
    <t>Tue Dec 31 19:53:02 PST 2013</t>
  </si>
  <si>
    <t>T6A 1T3</t>
  </si>
  <si>
    <t>D01-6090241-4391510</t>
  </si>
  <si>
    <t>Mon Dec 30 20:36:24 PST 2013</t>
  </si>
  <si>
    <t>T5X 3P6</t>
  </si>
  <si>
    <t>D01-4313051-5615223</t>
  </si>
  <si>
    <t>Tue Dec 31 04:25:19 PST 2013</t>
  </si>
  <si>
    <t>S7N 1H2</t>
  </si>
  <si>
    <t>D01-2190906-0347362</t>
  </si>
  <si>
    <t>Tue Dec 31 15:36:19 PST 2013</t>
  </si>
  <si>
    <t>B00DA7345I</t>
  </si>
  <si>
    <t>The Good Boy</t>
  </si>
  <si>
    <t>Schwegel, Theresa</t>
  </si>
  <si>
    <t>D01-0223604-5530014</t>
  </si>
  <si>
    <t>Tue Dec 31 20:10:56 PST 2013</t>
  </si>
  <si>
    <t>D01-0002357-1685643</t>
  </si>
  <si>
    <t>Tue Dec 31 05:48:54 PST 2013</t>
  </si>
  <si>
    <t>bC</t>
  </si>
  <si>
    <t>V4W 1E8</t>
  </si>
  <si>
    <t>D01-4002671-8663549</t>
  </si>
  <si>
    <t>Mon Dec 30 21:05:55 PST 2013</t>
  </si>
  <si>
    <t>D01-7917138-1242706</t>
  </si>
  <si>
    <t>Mon Dec 30 21:07:18 PST 2013</t>
  </si>
  <si>
    <t>K1J 1B6</t>
  </si>
  <si>
    <t>D01-0229761-0203866</t>
  </si>
  <si>
    <t>Tue Dec 31 15:41:06 PST 2013</t>
  </si>
  <si>
    <t>X1A2P8</t>
  </si>
  <si>
    <t>D01-1595807-6731812</t>
  </si>
  <si>
    <t>Tue Dec 31 15:44:09 PST 2013</t>
  </si>
  <si>
    <t>D01-2199516-8712651</t>
  </si>
  <si>
    <t>Tue Dec 31 15:58:29 PST 2013</t>
  </si>
  <si>
    <t>D01-1977848-5197956</t>
  </si>
  <si>
    <t>Mon Dec 30 21:19:10 PST 2013</t>
  </si>
  <si>
    <t>H8T2L1</t>
  </si>
  <si>
    <t>D01-0890416-1149913</t>
  </si>
  <si>
    <t>Mon Dec 30 21:20:38 PST 2013</t>
  </si>
  <si>
    <t>D01-7936855-8193148</t>
  </si>
  <si>
    <t>Mon Dec 30 21:20:52 PST 2013</t>
  </si>
  <si>
    <t>T6R 3P1</t>
  </si>
  <si>
    <t>D01-1396454-1137133</t>
  </si>
  <si>
    <t>Mon Dec 30 21:22:19 PST 2013</t>
  </si>
  <si>
    <t>D01-2368171-7781402</t>
  </si>
  <si>
    <t>Tue Dec 31 16:09:18 PST 2013</t>
  </si>
  <si>
    <t>D01-8905776-4287264</t>
  </si>
  <si>
    <t>Tue Dec 31 07:07:14 PST 2013</t>
  </si>
  <si>
    <t>D01-7559386-0698730</t>
  </si>
  <si>
    <t>Mon Dec 30 21:34:40 PST 2013</t>
  </si>
  <si>
    <t>Torbay</t>
  </si>
  <si>
    <t>A1K 1L6</t>
  </si>
  <si>
    <t>D01-5656914-3150566</t>
  </si>
  <si>
    <t>Tue Dec 31 16:40:48 PST 2013</t>
  </si>
  <si>
    <t>D01-1387244-3336801</t>
  </si>
  <si>
    <t>Tue Dec 31 07:45:09 PST 2013</t>
  </si>
  <si>
    <t>L6J 3P7</t>
  </si>
  <si>
    <t>D01-1352526-2705151</t>
  </si>
  <si>
    <t>Mon Dec 30 22:00:59 PST 2013</t>
  </si>
  <si>
    <t>Dowling</t>
  </si>
  <si>
    <t>P0M 1R0</t>
  </si>
  <si>
    <t>D01-8780523-7617740</t>
  </si>
  <si>
    <t>Tue Dec 31 16:55:10 PST 2013</t>
  </si>
  <si>
    <t>D01-4431212-7868019</t>
  </si>
  <si>
    <t>Tue Dec 31 07:52:47 PST 2013</t>
  </si>
  <si>
    <t>D01-4785522-6143214</t>
  </si>
  <si>
    <t>Tue Dec 31 07:53:08 PST 2013</t>
  </si>
  <si>
    <t>D01-6321461-3540711</t>
  </si>
  <si>
    <t>Tue Dec 31 21:26:18 PST 2013</t>
  </si>
  <si>
    <t>D01-0982686-6689150</t>
  </si>
  <si>
    <t>Mon Dec 30 23:10:38 PST 2013</t>
  </si>
  <si>
    <t>B00GEU73HS</t>
  </si>
  <si>
    <t>The Syria Report: The West's Destruction of Syria to Gain Control Over Iran</t>
  </si>
  <si>
    <t>Patton, Kerry</t>
  </si>
  <si>
    <t>Clairmont</t>
  </si>
  <si>
    <t>T0H0W0</t>
  </si>
  <si>
    <t>D01-6006678-3344467</t>
  </si>
  <si>
    <t>Tue Dec 31 23:04:06 PST 2013</t>
  </si>
  <si>
    <t>D01-4951863-8168605</t>
  </si>
  <si>
    <t>Tue Dec 31 17:48:49 PST 2013</t>
  </si>
  <si>
    <t>T2J 4L4</t>
  </si>
  <si>
    <t>D01-0146535-1217563</t>
  </si>
  <si>
    <t>Tue Dec 31 23:35:16 PST 2013</t>
  </si>
  <si>
    <t>L1V 3G7</t>
  </si>
  <si>
    <t>D01-2426785-7448125</t>
  </si>
  <si>
    <t>Tue Dec 31 18:16:39 PST 2013</t>
  </si>
  <si>
    <t>D01-0364013-1553163</t>
  </si>
  <si>
    <t>Tue Dec 31 02:33:05 PST 2013</t>
  </si>
  <si>
    <t>D01-3646243-5077663</t>
  </si>
  <si>
    <t>Tue Dec 31 09:52:57 PST 2013</t>
  </si>
  <si>
    <t>D01-2585727-7380316</t>
  </si>
  <si>
    <t>Tue Dec 31 03:32:48 PST 2013</t>
  </si>
  <si>
    <t>D01-3942041-4730746</t>
  </si>
  <si>
    <t>Tue Dec 31 05:07:25 PST 2013</t>
  </si>
  <si>
    <t>blackfalds</t>
  </si>
  <si>
    <t>T0M 0J0</t>
  </si>
  <si>
    <t>D01-2965766-8463043</t>
  </si>
  <si>
    <t>Tue Dec 31 18:35:15 PST 2013</t>
  </si>
  <si>
    <t>Lewisporte</t>
  </si>
  <si>
    <t>A0G3A0</t>
  </si>
  <si>
    <t>D01-4966108-0444039</t>
  </si>
  <si>
    <t>Tue Dec 31 10:29:01 PST 2013</t>
  </si>
  <si>
    <t>Three Hills</t>
  </si>
  <si>
    <t>T0M2N0</t>
  </si>
  <si>
    <t>D01-4328275-7381623</t>
  </si>
  <si>
    <t>Tue Dec 31 10:41:22 PST 2013</t>
  </si>
  <si>
    <t>D01-6491980-7246552</t>
  </si>
  <si>
    <t>Tue Dec 31 19:06:35 PST 2013</t>
  </si>
  <si>
    <t>B00FO9GANS</t>
  </si>
  <si>
    <t>Operation Saving Daniel</t>
  </si>
  <si>
    <t>T3L 3B8</t>
  </si>
  <si>
    <t>D01-8752341-2927207</t>
  </si>
  <si>
    <t>Tue Dec 31 10:46:10 PST 2013</t>
  </si>
  <si>
    <t>D01-4289694-4782518</t>
  </si>
  <si>
    <t>Tue Dec 31 19:18:07 PST 2013</t>
  </si>
  <si>
    <t>B00540L98S</t>
  </si>
  <si>
    <t>Dark Rising</t>
  </si>
  <si>
    <t>D01-8197216-7858228</t>
  </si>
  <si>
    <t>Tue Dec 31 19:10:31 PST 2013</t>
  </si>
  <si>
    <t>D01-0931332-1829454</t>
  </si>
  <si>
    <t>Tue Dec 31 19:22:40 PST 2013</t>
  </si>
  <si>
    <t>B00DFFMZL4</t>
  </si>
  <si>
    <t>The Virus and the Vaccine: The True Story of a Cancer-Causing Monkey Virus, Contaminated Polio Vaccine, and the Millions of Americans Exposed</t>
  </si>
  <si>
    <t>Bookchin, Debbie</t>
  </si>
  <si>
    <t>L4N 4S7</t>
  </si>
  <si>
    <t>D01-6858282-3557454</t>
  </si>
  <si>
    <t>Tue Dec 31 19:32:56 PST 2013</t>
  </si>
  <si>
    <t>D01-7934994-2232652</t>
  </si>
  <si>
    <t>Tue Dec 31 19:39:04 PST 2013</t>
  </si>
  <si>
    <t>D01-0793213-1115825</t>
  </si>
  <si>
    <t>Tue Dec 31 19:48:36 PST 2013</t>
  </si>
  <si>
    <t>N7S2H7</t>
  </si>
  <si>
    <t>D01-6681324-6392169</t>
  </si>
  <si>
    <t>Tue Dec 31 20:11:33 PST 2013</t>
  </si>
  <si>
    <t>P7B5E5</t>
  </si>
  <si>
    <t>D01-2408404-5832845</t>
  </si>
  <si>
    <t>Tue Dec 31 12:08:36 PST 2013</t>
  </si>
  <si>
    <t>Frankford</t>
  </si>
  <si>
    <t>K0K 2C0</t>
  </si>
  <si>
    <t>D01-5185836-4305109</t>
  </si>
  <si>
    <t>Tue Dec 31 08:32:31 PST 2013</t>
  </si>
  <si>
    <t>m4l3z5</t>
  </si>
  <si>
    <t>D01-1852507-2930206</t>
  </si>
  <si>
    <t>Tue Dec 31 20:24:00 PST 2013</t>
  </si>
  <si>
    <t>D01-6579870-6129123</t>
  </si>
  <si>
    <t>Tue Dec 31 09:50:20 PST 2013</t>
  </si>
  <si>
    <t>B003G93YGO</t>
  </si>
  <si>
    <t>The Diary of Mattie Spenser</t>
  </si>
  <si>
    <t>D01-3157733-0487504</t>
  </si>
  <si>
    <t>Tue Dec 31 10:01:16 PST 2013</t>
  </si>
  <si>
    <t>T4B 0V4</t>
  </si>
  <si>
    <t>D01-4286915-2635331</t>
  </si>
  <si>
    <t>Tue Dec 31 22:07:52 PST 2013</t>
  </si>
  <si>
    <t>D01-1963457-6754403</t>
  </si>
  <si>
    <t>Tue Dec 31 14:11:46 PST 2013</t>
  </si>
  <si>
    <t>K2A 2P8</t>
  </si>
  <si>
    <t>D01-8951779-6535546</t>
  </si>
  <si>
    <t>Tue Dec 31 10:49:02 PST 2013</t>
  </si>
  <si>
    <t>L1G 7H1</t>
  </si>
  <si>
    <t>D01-8676643-1640124</t>
  </si>
  <si>
    <t>Tue Dec 31 22:58:01 PST 2013</t>
  </si>
  <si>
    <t>L1N 9A1</t>
  </si>
  <si>
    <t>D01-0079758-7980006</t>
  </si>
  <si>
    <t>Tue Dec 31 14:37:43 PST 2013</t>
  </si>
  <si>
    <t>D01-0736842-5762257</t>
  </si>
  <si>
    <t>Tue Dec 31 23:02:59 PST 2013</t>
  </si>
  <si>
    <t>B003JBICK2</t>
  </si>
  <si>
    <t>In Dublin's Fair City</t>
  </si>
  <si>
    <t>D01-0904717-4114410</t>
  </si>
  <si>
    <t>Tue Dec 31 14:41:11 PST 2013</t>
  </si>
  <si>
    <t>V9M 3P1</t>
  </si>
  <si>
    <t>D01-0382010-9853917</t>
  </si>
  <si>
    <t>Tue Dec 31 11:23:28 PST 2013</t>
  </si>
  <si>
    <t>B00EMT2F2G</t>
  </si>
  <si>
    <t>Lessons in Disaster: McGeorge Bundy and the Path to War in Vietnam</t>
  </si>
  <si>
    <t>Goldstein, Gordon M.</t>
  </si>
  <si>
    <t>D01-0211222-7361126</t>
  </si>
  <si>
    <t>Tue Dec 31 11:30:43 PST 2013</t>
  </si>
  <si>
    <t>B0013TPVBK</t>
  </si>
  <si>
    <t>The New Cold War: Putin's Russia and the Threat to the West</t>
  </si>
  <si>
    <t>Lucas, Edward</t>
  </si>
  <si>
    <t>T3H 3B3</t>
  </si>
  <si>
    <t>D01-8713062-3674746</t>
  </si>
  <si>
    <t>Tue Dec 31 11:36:13 PST 2013</t>
  </si>
  <si>
    <t>T6J 7A5</t>
  </si>
  <si>
    <t>D01-3526008-6817144</t>
  </si>
  <si>
    <t>Tue Dec 31 12:53:22 PST 2013</t>
  </si>
  <si>
    <t>H4W2Z7</t>
  </si>
  <si>
    <t>D01-2734424-5421910</t>
  </si>
  <si>
    <t>Tue Dec 31 12:55:00 PST 2013</t>
  </si>
  <si>
    <t>D01-5489275-2029916</t>
  </si>
  <si>
    <t>Tue Dec 31 14:25:55 PST 2013</t>
  </si>
  <si>
    <t>D01-5638199-7575555</t>
  </si>
  <si>
    <t>Tue Dec 31 14:54:12 PST 2013</t>
  </si>
  <si>
    <t>T2J 2H9</t>
  </si>
  <si>
    <t>D01-0283502-7532072</t>
  </si>
  <si>
    <t>Tue Dec 31 17:58:55 PST 2013</t>
  </si>
  <si>
    <t>N7S 6M2</t>
  </si>
  <si>
    <t>D01-6750876-0346732</t>
  </si>
  <si>
    <t>Tue Dec 31 15:27:28 PST 2013</t>
  </si>
  <si>
    <t>Strathroy</t>
  </si>
  <si>
    <t>N7G 2A6</t>
  </si>
  <si>
    <t>D01-4674374-8225158</t>
  </si>
  <si>
    <t>Tue Dec 31 15:50:15 PST 2013</t>
  </si>
  <si>
    <t>D01-2935129-9196014</t>
  </si>
  <si>
    <t>Tue Dec 31 20:20:47 PST 2013</t>
  </si>
  <si>
    <t>D01-9149167-2093902</t>
  </si>
  <si>
    <t>Tue Dec 31 17:25:11 PST 2013</t>
  </si>
  <si>
    <t>T8A 6N1</t>
  </si>
  <si>
    <t>D01-6864694-9700337</t>
  </si>
  <si>
    <t>Tue Dec 31 17:29:05 PST 2013</t>
  </si>
  <si>
    <t>D01-4442064-1980041</t>
  </si>
  <si>
    <t>Tue Dec 31 20:44:22 PST 2013</t>
  </si>
  <si>
    <t>T2M 1N2</t>
  </si>
  <si>
    <t>D01-1321259-9914726</t>
  </si>
  <si>
    <t>Tue Dec 31 18:29:44 PST 2013</t>
  </si>
  <si>
    <t>Woodslee</t>
  </si>
  <si>
    <t>N0R1V0</t>
  </si>
  <si>
    <t>D01-3008062-1341923</t>
  </si>
  <si>
    <t>Tue Dec 31 18:44:53 PST 2013</t>
  </si>
  <si>
    <t>K1M 1J5</t>
  </si>
  <si>
    <t>D01-7988168-4597667</t>
  </si>
  <si>
    <t>Tue Dec 31 23:37:56 PST 2013</t>
  </si>
  <si>
    <t>D01-6133697-5138430</t>
  </si>
  <si>
    <t>Tue Dec 31 23:15:08 PST 2013</t>
  </si>
  <si>
    <t>T5B2E7</t>
  </si>
  <si>
    <t>D01-6427221-9546759</t>
  </si>
  <si>
    <t>Tue Dec 31 20:28:34 PST 2013</t>
  </si>
  <si>
    <t>D01-1611177-2193163</t>
  </si>
  <si>
    <t>Tue Dec 31 21:10:07 PST 2013</t>
  </si>
  <si>
    <t>K2J 3Z8</t>
  </si>
  <si>
    <t>Sun Dec 01 09:52:46 PST 2013</t>
  </si>
  <si>
    <t>REFUNDED_RECEIVED</t>
  </si>
  <si>
    <t>REFUND</t>
  </si>
  <si>
    <t>D01-7443895-1045710</t>
  </si>
  <si>
    <t>Sun Dec 01 21:50:21 PST 2013</t>
  </si>
  <si>
    <t>R6W 1E5</t>
  </si>
  <si>
    <t>Mon Dec 02 19:00:12 PST 2013</t>
  </si>
  <si>
    <t>Wed Dec 04 01:41:28 PST 2013</t>
  </si>
  <si>
    <t>D01-1789868-2248655</t>
  </si>
  <si>
    <t>Sun Dec 01 19:18:04 PST 2013</t>
  </si>
  <si>
    <t>t7x 3e1</t>
  </si>
  <si>
    <t>Tue Dec 03 21:38:41 PST 2013</t>
  </si>
  <si>
    <t>D01-8937471-6123122</t>
  </si>
  <si>
    <t>Sun Dec 01 11:15:34 PST 2013</t>
  </si>
  <si>
    <t>B008MWG81S</t>
  </si>
  <si>
    <t>The Gin Lovers #1</t>
  </si>
  <si>
    <t>Brenner, Jamie</t>
  </si>
  <si>
    <t>V1L3Z1</t>
  </si>
  <si>
    <t>Tue Dec 03 12:10:19 PST 2013</t>
  </si>
  <si>
    <t>Tue Dec 03 20:08:07 PST 2013</t>
  </si>
  <si>
    <t>Tue Dec 03 06:37:34 PST 2013</t>
  </si>
  <si>
    <t>D01-4852474-3607936</t>
  </si>
  <si>
    <t>Tue Dec 03 09:59:42 PST 2013</t>
  </si>
  <si>
    <t>R2K 0E9</t>
  </si>
  <si>
    <t>Tue Dec 03 23:33:45 PST 2013</t>
  </si>
  <si>
    <t>Wed Dec 04 07:53:07 PST 2013</t>
  </si>
  <si>
    <t>Thu Dec 05 12:27:31 PST 2013</t>
  </si>
  <si>
    <t>Thu Dec 05 22:42:56 PST 2013</t>
  </si>
  <si>
    <t>Mon Dec 02 17:11:12 PST 2013</t>
  </si>
  <si>
    <t>Sun Dec 01 08:28:02 PST 2013</t>
  </si>
  <si>
    <t>Sun Dec 01 09:11:37 PST 2013</t>
  </si>
  <si>
    <t>Wed Dec 04 08:36:34 PST 2013</t>
  </si>
  <si>
    <t>Sun Dec 01 19:03:16 PST 2013</t>
  </si>
  <si>
    <t>Thu Dec 05 18:45:46 PST 2013</t>
  </si>
  <si>
    <t>Sat Dec 07 14:34:09 PST 2013</t>
  </si>
  <si>
    <t>Fri Dec 06 17:13:22 PST 2013</t>
  </si>
  <si>
    <t>Tue Dec 10 15:49:40 PST 2013</t>
  </si>
  <si>
    <t>Sun Dec 08 02:44:36 PST 2013</t>
  </si>
  <si>
    <t>Mon Dec 09 00:21:32 PST 2013</t>
  </si>
  <si>
    <t>Thu Dec 12 08:07:49 PST 2013</t>
  </si>
  <si>
    <t>Fri Dec 06 11:39:59 PST 2013</t>
  </si>
  <si>
    <t>Fri Dec 06 10:57:16 PST 2013</t>
  </si>
  <si>
    <t>Fri Dec 06 11:00:52 PST 2013</t>
  </si>
  <si>
    <t>Sun Dec 08 05:09:50 PST 2013</t>
  </si>
  <si>
    <t>Sun Dec 08 08:19:38 PST 2013</t>
  </si>
  <si>
    <t>Mon Dec 16 12:30:04 PST 2013</t>
  </si>
  <si>
    <t>Fri Dec 13 17:50:21 PST 2013</t>
  </si>
  <si>
    <t>Mon Dec 09 16:29:11 PST 2013</t>
  </si>
  <si>
    <t>Sun Dec 15 18:58:24 PST 2013</t>
  </si>
  <si>
    <t>Tue Dec 10 15:02:22 PST 2013</t>
  </si>
  <si>
    <t>Tue Dec 10 15:32:06 PST 2013</t>
  </si>
  <si>
    <t>Fri Dec 13 00:04:12 PST 2013</t>
  </si>
  <si>
    <t>Wed Dec 11 00:59:21 PST 2013</t>
  </si>
  <si>
    <t>Thu Dec 12 15:32:46 PST 2013</t>
  </si>
  <si>
    <t>Fri Dec 13 00:54:02 PST 2013</t>
  </si>
  <si>
    <t>Thu Dec 12 15:58:15 PST 2013</t>
  </si>
  <si>
    <t>Fri Dec 13 00:13:35 PST 2013</t>
  </si>
  <si>
    <t>Fri Dec 06 09:54:24 PST 2013</t>
  </si>
  <si>
    <t>Fri Dec 13 23:01:25 PST 2013</t>
  </si>
  <si>
    <t>Sat Dec 14 07:07:54 PST 2013</t>
  </si>
  <si>
    <t>Fri Dec 20 17:16:36 PST 2013</t>
  </si>
  <si>
    <t>Fri Dec 20 15:29:07 PST 2013</t>
  </si>
  <si>
    <t>Sat Dec 14 13:04:48 PST 2013</t>
  </si>
  <si>
    <t>Sun Dec 08 18:28:05 PST 2013</t>
  </si>
  <si>
    <t>Sat Dec 14 19:55:30 PST 2013</t>
  </si>
  <si>
    <t>Tue Dec 17 06:11:59 PST 2013</t>
  </si>
  <si>
    <t>Sun Dec 15 23:54:33 PST 2013</t>
  </si>
  <si>
    <t>Mon Dec 16 20:21:47 PST 2013</t>
  </si>
  <si>
    <t>Tue Dec 17 04:26:59 PST 2013</t>
  </si>
  <si>
    <t>Tue Dec 17 03:58:45 PST 2013</t>
  </si>
  <si>
    <t>Mon Dec 23 09:33:46 PST 2013</t>
  </si>
  <si>
    <t>Tue Dec 17 14:50:43 PST 2013</t>
  </si>
  <si>
    <t>Fri Dec 06 15:40:10 PST 2013</t>
  </si>
  <si>
    <t>Wed Dec 11 16:41:14 PST 2013</t>
  </si>
  <si>
    <t>Wed Dec 18 10:22:48 PST 2013</t>
  </si>
  <si>
    <t>Thu Dec 19 23:29:28 PST 2013</t>
  </si>
  <si>
    <t>Thu Dec 26 02:39:20 PST 2013</t>
  </si>
  <si>
    <t>Tue Dec 24 12:14:29 PST 2013</t>
  </si>
  <si>
    <t>Fri Dec 20 00:25:11 PST 2013</t>
  </si>
  <si>
    <t>Fri Dec 20 01:06:27 PST 2013</t>
  </si>
  <si>
    <t>Tue Dec 10 20:47:56 PST 2013</t>
  </si>
  <si>
    <t>Sat Dec 14 17:42:58 PST 2013</t>
  </si>
  <si>
    <t>Tue Dec 24 12:30:15 PST 2013</t>
  </si>
  <si>
    <t>Tue Dec 24 17:06:50 PST 2013</t>
  </si>
  <si>
    <t>Sat Dec 21 12:23:27 PST 2013</t>
  </si>
  <si>
    <t>Mon Dec 23 17:43:41 PST 2013</t>
  </si>
  <si>
    <t>Mon Dec 23 20:42:16 PST 2013</t>
  </si>
  <si>
    <t>Mon Dec 16 18:10:46 PST 2013</t>
  </si>
  <si>
    <t>Sun Dec 22 20:42:25 PST 2013</t>
  </si>
  <si>
    <t>Sat Dec 21 12:56:30 PST 2013</t>
  </si>
  <si>
    <t>D01-0279418-2238527</t>
  </si>
  <si>
    <t>Thu Dec 26 05:05:29 PST 2013</t>
  </si>
  <si>
    <t>M4S 3H8</t>
  </si>
  <si>
    <t>Fri Dec 27 14:51:56 PST 2013</t>
  </si>
  <si>
    <t>Mon Dec 09 17:56:34 PST 2013</t>
  </si>
  <si>
    <t>Tue Dec 10 01:01:33 PST 2013</t>
  </si>
  <si>
    <t>Sun Dec 22 10:48:41 PST 2013</t>
  </si>
  <si>
    <t>Sun Dec 22 20:25:54 PST 2013</t>
  </si>
  <si>
    <t>Sun Dec 15 12:43:12 PST 2013</t>
  </si>
  <si>
    <t>Mon Dec 23 05:40:16 PST 2013</t>
  </si>
  <si>
    <t>Wed Dec 11 01:05:43 PST 2013</t>
  </si>
  <si>
    <t>Tue Dec 24 19:11:13 PST 2013</t>
  </si>
  <si>
    <t>Tue Dec 24 14:09:09 PST 2013</t>
  </si>
  <si>
    <t>Wed Dec 25 05:37:26 PST 2013</t>
  </si>
  <si>
    <t>Thu Dec 12 12:23:02 PST 2013</t>
  </si>
  <si>
    <t>Wed Dec 25 14:13:04 PST 2013</t>
  </si>
  <si>
    <t>Thu Dec 26 17:12:12 PST 2013</t>
  </si>
  <si>
    <t>Wed Dec 25 16:08:33 PST 2013</t>
  </si>
  <si>
    <t>Wed Dec 25 20:34:44 PST 2013</t>
  </si>
  <si>
    <t>Wed Dec 25 19:29:20 PST 2013</t>
  </si>
  <si>
    <t>Thu Dec 26 10:12:04 PST 2013</t>
  </si>
  <si>
    <t>Fri Dec 27 11:36:45 PST 2013</t>
  </si>
  <si>
    <t>Thu Dec 26 20:40:55 PST 2013</t>
  </si>
  <si>
    <t>Thu Dec 26 23:49:24 PST 2013</t>
  </si>
  <si>
    <t>Fri Dec 27 08:27:56 PST 2013</t>
  </si>
  <si>
    <t>D01-7198345-0301805</t>
  </si>
  <si>
    <t>Sat Dec 21 22:53:06 PST 2013</t>
  </si>
  <si>
    <t>V8P5R2</t>
  </si>
  <si>
    <t>Fri Dec 27 14:08:55 PST 2013</t>
  </si>
  <si>
    <t>Tue Dec 17 09:58:31 PST 2013</t>
  </si>
  <si>
    <t>Fri Dec 27 19:37:44 PST 2013</t>
  </si>
  <si>
    <t>Thu Dec 26 12:42:22 PST 2013</t>
  </si>
  <si>
    <t>Sun Dec 29 06:58:21 PST 2013</t>
  </si>
  <si>
    <t>Sun Dec 29 15:34:52 PST 2013</t>
  </si>
  <si>
    <t>Mon Dec 30 23:23:35 PST 2013</t>
  </si>
  <si>
    <t>Sun Dec 22 14:22:42 PST 2013</t>
  </si>
  <si>
    <t>Sat Dec 28 18:49:17 PST 2013</t>
  </si>
  <si>
    <t>Sun Dec 29 01:08:55 PST 2013</t>
  </si>
  <si>
    <t>Sun Dec 29 17:52:54 PST 2013</t>
  </si>
  <si>
    <t>Sun Dec 29 07:07:14 PST 2013</t>
  </si>
  <si>
    <t>Thu Dec 26 00:26:35 PST 2013</t>
  </si>
  <si>
    <t>Sat Dec 28 22:38:36 PST 2013</t>
  </si>
  <si>
    <t>Fri Dec 27 09:56:40 PST 2013</t>
  </si>
  <si>
    <t>Fri Dec 27 09:28:47 PST 2013</t>
  </si>
  <si>
    <t>Fri Dec 27 12:25:06 PST 2013</t>
  </si>
  <si>
    <t>Fri Dec 27 22:22:06 PST 2013</t>
  </si>
  <si>
    <t>Fri Dec 27 20:40:55 PST 2013</t>
  </si>
  <si>
    <t>Sat Dec 28 18:11:01 PST 2013</t>
  </si>
  <si>
    <t>Sun Dec 29 18:02:26 PST 2013</t>
  </si>
  <si>
    <t>Sun Dec 29 23:46:13 PST 2013</t>
  </si>
  <si>
    <t>Tax Rate</t>
  </si>
  <si>
    <t>Divisor</t>
  </si>
  <si>
    <t>Sale Amount US $</t>
  </si>
  <si>
    <t>Tax Amount US $</t>
  </si>
  <si>
    <t>Amazon Payment US $</t>
  </si>
  <si>
    <t xml:space="preserve">Sales Amount </t>
  </si>
  <si>
    <t>Canada Postal Codes</t>
  </si>
  <si>
    <t>First Letter</t>
  </si>
  <si>
    <t>Provence</t>
  </si>
  <si>
    <t>Rate</t>
  </si>
  <si>
    <t>A</t>
  </si>
  <si>
    <t>C</t>
  </si>
  <si>
    <t>E</t>
  </si>
  <si>
    <t>G</t>
  </si>
  <si>
    <t>H</t>
  </si>
  <si>
    <t>J</t>
  </si>
  <si>
    <t>K</t>
  </si>
  <si>
    <t>L</t>
  </si>
  <si>
    <t>M</t>
  </si>
  <si>
    <t>N</t>
  </si>
  <si>
    <t>P</t>
  </si>
  <si>
    <t>R</t>
  </si>
  <si>
    <t>S</t>
  </si>
  <si>
    <t>T</t>
  </si>
  <si>
    <t>V</t>
  </si>
  <si>
    <t>X</t>
  </si>
  <si>
    <t>NU/NT</t>
  </si>
  <si>
    <t>Y</t>
  </si>
  <si>
    <t>Sale Amount Canadian $ (1.0638)</t>
  </si>
  <si>
    <t>Tax Amount Canadian  $ (1.0638)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</si>
</sst>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0" xfId="0" applyNumberFormat="1" applyAlignment="1">
      <alignment horizontal="right" wrapText="1"/>
    </xf>
    <xf numFmtId="0" fontId="18" fillId="0" borderId="0" xfId="0" applyNumberFormat="1" applyFont="1" applyFill="1" applyAlignment="1">
      <alignment horizontal="right" wrapText="1"/>
    </xf>
    <xf numFmtId="0" fontId="18" fillId="0" borderId="0" xfId="0" applyNumberFormat="1" applyFont="1" applyAlignment="1">
      <alignment horizontal="right" wrapText="1"/>
    </xf>
    <xf numFmtId="0" fontId="18" fillId="33" borderId="0" xfId="0" applyNumberFormat="1" applyFont="1" applyFill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right"/>
    </xf>
    <xf numFmtId="4" fontId="0" fillId="0" borderId="0" xfId="0" applyNumberFormat="1"/>
    <xf numFmtId="4" fontId="18" fillId="0" borderId="0" xfId="0" applyNumberFormat="1" applyFont="1"/>
    <xf numFmtId="4" fontId="18" fillId="33" borderId="0" xfId="0" applyNumberFormat="1" applyFont="1" applyFill="1"/>
    <xf numFmtId="0" fontId="0" fillId="34" borderId="0" xfId="0" applyFill="1"/>
    <xf numFmtId="4" fontId="0" fillId="34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K7717"/>
  <sheetViews>
    <sheetView tabSelected="1" topLeftCell="H1" zoomScale="85" zoomScaleNormal="85" workbookViewId="0">
      <pane xSplit="6" ySplit="2" topLeftCell="N72" activePane="bottomRight" state="frozen"/>
      <selection activeCell="H1" sqref="H1"/>
      <selection pane="topRight" activeCell="N1" sqref="N1"/>
      <selection pane="bottomLeft" activeCell="H3" sqref="H3"/>
      <selection pane="bottomRight" activeCell="Z2" sqref="Z2"/>
    </sheetView>
  </sheetViews>
  <sheetFormatPr defaultRowHeight="15"/>
  <cols>
    <col min="1" max="1" width="11.85546875" bestFit="1" customWidth="1"/>
    <col min="12" max="12" width="24.85546875" bestFit="1" customWidth="1"/>
    <col min="13" max="13" width="14.42578125" customWidth="1"/>
    <col min="14" max="14" width="28" bestFit="1" customWidth="1"/>
    <col min="16" max="16" width="18.85546875" bestFit="1" customWidth="1"/>
    <col min="18" max="18" width="22" bestFit="1" customWidth="1"/>
    <col min="34" max="34" width="10.140625" customWidth="1"/>
    <col min="35" max="35" width="9.85546875" bestFit="1" customWidth="1"/>
  </cols>
  <sheetData>
    <row r="2" spans="1:37" ht="6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27196</v>
      </c>
      <c r="AE2" t="s">
        <v>27197</v>
      </c>
      <c r="AF2" s="2" t="s">
        <v>27198</v>
      </c>
      <c r="AG2" s="2" t="s">
        <v>27199</v>
      </c>
      <c r="AH2" s="3" t="s">
        <v>27224</v>
      </c>
      <c r="AI2" s="3" t="s">
        <v>27225</v>
      </c>
      <c r="AJ2" s="4" t="s">
        <v>27200</v>
      </c>
      <c r="AK2" s="5" t="s">
        <v>27201</v>
      </c>
    </row>
    <row r="3" spans="1:37">
      <c r="A3" s="1">
        <v>41639</v>
      </c>
      <c r="B3">
        <v>1024818059513</v>
      </c>
      <c r="C3" t="s">
        <v>29</v>
      </c>
      <c r="D3" t="s">
        <v>30</v>
      </c>
      <c r="E3">
        <v>9781466842960</v>
      </c>
      <c r="F3" t="s">
        <v>31</v>
      </c>
      <c r="G3" t="s">
        <v>32</v>
      </c>
      <c r="H3" t="s">
        <v>33</v>
      </c>
      <c r="I3">
        <v>1</v>
      </c>
      <c r="J3" t="s">
        <v>34</v>
      </c>
      <c r="K3" t="s">
        <v>35</v>
      </c>
      <c r="L3">
        <v>0</v>
      </c>
      <c r="M3" t="s">
        <v>36</v>
      </c>
      <c r="N3">
        <v>0</v>
      </c>
      <c r="O3" t="s">
        <v>36</v>
      </c>
      <c r="P3">
        <v>0</v>
      </c>
      <c r="Q3" t="s">
        <v>37</v>
      </c>
      <c r="R3">
        <v>0</v>
      </c>
      <c r="S3" t="s">
        <v>37</v>
      </c>
      <c r="T3">
        <v>0</v>
      </c>
      <c r="U3" t="s">
        <v>37</v>
      </c>
      <c r="V3" t="s">
        <v>38</v>
      </c>
      <c r="W3" t="s">
        <v>39</v>
      </c>
      <c r="X3" t="s">
        <v>40</v>
      </c>
      <c r="Y3" t="s">
        <v>41</v>
      </c>
      <c r="Z3">
        <v>0</v>
      </c>
      <c r="AA3" t="s">
        <v>37</v>
      </c>
      <c r="AB3">
        <v>0</v>
      </c>
      <c r="AC3" t="s">
        <v>37</v>
      </c>
      <c r="AD3">
        <v>5</v>
      </c>
      <c r="AE3">
        <f>AD3+100</f>
        <v>105</v>
      </c>
      <c r="AF3" s="8">
        <f>((P3/AE3)*100)*ABS(I3)</f>
        <v>0</v>
      </c>
      <c r="AG3" s="8">
        <f t="shared" ref="AG3:AG4" si="0">+AF3*AD3/100</f>
        <v>0</v>
      </c>
      <c r="AH3">
        <f>TRUNC(AF3*1.0638,2)</f>
        <v>0</v>
      </c>
      <c r="AI3">
        <f>TRUNC(AG3*1.0638,2)</f>
        <v>0</v>
      </c>
      <c r="AJ3" s="9">
        <f>((P3-T3)*0.7+T3)*ABS(I3)</f>
        <v>0</v>
      </c>
      <c r="AK3" s="10">
        <f t="shared" ref="AK3:AK4" si="1">(AJ3-AG3)</f>
        <v>0</v>
      </c>
    </row>
    <row r="4" spans="1:37">
      <c r="A4" s="1">
        <v>41639</v>
      </c>
      <c r="B4">
        <v>1024821350513</v>
      </c>
      <c r="C4" t="s">
        <v>42</v>
      </c>
      <c r="D4" t="s">
        <v>43</v>
      </c>
      <c r="E4">
        <v>9781429960816</v>
      </c>
      <c r="F4" t="s">
        <v>44</v>
      </c>
      <c r="G4" t="s">
        <v>45</v>
      </c>
      <c r="H4" t="s">
        <v>46</v>
      </c>
      <c r="I4">
        <v>1</v>
      </c>
      <c r="J4" t="s">
        <v>34</v>
      </c>
      <c r="K4" t="s">
        <v>35</v>
      </c>
      <c r="L4">
        <v>10.34</v>
      </c>
      <c r="M4" t="s">
        <v>36</v>
      </c>
      <c r="N4">
        <v>8.99</v>
      </c>
      <c r="O4" t="s">
        <v>36</v>
      </c>
      <c r="P4">
        <v>9.93</v>
      </c>
      <c r="Q4" t="s">
        <v>37</v>
      </c>
      <c r="R4">
        <v>8.64</v>
      </c>
      <c r="S4" t="s">
        <v>37</v>
      </c>
      <c r="T4">
        <v>1.29</v>
      </c>
      <c r="U4" t="s">
        <v>37</v>
      </c>
      <c r="V4" t="s">
        <v>47</v>
      </c>
      <c r="W4" t="s">
        <v>48</v>
      </c>
      <c r="X4" t="s">
        <v>40</v>
      </c>
      <c r="Y4" t="s">
        <v>49</v>
      </c>
      <c r="Z4">
        <v>6.05</v>
      </c>
      <c r="AA4" t="s">
        <v>37</v>
      </c>
      <c r="AB4">
        <v>1.29</v>
      </c>
      <c r="AC4" t="s">
        <v>37</v>
      </c>
      <c r="AD4">
        <v>13</v>
      </c>
      <c r="AE4">
        <f t="shared" ref="AE4:AE67" si="2">AD4+100</f>
        <v>113</v>
      </c>
      <c r="AF4" s="8">
        <f>((P4/AE4)*100)*ABS(I4)</f>
        <v>8.7876106194690262</v>
      </c>
      <c r="AG4" s="8">
        <f t="shared" si="0"/>
        <v>1.1423893805309735</v>
      </c>
      <c r="AH4">
        <f>TRUNC(AF4*1.0638,2)</f>
        <v>9.34</v>
      </c>
      <c r="AI4">
        <f>TRUNC(AG4*1.0638,2)</f>
        <v>1.21</v>
      </c>
      <c r="AJ4" s="9">
        <f>((P4-T4)*0.7+T4)*ABS(I4)</f>
        <v>7.3380000000000001</v>
      </c>
      <c r="AK4" s="10">
        <f t="shared" si="1"/>
        <v>6.1956106194690266</v>
      </c>
    </row>
    <row r="5" spans="1:37">
      <c r="A5" s="1">
        <v>41639</v>
      </c>
      <c r="B5">
        <v>1024840302513</v>
      </c>
      <c r="C5" t="s">
        <v>50</v>
      </c>
      <c r="D5" t="s">
        <v>51</v>
      </c>
      <c r="E5">
        <v>9781429960694</v>
      </c>
      <c r="F5" t="s">
        <v>52</v>
      </c>
      <c r="G5" t="s">
        <v>53</v>
      </c>
      <c r="H5" t="s">
        <v>54</v>
      </c>
      <c r="I5">
        <v>1</v>
      </c>
      <c r="J5" t="s">
        <v>34</v>
      </c>
      <c r="K5" t="s">
        <v>35</v>
      </c>
      <c r="L5">
        <v>12.64</v>
      </c>
      <c r="M5" t="s">
        <v>36</v>
      </c>
      <c r="N5">
        <v>10.99</v>
      </c>
      <c r="O5" t="s">
        <v>36</v>
      </c>
      <c r="P5">
        <v>12.26</v>
      </c>
      <c r="Q5" t="s">
        <v>37</v>
      </c>
      <c r="R5">
        <v>10.66</v>
      </c>
      <c r="S5" t="s">
        <v>37</v>
      </c>
      <c r="T5">
        <v>1.6</v>
      </c>
      <c r="U5" t="s">
        <v>37</v>
      </c>
      <c r="V5" t="s">
        <v>55</v>
      </c>
      <c r="W5" t="s">
        <v>56</v>
      </c>
      <c r="X5" t="s">
        <v>40</v>
      </c>
      <c r="Y5" t="s">
        <v>57</v>
      </c>
      <c r="Z5">
        <v>7.46</v>
      </c>
      <c r="AA5" t="s">
        <v>37</v>
      </c>
      <c r="AB5">
        <v>1.6</v>
      </c>
      <c r="AC5" t="s">
        <v>37</v>
      </c>
      <c r="AD5">
        <v>13</v>
      </c>
      <c r="AE5">
        <f t="shared" si="2"/>
        <v>113</v>
      </c>
      <c r="AF5" s="8">
        <f t="shared" ref="AF5:AF68" si="3">((P5/AE5)*100)*ABS(I5)</f>
        <v>10.849557522123893</v>
      </c>
      <c r="AG5" s="8">
        <f t="shared" ref="AG5:AG68" si="4">+AF5*AD5/100</f>
        <v>1.410442477876106</v>
      </c>
      <c r="AH5">
        <f t="shared" ref="AH5:AH68" si="5">TRUNC(AF5*1.0638,2)</f>
        <v>11.54</v>
      </c>
      <c r="AI5">
        <f t="shared" ref="AI5:AI68" si="6">TRUNC(AG5*1.0638,2)</f>
        <v>1.5</v>
      </c>
      <c r="AJ5" s="9">
        <f t="shared" ref="AJ5:AJ68" si="7">((P5-T5)*0.7+T5)*ABS(I5)</f>
        <v>9.0619999999999994</v>
      </c>
      <c r="AK5" s="10">
        <f t="shared" ref="AK5:AK68" si="8">(AJ5-AG5)</f>
        <v>7.651557522123893</v>
      </c>
    </row>
    <row r="6" spans="1:37">
      <c r="A6" s="1">
        <v>41639</v>
      </c>
      <c r="B6">
        <v>1024892204513</v>
      </c>
      <c r="C6" t="s">
        <v>58</v>
      </c>
      <c r="D6" t="s">
        <v>59</v>
      </c>
      <c r="E6">
        <v>9780765376824</v>
      </c>
      <c r="F6" t="s">
        <v>60</v>
      </c>
      <c r="G6" t="s">
        <v>61</v>
      </c>
      <c r="H6" t="s">
        <v>62</v>
      </c>
      <c r="I6">
        <v>1</v>
      </c>
      <c r="J6" t="s">
        <v>34</v>
      </c>
      <c r="K6" t="s">
        <v>35</v>
      </c>
      <c r="L6">
        <v>35.64</v>
      </c>
      <c r="M6" t="s">
        <v>36</v>
      </c>
      <c r="N6">
        <v>30.99</v>
      </c>
      <c r="O6" t="s">
        <v>36</v>
      </c>
      <c r="P6">
        <v>34.25</v>
      </c>
      <c r="Q6" t="s">
        <v>37</v>
      </c>
      <c r="R6">
        <v>29.78</v>
      </c>
      <c r="S6" t="s">
        <v>37</v>
      </c>
      <c r="T6">
        <v>4.47</v>
      </c>
      <c r="U6" t="s">
        <v>37</v>
      </c>
      <c r="V6" t="s">
        <v>38</v>
      </c>
      <c r="W6" t="s">
        <v>39</v>
      </c>
      <c r="X6" t="s">
        <v>40</v>
      </c>
      <c r="Y6" t="s">
        <v>63</v>
      </c>
      <c r="Z6">
        <v>20.85</v>
      </c>
      <c r="AA6" t="s">
        <v>37</v>
      </c>
      <c r="AB6">
        <v>4.47</v>
      </c>
      <c r="AC6" t="s">
        <v>37</v>
      </c>
      <c r="AD6">
        <v>5</v>
      </c>
      <c r="AE6">
        <f t="shared" si="2"/>
        <v>105</v>
      </c>
      <c r="AF6" s="8">
        <f t="shared" si="3"/>
        <v>32.61904761904762</v>
      </c>
      <c r="AG6" s="8">
        <f t="shared" si="4"/>
        <v>1.6309523809523809</v>
      </c>
      <c r="AH6">
        <f t="shared" si="5"/>
        <v>34.700000000000003</v>
      </c>
      <c r="AI6">
        <f t="shared" si="6"/>
        <v>1.73</v>
      </c>
      <c r="AJ6" s="9">
        <f t="shared" si="7"/>
        <v>25.315999999999999</v>
      </c>
      <c r="AK6" s="10">
        <f t="shared" si="8"/>
        <v>23.685047619047619</v>
      </c>
    </row>
    <row r="7" spans="1:37">
      <c r="A7" s="1">
        <v>41639</v>
      </c>
      <c r="B7">
        <v>1024907694513</v>
      </c>
      <c r="C7" t="s">
        <v>64</v>
      </c>
      <c r="D7" t="s">
        <v>65</v>
      </c>
      <c r="E7">
        <v>9781429963930</v>
      </c>
      <c r="F7" t="s">
        <v>66</v>
      </c>
      <c r="G7" t="s">
        <v>67</v>
      </c>
      <c r="H7" t="s">
        <v>62</v>
      </c>
      <c r="I7">
        <v>1</v>
      </c>
      <c r="J7" t="s">
        <v>34</v>
      </c>
      <c r="K7" t="s">
        <v>35</v>
      </c>
      <c r="L7">
        <v>10.34</v>
      </c>
      <c r="M7" t="s">
        <v>36</v>
      </c>
      <c r="N7">
        <v>8.99</v>
      </c>
      <c r="O7" t="s">
        <v>36</v>
      </c>
      <c r="P7">
        <v>9.93</v>
      </c>
      <c r="Q7" t="s">
        <v>37</v>
      </c>
      <c r="R7">
        <v>8.64</v>
      </c>
      <c r="S7" t="s">
        <v>37</v>
      </c>
      <c r="T7">
        <v>1.29</v>
      </c>
      <c r="U7" t="s">
        <v>37</v>
      </c>
      <c r="V7" t="s">
        <v>68</v>
      </c>
      <c r="W7" t="s">
        <v>56</v>
      </c>
      <c r="X7" t="s">
        <v>40</v>
      </c>
      <c r="Y7" t="s">
        <v>69</v>
      </c>
      <c r="Z7">
        <v>6.05</v>
      </c>
      <c r="AA7" t="s">
        <v>37</v>
      </c>
      <c r="AB7">
        <v>1.29</v>
      </c>
      <c r="AC7" t="s">
        <v>37</v>
      </c>
      <c r="AD7">
        <v>13</v>
      </c>
      <c r="AE7">
        <f t="shared" si="2"/>
        <v>113</v>
      </c>
      <c r="AF7" s="8">
        <f t="shared" si="3"/>
        <v>8.7876106194690262</v>
      </c>
      <c r="AG7" s="8">
        <f t="shared" si="4"/>
        <v>1.1423893805309735</v>
      </c>
      <c r="AH7">
        <f t="shared" si="5"/>
        <v>9.34</v>
      </c>
      <c r="AI7">
        <f t="shared" si="6"/>
        <v>1.21</v>
      </c>
      <c r="AJ7" s="9">
        <f t="shared" si="7"/>
        <v>7.3380000000000001</v>
      </c>
      <c r="AK7" s="10">
        <f t="shared" si="8"/>
        <v>6.1956106194690266</v>
      </c>
    </row>
    <row r="8" spans="1:37">
      <c r="A8" s="1">
        <v>41639</v>
      </c>
      <c r="B8">
        <v>1024913635513</v>
      </c>
      <c r="C8" t="s">
        <v>70</v>
      </c>
      <c r="D8" t="s">
        <v>71</v>
      </c>
      <c r="E8">
        <v>9781429963923</v>
      </c>
      <c r="F8" t="s">
        <v>72</v>
      </c>
      <c r="G8" t="s">
        <v>73</v>
      </c>
      <c r="H8" t="s">
        <v>62</v>
      </c>
      <c r="I8">
        <v>1</v>
      </c>
      <c r="J8" t="s">
        <v>34</v>
      </c>
      <c r="K8" t="s">
        <v>35</v>
      </c>
      <c r="L8">
        <v>11.5</v>
      </c>
      <c r="M8" t="s">
        <v>36</v>
      </c>
      <c r="N8">
        <v>9.99</v>
      </c>
      <c r="O8" t="s">
        <v>36</v>
      </c>
      <c r="P8">
        <v>11.05</v>
      </c>
      <c r="Q8" t="s">
        <v>37</v>
      </c>
      <c r="R8">
        <v>9.6</v>
      </c>
      <c r="S8" t="s">
        <v>37</v>
      </c>
      <c r="T8">
        <v>1.45</v>
      </c>
      <c r="U8" t="s">
        <v>37</v>
      </c>
      <c r="V8" t="s">
        <v>74</v>
      </c>
      <c r="W8" t="s">
        <v>56</v>
      </c>
      <c r="X8" t="s">
        <v>40</v>
      </c>
      <c r="Y8" t="s">
        <v>75</v>
      </c>
      <c r="Z8">
        <v>6.72</v>
      </c>
      <c r="AA8" t="s">
        <v>37</v>
      </c>
      <c r="AB8">
        <v>1.45</v>
      </c>
      <c r="AC8" t="s">
        <v>37</v>
      </c>
      <c r="AD8">
        <v>13</v>
      </c>
      <c r="AE8">
        <f t="shared" si="2"/>
        <v>113</v>
      </c>
      <c r="AF8" s="8">
        <f t="shared" si="3"/>
        <v>9.7787610619469021</v>
      </c>
      <c r="AG8" s="8">
        <f t="shared" si="4"/>
        <v>1.2712389380530973</v>
      </c>
      <c r="AH8">
        <f t="shared" si="5"/>
        <v>10.4</v>
      </c>
      <c r="AI8">
        <f t="shared" si="6"/>
        <v>1.35</v>
      </c>
      <c r="AJ8" s="9">
        <f t="shared" si="7"/>
        <v>8.17</v>
      </c>
      <c r="AK8" s="10">
        <f t="shared" si="8"/>
        <v>6.8987610619469031</v>
      </c>
    </row>
    <row r="9" spans="1:37">
      <c r="A9" s="1">
        <v>41639</v>
      </c>
      <c r="B9">
        <v>1024921800511</v>
      </c>
      <c r="C9" t="s">
        <v>76</v>
      </c>
      <c r="D9" t="s">
        <v>77</v>
      </c>
      <c r="E9">
        <v>9781429992800</v>
      </c>
      <c r="F9" t="s">
        <v>78</v>
      </c>
      <c r="G9" t="s">
        <v>79</v>
      </c>
      <c r="H9" t="s">
        <v>80</v>
      </c>
      <c r="I9">
        <v>1</v>
      </c>
      <c r="J9" t="s">
        <v>34</v>
      </c>
      <c r="K9" t="s">
        <v>35</v>
      </c>
      <c r="L9">
        <v>3.44</v>
      </c>
      <c r="M9" t="s">
        <v>36</v>
      </c>
      <c r="N9">
        <v>2.99</v>
      </c>
      <c r="O9" t="s">
        <v>36</v>
      </c>
      <c r="P9">
        <v>3.31</v>
      </c>
      <c r="Q9" t="s">
        <v>37</v>
      </c>
      <c r="R9">
        <v>2.87</v>
      </c>
      <c r="S9" t="s">
        <v>37</v>
      </c>
      <c r="T9">
        <v>0.44</v>
      </c>
      <c r="U9" t="s">
        <v>37</v>
      </c>
      <c r="V9" t="s">
        <v>81</v>
      </c>
      <c r="W9" t="s">
        <v>82</v>
      </c>
      <c r="X9" t="s">
        <v>40</v>
      </c>
      <c r="Y9" t="s">
        <v>83</v>
      </c>
      <c r="Z9">
        <v>2.0099999999999998</v>
      </c>
      <c r="AA9" t="s">
        <v>37</v>
      </c>
      <c r="AB9">
        <v>0.44</v>
      </c>
      <c r="AC9" t="s">
        <v>37</v>
      </c>
      <c r="AD9">
        <v>5</v>
      </c>
      <c r="AE9">
        <f t="shared" si="2"/>
        <v>105</v>
      </c>
      <c r="AF9" s="8">
        <f t="shared" si="3"/>
        <v>3.1523809523809523</v>
      </c>
      <c r="AG9" s="8">
        <f t="shared" si="4"/>
        <v>0.1576190476190476</v>
      </c>
      <c r="AH9">
        <f t="shared" si="5"/>
        <v>3.35</v>
      </c>
      <c r="AI9">
        <f t="shared" si="6"/>
        <v>0.16</v>
      </c>
      <c r="AJ9" s="9">
        <f t="shared" si="7"/>
        <v>2.4489999999999998</v>
      </c>
      <c r="AK9" s="10">
        <f t="shared" si="8"/>
        <v>2.2913809523809521</v>
      </c>
    </row>
    <row r="10" spans="1:37">
      <c r="A10" s="1">
        <v>41639</v>
      </c>
      <c r="B10">
        <v>1024929322513</v>
      </c>
      <c r="C10" t="s">
        <v>84</v>
      </c>
      <c r="D10" t="s">
        <v>85</v>
      </c>
      <c r="E10">
        <v>9781429960595</v>
      </c>
      <c r="F10" t="s">
        <v>86</v>
      </c>
      <c r="G10" t="s">
        <v>87</v>
      </c>
      <c r="H10" t="s">
        <v>46</v>
      </c>
      <c r="I10">
        <v>1</v>
      </c>
      <c r="J10" t="s">
        <v>34</v>
      </c>
      <c r="K10" t="s">
        <v>35</v>
      </c>
      <c r="L10">
        <v>10.34</v>
      </c>
      <c r="M10" t="s">
        <v>36</v>
      </c>
      <c r="N10">
        <v>8.99</v>
      </c>
      <c r="O10" t="s">
        <v>36</v>
      </c>
      <c r="P10">
        <v>9.93</v>
      </c>
      <c r="Q10" t="s">
        <v>37</v>
      </c>
      <c r="R10">
        <v>8.64</v>
      </c>
      <c r="S10" t="s">
        <v>37</v>
      </c>
      <c r="T10">
        <v>1.29</v>
      </c>
      <c r="U10" t="s">
        <v>37</v>
      </c>
      <c r="V10" t="s">
        <v>38</v>
      </c>
      <c r="W10" t="s">
        <v>39</v>
      </c>
      <c r="X10" t="s">
        <v>40</v>
      </c>
      <c r="Y10" t="s">
        <v>88</v>
      </c>
      <c r="Z10">
        <v>6.05</v>
      </c>
      <c r="AA10" t="s">
        <v>37</v>
      </c>
      <c r="AB10">
        <v>1.29</v>
      </c>
      <c r="AC10" t="s">
        <v>37</v>
      </c>
      <c r="AD10">
        <v>5</v>
      </c>
      <c r="AE10">
        <f t="shared" si="2"/>
        <v>105</v>
      </c>
      <c r="AF10" s="8">
        <f t="shared" si="3"/>
        <v>9.4571428571428573</v>
      </c>
      <c r="AG10" s="8">
        <f t="shared" si="4"/>
        <v>0.47285714285714286</v>
      </c>
      <c r="AH10">
        <f t="shared" si="5"/>
        <v>10.06</v>
      </c>
      <c r="AI10">
        <f t="shared" si="6"/>
        <v>0.5</v>
      </c>
      <c r="AJ10" s="9">
        <f t="shared" si="7"/>
        <v>7.3380000000000001</v>
      </c>
      <c r="AK10" s="10">
        <f t="shared" si="8"/>
        <v>6.8651428571428568</v>
      </c>
    </row>
    <row r="11" spans="1:37">
      <c r="A11" s="1">
        <v>41639</v>
      </c>
      <c r="B11">
        <v>1024933222511</v>
      </c>
      <c r="C11" t="s">
        <v>89</v>
      </c>
      <c r="D11" t="s">
        <v>90</v>
      </c>
      <c r="E11">
        <v>9781137323958</v>
      </c>
      <c r="F11" t="s">
        <v>91</v>
      </c>
      <c r="G11" t="s">
        <v>92</v>
      </c>
      <c r="H11" t="s">
        <v>93</v>
      </c>
      <c r="I11">
        <v>1</v>
      </c>
      <c r="J11" t="s">
        <v>34</v>
      </c>
      <c r="K11" t="s">
        <v>35</v>
      </c>
      <c r="L11">
        <v>16.09</v>
      </c>
      <c r="M11" t="s">
        <v>36</v>
      </c>
      <c r="N11">
        <v>13.99</v>
      </c>
      <c r="O11" t="s">
        <v>36</v>
      </c>
      <c r="P11">
        <v>15.46</v>
      </c>
      <c r="Q11" t="s">
        <v>37</v>
      </c>
      <c r="R11">
        <v>13.44</v>
      </c>
      <c r="S11" t="s">
        <v>37</v>
      </c>
      <c r="T11">
        <v>2.02</v>
      </c>
      <c r="U11" t="s">
        <v>37</v>
      </c>
      <c r="V11" t="s">
        <v>94</v>
      </c>
      <c r="W11" t="s">
        <v>95</v>
      </c>
      <c r="X11" t="s">
        <v>40</v>
      </c>
      <c r="Y11" t="s">
        <v>96</v>
      </c>
      <c r="Z11">
        <v>9.41</v>
      </c>
      <c r="AA11" t="s">
        <v>37</v>
      </c>
      <c r="AB11">
        <v>2.02</v>
      </c>
      <c r="AC11" t="s">
        <v>37</v>
      </c>
      <c r="AD11">
        <v>5</v>
      </c>
      <c r="AE11">
        <f t="shared" si="2"/>
        <v>105</v>
      </c>
      <c r="AF11" s="8">
        <f t="shared" si="3"/>
        <v>14.723809523809525</v>
      </c>
      <c r="AG11" s="8">
        <f t="shared" si="4"/>
        <v>0.73619047619047617</v>
      </c>
      <c r="AH11">
        <f t="shared" si="5"/>
        <v>15.66</v>
      </c>
      <c r="AI11">
        <f t="shared" si="6"/>
        <v>0.78</v>
      </c>
      <c r="AJ11" s="9">
        <f t="shared" si="7"/>
        <v>11.427999999999999</v>
      </c>
      <c r="AK11" s="10">
        <f t="shared" si="8"/>
        <v>10.691809523809523</v>
      </c>
    </row>
    <row r="12" spans="1:37">
      <c r="A12" s="1">
        <v>41639</v>
      </c>
      <c r="B12">
        <v>1024941244513</v>
      </c>
      <c r="C12" t="s">
        <v>97</v>
      </c>
      <c r="D12" t="s">
        <v>98</v>
      </c>
      <c r="E12">
        <v>9781466820968</v>
      </c>
      <c r="F12" t="s">
        <v>99</v>
      </c>
      <c r="G12" t="s">
        <v>100</v>
      </c>
      <c r="H12" t="s">
        <v>101</v>
      </c>
      <c r="I12">
        <v>1</v>
      </c>
      <c r="J12" t="s">
        <v>34</v>
      </c>
      <c r="K12" t="s">
        <v>35</v>
      </c>
      <c r="L12">
        <v>3.44</v>
      </c>
      <c r="M12" t="s">
        <v>36</v>
      </c>
      <c r="N12">
        <v>2.99</v>
      </c>
      <c r="O12" t="s">
        <v>36</v>
      </c>
      <c r="P12">
        <v>3.34</v>
      </c>
      <c r="Q12" t="s">
        <v>37</v>
      </c>
      <c r="R12">
        <v>2.9</v>
      </c>
      <c r="S12" t="s">
        <v>37</v>
      </c>
      <c r="T12">
        <v>0.44</v>
      </c>
      <c r="U12" t="s">
        <v>37</v>
      </c>
      <c r="V12" t="s">
        <v>102</v>
      </c>
      <c r="W12" t="s">
        <v>56</v>
      </c>
      <c r="X12" t="s">
        <v>40</v>
      </c>
      <c r="Y12" t="s">
        <v>103</v>
      </c>
      <c r="Z12">
        <v>2.0299999999999998</v>
      </c>
      <c r="AA12" t="s">
        <v>37</v>
      </c>
      <c r="AB12">
        <v>0.44</v>
      </c>
      <c r="AC12" t="s">
        <v>37</v>
      </c>
      <c r="AD12">
        <v>13</v>
      </c>
      <c r="AE12">
        <f t="shared" si="2"/>
        <v>113</v>
      </c>
      <c r="AF12" s="8">
        <f t="shared" si="3"/>
        <v>2.9557522123893802</v>
      </c>
      <c r="AG12" s="8">
        <f t="shared" si="4"/>
        <v>0.38424778761061945</v>
      </c>
      <c r="AH12">
        <f t="shared" si="5"/>
        <v>3.14</v>
      </c>
      <c r="AI12">
        <f t="shared" si="6"/>
        <v>0.4</v>
      </c>
      <c r="AJ12" s="9">
        <f t="shared" si="7"/>
        <v>2.4699999999999998</v>
      </c>
      <c r="AK12" s="10">
        <f t="shared" si="8"/>
        <v>2.0857522123893801</v>
      </c>
    </row>
    <row r="13" spans="1:37">
      <c r="A13" s="1">
        <v>41639</v>
      </c>
      <c r="B13">
        <v>1024941245513</v>
      </c>
      <c r="C13" t="s">
        <v>97</v>
      </c>
      <c r="D13" t="s">
        <v>98</v>
      </c>
      <c r="E13">
        <v>9781466820975</v>
      </c>
      <c r="F13" t="s">
        <v>104</v>
      </c>
      <c r="G13" t="s">
        <v>105</v>
      </c>
      <c r="H13" t="s">
        <v>101</v>
      </c>
      <c r="I13">
        <v>1</v>
      </c>
      <c r="J13" t="s">
        <v>34</v>
      </c>
      <c r="K13" t="s">
        <v>35</v>
      </c>
      <c r="L13">
        <v>3.44</v>
      </c>
      <c r="M13" t="s">
        <v>36</v>
      </c>
      <c r="N13">
        <v>2.99</v>
      </c>
      <c r="O13" t="s">
        <v>36</v>
      </c>
      <c r="P13">
        <v>3.34</v>
      </c>
      <c r="Q13" t="s">
        <v>37</v>
      </c>
      <c r="R13">
        <v>2.9</v>
      </c>
      <c r="S13" t="s">
        <v>37</v>
      </c>
      <c r="T13">
        <v>0.44</v>
      </c>
      <c r="U13" t="s">
        <v>37</v>
      </c>
      <c r="V13" t="s">
        <v>102</v>
      </c>
      <c r="W13" t="s">
        <v>56</v>
      </c>
      <c r="X13" t="s">
        <v>40</v>
      </c>
      <c r="Y13" t="s">
        <v>103</v>
      </c>
      <c r="Z13">
        <v>2.0299999999999998</v>
      </c>
      <c r="AA13" t="s">
        <v>37</v>
      </c>
      <c r="AB13">
        <v>0.44</v>
      </c>
      <c r="AC13" t="s">
        <v>37</v>
      </c>
      <c r="AD13">
        <v>13</v>
      </c>
      <c r="AE13">
        <f t="shared" si="2"/>
        <v>113</v>
      </c>
      <c r="AF13" s="8">
        <f t="shared" si="3"/>
        <v>2.9557522123893802</v>
      </c>
      <c r="AG13" s="8">
        <f t="shared" si="4"/>
        <v>0.38424778761061945</v>
      </c>
      <c r="AH13">
        <f t="shared" si="5"/>
        <v>3.14</v>
      </c>
      <c r="AI13">
        <f t="shared" si="6"/>
        <v>0.4</v>
      </c>
      <c r="AJ13" s="9">
        <f t="shared" si="7"/>
        <v>2.4699999999999998</v>
      </c>
      <c r="AK13" s="10">
        <f t="shared" si="8"/>
        <v>2.0857522123893801</v>
      </c>
    </row>
    <row r="14" spans="1:37">
      <c r="A14" s="1">
        <v>41639</v>
      </c>
      <c r="B14">
        <v>1024941552511</v>
      </c>
      <c r="C14" t="s">
        <v>106</v>
      </c>
      <c r="D14" t="s">
        <v>107</v>
      </c>
      <c r="E14">
        <v>9781466813595</v>
      </c>
      <c r="F14" t="s">
        <v>108</v>
      </c>
      <c r="G14" t="s">
        <v>109</v>
      </c>
      <c r="H14" t="s">
        <v>110</v>
      </c>
      <c r="I14">
        <v>1</v>
      </c>
      <c r="J14" t="s">
        <v>34</v>
      </c>
      <c r="K14" t="s">
        <v>35</v>
      </c>
      <c r="L14">
        <v>10.34</v>
      </c>
      <c r="M14" t="s">
        <v>36</v>
      </c>
      <c r="N14">
        <v>8.99</v>
      </c>
      <c r="O14" t="s">
        <v>36</v>
      </c>
      <c r="P14">
        <v>10.029999999999999</v>
      </c>
      <c r="Q14" t="s">
        <v>37</v>
      </c>
      <c r="R14">
        <v>8.7200000000000006</v>
      </c>
      <c r="S14" t="s">
        <v>37</v>
      </c>
      <c r="T14">
        <v>1.31</v>
      </c>
      <c r="U14" t="s">
        <v>37</v>
      </c>
      <c r="V14" t="s">
        <v>111</v>
      </c>
      <c r="W14" t="s">
        <v>112</v>
      </c>
      <c r="X14" t="s">
        <v>40</v>
      </c>
      <c r="Y14" t="s">
        <v>113</v>
      </c>
      <c r="Z14">
        <v>6.1</v>
      </c>
      <c r="AA14" t="s">
        <v>37</v>
      </c>
      <c r="AB14">
        <v>1.31</v>
      </c>
      <c r="AC14" t="s">
        <v>37</v>
      </c>
      <c r="AD14">
        <v>13</v>
      </c>
      <c r="AE14">
        <f t="shared" si="2"/>
        <v>113</v>
      </c>
      <c r="AF14" s="8">
        <f t="shared" si="3"/>
        <v>8.8761061946902657</v>
      </c>
      <c r="AG14" s="8">
        <f t="shared" si="4"/>
        <v>1.1538938053097345</v>
      </c>
      <c r="AH14">
        <f t="shared" si="5"/>
        <v>9.44</v>
      </c>
      <c r="AI14">
        <f t="shared" si="6"/>
        <v>1.22</v>
      </c>
      <c r="AJ14" s="9">
        <f t="shared" si="7"/>
        <v>7.4139999999999997</v>
      </c>
      <c r="AK14" s="10">
        <f t="shared" si="8"/>
        <v>6.2601061946902652</v>
      </c>
    </row>
    <row r="15" spans="1:37">
      <c r="A15" s="1">
        <v>41639</v>
      </c>
      <c r="B15">
        <v>1024956392513</v>
      </c>
      <c r="C15" t="s">
        <v>114</v>
      </c>
      <c r="D15" t="s">
        <v>115</v>
      </c>
      <c r="E15">
        <v>9781429954259</v>
      </c>
      <c r="F15" t="s">
        <v>116</v>
      </c>
      <c r="G15" t="s">
        <v>117</v>
      </c>
      <c r="H15" t="s">
        <v>118</v>
      </c>
      <c r="I15">
        <v>1</v>
      </c>
      <c r="J15" t="s">
        <v>34</v>
      </c>
      <c r="K15" t="s">
        <v>35</v>
      </c>
      <c r="L15">
        <v>12.65</v>
      </c>
      <c r="M15" t="s">
        <v>36</v>
      </c>
      <c r="N15">
        <v>10.99</v>
      </c>
      <c r="O15" t="s">
        <v>36</v>
      </c>
      <c r="P15">
        <v>12.15</v>
      </c>
      <c r="Q15" t="s">
        <v>37</v>
      </c>
      <c r="R15">
        <v>10.56</v>
      </c>
      <c r="S15" t="s">
        <v>37</v>
      </c>
      <c r="T15">
        <v>1.59</v>
      </c>
      <c r="U15" t="s">
        <v>37</v>
      </c>
      <c r="V15" t="s">
        <v>119</v>
      </c>
      <c r="W15" t="s">
        <v>120</v>
      </c>
      <c r="X15" t="s">
        <v>40</v>
      </c>
      <c r="Y15" t="s">
        <v>121</v>
      </c>
      <c r="Z15">
        <v>7.39</v>
      </c>
      <c r="AA15" t="s">
        <v>37</v>
      </c>
      <c r="AB15">
        <v>1.59</v>
      </c>
      <c r="AC15" t="s">
        <v>37</v>
      </c>
      <c r="AD15">
        <v>13</v>
      </c>
      <c r="AE15">
        <f t="shared" si="2"/>
        <v>113</v>
      </c>
      <c r="AF15" s="8">
        <f t="shared" si="3"/>
        <v>10.752212389380531</v>
      </c>
      <c r="AG15" s="8">
        <f t="shared" si="4"/>
        <v>1.3977876106194691</v>
      </c>
      <c r="AH15">
        <f t="shared" si="5"/>
        <v>11.43</v>
      </c>
      <c r="AI15">
        <f t="shared" si="6"/>
        <v>1.48</v>
      </c>
      <c r="AJ15" s="9">
        <f t="shared" si="7"/>
        <v>8.9819999999999993</v>
      </c>
      <c r="AK15" s="10">
        <f t="shared" si="8"/>
        <v>7.5842123893805304</v>
      </c>
    </row>
    <row r="16" spans="1:37">
      <c r="A16" s="1">
        <v>41639</v>
      </c>
      <c r="B16">
        <v>1024994301513</v>
      </c>
      <c r="C16" t="s">
        <v>122</v>
      </c>
      <c r="D16" t="s">
        <v>123</v>
      </c>
      <c r="E16">
        <v>9781429963947</v>
      </c>
      <c r="F16" t="s">
        <v>124</v>
      </c>
      <c r="G16" t="s">
        <v>125</v>
      </c>
      <c r="H16" t="s">
        <v>62</v>
      </c>
      <c r="I16">
        <v>1</v>
      </c>
      <c r="J16" t="s">
        <v>34</v>
      </c>
      <c r="K16" t="s">
        <v>35</v>
      </c>
      <c r="L16">
        <v>10.34</v>
      </c>
      <c r="M16" t="s">
        <v>36</v>
      </c>
      <c r="N16">
        <v>8.99</v>
      </c>
      <c r="O16" t="s">
        <v>36</v>
      </c>
      <c r="P16">
        <v>9.93</v>
      </c>
      <c r="Q16" t="s">
        <v>37</v>
      </c>
      <c r="R16">
        <v>8.64</v>
      </c>
      <c r="S16" t="s">
        <v>37</v>
      </c>
      <c r="T16">
        <v>1.29</v>
      </c>
      <c r="U16" t="s">
        <v>37</v>
      </c>
      <c r="V16" t="s">
        <v>126</v>
      </c>
      <c r="W16" t="s">
        <v>127</v>
      </c>
      <c r="X16" t="s">
        <v>40</v>
      </c>
      <c r="Y16" t="s">
        <v>128</v>
      </c>
      <c r="Z16">
        <v>6.05</v>
      </c>
      <c r="AA16" t="s">
        <v>37</v>
      </c>
      <c r="AB16">
        <v>1.29</v>
      </c>
      <c r="AC16" t="s">
        <v>37</v>
      </c>
      <c r="AD16">
        <v>5</v>
      </c>
      <c r="AE16">
        <f t="shared" si="2"/>
        <v>105</v>
      </c>
      <c r="AF16" s="8">
        <f t="shared" si="3"/>
        <v>9.4571428571428573</v>
      </c>
      <c r="AG16" s="8">
        <f t="shared" si="4"/>
        <v>0.47285714285714286</v>
      </c>
      <c r="AH16">
        <f t="shared" si="5"/>
        <v>10.06</v>
      </c>
      <c r="AI16">
        <f t="shared" si="6"/>
        <v>0.5</v>
      </c>
      <c r="AJ16" s="9">
        <f t="shared" si="7"/>
        <v>7.3380000000000001</v>
      </c>
      <c r="AK16" s="10">
        <f t="shared" si="8"/>
        <v>6.8651428571428568</v>
      </c>
    </row>
    <row r="17" spans="1:37">
      <c r="A17" s="1">
        <v>41639</v>
      </c>
      <c r="B17">
        <v>1025004045511</v>
      </c>
      <c r="C17" t="s">
        <v>129</v>
      </c>
      <c r="D17" t="s">
        <v>130</v>
      </c>
      <c r="E17">
        <v>9781429952569</v>
      </c>
      <c r="F17" t="s">
        <v>131</v>
      </c>
      <c r="G17" t="s">
        <v>132</v>
      </c>
      <c r="H17" t="s">
        <v>133</v>
      </c>
      <c r="I17">
        <v>1</v>
      </c>
      <c r="J17" t="s">
        <v>34</v>
      </c>
      <c r="K17" t="s">
        <v>35</v>
      </c>
      <c r="L17">
        <v>16.079999999999998</v>
      </c>
      <c r="M17" t="s">
        <v>36</v>
      </c>
      <c r="N17">
        <v>13.99</v>
      </c>
      <c r="O17" t="s">
        <v>36</v>
      </c>
      <c r="P17">
        <v>15.6</v>
      </c>
      <c r="Q17" t="s">
        <v>37</v>
      </c>
      <c r="R17">
        <v>13.57</v>
      </c>
      <c r="S17" t="s">
        <v>37</v>
      </c>
      <c r="T17">
        <v>2.0299999999999998</v>
      </c>
      <c r="U17" t="s">
        <v>37</v>
      </c>
      <c r="V17" t="s">
        <v>134</v>
      </c>
      <c r="W17" t="s">
        <v>135</v>
      </c>
      <c r="X17" t="s">
        <v>40</v>
      </c>
      <c r="Y17" t="s">
        <v>136</v>
      </c>
      <c r="Z17">
        <v>9.5</v>
      </c>
      <c r="AA17" t="s">
        <v>37</v>
      </c>
      <c r="AB17">
        <v>2.0299999999999998</v>
      </c>
      <c r="AC17" t="s">
        <v>37</v>
      </c>
      <c r="AD17">
        <v>5</v>
      </c>
      <c r="AE17">
        <f t="shared" si="2"/>
        <v>105</v>
      </c>
      <c r="AF17" s="8">
        <f t="shared" si="3"/>
        <v>14.857142857142858</v>
      </c>
      <c r="AG17" s="8">
        <f t="shared" si="4"/>
        <v>0.74285714285714288</v>
      </c>
      <c r="AH17">
        <f t="shared" si="5"/>
        <v>15.8</v>
      </c>
      <c r="AI17">
        <f t="shared" si="6"/>
        <v>0.79</v>
      </c>
      <c r="AJ17" s="9">
        <f t="shared" si="7"/>
        <v>11.528999999999998</v>
      </c>
      <c r="AK17" s="10">
        <f t="shared" si="8"/>
        <v>10.786142857142856</v>
      </c>
    </row>
    <row r="18" spans="1:37">
      <c r="A18" s="1">
        <v>41639</v>
      </c>
      <c r="B18">
        <v>1025027106513</v>
      </c>
      <c r="C18" t="s">
        <v>137</v>
      </c>
      <c r="D18" t="s">
        <v>138</v>
      </c>
      <c r="E18">
        <v>9781137323958</v>
      </c>
      <c r="F18" t="s">
        <v>91</v>
      </c>
      <c r="G18" t="s">
        <v>92</v>
      </c>
      <c r="H18" t="s">
        <v>93</v>
      </c>
      <c r="I18">
        <v>1</v>
      </c>
      <c r="J18" t="s">
        <v>34</v>
      </c>
      <c r="K18" t="s">
        <v>35</v>
      </c>
      <c r="L18">
        <v>16.09</v>
      </c>
      <c r="M18" t="s">
        <v>36</v>
      </c>
      <c r="N18">
        <v>13.99</v>
      </c>
      <c r="O18" t="s">
        <v>36</v>
      </c>
      <c r="P18">
        <v>15.46</v>
      </c>
      <c r="Q18" t="s">
        <v>37</v>
      </c>
      <c r="R18">
        <v>13.44</v>
      </c>
      <c r="S18" t="s">
        <v>37</v>
      </c>
      <c r="T18">
        <v>2.02</v>
      </c>
      <c r="U18" t="s">
        <v>37</v>
      </c>
      <c r="V18" t="s">
        <v>139</v>
      </c>
      <c r="W18" t="s">
        <v>140</v>
      </c>
      <c r="X18" t="s">
        <v>40</v>
      </c>
      <c r="Y18" t="s">
        <v>141</v>
      </c>
      <c r="Z18">
        <v>9.41</v>
      </c>
      <c r="AA18" t="s">
        <v>37</v>
      </c>
      <c r="AB18">
        <v>2.02</v>
      </c>
      <c r="AC18" t="s">
        <v>37</v>
      </c>
      <c r="AD18">
        <v>5</v>
      </c>
      <c r="AE18">
        <f t="shared" si="2"/>
        <v>105</v>
      </c>
      <c r="AF18" s="8">
        <f t="shared" si="3"/>
        <v>14.723809523809525</v>
      </c>
      <c r="AG18" s="8">
        <f t="shared" si="4"/>
        <v>0.73619047619047617</v>
      </c>
      <c r="AH18">
        <f t="shared" si="5"/>
        <v>15.66</v>
      </c>
      <c r="AI18">
        <f t="shared" si="6"/>
        <v>0.78</v>
      </c>
      <c r="AJ18" s="9">
        <f t="shared" si="7"/>
        <v>11.427999999999999</v>
      </c>
      <c r="AK18" s="10">
        <f t="shared" si="8"/>
        <v>10.691809523809523</v>
      </c>
    </row>
    <row r="19" spans="1:37">
      <c r="A19" s="1">
        <v>41639</v>
      </c>
      <c r="B19">
        <v>1025030073513</v>
      </c>
      <c r="C19" t="s">
        <v>142</v>
      </c>
      <c r="D19" t="s">
        <v>143</v>
      </c>
      <c r="E19">
        <v>9781429901741</v>
      </c>
      <c r="F19" t="s">
        <v>144</v>
      </c>
      <c r="G19" t="s">
        <v>145</v>
      </c>
      <c r="H19" t="s">
        <v>146</v>
      </c>
      <c r="I19">
        <v>1</v>
      </c>
      <c r="J19" t="s">
        <v>34</v>
      </c>
      <c r="K19" t="s">
        <v>35</v>
      </c>
      <c r="L19">
        <v>10.34</v>
      </c>
      <c r="M19" t="s">
        <v>36</v>
      </c>
      <c r="N19">
        <v>8.99</v>
      </c>
      <c r="O19" t="s">
        <v>36</v>
      </c>
      <c r="P19">
        <v>9.93</v>
      </c>
      <c r="Q19" t="s">
        <v>37</v>
      </c>
      <c r="R19">
        <v>8.64</v>
      </c>
      <c r="S19" t="s">
        <v>37</v>
      </c>
      <c r="T19">
        <v>1.29</v>
      </c>
      <c r="U19" t="s">
        <v>37</v>
      </c>
      <c r="V19" t="s">
        <v>119</v>
      </c>
      <c r="W19" t="s">
        <v>56</v>
      </c>
      <c r="X19" t="s">
        <v>40</v>
      </c>
      <c r="Y19" t="s">
        <v>147</v>
      </c>
      <c r="Z19">
        <v>6.05</v>
      </c>
      <c r="AA19" t="s">
        <v>37</v>
      </c>
      <c r="AB19">
        <v>1.29</v>
      </c>
      <c r="AC19" t="s">
        <v>37</v>
      </c>
      <c r="AD19">
        <v>13</v>
      </c>
      <c r="AE19">
        <f t="shared" si="2"/>
        <v>113</v>
      </c>
      <c r="AF19" s="8">
        <f t="shared" si="3"/>
        <v>8.7876106194690262</v>
      </c>
      <c r="AG19" s="8">
        <f t="shared" si="4"/>
        <v>1.1423893805309735</v>
      </c>
      <c r="AH19">
        <f t="shared" si="5"/>
        <v>9.34</v>
      </c>
      <c r="AI19">
        <f t="shared" si="6"/>
        <v>1.21</v>
      </c>
      <c r="AJ19" s="9">
        <f t="shared" si="7"/>
        <v>7.3380000000000001</v>
      </c>
      <c r="AK19" s="10">
        <f t="shared" si="8"/>
        <v>6.1956106194690266</v>
      </c>
    </row>
    <row r="20" spans="1:37">
      <c r="A20" s="1">
        <v>41639</v>
      </c>
      <c r="B20">
        <v>1025031004513</v>
      </c>
      <c r="C20" t="s">
        <v>148</v>
      </c>
      <c r="D20" t="s">
        <v>149</v>
      </c>
      <c r="E20">
        <v>9781137113733</v>
      </c>
      <c r="F20" t="s">
        <v>150</v>
      </c>
      <c r="G20" t="s">
        <v>151</v>
      </c>
      <c r="H20" t="s">
        <v>152</v>
      </c>
      <c r="I20">
        <v>1</v>
      </c>
      <c r="J20" t="s">
        <v>34</v>
      </c>
      <c r="K20" t="s">
        <v>35</v>
      </c>
      <c r="L20">
        <v>16.09</v>
      </c>
      <c r="M20" t="s">
        <v>36</v>
      </c>
      <c r="N20">
        <v>13.99</v>
      </c>
      <c r="O20" t="s">
        <v>36</v>
      </c>
      <c r="P20">
        <v>15.61</v>
      </c>
      <c r="Q20" t="s">
        <v>37</v>
      </c>
      <c r="R20">
        <v>13.57</v>
      </c>
      <c r="S20" t="s">
        <v>37</v>
      </c>
      <c r="T20">
        <v>2.04</v>
      </c>
      <c r="U20" t="s">
        <v>37</v>
      </c>
      <c r="V20" t="s">
        <v>153</v>
      </c>
      <c r="W20" t="s">
        <v>154</v>
      </c>
      <c r="X20" t="s">
        <v>40</v>
      </c>
      <c r="Y20" t="s">
        <v>155</v>
      </c>
      <c r="Z20">
        <v>9.5</v>
      </c>
      <c r="AA20" t="s">
        <v>37</v>
      </c>
      <c r="AB20">
        <v>2.04</v>
      </c>
      <c r="AC20" t="s">
        <v>37</v>
      </c>
      <c r="AD20">
        <v>5</v>
      </c>
      <c r="AE20">
        <f t="shared" si="2"/>
        <v>105</v>
      </c>
      <c r="AF20" s="8">
        <f t="shared" si="3"/>
        <v>14.866666666666667</v>
      </c>
      <c r="AG20" s="8">
        <f t="shared" si="4"/>
        <v>0.7433333333333334</v>
      </c>
      <c r="AH20">
        <f t="shared" si="5"/>
        <v>15.81</v>
      </c>
      <c r="AI20">
        <f t="shared" si="6"/>
        <v>0.79</v>
      </c>
      <c r="AJ20" s="9">
        <f t="shared" si="7"/>
        <v>11.538999999999998</v>
      </c>
      <c r="AK20" s="10">
        <f t="shared" si="8"/>
        <v>10.795666666666664</v>
      </c>
    </row>
    <row r="21" spans="1:37">
      <c r="A21" s="1">
        <v>41639</v>
      </c>
      <c r="B21">
        <v>1025038666513</v>
      </c>
      <c r="C21" t="s">
        <v>156</v>
      </c>
      <c r="D21" t="s">
        <v>157</v>
      </c>
      <c r="E21">
        <v>9781622669097</v>
      </c>
      <c r="F21" t="s">
        <v>158</v>
      </c>
      <c r="G21" t="s">
        <v>159</v>
      </c>
      <c r="H21" t="s">
        <v>160</v>
      </c>
      <c r="I21">
        <v>1</v>
      </c>
      <c r="J21" t="s">
        <v>34</v>
      </c>
      <c r="K21" t="s">
        <v>35</v>
      </c>
      <c r="L21">
        <v>3.44</v>
      </c>
      <c r="M21" t="s">
        <v>36</v>
      </c>
      <c r="N21">
        <v>2.99</v>
      </c>
      <c r="O21" t="s">
        <v>36</v>
      </c>
      <c r="P21">
        <v>3.34</v>
      </c>
      <c r="Q21" t="s">
        <v>37</v>
      </c>
      <c r="R21">
        <v>2.9</v>
      </c>
      <c r="S21" t="s">
        <v>37</v>
      </c>
      <c r="T21">
        <v>0.44</v>
      </c>
      <c r="U21" t="s">
        <v>37</v>
      </c>
      <c r="V21" t="s">
        <v>161</v>
      </c>
      <c r="W21" t="s">
        <v>162</v>
      </c>
      <c r="X21" t="s">
        <v>40</v>
      </c>
      <c r="Y21" t="s">
        <v>163</v>
      </c>
      <c r="Z21">
        <v>2.0299999999999998</v>
      </c>
      <c r="AA21" t="s">
        <v>37</v>
      </c>
      <c r="AB21">
        <v>0.44</v>
      </c>
      <c r="AC21" t="s">
        <v>37</v>
      </c>
      <c r="AD21">
        <v>5</v>
      </c>
      <c r="AE21">
        <f t="shared" si="2"/>
        <v>105</v>
      </c>
      <c r="AF21" s="8">
        <f t="shared" si="3"/>
        <v>3.1809523809523808</v>
      </c>
      <c r="AG21" s="8">
        <f t="shared" si="4"/>
        <v>0.15904761904761902</v>
      </c>
      <c r="AH21">
        <f t="shared" si="5"/>
        <v>3.38</v>
      </c>
      <c r="AI21">
        <f t="shared" si="6"/>
        <v>0.16</v>
      </c>
      <c r="AJ21" s="9">
        <f t="shared" si="7"/>
        <v>2.4699999999999998</v>
      </c>
      <c r="AK21" s="10">
        <f t="shared" si="8"/>
        <v>2.3109523809523806</v>
      </c>
    </row>
    <row r="22" spans="1:37">
      <c r="A22" s="1">
        <v>41639</v>
      </c>
      <c r="B22">
        <v>1025038667513</v>
      </c>
      <c r="C22" t="s">
        <v>156</v>
      </c>
      <c r="D22" t="s">
        <v>157</v>
      </c>
      <c r="E22">
        <v>9781622669844</v>
      </c>
      <c r="F22" t="s">
        <v>164</v>
      </c>
      <c r="G22" t="s">
        <v>165</v>
      </c>
      <c r="H22" t="s">
        <v>166</v>
      </c>
      <c r="I22">
        <v>1</v>
      </c>
      <c r="J22" t="s">
        <v>34</v>
      </c>
      <c r="K22" t="s">
        <v>35</v>
      </c>
      <c r="L22">
        <v>3.44</v>
      </c>
      <c r="M22" t="s">
        <v>36</v>
      </c>
      <c r="N22">
        <v>2.99</v>
      </c>
      <c r="O22" t="s">
        <v>36</v>
      </c>
      <c r="P22">
        <v>3.3</v>
      </c>
      <c r="Q22" t="s">
        <v>37</v>
      </c>
      <c r="R22">
        <v>2.87</v>
      </c>
      <c r="S22" t="s">
        <v>37</v>
      </c>
      <c r="T22">
        <v>0.43</v>
      </c>
      <c r="U22" t="s">
        <v>37</v>
      </c>
      <c r="V22" t="s">
        <v>161</v>
      </c>
      <c r="W22" t="s">
        <v>162</v>
      </c>
      <c r="X22" t="s">
        <v>40</v>
      </c>
      <c r="Y22" t="s">
        <v>163</v>
      </c>
      <c r="Z22">
        <v>2.0099999999999998</v>
      </c>
      <c r="AA22" t="s">
        <v>37</v>
      </c>
      <c r="AB22">
        <v>0.43</v>
      </c>
      <c r="AC22" t="s">
        <v>37</v>
      </c>
      <c r="AD22">
        <v>5</v>
      </c>
      <c r="AE22">
        <f t="shared" si="2"/>
        <v>105</v>
      </c>
      <c r="AF22" s="8">
        <f t="shared" si="3"/>
        <v>3.1428571428571423</v>
      </c>
      <c r="AG22" s="8">
        <f t="shared" si="4"/>
        <v>0.15714285714285711</v>
      </c>
      <c r="AH22">
        <f t="shared" si="5"/>
        <v>3.34</v>
      </c>
      <c r="AI22">
        <f t="shared" si="6"/>
        <v>0.16</v>
      </c>
      <c r="AJ22" s="9">
        <f t="shared" si="7"/>
        <v>2.4389999999999996</v>
      </c>
      <c r="AK22" s="10">
        <f t="shared" si="8"/>
        <v>2.2818571428571426</v>
      </c>
    </row>
    <row r="23" spans="1:37">
      <c r="A23" s="1">
        <v>41639</v>
      </c>
      <c r="B23">
        <v>1025064921511</v>
      </c>
      <c r="C23" t="s">
        <v>167</v>
      </c>
      <c r="D23" t="s">
        <v>168</v>
      </c>
      <c r="E23">
        <v>9781466806689</v>
      </c>
      <c r="F23" t="s">
        <v>169</v>
      </c>
      <c r="G23" t="s">
        <v>170</v>
      </c>
      <c r="H23" t="s">
        <v>171</v>
      </c>
      <c r="I23">
        <v>1</v>
      </c>
      <c r="J23" t="s">
        <v>34</v>
      </c>
      <c r="K23" t="s">
        <v>35</v>
      </c>
      <c r="L23">
        <v>12.64</v>
      </c>
      <c r="M23" t="s">
        <v>36</v>
      </c>
      <c r="N23">
        <v>10.99</v>
      </c>
      <c r="O23" t="s">
        <v>36</v>
      </c>
      <c r="P23">
        <v>12.15</v>
      </c>
      <c r="Q23" t="s">
        <v>37</v>
      </c>
      <c r="R23">
        <v>10.56</v>
      </c>
      <c r="S23" t="s">
        <v>37</v>
      </c>
      <c r="T23">
        <v>1.59</v>
      </c>
      <c r="U23" t="s">
        <v>37</v>
      </c>
      <c r="V23" t="s">
        <v>172</v>
      </c>
      <c r="W23" t="s">
        <v>173</v>
      </c>
      <c r="X23" t="s">
        <v>40</v>
      </c>
      <c r="Y23" t="s">
        <v>174</v>
      </c>
      <c r="Z23">
        <v>7.39</v>
      </c>
      <c r="AA23" t="s">
        <v>37</v>
      </c>
      <c r="AB23">
        <v>1.59</v>
      </c>
      <c r="AC23" t="s">
        <v>37</v>
      </c>
      <c r="AD23">
        <v>5</v>
      </c>
      <c r="AE23">
        <f t="shared" si="2"/>
        <v>105</v>
      </c>
      <c r="AF23" s="8">
        <f t="shared" si="3"/>
        <v>11.571428571428571</v>
      </c>
      <c r="AG23" s="8">
        <f t="shared" si="4"/>
        <v>0.57857142857142851</v>
      </c>
      <c r="AH23">
        <f t="shared" si="5"/>
        <v>12.3</v>
      </c>
      <c r="AI23">
        <f t="shared" si="6"/>
        <v>0.61</v>
      </c>
      <c r="AJ23" s="9">
        <f t="shared" si="7"/>
        <v>8.9819999999999993</v>
      </c>
      <c r="AK23" s="10">
        <f t="shared" si="8"/>
        <v>8.4034285714285701</v>
      </c>
    </row>
    <row r="24" spans="1:37">
      <c r="A24" s="1">
        <v>41639</v>
      </c>
      <c r="B24">
        <v>1025071601511</v>
      </c>
      <c r="C24" t="s">
        <v>175</v>
      </c>
      <c r="D24" t="s">
        <v>176</v>
      </c>
      <c r="E24">
        <v>9781429963930</v>
      </c>
      <c r="F24" t="s">
        <v>66</v>
      </c>
      <c r="G24" t="s">
        <v>67</v>
      </c>
      <c r="H24" t="s">
        <v>62</v>
      </c>
      <c r="I24">
        <v>1</v>
      </c>
      <c r="J24" t="s">
        <v>34</v>
      </c>
      <c r="K24" t="s">
        <v>35</v>
      </c>
      <c r="L24">
        <v>10.34</v>
      </c>
      <c r="M24" t="s">
        <v>36</v>
      </c>
      <c r="N24">
        <v>8.99</v>
      </c>
      <c r="O24" t="s">
        <v>36</v>
      </c>
      <c r="P24">
        <v>9.93</v>
      </c>
      <c r="Q24" t="s">
        <v>37</v>
      </c>
      <c r="R24">
        <v>8.64</v>
      </c>
      <c r="S24" t="s">
        <v>37</v>
      </c>
      <c r="T24">
        <v>1.29</v>
      </c>
      <c r="U24" t="s">
        <v>37</v>
      </c>
      <c r="V24" t="s">
        <v>177</v>
      </c>
      <c r="W24" t="s">
        <v>178</v>
      </c>
      <c r="X24" t="s">
        <v>40</v>
      </c>
      <c r="Y24" t="s">
        <v>179</v>
      </c>
      <c r="Z24">
        <v>6.05</v>
      </c>
      <c r="AA24" t="s">
        <v>37</v>
      </c>
      <c r="AB24">
        <v>1.29</v>
      </c>
      <c r="AC24" t="s">
        <v>37</v>
      </c>
      <c r="AD24">
        <v>5</v>
      </c>
      <c r="AE24">
        <f t="shared" si="2"/>
        <v>105</v>
      </c>
      <c r="AF24" s="8">
        <f t="shared" si="3"/>
        <v>9.4571428571428573</v>
      </c>
      <c r="AG24" s="8">
        <f t="shared" si="4"/>
        <v>0.47285714285714286</v>
      </c>
      <c r="AH24">
        <f t="shared" si="5"/>
        <v>10.06</v>
      </c>
      <c r="AI24">
        <f t="shared" si="6"/>
        <v>0.5</v>
      </c>
      <c r="AJ24" s="9">
        <f t="shared" si="7"/>
        <v>7.3380000000000001</v>
      </c>
      <c r="AK24" s="10">
        <f t="shared" si="8"/>
        <v>6.8651428571428568</v>
      </c>
    </row>
    <row r="25" spans="1:37">
      <c r="A25" s="1">
        <v>41639</v>
      </c>
      <c r="B25">
        <v>1025072951511</v>
      </c>
      <c r="C25" t="s">
        <v>180</v>
      </c>
      <c r="D25" t="s">
        <v>181</v>
      </c>
      <c r="E25">
        <v>9781429920162</v>
      </c>
      <c r="F25" t="s">
        <v>182</v>
      </c>
      <c r="G25" t="s">
        <v>183</v>
      </c>
      <c r="H25" t="s">
        <v>184</v>
      </c>
      <c r="I25">
        <v>1</v>
      </c>
      <c r="J25" t="s">
        <v>34</v>
      </c>
      <c r="K25" t="s">
        <v>35</v>
      </c>
      <c r="L25">
        <v>10.34</v>
      </c>
      <c r="M25" t="s">
        <v>36</v>
      </c>
      <c r="N25">
        <v>8.99</v>
      </c>
      <c r="O25" t="s">
        <v>36</v>
      </c>
      <c r="P25">
        <v>9.93</v>
      </c>
      <c r="Q25" t="s">
        <v>37</v>
      </c>
      <c r="R25">
        <v>8.64</v>
      </c>
      <c r="S25" t="s">
        <v>37</v>
      </c>
      <c r="T25">
        <v>1.29</v>
      </c>
      <c r="U25" t="s">
        <v>37</v>
      </c>
      <c r="V25" t="s">
        <v>185</v>
      </c>
      <c r="W25" t="s">
        <v>56</v>
      </c>
      <c r="X25" t="s">
        <v>40</v>
      </c>
      <c r="Y25" t="s">
        <v>186</v>
      </c>
      <c r="Z25">
        <v>6.05</v>
      </c>
      <c r="AA25" t="s">
        <v>37</v>
      </c>
      <c r="AB25">
        <v>1.29</v>
      </c>
      <c r="AC25" t="s">
        <v>37</v>
      </c>
      <c r="AD25">
        <v>13</v>
      </c>
      <c r="AE25">
        <f t="shared" si="2"/>
        <v>113</v>
      </c>
      <c r="AF25" s="8">
        <f t="shared" si="3"/>
        <v>8.7876106194690262</v>
      </c>
      <c r="AG25" s="8">
        <f t="shared" si="4"/>
        <v>1.1423893805309735</v>
      </c>
      <c r="AH25">
        <f t="shared" si="5"/>
        <v>9.34</v>
      </c>
      <c r="AI25">
        <f t="shared" si="6"/>
        <v>1.21</v>
      </c>
      <c r="AJ25" s="9">
        <f t="shared" si="7"/>
        <v>7.3380000000000001</v>
      </c>
      <c r="AK25" s="10">
        <f t="shared" si="8"/>
        <v>6.1956106194690266</v>
      </c>
    </row>
    <row r="26" spans="1:37">
      <c r="A26" s="1">
        <v>41639</v>
      </c>
      <c r="B26">
        <v>1025086021511</v>
      </c>
      <c r="C26" t="s">
        <v>187</v>
      </c>
      <c r="D26" t="s">
        <v>188</v>
      </c>
      <c r="E26">
        <v>9781429936606</v>
      </c>
      <c r="F26" t="s">
        <v>189</v>
      </c>
      <c r="G26" t="s">
        <v>190</v>
      </c>
      <c r="H26" t="s">
        <v>191</v>
      </c>
      <c r="I26">
        <v>1</v>
      </c>
      <c r="J26" t="s">
        <v>34</v>
      </c>
      <c r="K26" t="s">
        <v>35</v>
      </c>
      <c r="L26">
        <v>3.44</v>
      </c>
      <c r="M26" t="s">
        <v>36</v>
      </c>
      <c r="N26">
        <v>2.99</v>
      </c>
      <c r="O26" t="s">
        <v>36</v>
      </c>
      <c r="P26">
        <v>3.31</v>
      </c>
      <c r="Q26" t="s">
        <v>37</v>
      </c>
      <c r="R26">
        <v>2.87</v>
      </c>
      <c r="S26" t="s">
        <v>37</v>
      </c>
      <c r="T26">
        <v>0.44</v>
      </c>
      <c r="U26" t="s">
        <v>37</v>
      </c>
      <c r="V26" t="s">
        <v>192</v>
      </c>
      <c r="W26" t="s">
        <v>193</v>
      </c>
      <c r="X26" t="s">
        <v>40</v>
      </c>
      <c r="Y26" t="s">
        <v>194</v>
      </c>
      <c r="Z26">
        <v>2.0099999999999998</v>
      </c>
      <c r="AA26" t="s">
        <v>37</v>
      </c>
      <c r="AB26">
        <v>0.44</v>
      </c>
      <c r="AC26" t="s">
        <v>37</v>
      </c>
      <c r="AD26">
        <v>5</v>
      </c>
      <c r="AE26">
        <f t="shared" si="2"/>
        <v>105</v>
      </c>
      <c r="AF26" s="8">
        <f t="shared" si="3"/>
        <v>3.1523809523809523</v>
      </c>
      <c r="AG26" s="8">
        <f t="shared" si="4"/>
        <v>0.1576190476190476</v>
      </c>
      <c r="AH26">
        <f t="shared" si="5"/>
        <v>3.35</v>
      </c>
      <c r="AI26">
        <f t="shared" si="6"/>
        <v>0.16</v>
      </c>
      <c r="AJ26" s="9">
        <f t="shared" si="7"/>
        <v>2.4489999999999998</v>
      </c>
      <c r="AK26" s="10">
        <f t="shared" si="8"/>
        <v>2.2913809523809521</v>
      </c>
    </row>
    <row r="27" spans="1:37">
      <c r="A27" s="1">
        <v>41639</v>
      </c>
      <c r="B27">
        <v>1025099831511</v>
      </c>
      <c r="C27" t="s">
        <v>195</v>
      </c>
      <c r="D27" t="s">
        <v>196</v>
      </c>
      <c r="E27">
        <v>9781466834200</v>
      </c>
      <c r="F27" t="s">
        <v>197</v>
      </c>
      <c r="G27" t="s">
        <v>198</v>
      </c>
      <c r="H27" t="s">
        <v>199</v>
      </c>
      <c r="I27">
        <v>1</v>
      </c>
      <c r="J27" t="s">
        <v>34</v>
      </c>
      <c r="K27" t="s">
        <v>35</v>
      </c>
      <c r="L27">
        <v>12.64</v>
      </c>
      <c r="M27" t="s">
        <v>36</v>
      </c>
      <c r="N27">
        <v>10.99</v>
      </c>
      <c r="O27" t="s">
        <v>36</v>
      </c>
      <c r="P27">
        <v>12.15</v>
      </c>
      <c r="Q27" t="s">
        <v>37</v>
      </c>
      <c r="R27">
        <v>10.56</v>
      </c>
      <c r="S27" t="s">
        <v>37</v>
      </c>
      <c r="T27">
        <v>1.59</v>
      </c>
      <c r="U27" t="s">
        <v>37</v>
      </c>
      <c r="V27" t="s">
        <v>200</v>
      </c>
      <c r="W27" t="s">
        <v>162</v>
      </c>
      <c r="X27" t="s">
        <v>40</v>
      </c>
      <c r="Y27" t="s">
        <v>201</v>
      </c>
      <c r="Z27">
        <v>7.39</v>
      </c>
      <c r="AA27" t="s">
        <v>37</v>
      </c>
      <c r="AB27">
        <v>1.59</v>
      </c>
      <c r="AC27" t="s">
        <v>37</v>
      </c>
      <c r="AD27">
        <v>5</v>
      </c>
      <c r="AE27">
        <f t="shared" si="2"/>
        <v>105</v>
      </c>
      <c r="AF27" s="8">
        <f t="shared" si="3"/>
        <v>11.571428571428571</v>
      </c>
      <c r="AG27" s="8">
        <f t="shared" si="4"/>
        <v>0.57857142857142851</v>
      </c>
      <c r="AH27">
        <f t="shared" si="5"/>
        <v>12.3</v>
      </c>
      <c r="AI27">
        <f t="shared" si="6"/>
        <v>0.61</v>
      </c>
      <c r="AJ27" s="9">
        <f t="shared" si="7"/>
        <v>8.9819999999999993</v>
      </c>
      <c r="AK27" s="10">
        <f t="shared" si="8"/>
        <v>8.4034285714285701</v>
      </c>
    </row>
    <row r="28" spans="1:37">
      <c r="A28" s="1">
        <v>41639</v>
      </c>
      <c r="B28">
        <v>1025106643513</v>
      </c>
      <c r="C28" t="s">
        <v>202</v>
      </c>
      <c r="D28" t="s">
        <v>203</v>
      </c>
      <c r="E28">
        <v>9780805098556</v>
      </c>
      <c r="F28" t="s">
        <v>204</v>
      </c>
      <c r="G28" t="s">
        <v>205</v>
      </c>
      <c r="H28" t="s">
        <v>206</v>
      </c>
      <c r="I28">
        <v>1</v>
      </c>
      <c r="J28" t="s">
        <v>34</v>
      </c>
      <c r="K28" t="s">
        <v>35</v>
      </c>
      <c r="L28">
        <v>16.55</v>
      </c>
      <c r="M28" t="s">
        <v>36</v>
      </c>
      <c r="N28">
        <v>14.39</v>
      </c>
      <c r="O28" t="s">
        <v>36</v>
      </c>
      <c r="P28">
        <v>15.9</v>
      </c>
      <c r="Q28" t="s">
        <v>37</v>
      </c>
      <c r="R28">
        <v>13.83</v>
      </c>
      <c r="S28" t="s">
        <v>37</v>
      </c>
      <c r="T28">
        <v>2.0699999999999998</v>
      </c>
      <c r="U28" t="s">
        <v>37</v>
      </c>
      <c r="V28" t="s">
        <v>161</v>
      </c>
      <c r="W28" t="s">
        <v>162</v>
      </c>
      <c r="X28" t="s">
        <v>40</v>
      </c>
      <c r="Y28" t="s">
        <v>207</v>
      </c>
      <c r="Z28">
        <v>9.68</v>
      </c>
      <c r="AA28" t="s">
        <v>37</v>
      </c>
      <c r="AB28">
        <v>2.0699999999999998</v>
      </c>
      <c r="AC28" t="s">
        <v>37</v>
      </c>
      <c r="AD28">
        <v>5</v>
      </c>
      <c r="AE28">
        <f t="shared" si="2"/>
        <v>105</v>
      </c>
      <c r="AF28" s="8">
        <f t="shared" si="3"/>
        <v>15.142857142857144</v>
      </c>
      <c r="AG28" s="8">
        <f t="shared" si="4"/>
        <v>0.75714285714285723</v>
      </c>
      <c r="AH28">
        <f t="shared" si="5"/>
        <v>16.100000000000001</v>
      </c>
      <c r="AI28">
        <f t="shared" si="6"/>
        <v>0.8</v>
      </c>
      <c r="AJ28" s="9">
        <f t="shared" si="7"/>
        <v>11.750999999999999</v>
      </c>
      <c r="AK28" s="10">
        <f t="shared" si="8"/>
        <v>10.993857142857141</v>
      </c>
    </row>
    <row r="29" spans="1:37">
      <c r="A29" s="1">
        <v>41639</v>
      </c>
      <c r="B29">
        <v>1025127208513</v>
      </c>
      <c r="C29" t="s">
        <v>208</v>
      </c>
      <c r="D29" t="s">
        <v>209</v>
      </c>
      <c r="E29">
        <v>9781429902281</v>
      </c>
      <c r="F29" t="s">
        <v>210</v>
      </c>
      <c r="G29" t="s">
        <v>211</v>
      </c>
      <c r="H29" t="s">
        <v>212</v>
      </c>
      <c r="I29">
        <v>1</v>
      </c>
      <c r="J29" t="s">
        <v>34</v>
      </c>
      <c r="K29" t="s">
        <v>35</v>
      </c>
      <c r="L29">
        <v>12.64</v>
      </c>
      <c r="M29" t="s">
        <v>36</v>
      </c>
      <c r="N29">
        <v>10.99</v>
      </c>
      <c r="O29" t="s">
        <v>36</v>
      </c>
      <c r="P29">
        <v>12.15</v>
      </c>
      <c r="Q29" t="s">
        <v>37</v>
      </c>
      <c r="R29">
        <v>10.56</v>
      </c>
      <c r="S29" t="s">
        <v>37</v>
      </c>
      <c r="T29">
        <v>1.59</v>
      </c>
      <c r="U29" t="s">
        <v>37</v>
      </c>
      <c r="V29" t="s">
        <v>213</v>
      </c>
      <c r="W29" t="s">
        <v>214</v>
      </c>
      <c r="X29" t="s">
        <v>40</v>
      </c>
      <c r="Y29" t="s">
        <v>215</v>
      </c>
      <c r="Z29">
        <v>7.39</v>
      </c>
      <c r="AA29" t="s">
        <v>37</v>
      </c>
      <c r="AB29">
        <v>1.59</v>
      </c>
      <c r="AC29" t="s">
        <v>37</v>
      </c>
      <c r="AD29">
        <v>13</v>
      </c>
      <c r="AE29">
        <f t="shared" si="2"/>
        <v>113</v>
      </c>
      <c r="AF29" s="8">
        <f t="shared" si="3"/>
        <v>10.752212389380531</v>
      </c>
      <c r="AG29" s="8">
        <f t="shared" si="4"/>
        <v>1.3977876106194691</v>
      </c>
      <c r="AH29">
        <f t="shared" si="5"/>
        <v>11.43</v>
      </c>
      <c r="AI29">
        <f t="shared" si="6"/>
        <v>1.48</v>
      </c>
      <c r="AJ29" s="9">
        <f t="shared" si="7"/>
        <v>8.9819999999999993</v>
      </c>
      <c r="AK29" s="10">
        <f t="shared" si="8"/>
        <v>7.5842123893805304</v>
      </c>
    </row>
    <row r="30" spans="1:37">
      <c r="A30" s="1">
        <v>41639</v>
      </c>
      <c r="B30">
        <v>1025128131511</v>
      </c>
      <c r="C30" t="s">
        <v>216</v>
      </c>
      <c r="D30" t="s">
        <v>217</v>
      </c>
      <c r="E30">
        <v>9781429957793</v>
      </c>
      <c r="F30" t="s">
        <v>218</v>
      </c>
      <c r="G30" t="s">
        <v>219</v>
      </c>
      <c r="H30" t="s">
        <v>220</v>
      </c>
      <c r="I30">
        <v>1</v>
      </c>
      <c r="J30" t="s">
        <v>34</v>
      </c>
      <c r="K30" t="s">
        <v>35</v>
      </c>
      <c r="L30">
        <v>14.94</v>
      </c>
      <c r="M30" t="s">
        <v>36</v>
      </c>
      <c r="N30">
        <v>12.99</v>
      </c>
      <c r="O30" t="s">
        <v>36</v>
      </c>
      <c r="P30">
        <v>14.36</v>
      </c>
      <c r="Q30" t="s">
        <v>37</v>
      </c>
      <c r="R30">
        <v>12.48</v>
      </c>
      <c r="S30" t="s">
        <v>37</v>
      </c>
      <c r="T30">
        <v>1.88</v>
      </c>
      <c r="U30" t="s">
        <v>37</v>
      </c>
      <c r="V30" t="s">
        <v>221</v>
      </c>
      <c r="W30" t="s">
        <v>162</v>
      </c>
      <c r="X30" t="s">
        <v>40</v>
      </c>
      <c r="Y30" t="s">
        <v>222</v>
      </c>
      <c r="Z30">
        <v>8.74</v>
      </c>
      <c r="AA30" t="s">
        <v>37</v>
      </c>
      <c r="AB30">
        <v>1.88</v>
      </c>
      <c r="AC30" t="s">
        <v>37</v>
      </c>
      <c r="AD30">
        <v>5</v>
      </c>
      <c r="AE30">
        <f t="shared" si="2"/>
        <v>105</v>
      </c>
      <c r="AF30" s="8">
        <f t="shared" si="3"/>
        <v>13.676190476190476</v>
      </c>
      <c r="AG30" s="8">
        <f t="shared" si="4"/>
        <v>0.68380952380952376</v>
      </c>
      <c r="AH30">
        <f t="shared" si="5"/>
        <v>14.54</v>
      </c>
      <c r="AI30">
        <f t="shared" si="6"/>
        <v>0.72</v>
      </c>
      <c r="AJ30" s="9">
        <f t="shared" si="7"/>
        <v>10.616</v>
      </c>
      <c r="AK30" s="10">
        <f t="shared" si="8"/>
        <v>9.9321904761904758</v>
      </c>
    </row>
    <row r="31" spans="1:37">
      <c r="A31" s="1">
        <v>41639</v>
      </c>
      <c r="B31">
        <v>1025136873513</v>
      </c>
      <c r="C31" t="s">
        <v>223</v>
      </c>
      <c r="D31" t="s">
        <v>224</v>
      </c>
      <c r="E31">
        <v>9780374711016</v>
      </c>
      <c r="F31" t="s">
        <v>225</v>
      </c>
      <c r="G31" t="s">
        <v>226</v>
      </c>
      <c r="H31" t="s">
        <v>227</v>
      </c>
      <c r="I31">
        <v>1</v>
      </c>
      <c r="J31" t="s">
        <v>34</v>
      </c>
      <c r="K31" t="s">
        <v>35</v>
      </c>
      <c r="L31">
        <v>16.09</v>
      </c>
      <c r="M31" t="s">
        <v>36</v>
      </c>
      <c r="N31">
        <v>13.99</v>
      </c>
      <c r="O31" t="s">
        <v>36</v>
      </c>
      <c r="P31">
        <v>15.46</v>
      </c>
      <c r="Q31" t="s">
        <v>37</v>
      </c>
      <c r="R31">
        <v>13.44</v>
      </c>
      <c r="S31" t="s">
        <v>37</v>
      </c>
      <c r="T31">
        <v>2.02</v>
      </c>
      <c r="U31" t="s">
        <v>37</v>
      </c>
      <c r="V31" t="s">
        <v>119</v>
      </c>
      <c r="W31" t="s">
        <v>56</v>
      </c>
      <c r="X31" t="s">
        <v>40</v>
      </c>
      <c r="Y31" t="s">
        <v>228</v>
      </c>
      <c r="Z31">
        <v>9.41</v>
      </c>
      <c r="AA31" t="s">
        <v>37</v>
      </c>
      <c r="AB31">
        <v>2.02</v>
      </c>
      <c r="AC31" t="s">
        <v>37</v>
      </c>
      <c r="AD31">
        <v>13</v>
      </c>
      <c r="AE31">
        <f t="shared" si="2"/>
        <v>113</v>
      </c>
      <c r="AF31" s="8">
        <f t="shared" si="3"/>
        <v>13.681415929203542</v>
      </c>
      <c r="AG31" s="8">
        <f t="shared" si="4"/>
        <v>1.7785840707964604</v>
      </c>
      <c r="AH31">
        <f t="shared" si="5"/>
        <v>14.55</v>
      </c>
      <c r="AI31">
        <f t="shared" si="6"/>
        <v>1.89</v>
      </c>
      <c r="AJ31" s="9">
        <f t="shared" si="7"/>
        <v>11.427999999999999</v>
      </c>
      <c r="AK31" s="10">
        <f t="shared" si="8"/>
        <v>9.6494159292035384</v>
      </c>
    </row>
    <row r="32" spans="1:37">
      <c r="A32" s="1">
        <v>41639</v>
      </c>
      <c r="B32">
        <v>1025140096513</v>
      </c>
      <c r="C32" t="s">
        <v>229</v>
      </c>
      <c r="D32" t="s">
        <v>230</v>
      </c>
      <c r="E32">
        <v>9781429991520</v>
      </c>
      <c r="F32" t="s">
        <v>231</v>
      </c>
      <c r="G32" t="s">
        <v>232</v>
      </c>
      <c r="H32" t="s">
        <v>233</v>
      </c>
      <c r="I32">
        <v>1</v>
      </c>
      <c r="J32" t="s">
        <v>34</v>
      </c>
      <c r="K32" t="s">
        <v>35</v>
      </c>
      <c r="L32">
        <v>12.64</v>
      </c>
      <c r="M32" t="s">
        <v>36</v>
      </c>
      <c r="N32">
        <v>10.99</v>
      </c>
      <c r="O32" t="s">
        <v>36</v>
      </c>
      <c r="P32">
        <v>12.15</v>
      </c>
      <c r="Q32" t="s">
        <v>37</v>
      </c>
      <c r="R32">
        <v>10.56</v>
      </c>
      <c r="S32" t="s">
        <v>37</v>
      </c>
      <c r="T32">
        <v>1.59</v>
      </c>
      <c r="U32" t="s">
        <v>37</v>
      </c>
      <c r="V32" t="s">
        <v>119</v>
      </c>
      <c r="W32" t="s">
        <v>56</v>
      </c>
      <c r="X32" t="s">
        <v>40</v>
      </c>
      <c r="Y32" t="s">
        <v>228</v>
      </c>
      <c r="Z32">
        <v>7.39</v>
      </c>
      <c r="AA32" t="s">
        <v>37</v>
      </c>
      <c r="AB32">
        <v>1.59</v>
      </c>
      <c r="AC32" t="s">
        <v>37</v>
      </c>
      <c r="AD32">
        <v>13</v>
      </c>
      <c r="AE32">
        <f t="shared" si="2"/>
        <v>113</v>
      </c>
      <c r="AF32" s="8">
        <f t="shared" si="3"/>
        <v>10.752212389380531</v>
      </c>
      <c r="AG32" s="8">
        <f t="shared" si="4"/>
        <v>1.3977876106194691</v>
      </c>
      <c r="AH32">
        <f t="shared" si="5"/>
        <v>11.43</v>
      </c>
      <c r="AI32">
        <f t="shared" si="6"/>
        <v>1.48</v>
      </c>
      <c r="AJ32" s="9">
        <f t="shared" si="7"/>
        <v>8.9819999999999993</v>
      </c>
      <c r="AK32" s="10">
        <f t="shared" si="8"/>
        <v>7.5842123893805304</v>
      </c>
    </row>
    <row r="33" spans="1:37">
      <c r="A33" s="1">
        <v>41639</v>
      </c>
      <c r="B33">
        <v>1025163013513</v>
      </c>
      <c r="C33" t="s">
        <v>234</v>
      </c>
      <c r="D33" t="s">
        <v>235</v>
      </c>
      <c r="E33">
        <v>9780374708900</v>
      </c>
      <c r="F33" t="s">
        <v>236</v>
      </c>
      <c r="G33" t="s">
        <v>237</v>
      </c>
      <c r="H33" t="s">
        <v>238</v>
      </c>
      <c r="I33">
        <v>1</v>
      </c>
      <c r="J33" t="s">
        <v>34</v>
      </c>
      <c r="K33" t="s">
        <v>35</v>
      </c>
      <c r="L33">
        <v>14.94</v>
      </c>
      <c r="M33" t="s">
        <v>36</v>
      </c>
      <c r="N33">
        <v>12.99</v>
      </c>
      <c r="O33" t="s">
        <v>36</v>
      </c>
      <c r="P33">
        <v>14.36</v>
      </c>
      <c r="Q33" t="s">
        <v>37</v>
      </c>
      <c r="R33">
        <v>12.48</v>
      </c>
      <c r="S33" t="s">
        <v>37</v>
      </c>
      <c r="T33">
        <v>1.88</v>
      </c>
      <c r="U33" t="s">
        <v>37</v>
      </c>
      <c r="V33" t="s">
        <v>239</v>
      </c>
      <c r="W33" t="s">
        <v>120</v>
      </c>
      <c r="X33" t="s">
        <v>40</v>
      </c>
      <c r="Y33" t="s">
        <v>240</v>
      </c>
      <c r="Z33">
        <v>8.74</v>
      </c>
      <c r="AA33" t="s">
        <v>37</v>
      </c>
      <c r="AB33">
        <v>1.88</v>
      </c>
      <c r="AC33" t="s">
        <v>37</v>
      </c>
      <c r="AD33">
        <v>13</v>
      </c>
      <c r="AE33">
        <f t="shared" si="2"/>
        <v>113</v>
      </c>
      <c r="AF33" s="8">
        <f t="shared" si="3"/>
        <v>12.707964601769911</v>
      </c>
      <c r="AG33" s="8">
        <f t="shared" si="4"/>
        <v>1.6520353982300884</v>
      </c>
      <c r="AH33">
        <f t="shared" si="5"/>
        <v>13.51</v>
      </c>
      <c r="AI33">
        <f t="shared" si="6"/>
        <v>1.75</v>
      </c>
      <c r="AJ33" s="9">
        <f t="shared" si="7"/>
        <v>10.616</v>
      </c>
      <c r="AK33" s="10">
        <f t="shared" si="8"/>
        <v>8.9639646017699111</v>
      </c>
    </row>
    <row r="34" spans="1:37">
      <c r="A34" s="1">
        <v>41639</v>
      </c>
      <c r="B34">
        <v>1025168396513</v>
      </c>
      <c r="C34" t="s">
        <v>241</v>
      </c>
      <c r="D34" t="s">
        <v>242</v>
      </c>
      <c r="E34">
        <v>9781250018205</v>
      </c>
      <c r="F34" t="s">
        <v>243</v>
      </c>
      <c r="G34" t="s">
        <v>244</v>
      </c>
      <c r="H34" t="s">
        <v>245</v>
      </c>
      <c r="I34">
        <v>1</v>
      </c>
      <c r="J34" t="s">
        <v>34</v>
      </c>
      <c r="K34" t="s">
        <v>35</v>
      </c>
      <c r="L34">
        <v>14.94</v>
      </c>
      <c r="M34" t="s">
        <v>36</v>
      </c>
      <c r="N34">
        <v>12.99</v>
      </c>
      <c r="O34" t="s">
        <v>36</v>
      </c>
      <c r="P34">
        <v>14.36</v>
      </c>
      <c r="Q34" t="s">
        <v>37</v>
      </c>
      <c r="R34">
        <v>12.48</v>
      </c>
      <c r="S34" t="s">
        <v>37</v>
      </c>
      <c r="T34">
        <v>1.88</v>
      </c>
      <c r="U34" t="s">
        <v>37</v>
      </c>
      <c r="V34" t="s">
        <v>47</v>
      </c>
      <c r="W34" t="s">
        <v>56</v>
      </c>
      <c r="X34" t="s">
        <v>40</v>
      </c>
      <c r="Y34" t="s">
        <v>246</v>
      </c>
      <c r="Z34">
        <v>8.74</v>
      </c>
      <c r="AA34" t="s">
        <v>37</v>
      </c>
      <c r="AB34">
        <v>1.88</v>
      </c>
      <c r="AC34" t="s">
        <v>37</v>
      </c>
      <c r="AD34">
        <v>13</v>
      </c>
      <c r="AE34">
        <f t="shared" si="2"/>
        <v>113</v>
      </c>
      <c r="AF34" s="8">
        <f t="shared" si="3"/>
        <v>12.707964601769911</v>
      </c>
      <c r="AG34" s="8">
        <f t="shared" si="4"/>
        <v>1.6520353982300884</v>
      </c>
      <c r="AH34">
        <f t="shared" si="5"/>
        <v>13.51</v>
      </c>
      <c r="AI34">
        <f t="shared" si="6"/>
        <v>1.75</v>
      </c>
      <c r="AJ34" s="9">
        <f t="shared" si="7"/>
        <v>10.616</v>
      </c>
      <c r="AK34" s="10">
        <f t="shared" si="8"/>
        <v>8.9639646017699111</v>
      </c>
    </row>
    <row r="35" spans="1:37">
      <c r="A35" s="1">
        <v>41639</v>
      </c>
      <c r="B35">
        <v>1025170400511</v>
      </c>
      <c r="C35" t="s">
        <v>247</v>
      </c>
      <c r="D35" t="s">
        <v>248</v>
      </c>
      <c r="E35">
        <v>9781466826908</v>
      </c>
      <c r="F35" t="s">
        <v>249</v>
      </c>
      <c r="G35" t="s">
        <v>250</v>
      </c>
      <c r="H35" t="s">
        <v>251</v>
      </c>
      <c r="I35">
        <v>1</v>
      </c>
      <c r="J35" t="s">
        <v>34</v>
      </c>
      <c r="K35" t="s">
        <v>35</v>
      </c>
      <c r="L35">
        <v>0</v>
      </c>
      <c r="M35" t="s">
        <v>36</v>
      </c>
      <c r="N35">
        <v>0</v>
      </c>
      <c r="O35" t="s">
        <v>36</v>
      </c>
      <c r="P35">
        <v>0</v>
      </c>
      <c r="Q35" t="s">
        <v>37</v>
      </c>
      <c r="R35">
        <v>0</v>
      </c>
      <c r="S35" t="s">
        <v>37</v>
      </c>
      <c r="T35">
        <v>0</v>
      </c>
      <c r="U35" t="s">
        <v>37</v>
      </c>
      <c r="V35" t="s">
        <v>252</v>
      </c>
      <c r="W35" t="s">
        <v>56</v>
      </c>
      <c r="X35" t="s">
        <v>40</v>
      </c>
      <c r="Y35" t="s">
        <v>253</v>
      </c>
      <c r="Z35">
        <v>0</v>
      </c>
      <c r="AA35" t="s">
        <v>37</v>
      </c>
      <c r="AB35">
        <v>0</v>
      </c>
      <c r="AC35" t="s">
        <v>37</v>
      </c>
      <c r="AD35">
        <v>13</v>
      </c>
      <c r="AE35">
        <f t="shared" si="2"/>
        <v>113</v>
      </c>
      <c r="AF35" s="8">
        <f t="shared" si="3"/>
        <v>0</v>
      </c>
      <c r="AG35" s="8">
        <f t="shared" si="4"/>
        <v>0</v>
      </c>
      <c r="AH35">
        <f t="shared" si="5"/>
        <v>0</v>
      </c>
      <c r="AI35">
        <f t="shared" si="6"/>
        <v>0</v>
      </c>
      <c r="AJ35" s="9">
        <f t="shared" si="7"/>
        <v>0</v>
      </c>
      <c r="AK35" s="10">
        <f t="shared" si="8"/>
        <v>0</v>
      </c>
    </row>
    <row r="36" spans="1:37">
      <c r="A36" s="1">
        <v>41639</v>
      </c>
      <c r="B36">
        <v>1025181444513</v>
      </c>
      <c r="C36" t="s">
        <v>254</v>
      </c>
      <c r="D36" t="s">
        <v>255</v>
      </c>
      <c r="E36">
        <v>9781429995757</v>
      </c>
      <c r="F36" t="s">
        <v>256</v>
      </c>
      <c r="G36" t="s">
        <v>257</v>
      </c>
      <c r="H36" t="s">
        <v>258</v>
      </c>
      <c r="I36">
        <v>1</v>
      </c>
      <c r="J36" t="s">
        <v>34</v>
      </c>
      <c r="K36" t="s">
        <v>35</v>
      </c>
      <c r="L36">
        <v>10.34</v>
      </c>
      <c r="M36" t="s">
        <v>36</v>
      </c>
      <c r="N36">
        <v>8.99</v>
      </c>
      <c r="O36" t="s">
        <v>36</v>
      </c>
      <c r="P36">
        <v>9.93</v>
      </c>
      <c r="Q36" t="s">
        <v>37</v>
      </c>
      <c r="R36">
        <v>8.64</v>
      </c>
      <c r="S36" t="s">
        <v>37</v>
      </c>
      <c r="T36">
        <v>1.29</v>
      </c>
      <c r="U36" t="s">
        <v>37</v>
      </c>
      <c r="V36" t="s">
        <v>259</v>
      </c>
      <c r="W36" t="s">
        <v>56</v>
      </c>
      <c r="X36" t="s">
        <v>40</v>
      </c>
      <c r="Y36" t="s">
        <v>260</v>
      </c>
      <c r="Z36">
        <v>6.05</v>
      </c>
      <c r="AA36" t="s">
        <v>37</v>
      </c>
      <c r="AB36">
        <v>1.29</v>
      </c>
      <c r="AC36" t="s">
        <v>37</v>
      </c>
      <c r="AD36">
        <v>13</v>
      </c>
      <c r="AE36">
        <f t="shared" si="2"/>
        <v>113</v>
      </c>
      <c r="AF36" s="8">
        <f t="shared" si="3"/>
        <v>8.7876106194690262</v>
      </c>
      <c r="AG36" s="8">
        <f t="shared" si="4"/>
        <v>1.1423893805309735</v>
      </c>
      <c r="AH36">
        <f t="shared" si="5"/>
        <v>9.34</v>
      </c>
      <c r="AI36">
        <f t="shared" si="6"/>
        <v>1.21</v>
      </c>
      <c r="AJ36" s="9">
        <f t="shared" si="7"/>
        <v>7.3380000000000001</v>
      </c>
      <c r="AK36" s="10">
        <f t="shared" si="8"/>
        <v>6.1956106194690266</v>
      </c>
    </row>
    <row r="37" spans="1:37">
      <c r="A37" s="1">
        <v>41639</v>
      </c>
      <c r="B37">
        <v>1025181723513</v>
      </c>
      <c r="C37" t="s">
        <v>261</v>
      </c>
      <c r="D37" t="s">
        <v>262</v>
      </c>
      <c r="E37">
        <v>9781429996815</v>
      </c>
      <c r="F37" t="s">
        <v>263</v>
      </c>
      <c r="G37" t="s">
        <v>264</v>
      </c>
      <c r="H37" t="s">
        <v>258</v>
      </c>
      <c r="I37">
        <v>1</v>
      </c>
      <c r="J37" t="s">
        <v>34</v>
      </c>
      <c r="K37" t="s">
        <v>35</v>
      </c>
      <c r="L37">
        <v>10.34</v>
      </c>
      <c r="M37" t="s">
        <v>36</v>
      </c>
      <c r="N37">
        <v>8.99</v>
      </c>
      <c r="O37" t="s">
        <v>36</v>
      </c>
      <c r="P37">
        <v>9.93</v>
      </c>
      <c r="Q37" t="s">
        <v>37</v>
      </c>
      <c r="R37">
        <v>8.64</v>
      </c>
      <c r="S37" t="s">
        <v>37</v>
      </c>
      <c r="T37">
        <v>1.29</v>
      </c>
      <c r="U37" t="s">
        <v>37</v>
      </c>
      <c r="V37" t="s">
        <v>259</v>
      </c>
      <c r="W37" t="s">
        <v>56</v>
      </c>
      <c r="X37" t="s">
        <v>40</v>
      </c>
      <c r="Y37" t="s">
        <v>260</v>
      </c>
      <c r="Z37">
        <v>6.05</v>
      </c>
      <c r="AA37" t="s">
        <v>37</v>
      </c>
      <c r="AB37">
        <v>1.29</v>
      </c>
      <c r="AC37" t="s">
        <v>37</v>
      </c>
      <c r="AD37">
        <v>13</v>
      </c>
      <c r="AE37">
        <f t="shared" si="2"/>
        <v>113</v>
      </c>
      <c r="AF37" s="8">
        <f t="shared" si="3"/>
        <v>8.7876106194690262</v>
      </c>
      <c r="AG37" s="8">
        <f t="shared" si="4"/>
        <v>1.1423893805309735</v>
      </c>
      <c r="AH37">
        <f t="shared" si="5"/>
        <v>9.34</v>
      </c>
      <c r="AI37">
        <f t="shared" si="6"/>
        <v>1.21</v>
      </c>
      <c r="AJ37" s="9">
        <f t="shared" si="7"/>
        <v>7.3380000000000001</v>
      </c>
      <c r="AK37" s="10">
        <f t="shared" si="8"/>
        <v>6.1956106194690266</v>
      </c>
    </row>
    <row r="38" spans="1:37">
      <c r="A38" s="1">
        <v>41639</v>
      </c>
      <c r="B38">
        <v>1025181901513</v>
      </c>
      <c r="C38" t="s">
        <v>265</v>
      </c>
      <c r="D38" t="s">
        <v>266</v>
      </c>
      <c r="E38">
        <v>9781429940771</v>
      </c>
      <c r="F38" t="s">
        <v>267</v>
      </c>
      <c r="G38" t="s">
        <v>268</v>
      </c>
      <c r="H38" t="s">
        <v>258</v>
      </c>
      <c r="I38">
        <v>1</v>
      </c>
      <c r="J38" t="s">
        <v>34</v>
      </c>
      <c r="K38" t="s">
        <v>35</v>
      </c>
      <c r="L38">
        <v>10.34</v>
      </c>
      <c r="M38" t="s">
        <v>36</v>
      </c>
      <c r="N38">
        <v>8.99</v>
      </c>
      <c r="O38" t="s">
        <v>36</v>
      </c>
      <c r="P38">
        <v>9.93</v>
      </c>
      <c r="Q38" t="s">
        <v>37</v>
      </c>
      <c r="R38">
        <v>8.64</v>
      </c>
      <c r="S38" t="s">
        <v>37</v>
      </c>
      <c r="T38">
        <v>1.29</v>
      </c>
      <c r="U38" t="s">
        <v>37</v>
      </c>
      <c r="V38" t="s">
        <v>259</v>
      </c>
      <c r="W38" t="s">
        <v>56</v>
      </c>
      <c r="X38" t="s">
        <v>40</v>
      </c>
      <c r="Y38" t="s">
        <v>260</v>
      </c>
      <c r="Z38">
        <v>6.05</v>
      </c>
      <c r="AA38" t="s">
        <v>37</v>
      </c>
      <c r="AB38">
        <v>1.29</v>
      </c>
      <c r="AC38" t="s">
        <v>37</v>
      </c>
      <c r="AD38">
        <v>13</v>
      </c>
      <c r="AE38">
        <f t="shared" si="2"/>
        <v>113</v>
      </c>
      <c r="AF38" s="8">
        <f t="shared" si="3"/>
        <v>8.7876106194690262</v>
      </c>
      <c r="AG38" s="8">
        <f t="shared" si="4"/>
        <v>1.1423893805309735</v>
      </c>
      <c r="AH38">
        <f t="shared" si="5"/>
        <v>9.34</v>
      </c>
      <c r="AI38">
        <f t="shared" si="6"/>
        <v>1.21</v>
      </c>
      <c r="AJ38" s="9">
        <f t="shared" si="7"/>
        <v>7.3380000000000001</v>
      </c>
      <c r="AK38" s="10">
        <f t="shared" si="8"/>
        <v>6.1956106194690266</v>
      </c>
    </row>
    <row r="39" spans="1:37">
      <c r="A39" s="1">
        <v>41639</v>
      </c>
      <c r="B39">
        <v>1025190462513</v>
      </c>
      <c r="C39" t="s">
        <v>269</v>
      </c>
      <c r="D39" t="s">
        <v>270</v>
      </c>
      <c r="E39">
        <v>9781429963930</v>
      </c>
      <c r="F39" t="s">
        <v>66</v>
      </c>
      <c r="G39" t="s">
        <v>67</v>
      </c>
      <c r="H39" t="s">
        <v>62</v>
      </c>
      <c r="I39">
        <v>1</v>
      </c>
      <c r="J39" t="s">
        <v>34</v>
      </c>
      <c r="K39" t="s">
        <v>35</v>
      </c>
      <c r="L39">
        <v>10.34</v>
      </c>
      <c r="M39" t="s">
        <v>36</v>
      </c>
      <c r="N39">
        <v>8.99</v>
      </c>
      <c r="O39" t="s">
        <v>36</v>
      </c>
      <c r="P39">
        <v>9.93</v>
      </c>
      <c r="Q39" t="s">
        <v>37</v>
      </c>
      <c r="R39">
        <v>8.64</v>
      </c>
      <c r="S39" t="s">
        <v>37</v>
      </c>
      <c r="T39">
        <v>1.29</v>
      </c>
      <c r="U39" t="s">
        <v>37</v>
      </c>
      <c r="V39" t="s">
        <v>161</v>
      </c>
      <c r="W39" t="s">
        <v>162</v>
      </c>
      <c r="X39" t="s">
        <v>40</v>
      </c>
      <c r="Y39" t="s">
        <v>271</v>
      </c>
      <c r="Z39">
        <v>6.05</v>
      </c>
      <c r="AA39" t="s">
        <v>37</v>
      </c>
      <c r="AB39">
        <v>1.29</v>
      </c>
      <c r="AC39" t="s">
        <v>37</v>
      </c>
      <c r="AD39">
        <v>5</v>
      </c>
      <c r="AE39">
        <f t="shared" si="2"/>
        <v>105</v>
      </c>
      <c r="AF39" s="8">
        <f t="shared" si="3"/>
        <v>9.4571428571428573</v>
      </c>
      <c r="AG39" s="8">
        <f t="shared" si="4"/>
        <v>0.47285714285714286</v>
      </c>
      <c r="AH39">
        <f t="shared" si="5"/>
        <v>10.06</v>
      </c>
      <c r="AI39">
        <f t="shared" si="6"/>
        <v>0.5</v>
      </c>
      <c r="AJ39" s="9">
        <f t="shared" si="7"/>
        <v>7.3380000000000001</v>
      </c>
      <c r="AK39" s="10">
        <f t="shared" si="8"/>
        <v>6.8651428571428568</v>
      </c>
    </row>
    <row r="40" spans="1:37">
      <c r="A40" s="1">
        <v>41639</v>
      </c>
      <c r="B40">
        <v>1025192513513</v>
      </c>
      <c r="C40" t="s">
        <v>272</v>
      </c>
      <c r="D40" t="s">
        <v>273</v>
      </c>
      <c r="E40">
        <v>9781466858411</v>
      </c>
      <c r="F40" t="s">
        <v>274</v>
      </c>
      <c r="G40" t="s">
        <v>275</v>
      </c>
      <c r="H40" t="s">
        <v>276</v>
      </c>
      <c r="I40">
        <v>1</v>
      </c>
      <c r="J40" t="s">
        <v>34</v>
      </c>
      <c r="K40" t="s">
        <v>35</v>
      </c>
      <c r="L40">
        <v>0</v>
      </c>
      <c r="M40" t="s">
        <v>36</v>
      </c>
      <c r="N40">
        <v>0</v>
      </c>
      <c r="O40" t="s">
        <v>36</v>
      </c>
      <c r="P40">
        <v>0</v>
      </c>
      <c r="Q40" t="s">
        <v>37</v>
      </c>
      <c r="R40">
        <v>0</v>
      </c>
      <c r="S40" t="s">
        <v>37</v>
      </c>
      <c r="T40">
        <v>0</v>
      </c>
      <c r="U40" t="s">
        <v>37</v>
      </c>
      <c r="V40" t="s">
        <v>277</v>
      </c>
      <c r="W40" t="s">
        <v>120</v>
      </c>
      <c r="X40" t="s">
        <v>40</v>
      </c>
      <c r="Y40" t="s">
        <v>278</v>
      </c>
      <c r="Z40">
        <v>0</v>
      </c>
      <c r="AA40" t="s">
        <v>37</v>
      </c>
      <c r="AB40">
        <v>0</v>
      </c>
      <c r="AC40" t="s">
        <v>37</v>
      </c>
      <c r="AD40">
        <v>13</v>
      </c>
      <c r="AE40">
        <f t="shared" si="2"/>
        <v>113</v>
      </c>
      <c r="AF40" s="8">
        <f t="shared" si="3"/>
        <v>0</v>
      </c>
      <c r="AG40" s="8">
        <f t="shared" si="4"/>
        <v>0</v>
      </c>
      <c r="AH40">
        <f t="shared" si="5"/>
        <v>0</v>
      </c>
      <c r="AI40">
        <f t="shared" si="6"/>
        <v>0</v>
      </c>
      <c r="AJ40" s="9">
        <f t="shared" si="7"/>
        <v>0</v>
      </c>
      <c r="AK40" s="10">
        <f t="shared" si="8"/>
        <v>0</v>
      </c>
    </row>
    <row r="41" spans="1:37">
      <c r="A41" s="1">
        <v>41639</v>
      </c>
      <c r="B41">
        <v>1025192514511</v>
      </c>
      <c r="C41" t="s">
        <v>279</v>
      </c>
      <c r="D41" t="s">
        <v>280</v>
      </c>
      <c r="E41">
        <v>9781466843400</v>
      </c>
      <c r="F41" t="s">
        <v>281</v>
      </c>
      <c r="G41" t="s">
        <v>282</v>
      </c>
      <c r="H41" t="s">
        <v>283</v>
      </c>
      <c r="I41">
        <v>1</v>
      </c>
      <c r="J41" t="s">
        <v>34</v>
      </c>
      <c r="K41" t="s">
        <v>35</v>
      </c>
      <c r="L41">
        <v>1.1399999999999999</v>
      </c>
      <c r="M41" t="s">
        <v>36</v>
      </c>
      <c r="N41">
        <v>0.99</v>
      </c>
      <c r="O41" t="s">
        <v>36</v>
      </c>
      <c r="P41">
        <v>1.1000000000000001</v>
      </c>
      <c r="Q41" t="s">
        <v>37</v>
      </c>
      <c r="R41">
        <v>0.95</v>
      </c>
      <c r="S41" t="s">
        <v>37</v>
      </c>
      <c r="T41">
        <v>0.15</v>
      </c>
      <c r="U41" t="s">
        <v>37</v>
      </c>
      <c r="V41" t="s">
        <v>200</v>
      </c>
      <c r="W41" t="s">
        <v>127</v>
      </c>
      <c r="X41" t="s">
        <v>40</v>
      </c>
      <c r="Y41" t="s">
        <v>284</v>
      </c>
      <c r="Z41">
        <v>0.67</v>
      </c>
      <c r="AA41" t="s">
        <v>37</v>
      </c>
      <c r="AB41">
        <v>0.15</v>
      </c>
      <c r="AC41" t="s">
        <v>37</v>
      </c>
      <c r="AD41">
        <v>5</v>
      </c>
      <c r="AE41">
        <f t="shared" si="2"/>
        <v>105</v>
      </c>
      <c r="AF41" s="8">
        <f t="shared" si="3"/>
        <v>1.0476190476190477</v>
      </c>
      <c r="AG41" s="8">
        <f t="shared" si="4"/>
        <v>5.2380952380952382E-2</v>
      </c>
      <c r="AH41">
        <f t="shared" si="5"/>
        <v>1.1100000000000001</v>
      </c>
      <c r="AI41">
        <f t="shared" si="6"/>
        <v>0.05</v>
      </c>
      <c r="AJ41" s="9">
        <f t="shared" si="7"/>
        <v>0.81500000000000006</v>
      </c>
      <c r="AK41" s="10">
        <f t="shared" si="8"/>
        <v>0.76261904761904764</v>
      </c>
    </row>
    <row r="42" spans="1:37">
      <c r="A42" s="1">
        <v>41639</v>
      </c>
      <c r="B42">
        <v>1025198845513</v>
      </c>
      <c r="C42" t="s">
        <v>285</v>
      </c>
      <c r="D42" t="s">
        <v>286</v>
      </c>
      <c r="E42">
        <v>9781429963930</v>
      </c>
      <c r="F42" t="s">
        <v>66</v>
      </c>
      <c r="G42" t="s">
        <v>67</v>
      </c>
      <c r="H42" t="s">
        <v>62</v>
      </c>
      <c r="I42">
        <v>1</v>
      </c>
      <c r="J42" t="s">
        <v>34</v>
      </c>
      <c r="K42" t="s">
        <v>35</v>
      </c>
      <c r="L42">
        <v>10.34</v>
      </c>
      <c r="M42" t="s">
        <v>36</v>
      </c>
      <c r="N42">
        <v>8.99</v>
      </c>
      <c r="O42" t="s">
        <v>36</v>
      </c>
      <c r="P42">
        <v>9.93</v>
      </c>
      <c r="Q42" t="s">
        <v>37</v>
      </c>
      <c r="R42">
        <v>8.64</v>
      </c>
      <c r="S42" t="s">
        <v>37</v>
      </c>
      <c r="T42">
        <v>1.29</v>
      </c>
      <c r="U42" t="s">
        <v>37</v>
      </c>
      <c r="V42" t="s">
        <v>287</v>
      </c>
      <c r="W42" t="s">
        <v>193</v>
      </c>
      <c r="X42" t="s">
        <v>40</v>
      </c>
      <c r="Y42" t="s">
        <v>288</v>
      </c>
      <c r="Z42">
        <v>6.05</v>
      </c>
      <c r="AA42" t="s">
        <v>37</v>
      </c>
      <c r="AB42">
        <v>1.29</v>
      </c>
      <c r="AC42" t="s">
        <v>37</v>
      </c>
      <c r="AD42">
        <v>5</v>
      </c>
      <c r="AE42">
        <f t="shared" si="2"/>
        <v>105</v>
      </c>
      <c r="AF42" s="8">
        <f t="shared" si="3"/>
        <v>9.4571428571428573</v>
      </c>
      <c r="AG42" s="8">
        <f t="shared" si="4"/>
        <v>0.47285714285714286</v>
      </c>
      <c r="AH42">
        <f t="shared" si="5"/>
        <v>10.06</v>
      </c>
      <c r="AI42">
        <f t="shared" si="6"/>
        <v>0.5</v>
      </c>
      <c r="AJ42" s="9">
        <f t="shared" si="7"/>
        <v>7.3380000000000001</v>
      </c>
      <c r="AK42" s="10">
        <f t="shared" si="8"/>
        <v>6.8651428571428568</v>
      </c>
    </row>
    <row r="43" spans="1:37">
      <c r="A43" s="1">
        <v>41639</v>
      </c>
      <c r="B43">
        <v>1025211154513</v>
      </c>
      <c r="C43" t="s">
        <v>289</v>
      </c>
      <c r="D43" t="s">
        <v>290</v>
      </c>
      <c r="E43">
        <v>9781429972895</v>
      </c>
      <c r="F43" t="s">
        <v>291</v>
      </c>
      <c r="G43" t="s">
        <v>292</v>
      </c>
      <c r="H43" t="s">
        <v>293</v>
      </c>
      <c r="I43">
        <v>1</v>
      </c>
      <c r="J43" t="s">
        <v>34</v>
      </c>
      <c r="K43" t="s">
        <v>35</v>
      </c>
      <c r="L43">
        <v>12.65</v>
      </c>
      <c r="M43" t="s">
        <v>36</v>
      </c>
      <c r="N43">
        <v>10.99</v>
      </c>
      <c r="O43" t="s">
        <v>36</v>
      </c>
      <c r="P43">
        <v>12.15</v>
      </c>
      <c r="Q43" t="s">
        <v>37</v>
      </c>
      <c r="R43">
        <v>10.56</v>
      </c>
      <c r="S43" t="s">
        <v>37</v>
      </c>
      <c r="T43">
        <v>1.59</v>
      </c>
      <c r="U43" t="s">
        <v>37</v>
      </c>
      <c r="V43" t="s">
        <v>294</v>
      </c>
      <c r="W43" t="s">
        <v>56</v>
      </c>
      <c r="X43" t="s">
        <v>40</v>
      </c>
      <c r="Y43" t="s">
        <v>295</v>
      </c>
      <c r="Z43">
        <v>7.39</v>
      </c>
      <c r="AA43" t="s">
        <v>37</v>
      </c>
      <c r="AB43">
        <v>1.59</v>
      </c>
      <c r="AC43" t="s">
        <v>37</v>
      </c>
      <c r="AD43">
        <v>13</v>
      </c>
      <c r="AE43">
        <f t="shared" si="2"/>
        <v>113</v>
      </c>
      <c r="AF43" s="8">
        <f t="shared" si="3"/>
        <v>10.752212389380531</v>
      </c>
      <c r="AG43" s="8">
        <f t="shared" si="4"/>
        <v>1.3977876106194691</v>
      </c>
      <c r="AH43">
        <f t="shared" si="5"/>
        <v>11.43</v>
      </c>
      <c r="AI43">
        <f t="shared" si="6"/>
        <v>1.48</v>
      </c>
      <c r="AJ43" s="9">
        <f t="shared" si="7"/>
        <v>8.9819999999999993</v>
      </c>
      <c r="AK43" s="10">
        <f t="shared" si="8"/>
        <v>7.5842123893805304</v>
      </c>
    </row>
    <row r="44" spans="1:37">
      <c r="A44" s="1">
        <v>41639</v>
      </c>
      <c r="B44">
        <v>1025215533511</v>
      </c>
      <c r="C44" t="s">
        <v>296</v>
      </c>
      <c r="D44" t="s">
        <v>297</v>
      </c>
      <c r="E44">
        <v>9780805098556</v>
      </c>
      <c r="F44" t="s">
        <v>204</v>
      </c>
      <c r="G44" t="s">
        <v>205</v>
      </c>
      <c r="H44" t="s">
        <v>206</v>
      </c>
      <c r="I44">
        <v>1</v>
      </c>
      <c r="J44" t="s">
        <v>34</v>
      </c>
      <c r="K44" t="s">
        <v>35</v>
      </c>
      <c r="L44">
        <v>16.55</v>
      </c>
      <c r="M44" t="s">
        <v>36</v>
      </c>
      <c r="N44">
        <v>14.39</v>
      </c>
      <c r="O44" t="s">
        <v>36</v>
      </c>
      <c r="P44">
        <v>15.9</v>
      </c>
      <c r="Q44" t="s">
        <v>37</v>
      </c>
      <c r="R44">
        <v>13.83</v>
      </c>
      <c r="S44" t="s">
        <v>37</v>
      </c>
      <c r="T44">
        <v>2.0699999999999998</v>
      </c>
      <c r="U44" t="s">
        <v>37</v>
      </c>
      <c r="V44" t="s">
        <v>298</v>
      </c>
      <c r="W44" t="s">
        <v>299</v>
      </c>
      <c r="X44" t="s">
        <v>40</v>
      </c>
      <c r="Y44" t="s">
        <v>300</v>
      </c>
      <c r="Z44">
        <v>9.68</v>
      </c>
      <c r="AA44" t="s">
        <v>37</v>
      </c>
      <c r="AB44">
        <v>2.0699999999999998</v>
      </c>
      <c r="AC44" t="s">
        <v>37</v>
      </c>
      <c r="AD44">
        <v>5</v>
      </c>
      <c r="AE44">
        <f t="shared" si="2"/>
        <v>105</v>
      </c>
      <c r="AF44" s="8">
        <f t="shared" si="3"/>
        <v>15.142857142857144</v>
      </c>
      <c r="AG44" s="8">
        <f t="shared" si="4"/>
        <v>0.75714285714285723</v>
      </c>
      <c r="AH44">
        <f t="shared" si="5"/>
        <v>16.100000000000001</v>
      </c>
      <c r="AI44">
        <f t="shared" si="6"/>
        <v>0.8</v>
      </c>
      <c r="AJ44" s="9">
        <f t="shared" si="7"/>
        <v>11.750999999999999</v>
      </c>
      <c r="AK44" s="10">
        <f t="shared" si="8"/>
        <v>10.993857142857141</v>
      </c>
    </row>
    <row r="45" spans="1:37">
      <c r="A45" s="1">
        <v>41639</v>
      </c>
      <c r="B45">
        <v>1025223426513</v>
      </c>
      <c r="C45" t="s">
        <v>301</v>
      </c>
      <c r="D45" t="s">
        <v>302</v>
      </c>
      <c r="E45">
        <v>9781429960748</v>
      </c>
      <c r="F45" t="s">
        <v>303</v>
      </c>
      <c r="G45" t="s">
        <v>304</v>
      </c>
      <c r="H45" t="s">
        <v>46</v>
      </c>
      <c r="I45">
        <v>1</v>
      </c>
      <c r="J45" t="s">
        <v>34</v>
      </c>
      <c r="K45" t="s">
        <v>35</v>
      </c>
      <c r="L45">
        <v>11.5</v>
      </c>
      <c r="M45" t="s">
        <v>36</v>
      </c>
      <c r="N45">
        <v>9.99</v>
      </c>
      <c r="O45" t="s">
        <v>36</v>
      </c>
      <c r="P45">
        <v>11.05</v>
      </c>
      <c r="Q45" t="s">
        <v>37</v>
      </c>
      <c r="R45">
        <v>9.6</v>
      </c>
      <c r="S45" t="s">
        <v>37</v>
      </c>
      <c r="T45">
        <v>1.45</v>
      </c>
      <c r="U45" t="s">
        <v>37</v>
      </c>
      <c r="V45" t="s">
        <v>305</v>
      </c>
      <c r="W45" t="s">
        <v>162</v>
      </c>
      <c r="X45" t="s">
        <v>40</v>
      </c>
      <c r="Y45" t="s">
        <v>306</v>
      </c>
      <c r="Z45">
        <v>6.72</v>
      </c>
      <c r="AA45" t="s">
        <v>37</v>
      </c>
      <c r="AB45">
        <v>1.45</v>
      </c>
      <c r="AC45" t="s">
        <v>37</v>
      </c>
      <c r="AD45">
        <v>5</v>
      </c>
      <c r="AE45">
        <f t="shared" si="2"/>
        <v>105</v>
      </c>
      <c r="AF45" s="8">
        <f t="shared" si="3"/>
        <v>10.523809523809524</v>
      </c>
      <c r="AG45" s="8">
        <f t="shared" si="4"/>
        <v>0.52619047619047621</v>
      </c>
      <c r="AH45">
        <f t="shared" si="5"/>
        <v>11.19</v>
      </c>
      <c r="AI45">
        <f t="shared" si="6"/>
        <v>0.55000000000000004</v>
      </c>
      <c r="AJ45" s="9">
        <f t="shared" si="7"/>
        <v>8.17</v>
      </c>
      <c r="AK45" s="10">
        <f t="shared" si="8"/>
        <v>7.6438095238095238</v>
      </c>
    </row>
    <row r="46" spans="1:37">
      <c r="A46" s="1">
        <v>41639</v>
      </c>
      <c r="B46">
        <v>1025289608511</v>
      </c>
      <c r="C46" t="s">
        <v>307</v>
      </c>
      <c r="D46" t="s">
        <v>308</v>
      </c>
      <c r="E46">
        <v>9781466858411</v>
      </c>
      <c r="F46" t="s">
        <v>274</v>
      </c>
      <c r="G46" t="s">
        <v>275</v>
      </c>
      <c r="H46" t="s">
        <v>276</v>
      </c>
      <c r="I46">
        <v>1</v>
      </c>
      <c r="J46" t="s">
        <v>34</v>
      </c>
      <c r="K46" t="s">
        <v>35</v>
      </c>
      <c r="L46">
        <v>0</v>
      </c>
      <c r="M46" t="s">
        <v>36</v>
      </c>
      <c r="N46">
        <v>0</v>
      </c>
      <c r="O46" t="s">
        <v>36</v>
      </c>
      <c r="P46">
        <v>0</v>
      </c>
      <c r="Q46" t="s">
        <v>37</v>
      </c>
      <c r="R46">
        <v>0</v>
      </c>
      <c r="S46" t="s">
        <v>37</v>
      </c>
      <c r="T46">
        <v>0</v>
      </c>
      <c r="U46" t="s">
        <v>37</v>
      </c>
      <c r="V46" t="s">
        <v>81</v>
      </c>
      <c r="W46" t="s">
        <v>82</v>
      </c>
      <c r="X46" t="s">
        <v>40</v>
      </c>
      <c r="Y46" t="s">
        <v>309</v>
      </c>
      <c r="Z46">
        <v>0</v>
      </c>
      <c r="AA46" t="s">
        <v>37</v>
      </c>
      <c r="AB46">
        <v>0</v>
      </c>
      <c r="AC46" t="s">
        <v>37</v>
      </c>
      <c r="AD46">
        <v>5</v>
      </c>
      <c r="AE46">
        <f t="shared" si="2"/>
        <v>105</v>
      </c>
      <c r="AF46" s="8">
        <f t="shared" si="3"/>
        <v>0</v>
      </c>
      <c r="AG46" s="8">
        <f t="shared" si="4"/>
        <v>0</v>
      </c>
      <c r="AH46">
        <f t="shared" si="5"/>
        <v>0</v>
      </c>
      <c r="AI46">
        <f t="shared" si="6"/>
        <v>0</v>
      </c>
      <c r="AJ46" s="9">
        <f t="shared" si="7"/>
        <v>0</v>
      </c>
      <c r="AK46" s="10">
        <f t="shared" si="8"/>
        <v>0</v>
      </c>
    </row>
    <row r="47" spans="1:37">
      <c r="A47" s="1">
        <v>41639</v>
      </c>
      <c r="B47">
        <v>1025292460511</v>
      </c>
      <c r="C47" t="s">
        <v>310</v>
      </c>
      <c r="D47" t="s">
        <v>311</v>
      </c>
      <c r="E47">
        <v>9781429960137</v>
      </c>
      <c r="F47" t="s">
        <v>312</v>
      </c>
      <c r="G47" t="s">
        <v>313</v>
      </c>
      <c r="H47" t="s">
        <v>46</v>
      </c>
      <c r="I47">
        <v>1</v>
      </c>
      <c r="J47" t="s">
        <v>34</v>
      </c>
      <c r="K47" t="s">
        <v>35</v>
      </c>
      <c r="L47">
        <v>10.34</v>
      </c>
      <c r="M47" t="s">
        <v>36</v>
      </c>
      <c r="N47">
        <v>8.99</v>
      </c>
      <c r="O47" t="s">
        <v>36</v>
      </c>
      <c r="P47">
        <v>9.93</v>
      </c>
      <c r="Q47" t="s">
        <v>37</v>
      </c>
      <c r="R47">
        <v>8.64</v>
      </c>
      <c r="S47" t="s">
        <v>37</v>
      </c>
      <c r="T47">
        <v>1.29</v>
      </c>
      <c r="U47" t="s">
        <v>37</v>
      </c>
      <c r="V47" t="s">
        <v>314</v>
      </c>
      <c r="W47" t="s">
        <v>39</v>
      </c>
      <c r="X47" t="s">
        <v>40</v>
      </c>
      <c r="Y47" t="s">
        <v>315</v>
      </c>
      <c r="Z47">
        <v>6.05</v>
      </c>
      <c r="AA47" t="s">
        <v>37</v>
      </c>
      <c r="AB47">
        <v>1.29</v>
      </c>
      <c r="AC47" t="s">
        <v>37</v>
      </c>
      <c r="AD47">
        <v>5</v>
      </c>
      <c r="AE47">
        <f t="shared" si="2"/>
        <v>105</v>
      </c>
      <c r="AF47" s="8">
        <f t="shared" si="3"/>
        <v>9.4571428571428573</v>
      </c>
      <c r="AG47" s="8">
        <f t="shared" si="4"/>
        <v>0.47285714285714286</v>
      </c>
      <c r="AH47">
        <f t="shared" si="5"/>
        <v>10.06</v>
      </c>
      <c r="AI47">
        <f t="shared" si="6"/>
        <v>0.5</v>
      </c>
      <c r="AJ47" s="9">
        <f t="shared" si="7"/>
        <v>7.3380000000000001</v>
      </c>
      <c r="AK47" s="10">
        <f t="shared" si="8"/>
        <v>6.8651428571428568</v>
      </c>
    </row>
    <row r="48" spans="1:37">
      <c r="A48" s="1">
        <v>41639</v>
      </c>
      <c r="B48">
        <v>1025292784511</v>
      </c>
      <c r="C48" t="s">
        <v>316</v>
      </c>
      <c r="D48" t="s">
        <v>317</v>
      </c>
      <c r="E48">
        <v>9781429960168</v>
      </c>
      <c r="F48" t="s">
        <v>318</v>
      </c>
      <c r="G48" t="s">
        <v>319</v>
      </c>
      <c r="H48" t="s">
        <v>46</v>
      </c>
      <c r="I48">
        <v>1</v>
      </c>
      <c r="J48" t="s">
        <v>34</v>
      </c>
      <c r="K48" t="s">
        <v>35</v>
      </c>
      <c r="L48">
        <v>10.34</v>
      </c>
      <c r="M48" t="s">
        <v>36</v>
      </c>
      <c r="N48">
        <v>8.99</v>
      </c>
      <c r="O48" t="s">
        <v>36</v>
      </c>
      <c r="P48">
        <v>9.93</v>
      </c>
      <c r="Q48" t="s">
        <v>37</v>
      </c>
      <c r="R48">
        <v>8.64</v>
      </c>
      <c r="S48" t="s">
        <v>37</v>
      </c>
      <c r="T48">
        <v>1.29</v>
      </c>
      <c r="U48" t="s">
        <v>37</v>
      </c>
      <c r="V48" t="s">
        <v>314</v>
      </c>
      <c r="W48" t="s">
        <v>39</v>
      </c>
      <c r="X48" t="s">
        <v>40</v>
      </c>
      <c r="Y48" t="s">
        <v>315</v>
      </c>
      <c r="Z48">
        <v>6.05</v>
      </c>
      <c r="AA48" t="s">
        <v>37</v>
      </c>
      <c r="AB48">
        <v>1.29</v>
      </c>
      <c r="AC48" t="s">
        <v>37</v>
      </c>
      <c r="AD48">
        <v>5</v>
      </c>
      <c r="AE48">
        <f t="shared" si="2"/>
        <v>105</v>
      </c>
      <c r="AF48" s="8">
        <f t="shared" si="3"/>
        <v>9.4571428571428573</v>
      </c>
      <c r="AG48" s="8">
        <f t="shared" si="4"/>
        <v>0.47285714285714286</v>
      </c>
      <c r="AH48">
        <f t="shared" si="5"/>
        <v>10.06</v>
      </c>
      <c r="AI48">
        <f t="shared" si="6"/>
        <v>0.5</v>
      </c>
      <c r="AJ48" s="9">
        <f t="shared" si="7"/>
        <v>7.3380000000000001</v>
      </c>
      <c r="AK48" s="10">
        <f t="shared" si="8"/>
        <v>6.8651428571428568</v>
      </c>
    </row>
    <row r="49" spans="1:37">
      <c r="A49" s="1">
        <v>41639</v>
      </c>
      <c r="B49">
        <v>1025293878511</v>
      </c>
      <c r="C49" t="s">
        <v>320</v>
      </c>
      <c r="D49" t="s">
        <v>321</v>
      </c>
      <c r="E49">
        <v>9781429960236</v>
      </c>
      <c r="F49" t="s">
        <v>322</v>
      </c>
      <c r="G49" t="s">
        <v>323</v>
      </c>
      <c r="H49" t="s">
        <v>324</v>
      </c>
      <c r="I49">
        <v>1</v>
      </c>
      <c r="J49" t="s">
        <v>34</v>
      </c>
      <c r="K49" t="s">
        <v>35</v>
      </c>
      <c r="L49">
        <v>12.65</v>
      </c>
      <c r="M49" t="s">
        <v>36</v>
      </c>
      <c r="N49">
        <v>10.99</v>
      </c>
      <c r="O49" t="s">
        <v>36</v>
      </c>
      <c r="P49">
        <v>12.15</v>
      </c>
      <c r="Q49" t="s">
        <v>37</v>
      </c>
      <c r="R49">
        <v>10.56</v>
      </c>
      <c r="S49" t="s">
        <v>37</v>
      </c>
      <c r="T49">
        <v>1.59</v>
      </c>
      <c r="U49" t="s">
        <v>37</v>
      </c>
      <c r="V49" t="s">
        <v>119</v>
      </c>
      <c r="W49" t="s">
        <v>120</v>
      </c>
      <c r="X49" t="s">
        <v>40</v>
      </c>
      <c r="Y49" t="s">
        <v>325</v>
      </c>
      <c r="Z49">
        <v>7.39</v>
      </c>
      <c r="AA49" t="s">
        <v>37</v>
      </c>
      <c r="AB49">
        <v>1.59</v>
      </c>
      <c r="AC49" t="s">
        <v>37</v>
      </c>
      <c r="AD49">
        <v>13</v>
      </c>
      <c r="AE49">
        <f t="shared" si="2"/>
        <v>113</v>
      </c>
      <c r="AF49" s="8">
        <f t="shared" si="3"/>
        <v>10.752212389380531</v>
      </c>
      <c r="AG49" s="8">
        <f t="shared" si="4"/>
        <v>1.3977876106194691</v>
      </c>
      <c r="AH49">
        <f t="shared" si="5"/>
        <v>11.43</v>
      </c>
      <c r="AI49">
        <f t="shared" si="6"/>
        <v>1.48</v>
      </c>
      <c r="AJ49" s="9">
        <f t="shared" si="7"/>
        <v>8.9819999999999993</v>
      </c>
      <c r="AK49" s="10">
        <f t="shared" si="8"/>
        <v>7.5842123893805304</v>
      </c>
    </row>
    <row r="50" spans="1:37">
      <c r="A50" s="1">
        <v>41639</v>
      </c>
      <c r="B50">
        <v>1025296486511</v>
      </c>
      <c r="C50" t="s">
        <v>326</v>
      </c>
      <c r="D50" t="s">
        <v>327</v>
      </c>
      <c r="E50">
        <v>9781429960199</v>
      </c>
      <c r="F50" t="s">
        <v>328</v>
      </c>
      <c r="G50" t="s">
        <v>329</v>
      </c>
      <c r="H50" t="s">
        <v>46</v>
      </c>
      <c r="I50">
        <v>1</v>
      </c>
      <c r="J50" t="s">
        <v>34</v>
      </c>
      <c r="K50" t="s">
        <v>35</v>
      </c>
      <c r="L50">
        <v>11.5</v>
      </c>
      <c r="M50" t="s">
        <v>36</v>
      </c>
      <c r="N50">
        <v>9.99</v>
      </c>
      <c r="O50" t="s">
        <v>36</v>
      </c>
      <c r="P50">
        <v>11.05</v>
      </c>
      <c r="Q50" t="s">
        <v>37</v>
      </c>
      <c r="R50">
        <v>9.6</v>
      </c>
      <c r="S50" t="s">
        <v>37</v>
      </c>
      <c r="T50">
        <v>1.45</v>
      </c>
      <c r="U50" t="s">
        <v>37</v>
      </c>
      <c r="V50" t="s">
        <v>314</v>
      </c>
      <c r="W50" t="s">
        <v>39</v>
      </c>
      <c r="X50" t="s">
        <v>40</v>
      </c>
      <c r="Y50" t="s">
        <v>315</v>
      </c>
      <c r="Z50">
        <v>6.72</v>
      </c>
      <c r="AA50" t="s">
        <v>37</v>
      </c>
      <c r="AB50">
        <v>1.45</v>
      </c>
      <c r="AC50" t="s">
        <v>37</v>
      </c>
      <c r="AD50">
        <v>5</v>
      </c>
      <c r="AE50">
        <f t="shared" si="2"/>
        <v>105</v>
      </c>
      <c r="AF50" s="8">
        <f t="shared" si="3"/>
        <v>10.523809523809524</v>
      </c>
      <c r="AG50" s="8">
        <f t="shared" si="4"/>
        <v>0.52619047619047621</v>
      </c>
      <c r="AH50">
        <f t="shared" si="5"/>
        <v>11.19</v>
      </c>
      <c r="AI50">
        <f t="shared" si="6"/>
        <v>0.55000000000000004</v>
      </c>
      <c r="AJ50" s="9">
        <f t="shared" si="7"/>
        <v>8.17</v>
      </c>
      <c r="AK50" s="10">
        <f t="shared" si="8"/>
        <v>7.6438095238095238</v>
      </c>
    </row>
    <row r="51" spans="1:37">
      <c r="A51" s="1">
        <v>41639</v>
      </c>
      <c r="B51">
        <v>1025310711511</v>
      </c>
      <c r="C51" t="s">
        <v>330</v>
      </c>
      <c r="D51" t="s">
        <v>331</v>
      </c>
      <c r="E51">
        <v>9781429914550</v>
      </c>
      <c r="F51" t="s">
        <v>332</v>
      </c>
      <c r="G51" t="s">
        <v>333</v>
      </c>
      <c r="H51" t="s">
        <v>80</v>
      </c>
      <c r="I51">
        <v>1</v>
      </c>
      <c r="J51" t="s">
        <v>34</v>
      </c>
      <c r="K51" t="s">
        <v>35</v>
      </c>
      <c r="L51">
        <v>11.49</v>
      </c>
      <c r="M51" t="s">
        <v>36</v>
      </c>
      <c r="N51">
        <v>9.99</v>
      </c>
      <c r="O51" t="s">
        <v>36</v>
      </c>
      <c r="P51">
        <v>11.04</v>
      </c>
      <c r="Q51" t="s">
        <v>37</v>
      </c>
      <c r="R51">
        <v>9.6</v>
      </c>
      <c r="S51" t="s">
        <v>37</v>
      </c>
      <c r="T51">
        <v>1.44</v>
      </c>
      <c r="U51" t="s">
        <v>37</v>
      </c>
      <c r="V51" t="s">
        <v>334</v>
      </c>
      <c r="W51" t="s">
        <v>56</v>
      </c>
      <c r="X51" t="s">
        <v>40</v>
      </c>
      <c r="Y51" t="s">
        <v>335</v>
      </c>
      <c r="Z51">
        <v>6.72</v>
      </c>
      <c r="AA51" t="s">
        <v>37</v>
      </c>
      <c r="AB51">
        <v>1.44</v>
      </c>
      <c r="AC51" t="s">
        <v>37</v>
      </c>
      <c r="AD51">
        <v>13</v>
      </c>
      <c r="AE51">
        <f t="shared" si="2"/>
        <v>113</v>
      </c>
      <c r="AF51" s="8">
        <f t="shared" si="3"/>
        <v>9.769911504424778</v>
      </c>
      <c r="AG51" s="8">
        <f t="shared" si="4"/>
        <v>1.2700884955752212</v>
      </c>
      <c r="AH51">
        <f t="shared" si="5"/>
        <v>10.39</v>
      </c>
      <c r="AI51">
        <f t="shared" si="6"/>
        <v>1.35</v>
      </c>
      <c r="AJ51" s="9">
        <f t="shared" si="7"/>
        <v>8.16</v>
      </c>
      <c r="AK51" s="10">
        <f t="shared" si="8"/>
        <v>6.889911504424779</v>
      </c>
    </row>
    <row r="52" spans="1:37">
      <c r="A52" s="1">
        <v>41639</v>
      </c>
      <c r="B52">
        <v>1025317357511</v>
      </c>
      <c r="C52" t="s">
        <v>336</v>
      </c>
      <c r="D52" t="s">
        <v>337</v>
      </c>
      <c r="E52">
        <v>9781429957052</v>
      </c>
      <c r="F52" t="s">
        <v>338</v>
      </c>
      <c r="G52" t="s">
        <v>339</v>
      </c>
      <c r="H52" t="s">
        <v>340</v>
      </c>
      <c r="I52">
        <v>1</v>
      </c>
      <c r="J52" t="s">
        <v>34</v>
      </c>
      <c r="K52" t="s">
        <v>35</v>
      </c>
      <c r="L52">
        <v>12.65</v>
      </c>
      <c r="M52" t="s">
        <v>36</v>
      </c>
      <c r="N52">
        <v>10.99</v>
      </c>
      <c r="O52" t="s">
        <v>36</v>
      </c>
      <c r="P52">
        <v>12.15</v>
      </c>
      <c r="Q52" t="s">
        <v>37</v>
      </c>
      <c r="R52">
        <v>10.56</v>
      </c>
      <c r="S52" t="s">
        <v>37</v>
      </c>
      <c r="T52">
        <v>1.59</v>
      </c>
      <c r="U52" t="s">
        <v>37</v>
      </c>
      <c r="V52" t="s">
        <v>341</v>
      </c>
      <c r="W52" t="s">
        <v>162</v>
      </c>
      <c r="X52" t="s">
        <v>40</v>
      </c>
      <c r="Y52" t="s">
        <v>342</v>
      </c>
      <c r="Z52">
        <v>7.39</v>
      </c>
      <c r="AA52" t="s">
        <v>37</v>
      </c>
      <c r="AB52">
        <v>1.59</v>
      </c>
      <c r="AC52" t="s">
        <v>37</v>
      </c>
      <c r="AD52">
        <v>5</v>
      </c>
      <c r="AE52">
        <f t="shared" si="2"/>
        <v>105</v>
      </c>
      <c r="AF52" s="8">
        <f t="shared" si="3"/>
        <v>11.571428571428571</v>
      </c>
      <c r="AG52" s="8">
        <f t="shared" si="4"/>
        <v>0.57857142857142851</v>
      </c>
      <c r="AH52">
        <f t="shared" si="5"/>
        <v>12.3</v>
      </c>
      <c r="AI52">
        <f t="shared" si="6"/>
        <v>0.61</v>
      </c>
      <c r="AJ52" s="9">
        <f t="shared" si="7"/>
        <v>8.9819999999999993</v>
      </c>
      <c r="AK52" s="10">
        <f t="shared" si="8"/>
        <v>8.4034285714285701</v>
      </c>
    </row>
    <row r="53" spans="1:37">
      <c r="A53" s="1">
        <v>41639</v>
      </c>
      <c r="B53">
        <v>1025317746511</v>
      </c>
      <c r="C53" t="s">
        <v>343</v>
      </c>
      <c r="D53" t="s">
        <v>344</v>
      </c>
      <c r="E53">
        <v>9781466825017</v>
      </c>
      <c r="F53" t="s">
        <v>345</v>
      </c>
      <c r="G53" t="s">
        <v>346</v>
      </c>
      <c r="H53" t="s">
        <v>347</v>
      </c>
      <c r="I53">
        <v>1</v>
      </c>
      <c r="J53" t="s">
        <v>34</v>
      </c>
      <c r="K53" t="s">
        <v>35</v>
      </c>
      <c r="L53">
        <v>10.34</v>
      </c>
      <c r="M53" t="s">
        <v>36</v>
      </c>
      <c r="N53">
        <v>8.99</v>
      </c>
      <c r="O53" t="s">
        <v>36</v>
      </c>
      <c r="P53">
        <v>9.94</v>
      </c>
      <c r="Q53" t="s">
        <v>37</v>
      </c>
      <c r="R53">
        <v>8.64</v>
      </c>
      <c r="S53" t="s">
        <v>37</v>
      </c>
      <c r="T53">
        <v>1.3</v>
      </c>
      <c r="U53" t="s">
        <v>37</v>
      </c>
      <c r="V53" t="s">
        <v>161</v>
      </c>
      <c r="W53" t="s">
        <v>127</v>
      </c>
      <c r="X53" t="s">
        <v>40</v>
      </c>
      <c r="Y53" t="s">
        <v>348</v>
      </c>
      <c r="Z53">
        <v>6.05</v>
      </c>
      <c r="AA53" t="s">
        <v>37</v>
      </c>
      <c r="AB53">
        <v>1.3</v>
      </c>
      <c r="AC53" t="s">
        <v>37</v>
      </c>
      <c r="AD53">
        <v>5</v>
      </c>
      <c r="AE53">
        <f t="shared" si="2"/>
        <v>105</v>
      </c>
      <c r="AF53" s="8">
        <f t="shared" si="3"/>
        <v>9.4666666666666668</v>
      </c>
      <c r="AG53" s="8">
        <f t="shared" si="4"/>
        <v>0.47333333333333338</v>
      </c>
      <c r="AH53">
        <f t="shared" si="5"/>
        <v>10.07</v>
      </c>
      <c r="AI53">
        <f t="shared" si="6"/>
        <v>0.5</v>
      </c>
      <c r="AJ53" s="9">
        <f t="shared" si="7"/>
        <v>7.347999999999999</v>
      </c>
      <c r="AK53" s="10">
        <f t="shared" si="8"/>
        <v>6.8746666666666654</v>
      </c>
    </row>
    <row r="54" spans="1:37">
      <c r="A54" s="1">
        <v>41639</v>
      </c>
      <c r="B54">
        <v>1025320006513</v>
      </c>
      <c r="C54" t="s">
        <v>349</v>
      </c>
      <c r="D54" t="s">
        <v>350</v>
      </c>
      <c r="E54">
        <v>9781429910958</v>
      </c>
      <c r="F54" t="s">
        <v>351</v>
      </c>
      <c r="G54" t="s">
        <v>352</v>
      </c>
      <c r="H54" t="s">
        <v>353</v>
      </c>
      <c r="I54">
        <v>1</v>
      </c>
      <c r="J54" t="s">
        <v>34</v>
      </c>
      <c r="K54" t="s">
        <v>35</v>
      </c>
      <c r="L54">
        <v>12.64</v>
      </c>
      <c r="M54" t="s">
        <v>36</v>
      </c>
      <c r="N54">
        <v>10.99</v>
      </c>
      <c r="O54" t="s">
        <v>36</v>
      </c>
      <c r="P54">
        <v>12.15</v>
      </c>
      <c r="Q54" t="s">
        <v>37</v>
      </c>
      <c r="R54">
        <v>10.56</v>
      </c>
      <c r="S54" t="s">
        <v>37</v>
      </c>
      <c r="T54">
        <v>1.59</v>
      </c>
      <c r="U54" t="s">
        <v>37</v>
      </c>
      <c r="V54" t="s">
        <v>221</v>
      </c>
      <c r="W54" t="s">
        <v>127</v>
      </c>
      <c r="X54" t="s">
        <v>40</v>
      </c>
      <c r="Y54" t="s">
        <v>354</v>
      </c>
      <c r="Z54">
        <v>7.39</v>
      </c>
      <c r="AA54" t="s">
        <v>37</v>
      </c>
      <c r="AB54">
        <v>1.59</v>
      </c>
      <c r="AC54" t="s">
        <v>37</v>
      </c>
      <c r="AD54">
        <v>5</v>
      </c>
      <c r="AE54">
        <f t="shared" si="2"/>
        <v>105</v>
      </c>
      <c r="AF54" s="8">
        <f t="shared" si="3"/>
        <v>11.571428571428571</v>
      </c>
      <c r="AG54" s="8">
        <f t="shared" si="4"/>
        <v>0.57857142857142851</v>
      </c>
      <c r="AH54">
        <f t="shared" si="5"/>
        <v>12.3</v>
      </c>
      <c r="AI54">
        <f t="shared" si="6"/>
        <v>0.61</v>
      </c>
      <c r="AJ54" s="9">
        <f t="shared" si="7"/>
        <v>8.9819999999999993</v>
      </c>
      <c r="AK54" s="10">
        <f t="shared" si="8"/>
        <v>8.4034285714285701</v>
      </c>
    </row>
    <row r="55" spans="1:37">
      <c r="A55" s="1">
        <v>41639</v>
      </c>
      <c r="B55">
        <v>1025321510511</v>
      </c>
      <c r="C55" t="s">
        <v>355</v>
      </c>
      <c r="D55" t="s">
        <v>356</v>
      </c>
      <c r="E55">
        <v>9781622668939</v>
      </c>
      <c r="F55" t="s">
        <v>357</v>
      </c>
      <c r="G55" t="s">
        <v>358</v>
      </c>
      <c r="H55" t="s">
        <v>359</v>
      </c>
      <c r="I55">
        <v>1</v>
      </c>
      <c r="J55" t="s">
        <v>34</v>
      </c>
      <c r="K55" t="s">
        <v>35</v>
      </c>
      <c r="L55">
        <v>4.59</v>
      </c>
      <c r="M55" t="s">
        <v>36</v>
      </c>
      <c r="N55">
        <v>3.99</v>
      </c>
      <c r="O55" t="s">
        <v>36</v>
      </c>
      <c r="P55">
        <v>4.41</v>
      </c>
      <c r="Q55" t="s">
        <v>37</v>
      </c>
      <c r="R55">
        <v>3.83</v>
      </c>
      <c r="S55" t="s">
        <v>37</v>
      </c>
      <c r="T55">
        <v>0.57999999999999996</v>
      </c>
      <c r="U55" t="s">
        <v>37</v>
      </c>
      <c r="V55" t="s">
        <v>360</v>
      </c>
      <c r="W55" t="s">
        <v>56</v>
      </c>
      <c r="X55" t="s">
        <v>40</v>
      </c>
      <c r="Y55" t="s">
        <v>361</v>
      </c>
      <c r="Z55">
        <v>2.68</v>
      </c>
      <c r="AA55" t="s">
        <v>37</v>
      </c>
      <c r="AB55">
        <v>0.57999999999999996</v>
      </c>
      <c r="AC55" t="s">
        <v>37</v>
      </c>
      <c r="AD55">
        <v>13</v>
      </c>
      <c r="AE55">
        <f t="shared" si="2"/>
        <v>113</v>
      </c>
      <c r="AF55" s="8">
        <f t="shared" si="3"/>
        <v>3.9026548672566372</v>
      </c>
      <c r="AG55" s="8">
        <f t="shared" si="4"/>
        <v>0.5073451327433629</v>
      </c>
      <c r="AH55">
        <f t="shared" si="5"/>
        <v>4.1500000000000004</v>
      </c>
      <c r="AI55">
        <f t="shared" si="6"/>
        <v>0.53</v>
      </c>
      <c r="AJ55" s="9">
        <f t="shared" si="7"/>
        <v>3.2610000000000001</v>
      </c>
      <c r="AK55" s="10">
        <f t="shared" si="8"/>
        <v>2.7536548672566372</v>
      </c>
    </row>
    <row r="56" spans="1:37">
      <c r="A56" s="1">
        <v>41639</v>
      </c>
      <c r="B56">
        <v>1025324873511</v>
      </c>
      <c r="C56" t="s">
        <v>362</v>
      </c>
      <c r="D56" t="s">
        <v>363</v>
      </c>
      <c r="E56">
        <v>9781466838413</v>
      </c>
      <c r="F56" t="s">
        <v>364</v>
      </c>
      <c r="G56" t="s">
        <v>365</v>
      </c>
      <c r="H56" t="s">
        <v>366</v>
      </c>
      <c r="I56">
        <v>1</v>
      </c>
      <c r="J56" t="s">
        <v>34</v>
      </c>
      <c r="K56" t="s">
        <v>35</v>
      </c>
      <c r="L56">
        <v>10.34</v>
      </c>
      <c r="M56" t="s">
        <v>36</v>
      </c>
      <c r="N56">
        <v>8.99</v>
      </c>
      <c r="O56" t="s">
        <v>36</v>
      </c>
      <c r="P56">
        <v>9.94</v>
      </c>
      <c r="Q56" t="s">
        <v>37</v>
      </c>
      <c r="R56">
        <v>8.64</v>
      </c>
      <c r="S56" t="s">
        <v>37</v>
      </c>
      <c r="T56">
        <v>1.3</v>
      </c>
      <c r="U56" t="s">
        <v>37</v>
      </c>
      <c r="V56" t="s">
        <v>367</v>
      </c>
      <c r="W56" t="s">
        <v>127</v>
      </c>
      <c r="X56" t="s">
        <v>40</v>
      </c>
      <c r="Y56" t="s">
        <v>368</v>
      </c>
      <c r="Z56">
        <v>6.05</v>
      </c>
      <c r="AA56" t="s">
        <v>37</v>
      </c>
      <c r="AB56">
        <v>1.3</v>
      </c>
      <c r="AC56" t="s">
        <v>37</v>
      </c>
      <c r="AD56">
        <v>5</v>
      </c>
      <c r="AE56">
        <f t="shared" si="2"/>
        <v>105</v>
      </c>
      <c r="AF56" s="8">
        <f t="shared" si="3"/>
        <v>9.4666666666666668</v>
      </c>
      <c r="AG56" s="8">
        <f t="shared" si="4"/>
        <v>0.47333333333333338</v>
      </c>
      <c r="AH56">
        <f t="shared" si="5"/>
        <v>10.07</v>
      </c>
      <c r="AI56">
        <f t="shared" si="6"/>
        <v>0.5</v>
      </c>
      <c r="AJ56" s="9">
        <f t="shared" si="7"/>
        <v>7.347999999999999</v>
      </c>
      <c r="AK56" s="10">
        <f t="shared" si="8"/>
        <v>6.8746666666666654</v>
      </c>
    </row>
    <row r="57" spans="1:37">
      <c r="A57" s="1">
        <v>41639</v>
      </c>
      <c r="B57">
        <v>1025328574513</v>
      </c>
      <c r="C57" t="s">
        <v>369</v>
      </c>
      <c r="D57" t="s">
        <v>370</v>
      </c>
      <c r="E57">
        <v>9781466803350</v>
      </c>
      <c r="F57" t="s">
        <v>371</v>
      </c>
      <c r="G57" t="s">
        <v>372</v>
      </c>
      <c r="H57" t="s">
        <v>373</v>
      </c>
      <c r="I57">
        <v>1</v>
      </c>
      <c r="J57" t="s">
        <v>34</v>
      </c>
      <c r="K57" t="s">
        <v>35</v>
      </c>
      <c r="L57">
        <v>0</v>
      </c>
      <c r="M57" t="s">
        <v>36</v>
      </c>
      <c r="N57">
        <v>0</v>
      </c>
      <c r="O57" t="s">
        <v>36</v>
      </c>
      <c r="P57">
        <v>0</v>
      </c>
      <c r="Q57" t="s">
        <v>37</v>
      </c>
      <c r="R57">
        <v>0</v>
      </c>
      <c r="S57" t="s">
        <v>37</v>
      </c>
      <c r="T57">
        <v>0</v>
      </c>
      <c r="U57" t="s">
        <v>37</v>
      </c>
      <c r="V57" t="s">
        <v>374</v>
      </c>
      <c r="W57" t="s">
        <v>56</v>
      </c>
      <c r="X57" t="s">
        <v>40</v>
      </c>
      <c r="Y57" t="s">
        <v>375</v>
      </c>
      <c r="Z57">
        <v>0</v>
      </c>
      <c r="AA57" t="s">
        <v>37</v>
      </c>
      <c r="AB57">
        <v>0</v>
      </c>
      <c r="AC57" t="s">
        <v>37</v>
      </c>
      <c r="AD57">
        <v>13</v>
      </c>
      <c r="AE57">
        <f t="shared" si="2"/>
        <v>113</v>
      </c>
      <c r="AF57" s="8">
        <f t="shared" si="3"/>
        <v>0</v>
      </c>
      <c r="AG57" s="8">
        <f t="shared" si="4"/>
        <v>0</v>
      </c>
      <c r="AH57">
        <f t="shared" si="5"/>
        <v>0</v>
      </c>
      <c r="AI57">
        <f t="shared" si="6"/>
        <v>0</v>
      </c>
      <c r="AJ57" s="9">
        <f t="shared" si="7"/>
        <v>0</v>
      </c>
      <c r="AK57" s="10">
        <f t="shared" si="8"/>
        <v>0</v>
      </c>
    </row>
    <row r="58" spans="1:37">
      <c r="A58" s="1">
        <v>41639</v>
      </c>
      <c r="B58">
        <v>1025335527511</v>
      </c>
      <c r="C58" t="s">
        <v>376</v>
      </c>
      <c r="D58" t="s">
        <v>377</v>
      </c>
      <c r="E58">
        <v>9781429925884</v>
      </c>
      <c r="F58" t="s">
        <v>378</v>
      </c>
      <c r="G58" t="s">
        <v>379</v>
      </c>
      <c r="H58" t="s">
        <v>380</v>
      </c>
      <c r="I58">
        <v>1</v>
      </c>
      <c r="J58" t="s">
        <v>34</v>
      </c>
      <c r="K58" t="s">
        <v>35</v>
      </c>
      <c r="L58">
        <v>12.65</v>
      </c>
      <c r="M58" t="s">
        <v>36</v>
      </c>
      <c r="N58">
        <v>10.99</v>
      </c>
      <c r="O58" t="s">
        <v>36</v>
      </c>
      <c r="P58">
        <v>12.15</v>
      </c>
      <c r="Q58" t="s">
        <v>37</v>
      </c>
      <c r="R58">
        <v>10.56</v>
      </c>
      <c r="S58" t="s">
        <v>37</v>
      </c>
      <c r="T58">
        <v>1.59</v>
      </c>
      <c r="U58" t="s">
        <v>37</v>
      </c>
      <c r="V58" t="s">
        <v>381</v>
      </c>
      <c r="W58" t="s">
        <v>56</v>
      </c>
      <c r="X58" t="s">
        <v>40</v>
      </c>
      <c r="Y58" t="s">
        <v>382</v>
      </c>
      <c r="Z58">
        <v>7.39</v>
      </c>
      <c r="AA58" t="s">
        <v>37</v>
      </c>
      <c r="AB58">
        <v>1.59</v>
      </c>
      <c r="AC58" t="s">
        <v>37</v>
      </c>
      <c r="AD58">
        <v>13</v>
      </c>
      <c r="AE58">
        <f t="shared" si="2"/>
        <v>113</v>
      </c>
      <c r="AF58" s="8">
        <f t="shared" si="3"/>
        <v>10.752212389380531</v>
      </c>
      <c r="AG58" s="8">
        <f t="shared" si="4"/>
        <v>1.3977876106194691</v>
      </c>
      <c r="AH58">
        <f t="shared" si="5"/>
        <v>11.43</v>
      </c>
      <c r="AI58">
        <f t="shared" si="6"/>
        <v>1.48</v>
      </c>
      <c r="AJ58" s="9">
        <f t="shared" si="7"/>
        <v>8.9819999999999993</v>
      </c>
      <c r="AK58" s="10">
        <f t="shared" si="8"/>
        <v>7.5842123893805304</v>
      </c>
    </row>
    <row r="59" spans="1:37">
      <c r="A59" s="1">
        <v>41639</v>
      </c>
      <c r="B59">
        <v>1025344259513</v>
      </c>
      <c r="C59" t="s">
        <v>383</v>
      </c>
      <c r="D59" t="s">
        <v>384</v>
      </c>
      <c r="E59">
        <v>9781250028648</v>
      </c>
      <c r="F59" t="s">
        <v>385</v>
      </c>
      <c r="G59" t="s">
        <v>386</v>
      </c>
      <c r="H59" t="s">
        <v>387</v>
      </c>
      <c r="I59">
        <v>1</v>
      </c>
      <c r="J59" t="s">
        <v>34</v>
      </c>
      <c r="K59" t="s">
        <v>35</v>
      </c>
      <c r="L59">
        <v>16.09</v>
      </c>
      <c r="M59" t="s">
        <v>36</v>
      </c>
      <c r="N59">
        <v>13.99</v>
      </c>
      <c r="O59" t="s">
        <v>36</v>
      </c>
      <c r="P59">
        <v>15.46</v>
      </c>
      <c r="Q59" t="s">
        <v>37</v>
      </c>
      <c r="R59">
        <v>13.44</v>
      </c>
      <c r="S59" t="s">
        <v>37</v>
      </c>
      <c r="T59">
        <v>2.02</v>
      </c>
      <c r="U59" t="s">
        <v>37</v>
      </c>
      <c r="V59" t="s">
        <v>388</v>
      </c>
      <c r="W59" t="s">
        <v>162</v>
      </c>
      <c r="X59" t="s">
        <v>40</v>
      </c>
      <c r="Y59" t="s">
        <v>389</v>
      </c>
      <c r="Z59">
        <v>9.41</v>
      </c>
      <c r="AA59" t="s">
        <v>37</v>
      </c>
      <c r="AB59">
        <v>2.02</v>
      </c>
      <c r="AC59" t="s">
        <v>37</v>
      </c>
      <c r="AD59">
        <v>5</v>
      </c>
      <c r="AE59">
        <f t="shared" si="2"/>
        <v>105</v>
      </c>
      <c r="AF59" s="8">
        <f t="shared" si="3"/>
        <v>14.723809523809525</v>
      </c>
      <c r="AG59" s="8">
        <f t="shared" si="4"/>
        <v>0.73619047619047617</v>
      </c>
      <c r="AH59">
        <f t="shared" si="5"/>
        <v>15.66</v>
      </c>
      <c r="AI59">
        <f t="shared" si="6"/>
        <v>0.78</v>
      </c>
      <c r="AJ59" s="9">
        <f t="shared" si="7"/>
        <v>11.427999999999999</v>
      </c>
      <c r="AK59" s="10">
        <f t="shared" si="8"/>
        <v>10.691809523809523</v>
      </c>
    </row>
    <row r="60" spans="1:37">
      <c r="A60" s="1">
        <v>41639</v>
      </c>
      <c r="B60">
        <v>1025347307514</v>
      </c>
      <c r="C60" t="s">
        <v>390</v>
      </c>
      <c r="D60" t="s">
        <v>391</v>
      </c>
      <c r="E60">
        <v>9781250026149</v>
      </c>
      <c r="F60" t="s">
        <v>392</v>
      </c>
      <c r="G60" t="s">
        <v>393</v>
      </c>
      <c r="H60" t="s">
        <v>394</v>
      </c>
      <c r="I60">
        <v>1</v>
      </c>
      <c r="J60" t="s">
        <v>34</v>
      </c>
      <c r="K60" t="s">
        <v>35</v>
      </c>
      <c r="L60">
        <v>16.09</v>
      </c>
      <c r="M60" t="s">
        <v>36</v>
      </c>
      <c r="N60">
        <v>13.99</v>
      </c>
      <c r="O60" t="s">
        <v>36</v>
      </c>
      <c r="P60">
        <v>15.46</v>
      </c>
      <c r="Q60" t="s">
        <v>37</v>
      </c>
      <c r="R60">
        <v>13.44</v>
      </c>
      <c r="S60" t="s">
        <v>37</v>
      </c>
      <c r="T60">
        <v>2.02</v>
      </c>
      <c r="U60" t="s">
        <v>37</v>
      </c>
      <c r="V60" t="s">
        <v>395</v>
      </c>
      <c r="W60" t="s">
        <v>120</v>
      </c>
      <c r="X60" t="s">
        <v>40</v>
      </c>
      <c r="Y60" t="s">
        <v>396</v>
      </c>
      <c r="Z60">
        <v>9.41</v>
      </c>
      <c r="AA60" t="s">
        <v>37</v>
      </c>
      <c r="AB60">
        <v>2.02</v>
      </c>
      <c r="AC60" t="s">
        <v>37</v>
      </c>
      <c r="AD60">
        <v>13</v>
      </c>
      <c r="AE60">
        <f t="shared" si="2"/>
        <v>113</v>
      </c>
      <c r="AF60" s="8">
        <f t="shared" si="3"/>
        <v>13.681415929203542</v>
      </c>
      <c r="AG60" s="8">
        <f t="shared" si="4"/>
        <v>1.7785840707964604</v>
      </c>
      <c r="AH60">
        <f t="shared" si="5"/>
        <v>14.55</v>
      </c>
      <c r="AI60">
        <f t="shared" si="6"/>
        <v>1.89</v>
      </c>
      <c r="AJ60" s="9">
        <f t="shared" si="7"/>
        <v>11.427999999999999</v>
      </c>
      <c r="AK60" s="10">
        <f t="shared" si="8"/>
        <v>9.6494159292035384</v>
      </c>
    </row>
    <row r="61" spans="1:37">
      <c r="A61" s="1">
        <v>41639</v>
      </c>
      <c r="B61">
        <v>1025348010514</v>
      </c>
      <c r="C61" t="s">
        <v>397</v>
      </c>
      <c r="D61" t="s">
        <v>398</v>
      </c>
      <c r="E61">
        <v>9781250027665</v>
      </c>
      <c r="F61" t="s">
        <v>399</v>
      </c>
      <c r="G61" t="s">
        <v>400</v>
      </c>
      <c r="H61" t="s">
        <v>401</v>
      </c>
      <c r="I61">
        <v>1</v>
      </c>
      <c r="J61" t="s">
        <v>34</v>
      </c>
      <c r="K61" t="s">
        <v>35</v>
      </c>
      <c r="L61">
        <v>16.55</v>
      </c>
      <c r="M61" t="s">
        <v>36</v>
      </c>
      <c r="N61">
        <v>14.39</v>
      </c>
      <c r="O61" t="s">
        <v>36</v>
      </c>
      <c r="P61">
        <v>15.9</v>
      </c>
      <c r="Q61" t="s">
        <v>37</v>
      </c>
      <c r="R61">
        <v>13.83</v>
      </c>
      <c r="S61" t="s">
        <v>37</v>
      </c>
      <c r="T61">
        <v>2.0699999999999998</v>
      </c>
      <c r="U61" t="s">
        <v>37</v>
      </c>
      <c r="V61" t="s">
        <v>395</v>
      </c>
      <c r="W61" t="s">
        <v>120</v>
      </c>
      <c r="X61" t="s">
        <v>40</v>
      </c>
      <c r="Y61" t="s">
        <v>396</v>
      </c>
      <c r="Z61">
        <v>9.68</v>
      </c>
      <c r="AA61" t="s">
        <v>37</v>
      </c>
      <c r="AB61">
        <v>2.0699999999999998</v>
      </c>
      <c r="AC61" t="s">
        <v>37</v>
      </c>
      <c r="AD61">
        <v>13</v>
      </c>
      <c r="AE61">
        <f t="shared" si="2"/>
        <v>113</v>
      </c>
      <c r="AF61" s="8">
        <f t="shared" si="3"/>
        <v>14.070796460176989</v>
      </c>
      <c r="AG61" s="8">
        <f t="shared" si="4"/>
        <v>1.8292035398230087</v>
      </c>
      <c r="AH61">
        <f t="shared" si="5"/>
        <v>14.96</v>
      </c>
      <c r="AI61">
        <f t="shared" si="6"/>
        <v>1.94</v>
      </c>
      <c r="AJ61" s="9">
        <f t="shared" si="7"/>
        <v>11.750999999999999</v>
      </c>
      <c r="AK61" s="10">
        <f t="shared" si="8"/>
        <v>9.9217964601769904</v>
      </c>
    </row>
    <row r="62" spans="1:37">
      <c r="A62" s="1">
        <v>41639</v>
      </c>
      <c r="B62">
        <v>1025355423511</v>
      </c>
      <c r="C62" t="s">
        <v>402</v>
      </c>
      <c r="D62" t="s">
        <v>403</v>
      </c>
      <c r="E62">
        <v>9781429963930</v>
      </c>
      <c r="F62" t="s">
        <v>66</v>
      </c>
      <c r="G62" t="s">
        <v>67</v>
      </c>
      <c r="H62" t="s">
        <v>62</v>
      </c>
      <c r="I62">
        <v>1</v>
      </c>
      <c r="J62" t="s">
        <v>34</v>
      </c>
      <c r="K62" t="s">
        <v>35</v>
      </c>
      <c r="L62">
        <v>10.34</v>
      </c>
      <c r="M62" t="s">
        <v>36</v>
      </c>
      <c r="N62">
        <v>8.99</v>
      </c>
      <c r="O62" t="s">
        <v>36</v>
      </c>
      <c r="P62">
        <v>9.93</v>
      </c>
      <c r="Q62" t="s">
        <v>37</v>
      </c>
      <c r="R62">
        <v>8.64</v>
      </c>
      <c r="S62" t="s">
        <v>37</v>
      </c>
      <c r="T62">
        <v>1.29</v>
      </c>
      <c r="U62" t="s">
        <v>37</v>
      </c>
      <c r="V62" t="s">
        <v>404</v>
      </c>
      <c r="W62" t="s">
        <v>56</v>
      </c>
      <c r="X62" t="s">
        <v>40</v>
      </c>
      <c r="Y62" t="s">
        <v>405</v>
      </c>
      <c r="Z62">
        <v>6.05</v>
      </c>
      <c r="AA62" t="s">
        <v>37</v>
      </c>
      <c r="AB62">
        <v>1.29</v>
      </c>
      <c r="AC62" t="s">
        <v>37</v>
      </c>
      <c r="AD62">
        <v>13</v>
      </c>
      <c r="AE62">
        <f t="shared" si="2"/>
        <v>113</v>
      </c>
      <c r="AF62" s="8">
        <f t="shared" si="3"/>
        <v>8.7876106194690262</v>
      </c>
      <c r="AG62" s="8">
        <f t="shared" si="4"/>
        <v>1.1423893805309735</v>
      </c>
      <c r="AH62">
        <f t="shared" si="5"/>
        <v>9.34</v>
      </c>
      <c r="AI62">
        <f t="shared" si="6"/>
        <v>1.21</v>
      </c>
      <c r="AJ62" s="9">
        <f t="shared" si="7"/>
        <v>7.3380000000000001</v>
      </c>
      <c r="AK62" s="10">
        <f t="shared" si="8"/>
        <v>6.1956106194690266</v>
      </c>
    </row>
    <row r="63" spans="1:37">
      <c r="A63" s="1">
        <v>41639</v>
      </c>
      <c r="B63">
        <v>1025355696514</v>
      </c>
      <c r="C63" t="s">
        <v>406</v>
      </c>
      <c r="D63" t="s">
        <v>407</v>
      </c>
      <c r="E63">
        <v>9781429901345</v>
      </c>
      <c r="F63" t="s">
        <v>408</v>
      </c>
      <c r="G63" t="s">
        <v>409</v>
      </c>
      <c r="H63" t="s">
        <v>410</v>
      </c>
      <c r="I63">
        <v>1</v>
      </c>
      <c r="J63" t="s">
        <v>34</v>
      </c>
      <c r="K63" t="s">
        <v>35</v>
      </c>
      <c r="L63">
        <v>10.34</v>
      </c>
      <c r="M63" t="s">
        <v>36</v>
      </c>
      <c r="N63">
        <v>8.99</v>
      </c>
      <c r="O63" t="s">
        <v>36</v>
      </c>
      <c r="P63">
        <v>9.93</v>
      </c>
      <c r="Q63" t="s">
        <v>37</v>
      </c>
      <c r="R63">
        <v>8.64</v>
      </c>
      <c r="S63" t="s">
        <v>37</v>
      </c>
      <c r="T63">
        <v>1.29</v>
      </c>
      <c r="U63" t="s">
        <v>37</v>
      </c>
      <c r="V63" t="s">
        <v>411</v>
      </c>
      <c r="W63" t="s">
        <v>56</v>
      </c>
      <c r="X63" t="s">
        <v>40</v>
      </c>
      <c r="Y63" t="s">
        <v>412</v>
      </c>
      <c r="Z63">
        <v>6.05</v>
      </c>
      <c r="AA63" t="s">
        <v>37</v>
      </c>
      <c r="AB63">
        <v>1.29</v>
      </c>
      <c r="AC63" t="s">
        <v>37</v>
      </c>
      <c r="AD63">
        <v>13</v>
      </c>
      <c r="AE63">
        <f t="shared" si="2"/>
        <v>113</v>
      </c>
      <c r="AF63" s="8">
        <f t="shared" si="3"/>
        <v>8.7876106194690262</v>
      </c>
      <c r="AG63" s="8">
        <f t="shared" si="4"/>
        <v>1.1423893805309735</v>
      </c>
      <c r="AH63">
        <f t="shared" si="5"/>
        <v>9.34</v>
      </c>
      <c r="AI63">
        <f t="shared" si="6"/>
        <v>1.21</v>
      </c>
      <c r="AJ63" s="9">
        <f t="shared" si="7"/>
        <v>7.3380000000000001</v>
      </c>
      <c r="AK63" s="10">
        <f t="shared" si="8"/>
        <v>6.1956106194690266</v>
      </c>
    </row>
    <row r="64" spans="1:37">
      <c r="A64" s="1">
        <v>41639</v>
      </c>
      <c r="B64">
        <v>1025360107514</v>
      </c>
      <c r="C64" t="s">
        <v>413</v>
      </c>
      <c r="D64" t="s">
        <v>414</v>
      </c>
      <c r="E64">
        <v>9781429922258</v>
      </c>
      <c r="F64" t="s">
        <v>415</v>
      </c>
      <c r="G64" t="s">
        <v>416</v>
      </c>
      <c r="H64" t="s">
        <v>410</v>
      </c>
      <c r="I64">
        <v>1</v>
      </c>
      <c r="J64" t="s">
        <v>34</v>
      </c>
      <c r="K64" t="s">
        <v>35</v>
      </c>
      <c r="L64">
        <v>10.34</v>
      </c>
      <c r="M64" t="s">
        <v>36</v>
      </c>
      <c r="N64">
        <v>8.99</v>
      </c>
      <c r="O64" t="s">
        <v>36</v>
      </c>
      <c r="P64">
        <v>10.029999999999999</v>
      </c>
      <c r="Q64" t="s">
        <v>37</v>
      </c>
      <c r="R64">
        <v>8.7200000000000006</v>
      </c>
      <c r="S64" t="s">
        <v>37</v>
      </c>
      <c r="T64">
        <v>1.31</v>
      </c>
      <c r="U64" t="s">
        <v>37</v>
      </c>
      <c r="V64" t="s">
        <v>417</v>
      </c>
      <c r="W64" t="s">
        <v>418</v>
      </c>
      <c r="X64" t="s">
        <v>40</v>
      </c>
      <c r="Y64" t="s">
        <v>419</v>
      </c>
      <c r="Z64">
        <v>6.1</v>
      </c>
      <c r="AA64" t="s">
        <v>37</v>
      </c>
      <c r="AB64">
        <v>1.31</v>
      </c>
      <c r="AC64" t="s">
        <v>37</v>
      </c>
      <c r="AD64">
        <v>5</v>
      </c>
      <c r="AE64">
        <f t="shared" si="2"/>
        <v>105</v>
      </c>
      <c r="AF64" s="8">
        <f t="shared" si="3"/>
        <v>9.5523809523809504</v>
      </c>
      <c r="AG64" s="8">
        <f t="shared" si="4"/>
        <v>0.4776190476190475</v>
      </c>
      <c r="AH64">
        <f t="shared" si="5"/>
        <v>10.16</v>
      </c>
      <c r="AI64">
        <f t="shared" si="6"/>
        <v>0.5</v>
      </c>
      <c r="AJ64" s="9">
        <f t="shared" si="7"/>
        <v>7.4139999999999997</v>
      </c>
      <c r="AK64" s="10">
        <f t="shared" si="8"/>
        <v>6.9363809523809525</v>
      </c>
    </row>
    <row r="65" spans="1:37">
      <c r="A65" s="1">
        <v>41639</v>
      </c>
      <c r="B65">
        <v>1025362033514</v>
      </c>
      <c r="C65" t="s">
        <v>420</v>
      </c>
      <c r="D65" t="s">
        <v>421</v>
      </c>
      <c r="E65">
        <v>9781429946520</v>
      </c>
      <c r="F65" t="s">
        <v>422</v>
      </c>
      <c r="G65" t="s">
        <v>423</v>
      </c>
      <c r="H65" t="s">
        <v>424</v>
      </c>
      <c r="I65">
        <v>1</v>
      </c>
      <c r="J65" t="s">
        <v>34</v>
      </c>
      <c r="K65" t="s">
        <v>35</v>
      </c>
      <c r="L65">
        <v>10.34</v>
      </c>
      <c r="M65" t="s">
        <v>36</v>
      </c>
      <c r="N65">
        <v>8.99</v>
      </c>
      <c r="O65" t="s">
        <v>36</v>
      </c>
      <c r="P65">
        <v>10.029999999999999</v>
      </c>
      <c r="Q65" t="s">
        <v>37</v>
      </c>
      <c r="R65">
        <v>8.7200000000000006</v>
      </c>
      <c r="S65" t="s">
        <v>37</v>
      </c>
      <c r="T65">
        <v>1.31</v>
      </c>
      <c r="U65" t="s">
        <v>37</v>
      </c>
      <c r="V65" t="s">
        <v>425</v>
      </c>
      <c r="W65" t="s">
        <v>82</v>
      </c>
      <c r="X65" t="s">
        <v>40</v>
      </c>
      <c r="Y65" t="s">
        <v>426</v>
      </c>
      <c r="Z65">
        <v>6.1</v>
      </c>
      <c r="AA65" t="s">
        <v>37</v>
      </c>
      <c r="AB65">
        <v>1.31</v>
      </c>
      <c r="AC65" t="s">
        <v>37</v>
      </c>
      <c r="AD65">
        <v>5</v>
      </c>
      <c r="AE65">
        <f t="shared" si="2"/>
        <v>105</v>
      </c>
      <c r="AF65" s="8">
        <f t="shared" si="3"/>
        <v>9.5523809523809504</v>
      </c>
      <c r="AG65" s="8">
        <f t="shared" si="4"/>
        <v>0.4776190476190475</v>
      </c>
      <c r="AH65">
        <f t="shared" si="5"/>
        <v>10.16</v>
      </c>
      <c r="AI65">
        <f t="shared" si="6"/>
        <v>0.5</v>
      </c>
      <c r="AJ65" s="9">
        <f t="shared" si="7"/>
        <v>7.4139999999999997</v>
      </c>
      <c r="AK65" s="10">
        <f t="shared" si="8"/>
        <v>6.9363809523809525</v>
      </c>
    </row>
    <row r="66" spans="1:37">
      <c r="A66" s="1">
        <v>41639</v>
      </c>
      <c r="B66">
        <v>1025364086520</v>
      </c>
      <c r="C66" t="s">
        <v>427</v>
      </c>
      <c r="D66" t="s">
        <v>428</v>
      </c>
      <c r="E66">
        <v>9781429910934</v>
      </c>
      <c r="F66" t="s">
        <v>429</v>
      </c>
      <c r="G66" t="s">
        <v>430</v>
      </c>
      <c r="H66" t="s">
        <v>431</v>
      </c>
      <c r="I66">
        <v>1</v>
      </c>
      <c r="J66" t="s">
        <v>34</v>
      </c>
      <c r="K66" t="s">
        <v>35</v>
      </c>
      <c r="L66">
        <v>11.49</v>
      </c>
      <c r="M66" t="s">
        <v>36</v>
      </c>
      <c r="N66">
        <v>9.99</v>
      </c>
      <c r="O66" t="s">
        <v>36</v>
      </c>
      <c r="P66">
        <v>11.15</v>
      </c>
      <c r="Q66" t="s">
        <v>37</v>
      </c>
      <c r="R66">
        <v>9.69</v>
      </c>
      <c r="S66" t="s">
        <v>37</v>
      </c>
      <c r="T66">
        <v>1.46</v>
      </c>
      <c r="U66" t="s">
        <v>37</v>
      </c>
      <c r="V66" t="s">
        <v>161</v>
      </c>
      <c r="W66" t="s">
        <v>127</v>
      </c>
      <c r="X66" t="s">
        <v>40</v>
      </c>
      <c r="Y66" t="s">
        <v>432</v>
      </c>
      <c r="Z66">
        <v>6.78</v>
      </c>
      <c r="AA66" t="s">
        <v>37</v>
      </c>
      <c r="AB66">
        <v>1.46</v>
      </c>
      <c r="AC66" t="s">
        <v>37</v>
      </c>
      <c r="AD66">
        <v>5</v>
      </c>
      <c r="AE66">
        <f t="shared" si="2"/>
        <v>105</v>
      </c>
      <c r="AF66" s="8">
        <f t="shared" si="3"/>
        <v>10.61904761904762</v>
      </c>
      <c r="AG66" s="8">
        <f t="shared" si="4"/>
        <v>0.53095238095238106</v>
      </c>
      <c r="AH66">
        <f t="shared" si="5"/>
        <v>11.29</v>
      </c>
      <c r="AI66">
        <f t="shared" si="6"/>
        <v>0.56000000000000005</v>
      </c>
      <c r="AJ66" s="9">
        <f t="shared" si="7"/>
        <v>8.2430000000000003</v>
      </c>
      <c r="AK66" s="10">
        <f t="shared" si="8"/>
        <v>7.7120476190476195</v>
      </c>
    </row>
    <row r="67" spans="1:37">
      <c r="A67" s="1">
        <v>41639</v>
      </c>
      <c r="B67">
        <v>1025366492514</v>
      </c>
      <c r="C67" t="s">
        <v>433</v>
      </c>
      <c r="D67" t="s">
        <v>434</v>
      </c>
      <c r="E67">
        <v>9781466806610</v>
      </c>
      <c r="F67" t="s">
        <v>435</v>
      </c>
      <c r="G67" t="s">
        <v>436</v>
      </c>
      <c r="H67" t="s">
        <v>437</v>
      </c>
      <c r="I67">
        <v>1</v>
      </c>
      <c r="J67" t="s">
        <v>34</v>
      </c>
      <c r="K67" t="s">
        <v>35</v>
      </c>
      <c r="L67">
        <v>10.34</v>
      </c>
      <c r="M67" t="s">
        <v>36</v>
      </c>
      <c r="N67">
        <v>8.99</v>
      </c>
      <c r="O67" t="s">
        <v>36</v>
      </c>
      <c r="P67">
        <v>10.029999999999999</v>
      </c>
      <c r="Q67" t="s">
        <v>37</v>
      </c>
      <c r="R67">
        <v>8.7200000000000006</v>
      </c>
      <c r="S67" t="s">
        <v>37</v>
      </c>
      <c r="T67">
        <v>1.31</v>
      </c>
      <c r="U67" t="s">
        <v>37</v>
      </c>
      <c r="V67" t="s">
        <v>438</v>
      </c>
      <c r="W67" t="s">
        <v>56</v>
      </c>
      <c r="X67" t="s">
        <v>40</v>
      </c>
      <c r="Y67" t="s">
        <v>439</v>
      </c>
      <c r="Z67">
        <v>6.1</v>
      </c>
      <c r="AA67" t="s">
        <v>37</v>
      </c>
      <c r="AB67">
        <v>1.31</v>
      </c>
      <c r="AC67" t="s">
        <v>37</v>
      </c>
      <c r="AD67">
        <v>13</v>
      </c>
      <c r="AE67">
        <f t="shared" si="2"/>
        <v>113</v>
      </c>
      <c r="AF67" s="8">
        <f t="shared" si="3"/>
        <v>8.8761061946902657</v>
      </c>
      <c r="AG67" s="8">
        <f t="shared" si="4"/>
        <v>1.1538938053097345</v>
      </c>
      <c r="AH67">
        <f t="shared" si="5"/>
        <v>9.44</v>
      </c>
      <c r="AI67">
        <f t="shared" si="6"/>
        <v>1.22</v>
      </c>
      <c r="AJ67" s="9">
        <f t="shared" si="7"/>
        <v>7.4139999999999997</v>
      </c>
      <c r="AK67" s="10">
        <f t="shared" si="8"/>
        <v>6.2601061946902652</v>
      </c>
    </row>
    <row r="68" spans="1:37">
      <c r="A68" s="1">
        <v>41639</v>
      </c>
      <c r="B68">
        <v>1025369708514</v>
      </c>
      <c r="C68" t="s">
        <v>440</v>
      </c>
      <c r="D68" t="s">
        <v>441</v>
      </c>
      <c r="E68">
        <v>9781466800762</v>
      </c>
      <c r="F68" t="s">
        <v>442</v>
      </c>
      <c r="G68" t="s">
        <v>443</v>
      </c>
      <c r="H68" t="s">
        <v>444</v>
      </c>
      <c r="I68">
        <v>1</v>
      </c>
      <c r="J68" t="s">
        <v>34</v>
      </c>
      <c r="K68" t="s">
        <v>35</v>
      </c>
      <c r="L68">
        <v>16.09</v>
      </c>
      <c r="M68" t="s">
        <v>36</v>
      </c>
      <c r="N68">
        <v>13.99</v>
      </c>
      <c r="O68" t="s">
        <v>36</v>
      </c>
      <c r="P68">
        <v>15.46</v>
      </c>
      <c r="Q68" t="s">
        <v>37</v>
      </c>
      <c r="R68">
        <v>13.44</v>
      </c>
      <c r="S68" t="s">
        <v>37</v>
      </c>
      <c r="T68">
        <v>2.02</v>
      </c>
      <c r="U68" t="s">
        <v>37</v>
      </c>
      <c r="V68" t="s">
        <v>153</v>
      </c>
      <c r="W68" t="s">
        <v>154</v>
      </c>
      <c r="X68" t="s">
        <v>40</v>
      </c>
      <c r="Y68" t="s">
        <v>445</v>
      </c>
      <c r="Z68">
        <v>9.41</v>
      </c>
      <c r="AA68" t="s">
        <v>37</v>
      </c>
      <c r="AB68">
        <v>2.02</v>
      </c>
      <c r="AC68" t="s">
        <v>37</v>
      </c>
      <c r="AD68">
        <v>5</v>
      </c>
      <c r="AE68">
        <f t="shared" ref="AE68:AE131" si="9">AD68+100</f>
        <v>105</v>
      </c>
      <c r="AF68" s="8">
        <f t="shared" si="3"/>
        <v>14.723809523809525</v>
      </c>
      <c r="AG68" s="8">
        <f t="shared" si="4"/>
        <v>0.73619047619047617</v>
      </c>
      <c r="AH68">
        <f t="shared" si="5"/>
        <v>15.66</v>
      </c>
      <c r="AI68">
        <f t="shared" si="6"/>
        <v>0.78</v>
      </c>
      <c r="AJ68" s="9">
        <f t="shared" si="7"/>
        <v>11.427999999999999</v>
      </c>
      <c r="AK68" s="10">
        <f t="shared" si="8"/>
        <v>10.691809523809523</v>
      </c>
    </row>
    <row r="69" spans="1:37">
      <c r="A69" s="1">
        <v>41639</v>
      </c>
      <c r="B69">
        <v>1025374791513</v>
      </c>
      <c r="C69" t="s">
        <v>446</v>
      </c>
      <c r="D69" t="s">
        <v>447</v>
      </c>
      <c r="E69">
        <v>9781622661787</v>
      </c>
      <c r="F69" t="s">
        <v>448</v>
      </c>
      <c r="G69" t="s">
        <v>449</v>
      </c>
      <c r="H69" t="s">
        <v>450</v>
      </c>
      <c r="I69">
        <v>1</v>
      </c>
      <c r="J69" t="s">
        <v>34</v>
      </c>
      <c r="K69" t="s">
        <v>35</v>
      </c>
      <c r="L69">
        <v>2.29</v>
      </c>
      <c r="M69" t="s">
        <v>36</v>
      </c>
      <c r="N69">
        <v>1.99</v>
      </c>
      <c r="O69" t="s">
        <v>36</v>
      </c>
      <c r="P69">
        <v>2.2000000000000002</v>
      </c>
      <c r="Q69" t="s">
        <v>37</v>
      </c>
      <c r="R69">
        <v>1.91</v>
      </c>
      <c r="S69" t="s">
        <v>37</v>
      </c>
      <c r="T69">
        <v>0.28999999999999998</v>
      </c>
      <c r="U69" t="s">
        <v>37</v>
      </c>
      <c r="V69" t="s">
        <v>451</v>
      </c>
      <c r="W69" t="s">
        <v>56</v>
      </c>
      <c r="X69" t="s">
        <v>40</v>
      </c>
      <c r="Y69" t="s">
        <v>452</v>
      </c>
      <c r="Z69">
        <v>1.34</v>
      </c>
      <c r="AA69" t="s">
        <v>37</v>
      </c>
      <c r="AB69">
        <v>0.28999999999999998</v>
      </c>
      <c r="AC69" t="s">
        <v>37</v>
      </c>
      <c r="AD69">
        <v>13</v>
      </c>
      <c r="AE69">
        <f t="shared" si="9"/>
        <v>113</v>
      </c>
      <c r="AF69" s="8">
        <f t="shared" ref="AF69:AF132" si="10">((P69/AE69)*100)*ABS(I69)</f>
        <v>1.946902654867257</v>
      </c>
      <c r="AG69" s="8">
        <f t="shared" ref="AG69:AG132" si="11">+AF69*AD69/100</f>
        <v>0.2530973451327434</v>
      </c>
      <c r="AH69">
        <f t="shared" ref="AH69:AH132" si="12">TRUNC(AF69*1.0638,2)</f>
        <v>2.0699999999999998</v>
      </c>
      <c r="AI69">
        <f t="shared" ref="AI69:AI132" si="13">TRUNC(AG69*1.0638,2)</f>
        <v>0.26</v>
      </c>
      <c r="AJ69" s="9">
        <f t="shared" ref="AJ69:AJ132" si="14">((P69-T69)*0.7+T69)*ABS(I69)</f>
        <v>1.627</v>
      </c>
      <c r="AK69" s="10">
        <f t="shared" ref="AK69:AK132" si="15">(AJ69-AG69)</f>
        <v>1.3739026548672566</v>
      </c>
    </row>
    <row r="70" spans="1:37">
      <c r="A70" s="1">
        <v>41639</v>
      </c>
      <c r="B70">
        <v>1025382365513</v>
      </c>
      <c r="C70" t="s">
        <v>453</v>
      </c>
      <c r="D70" t="s">
        <v>454</v>
      </c>
      <c r="E70">
        <v>9781429963497</v>
      </c>
      <c r="F70" t="s">
        <v>455</v>
      </c>
      <c r="G70" t="s">
        <v>456</v>
      </c>
      <c r="H70" t="s">
        <v>457</v>
      </c>
      <c r="I70">
        <v>1</v>
      </c>
      <c r="J70" t="s">
        <v>34</v>
      </c>
      <c r="K70" t="s">
        <v>35</v>
      </c>
      <c r="L70">
        <v>10.34</v>
      </c>
      <c r="M70" t="s">
        <v>36</v>
      </c>
      <c r="N70">
        <v>8.99</v>
      </c>
      <c r="O70" t="s">
        <v>36</v>
      </c>
      <c r="P70">
        <v>9.93</v>
      </c>
      <c r="Q70" t="s">
        <v>37</v>
      </c>
      <c r="R70">
        <v>8.64</v>
      </c>
      <c r="S70" t="s">
        <v>37</v>
      </c>
      <c r="T70">
        <v>1.29</v>
      </c>
      <c r="U70" t="s">
        <v>37</v>
      </c>
      <c r="V70" t="s">
        <v>458</v>
      </c>
      <c r="W70" t="s">
        <v>140</v>
      </c>
      <c r="X70" t="s">
        <v>40</v>
      </c>
      <c r="Y70" t="s">
        <v>459</v>
      </c>
      <c r="Z70">
        <v>6.05</v>
      </c>
      <c r="AA70" t="s">
        <v>37</v>
      </c>
      <c r="AB70">
        <v>1.29</v>
      </c>
      <c r="AC70" t="s">
        <v>37</v>
      </c>
      <c r="AD70">
        <v>5</v>
      </c>
      <c r="AE70">
        <f t="shared" si="9"/>
        <v>105</v>
      </c>
      <c r="AF70" s="8">
        <f t="shared" si="10"/>
        <v>9.4571428571428573</v>
      </c>
      <c r="AG70" s="8">
        <f t="shared" si="11"/>
        <v>0.47285714285714286</v>
      </c>
      <c r="AH70">
        <f t="shared" si="12"/>
        <v>10.06</v>
      </c>
      <c r="AI70">
        <f t="shared" si="13"/>
        <v>0.5</v>
      </c>
      <c r="AJ70" s="9">
        <f t="shared" si="14"/>
        <v>7.3380000000000001</v>
      </c>
      <c r="AK70" s="10">
        <f t="shared" si="15"/>
        <v>6.8651428571428568</v>
      </c>
    </row>
    <row r="71" spans="1:37">
      <c r="A71" s="1">
        <v>41639</v>
      </c>
      <c r="B71">
        <v>1025387056514</v>
      </c>
      <c r="C71" t="s">
        <v>460</v>
      </c>
      <c r="D71" t="s">
        <v>461</v>
      </c>
      <c r="E71">
        <v>9781555970536</v>
      </c>
      <c r="F71" t="s">
        <v>462</v>
      </c>
      <c r="G71" t="s">
        <v>463</v>
      </c>
      <c r="H71" t="s">
        <v>464</v>
      </c>
      <c r="I71">
        <v>1</v>
      </c>
      <c r="J71" t="s">
        <v>34</v>
      </c>
      <c r="K71" t="s">
        <v>35</v>
      </c>
      <c r="L71">
        <v>12.65</v>
      </c>
      <c r="M71" t="s">
        <v>36</v>
      </c>
      <c r="N71">
        <v>10.99</v>
      </c>
      <c r="O71" t="s">
        <v>36</v>
      </c>
      <c r="P71">
        <v>12.15</v>
      </c>
      <c r="Q71" t="s">
        <v>37</v>
      </c>
      <c r="R71">
        <v>10.56</v>
      </c>
      <c r="S71" t="s">
        <v>37</v>
      </c>
      <c r="T71">
        <v>1.59</v>
      </c>
      <c r="U71" t="s">
        <v>37</v>
      </c>
      <c r="V71" t="s">
        <v>411</v>
      </c>
      <c r="W71" t="s">
        <v>56</v>
      </c>
      <c r="X71" t="s">
        <v>40</v>
      </c>
      <c r="Y71" t="s">
        <v>465</v>
      </c>
      <c r="Z71">
        <v>7.39</v>
      </c>
      <c r="AA71" t="s">
        <v>37</v>
      </c>
      <c r="AB71">
        <v>1.59</v>
      </c>
      <c r="AC71" t="s">
        <v>37</v>
      </c>
      <c r="AD71">
        <v>13</v>
      </c>
      <c r="AE71">
        <f t="shared" si="9"/>
        <v>113</v>
      </c>
      <c r="AF71" s="8">
        <f t="shared" si="10"/>
        <v>10.752212389380531</v>
      </c>
      <c r="AG71" s="8">
        <f t="shared" si="11"/>
        <v>1.3977876106194691</v>
      </c>
      <c r="AH71">
        <f t="shared" si="12"/>
        <v>11.43</v>
      </c>
      <c r="AI71">
        <f t="shared" si="13"/>
        <v>1.48</v>
      </c>
      <c r="AJ71" s="9">
        <f t="shared" si="14"/>
        <v>8.9819999999999993</v>
      </c>
      <c r="AK71" s="10">
        <f t="shared" si="15"/>
        <v>7.5842123893805304</v>
      </c>
    </row>
    <row r="72" spans="1:37">
      <c r="A72" s="1">
        <v>41639</v>
      </c>
      <c r="B72">
        <v>1025393693514</v>
      </c>
      <c r="C72" t="s">
        <v>466</v>
      </c>
      <c r="D72" t="s">
        <v>467</v>
      </c>
      <c r="E72">
        <v>9781429920247</v>
      </c>
      <c r="F72" t="s">
        <v>468</v>
      </c>
      <c r="G72" t="s">
        <v>469</v>
      </c>
      <c r="H72" t="s">
        <v>470</v>
      </c>
      <c r="I72">
        <v>1</v>
      </c>
      <c r="J72" t="s">
        <v>34</v>
      </c>
      <c r="K72" t="s">
        <v>35</v>
      </c>
      <c r="L72">
        <v>3.44</v>
      </c>
      <c r="M72" t="s">
        <v>36</v>
      </c>
      <c r="N72">
        <v>2.99</v>
      </c>
      <c r="O72" t="s">
        <v>36</v>
      </c>
      <c r="P72">
        <v>3.31</v>
      </c>
      <c r="Q72" t="s">
        <v>37</v>
      </c>
      <c r="R72">
        <v>2.87</v>
      </c>
      <c r="S72" t="s">
        <v>37</v>
      </c>
      <c r="T72">
        <v>0.44</v>
      </c>
      <c r="U72" t="s">
        <v>37</v>
      </c>
      <c r="V72" t="s">
        <v>471</v>
      </c>
      <c r="W72" t="s">
        <v>120</v>
      </c>
      <c r="X72" t="s">
        <v>40</v>
      </c>
      <c r="Y72" t="s">
        <v>472</v>
      </c>
      <c r="Z72">
        <v>2.0099999999999998</v>
      </c>
      <c r="AA72" t="s">
        <v>37</v>
      </c>
      <c r="AB72">
        <v>0.44</v>
      </c>
      <c r="AC72" t="s">
        <v>37</v>
      </c>
      <c r="AD72">
        <v>13</v>
      </c>
      <c r="AE72">
        <f t="shared" si="9"/>
        <v>113</v>
      </c>
      <c r="AF72" s="8">
        <f t="shared" si="10"/>
        <v>2.9292035398230087</v>
      </c>
      <c r="AG72" s="8">
        <f t="shared" si="11"/>
        <v>0.38079646017699109</v>
      </c>
      <c r="AH72">
        <f t="shared" si="12"/>
        <v>3.11</v>
      </c>
      <c r="AI72">
        <f t="shared" si="13"/>
        <v>0.4</v>
      </c>
      <c r="AJ72" s="9">
        <f t="shared" si="14"/>
        <v>2.4489999999999998</v>
      </c>
      <c r="AK72" s="10">
        <f t="shared" si="15"/>
        <v>2.068203539823009</v>
      </c>
    </row>
    <row r="73" spans="1:37">
      <c r="A73" s="1">
        <v>41639</v>
      </c>
      <c r="B73">
        <v>1025401992514</v>
      </c>
      <c r="C73" t="s">
        <v>473</v>
      </c>
      <c r="D73" t="s">
        <v>474</v>
      </c>
      <c r="E73">
        <v>9781429973410</v>
      </c>
      <c r="F73" t="s">
        <v>475</v>
      </c>
      <c r="G73" t="s">
        <v>476</v>
      </c>
      <c r="H73" t="s">
        <v>477</v>
      </c>
      <c r="I73">
        <v>1</v>
      </c>
      <c r="J73" t="s">
        <v>34</v>
      </c>
      <c r="K73" t="s">
        <v>35</v>
      </c>
      <c r="L73">
        <v>3.44</v>
      </c>
      <c r="M73" t="s">
        <v>36</v>
      </c>
      <c r="N73">
        <v>2.99</v>
      </c>
      <c r="O73" t="s">
        <v>36</v>
      </c>
      <c r="P73">
        <v>3.31</v>
      </c>
      <c r="Q73" t="s">
        <v>37</v>
      </c>
      <c r="R73">
        <v>2.87</v>
      </c>
      <c r="S73" t="s">
        <v>37</v>
      </c>
      <c r="T73">
        <v>0.44</v>
      </c>
      <c r="U73" t="s">
        <v>37</v>
      </c>
      <c r="V73" t="s">
        <v>395</v>
      </c>
      <c r="W73" t="s">
        <v>56</v>
      </c>
      <c r="X73" t="s">
        <v>40</v>
      </c>
      <c r="Y73" t="s">
        <v>478</v>
      </c>
      <c r="Z73">
        <v>2.0099999999999998</v>
      </c>
      <c r="AA73" t="s">
        <v>37</v>
      </c>
      <c r="AB73">
        <v>0.44</v>
      </c>
      <c r="AC73" t="s">
        <v>37</v>
      </c>
      <c r="AD73">
        <v>13</v>
      </c>
      <c r="AE73">
        <f t="shared" si="9"/>
        <v>113</v>
      </c>
      <c r="AF73" s="8">
        <f t="shared" si="10"/>
        <v>2.9292035398230087</v>
      </c>
      <c r="AG73" s="8">
        <f t="shared" si="11"/>
        <v>0.38079646017699109</v>
      </c>
      <c r="AH73">
        <f t="shared" si="12"/>
        <v>3.11</v>
      </c>
      <c r="AI73">
        <f t="shared" si="13"/>
        <v>0.4</v>
      </c>
      <c r="AJ73" s="9">
        <f t="shared" si="14"/>
        <v>2.4489999999999998</v>
      </c>
      <c r="AK73" s="10">
        <f t="shared" si="15"/>
        <v>2.068203539823009</v>
      </c>
    </row>
    <row r="74" spans="1:37">
      <c r="A74" s="1">
        <v>41639</v>
      </c>
      <c r="B74">
        <v>1025402986513</v>
      </c>
      <c r="C74" t="s">
        <v>479</v>
      </c>
      <c r="D74" t="s">
        <v>480</v>
      </c>
      <c r="E74">
        <v>9781622663200</v>
      </c>
      <c r="F74" t="s">
        <v>481</v>
      </c>
      <c r="G74" t="s">
        <v>482</v>
      </c>
      <c r="H74" t="s">
        <v>483</v>
      </c>
      <c r="I74">
        <v>1</v>
      </c>
      <c r="J74" t="s">
        <v>34</v>
      </c>
      <c r="K74" t="s">
        <v>35</v>
      </c>
      <c r="L74">
        <v>3.44</v>
      </c>
      <c r="M74" t="s">
        <v>36</v>
      </c>
      <c r="N74">
        <v>2.99</v>
      </c>
      <c r="O74" t="s">
        <v>36</v>
      </c>
      <c r="P74">
        <v>3.31</v>
      </c>
      <c r="Q74" t="s">
        <v>37</v>
      </c>
      <c r="R74">
        <v>2.87</v>
      </c>
      <c r="S74" t="s">
        <v>37</v>
      </c>
      <c r="T74">
        <v>0.44</v>
      </c>
      <c r="U74" t="s">
        <v>37</v>
      </c>
      <c r="V74" t="s">
        <v>484</v>
      </c>
      <c r="W74" t="s">
        <v>485</v>
      </c>
      <c r="X74" t="s">
        <v>40</v>
      </c>
      <c r="Y74" t="s">
        <v>486</v>
      </c>
      <c r="Z74">
        <v>2.0099999999999998</v>
      </c>
      <c r="AA74" t="s">
        <v>37</v>
      </c>
      <c r="AB74">
        <v>0.44</v>
      </c>
      <c r="AC74" t="s">
        <v>37</v>
      </c>
      <c r="AD74">
        <v>13</v>
      </c>
      <c r="AE74">
        <f t="shared" si="9"/>
        <v>113</v>
      </c>
      <c r="AF74" s="8">
        <f t="shared" si="10"/>
        <v>2.9292035398230087</v>
      </c>
      <c r="AG74" s="8">
        <f t="shared" si="11"/>
        <v>0.38079646017699109</v>
      </c>
      <c r="AH74">
        <f t="shared" si="12"/>
        <v>3.11</v>
      </c>
      <c r="AI74">
        <f t="shared" si="13"/>
        <v>0.4</v>
      </c>
      <c r="AJ74" s="9">
        <f t="shared" si="14"/>
        <v>2.4489999999999998</v>
      </c>
      <c r="AK74" s="10">
        <f t="shared" si="15"/>
        <v>2.068203539823009</v>
      </c>
    </row>
    <row r="75" spans="1:37">
      <c r="A75" s="1">
        <v>41639</v>
      </c>
      <c r="B75">
        <v>1025410440511</v>
      </c>
      <c r="C75" t="s">
        <v>487</v>
      </c>
      <c r="D75" t="s">
        <v>488</v>
      </c>
      <c r="E75">
        <v>9781250019189</v>
      </c>
      <c r="F75" t="s">
        <v>489</v>
      </c>
      <c r="G75" t="s">
        <v>490</v>
      </c>
      <c r="H75" t="s">
        <v>491</v>
      </c>
      <c r="I75">
        <v>1</v>
      </c>
      <c r="J75" t="s">
        <v>34</v>
      </c>
      <c r="K75" t="s">
        <v>35</v>
      </c>
      <c r="L75">
        <v>3.44</v>
      </c>
      <c r="M75" t="s">
        <v>36</v>
      </c>
      <c r="N75">
        <v>2.99</v>
      </c>
      <c r="O75" t="s">
        <v>36</v>
      </c>
      <c r="P75">
        <v>3.3</v>
      </c>
      <c r="Q75" t="s">
        <v>37</v>
      </c>
      <c r="R75">
        <v>2.87</v>
      </c>
      <c r="S75" t="s">
        <v>37</v>
      </c>
      <c r="T75">
        <v>0.43</v>
      </c>
      <c r="U75" t="s">
        <v>37</v>
      </c>
      <c r="V75" t="s">
        <v>492</v>
      </c>
      <c r="W75" t="s">
        <v>485</v>
      </c>
      <c r="X75" t="s">
        <v>40</v>
      </c>
      <c r="Y75" t="s">
        <v>493</v>
      </c>
      <c r="Z75">
        <v>2.0099999999999998</v>
      </c>
      <c r="AA75" t="s">
        <v>37</v>
      </c>
      <c r="AB75">
        <v>0.43</v>
      </c>
      <c r="AC75" t="s">
        <v>37</v>
      </c>
      <c r="AD75">
        <v>13</v>
      </c>
      <c r="AE75">
        <f t="shared" si="9"/>
        <v>113</v>
      </c>
      <c r="AF75" s="8">
        <f t="shared" si="10"/>
        <v>2.9203539823008851</v>
      </c>
      <c r="AG75" s="8">
        <f t="shared" si="11"/>
        <v>0.37964601769911505</v>
      </c>
      <c r="AH75">
        <f t="shared" si="12"/>
        <v>3.1</v>
      </c>
      <c r="AI75">
        <f t="shared" si="13"/>
        <v>0.4</v>
      </c>
      <c r="AJ75" s="9">
        <f t="shared" si="14"/>
        <v>2.4389999999999996</v>
      </c>
      <c r="AK75" s="10">
        <f t="shared" si="15"/>
        <v>2.0593539823008844</v>
      </c>
    </row>
    <row r="76" spans="1:37">
      <c r="A76" s="1">
        <v>41639</v>
      </c>
      <c r="B76">
        <v>1025418768514</v>
      </c>
      <c r="C76" t="s">
        <v>494</v>
      </c>
      <c r="D76" t="s">
        <v>495</v>
      </c>
      <c r="E76">
        <v>9781429922371</v>
      </c>
      <c r="F76" t="s">
        <v>496</v>
      </c>
      <c r="G76" t="s">
        <v>497</v>
      </c>
      <c r="H76" t="s">
        <v>410</v>
      </c>
      <c r="I76">
        <v>1</v>
      </c>
      <c r="J76" t="s">
        <v>34</v>
      </c>
      <c r="K76" t="s">
        <v>35</v>
      </c>
      <c r="L76">
        <v>10.34</v>
      </c>
      <c r="M76" t="s">
        <v>36</v>
      </c>
      <c r="N76">
        <v>8.99</v>
      </c>
      <c r="O76" t="s">
        <v>36</v>
      </c>
      <c r="P76">
        <v>10.029999999999999</v>
      </c>
      <c r="Q76" t="s">
        <v>37</v>
      </c>
      <c r="R76">
        <v>8.7200000000000006</v>
      </c>
      <c r="S76" t="s">
        <v>37</v>
      </c>
      <c r="T76">
        <v>1.31</v>
      </c>
      <c r="U76" t="s">
        <v>37</v>
      </c>
      <c r="V76" t="s">
        <v>417</v>
      </c>
      <c r="W76" t="s">
        <v>418</v>
      </c>
      <c r="X76" t="s">
        <v>40</v>
      </c>
      <c r="Y76" t="s">
        <v>419</v>
      </c>
      <c r="Z76">
        <v>6.1</v>
      </c>
      <c r="AA76" t="s">
        <v>37</v>
      </c>
      <c r="AB76">
        <v>1.31</v>
      </c>
      <c r="AC76" t="s">
        <v>37</v>
      </c>
      <c r="AD76">
        <v>5</v>
      </c>
      <c r="AE76">
        <f t="shared" si="9"/>
        <v>105</v>
      </c>
      <c r="AF76" s="8">
        <f t="shared" si="10"/>
        <v>9.5523809523809504</v>
      </c>
      <c r="AG76" s="8">
        <f t="shared" si="11"/>
        <v>0.4776190476190475</v>
      </c>
      <c r="AH76">
        <f t="shared" si="12"/>
        <v>10.16</v>
      </c>
      <c r="AI76">
        <f t="shared" si="13"/>
        <v>0.5</v>
      </c>
      <c r="AJ76" s="9">
        <f t="shared" si="14"/>
        <v>7.4139999999999997</v>
      </c>
      <c r="AK76" s="10">
        <f t="shared" si="15"/>
        <v>6.9363809523809525</v>
      </c>
    </row>
    <row r="77" spans="1:37">
      <c r="A77" s="1">
        <v>41639</v>
      </c>
      <c r="B77">
        <v>1025420647511</v>
      </c>
      <c r="C77" t="s">
        <v>498</v>
      </c>
      <c r="D77" t="s">
        <v>499</v>
      </c>
      <c r="E77">
        <v>9781466854208</v>
      </c>
      <c r="F77" t="s">
        <v>500</v>
      </c>
      <c r="G77" t="s">
        <v>501</v>
      </c>
      <c r="H77" t="s">
        <v>502</v>
      </c>
      <c r="I77">
        <v>1</v>
      </c>
      <c r="J77" t="s">
        <v>34</v>
      </c>
      <c r="K77" t="s">
        <v>35</v>
      </c>
      <c r="L77">
        <v>4.59</v>
      </c>
      <c r="M77" t="s">
        <v>36</v>
      </c>
      <c r="N77">
        <v>3.99</v>
      </c>
      <c r="O77" t="s">
        <v>36</v>
      </c>
      <c r="P77">
        <v>4.41</v>
      </c>
      <c r="Q77" t="s">
        <v>37</v>
      </c>
      <c r="R77">
        <v>3.83</v>
      </c>
      <c r="S77" t="s">
        <v>37</v>
      </c>
      <c r="T77">
        <v>0.57999999999999996</v>
      </c>
      <c r="U77" t="s">
        <v>37</v>
      </c>
      <c r="V77" t="s">
        <v>503</v>
      </c>
      <c r="W77" t="s">
        <v>56</v>
      </c>
      <c r="X77" t="s">
        <v>40</v>
      </c>
      <c r="Y77" t="s">
        <v>504</v>
      </c>
      <c r="Z77">
        <v>2.68</v>
      </c>
      <c r="AA77" t="s">
        <v>37</v>
      </c>
      <c r="AB77">
        <v>0.57999999999999996</v>
      </c>
      <c r="AC77" t="s">
        <v>37</v>
      </c>
      <c r="AD77">
        <v>13</v>
      </c>
      <c r="AE77">
        <f t="shared" si="9"/>
        <v>113</v>
      </c>
      <c r="AF77" s="8">
        <f t="shared" si="10"/>
        <v>3.9026548672566372</v>
      </c>
      <c r="AG77" s="8">
        <f t="shared" si="11"/>
        <v>0.5073451327433629</v>
      </c>
      <c r="AH77">
        <f t="shared" si="12"/>
        <v>4.1500000000000004</v>
      </c>
      <c r="AI77">
        <f t="shared" si="13"/>
        <v>0.53</v>
      </c>
      <c r="AJ77" s="9">
        <f t="shared" si="14"/>
        <v>3.2610000000000001</v>
      </c>
      <c r="AK77" s="10">
        <f t="shared" si="15"/>
        <v>2.7536548672566372</v>
      </c>
    </row>
    <row r="78" spans="1:37">
      <c r="A78" s="1">
        <v>41639</v>
      </c>
      <c r="B78">
        <v>1025427870520</v>
      </c>
      <c r="C78" t="s">
        <v>505</v>
      </c>
      <c r="D78" t="s">
        <v>506</v>
      </c>
      <c r="E78">
        <v>9781466838413</v>
      </c>
      <c r="F78" t="s">
        <v>364</v>
      </c>
      <c r="G78" t="s">
        <v>365</v>
      </c>
      <c r="H78" t="s">
        <v>366</v>
      </c>
      <c r="I78">
        <v>1</v>
      </c>
      <c r="J78" t="s">
        <v>34</v>
      </c>
      <c r="K78" t="s">
        <v>35</v>
      </c>
      <c r="L78">
        <v>10.34</v>
      </c>
      <c r="M78" t="s">
        <v>36</v>
      </c>
      <c r="N78">
        <v>8.99</v>
      </c>
      <c r="O78" t="s">
        <v>36</v>
      </c>
      <c r="P78">
        <v>9.94</v>
      </c>
      <c r="Q78" t="s">
        <v>37</v>
      </c>
      <c r="R78">
        <v>8.64</v>
      </c>
      <c r="S78" t="s">
        <v>37</v>
      </c>
      <c r="T78">
        <v>1.3</v>
      </c>
      <c r="U78" t="s">
        <v>37</v>
      </c>
      <c r="V78" t="s">
        <v>259</v>
      </c>
      <c r="W78" t="s">
        <v>56</v>
      </c>
      <c r="X78" t="s">
        <v>40</v>
      </c>
      <c r="Y78" t="s">
        <v>507</v>
      </c>
      <c r="Z78">
        <v>6.05</v>
      </c>
      <c r="AA78" t="s">
        <v>37</v>
      </c>
      <c r="AB78">
        <v>1.3</v>
      </c>
      <c r="AC78" t="s">
        <v>37</v>
      </c>
      <c r="AD78">
        <v>13</v>
      </c>
      <c r="AE78">
        <f t="shared" si="9"/>
        <v>113</v>
      </c>
      <c r="AF78" s="8">
        <f t="shared" si="10"/>
        <v>8.7964601769911503</v>
      </c>
      <c r="AG78" s="8">
        <f t="shared" si="11"/>
        <v>1.1435398230088496</v>
      </c>
      <c r="AH78">
        <f t="shared" si="12"/>
        <v>9.35</v>
      </c>
      <c r="AI78">
        <f t="shared" si="13"/>
        <v>1.21</v>
      </c>
      <c r="AJ78" s="9">
        <f t="shared" si="14"/>
        <v>7.347999999999999</v>
      </c>
      <c r="AK78" s="10">
        <f t="shared" si="15"/>
        <v>6.2044601769911498</v>
      </c>
    </row>
    <row r="79" spans="1:37">
      <c r="A79" s="1">
        <v>41639</v>
      </c>
      <c r="B79">
        <v>1025434904511</v>
      </c>
      <c r="C79" t="s">
        <v>508</v>
      </c>
      <c r="D79" t="s">
        <v>509</v>
      </c>
      <c r="E79">
        <v>9781466826908</v>
      </c>
      <c r="F79" t="s">
        <v>249</v>
      </c>
      <c r="G79" t="s">
        <v>250</v>
      </c>
      <c r="H79" t="s">
        <v>251</v>
      </c>
      <c r="I79">
        <v>1</v>
      </c>
      <c r="J79" t="s">
        <v>34</v>
      </c>
      <c r="K79" t="s">
        <v>35</v>
      </c>
      <c r="L79">
        <v>0</v>
      </c>
      <c r="M79" t="s">
        <v>36</v>
      </c>
      <c r="N79">
        <v>0</v>
      </c>
      <c r="O79" t="s">
        <v>36</v>
      </c>
      <c r="P79">
        <v>0</v>
      </c>
      <c r="Q79" t="s">
        <v>37</v>
      </c>
      <c r="R79">
        <v>0</v>
      </c>
      <c r="S79" t="s">
        <v>37</v>
      </c>
      <c r="T79">
        <v>0</v>
      </c>
      <c r="U79" t="s">
        <v>37</v>
      </c>
      <c r="V79" t="s">
        <v>404</v>
      </c>
      <c r="W79" t="s">
        <v>56</v>
      </c>
      <c r="X79" t="s">
        <v>40</v>
      </c>
      <c r="Y79" t="s">
        <v>510</v>
      </c>
      <c r="Z79">
        <v>0</v>
      </c>
      <c r="AA79" t="s">
        <v>37</v>
      </c>
      <c r="AB79">
        <v>0</v>
      </c>
      <c r="AC79" t="s">
        <v>37</v>
      </c>
      <c r="AD79">
        <v>13</v>
      </c>
      <c r="AE79">
        <f t="shared" si="9"/>
        <v>113</v>
      </c>
      <c r="AF79" s="8">
        <f t="shared" si="10"/>
        <v>0</v>
      </c>
      <c r="AG79" s="8">
        <f t="shared" si="11"/>
        <v>0</v>
      </c>
      <c r="AH79">
        <f t="shared" si="12"/>
        <v>0</v>
      </c>
      <c r="AI79">
        <f t="shared" si="13"/>
        <v>0</v>
      </c>
      <c r="AJ79" s="9">
        <f t="shared" si="14"/>
        <v>0</v>
      </c>
      <c r="AK79" s="10">
        <f t="shared" si="15"/>
        <v>0</v>
      </c>
    </row>
    <row r="80" spans="1:37">
      <c r="A80" s="1">
        <v>41639</v>
      </c>
      <c r="B80">
        <v>1025439914520</v>
      </c>
      <c r="C80" t="s">
        <v>511</v>
      </c>
      <c r="D80" t="s">
        <v>512</v>
      </c>
      <c r="E80">
        <v>9781250023315</v>
      </c>
      <c r="F80" t="s">
        <v>513</v>
      </c>
      <c r="G80" t="s">
        <v>514</v>
      </c>
      <c r="H80" t="s">
        <v>515</v>
      </c>
      <c r="I80">
        <v>1</v>
      </c>
      <c r="J80" t="s">
        <v>34</v>
      </c>
      <c r="K80" t="s">
        <v>35</v>
      </c>
      <c r="L80">
        <v>16.09</v>
      </c>
      <c r="M80" t="s">
        <v>36</v>
      </c>
      <c r="N80">
        <v>13.99</v>
      </c>
      <c r="O80" t="s">
        <v>36</v>
      </c>
      <c r="P80">
        <v>15.46</v>
      </c>
      <c r="Q80" t="s">
        <v>37</v>
      </c>
      <c r="R80">
        <v>13.44</v>
      </c>
      <c r="S80" t="s">
        <v>37</v>
      </c>
      <c r="T80">
        <v>2.02</v>
      </c>
      <c r="U80" t="s">
        <v>37</v>
      </c>
      <c r="V80" t="s">
        <v>516</v>
      </c>
      <c r="W80" t="s">
        <v>162</v>
      </c>
      <c r="X80" t="s">
        <v>40</v>
      </c>
      <c r="Y80" t="s">
        <v>517</v>
      </c>
      <c r="Z80">
        <v>9.41</v>
      </c>
      <c r="AA80" t="s">
        <v>37</v>
      </c>
      <c r="AB80">
        <v>2.02</v>
      </c>
      <c r="AC80" t="s">
        <v>37</v>
      </c>
      <c r="AD80">
        <v>5</v>
      </c>
      <c r="AE80">
        <f t="shared" si="9"/>
        <v>105</v>
      </c>
      <c r="AF80" s="8">
        <f t="shared" si="10"/>
        <v>14.723809523809525</v>
      </c>
      <c r="AG80" s="8">
        <f t="shared" si="11"/>
        <v>0.73619047619047617</v>
      </c>
      <c r="AH80">
        <f t="shared" si="12"/>
        <v>15.66</v>
      </c>
      <c r="AI80">
        <f t="shared" si="13"/>
        <v>0.78</v>
      </c>
      <c r="AJ80" s="9">
        <f t="shared" si="14"/>
        <v>11.427999999999999</v>
      </c>
      <c r="AK80" s="10">
        <f t="shared" si="15"/>
        <v>10.691809523809523</v>
      </c>
    </row>
    <row r="81" spans="1:37">
      <c r="A81" s="1">
        <v>41639</v>
      </c>
      <c r="B81">
        <v>1025441148520</v>
      </c>
      <c r="C81" t="s">
        <v>518</v>
      </c>
      <c r="D81" t="s">
        <v>519</v>
      </c>
      <c r="E81">
        <v>9781429900270</v>
      </c>
      <c r="F81" t="s">
        <v>520</v>
      </c>
      <c r="G81" t="s">
        <v>521</v>
      </c>
      <c r="H81" t="s">
        <v>515</v>
      </c>
      <c r="I81">
        <v>1</v>
      </c>
      <c r="J81" t="s">
        <v>34</v>
      </c>
      <c r="K81" t="s">
        <v>35</v>
      </c>
      <c r="L81">
        <v>10.34</v>
      </c>
      <c r="M81" t="s">
        <v>36</v>
      </c>
      <c r="N81">
        <v>8.99</v>
      </c>
      <c r="O81" t="s">
        <v>36</v>
      </c>
      <c r="P81">
        <v>10.029999999999999</v>
      </c>
      <c r="Q81" t="s">
        <v>37</v>
      </c>
      <c r="R81">
        <v>8.7200000000000006</v>
      </c>
      <c r="S81" t="s">
        <v>37</v>
      </c>
      <c r="T81">
        <v>1.31</v>
      </c>
      <c r="U81" t="s">
        <v>37</v>
      </c>
      <c r="V81" t="s">
        <v>516</v>
      </c>
      <c r="W81" t="s">
        <v>162</v>
      </c>
      <c r="X81" t="s">
        <v>40</v>
      </c>
      <c r="Y81" t="s">
        <v>517</v>
      </c>
      <c r="Z81">
        <v>6.1</v>
      </c>
      <c r="AA81" t="s">
        <v>37</v>
      </c>
      <c r="AB81">
        <v>1.31</v>
      </c>
      <c r="AC81" t="s">
        <v>37</v>
      </c>
      <c r="AD81">
        <v>5</v>
      </c>
      <c r="AE81">
        <f t="shared" si="9"/>
        <v>105</v>
      </c>
      <c r="AF81" s="8">
        <f t="shared" si="10"/>
        <v>9.5523809523809504</v>
      </c>
      <c r="AG81" s="8">
        <f t="shared" si="11"/>
        <v>0.4776190476190475</v>
      </c>
      <c r="AH81">
        <f t="shared" si="12"/>
        <v>10.16</v>
      </c>
      <c r="AI81">
        <f t="shared" si="13"/>
        <v>0.5</v>
      </c>
      <c r="AJ81" s="9">
        <f t="shared" si="14"/>
        <v>7.4139999999999997</v>
      </c>
      <c r="AK81" s="10">
        <f t="shared" si="15"/>
        <v>6.9363809523809525</v>
      </c>
    </row>
    <row r="82" spans="1:37">
      <c r="A82" s="1">
        <v>41639</v>
      </c>
      <c r="B82">
        <v>1025443372513</v>
      </c>
      <c r="C82" t="s">
        <v>522</v>
      </c>
      <c r="D82" t="s">
        <v>523</v>
      </c>
      <c r="E82">
        <v>9781466816008</v>
      </c>
      <c r="F82" t="s">
        <v>524</v>
      </c>
      <c r="G82" t="s">
        <v>525</v>
      </c>
      <c r="H82" t="s">
        <v>526</v>
      </c>
      <c r="I82">
        <v>1</v>
      </c>
      <c r="J82" t="s">
        <v>34</v>
      </c>
      <c r="K82" t="s">
        <v>35</v>
      </c>
      <c r="L82">
        <v>10.34</v>
      </c>
      <c r="M82" t="s">
        <v>36</v>
      </c>
      <c r="N82">
        <v>8.99</v>
      </c>
      <c r="O82" t="s">
        <v>36</v>
      </c>
      <c r="P82">
        <v>9.94</v>
      </c>
      <c r="Q82" t="s">
        <v>37</v>
      </c>
      <c r="R82">
        <v>8.64</v>
      </c>
      <c r="S82" t="s">
        <v>37</v>
      </c>
      <c r="T82">
        <v>1.3</v>
      </c>
      <c r="U82" t="s">
        <v>37</v>
      </c>
      <c r="V82" t="s">
        <v>527</v>
      </c>
      <c r="W82" t="s">
        <v>39</v>
      </c>
      <c r="X82" t="s">
        <v>40</v>
      </c>
      <c r="Y82" t="s">
        <v>528</v>
      </c>
      <c r="Z82">
        <v>6.05</v>
      </c>
      <c r="AA82" t="s">
        <v>37</v>
      </c>
      <c r="AB82">
        <v>1.3</v>
      </c>
      <c r="AC82" t="s">
        <v>37</v>
      </c>
      <c r="AD82">
        <v>5</v>
      </c>
      <c r="AE82">
        <f t="shared" si="9"/>
        <v>105</v>
      </c>
      <c r="AF82" s="8">
        <f t="shared" si="10"/>
        <v>9.4666666666666668</v>
      </c>
      <c r="AG82" s="8">
        <f t="shared" si="11"/>
        <v>0.47333333333333338</v>
      </c>
      <c r="AH82">
        <f t="shared" si="12"/>
        <v>10.07</v>
      </c>
      <c r="AI82">
        <f t="shared" si="13"/>
        <v>0.5</v>
      </c>
      <c r="AJ82" s="9">
        <f t="shared" si="14"/>
        <v>7.347999999999999</v>
      </c>
      <c r="AK82" s="10">
        <f t="shared" si="15"/>
        <v>6.8746666666666654</v>
      </c>
    </row>
    <row r="83" spans="1:37">
      <c r="A83" s="1">
        <v>41639</v>
      </c>
      <c r="B83">
        <v>1025454946513</v>
      </c>
      <c r="C83" t="s">
        <v>529</v>
      </c>
      <c r="D83" t="s">
        <v>530</v>
      </c>
      <c r="E83">
        <v>9781429942218</v>
      </c>
      <c r="F83" t="s">
        <v>531</v>
      </c>
      <c r="G83" t="s">
        <v>532</v>
      </c>
      <c r="H83" t="s">
        <v>533</v>
      </c>
      <c r="I83">
        <v>1</v>
      </c>
      <c r="J83" t="s">
        <v>34</v>
      </c>
      <c r="K83" t="s">
        <v>35</v>
      </c>
      <c r="L83">
        <v>12.65</v>
      </c>
      <c r="M83" t="s">
        <v>36</v>
      </c>
      <c r="N83">
        <v>10.99</v>
      </c>
      <c r="O83" t="s">
        <v>36</v>
      </c>
      <c r="P83">
        <v>12.15</v>
      </c>
      <c r="Q83" t="s">
        <v>37</v>
      </c>
      <c r="R83">
        <v>10.56</v>
      </c>
      <c r="S83" t="s">
        <v>37</v>
      </c>
      <c r="T83">
        <v>1.59</v>
      </c>
      <c r="U83" t="s">
        <v>37</v>
      </c>
      <c r="V83" t="s">
        <v>534</v>
      </c>
      <c r="W83" t="s">
        <v>193</v>
      </c>
      <c r="X83" t="s">
        <v>40</v>
      </c>
      <c r="Y83" t="s">
        <v>535</v>
      </c>
      <c r="Z83">
        <v>7.39</v>
      </c>
      <c r="AA83" t="s">
        <v>37</v>
      </c>
      <c r="AB83">
        <v>1.59</v>
      </c>
      <c r="AC83" t="s">
        <v>37</v>
      </c>
      <c r="AD83">
        <v>5</v>
      </c>
      <c r="AE83">
        <f t="shared" si="9"/>
        <v>105</v>
      </c>
      <c r="AF83" s="8">
        <f t="shared" si="10"/>
        <v>11.571428571428571</v>
      </c>
      <c r="AG83" s="8">
        <f t="shared" si="11"/>
        <v>0.57857142857142851</v>
      </c>
      <c r="AH83">
        <f t="shared" si="12"/>
        <v>12.3</v>
      </c>
      <c r="AI83">
        <f t="shared" si="13"/>
        <v>0.61</v>
      </c>
      <c r="AJ83" s="9">
        <f t="shared" si="14"/>
        <v>8.9819999999999993</v>
      </c>
      <c r="AK83" s="10">
        <f t="shared" si="15"/>
        <v>8.4034285714285701</v>
      </c>
    </row>
    <row r="84" spans="1:37">
      <c r="A84" s="1">
        <v>41639</v>
      </c>
      <c r="B84">
        <v>1025459744513</v>
      </c>
      <c r="C84" t="s">
        <v>536</v>
      </c>
      <c r="D84" t="s">
        <v>537</v>
      </c>
      <c r="E84">
        <v>9781429928441</v>
      </c>
      <c r="F84" t="s">
        <v>538</v>
      </c>
      <c r="G84" t="s">
        <v>539</v>
      </c>
      <c r="H84" t="s">
        <v>540</v>
      </c>
      <c r="I84">
        <v>1</v>
      </c>
      <c r="J84" t="s">
        <v>34</v>
      </c>
      <c r="K84" t="s">
        <v>35</v>
      </c>
      <c r="L84">
        <v>12.65</v>
      </c>
      <c r="M84" t="s">
        <v>36</v>
      </c>
      <c r="N84">
        <v>10.99</v>
      </c>
      <c r="O84" t="s">
        <v>36</v>
      </c>
      <c r="P84">
        <v>12.15</v>
      </c>
      <c r="Q84" t="s">
        <v>37</v>
      </c>
      <c r="R84">
        <v>10.56</v>
      </c>
      <c r="S84" t="s">
        <v>37</v>
      </c>
      <c r="T84">
        <v>1.59</v>
      </c>
      <c r="U84" t="s">
        <v>37</v>
      </c>
      <c r="V84" t="s">
        <v>119</v>
      </c>
      <c r="W84" t="s">
        <v>120</v>
      </c>
      <c r="X84" t="s">
        <v>40</v>
      </c>
      <c r="Y84" t="s">
        <v>541</v>
      </c>
      <c r="Z84">
        <v>7.39</v>
      </c>
      <c r="AA84" t="s">
        <v>37</v>
      </c>
      <c r="AB84">
        <v>1.59</v>
      </c>
      <c r="AC84" t="s">
        <v>37</v>
      </c>
      <c r="AD84">
        <v>13</v>
      </c>
      <c r="AE84">
        <f t="shared" si="9"/>
        <v>113</v>
      </c>
      <c r="AF84" s="8">
        <f t="shared" si="10"/>
        <v>10.752212389380531</v>
      </c>
      <c r="AG84" s="8">
        <f t="shared" si="11"/>
        <v>1.3977876106194691</v>
      </c>
      <c r="AH84">
        <f t="shared" si="12"/>
        <v>11.43</v>
      </c>
      <c r="AI84">
        <f t="shared" si="13"/>
        <v>1.48</v>
      </c>
      <c r="AJ84" s="9">
        <f t="shared" si="14"/>
        <v>8.9819999999999993</v>
      </c>
      <c r="AK84" s="10">
        <f t="shared" si="15"/>
        <v>7.5842123893805304</v>
      </c>
    </row>
    <row r="85" spans="1:37">
      <c r="A85" s="1">
        <v>41639</v>
      </c>
      <c r="B85">
        <v>1025462120511</v>
      </c>
      <c r="C85" t="s">
        <v>542</v>
      </c>
      <c r="D85" t="s">
        <v>543</v>
      </c>
      <c r="E85">
        <v>9781429991612</v>
      </c>
      <c r="F85" t="s">
        <v>544</v>
      </c>
      <c r="G85" t="s">
        <v>545</v>
      </c>
      <c r="H85" t="s">
        <v>401</v>
      </c>
      <c r="I85">
        <v>1</v>
      </c>
      <c r="J85" t="s">
        <v>34</v>
      </c>
      <c r="K85" t="s">
        <v>35</v>
      </c>
      <c r="L85">
        <v>10.34</v>
      </c>
      <c r="M85" t="s">
        <v>36</v>
      </c>
      <c r="N85">
        <v>8.99</v>
      </c>
      <c r="O85" t="s">
        <v>36</v>
      </c>
      <c r="P85">
        <v>9.93</v>
      </c>
      <c r="Q85" t="s">
        <v>37</v>
      </c>
      <c r="R85">
        <v>8.64</v>
      </c>
      <c r="S85" t="s">
        <v>37</v>
      </c>
      <c r="T85">
        <v>1.29</v>
      </c>
      <c r="U85" t="s">
        <v>37</v>
      </c>
      <c r="V85" t="s">
        <v>546</v>
      </c>
      <c r="W85" t="s">
        <v>547</v>
      </c>
      <c r="X85" t="s">
        <v>40</v>
      </c>
      <c r="Y85" t="s">
        <v>548</v>
      </c>
      <c r="Z85">
        <v>6.05</v>
      </c>
      <c r="AA85" t="s">
        <v>37</v>
      </c>
      <c r="AB85">
        <v>1.29</v>
      </c>
      <c r="AC85" t="s">
        <v>37</v>
      </c>
      <c r="AD85">
        <v>13</v>
      </c>
      <c r="AE85">
        <f t="shared" si="9"/>
        <v>113</v>
      </c>
      <c r="AF85" s="8">
        <f t="shared" si="10"/>
        <v>8.7876106194690262</v>
      </c>
      <c r="AG85" s="8">
        <f t="shared" si="11"/>
        <v>1.1423893805309735</v>
      </c>
      <c r="AH85">
        <f t="shared" si="12"/>
        <v>9.34</v>
      </c>
      <c r="AI85">
        <f t="shared" si="13"/>
        <v>1.21</v>
      </c>
      <c r="AJ85" s="9">
        <f t="shared" si="14"/>
        <v>7.3380000000000001</v>
      </c>
      <c r="AK85" s="10">
        <f t="shared" si="15"/>
        <v>6.1956106194690266</v>
      </c>
    </row>
    <row r="86" spans="1:37">
      <c r="A86" s="1">
        <v>41639</v>
      </c>
      <c r="B86">
        <v>1025470143520</v>
      </c>
      <c r="C86" t="s">
        <v>549</v>
      </c>
      <c r="D86" t="s">
        <v>550</v>
      </c>
      <c r="E86">
        <v>9781466834705</v>
      </c>
      <c r="F86" t="s">
        <v>551</v>
      </c>
      <c r="G86" t="s">
        <v>552</v>
      </c>
      <c r="H86" t="s">
        <v>293</v>
      </c>
      <c r="I86">
        <v>1</v>
      </c>
      <c r="J86" t="s">
        <v>34</v>
      </c>
      <c r="K86" t="s">
        <v>35</v>
      </c>
      <c r="L86">
        <v>16.09</v>
      </c>
      <c r="M86" t="s">
        <v>36</v>
      </c>
      <c r="N86">
        <v>13.99</v>
      </c>
      <c r="O86" t="s">
        <v>36</v>
      </c>
      <c r="P86">
        <v>15.46</v>
      </c>
      <c r="Q86" t="s">
        <v>37</v>
      </c>
      <c r="R86">
        <v>13.44</v>
      </c>
      <c r="S86" t="s">
        <v>37</v>
      </c>
      <c r="T86">
        <v>2.02</v>
      </c>
      <c r="U86" t="s">
        <v>37</v>
      </c>
      <c r="V86" t="s">
        <v>553</v>
      </c>
      <c r="W86" t="s">
        <v>140</v>
      </c>
      <c r="X86" t="s">
        <v>40</v>
      </c>
      <c r="Y86" t="s">
        <v>554</v>
      </c>
      <c r="Z86">
        <v>9.41</v>
      </c>
      <c r="AA86" t="s">
        <v>37</v>
      </c>
      <c r="AB86">
        <v>2.02</v>
      </c>
      <c r="AC86" t="s">
        <v>37</v>
      </c>
      <c r="AD86">
        <v>5</v>
      </c>
      <c r="AE86">
        <f t="shared" si="9"/>
        <v>105</v>
      </c>
      <c r="AF86" s="8">
        <f t="shared" si="10"/>
        <v>14.723809523809525</v>
      </c>
      <c r="AG86" s="8">
        <f t="shared" si="11"/>
        <v>0.73619047619047617</v>
      </c>
      <c r="AH86">
        <f t="shared" si="12"/>
        <v>15.66</v>
      </c>
      <c r="AI86">
        <f t="shared" si="13"/>
        <v>0.78</v>
      </c>
      <c r="AJ86" s="9">
        <f t="shared" si="14"/>
        <v>11.427999999999999</v>
      </c>
      <c r="AK86" s="10">
        <f t="shared" si="15"/>
        <v>10.691809523809523</v>
      </c>
    </row>
    <row r="87" spans="1:37">
      <c r="A87" s="1">
        <v>41639</v>
      </c>
      <c r="B87">
        <v>1025483078518</v>
      </c>
      <c r="C87" t="s">
        <v>555</v>
      </c>
      <c r="D87" t="s">
        <v>556</v>
      </c>
      <c r="E87">
        <v>9781429906135</v>
      </c>
      <c r="F87" t="s">
        <v>557</v>
      </c>
      <c r="G87" t="s">
        <v>558</v>
      </c>
      <c r="H87" t="s">
        <v>559</v>
      </c>
      <c r="I87">
        <v>1</v>
      </c>
      <c r="J87" t="s">
        <v>560</v>
      </c>
      <c r="K87" t="s">
        <v>35</v>
      </c>
      <c r="L87">
        <v>10.34</v>
      </c>
      <c r="M87" t="s">
        <v>36</v>
      </c>
      <c r="N87">
        <v>8.99</v>
      </c>
      <c r="O87" t="s">
        <v>36</v>
      </c>
      <c r="P87">
        <v>9.93</v>
      </c>
      <c r="Q87" t="s">
        <v>37</v>
      </c>
      <c r="R87">
        <v>8.64</v>
      </c>
      <c r="S87" t="s">
        <v>37</v>
      </c>
      <c r="T87">
        <v>1.29</v>
      </c>
      <c r="U87" t="s">
        <v>37</v>
      </c>
      <c r="V87" t="s">
        <v>561</v>
      </c>
      <c r="W87" t="s">
        <v>562</v>
      </c>
      <c r="X87" t="s">
        <v>40</v>
      </c>
      <c r="Y87" t="s">
        <v>563</v>
      </c>
      <c r="AA87" s="11" t="s">
        <v>37</v>
      </c>
      <c r="AD87">
        <v>5</v>
      </c>
      <c r="AE87">
        <f t="shared" si="9"/>
        <v>105</v>
      </c>
      <c r="AF87" s="8">
        <f t="shared" si="10"/>
        <v>9.4571428571428573</v>
      </c>
      <c r="AG87" s="8">
        <f t="shared" si="11"/>
        <v>0.47285714285714286</v>
      </c>
      <c r="AH87">
        <f t="shared" si="12"/>
        <v>10.06</v>
      </c>
      <c r="AI87">
        <f t="shared" si="13"/>
        <v>0.5</v>
      </c>
      <c r="AJ87" s="9">
        <f t="shared" ref="AJ87" si="16">((P87-T87)*0.7+T87)*ABS(I87)</f>
        <v>7.3380000000000001</v>
      </c>
      <c r="AK87" s="10">
        <f t="shared" ref="AK87" si="17">(AJ87-AG87)</f>
        <v>6.8651428571428568</v>
      </c>
    </row>
    <row r="88" spans="1:37">
      <c r="A88" s="1">
        <v>41639</v>
      </c>
      <c r="B88">
        <v>1025485142513</v>
      </c>
      <c r="C88" t="s">
        <v>564</v>
      </c>
      <c r="D88" t="s">
        <v>565</v>
      </c>
      <c r="E88">
        <v>9780805098556</v>
      </c>
      <c r="F88" t="s">
        <v>204</v>
      </c>
      <c r="G88" t="s">
        <v>205</v>
      </c>
      <c r="H88" t="s">
        <v>206</v>
      </c>
      <c r="I88">
        <v>1</v>
      </c>
      <c r="J88" t="s">
        <v>34</v>
      </c>
      <c r="K88" t="s">
        <v>35</v>
      </c>
      <c r="L88">
        <v>16.55</v>
      </c>
      <c r="M88" t="s">
        <v>36</v>
      </c>
      <c r="N88">
        <v>14.39</v>
      </c>
      <c r="O88" t="s">
        <v>36</v>
      </c>
      <c r="P88">
        <v>15.9</v>
      </c>
      <c r="Q88" t="s">
        <v>37</v>
      </c>
      <c r="R88">
        <v>13.83</v>
      </c>
      <c r="S88" t="s">
        <v>37</v>
      </c>
      <c r="T88">
        <v>2.0699999999999998</v>
      </c>
      <c r="U88" t="s">
        <v>37</v>
      </c>
      <c r="V88" t="s">
        <v>566</v>
      </c>
      <c r="W88" t="s">
        <v>567</v>
      </c>
      <c r="X88" t="s">
        <v>40</v>
      </c>
      <c r="Y88" t="s">
        <v>568</v>
      </c>
      <c r="Z88">
        <v>9.68</v>
      </c>
      <c r="AA88" t="s">
        <v>37</v>
      </c>
      <c r="AB88">
        <v>2.0699999999999998</v>
      </c>
      <c r="AC88" t="s">
        <v>37</v>
      </c>
      <c r="AD88">
        <v>5</v>
      </c>
      <c r="AE88">
        <f t="shared" si="9"/>
        <v>105</v>
      </c>
      <c r="AF88" s="8">
        <f t="shared" si="10"/>
        <v>15.142857142857144</v>
      </c>
      <c r="AG88" s="8">
        <f t="shared" si="11"/>
        <v>0.75714285714285723</v>
      </c>
      <c r="AH88">
        <f t="shared" si="12"/>
        <v>16.100000000000001</v>
      </c>
      <c r="AI88">
        <f t="shared" si="13"/>
        <v>0.8</v>
      </c>
      <c r="AJ88" s="9">
        <f t="shared" si="14"/>
        <v>11.750999999999999</v>
      </c>
      <c r="AK88" s="10">
        <f t="shared" si="15"/>
        <v>10.993857142857141</v>
      </c>
    </row>
    <row r="89" spans="1:37">
      <c r="A89" s="1">
        <v>41639</v>
      </c>
      <c r="B89">
        <v>1025485572514</v>
      </c>
      <c r="C89" t="s">
        <v>569</v>
      </c>
      <c r="D89" t="s">
        <v>570</v>
      </c>
      <c r="E89">
        <v>9781466854208</v>
      </c>
      <c r="F89" t="s">
        <v>500</v>
      </c>
      <c r="G89" t="s">
        <v>501</v>
      </c>
      <c r="H89" t="s">
        <v>502</v>
      </c>
      <c r="I89">
        <v>1</v>
      </c>
      <c r="J89" t="s">
        <v>34</v>
      </c>
      <c r="K89" t="s">
        <v>35</v>
      </c>
      <c r="L89">
        <v>4.59</v>
      </c>
      <c r="M89" t="s">
        <v>36</v>
      </c>
      <c r="N89">
        <v>3.99</v>
      </c>
      <c r="O89" t="s">
        <v>36</v>
      </c>
      <c r="P89">
        <v>4.41</v>
      </c>
      <c r="Q89" t="s">
        <v>37</v>
      </c>
      <c r="R89">
        <v>3.83</v>
      </c>
      <c r="S89" t="s">
        <v>37</v>
      </c>
      <c r="T89">
        <v>0.57999999999999996</v>
      </c>
      <c r="U89" t="s">
        <v>37</v>
      </c>
      <c r="V89" t="s">
        <v>571</v>
      </c>
      <c r="W89" t="s">
        <v>120</v>
      </c>
      <c r="X89" t="s">
        <v>40</v>
      </c>
      <c r="Y89" t="s">
        <v>572</v>
      </c>
      <c r="Z89">
        <v>2.68</v>
      </c>
      <c r="AA89" t="s">
        <v>37</v>
      </c>
      <c r="AB89">
        <v>0.57999999999999996</v>
      </c>
      <c r="AC89" t="s">
        <v>37</v>
      </c>
      <c r="AD89">
        <v>13</v>
      </c>
      <c r="AE89">
        <f t="shared" si="9"/>
        <v>113</v>
      </c>
      <c r="AF89" s="8">
        <f t="shared" si="10"/>
        <v>3.9026548672566372</v>
      </c>
      <c r="AG89" s="8">
        <f t="shared" si="11"/>
        <v>0.5073451327433629</v>
      </c>
      <c r="AH89">
        <f t="shared" si="12"/>
        <v>4.1500000000000004</v>
      </c>
      <c r="AI89">
        <f t="shared" si="13"/>
        <v>0.53</v>
      </c>
      <c r="AJ89" s="9">
        <f t="shared" si="14"/>
        <v>3.2610000000000001</v>
      </c>
      <c r="AK89" s="10">
        <f t="shared" si="15"/>
        <v>2.7536548672566372</v>
      </c>
    </row>
    <row r="90" spans="1:37">
      <c r="A90" s="1">
        <v>41639</v>
      </c>
      <c r="B90">
        <v>1025486055513</v>
      </c>
      <c r="C90" t="s">
        <v>573</v>
      </c>
      <c r="D90" t="s">
        <v>574</v>
      </c>
      <c r="E90">
        <v>9781622667895</v>
      </c>
      <c r="F90" t="s">
        <v>575</v>
      </c>
      <c r="G90" t="s">
        <v>576</v>
      </c>
      <c r="H90" t="s">
        <v>450</v>
      </c>
      <c r="I90">
        <v>1</v>
      </c>
      <c r="J90" t="s">
        <v>34</v>
      </c>
      <c r="K90" t="s">
        <v>35</v>
      </c>
      <c r="L90">
        <v>1.1399999999999999</v>
      </c>
      <c r="M90" t="s">
        <v>36</v>
      </c>
      <c r="N90">
        <v>0.99</v>
      </c>
      <c r="O90" t="s">
        <v>36</v>
      </c>
      <c r="P90">
        <v>1.1000000000000001</v>
      </c>
      <c r="Q90" t="s">
        <v>37</v>
      </c>
      <c r="R90">
        <v>0.95</v>
      </c>
      <c r="S90" t="s">
        <v>37</v>
      </c>
      <c r="T90">
        <v>0.15</v>
      </c>
      <c r="U90" t="s">
        <v>37</v>
      </c>
      <c r="V90" t="s">
        <v>451</v>
      </c>
      <c r="W90" t="s">
        <v>56</v>
      </c>
      <c r="X90" t="s">
        <v>40</v>
      </c>
      <c r="Y90" t="s">
        <v>452</v>
      </c>
      <c r="Z90">
        <v>0.67</v>
      </c>
      <c r="AA90" t="s">
        <v>37</v>
      </c>
      <c r="AB90">
        <v>0.15</v>
      </c>
      <c r="AC90" t="s">
        <v>37</v>
      </c>
      <c r="AD90">
        <v>13</v>
      </c>
      <c r="AE90">
        <f t="shared" si="9"/>
        <v>113</v>
      </c>
      <c r="AF90" s="8">
        <f t="shared" si="10"/>
        <v>0.9734513274336285</v>
      </c>
      <c r="AG90" s="8">
        <f t="shared" si="11"/>
        <v>0.1265486725663717</v>
      </c>
      <c r="AH90">
        <f t="shared" si="12"/>
        <v>1.03</v>
      </c>
      <c r="AI90">
        <f t="shared" si="13"/>
        <v>0.13</v>
      </c>
      <c r="AJ90" s="9">
        <f t="shared" si="14"/>
        <v>0.81500000000000006</v>
      </c>
      <c r="AK90" s="10">
        <f t="shared" si="15"/>
        <v>0.68845132743362836</v>
      </c>
    </row>
    <row r="91" spans="1:37">
      <c r="A91" s="1">
        <v>41639</v>
      </c>
      <c r="B91">
        <v>1025495150518</v>
      </c>
      <c r="C91" t="s">
        <v>577</v>
      </c>
      <c r="D91" t="s">
        <v>578</v>
      </c>
      <c r="E91">
        <v>9781466855472</v>
      </c>
      <c r="F91" t="s">
        <v>579</v>
      </c>
      <c r="G91" t="s">
        <v>580</v>
      </c>
      <c r="H91" t="s">
        <v>258</v>
      </c>
      <c r="I91">
        <v>1</v>
      </c>
      <c r="J91" t="s">
        <v>34</v>
      </c>
      <c r="K91" t="s">
        <v>35</v>
      </c>
      <c r="L91">
        <v>2.2999999999999998</v>
      </c>
      <c r="M91" t="s">
        <v>36</v>
      </c>
      <c r="N91">
        <v>1.99</v>
      </c>
      <c r="O91" t="s">
        <v>36</v>
      </c>
      <c r="P91">
        <v>2.21</v>
      </c>
      <c r="Q91" t="s">
        <v>37</v>
      </c>
      <c r="R91">
        <v>1.91</v>
      </c>
      <c r="S91" t="s">
        <v>37</v>
      </c>
      <c r="T91">
        <v>0.3</v>
      </c>
      <c r="U91" t="s">
        <v>37</v>
      </c>
      <c r="V91" t="s">
        <v>119</v>
      </c>
      <c r="W91" t="s">
        <v>120</v>
      </c>
      <c r="X91" t="s">
        <v>40</v>
      </c>
      <c r="Y91" t="s">
        <v>581</v>
      </c>
      <c r="Z91">
        <v>1.34</v>
      </c>
      <c r="AA91" t="s">
        <v>37</v>
      </c>
      <c r="AB91">
        <v>0.3</v>
      </c>
      <c r="AC91" t="s">
        <v>37</v>
      </c>
      <c r="AD91">
        <v>13</v>
      </c>
      <c r="AE91">
        <f t="shared" si="9"/>
        <v>113</v>
      </c>
      <c r="AF91" s="8">
        <f t="shared" si="10"/>
        <v>1.9557522123893807</v>
      </c>
      <c r="AG91" s="8">
        <f t="shared" si="11"/>
        <v>0.2542477876106195</v>
      </c>
      <c r="AH91">
        <f t="shared" si="12"/>
        <v>2.08</v>
      </c>
      <c r="AI91">
        <f t="shared" si="13"/>
        <v>0.27</v>
      </c>
      <c r="AJ91" s="9">
        <f t="shared" si="14"/>
        <v>1.637</v>
      </c>
      <c r="AK91" s="10">
        <f t="shared" si="15"/>
        <v>1.3827522123893805</v>
      </c>
    </row>
    <row r="92" spans="1:37">
      <c r="A92" s="1">
        <v>41639</v>
      </c>
      <c r="B92">
        <v>1025498659514</v>
      </c>
      <c r="C92" t="s">
        <v>582</v>
      </c>
      <c r="D92" t="s">
        <v>583</v>
      </c>
      <c r="E92">
        <v>9781466858862</v>
      </c>
      <c r="F92" t="s">
        <v>584</v>
      </c>
      <c r="G92" t="s">
        <v>585</v>
      </c>
      <c r="H92" t="s">
        <v>586</v>
      </c>
      <c r="I92">
        <v>1</v>
      </c>
      <c r="J92" t="s">
        <v>34</v>
      </c>
      <c r="K92" t="s">
        <v>35</v>
      </c>
      <c r="L92">
        <v>0</v>
      </c>
      <c r="M92" t="s">
        <v>36</v>
      </c>
      <c r="N92">
        <v>0</v>
      </c>
      <c r="O92" t="s">
        <v>36</v>
      </c>
      <c r="P92">
        <v>0</v>
      </c>
      <c r="Q92" t="s">
        <v>37</v>
      </c>
      <c r="R92">
        <v>0</v>
      </c>
      <c r="S92" t="s">
        <v>37</v>
      </c>
      <c r="T92">
        <v>0</v>
      </c>
      <c r="U92" t="s">
        <v>37</v>
      </c>
      <c r="V92" t="s">
        <v>38</v>
      </c>
      <c r="W92" t="s">
        <v>39</v>
      </c>
      <c r="X92" t="s">
        <v>40</v>
      </c>
      <c r="Y92" t="s">
        <v>587</v>
      </c>
      <c r="Z92">
        <v>0</v>
      </c>
      <c r="AA92" t="s">
        <v>37</v>
      </c>
      <c r="AB92">
        <v>0</v>
      </c>
      <c r="AC92" t="s">
        <v>37</v>
      </c>
      <c r="AD92">
        <v>5</v>
      </c>
      <c r="AE92">
        <f t="shared" si="9"/>
        <v>105</v>
      </c>
      <c r="AF92" s="8">
        <f t="shared" si="10"/>
        <v>0</v>
      </c>
      <c r="AG92" s="8">
        <f t="shared" si="11"/>
        <v>0</v>
      </c>
      <c r="AH92">
        <f t="shared" si="12"/>
        <v>0</v>
      </c>
      <c r="AI92">
        <f t="shared" si="13"/>
        <v>0</v>
      </c>
      <c r="AJ92" s="9">
        <f t="shared" si="14"/>
        <v>0</v>
      </c>
      <c r="AK92" s="10">
        <f t="shared" si="15"/>
        <v>0</v>
      </c>
    </row>
    <row r="93" spans="1:37">
      <c r="A93" s="1">
        <v>41639</v>
      </c>
      <c r="B93">
        <v>1025499336518</v>
      </c>
      <c r="C93" t="s">
        <v>588</v>
      </c>
      <c r="D93" t="s">
        <v>589</v>
      </c>
      <c r="E93">
        <v>9781429914550</v>
      </c>
      <c r="F93" t="s">
        <v>332</v>
      </c>
      <c r="G93" t="s">
        <v>333</v>
      </c>
      <c r="H93" t="s">
        <v>80</v>
      </c>
      <c r="I93">
        <v>1</v>
      </c>
      <c r="J93" t="s">
        <v>34</v>
      </c>
      <c r="K93" t="s">
        <v>35</v>
      </c>
      <c r="L93">
        <v>11.49</v>
      </c>
      <c r="M93" t="s">
        <v>36</v>
      </c>
      <c r="N93">
        <v>9.99</v>
      </c>
      <c r="O93" t="s">
        <v>36</v>
      </c>
      <c r="P93">
        <v>11.15</v>
      </c>
      <c r="Q93" t="s">
        <v>37</v>
      </c>
      <c r="R93">
        <v>9.69</v>
      </c>
      <c r="S93" t="s">
        <v>37</v>
      </c>
      <c r="T93">
        <v>1.46</v>
      </c>
      <c r="U93" t="s">
        <v>37</v>
      </c>
      <c r="V93" t="s">
        <v>161</v>
      </c>
      <c r="W93" t="s">
        <v>127</v>
      </c>
      <c r="X93" t="s">
        <v>40</v>
      </c>
      <c r="Y93" t="s">
        <v>590</v>
      </c>
      <c r="Z93">
        <v>6.78</v>
      </c>
      <c r="AA93" t="s">
        <v>37</v>
      </c>
      <c r="AB93">
        <v>1.46</v>
      </c>
      <c r="AC93" t="s">
        <v>37</v>
      </c>
      <c r="AD93">
        <v>5</v>
      </c>
      <c r="AE93">
        <f t="shared" si="9"/>
        <v>105</v>
      </c>
      <c r="AF93" s="8">
        <f t="shared" si="10"/>
        <v>10.61904761904762</v>
      </c>
      <c r="AG93" s="8">
        <f t="shared" si="11"/>
        <v>0.53095238095238106</v>
      </c>
      <c r="AH93">
        <f t="shared" si="12"/>
        <v>11.29</v>
      </c>
      <c r="AI93">
        <f t="shared" si="13"/>
        <v>0.56000000000000005</v>
      </c>
      <c r="AJ93" s="9">
        <f t="shared" si="14"/>
        <v>8.2430000000000003</v>
      </c>
      <c r="AK93" s="10">
        <f t="shared" si="15"/>
        <v>7.7120476190476195</v>
      </c>
    </row>
    <row r="94" spans="1:37">
      <c r="A94" s="1">
        <v>41639</v>
      </c>
      <c r="B94">
        <v>1025502563514</v>
      </c>
      <c r="C94" t="s">
        <v>591</v>
      </c>
      <c r="D94" t="s">
        <v>592</v>
      </c>
      <c r="E94">
        <v>9781429965156</v>
      </c>
      <c r="F94" t="s">
        <v>593</v>
      </c>
      <c r="G94" t="s">
        <v>594</v>
      </c>
      <c r="H94" t="s">
        <v>595</v>
      </c>
      <c r="I94">
        <v>1</v>
      </c>
      <c r="J94" t="s">
        <v>34</v>
      </c>
      <c r="K94" t="s">
        <v>35</v>
      </c>
      <c r="L94">
        <v>10.34</v>
      </c>
      <c r="M94" t="s">
        <v>36</v>
      </c>
      <c r="N94">
        <v>8.99</v>
      </c>
      <c r="O94" t="s">
        <v>36</v>
      </c>
      <c r="P94">
        <v>9.93</v>
      </c>
      <c r="Q94" t="s">
        <v>37</v>
      </c>
      <c r="R94">
        <v>8.64</v>
      </c>
      <c r="S94" t="s">
        <v>37</v>
      </c>
      <c r="T94">
        <v>1.29</v>
      </c>
      <c r="U94" t="s">
        <v>37</v>
      </c>
      <c r="V94" t="s">
        <v>596</v>
      </c>
      <c r="W94" t="s">
        <v>120</v>
      </c>
      <c r="X94" t="s">
        <v>40</v>
      </c>
      <c r="Y94" t="s">
        <v>597</v>
      </c>
      <c r="Z94">
        <v>6.05</v>
      </c>
      <c r="AA94" t="s">
        <v>37</v>
      </c>
      <c r="AB94">
        <v>1.29</v>
      </c>
      <c r="AC94" t="s">
        <v>37</v>
      </c>
      <c r="AD94">
        <v>13</v>
      </c>
      <c r="AE94">
        <f t="shared" si="9"/>
        <v>113</v>
      </c>
      <c r="AF94" s="8">
        <f t="shared" si="10"/>
        <v>8.7876106194690262</v>
      </c>
      <c r="AG94" s="8">
        <f t="shared" si="11"/>
        <v>1.1423893805309735</v>
      </c>
      <c r="AH94">
        <f t="shared" si="12"/>
        <v>9.34</v>
      </c>
      <c r="AI94">
        <f t="shared" si="13"/>
        <v>1.21</v>
      </c>
      <c r="AJ94" s="9">
        <f t="shared" si="14"/>
        <v>7.3380000000000001</v>
      </c>
      <c r="AK94" s="10">
        <f t="shared" si="15"/>
        <v>6.1956106194690266</v>
      </c>
    </row>
    <row r="95" spans="1:37">
      <c r="A95" s="1">
        <v>41639</v>
      </c>
      <c r="B95">
        <v>1025505621520</v>
      </c>
      <c r="C95" t="s">
        <v>598</v>
      </c>
      <c r="D95" t="s">
        <v>599</v>
      </c>
      <c r="E95">
        <v>9781429955140</v>
      </c>
      <c r="F95" t="s">
        <v>600</v>
      </c>
      <c r="G95" t="s">
        <v>601</v>
      </c>
      <c r="H95" t="s">
        <v>515</v>
      </c>
      <c r="I95">
        <v>1</v>
      </c>
      <c r="J95" t="s">
        <v>34</v>
      </c>
      <c r="K95" t="s">
        <v>35</v>
      </c>
      <c r="L95">
        <v>10.34</v>
      </c>
      <c r="M95" t="s">
        <v>36</v>
      </c>
      <c r="N95">
        <v>8.99</v>
      </c>
      <c r="O95" t="s">
        <v>36</v>
      </c>
      <c r="P95">
        <v>10.029999999999999</v>
      </c>
      <c r="Q95" t="s">
        <v>37</v>
      </c>
      <c r="R95">
        <v>8.7200000000000006</v>
      </c>
      <c r="S95" t="s">
        <v>37</v>
      </c>
      <c r="T95">
        <v>1.31</v>
      </c>
      <c r="U95" t="s">
        <v>37</v>
      </c>
      <c r="V95" t="s">
        <v>516</v>
      </c>
      <c r="W95" t="s">
        <v>162</v>
      </c>
      <c r="X95" t="s">
        <v>40</v>
      </c>
      <c r="Y95" t="s">
        <v>517</v>
      </c>
      <c r="Z95">
        <v>6.1</v>
      </c>
      <c r="AA95" t="s">
        <v>37</v>
      </c>
      <c r="AB95">
        <v>1.31</v>
      </c>
      <c r="AC95" t="s">
        <v>37</v>
      </c>
      <c r="AD95">
        <v>5</v>
      </c>
      <c r="AE95">
        <f t="shared" si="9"/>
        <v>105</v>
      </c>
      <c r="AF95" s="8">
        <f t="shared" si="10"/>
        <v>9.5523809523809504</v>
      </c>
      <c r="AG95" s="8">
        <f t="shared" si="11"/>
        <v>0.4776190476190475</v>
      </c>
      <c r="AH95">
        <f t="shared" si="12"/>
        <v>10.16</v>
      </c>
      <c r="AI95">
        <f t="shared" si="13"/>
        <v>0.5</v>
      </c>
      <c r="AJ95" s="9">
        <f t="shared" si="14"/>
        <v>7.4139999999999997</v>
      </c>
      <c r="AK95" s="10">
        <f t="shared" si="15"/>
        <v>6.9363809523809525</v>
      </c>
    </row>
    <row r="96" spans="1:37">
      <c r="A96" s="1">
        <v>41639</v>
      </c>
      <c r="B96">
        <v>1025510140518</v>
      </c>
      <c r="C96" t="s">
        <v>602</v>
      </c>
      <c r="D96" t="s">
        <v>603</v>
      </c>
      <c r="E96">
        <v>9781429925884</v>
      </c>
      <c r="F96" t="s">
        <v>378</v>
      </c>
      <c r="G96" t="s">
        <v>379</v>
      </c>
      <c r="H96" t="s">
        <v>380</v>
      </c>
      <c r="I96">
        <v>1</v>
      </c>
      <c r="J96" t="s">
        <v>34</v>
      </c>
      <c r="K96" t="s">
        <v>35</v>
      </c>
      <c r="L96">
        <v>12.64</v>
      </c>
      <c r="M96" t="s">
        <v>36</v>
      </c>
      <c r="N96">
        <v>10.99</v>
      </c>
      <c r="O96" t="s">
        <v>36</v>
      </c>
      <c r="P96">
        <v>12.26</v>
      </c>
      <c r="Q96" t="s">
        <v>37</v>
      </c>
      <c r="R96">
        <v>10.66</v>
      </c>
      <c r="S96" t="s">
        <v>37</v>
      </c>
      <c r="T96">
        <v>1.6</v>
      </c>
      <c r="U96" t="s">
        <v>37</v>
      </c>
      <c r="V96" t="s">
        <v>161</v>
      </c>
      <c r="W96" t="s">
        <v>127</v>
      </c>
      <c r="X96" t="s">
        <v>40</v>
      </c>
      <c r="Y96" t="s">
        <v>604</v>
      </c>
      <c r="Z96">
        <v>7.46</v>
      </c>
      <c r="AA96" t="s">
        <v>37</v>
      </c>
      <c r="AB96">
        <v>1.6</v>
      </c>
      <c r="AC96" t="s">
        <v>37</v>
      </c>
      <c r="AD96">
        <v>5</v>
      </c>
      <c r="AE96">
        <f t="shared" si="9"/>
        <v>105</v>
      </c>
      <c r="AF96" s="8">
        <f t="shared" si="10"/>
        <v>11.676190476190476</v>
      </c>
      <c r="AG96" s="8">
        <f t="shared" si="11"/>
        <v>0.58380952380952378</v>
      </c>
      <c r="AH96">
        <f t="shared" si="12"/>
        <v>12.42</v>
      </c>
      <c r="AI96">
        <f t="shared" si="13"/>
        <v>0.62</v>
      </c>
      <c r="AJ96" s="9">
        <f t="shared" si="14"/>
        <v>9.0619999999999994</v>
      </c>
      <c r="AK96" s="10">
        <f t="shared" si="15"/>
        <v>8.4781904761904752</v>
      </c>
    </row>
    <row r="97" spans="1:37">
      <c r="A97" s="1">
        <v>41639</v>
      </c>
      <c r="B97">
        <v>1025512409518</v>
      </c>
      <c r="C97" t="s">
        <v>605</v>
      </c>
      <c r="D97" t="s">
        <v>606</v>
      </c>
      <c r="E97">
        <v>9781429984485</v>
      </c>
      <c r="F97" t="s">
        <v>607</v>
      </c>
      <c r="G97" t="s">
        <v>608</v>
      </c>
      <c r="H97" t="s">
        <v>609</v>
      </c>
      <c r="I97">
        <v>1</v>
      </c>
      <c r="J97" t="s">
        <v>34</v>
      </c>
      <c r="K97" t="s">
        <v>35</v>
      </c>
      <c r="L97">
        <v>11.5</v>
      </c>
      <c r="M97" t="s">
        <v>36</v>
      </c>
      <c r="N97">
        <v>9.99</v>
      </c>
      <c r="O97" t="s">
        <v>36</v>
      </c>
      <c r="P97">
        <v>11.05</v>
      </c>
      <c r="Q97" t="s">
        <v>37</v>
      </c>
      <c r="R97">
        <v>9.6</v>
      </c>
      <c r="S97" t="s">
        <v>37</v>
      </c>
      <c r="T97">
        <v>1.45</v>
      </c>
      <c r="U97" t="s">
        <v>37</v>
      </c>
      <c r="V97" t="s">
        <v>610</v>
      </c>
      <c r="W97" t="s">
        <v>154</v>
      </c>
      <c r="X97" t="s">
        <v>40</v>
      </c>
      <c r="Y97" t="s">
        <v>611</v>
      </c>
      <c r="Z97">
        <v>6.72</v>
      </c>
      <c r="AA97" t="s">
        <v>37</v>
      </c>
      <c r="AB97">
        <v>1.45</v>
      </c>
      <c r="AC97" t="s">
        <v>37</v>
      </c>
      <c r="AD97">
        <v>5</v>
      </c>
      <c r="AE97">
        <f t="shared" si="9"/>
        <v>105</v>
      </c>
      <c r="AF97" s="8">
        <f t="shared" si="10"/>
        <v>10.523809523809524</v>
      </c>
      <c r="AG97" s="8">
        <f t="shared" si="11"/>
        <v>0.52619047619047621</v>
      </c>
      <c r="AH97">
        <f t="shared" si="12"/>
        <v>11.19</v>
      </c>
      <c r="AI97">
        <f t="shared" si="13"/>
        <v>0.55000000000000004</v>
      </c>
      <c r="AJ97" s="9">
        <f t="shared" si="14"/>
        <v>8.17</v>
      </c>
      <c r="AK97" s="10">
        <f t="shared" si="15"/>
        <v>7.6438095238095238</v>
      </c>
    </row>
    <row r="98" spans="1:37">
      <c r="A98" s="1">
        <v>41639</v>
      </c>
      <c r="B98">
        <v>1025518507518</v>
      </c>
      <c r="C98" t="s">
        <v>612</v>
      </c>
      <c r="D98" t="s">
        <v>613</v>
      </c>
      <c r="E98">
        <v>9781555970741</v>
      </c>
      <c r="F98" t="s">
        <v>614</v>
      </c>
      <c r="G98" t="s">
        <v>615</v>
      </c>
      <c r="H98" t="s">
        <v>616</v>
      </c>
      <c r="I98">
        <v>1</v>
      </c>
      <c r="J98" t="s">
        <v>34</v>
      </c>
      <c r="K98" t="s">
        <v>35</v>
      </c>
      <c r="L98">
        <v>12.65</v>
      </c>
      <c r="M98" t="s">
        <v>36</v>
      </c>
      <c r="N98">
        <v>10.99</v>
      </c>
      <c r="O98" t="s">
        <v>36</v>
      </c>
      <c r="P98">
        <v>12.15</v>
      </c>
      <c r="Q98" t="s">
        <v>37</v>
      </c>
      <c r="R98">
        <v>10.56</v>
      </c>
      <c r="S98" t="s">
        <v>37</v>
      </c>
      <c r="T98">
        <v>1.59</v>
      </c>
      <c r="U98" t="s">
        <v>37</v>
      </c>
      <c r="V98" t="s">
        <v>617</v>
      </c>
      <c r="W98" t="s">
        <v>162</v>
      </c>
      <c r="X98" t="s">
        <v>40</v>
      </c>
      <c r="Y98" t="s">
        <v>618</v>
      </c>
      <c r="Z98">
        <v>7.39</v>
      </c>
      <c r="AA98" t="s">
        <v>37</v>
      </c>
      <c r="AB98">
        <v>1.59</v>
      </c>
      <c r="AC98" t="s">
        <v>37</v>
      </c>
      <c r="AD98">
        <v>5</v>
      </c>
      <c r="AE98">
        <f t="shared" si="9"/>
        <v>105</v>
      </c>
      <c r="AF98" s="8">
        <f t="shared" si="10"/>
        <v>11.571428571428571</v>
      </c>
      <c r="AG98" s="8">
        <f t="shared" si="11"/>
        <v>0.57857142857142851</v>
      </c>
      <c r="AH98">
        <f t="shared" si="12"/>
        <v>12.3</v>
      </c>
      <c r="AI98">
        <f t="shared" si="13"/>
        <v>0.61</v>
      </c>
      <c r="AJ98" s="9">
        <f t="shared" si="14"/>
        <v>8.9819999999999993</v>
      </c>
      <c r="AK98" s="10">
        <f t="shared" si="15"/>
        <v>8.4034285714285701</v>
      </c>
    </row>
    <row r="99" spans="1:37">
      <c r="A99" s="1">
        <v>41639</v>
      </c>
      <c r="B99">
        <v>1025525389520</v>
      </c>
      <c r="C99" t="s">
        <v>619</v>
      </c>
      <c r="D99" t="s">
        <v>620</v>
      </c>
      <c r="E99">
        <v>9781429963985</v>
      </c>
      <c r="F99" t="s">
        <v>621</v>
      </c>
      <c r="G99" t="s">
        <v>622</v>
      </c>
      <c r="H99" t="s">
        <v>62</v>
      </c>
      <c r="I99">
        <v>1</v>
      </c>
      <c r="J99" t="s">
        <v>34</v>
      </c>
      <c r="K99" t="s">
        <v>35</v>
      </c>
      <c r="L99">
        <v>6.89</v>
      </c>
      <c r="M99" t="s">
        <v>36</v>
      </c>
      <c r="N99">
        <v>5.99</v>
      </c>
      <c r="O99" t="s">
        <v>36</v>
      </c>
      <c r="P99">
        <v>6.62</v>
      </c>
      <c r="Q99" t="s">
        <v>37</v>
      </c>
      <c r="R99">
        <v>5.76</v>
      </c>
      <c r="S99" t="s">
        <v>37</v>
      </c>
      <c r="T99">
        <v>0.86</v>
      </c>
      <c r="U99" t="s">
        <v>37</v>
      </c>
      <c r="V99" t="s">
        <v>623</v>
      </c>
      <c r="W99" t="s">
        <v>39</v>
      </c>
      <c r="X99" t="s">
        <v>40</v>
      </c>
      <c r="Y99" t="s">
        <v>624</v>
      </c>
      <c r="Z99">
        <v>4.03</v>
      </c>
      <c r="AA99" t="s">
        <v>37</v>
      </c>
      <c r="AB99">
        <v>0.86</v>
      </c>
      <c r="AC99" t="s">
        <v>37</v>
      </c>
      <c r="AD99">
        <v>5</v>
      </c>
      <c r="AE99">
        <f t="shared" si="9"/>
        <v>105</v>
      </c>
      <c r="AF99" s="8">
        <f t="shared" si="10"/>
        <v>6.3047619047619046</v>
      </c>
      <c r="AG99" s="8">
        <f t="shared" si="11"/>
        <v>0.31523809523809521</v>
      </c>
      <c r="AH99">
        <f t="shared" si="12"/>
        <v>6.7</v>
      </c>
      <c r="AI99">
        <f t="shared" si="13"/>
        <v>0.33</v>
      </c>
      <c r="AJ99" s="9">
        <f t="shared" si="14"/>
        <v>4.8920000000000003</v>
      </c>
      <c r="AK99" s="10">
        <f t="shared" si="15"/>
        <v>4.5767619047619048</v>
      </c>
    </row>
    <row r="100" spans="1:37">
      <c r="A100" s="1">
        <v>41639</v>
      </c>
      <c r="B100">
        <v>1025529113518</v>
      </c>
      <c r="C100" t="s">
        <v>625</v>
      </c>
      <c r="D100" t="s">
        <v>626</v>
      </c>
      <c r="E100">
        <v>9781466834637</v>
      </c>
      <c r="F100" t="s">
        <v>627</v>
      </c>
      <c r="G100" t="s">
        <v>628</v>
      </c>
      <c r="H100" t="s">
        <v>491</v>
      </c>
      <c r="I100">
        <v>1</v>
      </c>
      <c r="J100" t="s">
        <v>34</v>
      </c>
      <c r="K100" t="s">
        <v>35</v>
      </c>
      <c r="L100">
        <v>0</v>
      </c>
      <c r="M100" t="s">
        <v>36</v>
      </c>
      <c r="N100">
        <v>0</v>
      </c>
      <c r="O100" t="s">
        <v>36</v>
      </c>
      <c r="P100">
        <v>0</v>
      </c>
      <c r="Q100" t="s">
        <v>37</v>
      </c>
      <c r="R100">
        <v>0</v>
      </c>
      <c r="S100" t="s">
        <v>37</v>
      </c>
      <c r="T100">
        <v>0</v>
      </c>
      <c r="U100" t="s">
        <v>37</v>
      </c>
      <c r="V100" t="s">
        <v>139</v>
      </c>
      <c r="W100" t="s">
        <v>140</v>
      </c>
      <c r="X100" t="s">
        <v>40</v>
      </c>
      <c r="Y100" t="s">
        <v>629</v>
      </c>
      <c r="Z100">
        <v>0</v>
      </c>
      <c r="AA100" t="s">
        <v>37</v>
      </c>
      <c r="AB100">
        <v>0</v>
      </c>
      <c r="AC100" t="s">
        <v>37</v>
      </c>
      <c r="AD100">
        <v>5</v>
      </c>
      <c r="AE100">
        <f t="shared" si="9"/>
        <v>105</v>
      </c>
      <c r="AF100" s="8">
        <f t="shared" si="10"/>
        <v>0</v>
      </c>
      <c r="AG100" s="8">
        <f t="shared" si="11"/>
        <v>0</v>
      </c>
      <c r="AH100">
        <f t="shared" si="12"/>
        <v>0</v>
      </c>
      <c r="AI100">
        <f t="shared" si="13"/>
        <v>0</v>
      </c>
      <c r="AJ100" s="9">
        <f t="shared" si="14"/>
        <v>0</v>
      </c>
      <c r="AK100" s="10">
        <f t="shared" si="15"/>
        <v>0</v>
      </c>
    </row>
    <row r="101" spans="1:37">
      <c r="A101" s="1">
        <v>41639</v>
      </c>
      <c r="B101">
        <v>1025534858520</v>
      </c>
      <c r="C101" t="s">
        <v>630</v>
      </c>
      <c r="D101" t="s">
        <v>631</v>
      </c>
      <c r="E101">
        <v>9781429934497</v>
      </c>
      <c r="F101" t="s">
        <v>632</v>
      </c>
      <c r="G101" t="s">
        <v>633</v>
      </c>
      <c r="H101" t="s">
        <v>171</v>
      </c>
      <c r="I101">
        <v>1</v>
      </c>
      <c r="J101" t="s">
        <v>34</v>
      </c>
      <c r="K101" t="s">
        <v>35</v>
      </c>
      <c r="L101">
        <v>12.65</v>
      </c>
      <c r="M101" t="s">
        <v>36</v>
      </c>
      <c r="N101">
        <v>10.99</v>
      </c>
      <c r="O101" t="s">
        <v>36</v>
      </c>
      <c r="P101">
        <v>12.15</v>
      </c>
      <c r="Q101" t="s">
        <v>37</v>
      </c>
      <c r="R101">
        <v>10.56</v>
      </c>
      <c r="S101" t="s">
        <v>37</v>
      </c>
      <c r="T101">
        <v>1.59</v>
      </c>
      <c r="U101" t="s">
        <v>37</v>
      </c>
      <c r="V101" t="s">
        <v>634</v>
      </c>
      <c r="W101" t="s">
        <v>56</v>
      </c>
      <c r="X101" t="s">
        <v>40</v>
      </c>
      <c r="Y101" t="s">
        <v>635</v>
      </c>
      <c r="Z101">
        <v>7.39</v>
      </c>
      <c r="AA101" t="s">
        <v>37</v>
      </c>
      <c r="AB101">
        <v>1.59</v>
      </c>
      <c r="AC101" t="s">
        <v>37</v>
      </c>
      <c r="AD101">
        <v>13</v>
      </c>
      <c r="AE101">
        <f t="shared" si="9"/>
        <v>113</v>
      </c>
      <c r="AF101" s="8">
        <f t="shared" si="10"/>
        <v>10.752212389380531</v>
      </c>
      <c r="AG101" s="8">
        <f t="shared" si="11"/>
        <v>1.3977876106194691</v>
      </c>
      <c r="AH101">
        <f t="shared" si="12"/>
        <v>11.43</v>
      </c>
      <c r="AI101">
        <f t="shared" si="13"/>
        <v>1.48</v>
      </c>
      <c r="AJ101" s="9">
        <f t="shared" si="14"/>
        <v>8.9819999999999993</v>
      </c>
      <c r="AK101" s="10">
        <f t="shared" si="15"/>
        <v>7.5842123893805304</v>
      </c>
    </row>
    <row r="102" spans="1:37">
      <c r="A102" s="1">
        <v>41639</v>
      </c>
      <c r="B102">
        <v>1025539903518</v>
      </c>
      <c r="C102" t="s">
        <v>636</v>
      </c>
      <c r="D102" t="s">
        <v>637</v>
      </c>
      <c r="E102">
        <v>9781429908276</v>
      </c>
      <c r="F102" t="s">
        <v>638</v>
      </c>
      <c r="G102" t="s">
        <v>639</v>
      </c>
      <c r="H102" t="s">
        <v>640</v>
      </c>
      <c r="I102">
        <v>1</v>
      </c>
      <c r="J102" t="s">
        <v>34</v>
      </c>
      <c r="K102" t="s">
        <v>35</v>
      </c>
      <c r="L102">
        <v>12.65</v>
      </c>
      <c r="M102" t="s">
        <v>36</v>
      </c>
      <c r="N102">
        <v>10.99</v>
      </c>
      <c r="O102" t="s">
        <v>36</v>
      </c>
      <c r="P102">
        <v>12.15</v>
      </c>
      <c r="Q102" t="s">
        <v>37</v>
      </c>
      <c r="R102">
        <v>10.56</v>
      </c>
      <c r="S102" t="s">
        <v>37</v>
      </c>
      <c r="T102">
        <v>1.59</v>
      </c>
      <c r="U102" t="s">
        <v>37</v>
      </c>
      <c r="V102" t="s">
        <v>161</v>
      </c>
      <c r="W102" t="s">
        <v>162</v>
      </c>
      <c r="X102" t="s">
        <v>40</v>
      </c>
      <c r="Y102" t="s">
        <v>641</v>
      </c>
      <c r="Z102">
        <v>7.39</v>
      </c>
      <c r="AA102" t="s">
        <v>37</v>
      </c>
      <c r="AB102">
        <v>1.59</v>
      </c>
      <c r="AC102" t="s">
        <v>37</v>
      </c>
      <c r="AD102">
        <v>5</v>
      </c>
      <c r="AE102">
        <f t="shared" si="9"/>
        <v>105</v>
      </c>
      <c r="AF102" s="8">
        <f t="shared" si="10"/>
        <v>11.571428571428571</v>
      </c>
      <c r="AG102" s="8">
        <f t="shared" si="11"/>
        <v>0.57857142857142851</v>
      </c>
      <c r="AH102">
        <f t="shared" si="12"/>
        <v>12.3</v>
      </c>
      <c r="AI102">
        <f t="shared" si="13"/>
        <v>0.61</v>
      </c>
      <c r="AJ102" s="9">
        <f t="shared" si="14"/>
        <v>8.9819999999999993</v>
      </c>
      <c r="AK102" s="10">
        <f t="shared" si="15"/>
        <v>8.4034285714285701</v>
      </c>
    </row>
    <row r="103" spans="1:37">
      <c r="A103" s="1">
        <v>41639</v>
      </c>
      <c r="B103">
        <v>1025542940520</v>
      </c>
      <c r="C103" t="s">
        <v>642</v>
      </c>
      <c r="D103" t="s">
        <v>643</v>
      </c>
      <c r="E103">
        <v>9781466854208</v>
      </c>
      <c r="F103" t="s">
        <v>500</v>
      </c>
      <c r="G103" t="s">
        <v>501</v>
      </c>
      <c r="H103" t="s">
        <v>502</v>
      </c>
      <c r="I103">
        <v>1</v>
      </c>
      <c r="J103" t="s">
        <v>34</v>
      </c>
      <c r="K103" t="s">
        <v>35</v>
      </c>
      <c r="L103">
        <v>4.59</v>
      </c>
      <c r="M103" t="s">
        <v>36</v>
      </c>
      <c r="N103">
        <v>3.99</v>
      </c>
      <c r="O103" t="s">
        <v>36</v>
      </c>
      <c r="P103">
        <v>4.41</v>
      </c>
      <c r="Q103" t="s">
        <v>37</v>
      </c>
      <c r="R103">
        <v>3.83</v>
      </c>
      <c r="S103" t="s">
        <v>37</v>
      </c>
      <c r="T103">
        <v>0.57999999999999996</v>
      </c>
      <c r="U103" t="s">
        <v>37</v>
      </c>
      <c r="V103" t="s">
        <v>644</v>
      </c>
      <c r="W103" t="s">
        <v>56</v>
      </c>
      <c r="X103" t="s">
        <v>40</v>
      </c>
      <c r="Y103" t="s">
        <v>645</v>
      </c>
      <c r="Z103">
        <v>2.68</v>
      </c>
      <c r="AA103" t="s">
        <v>37</v>
      </c>
      <c r="AB103">
        <v>0.57999999999999996</v>
      </c>
      <c r="AC103" t="s">
        <v>37</v>
      </c>
      <c r="AD103">
        <v>13</v>
      </c>
      <c r="AE103">
        <f t="shared" si="9"/>
        <v>113</v>
      </c>
      <c r="AF103" s="8">
        <f t="shared" si="10"/>
        <v>3.9026548672566372</v>
      </c>
      <c r="AG103" s="8">
        <f t="shared" si="11"/>
        <v>0.5073451327433629</v>
      </c>
      <c r="AH103">
        <f t="shared" si="12"/>
        <v>4.1500000000000004</v>
      </c>
      <c r="AI103">
        <f t="shared" si="13"/>
        <v>0.53</v>
      </c>
      <c r="AJ103" s="9">
        <f t="shared" si="14"/>
        <v>3.2610000000000001</v>
      </c>
      <c r="AK103" s="10">
        <f t="shared" si="15"/>
        <v>2.7536548672566372</v>
      </c>
    </row>
    <row r="104" spans="1:37">
      <c r="A104" s="1">
        <v>41639</v>
      </c>
      <c r="B104">
        <v>1025547238514</v>
      </c>
      <c r="C104" t="s">
        <v>646</v>
      </c>
      <c r="D104" t="s">
        <v>647</v>
      </c>
      <c r="E104">
        <v>9781429949095</v>
      </c>
      <c r="F104" t="s">
        <v>648</v>
      </c>
      <c r="G104" t="s">
        <v>649</v>
      </c>
      <c r="H104" t="s">
        <v>650</v>
      </c>
      <c r="I104">
        <v>1</v>
      </c>
      <c r="J104" t="s">
        <v>34</v>
      </c>
      <c r="K104" t="s">
        <v>35</v>
      </c>
      <c r="L104">
        <v>16.55</v>
      </c>
      <c r="M104" t="s">
        <v>36</v>
      </c>
      <c r="N104">
        <v>14.39</v>
      </c>
      <c r="O104" t="s">
        <v>36</v>
      </c>
      <c r="P104">
        <v>15.9</v>
      </c>
      <c r="Q104" t="s">
        <v>37</v>
      </c>
      <c r="R104">
        <v>13.83</v>
      </c>
      <c r="S104" t="s">
        <v>37</v>
      </c>
      <c r="T104">
        <v>2.0699999999999998</v>
      </c>
      <c r="U104" t="s">
        <v>37</v>
      </c>
      <c r="V104" t="s">
        <v>119</v>
      </c>
      <c r="W104" t="s">
        <v>56</v>
      </c>
      <c r="X104" t="s">
        <v>40</v>
      </c>
      <c r="Y104" t="s">
        <v>651</v>
      </c>
      <c r="Z104">
        <v>9.68</v>
      </c>
      <c r="AA104" t="s">
        <v>37</v>
      </c>
      <c r="AB104">
        <v>2.0699999999999998</v>
      </c>
      <c r="AC104" t="s">
        <v>37</v>
      </c>
      <c r="AD104">
        <v>13</v>
      </c>
      <c r="AE104">
        <f t="shared" si="9"/>
        <v>113</v>
      </c>
      <c r="AF104" s="8">
        <f t="shared" si="10"/>
        <v>14.070796460176989</v>
      </c>
      <c r="AG104" s="8">
        <f t="shared" si="11"/>
        <v>1.8292035398230087</v>
      </c>
      <c r="AH104">
        <f t="shared" si="12"/>
        <v>14.96</v>
      </c>
      <c r="AI104">
        <f t="shared" si="13"/>
        <v>1.94</v>
      </c>
      <c r="AJ104" s="9">
        <f t="shared" si="14"/>
        <v>11.750999999999999</v>
      </c>
      <c r="AK104" s="10">
        <f t="shared" si="15"/>
        <v>9.9217964601769904</v>
      </c>
    </row>
    <row r="105" spans="1:37">
      <c r="A105" s="1">
        <v>41639</v>
      </c>
      <c r="B105">
        <v>1025550764518</v>
      </c>
      <c r="C105" t="s">
        <v>652</v>
      </c>
      <c r="D105" t="s">
        <v>653</v>
      </c>
      <c r="E105">
        <v>9781429972376</v>
      </c>
      <c r="F105" t="s">
        <v>654</v>
      </c>
      <c r="G105" t="s">
        <v>655</v>
      </c>
      <c r="H105" t="s">
        <v>656</v>
      </c>
      <c r="I105">
        <v>1</v>
      </c>
      <c r="J105" t="s">
        <v>34</v>
      </c>
      <c r="K105" t="s">
        <v>35</v>
      </c>
      <c r="L105">
        <v>12.65</v>
      </c>
      <c r="M105" t="s">
        <v>36</v>
      </c>
      <c r="N105">
        <v>10.99</v>
      </c>
      <c r="O105" t="s">
        <v>36</v>
      </c>
      <c r="P105">
        <v>12.15</v>
      </c>
      <c r="Q105" t="s">
        <v>37</v>
      </c>
      <c r="R105">
        <v>10.56</v>
      </c>
      <c r="S105" t="s">
        <v>37</v>
      </c>
      <c r="T105">
        <v>1.59</v>
      </c>
      <c r="U105" t="s">
        <v>37</v>
      </c>
      <c r="V105" t="s">
        <v>657</v>
      </c>
      <c r="W105" t="s">
        <v>214</v>
      </c>
      <c r="X105" t="s">
        <v>40</v>
      </c>
      <c r="Y105" t="s">
        <v>658</v>
      </c>
      <c r="Z105">
        <v>7.39</v>
      </c>
      <c r="AA105" t="s">
        <v>37</v>
      </c>
      <c r="AB105">
        <v>1.59</v>
      </c>
      <c r="AC105" t="s">
        <v>37</v>
      </c>
      <c r="AD105">
        <v>13</v>
      </c>
      <c r="AE105">
        <f t="shared" si="9"/>
        <v>113</v>
      </c>
      <c r="AF105" s="8">
        <f t="shared" si="10"/>
        <v>10.752212389380531</v>
      </c>
      <c r="AG105" s="8">
        <f t="shared" si="11"/>
        <v>1.3977876106194691</v>
      </c>
      <c r="AH105">
        <f t="shared" si="12"/>
        <v>11.43</v>
      </c>
      <c r="AI105">
        <f t="shared" si="13"/>
        <v>1.48</v>
      </c>
      <c r="AJ105" s="9">
        <f t="shared" si="14"/>
        <v>8.9819999999999993</v>
      </c>
      <c r="AK105" s="10">
        <f t="shared" si="15"/>
        <v>7.5842123893805304</v>
      </c>
    </row>
    <row r="106" spans="1:37">
      <c r="A106" s="1">
        <v>41639</v>
      </c>
      <c r="B106">
        <v>1025554043518</v>
      </c>
      <c r="C106" t="s">
        <v>659</v>
      </c>
      <c r="D106" t="s">
        <v>660</v>
      </c>
      <c r="E106">
        <v>9781622663521</v>
      </c>
      <c r="F106" t="s">
        <v>661</v>
      </c>
      <c r="G106" t="s">
        <v>662</v>
      </c>
      <c r="H106" t="s">
        <v>450</v>
      </c>
      <c r="I106">
        <v>1</v>
      </c>
      <c r="J106" t="s">
        <v>34</v>
      </c>
      <c r="K106" t="s">
        <v>35</v>
      </c>
      <c r="L106">
        <v>3.44</v>
      </c>
      <c r="M106" t="s">
        <v>36</v>
      </c>
      <c r="N106">
        <v>2.99</v>
      </c>
      <c r="O106" t="s">
        <v>36</v>
      </c>
      <c r="P106">
        <v>3.31</v>
      </c>
      <c r="Q106" t="s">
        <v>37</v>
      </c>
      <c r="R106">
        <v>2.87</v>
      </c>
      <c r="S106" t="s">
        <v>37</v>
      </c>
      <c r="T106">
        <v>0.44</v>
      </c>
      <c r="U106" t="s">
        <v>37</v>
      </c>
      <c r="V106" t="s">
        <v>81</v>
      </c>
      <c r="W106" t="s">
        <v>663</v>
      </c>
      <c r="X106" t="s">
        <v>40</v>
      </c>
      <c r="Y106" t="s">
        <v>664</v>
      </c>
      <c r="Z106">
        <v>2.0099999999999998</v>
      </c>
      <c r="AA106" t="s">
        <v>37</v>
      </c>
      <c r="AB106">
        <v>0.44</v>
      </c>
      <c r="AC106" t="s">
        <v>37</v>
      </c>
      <c r="AD106">
        <v>5</v>
      </c>
      <c r="AE106">
        <f t="shared" si="9"/>
        <v>105</v>
      </c>
      <c r="AF106" s="8">
        <f t="shared" si="10"/>
        <v>3.1523809523809523</v>
      </c>
      <c r="AG106" s="8">
        <f t="shared" si="11"/>
        <v>0.1576190476190476</v>
      </c>
      <c r="AH106">
        <f t="shared" si="12"/>
        <v>3.35</v>
      </c>
      <c r="AI106">
        <f t="shared" si="13"/>
        <v>0.16</v>
      </c>
      <c r="AJ106" s="9">
        <f t="shared" si="14"/>
        <v>2.4489999999999998</v>
      </c>
      <c r="AK106" s="10">
        <f t="shared" si="15"/>
        <v>2.2913809523809521</v>
      </c>
    </row>
    <row r="107" spans="1:37">
      <c r="A107" s="1">
        <v>41639</v>
      </c>
      <c r="B107">
        <v>1025556606519</v>
      </c>
      <c r="C107" t="s">
        <v>665</v>
      </c>
      <c r="D107" t="s">
        <v>666</v>
      </c>
      <c r="E107">
        <v>9781250034625</v>
      </c>
      <c r="F107" t="s">
        <v>667</v>
      </c>
      <c r="G107" t="s">
        <v>668</v>
      </c>
      <c r="H107" t="s">
        <v>669</v>
      </c>
      <c r="I107">
        <v>1</v>
      </c>
      <c r="J107" t="s">
        <v>34</v>
      </c>
      <c r="K107" t="s">
        <v>35</v>
      </c>
      <c r="L107">
        <v>2.29</v>
      </c>
      <c r="M107" t="s">
        <v>36</v>
      </c>
      <c r="N107">
        <v>1.99</v>
      </c>
      <c r="O107" t="s">
        <v>36</v>
      </c>
      <c r="P107">
        <v>2.2000000000000002</v>
      </c>
      <c r="Q107" t="s">
        <v>37</v>
      </c>
      <c r="R107">
        <v>1.91</v>
      </c>
      <c r="S107" t="s">
        <v>37</v>
      </c>
      <c r="T107">
        <v>0.28999999999999998</v>
      </c>
      <c r="U107" t="s">
        <v>37</v>
      </c>
      <c r="V107" t="s">
        <v>516</v>
      </c>
      <c r="W107" t="s">
        <v>162</v>
      </c>
      <c r="X107" t="s">
        <v>40</v>
      </c>
      <c r="Y107" t="s">
        <v>670</v>
      </c>
      <c r="Z107">
        <v>1.34</v>
      </c>
      <c r="AA107" t="s">
        <v>37</v>
      </c>
      <c r="AB107">
        <v>0.28999999999999998</v>
      </c>
      <c r="AC107" t="s">
        <v>37</v>
      </c>
      <c r="AD107">
        <v>5</v>
      </c>
      <c r="AE107">
        <f t="shared" si="9"/>
        <v>105</v>
      </c>
      <c r="AF107" s="8">
        <f t="shared" si="10"/>
        <v>2.0952380952380953</v>
      </c>
      <c r="AG107" s="8">
        <f t="shared" si="11"/>
        <v>0.10476190476190476</v>
      </c>
      <c r="AH107">
        <f t="shared" si="12"/>
        <v>2.2200000000000002</v>
      </c>
      <c r="AI107">
        <f t="shared" si="13"/>
        <v>0.11</v>
      </c>
      <c r="AJ107" s="9">
        <f t="shared" si="14"/>
        <v>1.627</v>
      </c>
      <c r="AK107" s="10">
        <f t="shared" si="15"/>
        <v>1.5222380952380952</v>
      </c>
    </row>
    <row r="108" spans="1:37">
      <c r="A108" s="1">
        <v>41639</v>
      </c>
      <c r="B108">
        <v>1025566471513</v>
      </c>
      <c r="C108" t="s">
        <v>671</v>
      </c>
      <c r="D108" t="s">
        <v>672</v>
      </c>
      <c r="E108">
        <v>9781429955966</v>
      </c>
      <c r="F108" t="s">
        <v>673</v>
      </c>
      <c r="G108" t="s">
        <v>674</v>
      </c>
      <c r="I108">
        <v>1</v>
      </c>
      <c r="J108" t="s">
        <v>34</v>
      </c>
      <c r="K108" t="s">
        <v>35</v>
      </c>
      <c r="L108">
        <v>16.55</v>
      </c>
      <c r="M108" t="s">
        <v>36</v>
      </c>
      <c r="N108">
        <v>14.39</v>
      </c>
      <c r="O108" t="s">
        <v>36</v>
      </c>
      <c r="P108">
        <v>15.9</v>
      </c>
      <c r="Q108" t="s">
        <v>37</v>
      </c>
      <c r="R108">
        <v>13.83</v>
      </c>
      <c r="S108" t="s">
        <v>37</v>
      </c>
      <c r="T108">
        <v>2.0699999999999998</v>
      </c>
      <c r="U108" t="s">
        <v>37</v>
      </c>
      <c r="V108" t="s">
        <v>277</v>
      </c>
      <c r="W108" t="s">
        <v>120</v>
      </c>
      <c r="X108" t="s">
        <v>40</v>
      </c>
      <c r="Y108" t="s">
        <v>278</v>
      </c>
      <c r="Z108">
        <v>9.68</v>
      </c>
      <c r="AA108" t="s">
        <v>37</v>
      </c>
      <c r="AB108">
        <v>2.0699999999999998</v>
      </c>
      <c r="AC108" t="s">
        <v>37</v>
      </c>
      <c r="AD108">
        <v>13</v>
      </c>
      <c r="AE108">
        <f t="shared" si="9"/>
        <v>113</v>
      </c>
      <c r="AF108" s="8">
        <f t="shared" si="10"/>
        <v>14.070796460176989</v>
      </c>
      <c r="AG108" s="8">
        <f t="shared" si="11"/>
        <v>1.8292035398230087</v>
      </c>
      <c r="AH108">
        <f t="shared" si="12"/>
        <v>14.96</v>
      </c>
      <c r="AI108">
        <f t="shared" si="13"/>
        <v>1.94</v>
      </c>
      <c r="AJ108" s="9">
        <f t="shared" si="14"/>
        <v>11.750999999999999</v>
      </c>
      <c r="AK108" s="10">
        <f t="shared" si="15"/>
        <v>9.9217964601769904</v>
      </c>
    </row>
    <row r="109" spans="1:37">
      <c r="A109" s="1">
        <v>41639</v>
      </c>
      <c r="B109">
        <v>1025570590520</v>
      </c>
      <c r="C109" t="s">
        <v>675</v>
      </c>
      <c r="D109" t="s">
        <v>676</v>
      </c>
      <c r="E109">
        <v>9781429993418</v>
      </c>
      <c r="F109" t="s">
        <v>677</v>
      </c>
      <c r="G109" t="s">
        <v>678</v>
      </c>
      <c r="H109" t="s">
        <v>62</v>
      </c>
      <c r="I109">
        <v>1</v>
      </c>
      <c r="J109" t="s">
        <v>34</v>
      </c>
      <c r="K109" t="s">
        <v>35</v>
      </c>
      <c r="L109">
        <v>10.34</v>
      </c>
      <c r="M109" t="s">
        <v>36</v>
      </c>
      <c r="N109">
        <v>8.99</v>
      </c>
      <c r="O109" t="s">
        <v>36</v>
      </c>
      <c r="P109">
        <v>9.93</v>
      </c>
      <c r="Q109" t="s">
        <v>37</v>
      </c>
      <c r="R109">
        <v>8.64</v>
      </c>
      <c r="S109" t="s">
        <v>37</v>
      </c>
      <c r="T109">
        <v>1.29</v>
      </c>
      <c r="U109" t="s">
        <v>37</v>
      </c>
      <c r="V109" t="s">
        <v>277</v>
      </c>
      <c r="W109" t="s">
        <v>56</v>
      </c>
      <c r="X109" t="s">
        <v>40</v>
      </c>
      <c r="Y109" t="s">
        <v>679</v>
      </c>
      <c r="Z109">
        <v>6.05</v>
      </c>
      <c r="AA109" t="s">
        <v>37</v>
      </c>
      <c r="AB109">
        <v>1.29</v>
      </c>
      <c r="AC109" t="s">
        <v>37</v>
      </c>
      <c r="AD109">
        <v>13</v>
      </c>
      <c r="AE109">
        <f t="shared" si="9"/>
        <v>113</v>
      </c>
      <c r="AF109" s="8">
        <f t="shared" si="10"/>
        <v>8.7876106194690262</v>
      </c>
      <c r="AG109" s="8">
        <f t="shared" si="11"/>
        <v>1.1423893805309735</v>
      </c>
      <c r="AH109">
        <f t="shared" si="12"/>
        <v>9.34</v>
      </c>
      <c r="AI109">
        <f t="shared" si="13"/>
        <v>1.21</v>
      </c>
      <c r="AJ109" s="9">
        <f t="shared" si="14"/>
        <v>7.3380000000000001</v>
      </c>
      <c r="AK109" s="10">
        <f t="shared" si="15"/>
        <v>6.1956106194690266</v>
      </c>
    </row>
    <row r="110" spans="1:37">
      <c r="A110" s="1">
        <v>41639</v>
      </c>
      <c r="B110">
        <v>1025571219514</v>
      </c>
      <c r="C110" t="s">
        <v>680</v>
      </c>
      <c r="D110" t="s">
        <v>681</v>
      </c>
      <c r="E110">
        <v>9781429975377</v>
      </c>
      <c r="F110" t="s">
        <v>682</v>
      </c>
      <c r="G110" t="s">
        <v>683</v>
      </c>
      <c r="H110" t="s">
        <v>684</v>
      </c>
      <c r="I110">
        <v>1</v>
      </c>
      <c r="J110" t="s">
        <v>34</v>
      </c>
      <c r="K110" t="s">
        <v>35</v>
      </c>
      <c r="L110">
        <v>12.65</v>
      </c>
      <c r="M110" t="s">
        <v>36</v>
      </c>
      <c r="N110">
        <v>10.99</v>
      </c>
      <c r="O110" t="s">
        <v>36</v>
      </c>
      <c r="P110">
        <v>12.15</v>
      </c>
      <c r="Q110" t="s">
        <v>37</v>
      </c>
      <c r="R110">
        <v>10.56</v>
      </c>
      <c r="S110" t="s">
        <v>37</v>
      </c>
      <c r="T110">
        <v>1.59</v>
      </c>
      <c r="U110" t="s">
        <v>37</v>
      </c>
      <c r="V110" t="s">
        <v>252</v>
      </c>
      <c r="W110" t="s">
        <v>120</v>
      </c>
      <c r="X110" t="s">
        <v>40</v>
      </c>
      <c r="Y110" t="s">
        <v>685</v>
      </c>
      <c r="Z110">
        <v>7.39</v>
      </c>
      <c r="AA110" t="s">
        <v>37</v>
      </c>
      <c r="AB110">
        <v>1.59</v>
      </c>
      <c r="AC110" t="s">
        <v>37</v>
      </c>
      <c r="AD110">
        <v>13</v>
      </c>
      <c r="AE110">
        <f t="shared" si="9"/>
        <v>113</v>
      </c>
      <c r="AF110" s="8">
        <f t="shared" si="10"/>
        <v>10.752212389380531</v>
      </c>
      <c r="AG110" s="8">
        <f t="shared" si="11"/>
        <v>1.3977876106194691</v>
      </c>
      <c r="AH110">
        <f t="shared" si="12"/>
        <v>11.43</v>
      </c>
      <c r="AI110">
        <f t="shared" si="13"/>
        <v>1.48</v>
      </c>
      <c r="AJ110" s="9">
        <f t="shared" si="14"/>
        <v>8.9819999999999993</v>
      </c>
      <c r="AK110" s="10">
        <f t="shared" si="15"/>
        <v>7.5842123893805304</v>
      </c>
    </row>
    <row r="111" spans="1:37">
      <c r="A111" s="1">
        <v>41639</v>
      </c>
      <c r="B111">
        <v>1025578371519</v>
      </c>
      <c r="C111" t="s">
        <v>686</v>
      </c>
      <c r="D111" t="s">
        <v>687</v>
      </c>
      <c r="E111">
        <v>9781429918213</v>
      </c>
      <c r="F111" t="s">
        <v>688</v>
      </c>
      <c r="G111" t="s">
        <v>689</v>
      </c>
      <c r="H111" t="s">
        <v>110</v>
      </c>
      <c r="I111">
        <v>1</v>
      </c>
      <c r="J111" t="s">
        <v>34</v>
      </c>
      <c r="K111" t="s">
        <v>35</v>
      </c>
      <c r="L111">
        <v>10.34</v>
      </c>
      <c r="M111" t="s">
        <v>36</v>
      </c>
      <c r="N111">
        <v>8.99</v>
      </c>
      <c r="O111" t="s">
        <v>36</v>
      </c>
      <c r="P111">
        <v>10.029999999999999</v>
      </c>
      <c r="Q111" t="s">
        <v>37</v>
      </c>
      <c r="R111">
        <v>8.7200000000000006</v>
      </c>
      <c r="S111" t="s">
        <v>37</v>
      </c>
      <c r="T111">
        <v>1.31</v>
      </c>
      <c r="U111" t="s">
        <v>37</v>
      </c>
      <c r="V111" t="s">
        <v>690</v>
      </c>
      <c r="W111" t="s">
        <v>140</v>
      </c>
      <c r="X111" t="s">
        <v>40</v>
      </c>
      <c r="Y111" t="s">
        <v>691</v>
      </c>
      <c r="Z111">
        <v>6.1</v>
      </c>
      <c r="AA111" t="s">
        <v>37</v>
      </c>
      <c r="AB111">
        <v>1.31</v>
      </c>
      <c r="AC111" t="s">
        <v>37</v>
      </c>
      <c r="AD111">
        <v>5</v>
      </c>
      <c r="AE111">
        <f t="shared" si="9"/>
        <v>105</v>
      </c>
      <c r="AF111" s="8">
        <f t="shared" si="10"/>
        <v>9.5523809523809504</v>
      </c>
      <c r="AG111" s="8">
        <f t="shared" si="11"/>
        <v>0.4776190476190475</v>
      </c>
      <c r="AH111">
        <f t="shared" si="12"/>
        <v>10.16</v>
      </c>
      <c r="AI111">
        <f t="shared" si="13"/>
        <v>0.5</v>
      </c>
      <c r="AJ111" s="9">
        <f t="shared" si="14"/>
        <v>7.4139999999999997</v>
      </c>
      <c r="AK111" s="10">
        <f t="shared" si="15"/>
        <v>6.9363809523809525</v>
      </c>
    </row>
    <row r="112" spans="1:37">
      <c r="A112" s="1">
        <v>41639</v>
      </c>
      <c r="B112">
        <v>1025578601513</v>
      </c>
      <c r="C112" t="s">
        <v>692</v>
      </c>
      <c r="D112" t="s">
        <v>693</v>
      </c>
      <c r="E112">
        <v>9781466850491</v>
      </c>
      <c r="F112" t="s">
        <v>694</v>
      </c>
      <c r="G112" t="s">
        <v>695</v>
      </c>
      <c r="H112" t="s">
        <v>696</v>
      </c>
      <c r="I112">
        <v>1</v>
      </c>
      <c r="J112" t="s">
        <v>34</v>
      </c>
      <c r="K112" t="s">
        <v>35</v>
      </c>
      <c r="L112">
        <v>0</v>
      </c>
      <c r="M112" t="s">
        <v>36</v>
      </c>
      <c r="N112">
        <v>0</v>
      </c>
      <c r="O112" t="s">
        <v>36</v>
      </c>
      <c r="P112">
        <v>0</v>
      </c>
      <c r="Q112" t="s">
        <v>37</v>
      </c>
      <c r="R112">
        <v>0</v>
      </c>
      <c r="S112" t="s">
        <v>37</v>
      </c>
      <c r="T112">
        <v>0</v>
      </c>
      <c r="U112" t="s">
        <v>37</v>
      </c>
      <c r="V112" t="s">
        <v>697</v>
      </c>
      <c r="W112" t="s">
        <v>140</v>
      </c>
      <c r="X112" t="s">
        <v>40</v>
      </c>
      <c r="Y112" t="s">
        <v>698</v>
      </c>
      <c r="Z112">
        <v>0</v>
      </c>
      <c r="AA112" t="s">
        <v>37</v>
      </c>
      <c r="AB112">
        <v>0</v>
      </c>
      <c r="AC112" t="s">
        <v>37</v>
      </c>
      <c r="AD112">
        <v>5</v>
      </c>
      <c r="AE112">
        <f t="shared" si="9"/>
        <v>105</v>
      </c>
      <c r="AF112" s="8">
        <f t="shared" si="10"/>
        <v>0</v>
      </c>
      <c r="AG112" s="8">
        <f t="shared" si="11"/>
        <v>0</v>
      </c>
      <c r="AH112">
        <f t="shared" si="12"/>
        <v>0</v>
      </c>
      <c r="AI112">
        <f t="shared" si="13"/>
        <v>0</v>
      </c>
      <c r="AJ112" s="9">
        <f t="shared" si="14"/>
        <v>0</v>
      </c>
      <c r="AK112" s="10">
        <f t="shared" si="15"/>
        <v>0</v>
      </c>
    </row>
    <row r="113" spans="1:37">
      <c r="A113" s="1">
        <v>41639</v>
      </c>
      <c r="B113">
        <v>1025583844513</v>
      </c>
      <c r="C113" t="s">
        <v>699</v>
      </c>
      <c r="D113" t="s">
        <v>700</v>
      </c>
      <c r="E113">
        <v>9781429955966</v>
      </c>
      <c r="F113" t="s">
        <v>673</v>
      </c>
      <c r="G113" t="s">
        <v>674</v>
      </c>
      <c r="I113">
        <v>1</v>
      </c>
      <c r="J113" t="s">
        <v>34</v>
      </c>
      <c r="K113" t="s">
        <v>35</v>
      </c>
      <c r="L113">
        <v>18.39</v>
      </c>
      <c r="M113" t="s">
        <v>36</v>
      </c>
      <c r="N113">
        <v>15.99</v>
      </c>
      <c r="O113" t="s">
        <v>36</v>
      </c>
      <c r="P113">
        <v>15.9</v>
      </c>
      <c r="Q113" t="s">
        <v>37</v>
      </c>
      <c r="R113">
        <v>13.83</v>
      </c>
      <c r="S113" t="s">
        <v>37</v>
      </c>
      <c r="T113">
        <v>2.0699999999999998</v>
      </c>
      <c r="U113" t="s">
        <v>37</v>
      </c>
      <c r="V113" t="s">
        <v>298</v>
      </c>
      <c r="W113" t="s">
        <v>299</v>
      </c>
      <c r="X113" t="s">
        <v>40</v>
      </c>
      <c r="Y113" t="s">
        <v>701</v>
      </c>
      <c r="Z113">
        <v>9.68</v>
      </c>
      <c r="AA113" t="s">
        <v>37</v>
      </c>
      <c r="AB113">
        <v>2.0699999999999998</v>
      </c>
      <c r="AC113" t="s">
        <v>37</v>
      </c>
      <c r="AD113">
        <v>5</v>
      </c>
      <c r="AE113">
        <f t="shared" si="9"/>
        <v>105</v>
      </c>
      <c r="AF113" s="8">
        <f t="shared" si="10"/>
        <v>15.142857142857144</v>
      </c>
      <c r="AG113" s="8">
        <f t="shared" si="11"/>
        <v>0.75714285714285723</v>
      </c>
      <c r="AH113">
        <f t="shared" si="12"/>
        <v>16.100000000000001</v>
      </c>
      <c r="AI113">
        <f t="shared" si="13"/>
        <v>0.8</v>
      </c>
      <c r="AJ113" s="9">
        <f t="shared" si="14"/>
        <v>11.750999999999999</v>
      </c>
      <c r="AK113" s="10">
        <f t="shared" si="15"/>
        <v>10.993857142857141</v>
      </c>
    </row>
    <row r="114" spans="1:37">
      <c r="A114" s="1">
        <v>41639</v>
      </c>
      <c r="B114">
        <v>1025585063514</v>
      </c>
      <c r="C114" t="s">
        <v>702</v>
      </c>
      <c r="D114" t="s">
        <v>703</v>
      </c>
      <c r="E114">
        <v>9781429926225</v>
      </c>
      <c r="F114" t="s">
        <v>704</v>
      </c>
      <c r="G114" t="s">
        <v>705</v>
      </c>
      <c r="H114" t="s">
        <v>191</v>
      </c>
      <c r="I114">
        <v>1</v>
      </c>
      <c r="J114" t="s">
        <v>34</v>
      </c>
      <c r="K114" t="s">
        <v>35</v>
      </c>
      <c r="L114">
        <v>3.44</v>
      </c>
      <c r="M114" t="s">
        <v>36</v>
      </c>
      <c r="N114">
        <v>2.99</v>
      </c>
      <c r="O114" t="s">
        <v>36</v>
      </c>
      <c r="P114">
        <v>3.31</v>
      </c>
      <c r="Q114" t="s">
        <v>37</v>
      </c>
      <c r="R114">
        <v>2.87</v>
      </c>
      <c r="S114" t="s">
        <v>37</v>
      </c>
      <c r="T114">
        <v>0.44</v>
      </c>
      <c r="U114" t="s">
        <v>37</v>
      </c>
      <c r="V114" t="s">
        <v>706</v>
      </c>
      <c r="W114" t="s">
        <v>140</v>
      </c>
      <c r="X114" t="s">
        <v>40</v>
      </c>
      <c r="Y114" t="s">
        <v>707</v>
      </c>
      <c r="Z114">
        <v>2.0099999999999998</v>
      </c>
      <c r="AA114" t="s">
        <v>37</v>
      </c>
      <c r="AB114">
        <v>0.44</v>
      </c>
      <c r="AC114" t="s">
        <v>37</v>
      </c>
      <c r="AD114">
        <v>5</v>
      </c>
      <c r="AE114">
        <f t="shared" si="9"/>
        <v>105</v>
      </c>
      <c r="AF114" s="8">
        <f t="shared" si="10"/>
        <v>3.1523809523809523</v>
      </c>
      <c r="AG114" s="8">
        <f t="shared" si="11"/>
        <v>0.1576190476190476</v>
      </c>
      <c r="AH114">
        <f t="shared" si="12"/>
        <v>3.35</v>
      </c>
      <c r="AI114">
        <f t="shared" si="13"/>
        <v>0.16</v>
      </c>
      <c r="AJ114" s="9">
        <f t="shared" si="14"/>
        <v>2.4489999999999998</v>
      </c>
      <c r="AK114" s="10">
        <f t="shared" si="15"/>
        <v>2.2913809523809521</v>
      </c>
    </row>
    <row r="115" spans="1:37">
      <c r="A115" s="1">
        <v>41639</v>
      </c>
      <c r="B115">
        <v>1025586400513</v>
      </c>
      <c r="C115" t="s">
        <v>708</v>
      </c>
      <c r="D115" t="s">
        <v>709</v>
      </c>
      <c r="E115">
        <v>9781466850491</v>
      </c>
      <c r="F115" t="s">
        <v>694</v>
      </c>
      <c r="G115" t="s">
        <v>695</v>
      </c>
      <c r="H115" t="s">
        <v>696</v>
      </c>
      <c r="I115">
        <v>1</v>
      </c>
      <c r="J115" t="s">
        <v>34</v>
      </c>
      <c r="K115" t="s">
        <v>35</v>
      </c>
      <c r="L115">
        <v>0</v>
      </c>
      <c r="M115" t="s">
        <v>36</v>
      </c>
      <c r="N115">
        <v>0</v>
      </c>
      <c r="O115" t="s">
        <v>36</v>
      </c>
      <c r="P115">
        <v>0</v>
      </c>
      <c r="Q115" t="s">
        <v>37</v>
      </c>
      <c r="R115">
        <v>0</v>
      </c>
      <c r="S115" t="s">
        <v>37</v>
      </c>
      <c r="T115">
        <v>0</v>
      </c>
      <c r="U115" t="s">
        <v>37</v>
      </c>
      <c r="V115" t="s">
        <v>81</v>
      </c>
      <c r="W115" t="s">
        <v>82</v>
      </c>
      <c r="X115" t="s">
        <v>40</v>
      </c>
      <c r="Y115" t="s">
        <v>710</v>
      </c>
      <c r="Z115">
        <v>0</v>
      </c>
      <c r="AA115" t="s">
        <v>37</v>
      </c>
      <c r="AB115">
        <v>0</v>
      </c>
      <c r="AC115" t="s">
        <v>37</v>
      </c>
      <c r="AD115">
        <v>5</v>
      </c>
      <c r="AE115">
        <f t="shared" si="9"/>
        <v>105</v>
      </c>
      <c r="AF115" s="8">
        <f t="shared" si="10"/>
        <v>0</v>
      </c>
      <c r="AG115" s="8">
        <f t="shared" si="11"/>
        <v>0</v>
      </c>
      <c r="AH115">
        <f t="shared" si="12"/>
        <v>0</v>
      </c>
      <c r="AI115">
        <f t="shared" si="13"/>
        <v>0</v>
      </c>
      <c r="AJ115" s="9">
        <f t="shared" si="14"/>
        <v>0</v>
      </c>
      <c r="AK115" s="10">
        <f t="shared" si="15"/>
        <v>0</v>
      </c>
    </row>
    <row r="116" spans="1:37">
      <c r="A116" s="1">
        <v>41639</v>
      </c>
      <c r="B116">
        <v>1025588287520</v>
      </c>
      <c r="C116" t="s">
        <v>711</v>
      </c>
      <c r="D116" t="s">
        <v>712</v>
      </c>
      <c r="E116">
        <v>9781466827493</v>
      </c>
      <c r="F116" t="s">
        <v>713</v>
      </c>
      <c r="G116" t="s">
        <v>714</v>
      </c>
      <c r="H116" t="s">
        <v>715</v>
      </c>
      <c r="I116">
        <v>1</v>
      </c>
      <c r="J116" t="s">
        <v>34</v>
      </c>
      <c r="K116" t="s">
        <v>35</v>
      </c>
      <c r="L116">
        <v>12.64</v>
      </c>
      <c r="M116" t="s">
        <v>36</v>
      </c>
      <c r="N116">
        <v>10.99</v>
      </c>
      <c r="O116" t="s">
        <v>36</v>
      </c>
      <c r="P116">
        <v>12.15</v>
      </c>
      <c r="Q116" t="s">
        <v>37</v>
      </c>
      <c r="R116">
        <v>10.56</v>
      </c>
      <c r="S116" t="s">
        <v>37</v>
      </c>
      <c r="T116">
        <v>1.59</v>
      </c>
      <c r="U116" t="s">
        <v>37</v>
      </c>
      <c r="V116" t="s">
        <v>716</v>
      </c>
      <c r="W116" t="s">
        <v>56</v>
      </c>
      <c r="X116" t="s">
        <v>40</v>
      </c>
      <c r="Y116" t="s">
        <v>717</v>
      </c>
      <c r="Z116">
        <v>7.39</v>
      </c>
      <c r="AA116" t="s">
        <v>37</v>
      </c>
      <c r="AB116">
        <v>1.59</v>
      </c>
      <c r="AC116" t="s">
        <v>37</v>
      </c>
      <c r="AD116">
        <v>13</v>
      </c>
      <c r="AE116">
        <f t="shared" si="9"/>
        <v>113</v>
      </c>
      <c r="AF116" s="8">
        <f t="shared" si="10"/>
        <v>10.752212389380531</v>
      </c>
      <c r="AG116" s="8">
        <f t="shared" si="11"/>
        <v>1.3977876106194691</v>
      </c>
      <c r="AH116">
        <f t="shared" si="12"/>
        <v>11.43</v>
      </c>
      <c r="AI116">
        <f t="shared" si="13"/>
        <v>1.48</v>
      </c>
      <c r="AJ116" s="9">
        <f t="shared" si="14"/>
        <v>8.9819999999999993</v>
      </c>
      <c r="AK116" s="10">
        <f t="shared" si="15"/>
        <v>7.5842123893805304</v>
      </c>
    </row>
    <row r="117" spans="1:37">
      <c r="A117" s="1">
        <v>41639</v>
      </c>
      <c r="B117">
        <v>1025590781513</v>
      </c>
      <c r="C117" t="s">
        <v>718</v>
      </c>
      <c r="D117" t="s">
        <v>719</v>
      </c>
      <c r="E117">
        <v>9781250031402</v>
      </c>
      <c r="F117" t="s">
        <v>720</v>
      </c>
      <c r="G117" t="s">
        <v>721</v>
      </c>
      <c r="H117" t="s">
        <v>722</v>
      </c>
      <c r="I117">
        <v>1</v>
      </c>
      <c r="J117" t="s">
        <v>34</v>
      </c>
      <c r="K117" t="s">
        <v>35</v>
      </c>
      <c r="L117">
        <v>12.64</v>
      </c>
      <c r="M117" t="s">
        <v>36</v>
      </c>
      <c r="N117">
        <v>10.99</v>
      </c>
      <c r="O117" t="s">
        <v>36</v>
      </c>
      <c r="P117">
        <v>12.15</v>
      </c>
      <c r="Q117" t="s">
        <v>37</v>
      </c>
      <c r="R117">
        <v>10.56</v>
      </c>
      <c r="S117" t="s">
        <v>37</v>
      </c>
      <c r="T117">
        <v>1.59</v>
      </c>
      <c r="U117" t="s">
        <v>37</v>
      </c>
      <c r="V117" t="s">
        <v>723</v>
      </c>
      <c r="W117" t="s">
        <v>120</v>
      </c>
      <c r="X117" t="s">
        <v>40</v>
      </c>
      <c r="Y117" t="s">
        <v>724</v>
      </c>
      <c r="Z117">
        <v>7.39</v>
      </c>
      <c r="AA117" t="s">
        <v>37</v>
      </c>
      <c r="AB117">
        <v>1.59</v>
      </c>
      <c r="AC117" t="s">
        <v>37</v>
      </c>
      <c r="AD117">
        <v>13</v>
      </c>
      <c r="AE117">
        <f t="shared" si="9"/>
        <v>113</v>
      </c>
      <c r="AF117" s="8">
        <f t="shared" si="10"/>
        <v>10.752212389380531</v>
      </c>
      <c r="AG117" s="8">
        <f t="shared" si="11"/>
        <v>1.3977876106194691</v>
      </c>
      <c r="AH117">
        <f t="shared" si="12"/>
        <v>11.43</v>
      </c>
      <c r="AI117">
        <f t="shared" si="13"/>
        <v>1.48</v>
      </c>
      <c r="AJ117" s="9">
        <f t="shared" si="14"/>
        <v>8.9819999999999993</v>
      </c>
      <c r="AK117" s="10">
        <f t="shared" si="15"/>
        <v>7.5842123893805304</v>
      </c>
    </row>
    <row r="118" spans="1:37">
      <c r="A118" s="1">
        <v>41639</v>
      </c>
      <c r="B118">
        <v>1025591782513</v>
      </c>
      <c r="C118" t="s">
        <v>725</v>
      </c>
      <c r="D118" t="s">
        <v>726</v>
      </c>
      <c r="E118">
        <v>9781429989800</v>
      </c>
      <c r="F118" t="s">
        <v>727</v>
      </c>
      <c r="G118" t="s">
        <v>728</v>
      </c>
      <c r="H118" t="s">
        <v>729</v>
      </c>
      <c r="I118">
        <v>1</v>
      </c>
      <c r="J118" t="s">
        <v>34</v>
      </c>
      <c r="K118" t="s">
        <v>35</v>
      </c>
      <c r="L118">
        <v>11.49</v>
      </c>
      <c r="M118" t="s">
        <v>36</v>
      </c>
      <c r="N118">
        <v>9.99</v>
      </c>
      <c r="O118" t="s">
        <v>36</v>
      </c>
      <c r="P118">
        <v>11.04</v>
      </c>
      <c r="Q118" t="s">
        <v>37</v>
      </c>
      <c r="R118">
        <v>9.6</v>
      </c>
      <c r="S118" t="s">
        <v>37</v>
      </c>
      <c r="T118">
        <v>1.44</v>
      </c>
      <c r="U118" t="s">
        <v>37</v>
      </c>
      <c r="V118" t="s">
        <v>161</v>
      </c>
      <c r="W118" t="s">
        <v>162</v>
      </c>
      <c r="X118" t="s">
        <v>40</v>
      </c>
      <c r="Y118" t="s">
        <v>730</v>
      </c>
      <c r="Z118">
        <v>6.72</v>
      </c>
      <c r="AA118" t="s">
        <v>37</v>
      </c>
      <c r="AB118">
        <v>1.44</v>
      </c>
      <c r="AC118" t="s">
        <v>37</v>
      </c>
      <c r="AD118">
        <v>5</v>
      </c>
      <c r="AE118">
        <f t="shared" si="9"/>
        <v>105</v>
      </c>
      <c r="AF118" s="8">
        <f t="shared" si="10"/>
        <v>10.514285714285714</v>
      </c>
      <c r="AG118" s="8">
        <f t="shared" si="11"/>
        <v>0.52571428571428569</v>
      </c>
      <c r="AH118">
        <f t="shared" si="12"/>
        <v>11.18</v>
      </c>
      <c r="AI118">
        <f t="shared" si="13"/>
        <v>0.55000000000000004</v>
      </c>
      <c r="AJ118" s="9">
        <f t="shared" si="14"/>
        <v>8.16</v>
      </c>
      <c r="AK118" s="10">
        <f t="shared" si="15"/>
        <v>7.6342857142857143</v>
      </c>
    </row>
    <row r="119" spans="1:37">
      <c r="A119" s="1">
        <v>41639</v>
      </c>
      <c r="B119">
        <v>1025594203520</v>
      </c>
      <c r="C119" t="s">
        <v>731</v>
      </c>
      <c r="D119" t="s">
        <v>732</v>
      </c>
      <c r="E119">
        <v>9781250025968</v>
      </c>
      <c r="F119" t="s">
        <v>733</v>
      </c>
      <c r="G119" t="s">
        <v>734</v>
      </c>
      <c r="H119" t="s">
        <v>735</v>
      </c>
      <c r="I119">
        <v>1</v>
      </c>
      <c r="J119" t="s">
        <v>34</v>
      </c>
      <c r="K119" t="s">
        <v>35</v>
      </c>
      <c r="L119">
        <v>10.34</v>
      </c>
      <c r="M119" t="s">
        <v>36</v>
      </c>
      <c r="N119">
        <v>8.99</v>
      </c>
      <c r="O119" t="s">
        <v>36</v>
      </c>
      <c r="P119">
        <v>9.94</v>
      </c>
      <c r="Q119" t="s">
        <v>37</v>
      </c>
      <c r="R119">
        <v>8.64</v>
      </c>
      <c r="S119" t="s">
        <v>37</v>
      </c>
      <c r="T119">
        <v>1.3</v>
      </c>
      <c r="U119" t="s">
        <v>37</v>
      </c>
      <c r="V119" t="s">
        <v>736</v>
      </c>
      <c r="W119" t="s">
        <v>737</v>
      </c>
      <c r="X119" t="s">
        <v>40</v>
      </c>
      <c r="Y119" t="s">
        <v>738</v>
      </c>
      <c r="Z119">
        <v>6.05</v>
      </c>
      <c r="AA119" t="s">
        <v>37</v>
      </c>
      <c r="AB119">
        <v>1.3</v>
      </c>
      <c r="AC119" t="s">
        <v>37</v>
      </c>
      <c r="AD119">
        <v>13</v>
      </c>
      <c r="AE119">
        <f t="shared" si="9"/>
        <v>113</v>
      </c>
      <c r="AF119" s="8">
        <f t="shared" si="10"/>
        <v>8.7964601769911503</v>
      </c>
      <c r="AG119" s="8">
        <f t="shared" si="11"/>
        <v>1.1435398230088496</v>
      </c>
      <c r="AH119">
        <f t="shared" si="12"/>
        <v>9.35</v>
      </c>
      <c r="AI119">
        <f t="shared" si="13"/>
        <v>1.21</v>
      </c>
      <c r="AJ119" s="9">
        <f t="shared" si="14"/>
        <v>7.347999999999999</v>
      </c>
      <c r="AK119" s="10">
        <f t="shared" si="15"/>
        <v>6.2044601769911498</v>
      </c>
    </row>
    <row r="120" spans="1:37">
      <c r="A120" s="1">
        <v>41639</v>
      </c>
      <c r="B120">
        <v>1025605969513</v>
      </c>
      <c r="C120" t="s">
        <v>739</v>
      </c>
      <c r="D120" t="s">
        <v>740</v>
      </c>
      <c r="E120">
        <v>9781429924207</v>
      </c>
      <c r="F120" t="s">
        <v>741</v>
      </c>
      <c r="G120" t="s">
        <v>742</v>
      </c>
      <c r="H120" t="s">
        <v>540</v>
      </c>
      <c r="I120">
        <v>1</v>
      </c>
      <c r="J120" t="s">
        <v>34</v>
      </c>
      <c r="K120" t="s">
        <v>35</v>
      </c>
      <c r="L120">
        <v>10.34</v>
      </c>
      <c r="M120" t="s">
        <v>36</v>
      </c>
      <c r="N120">
        <v>8.99</v>
      </c>
      <c r="O120" t="s">
        <v>36</v>
      </c>
      <c r="P120">
        <v>9.94</v>
      </c>
      <c r="Q120" t="s">
        <v>37</v>
      </c>
      <c r="R120">
        <v>8.64</v>
      </c>
      <c r="S120" t="s">
        <v>37</v>
      </c>
      <c r="T120">
        <v>1.3</v>
      </c>
      <c r="U120" t="s">
        <v>37</v>
      </c>
      <c r="V120" t="s">
        <v>743</v>
      </c>
      <c r="W120" t="s">
        <v>744</v>
      </c>
      <c r="X120" t="s">
        <v>40</v>
      </c>
      <c r="Y120" t="s">
        <v>745</v>
      </c>
      <c r="Z120">
        <v>6.05</v>
      </c>
      <c r="AA120" t="s">
        <v>37</v>
      </c>
      <c r="AB120">
        <v>1.3</v>
      </c>
      <c r="AC120" t="s">
        <v>37</v>
      </c>
      <c r="AD120">
        <v>15</v>
      </c>
      <c r="AE120">
        <f t="shared" si="9"/>
        <v>115</v>
      </c>
      <c r="AF120" s="8">
        <f t="shared" si="10"/>
        <v>8.6434782608695659</v>
      </c>
      <c r="AG120" s="8">
        <f t="shared" si="11"/>
        <v>1.2965217391304349</v>
      </c>
      <c r="AH120">
        <f t="shared" si="12"/>
        <v>9.19</v>
      </c>
      <c r="AI120">
        <f t="shared" si="13"/>
        <v>1.37</v>
      </c>
      <c r="AJ120" s="9">
        <f t="shared" si="14"/>
        <v>7.347999999999999</v>
      </c>
      <c r="AK120" s="10">
        <f t="shared" si="15"/>
        <v>6.0514782608695636</v>
      </c>
    </row>
    <row r="121" spans="1:37">
      <c r="A121" s="1">
        <v>41639</v>
      </c>
      <c r="B121">
        <v>1025607511519</v>
      </c>
      <c r="C121" t="s">
        <v>746</v>
      </c>
      <c r="D121" t="s">
        <v>747</v>
      </c>
      <c r="E121">
        <v>9781250029850</v>
      </c>
      <c r="F121" t="s">
        <v>748</v>
      </c>
      <c r="G121" t="s">
        <v>749</v>
      </c>
      <c r="H121" t="s">
        <v>750</v>
      </c>
      <c r="I121">
        <v>1</v>
      </c>
      <c r="J121" t="s">
        <v>34</v>
      </c>
      <c r="K121" t="s">
        <v>35</v>
      </c>
      <c r="L121">
        <v>16.55</v>
      </c>
      <c r="M121" t="s">
        <v>36</v>
      </c>
      <c r="N121">
        <v>14.39</v>
      </c>
      <c r="O121" t="s">
        <v>36</v>
      </c>
      <c r="P121">
        <v>15.9</v>
      </c>
      <c r="Q121" t="s">
        <v>37</v>
      </c>
      <c r="R121">
        <v>13.83</v>
      </c>
      <c r="S121" t="s">
        <v>37</v>
      </c>
      <c r="T121">
        <v>2.0699999999999998</v>
      </c>
      <c r="U121" t="s">
        <v>37</v>
      </c>
      <c r="V121" t="s">
        <v>277</v>
      </c>
      <c r="W121" t="s">
        <v>485</v>
      </c>
      <c r="X121" t="s">
        <v>40</v>
      </c>
      <c r="Y121" t="s">
        <v>751</v>
      </c>
      <c r="Z121">
        <v>9.68</v>
      </c>
      <c r="AA121" t="s">
        <v>37</v>
      </c>
      <c r="AB121">
        <v>2.0699999999999998</v>
      </c>
      <c r="AC121" t="s">
        <v>37</v>
      </c>
      <c r="AD121">
        <v>13</v>
      </c>
      <c r="AE121">
        <f t="shared" si="9"/>
        <v>113</v>
      </c>
      <c r="AF121" s="8">
        <f t="shared" si="10"/>
        <v>14.070796460176989</v>
      </c>
      <c r="AG121" s="8">
        <f t="shared" si="11"/>
        <v>1.8292035398230087</v>
      </c>
      <c r="AH121">
        <f t="shared" si="12"/>
        <v>14.96</v>
      </c>
      <c r="AI121">
        <f t="shared" si="13"/>
        <v>1.94</v>
      </c>
      <c r="AJ121" s="9">
        <f t="shared" si="14"/>
        <v>11.750999999999999</v>
      </c>
      <c r="AK121" s="10">
        <f t="shared" si="15"/>
        <v>9.9217964601769904</v>
      </c>
    </row>
    <row r="122" spans="1:37">
      <c r="A122" s="1">
        <v>41639</v>
      </c>
      <c r="B122">
        <v>1025614082514</v>
      </c>
      <c r="C122" t="s">
        <v>752</v>
      </c>
      <c r="D122" t="s">
        <v>753</v>
      </c>
      <c r="E122">
        <v>9781429963930</v>
      </c>
      <c r="F122" t="s">
        <v>66</v>
      </c>
      <c r="G122" t="s">
        <v>67</v>
      </c>
      <c r="H122" t="s">
        <v>62</v>
      </c>
      <c r="I122">
        <v>1</v>
      </c>
      <c r="J122" t="s">
        <v>34</v>
      </c>
      <c r="K122" t="s">
        <v>35</v>
      </c>
      <c r="L122">
        <v>10.34</v>
      </c>
      <c r="M122" t="s">
        <v>36</v>
      </c>
      <c r="N122">
        <v>8.99</v>
      </c>
      <c r="O122" t="s">
        <v>36</v>
      </c>
      <c r="P122">
        <v>9.93</v>
      </c>
      <c r="Q122" t="s">
        <v>37</v>
      </c>
      <c r="R122">
        <v>8.64</v>
      </c>
      <c r="S122" t="s">
        <v>37</v>
      </c>
      <c r="T122">
        <v>1.29</v>
      </c>
      <c r="U122" t="s">
        <v>37</v>
      </c>
      <c r="V122" t="s">
        <v>754</v>
      </c>
      <c r="W122" t="s">
        <v>567</v>
      </c>
      <c r="X122" t="s">
        <v>40</v>
      </c>
      <c r="Y122" t="s">
        <v>755</v>
      </c>
      <c r="Z122">
        <v>6.05</v>
      </c>
      <c r="AA122" t="s">
        <v>37</v>
      </c>
      <c r="AB122">
        <v>1.29</v>
      </c>
      <c r="AC122" t="s">
        <v>37</v>
      </c>
      <c r="AD122">
        <v>5</v>
      </c>
      <c r="AE122">
        <f t="shared" si="9"/>
        <v>105</v>
      </c>
      <c r="AF122" s="8">
        <f t="shared" si="10"/>
        <v>9.4571428571428573</v>
      </c>
      <c r="AG122" s="8">
        <f t="shared" si="11"/>
        <v>0.47285714285714286</v>
      </c>
      <c r="AH122">
        <f t="shared" si="12"/>
        <v>10.06</v>
      </c>
      <c r="AI122">
        <f t="shared" si="13"/>
        <v>0.5</v>
      </c>
      <c r="AJ122" s="9">
        <f t="shared" si="14"/>
        <v>7.3380000000000001</v>
      </c>
      <c r="AK122" s="10">
        <f t="shared" si="15"/>
        <v>6.8651428571428568</v>
      </c>
    </row>
    <row r="123" spans="1:37">
      <c r="A123" s="1">
        <v>41639</v>
      </c>
      <c r="B123">
        <v>1025614846520</v>
      </c>
      <c r="C123" t="s">
        <v>756</v>
      </c>
      <c r="D123" t="s">
        <v>757</v>
      </c>
      <c r="E123">
        <v>9781429922258</v>
      </c>
      <c r="F123" t="s">
        <v>415</v>
      </c>
      <c r="G123" t="s">
        <v>416</v>
      </c>
      <c r="H123" t="s">
        <v>410</v>
      </c>
      <c r="I123">
        <v>1</v>
      </c>
      <c r="J123" t="s">
        <v>34</v>
      </c>
      <c r="K123" t="s">
        <v>35</v>
      </c>
      <c r="L123">
        <v>10.34</v>
      </c>
      <c r="M123" t="s">
        <v>36</v>
      </c>
      <c r="N123">
        <v>8.99</v>
      </c>
      <c r="O123" t="s">
        <v>36</v>
      </c>
      <c r="P123">
        <v>9.93</v>
      </c>
      <c r="Q123" t="s">
        <v>37</v>
      </c>
      <c r="R123">
        <v>8.64</v>
      </c>
      <c r="S123" t="s">
        <v>37</v>
      </c>
      <c r="T123">
        <v>1.29</v>
      </c>
      <c r="U123" t="s">
        <v>37</v>
      </c>
      <c r="V123" t="s">
        <v>758</v>
      </c>
      <c r="W123" t="s">
        <v>56</v>
      </c>
      <c r="X123" t="s">
        <v>40</v>
      </c>
      <c r="Y123" t="s">
        <v>759</v>
      </c>
      <c r="Z123">
        <v>6.05</v>
      </c>
      <c r="AA123" t="s">
        <v>37</v>
      </c>
      <c r="AB123">
        <v>1.29</v>
      </c>
      <c r="AC123" t="s">
        <v>37</v>
      </c>
      <c r="AD123">
        <v>13</v>
      </c>
      <c r="AE123">
        <f t="shared" si="9"/>
        <v>113</v>
      </c>
      <c r="AF123" s="8">
        <f t="shared" si="10"/>
        <v>8.7876106194690262</v>
      </c>
      <c r="AG123" s="8">
        <f t="shared" si="11"/>
        <v>1.1423893805309735</v>
      </c>
      <c r="AH123">
        <f t="shared" si="12"/>
        <v>9.34</v>
      </c>
      <c r="AI123">
        <f t="shared" si="13"/>
        <v>1.21</v>
      </c>
      <c r="AJ123" s="9">
        <f t="shared" si="14"/>
        <v>7.3380000000000001</v>
      </c>
      <c r="AK123" s="10">
        <f t="shared" si="15"/>
        <v>6.1956106194690266</v>
      </c>
    </row>
    <row r="124" spans="1:37">
      <c r="A124" s="1">
        <v>41639</v>
      </c>
      <c r="B124">
        <v>1025615072514</v>
      </c>
      <c r="C124" t="s">
        <v>760</v>
      </c>
      <c r="D124" t="s">
        <v>761</v>
      </c>
      <c r="E124">
        <v>9781466821408</v>
      </c>
      <c r="F124" t="s">
        <v>762</v>
      </c>
      <c r="G124" t="s">
        <v>763</v>
      </c>
      <c r="H124" t="s">
        <v>764</v>
      </c>
      <c r="I124">
        <v>1</v>
      </c>
      <c r="J124" t="s">
        <v>34</v>
      </c>
      <c r="K124" t="s">
        <v>35</v>
      </c>
      <c r="L124">
        <v>14.94</v>
      </c>
      <c r="M124" t="s">
        <v>36</v>
      </c>
      <c r="N124">
        <v>12.99</v>
      </c>
      <c r="O124" t="s">
        <v>36</v>
      </c>
      <c r="P124">
        <v>14.36</v>
      </c>
      <c r="Q124" t="s">
        <v>37</v>
      </c>
      <c r="R124">
        <v>12.48</v>
      </c>
      <c r="S124" t="s">
        <v>37</v>
      </c>
      <c r="T124">
        <v>1.88</v>
      </c>
      <c r="U124" t="s">
        <v>37</v>
      </c>
      <c r="V124" t="s">
        <v>458</v>
      </c>
      <c r="W124" t="s">
        <v>193</v>
      </c>
      <c r="X124" t="s">
        <v>40</v>
      </c>
      <c r="Y124" t="s">
        <v>765</v>
      </c>
      <c r="Z124">
        <v>8.74</v>
      </c>
      <c r="AA124" t="s">
        <v>37</v>
      </c>
      <c r="AB124">
        <v>1.88</v>
      </c>
      <c r="AC124" t="s">
        <v>37</v>
      </c>
      <c r="AD124">
        <v>5</v>
      </c>
      <c r="AE124">
        <f t="shared" si="9"/>
        <v>105</v>
      </c>
      <c r="AF124" s="8">
        <f t="shared" si="10"/>
        <v>13.676190476190476</v>
      </c>
      <c r="AG124" s="8">
        <f t="shared" si="11"/>
        <v>0.68380952380952376</v>
      </c>
      <c r="AH124">
        <f t="shared" si="12"/>
        <v>14.54</v>
      </c>
      <c r="AI124">
        <f t="shared" si="13"/>
        <v>0.72</v>
      </c>
      <c r="AJ124" s="9">
        <f t="shared" si="14"/>
        <v>10.616</v>
      </c>
      <c r="AK124" s="10">
        <f t="shared" si="15"/>
        <v>9.9321904761904758</v>
      </c>
    </row>
    <row r="125" spans="1:37">
      <c r="A125" s="1">
        <v>41639</v>
      </c>
      <c r="B125">
        <v>1025616599519</v>
      </c>
      <c r="C125" t="s">
        <v>766</v>
      </c>
      <c r="D125" t="s">
        <v>767</v>
      </c>
      <c r="E125">
        <v>9781429975032</v>
      </c>
      <c r="F125" t="s">
        <v>768</v>
      </c>
      <c r="G125" t="s">
        <v>769</v>
      </c>
      <c r="H125" t="s">
        <v>770</v>
      </c>
      <c r="I125">
        <v>1</v>
      </c>
      <c r="J125" t="s">
        <v>34</v>
      </c>
      <c r="K125" t="s">
        <v>35</v>
      </c>
      <c r="L125">
        <v>10.34</v>
      </c>
      <c r="M125" t="s">
        <v>36</v>
      </c>
      <c r="N125">
        <v>8.99</v>
      </c>
      <c r="O125" t="s">
        <v>36</v>
      </c>
      <c r="P125">
        <v>10.029999999999999</v>
      </c>
      <c r="Q125" t="s">
        <v>37</v>
      </c>
      <c r="R125">
        <v>8.7200000000000006</v>
      </c>
      <c r="S125" t="s">
        <v>37</v>
      </c>
      <c r="T125">
        <v>1.31</v>
      </c>
      <c r="U125" t="s">
        <v>37</v>
      </c>
      <c r="V125" t="s">
        <v>771</v>
      </c>
      <c r="W125" t="s">
        <v>173</v>
      </c>
      <c r="X125" t="s">
        <v>40</v>
      </c>
      <c r="Y125" t="s">
        <v>772</v>
      </c>
      <c r="Z125">
        <v>6.1</v>
      </c>
      <c r="AA125" t="s">
        <v>37</v>
      </c>
      <c r="AB125">
        <v>1.31</v>
      </c>
      <c r="AC125" t="s">
        <v>37</v>
      </c>
      <c r="AD125">
        <v>5</v>
      </c>
      <c r="AE125">
        <f t="shared" si="9"/>
        <v>105</v>
      </c>
      <c r="AF125" s="8">
        <f t="shared" si="10"/>
        <v>9.5523809523809504</v>
      </c>
      <c r="AG125" s="8">
        <f t="shared" si="11"/>
        <v>0.4776190476190475</v>
      </c>
      <c r="AH125">
        <f t="shared" si="12"/>
        <v>10.16</v>
      </c>
      <c r="AI125">
        <f t="shared" si="13"/>
        <v>0.5</v>
      </c>
      <c r="AJ125" s="9">
        <f t="shared" si="14"/>
        <v>7.4139999999999997</v>
      </c>
      <c r="AK125" s="10">
        <f t="shared" si="15"/>
        <v>6.9363809523809525</v>
      </c>
    </row>
    <row r="126" spans="1:37">
      <c r="A126" s="1">
        <v>41639</v>
      </c>
      <c r="B126">
        <v>1025617391513</v>
      </c>
      <c r="C126" t="s">
        <v>773</v>
      </c>
      <c r="D126" t="s">
        <v>774</v>
      </c>
      <c r="E126">
        <v>9781250032058</v>
      </c>
      <c r="F126" t="s">
        <v>775</v>
      </c>
      <c r="G126" t="s">
        <v>776</v>
      </c>
      <c r="H126" t="s">
        <v>777</v>
      </c>
      <c r="I126">
        <v>1</v>
      </c>
      <c r="J126" t="s">
        <v>34</v>
      </c>
      <c r="K126" t="s">
        <v>35</v>
      </c>
      <c r="L126">
        <v>16.09</v>
      </c>
      <c r="M126" t="s">
        <v>36</v>
      </c>
      <c r="N126">
        <v>13.99</v>
      </c>
      <c r="O126" t="s">
        <v>36</v>
      </c>
      <c r="P126">
        <v>15.46</v>
      </c>
      <c r="Q126" t="s">
        <v>37</v>
      </c>
      <c r="R126">
        <v>13.44</v>
      </c>
      <c r="S126" t="s">
        <v>37</v>
      </c>
      <c r="T126">
        <v>2.02</v>
      </c>
      <c r="U126" t="s">
        <v>37</v>
      </c>
      <c r="V126" t="s">
        <v>139</v>
      </c>
      <c r="W126" t="s">
        <v>140</v>
      </c>
      <c r="X126" t="s">
        <v>40</v>
      </c>
      <c r="Y126" t="s">
        <v>778</v>
      </c>
      <c r="Z126">
        <v>9.41</v>
      </c>
      <c r="AA126" t="s">
        <v>37</v>
      </c>
      <c r="AB126">
        <v>2.02</v>
      </c>
      <c r="AC126" t="s">
        <v>37</v>
      </c>
      <c r="AD126">
        <v>5</v>
      </c>
      <c r="AE126">
        <f t="shared" si="9"/>
        <v>105</v>
      </c>
      <c r="AF126" s="8">
        <f t="shared" si="10"/>
        <v>14.723809523809525</v>
      </c>
      <c r="AG126" s="8">
        <f t="shared" si="11"/>
        <v>0.73619047619047617</v>
      </c>
      <c r="AH126">
        <f t="shared" si="12"/>
        <v>15.66</v>
      </c>
      <c r="AI126">
        <f t="shared" si="13"/>
        <v>0.78</v>
      </c>
      <c r="AJ126" s="9">
        <f t="shared" si="14"/>
        <v>11.427999999999999</v>
      </c>
      <c r="AK126" s="10">
        <f t="shared" si="15"/>
        <v>10.691809523809523</v>
      </c>
    </row>
    <row r="127" spans="1:37">
      <c r="A127" s="1">
        <v>41639</v>
      </c>
      <c r="B127">
        <v>1025619640520</v>
      </c>
      <c r="C127" t="s">
        <v>779</v>
      </c>
      <c r="D127" t="s">
        <v>780</v>
      </c>
      <c r="E127">
        <v>9781429960199</v>
      </c>
      <c r="F127" t="s">
        <v>328</v>
      </c>
      <c r="G127" t="s">
        <v>329</v>
      </c>
      <c r="H127" t="s">
        <v>46</v>
      </c>
      <c r="I127">
        <v>1</v>
      </c>
      <c r="J127" t="s">
        <v>34</v>
      </c>
      <c r="K127" t="s">
        <v>35</v>
      </c>
      <c r="L127">
        <v>11.5</v>
      </c>
      <c r="M127" t="s">
        <v>36</v>
      </c>
      <c r="N127">
        <v>9.99</v>
      </c>
      <c r="O127" t="s">
        <v>36</v>
      </c>
      <c r="P127">
        <v>11.05</v>
      </c>
      <c r="Q127" t="s">
        <v>37</v>
      </c>
      <c r="R127">
        <v>9.6</v>
      </c>
      <c r="S127" t="s">
        <v>37</v>
      </c>
      <c r="T127">
        <v>1.45</v>
      </c>
      <c r="U127" t="s">
        <v>37</v>
      </c>
      <c r="V127" t="s">
        <v>781</v>
      </c>
      <c r="W127" t="s">
        <v>299</v>
      </c>
      <c r="X127" t="s">
        <v>40</v>
      </c>
      <c r="Y127" t="s">
        <v>782</v>
      </c>
      <c r="Z127">
        <v>6.72</v>
      </c>
      <c r="AA127" t="s">
        <v>37</v>
      </c>
      <c r="AB127">
        <v>1.45</v>
      </c>
      <c r="AC127" t="s">
        <v>37</v>
      </c>
      <c r="AD127">
        <v>5</v>
      </c>
      <c r="AE127">
        <f t="shared" si="9"/>
        <v>105</v>
      </c>
      <c r="AF127" s="8">
        <f t="shared" si="10"/>
        <v>10.523809523809524</v>
      </c>
      <c r="AG127" s="8">
        <f t="shared" si="11"/>
        <v>0.52619047619047621</v>
      </c>
      <c r="AH127">
        <f t="shared" si="12"/>
        <v>11.19</v>
      </c>
      <c r="AI127">
        <f t="shared" si="13"/>
        <v>0.55000000000000004</v>
      </c>
      <c r="AJ127" s="9">
        <f t="shared" si="14"/>
        <v>8.17</v>
      </c>
      <c r="AK127" s="10">
        <f t="shared" si="15"/>
        <v>7.6438095238095238</v>
      </c>
    </row>
    <row r="128" spans="1:37">
      <c r="A128" s="1">
        <v>41639</v>
      </c>
      <c r="B128">
        <v>1025620793513</v>
      </c>
      <c r="C128" t="s">
        <v>783</v>
      </c>
      <c r="D128" t="s">
        <v>784</v>
      </c>
      <c r="E128">
        <v>9781429913478</v>
      </c>
      <c r="F128" t="s">
        <v>785</v>
      </c>
      <c r="G128" t="s">
        <v>786</v>
      </c>
      <c r="H128" t="s">
        <v>787</v>
      </c>
      <c r="I128">
        <v>1</v>
      </c>
      <c r="J128" t="s">
        <v>34</v>
      </c>
      <c r="K128" t="s">
        <v>35</v>
      </c>
      <c r="L128">
        <v>10.34</v>
      </c>
      <c r="M128" t="s">
        <v>36</v>
      </c>
      <c r="N128">
        <v>8.99</v>
      </c>
      <c r="O128" t="s">
        <v>36</v>
      </c>
      <c r="P128">
        <v>9.93</v>
      </c>
      <c r="Q128" t="s">
        <v>37</v>
      </c>
      <c r="R128">
        <v>8.64</v>
      </c>
      <c r="S128" t="s">
        <v>37</v>
      </c>
      <c r="T128">
        <v>1.29</v>
      </c>
      <c r="U128" t="s">
        <v>37</v>
      </c>
      <c r="V128" t="s">
        <v>788</v>
      </c>
      <c r="W128" t="s">
        <v>193</v>
      </c>
      <c r="X128" t="s">
        <v>40</v>
      </c>
      <c r="Y128" t="s">
        <v>789</v>
      </c>
      <c r="Z128">
        <v>6.05</v>
      </c>
      <c r="AA128" t="s">
        <v>37</v>
      </c>
      <c r="AB128">
        <v>1.29</v>
      </c>
      <c r="AC128" t="s">
        <v>37</v>
      </c>
      <c r="AD128">
        <v>5</v>
      </c>
      <c r="AE128">
        <f t="shared" si="9"/>
        <v>105</v>
      </c>
      <c r="AF128" s="8">
        <f t="shared" si="10"/>
        <v>9.4571428571428573</v>
      </c>
      <c r="AG128" s="8">
        <f t="shared" si="11"/>
        <v>0.47285714285714286</v>
      </c>
      <c r="AH128">
        <f t="shared" si="12"/>
        <v>10.06</v>
      </c>
      <c r="AI128">
        <f t="shared" si="13"/>
        <v>0.5</v>
      </c>
      <c r="AJ128" s="9">
        <f t="shared" si="14"/>
        <v>7.3380000000000001</v>
      </c>
      <c r="AK128" s="10">
        <f t="shared" si="15"/>
        <v>6.8651428571428568</v>
      </c>
    </row>
    <row r="129" spans="1:37">
      <c r="A129" s="1">
        <v>41639</v>
      </c>
      <c r="B129">
        <v>1025620951514</v>
      </c>
      <c r="C129" t="s">
        <v>790</v>
      </c>
      <c r="D129" t="s">
        <v>791</v>
      </c>
      <c r="E129">
        <v>9781429963985</v>
      </c>
      <c r="F129" t="s">
        <v>621</v>
      </c>
      <c r="G129" t="s">
        <v>622</v>
      </c>
      <c r="H129" t="s">
        <v>62</v>
      </c>
      <c r="I129">
        <v>1</v>
      </c>
      <c r="J129" t="s">
        <v>34</v>
      </c>
      <c r="K129" t="s">
        <v>35</v>
      </c>
      <c r="L129">
        <v>6.89</v>
      </c>
      <c r="M129" t="s">
        <v>36</v>
      </c>
      <c r="N129">
        <v>5.99</v>
      </c>
      <c r="O129" t="s">
        <v>36</v>
      </c>
      <c r="P129">
        <v>6.62</v>
      </c>
      <c r="Q129" t="s">
        <v>37</v>
      </c>
      <c r="R129">
        <v>5.76</v>
      </c>
      <c r="S129" t="s">
        <v>37</v>
      </c>
      <c r="T129">
        <v>0.86</v>
      </c>
      <c r="U129" t="s">
        <v>37</v>
      </c>
      <c r="V129" t="s">
        <v>792</v>
      </c>
      <c r="W129" t="s">
        <v>193</v>
      </c>
      <c r="X129" t="s">
        <v>40</v>
      </c>
      <c r="Y129" t="s">
        <v>793</v>
      </c>
      <c r="Z129">
        <v>4.03</v>
      </c>
      <c r="AA129" t="s">
        <v>37</v>
      </c>
      <c r="AB129">
        <v>0.86</v>
      </c>
      <c r="AC129" t="s">
        <v>37</v>
      </c>
      <c r="AD129">
        <v>5</v>
      </c>
      <c r="AE129">
        <f t="shared" si="9"/>
        <v>105</v>
      </c>
      <c r="AF129" s="8">
        <f t="shared" si="10"/>
        <v>6.3047619047619046</v>
      </c>
      <c r="AG129" s="8">
        <f t="shared" si="11"/>
        <v>0.31523809523809521</v>
      </c>
      <c r="AH129">
        <f t="shared" si="12"/>
        <v>6.7</v>
      </c>
      <c r="AI129">
        <f t="shared" si="13"/>
        <v>0.33</v>
      </c>
      <c r="AJ129" s="9">
        <f t="shared" si="14"/>
        <v>4.8920000000000003</v>
      </c>
      <c r="AK129" s="10">
        <f t="shared" si="15"/>
        <v>4.5767619047619048</v>
      </c>
    </row>
    <row r="130" spans="1:37">
      <c r="A130" s="1">
        <v>41639</v>
      </c>
      <c r="B130">
        <v>1025621865511</v>
      </c>
      <c r="C130" t="s">
        <v>794</v>
      </c>
      <c r="D130" t="s">
        <v>795</v>
      </c>
      <c r="E130">
        <v>9781466835405</v>
      </c>
      <c r="F130" t="s">
        <v>796</v>
      </c>
      <c r="G130" t="s">
        <v>797</v>
      </c>
      <c r="H130" t="s">
        <v>798</v>
      </c>
      <c r="I130">
        <v>1</v>
      </c>
      <c r="J130" t="s">
        <v>34</v>
      </c>
      <c r="K130" t="s">
        <v>35</v>
      </c>
      <c r="L130">
        <v>16.09</v>
      </c>
      <c r="M130" t="s">
        <v>36</v>
      </c>
      <c r="N130">
        <v>13.99</v>
      </c>
      <c r="O130" t="s">
        <v>36</v>
      </c>
      <c r="P130">
        <v>15.46</v>
      </c>
      <c r="Q130" t="s">
        <v>37</v>
      </c>
      <c r="R130">
        <v>13.44</v>
      </c>
      <c r="S130" t="s">
        <v>37</v>
      </c>
      <c r="T130">
        <v>2.02</v>
      </c>
      <c r="U130" t="s">
        <v>37</v>
      </c>
      <c r="V130" t="s">
        <v>119</v>
      </c>
      <c r="W130" t="s">
        <v>56</v>
      </c>
      <c r="X130" t="s">
        <v>40</v>
      </c>
      <c r="Y130" t="s">
        <v>799</v>
      </c>
      <c r="Z130">
        <v>9.41</v>
      </c>
      <c r="AA130" t="s">
        <v>37</v>
      </c>
      <c r="AB130">
        <v>2.02</v>
      </c>
      <c r="AC130" t="s">
        <v>37</v>
      </c>
      <c r="AD130">
        <v>13</v>
      </c>
      <c r="AE130">
        <f t="shared" si="9"/>
        <v>113</v>
      </c>
      <c r="AF130" s="8">
        <f t="shared" si="10"/>
        <v>13.681415929203542</v>
      </c>
      <c r="AG130" s="8">
        <f t="shared" si="11"/>
        <v>1.7785840707964604</v>
      </c>
      <c r="AH130">
        <f t="shared" si="12"/>
        <v>14.55</v>
      </c>
      <c r="AI130">
        <f t="shared" si="13"/>
        <v>1.89</v>
      </c>
      <c r="AJ130" s="9">
        <f t="shared" si="14"/>
        <v>11.427999999999999</v>
      </c>
      <c r="AK130" s="10">
        <f t="shared" si="15"/>
        <v>9.6494159292035384</v>
      </c>
    </row>
    <row r="131" spans="1:37">
      <c r="A131" s="1">
        <v>41639</v>
      </c>
      <c r="B131">
        <v>1025622647511</v>
      </c>
      <c r="C131" t="s">
        <v>800</v>
      </c>
      <c r="D131" t="s">
        <v>801</v>
      </c>
      <c r="E131">
        <v>9781429989305</v>
      </c>
      <c r="F131" t="s">
        <v>802</v>
      </c>
      <c r="G131" t="s">
        <v>803</v>
      </c>
      <c r="H131" t="s">
        <v>184</v>
      </c>
      <c r="I131">
        <v>1</v>
      </c>
      <c r="J131" t="s">
        <v>34</v>
      </c>
      <c r="K131" t="s">
        <v>35</v>
      </c>
      <c r="L131">
        <v>10.34</v>
      </c>
      <c r="M131" t="s">
        <v>36</v>
      </c>
      <c r="N131">
        <v>8.99</v>
      </c>
      <c r="O131" t="s">
        <v>36</v>
      </c>
      <c r="P131">
        <v>9.93</v>
      </c>
      <c r="Q131" t="s">
        <v>37</v>
      </c>
      <c r="R131">
        <v>8.64</v>
      </c>
      <c r="S131" t="s">
        <v>37</v>
      </c>
      <c r="T131">
        <v>1.29</v>
      </c>
      <c r="U131" t="s">
        <v>37</v>
      </c>
      <c r="V131" t="s">
        <v>161</v>
      </c>
      <c r="W131" t="s">
        <v>162</v>
      </c>
      <c r="X131" t="s">
        <v>40</v>
      </c>
      <c r="Y131" t="s">
        <v>804</v>
      </c>
      <c r="Z131">
        <v>6.05</v>
      </c>
      <c r="AA131" t="s">
        <v>37</v>
      </c>
      <c r="AB131">
        <v>1.29</v>
      </c>
      <c r="AC131" t="s">
        <v>37</v>
      </c>
      <c r="AD131">
        <v>5</v>
      </c>
      <c r="AE131">
        <f t="shared" si="9"/>
        <v>105</v>
      </c>
      <c r="AF131" s="8">
        <f t="shared" si="10"/>
        <v>9.4571428571428573</v>
      </c>
      <c r="AG131" s="8">
        <f t="shared" si="11"/>
        <v>0.47285714285714286</v>
      </c>
      <c r="AH131">
        <f t="shared" si="12"/>
        <v>10.06</v>
      </c>
      <c r="AI131">
        <f t="shared" si="13"/>
        <v>0.5</v>
      </c>
      <c r="AJ131" s="9">
        <f t="shared" si="14"/>
        <v>7.3380000000000001</v>
      </c>
      <c r="AK131" s="10">
        <f t="shared" si="15"/>
        <v>6.8651428571428568</v>
      </c>
    </row>
    <row r="132" spans="1:37">
      <c r="A132" s="1">
        <v>41639</v>
      </c>
      <c r="B132">
        <v>1025624784511</v>
      </c>
      <c r="C132" t="s">
        <v>805</v>
      </c>
      <c r="D132" t="s">
        <v>806</v>
      </c>
      <c r="E132">
        <v>9781466804173</v>
      </c>
      <c r="F132" t="s">
        <v>807</v>
      </c>
      <c r="G132" t="s">
        <v>808</v>
      </c>
      <c r="H132" t="s">
        <v>809</v>
      </c>
      <c r="I132">
        <v>1</v>
      </c>
      <c r="J132" t="s">
        <v>34</v>
      </c>
      <c r="K132" t="s">
        <v>35</v>
      </c>
      <c r="L132">
        <v>0</v>
      </c>
      <c r="M132" t="s">
        <v>36</v>
      </c>
      <c r="N132">
        <v>0</v>
      </c>
      <c r="O132" t="s">
        <v>36</v>
      </c>
      <c r="P132">
        <v>0</v>
      </c>
      <c r="Q132" t="s">
        <v>37</v>
      </c>
      <c r="R132">
        <v>0</v>
      </c>
      <c r="S132" t="s">
        <v>37</v>
      </c>
      <c r="T132">
        <v>0</v>
      </c>
      <c r="U132" t="s">
        <v>37</v>
      </c>
      <c r="V132" t="s">
        <v>298</v>
      </c>
      <c r="W132" t="s">
        <v>567</v>
      </c>
      <c r="X132" t="s">
        <v>40</v>
      </c>
      <c r="Y132" t="s">
        <v>810</v>
      </c>
      <c r="Z132">
        <v>0</v>
      </c>
      <c r="AA132" t="s">
        <v>37</v>
      </c>
      <c r="AB132">
        <v>0</v>
      </c>
      <c r="AC132" t="s">
        <v>37</v>
      </c>
      <c r="AD132">
        <v>5</v>
      </c>
      <c r="AE132">
        <f t="shared" ref="AE132:AE195" si="18">AD132+100</f>
        <v>105</v>
      </c>
      <c r="AF132" s="8">
        <f t="shared" si="10"/>
        <v>0</v>
      </c>
      <c r="AG132" s="8">
        <f t="shared" si="11"/>
        <v>0</v>
      </c>
      <c r="AH132">
        <f t="shared" si="12"/>
        <v>0</v>
      </c>
      <c r="AI132">
        <f t="shared" si="13"/>
        <v>0</v>
      </c>
      <c r="AJ132" s="9">
        <f t="shared" si="14"/>
        <v>0</v>
      </c>
      <c r="AK132" s="10">
        <f t="shared" si="15"/>
        <v>0</v>
      </c>
    </row>
    <row r="133" spans="1:37">
      <c r="A133" s="1">
        <v>41639</v>
      </c>
      <c r="B133">
        <v>1025626411519</v>
      </c>
      <c r="C133" t="s">
        <v>811</v>
      </c>
      <c r="D133" t="s">
        <v>812</v>
      </c>
      <c r="E133">
        <v>9781466843028</v>
      </c>
      <c r="F133" t="s">
        <v>813</v>
      </c>
      <c r="G133" t="s">
        <v>814</v>
      </c>
      <c r="H133" t="s">
        <v>815</v>
      </c>
      <c r="I133">
        <v>1</v>
      </c>
      <c r="J133" t="s">
        <v>34</v>
      </c>
      <c r="K133" t="s">
        <v>35</v>
      </c>
      <c r="L133">
        <v>2.29</v>
      </c>
      <c r="M133" t="s">
        <v>36</v>
      </c>
      <c r="N133">
        <v>1.99</v>
      </c>
      <c r="O133" t="s">
        <v>36</v>
      </c>
      <c r="P133">
        <v>2.2000000000000002</v>
      </c>
      <c r="Q133" t="s">
        <v>37</v>
      </c>
      <c r="R133">
        <v>1.91</v>
      </c>
      <c r="S133" t="s">
        <v>37</v>
      </c>
      <c r="T133">
        <v>0.28999999999999998</v>
      </c>
      <c r="U133" t="s">
        <v>37</v>
      </c>
      <c r="V133" t="s">
        <v>200</v>
      </c>
      <c r="W133" t="s">
        <v>162</v>
      </c>
      <c r="X133" t="s">
        <v>40</v>
      </c>
      <c r="Y133" t="s">
        <v>816</v>
      </c>
      <c r="Z133">
        <v>1.34</v>
      </c>
      <c r="AA133" t="s">
        <v>37</v>
      </c>
      <c r="AB133">
        <v>0.28999999999999998</v>
      </c>
      <c r="AC133" t="s">
        <v>37</v>
      </c>
      <c r="AD133">
        <v>5</v>
      </c>
      <c r="AE133">
        <f t="shared" si="18"/>
        <v>105</v>
      </c>
      <c r="AF133" s="8">
        <f t="shared" ref="AF133:AF196" si="19">((P133/AE133)*100)*ABS(I133)</f>
        <v>2.0952380952380953</v>
      </c>
      <c r="AG133" s="8">
        <f t="shared" ref="AG133:AG196" si="20">+AF133*AD133/100</f>
        <v>0.10476190476190476</v>
      </c>
      <c r="AH133">
        <f t="shared" ref="AH133:AH196" si="21">TRUNC(AF133*1.0638,2)</f>
        <v>2.2200000000000002</v>
      </c>
      <c r="AI133">
        <f t="shared" ref="AI133:AI196" si="22">TRUNC(AG133*1.0638,2)</f>
        <v>0.11</v>
      </c>
      <c r="AJ133" s="9">
        <f t="shared" ref="AJ133:AJ196" si="23">((P133-T133)*0.7+T133)*ABS(I133)</f>
        <v>1.627</v>
      </c>
      <c r="AK133" s="10">
        <f t="shared" ref="AK133:AK196" si="24">(AJ133-AG133)</f>
        <v>1.5222380952380952</v>
      </c>
    </row>
    <row r="134" spans="1:37">
      <c r="A134" s="1">
        <v>41639</v>
      </c>
      <c r="B134">
        <v>1025633651513</v>
      </c>
      <c r="C134" t="s">
        <v>817</v>
      </c>
      <c r="D134" t="s">
        <v>818</v>
      </c>
      <c r="E134">
        <v>9781250029904</v>
      </c>
      <c r="F134" t="s">
        <v>819</v>
      </c>
      <c r="G134" t="s">
        <v>820</v>
      </c>
      <c r="H134" t="s">
        <v>559</v>
      </c>
      <c r="I134">
        <v>1</v>
      </c>
      <c r="J134" t="s">
        <v>34</v>
      </c>
      <c r="K134" t="s">
        <v>35</v>
      </c>
      <c r="L134">
        <v>16.55</v>
      </c>
      <c r="M134" t="s">
        <v>36</v>
      </c>
      <c r="N134">
        <v>14.39</v>
      </c>
      <c r="O134" t="s">
        <v>36</v>
      </c>
      <c r="P134">
        <v>15.9</v>
      </c>
      <c r="Q134" t="s">
        <v>37</v>
      </c>
      <c r="R134">
        <v>13.83</v>
      </c>
      <c r="S134" t="s">
        <v>37</v>
      </c>
      <c r="T134">
        <v>2.0699999999999998</v>
      </c>
      <c r="U134" t="s">
        <v>37</v>
      </c>
      <c r="V134" t="s">
        <v>821</v>
      </c>
      <c r="W134" t="s">
        <v>56</v>
      </c>
      <c r="X134" t="s">
        <v>40</v>
      </c>
      <c r="Y134" t="s">
        <v>822</v>
      </c>
      <c r="Z134">
        <v>9.68</v>
      </c>
      <c r="AA134" t="s">
        <v>37</v>
      </c>
      <c r="AB134">
        <v>2.0699999999999998</v>
      </c>
      <c r="AC134" t="s">
        <v>37</v>
      </c>
      <c r="AD134">
        <v>13</v>
      </c>
      <c r="AE134">
        <f t="shared" si="18"/>
        <v>113</v>
      </c>
      <c r="AF134" s="8">
        <f t="shared" si="19"/>
        <v>14.070796460176989</v>
      </c>
      <c r="AG134" s="8">
        <f t="shared" si="20"/>
        <v>1.8292035398230087</v>
      </c>
      <c r="AH134">
        <f t="shared" si="21"/>
        <v>14.96</v>
      </c>
      <c r="AI134">
        <f t="shared" si="22"/>
        <v>1.94</v>
      </c>
      <c r="AJ134" s="9">
        <f t="shared" si="23"/>
        <v>11.750999999999999</v>
      </c>
      <c r="AK134" s="10">
        <f t="shared" si="24"/>
        <v>9.9217964601769904</v>
      </c>
    </row>
    <row r="135" spans="1:37">
      <c r="A135" s="1">
        <v>41639</v>
      </c>
      <c r="B135">
        <v>1025637285520</v>
      </c>
      <c r="C135" t="s">
        <v>823</v>
      </c>
      <c r="D135" t="s">
        <v>824</v>
      </c>
      <c r="E135">
        <v>9781429946582</v>
      </c>
      <c r="F135" t="s">
        <v>825</v>
      </c>
      <c r="G135" t="s">
        <v>826</v>
      </c>
      <c r="H135" t="s">
        <v>827</v>
      </c>
      <c r="I135">
        <v>1</v>
      </c>
      <c r="J135" t="s">
        <v>34</v>
      </c>
      <c r="K135" t="s">
        <v>35</v>
      </c>
      <c r="L135">
        <v>12.65</v>
      </c>
      <c r="M135" t="s">
        <v>36</v>
      </c>
      <c r="N135">
        <v>10.99</v>
      </c>
      <c r="O135" t="s">
        <v>36</v>
      </c>
      <c r="P135">
        <v>12.15</v>
      </c>
      <c r="Q135" t="s">
        <v>37</v>
      </c>
      <c r="R135">
        <v>10.56</v>
      </c>
      <c r="S135" t="s">
        <v>37</v>
      </c>
      <c r="T135">
        <v>1.59</v>
      </c>
      <c r="U135" t="s">
        <v>37</v>
      </c>
      <c r="V135" t="s">
        <v>828</v>
      </c>
      <c r="W135" t="s">
        <v>547</v>
      </c>
      <c r="X135" t="s">
        <v>40</v>
      </c>
      <c r="Y135" t="s">
        <v>829</v>
      </c>
      <c r="Z135">
        <v>7.39</v>
      </c>
      <c r="AA135" t="s">
        <v>37</v>
      </c>
      <c r="AB135">
        <v>1.59</v>
      </c>
      <c r="AC135" t="s">
        <v>37</v>
      </c>
      <c r="AD135">
        <v>13</v>
      </c>
      <c r="AE135">
        <f t="shared" si="18"/>
        <v>113</v>
      </c>
      <c r="AF135" s="8">
        <f t="shared" si="19"/>
        <v>10.752212389380531</v>
      </c>
      <c r="AG135" s="8">
        <f t="shared" si="20"/>
        <v>1.3977876106194691</v>
      </c>
      <c r="AH135">
        <f t="shared" si="21"/>
        <v>11.43</v>
      </c>
      <c r="AI135">
        <f t="shared" si="22"/>
        <v>1.48</v>
      </c>
      <c r="AJ135" s="9">
        <f t="shared" si="23"/>
        <v>8.9819999999999993</v>
      </c>
      <c r="AK135" s="10">
        <f t="shared" si="24"/>
        <v>7.5842123893805304</v>
      </c>
    </row>
    <row r="136" spans="1:37">
      <c r="A136" s="1">
        <v>41639</v>
      </c>
      <c r="B136">
        <v>1025641214513</v>
      </c>
      <c r="C136" t="s">
        <v>830</v>
      </c>
      <c r="D136" t="s">
        <v>831</v>
      </c>
      <c r="E136">
        <v>9781250011640</v>
      </c>
      <c r="F136" t="s">
        <v>832</v>
      </c>
      <c r="G136" t="s">
        <v>833</v>
      </c>
      <c r="H136" t="s">
        <v>146</v>
      </c>
      <c r="I136">
        <v>1</v>
      </c>
      <c r="J136" t="s">
        <v>34</v>
      </c>
      <c r="K136" t="s">
        <v>35</v>
      </c>
      <c r="L136">
        <v>14.94</v>
      </c>
      <c r="M136" t="s">
        <v>36</v>
      </c>
      <c r="N136">
        <v>12.99</v>
      </c>
      <c r="O136" t="s">
        <v>36</v>
      </c>
      <c r="P136">
        <v>14.36</v>
      </c>
      <c r="Q136" t="s">
        <v>37</v>
      </c>
      <c r="R136">
        <v>12.48</v>
      </c>
      <c r="S136" t="s">
        <v>37</v>
      </c>
      <c r="T136">
        <v>1.88</v>
      </c>
      <c r="U136" t="s">
        <v>37</v>
      </c>
      <c r="V136" t="s">
        <v>161</v>
      </c>
      <c r="W136" t="s">
        <v>162</v>
      </c>
      <c r="X136" t="s">
        <v>40</v>
      </c>
      <c r="Y136" t="s">
        <v>834</v>
      </c>
      <c r="Z136">
        <v>8.74</v>
      </c>
      <c r="AA136" t="s">
        <v>37</v>
      </c>
      <c r="AB136">
        <v>1.88</v>
      </c>
      <c r="AC136" t="s">
        <v>37</v>
      </c>
      <c r="AD136">
        <v>5</v>
      </c>
      <c r="AE136">
        <f t="shared" si="18"/>
        <v>105</v>
      </c>
      <c r="AF136" s="8">
        <f t="shared" si="19"/>
        <v>13.676190476190476</v>
      </c>
      <c r="AG136" s="8">
        <f t="shared" si="20"/>
        <v>0.68380952380952376</v>
      </c>
      <c r="AH136">
        <f t="shared" si="21"/>
        <v>14.54</v>
      </c>
      <c r="AI136">
        <f t="shared" si="22"/>
        <v>0.72</v>
      </c>
      <c r="AJ136" s="9">
        <f t="shared" si="23"/>
        <v>10.616</v>
      </c>
      <c r="AK136" s="10">
        <f t="shared" si="24"/>
        <v>9.9321904761904758</v>
      </c>
    </row>
    <row r="137" spans="1:37">
      <c r="A137" s="1">
        <v>41639</v>
      </c>
      <c r="B137">
        <v>1025642169513</v>
      </c>
      <c r="C137" t="s">
        <v>835</v>
      </c>
      <c r="D137" t="s">
        <v>836</v>
      </c>
      <c r="E137">
        <v>9781250029805</v>
      </c>
      <c r="F137" t="s">
        <v>837</v>
      </c>
      <c r="G137" t="s">
        <v>838</v>
      </c>
      <c r="H137" t="s">
        <v>839</v>
      </c>
      <c r="I137">
        <v>1</v>
      </c>
      <c r="J137" t="s">
        <v>34</v>
      </c>
      <c r="K137" t="s">
        <v>35</v>
      </c>
      <c r="L137">
        <v>12.64</v>
      </c>
      <c r="M137" t="s">
        <v>36</v>
      </c>
      <c r="N137">
        <v>10.99</v>
      </c>
      <c r="O137" t="s">
        <v>36</v>
      </c>
      <c r="P137">
        <v>12.15</v>
      </c>
      <c r="Q137" t="s">
        <v>37</v>
      </c>
      <c r="R137">
        <v>10.56</v>
      </c>
      <c r="S137" t="s">
        <v>37</v>
      </c>
      <c r="T137">
        <v>1.59</v>
      </c>
      <c r="U137" t="s">
        <v>37</v>
      </c>
      <c r="V137" t="s">
        <v>840</v>
      </c>
      <c r="W137" t="s">
        <v>140</v>
      </c>
      <c r="X137" t="s">
        <v>40</v>
      </c>
      <c r="Y137" t="s">
        <v>841</v>
      </c>
      <c r="Z137">
        <v>7.39</v>
      </c>
      <c r="AA137" t="s">
        <v>37</v>
      </c>
      <c r="AB137">
        <v>1.59</v>
      </c>
      <c r="AC137" t="s">
        <v>37</v>
      </c>
      <c r="AD137">
        <v>5</v>
      </c>
      <c r="AE137">
        <f t="shared" si="18"/>
        <v>105</v>
      </c>
      <c r="AF137" s="8">
        <f t="shared" si="19"/>
        <v>11.571428571428571</v>
      </c>
      <c r="AG137" s="8">
        <f t="shared" si="20"/>
        <v>0.57857142857142851</v>
      </c>
      <c r="AH137">
        <f t="shared" si="21"/>
        <v>12.3</v>
      </c>
      <c r="AI137">
        <f t="shared" si="22"/>
        <v>0.61</v>
      </c>
      <c r="AJ137" s="9">
        <f t="shared" si="23"/>
        <v>8.9819999999999993</v>
      </c>
      <c r="AK137" s="10">
        <f t="shared" si="24"/>
        <v>8.4034285714285701</v>
      </c>
    </row>
    <row r="138" spans="1:37">
      <c r="A138" s="1">
        <v>41639</v>
      </c>
      <c r="B138">
        <v>1025644476520</v>
      </c>
      <c r="C138" t="s">
        <v>842</v>
      </c>
      <c r="D138" t="s">
        <v>843</v>
      </c>
      <c r="E138">
        <v>9781466805873</v>
      </c>
      <c r="F138" t="s">
        <v>844</v>
      </c>
      <c r="G138" t="s">
        <v>845</v>
      </c>
      <c r="H138" t="s">
        <v>846</v>
      </c>
      <c r="I138">
        <v>1</v>
      </c>
      <c r="J138" t="s">
        <v>34</v>
      </c>
      <c r="K138" t="s">
        <v>35</v>
      </c>
      <c r="L138">
        <v>12.64</v>
      </c>
      <c r="M138" t="s">
        <v>36</v>
      </c>
      <c r="N138">
        <v>10.99</v>
      </c>
      <c r="O138" t="s">
        <v>36</v>
      </c>
      <c r="P138">
        <v>12.15</v>
      </c>
      <c r="Q138" t="s">
        <v>37</v>
      </c>
      <c r="R138">
        <v>10.56</v>
      </c>
      <c r="S138" t="s">
        <v>37</v>
      </c>
      <c r="T138">
        <v>1.59</v>
      </c>
      <c r="U138" t="s">
        <v>37</v>
      </c>
      <c r="V138" t="s">
        <v>139</v>
      </c>
      <c r="W138" t="s">
        <v>193</v>
      </c>
      <c r="X138" t="s">
        <v>40</v>
      </c>
      <c r="Y138" t="s">
        <v>847</v>
      </c>
      <c r="Z138">
        <v>7.39</v>
      </c>
      <c r="AA138" t="s">
        <v>37</v>
      </c>
      <c r="AB138">
        <v>1.59</v>
      </c>
      <c r="AC138" t="s">
        <v>37</v>
      </c>
      <c r="AD138">
        <v>5</v>
      </c>
      <c r="AE138">
        <f t="shared" si="18"/>
        <v>105</v>
      </c>
      <c r="AF138" s="8">
        <f t="shared" si="19"/>
        <v>11.571428571428571</v>
      </c>
      <c r="AG138" s="8">
        <f t="shared" si="20"/>
        <v>0.57857142857142851</v>
      </c>
      <c r="AH138">
        <f t="shared" si="21"/>
        <v>12.3</v>
      </c>
      <c r="AI138">
        <f t="shared" si="22"/>
        <v>0.61</v>
      </c>
      <c r="AJ138" s="9">
        <f t="shared" si="23"/>
        <v>8.9819999999999993</v>
      </c>
      <c r="AK138" s="10">
        <f t="shared" si="24"/>
        <v>8.4034285714285701</v>
      </c>
    </row>
    <row r="139" spans="1:37">
      <c r="A139" s="1">
        <v>41639</v>
      </c>
      <c r="B139">
        <v>1025646890511</v>
      </c>
      <c r="C139" t="s">
        <v>848</v>
      </c>
      <c r="D139" t="s">
        <v>849</v>
      </c>
      <c r="E139">
        <v>9781622663521</v>
      </c>
      <c r="F139" t="s">
        <v>661</v>
      </c>
      <c r="G139" t="s">
        <v>662</v>
      </c>
      <c r="H139" t="s">
        <v>450</v>
      </c>
      <c r="I139">
        <v>1</v>
      </c>
      <c r="J139" t="s">
        <v>34</v>
      </c>
      <c r="K139" t="s">
        <v>35</v>
      </c>
      <c r="L139">
        <v>3.44</v>
      </c>
      <c r="M139" t="s">
        <v>36</v>
      </c>
      <c r="N139">
        <v>2.99</v>
      </c>
      <c r="O139" t="s">
        <v>36</v>
      </c>
      <c r="P139">
        <v>3.31</v>
      </c>
      <c r="Q139" t="s">
        <v>37</v>
      </c>
      <c r="R139">
        <v>2.87</v>
      </c>
      <c r="S139" t="s">
        <v>37</v>
      </c>
      <c r="T139">
        <v>0.44</v>
      </c>
      <c r="U139" t="s">
        <v>37</v>
      </c>
      <c r="V139" t="s">
        <v>458</v>
      </c>
      <c r="W139" t="s">
        <v>193</v>
      </c>
      <c r="X139" t="s">
        <v>40</v>
      </c>
      <c r="Y139" t="s">
        <v>850</v>
      </c>
      <c r="Z139">
        <v>2.0099999999999998</v>
      </c>
      <c r="AA139" t="s">
        <v>37</v>
      </c>
      <c r="AB139">
        <v>0.44</v>
      </c>
      <c r="AC139" t="s">
        <v>37</v>
      </c>
      <c r="AD139">
        <v>5</v>
      </c>
      <c r="AE139">
        <f t="shared" si="18"/>
        <v>105</v>
      </c>
      <c r="AF139" s="8">
        <f t="shared" si="19"/>
        <v>3.1523809523809523</v>
      </c>
      <c r="AG139" s="8">
        <f t="shared" si="20"/>
        <v>0.1576190476190476</v>
      </c>
      <c r="AH139">
        <f t="shared" si="21"/>
        <v>3.35</v>
      </c>
      <c r="AI139">
        <f t="shared" si="22"/>
        <v>0.16</v>
      </c>
      <c r="AJ139" s="9">
        <f t="shared" si="23"/>
        <v>2.4489999999999998</v>
      </c>
      <c r="AK139" s="10">
        <f t="shared" si="24"/>
        <v>2.2913809523809521</v>
      </c>
    </row>
    <row r="140" spans="1:37">
      <c r="A140" s="1">
        <v>41639</v>
      </c>
      <c r="B140">
        <v>1025646903519</v>
      </c>
      <c r="C140" t="s">
        <v>851</v>
      </c>
      <c r="D140" t="s">
        <v>852</v>
      </c>
      <c r="E140">
        <v>9781250020383</v>
      </c>
      <c r="F140" t="s">
        <v>853</v>
      </c>
      <c r="G140" t="s">
        <v>854</v>
      </c>
      <c r="H140" t="s">
        <v>491</v>
      </c>
      <c r="I140">
        <v>1</v>
      </c>
      <c r="J140" t="s">
        <v>34</v>
      </c>
      <c r="K140" t="s">
        <v>35</v>
      </c>
      <c r="L140">
        <v>16.09</v>
      </c>
      <c r="M140" t="s">
        <v>36</v>
      </c>
      <c r="N140">
        <v>13.99</v>
      </c>
      <c r="O140" t="s">
        <v>36</v>
      </c>
      <c r="P140">
        <v>15.46</v>
      </c>
      <c r="Q140" t="s">
        <v>37</v>
      </c>
      <c r="R140">
        <v>13.44</v>
      </c>
      <c r="S140" t="s">
        <v>37</v>
      </c>
      <c r="T140">
        <v>2.02</v>
      </c>
      <c r="U140" t="s">
        <v>37</v>
      </c>
      <c r="V140" t="s">
        <v>855</v>
      </c>
      <c r="W140" t="s">
        <v>178</v>
      </c>
      <c r="X140" t="s">
        <v>40</v>
      </c>
      <c r="Y140" t="s">
        <v>856</v>
      </c>
      <c r="Z140">
        <v>9.41</v>
      </c>
      <c r="AA140" t="s">
        <v>37</v>
      </c>
      <c r="AB140">
        <v>2.02</v>
      </c>
      <c r="AC140" t="s">
        <v>37</v>
      </c>
      <c r="AD140">
        <v>5</v>
      </c>
      <c r="AE140">
        <f t="shared" si="18"/>
        <v>105</v>
      </c>
      <c r="AF140" s="8">
        <f t="shared" si="19"/>
        <v>14.723809523809525</v>
      </c>
      <c r="AG140" s="8">
        <f t="shared" si="20"/>
        <v>0.73619047619047617</v>
      </c>
      <c r="AH140">
        <f t="shared" si="21"/>
        <v>15.66</v>
      </c>
      <c r="AI140">
        <f t="shared" si="22"/>
        <v>0.78</v>
      </c>
      <c r="AJ140" s="9">
        <f t="shared" si="23"/>
        <v>11.427999999999999</v>
      </c>
      <c r="AK140" s="10">
        <f t="shared" si="24"/>
        <v>10.691809523809523</v>
      </c>
    </row>
    <row r="141" spans="1:37">
      <c r="A141" s="1">
        <v>41639</v>
      </c>
      <c r="B141">
        <v>1025648760511</v>
      </c>
      <c r="C141" t="s">
        <v>857</v>
      </c>
      <c r="D141" t="s">
        <v>858</v>
      </c>
      <c r="E141">
        <v>9781429956253</v>
      </c>
      <c r="F141" t="s">
        <v>859</v>
      </c>
      <c r="G141" t="s">
        <v>860</v>
      </c>
      <c r="H141" t="s">
        <v>861</v>
      </c>
      <c r="I141">
        <v>1</v>
      </c>
      <c r="J141" t="s">
        <v>34</v>
      </c>
      <c r="K141" t="s">
        <v>35</v>
      </c>
      <c r="L141">
        <v>12.64</v>
      </c>
      <c r="M141" t="s">
        <v>36</v>
      </c>
      <c r="N141">
        <v>10.99</v>
      </c>
      <c r="O141" t="s">
        <v>36</v>
      </c>
      <c r="P141">
        <v>12.15</v>
      </c>
      <c r="Q141" t="s">
        <v>37</v>
      </c>
      <c r="R141">
        <v>10.56</v>
      </c>
      <c r="S141" t="s">
        <v>37</v>
      </c>
      <c r="T141">
        <v>1.59</v>
      </c>
      <c r="U141" t="s">
        <v>37</v>
      </c>
      <c r="V141" t="s">
        <v>161</v>
      </c>
      <c r="W141" t="s">
        <v>162</v>
      </c>
      <c r="X141" t="s">
        <v>40</v>
      </c>
      <c r="Y141" t="s">
        <v>862</v>
      </c>
      <c r="Z141">
        <v>7.39</v>
      </c>
      <c r="AA141" t="s">
        <v>37</v>
      </c>
      <c r="AB141">
        <v>1.59</v>
      </c>
      <c r="AC141" t="s">
        <v>37</v>
      </c>
      <c r="AD141">
        <v>5</v>
      </c>
      <c r="AE141">
        <f t="shared" si="18"/>
        <v>105</v>
      </c>
      <c r="AF141" s="8">
        <f t="shared" si="19"/>
        <v>11.571428571428571</v>
      </c>
      <c r="AG141" s="8">
        <f t="shared" si="20"/>
        <v>0.57857142857142851</v>
      </c>
      <c r="AH141">
        <f t="shared" si="21"/>
        <v>12.3</v>
      </c>
      <c r="AI141">
        <f t="shared" si="22"/>
        <v>0.61</v>
      </c>
      <c r="AJ141" s="9">
        <f t="shared" si="23"/>
        <v>8.9819999999999993</v>
      </c>
      <c r="AK141" s="10">
        <f t="shared" si="24"/>
        <v>8.4034285714285701</v>
      </c>
    </row>
    <row r="142" spans="1:37">
      <c r="A142" s="1">
        <v>41639</v>
      </c>
      <c r="B142">
        <v>1025650608511</v>
      </c>
      <c r="C142" t="s">
        <v>863</v>
      </c>
      <c r="D142" t="s">
        <v>864</v>
      </c>
      <c r="E142">
        <v>9781429963930</v>
      </c>
      <c r="F142" t="s">
        <v>66</v>
      </c>
      <c r="G142" t="s">
        <v>67</v>
      </c>
      <c r="H142" t="s">
        <v>62</v>
      </c>
      <c r="I142">
        <v>1</v>
      </c>
      <c r="J142" t="s">
        <v>34</v>
      </c>
      <c r="K142" t="s">
        <v>35</v>
      </c>
      <c r="L142">
        <v>10.34</v>
      </c>
      <c r="M142" t="s">
        <v>36</v>
      </c>
      <c r="N142">
        <v>8.99</v>
      </c>
      <c r="O142" t="s">
        <v>36</v>
      </c>
      <c r="P142">
        <v>9.93</v>
      </c>
      <c r="Q142" t="s">
        <v>37</v>
      </c>
      <c r="R142">
        <v>8.64</v>
      </c>
      <c r="S142" t="s">
        <v>37</v>
      </c>
      <c r="T142">
        <v>1.29</v>
      </c>
      <c r="U142" t="s">
        <v>37</v>
      </c>
      <c r="V142" t="s">
        <v>865</v>
      </c>
      <c r="W142" t="s">
        <v>162</v>
      </c>
      <c r="X142" t="s">
        <v>40</v>
      </c>
      <c r="Y142" t="s">
        <v>866</v>
      </c>
      <c r="Z142">
        <v>6.05</v>
      </c>
      <c r="AA142" t="s">
        <v>37</v>
      </c>
      <c r="AB142">
        <v>1.29</v>
      </c>
      <c r="AC142" t="s">
        <v>37</v>
      </c>
      <c r="AD142">
        <v>5</v>
      </c>
      <c r="AE142">
        <f t="shared" si="18"/>
        <v>105</v>
      </c>
      <c r="AF142" s="8">
        <f t="shared" si="19"/>
        <v>9.4571428571428573</v>
      </c>
      <c r="AG142" s="8">
        <f t="shared" si="20"/>
        <v>0.47285714285714286</v>
      </c>
      <c r="AH142">
        <f t="shared" si="21"/>
        <v>10.06</v>
      </c>
      <c r="AI142">
        <f t="shared" si="22"/>
        <v>0.5</v>
      </c>
      <c r="AJ142" s="9">
        <f t="shared" si="23"/>
        <v>7.3380000000000001</v>
      </c>
      <c r="AK142" s="10">
        <f t="shared" si="24"/>
        <v>6.8651428571428568</v>
      </c>
    </row>
    <row r="143" spans="1:37">
      <c r="A143" s="1">
        <v>41639</v>
      </c>
      <c r="B143">
        <v>1025652736520</v>
      </c>
      <c r="C143" t="s">
        <v>867</v>
      </c>
      <c r="D143" t="s">
        <v>868</v>
      </c>
      <c r="E143">
        <v>9781466858862</v>
      </c>
      <c r="F143" t="s">
        <v>584</v>
      </c>
      <c r="G143" t="s">
        <v>585</v>
      </c>
      <c r="H143" t="s">
        <v>586</v>
      </c>
      <c r="I143">
        <v>1</v>
      </c>
      <c r="J143" t="s">
        <v>34</v>
      </c>
      <c r="K143" t="s">
        <v>35</v>
      </c>
      <c r="L143">
        <v>0</v>
      </c>
      <c r="M143" t="s">
        <v>36</v>
      </c>
      <c r="N143">
        <v>0</v>
      </c>
      <c r="O143" t="s">
        <v>36</v>
      </c>
      <c r="P143">
        <v>0</v>
      </c>
      <c r="Q143" t="s">
        <v>37</v>
      </c>
      <c r="R143">
        <v>0</v>
      </c>
      <c r="S143" t="s">
        <v>37</v>
      </c>
      <c r="T143">
        <v>0</v>
      </c>
      <c r="U143" t="s">
        <v>37</v>
      </c>
      <c r="V143" t="s">
        <v>869</v>
      </c>
      <c r="W143" t="s">
        <v>173</v>
      </c>
      <c r="X143" t="s">
        <v>40</v>
      </c>
      <c r="Y143" t="s">
        <v>870</v>
      </c>
      <c r="Z143">
        <v>0</v>
      </c>
      <c r="AA143" t="s">
        <v>37</v>
      </c>
      <c r="AB143">
        <v>0</v>
      </c>
      <c r="AC143" t="s">
        <v>37</v>
      </c>
      <c r="AD143">
        <v>5</v>
      </c>
      <c r="AE143">
        <f t="shared" si="18"/>
        <v>105</v>
      </c>
      <c r="AF143" s="8">
        <f t="shared" si="19"/>
        <v>0</v>
      </c>
      <c r="AG143" s="8">
        <f t="shared" si="20"/>
        <v>0</v>
      </c>
      <c r="AH143">
        <f t="shared" si="21"/>
        <v>0</v>
      </c>
      <c r="AI143">
        <f t="shared" si="22"/>
        <v>0</v>
      </c>
      <c r="AJ143" s="9">
        <f t="shared" si="23"/>
        <v>0</v>
      </c>
      <c r="AK143" s="10">
        <f t="shared" si="24"/>
        <v>0</v>
      </c>
    </row>
    <row r="144" spans="1:37">
      <c r="A144" s="1">
        <v>41639</v>
      </c>
      <c r="B144">
        <v>1025657356511</v>
      </c>
      <c r="C144" t="s">
        <v>871</v>
      </c>
      <c r="D144" t="s">
        <v>872</v>
      </c>
      <c r="E144">
        <v>9781622664245</v>
      </c>
      <c r="F144" t="s">
        <v>873</v>
      </c>
      <c r="G144" t="s">
        <v>874</v>
      </c>
      <c r="H144" t="s">
        <v>875</v>
      </c>
      <c r="I144">
        <v>1</v>
      </c>
      <c r="J144" t="s">
        <v>34</v>
      </c>
      <c r="K144" t="s">
        <v>35</v>
      </c>
      <c r="L144">
        <v>3.44</v>
      </c>
      <c r="M144" t="s">
        <v>36</v>
      </c>
      <c r="N144">
        <v>2.99</v>
      </c>
      <c r="O144" t="s">
        <v>36</v>
      </c>
      <c r="P144">
        <v>3.31</v>
      </c>
      <c r="Q144" t="s">
        <v>37</v>
      </c>
      <c r="R144">
        <v>2.87</v>
      </c>
      <c r="S144" t="s">
        <v>37</v>
      </c>
      <c r="T144">
        <v>0.44</v>
      </c>
      <c r="U144" t="s">
        <v>37</v>
      </c>
      <c r="V144" t="s">
        <v>458</v>
      </c>
      <c r="W144" t="s">
        <v>193</v>
      </c>
      <c r="X144" t="s">
        <v>40</v>
      </c>
      <c r="Y144" t="s">
        <v>850</v>
      </c>
      <c r="Z144">
        <v>2.0099999999999998</v>
      </c>
      <c r="AA144" t="s">
        <v>37</v>
      </c>
      <c r="AB144">
        <v>0.44</v>
      </c>
      <c r="AC144" t="s">
        <v>37</v>
      </c>
      <c r="AD144">
        <v>5</v>
      </c>
      <c r="AE144">
        <f t="shared" si="18"/>
        <v>105</v>
      </c>
      <c r="AF144" s="8">
        <f t="shared" si="19"/>
        <v>3.1523809523809523</v>
      </c>
      <c r="AG144" s="8">
        <f t="shared" si="20"/>
        <v>0.1576190476190476</v>
      </c>
      <c r="AH144">
        <f t="shared" si="21"/>
        <v>3.35</v>
      </c>
      <c r="AI144">
        <f t="shared" si="22"/>
        <v>0.16</v>
      </c>
      <c r="AJ144" s="9">
        <f t="shared" si="23"/>
        <v>2.4489999999999998</v>
      </c>
      <c r="AK144" s="10">
        <f t="shared" si="24"/>
        <v>2.2913809523809521</v>
      </c>
    </row>
    <row r="145" spans="1:37">
      <c r="A145" s="1">
        <v>41639</v>
      </c>
      <c r="B145">
        <v>1025657979511</v>
      </c>
      <c r="C145" t="s">
        <v>876</v>
      </c>
      <c r="D145" t="s">
        <v>877</v>
      </c>
      <c r="E145">
        <v>9781429969093</v>
      </c>
      <c r="F145" t="s">
        <v>878</v>
      </c>
      <c r="G145" t="s">
        <v>879</v>
      </c>
      <c r="H145" t="s">
        <v>880</v>
      </c>
      <c r="I145">
        <v>1</v>
      </c>
      <c r="J145" t="s">
        <v>34</v>
      </c>
      <c r="K145" t="s">
        <v>35</v>
      </c>
      <c r="L145">
        <v>12.65</v>
      </c>
      <c r="M145" t="s">
        <v>36</v>
      </c>
      <c r="N145">
        <v>10.99</v>
      </c>
      <c r="O145" t="s">
        <v>36</v>
      </c>
      <c r="P145">
        <v>12.15</v>
      </c>
      <c r="Q145" t="s">
        <v>37</v>
      </c>
      <c r="R145">
        <v>10.56</v>
      </c>
      <c r="S145" t="s">
        <v>37</v>
      </c>
      <c r="T145">
        <v>1.59</v>
      </c>
      <c r="U145" t="s">
        <v>37</v>
      </c>
      <c r="V145" t="s">
        <v>200</v>
      </c>
      <c r="W145" t="s">
        <v>162</v>
      </c>
      <c r="X145" t="s">
        <v>40</v>
      </c>
      <c r="Y145" t="s">
        <v>881</v>
      </c>
      <c r="Z145">
        <v>7.39</v>
      </c>
      <c r="AA145" t="s">
        <v>37</v>
      </c>
      <c r="AB145">
        <v>1.59</v>
      </c>
      <c r="AC145" t="s">
        <v>37</v>
      </c>
      <c r="AD145">
        <v>5</v>
      </c>
      <c r="AE145">
        <f t="shared" si="18"/>
        <v>105</v>
      </c>
      <c r="AF145" s="8">
        <f t="shared" si="19"/>
        <v>11.571428571428571</v>
      </c>
      <c r="AG145" s="8">
        <f t="shared" si="20"/>
        <v>0.57857142857142851</v>
      </c>
      <c r="AH145">
        <f t="shared" si="21"/>
        <v>12.3</v>
      </c>
      <c r="AI145">
        <f t="shared" si="22"/>
        <v>0.61</v>
      </c>
      <c r="AJ145" s="9">
        <f t="shared" si="23"/>
        <v>8.9819999999999993</v>
      </c>
      <c r="AK145" s="10">
        <f t="shared" si="24"/>
        <v>8.4034285714285701</v>
      </c>
    </row>
    <row r="146" spans="1:37">
      <c r="A146" s="1">
        <v>41639</v>
      </c>
      <c r="B146">
        <v>1025660771514</v>
      </c>
      <c r="C146" t="s">
        <v>882</v>
      </c>
      <c r="D146" t="s">
        <v>883</v>
      </c>
      <c r="E146">
        <v>9781466842557</v>
      </c>
      <c r="F146" t="s">
        <v>884</v>
      </c>
      <c r="G146" t="s">
        <v>885</v>
      </c>
      <c r="H146" t="s">
        <v>886</v>
      </c>
      <c r="I146">
        <v>1</v>
      </c>
      <c r="J146" t="s">
        <v>34</v>
      </c>
      <c r="K146" t="s">
        <v>35</v>
      </c>
      <c r="L146">
        <v>4.59</v>
      </c>
      <c r="M146" t="s">
        <v>36</v>
      </c>
      <c r="N146">
        <v>3.99</v>
      </c>
      <c r="O146" t="s">
        <v>36</v>
      </c>
      <c r="P146">
        <v>4.41</v>
      </c>
      <c r="Q146" t="s">
        <v>37</v>
      </c>
      <c r="R146">
        <v>3.83</v>
      </c>
      <c r="S146" t="s">
        <v>37</v>
      </c>
      <c r="T146">
        <v>0.57999999999999996</v>
      </c>
      <c r="U146" t="s">
        <v>37</v>
      </c>
      <c r="V146" t="s">
        <v>119</v>
      </c>
      <c r="W146" t="s">
        <v>56</v>
      </c>
      <c r="X146" t="s">
        <v>40</v>
      </c>
      <c r="Y146" t="s">
        <v>887</v>
      </c>
      <c r="Z146">
        <v>2.68</v>
      </c>
      <c r="AA146" t="s">
        <v>37</v>
      </c>
      <c r="AB146">
        <v>0.57999999999999996</v>
      </c>
      <c r="AC146" t="s">
        <v>37</v>
      </c>
      <c r="AD146">
        <v>13</v>
      </c>
      <c r="AE146">
        <f t="shared" si="18"/>
        <v>113</v>
      </c>
      <c r="AF146" s="8">
        <f t="shared" si="19"/>
        <v>3.9026548672566372</v>
      </c>
      <c r="AG146" s="8">
        <f t="shared" si="20"/>
        <v>0.5073451327433629</v>
      </c>
      <c r="AH146">
        <f t="shared" si="21"/>
        <v>4.1500000000000004</v>
      </c>
      <c r="AI146">
        <f t="shared" si="22"/>
        <v>0.53</v>
      </c>
      <c r="AJ146" s="9">
        <f t="shared" si="23"/>
        <v>3.2610000000000001</v>
      </c>
      <c r="AK146" s="10">
        <f t="shared" si="24"/>
        <v>2.7536548672566372</v>
      </c>
    </row>
    <row r="147" spans="1:37">
      <c r="A147" s="1">
        <v>41639</v>
      </c>
      <c r="B147">
        <v>1025665897519</v>
      </c>
      <c r="C147" t="s">
        <v>888</v>
      </c>
      <c r="D147" t="s">
        <v>889</v>
      </c>
      <c r="E147">
        <v>9781466858862</v>
      </c>
      <c r="F147" t="s">
        <v>584</v>
      </c>
      <c r="G147" t="s">
        <v>585</v>
      </c>
      <c r="H147" t="s">
        <v>586</v>
      </c>
      <c r="I147">
        <v>1</v>
      </c>
      <c r="J147" t="s">
        <v>34</v>
      </c>
      <c r="K147" t="s">
        <v>35</v>
      </c>
      <c r="L147">
        <v>0</v>
      </c>
      <c r="M147" t="s">
        <v>36</v>
      </c>
      <c r="N147">
        <v>0</v>
      </c>
      <c r="O147" t="s">
        <v>36</v>
      </c>
      <c r="P147">
        <v>0</v>
      </c>
      <c r="Q147" t="s">
        <v>37</v>
      </c>
      <c r="R147">
        <v>0</v>
      </c>
      <c r="S147" t="s">
        <v>37</v>
      </c>
      <c r="T147">
        <v>0</v>
      </c>
      <c r="U147" t="s">
        <v>37</v>
      </c>
      <c r="V147" t="s">
        <v>277</v>
      </c>
      <c r="W147" t="s">
        <v>56</v>
      </c>
      <c r="X147" t="s">
        <v>40</v>
      </c>
      <c r="Y147" t="s">
        <v>890</v>
      </c>
      <c r="Z147">
        <v>0</v>
      </c>
      <c r="AA147" t="s">
        <v>37</v>
      </c>
      <c r="AB147">
        <v>0</v>
      </c>
      <c r="AC147" t="s">
        <v>37</v>
      </c>
      <c r="AD147">
        <v>13</v>
      </c>
      <c r="AE147">
        <f t="shared" si="18"/>
        <v>113</v>
      </c>
      <c r="AF147" s="8">
        <f t="shared" si="19"/>
        <v>0</v>
      </c>
      <c r="AG147" s="8">
        <f t="shared" si="20"/>
        <v>0</v>
      </c>
      <c r="AH147">
        <f t="shared" si="21"/>
        <v>0</v>
      </c>
      <c r="AI147">
        <f t="shared" si="22"/>
        <v>0</v>
      </c>
      <c r="AJ147" s="9">
        <f t="shared" si="23"/>
        <v>0</v>
      </c>
      <c r="AK147" s="10">
        <f t="shared" si="24"/>
        <v>0</v>
      </c>
    </row>
    <row r="148" spans="1:37">
      <c r="A148" s="1">
        <v>41639</v>
      </c>
      <c r="B148">
        <v>1025674638520</v>
      </c>
      <c r="C148" t="s">
        <v>891</v>
      </c>
      <c r="D148" t="s">
        <v>892</v>
      </c>
      <c r="E148">
        <v>9781466802988</v>
      </c>
      <c r="F148" t="s">
        <v>893</v>
      </c>
      <c r="G148" t="s">
        <v>894</v>
      </c>
      <c r="H148" t="s">
        <v>735</v>
      </c>
      <c r="I148">
        <v>1</v>
      </c>
      <c r="J148" t="s">
        <v>34</v>
      </c>
      <c r="K148" t="s">
        <v>35</v>
      </c>
      <c r="L148">
        <v>10.34</v>
      </c>
      <c r="M148" t="s">
        <v>36</v>
      </c>
      <c r="N148">
        <v>8.99</v>
      </c>
      <c r="O148" t="s">
        <v>36</v>
      </c>
      <c r="P148">
        <v>9.93</v>
      </c>
      <c r="Q148" t="s">
        <v>37</v>
      </c>
      <c r="R148">
        <v>8.64</v>
      </c>
      <c r="S148" t="s">
        <v>37</v>
      </c>
      <c r="T148">
        <v>1.29</v>
      </c>
      <c r="U148" t="s">
        <v>37</v>
      </c>
      <c r="V148" t="s">
        <v>736</v>
      </c>
      <c r="W148" t="s">
        <v>737</v>
      </c>
      <c r="X148" t="s">
        <v>40</v>
      </c>
      <c r="Y148" t="s">
        <v>738</v>
      </c>
      <c r="Z148">
        <v>6.05</v>
      </c>
      <c r="AA148" t="s">
        <v>37</v>
      </c>
      <c r="AB148">
        <v>1.29</v>
      </c>
      <c r="AC148" t="s">
        <v>37</v>
      </c>
      <c r="AD148">
        <v>13</v>
      </c>
      <c r="AE148">
        <f t="shared" si="18"/>
        <v>113</v>
      </c>
      <c r="AF148" s="8">
        <f t="shared" si="19"/>
        <v>8.7876106194690262</v>
      </c>
      <c r="AG148" s="8">
        <f t="shared" si="20"/>
        <v>1.1423893805309735</v>
      </c>
      <c r="AH148">
        <f t="shared" si="21"/>
        <v>9.34</v>
      </c>
      <c r="AI148">
        <f t="shared" si="22"/>
        <v>1.21</v>
      </c>
      <c r="AJ148" s="9">
        <f t="shared" si="23"/>
        <v>7.3380000000000001</v>
      </c>
      <c r="AK148" s="10">
        <f t="shared" si="24"/>
        <v>6.1956106194690266</v>
      </c>
    </row>
    <row r="149" spans="1:37">
      <c r="A149" s="1">
        <v>41639</v>
      </c>
      <c r="B149">
        <v>1025675272511</v>
      </c>
      <c r="C149" t="s">
        <v>895</v>
      </c>
      <c r="D149" t="s">
        <v>896</v>
      </c>
      <c r="E149">
        <v>9781466850491</v>
      </c>
      <c r="F149" t="s">
        <v>694</v>
      </c>
      <c r="G149" t="s">
        <v>695</v>
      </c>
      <c r="H149" t="s">
        <v>696</v>
      </c>
      <c r="I149">
        <v>1</v>
      </c>
      <c r="J149" t="s">
        <v>34</v>
      </c>
      <c r="K149" t="s">
        <v>35</v>
      </c>
      <c r="L149">
        <v>0</v>
      </c>
      <c r="M149" t="s">
        <v>36</v>
      </c>
      <c r="N149">
        <v>0</v>
      </c>
      <c r="O149" t="s">
        <v>36</v>
      </c>
      <c r="P149">
        <v>0</v>
      </c>
      <c r="Q149" t="s">
        <v>37</v>
      </c>
      <c r="R149">
        <v>0</v>
      </c>
      <c r="S149" t="s">
        <v>37</v>
      </c>
      <c r="T149">
        <v>0</v>
      </c>
      <c r="U149" t="s">
        <v>37</v>
      </c>
      <c r="V149" t="s">
        <v>395</v>
      </c>
      <c r="W149" t="s">
        <v>56</v>
      </c>
      <c r="X149" t="s">
        <v>40</v>
      </c>
      <c r="Y149" t="s">
        <v>897</v>
      </c>
      <c r="Z149">
        <v>0</v>
      </c>
      <c r="AA149" t="s">
        <v>37</v>
      </c>
      <c r="AB149">
        <v>0</v>
      </c>
      <c r="AC149" t="s">
        <v>37</v>
      </c>
      <c r="AD149">
        <v>13</v>
      </c>
      <c r="AE149">
        <f t="shared" si="18"/>
        <v>113</v>
      </c>
      <c r="AF149" s="8">
        <f t="shared" si="19"/>
        <v>0</v>
      </c>
      <c r="AG149" s="8">
        <f t="shared" si="20"/>
        <v>0</v>
      </c>
      <c r="AH149">
        <f t="shared" si="21"/>
        <v>0</v>
      </c>
      <c r="AI149">
        <f t="shared" si="22"/>
        <v>0</v>
      </c>
      <c r="AJ149" s="9">
        <f t="shared" si="23"/>
        <v>0</v>
      </c>
      <c r="AK149" s="10">
        <f t="shared" si="24"/>
        <v>0</v>
      </c>
    </row>
    <row r="150" spans="1:37">
      <c r="A150" s="1">
        <v>41639</v>
      </c>
      <c r="B150">
        <v>1025676343520</v>
      </c>
      <c r="C150" t="s">
        <v>898</v>
      </c>
      <c r="D150" t="s">
        <v>899</v>
      </c>
      <c r="E150">
        <v>9780805098556</v>
      </c>
      <c r="F150" t="s">
        <v>204</v>
      </c>
      <c r="G150" t="s">
        <v>205</v>
      </c>
      <c r="H150" t="s">
        <v>206</v>
      </c>
      <c r="I150">
        <v>1</v>
      </c>
      <c r="J150" t="s">
        <v>34</v>
      </c>
      <c r="K150" t="s">
        <v>35</v>
      </c>
      <c r="L150">
        <v>16.55</v>
      </c>
      <c r="M150" t="s">
        <v>36</v>
      </c>
      <c r="N150">
        <v>14.39</v>
      </c>
      <c r="O150" t="s">
        <v>36</v>
      </c>
      <c r="P150">
        <v>15.9</v>
      </c>
      <c r="Q150" t="s">
        <v>37</v>
      </c>
      <c r="R150">
        <v>13.83</v>
      </c>
      <c r="S150" t="s">
        <v>37</v>
      </c>
      <c r="T150">
        <v>2.0699999999999998</v>
      </c>
      <c r="U150" t="s">
        <v>37</v>
      </c>
      <c r="V150" t="s">
        <v>900</v>
      </c>
      <c r="W150" t="s">
        <v>744</v>
      </c>
      <c r="X150" t="s">
        <v>40</v>
      </c>
      <c r="Y150" t="s">
        <v>901</v>
      </c>
      <c r="Z150">
        <v>9.68</v>
      </c>
      <c r="AA150" t="s">
        <v>37</v>
      </c>
      <c r="AB150">
        <v>2.0699999999999998</v>
      </c>
      <c r="AC150" t="s">
        <v>37</v>
      </c>
      <c r="AD150">
        <v>15</v>
      </c>
      <c r="AE150">
        <f t="shared" si="18"/>
        <v>115</v>
      </c>
      <c r="AF150" s="8">
        <f t="shared" si="19"/>
        <v>13.826086956521738</v>
      </c>
      <c r="AG150" s="8">
        <f t="shared" si="20"/>
        <v>2.0739130434782607</v>
      </c>
      <c r="AH150">
        <f t="shared" si="21"/>
        <v>14.7</v>
      </c>
      <c r="AI150">
        <f t="shared" si="22"/>
        <v>2.2000000000000002</v>
      </c>
      <c r="AJ150" s="9">
        <f t="shared" si="23"/>
        <v>11.750999999999999</v>
      </c>
      <c r="AK150" s="10">
        <f t="shared" si="24"/>
        <v>9.6770869565217392</v>
      </c>
    </row>
    <row r="151" spans="1:37">
      <c r="A151" s="1">
        <v>41639</v>
      </c>
      <c r="B151">
        <v>1025677184520</v>
      </c>
      <c r="C151" t="s">
        <v>902</v>
      </c>
      <c r="D151" t="s">
        <v>903</v>
      </c>
      <c r="E151">
        <v>9781429920162</v>
      </c>
      <c r="F151" t="s">
        <v>182</v>
      </c>
      <c r="G151" t="s">
        <v>183</v>
      </c>
      <c r="H151" t="s">
        <v>184</v>
      </c>
      <c r="I151">
        <v>1</v>
      </c>
      <c r="J151" t="s">
        <v>34</v>
      </c>
      <c r="K151" t="s">
        <v>35</v>
      </c>
      <c r="L151">
        <v>10.34</v>
      </c>
      <c r="M151" t="s">
        <v>36</v>
      </c>
      <c r="N151">
        <v>8.99</v>
      </c>
      <c r="O151" t="s">
        <v>36</v>
      </c>
      <c r="P151">
        <v>9.93</v>
      </c>
      <c r="Q151" t="s">
        <v>37</v>
      </c>
      <c r="R151">
        <v>8.64</v>
      </c>
      <c r="S151" t="s">
        <v>37</v>
      </c>
      <c r="T151">
        <v>1.29</v>
      </c>
      <c r="U151" t="s">
        <v>37</v>
      </c>
      <c r="V151" t="s">
        <v>596</v>
      </c>
      <c r="W151" t="s">
        <v>56</v>
      </c>
      <c r="X151" t="s">
        <v>40</v>
      </c>
      <c r="Y151" t="s">
        <v>904</v>
      </c>
      <c r="Z151">
        <v>6.05</v>
      </c>
      <c r="AA151" t="s">
        <v>37</v>
      </c>
      <c r="AB151">
        <v>1.29</v>
      </c>
      <c r="AC151" t="s">
        <v>37</v>
      </c>
      <c r="AD151">
        <v>13</v>
      </c>
      <c r="AE151">
        <f t="shared" si="18"/>
        <v>113</v>
      </c>
      <c r="AF151" s="8">
        <f t="shared" si="19"/>
        <v>8.7876106194690262</v>
      </c>
      <c r="AG151" s="8">
        <f t="shared" si="20"/>
        <v>1.1423893805309735</v>
      </c>
      <c r="AH151">
        <f t="shared" si="21"/>
        <v>9.34</v>
      </c>
      <c r="AI151">
        <f t="shared" si="22"/>
        <v>1.21</v>
      </c>
      <c r="AJ151" s="9">
        <f t="shared" si="23"/>
        <v>7.3380000000000001</v>
      </c>
      <c r="AK151" s="10">
        <f t="shared" si="24"/>
        <v>6.1956106194690266</v>
      </c>
    </row>
    <row r="152" spans="1:37">
      <c r="A152" s="1">
        <v>41639</v>
      </c>
      <c r="B152">
        <v>1025677422520</v>
      </c>
      <c r="C152" t="s">
        <v>905</v>
      </c>
      <c r="D152" t="s">
        <v>906</v>
      </c>
      <c r="E152">
        <v>9781429987530</v>
      </c>
      <c r="F152" t="s">
        <v>907</v>
      </c>
      <c r="G152" t="s">
        <v>908</v>
      </c>
      <c r="H152" t="s">
        <v>184</v>
      </c>
      <c r="I152">
        <v>1</v>
      </c>
      <c r="J152" t="s">
        <v>34</v>
      </c>
      <c r="K152" t="s">
        <v>35</v>
      </c>
      <c r="L152">
        <v>10.34</v>
      </c>
      <c r="M152" t="s">
        <v>36</v>
      </c>
      <c r="N152">
        <v>8.99</v>
      </c>
      <c r="O152" t="s">
        <v>36</v>
      </c>
      <c r="P152">
        <v>9.93</v>
      </c>
      <c r="Q152" t="s">
        <v>37</v>
      </c>
      <c r="R152">
        <v>8.64</v>
      </c>
      <c r="S152" t="s">
        <v>37</v>
      </c>
      <c r="T152">
        <v>1.29</v>
      </c>
      <c r="U152" t="s">
        <v>37</v>
      </c>
      <c r="V152" t="s">
        <v>596</v>
      </c>
      <c r="W152" t="s">
        <v>56</v>
      </c>
      <c r="X152" t="s">
        <v>40</v>
      </c>
      <c r="Y152" t="s">
        <v>904</v>
      </c>
      <c r="Z152">
        <v>6.05</v>
      </c>
      <c r="AA152" t="s">
        <v>37</v>
      </c>
      <c r="AB152">
        <v>1.29</v>
      </c>
      <c r="AC152" t="s">
        <v>37</v>
      </c>
      <c r="AD152">
        <v>13</v>
      </c>
      <c r="AE152">
        <f t="shared" si="18"/>
        <v>113</v>
      </c>
      <c r="AF152" s="8">
        <f t="shared" si="19"/>
        <v>8.7876106194690262</v>
      </c>
      <c r="AG152" s="8">
        <f t="shared" si="20"/>
        <v>1.1423893805309735</v>
      </c>
      <c r="AH152">
        <f t="shared" si="21"/>
        <v>9.34</v>
      </c>
      <c r="AI152">
        <f t="shared" si="22"/>
        <v>1.21</v>
      </c>
      <c r="AJ152" s="9">
        <f t="shared" si="23"/>
        <v>7.3380000000000001</v>
      </c>
      <c r="AK152" s="10">
        <f t="shared" si="24"/>
        <v>6.1956106194690266</v>
      </c>
    </row>
    <row r="153" spans="1:37">
      <c r="A153" s="1">
        <v>41639</v>
      </c>
      <c r="B153">
        <v>1025677571513</v>
      </c>
      <c r="C153" t="s">
        <v>909</v>
      </c>
      <c r="D153" t="s">
        <v>910</v>
      </c>
      <c r="E153">
        <v>9781466854208</v>
      </c>
      <c r="F153" t="s">
        <v>500</v>
      </c>
      <c r="G153" t="s">
        <v>501</v>
      </c>
      <c r="H153" t="s">
        <v>502</v>
      </c>
      <c r="I153">
        <v>1</v>
      </c>
      <c r="J153" t="s">
        <v>34</v>
      </c>
      <c r="K153" t="s">
        <v>35</v>
      </c>
      <c r="L153">
        <v>4.59</v>
      </c>
      <c r="M153" t="s">
        <v>36</v>
      </c>
      <c r="N153">
        <v>3.99</v>
      </c>
      <c r="O153" t="s">
        <v>36</v>
      </c>
      <c r="P153">
        <v>4.41</v>
      </c>
      <c r="Q153" t="s">
        <v>37</v>
      </c>
      <c r="R153">
        <v>3.83</v>
      </c>
      <c r="S153" t="s">
        <v>37</v>
      </c>
      <c r="T153">
        <v>0.57999999999999996</v>
      </c>
      <c r="U153" t="s">
        <v>37</v>
      </c>
      <c r="V153" t="s">
        <v>161</v>
      </c>
      <c r="W153" t="s">
        <v>162</v>
      </c>
      <c r="X153" t="s">
        <v>40</v>
      </c>
      <c r="Y153" t="s">
        <v>911</v>
      </c>
      <c r="Z153">
        <v>2.68</v>
      </c>
      <c r="AA153" t="s">
        <v>37</v>
      </c>
      <c r="AB153">
        <v>0.57999999999999996</v>
      </c>
      <c r="AC153" t="s">
        <v>37</v>
      </c>
      <c r="AD153">
        <v>5</v>
      </c>
      <c r="AE153">
        <f t="shared" si="18"/>
        <v>105</v>
      </c>
      <c r="AF153" s="8">
        <f t="shared" si="19"/>
        <v>4.2</v>
      </c>
      <c r="AG153" s="8">
        <f t="shared" si="20"/>
        <v>0.21</v>
      </c>
      <c r="AH153">
        <f t="shared" si="21"/>
        <v>4.46</v>
      </c>
      <c r="AI153">
        <f t="shared" si="22"/>
        <v>0.22</v>
      </c>
      <c r="AJ153" s="9">
        <f t="shared" si="23"/>
        <v>3.2610000000000001</v>
      </c>
      <c r="AK153" s="10">
        <f t="shared" si="24"/>
        <v>3.0510000000000002</v>
      </c>
    </row>
    <row r="154" spans="1:37">
      <c r="A154" s="1">
        <v>41639</v>
      </c>
      <c r="B154">
        <v>1025680959520</v>
      </c>
      <c r="C154" t="s">
        <v>912</v>
      </c>
      <c r="D154" t="s">
        <v>913</v>
      </c>
      <c r="E154">
        <v>9780805098556</v>
      </c>
      <c r="F154" t="s">
        <v>204</v>
      </c>
      <c r="G154" t="s">
        <v>205</v>
      </c>
      <c r="H154" t="s">
        <v>206</v>
      </c>
      <c r="I154">
        <v>1</v>
      </c>
      <c r="J154" t="s">
        <v>34</v>
      </c>
      <c r="K154" t="s">
        <v>35</v>
      </c>
      <c r="L154">
        <v>16.55</v>
      </c>
      <c r="M154" t="s">
        <v>36</v>
      </c>
      <c r="N154">
        <v>14.39</v>
      </c>
      <c r="O154" t="s">
        <v>36</v>
      </c>
      <c r="P154">
        <v>15.9</v>
      </c>
      <c r="Q154" t="s">
        <v>37</v>
      </c>
      <c r="R154">
        <v>13.83</v>
      </c>
      <c r="S154" t="s">
        <v>37</v>
      </c>
      <c r="T154">
        <v>2.0699999999999998</v>
      </c>
      <c r="U154" t="s">
        <v>37</v>
      </c>
      <c r="V154" t="s">
        <v>914</v>
      </c>
      <c r="W154" t="s">
        <v>140</v>
      </c>
      <c r="X154" t="s">
        <v>40</v>
      </c>
      <c r="Y154" t="s">
        <v>915</v>
      </c>
      <c r="Z154">
        <v>9.68</v>
      </c>
      <c r="AA154" t="s">
        <v>37</v>
      </c>
      <c r="AB154">
        <v>2.0699999999999998</v>
      </c>
      <c r="AC154" t="s">
        <v>37</v>
      </c>
      <c r="AD154">
        <v>5</v>
      </c>
      <c r="AE154">
        <f t="shared" si="18"/>
        <v>105</v>
      </c>
      <c r="AF154" s="8">
        <f t="shared" si="19"/>
        <v>15.142857142857144</v>
      </c>
      <c r="AG154" s="8">
        <f t="shared" si="20"/>
        <v>0.75714285714285723</v>
      </c>
      <c r="AH154">
        <f t="shared" si="21"/>
        <v>16.100000000000001</v>
      </c>
      <c r="AI154">
        <f t="shared" si="22"/>
        <v>0.8</v>
      </c>
      <c r="AJ154" s="9">
        <f t="shared" si="23"/>
        <v>11.750999999999999</v>
      </c>
      <c r="AK154" s="10">
        <f t="shared" si="24"/>
        <v>10.993857142857141</v>
      </c>
    </row>
    <row r="155" spans="1:37">
      <c r="A155" s="1">
        <v>41639</v>
      </c>
      <c r="B155">
        <v>1025681247511</v>
      </c>
      <c r="C155" t="s">
        <v>916</v>
      </c>
      <c r="D155" t="s">
        <v>917</v>
      </c>
      <c r="E155">
        <v>9781429955966</v>
      </c>
      <c r="F155" t="s">
        <v>673</v>
      </c>
      <c r="G155" t="s">
        <v>674</v>
      </c>
      <c r="I155">
        <v>1</v>
      </c>
      <c r="J155" t="s">
        <v>34</v>
      </c>
      <c r="K155" t="s">
        <v>35</v>
      </c>
      <c r="L155">
        <v>16.55</v>
      </c>
      <c r="M155" t="s">
        <v>36</v>
      </c>
      <c r="N155">
        <v>14.39</v>
      </c>
      <c r="O155" t="s">
        <v>36</v>
      </c>
      <c r="P155">
        <v>15.9</v>
      </c>
      <c r="Q155" t="s">
        <v>37</v>
      </c>
      <c r="R155">
        <v>13.83</v>
      </c>
      <c r="S155" t="s">
        <v>37</v>
      </c>
      <c r="T155">
        <v>2.0699999999999998</v>
      </c>
      <c r="U155" t="s">
        <v>37</v>
      </c>
      <c r="V155" t="s">
        <v>38</v>
      </c>
      <c r="W155" t="s">
        <v>39</v>
      </c>
      <c r="X155" t="s">
        <v>40</v>
      </c>
      <c r="Y155" t="s">
        <v>918</v>
      </c>
      <c r="Z155">
        <v>9.68</v>
      </c>
      <c r="AA155" t="s">
        <v>37</v>
      </c>
      <c r="AB155">
        <v>2.0699999999999998</v>
      </c>
      <c r="AC155" t="s">
        <v>37</v>
      </c>
      <c r="AD155">
        <v>5</v>
      </c>
      <c r="AE155">
        <f t="shared" si="18"/>
        <v>105</v>
      </c>
      <c r="AF155" s="8">
        <f t="shared" si="19"/>
        <v>15.142857142857144</v>
      </c>
      <c r="AG155" s="8">
        <f t="shared" si="20"/>
        <v>0.75714285714285723</v>
      </c>
      <c r="AH155">
        <f t="shared" si="21"/>
        <v>16.100000000000001</v>
      </c>
      <c r="AI155">
        <f t="shared" si="22"/>
        <v>0.8</v>
      </c>
      <c r="AJ155" s="9">
        <f t="shared" si="23"/>
        <v>11.750999999999999</v>
      </c>
      <c r="AK155" s="10">
        <f t="shared" si="24"/>
        <v>10.993857142857141</v>
      </c>
    </row>
    <row r="156" spans="1:37">
      <c r="A156" s="1">
        <v>41639</v>
      </c>
      <c r="B156">
        <v>1025681380511</v>
      </c>
      <c r="C156" t="s">
        <v>919</v>
      </c>
      <c r="D156" t="s">
        <v>920</v>
      </c>
      <c r="E156">
        <v>9781429955966</v>
      </c>
      <c r="F156" t="s">
        <v>673</v>
      </c>
      <c r="G156" t="s">
        <v>674</v>
      </c>
      <c r="I156">
        <v>1</v>
      </c>
      <c r="J156" t="s">
        <v>34</v>
      </c>
      <c r="K156" t="s">
        <v>35</v>
      </c>
      <c r="L156">
        <v>16.55</v>
      </c>
      <c r="M156" t="s">
        <v>36</v>
      </c>
      <c r="N156">
        <v>14.39</v>
      </c>
      <c r="O156" t="s">
        <v>36</v>
      </c>
      <c r="P156">
        <v>15.9</v>
      </c>
      <c r="Q156" t="s">
        <v>37</v>
      </c>
      <c r="R156">
        <v>13.83</v>
      </c>
      <c r="S156" t="s">
        <v>37</v>
      </c>
      <c r="T156">
        <v>2.0699999999999998</v>
      </c>
      <c r="U156" t="s">
        <v>37</v>
      </c>
      <c r="V156" t="s">
        <v>139</v>
      </c>
      <c r="W156" t="s">
        <v>140</v>
      </c>
      <c r="X156" t="s">
        <v>40</v>
      </c>
      <c r="Y156" t="s">
        <v>921</v>
      </c>
      <c r="Z156">
        <v>9.68</v>
      </c>
      <c r="AA156" t="s">
        <v>37</v>
      </c>
      <c r="AB156">
        <v>2.0699999999999998</v>
      </c>
      <c r="AC156" t="s">
        <v>37</v>
      </c>
      <c r="AD156">
        <v>5</v>
      </c>
      <c r="AE156">
        <f t="shared" si="18"/>
        <v>105</v>
      </c>
      <c r="AF156" s="8">
        <f t="shared" si="19"/>
        <v>15.142857142857144</v>
      </c>
      <c r="AG156" s="8">
        <f t="shared" si="20"/>
        <v>0.75714285714285723</v>
      </c>
      <c r="AH156">
        <f t="shared" si="21"/>
        <v>16.100000000000001</v>
      </c>
      <c r="AI156">
        <f t="shared" si="22"/>
        <v>0.8</v>
      </c>
      <c r="AJ156" s="9">
        <f t="shared" si="23"/>
        <v>11.750999999999999</v>
      </c>
      <c r="AK156" s="10">
        <f t="shared" si="24"/>
        <v>10.993857142857141</v>
      </c>
    </row>
    <row r="157" spans="1:37">
      <c r="A157" s="1">
        <v>41639</v>
      </c>
      <c r="B157">
        <v>1025688326511</v>
      </c>
      <c r="C157" t="s">
        <v>922</v>
      </c>
      <c r="D157" t="s">
        <v>923</v>
      </c>
      <c r="E157">
        <v>9781429955966</v>
      </c>
      <c r="F157" t="s">
        <v>673</v>
      </c>
      <c r="G157" t="s">
        <v>674</v>
      </c>
      <c r="I157">
        <v>1</v>
      </c>
      <c r="J157" t="s">
        <v>34</v>
      </c>
      <c r="K157" t="s">
        <v>35</v>
      </c>
      <c r="L157">
        <v>18.39</v>
      </c>
      <c r="M157" t="s">
        <v>36</v>
      </c>
      <c r="N157">
        <v>15.99</v>
      </c>
      <c r="O157" t="s">
        <v>36</v>
      </c>
      <c r="P157">
        <v>15.9</v>
      </c>
      <c r="Q157" t="s">
        <v>37</v>
      </c>
      <c r="R157">
        <v>13.83</v>
      </c>
      <c r="S157" t="s">
        <v>37</v>
      </c>
      <c r="T157">
        <v>2.0699999999999998</v>
      </c>
      <c r="U157" t="s">
        <v>37</v>
      </c>
      <c r="V157" t="s">
        <v>924</v>
      </c>
      <c r="W157" t="s">
        <v>299</v>
      </c>
      <c r="X157" t="s">
        <v>40</v>
      </c>
      <c r="Y157" t="s">
        <v>925</v>
      </c>
      <c r="Z157">
        <v>9.68</v>
      </c>
      <c r="AA157" t="s">
        <v>37</v>
      </c>
      <c r="AB157">
        <v>2.0699999999999998</v>
      </c>
      <c r="AC157" t="s">
        <v>37</v>
      </c>
      <c r="AD157">
        <v>5</v>
      </c>
      <c r="AE157">
        <f t="shared" si="18"/>
        <v>105</v>
      </c>
      <c r="AF157" s="8">
        <f t="shared" si="19"/>
        <v>15.142857142857144</v>
      </c>
      <c r="AG157" s="8">
        <f t="shared" si="20"/>
        <v>0.75714285714285723</v>
      </c>
      <c r="AH157">
        <f t="shared" si="21"/>
        <v>16.100000000000001</v>
      </c>
      <c r="AI157">
        <f t="shared" si="22"/>
        <v>0.8</v>
      </c>
      <c r="AJ157" s="9">
        <f t="shared" si="23"/>
        <v>11.750999999999999</v>
      </c>
      <c r="AK157" s="10">
        <f t="shared" si="24"/>
        <v>10.993857142857141</v>
      </c>
    </row>
    <row r="158" spans="1:37">
      <c r="A158" s="1">
        <v>41639</v>
      </c>
      <c r="B158">
        <v>1025689000520</v>
      </c>
      <c r="C158" t="s">
        <v>926</v>
      </c>
      <c r="D158" t="s">
        <v>927</v>
      </c>
      <c r="E158">
        <v>9781429922067</v>
      </c>
      <c r="F158" t="s">
        <v>928</v>
      </c>
      <c r="G158" t="s">
        <v>929</v>
      </c>
      <c r="H158" t="s">
        <v>930</v>
      </c>
      <c r="I158">
        <v>1</v>
      </c>
      <c r="J158" t="s">
        <v>34</v>
      </c>
      <c r="K158" t="s">
        <v>35</v>
      </c>
      <c r="L158">
        <v>12.64</v>
      </c>
      <c r="M158" t="s">
        <v>36</v>
      </c>
      <c r="N158">
        <v>10.99</v>
      </c>
      <c r="O158" t="s">
        <v>36</v>
      </c>
      <c r="P158">
        <v>12.15</v>
      </c>
      <c r="Q158" t="s">
        <v>37</v>
      </c>
      <c r="R158">
        <v>10.56</v>
      </c>
      <c r="S158" t="s">
        <v>37</v>
      </c>
      <c r="T158">
        <v>1.59</v>
      </c>
      <c r="U158" t="s">
        <v>37</v>
      </c>
      <c r="V158" t="s">
        <v>931</v>
      </c>
      <c r="W158" t="s">
        <v>39</v>
      </c>
      <c r="X158" t="s">
        <v>40</v>
      </c>
      <c r="Y158" t="s">
        <v>932</v>
      </c>
      <c r="Z158">
        <v>7.39</v>
      </c>
      <c r="AA158" t="s">
        <v>37</v>
      </c>
      <c r="AB158">
        <v>1.59</v>
      </c>
      <c r="AC158" t="s">
        <v>37</v>
      </c>
      <c r="AD158">
        <v>5</v>
      </c>
      <c r="AE158">
        <f t="shared" si="18"/>
        <v>105</v>
      </c>
      <c r="AF158" s="8">
        <f t="shared" si="19"/>
        <v>11.571428571428571</v>
      </c>
      <c r="AG158" s="8">
        <f t="shared" si="20"/>
        <v>0.57857142857142851</v>
      </c>
      <c r="AH158">
        <f t="shared" si="21"/>
        <v>12.3</v>
      </c>
      <c r="AI158">
        <f t="shared" si="22"/>
        <v>0.61</v>
      </c>
      <c r="AJ158" s="9">
        <f t="shared" si="23"/>
        <v>8.9819999999999993</v>
      </c>
      <c r="AK158" s="10">
        <f t="shared" si="24"/>
        <v>8.4034285714285701</v>
      </c>
    </row>
    <row r="159" spans="1:37">
      <c r="A159" s="1">
        <v>41639</v>
      </c>
      <c r="B159">
        <v>1025690522513</v>
      </c>
      <c r="C159" t="s">
        <v>933</v>
      </c>
      <c r="D159" t="s">
        <v>934</v>
      </c>
      <c r="E159">
        <v>9781622663767</v>
      </c>
      <c r="F159" t="s">
        <v>935</v>
      </c>
      <c r="G159" t="s">
        <v>936</v>
      </c>
      <c r="H159" t="s">
        <v>937</v>
      </c>
      <c r="I159">
        <v>1</v>
      </c>
      <c r="J159" t="s">
        <v>34</v>
      </c>
      <c r="K159" t="s">
        <v>35</v>
      </c>
      <c r="L159">
        <v>4.59</v>
      </c>
      <c r="M159" t="s">
        <v>36</v>
      </c>
      <c r="N159">
        <v>3.99</v>
      </c>
      <c r="O159" t="s">
        <v>36</v>
      </c>
      <c r="P159">
        <v>4.45</v>
      </c>
      <c r="Q159" t="s">
        <v>37</v>
      </c>
      <c r="R159">
        <v>3.87</v>
      </c>
      <c r="S159" t="s">
        <v>37</v>
      </c>
      <c r="T159">
        <v>0.57999999999999996</v>
      </c>
      <c r="U159" t="s">
        <v>37</v>
      </c>
      <c r="V159" t="s">
        <v>938</v>
      </c>
      <c r="W159" t="s">
        <v>744</v>
      </c>
      <c r="X159" t="s">
        <v>40</v>
      </c>
      <c r="Y159" t="s">
        <v>939</v>
      </c>
      <c r="Z159">
        <v>2.71</v>
      </c>
      <c r="AA159" t="s">
        <v>37</v>
      </c>
      <c r="AB159">
        <v>0.57999999999999996</v>
      </c>
      <c r="AC159" t="s">
        <v>37</v>
      </c>
      <c r="AD159">
        <v>15</v>
      </c>
      <c r="AE159">
        <f t="shared" si="18"/>
        <v>115</v>
      </c>
      <c r="AF159" s="8">
        <f t="shared" si="19"/>
        <v>3.8695652173913047</v>
      </c>
      <c r="AG159" s="8">
        <f t="shared" si="20"/>
        <v>0.58043478260869574</v>
      </c>
      <c r="AH159">
        <f t="shared" si="21"/>
        <v>4.1100000000000003</v>
      </c>
      <c r="AI159">
        <f t="shared" si="22"/>
        <v>0.61</v>
      </c>
      <c r="AJ159" s="9">
        <f t="shared" si="23"/>
        <v>3.2890000000000001</v>
      </c>
      <c r="AK159" s="10">
        <f t="shared" si="24"/>
        <v>2.7085652173913042</v>
      </c>
    </row>
    <row r="160" spans="1:37">
      <c r="A160" s="1">
        <v>41639</v>
      </c>
      <c r="B160">
        <v>1025690863513</v>
      </c>
      <c r="C160" t="s">
        <v>940</v>
      </c>
      <c r="D160" t="s">
        <v>941</v>
      </c>
      <c r="E160">
        <v>9781250025999</v>
      </c>
      <c r="F160" t="s">
        <v>942</v>
      </c>
      <c r="G160" t="s">
        <v>943</v>
      </c>
      <c r="H160" t="s">
        <v>401</v>
      </c>
      <c r="I160">
        <v>1</v>
      </c>
      <c r="J160" t="s">
        <v>34</v>
      </c>
      <c r="K160" t="s">
        <v>35</v>
      </c>
      <c r="L160">
        <v>16.55</v>
      </c>
      <c r="M160" t="s">
        <v>36</v>
      </c>
      <c r="N160">
        <v>14.39</v>
      </c>
      <c r="O160" t="s">
        <v>36</v>
      </c>
      <c r="P160">
        <v>15.9</v>
      </c>
      <c r="Q160" t="s">
        <v>37</v>
      </c>
      <c r="R160">
        <v>13.83</v>
      </c>
      <c r="S160" t="s">
        <v>37</v>
      </c>
      <c r="T160">
        <v>2.0699999999999998</v>
      </c>
      <c r="U160" t="s">
        <v>37</v>
      </c>
      <c r="V160" t="s">
        <v>81</v>
      </c>
      <c r="W160" t="s">
        <v>178</v>
      </c>
      <c r="X160" t="s">
        <v>40</v>
      </c>
      <c r="Y160" t="s">
        <v>944</v>
      </c>
      <c r="Z160">
        <v>9.68</v>
      </c>
      <c r="AA160" t="s">
        <v>37</v>
      </c>
      <c r="AB160">
        <v>2.0699999999999998</v>
      </c>
      <c r="AC160" t="s">
        <v>37</v>
      </c>
      <c r="AD160">
        <v>5</v>
      </c>
      <c r="AE160">
        <f t="shared" si="18"/>
        <v>105</v>
      </c>
      <c r="AF160" s="8">
        <f t="shared" si="19"/>
        <v>15.142857142857144</v>
      </c>
      <c r="AG160" s="8">
        <f t="shared" si="20"/>
        <v>0.75714285714285723</v>
      </c>
      <c r="AH160">
        <f t="shared" si="21"/>
        <v>16.100000000000001</v>
      </c>
      <c r="AI160">
        <f t="shared" si="22"/>
        <v>0.8</v>
      </c>
      <c r="AJ160" s="9">
        <f t="shared" si="23"/>
        <v>11.750999999999999</v>
      </c>
      <c r="AK160" s="10">
        <f t="shared" si="24"/>
        <v>10.993857142857141</v>
      </c>
    </row>
    <row r="161" spans="1:37">
      <c r="A161" s="1">
        <v>41639</v>
      </c>
      <c r="B161">
        <v>1025691606514</v>
      </c>
      <c r="C161" t="s">
        <v>945</v>
      </c>
      <c r="D161" t="s">
        <v>946</v>
      </c>
      <c r="E161">
        <v>9781250022370</v>
      </c>
      <c r="F161" t="s">
        <v>947</v>
      </c>
      <c r="G161" t="s">
        <v>948</v>
      </c>
      <c r="H161" t="s">
        <v>171</v>
      </c>
      <c r="I161">
        <v>1</v>
      </c>
      <c r="J161" t="s">
        <v>34</v>
      </c>
      <c r="K161" t="s">
        <v>35</v>
      </c>
      <c r="L161">
        <v>12.64</v>
      </c>
      <c r="M161" t="s">
        <v>36</v>
      </c>
      <c r="N161">
        <v>10.99</v>
      </c>
      <c r="O161" t="s">
        <v>36</v>
      </c>
      <c r="P161">
        <v>12.15</v>
      </c>
      <c r="Q161" t="s">
        <v>37</v>
      </c>
      <c r="R161">
        <v>10.56</v>
      </c>
      <c r="S161" t="s">
        <v>37</v>
      </c>
      <c r="T161">
        <v>1.59</v>
      </c>
      <c r="U161" t="s">
        <v>37</v>
      </c>
      <c r="V161" t="s">
        <v>546</v>
      </c>
      <c r="W161" t="s">
        <v>547</v>
      </c>
      <c r="X161" t="s">
        <v>40</v>
      </c>
      <c r="Y161" t="s">
        <v>949</v>
      </c>
      <c r="Z161">
        <v>7.39</v>
      </c>
      <c r="AA161" t="s">
        <v>37</v>
      </c>
      <c r="AB161">
        <v>1.59</v>
      </c>
      <c r="AC161" t="s">
        <v>37</v>
      </c>
      <c r="AD161">
        <v>13</v>
      </c>
      <c r="AE161">
        <f t="shared" si="18"/>
        <v>113</v>
      </c>
      <c r="AF161" s="8">
        <f t="shared" si="19"/>
        <v>10.752212389380531</v>
      </c>
      <c r="AG161" s="8">
        <f t="shared" si="20"/>
        <v>1.3977876106194691</v>
      </c>
      <c r="AH161">
        <f t="shared" si="21"/>
        <v>11.43</v>
      </c>
      <c r="AI161">
        <f t="shared" si="22"/>
        <v>1.48</v>
      </c>
      <c r="AJ161" s="9">
        <f t="shared" si="23"/>
        <v>8.9819999999999993</v>
      </c>
      <c r="AK161" s="10">
        <f t="shared" si="24"/>
        <v>7.5842123893805304</v>
      </c>
    </row>
    <row r="162" spans="1:37">
      <c r="A162" s="1">
        <v>41639</v>
      </c>
      <c r="B162">
        <v>1025696979514</v>
      </c>
      <c r="C162" t="s">
        <v>950</v>
      </c>
      <c r="D162" t="s">
        <v>951</v>
      </c>
      <c r="E162">
        <v>9780805098556</v>
      </c>
      <c r="F162" t="s">
        <v>204</v>
      </c>
      <c r="G162" t="s">
        <v>205</v>
      </c>
      <c r="H162" t="s">
        <v>206</v>
      </c>
      <c r="I162">
        <v>1</v>
      </c>
      <c r="J162" t="s">
        <v>34</v>
      </c>
      <c r="K162" t="s">
        <v>35</v>
      </c>
      <c r="L162">
        <v>16.55</v>
      </c>
      <c r="M162" t="s">
        <v>36</v>
      </c>
      <c r="N162">
        <v>14.39</v>
      </c>
      <c r="O162" t="s">
        <v>36</v>
      </c>
      <c r="P162">
        <v>15.9</v>
      </c>
      <c r="Q162" t="s">
        <v>37</v>
      </c>
      <c r="R162">
        <v>13.83</v>
      </c>
      <c r="S162" t="s">
        <v>37</v>
      </c>
      <c r="T162">
        <v>2.0699999999999998</v>
      </c>
      <c r="U162" t="s">
        <v>37</v>
      </c>
      <c r="V162" t="s">
        <v>952</v>
      </c>
      <c r="W162" t="s">
        <v>140</v>
      </c>
      <c r="X162" t="s">
        <v>40</v>
      </c>
      <c r="Y162" t="s">
        <v>953</v>
      </c>
      <c r="Z162">
        <v>9.68</v>
      </c>
      <c r="AA162" t="s">
        <v>37</v>
      </c>
      <c r="AB162">
        <v>2.0699999999999998</v>
      </c>
      <c r="AC162" t="s">
        <v>37</v>
      </c>
      <c r="AD162">
        <v>5</v>
      </c>
      <c r="AE162">
        <f t="shared" si="18"/>
        <v>105</v>
      </c>
      <c r="AF162" s="8">
        <f t="shared" si="19"/>
        <v>15.142857142857144</v>
      </c>
      <c r="AG162" s="8">
        <f t="shared" si="20"/>
        <v>0.75714285714285723</v>
      </c>
      <c r="AH162">
        <f t="shared" si="21"/>
        <v>16.100000000000001</v>
      </c>
      <c r="AI162">
        <f t="shared" si="22"/>
        <v>0.8</v>
      </c>
      <c r="AJ162" s="9">
        <f t="shared" si="23"/>
        <v>11.750999999999999</v>
      </c>
      <c r="AK162" s="10">
        <f t="shared" si="24"/>
        <v>10.993857142857141</v>
      </c>
    </row>
    <row r="163" spans="1:37">
      <c r="A163" s="1">
        <v>41639</v>
      </c>
      <c r="B163">
        <v>1025698924519</v>
      </c>
      <c r="C163" t="s">
        <v>954</v>
      </c>
      <c r="D163" t="s">
        <v>955</v>
      </c>
      <c r="E163">
        <v>9781250027665</v>
      </c>
      <c r="F163" t="s">
        <v>399</v>
      </c>
      <c r="G163" t="s">
        <v>400</v>
      </c>
      <c r="H163" t="s">
        <v>401</v>
      </c>
      <c r="I163">
        <v>1</v>
      </c>
      <c r="J163" t="s">
        <v>34</v>
      </c>
      <c r="K163" t="s">
        <v>35</v>
      </c>
      <c r="L163">
        <v>16.55</v>
      </c>
      <c r="M163" t="s">
        <v>36</v>
      </c>
      <c r="N163">
        <v>14.39</v>
      </c>
      <c r="O163" t="s">
        <v>36</v>
      </c>
      <c r="P163">
        <v>15.9</v>
      </c>
      <c r="Q163" t="s">
        <v>37</v>
      </c>
      <c r="R163">
        <v>13.83</v>
      </c>
      <c r="S163" t="s">
        <v>37</v>
      </c>
      <c r="T163">
        <v>2.0699999999999998</v>
      </c>
      <c r="U163" t="s">
        <v>37</v>
      </c>
      <c r="V163" t="s">
        <v>161</v>
      </c>
      <c r="W163" t="s">
        <v>162</v>
      </c>
      <c r="X163" t="s">
        <v>40</v>
      </c>
      <c r="Y163" t="s">
        <v>956</v>
      </c>
      <c r="Z163">
        <v>9.68</v>
      </c>
      <c r="AA163" t="s">
        <v>37</v>
      </c>
      <c r="AB163">
        <v>2.0699999999999998</v>
      </c>
      <c r="AC163" t="s">
        <v>37</v>
      </c>
      <c r="AD163">
        <v>5</v>
      </c>
      <c r="AE163">
        <f t="shared" si="18"/>
        <v>105</v>
      </c>
      <c r="AF163" s="8">
        <f t="shared" si="19"/>
        <v>15.142857142857144</v>
      </c>
      <c r="AG163" s="8">
        <f t="shared" si="20"/>
        <v>0.75714285714285723</v>
      </c>
      <c r="AH163">
        <f t="shared" si="21"/>
        <v>16.100000000000001</v>
      </c>
      <c r="AI163">
        <f t="shared" si="22"/>
        <v>0.8</v>
      </c>
      <c r="AJ163" s="9">
        <f t="shared" si="23"/>
        <v>11.750999999999999</v>
      </c>
      <c r="AK163" s="10">
        <f t="shared" si="24"/>
        <v>10.993857142857141</v>
      </c>
    </row>
    <row r="164" spans="1:37">
      <c r="A164" s="1">
        <v>41639</v>
      </c>
      <c r="B164">
        <v>1025703139514</v>
      </c>
      <c r="C164" t="s">
        <v>957</v>
      </c>
      <c r="D164" t="s">
        <v>958</v>
      </c>
      <c r="E164">
        <v>9781429963930</v>
      </c>
      <c r="F164" t="s">
        <v>66</v>
      </c>
      <c r="G164" t="s">
        <v>67</v>
      </c>
      <c r="H164" t="s">
        <v>62</v>
      </c>
      <c r="I164">
        <v>1</v>
      </c>
      <c r="J164" t="s">
        <v>34</v>
      </c>
      <c r="K164" t="s">
        <v>35</v>
      </c>
      <c r="L164">
        <v>10.34</v>
      </c>
      <c r="M164" t="s">
        <v>36</v>
      </c>
      <c r="N164">
        <v>8.99</v>
      </c>
      <c r="O164" t="s">
        <v>36</v>
      </c>
      <c r="P164">
        <v>9.93</v>
      </c>
      <c r="Q164" t="s">
        <v>37</v>
      </c>
      <c r="R164">
        <v>8.64</v>
      </c>
      <c r="S164" t="s">
        <v>37</v>
      </c>
      <c r="T164">
        <v>1.29</v>
      </c>
      <c r="U164" t="s">
        <v>37</v>
      </c>
      <c r="V164" t="s">
        <v>38</v>
      </c>
      <c r="W164" t="s">
        <v>39</v>
      </c>
      <c r="X164" t="s">
        <v>40</v>
      </c>
      <c r="Y164" t="s">
        <v>959</v>
      </c>
      <c r="Z164">
        <v>6.05</v>
      </c>
      <c r="AA164" t="s">
        <v>37</v>
      </c>
      <c r="AB164">
        <v>1.29</v>
      </c>
      <c r="AC164" t="s">
        <v>37</v>
      </c>
      <c r="AD164">
        <v>5</v>
      </c>
      <c r="AE164">
        <f t="shared" si="18"/>
        <v>105</v>
      </c>
      <c r="AF164" s="8">
        <f t="shared" si="19"/>
        <v>9.4571428571428573</v>
      </c>
      <c r="AG164" s="8">
        <f t="shared" si="20"/>
        <v>0.47285714285714286</v>
      </c>
      <c r="AH164">
        <f t="shared" si="21"/>
        <v>10.06</v>
      </c>
      <c r="AI164">
        <f t="shared" si="22"/>
        <v>0.5</v>
      </c>
      <c r="AJ164" s="9">
        <f t="shared" si="23"/>
        <v>7.3380000000000001</v>
      </c>
      <c r="AK164" s="10">
        <f t="shared" si="24"/>
        <v>6.8651428571428568</v>
      </c>
    </row>
    <row r="165" spans="1:37">
      <c r="A165" s="1">
        <v>41639</v>
      </c>
      <c r="B165">
        <v>1025710441519</v>
      </c>
      <c r="C165" t="s">
        <v>960</v>
      </c>
      <c r="D165" t="s">
        <v>961</v>
      </c>
      <c r="E165">
        <v>9781622662821</v>
      </c>
      <c r="F165" t="s">
        <v>962</v>
      </c>
      <c r="G165" t="s">
        <v>963</v>
      </c>
      <c r="H165" t="s">
        <v>964</v>
      </c>
      <c r="I165">
        <v>1</v>
      </c>
      <c r="J165" t="s">
        <v>34</v>
      </c>
      <c r="K165" t="s">
        <v>35</v>
      </c>
      <c r="L165">
        <v>3.44</v>
      </c>
      <c r="M165" t="s">
        <v>36</v>
      </c>
      <c r="N165">
        <v>2.99</v>
      </c>
      <c r="O165" t="s">
        <v>36</v>
      </c>
      <c r="P165">
        <v>3.34</v>
      </c>
      <c r="Q165" t="s">
        <v>37</v>
      </c>
      <c r="R165">
        <v>2.9</v>
      </c>
      <c r="S165" t="s">
        <v>37</v>
      </c>
      <c r="T165">
        <v>0.44</v>
      </c>
      <c r="U165" t="s">
        <v>37</v>
      </c>
      <c r="V165" t="s">
        <v>965</v>
      </c>
      <c r="W165" t="s">
        <v>56</v>
      </c>
      <c r="X165" t="s">
        <v>40</v>
      </c>
      <c r="Y165" t="s">
        <v>966</v>
      </c>
      <c r="Z165">
        <v>2.0299999999999998</v>
      </c>
      <c r="AA165" t="s">
        <v>37</v>
      </c>
      <c r="AB165">
        <v>0.44</v>
      </c>
      <c r="AC165" t="s">
        <v>37</v>
      </c>
      <c r="AD165">
        <v>13</v>
      </c>
      <c r="AE165">
        <f t="shared" si="18"/>
        <v>113</v>
      </c>
      <c r="AF165" s="8">
        <f t="shared" si="19"/>
        <v>2.9557522123893802</v>
      </c>
      <c r="AG165" s="8">
        <f t="shared" si="20"/>
        <v>0.38424778761061945</v>
      </c>
      <c r="AH165">
        <f t="shared" si="21"/>
        <v>3.14</v>
      </c>
      <c r="AI165">
        <f t="shared" si="22"/>
        <v>0.4</v>
      </c>
      <c r="AJ165" s="9">
        <f t="shared" si="23"/>
        <v>2.4699999999999998</v>
      </c>
      <c r="AK165" s="10">
        <f t="shared" si="24"/>
        <v>2.0857522123893801</v>
      </c>
    </row>
    <row r="166" spans="1:37">
      <c r="A166" s="1">
        <v>41639</v>
      </c>
      <c r="B166">
        <v>1025716416514</v>
      </c>
      <c r="C166" t="s">
        <v>967</v>
      </c>
      <c r="D166" t="s">
        <v>968</v>
      </c>
      <c r="E166">
        <v>9781250022653</v>
      </c>
      <c r="F166" t="s">
        <v>969</v>
      </c>
      <c r="G166" t="s">
        <v>970</v>
      </c>
      <c r="H166" t="s">
        <v>470</v>
      </c>
      <c r="I166">
        <v>1</v>
      </c>
      <c r="J166" t="s">
        <v>34</v>
      </c>
      <c r="K166" t="s">
        <v>35</v>
      </c>
      <c r="L166">
        <v>16.09</v>
      </c>
      <c r="M166" t="s">
        <v>36</v>
      </c>
      <c r="N166">
        <v>13.99</v>
      </c>
      <c r="O166" t="s">
        <v>36</v>
      </c>
      <c r="P166">
        <v>15.46</v>
      </c>
      <c r="Q166" t="s">
        <v>37</v>
      </c>
      <c r="R166">
        <v>13.44</v>
      </c>
      <c r="S166" t="s">
        <v>37</v>
      </c>
      <c r="T166">
        <v>2.02</v>
      </c>
      <c r="U166" t="s">
        <v>37</v>
      </c>
      <c r="V166" t="s">
        <v>161</v>
      </c>
      <c r="W166" t="s">
        <v>162</v>
      </c>
      <c r="X166" t="s">
        <v>40</v>
      </c>
      <c r="Y166" t="s">
        <v>971</v>
      </c>
      <c r="Z166">
        <v>9.41</v>
      </c>
      <c r="AA166" t="s">
        <v>37</v>
      </c>
      <c r="AB166">
        <v>2.02</v>
      </c>
      <c r="AC166" t="s">
        <v>37</v>
      </c>
      <c r="AD166">
        <v>5</v>
      </c>
      <c r="AE166">
        <f t="shared" si="18"/>
        <v>105</v>
      </c>
      <c r="AF166" s="8">
        <f t="shared" si="19"/>
        <v>14.723809523809525</v>
      </c>
      <c r="AG166" s="8">
        <f t="shared" si="20"/>
        <v>0.73619047619047617</v>
      </c>
      <c r="AH166">
        <f t="shared" si="21"/>
        <v>15.66</v>
      </c>
      <c r="AI166">
        <f t="shared" si="22"/>
        <v>0.78</v>
      </c>
      <c r="AJ166" s="9">
        <f t="shared" si="23"/>
        <v>11.427999999999999</v>
      </c>
      <c r="AK166" s="10">
        <f t="shared" si="24"/>
        <v>10.691809523809523</v>
      </c>
    </row>
    <row r="167" spans="1:37">
      <c r="A167" s="1">
        <v>41639</v>
      </c>
      <c r="B167">
        <v>1025717866520</v>
      </c>
      <c r="C167" t="s">
        <v>972</v>
      </c>
      <c r="D167" t="s">
        <v>973</v>
      </c>
      <c r="E167">
        <v>9781250031808</v>
      </c>
      <c r="F167" t="s">
        <v>974</v>
      </c>
      <c r="G167" t="s">
        <v>975</v>
      </c>
      <c r="H167" t="s">
        <v>533</v>
      </c>
      <c r="I167">
        <v>1</v>
      </c>
      <c r="J167" t="s">
        <v>34</v>
      </c>
      <c r="K167" t="s">
        <v>35</v>
      </c>
      <c r="L167">
        <v>16.55</v>
      </c>
      <c r="M167" t="s">
        <v>36</v>
      </c>
      <c r="N167">
        <v>14.39</v>
      </c>
      <c r="O167" t="s">
        <v>36</v>
      </c>
      <c r="P167">
        <v>15.9</v>
      </c>
      <c r="Q167" t="s">
        <v>37</v>
      </c>
      <c r="R167">
        <v>13.83</v>
      </c>
      <c r="S167" t="s">
        <v>37</v>
      </c>
      <c r="T167">
        <v>2.0699999999999998</v>
      </c>
      <c r="U167" t="s">
        <v>37</v>
      </c>
      <c r="V167" t="s">
        <v>976</v>
      </c>
      <c r="W167" t="s">
        <v>162</v>
      </c>
      <c r="X167" t="s">
        <v>40</v>
      </c>
      <c r="Y167" t="s">
        <v>977</v>
      </c>
      <c r="Z167">
        <v>9.68</v>
      </c>
      <c r="AA167" t="s">
        <v>37</v>
      </c>
      <c r="AB167">
        <v>2.0699999999999998</v>
      </c>
      <c r="AC167" t="s">
        <v>37</v>
      </c>
      <c r="AD167">
        <v>5</v>
      </c>
      <c r="AE167">
        <f t="shared" si="18"/>
        <v>105</v>
      </c>
      <c r="AF167" s="8">
        <f t="shared" si="19"/>
        <v>15.142857142857144</v>
      </c>
      <c r="AG167" s="8">
        <f t="shared" si="20"/>
        <v>0.75714285714285723</v>
      </c>
      <c r="AH167">
        <f t="shared" si="21"/>
        <v>16.100000000000001</v>
      </c>
      <c r="AI167">
        <f t="shared" si="22"/>
        <v>0.8</v>
      </c>
      <c r="AJ167" s="9">
        <f t="shared" si="23"/>
        <v>11.750999999999999</v>
      </c>
      <c r="AK167" s="10">
        <f t="shared" si="24"/>
        <v>10.993857142857141</v>
      </c>
    </row>
    <row r="168" spans="1:37">
      <c r="A168" s="1">
        <v>41639</v>
      </c>
      <c r="B168">
        <v>1025718385519</v>
      </c>
      <c r="C168" t="s">
        <v>978</v>
      </c>
      <c r="D168" t="s">
        <v>979</v>
      </c>
      <c r="E168">
        <v>9781429971577</v>
      </c>
      <c r="F168" t="s">
        <v>980</v>
      </c>
      <c r="G168" t="s">
        <v>981</v>
      </c>
      <c r="H168" t="s">
        <v>191</v>
      </c>
      <c r="I168">
        <v>1</v>
      </c>
      <c r="J168" t="s">
        <v>34</v>
      </c>
      <c r="K168" t="s">
        <v>35</v>
      </c>
      <c r="L168">
        <v>3.44</v>
      </c>
      <c r="M168" t="s">
        <v>36</v>
      </c>
      <c r="N168">
        <v>2.99</v>
      </c>
      <c r="O168" t="s">
        <v>36</v>
      </c>
      <c r="P168">
        <v>3.31</v>
      </c>
      <c r="Q168" t="s">
        <v>37</v>
      </c>
      <c r="R168">
        <v>2.87</v>
      </c>
      <c r="S168" t="s">
        <v>37</v>
      </c>
      <c r="T168">
        <v>0.44</v>
      </c>
      <c r="U168" t="s">
        <v>37</v>
      </c>
      <c r="V168" t="s">
        <v>982</v>
      </c>
      <c r="W168" t="s">
        <v>162</v>
      </c>
      <c r="X168" t="s">
        <v>40</v>
      </c>
      <c r="Y168" t="s">
        <v>983</v>
      </c>
      <c r="Z168">
        <v>2.0099999999999998</v>
      </c>
      <c r="AA168" t="s">
        <v>37</v>
      </c>
      <c r="AB168">
        <v>0.44</v>
      </c>
      <c r="AC168" t="s">
        <v>37</v>
      </c>
      <c r="AD168">
        <v>5</v>
      </c>
      <c r="AE168">
        <f t="shared" si="18"/>
        <v>105</v>
      </c>
      <c r="AF168" s="8">
        <f t="shared" si="19"/>
        <v>3.1523809523809523</v>
      </c>
      <c r="AG168" s="8">
        <f t="shared" si="20"/>
        <v>0.1576190476190476</v>
      </c>
      <c r="AH168">
        <f t="shared" si="21"/>
        <v>3.35</v>
      </c>
      <c r="AI168">
        <f t="shared" si="22"/>
        <v>0.16</v>
      </c>
      <c r="AJ168" s="9">
        <f t="shared" si="23"/>
        <v>2.4489999999999998</v>
      </c>
      <c r="AK168" s="10">
        <f t="shared" si="24"/>
        <v>2.2913809523809521</v>
      </c>
    </row>
    <row r="169" spans="1:37">
      <c r="A169" s="1">
        <v>41639</v>
      </c>
      <c r="B169">
        <v>1025718565517</v>
      </c>
      <c r="C169" t="s">
        <v>984</v>
      </c>
      <c r="D169" t="s">
        <v>985</v>
      </c>
      <c r="E169">
        <v>9781429945196</v>
      </c>
      <c r="F169" t="s">
        <v>986</v>
      </c>
      <c r="G169" t="s">
        <v>987</v>
      </c>
      <c r="H169" t="s">
        <v>988</v>
      </c>
      <c r="I169">
        <v>1</v>
      </c>
      <c r="J169" t="s">
        <v>34</v>
      </c>
      <c r="K169" t="s">
        <v>35</v>
      </c>
      <c r="L169">
        <v>12.65</v>
      </c>
      <c r="M169" t="s">
        <v>36</v>
      </c>
      <c r="N169">
        <v>10.99</v>
      </c>
      <c r="O169" t="s">
        <v>36</v>
      </c>
      <c r="P169">
        <v>12.15</v>
      </c>
      <c r="Q169" t="s">
        <v>37</v>
      </c>
      <c r="R169">
        <v>10.56</v>
      </c>
      <c r="S169" t="s">
        <v>37</v>
      </c>
      <c r="T169">
        <v>1.59</v>
      </c>
      <c r="U169" t="s">
        <v>37</v>
      </c>
      <c r="V169" t="s">
        <v>989</v>
      </c>
      <c r="W169" t="s">
        <v>193</v>
      </c>
      <c r="X169" t="s">
        <v>40</v>
      </c>
      <c r="Y169" t="s">
        <v>990</v>
      </c>
      <c r="Z169">
        <v>7.39</v>
      </c>
      <c r="AA169" t="s">
        <v>37</v>
      </c>
      <c r="AB169">
        <v>1.59</v>
      </c>
      <c r="AC169" t="s">
        <v>37</v>
      </c>
      <c r="AD169">
        <v>5</v>
      </c>
      <c r="AE169">
        <f t="shared" si="18"/>
        <v>105</v>
      </c>
      <c r="AF169" s="8">
        <f t="shared" si="19"/>
        <v>11.571428571428571</v>
      </c>
      <c r="AG169" s="8">
        <f t="shared" si="20"/>
        <v>0.57857142857142851</v>
      </c>
      <c r="AH169">
        <f t="shared" si="21"/>
        <v>12.3</v>
      </c>
      <c r="AI169">
        <f t="shared" si="22"/>
        <v>0.61</v>
      </c>
      <c r="AJ169" s="9">
        <f t="shared" si="23"/>
        <v>8.9819999999999993</v>
      </c>
      <c r="AK169" s="10">
        <f t="shared" si="24"/>
        <v>8.4034285714285701</v>
      </c>
    </row>
    <row r="170" spans="1:37">
      <c r="A170" s="1">
        <v>41639</v>
      </c>
      <c r="B170">
        <v>1025719037514</v>
      </c>
      <c r="C170" t="s">
        <v>991</v>
      </c>
      <c r="D170" t="s">
        <v>992</v>
      </c>
      <c r="E170">
        <v>9781429977609</v>
      </c>
      <c r="F170" t="s">
        <v>993</v>
      </c>
      <c r="G170" t="s">
        <v>994</v>
      </c>
      <c r="H170" t="s">
        <v>995</v>
      </c>
      <c r="I170">
        <v>1</v>
      </c>
      <c r="J170" t="s">
        <v>34</v>
      </c>
      <c r="K170" t="s">
        <v>35</v>
      </c>
      <c r="L170">
        <v>10.34</v>
      </c>
      <c r="M170" t="s">
        <v>36</v>
      </c>
      <c r="N170">
        <v>8.99</v>
      </c>
      <c r="O170" t="s">
        <v>36</v>
      </c>
      <c r="P170">
        <v>9.93</v>
      </c>
      <c r="Q170" t="s">
        <v>37</v>
      </c>
      <c r="R170">
        <v>8.64</v>
      </c>
      <c r="S170" t="s">
        <v>37</v>
      </c>
      <c r="T170">
        <v>1.29</v>
      </c>
      <c r="U170" t="s">
        <v>37</v>
      </c>
      <c r="V170" t="s">
        <v>38</v>
      </c>
      <c r="W170" t="s">
        <v>39</v>
      </c>
      <c r="X170" t="s">
        <v>40</v>
      </c>
      <c r="Y170" t="s">
        <v>996</v>
      </c>
      <c r="Z170">
        <v>6.05</v>
      </c>
      <c r="AA170" t="s">
        <v>37</v>
      </c>
      <c r="AB170">
        <v>1.29</v>
      </c>
      <c r="AC170" t="s">
        <v>37</v>
      </c>
      <c r="AD170">
        <v>5</v>
      </c>
      <c r="AE170">
        <f t="shared" si="18"/>
        <v>105</v>
      </c>
      <c r="AF170" s="8">
        <f t="shared" si="19"/>
        <v>9.4571428571428573</v>
      </c>
      <c r="AG170" s="8">
        <f t="shared" si="20"/>
        <v>0.47285714285714286</v>
      </c>
      <c r="AH170">
        <f t="shared" si="21"/>
        <v>10.06</v>
      </c>
      <c r="AI170">
        <f t="shared" si="22"/>
        <v>0.5</v>
      </c>
      <c r="AJ170" s="9">
        <f t="shared" si="23"/>
        <v>7.3380000000000001</v>
      </c>
      <c r="AK170" s="10">
        <f t="shared" si="24"/>
        <v>6.8651428571428568</v>
      </c>
    </row>
    <row r="171" spans="1:37">
      <c r="A171" s="1">
        <v>41639</v>
      </c>
      <c r="B171">
        <v>1025721967519</v>
      </c>
      <c r="C171" t="s">
        <v>997</v>
      </c>
      <c r="D171" t="s">
        <v>998</v>
      </c>
      <c r="E171">
        <v>9781622669776</v>
      </c>
      <c r="F171" t="s">
        <v>999</v>
      </c>
      <c r="G171" t="s">
        <v>1000</v>
      </c>
      <c r="H171" t="s">
        <v>1001</v>
      </c>
      <c r="I171">
        <v>1</v>
      </c>
      <c r="J171" t="s">
        <v>34</v>
      </c>
      <c r="K171" t="s">
        <v>35</v>
      </c>
      <c r="L171">
        <v>1.1399999999999999</v>
      </c>
      <c r="M171" t="s">
        <v>36</v>
      </c>
      <c r="N171">
        <v>0.99</v>
      </c>
      <c r="O171" t="s">
        <v>36</v>
      </c>
      <c r="P171">
        <v>1.1000000000000001</v>
      </c>
      <c r="Q171" t="s">
        <v>37</v>
      </c>
      <c r="R171">
        <v>0.95</v>
      </c>
      <c r="S171" t="s">
        <v>37</v>
      </c>
      <c r="T171">
        <v>0.15</v>
      </c>
      <c r="U171" t="s">
        <v>37</v>
      </c>
      <c r="V171" t="s">
        <v>200</v>
      </c>
      <c r="W171" t="s">
        <v>162</v>
      </c>
      <c r="X171" t="s">
        <v>40</v>
      </c>
      <c r="Y171" t="s">
        <v>816</v>
      </c>
      <c r="Z171">
        <v>0.67</v>
      </c>
      <c r="AA171" t="s">
        <v>37</v>
      </c>
      <c r="AB171">
        <v>0.15</v>
      </c>
      <c r="AC171" t="s">
        <v>37</v>
      </c>
      <c r="AD171">
        <v>5</v>
      </c>
      <c r="AE171">
        <f t="shared" si="18"/>
        <v>105</v>
      </c>
      <c r="AF171" s="8">
        <f t="shared" si="19"/>
        <v>1.0476190476190477</v>
      </c>
      <c r="AG171" s="8">
        <f t="shared" si="20"/>
        <v>5.2380952380952382E-2</v>
      </c>
      <c r="AH171">
        <f t="shared" si="21"/>
        <v>1.1100000000000001</v>
      </c>
      <c r="AI171">
        <f t="shared" si="22"/>
        <v>0.05</v>
      </c>
      <c r="AJ171" s="9">
        <f t="shared" si="23"/>
        <v>0.81500000000000006</v>
      </c>
      <c r="AK171" s="10">
        <f t="shared" si="24"/>
        <v>0.76261904761904764</v>
      </c>
    </row>
    <row r="172" spans="1:37">
      <c r="A172" s="1">
        <v>41639</v>
      </c>
      <c r="B172">
        <v>1025721972519</v>
      </c>
      <c r="C172" t="s">
        <v>997</v>
      </c>
      <c r="D172" t="s">
        <v>998</v>
      </c>
      <c r="E172">
        <v>9780374316440</v>
      </c>
      <c r="F172" t="s">
        <v>1002</v>
      </c>
      <c r="G172" t="s">
        <v>1003</v>
      </c>
      <c r="H172" t="s">
        <v>1004</v>
      </c>
      <c r="I172">
        <v>1</v>
      </c>
      <c r="J172" t="s">
        <v>34</v>
      </c>
      <c r="K172" t="s">
        <v>35</v>
      </c>
      <c r="L172">
        <v>3.44</v>
      </c>
      <c r="M172" t="s">
        <v>36</v>
      </c>
      <c r="N172">
        <v>2.99</v>
      </c>
      <c r="O172" t="s">
        <v>36</v>
      </c>
      <c r="P172">
        <v>3.31</v>
      </c>
      <c r="Q172" t="s">
        <v>37</v>
      </c>
      <c r="R172">
        <v>2.87</v>
      </c>
      <c r="S172" t="s">
        <v>37</v>
      </c>
      <c r="T172">
        <v>0.44</v>
      </c>
      <c r="U172" t="s">
        <v>37</v>
      </c>
      <c r="V172" t="s">
        <v>200</v>
      </c>
      <c r="W172" t="s">
        <v>162</v>
      </c>
      <c r="X172" t="s">
        <v>40</v>
      </c>
      <c r="Y172" t="s">
        <v>816</v>
      </c>
      <c r="Z172">
        <v>2.0099999999999998</v>
      </c>
      <c r="AA172" t="s">
        <v>37</v>
      </c>
      <c r="AB172">
        <v>0.44</v>
      </c>
      <c r="AC172" t="s">
        <v>37</v>
      </c>
      <c r="AD172">
        <v>5</v>
      </c>
      <c r="AE172">
        <f t="shared" si="18"/>
        <v>105</v>
      </c>
      <c r="AF172" s="8">
        <f t="shared" si="19"/>
        <v>3.1523809523809523</v>
      </c>
      <c r="AG172" s="8">
        <f t="shared" si="20"/>
        <v>0.1576190476190476</v>
      </c>
      <c r="AH172">
        <f t="shared" si="21"/>
        <v>3.35</v>
      </c>
      <c r="AI172">
        <f t="shared" si="22"/>
        <v>0.16</v>
      </c>
      <c r="AJ172" s="9">
        <f t="shared" si="23"/>
        <v>2.4489999999999998</v>
      </c>
      <c r="AK172" s="10">
        <f t="shared" si="24"/>
        <v>2.2913809523809521</v>
      </c>
    </row>
    <row r="173" spans="1:37">
      <c r="A173" s="1">
        <v>41639</v>
      </c>
      <c r="B173">
        <v>1025722722511</v>
      </c>
      <c r="C173" t="s">
        <v>1005</v>
      </c>
      <c r="D173" t="s">
        <v>1006</v>
      </c>
      <c r="E173">
        <v>9781466834705</v>
      </c>
      <c r="F173" t="s">
        <v>551</v>
      </c>
      <c r="G173" t="s">
        <v>552</v>
      </c>
      <c r="H173" t="s">
        <v>293</v>
      </c>
      <c r="I173">
        <v>1</v>
      </c>
      <c r="J173" t="s">
        <v>34</v>
      </c>
      <c r="K173" t="s">
        <v>35</v>
      </c>
      <c r="L173">
        <v>16.09</v>
      </c>
      <c r="M173" t="s">
        <v>36</v>
      </c>
      <c r="N173">
        <v>13.99</v>
      </c>
      <c r="O173" t="s">
        <v>36</v>
      </c>
      <c r="P173">
        <v>15.46</v>
      </c>
      <c r="Q173" t="s">
        <v>37</v>
      </c>
      <c r="R173">
        <v>13.44</v>
      </c>
      <c r="S173" t="s">
        <v>37</v>
      </c>
      <c r="T173">
        <v>2.02</v>
      </c>
      <c r="U173" t="s">
        <v>37</v>
      </c>
      <c r="V173" t="s">
        <v>1007</v>
      </c>
      <c r="W173" t="s">
        <v>56</v>
      </c>
      <c r="X173" t="s">
        <v>40</v>
      </c>
      <c r="Y173" t="s">
        <v>1008</v>
      </c>
      <c r="Z173">
        <v>9.41</v>
      </c>
      <c r="AA173" t="s">
        <v>37</v>
      </c>
      <c r="AB173">
        <v>2.02</v>
      </c>
      <c r="AC173" t="s">
        <v>37</v>
      </c>
      <c r="AD173">
        <v>13</v>
      </c>
      <c r="AE173">
        <f t="shared" si="18"/>
        <v>113</v>
      </c>
      <c r="AF173" s="8">
        <f t="shared" si="19"/>
        <v>13.681415929203542</v>
      </c>
      <c r="AG173" s="8">
        <f t="shared" si="20"/>
        <v>1.7785840707964604</v>
      </c>
      <c r="AH173">
        <f t="shared" si="21"/>
        <v>14.55</v>
      </c>
      <c r="AI173">
        <f t="shared" si="22"/>
        <v>1.89</v>
      </c>
      <c r="AJ173" s="9">
        <f t="shared" si="23"/>
        <v>11.427999999999999</v>
      </c>
      <c r="AK173" s="10">
        <f t="shared" si="24"/>
        <v>9.6494159292035384</v>
      </c>
    </row>
    <row r="174" spans="1:37">
      <c r="A174" s="1">
        <v>41639</v>
      </c>
      <c r="B174">
        <v>1025724629514</v>
      </c>
      <c r="C174" t="s">
        <v>1009</v>
      </c>
      <c r="D174" t="s">
        <v>1010</v>
      </c>
      <c r="E174">
        <v>9781429905077</v>
      </c>
      <c r="F174" t="s">
        <v>1011</v>
      </c>
      <c r="G174" t="s">
        <v>1012</v>
      </c>
      <c r="H174" t="s">
        <v>1013</v>
      </c>
      <c r="I174">
        <v>1</v>
      </c>
      <c r="J174" t="s">
        <v>34</v>
      </c>
      <c r="K174" t="s">
        <v>35</v>
      </c>
      <c r="L174">
        <v>12.65</v>
      </c>
      <c r="M174" t="s">
        <v>36</v>
      </c>
      <c r="N174">
        <v>10.99</v>
      </c>
      <c r="O174" t="s">
        <v>36</v>
      </c>
      <c r="P174">
        <v>12.15</v>
      </c>
      <c r="Q174" t="s">
        <v>37</v>
      </c>
      <c r="R174">
        <v>10.56</v>
      </c>
      <c r="S174" t="s">
        <v>37</v>
      </c>
      <c r="T174">
        <v>1.59</v>
      </c>
      <c r="U174" t="s">
        <v>37</v>
      </c>
      <c r="V174" t="s">
        <v>706</v>
      </c>
      <c r="W174" t="s">
        <v>193</v>
      </c>
      <c r="X174" t="s">
        <v>40</v>
      </c>
      <c r="Y174" t="s">
        <v>1014</v>
      </c>
      <c r="Z174">
        <v>7.39</v>
      </c>
      <c r="AA174" t="s">
        <v>37</v>
      </c>
      <c r="AB174">
        <v>1.59</v>
      </c>
      <c r="AC174" t="s">
        <v>37</v>
      </c>
      <c r="AD174">
        <v>5</v>
      </c>
      <c r="AE174">
        <f t="shared" si="18"/>
        <v>105</v>
      </c>
      <c r="AF174" s="8">
        <f t="shared" si="19"/>
        <v>11.571428571428571</v>
      </c>
      <c r="AG174" s="8">
        <f t="shared" si="20"/>
        <v>0.57857142857142851</v>
      </c>
      <c r="AH174">
        <f t="shared" si="21"/>
        <v>12.3</v>
      </c>
      <c r="AI174">
        <f t="shared" si="22"/>
        <v>0.61</v>
      </c>
      <c r="AJ174" s="9">
        <f t="shared" si="23"/>
        <v>8.9819999999999993</v>
      </c>
      <c r="AK174" s="10">
        <f t="shared" si="24"/>
        <v>8.4034285714285701</v>
      </c>
    </row>
    <row r="175" spans="1:37">
      <c r="A175" s="1">
        <v>41639</v>
      </c>
      <c r="B175">
        <v>1025727401520</v>
      </c>
      <c r="C175" t="s">
        <v>1015</v>
      </c>
      <c r="D175" t="s">
        <v>1016</v>
      </c>
      <c r="E175">
        <v>9781466825031</v>
      </c>
      <c r="F175" t="s">
        <v>1017</v>
      </c>
      <c r="G175" t="s">
        <v>1018</v>
      </c>
      <c r="H175" t="s">
        <v>347</v>
      </c>
      <c r="I175">
        <v>1</v>
      </c>
      <c r="J175" t="s">
        <v>34</v>
      </c>
      <c r="K175" t="s">
        <v>35</v>
      </c>
      <c r="L175">
        <v>10.34</v>
      </c>
      <c r="M175" t="s">
        <v>36</v>
      </c>
      <c r="N175">
        <v>8.99</v>
      </c>
      <c r="O175" t="s">
        <v>36</v>
      </c>
      <c r="P175">
        <v>9.94</v>
      </c>
      <c r="Q175" t="s">
        <v>37</v>
      </c>
      <c r="R175">
        <v>8.64</v>
      </c>
      <c r="S175" t="s">
        <v>37</v>
      </c>
      <c r="T175">
        <v>1.3</v>
      </c>
      <c r="U175" t="s">
        <v>37</v>
      </c>
      <c r="V175" t="s">
        <v>47</v>
      </c>
      <c r="W175" t="s">
        <v>56</v>
      </c>
      <c r="X175" t="s">
        <v>40</v>
      </c>
      <c r="Y175" t="s">
        <v>1019</v>
      </c>
      <c r="Z175">
        <v>6.05</v>
      </c>
      <c r="AA175" t="s">
        <v>37</v>
      </c>
      <c r="AB175">
        <v>1.3</v>
      </c>
      <c r="AC175" t="s">
        <v>37</v>
      </c>
      <c r="AD175">
        <v>13</v>
      </c>
      <c r="AE175">
        <f t="shared" si="18"/>
        <v>113</v>
      </c>
      <c r="AF175" s="8">
        <f t="shared" si="19"/>
        <v>8.7964601769911503</v>
      </c>
      <c r="AG175" s="8">
        <f t="shared" si="20"/>
        <v>1.1435398230088496</v>
      </c>
      <c r="AH175">
        <f t="shared" si="21"/>
        <v>9.35</v>
      </c>
      <c r="AI175">
        <f t="shared" si="22"/>
        <v>1.21</v>
      </c>
      <c r="AJ175" s="9">
        <f t="shared" si="23"/>
        <v>7.347999999999999</v>
      </c>
      <c r="AK175" s="10">
        <f t="shared" si="24"/>
        <v>6.2044601769911498</v>
      </c>
    </row>
    <row r="176" spans="1:37">
      <c r="A176" s="1">
        <v>41639</v>
      </c>
      <c r="B176">
        <v>1025728464514</v>
      </c>
      <c r="C176" t="s">
        <v>1020</v>
      </c>
      <c r="D176" t="s">
        <v>1021</v>
      </c>
      <c r="E176">
        <v>9781466843936</v>
      </c>
      <c r="F176" t="s">
        <v>1022</v>
      </c>
      <c r="G176" t="s">
        <v>1023</v>
      </c>
      <c r="H176" t="s">
        <v>62</v>
      </c>
      <c r="I176">
        <v>1</v>
      </c>
      <c r="J176" t="s">
        <v>34</v>
      </c>
      <c r="K176" t="s">
        <v>35</v>
      </c>
      <c r="L176">
        <v>10.34</v>
      </c>
      <c r="M176" t="s">
        <v>36</v>
      </c>
      <c r="N176">
        <v>8.99</v>
      </c>
      <c r="O176" t="s">
        <v>36</v>
      </c>
      <c r="P176">
        <v>9.94</v>
      </c>
      <c r="Q176" t="s">
        <v>37</v>
      </c>
      <c r="R176">
        <v>8.64</v>
      </c>
      <c r="S176" t="s">
        <v>37</v>
      </c>
      <c r="T176">
        <v>1.3</v>
      </c>
      <c r="U176" t="s">
        <v>37</v>
      </c>
      <c r="V176" t="s">
        <v>161</v>
      </c>
      <c r="W176" t="s">
        <v>162</v>
      </c>
      <c r="X176" t="s">
        <v>40</v>
      </c>
      <c r="Y176" t="s">
        <v>1024</v>
      </c>
      <c r="Z176">
        <v>6.05</v>
      </c>
      <c r="AA176" t="s">
        <v>37</v>
      </c>
      <c r="AB176">
        <v>1.3</v>
      </c>
      <c r="AC176" t="s">
        <v>37</v>
      </c>
      <c r="AD176">
        <v>5</v>
      </c>
      <c r="AE176">
        <f t="shared" si="18"/>
        <v>105</v>
      </c>
      <c r="AF176" s="8">
        <f t="shared" si="19"/>
        <v>9.4666666666666668</v>
      </c>
      <c r="AG176" s="8">
        <f t="shared" si="20"/>
        <v>0.47333333333333338</v>
      </c>
      <c r="AH176">
        <f t="shared" si="21"/>
        <v>10.07</v>
      </c>
      <c r="AI176">
        <f t="shared" si="22"/>
        <v>0.5</v>
      </c>
      <c r="AJ176" s="9">
        <f t="shared" si="23"/>
        <v>7.347999999999999</v>
      </c>
      <c r="AK176" s="10">
        <f t="shared" si="24"/>
        <v>6.8746666666666654</v>
      </c>
    </row>
    <row r="177" spans="1:37">
      <c r="A177" s="1">
        <v>41639</v>
      </c>
      <c r="B177">
        <v>1025734543516</v>
      </c>
      <c r="C177" t="s">
        <v>1025</v>
      </c>
      <c r="D177" t="s">
        <v>1026</v>
      </c>
      <c r="E177">
        <v>9781429990882</v>
      </c>
      <c r="F177" t="s">
        <v>1027</v>
      </c>
      <c r="G177" t="s">
        <v>1028</v>
      </c>
      <c r="H177" t="s">
        <v>191</v>
      </c>
      <c r="I177">
        <v>1</v>
      </c>
      <c r="J177" t="s">
        <v>560</v>
      </c>
      <c r="K177" t="s">
        <v>35</v>
      </c>
      <c r="L177">
        <v>3.44</v>
      </c>
      <c r="M177" t="s">
        <v>36</v>
      </c>
      <c r="N177">
        <v>2.99</v>
      </c>
      <c r="O177" t="s">
        <v>36</v>
      </c>
      <c r="P177">
        <v>3.34</v>
      </c>
      <c r="Q177" t="s">
        <v>37</v>
      </c>
      <c r="R177">
        <v>2.9</v>
      </c>
      <c r="S177" t="s">
        <v>37</v>
      </c>
      <c r="T177">
        <v>0.44</v>
      </c>
      <c r="U177" t="s">
        <v>37</v>
      </c>
      <c r="V177" t="s">
        <v>952</v>
      </c>
      <c r="W177" t="s">
        <v>1029</v>
      </c>
      <c r="X177" t="s">
        <v>40</v>
      </c>
      <c r="Y177" t="s">
        <v>1030</v>
      </c>
      <c r="AA177" s="11" t="s">
        <v>37</v>
      </c>
      <c r="AD177">
        <v>5</v>
      </c>
      <c r="AE177">
        <f t="shared" si="18"/>
        <v>105</v>
      </c>
      <c r="AF177" s="8">
        <f t="shared" si="19"/>
        <v>3.1809523809523808</v>
      </c>
      <c r="AG177" s="8">
        <f t="shared" si="20"/>
        <v>0.15904761904761902</v>
      </c>
      <c r="AH177">
        <f t="shared" si="21"/>
        <v>3.38</v>
      </c>
      <c r="AI177">
        <f t="shared" si="22"/>
        <v>0.16</v>
      </c>
      <c r="AJ177" s="9">
        <f t="shared" si="23"/>
        <v>2.4699999999999998</v>
      </c>
      <c r="AK177" s="10">
        <f t="shared" si="24"/>
        <v>2.3109523809523806</v>
      </c>
    </row>
    <row r="178" spans="1:37">
      <c r="A178" s="1">
        <v>41639</v>
      </c>
      <c r="B178">
        <v>1025739945511</v>
      </c>
      <c r="C178" t="s">
        <v>1031</v>
      </c>
      <c r="D178" t="s">
        <v>1032</v>
      </c>
      <c r="E178">
        <v>9781429915755</v>
      </c>
      <c r="F178" t="s">
        <v>1033</v>
      </c>
      <c r="G178" t="s">
        <v>1034</v>
      </c>
      <c r="H178" t="s">
        <v>1035</v>
      </c>
      <c r="I178">
        <v>1</v>
      </c>
      <c r="J178" t="s">
        <v>34</v>
      </c>
      <c r="K178" t="s">
        <v>35</v>
      </c>
      <c r="L178">
        <v>10.34</v>
      </c>
      <c r="M178" t="s">
        <v>36</v>
      </c>
      <c r="N178">
        <v>8.99</v>
      </c>
      <c r="O178" t="s">
        <v>36</v>
      </c>
      <c r="P178">
        <v>9.93</v>
      </c>
      <c r="Q178" t="s">
        <v>37</v>
      </c>
      <c r="R178">
        <v>8.64</v>
      </c>
      <c r="S178" t="s">
        <v>37</v>
      </c>
      <c r="T178">
        <v>1.29</v>
      </c>
      <c r="U178" t="s">
        <v>37</v>
      </c>
      <c r="V178" t="s">
        <v>1036</v>
      </c>
      <c r="W178" t="s">
        <v>56</v>
      </c>
      <c r="X178" t="s">
        <v>40</v>
      </c>
      <c r="Y178" t="s">
        <v>1037</v>
      </c>
      <c r="Z178">
        <v>6.05</v>
      </c>
      <c r="AA178" t="s">
        <v>37</v>
      </c>
      <c r="AB178">
        <v>1.29</v>
      </c>
      <c r="AC178" t="s">
        <v>37</v>
      </c>
      <c r="AD178">
        <v>13</v>
      </c>
      <c r="AE178">
        <f t="shared" si="18"/>
        <v>113</v>
      </c>
      <c r="AF178" s="8">
        <f t="shared" si="19"/>
        <v>8.7876106194690262</v>
      </c>
      <c r="AG178" s="8">
        <f t="shared" si="20"/>
        <v>1.1423893805309735</v>
      </c>
      <c r="AH178">
        <f t="shared" si="21"/>
        <v>9.34</v>
      </c>
      <c r="AI178">
        <f t="shared" si="22"/>
        <v>1.21</v>
      </c>
      <c r="AJ178" s="9">
        <f t="shared" si="23"/>
        <v>7.3380000000000001</v>
      </c>
      <c r="AK178" s="10">
        <f t="shared" si="24"/>
        <v>6.1956106194690266</v>
      </c>
    </row>
    <row r="179" spans="1:37">
      <c r="A179" s="1">
        <v>41639</v>
      </c>
      <c r="B179">
        <v>1025742302520</v>
      </c>
      <c r="C179" t="s">
        <v>1038</v>
      </c>
      <c r="D179" t="s">
        <v>1039</v>
      </c>
      <c r="E179">
        <v>9781429989305</v>
      </c>
      <c r="F179" t="s">
        <v>802</v>
      </c>
      <c r="G179" t="s">
        <v>803</v>
      </c>
      <c r="H179" t="s">
        <v>184</v>
      </c>
      <c r="I179">
        <v>1</v>
      </c>
      <c r="J179" t="s">
        <v>34</v>
      </c>
      <c r="K179" t="s">
        <v>35</v>
      </c>
      <c r="L179">
        <v>10.34</v>
      </c>
      <c r="M179" t="s">
        <v>36</v>
      </c>
      <c r="N179">
        <v>8.99</v>
      </c>
      <c r="O179" t="s">
        <v>36</v>
      </c>
      <c r="P179">
        <v>9.93</v>
      </c>
      <c r="Q179" t="s">
        <v>37</v>
      </c>
      <c r="R179">
        <v>8.64</v>
      </c>
      <c r="S179" t="s">
        <v>37</v>
      </c>
      <c r="T179">
        <v>1.29</v>
      </c>
      <c r="U179" t="s">
        <v>37</v>
      </c>
      <c r="V179" t="s">
        <v>596</v>
      </c>
      <c r="W179" t="s">
        <v>56</v>
      </c>
      <c r="X179" t="s">
        <v>40</v>
      </c>
      <c r="Y179" t="s">
        <v>904</v>
      </c>
      <c r="Z179">
        <v>6.05</v>
      </c>
      <c r="AA179" t="s">
        <v>37</v>
      </c>
      <c r="AB179">
        <v>1.29</v>
      </c>
      <c r="AC179" t="s">
        <v>37</v>
      </c>
      <c r="AD179">
        <v>13</v>
      </c>
      <c r="AE179">
        <f t="shared" si="18"/>
        <v>113</v>
      </c>
      <c r="AF179" s="8">
        <f t="shared" si="19"/>
        <v>8.7876106194690262</v>
      </c>
      <c r="AG179" s="8">
        <f t="shared" si="20"/>
        <v>1.1423893805309735</v>
      </c>
      <c r="AH179">
        <f t="shared" si="21"/>
        <v>9.34</v>
      </c>
      <c r="AI179">
        <f t="shared" si="22"/>
        <v>1.21</v>
      </c>
      <c r="AJ179" s="9">
        <f t="shared" si="23"/>
        <v>7.3380000000000001</v>
      </c>
      <c r="AK179" s="10">
        <f t="shared" si="24"/>
        <v>6.1956106194690266</v>
      </c>
    </row>
    <row r="180" spans="1:37">
      <c r="A180" s="1">
        <v>41639</v>
      </c>
      <c r="B180">
        <v>1025742432511</v>
      </c>
      <c r="C180" t="s">
        <v>1040</v>
      </c>
      <c r="D180" t="s">
        <v>1041</v>
      </c>
      <c r="E180">
        <v>9781622660735</v>
      </c>
      <c r="F180" t="s">
        <v>1042</v>
      </c>
      <c r="G180" t="s">
        <v>1043</v>
      </c>
      <c r="H180" t="s">
        <v>1044</v>
      </c>
      <c r="I180">
        <v>1</v>
      </c>
      <c r="J180" t="s">
        <v>34</v>
      </c>
      <c r="K180" t="s">
        <v>35</v>
      </c>
      <c r="L180">
        <v>3.44</v>
      </c>
      <c r="M180" t="s">
        <v>36</v>
      </c>
      <c r="N180">
        <v>2.99</v>
      </c>
      <c r="O180" t="s">
        <v>36</v>
      </c>
      <c r="P180">
        <v>3.3</v>
      </c>
      <c r="Q180" t="s">
        <v>37</v>
      </c>
      <c r="R180">
        <v>2.87</v>
      </c>
      <c r="S180" t="s">
        <v>37</v>
      </c>
      <c r="T180">
        <v>0.43</v>
      </c>
      <c r="U180" t="s">
        <v>37</v>
      </c>
      <c r="V180" t="s">
        <v>1045</v>
      </c>
      <c r="W180" t="s">
        <v>193</v>
      </c>
      <c r="X180" t="s">
        <v>40</v>
      </c>
      <c r="Y180" t="s">
        <v>1046</v>
      </c>
      <c r="Z180">
        <v>2.0099999999999998</v>
      </c>
      <c r="AA180" t="s">
        <v>37</v>
      </c>
      <c r="AB180">
        <v>0.43</v>
      </c>
      <c r="AC180" t="s">
        <v>37</v>
      </c>
      <c r="AD180">
        <v>5</v>
      </c>
      <c r="AE180">
        <f t="shared" si="18"/>
        <v>105</v>
      </c>
      <c r="AF180" s="8">
        <f t="shared" si="19"/>
        <v>3.1428571428571423</v>
      </c>
      <c r="AG180" s="8">
        <f t="shared" si="20"/>
        <v>0.15714285714285711</v>
      </c>
      <c r="AH180">
        <f t="shared" si="21"/>
        <v>3.34</v>
      </c>
      <c r="AI180">
        <f t="shared" si="22"/>
        <v>0.16</v>
      </c>
      <c r="AJ180" s="9">
        <f t="shared" si="23"/>
        <v>2.4389999999999996</v>
      </c>
      <c r="AK180" s="10">
        <f t="shared" si="24"/>
        <v>2.2818571428571426</v>
      </c>
    </row>
    <row r="181" spans="1:37">
      <c r="A181" s="1">
        <v>41639</v>
      </c>
      <c r="B181">
        <v>1025744882513</v>
      </c>
      <c r="C181" t="s">
        <v>1047</v>
      </c>
      <c r="D181" t="s">
        <v>1048</v>
      </c>
      <c r="E181">
        <v>9781429927840</v>
      </c>
      <c r="F181" t="s">
        <v>1049</v>
      </c>
      <c r="G181" t="s">
        <v>1050</v>
      </c>
      <c r="H181" t="s">
        <v>533</v>
      </c>
      <c r="I181">
        <v>1</v>
      </c>
      <c r="J181" t="s">
        <v>34</v>
      </c>
      <c r="K181" t="s">
        <v>35</v>
      </c>
      <c r="L181">
        <v>12.65</v>
      </c>
      <c r="M181" t="s">
        <v>36</v>
      </c>
      <c r="N181">
        <v>10.99</v>
      </c>
      <c r="O181" t="s">
        <v>36</v>
      </c>
      <c r="P181">
        <v>12.15</v>
      </c>
      <c r="Q181" t="s">
        <v>37</v>
      </c>
      <c r="R181">
        <v>10.56</v>
      </c>
      <c r="S181" t="s">
        <v>37</v>
      </c>
      <c r="T181">
        <v>1.59</v>
      </c>
      <c r="U181" t="s">
        <v>37</v>
      </c>
      <c r="V181" t="s">
        <v>1051</v>
      </c>
      <c r="W181" t="s">
        <v>56</v>
      </c>
      <c r="X181" t="s">
        <v>40</v>
      </c>
      <c r="Y181" t="s">
        <v>1052</v>
      </c>
      <c r="Z181">
        <v>7.39</v>
      </c>
      <c r="AA181" t="s">
        <v>37</v>
      </c>
      <c r="AB181">
        <v>1.59</v>
      </c>
      <c r="AC181" t="s">
        <v>37</v>
      </c>
      <c r="AD181">
        <v>13</v>
      </c>
      <c r="AE181">
        <f t="shared" si="18"/>
        <v>113</v>
      </c>
      <c r="AF181" s="8">
        <f t="shared" si="19"/>
        <v>10.752212389380531</v>
      </c>
      <c r="AG181" s="8">
        <f t="shared" si="20"/>
        <v>1.3977876106194691</v>
      </c>
      <c r="AH181">
        <f t="shared" si="21"/>
        <v>11.43</v>
      </c>
      <c r="AI181">
        <f t="shared" si="22"/>
        <v>1.48</v>
      </c>
      <c r="AJ181" s="9">
        <f t="shared" si="23"/>
        <v>8.9819999999999993</v>
      </c>
      <c r="AK181" s="10">
        <f t="shared" si="24"/>
        <v>7.5842123893805304</v>
      </c>
    </row>
    <row r="182" spans="1:37">
      <c r="A182" s="1">
        <v>41639</v>
      </c>
      <c r="B182">
        <v>1025746739513</v>
      </c>
      <c r="C182" t="s">
        <v>1053</v>
      </c>
      <c r="D182" t="s">
        <v>1054</v>
      </c>
      <c r="E182">
        <v>9781429955966</v>
      </c>
      <c r="F182" t="s">
        <v>673</v>
      </c>
      <c r="G182" t="s">
        <v>674</v>
      </c>
      <c r="I182">
        <v>1</v>
      </c>
      <c r="J182" t="s">
        <v>34</v>
      </c>
      <c r="K182" t="s">
        <v>35</v>
      </c>
      <c r="L182">
        <v>16.55</v>
      </c>
      <c r="M182" t="s">
        <v>36</v>
      </c>
      <c r="N182">
        <v>14.39</v>
      </c>
      <c r="O182" t="s">
        <v>36</v>
      </c>
      <c r="P182">
        <v>15.9</v>
      </c>
      <c r="Q182" t="s">
        <v>37</v>
      </c>
      <c r="R182">
        <v>13.83</v>
      </c>
      <c r="S182" t="s">
        <v>37</v>
      </c>
      <c r="T182">
        <v>2.0699999999999998</v>
      </c>
      <c r="U182" t="s">
        <v>37</v>
      </c>
      <c r="V182" t="s">
        <v>395</v>
      </c>
      <c r="W182" t="s">
        <v>56</v>
      </c>
      <c r="X182" t="s">
        <v>40</v>
      </c>
      <c r="Y182" t="s">
        <v>1055</v>
      </c>
      <c r="Z182">
        <v>9.68</v>
      </c>
      <c r="AA182" t="s">
        <v>37</v>
      </c>
      <c r="AB182">
        <v>2.0699999999999998</v>
      </c>
      <c r="AC182" t="s">
        <v>37</v>
      </c>
      <c r="AD182">
        <v>13</v>
      </c>
      <c r="AE182">
        <f t="shared" si="18"/>
        <v>113</v>
      </c>
      <c r="AF182" s="8">
        <f t="shared" si="19"/>
        <v>14.070796460176989</v>
      </c>
      <c r="AG182" s="8">
        <f t="shared" si="20"/>
        <v>1.8292035398230087</v>
      </c>
      <c r="AH182">
        <f t="shared" si="21"/>
        <v>14.96</v>
      </c>
      <c r="AI182">
        <f t="shared" si="22"/>
        <v>1.94</v>
      </c>
      <c r="AJ182" s="9">
        <f t="shared" si="23"/>
        <v>11.750999999999999</v>
      </c>
      <c r="AK182" s="10">
        <f t="shared" si="24"/>
        <v>9.9217964601769904</v>
      </c>
    </row>
    <row r="183" spans="1:37">
      <c r="A183" s="1">
        <v>41639</v>
      </c>
      <c r="B183">
        <v>1025748544513</v>
      </c>
      <c r="C183" t="s">
        <v>1056</v>
      </c>
      <c r="D183" t="s">
        <v>1057</v>
      </c>
      <c r="E183">
        <v>9780374710613</v>
      </c>
      <c r="F183" t="s">
        <v>1058</v>
      </c>
      <c r="G183" t="s">
        <v>1059</v>
      </c>
      <c r="H183" t="s">
        <v>1060</v>
      </c>
      <c r="I183">
        <v>1</v>
      </c>
      <c r="J183" t="s">
        <v>34</v>
      </c>
      <c r="K183" t="s">
        <v>35</v>
      </c>
      <c r="L183">
        <v>12.64</v>
      </c>
      <c r="M183" t="s">
        <v>36</v>
      </c>
      <c r="N183">
        <v>10.99</v>
      </c>
      <c r="O183" t="s">
        <v>36</v>
      </c>
      <c r="P183">
        <v>12.15</v>
      </c>
      <c r="Q183" t="s">
        <v>37</v>
      </c>
      <c r="R183">
        <v>10.56</v>
      </c>
      <c r="S183" t="s">
        <v>37</v>
      </c>
      <c r="T183">
        <v>1.59</v>
      </c>
      <c r="U183" t="s">
        <v>37</v>
      </c>
      <c r="V183" t="s">
        <v>1061</v>
      </c>
      <c r="W183" t="s">
        <v>193</v>
      </c>
      <c r="X183" t="s">
        <v>40</v>
      </c>
      <c r="Y183" t="s">
        <v>1062</v>
      </c>
      <c r="Z183">
        <v>7.39</v>
      </c>
      <c r="AA183" t="s">
        <v>37</v>
      </c>
      <c r="AB183">
        <v>1.59</v>
      </c>
      <c r="AC183" t="s">
        <v>37</v>
      </c>
      <c r="AD183">
        <v>5</v>
      </c>
      <c r="AE183">
        <f t="shared" si="18"/>
        <v>105</v>
      </c>
      <c r="AF183" s="8">
        <f t="shared" si="19"/>
        <v>11.571428571428571</v>
      </c>
      <c r="AG183" s="8">
        <f t="shared" si="20"/>
        <v>0.57857142857142851</v>
      </c>
      <c r="AH183">
        <f t="shared" si="21"/>
        <v>12.3</v>
      </c>
      <c r="AI183">
        <f t="shared" si="22"/>
        <v>0.61</v>
      </c>
      <c r="AJ183" s="9">
        <f t="shared" si="23"/>
        <v>8.9819999999999993</v>
      </c>
      <c r="AK183" s="10">
        <f t="shared" si="24"/>
        <v>8.4034285714285701</v>
      </c>
    </row>
    <row r="184" spans="1:37">
      <c r="A184" s="1">
        <v>41639</v>
      </c>
      <c r="B184">
        <v>1025749133516</v>
      </c>
      <c r="C184" t="s">
        <v>1063</v>
      </c>
      <c r="D184" t="s">
        <v>1064</v>
      </c>
      <c r="E184">
        <v>9781429951043</v>
      </c>
      <c r="F184" t="s">
        <v>1065</v>
      </c>
      <c r="G184" t="s">
        <v>1066</v>
      </c>
      <c r="H184" t="s">
        <v>1067</v>
      </c>
      <c r="I184">
        <v>1</v>
      </c>
      <c r="J184" t="s">
        <v>34</v>
      </c>
      <c r="K184" t="s">
        <v>35</v>
      </c>
      <c r="L184">
        <v>12.64</v>
      </c>
      <c r="M184" t="s">
        <v>36</v>
      </c>
      <c r="N184">
        <v>10.99</v>
      </c>
      <c r="O184" t="s">
        <v>36</v>
      </c>
      <c r="P184">
        <v>12.26</v>
      </c>
      <c r="Q184" t="s">
        <v>37</v>
      </c>
      <c r="R184">
        <v>10.66</v>
      </c>
      <c r="S184" t="s">
        <v>37</v>
      </c>
      <c r="T184">
        <v>1.6</v>
      </c>
      <c r="U184" t="s">
        <v>37</v>
      </c>
      <c r="V184" t="s">
        <v>1068</v>
      </c>
      <c r="W184" t="s">
        <v>120</v>
      </c>
      <c r="X184" t="s">
        <v>40</v>
      </c>
      <c r="Y184" t="s">
        <v>1069</v>
      </c>
      <c r="Z184">
        <v>7.46</v>
      </c>
      <c r="AA184" t="s">
        <v>37</v>
      </c>
      <c r="AB184">
        <v>1.6</v>
      </c>
      <c r="AC184" t="s">
        <v>37</v>
      </c>
      <c r="AD184">
        <v>13</v>
      </c>
      <c r="AE184">
        <f t="shared" si="18"/>
        <v>113</v>
      </c>
      <c r="AF184" s="8">
        <f t="shared" si="19"/>
        <v>10.849557522123893</v>
      </c>
      <c r="AG184" s="8">
        <f t="shared" si="20"/>
        <v>1.410442477876106</v>
      </c>
      <c r="AH184">
        <f t="shared" si="21"/>
        <v>11.54</v>
      </c>
      <c r="AI184">
        <f t="shared" si="22"/>
        <v>1.5</v>
      </c>
      <c r="AJ184" s="9">
        <f t="shared" si="23"/>
        <v>9.0619999999999994</v>
      </c>
      <c r="AK184" s="10">
        <f t="shared" si="24"/>
        <v>7.651557522123893</v>
      </c>
    </row>
    <row r="185" spans="1:37">
      <c r="A185" s="1">
        <v>41639</v>
      </c>
      <c r="B185">
        <v>1025749566518</v>
      </c>
      <c r="C185" t="s">
        <v>1070</v>
      </c>
      <c r="D185" t="s">
        <v>1071</v>
      </c>
      <c r="E185">
        <v>9781250022370</v>
      </c>
      <c r="F185" t="s">
        <v>947</v>
      </c>
      <c r="G185" t="s">
        <v>948</v>
      </c>
      <c r="H185" t="s">
        <v>171</v>
      </c>
      <c r="I185">
        <v>1</v>
      </c>
      <c r="J185" t="s">
        <v>34</v>
      </c>
      <c r="K185" t="s">
        <v>35</v>
      </c>
      <c r="L185">
        <v>12.64</v>
      </c>
      <c r="M185" t="s">
        <v>36</v>
      </c>
      <c r="N185">
        <v>10.99</v>
      </c>
      <c r="O185" t="s">
        <v>36</v>
      </c>
      <c r="P185">
        <v>12.15</v>
      </c>
      <c r="Q185" t="s">
        <v>37</v>
      </c>
      <c r="R185">
        <v>10.56</v>
      </c>
      <c r="S185" t="s">
        <v>37</v>
      </c>
      <c r="T185">
        <v>1.59</v>
      </c>
      <c r="U185" t="s">
        <v>37</v>
      </c>
      <c r="V185" t="s">
        <v>1072</v>
      </c>
      <c r="W185" t="s">
        <v>120</v>
      </c>
      <c r="X185" t="s">
        <v>40</v>
      </c>
      <c r="Y185" t="s">
        <v>1073</v>
      </c>
      <c r="Z185">
        <v>7.39</v>
      </c>
      <c r="AA185" t="s">
        <v>37</v>
      </c>
      <c r="AB185">
        <v>1.59</v>
      </c>
      <c r="AC185" t="s">
        <v>37</v>
      </c>
      <c r="AD185">
        <v>13</v>
      </c>
      <c r="AE185">
        <f t="shared" si="18"/>
        <v>113</v>
      </c>
      <c r="AF185" s="8">
        <f t="shared" si="19"/>
        <v>10.752212389380531</v>
      </c>
      <c r="AG185" s="8">
        <f t="shared" si="20"/>
        <v>1.3977876106194691</v>
      </c>
      <c r="AH185">
        <f t="shared" si="21"/>
        <v>11.43</v>
      </c>
      <c r="AI185">
        <f t="shared" si="22"/>
        <v>1.48</v>
      </c>
      <c r="AJ185" s="9">
        <f t="shared" si="23"/>
        <v>8.9819999999999993</v>
      </c>
      <c r="AK185" s="10">
        <f t="shared" si="24"/>
        <v>7.5842123893805304</v>
      </c>
    </row>
    <row r="186" spans="1:37">
      <c r="A186" s="1">
        <v>41639</v>
      </c>
      <c r="B186">
        <v>1025749718516</v>
      </c>
      <c r="C186" t="s">
        <v>1074</v>
      </c>
      <c r="D186" t="s">
        <v>1075</v>
      </c>
      <c r="E186">
        <v>9781429963947</v>
      </c>
      <c r="F186" t="s">
        <v>124</v>
      </c>
      <c r="G186" t="s">
        <v>125</v>
      </c>
      <c r="H186" t="s">
        <v>62</v>
      </c>
      <c r="I186">
        <v>1</v>
      </c>
      <c r="J186" t="s">
        <v>34</v>
      </c>
      <c r="K186" t="s">
        <v>35</v>
      </c>
      <c r="L186">
        <v>10.34</v>
      </c>
      <c r="M186" t="s">
        <v>36</v>
      </c>
      <c r="N186">
        <v>8.99</v>
      </c>
      <c r="O186" t="s">
        <v>36</v>
      </c>
      <c r="P186">
        <v>9.93</v>
      </c>
      <c r="Q186" t="s">
        <v>37</v>
      </c>
      <c r="R186">
        <v>8.64</v>
      </c>
      <c r="S186" t="s">
        <v>37</v>
      </c>
      <c r="T186">
        <v>1.29</v>
      </c>
      <c r="U186" t="s">
        <v>37</v>
      </c>
      <c r="V186" t="s">
        <v>1076</v>
      </c>
      <c r="W186" t="s">
        <v>39</v>
      </c>
      <c r="X186" t="s">
        <v>40</v>
      </c>
      <c r="Y186" t="s">
        <v>1077</v>
      </c>
      <c r="Z186">
        <v>6.05</v>
      </c>
      <c r="AA186" t="s">
        <v>37</v>
      </c>
      <c r="AB186">
        <v>1.29</v>
      </c>
      <c r="AC186" t="s">
        <v>37</v>
      </c>
      <c r="AD186">
        <v>5</v>
      </c>
      <c r="AE186">
        <f t="shared" si="18"/>
        <v>105</v>
      </c>
      <c r="AF186" s="8">
        <f t="shared" si="19"/>
        <v>9.4571428571428573</v>
      </c>
      <c r="AG186" s="8">
        <f t="shared" si="20"/>
        <v>0.47285714285714286</v>
      </c>
      <c r="AH186">
        <f t="shared" si="21"/>
        <v>10.06</v>
      </c>
      <c r="AI186">
        <f t="shared" si="22"/>
        <v>0.5</v>
      </c>
      <c r="AJ186" s="9">
        <f t="shared" si="23"/>
        <v>7.3380000000000001</v>
      </c>
      <c r="AK186" s="10">
        <f t="shared" si="24"/>
        <v>6.8651428571428568</v>
      </c>
    </row>
    <row r="187" spans="1:37">
      <c r="A187" s="1">
        <v>41639</v>
      </c>
      <c r="B187">
        <v>1025749926516</v>
      </c>
      <c r="C187" t="s">
        <v>1078</v>
      </c>
      <c r="D187" t="s">
        <v>1079</v>
      </c>
      <c r="E187">
        <v>9781429942621</v>
      </c>
      <c r="F187" t="s">
        <v>1080</v>
      </c>
      <c r="G187" t="s">
        <v>1081</v>
      </c>
      <c r="H187" t="s">
        <v>1082</v>
      </c>
      <c r="I187">
        <v>1</v>
      </c>
      <c r="J187" t="s">
        <v>34</v>
      </c>
      <c r="K187" t="s">
        <v>35</v>
      </c>
      <c r="L187">
        <v>12.64</v>
      </c>
      <c r="M187" t="s">
        <v>36</v>
      </c>
      <c r="N187">
        <v>10.99</v>
      </c>
      <c r="O187" t="s">
        <v>36</v>
      </c>
      <c r="P187">
        <v>12.15</v>
      </c>
      <c r="Q187" t="s">
        <v>37</v>
      </c>
      <c r="R187">
        <v>10.56</v>
      </c>
      <c r="S187" t="s">
        <v>37</v>
      </c>
      <c r="T187">
        <v>1.59</v>
      </c>
      <c r="U187" t="s">
        <v>37</v>
      </c>
      <c r="V187" t="s">
        <v>1083</v>
      </c>
      <c r="W187" t="s">
        <v>39</v>
      </c>
      <c r="X187" t="s">
        <v>40</v>
      </c>
      <c r="Y187" t="s">
        <v>1084</v>
      </c>
      <c r="Z187">
        <v>7.39</v>
      </c>
      <c r="AA187" t="s">
        <v>37</v>
      </c>
      <c r="AB187">
        <v>1.59</v>
      </c>
      <c r="AC187" t="s">
        <v>37</v>
      </c>
      <c r="AD187">
        <v>5</v>
      </c>
      <c r="AE187">
        <f t="shared" si="18"/>
        <v>105</v>
      </c>
      <c r="AF187" s="8">
        <f t="shared" si="19"/>
        <v>11.571428571428571</v>
      </c>
      <c r="AG187" s="8">
        <f t="shared" si="20"/>
        <v>0.57857142857142851</v>
      </c>
      <c r="AH187">
        <f t="shared" si="21"/>
        <v>12.3</v>
      </c>
      <c r="AI187">
        <f t="shared" si="22"/>
        <v>0.61</v>
      </c>
      <c r="AJ187" s="9">
        <f t="shared" si="23"/>
        <v>8.9819999999999993</v>
      </c>
      <c r="AK187" s="10">
        <f t="shared" si="24"/>
        <v>8.4034285714285701</v>
      </c>
    </row>
    <row r="188" spans="1:37">
      <c r="A188" s="1">
        <v>41639</v>
      </c>
      <c r="B188">
        <v>1025759817511</v>
      </c>
      <c r="C188" t="s">
        <v>1085</v>
      </c>
      <c r="D188" t="s">
        <v>1086</v>
      </c>
      <c r="E188">
        <v>9781466853843</v>
      </c>
      <c r="F188" t="s">
        <v>1087</v>
      </c>
      <c r="G188" t="s">
        <v>1088</v>
      </c>
      <c r="H188" t="s">
        <v>846</v>
      </c>
      <c r="I188">
        <v>1</v>
      </c>
      <c r="J188" t="s">
        <v>34</v>
      </c>
      <c r="K188" t="s">
        <v>35</v>
      </c>
      <c r="L188">
        <v>1.1399999999999999</v>
      </c>
      <c r="M188" t="s">
        <v>36</v>
      </c>
      <c r="N188">
        <v>0.99</v>
      </c>
      <c r="O188" t="s">
        <v>36</v>
      </c>
      <c r="P188">
        <v>1.1100000000000001</v>
      </c>
      <c r="Q188" t="s">
        <v>37</v>
      </c>
      <c r="R188">
        <v>0.96</v>
      </c>
      <c r="S188" t="s">
        <v>37</v>
      </c>
      <c r="T188">
        <v>0.15</v>
      </c>
      <c r="U188" t="s">
        <v>37</v>
      </c>
      <c r="V188" t="s">
        <v>1089</v>
      </c>
      <c r="W188" t="s">
        <v>120</v>
      </c>
      <c r="X188" t="s">
        <v>40</v>
      </c>
      <c r="Y188" t="s">
        <v>1090</v>
      </c>
      <c r="Z188">
        <v>0.67</v>
      </c>
      <c r="AA188" t="s">
        <v>37</v>
      </c>
      <c r="AB188">
        <v>0.15</v>
      </c>
      <c r="AC188" t="s">
        <v>37</v>
      </c>
      <c r="AD188">
        <v>13</v>
      </c>
      <c r="AE188">
        <f t="shared" si="18"/>
        <v>113</v>
      </c>
      <c r="AF188" s="8">
        <f t="shared" si="19"/>
        <v>0.9823008849557523</v>
      </c>
      <c r="AG188" s="8">
        <f t="shared" si="20"/>
        <v>0.1276991150442478</v>
      </c>
      <c r="AH188">
        <f t="shared" si="21"/>
        <v>1.04</v>
      </c>
      <c r="AI188">
        <f t="shared" si="22"/>
        <v>0.13</v>
      </c>
      <c r="AJ188" s="9">
        <f t="shared" si="23"/>
        <v>0.82200000000000006</v>
      </c>
      <c r="AK188" s="10">
        <f t="shared" si="24"/>
        <v>0.69430088495575226</v>
      </c>
    </row>
    <row r="189" spans="1:37">
      <c r="A189" s="1">
        <v>41639</v>
      </c>
      <c r="B189">
        <v>1025762862513</v>
      </c>
      <c r="C189" t="s">
        <v>1091</v>
      </c>
      <c r="D189" t="s">
        <v>1092</v>
      </c>
      <c r="E189">
        <v>9781429979597</v>
      </c>
      <c r="F189" t="s">
        <v>1093</v>
      </c>
      <c r="G189" t="s">
        <v>1094</v>
      </c>
      <c r="H189" t="s">
        <v>1095</v>
      </c>
      <c r="I189">
        <v>1</v>
      </c>
      <c r="J189" t="s">
        <v>34</v>
      </c>
      <c r="K189" t="s">
        <v>35</v>
      </c>
      <c r="L189">
        <v>12.65</v>
      </c>
      <c r="M189" t="s">
        <v>36</v>
      </c>
      <c r="N189">
        <v>10.99</v>
      </c>
      <c r="O189" t="s">
        <v>36</v>
      </c>
      <c r="P189">
        <v>12.15</v>
      </c>
      <c r="Q189" t="s">
        <v>37</v>
      </c>
      <c r="R189">
        <v>10.56</v>
      </c>
      <c r="S189" t="s">
        <v>37</v>
      </c>
      <c r="T189">
        <v>1.59</v>
      </c>
      <c r="U189" t="s">
        <v>37</v>
      </c>
      <c r="V189" t="s">
        <v>119</v>
      </c>
      <c r="W189" t="s">
        <v>56</v>
      </c>
      <c r="X189" t="s">
        <v>40</v>
      </c>
      <c r="Y189" t="s">
        <v>1096</v>
      </c>
      <c r="Z189">
        <v>7.39</v>
      </c>
      <c r="AA189" t="s">
        <v>37</v>
      </c>
      <c r="AB189">
        <v>1.59</v>
      </c>
      <c r="AC189" t="s">
        <v>37</v>
      </c>
      <c r="AD189">
        <v>13</v>
      </c>
      <c r="AE189">
        <f t="shared" si="18"/>
        <v>113</v>
      </c>
      <c r="AF189" s="8">
        <f t="shared" si="19"/>
        <v>10.752212389380531</v>
      </c>
      <c r="AG189" s="8">
        <f t="shared" si="20"/>
        <v>1.3977876106194691</v>
      </c>
      <c r="AH189">
        <f t="shared" si="21"/>
        <v>11.43</v>
      </c>
      <c r="AI189">
        <f t="shared" si="22"/>
        <v>1.48</v>
      </c>
      <c r="AJ189" s="9">
        <f t="shared" si="23"/>
        <v>8.9819999999999993</v>
      </c>
      <c r="AK189" s="10">
        <f t="shared" si="24"/>
        <v>7.5842123893805304</v>
      </c>
    </row>
    <row r="190" spans="1:37">
      <c r="A190" s="1">
        <v>41639</v>
      </c>
      <c r="B190">
        <v>1025763665518</v>
      </c>
      <c r="C190" t="s">
        <v>1097</v>
      </c>
      <c r="D190" t="s">
        <v>1098</v>
      </c>
      <c r="E190">
        <v>9780765376824</v>
      </c>
      <c r="F190" t="s">
        <v>60</v>
      </c>
      <c r="G190" t="s">
        <v>61</v>
      </c>
      <c r="H190" t="s">
        <v>62</v>
      </c>
      <c r="I190">
        <v>1</v>
      </c>
      <c r="J190" t="s">
        <v>34</v>
      </c>
      <c r="K190" t="s">
        <v>35</v>
      </c>
      <c r="L190">
        <v>35.64</v>
      </c>
      <c r="M190" t="s">
        <v>36</v>
      </c>
      <c r="N190">
        <v>30.99</v>
      </c>
      <c r="O190" t="s">
        <v>36</v>
      </c>
      <c r="P190">
        <v>34.25</v>
      </c>
      <c r="Q190" t="s">
        <v>37</v>
      </c>
      <c r="R190">
        <v>29.78</v>
      </c>
      <c r="S190" t="s">
        <v>37</v>
      </c>
      <c r="T190">
        <v>4.47</v>
      </c>
      <c r="U190" t="s">
        <v>37</v>
      </c>
      <c r="V190" t="s">
        <v>1099</v>
      </c>
      <c r="W190" t="s">
        <v>140</v>
      </c>
      <c r="X190" t="s">
        <v>40</v>
      </c>
      <c r="Y190" t="s">
        <v>1100</v>
      </c>
      <c r="Z190">
        <v>20.85</v>
      </c>
      <c r="AA190" t="s">
        <v>37</v>
      </c>
      <c r="AB190">
        <v>4.47</v>
      </c>
      <c r="AC190" t="s">
        <v>37</v>
      </c>
      <c r="AD190">
        <v>5</v>
      </c>
      <c r="AE190">
        <f t="shared" si="18"/>
        <v>105</v>
      </c>
      <c r="AF190" s="8">
        <f t="shared" si="19"/>
        <v>32.61904761904762</v>
      </c>
      <c r="AG190" s="8">
        <f t="shared" si="20"/>
        <v>1.6309523809523809</v>
      </c>
      <c r="AH190">
        <f t="shared" si="21"/>
        <v>34.700000000000003</v>
      </c>
      <c r="AI190">
        <f t="shared" si="22"/>
        <v>1.73</v>
      </c>
      <c r="AJ190" s="9">
        <f t="shared" si="23"/>
        <v>25.315999999999999</v>
      </c>
      <c r="AK190" s="10">
        <f t="shared" si="24"/>
        <v>23.685047619047619</v>
      </c>
    </row>
    <row r="191" spans="1:37">
      <c r="A191" s="1">
        <v>41639</v>
      </c>
      <c r="B191">
        <v>1025765427513</v>
      </c>
      <c r="C191" t="s">
        <v>1101</v>
      </c>
      <c r="D191" t="s">
        <v>1102</v>
      </c>
      <c r="E191">
        <v>9781622662715</v>
      </c>
      <c r="F191" t="s">
        <v>1103</v>
      </c>
      <c r="G191" t="s">
        <v>1104</v>
      </c>
      <c r="H191" t="s">
        <v>1105</v>
      </c>
      <c r="I191">
        <v>1</v>
      </c>
      <c r="J191" t="s">
        <v>34</v>
      </c>
      <c r="K191" t="s">
        <v>35</v>
      </c>
      <c r="L191">
        <v>4.59</v>
      </c>
      <c r="M191" t="s">
        <v>36</v>
      </c>
      <c r="N191">
        <v>3.99</v>
      </c>
      <c r="O191" t="s">
        <v>36</v>
      </c>
      <c r="P191">
        <v>4.41</v>
      </c>
      <c r="Q191" t="s">
        <v>37</v>
      </c>
      <c r="R191">
        <v>3.83</v>
      </c>
      <c r="S191" t="s">
        <v>37</v>
      </c>
      <c r="T191">
        <v>0.57999999999999996</v>
      </c>
      <c r="U191" t="s">
        <v>37</v>
      </c>
      <c r="V191" t="s">
        <v>1106</v>
      </c>
      <c r="W191" t="s">
        <v>39</v>
      </c>
      <c r="X191" t="s">
        <v>40</v>
      </c>
      <c r="Y191" t="s">
        <v>1107</v>
      </c>
      <c r="Z191">
        <v>2.68</v>
      </c>
      <c r="AA191" t="s">
        <v>37</v>
      </c>
      <c r="AB191">
        <v>0.57999999999999996</v>
      </c>
      <c r="AC191" t="s">
        <v>37</v>
      </c>
      <c r="AD191">
        <v>5</v>
      </c>
      <c r="AE191">
        <f t="shared" si="18"/>
        <v>105</v>
      </c>
      <c r="AF191" s="8">
        <f t="shared" si="19"/>
        <v>4.2</v>
      </c>
      <c r="AG191" s="8">
        <f t="shared" si="20"/>
        <v>0.21</v>
      </c>
      <c r="AH191">
        <f t="shared" si="21"/>
        <v>4.46</v>
      </c>
      <c r="AI191">
        <f t="shared" si="22"/>
        <v>0.22</v>
      </c>
      <c r="AJ191" s="9">
        <f t="shared" si="23"/>
        <v>3.2610000000000001</v>
      </c>
      <c r="AK191" s="10">
        <f t="shared" si="24"/>
        <v>3.0510000000000002</v>
      </c>
    </row>
    <row r="192" spans="1:37">
      <c r="A192" s="1">
        <v>41639</v>
      </c>
      <c r="B192">
        <v>1025767165518</v>
      </c>
      <c r="C192" t="s">
        <v>1108</v>
      </c>
      <c r="D192" t="s">
        <v>1109</v>
      </c>
      <c r="E192">
        <v>9780765376824</v>
      </c>
      <c r="F192" t="s">
        <v>60</v>
      </c>
      <c r="G192" t="s">
        <v>61</v>
      </c>
      <c r="H192" t="s">
        <v>62</v>
      </c>
      <c r="I192">
        <v>1</v>
      </c>
      <c r="J192" t="s">
        <v>34</v>
      </c>
      <c r="K192" t="s">
        <v>35</v>
      </c>
      <c r="L192">
        <v>35.64</v>
      </c>
      <c r="M192" t="s">
        <v>36</v>
      </c>
      <c r="N192">
        <v>30.99</v>
      </c>
      <c r="O192" t="s">
        <v>36</v>
      </c>
      <c r="P192">
        <v>34.25</v>
      </c>
      <c r="Q192" t="s">
        <v>37</v>
      </c>
      <c r="R192">
        <v>29.78</v>
      </c>
      <c r="S192" t="s">
        <v>37</v>
      </c>
      <c r="T192">
        <v>4.47</v>
      </c>
      <c r="U192" t="s">
        <v>37</v>
      </c>
      <c r="V192" t="s">
        <v>1099</v>
      </c>
      <c r="W192" t="s">
        <v>140</v>
      </c>
      <c r="X192" t="s">
        <v>40</v>
      </c>
      <c r="Y192" t="s">
        <v>1100</v>
      </c>
      <c r="Z192">
        <v>20.85</v>
      </c>
      <c r="AA192" t="s">
        <v>37</v>
      </c>
      <c r="AB192">
        <v>4.47</v>
      </c>
      <c r="AC192" t="s">
        <v>37</v>
      </c>
      <c r="AD192">
        <v>5</v>
      </c>
      <c r="AE192">
        <f t="shared" si="18"/>
        <v>105</v>
      </c>
      <c r="AF192" s="8">
        <f t="shared" si="19"/>
        <v>32.61904761904762</v>
      </c>
      <c r="AG192" s="8">
        <f t="shared" si="20"/>
        <v>1.6309523809523809</v>
      </c>
      <c r="AH192">
        <f t="shared" si="21"/>
        <v>34.700000000000003</v>
      </c>
      <c r="AI192">
        <f t="shared" si="22"/>
        <v>1.73</v>
      </c>
      <c r="AJ192" s="9">
        <f t="shared" si="23"/>
        <v>25.315999999999999</v>
      </c>
      <c r="AK192" s="10">
        <f t="shared" si="24"/>
        <v>23.685047619047619</v>
      </c>
    </row>
    <row r="193" spans="1:37">
      <c r="A193" s="1">
        <v>41639</v>
      </c>
      <c r="B193">
        <v>1025771963519</v>
      </c>
      <c r="C193" t="s">
        <v>1110</v>
      </c>
      <c r="D193" t="s">
        <v>1111</v>
      </c>
      <c r="E193">
        <v>9781429952262</v>
      </c>
      <c r="F193" t="s">
        <v>1112</v>
      </c>
      <c r="G193" t="s">
        <v>1113</v>
      </c>
      <c r="H193" t="s">
        <v>258</v>
      </c>
      <c r="I193">
        <v>1</v>
      </c>
      <c r="J193" t="s">
        <v>34</v>
      </c>
      <c r="K193" t="s">
        <v>35</v>
      </c>
      <c r="L193">
        <v>1.1399999999999999</v>
      </c>
      <c r="M193" t="s">
        <v>36</v>
      </c>
      <c r="N193">
        <v>0.99</v>
      </c>
      <c r="O193" t="s">
        <v>36</v>
      </c>
      <c r="P193">
        <v>1.1000000000000001</v>
      </c>
      <c r="Q193" t="s">
        <v>37</v>
      </c>
      <c r="R193">
        <v>0.95</v>
      </c>
      <c r="S193" t="s">
        <v>37</v>
      </c>
      <c r="T193">
        <v>0.15</v>
      </c>
      <c r="U193" t="s">
        <v>37</v>
      </c>
      <c r="V193" t="s">
        <v>119</v>
      </c>
      <c r="W193" t="s">
        <v>120</v>
      </c>
      <c r="X193" t="s">
        <v>40</v>
      </c>
      <c r="Y193" t="s">
        <v>1114</v>
      </c>
      <c r="Z193">
        <v>0.67</v>
      </c>
      <c r="AA193" t="s">
        <v>37</v>
      </c>
      <c r="AB193">
        <v>0.15</v>
      </c>
      <c r="AC193" t="s">
        <v>37</v>
      </c>
      <c r="AD193">
        <v>13</v>
      </c>
      <c r="AE193">
        <f t="shared" si="18"/>
        <v>113</v>
      </c>
      <c r="AF193" s="8">
        <f t="shared" si="19"/>
        <v>0.9734513274336285</v>
      </c>
      <c r="AG193" s="8">
        <f t="shared" si="20"/>
        <v>0.1265486725663717</v>
      </c>
      <c r="AH193">
        <f t="shared" si="21"/>
        <v>1.03</v>
      </c>
      <c r="AI193">
        <f t="shared" si="22"/>
        <v>0.13</v>
      </c>
      <c r="AJ193" s="9">
        <f t="shared" si="23"/>
        <v>0.81500000000000006</v>
      </c>
      <c r="AK193" s="10">
        <f t="shared" si="24"/>
        <v>0.68845132743362836</v>
      </c>
    </row>
    <row r="194" spans="1:37">
      <c r="A194" s="1">
        <v>41639</v>
      </c>
      <c r="B194">
        <v>1025772254517</v>
      </c>
      <c r="C194" t="s">
        <v>1115</v>
      </c>
      <c r="D194" t="s">
        <v>1116</v>
      </c>
      <c r="E194">
        <v>9781429959810</v>
      </c>
      <c r="F194" t="s">
        <v>1117</v>
      </c>
      <c r="G194" t="s">
        <v>1118</v>
      </c>
      <c r="H194" t="s">
        <v>46</v>
      </c>
      <c r="I194">
        <v>1</v>
      </c>
      <c r="J194" t="s">
        <v>34</v>
      </c>
      <c r="K194" t="s">
        <v>35</v>
      </c>
      <c r="L194">
        <v>10.34</v>
      </c>
      <c r="M194" t="s">
        <v>36</v>
      </c>
      <c r="N194">
        <v>8.99</v>
      </c>
      <c r="O194" t="s">
        <v>36</v>
      </c>
      <c r="P194">
        <v>9.93</v>
      </c>
      <c r="Q194" t="s">
        <v>37</v>
      </c>
      <c r="R194">
        <v>8.64</v>
      </c>
      <c r="S194" t="s">
        <v>37</v>
      </c>
      <c r="T194">
        <v>1.29</v>
      </c>
      <c r="U194" t="s">
        <v>37</v>
      </c>
      <c r="V194" t="s">
        <v>367</v>
      </c>
      <c r="W194" t="s">
        <v>299</v>
      </c>
      <c r="X194" t="s">
        <v>40</v>
      </c>
      <c r="Y194" t="s">
        <v>1119</v>
      </c>
      <c r="Z194">
        <v>6.05</v>
      </c>
      <c r="AA194" t="s">
        <v>37</v>
      </c>
      <c r="AB194">
        <v>1.29</v>
      </c>
      <c r="AC194" t="s">
        <v>37</v>
      </c>
      <c r="AD194">
        <v>5</v>
      </c>
      <c r="AE194">
        <f t="shared" si="18"/>
        <v>105</v>
      </c>
      <c r="AF194" s="8">
        <f t="shared" si="19"/>
        <v>9.4571428571428573</v>
      </c>
      <c r="AG194" s="8">
        <f t="shared" si="20"/>
        <v>0.47285714285714286</v>
      </c>
      <c r="AH194">
        <f t="shared" si="21"/>
        <v>10.06</v>
      </c>
      <c r="AI194">
        <f t="shared" si="22"/>
        <v>0.5</v>
      </c>
      <c r="AJ194" s="9">
        <f t="shared" si="23"/>
        <v>7.3380000000000001</v>
      </c>
      <c r="AK194" s="10">
        <f t="shared" si="24"/>
        <v>6.8651428571428568</v>
      </c>
    </row>
    <row r="195" spans="1:37">
      <c r="A195" s="1">
        <v>41639</v>
      </c>
      <c r="B195">
        <v>1025780059519</v>
      </c>
      <c r="C195" t="s">
        <v>1120</v>
      </c>
      <c r="D195" t="s">
        <v>1121</v>
      </c>
      <c r="E195">
        <v>9780805098556</v>
      </c>
      <c r="F195" t="s">
        <v>204</v>
      </c>
      <c r="G195" t="s">
        <v>205</v>
      </c>
      <c r="H195" t="s">
        <v>206</v>
      </c>
      <c r="I195">
        <v>1</v>
      </c>
      <c r="J195" t="s">
        <v>34</v>
      </c>
      <c r="K195" t="s">
        <v>35</v>
      </c>
      <c r="L195">
        <v>16.55</v>
      </c>
      <c r="M195" t="s">
        <v>36</v>
      </c>
      <c r="N195">
        <v>14.39</v>
      </c>
      <c r="O195" t="s">
        <v>36</v>
      </c>
      <c r="P195">
        <v>15.9</v>
      </c>
      <c r="Q195" t="s">
        <v>37</v>
      </c>
      <c r="R195">
        <v>13.83</v>
      </c>
      <c r="S195" t="s">
        <v>37</v>
      </c>
      <c r="T195">
        <v>2.0699999999999998</v>
      </c>
      <c r="U195" t="s">
        <v>37</v>
      </c>
      <c r="V195" t="s">
        <v>38</v>
      </c>
      <c r="W195" t="s">
        <v>39</v>
      </c>
      <c r="X195" t="s">
        <v>40</v>
      </c>
      <c r="Y195" t="s">
        <v>1122</v>
      </c>
      <c r="Z195">
        <v>9.68</v>
      </c>
      <c r="AA195" t="s">
        <v>37</v>
      </c>
      <c r="AB195">
        <v>2.0699999999999998</v>
      </c>
      <c r="AC195" t="s">
        <v>37</v>
      </c>
      <c r="AD195">
        <v>5</v>
      </c>
      <c r="AE195">
        <f t="shared" si="18"/>
        <v>105</v>
      </c>
      <c r="AF195" s="8">
        <f t="shared" si="19"/>
        <v>15.142857142857144</v>
      </c>
      <c r="AG195" s="8">
        <f t="shared" si="20"/>
        <v>0.75714285714285723</v>
      </c>
      <c r="AH195">
        <f t="shared" si="21"/>
        <v>16.100000000000001</v>
      </c>
      <c r="AI195">
        <f t="shared" si="22"/>
        <v>0.8</v>
      </c>
      <c r="AJ195" s="9">
        <f t="shared" si="23"/>
        <v>11.750999999999999</v>
      </c>
      <c r="AK195" s="10">
        <f t="shared" si="24"/>
        <v>10.993857142857141</v>
      </c>
    </row>
    <row r="196" spans="1:37">
      <c r="A196" s="1">
        <v>41639</v>
      </c>
      <c r="B196">
        <v>1025780466519</v>
      </c>
      <c r="C196" t="s">
        <v>1123</v>
      </c>
      <c r="D196" t="s">
        <v>1124</v>
      </c>
      <c r="E196">
        <v>9780805096675</v>
      </c>
      <c r="F196" t="s">
        <v>1125</v>
      </c>
      <c r="G196" t="s">
        <v>1126</v>
      </c>
      <c r="H196" t="s">
        <v>206</v>
      </c>
      <c r="I196">
        <v>1</v>
      </c>
      <c r="J196" t="s">
        <v>34</v>
      </c>
      <c r="K196" t="s">
        <v>35</v>
      </c>
      <c r="L196">
        <v>16.55</v>
      </c>
      <c r="M196" t="s">
        <v>36</v>
      </c>
      <c r="N196">
        <v>14.39</v>
      </c>
      <c r="O196" t="s">
        <v>36</v>
      </c>
      <c r="P196">
        <v>15.9</v>
      </c>
      <c r="Q196" t="s">
        <v>37</v>
      </c>
      <c r="R196">
        <v>13.83</v>
      </c>
      <c r="S196" t="s">
        <v>37</v>
      </c>
      <c r="T196">
        <v>2.0699999999999998</v>
      </c>
      <c r="U196" t="s">
        <v>37</v>
      </c>
      <c r="V196" t="s">
        <v>38</v>
      </c>
      <c r="W196" t="s">
        <v>39</v>
      </c>
      <c r="X196" t="s">
        <v>40</v>
      </c>
      <c r="Y196" t="s">
        <v>1122</v>
      </c>
      <c r="Z196">
        <v>9.68</v>
      </c>
      <c r="AA196" t="s">
        <v>37</v>
      </c>
      <c r="AB196">
        <v>2.0699999999999998</v>
      </c>
      <c r="AC196" t="s">
        <v>37</v>
      </c>
      <c r="AD196">
        <v>5</v>
      </c>
      <c r="AE196">
        <f t="shared" ref="AE196:AE259" si="25">AD196+100</f>
        <v>105</v>
      </c>
      <c r="AF196" s="8">
        <f t="shared" si="19"/>
        <v>15.142857142857144</v>
      </c>
      <c r="AG196" s="8">
        <f t="shared" si="20"/>
        <v>0.75714285714285723</v>
      </c>
      <c r="AH196">
        <f t="shared" si="21"/>
        <v>16.100000000000001</v>
      </c>
      <c r="AI196">
        <f t="shared" si="22"/>
        <v>0.8</v>
      </c>
      <c r="AJ196" s="9">
        <f t="shared" si="23"/>
        <v>11.750999999999999</v>
      </c>
      <c r="AK196" s="10">
        <f t="shared" si="24"/>
        <v>10.993857142857141</v>
      </c>
    </row>
    <row r="197" spans="1:37">
      <c r="A197" s="1">
        <v>41639</v>
      </c>
      <c r="B197">
        <v>1025790110520</v>
      </c>
      <c r="C197" t="s">
        <v>1127</v>
      </c>
      <c r="D197" t="s">
        <v>1128</v>
      </c>
      <c r="E197">
        <v>9781429960236</v>
      </c>
      <c r="F197" t="s">
        <v>322</v>
      </c>
      <c r="G197" t="s">
        <v>323</v>
      </c>
      <c r="H197" t="s">
        <v>324</v>
      </c>
      <c r="I197">
        <v>1</v>
      </c>
      <c r="J197" t="s">
        <v>34</v>
      </c>
      <c r="K197" t="s">
        <v>35</v>
      </c>
      <c r="L197">
        <v>12.65</v>
      </c>
      <c r="M197" t="s">
        <v>36</v>
      </c>
      <c r="N197">
        <v>10.99</v>
      </c>
      <c r="O197" t="s">
        <v>36</v>
      </c>
      <c r="P197">
        <v>12.15</v>
      </c>
      <c r="Q197" t="s">
        <v>37</v>
      </c>
      <c r="R197">
        <v>10.56</v>
      </c>
      <c r="S197" t="s">
        <v>37</v>
      </c>
      <c r="T197">
        <v>1.59</v>
      </c>
      <c r="U197" t="s">
        <v>37</v>
      </c>
      <c r="V197" t="s">
        <v>1129</v>
      </c>
      <c r="W197" t="s">
        <v>193</v>
      </c>
      <c r="X197" t="s">
        <v>40</v>
      </c>
      <c r="Y197" t="s">
        <v>1130</v>
      </c>
      <c r="Z197">
        <v>7.39</v>
      </c>
      <c r="AA197" t="s">
        <v>37</v>
      </c>
      <c r="AB197">
        <v>1.59</v>
      </c>
      <c r="AC197" t="s">
        <v>37</v>
      </c>
      <c r="AD197">
        <v>5</v>
      </c>
      <c r="AE197">
        <f t="shared" si="25"/>
        <v>105</v>
      </c>
      <c r="AF197" s="8">
        <f t="shared" ref="AF197:AF260" si="26">((P197/AE197)*100)*ABS(I197)</f>
        <v>11.571428571428571</v>
      </c>
      <c r="AG197" s="8">
        <f t="shared" ref="AG197:AG260" si="27">+AF197*AD197/100</f>
        <v>0.57857142857142851</v>
      </c>
      <c r="AH197">
        <f t="shared" ref="AH197:AH260" si="28">TRUNC(AF197*1.0638,2)</f>
        <v>12.3</v>
      </c>
      <c r="AI197">
        <f t="shared" ref="AI197:AI260" si="29">TRUNC(AG197*1.0638,2)</f>
        <v>0.61</v>
      </c>
      <c r="AJ197" s="9">
        <f t="shared" ref="AJ197:AJ260" si="30">((P197-T197)*0.7+T197)*ABS(I197)</f>
        <v>8.9819999999999993</v>
      </c>
      <c r="AK197" s="10">
        <f t="shared" ref="AK197:AK260" si="31">(AJ197-AG197)</f>
        <v>8.4034285714285701</v>
      </c>
    </row>
    <row r="198" spans="1:37">
      <c r="A198" s="1">
        <v>41639</v>
      </c>
      <c r="B198">
        <v>1025790354518</v>
      </c>
      <c r="C198" t="s">
        <v>1131</v>
      </c>
      <c r="D198" t="s">
        <v>1132</v>
      </c>
      <c r="E198">
        <v>9781466848559</v>
      </c>
      <c r="F198" t="s">
        <v>1133</v>
      </c>
      <c r="G198" t="s">
        <v>1134</v>
      </c>
      <c r="H198" t="s">
        <v>722</v>
      </c>
      <c r="I198">
        <v>1</v>
      </c>
      <c r="J198" t="s">
        <v>34</v>
      </c>
      <c r="K198" t="s">
        <v>35</v>
      </c>
      <c r="L198">
        <v>12.64</v>
      </c>
      <c r="M198" t="s">
        <v>36</v>
      </c>
      <c r="N198">
        <v>10.99</v>
      </c>
      <c r="O198" t="s">
        <v>36</v>
      </c>
      <c r="P198">
        <v>12.15</v>
      </c>
      <c r="Q198" t="s">
        <v>37</v>
      </c>
      <c r="R198">
        <v>10.56</v>
      </c>
      <c r="S198" t="s">
        <v>37</v>
      </c>
      <c r="T198">
        <v>1.59</v>
      </c>
      <c r="U198" t="s">
        <v>37</v>
      </c>
      <c r="V198" t="s">
        <v>214</v>
      </c>
      <c r="W198" t="s">
        <v>214</v>
      </c>
      <c r="X198" t="s">
        <v>40</v>
      </c>
      <c r="Y198" t="s">
        <v>1135</v>
      </c>
      <c r="Z198">
        <v>7.39</v>
      </c>
      <c r="AA198" t="s">
        <v>37</v>
      </c>
      <c r="AB198">
        <v>1.59</v>
      </c>
      <c r="AC198" t="s">
        <v>37</v>
      </c>
      <c r="AD198">
        <v>13</v>
      </c>
      <c r="AE198">
        <f t="shared" si="25"/>
        <v>113</v>
      </c>
      <c r="AF198" s="8">
        <f t="shared" si="26"/>
        <v>10.752212389380531</v>
      </c>
      <c r="AG198" s="8">
        <f t="shared" si="27"/>
        <v>1.3977876106194691</v>
      </c>
      <c r="AH198">
        <f t="shared" si="28"/>
        <v>11.43</v>
      </c>
      <c r="AI198">
        <f t="shared" si="29"/>
        <v>1.48</v>
      </c>
      <c r="AJ198" s="9">
        <f t="shared" si="30"/>
        <v>8.9819999999999993</v>
      </c>
      <c r="AK198" s="10">
        <f t="shared" si="31"/>
        <v>7.5842123893805304</v>
      </c>
    </row>
    <row r="199" spans="1:37">
      <c r="A199" s="1">
        <v>41639</v>
      </c>
      <c r="B199">
        <v>1025792036515</v>
      </c>
      <c r="C199" t="s">
        <v>1136</v>
      </c>
      <c r="D199" t="s">
        <v>1137</v>
      </c>
      <c r="E199">
        <v>9781429915823</v>
      </c>
      <c r="F199" t="s">
        <v>1138</v>
      </c>
      <c r="G199" t="s">
        <v>1139</v>
      </c>
      <c r="H199" t="s">
        <v>1140</v>
      </c>
      <c r="I199">
        <v>1</v>
      </c>
      <c r="J199" t="s">
        <v>34</v>
      </c>
      <c r="K199" t="s">
        <v>35</v>
      </c>
      <c r="L199">
        <v>12.64</v>
      </c>
      <c r="M199" t="s">
        <v>36</v>
      </c>
      <c r="N199">
        <v>10.99</v>
      </c>
      <c r="O199" t="s">
        <v>36</v>
      </c>
      <c r="P199">
        <v>12.26</v>
      </c>
      <c r="Q199" t="s">
        <v>37</v>
      </c>
      <c r="R199">
        <v>10.66</v>
      </c>
      <c r="S199" t="s">
        <v>37</v>
      </c>
      <c r="T199">
        <v>1.6</v>
      </c>
      <c r="U199" t="s">
        <v>37</v>
      </c>
      <c r="V199" t="s">
        <v>1141</v>
      </c>
      <c r="W199" t="s">
        <v>193</v>
      </c>
      <c r="X199" t="s">
        <v>40</v>
      </c>
      <c r="Y199" t="s">
        <v>1142</v>
      </c>
      <c r="Z199">
        <v>7.46</v>
      </c>
      <c r="AA199" t="s">
        <v>37</v>
      </c>
      <c r="AB199">
        <v>1.6</v>
      </c>
      <c r="AC199" t="s">
        <v>37</v>
      </c>
      <c r="AD199">
        <v>5</v>
      </c>
      <c r="AE199">
        <f t="shared" si="25"/>
        <v>105</v>
      </c>
      <c r="AF199" s="8">
        <f t="shared" si="26"/>
        <v>11.676190476190476</v>
      </c>
      <c r="AG199" s="8">
        <f t="shared" si="27"/>
        <v>0.58380952380952378</v>
      </c>
      <c r="AH199">
        <f t="shared" si="28"/>
        <v>12.42</v>
      </c>
      <c r="AI199">
        <f t="shared" si="29"/>
        <v>0.62</v>
      </c>
      <c r="AJ199" s="9">
        <f t="shared" si="30"/>
        <v>9.0619999999999994</v>
      </c>
      <c r="AK199" s="10">
        <f t="shared" si="31"/>
        <v>8.4781904761904752</v>
      </c>
    </row>
    <row r="200" spans="1:37">
      <c r="A200" s="1">
        <v>41639</v>
      </c>
      <c r="B200">
        <v>1025799443515</v>
      </c>
      <c r="C200" t="s">
        <v>1143</v>
      </c>
      <c r="D200" t="s">
        <v>1144</v>
      </c>
      <c r="E200">
        <v>9781429904605</v>
      </c>
      <c r="F200" t="s">
        <v>1145</v>
      </c>
      <c r="G200" t="s">
        <v>1146</v>
      </c>
      <c r="H200" t="s">
        <v>1147</v>
      </c>
      <c r="I200">
        <v>1</v>
      </c>
      <c r="J200" t="s">
        <v>34</v>
      </c>
      <c r="K200" t="s">
        <v>35</v>
      </c>
      <c r="L200">
        <v>10.34</v>
      </c>
      <c r="M200" t="s">
        <v>36</v>
      </c>
      <c r="N200">
        <v>8.99</v>
      </c>
      <c r="O200" t="s">
        <v>36</v>
      </c>
      <c r="P200">
        <v>9.93</v>
      </c>
      <c r="Q200" t="s">
        <v>37</v>
      </c>
      <c r="R200">
        <v>8.64</v>
      </c>
      <c r="S200" t="s">
        <v>37</v>
      </c>
      <c r="T200">
        <v>1.29</v>
      </c>
      <c r="U200" t="s">
        <v>37</v>
      </c>
      <c r="V200" t="s">
        <v>200</v>
      </c>
      <c r="W200" t="s">
        <v>162</v>
      </c>
      <c r="X200" t="s">
        <v>40</v>
      </c>
      <c r="Y200" t="s">
        <v>1148</v>
      </c>
      <c r="Z200">
        <v>6.05</v>
      </c>
      <c r="AA200" t="s">
        <v>37</v>
      </c>
      <c r="AB200">
        <v>1.29</v>
      </c>
      <c r="AC200" t="s">
        <v>37</v>
      </c>
      <c r="AD200">
        <v>5</v>
      </c>
      <c r="AE200">
        <f t="shared" si="25"/>
        <v>105</v>
      </c>
      <c r="AF200" s="8">
        <f t="shared" si="26"/>
        <v>9.4571428571428573</v>
      </c>
      <c r="AG200" s="8">
        <f t="shared" si="27"/>
        <v>0.47285714285714286</v>
      </c>
      <c r="AH200">
        <f t="shared" si="28"/>
        <v>10.06</v>
      </c>
      <c r="AI200">
        <f t="shared" si="29"/>
        <v>0.5</v>
      </c>
      <c r="AJ200" s="9">
        <f t="shared" si="30"/>
        <v>7.3380000000000001</v>
      </c>
      <c r="AK200" s="10">
        <f t="shared" si="31"/>
        <v>6.8651428571428568</v>
      </c>
    </row>
    <row r="201" spans="1:37">
      <c r="A201" s="1">
        <v>41639</v>
      </c>
      <c r="B201">
        <v>1025800879520</v>
      </c>
      <c r="C201" t="s">
        <v>1149</v>
      </c>
      <c r="D201" t="s">
        <v>1150</v>
      </c>
      <c r="E201">
        <v>9781429928038</v>
      </c>
      <c r="F201" t="s">
        <v>1151</v>
      </c>
      <c r="G201" t="s">
        <v>1152</v>
      </c>
      <c r="H201" t="s">
        <v>515</v>
      </c>
      <c r="I201">
        <v>1</v>
      </c>
      <c r="J201" t="s">
        <v>34</v>
      </c>
      <c r="K201" t="s">
        <v>35</v>
      </c>
      <c r="L201">
        <v>3.44</v>
      </c>
      <c r="M201" t="s">
        <v>36</v>
      </c>
      <c r="N201">
        <v>2.99</v>
      </c>
      <c r="O201" t="s">
        <v>36</v>
      </c>
      <c r="P201">
        <v>3.3</v>
      </c>
      <c r="Q201" t="s">
        <v>37</v>
      </c>
      <c r="R201">
        <v>2.87</v>
      </c>
      <c r="S201" t="s">
        <v>37</v>
      </c>
      <c r="T201">
        <v>0.43</v>
      </c>
      <c r="U201" t="s">
        <v>37</v>
      </c>
      <c r="V201" t="s">
        <v>388</v>
      </c>
      <c r="W201" t="s">
        <v>162</v>
      </c>
      <c r="X201" t="s">
        <v>40</v>
      </c>
      <c r="Y201" t="s">
        <v>1153</v>
      </c>
      <c r="Z201">
        <v>2.0099999999999998</v>
      </c>
      <c r="AA201" t="s">
        <v>37</v>
      </c>
      <c r="AB201">
        <v>0.43</v>
      </c>
      <c r="AC201" t="s">
        <v>37</v>
      </c>
      <c r="AD201">
        <v>5</v>
      </c>
      <c r="AE201">
        <f t="shared" si="25"/>
        <v>105</v>
      </c>
      <c r="AF201" s="8">
        <f t="shared" si="26"/>
        <v>3.1428571428571423</v>
      </c>
      <c r="AG201" s="8">
        <f t="shared" si="27"/>
        <v>0.15714285714285711</v>
      </c>
      <c r="AH201">
        <f t="shared" si="28"/>
        <v>3.34</v>
      </c>
      <c r="AI201">
        <f t="shared" si="29"/>
        <v>0.16</v>
      </c>
      <c r="AJ201" s="9">
        <f t="shared" si="30"/>
        <v>2.4389999999999996</v>
      </c>
      <c r="AK201" s="10">
        <f t="shared" si="31"/>
        <v>2.2818571428571426</v>
      </c>
    </row>
    <row r="202" spans="1:37">
      <c r="A202" s="1">
        <v>41639</v>
      </c>
      <c r="B202">
        <v>1025801299511</v>
      </c>
      <c r="C202" t="s">
        <v>1154</v>
      </c>
      <c r="D202" t="s">
        <v>1155</v>
      </c>
      <c r="E202">
        <v>9781466832985</v>
      </c>
      <c r="F202" t="s">
        <v>1156</v>
      </c>
      <c r="G202" t="s">
        <v>1157</v>
      </c>
      <c r="H202" t="s">
        <v>669</v>
      </c>
      <c r="I202">
        <v>1</v>
      </c>
      <c r="J202" t="s">
        <v>34</v>
      </c>
      <c r="K202" t="s">
        <v>35</v>
      </c>
      <c r="L202">
        <v>10.34</v>
      </c>
      <c r="M202" t="s">
        <v>36</v>
      </c>
      <c r="N202">
        <v>8.99</v>
      </c>
      <c r="O202" t="s">
        <v>36</v>
      </c>
      <c r="P202">
        <v>9.94</v>
      </c>
      <c r="Q202" t="s">
        <v>37</v>
      </c>
      <c r="R202">
        <v>8.64</v>
      </c>
      <c r="S202" t="s">
        <v>37</v>
      </c>
      <c r="T202">
        <v>1.3</v>
      </c>
      <c r="U202" t="s">
        <v>37</v>
      </c>
      <c r="V202" t="s">
        <v>161</v>
      </c>
      <c r="W202" t="s">
        <v>162</v>
      </c>
      <c r="X202" t="s">
        <v>40</v>
      </c>
      <c r="Y202" t="s">
        <v>1158</v>
      </c>
      <c r="Z202">
        <v>6.05</v>
      </c>
      <c r="AA202" t="s">
        <v>37</v>
      </c>
      <c r="AB202">
        <v>1.3</v>
      </c>
      <c r="AC202" t="s">
        <v>37</v>
      </c>
      <c r="AD202">
        <v>5</v>
      </c>
      <c r="AE202">
        <f t="shared" si="25"/>
        <v>105</v>
      </c>
      <c r="AF202" s="8">
        <f t="shared" si="26"/>
        <v>9.4666666666666668</v>
      </c>
      <c r="AG202" s="8">
        <f t="shared" si="27"/>
        <v>0.47333333333333338</v>
      </c>
      <c r="AH202">
        <f t="shared" si="28"/>
        <v>10.07</v>
      </c>
      <c r="AI202">
        <f t="shared" si="29"/>
        <v>0.5</v>
      </c>
      <c r="AJ202" s="9">
        <f t="shared" si="30"/>
        <v>7.347999999999999</v>
      </c>
      <c r="AK202" s="10">
        <f t="shared" si="31"/>
        <v>6.8746666666666654</v>
      </c>
    </row>
    <row r="203" spans="1:37">
      <c r="A203" s="1">
        <v>41639</v>
      </c>
      <c r="B203">
        <v>1025802786516</v>
      </c>
      <c r="C203" t="s">
        <v>1159</v>
      </c>
      <c r="D203" t="s">
        <v>1160</v>
      </c>
      <c r="E203">
        <v>9781429925051</v>
      </c>
      <c r="F203" t="s">
        <v>1161</v>
      </c>
      <c r="G203" t="s">
        <v>1162</v>
      </c>
      <c r="H203" t="s">
        <v>1163</v>
      </c>
      <c r="I203">
        <v>1</v>
      </c>
      <c r="J203" t="s">
        <v>34</v>
      </c>
      <c r="K203" t="s">
        <v>35</v>
      </c>
      <c r="L203">
        <v>10.34</v>
      </c>
      <c r="M203" t="s">
        <v>36</v>
      </c>
      <c r="N203">
        <v>8.99</v>
      </c>
      <c r="O203" t="s">
        <v>36</v>
      </c>
      <c r="P203">
        <v>9.93</v>
      </c>
      <c r="Q203" t="s">
        <v>37</v>
      </c>
      <c r="R203">
        <v>8.64</v>
      </c>
      <c r="S203" t="s">
        <v>37</v>
      </c>
      <c r="T203">
        <v>1.29</v>
      </c>
      <c r="U203" t="s">
        <v>37</v>
      </c>
      <c r="V203" t="s">
        <v>1164</v>
      </c>
      <c r="W203" t="s">
        <v>162</v>
      </c>
      <c r="X203" t="s">
        <v>40</v>
      </c>
      <c r="Y203" t="s">
        <v>1165</v>
      </c>
      <c r="Z203">
        <v>6.05</v>
      </c>
      <c r="AA203" t="s">
        <v>37</v>
      </c>
      <c r="AB203">
        <v>1.29</v>
      </c>
      <c r="AC203" t="s">
        <v>37</v>
      </c>
      <c r="AD203">
        <v>5</v>
      </c>
      <c r="AE203">
        <f t="shared" si="25"/>
        <v>105</v>
      </c>
      <c r="AF203" s="8">
        <f t="shared" si="26"/>
        <v>9.4571428571428573</v>
      </c>
      <c r="AG203" s="8">
        <f t="shared" si="27"/>
        <v>0.47285714285714286</v>
      </c>
      <c r="AH203">
        <f t="shared" si="28"/>
        <v>10.06</v>
      </c>
      <c r="AI203">
        <f t="shared" si="29"/>
        <v>0.5</v>
      </c>
      <c r="AJ203" s="9">
        <f t="shared" si="30"/>
        <v>7.3380000000000001</v>
      </c>
      <c r="AK203" s="10">
        <f t="shared" si="31"/>
        <v>6.8651428571428568</v>
      </c>
    </row>
    <row r="204" spans="1:37">
      <c r="A204" s="1">
        <v>41639</v>
      </c>
      <c r="B204">
        <v>1025803598520</v>
      </c>
      <c r="C204" t="s">
        <v>1166</v>
      </c>
      <c r="D204" t="s">
        <v>1167</v>
      </c>
      <c r="E204">
        <v>9781429967525</v>
      </c>
      <c r="F204" t="s">
        <v>1168</v>
      </c>
      <c r="G204" t="s">
        <v>1169</v>
      </c>
      <c r="H204" t="s">
        <v>515</v>
      </c>
      <c r="I204">
        <v>1</v>
      </c>
      <c r="J204" t="s">
        <v>34</v>
      </c>
      <c r="K204" t="s">
        <v>35</v>
      </c>
      <c r="L204">
        <v>3.44</v>
      </c>
      <c r="M204" t="s">
        <v>36</v>
      </c>
      <c r="N204">
        <v>2.99</v>
      </c>
      <c r="O204" t="s">
        <v>36</v>
      </c>
      <c r="P204">
        <v>3.3</v>
      </c>
      <c r="Q204" t="s">
        <v>37</v>
      </c>
      <c r="R204">
        <v>2.87</v>
      </c>
      <c r="S204" t="s">
        <v>37</v>
      </c>
      <c r="T204">
        <v>0.43</v>
      </c>
      <c r="U204" t="s">
        <v>37</v>
      </c>
      <c r="V204" t="s">
        <v>388</v>
      </c>
      <c r="W204" t="s">
        <v>162</v>
      </c>
      <c r="X204" t="s">
        <v>40</v>
      </c>
      <c r="Y204" t="s">
        <v>1153</v>
      </c>
      <c r="Z204">
        <v>2.0099999999999998</v>
      </c>
      <c r="AA204" t="s">
        <v>37</v>
      </c>
      <c r="AB204">
        <v>0.43</v>
      </c>
      <c r="AC204" t="s">
        <v>37</v>
      </c>
      <c r="AD204">
        <v>5</v>
      </c>
      <c r="AE204">
        <f t="shared" si="25"/>
        <v>105</v>
      </c>
      <c r="AF204" s="8">
        <f t="shared" si="26"/>
        <v>3.1428571428571423</v>
      </c>
      <c r="AG204" s="8">
        <f t="shared" si="27"/>
        <v>0.15714285714285711</v>
      </c>
      <c r="AH204">
        <f t="shared" si="28"/>
        <v>3.34</v>
      </c>
      <c r="AI204">
        <f t="shared" si="29"/>
        <v>0.16</v>
      </c>
      <c r="AJ204" s="9">
        <f t="shared" si="30"/>
        <v>2.4389999999999996</v>
      </c>
      <c r="AK204" s="10">
        <f t="shared" si="31"/>
        <v>2.2818571428571426</v>
      </c>
    </row>
    <row r="205" spans="1:37">
      <c r="A205" s="1">
        <v>41639</v>
      </c>
      <c r="B205">
        <v>1025805315515</v>
      </c>
      <c r="C205" t="s">
        <v>1170</v>
      </c>
      <c r="D205" t="s">
        <v>1171</v>
      </c>
      <c r="E205">
        <v>9781429928892</v>
      </c>
      <c r="F205" t="s">
        <v>1172</v>
      </c>
      <c r="G205" t="s">
        <v>1173</v>
      </c>
      <c r="H205" t="s">
        <v>1174</v>
      </c>
      <c r="I205">
        <v>1</v>
      </c>
      <c r="J205" t="s">
        <v>34</v>
      </c>
      <c r="K205" t="s">
        <v>35</v>
      </c>
      <c r="L205">
        <v>12.64</v>
      </c>
      <c r="M205" t="s">
        <v>36</v>
      </c>
      <c r="N205">
        <v>10.99</v>
      </c>
      <c r="O205" t="s">
        <v>36</v>
      </c>
      <c r="P205">
        <v>12.15</v>
      </c>
      <c r="Q205" t="s">
        <v>37</v>
      </c>
      <c r="R205">
        <v>10.56</v>
      </c>
      <c r="S205" t="s">
        <v>37</v>
      </c>
      <c r="T205">
        <v>1.59</v>
      </c>
      <c r="U205" t="s">
        <v>37</v>
      </c>
      <c r="V205" t="s">
        <v>38</v>
      </c>
      <c r="W205" t="s">
        <v>39</v>
      </c>
      <c r="X205" t="s">
        <v>40</v>
      </c>
      <c r="Y205" t="s">
        <v>1175</v>
      </c>
      <c r="Z205">
        <v>7.39</v>
      </c>
      <c r="AA205" t="s">
        <v>37</v>
      </c>
      <c r="AB205">
        <v>1.59</v>
      </c>
      <c r="AC205" t="s">
        <v>37</v>
      </c>
      <c r="AD205">
        <v>5</v>
      </c>
      <c r="AE205">
        <f t="shared" si="25"/>
        <v>105</v>
      </c>
      <c r="AF205" s="8">
        <f t="shared" si="26"/>
        <v>11.571428571428571</v>
      </c>
      <c r="AG205" s="8">
        <f t="shared" si="27"/>
        <v>0.57857142857142851</v>
      </c>
      <c r="AH205">
        <f t="shared" si="28"/>
        <v>12.3</v>
      </c>
      <c r="AI205">
        <f t="shared" si="29"/>
        <v>0.61</v>
      </c>
      <c r="AJ205" s="9">
        <f t="shared" si="30"/>
        <v>8.9819999999999993</v>
      </c>
      <c r="AK205" s="10">
        <f t="shared" si="31"/>
        <v>8.4034285714285701</v>
      </c>
    </row>
    <row r="206" spans="1:37">
      <c r="A206" s="1">
        <v>41639</v>
      </c>
      <c r="B206">
        <v>1025807442520</v>
      </c>
      <c r="C206" t="s">
        <v>1176</v>
      </c>
      <c r="D206" t="s">
        <v>1177</v>
      </c>
      <c r="E206">
        <v>9781622669776</v>
      </c>
      <c r="F206" t="s">
        <v>999</v>
      </c>
      <c r="G206" t="s">
        <v>1000</v>
      </c>
      <c r="H206" t="s">
        <v>1001</v>
      </c>
      <c r="I206">
        <v>1</v>
      </c>
      <c r="J206" t="s">
        <v>34</v>
      </c>
      <c r="K206" t="s">
        <v>35</v>
      </c>
      <c r="L206">
        <v>1.1399999999999999</v>
      </c>
      <c r="M206" t="s">
        <v>36</v>
      </c>
      <c r="N206">
        <v>0.99</v>
      </c>
      <c r="O206" t="s">
        <v>36</v>
      </c>
      <c r="P206">
        <v>1.1000000000000001</v>
      </c>
      <c r="Q206" t="s">
        <v>37</v>
      </c>
      <c r="R206">
        <v>0.95</v>
      </c>
      <c r="S206" t="s">
        <v>37</v>
      </c>
      <c r="T206">
        <v>0.15</v>
      </c>
      <c r="U206" t="s">
        <v>37</v>
      </c>
      <c r="V206" t="s">
        <v>1178</v>
      </c>
      <c r="W206" t="s">
        <v>120</v>
      </c>
      <c r="X206" t="s">
        <v>40</v>
      </c>
      <c r="Y206" t="s">
        <v>1179</v>
      </c>
      <c r="Z206">
        <v>0.67</v>
      </c>
      <c r="AA206" t="s">
        <v>37</v>
      </c>
      <c r="AB206">
        <v>0.15</v>
      </c>
      <c r="AC206" t="s">
        <v>37</v>
      </c>
      <c r="AD206">
        <v>13</v>
      </c>
      <c r="AE206">
        <f t="shared" si="25"/>
        <v>113</v>
      </c>
      <c r="AF206" s="8">
        <f t="shared" si="26"/>
        <v>0.9734513274336285</v>
      </c>
      <c r="AG206" s="8">
        <f t="shared" si="27"/>
        <v>0.1265486725663717</v>
      </c>
      <c r="AH206">
        <f t="shared" si="28"/>
        <v>1.03</v>
      </c>
      <c r="AI206">
        <f t="shared" si="29"/>
        <v>0.13</v>
      </c>
      <c r="AJ206" s="9">
        <f t="shared" si="30"/>
        <v>0.81500000000000006</v>
      </c>
      <c r="AK206" s="10">
        <f t="shared" si="31"/>
        <v>0.68845132743362836</v>
      </c>
    </row>
    <row r="207" spans="1:37">
      <c r="A207" s="1">
        <v>41639</v>
      </c>
      <c r="B207">
        <v>1025810958517</v>
      </c>
      <c r="C207" t="s">
        <v>1180</v>
      </c>
      <c r="D207" t="s">
        <v>1181</v>
      </c>
      <c r="E207">
        <v>9781250038494</v>
      </c>
      <c r="F207" t="s">
        <v>1182</v>
      </c>
      <c r="G207" t="s">
        <v>1183</v>
      </c>
      <c r="H207" t="s">
        <v>353</v>
      </c>
      <c r="I207">
        <v>1</v>
      </c>
      <c r="J207" t="s">
        <v>34</v>
      </c>
      <c r="K207" t="s">
        <v>35</v>
      </c>
      <c r="L207">
        <v>12.64</v>
      </c>
      <c r="M207" t="s">
        <v>36</v>
      </c>
      <c r="N207">
        <v>10.99</v>
      </c>
      <c r="O207" t="s">
        <v>36</v>
      </c>
      <c r="P207">
        <v>12.15</v>
      </c>
      <c r="Q207" t="s">
        <v>37</v>
      </c>
      <c r="R207">
        <v>10.56</v>
      </c>
      <c r="S207" t="s">
        <v>37</v>
      </c>
      <c r="T207">
        <v>1.59</v>
      </c>
      <c r="U207" t="s">
        <v>37</v>
      </c>
      <c r="V207" t="s">
        <v>1184</v>
      </c>
      <c r="W207" t="s">
        <v>214</v>
      </c>
      <c r="X207" t="s">
        <v>40</v>
      </c>
      <c r="Y207" t="s">
        <v>1185</v>
      </c>
      <c r="Z207">
        <v>7.39</v>
      </c>
      <c r="AA207" t="s">
        <v>37</v>
      </c>
      <c r="AB207">
        <v>1.59</v>
      </c>
      <c r="AC207" t="s">
        <v>37</v>
      </c>
      <c r="AD207">
        <v>13</v>
      </c>
      <c r="AE207">
        <f t="shared" si="25"/>
        <v>113</v>
      </c>
      <c r="AF207" s="8">
        <f t="shared" si="26"/>
        <v>10.752212389380531</v>
      </c>
      <c r="AG207" s="8">
        <f t="shared" si="27"/>
        <v>1.3977876106194691</v>
      </c>
      <c r="AH207">
        <f t="shared" si="28"/>
        <v>11.43</v>
      </c>
      <c r="AI207">
        <f t="shared" si="29"/>
        <v>1.48</v>
      </c>
      <c r="AJ207" s="9">
        <f t="shared" si="30"/>
        <v>8.9819999999999993</v>
      </c>
      <c r="AK207" s="10">
        <f t="shared" si="31"/>
        <v>7.5842123893805304</v>
      </c>
    </row>
    <row r="208" spans="1:37">
      <c r="A208" s="1">
        <v>41639</v>
      </c>
      <c r="B208">
        <v>1025814906520</v>
      </c>
      <c r="C208" t="s">
        <v>1186</v>
      </c>
      <c r="D208" t="s">
        <v>1187</v>
      </c>
      <c r="E208">
        <v>9781429926935</v>
      </c>
      <c r="F208" t="s">
        <v>1188</v>
      </c>
      <c r="G208" t="s">
        <v>1189</v>
      </c>
      <c r="H208" t="s">
        <v>380</v>
      </c>
      <c r="I208">
        <v>1</v>
      </c>
      <c r="J208" t="s">
        <v>34</v>
      </c>
      <c r="K208" t="s">
        <v>35</v>
      </c>
      <c r="L208">
        <v>12.65</v>
      </c>
      <c r="M208" t="s">
        <v>36</v>
      </c>
      <c r="N208">
        <v>10.99</v>
      </c>
      <c r="O208" t="s">
        <v>36</v>
      </c>
      <c r="P208">
        <v>12.15</v>
      </c>
      <c r="Q208" t="s">
        <v>37</v>
      </c>
      <c r="R208">
        <v>10.56</v>
      </c>
      <c r="S208" t="s">
        <v>37</v>
      </c>
      <c r="T208">
        <v>1.59</v>
      </c>
      <c r="U208" t="s">
        <v>37</v>
      </c>
      <c r="V208" t="s">
        <v>781</v>
      </c>
      <c r="W208" t="s">
        <v>299</v>
      </c>
      <c r="X208" t="s">
        <v>40</v>
      </c>
      <c r="Y208" t="s">
        <v>1190</v>
      </c>
      <c r="Z208">
        <v>7.39</v>
      </c>
      <c r="AA208" t="s">
        <v>37</v>
      </c>
      <c r="AB208">
        <v>1.59</v>
      </c>
      <c r="AC208" t="s">
        <v>37</v>
      </c>
      <c r="AD208">
        <v>5</v>
      </c>
      <c r="AE208">
        <f t="shared" si="25"/>
        <v>105</v>
      </c>
      <c r="AF208" s="8">
        <f t="shared" si="26"/>
        <v>11.571428571428571</v>
      </c>
      <c r="AG208" s="8">
        <f t="shared" si="27"/>
        <v>0.57857142857142851</v>
      </c>
      <c r="AH208">
        <f t="shared" si="28"/>
        <v>12.3</v>
      </c>
      <c r="AI208">
        <f t="shared" si="29"/>
        <v>0.61</v>
      </c>
      <c r="AJ208" s="9">
        <f t="shared" si="30"/>
        <v>8.9819999999999993</v>
      </c>
      <c r="AK208" s="10">
        <f t="shared" si="31"/>
        <v>8.4034285714285701</v>
      </c>
    </row>
    <row r="209" spans="1:37">
      <c r="A209" s="1">
        <v>41639</v>
      </c>
      <c r="B209">
        <v>1025818117516</v>
      </c>
      <c r="C209" t="s">
        <v>1191</v>
      </c>
      <c r="D209" t="s">
        <v>1192</v>
      </c>
      <c r="E209">
        <v>9781250020017</v>
      </c>
      <c r="F209" t="s">
        <v>1193</v>
      </c>
      <c r="G209" t="s">
        <v>1194</v>
      </c>
      <c r="H209" t="s">
        <v>184</v>
      </c>
      <c r="I209">
        <v>1</v>
      </c>
      <c r="J209" t="s">
        <v>34</v>
      </c>
      <c r="K209" t="s">
        <v>35</v>
      </c>
      <c r="L209">
        <v>16.55</v>
      </c>
      <c r="M209" t="s">
        <v>36</v>
      </c>
      <c r="N209">
        <v>14.39</v>
      </c>
      <c r="O209" t="s">
        <v>36</v>
      </c>
      <c r="P209">
        <v>15.9</v>
      </c>
      <c r="Q209" t="s">
        <v>37</v>
      </c>
      <c r="R209">
        <v>13.83</v>
      </c>
      <c r="S209" t="s">
        <v>37</v>
      </c>
      <c r="T209">
        <v>2.0699999999999998</v>
      </c>
      <c r="U209" t="s">
        <v>37</v>
      </c>
      <c r="V209" t="s">
        <v>952</v>
      </c>
      <c r="W209" t="s">
        <v>193</v>
      </c>
      <c r="X209" t="s">
        <v>40</v>
      </c>
      <c r="Y209" t="s">
        <v>1195</v>
      </c>
      <c r="Z209">
        <v>9.68</v>
      </c>
      <c r="AA209" t="s">
        <v>37</v>
      </c>
      <c r="AB209">
        <v>2.0699999999999998</v>
      </c>
      <c r="AC209" t="s">
        <v>37</v>
      </c>
      <c r="AD209">
        <v>5</v>
      </c>
      <c r="AE209">
        <f t="shared" si="25"/>
        <v>105</v>
      </c>
      <c r="AF209" s="8">
        <f t="shared" si="26"/>
        <v>15.142857142857144</v>
      </c>
      <c r="AG209" s="8">
        <f t="shared" si="27"/>
        <v>0.75714285714285723</v>
      </c>
      <c r="AH209">
        <f t="shared" si="28"/>
        <v>16.100000000000001</v>
      </c>
      <c r="AI209">
        <f t="shared" si="29"/>
        <v>0.8</v>
      </c>
      <c r="AJ209" s="9">
        <f t="shared" si="30"/>
        <v>11.750999999999999</v>
      </c>
      <c r="AK209" s="10">
        <f t="shared" si="31"/>
        <v>10.993857142857141</v>
      </c>
    </row>
    <row r="210" spans="1:37">
      <c r="A210" s="1">
        <v>41639</v>
      </c>
      <c r="B210">
        <v>1025821096515</v>
      </c>
      <c r="C210" t="s">
        <v>1196</v>
      </c>
      <c r="D210" t="s">
        <v>1197</v>
      </c>
      <c r="E210">
        <v>9781429963930</v>
      </c>
      <c r="F210" t="s">
        <v>66</v>
      </c>
      <c r="G210" t="s">
        <v>67</v>
      </c>
      <c r="H210" t="s">
        <v>62</v>
      </c>
      <c r="I210">
        <v>1</v>
      </c>
      <c r="J210" t="s">
        <v>34</v>
      </c>
      <c r="K210" t="s">
        <v>35</v>
      </c>
      <c r="L210">
        <v>10.34</v>
      </c>
      <c r="M210" t="s">
        <v>36</v>
      </c>
      <c r="N210">
        <v>8.99</v>
      </c>
      <c r="O210" t="s">
        <v>36</v>
      </c>
      <c r="P210">
        <v>9.93</v>
      </c>
      <c r="Q210" t="s">
        <v>37</v>
      </c>
      <c r="R210">
        <v>8.64</v>
      </c>
      <c r="S210" t="s">
        <v>37</v>
      </c>
      <c r="T210">
        <v>1.29</v>
      </c>
      <c r="U210" t="s">
        <v>37</v>
      </c>
      <c r="V210" t="s">
        <v>1198</v>
      </c>
      <c r="W210" t="s">
        <v>56</v>
      </c>
      <c r="X210" t="s">
        <v>40</v>
      </c>
      <c r="Y210" t="s">
        <v>1199</v>
      </c>
      <c r="Z210">
        <v>6.05</v>
      </c>
      <c r="AA210" t="s">
        <v>37</v>
      </c>
      <c r="AB210">
        <v>1.29</v>
      </c>
      <c r="AC210" t="s">
        <v>37</v>
      </c>
      <c r="AD210">
        <v>13</v>
      </c>
      <c r="AE210">
        <f t="shared" si="25"/>
        <v>113</v>
      </c>
      <c r="AF210" s="8">
        <f t="shared" si="26"/>
        <v>8.7876106194690262</v>
      </c>
      <c r="AG210" s="8">
        <f t="shared" si="27"/>
        <v>1.1423893805309735</v>
      </c>
      <c r="AH210">
        <f t="shared" si="28"/>
        <v>9.34</v>
      </c>
      <c r="AI210">
        <f t="shared" si="29"/>
        <v>1.21</v>
      </c>
      <c r="AJ210" s="9">
        <f t="shared" si="30"/>
        <v>7.3380000000000001</v>
      </c>
      <c r="AK210" s="10">
        <f t="shared" si="31"/>
        <v>6.1956106194690266</v>
      </c>
    </row>
    <row r="211" spans="1:37">
      <c r="A211" s="1">
        <v>41639</v>
      </c>
      <c r="B211">
        <v>1025822088514</v>
      </c>
      <c r="C211" t="s">
        <v>1200</v>
      </c>
      <c r="D211" t="s">
        <v>1201</v>
      </c>
      <c r="E211">
        <v>9781466858411</v>
      </c>
      <c r="F211" t="s">
        <v>274</v>
      </c>
      <c r="G211" t="s">
        <v>275</v>
      </c>
      <c r="H211" t="s">
        <v>276</v>
      </c>
      <c r="I211">
        <v>1</v>
      </c>
      <c r="J211" t="s">
        <v>34</v>
      </c>
      <c r="K211" t="s">
        <v>35</v>
      </c>
      <c r="L211">
        <v>0</v>
      </c>
      <c r="M211" t="s">
        <v>36</v>
      </c>
      <c r="N211">
        <v>0</v>
      </c>
      <c r="O211" t="s">
        <v>36</v>
      </c>
      <c r="P211">
        <v>0</v>
      </c>
      <c r="Q211" t="s">
        <v>37</v>
      </c>
      <c r="R211">
        <v>0</v>
      </c>
      <c r="S211" t="s">
        <v>37</v>
      </c>
      <c r="T211">
        <v>0</v>
      </c>
      <c r="U211" t="s">
        <v>37</v>
      </c>
      <c r="V211" t="s">
        <v>1202</v>
      </c>
      <c r="W211" t="s">
        <v>56</v>
      </c>
      <c r="X211" t="s">
        <v>40</v>
      </c>
      <c r="Y211" t="s">
        <v>1203</v>
      </c>
      <c r="Z211">
        <v>0</v>
      </c>
      <c r="AA211" t="s">
        <v>37</v>
      </c>
      <c r="AB211">
        <v>0</v>
      </c>
      <c r="AC211" t="s">
        <v>37</v>
      </c>
      <c r="AD211">
        <v>13</v>
      </c>
      <c r="AE211">
        <f t="shared" si="25"/>
        <v>113</v>
      </c>
      <c r="AF211" s="8">
        <f t="shared" si="26"/>
        <v>0</v>
      </c>
      <c r="AG211" s="8">
        <f t="shared" si="27"/>
        <v>0</v>
      </c>
      <c r="AH211">
        <f t="shared" si="28"/>
        <v>0</v>
      </c>
      <c r="AI211">
        <f t="shared" si="29"/>
        <v>0</v>
      </c>
      <c r="AJ211" s="9">
        <f t="shared" si="30"/>
        <v>0</v>
      </c>
      <c r="AK211" s="10">
        <f t="shared" si="31"/>
        <v>0</v>
      </c>
    </row>
    <row r="212" spans="1:37">
      <c r="A212" s="1">
        <v>41639</v>
      </c>
      <c r="B212">
        <v>1025823226511</v>
      </c>
      <c r="C212" t="s">
        <v>1204</v>
      </c>
      <c r="D212" t="s">
        <v>1205</v>
      </c>
      <c r="E212">
        <v>9781429902281</v>
      </c>
      <c r="F212" t="s">
        <v>210</v>
      </c>
      <c r="G212" t="s">
        <v>211</v>
      </c>
      <c r="H212" t="s">
        <v>212</v>
      </c>
      <c r="I212">
        <v>1</v>
      </c>
      <c r="J212" t="s">
        <v>34</v>
      </c>
      <c r="K212" t="s">
        <v>35</v>
      </c>
      <c r="L212">
        <v>12.64</v>
      </c>
      <c r="M212" t="s">
        <v>36</v>
      </c>
      <c r="N212">
        <v>10.99</v>
      </c>
      <c r="O212" t="s">
        <v>36</v>
      </c>
      <c r="P212">
        <v>12.15</v>
      </c>
      <c r="Q212" t="s">
        <v>37</v>
      </c>
      <c r="R212">
        <v>10.56</v>
      </c>
      <c r="S212" t="s">
        <v>37</v>
      </c>
      <c r="T212">
        <v>1.59</v>
      </c>
      <c r="U212" t="s">
        <v>37</v>
      </c>
      <c r="V212" t="s">
        <v>1206</v>
      </c>
      <c r="W212" t="s">
        <v>193</v>
      </c>
      <c r="X212" t="s">
        <v>40</v>
      </c>
      <c r="Y212" t="s">
        <v>1207</v>
      </c>
      <c r="Z212">
        <v>7.39</v>
      </c>
      <c r="AA212" t="s">
        <v>37</v>
      </c>
      <c r="AB212">
        <v>1.59</v>
      </c>
      <c r="AC212" t="s">
        <v>37</v>
      </c>
      <c r="AD212">
        <v>5</v>
      </c>
      <c r="AE212">
        <f t="shared" si="25"/>
        <v>105</v>
      </c>
      <c r="AF212" s="8">
        <f t="shared" si="26"/>
        <v>11.571428571428571</v>
      </c>
      <c r="AG212" s="8">
        <f t="shared" si="27"/>
        <v>0.57857142857142851</v>
      </c>
      <c r="AH212">
        <f t="shared" si="28"/>
        <v>12.3</v>
      </c>
      <c r="AI212">
        <f t="shared" si="29"/>
        <v>0.61</v>
      </c>
      <c r="AJ212" s="9">
        <f t="shared" si="30"/>
        <v>8.9819999999999993</v>
      </c>
      <c r="AK212" s="10">
        <f t="shared" si="31"/>
        <v>8.4034285714285701</v>
      </c>
    </row>
    <row r="213" spans="1:37">
      <c r="A213" s="1">
        <v>41639</v>
      </c>
      <c r="B213">
        <v>1025828306514</v>
      </c>
      <c r="C213" t="s">
        <v>1208</v>
      </c>
      <c r="D213" t="s">
        <v>1209</v>
      </c>
      <c r="E213">
        <v>9781429954327</v>
      </c>
      <c r="F213" t="s">
        <v>1210</v>
      </c>
      <c r="G213" t="s">
        <v>1211</v>
      </c>
      <c r="H213" t="s">
        <v>424</v>
      </c>
      <c r="I213">
        <v>1</v>
      </c>
      <c r="J213" t="s">
        <v>34</v>
      </c>
      <c r="K213" t="s">
        <v>35</v>
      </c>
      <c r="L213">
        <v>10.34</v>
      </c>
      <c r="M213" t="s">
        <v>36</v>
      </c>
      <c r="N213">
        <v>8.99</v>
      </c>
      <c r="O213" t="s">
        <v>36</v>
      </c>
      <c r="P213">
        <v>9.94</v>
      </c>
      <c r="Q213" t="s">
        <v>37</v>
      </c>
      <c r="R213">
        <v>8.64</v>
      </c>
      <c r="S213" t="s">
        <v>37</v>
      </c>
      <c r="T213">
        <v>1.3</v>
      </c>
      <c r="U213" t="s">
        <v>37</v>
      </c>
      <c r="V213" t="s">
        <v>425</v>
      </c>
      <c r="W213" t="s">
        <v>82</v>
      </c>
      <c r="X213" t="s">
        <v>40</v>
      </c>
      <c r="Y213" t="s">
        <v>426</v>
      </c>
      <c r="Z213">
        <v>6.05</v>
      </c>
      <c r="AA213" t="s">
        <v>37</v>
      </c>
      <c r="AB213">
        <v>1.3</v>
      </c>
      <c r="AC213" t="s">
        <v>37</v>
      </c>
      <c r="AD213">
        <v>5</v>
      </c>
      <c r="AE213">
        <f t="shared" si="25"/>
        <v>105</v>
      </c>
      <c r="AF213" s="8">
        <f t="shared" si="26"/>
        <v>9.4666666666666668</v>
      </c>
      <c r="AG213" s="8">
        <f t="shared" si="27"/>
        <v>0.47333333333333338</v>
      </c>
      <c r="AH213">
        <f t="shared" si="28"/>
        <v>10.07</v>
      </c>
      <c r="AI213">
        <f t="shared" si="29"/>
        <v>0.5</v>
      </c>
      <c r="AJ213" s="9">
        <f t="shared" si="30"/>
        <v>7.347999999999999</v>
      </c>
      <c r="AK213" s="10">
        <f t="shared" si="31"/>
        <v>6.8746666666666654</v>
      </c>
    </row>
    <row r="214" spans="1:37">
      <c r="A214" s="1">
        <v>41639</v>
      </c>
      <c r="B214">
        <v>1025828419514</v>
      </c>
      <c r="C214" t="s">
        <v>1212</v>
      </c>
      <c r="D214" t="s">
        <v>1213</v>
      </c>
      <c r="E214">
        <v>9781429986410</v>
      </c>
      <c r="F214" t="s">
        <v>1214</v>
      </c>
      <c r="G214" t="s">
        <v>1215</v>
      </c>
      <c r="H214" t="s">
        <v>424</v>
      </c>
      <c r="I214">
        <v>1</v>
      </c>
      <c r="J214" t="s">
        <v>34</v>
      </c>
      <c r="K214" t="s">
        <v>35</v>
      </c>
      <c r="L214">
        <v>10.34</v>
      </c>
      <c r="M214" t="s">
        <v>36</v>
      </c>
      <c r="N214">
        <v>8.99</v>
      </c>
      <c r="O214" t="s">
        <v>36</v>
      </c>
      <c r="P214">
        <v>9.93</v>
      </c>
      <c r="Q214" t="s">
        <v>37</v>
      </c>
      <c r="R214">
        <v>8.64</v>
      </c>
      <c r="S214" t="s">
        <v>37</v>
      </c>
      <c r="T214">
        <v>1.29</v>
      </c>
      <c r="U214" t="s">
        <v>37</v>
      </c>
      <c r="V214" t="s">
        <v>425</v>
      </c>
      <c r="W214" t="s">
        <v>82</v>
      </c>
      <c r="X214" t="s">
        <v>40</v>
      </c>
      <c r="Y214" t="s">
        <v>426</v>
      </c>
      <c r="Z214">
        <v>6.05</v>
      </c>
      <c r="AA214" t="s">
        <v>37</v>
      </c>
      <c r="AB214">
        <v>1.29</v>
      </c>
      <c r="AC214" t="s">
        <v>37</v>
      </c>
      <c r="AD214">
        <v>5</v>
      </c>
      <c r="AE214">
        <f t="shared" si="25"/>
        <v>105</v>
      </c>
      <c r="AF214" s="8">
        <f t="shared" si="26"/>
        <v>9.4571428571428573</v>
      </c>
      <c r="AG214" s="8">
        <f t="shared" si="27"/>
        <v>0.47285714285714286</v>
      </c>
      <c r="AH214">
        <f t="shared" si="28"/>
        <v>10.06</v>
      </c>
      <c r="AI214">
        <f t="shared" si="29"/>
        <v>0.5</v>
      </c>
      <c r="AJ214" s="9">
        <f t="shared" si="30"/>
        <v>7.3380000000000001</v>
      </c>
      <c r="AK214" s="10">
        <f t="shared" si="31"/>
        <v>6.8651428571428568</v>
      </c>
    </row>
    <row r="215" spans="1:37">
      <c r="A215" s="1">
        <v>41639</v>
      </c>
      <c r="B215">
        <v>1025828509511</v>
      </c>
      <c r="C215" t="s">
        <v>1216</v>
      </c>
      <c r="D215" t="s">
        <v>1217</v>
      </c>
      <c r="E215">
        <v>9781429950855</v>
      </c>
      <c r="F215" t="s">
        <v>1218</v>
      </c>
      <c r="G215" t="s">
        <v>1219</v>
      </c>
      <c r="H215" t="s">
        <v>1220</v>
      </c>
      <c r="I215">
        <v>1</v>
      </c>
      <c r="J215" t="s">
        <v>34</v>
      </c>
      <c r="K215" t="s">
        <v>35</v>
      </c>
      <c r="L215">
        <v>18.62</v>
      </c>
      <c r="M215" t="s">
        <v>36</v>
      </c>
      <c r="N215">
        <v>16.190000000000001</v>
      </c>
      <c r="O215" t="s">
        <v>36</v>
      </c>
      <c r="P215">
        <v>17.89</v>
      </c>
      <c r="Q215" t="s">
        <v>37</v>
      </c>
      <c r="R215">
        <v>15.56</v>
      </c>
      <c r="S215" t="s">
        <v>37</v>
      </c>
      <c r="T215">
        <v>2.33</v>
      </c>
      <c r="U215" t="s">
        <v>37</v>
      </c>
      <c r="V215" t="s">
        <v>139</v>
      </c>
      <c r="W215" t="s">
        <v>140</v>
      </c>
      <c r="X215" t="s">
        <v>40</v>
      </c>
      <c r="Y215" t="s">
        <v>921</v>
      </c>
      <c r="Z215">
        <v>10.89</v>
      </c>
      <c r="AA215" t="s">
        <v>37</v>
      </c>
      <c r="AB215">
        <v>2.33</v>
      </c>
      <c r="AC215" t="s">
        <v>37</v>
      </c>
      <c r="AD215">
        <v>5</v>
      </c>
      <c r="AE215">
        <f t="shared" si="25"/>
        <v>105</v>
      </c>
      <c r="AF215" s="8">
        <f t="shared" si="26"/>
        <v>17.038095238095238</v>
      </c>
      <c r="AG215" s="8">
        <f t="shared" si="27"/>
        <v>0.85190476190476194</v>
      </c>
      <c r="AH215">
        <f t="shared" si="28"/>
        <v>18.12</v>
      </c>
      <c r="AI215">
        <f t="shared" si="29"/>
        <v>0.9</v>
      </c>
      <c r="AJ215" s="9">
        <f t="shared" si="30"/>
        <v>13.222</v>
      </c>
      <c r="AK215" s="10">
        <f t="shared" si="31"/>
        <v>12.370095238095237</v>
      </c>
    </row>
    <row r="216" spans="1:37">
      <c r="A216" s="1">
        <v>41639</v>
      </c>
      <c r="B216">
        <v>1025829094518</v>
      </c>
      <c r="C216" t="s">
        <v>1221</v>
      </c>
      <c r="D216" t="s">
        <v>1222</v>
      </c>
      <c r="E216">
        <v>9780765376824</v>
      </c>
      <c r="F216" t="s">
        <v>60</v>
      </c>
      <c r="G216" t="s">
        <v>61</v>
      </c>
      <c r="H216" t="s">
        <v>62</v>
      </c>
      <c r="I216">
        <v>1</v>
      </c>
      <c r="J216" t="s">
        <v>34</v>
      </c>
      <c r="K216" t="s">
        <v>35</v>
      </c>
      <c r="L216">
        <v>35.64</v>
      </c>
      <c r="M216" t="s">
        <v>36</v>
      </c>
      <c r="N216">
        <v>30.99</v>
      </c>
      <c r="O216" t="s">
        <v>36</v>
      </c>
      <c r="P216">
        <v>34.25</v>
      </c>
      <c r="Q216" t="s">
        <v>37</v>
      </c>
      <c r="R216">
        <v>29.78</v>
      </c>
      <c r="S216" t="s">
        <v>37</v>
      </c>
      <c r="T216">
        <v>4.47</v>
      </c>
      <c r="U216" t="s">
        <v>37</v>
      </c>
      <c r="V216" t="s">
        <v>1223</v>
      </c>
      <c r="W216" t="s">
        <v>162</v>
      </c>
      <c r="X216" t="s">
        <v>40</v>
      </c>
      <c r="Y216" t="s">
        <v>1224</v>
      </c>
      <c r="Z216">
        <v>20.85</v>
      </c>
      <c r="AA216" t="s">
        <v>37</v>
      </c>
      <c r="AB216">
        <v>4.47</v>
      </c>
      <c r="AC216" t="s">
        <v>37</v>
      </c>
      <c r="AD216">
        <v>5</v>
      </c>
      <c r="AE216">
        <f t="shared" si="25"/>
        <v>105</v>
      </c>
      <c r="AF216" s="8">
        <f t="shared" si="26"/>
        <v>32.61904761904762</v>
      </c>
      <c r="AG216" s="8">
        <f t="shared" si="27"/>
        <v>1.6309523809523809</v>
      </c>
      <c r="AH216">
        <f t="shared" si="28"/>
        <v>34.700000000000003</v>
      </c>
      <c r="AI216">
        <f t="shared" si="29"/>
        <v>1.73</v>
      </c>
      <c r="AJ216" s="9">
        <f t="shared" si="30"/>
        <v>25.315999999999999</v>
      </c>
      <c r="AK216" s="10">
        <f t="shared" si="31"/>
        <v>23.685047619047619</v>
      </c>
    </row>
    <row r="217" spans="1:37">
      <c r="A217" s="1">
        <v>41639</v>
      </c>
      <c r="B217">
        <v>1025831074518</v>
      </c>
      <c r="C217" t="s">
        <v>1225</v>
      </c>
      <c r="D217" t="s">
        <v>1226</v>
      </c>
      <c r="E217">
        <v>9781429956314</v>
      </c>
      <c r="F217" t="s">
        <v>1227</v>
      </c>
      <c r="G217" t="s">
        <v>1228</v>
      </c>
      <c r="H217" t="s">
        <v>1229</v>
      </c>
      <c r="I217">
        <v>1</v>
      </c>
      <c r="J217" t="s">
        <v>34</v>
      </c>
      <c r="K217" t="s">
        <v>35</v>
      </c>
      <c r="L217">
        <v>16.09</v>
      </c>
      <c r="M217" t="s">
        <v>36</v>
      </c>
      <c r="N217">
        <v>13.99</v>
      </c>
      <c r="O217" t="s">
        <v>36</v>
      </c>
      <c r="P217">
        <v>15.46</v>
      </c>
      <c r="Q217" t="s">
        <v>37</v>
      </c>
      <c r="R217">
        <v>13.44</v>
      </c>
      <c r="S217" t="s">
        <v>37</v>
      </c>
      <c r="T217">
        <v>2.02</v>
      </c>
      <c r="U217" t="s">
        <v>37</v>
      </c>
      <c r="V217" t="s">
        <v>161</v>
      </c>
      <c r="W217" t="s">
        <v>162</v>
      </c>
      <c r="X217" t="s">
        <v>40</v>
      </c>
      <c r="Y217" t="s">
        <v>1230</v>
      </c>
      <c r="Z217">
        <v>9.41</v>
      </c>
      <c r="AA217" t="s">
        <v>37</v>
      </c>
      <c r="AB217">
        <v>2.02</v>
      </c>
      <c r="AC217" t="s">
        <v>37</v>
      </c>
      <c r="AD217">
        <v>5</v>
      </c>
      <c r="AE217">
        <f t="shared" si="25"/>
        <v>105</v>
      </c>
      <c r="AF217" s="8">
        <f t="shared" si="26"/>
        <v>14.723809523809525</v>
      </c>
      <c r="AG217" s="8">
        <f t="shared" si="27"/>
        <v>0.73619047619047617</v>
      </c>
      <c r="AH217">
        <f t="shared" si="28"/>
        <v>15.66</v>
      </c>
      <c r="AI217">
        <f t="shared" si="29"/>
        <v>0.78</v>
      </c>
      <c r="AJ217" s="9">
        <f t="shared" si="30"/>
        <v>11.427999999999999</v>
      </c>
      <c r="AK217" s="10">
        <f t="shared" si="31"/>
        <v>10.691809523809523</v>
      </c>
    </row>
    <row r="218" spans="1:37">
      <c r="A218" s="1">
        <v>41639</v>
      </c>
      <c r="B218">
        <v>1025831515515</v>
      </c>
      <c r="C218" t="s">
        <v>1231</v>
      </c>
      <c r="D218" t="s">
        <v>1232</v>
      </c>
      <c r="E218">
        <v>9781429926935</v>
      </c>
      <c r="F218" t="s">
        <v>1188</v>
      </c>
      <c r="G218" t="s">
        <v>1189</v>
      </c>
      <c r="H218" t="s">
        <v>380</v>
      </c>
      <c r="I218">
        <v>1</v>
      </c>
      <c r="J218" t="s">
        <v>34</v>
      </c>
      <c r="K218" t="s">
        <v>35</v>
      </c>
      <c r="L218">
        <v>12.65</v>
      </c>
      <c r="M218" t="s">
        <v>36</v>
      </c>
      <c r="N218">
        <v>10.99</v>
      </c>
      <c r="O218" t="s">
        <v>36</v>
      </c>
      <c r="P218">
        <v>12.15</v>
      </c>
      <c r="Q218" t="s">
        <v>37</v>
      </c>
      <c r="R218">
        <v>10.56</v>
      </c>
      <c r="S218" t="s">
        <v>37</v>
      </c>
      <c r="T218">
        <v>1.59</v>
      </c>
      <c r="U218" t="s">
        <v>37</v>
      </c>
      <c r="V218" t="s">
        <v>1233</v>
      </c>
      <c r="W218" t="s">
        <v>39</v>
      </c>
      <c r="X218" t="s">
        <v>40</v>
      </c>
      <c r="Y218" t="s">
        <v>1234</v>
      </c>
      <c r="Z218">
        <v>7.39</v>
      </c>
      <c r="AA218" t="s">
        <v>37</v>
      </c>
      <c r="AB218">
        <v>1.59</v>
      </c>
      <c r="AC218" t="s">
        <v>37</v>
      </c>
      <c r="AD218">
        <v>5</v>
      </c>
      <c r="AE218">
        <f t="shared" si="25"/>
        <v>105</v>
      </c>
      <c r="AF218" s="8">
        <f t="shared" si="26"/>
        <v>11.571428571428571</v>
      </c>
      <c r="AG218" s="8">
        <f t="shared" si="27"/>
        <v>0.57857142857142851</v>
      </c>
      <c r="AH218">
        <f t="shared" si="28"/>
        <v>12.3</v>
      </c>
      <c r="AI218">
        <f t="shared" si="29"/>
        <v>0.61</v>
      </c>
      <c r="AJ218" s="9">
        <f t="shared" si="30"/>
        <v>8.9819999999999993</v>
      </c>
      <c r="AK218" s="10">
        <f t="shared" si="31"/>
        <v>8.4034285714285701</v>
      </c>
    </row>
    <row r="219" spans="1:37">
      <c r="A219" s="1">
        <v>41639</v>
      </c>
      <c r="B219">
        <v>1025833570518</v>
      </c>
      <c r="C219" t="s">
        <v>1235</v>
      </c>
      <c r="D219" t="s">
        <v>1236</v>
      </c>
      <c r="E219">
        <v>9781466850439</v>
      </c>
      <c r="F219" t="s">
        <v>1237</v>
      </c>
      <c r="G219" t="s">
        <v>1238</v>
      </c>
      <c r="H219" t="s">
        <v>1239</v>
      </c>
      <c r="I219">
        <v>1</v>
      </c>
      <c r="J219" t="s">
        <v>34</v>
      </c>
      <c r="K219" t="s">
        <v>35</v>
      </c>
      <c r="L219">
        <v>1.1399999999999999</v>
      </c>
      <c r="M219" t="s">
        <v>36</v>
      </c>
      <c r="N219">
        <v>0.99</v>
      </c>
      <c r="O219" t="s">
        <v>36</v>
      </c>
      <c r="P219">
        <v>1.1100000000000001</v>
      </c>
      <c r="Q219" t="s">
        <v>37</v>
      </c>
      <c r="R219">
        <v>0.97</v>
      </c>
      <c r="S219" t="s">
        <v>37</v>
      </c>
      <c r="T219">
        <v>0.14000000000000001</v>
      </c>
      <c r="U219" t="s">
        <v>37</v>
      </c>
      <c r="V219" t="s">
        <v>200</v>
      </c>
      <c r="W219" t="s">
        <v>127</v>
      </c>
      <c r="X219" t="s">
        <v>40</v>
      </c>
      <c r="Y219" t="s">
        <v>1240</v>
      </c>
      <c r="Z219">
        <v>0.68</v>
      </c>
      <c r="AA219" t="s">
        <v>37</v>
      </c>
      <c r="AB219">
        <v>0.14000000000000001</v>
      </c>
      <c r="AC219" t="s">
        <v>37</v>
      </c>
      <c r="AD219">
        <v>5</v>
      </c>
      <c r="AE219">
        <f t="shared" si="25"/>
        <v>105</v>
      </c>
      <c r="AF219" s="8">
        <f t="shared" si="26"/>
        <v>1.0571428571428572</v>
      </c>
      <c r="AG219" s="8">
        <f t="shared" si="27"/>
        <v>5.2857142857142853E-2</v>
      </c>
      <c r="AH219">
        <f t="shared" si="28"/>
        <v>1.1200000000000001</v>
      </c>
      <c r="AI219">
        <f t="shared" si="29"/>
        <v>0.05</v>
      </c>
      <c r="AJ219" s="9">
        <f t="shared" si="30"/>
        <v>0.81900000000000006</v>
      </c>
      <c r="AK219" s="10">
        <f t="shared" si="31"/>
        <v>0.76614285714285724</v>
      </c>
    </row>
    <row r="220" spans="1:37">
      <c r="A220" s="1">
        <v>41639</v>
      </c>
      <c r="B220">
        <v>1025835936522</v>
      </c>
      <c r="C220" t="s">
        <v>1241</v>
      </c>
      <c r="D220" t="s">
        <v>1242</v>
      </c>
      <c r="E220">
        <v>9781429992800</v>
      </c>
      <c r="F220" t="s">
        <v>78</v>
      </c>
      <c r="G220" t="s">
        <v>79</v>
      </c>
      <c r="H220" t="s">
        <v>80</v>
      </c>
      <c r="I220">
        <v>1</v>
      </c>
      <c r="J220" t="s">
        <v>34</v>
      </c>
      <c r="K220" t="s">
        <v>35</v>
      </c>
      <c r="L220">
        <v>3.44</v>
      </c>
      <c r="M220" t="s">
        <v>36</v>
      </c>
      <c r="N220">
        <v>2.99</v>
      </c>
      <c r="O220" t="s">
        <v>36</v>
      </c>
      <c r="P220">
        <v>3.31</v>
      </c>
      <c r="Q220" t="s">
        <v>37</v>
      </c>
      <c r="R220">
        <v>2.87</v>
      </c>
      <c r="S220" t="s">
        <v>37</v>
      </c>
      <c r="T220">
        <v>0.44</v>
      </c>
      <c r="U220" t="s">
        <v>37</v>
      </c>
      <c r="V220" t="s">
        <v>119</v>
      </c>
      <c r="W220" t="s">
        <v>120</v>
      </c>
      <c r="X220" t="s">
        <v>40</v>
      </c>
      <c r="Y220" t="s">
        <v>1243</v>
      </c>
      <c r="Z220">
        <v>2.0099999999999998</v>
      </c>
      <c r="AA220" t="s">
        <v>37</v>
      </c>
      <c r="AB220">
        <v>0.44</v>
      </c>
      <c r="AC220" t="s">
        <v>37</v>
      </c>
      <c r="AD220">
        <v>13</v>
      </c>
      <c r="AE220">
        <f t="shared" si="25"/>
        <v>113</v>
      </c>
      <c r="AF220" s="8">
        <f t="shared" si="26"/>
        <v>2.9292035398230087</v>
      </c>
      <c r="AG220" s="8">
        <f t="shared" si="27"/>
        <v>0.38079646017699109</v>
      </c>
      <c r="AH220">
        <f t="shared" si="28"/>
        <v>3.11</v>
      </c>
      <c r="AI220">
        <f t="shared" si="29"/>
        <v>0.4</v>
      </c>
      <c r="AJ220" s="9">
        <f t="shared" si="30"/>
        <v>2.4489999999999998</v>
      </c>
      <c r="AK220" s="10">
        <f t="shared" si="31"/>
        <v>2.068203539823009</v>
      </c>
    </row>
    <row r="221" spans="1:37">
      <c r="A221" s="1">
        <v>41639</v>
      </c>
      <c r="B221">
        <v>1025836841515</v>
      </c>
      <c r="C221" t="s">
        <v>1244</v>
      </c>
      <c r="D221" t="s">
        <v>1245</v>
      </c>
      <c r="E221">
        <v>9781466815414</v>
      </c>
      <c r="F221" t="s">
        <v>1246</v>
      </c>
      <c r="G221" t="s">
        <v>1247</v>
      </c>
      <c r="H221" t="s">
        <v>1248</v>
      </c>
      <c r="I221">
        <v>1</v>
      </c>
      <c r="J221" t="s">
        <v>34</v>
      </c>
      <c r="K221" t="s">
        <v>35</v>
      </c>
      <c r="L221">
        <v>0</v>
      </c>
      <c r="M221" t="s">
        <v>36</v>
      </c>
      <c r="N221">
        <v>0</v>
      </c>
      <c r="O221" t="s">
        <v>36</v>
      </c>
      <c r="P221">
        <v>0</v>
      </c>
      <c r="Q221" t="s">
        <v>37</v>
      </c>
      <c r="R221">
        <v>0</v>
      </c>
      <c r="S221" t="s">
        <v>37</v>
      </c>
      <c r="T221">
        <v>0</v>
      </c>
      <c r="U221" t="s">
        <v>37</v>
      </c>
      <c r="V221" t="s">
        <v>1249</v>
      </c>
      <c r="W221" t="s">
        <v>56</v>
      </c>
      <c r="X221" t="s">
        <v>40</v>
      </c>
      <c r="Y221" t="s">
        <v>1250</v>
      </c>
      <c r="Z221">
        <v>0</v>
      </c>
      <c r="AA221" t="s">
        <v>37</v>
      </c>
      <c r="AB221">
        <v>0</v>
      </c>
      <c r="AC221" t="s">
        <v>37</v>
      </c>
      <c r="AD221">
        <v>13</v>
      </c>
      <c r="AE221">
        <f t="shared" si="25"/>
        <v>113</v>
      </c>
      <c r="AF221" s="8">
        <f t="shared" si="26"/>
        <v>0</v>
      </c>
      <c r="AG221" s="8">
        <f t="shared" si="27"/>
        <v>0</v>
      </c>
      <c r="AH221">
        <f t="shared" si="28"/>
        <v>0</v>
      </c>
      <c r="AI221">
        <f t="shared" si="29"/>
        <v>0</v>
      </c>
      <c r="AJ221" s="9">
        <f t="shared" si="30"/>
        <v>0</v>
      </c>
      <c r="AK221" s="10">
        <f t="shared" si="31"/>
        <v>0</v>
      </c>
    </row>
    <row r="222" spans="1:37">
      <c r="A222" s="1">
        <v>41639</v>
      </c>
      <c r="B222">
        <v>1025841369516</v>
      </c>
      <c r="C222" t="s">
        <v>1251</v>
      </c>
      <c r="D222" t="s">
        <v>1252</v>
      </c>
      <c r="E222">
        <v>9781466834705</v>
      </c>
      <c r="F222" t="s">
        <v>551</v>
      </c>
      <c r="G222" t="s">
        <v>552</v>
      </c>
      <c r="H222" t="s">
        <v>293</v>
      </c>
      <c r="I222">
        <v>1</v>
      </c>
      <c r="J222" t="s">
        <v>34</v>
      </c>
      <c r="K222" t="s">
        <v>35</v>
      </c>
      <c r="L222">
        <v>16.09</v>
      </c>
      <c r="M222" t="s">
        <v>36</v>
      </c>
      <c r="N222">
        <v>13.99</v>
      </c>
      <c r="O222" t="s">
        <v>36</v>
      </c>
      <c r="P222">
        <v>15.46</v>
      </c>
      <c r="Q222" t="s">
        <v>37</v>
      </c>
      <c r="R222">
        <v>13.44</v>
      </c>
      <c r="S222" t="s">
        <v>37</v>
      </c>
      <c r="T222">
        <v>2.02</v>
      </c>
      <c r="U222" t="s">
        <v>37</v>
      </c>
      <c r="V222" t="s">
        <v>1253</v>
      </c>
      <c r="W222" t="s">
        <v>56</v>
      </c>
      <c r="X222" t="s">
        <v>40</v>
      </c>
      <c r="Y222" t="s">
        <v>1254</v>
      </c>
      <c r="Z222">
        <v>9.41</v>
      </c>
      <c r="AA222" t="s">
        <v>37</v>
      </c>
      <c r="AB222">
        <v>2.02</v>
      </c>
      <c r="AC222" t="s">
        <v>37</v>
      </c>
      <c r="AD222">
        <v>13</v>
      </c>
      <c r="AE222">
        <f t="shared" si="25"/>
        <v>113</v>
      </c>
      <c r="AF222" s="8">
        <f t="shared" si="26"/>
        <v>13.681415929203542</v>
      </c>
      <c r="AG222" s="8">
        <f t="shared" si="27"/>
        <v>1.7785840707964604</v>
      </c>
      <c r="AH222">
        <f t="shared" si="28"/>
        <v>14.55</v>
      </c>
      <c r="AI222">
        <f t="shared" si="29"/>
        <v>1.89</v>
      </c>
      <c r="AJ222" s="9">
        <f t="shared" si="30"/>
        <v>11.427999999999999</v>
      </c>
      <c r="AK222" s="10">
        <f t="shared" si="31"/>
        <v>9.6494159292035384</v>
      </c>
    </row>
    <row r="223" spans="1:37">
      <c r="A223" s="1">
        <v>41639</v>
      </c>
      <c r="B223">
        <v>1025841703516</v>
      </c>
      <c r="C223" t="s">
        <v>1255</v>
      </c>
      <c r="D223" t="s">
        <v>1256</v>
      </c>
      <c r="E223">
        <v>9781429984379</v>
      </c>
      <c r="F223" t="s">
        <v>1257</v>
      </c>
      <c r="G223" t="s">
        <v>1258</v>
      </c>
      <c r="H223" t="s">
        <v>171</v>
      </c>
      <c r="I223">
        <v>1</v>
      </c>
      <c r="J223" t="s">
        <v>34</v>
      </c>
      <c r="K223" t="s">
        <v>35</v>
      </c>
      <c r="L223">
        <v>12.64</v>
      </c>
      <c r="M223" t="s">
        <v>36</v>
      </c>
      <c r="N223">
        <v>10.99</v>
      </c>
      <c r="O223" t="s">
        <v>36</v>
      </c>
      <c r="P223">
        <v>12.26</v>
      </c>
      <c r="Q223" t="s">
        <v>37</v>
      </c>
      <c r="R223">
        <v>10.66</v>
      </c>
      <c r="S223" t="s">
        <v>37</v>
      </c>
      <c r="T223">
        <v>1.6</v>
      </c>
      <c r="U223" t="s">
        <v>37</v>
      </c>
      <c r="V223" t="s">
        <v>758</v>
      </c>
      <c r="W223" t="s">
        <v>56</v>
      </c>
      <c r="X223" t="s">
        <v>40</v>
      </c>
      <c r="Y223" t="s">
        <v>1259</v>
      </c>
      <c r="Z223">
        <v>7.46</v>
      </c>
      <c r="AA223" t="s">
        <v>37</v>
      </c>
      <c r="AB223">
        <v>1.6</v>
      </c>
      <c r="AC223" t="s">
        <v>37</v>
      </c>
      <c r="AD223">
        <v>13</v>
      </c>
      <c r="AE223">
        <f t="shared" si="25"/>
        <v>113</v>
      </c>
      <c r="AF223" s="8">
        <f t="shared" si="26"/>
        <v>10.849557522123893</v>
      </c>
      <c r="AG223" s="8">
        <f t="shared" si="27"/>
        <v>1.410442477876106</v>
      </c>
      <c r="AH223">
        <f t="shared" si="28"/>
        <v>11.54</v>
      </c>
      <c r="AI223">
        <f t="shared" si="29"/>
        <v>1.5</v>
      </c>
      <c r="AJ223" s="9">
        <f t="shared" si="30"/>
        <v>9.0619999999999994</v>
      </c>
      <c r="AK223" s="10">
        <f t="shared" si="31"/>
        <v>7.651557522123893</v>
      </c>
    </row>
    <row r="224" spans="1:37">
      <c r="A224" s="1">
        <v>41639</v>
      </c>
      <c r="B224">
        <v>1025842546522</v>
      </c>
      <c r="C224" t="s">
        <v>1260</v>
      </c>
      <c r="D224" t="s">
        <v>1261</v>
      </c>
      <c r="E224">
        <v>9781622667895</v>
      </c>
      <c r="F224" t="s">
        <v>575</v>
      </c>
      <c r="G224" t="s">
        <v>576</v>
      </c>
      <c r="H224" t="s">
        <v>450</v>
      </c>
      <c r="I224">
        <v>1</v>
      </c>
      <c r="J224" t="s">
        <v>34</v>
      </c>
      <c r="K224" t="s">
        <v>35</v>
      </c>
      <c r="L224">
        <v>1.1399999999999999</v>
      </c>
      <c r="M224" t="s">
        <v>36</v>
      </c>
      <c r="N224">
        <v>0.99</v>
      </c>
      <c r="O224" t="s">
        <v>36</v>
      </c>
      <c r="P224">
        <v>1.1100000000000001</v>
      </c>
      <c r="Q224" t="s">
        <v>37</v>
      </c>
      <c r="R224">
        <v>0.96</v>
      </c>
      <c r="S224" t="s">
        <v>37</v>
      </c>
      <c r="T224">
        <v>0.15</v>
      </c>
      <c r="U224" t="s">
        <v>37</v>
      </c>
      <c r="V224" t="s">
        <v>1262</v>
      </c>
      <c r="W224" t="s">
        <v>193</v>
      </c>
      <c r="X224" t="s">
        <v>40</v>
      </c>
      <c r="Y224" t="s">
        <v>1263</v>
      </c>
      <c r="Z224">
        <v>0.67</v>
      </c>
      <c r="AA224" t="s">
        <v>37</v>
      </c>
      <c r="AB224">
        <v>0.15</v>
      </c>
      <c r="AC224" t="s">
        <v>37</v>
      </c>
      <c r="AD224">
        <v>5</v>
      </c>
      <c r="AE224">
        <f t="shared" si="25"/>
        <v>105</v>
      </c>
      <c r="AF224" s="8">
        <f t="shared" si="26"/>
        <v>1.0571428571428572</v>
      </c>
      <c r="AG224" s="8">
        <f t="shared" si="27"/>
        <v>5.2857142857142853E-2</v>
      </c>
      <c r="AH224">
        <f t="shared" si="28"/>
        <v>1.1200000000000001</v>
      </c>
      <c r="AI224">
        <f t="shared" si="29"/>
        <v>0.05</v>
      </c>
      <c r="AJ224" s="9">
        <f t="shared" si="30"/>
        <v>0.82200000000000006</v>
      </c>
      <c r="AK224" s="10">
        <f t="shared" si="31"/>
        <v>0.76914285714285724</v>
      </c>
    </row>
    <row r="225" spans="1:37">
      <c r="A225" s="1">
        <v>41639</v>
      </c>
      <c r="B225">
        <v>1025842804515</v>
      </c>
      <c r="C225" t="s">
        <v>1264</v>
      </c>
      <c r="D225" t="s">
        <v>1265</v>
      </c>
      <c r="E225">
        <v>9781429972017</v>
      </c>
      <c r="F225" t="s">
        <v>1266</v>
      </c>
      <c r="G225" t="s">
        <v>1267</v>
      </c>
      <c r="H225" t="s">
        <v>1268</v>
      </c>
      <c r="I225">
        <v>1</v>
      </c>
      <c r="J225" t="s">
        <v>34</v>
      </c>
      <c r="K225" t="s">
        <v>35</v>
      </c>
      <c r="L225">
        <v>10.34</v>
      </c>
      <c r="M225" t="s">
        <v>36</v>
      </c>
      <c r="N225">
        <v>8.99</v>
      </c>
      <c r="O225" t="s">
        <v>36</v>
      </c>
      <c r="P225">
        <v>10.029999999999999</v>
      </c>
      <c r="Q225" t="s">
        <v>37</v>
      </c>
      <c r="R225">
        <v>8.7200000000000006</v>
      </c>
      <c r="S225" t="s">
        <v>37</v>
      </c>
      <c r="T225">
        <v>1.31</v>
      </c>
      <c r="U225" t="s">
        <v>37</v>
      </c>
      <c r="V225" t="s">
        <v>1269</v>
      </c>
      <c r="W225" t="s">
        <v>567</v>
      </c>
      <c r="X225" t="s">
        <v>40</v>
      </c>
      <c r="Y225" t="s">
        <v>1270</v>
      </c>
      <c r="Z225">
        <v>6.1</v>
      </c>
      <c r="AA225" t="s">
        <v>37</v>
      </c>
      <c r="AB225">
        <v>1.31</v>
      </c>
      <c r="AC225" t="s">
        <v>37</v>
      </c>
      <c r="AD225">
        <v>5</v>
      </c>
      <c r="AE225">
        <f t="shared" si="25"/>
        <v>105</v>
      </c>
      <c r="AF225" s="8">
        <f t="shared" si="26"/>
        <v>9.5523809523809504</v>
      </c>
      <c r="AG225" s="8">
        <f t="shared" si="27"/>
        <v>0.4776190476190475</v>
      </c>
      <c r="AH225">
        <f t="shared" si="28"/>
        <v>10.16</v>
      </c>
      <c r="AI225">
        <f t="shared" si="29"/>
        <v>0.5</v>
      </c>
      <c r="AJ225" s="9">
        <f t="shared" si="30"/>
        <v>7.4139999999999997</v>
      </c>
      <c r="AK225" s="10">
        <f t="shared" si="31"/>
        <v>6.9363809523809525</v>
      </c>
    </row>
    <row r="226" spans="1:37">
      <c r="A226" s="1">
        <v>41639</v>
      </c>
      <c r="B226">
        <v>1025847344513</v>
      </c>
      <c r="C226" t="s">
        <v>1271</v>
      </c>
      <c r="D226" t="s">
        <v>1272</v>
      </c>
      <c r="E226">
        <v>9781466835405</v>
      </c>
      <c r="F226" t="s">
        <v>796</v>
      </c>
      <c r="G226" t="s">
        <v>797</v>
      </c>
      <c r="H226" t="s">
        <v>798</v>
      </c>
      <c r="I226">
        <v>1</v>
      </c>
      <c r="J226" t="s">
        <v>34</v>
      </c>
      <c r="K226" t="s">
        <v>35</v>
      </c>
      <c r="L226">
        <v>16.09</v>
      </c>
      <c r="M226" t="s">
        <v>36</v>
      </c>
      <c r="N226">
        <v>13.99</v>
      </c>
      <c r="O226" t="s">
        <v>36</v>
      </c>
      <c r="P226">
        <v>15.46</v>
      </c>
      <c r="Q226" t="s">
        <v>37</v>
      </c>
      <c r="R226">
        <v>13.44</v>
      </c>
      <c r="S226" t="s">
        <v>37</v>
      </c>
      <c r="T226">
        <v>2.02</v>
      </c>
      <c r="U226" t="s">
        <v>37</v>
      </c>
      <c r="V226" t="s">
        <v>1273</v>
      </c>
      <c r="W226" t="s">
        <v>173</v>
      </c>
      <c r="X226" t="s">
        <v>40</v>
      </c>
      <c r="Y226" t="s">
        <v>1274</v>
      </c>
      <c r="Z226">
        <v>9.41</v>
      </c>
      <c r="AA226" t="s">
        <v>37</v>
      </c>
      <c r="AB226">
        <v>2.02</v>
      </c>
      <c r="AC226" t="s">
        <v>37</v>
      </c>
      <c r="AD226">
        <v>5</v>
      </c>
      <c r="AE226">
        <f t="shared" si="25"/>
        <v>105</v>
      </c>
      <c r="AF226" s="8">
        <f t="shared" si="26"/>
        <v>14.723809523809525</v>
      </c>
      <c r="AG226" s="8">
        <f t="shared" si="27"/>
        <v>0.73619047619047617</v>
      </c>
      <c r="AH226">
        <f t="shared" si="28"/>
        <v>15.66</v>
      </c>
      <c r="AI226">
        <f t="shared" si="29"/>
        <v>0.78</v>
      </c>
      <c r="AJ226" s="9">
        <f t="shared" si="30"/>
        <v>11.427999999999999</v>
      </c>
      <c r="AK226" s="10">
        <f t="shared" si="31"/>
        <v>10.691809523809523</v>
      </c>
    </row>
    <row r="227" spans="1:37">
      <c r="A227" s="1">
        <v>41639</v>
      </c>
      <c r="B227">
        <v>1025848808511</v>
      </c>
      <c r="C227" t="s">
        <v>1275</v>
      </c>
      <c r="D227" t="s">
        <v>1276</v>
      </c>
      <c r="E227">
        <v>9781429960304</v>
      </c>
      <c r="F227" t="s">
        <v>1277</v>
      </c>
      <c r="G227" t="s">
        <v>1278</v>
      </c>
      <c r="H227" t="s">
        <v>80</v>
      </c>
      <c r="I227">
        <v>1</v>
      </c>
      <c r="J227" t="s">
        <v>34</v>
      </c>
      <c r="K227" t="s">
        <v>35</v>
      </c>
      <c r="L227">
        <v>10.34</v>
      </c>
      <c r="M227" t="s">
        <v>36</v>
      </c>
      <c r="N227">
        <v>8.99</v>
      </c>
      <c r="O227" t="s">
        <v>36</v>
      </c>
      <c r="P227">
        <v>9.93</v>
      </c>
      <c r="Q227" t="s">
        <v>37</v>
      </c>
      <c r="R227">
        <v>8.64</v>
      </c>
      <c r="S227" t="s">
        <v>37</v>
      </c>
      <c r="T227">
        <v>1.29</v>
      </c>
      <c r="U227" t="s">
        <v>37</v>
      </c>
      <c r="V227" t="s">
        <v>1279</v>
      </c>
      <c r="W227" t="s">
        <v>178</v>
      </c>
      <c r="X227" t="s">
        <v>40</v>
      </c>
      <c r="Y227" t="s">
        <v>1280</v>
      </c>
      <c r="Z227">
        <v>6.05</v>
      </c>
      <c r="AA227" t="s">
        <v>37</v>
      </c>
      <c r="AB227">
        <v>1.29</v>
      </c>
      <c r="AC227" t="s">
        <v>37</v>
      </c>
      <c r="AD227">
        <v>5</v>
      </c>
      <c r="AE227">
        <f t="shared" si="25"/>
        <v>105</v>
      </c>
      <c r="AF227" s="8">
        <f t="shared" si="26"/>
        <v>9.4571428571428573</v>
      </c>
      <c r="AG227" s="8">
        <f t="shared" si="27"/>
        <v>0.47285714285714286</v>
      </c>
      <c r="AH227">
        <f t="shared" si="28"/>
        <v>10.06</v>
      </c>
      <c r="AI227">
        <f t="shared" si="29"/>
        <v>0.5</v>
      </c>
      <c r="AJ227" s="9">
        <f t="shared" si="30"/>
        <v>7.3380000000000001</v>
      </c>
      <c r="AK227" s="10">
        <f t="shared" si="31"/>
        <v>6.8651428571428568</v>
      </c>
    </row>
    <row r="228" spans="1:37">
      <c r="A228" s="1">
        <v>41639</v>
      </c>
      <c r="B228">
        <v>1025854267516</v>
      </c>
      <c r="C228" t="s">
        <v>1281</v>
      </c>
      <c r="D228" t="s">
        <v>1282</v>
      </c>
      <c r="E228">
        <v>9781429964708</v>
      </c>
      <c r="F228" t="s">
        <v>1283</v>
      </c>
      <c r="G228" t="s">
        <v>1284</v>
      </c>
      <c r="H228" t="s">
        <v>1285</v>
      </c>
      <c r="I228">
        <v>1</v>
      </c>
      <c r="J228" t="s">
        <v>34</v>
      </c>
      <c r="K228" t="s">
        <v>35</v>
      </c>
      <c r="L228">
        <v>12.64</v>
      </c>
      <c r="M228" t="s">
        <v>36</v>
      </c>
      <c r="N228">
        <v>10.99</v>
      </c>
      <c r="O228" t="s">
        <v>36</v>
      </c>
      <c r="P228">
        <v>12.26</v>
      </c>
      <c r="Q228" t="s">
        <v>37</v>
      </c>
      <c r="R228">
        <v>10.66</v>
      </c>
      <c r="S228" t="s">
        <v>37</v>
      </c>
      <c r="T228">
        <v>1.6</v>
      </c>
      <c r="U228" t="s">
        <v>37</v>
      </c>
      <c r="V228" t="s">
        <v>259</v>
      </c>
      <c r="W228" t="s">
        <v>56</v>
      </c>
      <c r="X228" t="s">
        <v>40</v>
      </c>
      <c r="Y228" t="s">
        <v>1286</v>
      </c>
      <c r="Z228">
        <v>7.46</v>
      </c>
      <c r="AA228" t="s">
        <v>37</v>
      </c>
      <c r="AB228">
        <v>1.6</v>
      </c>
      <c r="AC228" t="s">
        <v>37</v>
      </c>
      <c r="AD228">
        <v>13</v>
      </c>
      <c r="AE228">
        <f t="shared" si="25"/>
        <v>113</v>
      </c>
      <c r="AF228" s="8">
        <f t="shared" si="26"/>
        <v>10.849557522123893</v>
      </c>
      <c r="AG228" s="8">
        <f t="shared" si="27"/>
        <v>1.410442477876106</v>
      </c>
      <c r="AH228">
        <f t="shared" si="28"/>
        <v>11.54</v>
      </c>
      <c r="AI228">
        <f t="shared" si="29"/>
        <v>1.5</v>
      </c>
      <c r="AJ228" s="9">
        <f t="shared" si="30"/>
        <v>9.0619999999999994</v>
      </c>
      <c r="AK228" s="10">
        <f t="shared" si="31"/>
        <v>7.651557522123893</v>
      </c>
    </row>
    <row r="229" spans="1:37">
      <c r="A229" s="1">
        <v>41639</v>
      </c>
      <c r="B229">
        <v>1025857555516</v>
      </c>
      <c r="C229" t="s">
        <v>1287</v>
      </c>
      <c r="D229" t="s">
        <v>1288</v>
      </c>
      <c r="E229">
        <v>9781429910439</v>
      </c>
      <c r="F229" t="s">
        <v>1289</v>
      </c>
      <c r="G229" t="s">
        <v>1290</v>
      </c>
      <c r="H229" t="s">
        <v>1291</v>
      </c>
      <c r="I229">
        <v>1</v>
      </c>
      <c r="J229" t="s">
        <v>34</v>
      </c>
      <c r="K229" t="s">
        <v>35</v>
      </c>
      <c r="L229">
        <v>10.34</v>
      </c>
      <c r="M229" t="s">
        <v>36</v>
      </c>
      <c r="N229">
        <v>8.99</v>
      </c>
      <c r="O229" t="s">
        <v>36</v>
      </c>
      <c r="P229">
        <v>9.93</v>
      </c>
      <c r="Q229" t="s">
        <v>37</v>
      </c>
      <c r="R229">
        <v>8.64</v>
      </c>
      <c r="S229" t="s">
        <v>37</v>
      </c>
      <c r="T229">
        <v>1.29</v>
      </c>
      <c r="U229" t="s">
        <v>37</v>
      </c>
      <c r="V229" t="s">
        <v>259</v>
      </c>
      <c r="W229" t="s">
        <v>56</v>
      </c>
      <c r="X229" t="s">
        <v>40</v>
      </c>
      <c r="Y229" t="s">
        <v>1286</v>
      </c>
      <c r="Z229">
        <v>6.05</v>
      </c>
      <c r="AA229" t="s">
        <v>37</v>
      </c>
      <c r="AB229">
        <v>1.29</v>
      </c>
      <c r="AC229" t="s">
        <v>37</v>
      </c>
      <c r="AD229">
        <v>13</v>
      </c>
      <c r="AE229">
        <f t="shared" si="25"/>
        <v>113</v>
      </c>
      <c r="AF229" s="8">
        <f t="shared" si="26"/>
        <v>8.7876106194690262</v>
      </c>
      <c r="AG229" s="8">
        <f t="shared" si="27"/>
        <v>1.1423893805309735</v>
      </c>
      <c r="AH229">
        <f t="shared" si="28"/>
        <v>9.34</v>
      </c>
      <c r="AI229">
        <f t="shared" si="29"/>
        <v>1.21</v>
      </c>
      <c r="AJ229" s="9">
        <f t="shared" si="30"/>
        <v>7.3380000000000001</v>
      </c>
      <c r="AK229" s="10">
        <f t="shared" si="31"/>
        <v>6.1956106194690266</v>
      </c>
    </row>
    <row r="230" spans="1:37">
      <c r="A230" s="1">
        <v>41639</v>
      </c>
      <c r="B230">
        <v>1025857834514</v>
      </c>
      <c r="C230" t="s">
        <v>1292</v>
      </c>
      <c r="D230" t="s">
        <v>1293</v>
      </c>
      <c r="E230">
        <v>9781250022370</v>
      </c>
      <c r="F230" t="s">
        <v>947</v>
      </c>
      <c r="G230" t="s">
        <v>948</v>
      </c>
      <c r="H230" t="s">
        <v>171</v>
      </c>
      <c r="I230">
        <v>1</v>
      </c>
      <c r="J230" t="s">
        <v>34</v>
      </c>
      <c r="K230" t="s">
        <v>35</v>
      </c>
      <c r="L230">
        <v>12.64</v>
      </c>
      <c r="M230" t="s">
        <v>36</v>
      </c>
      <c r="N230">
        <v>10.99</v>
      </c>
      <c r="O230" t="s">
        <v>36</v>
      </c>
      <c r="P230">
        <v>12.15</v>
      </c>
      <c r="Q230" t="s">
        <v>37</v>
      </c>
      <c r="R230">
        <v>10.56</v>
      </c>
      <c r="S230" t="s">
        <v>37</v>
      </c>
      <c r="T230">
        <v>1.59</v>
      </c>
      <c r="U230" t="s">
        <v>37</v>
      </c>
      <c r="V230" t="s">
        <v>395</v>
      </c>
      <c r="W230" t="s">
        <v>120</v>
      </c>
      <c r="X230" t="s">
        <v>40</v>
      </c>
      <c r="Y230" t="s">
        <v>1294</v>
      </c>
      <c r="Z230">
        <v>7.39</v>
      </c>
      <c r="AA230" t="s">
        <v>37</v>
      </c>
      <c r="AB230">
        <v>1.59</v>
      </c>
      <c r="AC230" t="s">
        <v>37</v>
      </c>
      <c r="AD230">
        <v>13</v>
      </c>
      <c r="AE230">
        <f t="shared" si="25"/>
        <v>113</v>
      </c>
      <c r="AF230" s="8">
        <f t="shared" si="26"/>
        <v>10.752212389380531</v>
      </c>
      <c r="AG230" s="8">
        <f t="shared" si="27"/>
        <v>1.3977876106194691</v>
      </c>
      <c r="AH230">
        <f t="shared" si="28"/>
        <v>11.43</v>
      </c>
      <c r="AI230">
        <f t="shared" si="29"/>
        <v>1.48</v>
      </c>
      <c r="AJ230" s="9">
        <f t="shared" si="30"/>
        <v>8.9819999999999993</v>
      </c>
      <c r="AK230" s="10">
        <f t="shared" si="31"/>
        <v>7.5842123893805304</v>
      </c>
    </row>
    <row r="231" spans="1:37">
      <c r="A231" s="1">
        <v>41639</v>
      </c>
      <c r="B231">
        <v>1025858076517</v>
      </c>
      <c r="C231" t="s">
        <v>1295</v>
      </c>
      <c r="D231" t="s">
        <v>1296</v>
      </c>
      <c r="E231">
        <v>9781466835405</v>
      </c>
      <c r="F231" t="s">
        <v>796</v>
      </c>
      <c r="G231" t="s">
        <v>797</v>
      </c>
      <c r="H231" t="s">
        <v>798</v>
      </c>
      <c r="I231">
        <v>1</v>
      </c>
      <c r="J231" t="s">
        <v>34</v>
      </c>
      <c r="K231" t="s">
        <v>35</v>
      </c>
      <c r="L231">
        <v>16.09</v>
      </c>
      <c r="M231" t="s">
        <v>36</v>
      </c>
      <c r="N231">
        <v>13.99</v>
      </c>
      <c r="O231" t="s">
        <v>36</v>
      </c>
      <c r="P231">
        <v>15.46</v>
      </c>
      <c r="Q231" t="s">
        <v>37</v>
      </c>
      <c r="R231">
        <v>13.44</v>
      </c>
      <c r="S231" t="s">
        <v>37</v>
      </c>
      <c r="T231">
        <v>2.02</v>
      </c>
      <c r="U231" t="s">
        <v>37</v>
      </c>
      <c r="V231" t="s">
        <v>471</v>
      </c>
      <c r="W231" t="s">
        <v>56</v>
      </c>
      <c r="X231" t="s">
        <v>40</v>
      </c>
      <c r="Y231" t="s">
        <v>1297</v>
      </c>
      <c r="Z231">
        <v>9.41</v>
      </c>
      <c r="AA231" t="s">
        <v>37</v>
      </c>
      <c r="AB231">
        <v>2.02</v>
      </c>
      <c r="AC231" t="s">
        <v>37</v>
      </c>
      <c r="AD231">
        <v>13</v>
      </c>
      <c r="AE231">
        <f t="shared" si="25"/>
        <v>113</v>
      </c>
      <c r="AF231" s="8">
        <f t="shared" si="26"/>
        <v>13.681415929203542</v>
      </c>
      <c r="AG231" s="8">
        <f t="shared" si="27"/>
        <v>1.7785840707964604</v>
      </c>
      <c r="AH231">
        <f t="shared" si="28"/>
        <v>14.55</v>
      </c>
      <c r="AI231">
        <f t="shared" si="29"/>
        <v>1.89</v>
      </c>
      <c r="AJ231" s="9">
        <f t="shared" si="30"/>
        <v>11.427999999999999</v>
      </c>
      <c r="AK231" s="10">
        <f t="shared" si="31"/>
        <v>9.6494159292035384</v>
      </c>
    </row>
    <row r="232" spans="1:37">
      <c r="A232" s="1">
        <v>41639</v>
      </c>
      <c r="B232">
        <v>1025858213518</v>
      </c>
      <c r="C232" t="s">
        <v>1298</v>
      </c>
      <c r="D232" t="s">
        <v>1299</v>
      </c>
      <c r="E232">
        <v>9781429963930</v>
      </c>
      <c r="F232" t="s">
        <v>66</v>
      </c>
      <c r="G232" t="s">
        <v>67</v>
      </c>
      <c r="H232" t="s">
        <v>62</v>
      </c>
      <c r="I232">
        <v>1</v>
      </c>
      <c r="J232" t="s">
        <v>34</v>
      </c>
      <c r="K232" t="s">
        <v>35</v>
      </c>
      <c r="L232">
        <v>10.34</v>
      </c>
      <c r="M232" t="s">
        <v>36</v>
      </c>
      <c r="N232">
        <v>8.99</v>
      </c>
      <c r="O232" t="s">
        <v>36</v>
      </c>
      <c r="P232">
        <v>9.93</v>
      </c>
      <c r="Q232" t="s">
        <v>37</v>
      </c>
      <c r="R232">
        <v>8.64</v>
      </c>
      <c r="S232" t="s">
        <v>37</v>
      </c>
      <c r="T232">
        <v>1.29</v>
      </c>
      <c r="U232" t="s">
        <v>37</v>
      </c>
      <c r="V232" t="s">
        <v>119</v>
      </c>
      <c r="W232" t="s">
        <v>56</v>
      </c>
      <c r="X232" t="s">
        <v>40</v>
      </c>
      <c r="Y232" t="s">
        <v>1300</v>
      </c>
      <c r="Z232">
        <v>6.05</v>
      </c>
      <c r="AA232" t="s">
        <v>37</v>
      </c>
      <c r="AB232">
        <v>1.29</v>
      </c>
      <c r="AC232" t="s">
        <v>37</v>
      </c>
      <c r="AD232">
        <v>13</v>
      </c>
      <c r="AE232">
        <f t="shared" si="25"/>
        <v>113</v>
      </c>
      <c r="AF232" s="8">
        <f t="shared" si="26"/>
        <v>8.7876106194690262</v>
      </c>
      <c r="AG232" s="8">
        <f t="shared" si="27"/>
        <v>1.1423893805309735</v>
      </c>
      <c r="AH232">
        <f t="shared" si="28"/>
        <v>9.34</v>
      </c>
      <c r="AI232">
        <f t="shared" si="29"/>
        <v>1.21</v>
      </c>
      <c r="AJ232" s="9">
        <f t="shared" si="30"/>
        <v>7.3380000000000001</v>
      </c>
      <c r="AK232" s="10">
        <f t="shared" si="31"/>
        <v>6.1956106194690266</v>
      </c>
    </row>
    <row r="233" spans="1:37">
      <c r="A233" s="1">
        <v>41639</v>
      </c>
      <c r="B233">
        <v>1025859330511</v>
      </c>
      <c r="C233" t="s">
        <v>1301</v>
      </c>
      <c r="D233" t="s">
        <v>1302</v>
      </c>
      <c r="E233">
        <v>9781250031891</v>
      </c>
      <c r="F233" t="s">
        <v>1303</v>
      </c>
      <c r="G233" t="s">
        <v>1304</v>
      </c>
      <c r="H233" t="s">
        <v>656</v>
      </c>
      <c r="I233">
        <v>1</v>
      </c>
      <c r="J233" t="s">
        <v>34</v>
      </c>
      <c r="K233" t="s">
        <v>35</v>
      </c>
      <c r="L233">
        <v>16.09</v>
      </c>
      <c r="M233" t="s">
        <v>36</v>
      </c>
      <c r="N233">
        <v>13.99</v>
      </c>
      <c r="O233" t="s">
        <v>36</v>
      </c>
      <c r="P233">
        <v>15.46</v>
      </c>
      <c r="Q233" t="s">
        <v>37</v>
      </c>
      <c r="R233">
        <v>13.44</v>
      </c>
      <c r="S233" t="s">
        <v>37</v>
      </c>
      <c r="T233">
        <v>2.02</v>
      </c>
      <c r="U233" t="s">
        <v>37</v>
      </c>
      <c r="V233" t="s">
        <v>161</v>
      </c>
      <c r="W233" t="s">
        <v>162</v>
      </c>
      <c r="X233" t="s">
        <v>40</v>
      </c>
      <c r="Y233" t="s">
        <v>1305</v>
      </c>
      <c r="Z233">
        <v>9.41</v>
      </c>
      <c r="AA233" t="s">
        <v>37</v>
      </c>
      <c r="AB233">
        <v>2.02</v>
      </c>
      <c r="AC233" t="s">
        <v>37</v>
      </c>
      <c r="AD233">
        <v>5</v>
      </c>
      <c r="AE233">
        <f t="shared" si="25"/>
        <v>105</v>
      </c>
      <c r="AF233" s="8">
        <f t="shared" si="26"/>
        <v>14.723809523809525</v>
      </c>
      <c r="AG233" s="8">
        <f t="shared" si="27"/>
        <v>0.73619047619047617</v>
      </c>
      <c r="AH233">
        <f t="shared" si="28"/>
        <v>15.66</v>
      </c>
      <c r="AI233">
        <f t="shared" si="29"/>
        <v>0.78</v>
      </c>
      <c r="AJ233" s="9">
        <f t="shared" si="30"/>
        <v>11.427999999999999</v>
      </c>
      <c r="AK233" s="10">
        <f t="shared" si="31"/>
        <v>10.691809523809523</v>
      </c>
    </row>
    <row r="234" spans="1:37">
      <c r="A234" s="1">
        <v>41639</v>
      </c>
      <c r="B234">
        <v>1025864017518</v>
      </c>
      <c r="C234" t="s">
        <v>1306</v>
      </c>
      <c r="D234" t="s">
        <v>1307</v>
      </c>
      <c r="E234">
        <v>9781466807426</v>
      </c>
      <c r="F234" t="s">
        <v>1308</v>
      </c>
      <c r="G234" t="s">
        <v>1309</v>
      </c>
      <c r="H234" t="s">
        <v>1310</v>
      </c>
      <c r="I234">
        <v>1</v>
      </c>
      <c r="J234" t="s">
        <v>34</v>
      </c>
      <c r="K234" t="s">
        <v>35</v>
      </c>
      <c r="L234">
        <v>10.34</v>
      </c>
      <c r="M234" t="s">
        <v>36</v>
      </c>
      <c r="N234">
        <v>8.99</v>
      </c>
      <c r="O234" t="s">
        <v>36</v>
      </c>
      <c r="P234">
        <v>9.94</v>
      </c>
      <c r="Q234" t="s">
        <v>37</v>
      </c>
      <c r="R234">
        <v>8.64</v>
      </c>
      <c r="S234" t="s">
        <v>37</v>
      </c>
      <c r="T234">
        <v>1.3</v>
      </c>
      <c r="U234" t="s">
        <v>37</v>
      </c>
      <c r="V234" t="s">
        <v>982</v>
      </c>
      <c r="W234" t="s">
        <v>162</v>
      </c>
      <c r="X234" t="s">
        <v>40</v>
      </c>
      <c r="Y234" t="s">
        <v>1311</v>
      </c>
      <c r="Z234">
        <v>6.05</v>
      </c>
      <c r="AA234" t="s">
        <v>37</v>
      </c>
      <c r="AB234">
        <v>1.3</v>
      </c>
      <c r="AC234" t="s">
        <v>37</v>
      </c>
      <c r="AD234">
        <v>5</v>
      </c>
      <c r="AE234">
        <f t="shared" si="25"/>
        <v>105</v>
      </c>
      <c r="AF234" s="8">
        <f t="shared" si="26"/>
        <v>9.4666666666666668</v>
      </c>
      <c r="AG234" s="8">
        <f t="shared" si="27"/>
        <v>0.47333333333333338</v>
      </c>
      <c r="AH234">
        <f t="shared" si="28"/>
        <v>10.07</v>
      </c>
      <c r="AI234">
        <f t="shared" si="29"/>
        <v>0.5</v>
      </c>
      <c r="AJ234" s="9">
        <f t="shared" si="30"/>
        <v>7.347999999999999</v>
      </c>
      <c r="AK234" s="10">
        <f t="shared" si="31"/>
        <v>6.8746666666666654</v>
      </c>
    </row>
    <row r="235" spans="1:37">
      <c r="A235" s="1">
        <v>41639</v>
      </c>
      <c r="B235">
        <v>1025865715518</v>
      </c>
      <c r="C235" t="s">
        <v>1312</v>
      </c>
      <c r="D235" t="s">
        <v>1313</v>
      </c>
      <c r="E235">
        <v>9781466842526</v>
      </c>
      <c r="F235" t="s">
        <v>1314</v>
      </c>
      <c r="G235" t="s">
        <v>1315</v>
      </c>
      <c r="H235" t="s">
        <v>886</v>
      </c>
      <c r="I235">
        <v>1</v>
      </c>
      <c r="J235" t="s">
        <v>34</v>
      </c>
      <c r="K235" t="s">
        <v>35</v>
      </c>
      <c r="L235">
        <v>4.59</v>
      </c>
      <c r="M235" t="s">
        <v>36</v>
      </c>
      <c r="N235">
        <v>3.99</v>
      </c>
      <c r="O235" t="s">
        <v>36</v>
      </c>
      <c r="P235">
        <v>4.41</v>
      </c>
      <c r="Q235" t="s">
        <v>37</v>
      </c>
      <c r="R235">
        <v>3.83</v>
      </c>
      <c r="S235" t="s">
        <v>37</v>
      </c>
      <c r="T235">
        <v>0.57999999999999996</v>
      </c>
      <c r="U235" t="s">
        <v>37</v>
      </c>
      <c r="V235" t="s">
        <v>1129</v>
      </c>
      <c r="W235" t="s">
        <v>140</v>
      </c>
      <c r="X235" t="s">
        <v>40</v>
      </c>
      <c r="Y235" t="s">
        <v>1316</v>
      </c>
      <c r="Z235">
        <v>2.68</v>
      </c>
      <c r="AA235" t="s">
        <v>37</v>
      </c>
      <c r="AB235">
        <v>0.57999999999999996</v>
      </c>
      <c r="AC235" t="s">
        <v>37</v>
      </c>
      <c r="AD235">
        <v>5</v>
      </c>
      <c r="AE235">
        <f t="shared" si="25"/>
        <v>105</v>
      </c>
      <c r="AF235" s="8">
        <f t="shared" si="26"/>
        <v>4.2</v>
      </c>
      <c r="AG235" s="8">
        <f t="shared" si="27"/>
        <v>0.21</v>
      </c>
      <c r="AH235">
        <f t="shared" si="28"/>
        <v>4.46</v>
      </c>
      <c r="AI235">
        <f t="shared" si="29"/>
        <v>0.22</v>
      </c>
      <c r="AJ235" s="9">
        <f t="shared" si="30"/>
        <v>3.2610000000000001</v>
      </c>
      <c r="AK235" s="10">
        <f t="shared" si="31"/>
        <v>3.0510000000000002</v>
      </c>
    </row>
    <row r="236" spans="1:37">
      <c r="A236" s="1">
        <v>41639</v>
      </c>
      <c r="B236">
        <v>1025868117519</v>
      </c>
      <c r="C236" t="s">
        <v>1317</v>
      </c>
      <c r="D236" t="s">
        <v>1318</v>
      </c>
      <c r="E236">
        <v>9781429923880</v>
      </c>
      <c r="F236" t="s">
        <v>1319</v>
      </c>
      <c r="G236" t="s">
        <v>1320</v>
      </c>
      <c r="H236" t="s">
        <v>1321</v>
      </c>
      <c r="I236">
        <v>1</v>
      </c>
      <c r="J236" t="s">
        <v>34</v>
      </c>
      <c r="K236" t="s">
        <v>35</v>
      </c>
      <c r="L236">
        <v>10.34</v>
      </c>
      <c r="M236" t="s">
        <v>36</v>
      </c>
      <c r="N236">
        <v>8.99</v>
      </c>
      <c r="O236" t="s">
        <v>36</v>
      </c>
      <c r="P236">
        <v>9.93</v>
      </c>
      <c r="Q236" t="s">
        <v>37</v>
      </c>
      <c r="R236">
        <v>8.64</v>
      </c>
      <c r="S236" t="s">
        <v>37</v>
      </c>
      <c r="T236">
        <v>1.29</v>
      </c>
      <c r="U236" t="s">
        <v>37</v>
      </c>
      <c r="V236" t="s">
        <v>758</v>
      </c>
      <c r="W236" t="s">
        <v>56</v>
      </c>
      <c r="X236" t="s">
        <v>40</v>
      </c>
      <c r="Y236" t="s">
        <v>1322</v>
      </c>
      <c r="Z236">
        <v>6.05</v>
      </c>
      <c r="AA236" t="s">
        <v>37</v>
      </c>
      <c r="AB236">
        <v>1.29</v>
      </c>
      <c r="AC236" t="s">
        <v>37</v>
      </c>
      <c r="AD236">
        <v>13</v>
      </c>
      <c r="AE236">
        <f t="shared" si="25"/>
        <v>113</v>
      </c>
      <c r="AF236" s="8">
        <f t="shared" si="26"/>
        <v>8.7876106194690262</v>
      </c>
      <c r="AG236" s="8">
        <f t="shared" si="27"/>
        <v>1.1423893805309735</v>
      </c>
      <c r="AH236">
        <f t="shared" si="28"/>
        <v>9.34</v>
      </c>
      <c r="AI236">
        <f t="shared" si="29"/>
        <v>1.21</v>
      </c>
      <c r="AJ236" s="9">
        <f t="shared" si="30"/>
        <v>7.3380000000000001</v>
      </c>
      <c r="AK236" s="10">
        <f t="shared" si="31"/>
        <v>6.1956106194690266</v>
      </c>
    </row>
    <row r="237" spans="1:37">
      <c r="A237" s="1">
        <v>41639</v>
      </c>
      <c r="B237">
        <v>1025868953513</v>
      </c>
      <c r="C237" t="s">
        <v>1323</v>
      </c>
      <c r="D237" t="s">
        <v>1324</v>
      </c>
      <c r="E237">
        <v>9781622663552</v>
      </c>
      <c r="F237" t="s">
        <v>1325</v>
      </c>
      <c r="G237" t="s">
        <v>1326</v>
      </c>
      <c r="H237" t="s">
        <v>1327</v>
      </c>
      <c r="I237">
        <v>1</v>
      </c>
      <c r="J237" t="s">
        <v>34</v>
      </c>
      <c r="K237" t="s">
        <v>35</v>
      </c>
      <c r="L237">
        <v>3.44</v>
      </c>
      <c r="M237" t="s">
        <v>36</v>
      </c>
      <c r="N237">
        <v>2.99</v>
      </c>
      <c r="O237" t="s">
        <v>36</v>
      </c>
      <c r="P237">
        <v>3.31</v>
      </c>
      <c r="Q237" t="s">
        <v>37</v>
      </c>
      <c r="R237">
        <v>2.87</v>
      </c>
      <c r="S237" t="s">
        <v>37</v>
      </c>
      <c r="T237">
        <v>0.44</v>
      </c>
      <c r="U237" t="s">
        <v>37</v>
      </c>
      <c r="V237" t="s">
        <v>1106</v>
      </c>
      <c r="W237" t="s">
        <v>39</v>
      </c>
      <c r="X237" t="s">
        <v>40</v>
      </c>
      <c r="Y237" t="s">
        <v>1107</v>
      </c>
      <c r="Z237">
        <v>2.0099999999999998</v>
      </c>
      <c r="AA237" t="s">
        <v>37</v>
      </c>
      <c r="AB237">
        <v>0.44</v>
      </c>
      <c r="AC237" t="s">
        <v>37</v>
      </c>
      <c r="AD237">
        <v>5</v>
      </c>
      <c r="AE237">
        <f t="shared" si="25"/>
        <v>105</v>
      </c>
      <c r="AF237" s="8">
        <f t="shared" si="26"/>
        <v>3.1523809523809523</v>
      </c>
      <c r="AG237" s="8">
        <f t="shared" si="27"/>
        <v>0.1576190476190476</v>
      </c>
      <c r="AH237">
        <f t="shared" si="28"/>
        <v>3.35</v>
      </c>
      <c r="AI237">
        <f t="shared" si="29"/>
        <v>0.16</v>
      </c>
      <c r="AJ237" s="9">
        <f t="shared" si="30"/>
        <v>2.4489999999999998</v>
      </c>
      <c r="AK237" s="10">
        <f t="shared" si="31"/>
        <v>2.2913809523809521</v>
      </c>
    </row>
    <row r="238" spans="1:37">
      <c r="A238" s="1">
        <v>41639</v>
      </c>
      <c r="B238">
        <v>1025869128518</v>
      </c>
      <c r="C238" t="s">
        <v>1328</v>
      </c>
      <c r="D238" t="s">
        <v>1329</v>
      </c>
      <c r="E238">
        <v>9781250020000</v>
      </c>
      <c r="F238" t="s">
        <v>1330</v>
      </c>
      <c r="G238" t="s">
        <v>1331</v>
      </c>
      <c r="H238" t="s">
        <v>184</v>
      </c>
      <c r="I238">
        <v>1</v>
      </c>
      <c r="J238" t="s">
        <v>34</v>
      </c>
      <c r="K238" t="s">
        <v>35</v>
      </c>
      <c r="L238">
        <v>10.34</v>
      </c>
      <c r="M238" t="s">
        <v>36</v>
      </c>
      <c r="N238">
        <v>8.99</v>
      </c>
      <c r="O238" t="s">
        <v>36</v>
      </c>
      <c r="P238">
        <v>9.94</v>
      </c>
      <c r="Q238" t="s">
        <v>37</v>
      </c>
      <c r="R238">
        <v>8.64</v>
      </c>
      <c r="S238" t="s">
        <v>37</v>
      </c>
      <c r="T238">
        <v>1.3</v>
      </c>
      <c r="U238" t="s">
        <v>37</v>
      </c>
      <c r="V238" t="s">
        <v>213</v>
      </c>
      <c r="W238" t="s">
        <v>214</v>
      </c>
      <c r="X238" t="s">
        <v>40</v>
      </c>
      <c r="Y238" t="s">
        <v>1332</v>
      </c>
      <c r="Z238">
        <v>6.05</v>
      </c>
      <c r="AA238" t="s">
        <v>37</v>
      </c>
      <c r="AB238">
        <v>1.3</v>
      </c>
      <c r="AC238" t="s">
        <v>37</v>
      </c>
      <c r="AD238">
        <v>13</v>
      </c>
      <c r="AE238">
        <f t="shared" si="25"/>
        <v>113</v>
      </c>
      <c r="AF238" s="8">
        <f t="shared" si="26"/>
        <v>8.7964601769911503</v>
      </c>
      <c r="AG238" s="8">
        <f t="shared" si="27"/>
        <v>1.1435398230088496</v>
      </c>
      <c r="AH238">
        <f t="shared" si="28"/>
        <v>9.35</v>
      </c>
      <c r="AI238">
        <f t="shared" si="29"/>
        <v>1.21</v>
      </c>
      <c r="AJ238" s="9">
        <f t="shared" si="30"/>
        <v>7.347999999999999</v>
      </c>
      <c r="AK238" s="10">
        <f t="shared" si="31"/>
        <v>6.2044601769911498</v>
      </c>
    </row>
    <row r="239" spans="1:37">
      <c r="A239" s="1">
        <v>41639</v>
      </c>
      <c r="B239">
        <v>1025869989511</v>
      </c>
      <c r="C239" t="s">
        <v>1333</v>
      </c>
      <c r="D239" t="s">
        <v>1334</v>
      </c>
      <c r="E239">
        <v>9781429977739</v>
      </c>
      <c r="F239" t="s">
        <v>1335</v>
      </c>
      <c r="G239" t="s">
        <v>1336</v>
      </c>
      <c r="H239" t="s">
        <v>212</v>
      </c>
      <c r="I239">
        <v>1</v>
      </c>
      <c r="J239" t="s">
        <v>34</v>
      </c>
      <c r="K239" t="s">
        <v>35</v>
      </c>
      <c r="L239">
        <v>12.64</v>
      </c>
      <c r="M239" t="s">
        <v>36</v>
      </c>
      <c r="N239">
        <v>10.99</v>
      </c>
      <c r="O239" t="s">
        <v>36</v>
      </c>
      <c r="P239">
        <v>12.15</v>
      </c>
      <c r="Q239" t="s">
        <v>37</v>
      </c>
      <c r="R239">
        <v>10.56</v>
      </c>
      <c r="S239" t="s">
        <v>37</v>
      </c>
      <c r="T239">
        <v>1.59</v>
      </c>
      <c r="U239" t="s">
        <v>37</v>
      </c>
      <c r="V239" t="s">
        <v>1206</v>
      </c>
      <c r="W239" t="s">
        <v>193</v>
      </c>
      <c r="X239" t="s">
        <v>40</v>
      </c>
      <c r="Y239" t="s">
        <v>1207</v>
      </c>
      <c r="Z239">
        <v>7.39</v>
      </c>
      <c r="AA239" t="s">
        <v>37</v>
      </c>
      <c r="AB239">
        <v>1.59</v>
      </c>
      <c r="AC239" t="s">
        <v>37</v>
      </c>
      <c r="AD239">
        <v>5</v>
      </c>
      <c r="AE239">
        <f t="shared" si="25"/>
        <v>105</v>
      </c>
      <c r="AF239" s="8">
        <f t="shared" si="26"/>
        <v>11.571428571428571</v>
      </c>
      <c r="AG239" s="8">
        <f t="shared" si="27"/>
        <v>0.57857142857142851</v>
      </c>
      <c r="AH239">
        <f t="shared" si="28"/>
        <v>12.3</v>
      </c>
      <c r="AI239">
        <f t="shared" si="29"/>
        <v>0.61</v>
      </c>
      <c r="AJ239" s="9">
        <f t="shared" si="30"/>
        <v>8.9819999999999993</v>
      </c>
      <c r="AK239" s="10">
        <f t="shared" si="31"/>
        <v>8.4034285714285701</v>
      </c>
    </row>
    <row r="240" spans="1:37">
      <c r="A240" s="1">
        <v>41639</v>
      </c>
      <c r="B240">
        <v>1025871868522</v>
      </c>
      <c r="C240" t="s">
        <v>1337</v>
      </c>
      <c r="D240" t="s">
        <v>1338</v>
      </c>
      <c r="E240">
        <v>9781466834705</v>
      </c>
      <c r="F240" t="s">
        <v>551</v>
      </c>
      <c r="G240" t="s">
        <v>552</v>
      </c>
      <c r="H240" t="s">
        <v>293</v>
      </c>
      <c r="I240">
        <v>1</v>
      </c>
      <c r="J240" t="s">
        <v>34</v>
      </c>
      <c r="K240" t="s">
        <v>35</v>
      </c>
      <c r="L240">
        <v>16.09</v>
      </c>
      <c r="M240" t="s">
        <v>36</v>
      </c>
      <c r="N240">
        <v>13.99</v>
      </c>
      <c r="O240" t="s">
        <v>36</v>
      </c>
      <c r="P240">
        <v>15.46</v>
      </c>
      <c r="Q240" t="s">
        <v>37</v>
      </c>
      <c r="R240">
        <v>13.44</v>
      </c>
      <c r="S240" t="s">
        <v>37</v>
      </c>
      <c r="T240">
        <v>2.02</v>
      </c>
      <c r="U240" t="s">
        <v>37</v>
      </c>
      <c r="V240" t="s">
        <v>1339</v>
      </c>
      <c r="W240" t="s">
        <v>547</v>
      </c>
      <c r="X240" t="s">
        <v>40</v>
      </c>
      <c r="Y240" t="s">
        <v>1340</v>
      </c>
      <c r="Z240">
        <v>9.41</v>
      </c>
      <c r="AA240" t="s">
        <v>37</v>
      </c>
      <c r="AB240">
        <v>2.02</v>
      </c>
      <c r="AC240" t="s">
        <v>37</v>
      </c>
      <c r="AD240">
        <v>13</v>
      </c>
      <c r="AE240">
        <f t="shared" si="25"/>
        <v>113</v>
      </c>
      <c r="AF240" s="8">
        <f t="shared" si="26"/>
        <v>13.681415929203542</v>
      </c>
      <c r="AG240" s="8">
        <f t="shared" si="27"/>
        <v>1.7785840707964604</v>
      </c>
      <c r="AH240">
        <f t="shared" si="28"/>
        <v>14.55</v>
      </c>
      <c r="AI240">
        <f t="shared" si="29"/>
        <v>1.89</v>
      </c>
      <c r="AJ240" s="9">
        <f t="shared" si="30"/>
        <v>11.427999999999999</v>
      </c>
      <c r="AK240" s="10">
        <f t="shared" si="31"/>
        <v>9.6494159292035384</v>
      </c>
    </row>
    <row r="241" spans="1:37">
      <c r="A241" s="1">
        <v>41639</v>
      </c>
      <c r="B241">
        <v>1025875663514</v>
      </c>
      <c r="C241" t="s">
        <v>1341</v>
      </c>
      <c r="D241" t="s">
        <v>1342</v>
      </c>
      <c r="E241">
        <v>9781429914468</v>
      </c>
      <c r="F241" t="s">
        <v>1343</v>
      </c>
      <c r="G241" t="s">
        <v>1344</v>
      </c>
      <c r="H241" t="s">
        <v>729</v>
      </c>
      <c r="I241">
        <v>1</v>
      </c>
      <c r="J241" t="s">
        <v>34</v>
      </c>
      <c r="K241" t="s">
        <v>35</v>
      </c>
      <c r="L241">
        <v>10.34</v>
      </c>
      <c r="M241" t="s">
        <v>36</v>
      </c>
      <c r="N241">
        <v>8.99</v>
      </c>
      <c r="O241" t="s">
        <v>36</v>
      </c>
      <c r="P241">
        <v>9.94</v>
      </c>
      <c r="Q241" t="s">
        <v>37</v>
      </c>
      <c r="R241">
        <v>8.64</v>
      </c>
      <c r="S241" t="s">
        <v>37</v>
      </c>
      <c r="T241">
        <v>1.3</v>
      </c>
      <c r="U241" t="s">
        <v>37</v>
      </c>
      <c r="V241" t="s">
        <v>1345</v>
      </c>
      <c r="W241" t="s">
        <v>56</v>
      </c>
      <c r="X241" t="s">
        <v>40</v>
      </c>
      <c r="Y241" t="s">
        <v>1346</v>
      </c>
      <c r="Z241">
        <v>6.05</v>
      </c>
      <c r="AA241" t="s">
        <v>37</v>
      </c>
      <c r="AB241">
        <v>1.3</v>
      </c>
      <c r="AC241" t="s">
        <v>37</v>
      </c>
      <c r="AD241">
        <v>13</v>
      </c>
      <c r="AE241">
        <f t="shared" si="25"/>
        <v>113</v>
      </c>
      <c r="AF241" s="8">
        <f t="shared" si="26"/>
        <v>8.7964601769911503</v>
      </c>
      <c r="AG241" s="8">
        <f t="shared" si="27"/>
        <v>1.1435398230088496</v>
      </c>
      <c r="AH241">
        <f t="shared" si="28"/>
        <v>9.35</v>
      </c>
      <c r="AI241">
        <f t="shared" si="29"/>
        <v>1.21</v>
      </c>
      <c r="AJ241" s="9">
        <f t="shared" si="30"/>
        <v>7.347999999999999</v>
      </c>
      <c r="AK241" s="10">
        <f t="shared" si="31"/>
        <v>6.2044601769911498</v>
      </c>
    </row>
    <row r="242" spans="1:37">
      <c r="A242" s="1">
        <v>41639</v>
      </c>
      <c r="B242">
        <v>1025875874511</v>
      </c>
      <c r="C242" t="s">
        <v>1347</v>
      </c>
      <c r="D242" t="s">
        <v>1348</v>
      </c>
      <c r="E242">
        <v>9781466842700</v>
      </c>
      <c r="F242" t="s">
        <v>1349</v>
      </c>
      <c r="G242" t="s">
        <v>1350</v>
      </c>
      <c r="H242" t="s">
        <v>1351</v>
      </c>
      <c r="I242">
        <v>1</v>
      </c>
      <c r="J242" t="s">
        <v>34</v>
      </c>
      <c r="K242" t="s">
        <v>35</v>
      </c>
      <c r="L242">
        <v>16.55</v>
      </c>
      <c r="M242" t="s">
        <v>36</v>
      </c>
      <c r="N242">
        <v>14.39</v>
      </c>
      <c r="O242" t="s">
        <v>36</v>
      </c>
      <c r="P242">
        <v>15.9</v>
      </c>
      <c r="Q242" t="s">
        <v>37</v>
      </c>
      <c r="R242">
        <v>13.83</v>
      </c>
      <c r="S242" t="s">
        <v>37</v>
      </c>
      <c r="T242">
        <v>2.0699999999999998</v>
      </c>
      <c r="U242" t="s">
        <v>37</v>
      </c>
      <c r="V242" t="s">
        <v>1352</v>
      </c>
      <c r="W242" t="s">
        <v>56</v>
      </c>
      <c r="X242" t="s">
        <v>40</v>
      </c>
      <c r="Y242" t="s">
        <v>1353</v>
      </c>
      <c r="Z242">
        <v>9.68</v>
      </c>
      <c r="AA242" t="s">
        <v>37</v>
      </c>
      <c r="AB242">
        <v>2.0699999999999998</v>
      </c>
      <c r="AC242" t="s">
        <v>37</v>
      </c>
      <c r="AD242">
        <v>13</v>
      </c>
      <c r="AE242">
        <f t="shared" si="25"/>
        <v>113</v>
      </c>
      <c r="AF242" s="8">
        <f t="shared" si="26"/>
        <v>14.070796460176989</v>
      </c>
      <c r="AG242" s="8">
        <f t="shared" si="27"/>
        <v>1.8292035398230087</v>
      </c>
      <c r="AH242">
        <f t="shared" si="28"/>
        <v>14.96</v>
      </c>
      <c r="AI242">
        <f t="shared" si="29"/>
        <v>1.94</v>
      </c>
      <c r="AJ242" s="9">
        <f t="shared" si="30"/>
        <v>11.750999999999999</v>
      </c>
      <c r="AK242" s="10">
        <f t="shared" si="31"/>
        <v>9.9217964601769904</v>
      </c>
    </row>
    <row r="243" spans="1:37">
      <c r="A243" s="1">
        <v>41639</v>
      </c>
      <c r="B243">
        <v>1025876690519</v>
      </c>
      <c r="C243" t="s">
        <v>1354</v>
      </c>
      <c r="D243" t="s">
        <v>1355</v>
      </c>
      <c r="E243">
        <v>9781250015167</v>
      </c>
      <c r="F243" t="s">
        <v>1356</v>
      </c>
      <c r="G243" t="s">
        <v>1357</v>
      </c>
      <c r="H243" t="s">
        <v>1358</v>
      </c>
      <c r="I243">
        <v>1</v>
      </c>
      <c r="J243" t="s">
        <v>34</v>
      </c>
      <c r="K243" t="s">
        <v>35</v>
      </c>
      <c r="L243">
        <v>10.34</v>
      </c>
      <c r="M243" t="s">
        <v>36</v>
      </c>
      <c r="N243">
        <v>8.99</v>
      </c>
      <c r="O243" t="s">
        <v>36</v>
      </c>
      <c r="P243">
        <v>9.93</v>
      </c>
      <c r="Q243" t="s">
        <v>37</v>
      </c>
      <c r="R243">
        <v>8.64</v>
      </c>
      <c r="S243" t="s">
        <v>37</v>
      </c>
      <c r="T243">
        <v>1.29</v>
      </c>
      <c r="U243" t="s">
        <v>37</v>
      </c>
      <c r="V243" t="s">
        <v>305</v>
      </c>
      <c r="W243" t="s">
        <v>127</v>
      </c>
      <c r="X243" t="s">
        <v>40</v>
      </c>
      <c r="Y243" t="s">
        <v>1359</v>
      </c>
      <c r="Z243">
        <v>6.05</v>
      </c>
      <c r="AA243" t="s">
        <v>37</v>
      </c>
      <c r="AB243">
        <v>1.29</v>
      </c>
      <c r="AC243" t="s">
        <v>37</v>
      </c>
      <c r="AD243">
        <v>5</v>
      </c>
      <c r="AE243">
        <f t="shared" si="25"/>
        <v>105</v>
      </c>
      <c r="AF243" s="8">
        <f t="shared" si="26"/>
        <v>9.4571428571428573</v>
      </c>
      <c r="AG243" s="8">
        <f t="shared" si="27"/>
        <v>0.47285714285714286</v>
      </c>
      <c r="AH243">
        <f t="shared" si="28"/>
        <v>10.06</v>
      </c>
      <c r="AI243">
        <f t="shared" si="29"/>
        <v>0.5</v>
      </c>
      <c r="AJ243" s="9">
        <f t="shared" si="30"/>
        <v>7.3380000000000001</v>
      </c>
      <c r="AK243" s="10">
        <f t="shared" si="31"/>
        <v>6.8651428571428568</v>
      </c>
    </row>
    <row r="244" spans="1:37">
      <c r="A244" s="1">
        <v>41639</v>
      </c>
      <c r="B244">
        <v>1025881804518</v>
      </c>
      <c r="C244" t="s">
        <v>1360</v>
      </c>
      <c r="D244" t="s">
        <v>1361</v>
      </c>
      <c r="E244">
        <v>9781429957755</v>
      </c>
      <c r="F244" t="s">
        <v>1362</v>
      </c>
      <c r="G244" t="s">
        <v>1363</v>
      </c>
      <c r="H244" t="s">
        <v>1364</v>
      </c>
      <c r="I244">
        <v>1</v>
      </c>
      <c r="J244" t="s">
        <v>34</v>
      </c>
      <c r="K244" t="s">
        <v>35</v>
      </c>
      <c r="L244">
        <v>10.34</v>
      </c>
      <c r="M244" t="s">
        <v>36</v>
      </c>
      <c r="N244">
        <v>8.99</v>
      </c>
      <c r="O244" t="s">
        <v>36</v>
      </c>
      <c r="P244">
        <v>9.93</v>
      </c>
      <c r="Q244" t="s">
        <v>37</v>
      </c>
      <c r="R244">
        <v>8.64</v>
      </c>
      <c r="S244" t="s">
        <v>37</v>
      </c>
      <c r="T244">
        <v>1.29</v>
      </c>
      <c r="U244" t="s">
        <v>37</v>
      </c>
      <c r="V244" t="s">
        <v>1365</v>
      </c>
      <c r="W244" t="s">
        <v>56</v>
      </c>
      <c r="X244" t="s">
        <v>40</v>
      </c>
      <c r="Y244" t="s">
        <v>1366</v>
      </c>
      <c r="Z244">
        <v>6.05</v>
      </c>
      <c r="AA244" t="s">
        <v>37</v>
      </c>
      <c r="AB244">
        <v>1.29</v>
      </c>
      <c r="AC244" t="s">
        <v>37</v>
      </c>
      <c r="AD244">
        <v>13</v>
      </c>
      <c r="AE244">
        <f t="shared" si="25"/>
        <v>113</v>
      </c>
      <c r="AF244" s="8">
        <f t="shared" si="26"/>
        <v>8.7876106194690262</v>
      </c>
      <c r="AG244" s="8">
        <f t="shared" si="27"/>
        <v>1.1423893805309735</v>
      </c>
      <c r="AH244">
        <f t="shared" si="28"/>
        <v>9.34</v>
      </c>
      <c r="AI244">
        <f t="shared" si="29"/>
        <v>1.21</v>
      </c>
      <c r="AJ244" s="9">
        <f t="shared" si="30"/>
        <v>7.3380000000000001</v>
      </c>
      <c r="AK244" s="10">
        <f t="shared" si="31"/>
        <v>6.1956106194690266</v>
      </c>
    </row>
    <row r="245" spans="1:37">
      <c r="A245" s="1">
        <v>41639</v>
      </c>
      <c r="B245">
        <v>1025882138516</v>
      </c>
      <c r="C245" t="s">
        <v>1367</v>
      </c>
      <c r="D245" t="s">
        <v>1368</v>
      </c>
      <c r="E245">
        <v>9781429955706</v>
      </c>
      <c r="F245" t="s">
        <v>1369</v>
      </c>
      <c r="G245" t="s">
        <v>1370</v>
      </c>
      <c r="H245" t="s">
        <v>62</v>
      </c>
      <c r="I245">
        <v>1</v>
      </c>
      <c r="J245" t="s">
        <v>34</v>
      </c>
      <c r="K245" t="s">
        <v>35</v>
      </c>
      <c r="L245">
        <v>10.34</v>
      </c>
      <c r="M245" t="s">
        <v>36</v>
      </c>
      <c r="N245">
        <v>8.99</v>
      </c>
      <c r="O245" t="s">
        <v>36</v>
      </c>
      <c r="P245">
        <v>9.93</v>
      </c>
      <c r="Q245" t="s">
        <v>37</v>
      </c>
      <c r="R245">
        <v>8.64</v>
      </c>
      <c r="S245" t="s">
        <v>37</v>
      </c>
      <c r="T245">
        <v>1.29</v>
      </c>
      <c r="U245" t="s">
        <v>37</v>
      </c>
      <c r="V245" t="s">
        <v>1223</v>
      </c>
      <c r="W245" t="s">
        <v>127</v>
      </c>
      <c r="X245" t="s">
        <v>40</v>
      </c>
      <c r="Y245" t="s">
        <v>1371</v>
      </c>
      <c r="Z245">
        <v>6.05</v>
      </c>
      <c r="AA245" t="s">
        <v>37</v>
      </c>
      <c r="AB245">
        <v>1.29</v>
      </c>
      <c r="AC245" t="s">
        <v>37</v>
      </c>
      <c r="AD245">
        <v>5</v>
      </c>
      <c r="AE245">
        <f t="shared" si="25"/>
        <v>105</v>
      </c>
      <c r="AF245" s="8">
        <f t="shared" si="26"/>
        <v>9.4571428571428573</v>
      </c>
      <c r="AG245" s="8">
        <f t="shared" si="27"/>
        <v>0.47285714285714286</v>
      </c>
      <c r="AH245">
        <f t="shared" si="28"/>
        <v>10.06</v>
      </c>
      <c r="AI245">
        <f t="shared" si="29"/>
        <v>0.5</v>
      </c>
      <c r="AJ245" s="9">
        <f t="shared" si="30"/>
        <v>7.3380000000000001</v>
      </c>
      <c r="AK245" s="10">
        <f t="shared" si="31"/>
        <v>6.8651428571428568</v>
      </c>
    </row>
    <row r="246" spans="1:37">
      <c r="A246" s="1">
        <v>41639</v>
      </c>
      <c r="B246">
        <v>1025884580511</v>
      </c>
      <c r="C246" t="s">
        <v>1372</v>
      </c>
      <c r="D246" t="s">
        <v>1373</v>
      </c>
      <c r="E246">
        <v>9781429993265</v>
      </c>
      <c r="F246" t="s">
        <v>1374</v>
      </c>
      <c r="G246" t="s">
        <v>1375</v>
      </c>
      <c r="H246" t="s">
        <v>1376</v>
      </c>
      <c r="I246">
        <v>1</v>
      </c>
      <c r="J246" t="s">
        <v>34</v>
      </c>
      <c r="K246" t="s">
        <v>35</v>
      </c>
      <c r="L246">
        <v>10.34</v>
      </c>
      <c r="M246" t="s">
        <v>36</v>
      </c>
      <c r="N246">
        <v>8.99</v>
      </c>
      <c r="O246" t="s">
        <v>36</v>
      </c>
      <c r="P246">
        <v>9.94</v>
      </c>
      <c r="Q246" t="s">
        <v>37</v>
      </c>
      <c r="R246">
        <v>8.64</v>
      </c>
      <c r="S246" t="s">
        <v>37</v>
      </c>
      <c r="T246">
        <v>1.3</v>
      </c>
      <c r="U246" t="s">
        <v>37</v>
      </c>
      <c r="V246" t="s">
        <v>458</v>
      </c>
      <c r="W246" t="s">
        <v>193</v>
      </c>
      <c r="X246" t="s">
        <v>40</v>
      </c>
      <c r="Y246" t="s">
        <v>1377</v>
      </c>
      <c r="Z246">
        <v>6.05</v>
      </c>
      <c r="AA246" t="s">
        <v>37</v>
      </c>
      <c r="AB246">
        <v>1.3</v>
      </c>
      <c r="AC246" t="s">
        <v>37</v>
      </c>
      <c r="AD246">
        <v>5</v>
      </c>
      <c r="AE246">
        <f t="shared" si="25"/>
        <v>105</v>
      </c>
      <c r="AF246" s="8">
        <f t="shared" si="26"/>
        <v>9.4666666666666668</v>
      </c>
      <c r="AG246" s="8">
        <f t="shared" si="27"/>
        <v>0.47333333333333338</v>
      </c>
      <c r="AH246">
        <f t="shared" si="28"/>
        <v>10.07</v>
      </c>
      <c r="AI246">
        <f t="shared" si="29"/>
        <v>0.5</v>
      </c>
      <c r="AJ246" s="9">
        <f t="shared" si="30"/>
        <v>7.347999999999999</v>
      </c>
      <c r="AK246" s="10">
        <f t="shared" si="31"/>
        <v>6.8746666666666654</v>
      </c>
    </row>
    <row r="247" spans="1:37">
      <c r="A247" s="1">
        <v>41639</v>
      </c>
      <c r="B247">
        <v>1025887607516</v>
      </c>
      <c r="C247" t="s">
        <v>1378</v>
      </c>
      <c r="D247" t="s">
        <v>1379</v>
      </c>
      <c r="E247">
        <v>9781250027665</v>
      </c>
      <c r="F247" t="s">
        <v>399</v>
      </c>
      <c r="G247" t="s">
        <v>400</v>
      </c>
      <c r="H247" t="s">
        <v>401</v>
      </c>
      <c r="I247">
        <v>1</v>
      </c>
      <c r="J247" t="s">
        <v>34</v>
      </c>
      <c r="K247" t="s">
        <v>35</v>
      </c>
      <c r="L247">
        <v>16.55</v>
      </c>
      <c r="M247" t="s">
        <v>36</v>
      </c>
      <c r="N247">
        <v>14.39</v>
      </c>
      <c r="O247" t="s">
        <v>36</v>
      </c>
      <c r="P247">
        <v>15.9</v>
      </c>
      <c r="Q247" t="s">
        <v>37</v>
      </c>
      <c r="R247">
        <v>13.83</v>
      </c>
      <c r="S247" t="s">
        <v>37</v>
      </c>
      <c r="T247">
        <v>2.0699999999999998</v>
      </c>
      <c r="U247" t="s">
        <v>37</v>
      </c>
      <c r="V247" t="s">
        <v>1380</v>
      </c>
      <c r="W247" t="s">
        <v>299</v>
      </c>
      <c r="X247" t="s">
        <v>40</v>
      </c>
      <c r="Y247" t="s">
        <v>1381</v>
      </c>
      <c r="Z247">
        <v>9.68</v>
      </c>
      <c r="AA247" t="s">
        <v>37</v>
      </c>
      <c r="AB247">
        <v>2.0699999999999998</v>
      </c>
      <c r="AC247" t="s">
        <v>37</v>
      </c>
      <c r="AD247">
        <v>5</v>
      </c>
      <c r="AE247">
        <f t="shared" si="25"/>
        <v>105</v>
      </c>
      <c r="AF247" s="8">
        <f t="shared" si="26"/>
        <v>15.142857142857144</v>
      </c>
      <c r="AG247" s="8">
        <f t="shared" si="27"/>
        <v>0.75714285714285723</v>
      </c>
      <c r="AH247">
        <f t="shared" si="28"/>
        <v>16.100000000000001</v>
      </c>
      <c r="AI247">
        <f t="shared" si="29"/>
        <v>0.8</v>
      </c>
      <c r="AJ247" s="9">
        <f t="shared" si="30"/>
        <v>11.750999999999999</v>
      </c>
      <c r="AK247" s="10">
        <f t="shared" si="31"/>
        <v>10.993857142857141</v>
      </c>
    </row>
    <row r="248" spans="1:37">
      <c r="A248" s="1">
        <v>41639</v>
      </c>
      <c r="B248">
        <v>1025887901516</v>
      </c>
      <c r="C248" t="s">
        <v>1382</v>
      </c>
      <c r="D248" t="s">
        <v>1383</v>
      </c>
      <c r="E248">
        <v>9781429963947</v>
      </c>
      <c r="F248" t="s">
        <v>124</v>
      </c>
      <c r="G248" t="s">
        <v>125</v>
      </c>
      <c r="H248" t="s">
        <v>62</v>
      </c>
      <c r="I248">
        <v>1</v>
      </c>
      <c r="J248" t="s">
        <v>34</v>
      </c>
      <c r="K248" t="s">
        <v>35</v>
      </c>
      <c r="L248">
        <v>10.34</v>
      </c>
      <c r="M248" t="s">
        <v>36</v>
      </c>
      <c r="N248">
        <v>8.99</v>
      </c>
      <c r="O248" t="s">
        <v>36</v>
      </c>
      <c r="P248">
        <v>9.93</v>
      </c>
      <c r="Q248" t="s">
        <v>37</v>
      </c>
      <c r="R248">
        <v>8.64</v>
      </c>
      <c r="S248" t="s">
        <v>37</v>
      </c>
      <c r="T248">
        <v>1.29</v>
      </c>
      <c r="U248" t="s">
        <v>37</v>
      </c>
      <c r="V248" t="s">
        <v>1384</v>
      </c>
      <c r="W248" t="s">
        <v>56</v>
      </c>
      <c r="X248" t="s">
        <v>40</v>
      </c>
      <c r="Y248" t="s">
        <v>1385</v>
      </c>
      <c r="Z248">
        <v>6.05</v>
      </c>
      <c r="AA248" t="s">
        <v>37</v>
      </c>
      <c r="AB248">
        <v>1.29</v>
      </c>
      <c r="AC248" t="s">
        <v>37</v>
      </c>
      <c r="AD248">
        <v>13</v>
      </c>
      <c r="AE248">
        <f t="shared" si="25"/>
        <v>113</v>
      </c>
      <c r="AF248" s="8">
        <f t="shared" si="26"/>
        <v>8.7876106194690262</v>
      </c>
      <c r="AG248" s="8">
        <f t="shared" si="27"/>
        <v>1.1423893805309735</v>
      </c>
      <c r="AH248">
        <f t="shared" si="28"/>
        <v>9.34</v>
      </c>
      <c r="AI248">
        <f t="shared" si="29"/>
        <v>1.21</v>
      </c>
      <c r="AJ248" s="9">
        <f t="shared" si="30"/>
        <v>7.3380000000000001</v>
      </c>
      <c r="AK248" s="10">
        <f t="shared" si="31"/>
        <v>6.1956106194690266</v>
      </c>
    </row>
    <row r="249" spans="1:37">
      <c r="A249" s="1">
        <v>41639</v>
      </c>
      <c r="B249">
        <v>1025888922513</v>
      </c>
      <c r="C249" t="s">
        <v>1386</v>
      </c>
      <c r="D249" t="s">
        <v>1387</v>
      </c>
      <c r="E249">
        <v>9781429982337</v>
      </c>
      <c r="F249" t="s">
        <v>1388</v>
      </c>
      <c r="G249" t="s">
        <v>1389</v>
      </c>
      <c r="H249" t="s">
        <v>1390</v>
      </c>
      <c r="I249">
        <v>1</v>
      </c>
      <c r="J249" t="s">
        <v>34</v>
      </c>
      <c r="K249" t="s">
        <v>35</v>
      </c>
      <c r="L249">
        <v>12.65</v>
      </c>
      <c r="M249" t="s">
        <v>36</v>
      </c>
      <c r="N249">
        <v>10.99</v>
      </c>
      <c r="O249" t="s">
        <v>36</v>
      </c>
      <c r="P249">
        <v>12.15</v>
      </c>
      <c r="Q249" t="s">
        <v>37</v>
      </c>
      <c r="R249">
        <v>10.56</v>
      </c>
      <c r="S249" t="s">
        <v>37</v>
      </c>
      <c r="T249">
        <v>1.59</v>
      </c>
      <c r="U249" t="s">
        <v>37</v>
      </c>
      <c r="V249" t="s">
        <v>1391</v>
      </c>
      <c r="W249" t="s">
        <v>56</v>
      </c>
      <c r="X249" t="s">
        <v>40</v>
      </c>
      <c r="Y249" t="s">
        <v>1392</v>
      </c>
      <c r="Z249">
        <v>7.39</v>
      </c>
      <c r="AA249" t="s">
        <v>37</v>
      </c>
      <c r="AB249">
        <v>1.59</v>
      </c>
      <c r="AC249" t="s">
        <v>37</v>
      </c>
      <c r="AD249">
        <v>13</v>
      </c>
      <c r="AE249">
        <f t="shared" si="25"/>
        <v>113</v>
      </c>
      <c r="AF249" s="8">
        <f t="shared" si="26"/>
        <v>10.752212389380531</v>
      </c>
      <c r="AG249" s="8">
        <f t="shared" si="27"/>
        <v>1.3977876106194691</v>
      </c>
      <c r="AH249">
        <f t="shared" si="28"/>
        <v>11.43</v>
      </c>
      <c r="AI249">
        <f t="shared" si="29"/>
        <v>1.48</v>
      </c>
      <c r="AJ249" s="9">
        <f t="shared" si="30"/>
        <v>8.9819999999999993</v>
      </c>
      <c r="AK249" s="10">
        <f t="shared" si="31"/>
        <v>7.5842123893805304</v>
      </c>
    </row>
    <row r="250" spans="1:37">
      <c r="A250" s="1">
        <v>41639</v>
      </c>
      <c r="B250">
        <v>1025890336522</v>
      </c>
      <c r="C250" t="s">
        <v>1393</v>
      </c>
      <c r="D250" t="s">
        <v>1394</v>
      </c>
      <c r="E250">
        <v>9781429901826</v>
      </c>
      <c r="F250" t="s">
        <v>1395</v>
      </c>
      <c r="G250" t="s">
        <v>1396</v>
      </c>
      <c r="H250" t="s">
        <v>735</v>
      </c>
      <c r="I250">
        <v>1</v>
      </c>
      <c r="J250" t="s">
        <v>34</v>
      </c>
      <c r="K250" t="s">
        <v>35</v>
      </c>
      <c r="L250">
        <v>10.34</v>
      </c>
      <c r="M250" t="s">
        <v>36</v>
      </c>
      <c r="N250">
        <v>8.99</v>
      </c>
      <c r="O250" t="s">
        <v>36</v>
      </c>
      <c r="P250">
        <v>9.94</v>
      </c>
      <c r="Q250" t="s">
        <v>37</v>
      </c>
      <c r="R250">
        <v>8.64</v>
      </c>
      <c r="S250" t="s">
        <v>37</v>
      </c>
      <c r="T250">
        <v>1.3</v>
      </c>
      <c r="U250" t="s">
        <v>37</v>
      </c>
      <c r="V250" t="s">
        <v>1397</v>
      </c>
      <c r="W250" t="s">
        <v>39</v>
      </c>
      <c r="X250" t="s">
        <v>40</v>
      </c>
      <c r="Y250" t="s">
        <v>1398</v>
      </c>
      <c r="Z250">
        <v>6.05</v>
      </c>
      <c r="AA250" t="s">
        <v>37</v>
      </c>
      <c r="AB250">
        <v>1.3</v>
      </c>
      <c r="AC250" t="s">
        <v>37</v>
      </c>
      <c r="AD250">
        <v>5</v>
      </c>
      <c r="AE250">
        <f t="shared" si="25"/>
        <v>105</v>
      </c>
      <c r="AF250" s="8">
        <f t="shared" si="26"/>
        <v>9.4666666666666668</v>
      </c>
      <c r="AG250" s="8">
        <f t="shared" si="27"/>
        <v>0.47333333333333338</v>
      </c>
      <c r="AH250">
        <f t="shared" si="28"/>
        <v>10.07</v>
      </c>
      <c r="AI250">
        <f t="shared" si="29"/>
        <v>0.5</v>
      </c>
      <c r="AJ250" s="9">
        <f t="shared" si="30"/>
        <v>7.347999999999999</v>
      </c>
      <c r="AK250" s="10">
        <f t="shared" si="31"/>
        <v>6.8746666666666654</v>
      </c>
    </row>
    <row r="251" spans="1:37">
      <c r="A251" s="1">
        <v>41639</v>
      </c>
      <c r="B251">
        <v>1025890734522</v>
      </c>
      <c r="C251" t="s">
        <v>1399</v>
      </c>
      <c r="D251" t="s">
        <v>1400</v>
      </c>
      <c r="E251">
        <v>9781429901840</v>
      </c>
      <c r="F251" t="s">
        <v>1401</v>
      </c>
      <c r="G251" t="s">
        <v>1402</v>
      </c>
      <c r="H251" t="s">
        <v>735</v>
      </c>
      <c r="I251">
        <v>1</v>
      </c>
      <c r="J251" t="s">
        <v>34</v>
      </c>
      <c r="K251" t="s">
        <v>35</v>
      </c>
      <c r="L251">
        <v>10.34</v>
      </c>
      <c r="M251" t="s">
        <v>36</v>
      </c>
      <c r="N251">
        <v>8.99</v>
      </c>
      <c r="O251" t="s">
        <v>36</v>
      </c>
      <c r="P251">
        <v>10.029999999999999</v>
      </c>
      <c r="Q251" t="s">
        <v>37</v>
      </c>
      <c r="R251">
        <v>8.7200000000000006</v>
      </c>
      <c r="S251" t="s">
        <v>37</v>
      </c>
      <c r="T251">
        <v>1.31</v>
      </c>
      <c r="U251" t="s">
        <v>37</v>
      </c>
      <c r="V251" t="s">
        <v>1397</v>
      </c>
      <c r="W251" t="s">
        <v>39</v>
      </c>
      <c r="X251" t="s">
        <v>40</v>
      </c>
      <c r="Y251" t="s">
        <v>1398</v>
      </c>
      <c r="Z251">
        <v>6.1</v>
      </c>
      <c r="AA251" t="s">
        <v>37</v>
      </c>
      <c r="AB251">
        <v>1.31</v>
      </c>
      <c r="AC251" t="s">
        <v>37</v>
      </c>
      <c r="AD251">
        <v>5</v>
      </c>
      <c r="AE251">
        <f t="shared" si="25"/>
        <v>105</v>
      </c>
      <c r="AF251" s="8">
        <f t="shared" si="26"/>
        <v>9.5523809523809504</v>
      </c>
      <c r="AG251" s="8">
        <f t="shared" si="27"/>
        <v>0.4776190476190475</v>
      </c>
      <c r="AH251">
        <f t="shared" si="28"/>
        <v>10.16</v>
      </c>
      <c r="AI251">
        <f t="shared" si="29"/>
        <v>0.5</v>
      </c>
      <c r="AJ251" s="9">
        <f t="shared" si="30"/>
        <v>7.4139999999999997</v>
      </c>
      <c r="AK251" s="10">
        <f t="shared" si="31"/>
        <v>6.9363809523809525</v>
      </c>
    </row>
    <row r="252" spans="1:37">
      <c r="A252" s="1">
        <v>41639</v>
      </c>
      <c r="B252">
        <v>1025891946518</v>
      </c>
      <c r="C252" t="s">
        <v>1403</v>
      </c>
      <c r="D252" t="s">
        <v>1404</v>
      </c>
      <c r="E252">
        <v>9781250020017</v>
      </c>
      <c r="F252" t="s">
        <v>1193</v>
      </c>
      <c r="G252" t="s">
        <v>1194</v>
      </c>
      <c r="H252" t="s">
        <v>184</v>
      </c>
      <c r="I252">
        <v>1</v>
      </c>
      <c r="J252" t="s">
        <v>34</v>
      </c>
      <c r="K252" t="s">
        <v>35</v>
      </c>
      <c r="L252">
        <v>16.55</v>
      </c>
      <c r="M252" t="s">
        <v>36</v>
      </c>
      <c r="N252">
        <v>14.39</v>
      </c>
      <c r="O252" t="s">
        <v>36</v>
      </c>
      <c r="P252">
        <v>15.9</v>
      </c>
      <c r="Q252" t="s">
        <v>37</v>
      </c>
      <c r="R252">
        <v>13.83</v>
      </c>
      <c r="S252" t="s">
        <v>37</v>
      </c>
      <c r="T252">
        <v>2.0699999999999998</v>
      </c>
      <c r="U252" t="s">
        <v>37</v>
      </c>
      <c r="V252" t="s">
        <v>213</v>
      </c>
      <c r="W252" t="s">
        <v>214</v>
      </c>
      <c r="X252" t="s">
        <v>40</v>
      </c>
      <c r="Y252" t="s">
        <v>1332</v>
      </c>
      <c r="Z252">
        <v>9.68</v>
      </c>
      <c r="AA252" t="s">
        <v>37</v>
      </c>
      <c r="AB252">
        <v>2.0699999999999998</v>
      </c>
      <c r="AC252" t="s">
        <v>37</v>
      </c>
      <c r="AD252">
        <v>13</v>
      </c>
      <c r="AE252">
        <f t="shared" si="25"/>
        <v>113</v>
      </c>
      <c r="AF252" s="8">
        <f t="shared" si="26"/>
        <v>14.070796460176989</v>
      </c>
      <c r="AG252" s="8">
        <f t="shared" si="27"/>
        <v>1.8292035398230087</v>
      </c>
      <c r="AH252">
        <f t="shared" si="28"/>
        <v>14.96</v>
      </c>
      <c r="AI252">
        <f t="shared" si="29"/>
        <v>1.94</v>
      </c>
      <c r="AJ252" s="9">
        <f t="shared" si="30"/>
        <v>11.750999999999999</v>
      </c>
      <c r="AK252" s="10">
        <f t="shared" si="31"/>
        <v>9.9217964601769904</v>
      </c>
    </row>
    <row r="253" spans="1:37">
      <c r="A253" s="1">
        <v>41639</v>
      </c>
      <c r="B253">
        <v>1025892774514</v>
      </c>
      <c r="C253" t="s">
        <v>1405</v>
      </c>
      <c r="D253" t="s">
        <v>1406</v>
      </c>
      <c r="E253">
        <v>9781429945646</v>
      </c>
      <c r="F253" t="s">
        <v>1407</v>
      </c>
      <c r="G253" t="s">
        <v>1408</v>
      </c>
      <c r="H253" t="s">
        <v>1409</v>
      </c>
      <c r="I253">
        <v>1</v>
      </c>
      <c r="J253" t="s">
        <v>34</v>
      </c>
      <c r="K253" t="s">
        <v>35</v>
      </c>
      <c r="L253">
        <v>3.44</v>
      </c>
      <c r="M253" t="s">
        <v>36</v>
      </c>
      <c r="N253">
        <v>2.99</v>
      </c>
      <c r="O253" t="s">
        <v>36</v>
      </c>
      <c r="P253">
        <v>3.31</v>
      </c>
      <c r="Q253" t="s">
        <v>37</v>
      </c>
      <c r="R253">
        <v>2.87</v>
      </c>
      <c r="S253" t="s">
        <v>37</v>
      </c>
      <c r="T253">
        <v>0.44</v>
      </c>
      <c r="U253" t="s">
        <v>37</v>
      </c>
      <c r="V253" t="s">
        <v>1410</v>
      </c>
      <c r="W253" t="s">
        <v>120</v>
      </c>
      <c r="X253" t="s">
        <v>40</v>
      </c>
      <c r="Y253" t="s">
        <v>1411</v>
      </c>
      <c r="Z253">
        <v>2.0099999999999998</v>
      </c>
      <c r="AA253" t="s">
        <v>37</v>
      </c>
      <c r="AB253">
        <v>0.44</v>
      </c>
      <c r="AC253" t="s">
        <v>37</v>
      </c>
      <c r="AD253">
        <v>13</v>
      </c>
      <c r="AE253">
        <f t="shared" si="25"/>
        <v>113</v>
      </c>
      <c r="AF253" s="8">
        <f t="shared" si="26"/>
        <v>2.9292035398230087</v>
      </c>
      <c r="AG253" s="8">
        <f t="shared" si="27"/>
        <v>0.38079646017699109</v>
      </c>
      <c r="AH253">
        <f t="shared" si="28"/>
        <v>3.11</v>
      </c>
      <c r="AI253">
        <f t="shared" si="29"/>
        <v>0.4</v>
      </c>
      <c r="AJ253" s="9">
        <f t="shared" si="30"/>
        <v>2.4489999999999998</v>
      </c>
      <c r="AK253" s="10">
        <f t="shared" si="31"/>
        <v>2.068203539823009</v>
      </c>
    </row>
    <row r="254" spans="1:37">
      <c r="A254" s="1">
        <v>41639</v>
      </c>
      <c r="B254">
        <v>1025893082511</v>
      </c>
      <c r="C254" t="s">
        <v>1412</v>
      </c>
      <c r="D254" t="s">
        <v>1413</v>
      </c>
      <c r="E254">
        <v>9781429963985</v>
      </c>
      <c r="F254" t="s">
        <v>621</v>
      </c>
      <c r="G254" t="s">
        <v>622</v>
      </c>
      <c r="H254" t="s">
        <v>62</v>
      </c>
      <c r="I254">
        <v>1</v>
      </c>
      <c r="J254" t="s">
        <v>34</v>
      </c>
      <c r="K254" t="s">
        <v>35</v>
      </c>
      <c r="L254">
        <v>6.89</v>
      </c>
      <c r="M254" t="s">
        <v>36</v>
      </c>
      <c r="N254">
        <v>5.99</v>
      </c>
      <c r="O254" t="s">
        <v>36</v>
      </c>
      <c r="P254">
        <v>6.62</v>
      </c>
      <c r="Q254" t="s">
        <v>37</v>
      </c>
      <c r="R254">
        <v>5.76</v>
      </c>
      <c r="S254" t="s">
        <v>37</v>
      </c>
      <c r="T254">
        <v>0.86</v>
      </c>
      <c r="U254" t="s">
        <v>37</v>
      </c>
      <c r="V254" t="s">
        <v>1414</v>
      </c>
      <c r="W254" t="s">
        <v>95</v>
      </c>
      <c r="X254" t="s">
        <v>40</v>
      </c>
      <c r="Y254" t="s">
        <v>1415</v>
      </c>
      <c r="Z254">
        <v>4.03</v>
      </c>
      <c r="AA254" t="s">
        <v>37</v>
      </c>
      <c r="AB254">
        <v>0.86</v>
      </c>
      <c r="AC254" t="s">
        <v>37</v>
      </c>
      <c r="AD254">
        <v>5</v>
      </c>
      <c r="AE254">
        <f t="shared" si="25"/>
        <v>105</v>
      </c>
      <c r="AF254" s="8">
        <f t="shared" si="26"/>
        <v>6.3047619047619046</v>
      </c>
      <c r="AG254" s="8">
        <f t="shared" si="27"/>
        <v>0.31523809523809521</v>
      </c>
      <c r="AH254">
        <f t="shared" si="28"/>
        <v>6.7</v>
      </c>
      <c r="AI254">
        <f t="shared" si="29"/>
        <v>0.33</v>
      </c>
      <c r="AJ254" s="9">
        <f t="shared" si="30"/>
        <v>4.8920000000000003</v>
      </c>
      <c r="AK254" s="10">
        <f t="shared" si="31"/>
        <v>4.5767619047619048</v>
      </c>
    </row>
    <row r="255" spans="1:37">
      <c r="A255" s="1">
        <v>41639</v>
      </c>
      <c r="B255">
        <v>1025893695520</v>
      </c>
      <c r="C255" t="s">
        <v>1416</v>
      </c>
      <c r="D255" t="s">
        <v>1417</v>
      </c>
      <c r="E255">
        <v>9781429942553</v>
      </c>
      <c r="F255" t="s">
        <v>1418</v>
      </c>
      <c r="G255" t="s">
        <v>1419</v>
      </c>
      <c r="H255" t="s">
        <v>1420</v>
      </c>
      <c r="I255">
        <v>1</v>
      </c>
      <c r="J255" t="s">
        <v>34</v>
      </c>
      <c r="K255" t="s">
        <v>35</v>
      </c>
      <c r="L255">
        <v>10.34</v>
      </c>
      <c r="M255" t="s">
        <v>36</v>
      </c>
      <c r="N255">
        <v>8.99</v>
      </c>
      <c r="O255" t="s">
        <v>36</v>
      </c>
      <c r="P255">
        <v>9.93</v>
      </c>
      <c r="Q255" t="s">
        <v>37</v>
      </c>
      <c r="R255">
        <v>8.64</v>
      </c>
      <c r="S255" t="s">
        <v>37</v>
      </c>
      <c r="T255">
        <v>1.29</v>
      </c>
      <c r="U255" t="s">
        <v>37</v>
      </c>
      <c r="V255" t="s">
        <v>1421</v>
      </c>
      <c r="W255" t="s">
        <v>56</v>
      </c>
      <c r="X255" t="s">
        <v>40</v>
      </c>
      <c r="Y255" t="s">
        <v>1422</v>
      </c>
      <c r="Z255">
        <v>6.05</v>
      </c>
      <c r="AA255" t="s">
        <v>37</v>
      </c>
      <c r="AB255">
        <v>1.29</v>
      </c>
      <c r="AC255" t="s">
        <v>37</v>
      </c>
      <c r="AD255">
        <v>13</v>
      </c>
      <c r="AE255">
        <f t="shared" si="25"/>
        <v>113</v>
      </c>
      <c r="AF255" s="8">
        <f t="shared" si="26"/>
        <v>8.7876106194690262</v>
      </c>
      <c r="AG255" s="8">
        <f t="shared" si="27"/>
        <v>1.1423893805309735</v>
      </c>
      <c r="AH255">
        <f t="shared" si="28"/>
        <v>9.34</v>
      </c>
      <c r="AI255">
        <f t="shared" si="29"/>
        <v>1.21</v>
      </c>
      <c r="AJ255" s="9">
        <f t="shared" si="30"/>
        <v>7.3380000000000001</v>
      </c>
      <c r="AK255" s="10">
        <f t="shared" si="31"/>
        <v>6.1956106194690266</v>
      </c>
    </row>
    <row r="256" spans="1:37">
      <c r="A256" s="1">
        <v>41639</v>
      </c>
      <c r="B256">
        <v>1025896919520</v>
      </c>
      <c r="C256" t="s">
        <v>1423</v>
      </c>
      <c r="D256" t="s">
        <v>1424</v>
      </c>
      <c r="E256">
        <v>9781429994804</v>
      </c>
      <c r="F256" t="s">
        <v>1425</v>
      </c>
      <c r="G256" t="s">
        <v>1426</v>
      </c>
      <c r="H256" t="s">
        <v>1427</v>
      </c>
      <c r="I256">
        <v>1</v>
      </c>
      <c r="J256" t="s">
        <v>34</v>
      </c>
      <c r="K256" t="s">
        <v>35</v>
      </c>
      <c r="L256">
        <v>9.19</v>
      </c>
      <c r="M256" t="s">
        <v>36</v>
      </c>
      <c r="N256">
        <v>7.99</v>
      </c>
      <c r="O256" t="s">
        <v>36</v>
      </c>
      <c r="P256">
        <v>8.83</v>
      </c>
      <c r="Q256" t="s">
        <v>37</v>
      </c>
      <c r="R256">
        <v>7.68</v>
      </c>
      <c r="S256" t="s">
        <v>37</v>
      </c>
      <c r="T256">
        <v>1.1499999999999999</v>
      </c>
      <c r="U256" t="s">
        <v>37</v>
      </c>
      <c r="V256" t="s">
        <v>1428</v>
      </c>
      <c r="W256" t="s">
        <v>56</v>
      </c>
      <c r="X256" t="s">
        <v>40</v>
      </c>
      <c r="Y256" t="s">
        <v>1429</v>
      </c>
      <c r="Z256">
        <v>5.38</v>
      </c>
      <c r="AA256" t="s">
        <v>37</v>
      </c>
      <c r="AB256">
        <v>1.1499999999999999</v>
      </c>
      <c r="AC256" t="s">
        <v>37</v>
      </c>
      <c r="AD256">
        <v>13</v>
      </c>
      <c r="AE256">
        <f t="shared" si="25"/>
        <v>113</v>
      </c>
      <c r="AF256" s="8">
        <f t="shared" si="26"/>
        <v>7.8141592920353986</v>
      </c>
      <c r="AG256" s="8">
        <f t="shared" si="27"/>
        <v>1.0158407079646019</v>
      </c>
      <c r="AH256">
        <f t="shared" si="28"/>
        <v>8.31</v>
      </c>
      <c r="AI256">
        <f t="shared" si="29"/>
        <v>1.08</v>
      </c>
      <c r="AJ256" s="9">
        <f t="shared" si="30"/>
        <v>6.5259999999999998</v>
      </c>
      <c r="AK256" s="10">
        <f t="shared" si="31"/>
        <v>5.5101592920353983</v>
      </c>
    </row>
    <row r="257" spans="1:37">
      <c r="A257" s="1">
        <v>41639</v>
      </c>
      <c r="B257">
        <v>1025899854515</v>
      </c>
      <c r="C257" t="s">
        <v>1430</v>
      </c>
      <c r="D257" t="s">
        <v>1431</v>
      </c>
      <c r="E257">
        <v>9781429960786</v>
      </c>
      <c r="F257" t="s">
        <v>1432</v>
      </c>
      <c r="G257" t="s">
        <v>1433</v>
      </c>
      <c r="H257" t="s">
        <v>1434</v>
      </c>
      <c r="I257">
        <v>1</v>
      </c>
      <c r="J257" t="s">
        <v>34</v>
      </c>
      <c r="K257" t="s">
        <v>35</v>
      </c>
      <c r="L257">
        <v>10.34</v>
      </c>
      <c r="M257" t="s">
        <v>36</v>
      </c>
      <c r="N257">
        <v>8.99</v>
      </c>
      <c r="O257" t="s">
        <v>36</v>
      </c>
      <c r="P257">
        <v>10.029999999999999</v>
      </c>
      <c r="Q257" t="s">
        <v>37</v>
      </c>
      <c r="R257">
        <v>8.7200000000000006</v>
      </c>
      <c r="S257" t="s">
        <v>37</v>
      </c>
      <c r="T257">
        <v>1.31</v>
      </c>
      <c r="U257" t="s">
        <v>37</v>
      </c>
      <c r="V257" t="s">
        <v>38</v>
      </c>
      <c r="W257" t="s">
        <v>39</v>
      </c>
      <c r="X257" t="s">
        <v>40</v>
      </c>
      <c r="Y257" t="s">
        <v>1435</v>
      </c>
      <c r="Z257">
        <v>6.1</v>
      </c>
      <c r="AA257" t="s">
        <v>37</v>
      </c>
      <c r="AB257">
        <v>1.31</v>
      </c>
      <c r="AC257" t="s">
        <v>37</v>
      </c>
      <c r="AD257">
        <v>5</v>
      </c>
      <c r="AE257">
        <f t="shared" si="25"/>
        <v>105</v>
      </c>
      <c r="AF257" s="8">
        <f t="shared" si="26"/>
        <v>9.5523809523809504</v>
      </c>
      <c r="AG257" s="8">
        <f t="shared" si="27"/>
        <v>0.4776190476190475</v>
      </c>
      <c r="AH257">
        <f t="shared" si="28"/>
        <v>10.16</v>
      </c>
      <c r="AI257">
        <f t="shared" si="29"/>
        <v>0.5</v>
      </c>
      <c r="AJ257" s="9">
        <f t="shared" si="30"/>
        <v>7.4139999999999997</v>
      </c>
      <c r="AK257" s="10">
        <f t="shared" si="31"/>
        <v>6.9363809523809525</v>
      </c>
    </row>
    <row r="258" spans="1:37">
      <c r="A258" s="1">
        <v>41639</v>
      </c>
      <c r="B258">
        <v>1025900663517</v>
      </c>
      <c r="C258" t="s">
        <v>1436</v>
      </c>
      <c r="D258" t="s">
        <v>1437</v>
      </c>
      <c r="E258">
        <v>9780374708030</v>
      </c>
      <c r="F258" t="s">
        <v>1438</v>
      </c>
      <c r="G258" t="s">
        <v>1439</v>
      </c>
      <c r="H258" t="s">
        <v>1440</v>
      </c>
      <c r="I258">
        <v>1</v>
      </c>
      <c r="J258" t="s">
        <v>34</v>
      </c>
      <c r="K258" t="s">
        <v>35</v>
      </c>
      <c r="L258">
        <v>10.34</v>
      </c>
      <c r="M258" t="s">
        <v>36</v>
      </c>
      <c r="N258">
        <v>8.99</v>
      </c>
      <c r="O258" t="s">
        <v>36</v>
      </c>
      <c r="P258">
        <v>9.93</v>
      </c>
      <c r="Q258" t="s">
        <v>37</v>
      </c>
      <c r="R258">
        <v>8.64</v>
      </c>
      <c r="S258" t="s">
        <v>37</v>
      </c>
      <c r="T258">
        <v>1.29</v>
      </c>
      <c r="U258" t="s">
        <v>37</v>
      </c>
      <c r="V258" t="s">
        <v>277</v>
      </c>
      <c r="W258" t="s">
        <v>120</v>
      </c>
      <c r="X258" t="s">
        <v>40</v>
      </c>
      <c r="Y258" t="s">
        <v>1441</v>
      </c>
      <c r="Z258">
        <v>6.05</v>
      </c>
      <c r="AA258" t="s">
        <v>37</v>
      </c>
      <c r="AB258">
        <v>1.29</v>
      </c>
      <c r="AC258" t="s">
        <v>37</v>
      </c>
      <c r="AD258">
        <v>13</v>
      </c>
      <c r="AE258">
        <f t="shared" si="25"/>
        <v>113</v>
      </c>
      <c r="AF258" s="8">
        <f t="shared" si="26"/>
        <v>8.7876106194690262</v>
      </c>
      <c r="AG258" s="8">
        <f t="shared" si="27"/>
        <v>1.1423893805309735</v>
      </c>
      <c r="AH258">
        <f t="shared" si="28"/>
        <v>9.34</v>
      </c>
      <c r="AI258">
        <f t="shared" si="29"/>
        <v>1.21</v>
      </c>
      <c r="AJ258" s="9">
        <f t="shared" si="30"/>
        <v>7.3380000000000001</v>
      </c>
      <c r="AK258" s="10">
        <f t="shared" si="31"/>
        <v>6.1956106194690266</v>
      </c>
    </row>
    <row r="259" spans="1:37">
      <c r="A259" s="1">
        <v>41639</v>
      </c>
      <c r="B259">
        <v>1025904560518</v>
      </c>
      <c r="C259" t="s">
        <v>1442</v>
      </c>
      <c r="D259" t="s">
        <v>1443</v>
      </c>
      <c r="E259">
        <v>9781250022370</v>
      </c>
      <c r="F259" t="s">
        <v>947</v>
      </c>
      <c r="G259" t="s">
        <v>948</v>
      </c>
      <c r="H259" t="s">
        <v>171</v>
      </c>
      <c r="I259">
        <v>1</v>
      </c>
      <c r="J259" t="s">
        <v>34</v>
      </c>
      <c r="K259" t="s">
        <v>35</v>
      </c>
      <c r="L259">
        <v>12.64</v>
      </c>
      <c r="M259" t="s">
        <v>36</v>
      </c>
      <c r="N259">
        <v>10.99</v>
      </c>
      <c r="O259" t="s">
        <v>36</v>
      </c>
      <c r="P259">
        <v>12.15</v>
      </c>
      <c r="Q259" t="s">
        <v>37</v>
      </c>
      <c r="R259">
        <v>10.56</v>
      </c>
      <c r="S259" t="s">
        <v>37</v>
      </c>
      <c r="T259">
        <v>1.59</v>
      </c>
      <c r="U259" t="s">
        <v>37</v>
      </c>
      <c r="V259" t="s">
        <v>388</v>
      </c>
      <c r="W259" t="s">
        <v>162</v>
      </c>
      <c r="X259" t="s">
        <v>40</v>
      </c>
      <c r="Y259" t="s">
        <v>1444</v>
      </c>
      <c r="Z259">
        <v>7.39</v>
      </c>
      <c r="AA259" t="s">
        <v>37</v>
      </c>
      <c r="AB259">
        <v>1.59</v>
      </c>
      <c r="AC259" t="s">
        <v>37</v>
      </c>
      <c r="AD259">
        <v>5</v>
      </c>
      <c r="AE259">
        <f t="shared" si="25"/>
        <v>105</v>
      </c>
      <c r="AF259" s="8">
        <f t="shared" si="26"/>
        <v>11.571428571428571</v>
      </c>
      <c r="AG259" s="8">
        <f t="shared" si="27"/>
        <v>0.57857142857142851</v>
      </c>
      <c r="AH259">
        <f t="shared" si="28"/>
        <v>12.3</v>
      </c>
      <c r="AI259">
        <f t="shared" si="29"/>
        <v>0.61</v>
      </c>
      <c r="AJ259" s="9">
        <f t="shared" si="30"/>
        <v>8.9819999999999993</v>
      </c>
      <c r="AK259" s="10">
        <f t="shared" si="31"/>
        <v>8.4034285714285701</v>
      </c>
    </row>
    <row r="260" spans="1:37">
      <c r="A260" s="1">
        <v>41639</v>
      </c>
      <c r="B260">
        <v>1025908408514</v>
      </c>
      <c r="C260" t="s">
        <v>1445</v>
      </c>
      <c r="D260" t="s">
        <v>1446</v>
      </c>
      <c r="E260">
        <v>9781429995542</v>
      </c>
      <c r="F260" t="s">
        <v>1447</v>
      </c>
      <c r="G260" t="s">
        <v>1448</v>
      </c>
      <c r="H260" t="s">
        <v>1449</v>
      </c>
      <c r="I260">
        <v>1</v>
      </c>
      <c r="J260" t="s">
        <v>34</v>
      </c>
      <c r="K260" t="s">
        <v>35</v>
      </c>
      <c r="L260">
        <v>10.34</v>
      </c>
      <c r="M260" t="s">
        <v>36</v>
      </c>
      <c r="N260">
        <v>8.99</v>
      </c>
      <c r="O260" t="s">
        <v>36</v>
      </c>
      <c r="P260">
        <v>9.93</v>
      </c>
      <c r="Q260" t="s">
        <v>37</v>
      </c>
      <c r="R260">
        <v>8.64</v>
      </c>
      <c r="S260" t="s">
        <v>37</v>
      </c>
      <c r="T260">
        <v>1.29</v>
      </c>
      <c r="U260" t="s">
        <v>37</v>
      </c>
      <c r="V260" t="s">
        <v>706</v>
      </c>
      <c r="W260" t="s">
        <v>193</v>
      </c>
      <c r="X260" t="s">
        <v>40</v>
      </c>
      <c r="Y260" t="s">
        <v>1450</v>
      </c>
      <c r="Z260">
        <v>6.05</v>
      </c>
      <c r="AA260" t="s">
        <v>37</v>
      </c>
      <c r="AB260">
        <v>1.29</v>
      </c>
      <c r="AC260" t="s">
        <v>37</v>
      </c>
      <c r="AD260">
        <v>5</v>
      </c>
      <c r="AE260">
        <f t="shared" ref="AE260:AE323" si="32">AD260+100</f>
        <v>105</v>
      </c>
      <c r="AF260" s="8">
        <f t="shared" si="26"/>
        <v>9.4571428571428573</v>
      </c>
      <c r="AG260" s="8">
        <f t="shared" si="27"/>
        <v>0.47285714285714286</v>
      </c>
      <c r="AH260">
        <f t="shared" si="28"/>
        <v>10.06</v>
      </c>
      <c r="AI260">
        <f t="shared" si="29"/>
        <v>0.5</v>
      </c>
      <c r="AJ260" s="9">
        <f t="shared" si="30"/>
        <v>7.3380000000000001</v>
      </c>
      <c r="AK260" s="10">
        <f t="shared" si="31"/>
        <v>6.8651428571428568</v>
      </c>
    </row>
    <row r="261" spans="1:37">
      <c r="A261" s="1">
        <v>41639</v>
      </c>
      <c r="B261">
        <v>1025913753511</v>
      </c>
      <c r="C261" t="s">
        <v>1451</v>
      </c>
      <c r="D261" t="s">
        <v>1452</v>
      </c>
      <c r="E261">
        <v>9781429910156</v>
      </c>
      <c r="F261" t="s">
        <v>1453</v>
      </c>
      <c r="G261" t="s">
        <v>1454</v>
      </c>
      <c r="H261" t="s">
        <v>1455</v>
      </c>
      <c r="I261">
        <v>1</v>
      </c>
      <c r="J261" t="s">
        <v>34</v>
      </c>
      <c r="K261" t="s">
        <v>35</v>
      </c>
      <c r="L261">
        <v>10.34</v>
      </c>
      <c r="M261" t="s">
        <v>36</v>
      </c>
      <c r="N261">
        <v>8.99</v>
      </c>
      <c r="O261" t="s">
        <v>36</v>
      </c>
      <c r="P261">
        <v>9.93</v>
      </c>
      <c r="Q261" t="s">
        <v>37</v>
      </c>
      <c r="R261">
        <v>8.64</v>
      </c>
      <c r="S261" t="s">
        <v>37</v>
      </c>
      <c r="T261">
        <v>1.29</v>
      </c>
      <c r="U261" t="s">
        <v>37</v>
      </c>
      <c r="V261" t="s">
        <v>1279</v>
      </c>
      <c r="W261" t="s">
        <v>178</v>
      </c>
      <c r="X261" t="s">
        <v>40</v>
      </c>
      <c r="Y261" t="s">
        <v>1280</v>
      </c>
      <c r="Z261">
        <v>6.05</v>
      </c>
      <c r="AA261" t="s">
        <v>37</v>
      </c>
      <c r="AB261">
        <v>1.29</v>
      </c>
      <c r="AC261" t="s">
        <v>37</v>
      </c>
      <c r="AD261">
        <v>5</v>
      </c>
      <c r="AE261">
        <f t="shared" si="32"/>
        <v>105</v>
      </c>
      <c r="AF261" s="8">
        <f t="shared" ref="AF261:AF324" si="33">((P261/AE261)*100)*ABS(I261)</f>
        <v>9.4571428571428573</v>
      </c>
      <c r="AG261" s="8">
        <f t="shared" ref="AG261:AG324" si="34">+AF261*AD261/100</f>
        <v>0.47285714285714286</v>
      </c>
      <c r="AH261">
        <f t="shared" ref="AH261:AH324" si="35">TRUNC(AF261*1.0638,2)</f>
        <v>10.06</v>
      </c>
      <c r="AI261">
        <f t="shared" ref="AI261:AI324" si="36">TRUNC(AG261*1.0638,2)</f>
        <v>0.5</v>
      </c>
      <c r="AJ261" s="9">
        <f t="shared" ref="AJ261:AJ324" si="37">((P261-T261)*0.7+T261)*ABS(I261)</f>
        <v>7.3380000000000001</v>
      </c>
      <c r="AK261" s="10">
        <f t="shared" ref="AK261:AK324" si="38">(AJ261-AG261)</f>
        <v>6.8651428571428568</v>
      </c>
    </row>
    <row r="262" spans="1:37">
      <c r="A262" s="1">
        <v>41639</v>
      </c>
      <c r="B262">
        <v>1025916009513</v>
      </c>
      <c r="C262" t="s">
        <v>1456</v>
      </c>
      <c r="D262" t="s">
        <v>1457</v>
      </c>
      <c r="E262">
        <v>9781250015273</v>
      </c>
      <c r="F262" t="s">
        <v>1458</v>
      </c>
      <c r="G262" t="s">
        <v>1459</v>
      </c>
      <c r="H262" t="s">
        <v>293</v>
      </c>
      <c r="I262">
        <v>1</v>
      </c>
      <c r="J262" t="s">
        <v>34</v>
      </c>
      <c r="K262" t="s">
        <v>35</v>
      </c>
      <c r="L262">
        <v>12.65</v>
      </c>
      <c r="M262" t="s">
        <v>36</v>
      </c>
      <c r="N262">
        <v>10.99</v>
      </c>
      <c r="O262" t="s">
        <v>36</v>
      </c>
      <c r="P262">
        <v>12.15</v>
      </c>
      <c r="Q262" t="s">
        <v>37</v>
      </c>
      <c r="R262">
        <v>10.56</v>
      </c>
      <c r="S262" t="s">
        <v>37</v>
      </c>
      <c r="T262">
        <v>1.59</v>
      </c>
      <c r="U262" t="s">
        <v>37</v>
      </c>
      <c r="V262" t="s">
        <v>1460</v>
      </c>
      <c r="W262" t="s">
        <v>56</v>
      </c>
      <c r="X262" t="s">
        <v>40</v>
      </c>
      <c r="Y262" t="s">
        <v>1461</v>
      </c>
      <c r="Z262">
        <v>7.39</v>
      </c>
      <c r="AA262" t="s">
        <v>37</v>
      </c>
      <c r="AB262">
        <v>1.59</v>
      </c>
      <c r="AC262" t="s">
        <v>37</v>
      </c>
      <c r="AD262">
        <v>13</v>
      </c>
      <c r="AE262">
        <f t="shared" si="32"/>
        <v>113</v>
      </c>
      <c r="AF262" s="8">
        <f t="shared" si="33"/>
        <v>10.752212389380531</v>
      </c>
      <c r="AG262" s="8">
        <f t="shared" si="34"/>
        <v>1.3977876106194691</v>
      </c>
      <c r="AH262">
        <f t="shared" si="35"/>
        <v>11.43</v>
      </c>
      <c r="AI262">
        <f t="shared" si="36"/>
        <v>1.48</v>
      </c>
      <c r="AJ262" s="9">
        <f t="shared" si="37"/>
        <v>8.9819999999999993</v>
      </c>
      <c r="AK262" s="10">
        <f t="shared" si="38"/>
        <v>7.5842123893805304</v>
      </c>
    </row>
    <row r="263" spans="1:37">
      <c r="A263" s="1">
        <v>41639</v>
      </c>
      <c r="B263">
        <v>1025923836513</v>
      </c>
      <c r="C263" t="s">
        <v>1462</v>
      </c>
      <c r="D263" t="s">
        <v>1463</v>
      </c>
      <c r="E263">
        <v>9781250019189</v>
      </c>
      <c r="F263" t="s">
        <v>489</v>
      </c>
      <c r="G263" t="s">
        <v>490</v>
      </c>
      <c r="H263" t="s">
        <v>491</v>
      </c>
      <c r="I263">
        <v>1</v>
      </c>
      <c r="J263" t="s">
        <v>34</v>
      </c>
      <c r="K263" t="s">
        <v>35</v>
      </c>
      <c r="L263">
        <v>3.44</v>
      </c>
      <c r="M263" t="s">
        <v>36</v>
      </c>
      <c r="N263">
        <v>2.99</v>
      </c>
      <c r="O263" t="s">
        <v>36</v>
      </c>
      <c r="P263">
        <v>3.3</v>
      </c>
      <c r="Q263" t="s">
        <v>37</v>
      </c>
      <c r="R263">
        <v>2.87</v>
      </c>
      <c r="S263" t="s">
        <v>37</v>
      </c>
      <c r="T263">
        <v>0.43</v>
      </c>
      <c r="U263" t="s">
        <v>37</v>
      </c>
      <c r="V263" t="s">
        <v>1464</v>
      </c>
      <c r="W263" t="s">
        <v>120</v>
      </c>
      <c r="X263" t="s">
        <v>40</v>
      </c>
      <c r="Y263" t="s">
        <v>1465</v>
      </c>
      <c r="Z263">
        <v>2.0099999999999998</v>
      </c>
      <c r="AA263" t="s">
        <v>37</v>
      </c>
      <c r="AB263">
        <v>0.43</v>
      </c>
      <c r="AC263" t="s">
        <v>37</v>
      </c>
      <c r="AD263">
        <v>13</v>
      </c>
      <c r="AE263">
        <f t="shared" si="32"/>
        <v>113</v>
      </c>
      <c r="AF263" s="8">
        <f t="shared" si="33"/>
        <v>2.9203539823008851</v>
      </c>
      <c r="AG263" s="8">
        <f t="shared" si="34"/>
        <v>0.37964601769911505</v>
      </c>
      <c r="AH263">
        <f t="shared" si="35"/>
        <v>3.1</v>
      </c>
      <c r="AI263">
        <f t="shared" si="36"/>
        <v>0.4</v>
      </c>
      <c r="AJ263" s="9">
        <f t="shared" si="37"/>
        <v>2.4389999999999996</v>
      </c>
      <c r="AK263" s="10">
        <f t="shared" si="38"/>
        <v>2.0593539823008844</v>
      </c>
    </row>
    <row r="264" spans="1:37">
      <c r="A264" s="1">
        <v>41639</v>
      </c>
      <c r="B264">
        <v>1025924859511</v>
      </c>
      <c r="C264" t="s">
        <v>1466</v>
      </c>
      <c r="D264" t="s">
        <v>1467</v>
      </c>
      <c r="E264">
        <v>9781466850491</v>
      </c>
      <c r="F264" t="s">
        <v>694</v>
      </c>
      <c r="G264" t="s">
        <v>695</v>
      </c>
      <c r="H264" t="s">
        <v>696</v>
      </c>
      <c r="I264">
        <v>1</v>
      </c>
      <c r="J264" t="s">
        <v>34</v>
      </c>
      <c r="K264" t="s">
        <v>35</v>
      </c>
      <c r="L264">
        <v>0</v>
      </c>
      <c r="M264" t="s">
        <v>36</v>
      </c>
      <c r="N264">
        <v>0</v>
      </c>
      <c r="O264" t="s">
        <v>36</v>
      </c>
      <c r="P264">
        <v>0</v>
      </c>
      <c r="Q264" t="s">
        <v>37</v>
      </c>
      <c r="R264">
        <v>0</v>
      </c>
      <c r="S264" t="s">
        <v>37</v>
      </c>
      <c r="T264">
        <v>0</v>
      </c>
      <c r="U264" t="s">
        <v>37</v>
      </c>
      <c r="V264" t="s">
        <v>1468</v>
      </c>
      <c r="W264" t="s">
        <v>193</v>
      </c>
      <c r="X264" t="s">
        <v>40</v>
      </c>
      <c r="Y264" t="s">
        <v>1469</v>
      </c>
      <c r="Z264">
        <v>0</v>
      </c>
      <c r="AA264" t="s">
        <v>37</v>
      </c>
      <c r="AB264">
        <v>0</v>
      </c>
      <c r="AC264" t="s">
        <v>37</v>
      </c>
      <c r="AD264">
        <v>5</v>
      </c>
      <c r="AE264">
        <f t="shared" si="32"/>
        <v>105</v>
      </c>
      <c r="AF264" s="8">
        <f t="shared" si="33"/>
        <v>0</v>
      </c>
      <c r="AG264" s="8">
        <f t="shared" si="34"/>
        <v>0</v>
      </c>
      <c r="AH264">
        <f t="shared" si="35"/>
        <v>0</v>
      </c>
      <c r="AI264">
        <f t="shared" si="36"/>
        <v>0</v>
      </c>
      <c r="AJ264" s="9">
        <f t="shared" si="37"/>
        <v>0</v>
      </c>
      <c r="AK264" s="10">
        <f t="shared" si="38"/>
        <v>0</v>
      </c>
    </row>
    <row r="265" spans="1:37">
      <c r="A265" s="1">
        <v>41639</v>
      </c>
      <c r="B265">
        <v>1025925650513</v>
      </c>
      <c r="C265" t="s">
        <v>1470</v>
      </c>
      <c r="D265" t="s">
        <v>1471</v>
      </c>
      <c r="E265">
        <v>9781466834637</v>
      </c>
      <c r="F265" t="s">
        <v>627</v>
      </c>
      <c r="G265" t="s">
        <v>628</v>
      </c>
      <c r="H265" t="s">
        <v>491</v>
      </c>
      <c r="I265">
        <v>1</v>
      </c>
      <c r="J265" t="s">
        <v>34</v>
      </c>
      <c r="K265" t="s">
        <v>35</v>
      </c>
      <c r="L265">
        <v>0</v>
      </c>
      <c r="M265" t="s">
        <v>36</v>
      </c>
      <c r="N265">
        <v>0</v>
      </c>
      <c r="O265" t="s">
        <v>36</v>
      </c>
      <c r="P265">
        <v>0</v>
      </c>
      <c r="Q265" t="s">
        <v>37</v>
      </c>
      <c r="R265">
        <v>0</v>
      </c>
      <c r="S265" t="s">
        <v>37</v>
      </c>
      <c r="T265">
        <v>0</v>
      </c>
      <c r="U265" t="s">
        <v>37</v>
      </c>
      <c r="V265" t="s">
        <v>1472</v>
      </c>
      <c r="W265" t="s">
        <v>140</v>
      </c>
      <c r="X265" t="s">
        <v>40</v>
      </c>
      <c r="Y265" t="s">
        <v>1473</v>
      </c>
      <c r="Z265">
        <v>0</v>
      </c>
      <c r="AA265" t="s">
        <v>37</v>
      </c>
      <c r="AB265">
        <v>0</v>
      </c>
      <c r="AC265" t="s">
        <v>37</v>
      </c>
      <c r="AD265">
        <v>5</v>
      </c>
      <c r="AE265">
        <f t="shared" si="32"/>
        <v>105</v>
      </c>
      <c r="AF265" s="8">
        <f t="shared" si="33"/>
        <v>0</v>
      </c>
      <c r="AG265" s="8">
        <f t="shared" si="34"/>
        <v>0</v>
      </c>
      <c r="AH265">
        <f t="shared" si="35"/>
        <v>0</v>
      </c>
      <c r="AI265">
        <f t="shared" si="36"/>
        <v>0</v>
      </c>
      <c r="AJ265" s="9">
        <f t="shared" si="37"/>
        <v>0</v>
      </c>
      <c r="AK265" s="10">
        <f t="shared" si="38"/>
        <v>0</v>
      </c>
    </row>
    <row r="266" spans="1:37">
      <c r="A266" s="1">
        <v>41639</v>
      </c>
      <c r="B266">
        <v>1025927108519</v>
      </c>
      <c r="C266" t="s">
        <v>1474</v>
      </c>
      <c r="D266" t="s">
        <v>1475</v>
      </c>
      <c r="E266">
        <v>9781466834705</v>
      </c>
      <c r="F266" t="s">
        <v>551</v>
      </c>
      <c r="G266" t="s">
        <v>552</v>
      </c>
      <c r="H266" t="s">
        <v>293</v>
      </c>
      <c r="I266">
        <v>1</v>
      </c>
      <c r="J266" t="s">
        <v>34</v>
      </c>
      <c r="K266" t="s">
        <v>35</v>
      </c>
      <c r="L266">
        <v>16.09</v>
      </c>
      <c r="M266" t="s">
        <v>36</v>
      </c>
      <c r="N266">
        <v>13.99</v>
      </c>
      <c r="O266" t="s">
        <v>36</v>
      </c>
      <c r="P266">
        <v>15.46</v>
      </c>
      <c r="Q266" t="s">
        <v>37</v>
      </c>
      <c r="R266">
        <v>13.44</v>
      </c>
      <c r="S266" t="s">
        <v>37</v>
      </c>
      <c r="T266">
        <v>2.02</v>
      </c>
      <c r="U266" t="s">
        <v>37</v>
      </c>
      <c r="V266" t="s">
        <v>1476</v>
      </c>
      <c r="W266" t="s">
        <v>56</v>
      </c>
      <c r="X266" t="s">
        <v>40</v>
      </c>
      <c r="Y266" t="s">
        <v>1477</v>
      </c>
      <c r="Z266">
        <v>9.41</v>
      </c>
      <c r="AA266" t="s">
        <v>37</v>
      </c>
      <c r="AB266">
        <v>2.02</v>
      </c>
      <c r="AC266" t="s">
        <v>37</v>
      </c>
      <c r="AD266">
        <v>13</v>
      </c>
      <c r="AE266">
        <f t="shared" si="32"/>
        <v>113</v>
      </c>
      <c r="AF266" s="8">
        <f t="shared" si="33"/>
        <v>13.681415929203542</v>
      </c>
      <c r="AG266" s="8">
        <f t="shared" si="34"/>
        <v>1.7785840707964604</v>
      </c>
      <c r="AH266">
        <f t="shared" si="35"/>
        <v>14.55</v>
      </c>
      <c r="AI266">
        <f t="shared" si="36"/>
        <v>1.89</v>
      </c>
      <c r="AJ266" s="9">
        <f t="shared" si="37"/>
        <v>11.427999999999999</v>
      </c>
      <c r="AK266" s="10">
        <f t="shared" si="38"/>
        <v>9.6494159292035384</v>
      </c>
    </row>
    <row r="267" spans="1:37">
      <c r="A267" s="1">
        <v>41639</v>
      </c>
      <c r="B267">
        <v>1025928038511</v>
      </c>
      <c r="C267" t="s">
        <v>1478</v>
      </c>
      <c r="D267" t="s">
        <v>1479</v>
      </c>
      <c r="E267">
        <v>9781429944700</v>
      </c>
      <c r="F267" t="s">
        <v>1480</v>
      </c>
      <c r="G267" t="s">
        <v>1481</v>
      </c>
      <c r="H267" t="s">
        <v>1482</v>
      </c>
      <c r="I267">
        <v>1</v>
      </c>
      <c r="J267" t="s">
        <v>34</v>
      </c>
      <c r="K267" t="s">
        <v>35</v>
      </c>
      <c r="L267">
        <v>12.65</v>
      </c>
      <c r="M267" t="s">
        <v>36</v>
      </c>
      <c r="N267">
        <v>10.99</v>
      </c>
      <c r="O267" t="s">
        <v>36</v>
      </c>
      <c r="P267">
        <v>12.15</v>
      </c>
      <c r="Q267" t="s">
        <v>37</v>
      </c>
      <c r="R267">
        <v>10.56</v>
      </c>
      <c r="S267" t="s">
        <v>37</v>
      </c>
      <c r="T267">
        <v>1.59</v>
      </c>
      <c r="U267" t="s">
        <v>37</v>
      </c>
      <c r="V267" t="s">
        <v>1472</v>
      </c>
      <c r="W267" t="s">
        <v>140</v>
      </c>
      <c r="X267" t="s">
        <v>40</v>
      </c>
      <c r="Y267" t="s">
        <v>1483</v>
      </c>
      <c r="Z267">
        <v>7.39</v>
      </c>
      <c r="AA267" t="s">
        <v>37</v>
      </c>
      <c r="AB267">
        <v>1.59</v>
      </c>
      <c r="AC267" t="s">
        <v>37</v>
      </c>
      <c r="AD267">
        <v>5</v>
      </c>
      <c r="AE267">
        <f t="shared" si="32"/>
        <v>105</v>
      </c>
      <c r="AF267" s="8">
        <f t="shared" si="33"/>
        <v>11.571428571428571</v>
      </c>
      <c r="AG267" s="8">
        <f t="shared" si="34"/>
        <v>0.57857142857142851</v>
      </c>
      <c r="AH267">
        <f t="shared" si="35"/>
        <v>12.3</v>
      </c>
      <c r="AI267">
        <f t="shared" si="36"/>
        <v>0.61</v>
      </c>
      <c r="AJ267" s="9">
        <f t="shared" si="37"/>
        <v>8.9819999999999993</v>
      </c>
      <c r="AK267" s="10">
        <f t="shared" si="38"/>
        <v>8.4034285714285701</v>
      </c>
    </row>
    <row r="268" spans="1:37">
      <c r="A268" s="1">
        <v>41639</v>
      </c>
      <c r="B268">
        <v>1025932267513</v>
      </c>
      <c r="C268" t="s">
        <v>1484</v>
      </c>
      <c r="D268" t="s">
        <v>1485</v>
      </c>
      <c r="E268">
        <v>9781429963930</v>
      </c>
      <c r="F268" t="s">
        <v>66</v>
      </c>
      <c r="G268" t="s">
        <v>67</v>
      </c>
      <c r="H268" t="s">
        <v>62</v>
      </c>
      <c r="I268">
        <v>1</v>
      </c>
      <c r="J268" t="s">
        <v>34</v>
      </c>
      <c r="K268" t="s">
        <v>35</v>
      </c>
      <c r="L268">
        <v>10.34</v>
      </c>
      <c r="M268" t="s">
        <v>36</v>
      </c>
      <c r="N268">
        <v>8.99</v>
      </c>
      <c r="O268" t="s">
        <v>36</v>
      </c>
      <c r="P268">
        <v>9.93</v>
      </c>
      <c r="Q268" t="s">
        <v>37</v>
      </c>
      <c r="R268">
        <v>8.64</v>
      </c>
      <c r="S268" t="s">
        <v>37</v>
      </c>
      <c r="T268">
        <v>1.29</v>
      </c>
      <c r="U268" t="s">
        <v>37</v>
      </c>
      <c r="V268" t="s">
        <v>153</v>
      </c>
      <c r="W268" t="s">
        <v>173</v>
      </c>
      <c r="X268" t="s">
        <v>40</v>
      </c>
      <c r="Y268" t="s">
        <v>1486</v>
      </c>
      <c r="Z268">
        <v>6.05</v>
      </c>
      <c r="AA268" t="s">
        <v>37</v>
      </c>
      <c r="AB268">
        <v>1.29</v>
      </c>
      <c r="AC268" t="s">
        <v>37</v>
      </c>
      <c r="AD268">
        <v>5</v>
      </c>
      <c r="AE268">
        <f t="shared" si="32"/>
        <v>105</v>
      </c>
      <c r="AF268" s="8">
        <f t="shared" si="33"/>
        <v>9.4571428571428573</v>
      </c>
      <c r="AG268" s="8">
        <f t="shared" si="34"/>
        <v>0.47285714285714286</v>
      </c>
      <c r="AH268">
        <f t="shared" si="35"/>
        <v>10.06</v>
      </c>
      <c r="AI268">
        <f t="shared" si="36"/>
        <v>0.5</v>
      </c>
      <c r="AJ268" s="9">
        <f t="shared" si="37"/>
        <v>7.3380000000000001</v>
      </c>
      <c r="AK268" s="10">
        <f t="shared" si="38"/>
        <v>6.8651428571428568</v>
      </c>
    </row>
    <row r="269" spans="1:37">
      <c r="A269" s="1">
        <v>41639</v>
      </c>
      <c r="B269">
        <v>1025935578514</v>
      </c>
      <c r="C269" t="s">
        <v>1487</v>
      </c>
      <c r="D269" t="s">
        <v>1488</v>
      </c>
      <c r="E269">
        <v>9781429963930</v>
      </c>
      <c r="F269" t="s">
        <v>66</v>
      </c>
      <c r="G269" t="s">
        <v>67</v>
      </c>
      <c r="H269" t="s">
        <v>62</v>
      </c>
      <c r="I269">
        <v>1</v>
      </c>
      <c r="J269" t="s">
        <v>34</v>
      </c>
      <c r="K269" t="s">
        <v>35</v>
      </c>
      <c r="L269">
        <v>10.34</v>
      </c>
      <c r="M269" t="s">
        <v>36</v>
      </c>
      <c r="N269">
        <v>8.99</v>
      </c>
      <c r="O269" t="s">
        <v>36</v>
      </c>
      <c r="P269">
        <v>9.93</v>
      </c>
      <c r="Q269" t="s">
        <v>37</v>
      </c>
      <c r="R269">
        <v>8.64</v>
      </c>
      <c r="S269" t="s">
        <v>37</v>
      </c>
      <c r="T269">
        <v>1.29</v>
      </c>
      <c r="U269" t="s">
        <v>37</v>
      </c>
      <c r="V269" t="s">
        <v>1489</v>
      </c>
      <c r="W269" t="s">
        <v>140</v>
      </c>
      <c r="X269" t="s">
        <v>40</v>
      </c>
      <c r="Y269" t="s">
        <v>1490</v>
      </c>
      <c r="Z269">
        <v>6.05</v>
      </c>
      <c r="AA269" t="s">
        <v>37</v>
      </c>
      <c r="AB269">
        <v>1.29</v>
      </c>
      <c r="AC269" t="s">
        <v>37</v>
      </c>
      <c r="AD269">
        <v>5</v>
      </c>
      <c r="AE269">
        <f t="shared" si="32"/>
        <v>105</v>
      </c>
      <c r="AF269" s="8">
        <f t="shared" si="33"/>
        <v>9.4571428571428573</v>
      </c>
      <c r="AG269" s="8">
        <f t="shared" si="34"/>
        <v>0.47285714285714286</v>
      </c>
      <c r="AH269">
        <f t="shared" si="35"/>
        <v>10.06</v>
      </c>
      <c r="AI269">
        <f t="shared" si="36"/>
        <v>0.5</v>
      </c>
      <c r="AJ269" s="9">
        <f t="shared" si="37"/>
        <v>7.3380000000000001</v>
      </c>
      <c r="AK269" s="10">
        <f t="shared" si="38"/>
        <v>6.8651428571428568</v>
      </c>
    </row>
    <row r="270" spans="1:37">
      <c r="A270" s="1">
        <v>41639</v>
      </c>
      <c r="B270">
        <v>1025938977517</v>
      </c>
      <c r="C270" t="s">
        <v>1491</v>
      </c>
      <c r="D270" t="s">
        <v>1492</v>
      </c>
      <c r="E270">
        <v>9781250038395</v>
      </c>
      <c r="F270" t="s">
        <v>1493</v>
      </c>
      <c r="G270" t="s">
        <v>1494</v>
      </c>
      <c r="H270" t="s">
        <v>1495</v>
      </c>
      <c r="I270">
        <v>1</v>
      </c>
      <c r="J270" t="s">
        <v>34</v>
      </c>
      <c r="K270" t="s">
        <v>35</v>
      </c>
      <c r="L270">
        <v>16.09</v>
      </c>
      <c r="M270" t="s">
        <v>36</v>
      </c>
      <c r="N270">
        <v>13.99</v>
      </c>
      <c r="O270" t="s">
        <v>36</v>
      </c>
      <c r="P270">
        <v>15.46</v>
      </c>
      <c r="Q270" t="s">
        <v>37</v>
      </c>
      <c r="R270">
        <v>13.44</v>
      </c>
      <c r="S270" t="s">
        <v>37</v>
      </c>
      <c r="T270">
        <v>2.02</v>
      </c>
      <c r="U270" t="s">
        <v>37</v>
      </c>
      <c r="V270" t="s">
        <v>1496</v>
      </c>
      <c r="W270" t="s">
        <v>162</v>
      </c>
      <c r="X270" t="s">
        <v>40</v>
      </c>
      <c r="Y270" t="s">
        <v>1497</v>
      </c>
      <c r="Z270">
        <v>9.41</v>
      </c>
      <c r="AA270" t="s">
        <v>37</v>
      </c>
      <c r="AB270">
        <v>2.02</v>
      </c>
      <c r="AC270" t="s">
        <v>37</v>
      </c>
      <c r="AD270">
        <v>5</v>
      </c>
      <c r="AE270">
        <f t="shared" si="32"/>
        <v>105</v>
      </c>
      <c r="AF270" s="8">
        <f t="shared" si="33"/>
        <v>14.723809523809525</v>
      </c>
      <c r="AG270" s="8">
        <f t="shared" si="34"/>
        <v>0.73619047619047617</v>
      </c>
      <c r="AH270">
        <f t="shared" si="35"/>
        <v>15.66</v>
      </c>
      <c r="AI270">
        <f t="shared" si="36"/>
        <v>0.78</v>
      </c>
      <c r="AJ270" s="9">
        <f t="shared" si="37"/>
        <v>11.427999999999999</v>
      </c>
      <c r="AK270" s="10">
        <f t="shared" si="38"/>
        <v>10.691809523809523</v>
      </c>
    </row>
    <row r="271" spans="1:37">
      <c r="A271" s="1">
        <v>41639</v>
      </c>
      <c r="B271">
        <v>1025941415511</v>
      </c>
      <c r="C271" t="s">
        <v>1498</v>
      </c>
      <c r="D271" t="s">
        <v>1499</v>
      </c>
      <c r="E271">
        <v>9781429963923</v>
      </c>
      <c r="F271" t="s">
        <v>72</v>
      </c>
      <c r="G271" t="s">
        <v>73</v>
      </c>
      <c r="H271" t="s">
        <v>62</v>
      </c>
      <c r="I271">
        <v>1</v>
      </c>
      <c r="J271" t="s">
        <v>34</v>
      </c>
      <c r="K271" t="s">
        <v>35</v>
      </c>
      <c r="L271">
        <v>11.5</v>
      </c>
      <c r="M271" t="s">
        <v>36</v>
      </c>
      <c r="N271">
        <v>9.99</v>
      </c>
      <c r="O271" t="s">
        <v>36</v>
      </c>
      <c r="P271">
        <v>11.05</v>
      </c>
      <c r="Q271" t="s">
        <v>37</v>
      </c>
      <c r="R271">
        <v>9.6</v>
      </c>
      <c r="S271" t="s">
        <v>37</v>
      </c>
      <c r="T271">
        <v>1.45</v>
      </c>
      <c r="U271" t="s">
        <v>37</v>
      </c>
      <c r="V271" t="s">
        <v>1500</v>
      </c>
      <c r="W271" t="s">
        <v>140</v>
      </c>
      <c r="X271" t="s">
        <v>40</v>
      </c>
      <c r="Y271" t="s">
        <v>1501</v>
      </c>
      <c r="Z271">
        <v>6.72</v>
      </c>
      <c r="AA271" t="s">
        <v>37</v>
      </c>
      <c r="AB271">
        <v>1.45</v>
      </c>
      <c r="AC271" t="s">
        <v>37</v>
      </c>
      <c r="AD271">
        <v>5</v>
      </c>
      <c r="AE271">
        <f t="shared" si="32"/>
        <v>105</v>
      </c>
      <c r="AF271" s="8">
        <f t="shared" si="33"/>
        <v>10.523809523809524</v>
      </c>
      <c r="AG271" s="8">
        <f t="shared" si="34"/>
        <v>0.52619047619047621</v>
      </c>
      <c r="AH271">
        <f t="shared" si="35"/>
        <v>11.19</v>
      </c>
      <c r="AI271">
        <f t="shared" si="36"/>
        <v>0.55000000000000004</v>
      </c>
      <c r="AJ271" s="9">
        <f t="shared" si="37"/>
        <v>8.17</v>
      </c>
      <c r="AK271" s="10">
        <f t="shared" si="38"/>
        <v>7.6438095238095238</v>
      </c>
    </row>
    <row r="272" spans="1:37">
      <c r="A272" s="1">
        <v>41639</v>
      </c>
      <c r="B272">
        <v>1025947608519</v>
      </c>
      <c r="C272" t="s">
        <v>1502</v>
      </c>
      <c r="D272" t="s">
        <v>1503</v>
      </c>
      <c r="E272">
        <v>9781429914888</v>
      </c>
      <c r="F272" t="s">
        <v>1504</v>
      </c>
      <c r="G272" t="s">
        <v>1505</v>
      </c>
      <c r="H272" t="s">
        <v>258</v>
      </c>
      <c r="I272">
        <v>1</v>
      </c>
      <c r="J272" t="s">
        <v>34</v>
      </c>
      <c r="K272" t="s">
        <v>35</v>
      </c>
      <c r="L272">
        <v>10.34</v>
      </c>
      <c r="M272" t="s">
        <v>36</v>
      </c>
      <c r="N272">
        <v>8.99</v>
      </c>
      <c r="O272" t="s">
        <v>36</v>
      </c>
      <c r="P272">
        <v>9.93</v>
      </c>
      <c r="Q272" t="s">
        <v>37</v>
      </c>
      <c r="R272">
        <v>8.64</v>
      </c>
      <c r="S272" t="s">
        <v>37</v>
      </c>
      <c r="T272">
        <v>1.29</v>
      </c>
      <c r="U272" t="s">
        <v>37</v>
      </c>
      <c r="V272" t="s">
        <v>119</v>
      </c>
      <c r="W272" t="s">
        <v>120</v>
      </c>
      <c r="X272" t="s">
        <v>40</v>
      </c>
      <c r="Y272" t="s">
        <v>1506</v>
      </c>
      <c r="Z272">
        <v>6.05</v>
      </c>
      <c r="AA272" t="s">
        <v>37</v>
      </c>
      <c r="AB272">
        <v>1.29</v>
      </c>
      <c r="AC272" t="s">
        <v>37</v>
      </c>
      <c r="AD272">
        <v>13</v>
      </c>
      <c r="AE272">
        <f t="shared" si="32"/>
        <v>113</v>
      </c>
      <c r="AF272" s="8">
        <f t="shared" si="33"/>
        <v>8.7876106194690262</v>
      </c>
      <c r="AG272" s="8">
        <f t="shared" si="34"/>
        <v>1.1423893805309735</v>
      </c>
      <c r="AH272">
        <f t="shared" si="35"/>
        <v>9.34</v>
      </c>
      <c r="AI272">
        <f t="shared" si="36"/>
        <v>1.21</v>
      </c>
      <c r="AJ272" s="9">
        <f t="shared" si="37"/>
        <v>7.3380000000000001</v>
      </c>
      <c r="AK272" s="10">
        <f t="shared" si="38"/>
        <v>6.1956106194690266</v>
      </c>
    </row>
    <row r="273" spans="1:37">
      <c r="A273" s="1">
        <v>41639</v>
      </c>
      <c r="B273">
        <v>1025948785522</v>
      </c>
      <c r="C273" t="s">
        <v>1507</v>
      </c>
      <c r="D273" t="s">
        <v>1508</v>
      </c>
      <c r="E273">
        <v>9781250011015</v>
      </c>
      <c r="F273" t="s">
        <v>1509</v>
      </c>
      <c r="G273" t="s">
        <v>1510</v>
      </c>
      <c r="H273" t="s">
        <v>1511</v>
      </c>
      <c r="I273">
        <v>1</v>
      </c>
      <c r="J273" t="s">
        <v>34</v>
      </c>
      <c r="K273" t="s">
        <v>35</v>
      </c>
      <c r="L273">
        <v>10.34</v>
      </c>
      <c r="M273" t="s">
        <v>36</v>
      </c>
      <c r="N273">
        <v>8.99</v>
      </c>
      <c r="O273" t="s">
        <v>36</v>
      </c>
      <c r="P273">
        <v>9.93</v>
      </c>
      <c r="Q273" t="s">
        <v>37</v>
      </c>
      <c r="R273">
        <v>8.64</v>
      </c>
      <c r="S273" t="s">
        <v>37</v>
      </c>
      <c r="T273">
        <v>1.29</v>
      </c>
      <c r="U273" t="s">
        <v>37</v>
      </c>
      <c r="V273" t="s">
        <v>1512</v>
      </c>
      <c r="W273" t="s">
        <v>127</v>
      </c>
      <c r="X273" t="s">
        <v>40</v>
      </c>
      <c r="Y273" t="s">
        <v>1513</v>
      </c>
      <c r="Z273">
        <v>6.05</v>
      </c>
      <c r="AA273" t="s">
        <v>37</v>
      </c>
      <c r="AB273">
        <v>1.29</v>
      </c>
      <c r="AC273" t="s">
        <v>37</v>
      </c>
      <c r="AD273">
        <v>5</v>
      </c>
      <c r="AE273">
        <f t="shared" si="32"/>
        <v>105</v>
      </c>
      <c r="AF273" s="8">
        <f t="shared" si="33"/>
        <v>9.4571428571428573</v>
      </c>
      <c r="AG273" s="8">
        <f t="shared" si="34"/>
        <v>0.47285714285714286</v>
      </c>
      <c r="AH273">
        <f t="shared" si="35"/>
        <v>10.06</v>
      </c>
      <c r="AI273">
        <f t="shared" si="36"/>
        <v>0.5</v>
      </c>
      <c r="AJ273" s="9">
        <f t="shared" si="37"/>
        <v>7.3380000000000001</v>
      </c>
      <c r="AK273" s="10">
        <f t="shared" si="38"/>
        <v>6.8651428571428568</v>
      </c>
    </row>
    <row r="274" spans="1:37">
      <c r="A274" s="1">
        <v>41639</v>
      </c>
      <c r="B274">
        <v>1025951725513</v>
      </c>
      <c r="C274" t="s">
        <v>1514</v>
      </c>
      <c r="D274" t="s">
        <v>1515</v>
      </c>
      <c r="E274">
        <v>9781466833890</v>
      </c>
      <c r="F274" t="s">
        <v>1516</v>
      </c>
      <c r="G274" t="s">
        <v>1517</v>
      </c>
      <c r="H274" t="s">
        <v>886</v>
      </c>
      <c r="I274">
        <v>1</v>
      </c>
      <c r="J274" t="s">
        <v>34</v>
      </c>
      <c r="K274" t="s">
        <v>35</v>
      </c>
      <c r="L274">
        <v>4.59</v>
      </c>
      <c r="M274" t="s">
        <v>36</v>
      </c>
      <c r="N274">
        <v>3.99</v>
      </c>
      <c r="O274" t="s">
        <v>36</v>
      </c>
      <c r="P274">
        <v>4.41</v>
      </c>
      <c r="Q274" t="s">
        <v>37</v>
      </c>
      <c r="R274">
        <v>3.83</v>
      </c>
      <c r="S274" t="s">
        <v>37</v>
      </c>
      <c r="T274">
        <v>0.57999999999999996</v>
      </c>
      <c r="U274" t="s">
        <v>37</v>
      </c>
      <c r="V274" t="s">
        <v>119</v>
      </c>
      <c r="W274" t="s">
        <v>56</v>
      </c>
      <c r="X274" t="s">
        <v>40</v>
      </c>
      <c r="Y274" t="s">
        <v>1518</v>
      </c>
      <c r="Z274">
        <v>2.68</v>
      </c>
      <c r="AA274" t="s">
        <v>37</v>
      </c>
      <c r="AB274">
        <v>0.57999999999999996</v>
      </c>
      <c r="AC274" t="s">
        <v>37</v>
      </c>
      <c r="AD274">
        <v>13</v>
      </c>
      <c r="AE274">
        <f t="shared" si="32"/>
        <v>113</v>
      </c>
      <c r="AF274" s="8">
        <f t="shared" si="33"/>
        <v>3.9026548672566372</v>
      </c>
      <c r="AG274" s="8">
        <f t="shared" si="34"/>
        <v>0.5073451327433629</v>
      </c>
      <c r="AH274">
        <f t="shared" si="35"/>
        <v>4.1500000000000004</v>
      </c>
      <c r="AI274">
        <f t="shared" si="36"/>
        <v>0.53</v>
      </c>
      <c r="AJ274" s="9">
        <f t="shared" si="37"/>
        <v>3.2610000000000001</v>
      </c>
      <c r="AK274" s="10">
        <f t="shared" si="38"/>
        <v>2.7536548672566372</v>
      </c>
    </row>
    <row r="275" spans="1:37">
      <c r="A275" s="1">
        <v>41639</v>
      </c>
      <c r="B275">
        <v>1025952277522</v>
      </c>
      <c r="C275" t="s">
        <v>1519</v>
      </c>
      <c r="D275" t="s">
        <v>1520</v>
      </c>
      <c r="E275">
        <v>9781429967402</v>
      </c>
      <c r="F275" t="s">
        <v>1521</v>
      </c>
      <c r="G275" t="s">
        <v>1522</v>
      </c>
      <c r="H275" t="s">
        <v>1523</v>
      </c>
      <c r="I275">
        <v>1</v>
      </c>
      <c r="J275" t="s">
        <v>34</v>
      </c>
      <c r="K275" t="s">
        <v>35</v>
      </c>
      <c r="L275">
        <v>10.34</v>
      </c>
      <c r="M275" t="s">
        <v>36</v>
      </c>
      <c r="N275">
        <v>8.99</v>
      </c>
      <c r="O275" t="s">
        <v>36</v>
      </c>
      <c r="P275">
        <v>10.029999999999999</v>
      </c>
      <c r="Q275" t="s">
        <v>37</v>
      </c>
      <c r="R275">
        <v>8.7200000000000006</v>
      </c>
      <c r="S275" t="s">
        <v>37</v>
      </c>
      <c r="T275">
        <v>1.31</v>
      </c>
      <c r="U275" t="s">
        <v>37</v>
      </c>
      <c r="V275" t="s">
        <v>161</v>
      </c>
      <c r="W275" t="s">
        <v>162</v>
      </c>
      <c r="X275" t="s">
        <v>40</v>
      </c>
      <c r="Y275" t="s">
        <v>1524</v>
      </c>
      <c r="Z275">
        <v>6.1</v>
      </c>
      <c r="AA275" t="s">
        <v>37</v>
      </c>
      <c r="AB275">
        <v>1.31</v>
      </c>
      <c r="AC275" t="s">
        <v>37</v>
      </c>
      <c r="AD275">
        <v>5</v>
      </c>
      <c r="AE275">
        <f t="shared" si="32"/>
        <v>105</v>
      </c>
      <c r="AF275" s="8">
        <f t="shared" si="33"/>
        <v>9.5523809523809504</v>
      </c>
      <c r="AG275" s="8">
        <f t="shared" si="34"/>
        <v>0.4776190476190475</v>
      </c>
      <c r="AH275">
        <f t="shared" si="35"/>
        <v>10.16</v>
      </c>
      <c r="AI275">
        <f t="shared" si="36"/>
        <v>0.5</v>
      </c>
      <c r="AJ275" s="9">
        <f t="shared" si="37"/>
        <v>7.4139999999999997</v>
      </c>
      <c r="AK275" s="10">
        <f t="shared" si="38"/>
        <v>6.9363809523809525</v>
      </c>
    </row>
    <row r="276" spans="1:37">
      <c r="A276" s="1">
        <v>41639</v>
      </c>
      <c r="B276">
        <v>1025952434519</v>
      </c>
      <c r="C276" t="s">
        <v>1525</v>
      </c>
      <c r="D276" t="s">
        <v>1526</v>
      </c>
      <c r="E276">
        <v>9781250019738</v>
      </c>
      <c r="F276" t="s">
        <v>1527</v>
      </c>
      <c r="G276" t="s">
        <v>1528</v>
      </c>
      <c r="H276" t="s">
        <v>1529</v>
      </c>
      <c r="I276">
        <v>1</v>
      </c>
      <c r="J276" t="s">
        <v>34</v>
      </c>
      <c r="K276" t="s">
        <v>35</v>
      </c>
      <c r="L276">
        <v>12.64</v>
      </c>
      <c r="M276" t="s">
        <v>36</v>
      </c>
      <c r="N276">
        <v>10.99</v>
      </c>
      <c r="O276" t="s">
        <v>36</v>
      </c>
      <c r="P276">
        <v>12.15</v>
      </c>
      <c r="Q276" t="s">
        <v>37</v>
      </c>
      <c r="R276">
        <v>10.56</v>
      </c>
      <c r="S276" t="s">
        <v>37</v>
      </c>
      <c r="T276">
        <v>1.59</v>
      </c>
      <c r="U276" t="s">
        <v>37</v>
      </c>
      <c r="V276" t="s">
        <v>1530</v>
      </c>
      <c r="W276" t="s">
        <v>56</v>
      </c>
      <c r="X276" t="s">
        <v>40</v>
      </c>
      <c r="Y276" t="s">
        <v>1531</v>
      </c>
      <c r="Z276">
        <v>7.39</v>
      </c>
      <c r="AA276" t="s">
        <v>37</v>
      </c>
      <c r="AB276">
        <v>1.59</v>
      </c>
      <c r="AC276" t="s">
        <v>37</v>
      </c>
      <c r="AD276">
        <v>13</v>
      </c>
      <c r="AE276">
        <f t="shared" si="32"/>
        <v>113</v>
      </c>
      <c r="AF276" s="8">
        <f t="shared" si="33"/>
        <v>10.752212389380531</v>
      </c>
      <c r="AG276" s="8">
        <f t="shared" si="34"/>
        <v>1.3977876106194691</v>
      </c>
      <c r="AH276">
        <f t="shared" si="35"/>
        <v>11.43</v>
      </c>
      <c r="AI276">
        <f t="shared" si="36"/>
        <v>1.48</v>
      </c>
      <c r="AJ276" s="9">
        <f t="shared" si="37"/>
        <v>8.9819999999999993</v>
      </c>
      <c r="AK276" s="10">
        <f t="shared" si="38"/>
        <v>7.5842123893805304</v>
      </c>
    </row>
    <row r="277" spans="1:37">
      <c r="A277" s="1">
        <v>41639</v>
      </c>
      <c r="B277">
        <v>1025953621516</v>
      </c>
      <c r="C277" t="s">
        <v>1532</v>
      </c>
      <c r="D277" t="s">
        <v>1533</v>
      </c>
      <c r="E277">
        <v>9781429985345</v>
      </c>
      <c r="F277" t="s">
        <v>1534</v>
      </c>
      <c r="G277" t="s">
        <v>1535</v>
      </c>
      <c r="H277" t="s">
        <v>1536</v>
      </c>
      <c r="I277">
        <v>1</v>
      </c>
      <c r="J277" t="s">
        <v>34</v>
      </c>
      <c r="K277" t="s">
        <v>35</v>
      </c>
      <c r="L277">
        <v>12.64</v>
      </c>
      <c r="M277" t="s">
        <v>36</v>
      </c>
      <c r="N277">
        <v>10.99</v>
      </c>
      <c r="O277" t="s">
        <v>36</v>
      </c>
      <c r="P277">
        <v>12.15</v>
      </c>
      <c r="Q277" t="s">
        <v>37</v>
      </c>
      <c r="R277">
        <v>10.56</v>
      </c>
      <c r="S277" t="s">
        <v>37</v>
      </c>
      <c r="T277">
        <v>1.59</v>
      </c>
      <c r="U277" t="s">
        <v>37</v>
      </c>
      <c r="V277" t="s">
        <v>1537</v>
      </c>
      <c r="W277" t="s">
        <v>162</v>
      </c>
      <c r="X277" t="s">
        <v>40</v>
      </c>
      <c r="Y277" t="s">
        <v>1538</v>
      </c>
      <c r="Z277">
        <v>7.39</v>
      </c>
      <c r="AA277" t="s">
        <v>37</v>
      </c>
      <c r="AB277">
        <v>1.59</v>
      </c>
      <c r="AC277" t="s">
        <v>37</v>
      </c>
      <c r="AD277">
        <v>5</v>
      </c>
      <c r="AE277">
        <f t="shared" si="32"/>
        <v>105</v>
      </c>
      <c r="AF277" s="8">
        <f t="shared" si="33"/>
        <v>11.571428571428571</v>
      </c>
      <c r="AG277" s="8">
        <f t="shared" si="34"/>
        <v>0.57857142857142851</v>
      </c>
      <c r="AH277">
        <f t="shared" si="35"/>
        <v>12.3</v>
      </c>
      <c r="AI277">
        <f t="shared" si="36"/>
        <v>0.61</v>
      </c>
      <c r="AJ277" s="9">
        <f t="shared" si="37"/>
        <v>8.9819999999999993</v>
      </c>
      <c r="AK277" s="10">
        <f t="shared" si="38"/>
        <v>8.4034285714285701</v>
      </c>
    </row>
    <row r="278" spans="1:37">
      <c r="A278" s="1">
        <v>41639</v>
      </c>
      <c r="B278">
        <v>1025953821518</v>
      </c>
      <c r="C278" t="s">
        <v>1539</v>
      </c>
      <c r="D278" t="s">
        <v>1540</v>
      </c>
      <c r="E278">
        <v>9781250015273</v>
      </c>
      <c r="F278" t="s">
        <v>1458</v>
      </c>
      <c r="G278" t="s">
        <v>1459</v>
      </c>
      <c r="H278" t="s">
        <v>293</v>
      </c>
      <c r="I278">
        <v>1</v>
      </c>
      <c r="J278" t="s">
        <v>34</v>
      </c>
      <c r="K278" t="s">
        <v>35</v>
      </c>
      <c r="L278">
        <v>12.65</v>
      </c>
      <c r="M278" t="s">
        <v>36</v>
      </c>
      <c r="N278">
        <v>10.99</v>
      </c>
      <c r="O278" t="s">
        <v>36</v>
      </c>
      <c r="P278">
        <v>12.15</v>
      </c>
      <c r="Q278" t="s">
        <v>37</v>
      </c>
      <c r="R278">
        <v>10.56</v>
      </c>
      <c r="S278" t="s">
        <v>37</v>
      </c>
      <c r="T278">
        <v>1.59</v>
      </c>
      <c r="U278" t="s">
        <v>37</v>
      </c>
      <c r="V278" t="s">
        <v>1541</v>
      </c>
      <c r="W278" t="s">
        <v>214</v>
      </c>
      <c r="X278" t="s">
        <v>40</v>
      </c>
      <c r="Y278" t="s">
        <v>1542</v>
      </c>
      <c r="Z278">
        <v>7.39</v>
      </c>
      <c r="AA278" t="s">
        <v>37</v>
      </c>
      <c r="AB278">
        <v>1.59</v>
      </c>
      <c r="AC278" t="s">
        <v>37</v>
      </c>
      <c r="AD278">
        <v>13</v>
      </c>
      <c r="AE278">
        <f t="shared" si="32"/>
        <v>113</v>
      </c>
      <c r="AF278" s="8">
        <f t="shared" si="33"/>
        <v>10.752212389380531</v>
      </c>
      <c r="AG278" s="8">
        <f t="shared" si="34"/>
        <v>1.3977876106194691</v>
      </c>
      <c r="AH278">
        <f t="shared" si="35"/>
        <v>11.43</v>
      </c>
      <c r="AI278">
        <f t="shared" si="36"/>
        <v>1.48</v>
      </c>
      <c r="AJ278" s="9">
        <f t="shared" si="37"/>
        <v>8.9819999999999993</v>
      </c>
      <c r="AK278" s="10">
        <f t="shared" si="38"/>
        <v>7.5842123893805304</v>
      </c>
    </row>
    <row r="279" spans="1:37">
      <c r="A279" s="1">
        <v>41639</v>
      </c>
      <c r="B279">
        <v>1025958914514</v>
      </c>
      <c r="C279" t="s">
        <v>1543</v>
      </c>
      <c r="D279" t="s">
        <v>1544</v>
      </c>
      <c r="E279">
        <v>9781250022370</v>
      </c>
      <c r="F279" t="s">
        <v>947</v>
      </c>
      <c r="G279" t="s">
        <v>948</v>
      </c>
      <c r="H279" t="s">
        <v>171</v>
      </c>
      <c r="I279">
        <v>1</v>
      </c>
      <c r="J279" t="s">
        <v>34</v>
      </c>
      <c r="K279" t="s">
        <v>35</v>
      </c>
      <c r="L279">
        <v>12.64</v>
      </c>
      <c r="M279" t="s">
        <v>36</v>
      </c>
      <c r="N279">
        <v>10.99</v>
      </c>
      <c r="O279" t="s">
        <v>36</v>
      </c>
      <c r="P279">
        <v>12.15</v>
      </c>
      <c r="Q279" t="s">
        <v>37</v>
      </c>
      <c r="R279">
        <v>10.56</v>
      </c>
      <c r="S279" t="s">
        <v>37</v>
      </c>
      <c r="T279">
        <v>1.59</v>
      </c>
      <c r="U279" t="s">
        <v>37</v>
      </c>
      <c r="V279" t="s">
        <v>1545</v>
      </c>
      <c r="W279" t="s">
        <v>56</v>
      </c>
      <c r="X279" t="s">
        <v>40</v>
      </c>
      <c r="Y279" t="s">
        <v>1546</v>
      </c>
      <c r="Z279">
        <v>7.39</v>
      </c>
      <c r="AA279" t="s">
        <v>37</v>
      </c>
      <c r="AB279">
        <v>1.59</v>
      </c>
      <c r="AC279" t="s">
        <v>37</v>
      </c>
      <c r="AD279">
        <v>13</v>
      </c>
      <c r="AE279">
        <f t="shared" si="32"/>
        <v>113</v>
      </c>
      <c r="AF279" s="8">
        <f t="shared" si="33"/>
        <v>10.752212389380531</v>
      </c>
      <c r="AG279" s="8">
        <f t="shared" si="34"/>
        <v>1.3977876106194691</v>
      </c>
      <c r="AH279">
        <f t="shared" si="35"/>
        <v>11.43</v>
      </c>
      <c r="AI279">
        <f t="shared" si="36"/>
        <v>1.48</v>
      </c>
      <c r="AJ279" s="9">
        <f t="shared" si="37"/>
        <v>8.9819999999999993</v>
      </c>
      <c r="AK279" s="10">
        <f t="shared" si="38"/>
        <v>7.5842123893805304</v>
      </c>
    </row>
    <row r="280" spans="1:37">
      <c r="A280" s="1">
        <v>41639</v>
      </c>
      <c r="B280">
        <v>1025960212511</v>
      </c>
      <c r="C280" t="s">
        <v>1547</v>
      </c>
      <c r="D280" t="s">
        <v>1548</v>
      </c>
      <c r="E280">
        <v>9781429960595</v>
      </c>
      <c r="F280" t="s">
        <v>86</v>
      </c>
      <c r="G280" t="s">
        <v>87</v>
      </c>
      <c r="H280" t="s">
        <v>46</v>
      </c>
      <c r="I280">
        <v>1</v>
      </c>
      <c r="J280" t="s">
        <v>34</v>
      </c>
      <c r="K280" t="s">
        <v>35</v>
      </c>
      <c r="L280">
        <v>10.34</v>
      </c>
      <c r="M280" t="s">
        <v>36</v>
      </c>
      <c r="N280">
        <v>8.99</v>
      </c>
      <c r="O280" t="s">
        <v>36</v>
      </c>
      <c r="P280">
        <v>9.93</v>
      </c>
      <c r="Q280" t="s">
        <v>37</v>
      </c>
      <c r="R280">
        <v>8.64</v>
      </c>
      <c r="S280" t="s">
        <v>37</v>
      </c>
      <c r="T280">
        <v>1.29</v>
      </c>
      <c r="U280" t="s">
        <v>37</v>
      </c>
      <c r="V280" t="s">
        <v>1549</v>
      </c>
      <c r="W280" t="s">
        <v>56</v>
      </c>
      <c r="X280" t="s">
        <v>40</v>
      </c>
      <c r="Y280" t="s">
        <v>1550</v>
      </c>
      <c r="Z280">
        <v>6.05</v>
      </c>
      <c r="AA280" t="s">
        <v>37</v>
      </c>
      <c r="AB280">
        <v>1.29</v>
      </c>
      <c r="AC280" t="s">
        <v>37</v>
      </c>
      <c r="AD280">
        <v>13</v>
      </c>
      <c r="AE280">
        <f t="shared" si="32"/>
        <v>113</v>
      </c>
      <c r="AF280" s="8">
        <f t="shared" si="33"/>
        <v>8.7876106194690262</v>
      </c>
      <c r="AG280" s="8">
        <f t="shared" si="34"/>
        <v>1.1423893805309735</v>
      </c>
      <c r="AH280">
        <f t="shared" si="35"/>
        <v>9.34</v>
      </c>
      <c r="AI280">
        <f t="shared" si="36"/>
        <v>1.21</v>
      </c>
      <c r="AJ280" s="9">
        <f t="shared" si="37"/>
        <v>7.3380000000000001</v>
      </c>
      <c r="AK280" s="10">
        <f t="shared" si="38"/>
        <v>6.1956106194690266</v>
      </c>
    </row>
    <row r="281" spans="1:37">
      <c r="A281" s="1">
        <v>41639</v>
      </c>
      <c r="B281">
        <v>1025960441514</v>
      </c>
      <c r="C281" t="s">
        <v>1551</v>
      </c>
      <c r="D281" t="s">
        <v>1552</v>
      </c>
      <c r="E281">
        <v>9781466814967</v>
      </c>
      <c r="F281" t="s">
        <v>1553</v>
      </c>
      <c r="G281" t="s">
        <v>1554</v>
      </c>
      <c r="H281" t="s">
        <v>1555</v>
      </c>
      <c r="I281">
        <v>1</v>
      </c>
      <c r="J281" t="s">
        <v>34</v>
      </c>
      <c r="K281" t="s">
        <v>35</v>
      </c>
      <c r="L281">
        <v>12.65</v>
      </c>
      <c r="M281" t="s">
        <v>36</v>
      </c>
      <c r="N281">
        <v>10.99</v>
      </c>
      <c r="O281" t="s">
        <v>36</v>
      </c>
      <c r="P281">
        <v>12.15</v>
      </c>
      <c r="Q281" t="s">
        <v>37</v>
      </c>
      <c r="R281">
        <v>10.56</v>
      </c>
      <c r="S281" t="s">
        <v>37</v>
      </c>
      <c r="T281">
        <v>1.59</v>
      </c>
      <c r="U281" t="s">
        <v>37</v>
      </c>
      <c r="V281" t="s">
        <v>781</v>
      </c>
      <c r="W281" t="s">
        <v>299</v>
      </c>
      <c r="X281" t="s">
        <v>40</v>
      </c>
      <c r="Y281" t="s">
        <v>1556</v>
      </c>
      <c r="Z281">
        <v>7.39</v>
      </c>
      <c r="AA281" t="s">
        <v>37</v>
      </c>
      <c r="AB281">
        <v>1.59</v>
      </c>
      <c r="AC281" t="s">
        <v>37</v>
      </c>
      <c r="AD281">
        <v>5</v>
      </c>
      <c r="AE281">
        <f t="shared" si="32"/>
        <v>105</v>
      </c>
      <c r="AF281" s="8">
        <f t="shared" si="33"/>
        <v>11.571428571428571</v>
      </c>
      <c r="AG281" s="8">
        <f t="shared" si="34"/>
        <v>0.57857142857142851</v>
      </c>
      <c r="AH281">
        <f t="shared" si="35"/>
        <v>12.3</v>
      </c>
      <c r="AI281">
        <f t="shared" si="36"/>
        <v>0.61</v>
      </c>
      <c r="AJ281" s="9">
        <f t="shared" si="37"/>
        <v>8.9819999999999993</v>
      </c>
      <c r="AK281" s="10">
        <f t="shared" si="38"/>
        <v>8.4034285714285701</v>
      </c>
    </row>
    <row r="282" spans="1:37">
      <c r="A282" s="1">
        <v>41639</v>
      </c>
      <c r="B282">
        <v>1025962206513</v>
      </c>
      <c r="C282" t="s">
        <v>1557</v>
      </c>
      <c r="D282" t="s">
        <v>1558</v>
      </c>
      <c r="E282">
        <v>9781429965026</v>
      </c>
      <c r="F282" t="s">
        <v>1559</v>
      </c>
      <c r="G282" t="s">
        <v>1560</v>
      </c>
      <c r="H282" t="s">
        <v>533</v>
      </c>
      <c r="I282">
        <v>1</v>
      </c>
      <c r="J282" t="s">
        <v>34</v>
      </c>
      <c r="K282" t="s">
        <v>35</v>
      </c>
      <c r="L282">
        <v>12.65</v>
      </c>
      <c r="M282" t="s">
        <v>36</v>
      </c>
      <c r="N282">
        <v>10.99</v>
      </c>
      <c r="O282" t="s">
        <v>36</v>
      </c>
      <c r="P282">
        <v>12.15</v>
      </c>
      <c r="Q282" t="s">
        <v>37</v>
      </c>
      <c r="R282">
        <v>10.56</v>
      </c>
      <c r="S282" t="s">
        <v>37</v>
      </c>
      <c r="T282">
        <v>1.59</v>
      </c>
      <c r="U282" t="s">
        <v>37</v>
      </c>
      <c r="V282" t="s">
        <v>1561</v>
      </c>
      <c r="W282" t="s">
        <v>299</v>
      </c>
      <c r="X282" t="s">
        <v>40</v>
      </c>
      <c r="Y282" t="s">
        <v>1562</v>
      </c>
      <c r="Z282">
        <v>7.39</v>
      </c>
      <c r="AA282" t="s">
        <v>37</v>
      </c>
      <c r="AB282">
        <v>1.59</v>
      </c>
      <c r="AC282" t="s">
        <v>37</v>
      </c>
      <c r="AD282">
        <v>5</v>
      </c>
      <c r="AE282">
        <f t="shared" si="32"/>
        <v>105</v>
      </c>
      <c r="AF282" s="8">
        <f t="shared" si="33"/>
        <v>11.571428571428571</v>
      </c>
      <c r="AG282" s="8">
        <f t="shared" si="34"/>
        <v>0.57857142857142851</v>
      </c>
      <c r="AH282">
        <f t="shared" si="35"/>
        <v>12.3</v>
      </c>
      <c r="AI282">
        <f t="shared" si="36"/>
        <v>0.61</v>
      </c>
      <c r="AJ282" s="9">
        <f t="shared" si="37"/>
        <v>8.9819999999999993</v>
      </c>
      <c r="AK282" s="10">
        <f t="shared" si="38"/>
        <v>8.4034285714285701</v>
      </c>
    </row>
    <row r="283" spans="1:37">
      <c r="A283" s="1">
        <v>41639</v>
      </c>
      <c r="B283">
        <v>1025962446518</v>
      </c>
      <c r="C283" t="s">
        <v>1563</v>
      </c>
      <c r="D283" t="s">
        <v>1564</v>
      </c>
      <c r="E283">
        <v>9781429989794</v>
      </c>
      <c r="F283" t="s">
        <v>1565</v>
      </c>
      <c r="G283" t="s">
        <v>1566</v>
      </c>
      <c r="H283" t="s">
        <v>729</v>
      </c>
      <c r="I283">
        <v>1</v>
      </c>
      <c r="J283" t="s">
        <v>34</v>
      </c>
      <c r="K283" t="s">
        <v>35</v>
      </c>
      <c r="L283">
        <v>10.34</v>
      </c>
      <c r="M283" t="s">
        <v>36</v>
      </c>
      <c r="N283">
        <v>8.99</v>
      </c>
      <c r="O283" t="s">
        <v>36</v>
      </c>
      <c r="P283">
        <v>9.94</v>
      </c>
      <c r="Q283" t="s">
        <v>37</v>
      </c>
      <c r="R283">
        <v>8.64</v>
      </c>
      <c r="S283" t="s">
        <v>37</v>
      </c>
      <c r="T283">
        <v>1.3</v>
      </c>
      <c r="U283" t="s">
        <v>37</v>
      </c>
      <c r="V283" t="s">
        <v>706</v>
      </c>
      <c r="W283" t="s">
        <v>140</v>
      </c>
      <c r="X283" t="s">
        <v>40</v>
      </c>
      <c r="Y283" t="s">
        <v>1567</v>
      </c>
      <c r="Z283">
        <v>6.05</v>
      </c>
      <c r="AA283" t="s">
        <v>37</v>
      </c>
      <c r="AB283">
        <v>1.3</v>
      </c>
      <c r="AC283" t="s">
        <v>37</v>
      </c>
      <c r="AD283">
        <v>5</v>
      </c>
      <c r="AE283">
        <f t="shared" si="32"/>
        <v>105</v>
      </c>
      <c r="AF283" s="8">
        <f t="shared" si="33"/>
        <v>9.4666666666666668</v>
      </c>
      <c r="AG283" s="8">
        <f t="shared" si="34"/>
        <v>0.47333333333333338</v>
      </c>
      <c r="AH283">
        <f t="shared" si="35"/>
        <v>10.07</v>
      </c>
      <c r="AI283">
        <f t="shared" si="36"/>
        <v>0.5</v>
      </c>
      <c r="AJ283" s="9">
        <f t="shared" si="37"/>
        <v>7.347999999999999</v>
      </c>
      <c r="AK283" s="10">
        <f t="shared" si="38"/>
        <v>6.8746666666666654</v>
      </c>
    </row>
    <row r="284" spans="1:37">
      <c r="A284" s="1">
        <v>41639</v>
      </c>
      <c r="B284">
        <v>1025962761522</v>
      </c>
      <c r="C284" t="s">
        <v>1568</v>
      </c>
      <c r="D284" t="s">
        <v>1569</v>
      </c>
      <c r="E284">
        <v>9781466808416</v>
      </c>
      <c r="F284" t="s">
        <v>1570</v>
      </c>
      <c r="G284" t="s">
        <v>1571</v>
      </c>
      <c r="H284" t="s">
        <v>1572</v>
      </c>
      <c r="I284">
        <v>1</v>
      </c>
      <c r="J284" t="s">
        <v>34</v>
      </c>
      <c r="K284" t="s">
        <v>35</v>
      </c>
      <c r="L284">
        <v>10.34</v>
      </c>
      <c r="M284" t="s">
        <v>36</v>
      </c>
      <c r="N284">
        <v>8.99</v>
      </c>
      <c r="O284" t="s">
        <v>36</v>
      </c>
      <c r="P284">
        <v>10.029999999999999</v>
      </c>
      <c r="Q284" t="s">
        <v>37</v>
      </c>
      <c r="R284">
        <v>8.7200000000000006</v>
      </c>
      <c r="S284" t="s">
        <v>37</v>
      </c>
      <c r="T284">
        <v>1.31</v>
      </c>
      <c r="U284" t="s">
        <v>37</v>
      </c>
      <c r="V284" t="s">
        <v>161</v>
      </c>
      <c r="W284" t="s">
        <v>1573</v>
      </c>
      <c r="X284" t="s">
        <v>40</v>
      </c>
      <c r="Y284" t="s">
        <v>1574</v>
      </c>
      <c r="Z284">
        <v>6.1</v>
      </c>
      <c r="AA284" t="s">
        <v>37</v>
      </c>
      <c r="AB284">
        <v>1.31</v>
      </c>
      <c r="AC284" t="s">
        <v>37</v>
      </c>
      <c r="AD284">
        <v>5</v>
      </c>
      <c r="AE284">
        <f t="shared" si="32"/>
        <v>105</v>
      </c>
      <c r="AF284" s="8">
        <f t="shared" si="33"/>
        <v>9.5523809523809504</v>
      </c>
      <c r="AG284" s="8">
        <f t="shared" si="34"/>
        <v>0.4776190476190475</v>
      </c>
      <c r="AH284">
        <f t="shared" si="35"/>
        <v>10.16</v>
      </c>
      <c r="AI284">
        <f t="shared" si="36"/>
        <v>0.5</v>
      </c>
      <c r="AJ284" s="9">
        <f t="shared" si="37"/>
        <v>7.4139999999999997</v>
      </c>
      <c r="AK284" s="10">
        <f t="shared" si="38"/>
        <v>6.9363809523809525</v>
      </c>
    </row>
    <row r="285" spans="1:37">
      <c r="A285" s="1">
        <v>41639</v>
      </c>
      <c r="B285">
        <v>1025962828514</v>
      </c>
      <c r="C285" t="s">
        <v>1575</v>
      </c>
      <c r="D285" t="s">
        <v>1576</v>
      </c>
      <c r="E285">
        <v>9781466835405</v>
      </c>
      <c r="F285" t="s">
        <v>796</v>
      </c>
      <c r="G285" t="s">
        <v>797</v>
      </c>
      <c r="H285" t="s">
        <v>798</v>
      </c>
      <c r="I285">
        <v>1</v>
      </c>
      <c r="J285" t="s">
        <v>34</v>
      </c>
      <c r="K285" t="s">
        <v>35</v>
      </c>
      <c r="L285">
        <v>16.09</v>
      </c>
      <c r="M285" t="s">
        <v>36</v>
      </c>
      <c r="N285">
        <v>13.99</v>
      </c>
      <c r="O285" t="s">
        <v>36</v>
      </c>
      <c r="P285">
        <v>15.46</v>
      </c>
      <c r="Q285" t="s">
        <v>37</v>
      </c>
      <c r="R285">
        <v>13.44</v>
      </c>
      <c r="S285" t="s">
        <v>37</v>
      </c>
      <c r="T285">
        <v>2.02</v>
      </c>
      <c r="U285" t="s">
        <v>37</v>
      </c>
      <c r="V285" t="s">
        <v>1577</v>
      </c>
      <c r="W285" t="s">
        <v>120</v>
      </c>
      <c r="X285" t="s">
        <v>40</v>
      </c>
      <c r="Y285" t="s">
        <v>1578</v>
      </c>
      <c r="Z285">
        <v>9.41</v>
      </c>
      <c r="AA285" t="s">
        <v>37</v>
      </c>
      <c r="AB285">
        <v>2.02</v>
      </c>
      <c r="AC285" t="s">
        <v>37</v>
      </c>
      <c r="AD285">
        <v>13</v>
      </c>
      <c r="AE285">
        <f t="shared" si="32"/>
        <v>113</v>
      </c>
      <c r="AF285" s="8">
        <f t="shared" si="33"/>
        <v>13.681415929203542</v>
      </c>
      <c r="AG285" s="8">
        <f t="shared" si="34"/>
        <v>1.7785840707964604</v>
      </c>
      <c r="AH285">
        <f t="shared" si="35"/>
        <v>14.55</v>
      </c>
      <c r="AI285">
        <f t="shared" si="36"/>
        <v>1.89</v>
      </c>
      <c r="AJ285" s="9">
        <f t="shared" si="37"/>
        <v>11.427999999999999</v>
      </c>
      <c r="AK285" s="10">
        <f t="shared" si="38"/>
        <v>9.6494159292035384</v>
      </c>
    </row>
    <row r="286" spans="1:37">
      <c r="A286" s="1">
        <v>41639</v>
      </c>
      <c r="B286">
        <v>1025962953513</v>
      </c>
      <c r="C286" t="s">
        <v>1579</v>
      </c>
      <c r="D286" t="s">
        <v>1580</v>
      </c>
      <c r="E286">
        <v>9781137323958</v>
      </c>
      <c r="F286" t="s">
        <v>91</v>
      </c>
      <c r="G286" t="s">
        <v>92</v>
      </c>
      <c r="H286" t="s">
        <v>93</v>
      </c>
      <c r="I286">
        <v>1</v>
      </c>
      <c r="J286" t="s">
        <v>34</v>
      </c>
      <c r="K286" t="s">
        <v>35</v>
      </c>
      <c r="L286">
        <v>16.09</v>
      </c>
      <c r="M286" t="s">
        <v>36</v>
      </c>
      <c r="N286">
        <v>13.99</v>
      </c>
      <c r="O286" t="s">
        <v>36</v>
      </c>
      <c r="P286">
        <v>15.46</v>
      </c>
      <c r="Q286" t="s">
        <v>37</v>
      </c>
      <c r="R286">
        <v>13.44</v>
      </c>
      <c r="S286" t="s">
        <v>37</v>
      </c>
      <c r="T286">
        <v>2.02</v>
      </c>
      <c r="U286" t="s">
        <v>37</v>
      </c>
      <c r="V286" t="s">
        <v>1472</v>
      </c>
      <c r="W286" t="s">
        <v>193</v>
      </c>
      <c r="X286" t="s">
        <v>40</v>
      </c>
      <c r="Y286" t="s">
        <v>1581</v>
      </c>
      <c r="Z286">
        <v>9.41</v>
      </c>
      <c r="AA286" t="s">
        <v>37</v>
      </c>
      <c r="AB286">
        <v>2.02</v>
      </c>
      <c r="AC286" t="s">
        <v>37</v>
      </c>
      <c r="AD286">
        <v>5</v>
      </c>
      <c r="AE286">
        <f t="shared" si="32"/>
        <v>105</v>
      </c>
      <c r="AF286" s="8">
        <f t="shared" si="33"/>
        <v>14.723809523809525</v>
      </c>
      <c r="AG286" s="8">
        <f t="shared" si="34"/>
        <v>0.73619047619047617</v>
      </c>
      <c r="AH286">
        <f t="shared" si="35"/>
        <v>15.66</v>
      </c>
      <c r="AI286">
        <f t="shared" si="36"/>
        <v>0.78</v>
      </c>
      <c r="AJ286" s="9">
        <f t="shared" si="37"/>
        <v>11.427999999999999</v>
      </c>
      <c r="AK286" s="10">
        <f t="shared" si="38"/>
        <v>10.691809523809523</v>
      </c>
    </row>
    <row r="287" spans="1:37">
      <c r="A287" s="1">
        <v>41639</v>
      </c>
      <c r="B287">
        <v>1025964752520</v>
      </c>
      <c r="C287" t="s">
        <v>1582</v>
      </c>
      <c r="D287" t="s">
        <v>1583</v>
      </c>
      <c r="E287">
        <v>9781429953023</v>
      </c>
      <c r="F287" t="s">
        <v>1584</v>
      </c>
      <c r="G287" t="s">
        <v>1585</v>
      </c>
      <c r="H287" t="s">
        <v>1586</v>
      </c>
      <c r="I287">
        <v>1</v>
      </c>
      <c r="J287" t="s">
        <v>34</v>
      </c>
      <c r="K287" t="s">
        <v>35</v>
      </c>
      <c r="L287">
        <v>12.65</v>
      </c>
      <c r="M287" t="s">
        <v>36</v>
      </c>
      <c r="N287">
        <v>10.99</v>
      </c>
      <c r="O287" t="s">
        <v>36</v>
      </c>
      <c r="P287">
        <v>12.15</v>
      </c>
      <c r="Q287" t="s">
        <v>37</v>
      </c>
      <c r="R287">
        <v>10.56</v>
      </c>
      <c r="S287" t="s">
        <v>37</v>
      </c>
      <c r="T287">
        <v>1.59</v>
      </c>
      <c r="U287" t="s">
        <v>37</v>
      </c>
      <c r="V287" t="s">
        <v>1512</v>
      </c>
      <c r="W287" t="s">
        <v>162</v>
      </c>
      <c r="X287" t="s">
        <v>40</v>
      </c>
      <c r="Y287" t="s">
        <v>1587</v>
      </c>
      <c r="Z287">
        <v>7.39</v>
      </c>
      <c r="AA287" t="s">
        <v>37</v>
      </c>
      <c r="AB287">
        <v>1.59</v>
      </c>
      <c r="AC287" t="s">
        <v>37</v>
      </c>
      <c r="AD287">
        <v>5</v>
      </c>
      <c r="AE287">
        <f t="shared" si="32"/>
        <v>105</v>
      </c>
      <c r="AF287" s="8">
        <f t="shared" si="33"/>
        <v>11.571428571428571</v>
      </c>
      <c r="AG287" s="8">
        <f t="shared" si="34"/>
        <v>0.57857142857142851</v>
      </c>
      <c r="AH287">
        <f t="shared" si="35"/>
        <v>12.3</v>
      </c>
      <c r="AI287">
        <f t="shared" si="36"/>
        <v>0.61</v>
      </c>
      <c r="AJ287" s="9">
        <f t="shared" si="37"/>
        <v>8.9819999999999993</v>
      </c>
      <c r="AK287" s="10">
        <f t="shared" si="38"/>
        <v>8.4034285714285701</v>
      </c>
    </row>
    <row r="288" spans="1:37">
      <c r="A288" s="1">
        <v>41639</v>
      </c>
      <c r="B288">
        <v>1025969086511</v>
      </c>
      <c r="C288" t="s">
        <v>1588</v>
      </c>
      <c r="D288" t="s">
        <v>1589</v>
      </c>
      <c r="E288">
        <v>9781250042453</v>
      </c>
      <c r="F288" t="s">
        <v>1590</v>
      </c>
      <c r="G288" t="s">
        <v>1591</v>
      </c>
      <c r="H288" t="s">
        <v>1592</v>
      </c>
      <c r="I288">
        <v>1</v>
      </c>
      <c r="J288" t="s">
        <v>34</v>
      </c>
      <c r="K288" t="s">
        <v>35</v>
      </c>
      <c r="L288">
        <v>12.65</v>
      </c>
      <c r="M288" t="s">
        <v>36</v>
      </c>
      <c r="N288">
        <v>10.99</v>
      </c>
      <c r="O288" t="s">
        <v>36</v>
      </c>
      <c r="P288">
        <v>12.15</v>
      </c>
      <c r="Q288" t="s">
        <v>37</v>
      </c>
      <c r="R288">
        <v>10.56</v>
      </c>
      <c r="S288" t="s">
        <v>37</v>
      </c>
      <c r="T288">
        <v>1.59</v>
      </c>
      <c r="U288" t="s">
        <v>37</v>
      </c>
      <c r="V288" t="s">
        <v>1593</v>
      </c>
      <c r="W288" t="s">
        <v>162</v>
      </c>
      <c r="X288" t="s">
        <v>40</v>
      </c>
      <c r="Y288" t="s">
        <v>1594</v>
      </c>
      <c r="Z288">
        <v>7.39</v>
      </c>
      <c r="AA288" t="s">
        <v>37</v>
      </c>
      <c r="AB288">
        <v>1.59</v>
      </c>
      <c r="AC288" t="s">
        <v>37</v>
      </c>
      <c r="AD288">
        <v>5</v>
      </c>
      <c r="AE288">
        <f t="shared" si="32"/>
        <v>105</v>
      </c>
      <c r="AF288" s="8">
        <f t="shared" si="33"/>
        <v>11.571428571428571</v>
      </c>
      <c r="AG288" s="8">
        <f t="shared" si="34"/>
        <v>0.57857142857142851</v>
      </c>
      <c r="AH288">
        <f t="shared" si="35"/>
        <v>12.3</v>
      </c>
      <c r="AI288">
        <f t="shared" si="36"/>
        <v>0.61</v>
      </c>
      <c r="AJ288" s="9">
        <f t="shared" si="37"/>
        <v>8.9819999999999993</v>
      </c>
      <c r="AK288" s="10">
        <f t="shared" si="38"/>
        <v>8.4034285714285701</v>
      </c>
    </row>
    <row r="289" spans="1:37">
      <c r="A289" s="1">
        <v>41639</v>
      </c>
      <c r="B289">
        <v>1025972788516</v>
      </c>
      <c r="C289" t="s">
        <v>1595</v>
      </c>
      <c r="D289" t="s">
        <v>1596</v>
      </c>
      <c r="E289">
        <v>9781429969550</v>
      </c>
      <c r="F289" t="s">
        <v>1597</v>
      </c>
      <c r="G289" t="s">
        <v>1598</v>
      </c>
      <c r="H289" t="s">
        <v>380</v>
      </c>
      <c r="I289">
        <v>1</v>
      </c>
      <c r="J289" t="s">
        <v>34</v>
      </c>
      <c r="K289" t="s">
        <v>35</v>
      </c>
      <c r="L289">
        <v>12.64</v>
      </c>
      <c r="M289" t="s">
        <v>36</v>
      </c>
      <c r="N289">
        <v>10.99</v>
      </c>
      <c r="O289" t="s">
        <v>36</v>
      </c>
      <c r="P289">
        <v>12.26</v>
      </c>
      <c r="Q289" t="s">
        <v>37</v>
      </c>
      <c r="R289">
        <v>10.66</v>
      </c>
      <c r="S289" t="s">
        <v>37</v>
      </c>
      <c r="T289">
        <v>1.6</v>
      </c>
      <c r="U289" t="s">
        <v>37</v>
      </c>
      <c r="V289" t="s">
        <v>1599</v>
      </c>
      <c r="W289" t="s">
        <v>567</v>
      </c>
      <c r="X289" t="s">
        <v>40</v>
      </c>
      <c r="Y289" t="s">
        <v>1600</v>
      </c>
      <c r="Z289">
        <v>7.46</v>
      </c>
      <c r="AA289" t="s">
        <v>37</v>
      </c>
      <c r="AB289">
        <v>1.6</v>
      </c>
      <c r="AC289" t="s">
        <v>37</v>
      </c>
      <c r="AD289">
        <v>5</v>
      </c>
      <c r="AE289">
        <f t="shared" si="32"/>
        <v>105</v>
      </c>
      <c r="AF289" s="8">
        <f t="shared" si="33"/>
        <v>11.676190476190476</v>
      </c>
      <c r="AG289" s="8">
        <f t="shared" si="34"/>
        <v>0.58380952380952378</v>
      </c>
      <c r="AH289">
        <f t="shared" si="35"/>
        <v>12.42</v>
      </c>
      <c r="AI289">
        <f t="shared" si="36"/>
        <v>0.62</v>
      </c>
      <c r="AJ289" s="9">
        <f t="shared" si="37"/>
        <v>9.0619999999999994</v>
      </c>
      <c r="AK289" s="10">
        <f t="shared" si="38"/>
        <v>8.4781904761904752</v>
      </c>
    </row>
    <row r="290" spans="1:37">
      <c r="A290" s="1">
        <v>41639</v>
      </c>
      <c r="B290">
        <v>1025973170519</v>
      </c>
      <c r="C290" t="s">
        <v>1601</v>
      </c>
      <c r="D290" t="s">
        <v>1602</v>
      </c>
      <c r="E290">
        <v>9781429920629</v>
      </c>
      <c r="F290" t="s">
        <v>1603</v>
      </c>
      <c r="G290" t="s">
        <v>1604</v>
      </c>
      <c r="H290" t="s">
        <v>764</v>
      </c>
      <c r="I290">
        <v>1</v>
      </c>
      <c r="J290" t="s">
        <v>34</v>
      </c>
      <c r="K290" t="s">
        <v>35</v>
      </c>
      <c r="L290">
        <v>10.34</v>
      </c>
      <c r="M290" t="s">
        <v>36</v>
      </c>
      <c r="N290">
        <v>8.99</v>
      </c>
      <c r="O290" t="s">
        <v>36</v>
      </c>
      <c r="P290">
        <v>9.94</v>
      </c>
      <c r="Q290" t="s">
        <v>37</v>
      </c>
      <c r="R290">
        <v>8.64</v>
      </c>
      <c r="S290" t="s">
        <v>37</v>
      </c>
      <c r="T290">
        <v>1.3</v>
      </c>
      <c r="U290" t="s">
        <v>37</v>
      </c>
      <c r="V290" t="s">
        <v>1141</v>
      </c>
      <c r="W290" t="s">
        <v>193</v>
      </c>
      <c r="X290" t="s">
        <v>40</v>
      </c>
      <c r="Y290" t="s">
        <v>1605</v>
      </c>
      <c r="Z290">
        <v>6.05</v>
      </c>
      <c r="AA290" t="s">
        <v>37</v>
      </c>
      <c r="AB290">
        <v>1.3</v>
      </c>
      <c r="AC290" t="s">
        <v>37</v>
      </c>
      <c r="AD290">
        <v>5</v>
      </c>
      <c r="AE290">
        <f t="shared" si="32"/>
        <v>105</v>
      </c>
      <c r="AF290" s="8">
        <f t="shared" si="33"/>
        <v>9.4666666666666668</v>
      </c>
      <c r="AG290" s="8">
        <f t="shared" si="34"/>
        <v>0.47333333333333338</v>
      </c>
      <c r="AH290">
        <f t="shared" si="35"/>
        <v>10.07</v>
      </c>
      <c r="AI290">
        <f t="shared" si="36"/>
        <v>0.5</v>
      </c>
      <c r="AJ290" s="9">
        <f t="shared" si="37"/>
        <v>7.347999999999999</v>
      </c>
      <c r="AK290" s="10">
        <f t="shared" si="38"/>
        <v>6.8746666666666654</v>
      </c>
    </row>
    <row r="291" spans="1:37">
      <c r="A291" s="1">
        <v>41639</v>
      </c>
      <c r="B291">
        <v>1025974021522</v>
      </c>
      <c r="C291" t="s">
        <v>1606</v>
      </c>
      <c r="D291" t="s">
        <v>1607</v>
      </c>
      <c r="E291">
        <v>9781429901345</v>
      </c>
      <c r="F291" t="s">
        <v>408</v>
      </c>
      <c r="G291" t="s">
        <v>409</v>
      </c>
      <c r="H291" t="s">
        <v>410</v>
      </c>
      <c r="I291">
        <v>1</v>
      </c>
      <c r="J291" t="s">
        <v>34</v>
      </c>
      <c r="K291" t="s">
        <v>35</v>
      </c>
      <c r="L291">
        <v>10.34</v>
      </c>
      <c r="M291" t="s">
        <v>36</v>
      </c>
      <c r="N291">
        <v>8.99</v>
      </c>
      <c r="O291" t="s">
        <v>36</v>
      </c>
      <c r="P291">
        <v>9.93</v>
      </c>
      <c r="Q291" t="s">
        <v>37</v>
      </c>
      <c r="R291">
        <v>8.64</v>
      </c>
      <c r="S291" t="s">
        <v>37</v>
      </c>
      <c r="T291">
        <v>1.29</v>
      </c>
      <c r="U291" t="s">
        <v>37</v>
      </c>
      <c r="V291" t="s">
        <v>1608</v>
      </c>
      <c r="W291" t="s">
        <v>56</v>
      </c>
      <c r="X291" t="s">
        <v>40</v>
      </c>
      <c r="Y291" t="s">
        <v>1609</v>
      </c>
      <c r="Z291">
        <v>6.05</v>
      </c>
      <c r="AA291" t="s">
        <v>37</v>
      </c>
      <c r="AB291">
        <v>1.29</v>
      </c>
      <c r="AC291" t="s">
        <v>37</v>
      </c>
      <c r="AD291">
        <v>13</v>
      </c>
      <c r="AE291">
        <f t="shared" si="32"/>
        <v>113</v>
      </c>
      <c r="AF291" s="8">
        <f t="shared" si="33"/>
        <v>8.7876106194690262</v>
      </c>
      <c r="AG291" s="8">
        <f t="shared" si="34"/>
        <v>1.1423893805309735</v>
      </c>
      <c r="AH291">
        <f t="shared" si="35"/>
        <v>9.34</v>
      </c>
      <c r="AI291">
        <f t="shared" si="36"/>
        <v>1.21</v>
      </c>
      <c r="AJ291" s="9">
        <f t="shared" si="37"/>
        <v>7.3380000000000001</v>
      </c>
      <c r="AK291" s="10">
        <f t="shared" si="38"/>
        <v>6.1956106194690266</v>
      </c>
    </row>
    <row r="292" spans="1:37">
      <c r="A292" s="1">
        <v>41639</v>
      </c>
      <c r="B292">
        <v>1025974165514</v>
      </c>
      <c r="C292" t="s">
        <v>1610</v>
      </c>
      <c r="D292" t="s">
        <v>1611</v>
      </c>
      <c r="E292">
        <v>9781429915434</v>
      </c>
      <c r="F292" t="s">
        <v>1612</v>
      </c>
      <c r="G292" t="s">
        <v>1613</v>
      </c>
      <c r="H292" t="s">
        <v>444</v>
      </c>
      <c r="I292">
        <v>1</v>
      </c>
      <c r="J292" t="s">
        <v>34</v>
      </c>
      <c r="K292" t="s">
        <v>35</v>
      </c>
      <c r="L292">
        <v>11.5</v>
      </c>
      <c r="M292" t="s">
        <v>36</v>
      </c>
      <c r="N292">
        <v>9.99</v>
      </c>
      <c r="O292" t="s">
        <v>36</v>
      </c>
      <c r="P292">
        <v>11.05</v>
      </c>
      <c r="Q292" t="s">
        <v>37</v>
      </c>
      <c r="R292">
        <v>9.6</v>
      </c>
      <c r="S292" t="s">
        <v>37</v>
      </c>
      <c r="T292">
        <v>1.45</v>
      </c>
      <c r="U292" t="s">
        <v>37</v>
      </c>
      <c r="V292" t="s">
        <v>1262</v>
      </c>
      <c r="W292" t="s">
        <v>140</v>
      </c>
      <c r="X292" t="s">
        <v>40</v>
      </c>
      <c r="Y292" t="s">
        <v>1614</v>
      </c>
      <c r="Z292">
        <v>6.72</v>
      </c>
      <c r="AA292" t="s">
        <v>37</v>
      </c>
      <c r="AB292">
        <v>1.45</v>
      </c>
      <c r="AC292" t="s">
        <v>37</v>
      </c>
      <c r="AD292">
        <v>5</v>
      </c>
      <c r="AE292">
        <f t="shared" si="32"/>
        <v>105</v>
      </c>
      <c r="AF292" s="8">
        <f t="shared" si="33"/>
        <v>10.523809523809524</v>
      </c>
      <c r="AG292" s="8">
        <f t="shared" si="34"/>
        <v>0.52619047619047621</v>
      </c>
      <c r="AH292">
        <f t="shared" si="35"/>
        <v>11.19</v>
      </c>
      <c r="AI292">
        <f t="shared" si="36"/>
        <v>0.55000000000000004</v>
      </c>
      <c r="AJ292" s="9">
        <f t="shared" si="37"/>
        <v>8.17</v>
      </c>
      <c r="AK292" s="10">
        <f t="shared" si="38"/>
        <v>7.6438095238095238</v>
      </c>
    </row>
    <row r="293" spans="1:37">
      <c r="A293" s="1">
        <v>41639</v>
      </c>
      <c r="B293">
        <v>1025974773513</v>
      </c>
      <c r="C293" t="s">
        <v>1615</v>
      </c>
      <c r="D293" t="s">
        <v>1616</v>
      </c>
      <c r="E293">
        <v>9781429926645</v>
      </c>
      <c r="F293" t="s">
        <v>1617</v>
      </c>
      <c r="G293" t="s">
        <v>1618</v>
      </c>
      <c r="H293" t="s">
        <v>1619</v>
      </c>
      <c r="I293">
        <v>1</v>
      </c>
      <c r="J293" t="s">
        <v>34</v>
      </c>
      <c r="K293" t="s">
        <v>35</v>
      </c>
      <c r="L293">
        <v>12.65</v>
      </c>
      <c r="M293" t="s">
        <v>36</v>
      </c>
      <c r="N293">
        <v>10.99</v>
      </c>
      <c r="O293" t="s">
        <v>36</v>
      </c>
      <c r="P293">
        <v>12.15</v>
      </c>
      <c r="Q293" t="s">
        <v>37</v>
      </c>
      <c r="R293">
        <v>10.56</v>
      </c>
      <c r="S293" t="s">
        <v>37</v>
      </c>
      <c r="T293">
        <v>1.59</v>
      </c>
      <c r="U293" t="s">
        <v>37</v>
      </c>
      <c r="V293" t="s">
        <v>1620</v>
      </c>
      <c r="W293" t="s">
        <v>39</v>
      </c>
      <c r="X293" t="s">
        <v>40</v>
      </c>
      <c r="Y293" t="s">
        <v>1621</v>
      </c>
      <c r="Z293">
        <v>7.39</v>
      </c>
      <c r="AA293" t="s">
        <v>37</v>
      </c>
      <c r="AB293">
        <v>1.59</v>
      </c>
      <c r="AC293" t="s">
        <v>37</v>
      </c>
      <c r="AD293">
        <v>5</v>
      </c>
      <c r="AE293">
        <f t="shared" si="32"/>
        <v>105</v>
      </c>
      <c r="AF293" s="8">
        <f t="shared" si="33"/>
        <v>11.571428571428571</v>
      </c>
      <c r="AG293" s="8">
        <f t="shared" si="34"/>
        <v>0.57857142857142851</v>
      </c>
      <c r="AH293">
        <f t="shared" si="35"/>
        <v>12.3</v>
      </c>
      <c r="AI293">
        <f t="shared" si="36"/>
        <v>0.61</v>
      </c>
      <c r="AJ293" s="9">
        <f t="shared" si="37"/>
        <v>8.9819999999999993</v>
      </c>
      <c r="AK293" s="10">
        <f t="shared" si="38"/>
        <v>8.4034285714285701</v>
      </c>
    </row>
    <row r="294" spans="1:37">
      <c r="A294" s="1">
        <v>41639</v>
      </c>
      <c r="B294">
        <v>1025977050522</v>
      </c>
      <c r="C294" t="s">
        <v>1622</v>
      </c>
      <c r="D294" t="s">
        <v>1623</v>
      </c>
      <c r="E294">
        <v>9781622662951</v>
      </c>
      <c r="F294" t="s">
        <v>1624</v>
      </c>
      <c r="G294" t="s">
        <v>1625</v>
      </c>
      <c r="H294" t="s">
        <v>1626</v>
      </c>
      <c r="I294">
        <v>1</v>
      </c>
      <c r="J294" t="s">
        <v>34</v>
      </c>
      <c r="K294" t="s">
        <v>35</v>
      </c>
      <c r="L294">
        <v>3.44</v>
      </c>
      <c r="M294" t="s">
        <v>36</v>
      </c>
      <c r="N294">
        <v>2.99</v>
      </c>
      <c r="O294" t="s">
        <v>36</v>
      </c>
      <c r="P294">
        <v>3.31</v>
      </c>
      <c r="Q294" t="s">
        <v>37</v>
      </c>
      <c r="R294">
        <v>2.87</v>
      </c>
      <c r="S294" t="s">
        <v>37</v>
      </c>
      <c r="T294">
        <v>0.44</v>
      </c>
      <c r="U294" t="s">
        <v>37</v>
      </c>
      <c r="V294" t="s">
        <v>952</v>
      </c>
      <c r="W294" t="s">
        <v>140</v>
      </c>
      <c r="X294" t="s">
        <v>40</v>
      </c>
      <c r="Y294" t="s">
        <v>1627</v>
      </c>
      <c r="Z294">
        <v>2.0099999999999998</v>
      </c>
      <c r="AA294" t="s">
        <v>37</v>
      </c>
      <c r="AB294">
        <v>0.44</v>
      </c>
      <c r="AC294" t="s">
        <v>37</v>
      </c>
      <c r="AD294">
        <v>5</v>
      </c>
      <c r="AE294">
        <f t="shared" si="32"/>
        <v>105</v>
      </c>
      <c r="AF294" s="8">
        <f t="shared" si="33"/>
        <v>3.1523809523809523</v>
      </c>
      <c r="AG294" s="8">
        <f t="shared" si="34"/>
        <v>0.1576190476190476</v>
      </c>
      <c r="AH294">
        <f t="shared" si="35"/>
        <v>3.35</v>
      </c>
      <c r="AI294">
        <f t="shared" si="36"/>
        <v>0.16</v>
      </c>
      <c r="AJ294" s="9">
        <f t="shared" si="37"/>
        <v>2.4489999999999998</v>
      </c>
      <c r="AK294" s="10">
        <f t="shared" si="38"/>
        <v>2.2913809523809521</v>
      </c>
    </row>
    <row r="295" spans="1:37">
      <c r="A295" s="1">
        <v>41639</v>
      </c>
      <c r="B295">
        <v>1025977362518</v>
      </c>
      <c r="C295" t="s">
        <v>1628</v>
      </c>
      <c r="D295" t="s">
        <v>1629</v>
      </c>
      <c r="E295">
        <v>9781250018120</v>
      </c>
      <c r="F295" t="s">
        <v>1630</v>
      </c>
      <c r="G295" t="s">
        <v>1631</v>
      </c>
      <c r="H295" t="s">
        <v>184</v>
      </c>
      <c r="I295">
        <v>1</v>
      </c>
      <c r="J295" t="s">
        <v>34</v>
      </c>
      <c r="K295" t="s">
        <v>35</v>
      </c>
      <c r="L295">
        <v>10.34</v>
      </c>
      <c r="M295" t="s">
        <v>36</v>
      </c>
      <c r="N295">
        <v>8.99</v>
      </c>
      <c r="O295" t="s">
        <v>36</v>
      </c>
      <c r="P295">
        <v>9.93</v>
      </c>
      <c r="Q295" t="s">
        <v>37</v>
      </c>
      <c r="R295">
        <v>8.64</v>
      </c>
      <c r="S295" t="s">
        <v>37</v>
      </c>
      <c r="T295">
        <v>1.29</v>
      </c>
      <c r="U295" t="s">
        <v>37</v>
      </c>
      <c r="V295" t="s">
        <v>298</v>
      </c>
      <c r="W295" t="s">
        <v>299</v>
      </c>
      <c r="X295" t="s">
        <v>40</v>
      </c>
      <c r="Y295" t="s">
        <v>1632</v>
      </c>
      <c r="Z295">
        <v>6.05</v>
      </c>
      <c r="AA295" t="s">
        <v>37</v>
      </c>
      <c r="AB295">
        <v>1.29</v>
      </c>
      <c r="AC295" t="s">
        <v>37</v>
      </c>
      <c r="AD295">
        <v>5</v>
      </c>
      <c r="AE295">
        <f t="shared" si="32"/>
        <v>105</v>
      </c>
      <c r="AF295" s="8">
        <f t="shared" si="33"/>
        <v>9.4571428571428573</v>
      </c>
      <c r="AG295" s="8">
        <f t="shared" si="34"/>
        <v>0.47285714285714286</v>
      </c>
      <c r="AH295">
        <f t="shared" si="35"/>
        <v>10.06</v>
      </c>
      <c r="AI295">
        <f t="shared" si="36"/>
        <v>0.5</v>
      </c>
      <c r="AJ295" s="9">
        <f t="shared" si="37"/>
        <v>7.3380000000000001</v>
      </c>
      <c r="AK295" s="10">
        <f t="shared" si="38"/>
        <v>6.8651428571428568</v>
      </c>
    </row>
    <row r="296" spans="1:37">
      <c r="A296" s="1">
        <v>41639</v>
      </c>
      <c r="B296">
        <v>1025978351515</v>
      </c>
      <c r="C296" t="s">
        <v>1633</v>
      </c>
      <c r="D296" t="s">
        <v>1634</v>
      </c>
      <c r="E296">
        <v>9780805098235</v>
      </c>
      <c r="F296" t="s">
        <v>1635</v>
      </c>
      <c r="G296" t="s">
        <v>1636</v>
      </c>
      <c r="H296" t="s">
        <v>1637</v>
      </c>
      <c r="I296">
        <v>1</v>
      </c>
      <c r="J296" t="s">
        <v>34</v>
      </c>
      <c r="K296" t="s">
        <v>35</v>
      </c>
      <c r="L296">
        <v>12.64</v>
      </c>
      <c r="M296" t="s">
        <v>36</v>
      </c>
      <c r="N296">
        <v>10.99</v>
      </c>
      <c r="O296" t="s">
        <v>36</v>
      </c>
      <c r="P296">
        <v>12.15</v>
      </c>
      <c r="Q296" t="s">
        <v>37</v>
      </c>
      <c r="R296">
        <v>10.56</v>
      </c>
      <c r="S296" t="s">
        <v>37</v>
      </c>
      <c r="T296">
        <v>1.59</v>
      </c>
      <c r="U296" t="s">
        <v>37</v>
      </c>
      <c r="V296" t="s">
        <v>1638</v>
      </c>
      <c r="W296" t="s">
        <v>1639</v>
      </c>
      <c r="X296" t="s">
        <v>40</v>
      </c>
      <c r="Y296" t="s">
        <v>1640</v>
      </c>
      <c r="Z296">
        <v>7.39</v>
      </c>
      <c r="AA296" t="s">
        <v>37</v>
      </c>
      <c r="AB296">
        <v>1.59</v>
      </c>
      <c r="AC296" t="s">
        <v>37</v>
      </c>
      <c r="AD296">
        <v>5</v>
      </c>
      <c r="AE296">
        <f t="shared" si="32"/>
        <v>105</v>
      </c>
      <c r="AF296" s="8">
        <f t="shared" si="33"/>
        <v>11.571428571428571</v>
      </c>
      <c r="AG296" s="8">
        <f t="shared" si="34"/>
        <v>0.57857142857142851</v>
      </c>
      <c r="AH296">
        <f t="shared" si="35"/>
        <v>12.3</v>
      </c>
      <c r="AI296">
        <f t="shared" si="36"/>
        <v>0.61</v>
      </c>
      <c r="AJ296" s="9">
        <f t="shared" si="37"/>
        <v>8.9819999999999993</v>
      </c>
      <c r="AK296" s="10">
        <f t="shared" si="38"/>
        <v>8.4034285714285701</v>
      </c>
    </row>
    <row r="297" spans="1:37">
      <c r="A297" s="1">
        <v>41639</v>
      </c>
      <c r="B297">
        <v>1025980849515</v>
      </c>
      <c r="C297" t="s">
        <v>1641</v>
      </c>
      <c r="D297" t="s">
        <v>1642</v>
      </c>
      <c r="E297">
        <v>9781466807099</v>
      </c>
      <c r="F297" t="s">
        <v>1643</v>
      </c>
      <c r="G297" t="s">
        <v>1644</v>
      </c>
      <c r="H297" t="s">
        <v>1645</v>
      </c>
      <c r="I297">
        <v>1</v>
      </c>
      <c r="J297" t="s">
        <v>34</v>
      </c>
      <c r="K297" t="s">
        <v>35</v>
      </c>
      <c r="L297">
        <v>0</v>
      </c>
      <c r="M297" t="s">
        <v>36</v>
      </c>
      <c r="N297">
        <v>0</v>
      </c>
      <c r="O297" t="s">
        <v>36</v>
      </c>
      <c r="P297">
        <v>0</v>
      </c>
      <c r="Q297" t="s">
        <v>37</v>
      </c>
      <c r="R297">
        <v>0</v>
      </c>
      <c r="S297" t="s">
        <v>37</v>
      </c>
      <c r="T297">
        <v>0</v>
      </c>
      <c r="U297" t="s">
        <v>37</v>
      </c>
      <c r="V297" t="s">
        <v>1638</v>
      </c>
      <c r="W297" t="s">
        <v>1639</v>
      </c>
      <c r="X297" t="s">
        <v>40</v>
      </c>
      <c r="Y297" t="s">
        <v>1640</v>
      </c>
      <c r="Z297">
        <v>0</v>
      </c>
      <c r="AA297" t="s">
        <v>37</v>
      </c>
      <c r="AB297">
        <v>0</v>
      </c>
      <c r="AC297" t="s">
        <v>37</v>
      </c>
      <c r="AD297">
        <v>5</v>
      </c>
      <c r="AE297">
        <f t="shared" si="32"/>
        <v>105</v>
      </c>
      <c r="AF297" s="8">
        <f t="shared" si="33"/>
        <v>0</v>
      </c>
      <c r="AG297" s="8">
        <f t="shared" si="34"/>
        <v>0</v>
      </c>
      <c r="AH297">
        <f t="shared" si="35"/>
        <v>0</v>
      </c>
      <c r="AI297">
        <f t="shared" si="36"/>
        <v>0</v>
      </c>
      <c r="AJ297" s="9">
        <f t="shared" si="37"/>
        <v>0</v>
      </c>
      <c r="AK297" s="10">
        <f t="shared" si="38"/>
        <v>0</v>
      </c>
    </row>
    <row r="298" spans="1:37">
      <c r="A298" s="1">
        <v>41639</v>
      </c>
      <c r="B298">
        <v>1025981343518</v>
      </c>
      <c r="C298" t="s">
        <v>1646</v>
      </c>
      <c r="D298" t="s">
        <v>1647</v>
      </c>
      <c r="E298">
        <v>9781250020000</v>
      </c>
      <c r="F298" t="s">
        <v>1330</v>
      </c>
      <c r="G298" t="s">
        <v>1331</v>
      </c>
      <c r="H298" t="s">
        <v>184</v>
      </c>
      <c r="I298">
        <v>1</v>
      </c>
      <c r="J298" t="s">
        <v>34</v>
      </c>
      <c r="K298" t="s">
        <v>35</v>
      </c>
      <c r="L298">
        <v>10.34</v>
      </c>
      <c r="M298" t="s">
        <v>36</v>
      </c>
      <c r="N298">
        <v>8.99</v>
      </c>
      <c r="O298" t="s">
        <v>36</v>
      </c>
      <c r="P298">
        <v>9.94</v>
      </c>
      <c r="Q298" t="s">
        <v>37</v>
      </c>
      <c r="R298">
        <v>8.64</v>
      </c>
      <c r="S298" t="s">
        <v>37</v>
      </c>
      <c r="T298">
        <v>1.3</v>
      </c>
      <c r="U298" t="s">
        <v>37</v>
      </c>
      <c r="V298" t="s">
        <v>298</v>
      </c>
      <c r="W298" t="s">
        <v>299</v>
      </c>
      <c r="X298" t="s">
        <v>40</v>
      </c>
      <c r="Y298" t="s">
        <v>1632</v>
      </c>
      <c r="Z298">
        <v>6.05</v>
      </c>
      <c r="AA298" t="s">
        <v>37</v>
      </c>
      <c r="AB298">
        <v>1.3</v>
      </c>
      <c r="AC298" t="s">
        <v>37</v>
      </c>
      <c r="AD298">
        <v>5</v>
      </c>
      <c r="AE298">
        <f t="shared" si="32"/>
        <v>105</v>
      </c>
      <c r="AF298" s="8">
        <f t="shared" si="33"/>
        <v>9.4666666666666668</v>
      </c>
      <c r="AG298" s="8">
        <f t="shared" si="34"/>
        <v>0.47333333333333338</v>
      </c>
      <c r="AH298">
        <f t="shared" si="35"/>
        <v>10.07</v>
      </c>
      <c r="AI298">
        <f t="shared" si="36"/>
        <v>0.5</v>
      </c>
      <c r="AJ298" s="9">
        <f t="shared" si="37"/>
        <v>7.347999999999999</v>
      </c>
      <c r="AK298" s="10">
        <f t="shared" si="38"/>
        <v>6.8746666666666654</v>
      </c>
    </row>
    <row r="299" spans="1:37">
      <c r="A299" s="1">
        <v>41639</v>
      </c>
      <c r="B299">
        <v>1025982114513</v>
      </c>
      <c r="C299" t="s">
        <v>1648</v>
      </c>
      <c r="D299" t="s">
        <v>1649</v>
      </c>
      <c r="E299">
        <v>9781429963930</v>
      </c>
      <c r="F299" t="s">
        <v>66</v>
      </c>
      <c r="G299" t="s">
        <v>67</v>
      </c>
      <c r="H299" t="s">
        <v>62</v>
      </c>
      <c r="I299">
        <v>1</v>
      </c>
      <c r="J299" t="s">
        <v>34</v>
      </c>
      <c r="K299" t="s">
        <v>35</v>
      </c>
      <c r="L299">
        <v>10.34</v>
      </c>
      <c r="M299" t="s">
        <v>36</v>
      </c>
      <c r="N299">
        <v>8.99</v>
      </c>
      <c r="O299" t="s">
        <v>36</v>
      </c>
      <c r="P299">
        <v>9.93</v>
      </c>
      <c r="Q299" t="s">
        <v>37</v>
      </c>
      <c r="R299">
        <v>8.64</v>
      </c>
      <c r="S299" t="s">
        <v>37</v>
      </c>
      <c r="T299">
        <v>1.29</v>
      </c>
      <c r="U299" t="s">
        <v>37</v>
      </c>
      <c r="V299" t="s">
        <v>153</v>
      </c>
      <c r="W299" t="s">
        <v>140</v>
      </c>
      <c r="X299" t="s">
        <v>40</v>
      </c>
      <c r="Y299" t="s">
        <v>1650</v>
      </c>
      <c r="Z299">
        <v>6.05</v>
      </c>
      <c r="AA299" t="s">
        <v>37</v>
      </c>
      <c r="AB299">
        <v>1.29</v>
      </c>
      <c r="AC299" t="s">
        <v>37</v>
      </c>
      <c r="AD299">
        <v>5</v>
      </c>
      <c r="AE299">
        <f t="shared" si="32"/>
        <v>105</v>
      </c>
      <c r="AF299" s="8">
        <f t="shared" si="33"/>
        <v>9.4571428571428573</v>
      </c>
      <c r="AG299" s="8">
        <f t="shared" si="34"/>
        <v>0.47285714285714286</v>
      </c>
      <c r="AH299">
        <f t="shared" si="35"/>
        <v>10.06</v>
      </c>
      <c r="AI299">
        <f t="shared" si="36"/>
        <v>0.5</v>
      </c>
      <c r="AJ299" s="9">
        <f t="shared" si="37"/>
        <v>7.3380000000000001</v>
      </c>
      <c r="AK299" s="10">
        <f t="shared" si="38"/>
        <v>6.8651428571428568</v>
      </c>
    </row>
    <row r="300" spans="1:37">
      <c r="A300" s="1">
        <v>41639</v>
      </c>
      <c r="B300">
        <v>1025982821518</v>
      </c>
      <c r="C300" t="s">
        <v>1651</v>
      </c>
      <c r="D300" t="s">
        <v>1652</v>
      </c>
      <c r="E300">
        <v>9781429960816</v>
      </c>
      <c r="F300" t="s">
        <v>44</v>
      </c>
      <c r="G300" t="s">
        <v>45</v>
      </c>
      <c r="H300" t="s">
        <v>46</v>
      </c>
      <c r="I300">
        <v>1</v>
      </c>
      <c r="J300" t="s">
        <v>34</v>
      </c>
      <c r="K300" t="s">
        <v>35</v>
      </c>
      <c r="L300">
        <v>10.34</v>
      </c>
      <c r="M300" t="s">
        <v>36</v>
      </c>
      <c r="N300">
        <v>8.99</v>
      </c>
      <c r="O300" t="s">
        <v>36</v>
      </c>
      <c r="P300">
        <v>9.93</v>
      </c>
      <c r="Q300" t="s">
        <v>37</v>
      </c>
      <c r="R300">
        <v>8.64</v>
      </c>
      <c r="S300" t="s">
        <v>37</v>
      </c>
      <c r="T300">
        <v>1.29</v>
      </c>
      <c r="U300" t="s">
        <v>37</v>
      </c>
      <c r="V300" t="s">
        <v>1653</v>
      </c>
      <c r="W300" t="s">
        <v>214</v>
      </c>
      <c r="X300" t="s">
        <v>40</v>
      </c>
      <c r="Y300" t="s">
        <v>1654</v>
      </c>
      <c r="Z300">
        <v>6.05</v>
      </c>
      <c r="AA300" t="s">
        <v>37</v>
      </c>
      <c r="AB300">
        <v>1.29</v>
      </c>
      <c r="AC300" t="s">
        <v>37</v>
      </c>
      <c r="AD300">
        <v>13</v>
      </c>
      <c r="AE300">
        <f t="shared" si="32"/>
        <v>113</v>
      </c>
      <c r="AF300" s="8">
        <f t="shared" si="33"/>
        <v>8.7876106194690262</v>
      </c>
      <c r="AG300" s="8">
        <f t="shared" si="34"/>
        <v>1.1423893805309735</v>
      </c>
      <c r="AH300">
        <f t="shared" si="35"/>
        <v>9.34</v>
      </c>
      <c r="AI300">
        <f t="shared" si="36"/>
        <v>1.21</v>
      </c>
      <c r="AJ300" s="9">
        <f t="shared" si="37"/>
        <v>7.3380000000000001</v>
      </c>
      <c r="AK300" s="10">
        <f t="shared" si="38"/>
        <v>6.1956106194690266</v>
      </c>
    </row>
    <row r="301" spans="1:37">
      <c r="A301" s="1">
        <v>41639</v>
      </c>
      <c r="B301">
        <v>1025985122516</v>
      </c>
      <c r="C301" t="s">
        <v>1655</v>
      </c>
      <c r="D301" t="s">
        <v>1656</v>
      </c>
      <c r="E301">
        <v>9781466835405</v>
      </c>
      <c r="F301" t="s">
        <v>796</v>
      </c>
      <c r="G301" t="s">
        <v>797</v>
      </c>
      <c r="H301" t="s">
        <v>798</v>
      </c>
      <c r="I301">
        <v>1</v>
      </c>
      <c r="J301" t="s">
        <v>34</v>
      </c>
      <c r="K301" t="s">
        <v>35</v>
      </c>
      <c r="L301">
        <v>16.09</v>
      </c>
      <c r="M301" t="s">
        <v>36</v>
      </c>
      <c r="N301">
        <v>13.99</v>
      </c>
      <c r="O301" t="s">
        <v>36</v>
      </c>
      <c r="P301">
        <v>15.46</v>
      </c>
      <c r="Q301" t="s">
        <v>37</v>
      </c>
      <c r="R301">
        <v>13.44</v>
      </c>
      <c r="S301" t="s">
        <v>37</v>
      </c>
      <c r="T301">
        <v>2.02</v>
      </c>
      <c r="U301" t="s">
        <v>37</v>
      </c>
      <c r="V301" t="s">
        <v>1460</v>
      </c>
      <c r="W301" t="s">
        <v>56</v>
      </c>
      <c r="X301" t="s">
        <v>40</v>
      </c>
      <c r="Y301" t="s">
        <v>1461</v>
      </c>
      <c r="Z301">
        <v>9.41</v>
      </c>
      <c r="AA301" t="s">
        <v>37</v>
      </c>
      <c r="AB301">
        <v>2.02</v>
      </c>
      <c r="AC301" t="s">
        <v>37</v>
      </c>
      <c r="AD301">
        <v>13</v>
      </c>
      <c r="AE301">
        <f t="shared" si="32"/>
        <v>113</v>
      </c>
      <c r="AF301" s="8">
        <f t="shared" si="33"/>
        <v>13.681415929203542</v>
      </c>
      <c r="AG301" s="8">
        <f t="shared" si="34"/>
        <v>1.7785840707964604</v>
      </c>
      <c r="AH301">
        <f t="shared" si="35"/>
        <v>14.55</v>
      </c>
      <c r="AI301">
        <f t="shared" si="36"/>
        <v>1.89</v>
      </c>
      <c r="AJ301" s="9">
        <f t="shared" si="37"/>
        <v>11.427999999999999</v>
      </c>
      <c r="AK301" s="10">
        <f t="shared" si="38"/>
        <v>9.6494159292035384</v>
      </c>
    </row>
    <row r="302" spans="1:37">
      <c r="A302" s="1">
        <v>41639</v>
      </c>
      <c r="B302">
        <v>1025986350515</v>
      </c>
      <c r="C302" t="s">
        <v>1657</v>
      </c>
      <c r="D302" t="s">
        <v>1658</v>
      </c>
      <c r="E302">
        <v>9781466829053</v>
      </c>
      <c r="F302" t="s">
        <v>1659</v>
      </c>
      <c r="G302" t="s">
        <v>1660</v>
      </c>
      <c r="H302" t="s">
        <v>1661</v>
      </c>
      <c r="I302">
        <v>1</v>
      </c>
      <c r="J302" t="s">
        <v>34</v>
      </c>
      <c r="K302" t="s">
        <v>35</v>
      </c>
      <c r="L302">
        <v>12.65</v>
      </c>
      <c r="M302" t="s">
        <v>36</v>
      </c>
      <c r="N302">
        <v>10.99</v>
      </c>
      <c r="O302" t="s">
        <v>36</v>
      </c>
      <c r="P302">
        <v>12.15</v>
      </c>
      <c r="Q302" t="s">
        <v>37</v>
      </c>
      <c r="R302">
        <v>10.56</v>
      </c>
      <c r="S302" t="s">
        <v>37</v>
      </c>
      <c r="T302">
        <v>1.59</v>
      </c>
      <c r="U302" t="s">
        <v>37</v>
      </c>
      <c r="V302" t="s">
        <v>139</v>
      </c>
      <c r="W302" t="s">
        <v>193</v>
      </c>
      <c r="X302" t="s">
        <v>40</v>
      </c>
      <c r="Y302" t="s">
        <v>1662</v>
      </c>
      <c r="Z302">
        <v>7.39</v>
      </c>
      <c r="AA302" t="s">
        <v>37</v>
      </c>
      <c r="AB302">
        <v>1.59</v>
      </c>
      <c r="AC302" t="s">
        <v>37</v>
      </c>
      <c r="AD302">
        <v>5</v>
      </c>
      <c r="AE302">
        <f t="shared" si="32"/>
        <v>105</v>
      </c>
      <c r="AF302" s="8">
        <f t="shared" si="33"/>
        <v>11.571428571428571</v>
      </c>
      <c r="AG302" s="8">
        <f t="shared" si="34"/>
        <v>0.57857142857142851</v>
      </c>
      <c r="AH302">
        <f t="shared" si="35"/>
        <v>12.3</v>
      </c>
      <c r="AI302">
        <f t="shared" si="36"/>
        <v>0.61</v>
      </c>
      <c r="AJ302" s="9">
        <f t="shared" si="37"/>
        <v>8.9819999999999993</v>
      </c>
      <c r="AK302" s="10">
        <f t="shared" si="38"/>
        <v>8.4034285714285701</v>
      </c>
    </row>
    <row r="303" spans="1:37">
      <c r="A303" s="1">
        <v>41639</v>
      </c>
      <c r="B303">
        <v>1025987200522</v>
      </c>
      <c r="C303" t="s">
        <v>1663</v>
      </c>
      <c r="D303" t="s">
        <v>1664</v>
      </c>
      <c r="E303">
        <v>9781429960687</v>
      </c>
      <c r="F303" t="s">
        <v>1665</v>
      </c>
      <c r="G303" t="s">
        <v>1666</v>
      </c>
      <c r="H303" t="s">
        <v>46</v>
      </c>
      <c r="I303">
        <v>1</v>
      </c>
      <c r="J303" t="s">
        <v>34</v>
      </c>
      <c r="K303" t="s">
        <v>35</v>
      </c>
      <c r="L303">
        <v>10.34</v>
      </c>
      <c r="M303" t="s">
        <v>36</v>
      </c>
      <c r="N303">
        <v>8.99</v>
      </c>
      <c r="O303" t="s">
        <v>36</v>
      </c>
      <c r="P303">
        <v>9.93</v>
      </c>
      <c r="Q303" t="s">
        <v>37</v>
      </c>
      <c r="R303">
        <v>8.64</v>
      </c>
      <c r="S303" t="s">
        <v>37</v>
      </c>
      <c r="T303">
        <v>1.29</v>
      </c>
      <c r="U303" t="s">
        <v>37</v>
      </c>
      <c r="V303" t="s">
        <v>1667</v>
      </c>
      <c r="W303" t="s">
        <v>56</v>
      </c>
      <c r="X303" t="s">
        <v>40</v>
      </c>
      <c r="Y303" t="s">
        <v>1668</v>
      </c>
      <c r="Z303">
        <v>6.05</v>
      </c>
      <c r="AA303" t="s">
        <v>37</v>
      </c>
      <c r="AB303">
        <v>1.29</v>
      </c>
      <c r="AC303" t="s">
        <v>37</v>
      </c>
      <c r="AD303">
        <v>13</v>
      </c>
      <c r="AE303">
        <f t="shared" si="32"/>
        <v>113</v>
      </c>
      <c r="AF303" s="8">
        <f t="shared" si="33"/>
        <v>8.7876106194690262</v>
      </c>
      <c r="AG303" s="8">
        <f t="shared" si="34"/>
        <v>1.1423893805309735</v>
      </c>
      <c r="AH303">
        <f t="shared" si="35"/>
        <v>9.34</v>
      </c>
      <c r="AI303">
        <f t="shared" si="36"/>
        <v>1.21</v>
      </c>
      <c r="AJ303" s="9">
        <f t="shared" si="37"/>
        <v>7.3380000000000001</v>
      </c>
      <c r="AK303" s="10">
        <f t="shared" si="38"/>
        <v>6.1956106194690266</v>
      </c>
    </row>
    <row r="304" spans="1:37">
      <c r="A304" s="1">
        <v>41639</v>
      </c>
      <c r="B304">
        <v>1025988702515</v>
      </c>
      <c r="C304" t="s">
        <v>1669</v>
      </c>
      <c r="D304" t="s">
        <v>1670</v>
      </c>
      <c r="E304">
        <v>9781429903639</v>
      </c>
      <c r="F304" t="s">
        <v>1671</v>
      </c>
      <c r="G304" t="s">
        <v>1672</v>
      </c>
      <c r="H304" t="s">
        <v>1673</v>
      </c>
      <c r="I304">
        <v>1</v>
      </c>
      <c r="J304" t="s">
        <v>34</v>
      </c>
      <c r="K304" t="s">
        <v>35</v>
      </c>
      <c r="L304">
        <v>12.65</v>
      </c>
      <c r="M304" t="s">
        <v>36</v>
      </c>
      <c r="N304">
        <v>10.99</v>
      </c>
      <c r="O304" t="s">
        <v>36</v>
      </c>
      <c r="P304">
        <v>12.15</v>
      </c>
      <c r="Q304" t="s">
        <v>37</v>
      </c>
      <c r="R304">
        <v>10.56</v>
      </c>
      <c r="S304" t="s">
        <v>37</v>
      </c>
      <c r="T304">
        <v>1.59</v>
      </c>
      <c r="U304" t="s">
        <v>37</v>
      </c>
      <c r="V304" t="s">
        <v>989</v>
      </c>
      <c r="W304" t="s">
        <v>140</v>
      </c>
      <c r="X304" t="s">
        <v>40</v>
      </c>
      <c r="Y304" t="s">
        <v>1674</v>
      </c>
      <c r="Z304">
        <v>7.39</v>
      </c>
      <c r="AA304" t="s">
        <v>37</v>
      </c>
      <c r="AB304">
        <v>1.59</v>
      </c>
      <c r="AC304" t="s">
        <v>37</v>
      </c>
      <c r="AD304">
        <v>5</v>
      </c>
      <c r="AE304">
        <f t="shared" si="32"/>
        <v>105</v>
      </c>
      <c r="AF304" s="8">
        <f t="shared" si="33"/>
        <v>11.571428571428571</v>
      </c>
      <c r="AG304" s="8">
        <f t="shared" si="34"/>
        <v>0.57857142857142851</v>
      </c>
      <c r="AH304">
        <f t="shared" si="35"/>
        <v>12.3</v>
      </c>
      <c r="AI304">
        <f t="shared" si="36"/>
        <v>0.61</v>
      </c>
      <c r="AJ304" s="9">
        <f t="shared" si="37"/>
        <v>8.9819999999999993</v>
      </c>
      <c r="AK304" s="10">
        <f t="shared" si="38"/>
        <v>8.4034285714285701</v>
      </c>
    </row>
    <row r="305" spans="1:37">
      <c r="A305" s="1">
        <v>41639</v>
      </c>
      <c r="B305">
        <v>1026000664515</v>
      </c>
      <c r="C305" t="s">
        <v>1675</v>
      </c>
      <c r="D305" t="s">
        <v>1676</v>
      </c>
      <c r="E305">
        <v>9781466838413</v>
      </c>
      <c r="F305" t="s">
        <v>364</v>
      </c>
      <c r="G305" t="s">
        <v>365</v>
      </c>
      <c r="H305" t="s">
        <v>366</v>
      </c>
      <c r="I305">
        <v>1</v>
      </c>
      <c r="J305" t="s">
        <v>34</v>
      </c>
      <c r="K305" t="s">
        <v>35</v>
      </c>
      <c r="L305">
        <v>10.34</v>
      </c>
      <c r="M305" t="s">
        <v>36</v>
      </c>
      <c r="N305">
        <v>8.99</v>
      </c>
      <c r="O305" t="s">
        <v>36</v>
      </c>
      <c r="P305">
        <v>9.94</v>
      </c>
      <c r="Q305" t="s">
        <v>37</v>
      </c>
      <c r="R305">
        <v>8.64</v>
      </c>
      <c r="S305" t="s">
        <v>37</v>
      </c>
      <c r="T305">
        <v>1.3</v>
      </c>
      <c r="U305" t="s">
        <v>37</v>
      </c>
      <c r="V305" t="s">
        <v>1677</v>
      </c>
      <c r="W305" t="s">
        <v>56</v>
      </c>
      <c r="X305" t="s">
        <v>40</v>
      </c>
      <c r="Y305" t="s">
        <v>1678</v>
      </c>
      <c r="Z305">
        <v>6.05</v>
      </c>
      <c r="AA305" t="s">
        <v>37</v>
      </c>
      <c r="AB305">
        <v>1.3</v>
      </c>
      <c r="AC305" t="s">
        <v>37</v>
      </c>
      <c r="AD305">
        <v>13</v>
      </c>
      <c r="AE305">
        <f t="shared" si="32"/>
        <v>113</v>
      </c>
      <c r="AF305" s="8">
        <f t="shared" si="33"/>
        <v>8.7964601769911503</v>
      </c>
      <c r="AG305" s="8">
        <f t="shared" si="34"/>
        <v>1.1435398230088496</v>
      </c>
      <c r="AH305">
        <f t="shared" si="35"/>
        <v>9.35</v>
      </c>
      <c r="AI305">
        <f t="shared" si="36"/>
        <v>1.21</v>
      </c>
      <c r="AJ305" s="9">
        <f t="shared" si="37"/>
        <v>7.347999999999999</v>
      </c>
      <c r="AK305" s="10">
        <f t="shared" si="38"/>
        <v>6.2044601769911498</v>
      </c>
    </row>
    <row r="306" spans="1:37">
      <c r="A306" s="1">
        <v>41639</v>
      </c>
      <c r="B306">
        <v>1026001825516</v>
      </c>
      <c r="C306" t="s">
        <v>1679</v>
      </c>
      <c r="D306" t="s">
        <v>1680</v>
      </c>
      <c r="E306">
        <v>9781429929677</v>
      </c>
      <c r="F306" t="s">
        <v>1681</v>
      </c>
      <c r="G306" t="s">
        <v>1682</v>
      </c>
      <c r="H306" t="s">
        <v>1683</v>
      </c>
      <c r="I306">
        <v>1</v>
      </c>
      <c r="J306" t="s">
        <v>34</v>
      </c>
      <c r="K306" t="s">
        <v>35</v>
      </c>
      <c r="L306">
        <v>12.65</v>
      </c>
      <c r="M306" t="s">
        <v>36</v>
      </c>
      <c r="N306">
        <v>10.99</v>
      </c>
      <c r="O306" t="s">
        <v>36</v>
      </c>
      <c r="P306">
        <v>12.15</v>
      </c>
      <c r="Q306" t="s">
        <v>37</v>
      </c>
      <c r="R306">
        <v>10.56</v>
      </c>
      <c r="S306" t="s">
        <v>37</v>
      </c>
      <c r="T306">
        <v>1.59</v>
      </c>
      <c r="U306" t="s">
        <v>37</v>
      </c>
      <c r="V306" t="s">
        <v>1684</v>
      </c>
      <c r="W306" t="s">
        <v>56</v>
      </c>
      <c r="X306" t="s">
        <v>40</v>
      </c>
      <c r="Y306" t="s">
        <v>1685</v>
      </c>
      <c r="Z306">
        <v>7.39</v>
      </c>
      <c r="AA306" t="s">
        <v>37</v>
      </c>
      <c r="AB306">
        <v>1.59</v>
      </c>
      <c r="AC306" t="s">
        <v>37</v>
      </c>
      <c r="AD306">
        <v>13</v>
      </c>
      <c r="AE306">
        <f t="shared" si="32"/>
        <v>113</v>
      </c>
      <c r="AF306" s="8">
        <f t="shared" si="33"/>
        <v>10.752212389380531</v>
      </c>
      <c r="AG306" s="8">
        <f t="shared" si="34"/>
        <v>1.3977876106194691</v>
      </c>
      <c r="AH306">
        <f t="shared" si="35"/>
        <v>11.43</v>
      </c>
      <c r="AI306">
        <f t="shared" si="36"/>
        <v>1.48</v>
      </c>
      <c r="AJ306" s="9">
        <f t="shared" si="37"/>
        <v>8.9819999999999993</v>
      </c>
      <c r="AK306" s="10">
        <f t="shared" si="38"/>
        <v>7.5842123893805304</v>
      </c>
    </row>
    <row r="307" spans="1:37">
      <c r="A307" s="1">
        <v>41639</v>
      </c>
      <c r="B307">
        <v>1026004033516</v>
      </c>
      <c r="C307" t="s">
        <v>1686</v>
      </c>
      <c r="D307" t="s">
        <v>1687</v>
      </c>
      <c r="E307">
        <v>9781429988995</v>
      </c>
      <c r="F307" t="s">
        <v>1688</v>
      </c>
      <c r="G307" t="s">
        <v>1689</v>
      </c>
      <c r="H307" t="s">
        <v>1690</v>
      </c>
      <c r="I307">
        <v>1</v>
      </c>
      <c r="J307" t="s">
        <v>34</v>
      </c>
      <c r="K307" t="s">
        <v>35</v>
      </c>
      <c r="L307">
        <v>12.64</v>
      </c>
      <c r="M307" t="s">
        <v>36</v>
      </c>
      <c r="N307">
        <v>10.99</v>
      </c>
      <c r="O307" t="s">
        <v>36</v>
      </c>
      <c r="P307">
        <v>12.15</v>
      </c>
      <c r="Q307" t="s">
        <v>37</v>
      </c>
      <c r="R307">
        <v>10.56</v>
      </c>
      <c r="S307" t="s">
        <v>37</v>
      </c>
      <c r="T307">
        <v>1.59</v>
      </c>
      <c r="U307" t="s">
        <v>37</v>
      </c>
      <c r="V307" t="s">
        <v>1691</v>
      </c>
      <c r="W307" t="s">
        <v>1692</v>
      </c>
      <c r="X307" t="s">
        <v>40</v>
      </c>
      <c r="Y307" t="s">
        <v>1693</v>
      </c>
      <c r="Z307">
        <v>7.39</v>
      </c>
      <c r="AA307" t="s">
        <v>37</v>
      </c>
      <c r="AB307">
        <v>1.59</v>
      </c>
      <c r="AC307" t="s">
        <v>37</v>
      </c>
      <c r="AD307">
        <v>5</v>
      </c>
      <c r="AE307">
        <f t="shared" si="32"/>
        <v>105</v>
      </c>
      <c r="AF307" s="8">
        <f t="shared" si="33"/>
        <v>11.571428571428571</v>
      </c>
      <c r="AG307" s="8">
        <f t="shared" si="34"/>
        <v>0.57857142857142851</v>
      </c>
      <c r="AH307">
        <f t="shared" si="35"/>
        <v>12.3</v>
      </c>
      <c r="AI307">
        <f t="shared" si="36"/>
        <v>0.61</v>
      </c>
      <c r="AJ307" s="9">
        <f t="shared" si="37"/>
        <v>8.9819999999999993</v>
      </c>
      <c r="AK307" s="10">
        <f t="shared" si="38"/>
        <v>8.4034285714285701</v>
      </c>
    </row>
    <row r="308" spans="1:37">
      <c r="A308" s="1">
        <v>41639</v>
      </c>
      <c r="B308">
        <v>1026004461516</v>
      </c>
      <c r="C308" t="s">
        <v>1694</v>
      </c>
      <c r="D308" t="s">
        <v>1695</v>
      </c>
      <c r="E308">
        <v>9781429968492</v>
      </c>
      <c r="F308" t="s">
        <v>1696</v>
      </c>
      <c r="G308" t="s">
        <v>1697</v>
      </c>
      <c r="H308" t="s">
        <v>1698</v>
      </c>
      <c r="I308">
        <v>1</v>
      </c>
      <c r="J308" t="s">
        <v>34</v>
      </c>
      <c r="K308" t="s">
        <v>35</v>
      </c>
      <c r="L308">
        <v>16.09</v>
      </c>
      <c r="M308" t="s">
        <v>36</v>
      </c>
      <c r="N308">
        <v>13.99</v>
      </c>
      <c r="O308" t="s">
        <v>36</v>
      </c>
      <c r="P308">
        <v>15.46</v>
      </c>
      <c r="Q308" t="s">
        <v>37</v>
      </c>
      <c r="R308">
        <v>13.44</v>
      </c>
      <c r="S308" t="s">
        <v>37</v>
      </c>
      <c r="T308">
        <v>2.02</v>
      </c>
      <c r="U308" t="s">
        <v>37</v>
      </c>
      <c r="V308" t="s">
        <v>1691</v>
      </c>
      <c r="W308" t="s">
        <v>1692</v>
      </c>
      <c r="X308" t="s">
        <v>40</v>
      </c>
      <c r="Y308" t="s">
        <v>1693</v>
      </c>
      <c r="Z308">
        <v>9.41</v>
      </c>
      <c r="AA308" t="s">
        <v>37</v>
      </c>
      <c r="AB308">
        <v>2.02</v>
      </c>
      <c r="AC308" t="s">
        <v>37</v>
      </c>
      <c r="AD308">
        <v>5</v>
      </c>
      <c r="AE308">
        <f t="shared" si="32"/>
        <v>105</v>
      </c>
      <c r="AF308" s="8">
        <f t="shared" si="33"/>
        <v>14.723809523809525</v>
      </c>
      <c r="AG308" s="8">
        <f t="shared" si="34"/>
        <v>0.73619047619047617</v>
      </c>
      <c r="AH308">
        <f t="shared" si="35"/>
        <v>15.66</v>
      </c>
      <c r="AI308">
        <f t="shared" si="36"/>
        <v>0.78</v>
      </c>
      <c r="AJ308" s="9">
        <f t="shared" si="37"/>
        <v>11.427999999999999</v>
      </c>
      <c r="AK308" s="10">
        <f t="shared" si="38"/>
        <v>10.691809523809523</v>
      </c>
    </row>
    <row r="309" spans="1:37">
      <c r="A309" s="1">
        <v>41639</v>
      </c>
      <c r="B309">
        <v>1026004830511</v>
      </c>
      <c r="C309" t="s">
        <v>1699</v>
      </c>
      <c r="D309" t="s">
        <v>1700</v>
      </c>
      <c r="E309">
        <v>9781250019738</v>
      </c>
      <c r="F309" t="s">
        <v>1527</v>
      </c>
      <c r="G309" t="s">
        <v>1528</v>
      </c>
      <c r="H309" t="s">
        <v>1529</v>
      </c>
      <c r="I309">
        <v>1</v>
      </c>
      <c r="J309" t="s">
        <v>34</v>
      </c>
      <c r="K309" t="s">
        <v>35</v>
      </c>
      <c r="L309">
        <v>12.64</v>
      </c>
      <c r="M309" t="s">
        <v>36</v>
      </c>
      <c r="N309">
        <v>10.99</v>
      </c>
      <c r="O309" t="s">
        <v>36</v>
      </c>
      <c r="P309">
        <v>12.15</v>
      </c>
      <c r="Q309" t="s">
        <v>37</v>
      </c>
      <c r="R309">
        <v>10.56</v>
      </c>
      <c r="S309" t="s">
        <v>37</v>
      </c>
      <c r="T309">
        <v>1.59</v>
      </c>
      <c r="U309" t="s">
        <v>37</v>
      </c>
      <c r="V309" t="s">
        <v>1099</v>
      </c>
      <c r="W309" t="s">
        <v>140</v>
      </c>
      <c r="X309" t="s">
        <v>40</v>
      </c>
      <c r="Y309" t="s">
        <v>1701</v>
      </c>
      <c r="Z309">
        <v>7.39</v>
      </c>
      <c r="AA309" t="s">
        <v>37</v>
      </c>
      <c r="AB309">
        <v>1.59</v>
      </c>
      <c r="AC309" t="s">
        <v>37</v>
      </c>
      <c r="AD309">
        <v>5</v>
      </c>
      <c r="AE309">
        <f t="shared" si="32"/>
        <v>105</v>
      </c>
      <c r="AF309" s="8">
        <f t="shared" si="33"/>
        <v>11.571428571428571</v>
      </c>
      <c r="AG309" s="8">
        <f t="shared" si="34"/>
        <v>0.57857142857142851</v>
      </c>
      <c r="AH309">
        <f t="shared" si="35"/>
        <v>12.3</v>
      </c>
      <c r="AI309">
        <f t="shared" si="36"/>
        <v>0.61</v>
      </c>
      <c r="AJ309" s="9">
        <f t="shared" si="37"/>
        <v>8.9819999999999993</v>
      </c>
      <c r="AK309" s="10">
        <f t="shared" si="38"/>
        <v>8.4034285714285701</v>
      </c>
    </row>
    <row r="310" spans="1:37">
      <c r="A310" s="1">
        <v>41639</v>
      </c>
      <c r="B310">
        <v>1026014397517</v>
      </c>
      <c r="C310" t="s">
        <v>1702</v>
      </c>
      <c r="D310" t="s">
        <v>1703</v>
      </c>
      <c r="E310">
        <v>9781250027634</v>
      </c>
      <c r="F310" t="s">
        <v>1704</v>
      </c>
      <c r="G310" t="s">
        <v>1705</v>
      </c>
      <c r="H310" t="s">
        <v>1706</v>
      </c>
      <c r="I310">
        <v>1</v>
      </c>
      <c r="J310" t="s">
        <v>34</v>
      </c>
      <c r="K310" t="s">
        <v>35</v>
      </c>
      <c r="L310">
        <v>16.55</v>
      </c>
      <c r="M310" t="s">
        <v>36</v>
      </c>
      <c r="N310">
        <v>14.39</v>
      </c>
      <c r="O310" t="s">
        <v>36</v>
      </c>
      <c r="P310">
        <v>15.9</v>
      </c>
      <c r="Q310" t="s">
        <v>37</v>
      </c>
      <c r="R310">
        <v>13.83</v>
      </c>
      <c r="S310" t="s">
        <v>37</v>
      </c>
      <c r="T310">
        <v>2.0699999999999998</v>
      </c>
      <c r="U310" t="s">
        <v>37</v>
      </c>
      <c r="V310" t="s">
        <v>81</v>
      </c>
      <c r="W310" t="s">
        <v>82</v>
      </c>
      <c r="X310" t="s">
        <v>40</v>
      </c>
      <c r="Y310" t="s">
        <v>1707</v>
      </c>
      <c r="Z310">
        <v>9.68</v>
      </c>
      <c r="AA310" t="s">
        <v>37</v>
      </c>
      <c r="AB310">
        <v>2.0699999999999998</v>
      </c>
      <c r="AC310" t="s">
        <v>37</v>
      </c>
      <c r="AD310">
        <v>5</v>
      </c>
      <c r="AE310">
        <f t="shared" si="32"/>
        <v>105</v>
      </c>
      <c r="AF310" s="8">
        <f t="shared" si="33"/>
        <v>15.142857142857144</v>
      </c>
      <c r="AG310" s="8">
        <f t="shared" si="34"/>
        <v>0.75714285714285723</v>
      </c>
      <c r="AH310">
        <f t="shared" si="35"/>
        <v>16.100000000000001</v>
      </c>
      <c r="AI310">
        <f t="shared" si="36"/>
        <v>0.8</v>
      </c>
      <c r="AJ310" s="9">
        <f t="shared" si="37"/>
        <v>11.750999999999999</v>
      </c>
      <c r="AK310" s="10">
        <f t="shared" si="38"/>
        <v>10.993857142857141</v>
      </c>
    </row>
    <row r="311" spans="1:37">
      <c r="A311" s="1">
        <v>41639</v>
      </c>
      <c r="B311">
        <v>1026017566517</v>
      </c>
      <c r="C311" t="s">
        <v>1708</v>
      </c>
      <c r="D311" t="s">
        <v>1709</v>
      </c>
      <c r="E311">
        <v>9781429980708</v>
      </c>
      <c r="F311" t="s">
        <v>1710</v>
      </c>
      <c r="G311" t="s">
        <v>1711</v>
      </c>
      <c r="H311" t="s">
        <v>1495</v>
      </c>
      <c r="I311">
        <v>1</v>
      </c>
      <c r="J311" t="s">
        <v>34</v>
      </c>
      <c r="K311" t="s">
        <v>35</v>
      </c>
      <c r="L311">
        <v>12.64</v>
      </c>
      <c r="M311" t="s">
        <v>36</v>
      </c>
      <c r="N311">
        <v>10.99</v>
      </c>
      <c r="O311" t="s">
        <v>36</v>
      </c>
      <c r="P311">
        <v>12.26</v>
      </c>
      <c r="Q311" t="s">
        <v>37</v>
      </c>
      <c r="R311">
        <v>10.66</v>
      </c>
      <c r="S311" t="s">
        <v>37</v>
      </c>
      <c r="T311">
        <v>1.6</v>
      </c>
      <c r="U311" t="s">
        <v>37</v>
      </c>
      <c r="V311" t="s">
        <v>1496</v>
      </c>
      <c r="W311" t="s">
        <v>162</v>
      </c>
      <c r="X311" t="s">
        <v>40</v>
      </c>
      <c r="Y311" t="s">
        <v>1497</v>
      </c>
      <c r="Z311">
        <v>7.46</v>
      </c>
      <c r="AA311" t="s">
        <v>37</v>
      </c>
      <c r="AB311">
        <v>1.6</v>
      </c>
      <c r="AC311" t="s">
        <v>37</v>
      </c>
      <c r="AD311">
        <v>5</v>
      </c>
      <c r="AE311">
        <f t="shared" si="32"/>
        <v>105</v>
      </c>
      <c r="AF311" s="8">
        <f t="shared" si="33"/>
        <v>11.676190476190476</v>
      </c>
      <c r="AG311" s="8">
        <f t="shared" si="34"/>
        <v>0.58380952380952378</v>
      </c>
      <c r="AH311">
        <f t="shared" si="35"/>
        <v>12.42</v>
      </c>
      <c r="AI311">
        <f t="shared" si="36"/>
        <v>0.62</v>
      </c>
      <c r="AJ311" s="9">
        <f t="shared" si="37"/>
        <v>9.0619999999999994</v>
      </c>
      <c r="AK311" s="10">
        <f t="shared" si="38"/>
        <v>8.4781904761904752</v>
      </c>
    </row>
    <row r="312" spans="1:37">
      <c r="A312" s="1">
        <v>41639</v>
      </c>
      <c r="B312">
        <v>1026019265522</v>
      </c>
      <c r="C312" t="s">
        <v>1712</v>
      </c>
      <c r="D312" t="s">
        <v>1713</v>
      </c>
      <c r="E312">
        <v>9781429958677</v>
      </c>
      <c r="F312" t="s">
        <v>1714</v>
      </c>
      <c r="G312" t="s">
        <v>1715</v>
      </c>
      <c r="H312" t="s">
        <v>1523</v>
      </c>
      <c r="I312">
        <v>1</v>
      </c>
      <c r="J312" t="s">
        <v>34</v>
      </c>
      <c r="K312" t="s">
        <v>35</v>
      </c>
      <c r="L312">
        <v>10.34</v>
      </c>
      <c r="M312" t="s">
        <v>36</v>
      </c>
      <c r="N312">
        <v>8.99</v>
      </c>
      <c r="O312" t="s">
        <v>36</v>
      </c>
      <c r="P312">
        <v>9.93</v>
      </c>
      <c r="Q312" t="s">
        <v>37</v>
      </c>
      <c r="R312">
        <v>8.64</v>
      </c>
      <c r="S312" t="s">
        <v>37</v>
      </c>
      <c r="T312">
        <v>1.29</v>
      </c>
      <c r="U312" t="s">
        <v>37</v>
      </c>
      <c r="V312" t="s">
        <v>161</v>
      </c>
      <c r="W312" t="s">
        <v>162</v>
      </c>
      <c r="X312" t="s">
        <v>40</v>
      </c>
      <c r="Y312" t="s">
        <v>1524</v>
      </c>
      <c r="Z312">
        <v>6.05</v>
      </c>
      <c r="AA312" t="s">
        <v>37</v>
      </c>
      <c r="AB312">
        <v>1.29</v>
      </c>
      <c r="AC312" t="s">
        <v>37</v>
      </c>
      <c r="AD312">
        <v>5</v>
      </c>
      <c r="AE312">
        <f t="shared" si="32"/>
        <v>105</v>
      </c>
      <c r="AF312" s="8">
        <f t="shared" si="33"/>
        <v>9.4571428571428573</v>
      </c>
      <c r="AG312" s="8">
        <f t="shared" si="34"/>
        <v>0.47285714285714286</v>
      </c>
      <c r="AH312">
        <f t="shared" si="35"/>
        <v>10.06</v>
      </c>
      <c r="AI312">
        <f t="shared" si="36"/>
        <v>0.5</v>
      </c>
      <c r="AJ312" s="9">
        <f t="shared" si="37"/>
        <v>7.3380000000000001</v>
      </c>
      <c r="AK312" s="10">
        <f t="shared" si="38"/>
        <v>6.8651428571428568</v>
      </c>
    </row>
    <row r="313" spans="1:37">
      <c r="A313" s="1">
        <v>41639</v>
      </c>
      <c r="B313">
        <v>1026019738516</v>
      </c>
      <c r="C313" t="s">
        <v>1716</v>
      </c>
      <c r="D313" t="s">
        <v>1717</v>
      </c>
      <c r="E313">
        <v>9781250020765</v>
      </c>
      <c r="F313" t="s">
        <v>1718</v>
      </c>
      <c r="G313" t="s">
        <v>1719</v>
      </c>
      <c r="H313" t="s">
        <v>1720</v>
      </c>
      <c r="I313">
        <v>1</v>
      </c>
      <c r="J313" t="s">
        <v>34</v>
      </c>
      <c r="K313" t="s">
        <v>35</v>
      </c>
      <c r="L313">
        <v>12.64</v>
      </c>
      <c r="M313" t="s">
        <v>36</v>
      </c>
      <c r="N313">
        <v>10.99</v>
      </c>
      <c r="O313" t="s">
        <v>36</v>
      </c>
      <c r="P313">
        <v>12.15</v>
      </c>
      <c r="Q313" t="s">
        <v>37</v>
      </c>
      <c r="R313">
        <v>10.56</v>
      </c>
      <c r="S313" t="s">
        <v>37</v>
      </c>
      <c r="T313">
        <v>1.59</v>
      </c>
      <c r="U313" t="s">
        <v>37</v>
      </c>
      <c r="V313" t="s">
        <v>161</v>
      </c>
      <c r="W313" t="s">
        <v>162</v>
      </c>
      <c r="X313" t="s">
        <v>40</v>
      </c>
      <c r="Y313" t="s">
        <v>1721</v>
      </c>
      <c r="Z313">
        <v>7.39</v>
      </c>
      <c r="AA313" t="s">
        <v>37</v>
      </c>
      <c r="AB313">
        <v>1.59</v>
      </c>
      <c r="AC313" t="s">
        <v>37</v>
      </c>
      <c r="AD313">
        <v>5</v>
      </c>
      <c r="AE313">
        <f t="shared" si="32"/>
        <v>105</v>
      </c>
      <c r="AF313" s="8">
        <f t="shared" si="33"/>
        <v>11.571428571428571</v>
      </c>
      <c r="AG313" s="8">
        <f t="shared" si="34"/>
        <v>0.57857142857142851</v>
      </c>
      <c r="AH313">
        <f t="shared" si="35"/>
        <v>12.3</v>
      </c>
      <c r="AI313">
        <f t="shared" si="36"/>
        <v>0.61</v>
      </c>
      <c r="AJ313" s="9">
        <f t="shared" si="37"/>
        <v>8.9819999999999993</v>
      </c>
      <c r="AK313" s="10">
        <f t="shared" si="38"/>
        <v>8.4034285714285701</v>
      </c>
    </row>
    <row r="314" spans="1:37">
      <c r="A314" s="1">
        <v>41639</v>
      </c>
      <c r="B314">
        <v>1026024121513</v>
      </c>
      <c r="C314" t="s">
        <v>1722</v>
      </c>
      <c r="D314" t="s">
        <v>1723</v>
      </c>
      <c r="E314">
        <v>9781250022653</v>
      </c>
      <c r="F314" t="s">
        <v>969</v>
      </c>
      <c r="G314" t="s">
        <v>970</v>
      </c>
      <c r="H314" t="s">
        <v>470</v>
      </c>
      <c r="I314">
        <v>1</v>
      </c>
      <c r="J314" t="s">
        <v>34</v>
      </c>
      <c r="K314" t="s">
        <v>35</v>
      </c>
      <c r="L314">
        <v>16.09</v>
      </c>
      <c r="M314" t="s">
        <v>36</v>
      </c>
      <c r="N314">
        <v>13.99</v>
      </c>
      <c r="O314" t="s">
        <v>36</v>
      </c>
      <c r="P314">
        <v>15.46</v>
      </c>
      <c r="Q314" t="s">
        <v>37</v>
      </c>
      <c r="R314">
        <v>13.44</v>
      </c>
      <c r="S314" t="s">
        <v>37</v>
      </c>
      <c r="T314">
        <v>2.02</v>
      </c>
      <c r="U314" t="s">
        <v>37</v>
      </c>
      <c r="V314" t="s">
        <v>1724</v>
      </c>
      <c r="W314" t="s">
        <v>485</v>
      </c>
      <c r="X314" t="s">
        <v>40</v>
      </c>
      <c r="Y314" t="s">
        <v>1725</v>
      </c>
      <c r="Z314">
        <v>9.41</v>
      </c>
      <c r="AA314" t="s">
        <v>37</v>
      </c>
      <c r="AB314">
        <v>2.02</v>
      </c>
      <c r="AC314" t="s">
        <v>37</v>
      </c>
      <c r="AD314">
        <v>13</v>
      </c>
      <c r="AE314">
        <f t="shared" si="32"/>
        <v>113</v>
      </c>
      <c r="AF314" s="8">
        <f t="shared" si="33"/>
        <v>13.681415929203542</v>
      </c>
      <c r="AG314" s="8">
        <f t="shared" si="34"/>
        <v>1.7785840707964604</v>
      </c>
      <c r="AH314">
        <f t="shared" si="35"/>
        <v>14.55</v>
      </c>
      <c r="AI314">
        <f t="shared" si="36"/>
        <v>1.89</v>
      </c>
      <c r="AJ314" s="9">
        <f t="shared" si="37"/>
        <v>11.427999999999999</v>
      </c>
      <c r="AK314" s="10">
        <f t="shared" si="38"/>
        <v>9.6494159292035384</v>
      </c>
    </row>
    <row r="315" spans="1:37">
      <c r="A315" s="1">
        <v>41639</v>
      </c>
      <c r="B315">
        <v>1026027156511</v>
      </c>
      <c r="C315" t="s">
        <v>1726</v>
      </c>
      <c r="D315" t="s">
        <v>1727</v>
      </c>
      <c r="E315">
        <v>9781429963947</v>
      </c>
      <c r="F315" t="s">
        <v>124</v>
      </c>
      <c r="G315" t="s">
        <v>125</v>
      </c>
      <c r="H315" t="s">
        <v>62</v>
      </c>
      <c r="I315">
        <v>1</v>
      </c>
      <c r="J315" t="s">
        <v>34</v>
      </c>
      <c r="K315" t="s">
        <v>35</v>
      </c>
      <c r="L315">
        <v>10.34</v>
      </c>
      <c r="M315" t="s">
        <v>36</v>
      </c>
      <c r="N315">
        <v>8.99</v>
      </c>
      <c r="O315" t="s">
        <v>36</v>
      </c>
      <c r="P315">
        <v>9.93</v>
      </c>
      <c r="Q315" t="s">
        <v>37</v>
      </c>
      <c r="R315">
        <v>8.64</v>
      </c>
      <c r="S315" t="s">
        <v>37</v>
      </c>
      <c r="T315">
        <v>1.29</v>
      </c>
      <c r="U315" t="s">
        <v>37</v>
      </c>
      <c r="V315" t="s">
        <v>213</v>
      </c>
      <c r="W315" t="s">
        <v>214</v>
      </c>
      <c r="X315" t="s">
        <v>40</v>
      </c>
      <c r="Y315" t="s">
        <v>1728</v>
      </c>
      <c r="Z315">
        <v>6.05</v>
      </c>
      <c r="AA315" t="s">
        <v>37</v>
      </c>
      <c r="AB315">
        <v>1.29</v>
      </c>
      <c r="AC315" t="s">
        <v>37</v>
      </c>
      <c r="AD315">
        <v>13</v>
      </c>
      <c r="AE315">
        <f t="shared" si="32"/>
        <v>113</v>
      </c>
      <c r="AF315" s="8">
        <f t="shared" si="33"/>
        <v>8.7876106194690262</v>
      </c>
      <c r="AG315" s="8">
        <f t="shared" si="34"/>
        <v>1.1423893805309735</v>
      </c>
      <c r="AH315">
        <f t="shared" si="35"/>
        <v>9.34</v>
      </c>
      <c r="AI315">
        <f t="shared" si="36"/>
        <v>1.21</v>
      </c>
      <c r="AJ315" s="9">
        <f t="shared" si="37"/>
        <v>7.3380000000000001</v>
      </c>
      <c r="AK315" s="10">
        <f t="shared" si="38"/>
        <v>6.1956106194690266</v>
      </c>
    </row>
    <row r="316" spans="1:37">
      <c r="A316" s="1">
        <v>41639</v>
      </c>
      <c r="B316">
        <v>1026027691517</v>
      </c>
      <c r="C316" t="s">
        <v>1729</v>
      </c>
      <c r="D316" t="s">
        <v>1730</v>
      </c>
      <c r="E316">
        <v>9780805098556</v>
      </c>
      <c r="F316" t="s">
        <v>204</v>
      </c>
      <c r="G316" t="s">
        <v>205</v>
      </c>
      <c r="H316" t="s">
        <v>206</v>
      </c>
      <c r="I316">
        <v>1</v>
      </c>
      <c r="J316" t="s">
        <v>34</v>
      </c>
      <c r="K316" t="s">
        <v>35</v>
      </c>
      <c r="L316">
        <v>16.55</v>
      </c>
      <c r="M316" t="s">
        <v>36</v>
      </c>
      <c r="N316">
        <v>14.39</v>
      </c>
      <c r="O316" t="s">
        <v>36</v>
      </c>
      <c r="P316">
        <v>15.9</v>
      </c>
      <c r="Q316" t="s">
        <v>37</v>
      </c>
      <c r="R316">
        <v>13.83</v>
      </c>
      <c r="S316" t="s">
        <v>37</v>
      </c>
      <c r="T316">
        <v>2.0699999999999998</v>
      </c>
      <c r="U316" t="s">
        <v>37</v>
      </c>
      <c r="V316" t="s">
        <v>1731</v>
      </c>
      <c r="W316" t="s">
        <v>56</v>
      </c>
      <c r="X316" t="s">
        <v>40</v>
      </c>
      <c r="Y316" t="s">
        <v>1732</v>
      </c>
      <c r="Z316">
        <v>9.68</v>
      </c>
      <c r="AA316" t="s">
        <v>37</v>
      </c>
      <c r="AB316">
        <v>2.0699999999999998</v>
      </c>
      <c r="AC316" t="s">
        <v>37</v>
      </c>
      <c r="AD316">
        <v>13</v>
      </c>
      <c r="AE316">
        <f t="shared" si="32"/>
        <v>113</v>
      </c>
      <c r="AF316" s="8">
        <f t="shared" si="33"/>
        <v>14.070796460176989</v>
      </c>
      <c r="AG316" s="8">
        <f t="shared" si="34"/>
        <v>1.8292035398230087</v>
      </c>
      <c r="AH316">
        <f t="shared" si="35"/>
        <v>14.96</v>
      </c>
      <c r="AI316">
        <f t="shared" si="36"/>
        <v>1.94</v>
      </c>
      <c r="AJ316" s="9">
        <f t="shared" si="37"/>
        <v>11.750999999999999</v>
      </c>
      <c r="AK316" s="10">
        <f t="shared" si="38"/>
        <v>9.9217964601769904</v>
      </c>
    </row>
    <row r="317" spans="1:37">
      <c r="A317" s="1">
        <v>41639</v>
      </c>
      <c r="B317">
        <v>1026029209520</v>
      </c>
      <c r="C317" t="s">
        <v>1733</v>
      </c>
      <c r="D317" t="s">
        <v>1734</v>
      </c>
      <c r="E317">
        <v>9781466832985</v>
      </c>
      <c r="F317" t="s">
        <v>1156</v>
      </c>
      <c r="G317" t="s">
        <v>1157</v>
      </c>
      <c r="H317" t="s">
        <v>669</v>
      </c>
      <c r="I317">
        <v>1</v>
      </c>
      <c r="J317" t="s">
        <v>34</v>
      </c>
      <c r="K317" t="s">
        <v>35</v>
      </c>
      <c r="L317">
        <v>10.34</v>
      </c>
      <c r="M317" t="s">
        <v>36</v>
      </c>
      <c r="N317">
        <v>8.99</v>
      </c>
      <c r="O317" t="s">
        <v>36</v>
      </c>
      <c r="P317">
        <v>9.94</v>
      </c>
      <c r="Q317" t="s">
        <v>37</v>
      </c>
      <c r="R317">
        <v>8.64</v>
      </c>
      <c r="S317" t="s">
        <v>37</v>
      </c>
      <c r="T317">
        <v>1.3</v>
      </c>
      <c r="U317" t="s">
        <v>37</v>
      </c>
      <c r="V317" t="s">
        <v>1735</v>
      </c>
      <c r="W317" t="s">
        <v>214</v>
      </c>
      <c r="X317" t="s">
        <v>40</v>
      </c>
      <c r="Y317" t="s">
        <v>1736</v>
      </c>
      <c r="Z317">
        <v>6.05</v>
      </c>
      <c r="AA317" t="s">
        <v>37</v>
      </c>
      <c r="AB317">
        <v>1.3</v>
      </c>
      <c r="AC317" t="s">
        <v>37</v>
      </c>
      <c r="AD317">
        <v>13</v>
      </c>
      <c r="AE317">
        <f t="shared" si="32"/>
        <v>113</v>
      </c>
      <c r="AF317" s="8">
        <f t="shared" si="33"/>
        <v>8.7964601769911503</v>
      </c>
      <c r="AG317" s="8">
        <f t="shared" si="34"/>
        <v>1.1435398230088496</v>
      </c>
      <c r="AH317">
        <f t="shared" si="35"/>
        <v>9.35</v>
      </c>
      <c r="AI317">
        <f t="shared" si="36"/>
        <v>1.21</v>
      </c>
      <c r="AJ317" s="9">
        <f t="shared" si="37"/>
        <v>7.347999999999999</v>
      </c>
      <c r="AK317" s="10">
        <f t="shared" si="38"/>
        <v>6.2044601769911498</v>
      </c>
    </row>
    <row r="318" spans="1:37">
      <c r="A318" s="1">
        <v>41639</v>
      </c>
      <c r="B318">
        <v>1026029961522</v>
      </c>
      <c r="C318" t="s">
        <v>1737</v>
      </c>
      <c r="D318" t="s">
        <v>1738</v>
      </c>
      <c r="E318">
        <v>9780374710613</v>
      </c>
      <c r="F318" t="s">
        <v>1058</v>
      </c>
      <c r="G318" t="s">
        <v>1059</v>
      </c>
      <c r="H318" t="s">
        <v>1060</v>
      </c>
      <c r="I318">
        <v>1</v>
      </c>
      <c r="J318" t="s">
        <v>34</v>
      </c>
      <c r="K318" t="s">
        <v>35</v>
      </c>
      <c r="L318">
        <v>12.64</v>
      </c>
      <c r="M318" t="s">
        <v>36</v>
      </c>
      <c r="N318">
        <v>10.99</v>
      </c>
      <c r="O318" t="s">
        <v>36</v>
      </c>
      <c r="P318">
        <v>12.15</v>
      </c>
      <c r="Q318" t="s">
        <v>37</v>
      </c>
      <c r="R318">
        <v>10.56</v>
      </c>
      <c r="S318" t="s">
        <v>37</v>
      </c>
      <c r="T318">
        <v>1.59</v>
      </c>
      <c r="U318" t="s">
        <v>37</v>
      </c>
      <c r="V318" t="s">
        <v>139</v>
      </c>
      <c r="W318" t="s">
        <v>140</v>
      </c>
      <c r="X318" t="s">
        <v>40</v>
      </c>
      <c r="Y318" t="s">
        <v>1739</v>
      </c>
      <c r="Z318">
        <v>7.39</v>
      </c>
      <c r="AA318" t="s">
        <v>37</v>
      </c>
      <c r="AB318">
        <v>1.59</v>
      </c>
      <c r="AC318" t="s">
        <v>37</v>
      </c>
      <c r="AD318">
        <v>5</v>
      </c>
      <c r="AE318">
        <f t="shared" si="32"/>
        <v>105</v>
      </c>
      <c r="AF318" s="8">
        <f t="shared" si="33"/>
        <v>11.571428571428571</v>
      </c>
      <c r="AG318" s="8">
        <f t="shared" si="34"/>
        <v>0.57857142857142851</v>
      </c>
      <c r="AH318">
        <f t="shared" si="35"/>
        <v>12.3</v>
      </c>
      <c r="AI318">
        <f t="shared" si="36"/>
        <v>0.61</v>
      </c>
      <c r="AJ318" s="9">
        <f t="shared" si="37"/>
        <v>8.9819999999999993</v>
      </c>
      <c r="AK318" s="10">
        <f t="shared" si="38"/>
        <v>8.4034285714285701</v>
      </c>
    </row>
    <row r="319" spans="1:37">
      <c r="A319" s="1">
        <v>41639</v>
      </c>
      <c r="B319">
        <v>1026032426513</v>
      </c>
      <c r="C319" t="s">
        <v>1740</v>
      </c>
      <c r="D319" t="s">
        <v>1741</v>
      </c>
      <c r="E319">
        <v>9781466850491</v>
      </c>
      <c r="F319" t="s">
        <v>694</v>
      </c>
      <c r="G319" t="s">
        <v>695</v>
      </c>
      <c r="H319" t="s">
        <v>696</v>
      </c>
      <c r="I319">
        <v>1</v>
      </c>
      <c r="J319" t="s">
        <v>34</v>
      </c>
      <c r="K319" t="s">
        <v>35</v>
      </c>
      <c r="L319">
        <v>0</v>
      </c>
      <c r="M319" t="s">
        <v>36</v>
      </c>
      <c r="N319">
        <v>0</v>
      </c>
      <c r="O319" t="s">
        <v>36</v>
      </c>
      <c r="P319">
        <v>0</v>
      </c>
      <c r="Q319" t="s">
        <v>37</v>
      </c>
      <c r="R319">
        <v>0</v>
      </c>
      <c r="S319" t="s">
        <v>37</v>
      </c>
      <c r="T319">
        <v>0</v>
      </c>
      <c r="U319" t="s">
        <v>37</v>
      </c>
      <c r="V319" t="s">
        <v>161</v>
      </c>
      <c r="W319" t="s">
        <v>162</v>
      </c>
      <c r="X319" t="s">
        <v>40</v>
      </c>
      <c r="Y319" t="s">
        <v>1742</v>
      </c>
      <c r="Z319">
        <v>0</v>
      </c>
      <c r="AA319" t="s">
        <v>37</v>
      </c>
      <c r="AB319">
        <v>0</v>
      </c>
      <c r="AC319" t="s">
        <v>37</v>
      </c>
      <c r="AD319">
        <v>5</v>
      </c>
      <c r="AE319">
        <f t="shared" si="32"/>
        <v>105</v>
      </c>
      <c r="AF319" s="8">
        <f t="shared" si="33"/>
        <v>0</v>
      </c>
      <c r="AG319" s="8">
        <f t="shared" si="34"/>
        <v>0</v>
      </c>
      <c r="AH319">
        <f t="shared" si="35"/>
        <v>0</v>
      </c>
      <c r="AI319">
        <f t="shared" si="36"/>
        <v>0</v>
      </c>
      <c r="AJ319" s="9">
        <f t="shared" si="37"/>
        <v>0</v>
      </c>
      <c r="AK319" s="10">
        <f t="shared" si="38"/>
        <v>0</v>
      </c>
    </row>
    <row r="320" spans="1:37">
      <c r="A320" s="1">
        <v>41639</v>
      </c>
      <c r="B320">
        <v>1026033883515</v>
      </c>
      <c r="C320" t="s">
        <v>1743</v>
      </c>
      <c r="D320" t="s">
        <v>1744</v>
      </c>
      <c r="E320">
        <v>9781429967518</v>
      </c>
      <c r="F320" t="s">
        <v>1745</v>
      </c>
      <c r="G320" t="s">
        <v>1746</v>
      </c>
      <c r="H320" t="s">
        <v>515</v>
      </c>
      <c r="I320">
        <v>1</v>
      </c>
      <c r="J320" t="s">
        <v>34</v>
      </c>
      <c r="K320" t="s">
        <v>35</v>
      </c>
      <c r="L320">
        <v>3.44</v>
      </c>
      <c r="M320" t="s">
        <v>36</v>
      </c>
      <c r="N320">
        <v>2.99</v>
      </c>
      <c r="O320" t="s">
        <v>36</v>
      </c>
      <c r="P320">
        <v>3.3</v>
      </c>
      <c r="Q320" t="s">
        <v>37</v>
      </c>
      <c r="R320">
        <v>2.87</v>
      </c>
      <c r="S320" t="s">
        <v>37</v>
      </c>
      <c r="T320">
        <v>0.43</v>
      </c>
      <c r="U320" t="s">
        <v>37</v>
      </c>
      <c r="V320" t="s">
        <v>259</v>
      </c>
      <c r="W320" t="s">
        <v>56</v>
      </c>
      <c r="X320" t="s">
        <v>40</v>
      </c>
      <c r="Y320" t="s">
        <v>1747</v>
      </c>
      <c r="Z320">
        <v>2.0099999999999998</v>
      </c>
      <c r="AA320" t="s">
        <v>37</v>
      </c>
      <c r="AB320">
        <v>0.43</v>
      </c>
      <c r="AC320" t="s">
        <v>37</v>
      </c>
      <c r="AD320">
        <v>13</v>
      </c>
      <c r="AE320">
        <f t="shared" si="32"/>
        <v>113</v>
      </c>
      <c r="AF320" s="8">
        <f t="shared" si="33"/>
        <v>2.9203539823008851</v>
      </c>
      <c r="AG320" s="8">
        <f t="shared" si="34"/>
        <v>0.37964601769911505</v>
      </c>
      <c r="AH320">
        <f t="shared" si="35"/>
        <v>3.1</v>
      </c>
      <c r="AI320">
        <f t="shared" si="36"/>
        <v>0.4</v>
      </c>
      <c r="AJ320" s="9">
        <f t="shared" si="37"/>
        <v>2.4389999999999996</v>
      </c>
      <c r="AK320" s="10">
        <f t="shared" si="38"/>
        <v>2.0593539823008844</v>
      </c>
    </row>
    <row r="321" spans="1:37">
      <c r="A321" s="1">
        <v>41639</v>
      </c>
      <c r="B321">
        <v>1026034405516</v>
      </c>
      <c r="C321" t="s">
        <v>1748</v>
      </c>
      <c r="D321" t="s">
        <v>1749</v>
      </c>
      <c r="E321">
        <v>9781622669288</v>
      </c>
      <c r="F321" t="s">
        <v>1750</v>
      </c>
      <c r="G321" t="s">
        <v>1751</v>
      </c>
      <c r="H321" t="s">
        <v>1752</v>
      </c>
      <c r="I321">
        <v>1</v>
      </c>
      <c r="J321" t="s">
        <v>34</v>
      </c>
      <c r="K321" t="s">
        <v>35</v>
      </c>
      <c r="L321">
        <v>2.29</v>
      </c>
      <c r="M321" t="s">
        <v>36</v>
      </c>
      <c r="N321">
        <v>1.99</v>
      </c>
      <c r="O321" t="s">
        <v>36</v>
      </c>
      <c r="P321">
        <v>2.2000000000000002</v>
      </c>
      <c r="Q321" t="s">
        <v>37</v>
      </c>
      <c r="R321">
        <v>1.91</v>
      </c>
      <c r="S321" t="s">
        <v>37</v>
      </c>
      <c r="T321">
        <v>0.28999999999999998</v>
      </c>
      <c r="U321" t="s">
        <v>37</v>
      </c>
      <c r="V321" t="s">
        <v>1753</v>
      </c>
      <c r="W321" t="s">
        <v>162</v>
      </c>
      <c r="X321" t="s">
        <v>40</v>
      </c>
      <c r="Y321" t="s">
        <v>1754</v>
      </c>
      <c r="Z321">
        <v>1.34</v>
      </c>
      <c r="AA321" t="s">
        <v>37</v>
      </c>
      <c r="AB321">
        <v>0.28999999999999998</v>
      </c>
      <c r="AC321" t="s">
        <v>37</v>
      </c>
      <c r="AD321">
        <v>5</v>
      </c>
      <c r="AE321">
        <f t="shared" si="32"/>
        <v>105</v>
      </c>
      <c r="AF321" s="8">
        <f t="shared" si="33"/>
        <v>2.0952380952380953</v>
      </c>
      <c r="AG321" s="8">
        <f t="shared" si="34"/>
        <v>0.10476190476190476</v>
      </c>
      <c r="AH321">
        <f t="shared" si="35"/>
        <v>2.2200000000000002</v>
      </c>
      <c r="AI321">
        <f t="shared" si="36"/>
        <v>0.11</v>
      </c>
      <c r="AJ321" s="9">
        <f t="shared" si="37"/>
        <v>1.627</v>
      </c>
      <c r="AK321" s="10">
        <f t="shared" si="38"/>
        <v>1.5222380952380952</v>
      </c>
    </row>
    <row r="322" spans="1:37">
      <c r="A322" s="1">
        <v>41639</v>
      </c>
      <c r="B322">
        <v>1026034684515</v>
      </c>
      <c r="C322" t="s">
        <v>1755</v>
      </c>
      <c r="D322" t="s">
        <v>1756</v>
      </c>
      <c r="E322">
        <v>9781250027665</v>
      </c>
      <c r="F322" t="s">
        <v>399</v>
      </c>
      <c r="G322" t="s">
        <v>400</v>
      </c>
      <c r="H322" t="s">
        <v>401</v>
      </c>
      <c r="I322">
        <v>1</v>
      </c>
      <c r="J322" t="s">
        <v>34</v>
      </c>
      <c r="K322" t="s">
        <v>35</v>
      </c>
      <c r="L322">
        <v>16.55</v>
      </c>
      <c r="M322" t="s">
        <v>36</v>
      </c>
      <c r="N322">
        <v>14.39</v>
      </c>
      <c r="O322" t="s">
        <v>36</v>
      </c>
      <c r="P322">
        <v>15.9</v>
      </c>
      <c r="Q322" t="s">
        <v>37</v>
      </c>
      <c r="R322">
        <v>13.83</v>
      </c>
      <c r="S322" t="s">
        <v>37</v>
      </c>
      <c r="T322">
        <v>2.0699999999999998</v>
      </c>
      <c r="U322" t="s">
        <v>37</v>
      </c>
      <c r="V322" t="s">
        <v>1757</v>
      </c>
      <c r="W322" t="s">
        <v>56</v>
      </c>
      <c r="X322" t="s">
        <v>40</v>
      </c>
      <c r="Y322" t="s">
        <v>1758</v>
      </c>
      <c r="Z322">
        <v>9.68</v>
      </c>
      <c r="AA322" t="s">
        <v>37</v>
      </c>
      <c r="AB322">
        <v>2.0699999999999998</v>
      </c>
      <c r="AC322" t="s">
        <v>37</v>
      </c>
      <c r="AD322">
        <v>13</v>
      </c>
      <c r="AE322">
        <f t="shared" si="32"/>
        <v>113</v>
      </c>
      <c r="AF322" s="8">
        <f t="shared" si="33"/>
        <v>14.070796460176989</v>
      </c>
      <c r="AG322" s="8">
        <f t="shared" si="34"/>
        <v>1.8292035398230087</v>
      </c>
      <c r="AH322">
        <f t="shared" si="35"/>
        <v>14.96</v>
      </c>
      <c r="AI322">
        <f t="shared" si="36"/>
        <v>1.94</v>
      </c>
      <c r="AJ322" s="9">
        <f t="shared" si="37"/>
        <v>11.750999999999999</v>
      </c>
      <c r="AK322" s="10">
        <f t="shared" si="38"/>
        <v>9.9217964601769904</v>
      </c>
    </row>
    <row r="323" spans="1:37">
      <c r="A323" s="1">
        <v>41639</v>
      </c>
      <c r="B323">
        <v>1026041600520</v>
      </c>
      <c r="C323" t="s">
        <v>1759</v>
      </c>
      <c r="D323" t="s">
        <v>1760</v>
      </c>
      <c r="E323">
        <v>9780805099485</v>
      </c>
      <c r="F323" t="s">
        <v>1761</v>
      </c>
      <c r="G323" t="s">
        <v>1762</v>
      </c>
      <c r="H323" t="s">
        <v>1763</v>
      </c>
      <c r="I323">
        <v>1</v>
      </c>
      <c r="J323" t="s">
        <v>34</v>
      </c>
      <c r="K323" t="s">
        <v>35</v>
      </c>
      <c r="L323">
        <v>12.64</v>
      </c>
      <c r="M323" t="s">
        <v>36</v>
      </c>
      <c r="N323">
        <v>10.99</v>
      </c>
      <c r="O323" t="s">
        <v>36</v>
      </c>
      <c r="P323">
        <v>12.15</v>
      </c>
      <c r="Q323" t="s">
        <v>37</v>
      </c>
      <c r="R323">
        <v>10.56</v>
      </c>
      <c r="S323" t="s">
        <v>37</v>
      </c>
      <c r="T323">
        <v>1.59</v>
      </c>
      <c r="U323" t="s">
        <v>37</v>
      </c>
      <c r="V323" t="s">
        <v>388</v>
      </c>
      <c r="W323" t="s">
        <v>162</v>
      </c>
      <c r="X323" t="s">
        <v>40</v>
      </c>
      <c r="Y323" t="s">
        <v>1764</v>
      </c>
      <c r="Z323">
        <v>7.39</v>
      </c>
      <c r="AA323" t="s">
        <v>37</v>
      </c>
      <c r="AB323">
        <v>1.59</v>
      </c>
      <c r="AC323" t="s">
        <v>37</v>
      </c>
      <c r="AD323">
        <v>5</v>
      </c>
      <c r="AE323">
        <f t="shared" si="32"/>
        <v>105</v>
      </c>
      <c r="AF323" s="8">
        <f t="shared" si="33"/>
        <v>11.571428571428571</v>
      </c>
      <c r="AG323" s="8">
        <f t="shared" si="34"/>
        <v>0.57857142857142851</v>
      </c>
      <c r="AH323">
        <f t="shared" si="35"/>
        <v>12.3</v>
      </c>
      <c r="AI323">
        <f t="shared" si="36"/>
        <v>0.61</v>
      </c>
      <c r="AJ323" s="9">
        <f t="shared" si="37"/>
        <v>8.9819999999999993</v>
      </c>
      <c r="AK323" s="10">
        <f t="shared" si="38"/>
        <v>8.4034285714285701</v>
      </c>
    </row>
    <row r="324" spans="1:37">
      <c r="A324" s="1">
        <v>41639</v>
      </c>
      <c r="B324">
        <v>1026042062519</v>
      </c>
      <c r="C324" t="s">
        <v>1765</v>
      </c>
      <c r="D324" t="s">
        <v>1766</v>
      </c>
      <c r="E324">
        <v>9781250020000</v>
      </c>
      <c r="F324" t="s">
        <v>1330</v>
      </c>
      <c r="G324" t="s">
        <v>1331</v>
      </c>
      <c r="H324" t="s">
        <v>184</v>
      </c>
      <c r="I324">
        <v>1</v>
      </c>
      <c r="J324" t="s">
        <v>34</v>
      </c>
      <c r="K324" t="s">
        <v>35</v>
      </c>
      <c r="L324">
        <v>10.34</v>
      </c>
      <c r="M324" t="s">
        <v>36</v>
      </c>
      <c r="N324">
        <v>8.99</v>
      </c>
      <c r="O324" t="s">
        <v>36</v>
      </c>
      <c r="P324">
        <v>9.94</v>
      </c>
      <c r="Q324" t="s">
        <v>37</v>
      </c>
      <c r="R324">
        <v>8.64</v>
      </c>
      <c r="S324" t="s">
        <v>37</v>
      </c>
      <c r="T324">
        <v>1.3</v>
      </c>
      <c r="U324" t="s">
        <v>37</v>
      </c>
      <c r="V324" t="s">
        <v>1767</v>
      </c>
      <c r="W324" t="s">
        <v>140</v>
      </c>
      <c r="X324" t="s">
        <v>40</v>
      </c>
      <c r="Y324" t="s">
        <v>1768</v>
      </c>
      <c r="Z324">
        <v>6.05</v>
      </c>
      <c r="AA324" t="s">
        <v>37</v>
      </c>
      <c r="AB324">
        <v>1.3</v>
      </c>
      <c r="AC324" t="s">
        <v>37</v>
      </c>
      <c r="AD324">
        <v>5</v>
      </c>
      <c r="AE324">
        <f t="shared" ref="AE324:AE387" si="39">AD324+100</f>
        <v>105</v>
      </c>
      <c r="AF324" s="8">
        <f t="shared" si="33"/>
        <v>9.4666666666666668</v>
      </c>
      <c r="AG324" s="8">
        <f t="shared" si="34"/>
        <v>0.47333333333333338</v>
      </c>
      <c r="AH324">
        <f t="shared" si="35"/>
        <v>10.07</v>
      </c>
      <c r="AI324">
        <f t="shared" si="36"/>
        <v>0.5</v>
      </c>
      <c r="AJ324" s="9">
        <f t="shared" si="37"/>
        <v>7.347999999999999</v>
      </c>
      <c r="AK324" s="10">
        <f t="shared" si="38"/>
        <v>6.8746666666666654</v>
      </c>
    </row>
    <row r="325" spans="1:37">
      <c r="A325" s="1">
        <v>41639</v>
      </c>
      <c r="B325">
        <v>1026042414519</v>
      </c>
      <c r="C325" t="s">
        <v>1769</v>
      </c>
      <c r="D325" t="s">
        <v>1770</v>
      </c>
      <c r="E325">
        <v>9781250020017</v>
      </c>
      <c r="F325" t="s">
        <v>1193</v>
      </c>
      <c r="G325" t="s">
        <v>1194</v>
      </c>
      <c r="H325" t="s">
        <v>184</v>
      </c>
      <c r="I325">
        <v>1</v>
      </c>
      <c r="J325" t="s">
        <v>34</v>
      </c>
      <c r="K325" t="s">
        <v>35</v>
      </c>
      <c r="L325">
        <v>16.55</v>
      </c>
      <c r="M325" t="s">
        <v>36</v>
      </c>
      <c r="N325">
        <v>14.39</v>
      </c>
      <c r="O325" t="s">
        <v>36</v>
      </c>
      <c r="P325">
        <v>15.9</v>
      </c>
      <c r="Q325" t="s">
        <v>37</v>
      </c>
      <c r="R325">
        <v>13.83</v>
      </c>
      <c r="S325" t="s">
        <v>37</v>
      </c>
      <c r="T325">
        <v>2.0699999999999998</v>
      </c>
      <c r="U325" t="s">
        <v>37</v>
      </c>
      <c r="V325" t="s">
        <v>1767</v>
      </c>
      <c r="W325" t="s">
        <v>140</v>
      </c>
      <c r="X325" t="s">
        <v>40</v>
      </c>
      <c r="Y325" t="s">
        <v>1768</v>
      </c>
      <c r="Z325">
        <v>9.68</v>
      </c>
      <c r="AA325" t="s">
        <v>37</v>
      </c>
      <c r="AB325">
        <v>2.0699999999999998</v>
      </c>
      <c r="AC325" t="s">
        <v>37</v>
      </c>
      <c r="AD325">
        <v>5</v>
      </c>
      <c r="AE325">
        <f t="shared" si="39"/>
        <v>105</v>
      </c>
      <c r="AF325" s="8">
        <f t="shared" ref="AF325:AF388" si="40">((P325/AE325)*100)*ABS(I325)</f>
        <v>15.142857142857144</v>
      </c>
      <c r="AG325" s="8">
        <f t="shared" ref="AG325:AG388" si="41">+AF325*AD325/100</f>
        <v>0.75714285714285723</v>
      </c>
      <c r="AH325">
        <f t="shared" ref="AH325:AH388" si="42">TRUNC(AF325*1.0638,2)</f>
        <v>16.100000000000001</v>
      </c>
      <c r="AI325">
        <f t="shared" ref="AI325:AI388" si="43">TRUNC(AG325*1.0638,2)</f>
        <v>0.8</v>
      </c>
      <c r="AJ325" s="9">
        <f t="shared" ref="AJ325:AJ388" si="44">((P325-T325)*0.7+T325)*ABS(I325)</f>
        <v>11.750999999999999</v>
      </c>
      <c r="AK325" s="10">
        <f t="shared" ref="AK325:AK388" si="45">(AJ325-AG325)</f>
        <v>10.993857142857141</v>
      </c>
    </row>
    <row r="326" spans="1:37">
      <c r="A326" s="1">
        <v>41639</v>
      </c>
      <c r="B326">
        <v>1026044092519</v>
      </c>
      <c r="C326" t="s">
        <v>1771</v>
      </c>
      <c r="D326" t="s">
        <v>1772</v>
      </c>
      <c r="E326">
        <v>9781250019974</v>
      </c>
      <c r="F326" t="s">
        <v>1773</v>
      </c>
      <c r="G326" t="s">
        <v>1774</v>
      </c>
      <c r="H326" t="s">
        <v>184</v>
      </c>
      <c r="I326">
        <v>1</v>
      </c>
      <c r="J326" t="s">
        <v>34</v>
      </c>
      <c r="K326" t="s">
        <v>35</v>
      </c>
      <c r="L326">
        <v>10.34</v>
      </c>
      <c r="M326" t="s">
        <v>36</v>
      </c>
      <c r="N326">
        <v>8.99</v>
      </c>
      <c r="O326" t="s">
        <v>36</v>
      </c>
      <c r="P326">
        <v>9.94</v>
      </c>
      <c r="Q326" t="s">
        <v>37</v>
      </c>
      <c r="R326">
        <v>8.64</v>
      </c>
      <c r="S326" t="s">
        <v>37</v>
      </c>
      <c r="T326">
        <v>1.3</v>
      </c>
      <c r="U326" t="s">
        <v>37</v>
      </c>
      <c r="V326" t="s">
        <v>1767</v>
      </c>
      <c r="W326" t="s">
        <v>140</v>
      </c>
      <c r="X326" t="s">
        <v>40</v>
      </c>
      <c r="Y326" t="s">
        <v>1768</v>
      </c>
      <c r="Z326">
        <v>6.05</v>
      </c>
      <c r="AA326" t="s">
        <v>37</v>
      </c>
      <c r="AB326">
        <v>1.3</v>
      </c>
      <c r="AC326" t="s">
        <v>37</v>
      </c>
      <c r="AD326">
        <v>5</v>
      </c>
      <c r="AE326">
        <f t="shared" si="39"/>
        <v>105</v>
      </c>
      <c r="AF326" s="8">
        <f t="shared" si="40"/>
        <v>9.4666666666666668</v>
      </c>
      <c r="AG326" s="8">
        <f t="shared" si="41"/>
        <v>0.47333333333333338</v>
      </c>
      <c r="AH326">
        <f t="shared" si="42"/>
        <v>10.07</v>
      </c>
      <c r="AI326">
        <f t="shared" si="43"/>
        <v>0.5</v>
      </c>
      <c r="AJ326" s="9">
        <f t="shared" si="44"/>
        <v>7.347999999999999</v>
      </c>
      <c r="AK326" s="10">
        <f t="shared" si="45"/>
        <v>6.8746666666666654</v>
      </c>
    </row>
    <row r="327" spans="1:37">
      <c r="A327" s="1">
        <v>41639</v>
      </c>
      <c r="B327">
        <v>1026045000516</v>
      </c>
      <c r="C327" t="s">
        <v>1775</v>
      </c>
      <c r="D327" t="s">
        <v>1776</v>
      </c>
      <c r="E327">
        <v>9781429926454</v>
      </c>
      <c r="F327" t="s">
        <v>1777</v>
      </c>
      <c r="G327" t="s">
        <v>1778</v>
      </c>
      <c r="H327" t="s">
        <v>1779</v>
      </c>
      <c r="I327">
        <v>1</v>
      </c>
      <c r="J327" t="s">
        <v>34</v>
      </c>
      <c r="K327" t="s">
        <v>35</v>
      </c>
      <c r="L327">
        <v>3.44</v>
      </c>
      <c r="M327" t="s">
        <v>36</v>
      </c>
      <c r="N327">
        <v>2.99</v>
      </c>
      <c r="O327" t="s">
        <v>36</v>
      </c>
      <c r="P327">
        <v>3.3</v>
      </c>
      <c r="Q327" t="s">
        <v>37</v>
      </c>
      <c r="R327">
        <v>2.87</v>
      </c>
      <c r="S327" t="s">
        <v>37</v>
      </c>
      <c r="T327">
        <v>0.43</v>
      </c>
      <c r="U327" t="s">
        <v>37</v>
      </c>
      <c r="V327" t="s">
        <v>1780</v>
      </c>
      <c r="W327" t="s">
        <v>193</v>
      </c>
      <c r="X327" t="s">
        <v>40</v>
      </c>
      <c r="Y327" t="s">
        <v>1781</v>
      </c>
      <c r="Z327">
        <v>2.0099999999999998</v>
      </c>
      <c r="AA327" t="s">
        <v>37</v>
      </c>
      <c r="AB327">
        <v>0.43</v>
      </c>
      <c r="AC327" t="s">
        <v>37</v>
      </c>
      <c r="AD327">
        <v>5</v>
      </c>
      <c r="AE327">
        <f t="shared" si="39"/>
        <v>105</v>
      </c>
      <c r="AF327" s="8">
        <f t="shared" si="40"/>
        <v>3.1428571428571423</v>
      </c>
      <c r="AG327" s="8">
        <f t="shared" si="41"/>
        <v>0.15714285714285711</v>
      </c>
      <c r="AH327">
        <f t="shared" si="42"/>
        <v>3.34</v>
      </c>
      <c r="AI327">
        <f t="shared" si="43"/>
        <v>0.16</v>
      </c>
      <c r="AJ327" s="9">
        <f t="shared" si="44"/>
        <v>2.4389999999999996</v>
      </c>
      <c r="AK327" s="10">
        <f t="shared" si="45"/>
        <v>2.2818571428571426</v>
      </c>
    </row>
    <row r="328" spans="1:37">
      <c r="A328" s="1">
        <v>41639</v>
      </c>
      <c r="B328">
        <v>1026051819511</v>
      </c>
      <c r="C328" t="s">
        <v>1782</v>
      </c>
      <c r="D328" t="s">
        <v>1783</v>
      </c>
      <c r="E328">
        <v>9781466849198</v>
      </c>
      <c r="F328" t="s">
        <v>1784</v>
      </c>
      <c r="G328" t="s">
        <v>1785</v>
      </c>
      <c r="H328" t="s">
        <v>1786</v>
      </c>
      <c r="I328">
        <v>1</v>
      </c>
      <c r="J328" t="s">
        <v>34</v>
      </c>
      <c r="K328" t="s">
        <v>35</v>
      </c>
      <c r="L328">
        <v>2.29</v>
      </c>
      <c r="M328" t="s">
        <v>36</v>
      </c>
      <c r="N328">
        <v>1.99</v>
      </c>
      <c r="O328" t="s">
        <v>36</v>
      </c>
      <c r="P328">
        <v>2.2000000000000002</v>
      </c>
      <c r="Q328" t="s">
        <v>37</v>
      </c>
      <c r="R328">
        <v>1.91</v>
      </c>
      <c r="S328" t="s">
        <v>37</v>
      </c>
      <c r="T328">
        <v>0.28999999999999998</v>
      </c>
      <c r="U328" t="s">
        <v>37</v>
      </c>
      <c r="V328" t="s">
        <v>1787</v>
      </c>
      <c r="W328" t="s">
        <v>56</v>
      </c>
      <c r="X328" t="s">
        <v>40</v>
      </c>
      <c r="Y328" t="s">
        <v>1788</v>
      </c>
      <c r="Z328">
        <v>1.34</v>
      </c>
      <c r="AA328" t="s">
        <v>37</v>
      </c>
      <c r="AB328">
        <v>0.28999999999999998</v>
      </c>
      <c r="AC328" t="s">
        <v>37</v>
      </c>
      <c r="AD328">
        <v>13</v>
      </c>
      <c r="AE328">
        <f t="shared" si="39"/>
        <v>113</v>
      </c>
      <c r="AF328" s="8">
        <f t="shared" si="40"/>
        <v>1.946902654867257</v>
      </c>
      <c r="AG328" s="8">
        <f t="shared" si="41"/>
        <v>0.2530973451327434</v>
      </c>
      <c r="AH328">
        <f t="shared" si="42"/>
        <v>2.0699999999999998</v>
      </c>
      <c r="AI328">
        <f t="shared" si="43"/>
        <v>0.26</v>
      </c>
      <c r="AJ328" s="9">
        <f t="shared" si="44"/>
        <v>1.627</v>
      </c>
      <c r="AK328" s="10">
        <f t="shared" si="45"/>
        <v>1.3739026548672566</v>
      </c>
    </row>
    <row r="329" spans="1:37">
      <c r="A329" s="1">
        <v>41639</v>
      </c>
      <c r="B329">
        <v>1026052024511</v>
      </c>
      <c r="C329" t="s">
        <v>1789</v>
      </c>
      <c r="D329" t="s">
        <v>1790</v>
      </c>
      <c r="E329">
        <v>9781466815179</v>
      </c>
      <c r="F329" t="s">
        <v>1791</v>
      </c>
      <c r="G329" t="s">
        <v>1792</v>
      </c>
      <c r="H329" t="s">
        <v>1786</v>
      </c>
      <c r="I329">
        <v>1</v>
      </c>
      <c r="J329" t="s">
        <v>34</v>
      </c>
      <c r="K329" t="s">
        <v>35</v>
      </c>
      <c r="L329">
        <v>1.1399999999999999</v>
      </c>
      <c r="M329" t="s">
        <v>36</v>
      </c>
      <c r="N329">
        <v>0.99</v>
      </c>
      <c r="O329" t="s">
        <v>36</v>
      </c>
      <c r="P329">
        <v>1.1000000000000001</v>
      </c>
      <c r="Q329" t="s">
        <v>37</v>
      </c>
      <c r="R329">
        <v>0.95</v>
      </c>
      <c r="S329" t="s">
        <v>37</v>
      </c>
      <c r="T329">
        <v>0.15</v>
      </c>
      <c r="U329" t="s">
        <v>37</v>
      </c>
      <c r="V329" t="s">
        <v>1787</v>
      </c>
      <c r="W329" t="s">
        <v>56</v>
      </c>
      <c r="X329" t="s">
        <v>40</v>
      </c>
      <c r="Y329" t="s">
        <v>1788</v>
      </c>
      <c r="Z329">
        <v>0.67</v>
      </c>
      <c r="AA329" t="s">
        <v>37</v>
      </c>
      <c r="AB329">
        <v>0.15</v>
      </c>
      <c r="AC329" t="s">
        <v>37</v>
      </c>
      <c r="AD329">
        <v>13</v>
      </c>
      <c r="AE329">
        <f t="shared" si="39"/>
        <v>113</v>
      </c>
      <c r="AF329" s="8">
        <f t="shared" si="40"/>
        <v>0.9734513274336285</v>
      </c>
      <c r="AG329" s="8">
        <f t="shared" si="41"/>
        <v>0.1265486725663717</v>
      </c>
      <c r="AH329">
        <f t="shared" si="42"/>
        <v>1.03</v>
      </c>
      <c r="AI329">
        <f t="shared" si="43"/>
        <v>0.13</v>
      </c>
      <c r="AJ329" s="9">
        <f t="shared" si="44"/>
        <v>0.81500000000000006</v>
      </c>
      <c r="AK329" s="10">
        <f t="shared" si="45"/>
        <v>0.68845132743362836</v>
      </c>
    </row>
    <row r="330" spans="1:37">
      <c r="A330" s="1">
        <v>41639</v>
      </c>
      <c r="B330">
        <v>1026053128522</v>
      </c>
      <c r="C330" t="s">
        <v>1793</v>
      </c>
      <c r="D330" t="s">
        <v>1794</v>
      </c>
      <c r="E330">
        <v>9781250031907</v>
      </c>
      <c r="F330" t="s">
        <v>1795</v>
      </c>
      <c r="G330" t="s">
        <v>1796</v>
      </c>
      <c r="H330" t="s">
        <v>1140</v>
      </c>
      <c r="I330">
        <v>1</v>
      </c>
      <c r="J330" t="s">
        <v>34</v>
      </c>
      <c r="K330" t="s">
        <v>35</v>
      </c>
      <c r="L330">
        <v>16.09</v>
      </c>
      <c r="M330" t="s">
        <v>36</v>
      </c>
      <c r="N330">
        <v>13.99</v>
      </c>
      <c r="O330" t="s">
        <v>36</v>
      </c>
      <c r="P330">
        <v>15.46</v>
      </c>
      <c r="Q330" t="s">
        <v>37</v>
      </c>
      <c r="R330">
        <v>13.44</v>
      </c>
      <c r="S330" t="s">
        <v>37</v>
      </c>
      <c r="T330">
        <v>2.02</v>
      </c>
      <c r="U330" t="s">
        <v>37</v>
      </c>
      <c r="V330" t="s">
        <v>1797</v>
      </c>
      <c r="W330" t="s">
        <v>1798</v>
      </c>
      <c r="X330" t="s">
        <v>40</v>
      </c>
      <c r="Y330" t="s">
        <v>1799</v>
      </c>
      <c r="Z330">
        <v>9.41</v>
      </c>
      <c r="AA330" t="s">
        <v>37</v>
      </c>
      <c r="AB330">
        <v>2.02</v>
      </c>
      <c r="AC330" t="s">
        <v>37</v>
      </c>
      <c r="AD330">
        <v>5</v>
      </c>
      <c r="AE330">
        <f t="shared" si="39"/>
        <v>105</v>
      </c>
      <c r="AF330" s="8">
        <f t="shared" si="40"/>
        <v>14.723809523809525</v>
      </c>
      <c r="AG330" s="8">
        <f t="shared" si="41"/>
        <v>0.73619047619047617</v>
      </c>
      <c r="AH330">
        <f t="shared" si="42"/>
        <v>15.66</v>
      </c>
      <c r="AI330">
        <f t="shared" si="43"/>
        <v>0.78</v>
      </c>
      <c r="AJ330" s="9">
        <f t="shared" si="44"/>
        <v>11.427999999999999</v>
      </c>
      <c r="AK330" s="10">
        <f t="shared" si="45"/>
        <v>10.691809523809523</v>
      </c>
    </row>
    <row r="331" spans="1:37">
      <c r="A331" s="1">
        <v>41639</v>
      </c>
      <c r="B331">
        <v>1026053928517</v>
      </c>
      <c r="C331" t="s">
        <v>1800</v>
      </c>
      <c r="D331" t="s">
        <v>1801</v>
      </c>
      <c r="E331">
        <v>9781429960632</v>
      </c>
      <c r="F331" t="s">
        <v>1802</v>
      </c>
      <c r="G331" t="s">
        <v>1803</v>
      </c>
      <c r="H331" t="s">
        <v>46</v>
      </c>
      <c r="I331">
        <v>1</v>
      </c>
      <c r="J331" t="s">
        <v>34</v>
      </c>
      <c r="K331" t="s">
        <v>35</v>
      </c>
      <c r="L331">
        <v>11.5</v>
      </c>
      <c r="M331" t="s">
        <v>36</v>
      </c>
      <c r="N331">
        <v>9.99</v>
      </c>
      <c r="O331" t="s">
        <v>36</v>
      </c>
      <c r="P331">
        <v>11.05</v>
      </c>
      <c r="Q331" t="s">
        <v>37</v>
      </c>
      <c r="R331">
        <v>9.6</v>
      </c>
      <c r="S331" t="s">
        <v>37</v>
      </c>
      <c r="T331">
        <v>1.45</v>
      </c>
      <c r="U331" t="s">
        <v>37</v>
      </c>
      <c r="V331" t="s">
        <v>1804</v>
      </c>
      <c r="W331" t="s">
        <v>56</v>
      </c>
      <c r="X331" t="s">
        <v>40</v>
      </c>
      <c r="Y331" t="s">
        <v>1805</v>
      </c>
      <c r="Z331">
        <v>6.72</v>
      </c>
      <c r="AA331" t="s">
        <v>37</v>
      </c>
      <c r="AB331">
        <v>1.45</v>
      </c>
      <c r="AC331" t="s">
        <v>37</v>
      </c>
      <c r="AD331">
        <v>13</v>
      </c>
      <c r="AE331">
        <f t="shared" si="39"/>
        <v>113</v>
      </c>
      <c r="AF331" s="8">
        <f t="shared" si="40"/>
        <v>9.7787610619469021</v>
      </c>
      <c r="AG331" s="8">
        <f t="shared" si="41"/>
        <v>1.2712389380530973</v>
      </c>
      <c r="AH331">
        <f t="shared" si="42"/>
        <v>10.4</v>
      </c>
      <c r="AI331">
        <f t="shared" si="43"/>
        <v>1.35</v>
      </c>
      <c r="AJ331" s="9">
        <f t="shared" si="44"/>
        <v>8.17</v>
      </c>
      <c r="AK331" s="10">
        <f t="shared" si="45"/>
        <v>6.8987610619469031</v>
      </c>
    </row>
    <row r="332" spans="1:37">
      <c r="A332" s="1">
        <v>41639</v>
      </c>
      <c r="B332">
        <v>1026054047514</v>
      </c>
      <c r="C332" t="s">
        <v>1806</v>
      </c>
      <c r="D332" t="s">
        <v>1807</v>
      </c>
      <c r="E332">
        <v>9781429955966</v>
      </c>
      <c r="F332" t="s">
        <v>673</v>
      </c>
      <c r="G332" t="s">
        <v>674</v>
      </c>
      <c r="I332">
        <v>1</v>
      </c>
      <c r="J332" t="s">
        <v>34</v>
      </c>
      <c r="K332" t="s">
        <v>35</v>
      </c>
      <c r="L332">
        <v>16.55</v>
      </c>
      <c r="M332" t="s">
        <v>36</v>
      </c>
      <c r="N332">
        <v>14.39</v>
      </c>
      <c r="O332" t="s">
        <v>36</v>
      </c>
      <c r="P332">
        <v>15.9</v>
      </c>
      <c r="Q332" t="s">
        <v>37</v>
      </c>
      <c r="R332">
        <v>13.83</v>
      </c>
      <c r="S332" t="s">
        <v>37</v>
      </c>
      <c r="T332">
        <v>2.0699999999999998</v>
      </c>
      <c r="U332" t="s">
        <v>37</v>
      </c>
      <c r="V332" t="s">
        <v>277</v>
      </c>
      <c r="W332" t="s">
        <v>56</v>
      </c>
      <c r="X332" t="s">
        <v>40</v>
      </c>
      <c r="Y332" t="s">
        <v>1808</v>
      </c>
      <c r="Z332">
        <v>9.68</v>
      </c>
      <c r="AA332" t="s">
        <v>37</v>
      </c>
      <c r="AB332">
        <v>2.0699999999999998</v>
      </c>
      <c r="AC332" t="s">
        <v>37</v>
      </c>
      <c r="AD332">
        <v>13</v>
      </c>
      <c r="AE332">
        <f t="shared" si="39"/>
        <v>113</v>
      </c>
      <c r="AF332" s="8">
        <f t="shared" si="40"/>
        <v>14.070796460176989</v>
      </c>
      <c r="AG332" s="8">
        <f t="shared" si="41"/>
        <v>1.8292035398230087</v>
      </c>
      <c r="AH332">
        <f t="shared" si="42"/>
        <v>14.96</v>
      </c>
      <c r="AI332">
        <f t="shared" si="43"/>
        <v>1.94</v>
      </c>
      <c r="AJ332" s="9">
        <f t="shared" si="44"/>
        <v>11.750999999999999</v>
      </c>
      <c r="AK332" s="10">
        <f t="shared" si="45"/>
        <v>9.9217964601769904</v>
      </c>
    </row>
    <row r="333" spans="1:37">
      <c r="A333" s="1">
        <v>41639</v>
      </c>
      <c r="B333">
        <v>1026055166514</v>
      </c>
      <c r="C333" t="s">
        <v>1809</v>
      </c>
      <c r="D333" t="s">
        <v>1810</v>
      </c>
      <c r="E333">
        <v>9781429997225</v>
      </c>
      <c r="F333" t="s">
        <v>1811</v>
      </c>
      <c r="G333" t="s">
        <v>1812</v>
      </c>
      <c r="H333" t="s">
        <v>1813</v>
      </c>
      <c r="I333">
        <v>1</v>
      </c>
      <c r="J333" t="s">
        <v>34</v>
      </c>
      <c r="K333" t="s">
        <v>35</v>
      </c>
      <c r="L333">
        <v>14.94</v>
      </c>
      <c r="M333" t="s">
        <v>36</v>
      </c>
      <c r="N333">
        <v>12.99</v>
      </c>
      <c r="O333" t="s">
        <v>36</v>
      </c>
      <c r="P333">
        <v>14.36</v>
      </c>
      <c r="Q333" t="s">
        <v>37</v>
      </c>
      <c r="R333">
        <v>12.48</v>
      </c>
      <c r="S333" t="s">
        <v>37</v>
      </c>
      <c r="T333">
        <v>1.88</v>
      </c>
      <c r="U333" t="s">
        <v>37</v>
      </c>
      <c r="V333" t="s">
        <v>287</v>
      </c>
      <c r="W333" t="s">
        <v>193</v>
      </c>
      <c r="X333" t="s">
        <v>40</v>
      </c>
      <c r="Y333" t="s">
        <v>1814</v>
      </c>
      <c r="Z333">
        <v>8.74</v>
      </c>
      <c r="AA333" t="s">
        <v>37</v>
      </c>
      <c r="AB333">
        <v>1.88</v>
      </c>
      <c r="AC333" t="s">
        <v>37</v>
      </c>
      <c r="AD333">
        <v>5</v>
      </c>
      <c r="AE333">
        <f t="shared" si="39"/>
        <v>105</v>
      </c>
      <c r="AF333" s="8">
        <f t="shared" si="40"/>
        <v>13.676190476190476</v>
      </c>
      <c r="AG333" s="8">
        <f t="shared" si="41"/>
        <v>0.68380952380952376</v>
      </c>
      <c r="AH333">
        <f t="shared" si="42"/>
        <v>14.54</v>
      </c>
      <c r="AI333">
        <f t="shared" si="43"/>
        <v>0.72</v>
      </c>
      <c r="AJ333" s="9">
        <f t="shared" si="44"/>
        <v>10.616</v>
      </c>
      <c r="AK333" s="10">
        <f t="shared" si="45"/>
        <v>9.9321904761904758</v>
      </c>
    </row>
    <row r="334" spans="1:37">
      <c r="A334" s="1">
        <v>41639</v>
      </c>
      <c r="B334">
        <v>1026055556511</v>
      </c>
      <c r="C334" t="s">
        <v>1815</v>
      </c>
      <c r="D334" t="s">
        <v>1816</v>
      </c>
      <c r="E334">
        <v>9781622663521</v>
      </c>
      <c r="F334" t="s">
        <v>661</v>
      </c>
      <c r="G334" t="s">
        <v>662</v>
      </c>
      <c r="H334" t="s">
        <v>450</v>
      </c>
      <c r="I334">
        <v>1</v>
      </c>
      <c r="J334" t="s">
        <v>34</v>
      </c>
      <c r="K334" t="s">
        <v>35</v>
      </c>
      <c r="L334">
        <v>3.44</v>
      </c>
      <c r="M334" t="s">
        <v>36</v>
      </c>
      <c r="N334">
        <v>2.99</v>
      </c>
      <c r="O334" t="s">
        <v>36</v>
      </c>
      <c r="P334">
        <v>3.31</v>
      </c>
      <c r="Q334" t="s">
        <v>37</v>
      </c>
      <c r="R334">
        <v>2.87</v>
      </c>
      <c r="S334" t="s">
        <v>37</v>
      </c>
      <c r="T334">
        <v>0.44</v>
      </c>
      <c r="U334" t="s">
        <v>37</v>
      </c>
      <c r="V334" t="s">
        <v>1141</v>
      </c>
      <c r="W334" t="s">
        <v>193</v>
      </c>
      <c r="X334" t="s">
        <v>40</v>
      </c>
      <c r="Y334" t="s">
        <v>1817</v>
      </c>
      <c r="Z334">
        <v>2.0099999999999998</v>
      </c>
      <c r="AA334" t="s">
        <v>37</v>
      </c>
      <c r="AB334">
        <v>0.44</v>
      </c>
      <c r="AC334" t="s">
        <v>37</v>
      </c>
      <c r="AD334">
        <v>5</v>
      </c>
      <c r="AE334">
        <f t="shared" si="39"/>
        <v>105</v>
      </c>
      <c r="AF334" s="8">
        <f t="shared" si="40"/>
        <v>3.1523809523809523</v>
      </c>
      <c r="AG334" s="8">
        <f t="shared" si="41"/>
        <v>0.1576190476190476</v>
      </c>
      <c r="AH334">
        <f t="shared" si="42"/>
        <v>3.35</v>
      </c>
      <c r="AI334">
        <f t="shared" si="43"/>
        <v>0.16</v>
      </c>
      <c r="AJ334" s="9">
        <f t="shared" si="44"/>
        <v>2.4489999999999998</v>
      </c>
      <c r="AK334" s="10">
        <f t="shared" si="45"/>
        <v>2.2913809523809521</v>
      </c>
    </row>
    <row r="335" spans="1:37">
      <c r="A335" s="1">
        <v>41639</v>
      </c>
      <c r="B335">
        <v>1026058295514</v>
      </c>
      <c r="C335" t="s">
        <v>1818</v>
      </c>
      <c r="D335" t="s">
        <v>1819</v>
      </c>
      <c r="E335">
        <v>9781429997225</v>
      </c>
      <c r="F335" t="s">
        <v>1811</v>
      </c>
      <c r="G335" t="s">
        <v>1812</v>
      </c>
      <c r="H335" t="s">
        <v>1813</v>
      </c>
      <c r="I335">
        <v>1</v>
      </c>
      <c r="J335" t="s">
        <v>34</v>
      </c>
      <c r="K335" t="s">
        <v>35</v>
      </c>
      <c r="L335">
        <v>14.94</v>
      </c>
      <c r="M335" t="s">
        <v>36</v>
      </c>
      <c r="N335">
        <v>12.99</v>
      </c>
      <c r="O335" t="s">
        <v>36</v>
      </c>
      <c r="P335">
        <v>14.36</v>
      </c>
      <c r="Q335" t="s">
        <v>37</v>
      </c>
      <c r="R335">
        <v>12.48</v>
      </c>
      <c r="S335" t="s">
        <v>37</v>
      </c>
      <c r="T335">
        <v>1.88</v>
      </c>
      <c r="U335" t="s">
        <v>37</v>
      </c>
      <c r="V335" t="s">
        <v>161</v>
      </c>
      <c r="W335" t="s">
        <v>162</v>
      </c>
      <c r="X335" t="s">
        <v>40</v>
      </c>
      <c r="Y335" t="s">
        <v>1820</v>
      </c>
      <c r="Z335">
        <v>8.74</v>
      </c>
      <c r="AA335" t="s">
        <v>37</v>
      </c>
      <c r="AB335">
        <v>1.88</v>
      </c>
      <c r="AC335" t="s">
        <v>37</v>
      </c>
      <c r="AD335">
        <v>5</v>
      </c>
      <c r="AE335">
        <f t="shared" si="39"/>
        <v>105</v>
      </c>
      <c r="AF335" s="8">
        <f t="shared" si="40"/>
        <v>13.676190476190476</v>
      </c>
      <c r="AG335" s="8">
        <f t="shared" si="41"/>
        <v>0.68380952380952376</v>
      </c>
      <c r="AH335">
        <f t="shared" si="42"/>
        <v>14.54</v>
      </c>
      <c r="AI335">
        <f t="shared" si="43"/>
        <v>0.72</v>
      </c>
      <c r="AJ335" s="9">
        <f t="shared" si="44"/>
        <v>10.616</v>
      </c>
      <c r="AK335" s="10">
        <f t="shared" si="45"/>
        <v>9.9321904761904758</v>
      </c>
    </row>
    <row r="336" spans="1:37">
      <c r="A336" s="1">
        <v>41639</v>
      </c>
      <c r="B336">
        <v>1026059355522</v>
      </c>
      <c r="C336" t="s">
        <v>1821</v>
      </c>
      <c r="D336" t="s">
        <v>1822</v>
      </c>
      <c r="E336">
        <v>9781429951159</v>
      </c>
      <c r="F336" t="s">
        <v>1823</v>
      </c>
      <c r="G336" t="s">
        <v>1824</v>
      </c>
      <c r="H336" t="s">
        <v>1825</v>
      </c>
      <c r="I336">
        <v>1</v>
      </c>
      <c r="J336" t="s">
        <v>34</v>
      </c>
      <c r="K336" t="s">
        <v>35</v>
      </c>
      <c r="L336">
        <v>12.64</v>
      </c>
      <c r="M336" t="s">
        <v>36</v>
      </c>
      <c r="N336">
        <v>10.99</v>
      </c>
      <c r="O336" t="s">
        <v>36</v>
      </c>
      <c r="P336">
        <v>12.26</v>
      </c>
      <c r="Q336" t="s">
        <v>37</v>
      </c>
      <c r="R336">
        <v>10.66</v>
      </c>
      <c r="S336" t="s">
        <v>37</v>
      </c>
      <c r="T336">
        <v>1.6</v>
      </c>
      <c r="U336" t="s">
        <v>37</v>
      </c>
      <c r="V336" t="s">
        <v>1826</v>
      </c>
      <c r="W336" t="s">
        <v>193</v>
      </c>
      <c r="X336" t="s">
        <v>40</v>
      </c>
      <c r="Y336" t="s">
        <v>1827</v>
      </c>
      <c r="Z336">
        <v>7.46</v>
      </c>
      <c r="AA336" t="s">
        <v>37</v>
      </c>
      <c r="AB336">
        <v>1.6</v>
      </c>
      <c r="AC336" t="s">
        <v>37</v>
      </c>
      <c r="AD336">
        <v>5</v>
      </c>
      <c r="AE336">
        <f t="shared" si="39"/>
        <v>105</v>
      </c>
      <c r="AF336" s="8">
        <f t="shared" si="40"/>
        <v>11.676190476190476</v>
      </c>
      <c r="AG336" s="8">
        <f t="shared" si="41"/>
        <v>0.58380952380952378</v>
      </c>
      <c r="AH336">
        <f t="shared" si="42"/>
        <v>12.42</v>
      </c>
      <c r="AI336">
        <f t="shared" si="43"/>
        <v>0.62</v>
      </c>
      <c r="AJ336" s="9">
        <f t="shared" si="44"/>
        <v>9.0619999999999994</v>
      </c>
      <c r="AK336" s="10">
        <f t="shared" si="45"/>
        <v>8.4781904761904752</v>
      </c>
    </row>
    <row r="337" spans="1:37">
      <c r="A337" s="1">
        <v>41639</v>
      </c>
      <c r="B337">
        <v>1026059630514</v>
      </c>
      <c r="C337" t="s">
        <v>1828</v>
      </c>
      <c r="D337" t="s">
        <v>1829</v>
      </c>
      <c r="E337">
        <v>9781466850491</v>
      </c>
      <c r="F337" t="s">
        <v>694</v>
      </c>
      <c r="G337" t="s">
        <v>695</v>
      </c>
      <c r="H337" t="s">
        <v>696</v>
      </c>
      <c r="I337">
        <v>1</v>
      </c>
      <c r="J337" t="s">
        <v>34</v>
      </c>
      <c r="K337" t="s">
        <v>35</v>
      </c>
      <c r="L337">
        <v>0</v>
      </c>
      <c r="M337" t="s">
        <v>36</v>
      </c>
      <c r="N337">
        <v>0</v>
      </c>
      <c r="O337" t="s">
        <v>36</v>
      </c>
      <c r="P337">
        <v>0</v>
      </c>
      <c r="Q337" t="s">
        <v>37</v>
      </c>
      <c r="R337">
        <v>0</v>
      </c>
      <c r="S337" t="s">
        <v>37</v>
      </c>
      <c r="T337">
        <v>0</v>
      </c>
      <c r="U337" t="s">
        <v>37</v>
      </c>
      <c r="V337" t="s">
        <v>1830</v>
      </c>
      <c r="W337" t="s">
        <v>173</v>
      </c>
      <c r="X337" t="s">
        <v>40</v>
      </c>
      <c r="Y337" t="s">
        <v>1831</v>
      </c>
      <c r="Z337">
        <v>0</v>
      </c>
      <c r="AA337" t="s">
        <v>37</v>
      </c>
      <c r="AB337">
        <v>0</v>
      </c>
      <c r="AC337" t="s">
        <v>37</v>
      </c>
      <c r="AD337">
        <v>5</v>
      </c>
      <c r="AE337">
        <f t="shared" si="39"/>
        <v>105</v>
      </c>
      <c r="AF337" s="8">
        <f t="shared" si="40"/>
        <v>0</v>
      </c>
      <c r="AG337" s="8">
        <f t="shared" si="41"/>
        <v>0</v>
      </c>
      <c r="AH337">
        <f t="shared" si="42"/>
        <v>0</v>
      </c>
      <c r="AI337">
        <f t="shared" si="43"/>
        <v>0</v>
      </c>
      <c r="AJ337" s="9">
        <f t="shared" si="44"/>
        <v>0</v>
      </c>
      <c r="AK337" s="10">
        <f t="shared" si="45"/>
        <v>0</v>
      </c>
    </row>
    <row r="338" spans="1:37">
      <c r="A338" s="1">
        <v>41639</v>
      </c>
      <c r="B338">
        <v>1026061038514</v>
      </c>
      <c r="C338" t="s">
        <v>1832</v>
      </c>
      <c r="D338" t="s">
        <v>1833</v>
      </c>
      <c r="E338">
        <v>9781466850491</v>
      </c>
      <c r="F338" t="s">
        <v>694</v>
      </c>
      <c r="G338" t="s">
        <v>695</v>
      </c>
      <c r="H338" t="s">
        <v>696</v>
      </c>
      <c r="I338">
        <v>1</v>
      </c>
      <c r="J338" t="s">
        <v>34</v>
      </c>
      <c r="K338" t="s">
        <v>35</v>
      </c>
      <c r="L338">
        <v>0</v>
      </c>
      <c r="M338" t="s">
        <v>36</v>
      </c>
      <c r="N338">
        <v>0</v>
      </c>
      <c r="O338" t="s">
        <v>36</v>
      </c>
      <c r="P338">
        <v>0</v>
      </c>
      <c r="Q338" t="s">
        <v>37</v>
      </c>
      <c r="R338">
        <v>0</v>
      </c>
      <c r="S338" t="s">
        <v>37</v>
      </c>
      <c r="T338">
        <v>0</v>
      </c>
      <c r="U338" t="s">
        <v>37</v>
      </c>
      <c r="V338" t="s">
        <v>1834</v>
      </c>
      <c r="W338" t="s">
        <v>127</v>
      </c>
      <c r="X338" t="s">
        <v>40</v>
      </c>
      <c r="Y338" t="s">
        <v>1835</v>
      </c>
      <c r="Z338">
        <v>0</v>
      </c>
      <c r="AA338" t="s">
        <v>37</v>
      </c>
      <c r="AB338">
        <v>0</v>
      </c>
      <c r="AC338" t="s">
        <v>37</v>
      </c>
      <c r="AD338">
        <v>5</v>
      </c>
      <c r="AE338">
        <f t="shared" si="39"/>
        <v>105</v>
      </c>
      <c r="AF338" s="8">
        <f t="shared" si="40"/>
        <v>0</v>
      </c>
      <c r="AG338" s="8">
        <f t="shared" si="41"/>
        <v>0</v>
      </c>
      <c r="AH338">
        <f t="shared" si="42"/>
        <v>0</v>
      </c>
      <c r="AI338">
        <f t="shared" si="43"/>
        <v>0</v>
      </c>
      <c r="AJ338" s="9">
        <f t="shared" si="44"/>
        <v>0</v>
      </c>
      <c r="AK338" s="10">
        <f t="shared" si="45"/>
        <v>0</v>
      </c>
    </row>
    <row r="339" spans="1:37">
      <c r="A339" s="1">
        <v>41639</v>
      </c>
      <c r="B339">
        <v>1026061240520</v>
      </c>
      <c r="C339" t="s">
        <v>1836</v>
      </c>
      <c r="D339" t="s">
        <v>1837</v>
      </c>
      <c r="E339">
        <v>9781466836952</v>
      </c>
      <c r="F339" t="s">
        <v>1838</v>
      </c>
      <c r="G339" t="s">
        <v>1839</v>
      </c>
      <c r="H339" t="s">
        <v>1840</v>
      </c>
      <c r="I339">
        <v>1</v>
      </c>
      <c r="J339" t="s">
        <v>34</v>
      </c>
      <c r="K339" t="s">
        <v>35</v>
      </c>
      <c r="L339">
        <v>16.09</v>
      </c>
      <c r="M339" t="s">
        <v>36</v>
      </c>
      <c r="N339">
        <v>13.99</v>
      </c>
      <c r="O339" t="s">
        <v>36</v>
      </c>
      <c r="P339">
        <v>15.46</v>
      </c>
      <c r="Q339" t="s">
        <v>37</v>
      </c>
      <c r="R339">
        <v>13.44</v>
      </c>
      <c r="S339" t="s">
        <v>37</v>
      </c>
      <c r="T339">
        <v>2.02</v>
      </c>
      <c r="U339" t="s">
        <v>37</v>
      </c>
      <c r="V339" t="s">
        <v>1262</v>
      </c>
      <c r="W339" t="s">
        <v>193</v>
      </c>
      <c r="X339" t="s">
        <v>40</v>
      </c>
      <c r="Y339" t="s">
        <v>1841</v>
      </c>
      <c r="Z339">
        <v>9.41</v>
      </c>
      <c r="AA339" t="s">
        <v>37</v>
      </c>
      <c r="AB339">
        <v>2.02</v>
      </c>
      <c r="AC339" t="s">
        <v>37</v>
      </c>
      <c r="AD339">
        <v>5</v>
      </c>
      <c r="AE339">
        <f t="shared" si="39"/>
        <v>105</v>
      </c>
      <c r="AF339" s="8">
        <f t="shared" si="40"/>
        <v>14.723809523809525</v>
      </c>
      <c r="AG339" s="8">
        <f t="shared" si="41"/>
        <v>0.73619047619047617</v>
      </c>
      <c r="AH339">
        <f t="shared" si="42"/>
        <v>15.66</v>
      </c>
      <c r="AI339">
        <f t="shared" si="43"/>
        <v>0.78</v>
      </c>
      <c r="AJ339" s="9">
        <f t="shared" si="44"/>
        <v>11.427999999999999</v>
      </c>
      <c r="AK339" s="10">
        <f t="shared" si="45"/>
        <v>10.691809523809523</v>
      </c>
    </row>
    <row r="340" spans="1:37">
      <c r="A340" s="1">
        <v>41639</v>
      </c>
      <c r="B340">
        <v>1026061250517</v>
      </c>
      <c r="C340" t="s">
        <v>1842</v>
      </c>
      <c r="D340" t="s">
        <v>1843</v>
      </c>
      <c r="E340">
        <v>9781429969550</v>
      </c>
      <c r="F340" t="s">
        <v>1597</v>
      </c>
      <c r="G340" t="s">
        <v>1598</v>
      </c>
      <c r="H340" t="s">
        <v>380</v>
      </c>
      <c r="I340">
        <v>1</v>
      </c>
      <c r="J340" t="s">
        <v>34</v>
      </c>
      <c r="K340" t="s">
        <v>35</v>
      </c>
      <c r="L340">
        <v>12.64</v>
      </c>
      <c r="M340" t="s">
        <v>36</v>
      </c>
      <c r="N340">
        <v>10.99</v>
      </c>
      <c r="O340" t="s">
        <v>36</v>
      </c>
      <c r="P340">
        <v>12.26</v>
      </c>
      <c r="Q340" t="s">
        <v>37</v>
      </c>
      <c r="R340">
        <v>10.66</v>
      </c>
      <c r="S340" t="s">
        <v>37</v>
      </c>
      <c r="T340">
        <v>1.6</v>
      </c>
      <c r="U340" t="s">
        <v>37</v>
      </c>
      <c r="V340" t="s">
        <v>1844</v>
      </c>
      <c r="W340" t="s">
        <v>39</v>
      </c>
      <c r="X340" t="s">
        <v>40</v>
      </c>
      <c r="Y340" t="s">
        <v>1845</v>
      </c>
      <c r="Z340">
        <v>7.46</v>
      </c>
      <c r="AA340" t="s">
        <v>37</v>
      </c>
      <c r="AB340">
        <v>1.6</v>
      </c>
      <c r="AC340" t="s">
        <v>37</v>
      </c>
      <c r="AD340">
        <v>5</v>
      </c>
      <c r="AE340">
        <f t="shared" si="39"/>
        <v>105</v>
      </c>
      <c r="AF340" s="8">
        <f t="shared" si="40"/>
        <v>11.676190476190476</v>
      </c>
      <c r="AG340" s="8">
        <f t="shared" si="41"/>
        <v>0.58380952380952378</v>
      </c>
      <c r="AH340">
        <f t="shared" si="42"/>
        <v>12.42</v>
      </c>
      <c r="AI340">
        <f t="shared" si="43"/>
        <v>0.62</v>
      </c>
      <c r="AJ340" s="9">
        <f t="shared" si="44"/>
        <v>9.0619999999999994</v>
      </c>
      <c r="AK340" s="10">
        <f t="shared" si="45"/>
        <v>8.4781904761904752</v>
      </c>
    </row>
    <row r="341" spans="1:37">
      <c r="A341" s="1">
        <v>41639</v>
      </c>
      <c r="B341">
        <v>1026061965514</v>
      </c>
      <c r="C341" t="s">
        <v>1846</v>
      </c>
      <c r="D341" t="s">
        <v>1847</v>
      </c>
      <c r="E341">
        <v>9781429955966</v>
      </c>
      <c r="F341" t="s">
        <v>673</v>
      </c>
      <c r="G341" t="s">
        <v>674</v>
      </c>
      <c r="I341">
        <v>1</v>
      </c>
      <c r="J341" t="s">
        <v>34</v>
      </c>
      <c r="K341" t="s">
        <v>35</v>
      </c>
      <c r="L341">
        <v>18.39</v>
      </c>
      <c r="M341" t="s">
        <v>36</v>
      </c>
      <c r="N341">
        <v>15.99</v>
      </c>
      <c r="O341" t="s">
        <v>36</v>
      </c>
      <c r="P341">
        <v>15.9</v>
      </c>
      <c r="Q341" t="s">
        <v>37</v>
      </c>
      <c r="R341">
        <v>13.83</v>
      </c>
      <c r="S341" t="s">
        <v>37</v>
      </c>
      <c r="T341">
        <v>2.0699999999999998</v>
      </c>
      <c r="U341" t="s">
        <v>37</v>
      </c>
      <c r="V341" t="s">
        <v>952</v>
      </c>
      <c r="W341" t="s">
        <v>140</v>
      </c>
      <c r="X341" t="s">
        <v>40</v>
      </c>
      <c r="Y341" t="s">
        <v>1848</v>
      </c>
      <c r="Z341">
        <v>9.68</v>
      </c>
      <c r="AA341" t="s">
        <v>37</v>
      </c>
      <c r="AB341">
        <v>2.0699999999999998</v>
      </c>
      <c r="AC341" t="s">
        <v>37</v>
      </c>
      <c r="AD341">
        <v>5</v>
      </c>
      <c r="AE341">
        <f t="shared" si="39"/>
        <v>105</v>
      </c>
      <c r="AF341" s="8">
        <f t="shared" si="40"/>
        <v>15.142857142857144</v>
      </c>
      <c r="AG341" s="8">
        <f t="shared" si="41"/>
        <v>0.75714285714285723</v>
      </c>
      <c r="AH341">
        <f t="shared" si="42"/>
        <v>16.100000000000001</v>
      </c>
      <c r="AI341">
        <f t="shared" si="43"/>
        <v>0.8</v>
      </c>
      <c r="AJ341" s="9">
        <f t="shared" si="44"/>
        <v>11.750999999999999</v>
      </c>
      <c r="AK341" s="10">
        <f t="shared" si="45"/>
        <v>10.993857142857141</v>
      </c>
    </row>
    <row r="342" spans="1:37">
      <c r="A342" s="1">
        <v>41639</v>
      </c>
      <c r="B342">
        <v>1026063045514</v>
      </c>
      <c r="C342" t="s">
        <v>1849</v>
      </c>
      <c r="D342" t="s">
        <v>1850</v>
      </c>
      <c r="E342">
        <v>9781429955966</v>
      </c>
      <c r="F342" t="s">
        <v>673</v>
      </c>
      <c r="G342" t="s">
        <v>674</v>
      </c>
      <c r="I342">
        <v>1</v>
      </c>
      <c r="J342" t="s">
        <v>34</v>
      </c>
      <c r="K342" t="s">
        <v>35</v>
      </c>
      <c r="L342">
        <v>18.39</v>
      </c>
      <c r="M342" t="s">
        <v>36</v>
      </c>
      <c r="N342">
        <v>15.99</v>
      </c>
      <c r="O342" t="s">
        <v>36</v>
      </c>
      <c r="P342">
        <v>15.9</v>
      </c>
      <c r="Q342" t="s">
        <v>37</v>
      </c>
      <c r="R342">
        <v>13.83</v>
      </c>
      <c r="S342" t="s">
        <v>37</v>
      </c>
      <c r="T342">
        <v>2.0699999999999998</v>
      </c>
      <c r="U342" t="s">
        <v>37</v>
      </c>
      <c r="V342" t="s">
        <v>200</v>
      </c>
      <c r="W342" t="s">
        <v>162</v>
      </c>
      <c r="X342" t="s">
        <v>40</v>
      </c>
      <c r="Y342" t="s">
        <v>1851</v>
      </c>
      <c r="Z342">
        <v>9.68</v>
      </c>
      <c r="AA342" t="s">
        <v>37</v>
      </c>
      <c r="AB342">
        <v>2.0699999999999998</v>
      </c>
      <c r="AC342" t="s">
        <v>37</v>
      </c>
      <c r="AD342">
        <v>5</v>
      </c>
      <c r="AE342">
        <f t="shared" si="39"/>
        <v>105</v>
      </c>
      <c r="AF342" s="8">
        <f t="shared" si="40"/>
        <v>15.142857142857144</v>
      </c>
      <c r="AG342" s="8">
        <f t="shared" si="41"/>
        <v>0.75714285714285723</v>
      </c>
      <c r="AH342">
        <f t="shared" si="42"/>
        <v>16.100000000000001</v>
      </c>
      <c r="AI342">
        <f t="shared" si="43"/>
        <v>0.8</v>
      </c>
      <c r="AJ342" s="9">
        <f t="shared" si="44"/>
        <v>11.750999999999999</v>
      </c>
      <c r="AK342" s="10">
        <f t="shared" si="45"/>
        <v>10.993857142857141</v>
      </c>
    </row>
    <row r="343" spans="1:37">
      <c r="A343" s="1">
        <v>41639</v>
      </c>
      <c r="B343">
        <v>1026066501514</v>
      </c>
      <c r="C343" t="s">
        <v>1852</v>
      </c>
      <c r="D343" t="s">
        <v>1853</v>
      </c>
      <c r="E343">
        <v>9781250017512</v>
      </c>
      <c r="F343" t="s">
        <v>1854</v>
      </c>
      <c r="G343" t="s">
        <v>1855</v>
      </c>
      <c r="H343" t="s">
        <v>1856</v>
      </c>
      <c r="I343">
        <v>1</v>
      </c>
      <c r="J343" t="s">
        <v>34</v>
      </c>
      <c r="K343" t="s">
        <v>35</v>
      </c>
      <c r="L343">
        <v>14.94</v>
      </c>
      <c r="M343" t="s">
        <v>36</v>
      </c>
      <c r="N343">
        <v>12.99</v>
      </c>
      <c r="O343" t="s">
        <v>36</v>
      </c>
      <c r="P343">
        <v>14.36</v>
      </c>
      <c r="Q343" t="s">
        <v>37</v>
      </c>
      <c r="R343">
        <v>12.48</v>
      </c>
      <c r="S343" t="s">
        <v>37</v>
      </c>
      <c r="T343">
        <v>1.88</v>
      </c>
      <c r="U343" t="s">
        <v>37</v>
      </c>
      <c r="V343" t="s">
        <v>277</v>
      </c>
      <c r="W343" t="s">
        <v>120</v>
      </c>
      <c r="X343" t="s">
        <v>40</v>
      </c>
      <c r="Y343" t="s">
        <v>1857</v>
      </c>
      <c r="Z343">
        <v>8.74</v>
      </c>
      <c r="AA343" t="s">
        <v>37</v>
      </c>
      <c r="AB343">
        <v>1.88</v>
      </c>
      <c r="AC343" t="s">
        <v>37</v>
      </c>
      <c r="AD343">
        <v>13</v>
      </c>
      <c r="AE343">
        <f t="shared" si="39"/>
        <v>113</v>
      </c>
      <c r="AF343" s="8">
        <f t="shared" si="40"/>
        <v>12.707964601769911</v>
      </c>
      <c r="AG343" s="8">
        <f t="shared" si="41"/>
        <v>1.6520353982300884</v>
      </c>
      <c r="AH343">
        <f t="shared" si="42"/>
        <v>13.51</v>
      </c>
      <c r="AI343">
        <f t="shared" si="43"/>
        <v>1.75</v>
      </c>
      <c r="AJ343" s="9">
        <f t="shared" si="44"/>
        <v>10.616</v>
      </c>
      <c r="AK343" s="10">
        <f t="shared" si="45"/>
        <v>8.9639646017699111</v>
      </c>
    </row>
    <row r="344" spans="1:37">
      <c r="A344" s="1">
        <v>41639</v>
      </c>
      <c r="B344">
        <v>1026067970517</v>
      </c>
      <c r="C344" t="s">
        <v>1858</v>
      </c>
      <c r="D344" t="s">
        <v>235</v>
      </c>
      <c r="E344">
        <v>9781429985215</v>
      </c>
      <c r="F344" t="s">
        <v>1859</v>
      </c>
      <c r="G344" t="s">
        <v>1860</v>
      </c>
      <c r="H344" t="s">
        <v>1861</v>
      </c>
      <c r="I344">
        <v>1</v>
      </c>
      <c r="J344" t="s">
        <v>34</v>
      </c>
      <c r="K344" t="s">
        <v>35</v>
      </c>
      <c r="L344">
        <v>12.65</v>
      </c>
      <c r="M344" t="s">
        <v>36</v>
      </c>
      <c r="N344">
        <v>10.99</v>
      </c>
      <c r="O344" t="s">
        <v>36</v>
      </c>
      <c r="P344">
        <v>12.15</v>
      </c>
      <c r="Q344" t="s">
        <v>37</v>
      </c>
      <c r="R344">
        <v>10.56</v>
      </c>
      <c r="S344" t="s">
        <v>37</v>
      </c>
      <c r="T344">
        <v>1.59</v>
      </c>
      <c r="U344" t="s">
        <v>37</v>
      </c>
      <c r="V344" t="s">
        <v>1862</v>
      </c>
      <c r="W344" t="s">
        <v>120</v>
      </c>
      <c r="X344" t="s">
        <v>40</v>
      </c>
      <c r="Y344" t="s">
        <v>1863</v>
      </c>
      <c r="Z344">
        <v>7.39</v>
      </c>
      <c r="AA344" t="s">
        <v>37</v>
      </c>
      <c r="AB344">
        <v>1.59</v>
      </c>
      <c r="AC344" t="s">
        <v>37</v>
      </c>
      <c r="AD344">
        <v>13</v>
      </c>
      <c r="AE344">
        <f t="shared" si="39"/>
        <v>113</v>
      </c>
      <c r="AF344" s="8">
        <f t="shared" si="40"/>
        <v>10.752212389380531</v>
      </c>
      <c r="AG344" s="8">
        <f t="shared" si="41"/>
        <v>1.3977876106194691</v>
      </c>
      <c r="AH344">
        <f t="shared" si="42"/>
        <v>11.43</v>
      </c>
      <c r="AI344">
        <f t="shared" si="43"/>
        <v>1.48</v>
      </c>
      <c r="AJ344" s="9">
        <f t="shared" si="44"/>
        <v>8.9819999999999993</v>
      </c>
      <c r="AK344" s="10">
        <f t="shared" si="45"/>
        <v>7.5842123893805304</v>
      </c>
    </row>
    <row r="345" spans="1:37">
      <c r="A345" s="1">
        <v>41639</v>
      </c>
      <c r="B345">
        <v>1026068147514</v>
      </c>
      <c r="C345" t="s">
        <v>1864</v>
      </c>
      <c r="D345" t="s">
        <v>1865</v>
      </c>
      <c r="E345">
        <v>9781466810204</v>
      </c>
      <c r="F345" t="s">
        <v>1866</v>
      </c>
      <c r="G345" t="s">
        <v>1867</v>
      </c>
      <c r="H345" t="s">
        <v>1868</v>
      </c>
      <c r="I345">
        <v>1</v>
      </c>
      <c r="J345" t="s">
        <v>34</v>
      </c>
      <c r="K345" t="s">
        <v>35</v>
      </c>
      <c r="L345">
        <v>16.09</v>
      </c>
      <c r="M345" t="s">
        <v>36</v>
      </c>
      <c r="N345">
        <v>13.99</v>
      </c>
      <c r="O345" t="s">
        <v>36</v>
      </c>
      <c r="P345">
        <v>15.46</v>
      </c>
      <c r="Q345" t="s">
        <v>37</v>
      </c>
      <c r="R345">
        <v>13.44</v>
      </c>
      <c r="S345" t="s">
        <v>37</v>
      </c>
      <c r="T345">
        <v>2.02</v>
      </c>
      <c r="U345" t="s">
        <v>37</v>
      </c>
      <c r="V345" t="s">
        <v>119</v>
      </c>
      <c r="W345" t="s">
        <v>56</v>
      </c>
      <c r="X345" t="s">
        <v>40</v>
      </c>
      <c r="Y345" t="s">
        <v>1869</v>
      </c>
      <c r="Z345">
        <v>9.41</v>
      </c>
      <c r="AA345" t="s">
        <v>37</v>
      </c>
      <c r="AB345">
        <v>2.02</v>
      </c>
      <c r="AC345" t="s">
        <v>37</v>
      </c>
      <c r="AD345">
        <v>13</v>
      </c>
      <c r="AE345">
        <f t="shared" si="39"/>
        <v>113</v>
      </c>
      <c r="AF345" s="8">
        <f t="shared" si="40"/>
        <v>13.681415929203542</v>
      </c>
      <c r="AG345" s="8">
        <f t="shared" si="41"/>
        <v>1.7785840707964604</v>
      </c>
      <c r="AH345">
        <f t="shared" si="42"/>
        <v>14.55</v>
      </c>
      <c r="AI345">
        <f t="shared" si="43"/>
        <v>1.89</v>
      </c>
      <c r="AJ345" s="9">
        <f t="shared" si="44"/>
        <v>11.427999999999999</v>
      </c>
      <c r="AK345" s="10">
        <f t="shared" si="45"/>
        <v>9.6494159292035384</v>
      </c>
    </row>
    <row r="346" spans="1:37">
      <c r="A346" s="1">
        <v>41639</v>
      </c>
      <c r="B346">
        <v>1026068186514</v>
      </c>
      <c r="C346" t="s">
        <v>1870</v>
      </c>
      <c r="D346" t="s">
        <v>1871</v>
      </c>
      <c r="E346">
        <v>9781429955966</v>
      </c>
      <c r="F346" t="s">
        <v>673</v>
      </c>
      <c r="G346" t="s">
        <v>674</v>
      </c>
      <c r="I346">
        <v>1</v>
      </c>
      <c r="J346" t="s">
        <v>34</v>
      </c>
      <c r="K346" t="s">
        <v>35</v>
      </c>
      <c r="L346">
        <v>18.39</v>
      </c>
      <c r="M346" t="s">
        <v>36</v>
      </c>
      <c r="N346">
        <v>15.99</v>
      </c>
      <c r="O346" t="s">
        <v>36</v>
      </c>
      <c r="P346">
        <v>15.9</v>
      </c>
      <c r="Q346" t="s">
        <v>37</v>
      </c>
      <c r="R346">
        <v>13.83</v>
      </c>
      <c r="S346" t="s">
        <v>37</v>
      </c>
      <c r="T346">
        <v>2.0699999999999998</v>
      </c>
      <c r="U346" t="s">
        <v>37</v>
      </c>
      <c r="V346" t="s">
        <v>1872</v>
      </c>
      <c r="W346" t="s">
        <v>56</v>
      </c>
      <c r="X346" t="s">
        <v>40</v>
      </c>
      <c r="Y346" t="s">
        <v>1873</v>
      </c>
      <c r="Z346">
        <v>9.68</v>
      </c>
      <c r="AA346" t="s">
        <v>37</v>
      </c>
      <c r="AB346">
        <v>2.0699999999999998</v>
      </c>
      <c r="AC346" t="s">
        <v>37</v>
      </c>
      <c r="AD346">
        <v>13</v>
      </c>
      <c r="AE346">
        <f t="shared" si="39"/>
        <v>113</v>
      </c>
      <c r="AF346" s="8">
        <f t="shared" si="40"/>
        <v>14.070796460176989</v>
      </c>
      <c r="AG346" s="8">
        <f t="shared" si="41"/>
        <v>1.8292035398230087</v>
      </c>
      <c r="AH346">
        <f t="shared" si="42"/>
        <v>14.96</v>
      </c>
      <c r="AI346">
        <f t="shared" si="43"/>
        <v>1.94</v>
      </c>
      <c r="AJ346" s="9">
        <f t="shared" si="44"/>
        <v>11.750999999999999</v>
      </c>
      <c r="AK346" s="10">
        <f t="shared" si="45"/>
        <v>9.9217964601769904</v>
      </c>
    </row>
    <row r="347" spans="1:37">
      <c r="A347" s="1">
        <v>41639</v>
      </c>
      <c r="B347">
        <v>1026068651511</v>
      </c>
      <c r="C347" t="s">
        <v>1874</v>
      </c>
      <c r="D347" t="s">
        <v>1875</v>
      </c>
      <c r="E347">
        <v>9781250027665</v>
      </c>
      <c r="F347" t="s">
        <v>399</v>
      </c>
      <c r="G347" t="s">
        <v>400</v>
      </c>
      <c r="H347" t="s">
        <v>401</v>
      </c>
      <c r="I347">
        <v>1</v>
      </c>
      <c r="J347" t="s">
        <v>34</v>
      </c>
      <c r="K347" t="s">
        <v>35</v>
      </c>
      <c r="L347">
        <v>16.55</v>
      </c>
      <c r="M347" t="s">
        <v>36</v>
      </c>
      <c r="N347">
        <v>14.39</v>
      </c>
      <c r="O347" t="s">
        <v>36</v>
      </c>
      <c r="P347">
        <v>15.9</v>
      </c>
      <c r="Q347" t="s">
        <v>37</v>
      </c>
      <c r="R347">
        <v>13.83</v>
      </c>
      <c r="S347" t="s">
        <v>37</v>
      </c>
      <c r="T347">
        <v>2.0699999999999998</v>
      </c>
      <c r="U347" t="s">
        <v>37</v>
      </c>
      <c r="V347" t="s">
        <v>1262</v>
      </c>
      <c r="W347" t="s">
        <v>140</v>
      </c>
      <c r="X347" t="s">
        <v>40</v>
      </c>
      <c r="Y347" t="s">
        <v>1876</v>
      </c>
      <c r="Z347">
        <v>9.68</v>
      </c>
      <c r="AA347" t="s">
        <v>37</v>
      </c>
      <c r="AB347">
        <v>2.0699999999999998</v>
      </c>
      <c r="AC347" t="s">
        <v>37</v>
      </c>
      <c r="AD347">
        <v>5</v>
      </c>
      <c r="AE347">
        <f t="shared" si="39"/>
        <v>105</v>
      </c>
      <c r="AF347" s="8">
        <f t="shared" si="40"/>
        <v>15.142857142857144</v>
      </c>
      <c r="AG347" s="8">
        <f t="shared" si="41"/>
        <v>0.75714285714285723</v>
      </c>
      <c r="AH347">
        <f t="shared" si="42"/>
        <v>16.100000000000001</v>
      </c>
      <c r="AI347">
        <f t="shared" si="43"/>
        <v>0.8</v>
      </c>
      <c r="AJ347" s="9">
        <f t="shared" si="44"/>
        <v>11.750999999999999</v>
      </c>
      <c r="AK347" s="10">
        <f t="shared" si="45"/>
        <v>10.993857142857141</v>
      </c>
    </row>
    <row r="348" spans="1:37">
      <c r="A348" s="1">
        <v>41639</v>
      </c>
      <c r="B348">
        <v>1026069571514</v>
      </c>
      <c r="C348" t="s">
        <v>1877</v>
      </c>
      <c r="D348" t="s">
        <v>1878</v>
      </c>
      <c r="E348">
        <v>9781466850491</v>
      </c>
      <c r="F348" t="s">
        <v>694</v>
      </c>
      <c r="G348" t="s">
        <v>695</v>
      </c>
      <c r="H348" t="s">
        <v>696</v>
      </c>
      <c r="I348">
        <v>1</v>
      </c>
      <c r="J348" t="s">
        <v>34</v>
      </c>
      <c r="K348" t="s">
        <v>35</v>
      </c>
      <c r="L348">
        <v>0</v>
      </c>
      <c r="M348" t="s">
        <v>36</v>
      </c>
      <c r="N348">
        <v>0</v>
      </c>
      <c r="O348" t="s">
        <v>36</v>
      </c>
      <c r="P348">
        <v>0</v>
      </c>
      <c r="Q348" t="s">
        <v>37</v>
      </c>
      <c r="R348">
        <v>0</v>
      </c>
      <c r="S348" t="s">
        <v>37</v>
      </c>
      <c r="T348">
        <v>0</v>
      </c>
      <c r="U348" t="s">
        <v>37</v>
      </c>
      <c r="V348" t="s">
        <v>1879</v>
      </c>
      <c r="W348" t="s">
        <v>140</v>
      </c>
      <c r="X348" t="s">
        <v>40</v>
      </c>
      <c r="Y348" t="s">
        <v>1880</v>
      </c>
      <c r="Z348">
        <v>0</v>
      </c>
      <c r="AA348" t="s">
        <v>37</v>
      </c>
      <c r="AB348">
        <v>0</v>
      </c>
      <c r="AC348" t="s">
        <v>37</v>
      </c>
      <c r="AD348">
        <v>5</v>
      </c>
      <c r="AE348">
        <f t="shared" si="39"/>
        <v>105</v>
      </c>
      <c r="AF348" s="8">
        <f t="shared" si="40"/>
        <v>0</v>
      </c>
      <c r="AG348" s="8">
        <f t="shared" si="41"/>
        <v>0</v>
      </c>
      <c r="AH348">
        <f t="shared" si="42"/>
        <v>0</v>
      </c>
      <c r="AI348">
        <f t="shared" si="43"/>
        <v>0</v>
      </c>
      <c r="AJ348" s="9">
        <f t="shared" si="44"/>
        <v>0</v>
      </c>
      <c r="AK348" s="10">
        <f t="shared" si="45"/>
        <v>0</v>
      </c>
    </row>
    <row r="349" spans="1:37">
      <c r="A349" s="1">
        <v>41639</v>
      </c>
      <c r="B349">
        <v>1026073524514</v>
      </c>
      <c r="C349" t="s">
        <v>1881</v>
      </c>
      <c r="D349" t="s">
        <v>1882</v>
      </c>
      <c r="E349">
        <v>9781466850491</v>
      </c>
      <c r="F349" t="s">
        <v>694</v>
      </c>
      <c r="G349" t="s">
        <v>695</v>
      </c>
      <c r="H349" t="s">
        <v>696</v>
      </c>
      <c r="I349">
        <v>1</v>
      </c>
      <c r="J349" t="s">
        <v>34</v>
      </c>
      <c r="K349" t="s">
        <v>35</v>
      </c>
      <c r="L349">
        <v>0</v>
      </c>
      <c r="M349" t="s">
        <v>36</v>
      </c>
      <c r="N349">
        <v>0</v>
      </c>
      <c r="O349" t="s">
        <v>36</v>
      </c>
      <c r="P349">
        <v>0</v>
      </c>
      <c r="Q349" t="s">
        <v>37</v>
      </c>
      <c r="R349">
        <v>0</v>
      </c>
      <c r="S349" t="s">
        <v>37</v>
      </c>
      <c r="T349">
        <v>0</v>
      </c>
      <c r="U349" t="s">
        <v>37</v>
      </c>
      <c r="V349" t="s">
        <v>55</v>
      </c>
      <c r="W349" t="s">
        <v>56</v>
      </c>
      <c r="X349" t="s">
        <v>40</v>
      </c>
      <c r="Y349" t="s">
        <v>1883</v>
      </c>
      <c r="Z349">
        <v>0</v>
      </c>
      <c r="AA349" t="s">
        <v>37</v>
      </c>
      <c r="AB349">
        <v>0</v>
      </c>
      <c r="AC349" t="s">
        <v>37</v>
      </c>
      <c r="AD349">
        <v>13</v>
      </c>
      <c r="AE349">
        <f t="shared" si="39"/>
        <v>113</v>
      </c>
      <c r="AF349" s="8">
        <f t="shared" si="40"/>
        <v>0</v>
      </c>
      <c r="AG349" s="8">
        <f t="shared" si="41"/>
        <v>0</v>
      </c>
      <c r="AH349">
        <f t="shared" si="42"/>
        <v>0</v>
      </c>
      <c r="AI349">
        <f t="shared" si="43"/>
        <v>0</v>
      </c>
      <c r="AJ349" s="9">
        <f t="shared" si="44"/>
        <v>0</v>
      </c>
      <c r="AK349" s="10">
        <f t="shared" si="45"/>
        <v>0</v>
      </c>
    </row>
    <row r="350" spans="1:37">
      <c r="A350" s="1">
        <v>41639</v>
      </c>
      <c r="B350">
        <v>1026078997514</v>
      </c>
      <c r="C350" t="s">
        <v>1884</v>
      </c>
      <c r="D350" t="s">
        <v>1885</v>
      </c>
      <c r="E350">
        <v>9781429967556</v>
      </c>
      <c r="F350" t="s">
        <v>1886</v>
      </c>
      <c r="G350" t="s">
        <v>1887</v>
      </c>
      <c r="H350" t="s">
        <v>1888</v>
      </c>
      <c r="I350">
        <v>1</v>
      </c>
      <c r="J350" t="s">
        <v>34</v>
      </c>
      <c r="K350" t="s">
        <v>35</v>
      </c>
      <c r="L350">
        <v>10.34</v>
      </c>
      <c r="M350" t="s">
        <v>36</v>
      </c>
      <c r="N350">
        <v>8.99</v>
      </c>
      <c r="O350" t="s">
        <v>36</v>
      </c>
      <c r="P350">
        <v>9.93</v>
      </c>
      <c r="Q350" t="s">
        <v>37</v>
      </c>
      <c r="R350">
        <v>8.64</v>
      </c>
      <c r="S350" t="s">
        <v>37</v>
      </c>
      <c r="T350">
        <v>1.29</v>
      </c>
      <c r="U350" t="s">
        <v>37</v>
      </c>
      <c r="V350" t="s">
        <v>758</v>
      </c>
      <c r="W350" t="s">
        <v>56</v>
      </c>
      <c r="X350" t="s">
        <v>40</v>
      </c>
      <c r="Y350" t="s">
        <v>1889</v>
      </c>
      <c r="Z350">
        <v>6.05</v>
      </c>
      <c r="AA350" t="s">
        <v>37</v>
      </c>
      <c r="AB350">
        <v>1.29</v>
      </c>
      <c r="AC350" t="s">
        <v>37</v>
      </c>
      <c r="AD350">
        <v>13</v>
      </c>
      <c r="AE350">
        <f t="shared" si="39"/>
        <v>113</v>
      </c>
      <c r="AF350" s="8">
        <f t="shared" si="40"/>
        <v>8.7876106194690262</v>
      </c>
      <c r="AG350" s="8">
        <f t="shared" si="41"/>
        <v>1.1423893805309735</v>
      </c>
      <c r="AH350">
        <f t="shared" si="42"/>
        <v>9.34</v>
      </c>
      <c r="AI350">
        <f t="shared" si="43"/>
        <v>1.21</v>
      </c>
      <c r="AJ350" s="9">
        <f t="shared" si="44"/>
        <v>7.3380000000000001</v>
      </c>
      <c r="AK350" s="10">
        <f t="shared" si="45"/>
        <v>6.1956106194690266</v>
      </c>
    </row>
    <row r="351" spans="1:37">
      <c r="A351" s="1">
        <v>41639</v>
      </c>
      <c r="B351">
        <v>1026079625522</v>
      </c>
      <c r="C351" t="s">
        <v>1890</v>
      </c>
      <c r="D351" t="s">
        <v>1891</v>
      </c>
      <c r="E351">
        <v>9781250031211</v>
      </c>
      <c r="F351" t="s">
        <v>1892</v>
      </c>
      <c r="G351" t="s">
        <v>1893</v>
      </c>
      <c r="H351" t="s">
        <v>1894</v>
      </c>
      <c r="I351">
        <v>1</v>
      </c>
      <c r="J351" t="s">
        <v>34</v>
      </c>
      <c r="K351" t="s">
        <v>35</v>
      </c>
      <c r="L351">
        <v>12.65</v>
      </c>
      <c r="M351" t="s">
        <v>36</v>
      </c>
      <c r="N351">
        <v>10.99</v>
      </c>
      <c r="O351" t="s">
        <v>36</v>
      </c>
      <c r="P351">
        <v>12.15</v>
      </c>
      <c r="Q351" t="s">
        <v>37</v>
      </c>
      <c r="R351">
        <v>10.56</v>
      </c>
      <c r="S351" t="s">
        <v>37</v>
      </c>
      <c r="T351">
        <v>1.59</v>
      </c>
      <c r="U351" t="s">
        <v>37</v>
      </c>
      <c r="V351" t="s">
        <v>1099</v>
      </c>
      <c r="W351" t="s">
        <v>140</v>
      </c>
      <c r="X351" t="s">
        <v>40</v>
      </c>
      <c r="Y351" t="s">
        <v>1895</v>
      </c>
      <c r="Z351">
        <v>7.39</v>
      </c>
      <c r="AA351" t="s">
        <v>37</v>
      </c>
      <c r="AB351">
        <v>1.59</v>
      </c>
      <c r="AC351" t="s">
        <v>37</v>
      </c>
      <c r="AD351">
        <v>5</v>
      </c>
      <c r="AE351">
        <f t="shared" si="39"/>
        <v>105</v>
      </c>
      <c r="AF351" s="8">
        <f t="shared" si="40"/>
        <v>11.571428571428571</v>
      </c>
      <c r="AG351" s="8">
        <f t="shared" si="41"/>
        <v>0.57857142857142851</v>
      </c>
      <c r="AH351">
        <f t="shared" si="42"/>
        <v>12.3</v>
      </c>
      <c r="AI351">
        <f t="shared" si="43"/>
        <v>0.61</v>
      </c>
      <c r="AJ351" s="9">
        <f t="shared" si="44"/>
        <v>8.9819999999999993</v>
      </c>
      <c r="AK351" s="10">
        <f t="shared" si="45"/>
        <v>8.4034285714285701</v>
      </c>
    </row>
    <row r="352" spans="1:37">
      <c r="A352" s="1">
        <v>41639</v>
      </c>
      <c r="B352">
        <v>1026081777519</v>
      </c>
      <c r="C352" t="s">
        <v>1896</v>
      </c>
      <c r="D352" t="s">
        <v>1897</v>
      </c>
      <c r="E352">
        <v>9781466806689</v>
      </c>
      <c r="F352" t="s">
        <v>169</v>
      </c>
      <c r="G352" t="s">
        <v>170</v>
      </c>
      <c r="H352" t="s">
        <v>171</v>
      </c>
      <c r="I352">
        <v>1</v>
      </c>
      <c r="J352" t="s">
        <v>34</v>
      </c>
      <c r="K352" t="s">
        <v>35</v>
      </c>
      <c r="L352">
        <v>12.64</v>
      </c>
      <c r="M352" t="s">
        <v>36</v>
      </c>
      <c r="N352">
        <v>10.99</v>
      </c>
      <c r="O352" t="s">
        <v>36</v>
      </c>
      <c r="P352">
        <v>12.15</v>
      </c>
      <c r="Q352" t="s">
        <v>37</v>
      </c>
      <c r="R352">
        <v>10.56</v>
      </c>
      <c r="S352" t="s">
        <v>37</v>
      </c>
      <c r="T352">
        <v>1.59</v>
      </c>
      <c r="U352" t="s">
        <v>37</v>
      </c>
      <c r="V352" t="s">
        <v>1898</v>
      </c>
      <c r="W352" t="s">
        <v>56</v>
      </c>
      <c r="X352" t="s">
        <v>40</v>
      </c>
      <c r="Y352" t="s">
        <v>1899</v>
      </c>
      <c r="Z352">
        <v>7.39</v>
      </c>
      <c r="AA352" t="s">
        <v>37</v>
      </c>
      <c r="AB352">
        <v>1.59</v>
      </c>
      <c r="AC352" t="s">
        <v>37</v>
      </c>
      <c r="AD352">
        <v>13</v>
      </c>
      <c r="AE352">
        <f t="shared" si="39"/>
        <v>113</v>
      </c>
      <c r="AF352" s="8">
        <f t="shared" si="40"/>
        <v>10.752212389380531</v>
      </c>
      <c r="AG352" s="8">
        <f t="shared" si="41"/>
        <v>1.3977876106194691</v>
      </c>
      <c r="AH352">
        <f t="shared" si="42"/>
        <v>11.43</v>
      </c>
      <c r="AI352">
        <f t="shared" si="43"/>
        <v>1.48</v>
      </c>
      <c r="AJ352" s="9">
        <f t="shared" si="44"/>
        <v>8.9819999999999993</v>
      </c>
      <c r="AK352" s="10">
        <f t="shared" si="45"/>
        <v>7.5842123893805304</v>
      </c>
    </row>
    <row r="353" spans="1:37">
      <c r="A353" s="1">
        <v>41639</v>
      </c>
      <c r="B353">
        <v>1026083089514</v>
      </c>
      <c r="C353" t="s">
        <v>1900</v>
      </c>
      <c r="D353" t="s">
        <v>1901</v>
      </c>
      <c r="E353">
        <v>9781466835405</v>
      </c>
      <c r="F353" t="s">
        <v>796</v>
      </c>
      <c r="G353" t="s">
        <v>797</v>
      </c>
      <c r="H353" t="s">
        <v>798</v>
      </c>
      <c r="I353">
        <v>1</v>
      </c>
      <c r="J353" t="s">
        <v>34</v>
      </c>
      <c r="K353" t="s">
        <v>35</v>
      </c>
      <c r="L353">
        <v>16.09</v>
      </c>
      <c r="M353" t="s">
        <v>36</v>
      </c>
      <c r="N353">
        <v>13.99</v>
      </c>
      <c r="O353" t="s">
        <v>36</v>
      </c>
      <c r="P353">
        <v>15.46</v>
      </c>
      <c r="Q353" t="s">
        <v>37</v>
      </c>
      <c r="R353">
        <v>13.44</v>
      </c>
      <c r="S353" t="s">
        <v>37</v>
      </c>
      <c r="T353">
        <v>2.02</v>
      </c>
      <c r="U353" t="s">
        <v>37</v>
      </c>
      <c r="V353" t="s">
        <v>1902</v>
      </c>
      <c r="W353" t="s">
        <v>214</v>
      </c>
      <c r="X353" t="s">
        <v>40</v>
      </c>
      <c r="Y353" t="s">
        <v>1903</v>
      </c>
      <c r="Z353">
        <v>9.41</v>
      </c>
      <c r="AA353" t="s">
        <v>37</v>
      </c>
      <c r="AB353">
        <v>2.02</v>
      </c>
      <c r="AC353" t="s">
        <v>37</v>
      </c>
      <c r="AD353">
        <v>13</v>
      </c>
      <c r="AE353">
        <f t="shared" si="39"/>
        <v>113</v>
      </c>
      <c r="AF353" s="8">
        <f t="shared" si="40"/>
        <v>13.681415929203542</v>
      </c>
      <c r="AG353" s="8">
        <f t="shared" si="41"/>
        <v>1.7785840707964604</v>
      </c>
      <c r="AH353">
        <f t="shared" si="42"/>
        <v>14.55</v>
      </c>
      <c r="AI353">
        <f t="shared" si="43"/>
        <v>1.89</v>
      </c>
      <c r="AJ353" s="9">
        <f t="shared" si="44"/>
        <v>11.427999999999999</v>
      </c>
      <c r="AK353" s="10">
        <f t="shared" si="45"/>
        <v>9.6494159292035384</v>
      </c>
    </row>
    <row r="354" spans="1:37">
      <c r="A354" s="1">
        <v>41639</v>
      </c>
      <c r="B354">
        <v>1026083687517</v>
      </c>
      <c r="C354" t="s">
        <v>1904</v>
      </c>
      <c r="D354" t="s">
        <v>1905</v>
      </c>
      <c r="E354">
        <v>9781429961943</v>
      </c>
      <c r="F354" t="s">
        <v>1906</v>
      </c>
      <c r="G354" t="s">
        <v>1907</v>
      </c>
      <c r="H354" t="s">
        <v>1908</v>
      </c>
      <c r="I354">
        <v>1</v>
      </c>
      <c r="J354" t="s">
        <v>34</v>
      </c>
      <c r="K354" t="s">
        <v>35</v>
      </c>
      <c r="L354">
        <v>9.19</v>
      </c>
      <c r="M354" t="s">
        <v>36</v>
      </c>
      <c r="N354">
        <v>7.99</v>
      </c>
      <c r="O354" t="s">
        <v>36</v>
      </c>
      <c r="P354">
        <v>8.83</v>
      </c>
      <c r="Q354" t="s">
        <v>37</v>
      </c>
      <c r="R354">
        <v>7.68</v>
      </c>
      <c r="S354" t="s">
        <v>37</v>
      </c>
      <c r="T354">
        <v>1.1499999999999999</v>
      </c>
      <c r="U354" t="s">
        <v>37</v>
      </c>
      <c r="V354" t="s">
        <v>1909</v>
      </c>
      <c r="W354" t="s">
        <v>56</v>
      </c>
      <c r="X354" t="s">
        <v>40</v>
      </c>
      <c r="Y354" t="s">
        <v>1910</v>
      </c>
      <c r="Z354">
        <v>5.38</v>
      </c>
      <c r="AA354" t="s">
        <v>37</v>
      </c>
      <c r="AB354">
        <v>1.1499999999999999</v>
      </c>
      <c r="AC354" t="s">
        <v>37</v>
      </c>
      <c r="AD354">
        <v>13</v>
      </c>
      <c r="AE354">
        <f t="shared" si="39"/>
        <v>113</v>
      </c>
      <c r="AF354" s="8">
        <f t="shared" si="40"/>
        <v>7.8141592920353986</v>
      </c>
      <c r="AG354" s="8">
        <f t="shared" si="41"/>
        <v>1.0158407079646019</v>
      </c>
      <c r="AH354">
        <f t="shared" si="42"/>
        <v>8.31</v>
      </c>
      <c r="AI354">
        <f t="shared" si="43"/>
        <v>1.08</v>
      </c>
      <c r="AJ354" s="9">
        <f t="shared" si="44"/>
        <v>6.5259999999999998</v>
      </c>
      <c r="AK354" s="10">
        <f t="shared" si="45"/>
        <v>5.5101592920353983</v>
      </c>
    </row>
    <row r="355" spans="1:37">
      <c r="A355" s="1">
        <v>41639</v>
      </c>
      <c r="B355">
        <v>1026088552515</v>
      </c>
      <c r="C355" t="s">
        <v>1911</v>
      </c>
      <c r="D355" t="s">
        <v>1912</v>
      </c>
      <c r="E355">
        <v>9780805098556</v>
      </c>
      <c r="F355" t="s">
        <v>204</v>
      </c>
      <c r="G355" t="s">
        <v>205</v>
      </c>
      <c r="H355" t="s">
        <v>206</v>
      </c>
      <c r="I355">
        <v>1</v>
      </c>
      <c r="J355" t="s">
        <v>34</v>
      </c>
      <c r="K355" t="s">
        <v>35</v>
      </c>
      <c r="L355">
        <v>16.55</v>
      </c>
      <c r="M355" t="s">
        <v>36</v>
      </c>
      <c r="N355">
        <v>14.39</v>
      </c>
      <c r="O355" t="s">
        <v>36</v>
      </c>
      <c r="P355">
        <v>15.9</v>
      </c>
      <c r="Q355" t="s">
        <v>37</v>
      </c>
      <c r="R355">
        <v>13.83</v>
      </c>
      <c r="S355" t="s">
        <v>37</v>
      </c>
      <c r="T355">
        <v>2.0699999999999998</v>
      </c>
      <c r="U355" t="s">
        <v>37</v>
      </c>
      <c r="V355" t="s">
        <v>1913</v>
      </c>
      <c r="W355" t="s">
        <v>1573</v>
      </c>
      <c r="X355" t="s">
        <v>40</v>
      </c>
      <c r="Y355" t="s">
        <v>1914</v>
      </c>
      <c r="Z355">
        <v>9.68</v>
      </c>
      <c r="AA355" t="s">
        <v>37</v>
      </c>
      <c r="AB355">
        <v>2.0699999999999998</v>
      </c>
      <c r="AC355" t="s">
        <v>37</v>
      </c>
      <c r="AD355">
        <v>5</v>
      </c>
      <c r="AE355">
        <f t="shared" si="39"/>
        <v>105</v>
      </c>
      <c r="AF355" s="8">
        <f t="shared" si="40"/>
        <v>15.142857142857144</v>
      </c>
      <c r="AG355" s="8">
        <f t="shared" si="41"/>
        <v>0.75714285714285723</v>
      </c>
      <c r="AH355">
        <f t="shared" si="42"/>
        <v>16.100000000000001</v>
      </c>
      <c r="AI355">
        <f t="shared" si="43"/>
        <v>0.8</v>
      </c>
      <c r="AJ355" s="9">
        <f t="shared" si="44"/>
        <v>11.750999999999999</v>
      </c>
      <c r="AK355" s="10">
        <f t="shared" si="45"/>
        <v>10.993857142857141</v>
      </c>
    </row>
    <row r="356" spans="1:37">
      <c r="A356" s="1">
        <v>41639</v>
      </c>
      <c r="B356">
        <v>1026088616514</v>
      </c>
      <c r="C356" t="s">
        <v>1915</v>
      </c>
      <c r="D356" t="s">
        <v>1916</v>
      </c>
      <c r="E356">
        <v>9781250015273</v>
      </c>
      <c r="F356" t="s">
        <v>1458</v>
      </c>
      <c r="G356" t="s">
        <v>1459</v>
      </c>
      <c r="H356" t="s">
        <v>293</v>
      </c>
      <c r="I356">
        <v>1</v>
      </c>
      <c r="J356" t="s">
        <v>34</v>
      </c>
      <c r="K356" t="s">
        <v>35</v>
      </c>
      <c r="L356">
        <v>12.65</v>
      </c>
      <c r="M356" t="s">
        <v>36</v>
      </c>
      <c r="N356">
        <v>10.99</v>
      </c>
      <c r="O356" t="s">
        <v>36</v>
      </c>
      <c r="P356">
        <v>12.15</v>
      </c>
      <c r="Q356" t="s">
        <v>37</v>
      </c>
      <c r="R356">
        <v>10.56</v>
      </c>
      <c r="S356" t="s">
        <v>37</v>
      </c>
      <c r="T356">
        <v>1.59</v>
      </c>
      <c r="U356" t="s">
        <v>37</v>
      </c>
      <c r="V356" t="s">
        <v>1917</v>
      </c>
      <c r="W356" t="s">
        <v>418</v>
      </c>
      <c r="X356" t="s">
        <v>40</v>
      </c>
      <c r="Y356" t="s">
        <v>1918</v>
      </c>
      <c r="Z356">
        <v>7.39</v>
      </c>
      <c r="AA356" t="s">
        <v>37</v>
      </c>
      <c r="AB356">
        <v>1.59</v>
      </c>
      <c r="AC356" t="s">
        <v>37</v>
      </c>
      <c r="AD356">
        <v>5</v>
      </c>
      <c r="AE356">
        <f t="shared" si="39"/>
        <v>105</v>
      </c>
      <c r="AF356" s="8">
        <f t="shared" si="40"/>
        <v>11.571428571428571</v>
      </c>
      <c r="AG356" s="8">
        <f t="shared" si="41"/>
        <v>0.57857142857142851</v>
      </c>
      <c r="AH356">
        <f t="shared" si="42"/>
        <v>12.3</v>
      </c>
      <c r="AI356">
        <f t="shared" si="43"/>
        <v>0.61</v>
      </c>
      <c r="AJ356" s="9">
        <f t="shared" si="44"/>
        <v>8.9819999999999993</v>
      </c>
      <c r="AK356" s="10">
        <f t="shared" si="45"/>
        <v>8.4034285714285701</v>
      </c>
    </row>
    <row r="357" spans="1:37">
      <c r="A357" s="1">
        <v>41639</v>
      </c>
      <c r="B357">
        <v>1026095452519</v>
      </c>
      <c r="C357" t="s">
        <v>1919</v>
      </c>
      <c r="D357" t="s">
        <v>1920</v>
      </c>
      <c r="E357">
        <v>9781429960113</v>
      </c>
      <c r="F357" t="s">
        <v>1921</v>
      </c>
      <c r="G357" t="s">
        <v>1922</v>
      </c>
      <c r="H357" t="s">
        <v>1923</v>
      </c>
      <c r="I357">
        <v>1</v>
      </c>
      <c r="J357" t="s">
        <v>34</v>
      </c>
      <c r="K357" t="s">
        <v>35</v>
      </c>
      <c r="L357">
        <v>12.64</v>
      </c>
      <c r="M357" t="s">
        <v>36</v>
      </c>
      <c r="N357">
        <v>10.99</v>
      </c>
      <c r="O357" t="s">
        <v>36</v>
      </c>
      <c r="P357">
        <v>12.15</v>
      </c>
      <c r="Q357" t="s">
        <v>37</v>
      </c>
      <c r="R357">
        <v>10.56</v>
      </c>
      <c r="S357" t="s">
        <v>37</v>
      </c>
      <c r="T357">
        <v>1.59</v>
      </c>
      <c r="U357" t="s">
        <v>37</v>
      </c>
      <c r="V357" t="s">
        <v>1924</v>
      </c>
      <c r="W357" t="s">
        <v>193</v>
      </c>
      <c r="X357" t="s">
        <v>40</v>
      </c>
      <c r="Y357" t="s">
        <v>1925</v>
      </c>
      <c r="Z357">
        <v>7.39</v>
      </c>
      <c r="AA357" t="s">
        <v>37</v>
      </c>
      <c r="AB357">
        <v>1.59</v>
      </c>
      <c r="AC357" t="s">
        <v>37</v>
      </c>
      <c r="AD357">
        <v>5</v>
      </c>
      <c r="AE357">
        <f t="shared" si="39"/>
        <v>105</v>
      </c>
      <c r="AF357" s="8">
        <f t="shared" si="40"/>
        <v>11.571428571428571</v>
      </c>
      <c r="AG357" s="8">
        <f t="shared" si="41"/>
        <v>0.57857142857142851</v>
      </c>
      <c r="AH357">
        <f t="shared" si="42"/>
        <v>12.3</v>
      </c>
      <c r="AI357">
        <f t="shared" si="43"/>
        <v>0.61</v>
      </c>
      <c r="AJ357" s="9">
        <f t="shared" si="44"/>
        <v>8.9819999999999993</v>
      </c>
      <c r="AK357" s="10">
        <f t="shared" si="45"/>
        <v>8.4034285714285701</v>
      </c>
    </row>
    <row r="358" spans="1:37">
      <c r="A358" s="1">
        <v>41639</v>
      </c>
      <c r="B358">
        <v>1026099057520</v>
      </c>
      <c r="C358" t="s">
        <v>1926</v>
      </c>
      <c r="D358" t="s">
        <v>1927</v>
      </c>
      <c r="E358">
        <v>9781466850491</v>
      </c>
      <c r="F358" t="s">
        <v>694</v>
      </c>
      <c r="G358" t="s">
        <v>695</v>
      </c>
      <c r="H358" t="s">
        <v>696</v>
      </c>
      <c r="I358">
        <v>1</v>
      </c>
      <c r="J358" t="s">
        <v>34</v>
      </c>
      <c r="K358" t="s">
        <v>35</v>
      </c>
      <c r="L358">
        <v>0</v>
      </c>
      <c r="M358" t="s">
        <v>36</v>
      </c>
      <c r="N358">
        <v>0</v>
      </c>
      <c r="O358" t="s">
        <v>36</v>
      </c>
      <c r="P358">
        <v>0</v>
      </c>
      <c r="Q358" t="s">
        <v>37</v>
      </c>
      <c r="R358">
        <v>0</v>
      </c>
      <c r="S358" t="s">
        <v>37</v>
      </c>
      <c r="T358">
        <v>0</v>
      </c>
      <c r="U358" t="s">
        <v>37</v>
      </c>
      <c r="V358" t="s">
        <v>1928</v>
      </c>
      <c r="W358" t="s">
        <v>214</v>
      </c>
      <c r="X358" t="s">
        <v>40</v>
      </c>
      <c r="Y358" t="s">
        <v>1929</v>
      </c>
      <c r="Z358">
        <v>0</v>
      </c>
      <c r="AA358" t="s">
        <v>37</v>
      </c>
      <c r="AB358">
        <v>0</v>
      </c>
      <c r="AC358" t="s">
        <v>37</v>
      </c>
      <c r="AD358">
        <v>13</v>
      </c>
      <c r="AE358">
        <f t="shared" si="39"/>
        <v>113</v>
      </c>
      <c r="AF358" s="8">
        <f t="shared" si="40"/>
        <v>0</v>
      </c>
      <c r="AG358" s="8">
        <f t="shared" si="41"/>
        <v>0</v>
      </c>
      <c r="AH358">
        <f t="shared" si="42"/>
        <v>0</v>
      </c>
      <c r="AI358">
        <f t="shared" si="43"/>
        <v>0</v>
      </c>
      <c r="AJ358" s="9">
        <f t="shared" si="44"/>
        <v>0</v>
      </c>
      <c r="AK358" s="10">
        <f t="shared" si="45"/>
        <v>0</v>
      </c>
    </row>
    <row r="359" spans="1:37">
      <c r="A359" s="1">
        <v>41639</v>
      </c>
      <c r="B359">
        <v>1026100472520</v>
      </c>
      <c r="C359" t="s">
        <v>1930</v>
      </c>
      <c r="D359" t="s">
        <v>1931</v>
      </c>
      <c r="E359">
        <v>9781429955966</v>
      </c>
      <c r="F359" t="s">
        <v>673</v>
      </c>
      <c r="G359" t="s">
        <v>674</v>
      </c>
      <c r="I359">
        <v>1</v>
      </c>
      <c r="J359" t="s">
        <v>34</v>
      </c>
      <c r="K359" t="s">
        <v>35</v>
      </c>
      <c r="L359">
        <v>16.55</v>
      </c>
      <c r="M359" t="s">
        <v>36</v>
      </c>
      <c r="N359">
        <v>14.39</v>
      </c>
      <c r="O359" t="s">
        <v>36</v>
      </c>
      <c r="P359">
        <v>15.9</v>
      </c>
      <c r="Q359" t="s">
        <v>37</v>
      </c>
      <c r="R359">
        <v>13.83</v>
      </c>
      <c r="S359" t="s">
        <v>37</v>
      </c>
      <c r="T359">
        <v>2.0699999999999998</v>
      </c>
      <c r="U359" t="s">
        <v>37</v>
      </c>
      <c r="V359" t="s">
        <v>1932</v>
      </c>
      <c r="W359" t="s">
        <v>82</v>
      </c>
      <c r="X359" t="s">
        <v>40</v>
      </c>
      <c r="Y359" t="s">
        <v>1933</v>
      </c>
      <c r="Z359">
        <v>9.68</v>
      </c>
      <c r="AA359" t="s">
        <v>37</v>
      </c>
      <c r="AB359">
        <v>2.0699999999999998</v>
      </c>
      <c r="AC359" t="s">
        <v>37</v>
      </c>
      <c r="AD359">
        <v>5</v>
      </c>
      <c r="AE359">
        <f t="shared" si="39"/>
        <v>105</v>
      </c>
      <c r="AF359" s="8">
        <f t="shared" si="40"/>
        <v>15.142857142857144</v>
      </c>
      <c r="AG359" s="8">
        <f t="shared" si="41"/>
        <v>0.75714285714285723</v>
      </c>
      <c r="AH359">
        <f t="shared" si="42"/>
        <v>16.100000000000001</v>
      </c>
      <c r="AI359">
        <f t="shared" si="43"/>
        <v>0.8</v>
      </c>
      <c r="AJ359" s="9">
        <f t="shared" si="44"/>
        <v>11.750999999999999</v>
      </c>
      <c r="AK359" s="10">
        <f t="shared" si="45"/>
        <v>10.993857142857141</v>
      </c>
    </row>
    <row r="360" spans="1:37">
      <c r="A360" s="1">
        <v>41639</v>
      </c>
      <c r="B360">
        <v>1026103158515</v>
      </c>
      <c r="C360" t="s">
        <v>1934</v>
      </c>
      <c r="D360" t="s">
        <v>1935</v>
      </c>
      <c r="E360">
        <v>9781429927185</v>
      </c>
      <c r="F360" t="s">
        <v>1936</v>
      </c>
      <c r="G360" t="s">
        <v>1937</v>
      </c>
      <c r="H360" t="s">
        <v>191</v>
      </c>
      <c r="I360">
        <v>1</v>
      </c>
      <c r="J360" t="s">
        <v>34</v>
      </c>
      <c r="K360" t="s">
        <v>35</v>
      </c>
      <c r="L360">
        <v>3.44</v>
      </c>
      <c r="M360" t="s">
        <v>36</v>
      </c>
      <c r="N360">
        <v>2.99</v>
      </c>
      <c r="O360" t="s">
        <v>36</v>
      </c>
      <c r="P360">
        <v>3.31</v>
      </c>
      <c r="Q360" t="s">
        <v>37</v>
      </c>
      <c r="R360">
        <v>2.87</v>
      </c>
      <c r="S360" t="s">
        <v>37</v>
      </c>
      <c r="T360">
        <v>0.44</v>
      </c>
      <c r="U360" t="s">
        <v>37</v>
      </c>
      <c r="V360" t="s">
        <v>1938</v>
      </c>
      <c r="W360" t="s">
        <v>56</v>
      </c>
      <c r="X360" t="s">
        <v>40</v>
      </c>
      <c r="Y360" t="s">
        <v>1939</v>
      </c>
      <c r="Z360">
        <v>2.0099999999999998</v>
      </c>
      <c r="AA360" t="s">
        <v>37</v>
      </c>
      <c r="AB360">
        <v>0.44</v>
      </c>
      <c r="AC360" t="s">
        <v>37</v>
      </c>
      <c r="AD360">
        <v>13</v>
      </c>
      <c r="AE360">
        <f t="shared" si="39"/>
        <v>113</v>
      </c>
      <c r="AF360" s="8">
        <f t="shared" si="40"/>
        <v>2.9292035398230087</v>
      </c>
      <c r="AG360" s="8">
        <f t="shared" si="41"/>
        <v>0.38079646017699109</v>
      </c>
      <c r="AH360">
        <f t="shared" si="42"/>
        <v>3.11</v>
      </c>
      <c r="AI360">
        <f t="shared" si="43"/>
        <v>0.4</v>
      </c>
      <c r="AJ360" s="9">
        <f t="shared" si="44"/>
        <v>2.4489999999999998</v>
      </c>
      <c r="AK360" s="10">
        <f t="shared" si="45"/>
        <v>2.068203539823009</v>
      </c>
    </row>
    <row r="361" spans="1:37">
      <c r="A361" s="1">
        <v>41639</v>
      </c>
      <c r="B361">
        <v>1026103594520</v>
      </c>
      <c r="C361" t="s">
        <v>1940</v>
      </c>
      <c r="D361" t="s">
        <v>1941</v>
      </c>
      <c r="E361">
        <v>9781429955966</v>
      </c>
      <c r="F361" t="s">
        <v>673</v>
      </c>
      <c r="G361" t="s">
        <v>674</v>
      </c>
      <c r="I361">
        <v>1</v>
      </c>
      <c r="J361" t="s">
        <v>34</v>
      </c>
      <c r="K361" t="s">
        <v>35</v>
      </c>
      <c r="L361">
        <v>18.39</v>
      </c>
      <c r="M361" t="s">
        <v>36</v>
      </c>
      <c r="N361">
        <v>15.99</v>
      </c>
      <c r="O361" t="s">
        <v>36</v>
      </c>
      <c r="P361">
        <v>15.9</v>
      </c>
      <c r="Q361" t="s">
        <v>37</v>
      </c>
      <c r="R361">
        <v>13.83</v>
      </c>
      <c r="S361" t="s">
        <v>37</v>
      </c>
      <c r="T361">
        <v>2.0699999999999998</v>
      </c>
      <c r="U361" t="s">
        <v>37</v>
      </c>
      <c r="V361" t="s">
        <v>277</v>
      </c>
      <c r="W361" t="s">
        <v>120</v>
      </c>
      <c r="X361" t="s">
        <v>40</v>
      </c>
      <c r="Y361" t="s">
        <v>1942</v>
      </c>
      <c r="Z361">
        <v>9.68</v>
      </c>
      <c r="AA361" t="s">
        <v>37</v>
      </c>
      <c r="AB361">
        <v>2.0699999999999998</v>
      </c>
      <c r="AC361" t="s">
        <v>37</v>
      </c>
      <c r="AD361">
        <v>13</v>
      </c>
      <c r="AE361">
        <f t="shared" si="39"/>
        <v>113</v>
      </c>
      <c r="AF361" s="8">
        <f t="shared" si="40"/>
        <v>14.070796460176989</v>
      </c>
      <c r="AG361" s="8">
        <f t="shared" si="41"/>
        <v>1.8292035398230087</v>
      </c>
      <c r="AH361">
        <f t="shared" si="42"/>
        <v>14.96</v>
      </c>
      <c r="AI361">
        <f t="shared" si="43"/>
        <v>1.94</v>
      </c>
      <c r="AJ361" s="9">
        <f t="shared" si="44"/>
        <v>11.750999999999999</v>
      </c>
      <c r="AK361" s="10">
        <f t="shared" si="45"/>
        <v>9.9217964601769904</v>
      </c>
    </row>
    <row r="362" spans="1:37">
      <c r="A362" s="1">
        <v>41639</v>
      </c>
      <c r="B362">
        <v>1026105099520</v>
      </c>
      <c r="C362" t="s">
        <v>1943</v>
      </c>
      <c r="D362" t="s">
        <v>1944</v>
      </c>
      <c r="E362">
        <v>9781429955966</v>
      </c>
      <c r="F362" t="s">
        <v>673</v>
      </c>
      <c r="G362" t="s">
        <v>674</v>
      </c>
      <c r="I362">
        <v>1</v>
      </c>
      <c r="J362" t="s">
        <v>34</v>
      </c>
      <c r="K362" t="s">
        <v>35</v>
      </c>
      <c r="L362">
        <v>16.55</v>
      </c>
      <c r="M362" t="s">
        <v>36</v>
      </c>
      <c r="N362">
        <v>14.39</v>
      </c>
      <c r="O362" t="s">
        <v>36</v>
      </c>
      <c r="P362">
        <v>15.9</v>
      </c>
      <c r="Q362" t="s">
        <v>37</v>
      </c>
      <c r="R362">
        <v>13.83</v>
      </c>
      <c r="S362" t="s">
        <v>37</v>
      </c>
      <c r="T362">
        <v>2.0699999999999998</v>
      </c>
      <c r="U362" t="s">
        <v>37</v>
      </c>
      <c r="V362" t="s">
        <v>1945</v>
      </c>
      <c r="W362" t="s">
        <v>162</v>
      </c>
      <c r="X362" t="s">
        <v>40</v>
      </c>
      <c r="Y362" t="s">
        <v>1946</v>
      </c>
      <c r="Z362">
        <v>9.68</v>
      </c>
      <c r="AA362" t="s">
        <v>37</v>
      </c>
      <c r="AB362">
        <v>2.0699999999999998</v>
      </c>
      <c r="AC362" t="s">
        <v>37</v>
      </c>
      <c r="AD362">
        <v>5</v>
      </c>
      <c r="AE362">
        <f t="shared" si="39"/>
        <v>105</v>
      </c>
      <c r="AF362" s="8">
        <f t="shared" si="40"/>
        <v>15.142857142857144</v>
      </c>
      <c r="AG362" s="8">
        <f t="shared" si="41"/>
        <v>0.75714285714285723</v>
      </c>
      <c r="AH362">
        <f t="shared" si="42"/>
        <v>16.100000000000001</v>
      </c>
      <c r="AI362">
        <f t="shared" si="43"/>
        <v>0.8</v>
      </c>
      <c r="AJ362" s="9">
        <f t="shared" si="44"/>
        <v>11.750999999999999</v>
      </c>
      <c r="AK362" s="10">
        <f t="shared" si="45"/>
        <v>10.993857142857141</v>
      </c>
    </row>
    <row r="363" spans="1:37">
      <c r="A363" s="1">
        <v>41639</v>
      </c>
      <c r="B363">
        <v>1026105986511</v>
      </c>
      <c r="C363" t="s">
        <v>1947</v>
      </c>
      <c r="D363" t="s">
        <v>1948</v>
      </c>
      <c r="E363">
        <v>9781466813366</v>
      </c>
      <c r="F363" t="s">
        <v>1949</v>
      </c>
      <c r="G363" t="s">
        <v>1950</v>
      </c>
      <c r="H363" t="s">
        <v>110</v>
      </c>
      <c r="I363">
        <v>1</v>
      </c>
      <c r="J363" t="s">
        <v>34</v>
      </c>
      <c r="K363" t="s">
        <v>35</v>
      </c>
      <c r="L363">
        <v>10.34</v>
      </c>
      <c r="M363" t="s">
        <v>36</v>
      </c>
      <c r="N363">
        <v>8.99</v>
      </c>
      <c r="O363" t="s">
        <v>36</v>
      </c>
      <c r="P363">
        <v>9.93</v>
      </c>
      <c r="Q363" t="s">
        <v>37</v>
      </c>
      <c r="R363">
        <v>8.64</v>
      </c>
      <c r="S363" t="s">
        <v>37</v>
      </c>
      <c r="T363">
        <v>1.29</v>
      </c>
      <c r="U363" t="s">
        <v>37</v>
      </c>
      <c r="V363" t="s">
        <v>111</v>
      </c>
      <c r="W363" t="s">
        <v>112</v>
      </c>
      <c r="X363" t="s">
        <v>40</v>
      </c>
      <c r="Y363" t="s">
        <v>113</v>
      </c>
      <c r="Z363">
        <v>6.05</v>
      </c>
      <c r="AA363" t="s">
        <v>37</v>
      </c>
      <c r="AB363">
        <v>1.29</v>
      </c>
      <c r="AC363" t="s">
        <v>37</v>
      </c>
      <c r="AD363">
        <v>13</v>
      </c>
      <c r="AE363">
        <f t="shared" si="39"/>
        <v>113</v>
      </c>
      <c r="AF363" s="8">
        <f t="shared" si="40"/>
        <v>8.7876106194690262</v>
      </c>
      <c r="AG363" s="8">
        <f t="shared" si="41"/>
        <v>1.1423893805309735</v>
      </c>
      <c r="AH363">
        <f t="shared" si="42"/>
        <v>9.34</v>
      </c>
      <c r="AI363">
        <f t="shared" si="43"/>
        <v>1.21</v>
      </c>
      <c r="AJ363" s="9">
        <f t="shared" si="44"/>
        <v>7.3380000000000001</v>
      </c>
      <c r="AK363" s="10">
        <f t="shared" si="45"/>
        <v>6.1956106194690266</v>
      </c>
    </row>
    <row r="364" spans="1:37">
      <c r="A364" s="1">
        <v>41639</v>
      </c>
      <c r="B364">
        <v>1026107762520</v>
      </c>
      <c r="C364" t="s">
        <v>1951</v>
      </c>
      <c r="D364" t="s">
        <v>1952</v>
      </c>
      <c r="E364">
        <v>9781429955966</v>
      </c>
      <c r="F364" t="s">
        <v>673</v>
      </c>
      <c r="G364" t="s">
        <v>674</v>
      </c>
      <c r="I364">
        <v>1</v>
      </c>
      <c r="J364" t="s">
        <v>34</v>
      </c>
      <c r="K364" t="s">
        <v>35</v>
      </c>
      <c r="L364">
        <v>16.55</v>
      </c>
      <c r="M364" t="s">
        <v>36</v>
      </c>
      <c r="N364">
        <v>14.39</v>
      </c>
      <c r="O364" t="s">
        <v>36</v>
      </c>
      <c r="P364">
        <v>15.9</v>
      </c>
      <c r="Q364" t="s">
        <v>37</v>
      </c>
      <c r="R364">
        <v>13.83</v>
      </c>
      <c r="S364" t="s">
        <v>37</v>
      </c>
      <c r="T364">
        <v>2.0699999999999998</v>
      </c>
      <c r="U364" t="s">
        <v>37</v>
      </c>
      <c r="V364" t="s">
        <v>458</v>
      </c>
      <c r="W364" t="s">
        <v>193</v>
      </c>
      <c r="X364" t="s">
        <v>40</v>
      </c>
      <c r="Y364" t="s">
        <v>1953</v>
      </c>
      <c r="Z364">
        <v>9.68</v>
      </c>
      <c r="AA364" t="s">
        <v>37</v>
      </c>
      <c r="AB364">
        <v>2.0699999999999998</v>
      </c>
      <c r="AC364" t="s">
        <v>37</v>
      </c>
      <c r="AD364">
        <v>5</v>
      </c>
      <c r="AE364">
        <f t="shared" si="39"/>
        <v>105</v>
      </c>
      <c r="AF364" s="8">
        <f t="shared" si="40"/>
        <v>15.142857142857144</v>
      </c>
      <c r="AG364" s="8">
        <f t="shared" si="41"/>
        <v>0.75714285714285723</v>
      </c>
      <c r="AH364">
        <f t="shared" si="42"/>
        <v>16.100000000000001</v>
      </c>
      <c r="AI364">
        <f t="shared" si="43"/>
        <v>0.8</v>
      </c>
      <c r="AJ364" s="9">
        <f t="shared" si="44"/>
        <v>11.750999999999999</v>
      </c>
      <c r="AK364" s="10">
        <f t="shared" si="45"/>
        <v>10.993857142857141</v>
      </c>
    </row>
    <row r="365" spans="1:37">
      <c r="A365" s="1">
        <v>41639</v>
      </c>
      <c r="B365">
        <v>1026107965511</v>
      </c>
      <c r="C365" t="s">
        <v>1954</v>
      </c>
      <c r="D365" t="s">
        <v>1955</v>
      </c>
      <c r="E365">
        <v>9781466813373</v>
      </c>
      <c r="F365" t="s">
        <v>1956</v>
      </c>
      <c r="G365" t="s">
        <v>1957</v>
      </c>
      <c r="H365" t="s">
        <v>110</v>
      </c>
      <c r="I365">
        <v>1</v>
      </c>
      <c r="J365" t="s">
        <v>34</v>
      </c>
      <c r="K365" t="s">
        <v>35</v>
      </c>
      <c r="L365">
        <v>10.34</v>
      </c>
      <c r="M365" t="s">
        <v>36</v>
      </c>
      <c r="N365">
        <v>8.99</v>
      </c>
      <c r="O365" t="s">
        <v>36</v>
      </c>
      <c r="P365">
        <v>9.93</v>
      </c>
      <c r="Q365" t="s">
        <v>37</v>
      </c>
      <c r="R365">
        <v>8.64</v>
      </c>
      <c r="S365" t="s">
        <v>37</v>
      </c>
      <c r="T365">
        <v>1.29</v>
      </c>
      <c r="U365" t="s">
        <v>37</v>
      </c>
      <c r="V365" t="s">
        <v>111</v>
      </c>
      <c r="W365" t="s">
        <v>112</v>
      </c>
      <c r="X365" t="s">
        <v>40</v>
      </c>
      <c r="Y365" t="s">
        <v>113</v>
      </c>
      <c r="Z365">
        <v>6.05</v>
      </c>
      <c r="AA365" t="s">
        <v>37</v>
      </c>
      <c r="AB365">
        <v>1.29</v>
      </c>
      <c r="AC365" t="s">
        <v>37</v>
      </c>
      <c r="AD365">
        <v>13</v>
      </c>
      <c r="AE365">
        <f t="shared" si="39"/>
        <v>113</v>
      </c>
      <c r="AF365" s="8">
        <f t="shared" si="40"/>
        <v>8.7876106194690262</v>
      </c>
      <c r="AG365" s="8">
        <f t="shared" si="41"/>
        <v>1.1423893805309735</v>
      </c>
      <c r="AH365">
        <f t="shared" si="42"/>
        <v>9.34</v>
      </c>
      <c r="AI365">
        <f t="shared" si="43"/>
        <v>1.21</v>
      </c>
      <c r="AJ365" s="9">
        <f t="shared" si="44"/>
        <v>7.3380000000000001</v>
      </c>
      <c r="AK365" s="10">
        <f t="shared" si="45"/>
        <v>6.1956106194690266</v>
      </c>
    </row>
    <row r="366" spans="1:37">
      <c r="A366" s="1">
        <v>41639</v>
      </c>
      <c r="B366">
        <v>1026108008516</v>
      </c>
      <c r="C366" t="s">
        <v>1958</v>
      </c>
      <c r="D366" t="s">
        <v>1959</v>
      </c>
      <c r="E366">
        <v>9781429943468</v>
      </c>
      <c r="F366" t="s">
        <v>1960</v>
      </c>
      <c r="G366" t="s">
        <v>1961</v>
      </c>
      <c r="H366" t="s">
        <v>1962</v>
      </c>
      <c r="I366">
        <v>1</v>
      </c>
      <c r="J366" t="s">
        <v>34</v>
      </c>
      <c r="K366" t="s">
        <v>35</v>
      </c>
      <c r="L366">
        <v>12.64</v>
      </c>
      <c r="M366" t="s">
        <v>36</v>
      </c>
      <c r="N366">
        <v>10.99</v>
      </c>
      <c r="O366" t="s">
        <v>36</v>
      </c>
      <c r="P366">
        <v>12.26</v>
      </c>
      <c r="Q366" t="s">
        <v>37</v>
      </c>
      <c r="R366">
        <v>10.66</v>
      </c>
      <c r="S366" t="s">
        <v>37</v>
      </c>
      <c r="T366">
        <v>1.6</v>
      </c>
      <c r="U366" t="s">
        <v>37</v>
      </c>
      <c r="V366" t="s">
        <v>38</v>
      </c>
      <c r="W366" t="s">
        <v>39</v>
      </c>
      <c r="X366" t="s">
        <v>40</v>
      </c>
      <c r="Y366" t="s">
        <v>1963</v>
      </c>
      <c r="Z366">
        <v>7.46</v>
      </c>
      <c r="AA366" t="s">
        <v>37</v>
      </c>
      <c r="AB366">
        <v>1.6</v>
      </c>
      <c r="AC366" t="s">
        <v>37</v>
      </c>
      <c r="AD366">
        <v>5</v>
      </c>
      <c r="AE366">
        <f t="shared" si="39"/>
        <v>105</v>
      </c>
      <c r="AF366" s="8">
        <f t="shared" si="40"/>
        <v>11.676190476190476</v>
      </c>
      <c r="AG366" s="8">
        <f t="shared" si="41"/>
        <v>0.58380952380952378</v>
      </c>
      <c r="AH366">
        <f t="shared" si="42"/>
        <v>12.42</v>
      </c>
      <c r="AI366">
        <f t="shared" si="43"/>
        <v>0.62</v>
      </c>
      <c r="AJ366" s="9">
        <f t="shared" si="44"/>
        <v>9.0619999999999994</v>
      </c>
      <c r="AK366" s="10">
        <f t="shared" si="45"/>
        <v>8.4781904761904752</v>
      </c>
    </row>
    <row r="367" spans="1:37">
      <c r="A367" s="1">
        <v>41639</v>
      </c>
      <c r="B367">
        <v>1026108064522</v>
      </c>
      <c r="C367" t="s">
        <v>1964</v>
      </c>
      <c r="D367" t="s">
        <v>1965</v>
      </c>
      <c r="E367">
        <v>9781429967945</v>
      </c>
      <c r="F367" t="s">
        <v>1966</v>
      </c>
      <c r="G367" t="s">
        <v>1967</v>
      </c>
      <c r="H367" t="s">
        <v>80</v>
      </c>
      <c r="I367">
        <v>1</v>
      </c>
      <c r="J367" t="s">
        <v>34</v>
      </c>
      <c r="K367" t="s">
        <v>35</v>
      </c>
      <c r="L367">
        <v>10.34</v>
      </c>
      <c r="M367" t="s">
        <v>36</v>
      </c>
      <c r="N367">
        <v>8.99</v>
      </c>
      <c r="O367" t="s">
        <v>36</v>
      </c>
      <c r="P367">
        <v>9.94</v>
      </c>
      <c r="Q367" t="s">
        <v>37</v>
      </c>
      <c r="R367">
        <v>8.64</v>
      </c>
      <c r="S367" t="s">
        <v>37</v>
      </c>
      <c r="T367">
        <v>1.3</v>
      </c>
      <c r="U367" t="s">
        <v>37</v>
      </c>
      <c r="V367" t="s">
        <v>451</v>
      </c>
      <c r="W367" t="s">
        <v>56</v>
      </c>
      <c r="X367" t="s">
        <v>40</v>
      </c>
      <c r="Y367" t="s">
        <v>1968</v>
      </c>
      <c r="Z367">
        <v>6.05</v>
      </c>
      <c r="AA367" t="s">
        <v>37</v>
      </c>
      <c r="AB367">
        <v>1.3</v>
      </c>
      <c r="AC367" t="s">
        <v>37</v>
      </c>
      <c r="AD367">
        <v>13</v>
      </c>
      <c r="AE367">
        <f t="shared" si="39"/>
        <v>113</v>
      </c>
      <c r="AF367" s="8">
        <f t="shared" si="40"/>
        <v>8.7964601769911503</v>
      </c>
      <c r="AG367" s="8">
        <f t="shared" si="41"/>
        <v>1.1435398230088496</v>
      </c>
      <c r="AH367">
        <f t="shared" si="42"/>
        <v>9.35</v>
      </c>
      <c r="AI367">
        <f t="shared" si="43"/>
        <v>1.21</v>
      </c>
      <c r="AJ367" s="9">
        <f t="shared" si="44"/>
        <v>7.347999999999999</v>
      </c>
      <c r="AK367" s="10">
        <f t="shared" si="45"/>
        <v>6.2044601769911498</v>
      </c>
    </row>
    <row r="368" spans="1:37">
      <c r="A368" s="1">
        <v>41639</v>
      </c>
      <c r="B368">
        <v>1026108246511</v>
      </c>
      <c r="C368" t="s">
        <v>1969</v>
      </c>
      <c r="D368" t="s">
        <v>1970</v>
      </c>
      <c r="E368">
        <v>9781622663842</v>
      </c>
      <c r="F368" t="s">
        <v>1971</v>
      </c>
      <c r="G368" t="s">
        <v>1972</v>
      </c>
      <c r="H368" t="s">
        <v>1973</v>
      </c>
      <c r="I368">
        <v>1</v>
      </c>
      <c r="J368" t="s">
        <v>34</v>
      </c>
      <c r="K368" t="s">
        <v>35</v>
      </c>
      <c r="L368">
        <v>3.44</v>
      </c>
      <c r="M368" t="s">
        <v>36</v>
      </c>
      <c r="N368">
        <v>2.99</v>
      </c>
      <c r="O368" t="s">
        <v>36</v>
      </c>
      <c r="P368">
        <v>3.3</v>
      </c>
      <c r="Q368" t="s">
        <v>37</v>
      </c>
      <c r="R368">
        <v>2.87</v>
      </c>
      <c r="S368" t="s">
        <v>37</v>
      </c>
      <c r="T368">
        <v>0.43</v>
      </c>
      <c r="U368" t="s">
        <v>37</v>
      </c>
      <c r="V368" t="s">
        <v>119</v>
      </c>
      <c r="W368" t="s">
        <v>56</v>
      </c>
      <c r="X368" t="s">
        <v>40</v>
      </c>
      <c r="Y368" t="s">
        <v>1974</v>
      </c>
      <c r="Z368">
        <v>2.0099999999999998</v>
      </c>
      <c r="AA368" t="s">
        <v>37</v>
      </c>
      <c r="AB368">
        <v>0.43</v>
      </c>
      <c r="AC368" t="s">
        <v>37</v>
      </c>
      <c r="AD368">
        <v>13</v>
      </c>
      <c r="AE368">
        <f t="shared" si="39"/>
        <v>113</v>
      </c>
      <c r="AF368" s="8">
        <f t="shared" si="40"/>
        <v>2.9203539823008851</v>
      </c>
      <c r="AG368" s="8">
        <f t="shared" si="41"/>
        <v>0.37964601769911505</v>
      </c>
      <c r="AH368">
        <f t="shared" si="42"/>
        <v>3.1</v>
      </c>
      <c r="AI368">
        <f t="shared" si="43"/>
        <v>0.4</v>
      </c>
      <c r="AJ368" s="9">
        <f t="shared" si="44"/>
        <v>2.4389999999999996</v>
      </c>
      <c r="AK368" s="10">
        <f t="shared" si="45"/>
        <v>2.0593539823008844</v>
      </c>
    </row>
    <row r="369" spans="1:37">
      <c r="A369" s="1">
        <v>41639</v>
      </c>
      <c r="B369">
        <v>1026108671518</v>
      </c>
      <c r="C369" t="s">
        <v>1975</v>
      </c>
      <c r="D369" t="s">
        <v>1976</v>
      </c>
      <c r="E369">
        <v>9781429930093</v>
      </c>
      <c r="F369" t="s">
        <v>1977</v>
      </c>
      <c r="G369" t="s">
        <v>1978</v>
      </c>
      <c r="H369" t="s">
        <v>1979</v>
      </c>
      <c r="I369">
        <v>1</v>
      </c>
      <c r="J369" t="s">
        <v>34</v>
      </c>
      <c r="K369" t="s">
        <v>35</v>
      </c>
      <c r="L369">
        <v>12.64</v>
      </c>
      <c r="M369" t="s">
        <v>36</v>
      </c>
      <c r="N369">
        <v>10.99</v>
      </c>
      <c r="O369" t="s">
        <v>36</v>
      </c>
      <c r="P369">
        <v>12.15</v>
      </c>
      <c r="Q369" t="s">
        <v>37</v>
      </c>
      <c r="R369">
        <v>10.56</v>
      </c>
      <c r="S369" t="s">
        <v>37</v>
      </c>
      <c r="T369">
        <v>1.59</v>
      </c>
      <c r="U369" t="s">
        <v>37</v>
      </c>
      <c r="V369" t="s">
        <v>1980</v>
      </c>
      <c r="W369" t="s">
        <v>56</v>
      </c>
      <c r="X369" t="s">
        <v>40</v>
      </c>
      <c r="Y369" t="s">
        <v>1981</v>
      </c>
      <c r="Z369">
        <v>7.39</v>
      </c>
      <c r="AA369" t="s">
        <v>37</v>
      </c>
      <c r="AB369">
        <v>1.59</v>
      </c>
      <c r="AC369" t="s">
        <v>37</v>
      </c>
      <c r="AD369">
        <v>13</v>
      </c>
      <c r="AE369">
        <f t="shared" si="39"/>
        <v>113</v>
      </c>
      <c r="AF369" s="8">
        <f t="shared" si="40"/>
        <v>10.752212389380531</v>
      </c>
      <c r="AG369" s="8">
        <f t="shared" si="41"/>
        <v>1.3977876106194691</v>
      </c>
      <c r="AH369">
        <f t="shared" si="42"/>
        <v>11.43</v>
      </c>
      <c r="AI369">
        <f t="shared" si="43"/>
        <v>1.48</v>
      </c>
      <c r="AJ369" s="9">
        <f t="shared" si="44"/>
        <v>8.9819999999999993</v>
      </c>
      <c r="AK369" s="10">
        <f t="shared" si="45"/>
        <v>7.5842123893805304</v>
      </c>
    </row>
    <row r="370" spans="1:37">
      <c r="A370" s="1">
        <v>41639</v>
      </c>
      <c r="B370">
        <v>1026108930514</v>
      </c>
      <c r="C370" t="s">
        <v>1982</v>
      </c>
      <c r="D370" t="s">
        <v>1983</v>
      </c>
      <c r="E370">
        <v>9781250026149</v>
      </c>
      <c r="F370" t="s">
        <v>392</v>
      </c>
      <c r="G370" t="s">
        <v>393</v>
      </c>
      <c r="H370" t="s">
        <v>394</v>
      </c>
      <c r="I370">
        <v>1</v>
      </c>
      <c r="J370" t="s">
        <v>34</v>
      </c>
      <c r="K370" t="s">
        <v>35</v>
      </c>
      <c r="L370">
        <v>16.09</v>
      </c>
      <c r="M370" t="s">
        <v>36</v>
      </c>
      <c r="N370">
        <v>13.99</v>
      </c>
      <c r="O370" t="s">
        <v>36</v>
      </c>
      <c r="P370">
        <v>15.46</v>
      </c>
      <c r="Q370" t="s">
        <v>37</v>
      </c>
      <c r="R370">
        <v>13.44</v>
      </c>
      <c r="S370" t="s">
        <v>37</v>
      </c>
      <c r="T370">
        <v>2.02</v>
      </c>
      <c r="U370" t="s">
        <v>37</v>
      </c>
      <c r="V370" t="s">
        <v>119</v>
      </c>
      <c r="W370" t="s">
        <v>56</v>
      </c>
      <c r="X370" t="s">
        <v>40</v>
      </c>
      <c r="Y370" t="s">
        <v>1984</v>
      </c>
      <c r="Z370">
        <v>9.41</v>
      </c>
      <c r="AA370" t="s">
        <v>37</v>
      </c>
      <c r="AB370">
        <v>2.02</v>
      </c>
      <c r="AC370" t="s">
        <v>37</v>
      </c>
      <c r="AD370">
        <v>13</v>
      </c>
      <c r="AE370">
        <f t="shared" si="39"/>
        <v>113</v>
      </c>
      <c r="AF370" s="8">
        <f t="shared" si="40"/>
        <v>13.681415929203542</v>
      </c>
      <c r="AG370" s="8">
        <f t="shared" si="41"/>
        <v>1.7785840707964604</v>
      </c>
      <c r="AH370">
        <f t="shared" si="42"/>
        <v>14.55</v>
      </c>
      <c r="AI370">
        <f t="shared" si="43"/>
        <v>1.89</v>
      </c>
      <c r="AJ370" s="9">
        <f t="shared" si="44"/>
        <v>11.427999999999999</v>
      </c>
      <c r="AK370" s="10">
        <f t="shared" si="45"/>
        <v>9.6494159292035384</v>
      </c>
    </row>
    <row r="371" spans="1:37">
      <c r="A371" s="1">
        <v>41639</v>
      </c>
      <c r="B371">
        <v>1026109048518</v>
      </c>
      <c r="C371" t="s">
        <v>1985</v>
      </c>
      <c r="D371" t="s">
        <v>1986</v>
      </c>
      <c r="E371">
        <v>9781429904476</v>
      </c>
      <c r="F371" t="s">
        <v>1987</v>
      </c>
      <c r="G371" t="s">
        <v>1988</v>
      </c>
      <c r="H371" t="s">
        <v>1067</v>
      </c>
      <c r="I371">
        <v>1</v>
      </c>
      <c r="J371" t="s">
        <v>34</v>
      </c>
      <c r="K371" t="s">
        <v>35</v>
      </c>
      <c r="L371">
        <v>12.65</v>
      </c>
      <c r="M371" t="s">
        <v>36</v>
      </c>
      <c r="N371">
        <v>10.99</v>
      </c>
      <c r="O371" t="s">
        <v>36</v>
      </c>
      <c r="P371">
        <v>12.15</v>
      </c>
      <c r="Q371" t="s">
        <v>37</v>
      </c>
      <c r="R371">
        <v>10.56</v>
      </c>
      <c r="S371" t="s">
        <v>37</v>
      </c>
      <c r="T371">
        <v>1.59</v>
      </c>
      <c r="U371" t="s">
        <v>37</v>
      </c>
      <c r="V371" t="s">
        <v>1989</v>
      </c>
      <c r="W371" t="s">
        <v>56</v>
      </c>
      <c r="X371" t="s">
        <v>40</v>
      </c>
      <c r="Y371" t="s">
        <v>1990</v>
      </c>
      <c r="Z371">
        <v>7.39</v>
      </c>
      <c r="AA371" t="s">
        <v>37</v>
      </c>
      <c r="AB371">
        <v>1.59</v>
      </c>
      <c r="AC371" t="s">
        <v>37</v>
      </c>
      <c r="AD371">
        <v>13</v>
      </c>
      <c r="AE371">
        <f t="shared" si="39"/>
        <v>113</v>
      </c>
      <c r="AF371" s="8">
        <f t="shared" si="40"/>
        <v>10.752212389380531</v>
      </c>
      <c r="AG371" s="8">
        <f t="shared" si="41"/>
        <v>1.3977876106194691</v>
      </c>
      <c r="AH371">
        <f t="shared" si="42"/>
        <v>11.43</v>
      </c>
      <c r="AI371">
        <f t="shared" si="43"/>
        <v>1.48</v>
      </c>
      <c r="AJ371" s="9">
        <f t="shared" si="44"/>
        <v>8.9819999999999993</v>
      </c>
      <c r="AK371" s="10">
        <f t="shared" si="45"/>
        <v>7.5842123893805304</v>
      </c>
    </row>
    <row r="372" spans="1:37">
      <c r="A372" s="1">
        <v>41639</v>
      </c>
      <c r="B372">
        <v>1026109642519</v>
      </c>
      <c r="C372" t="s">
        <v>1991</v>
      </c>
      <c r="D372" t="s">
        <v>1992</v>
      </c>
      <c r="E372">
        <v>9781250019974</v>
      </c>
      <c r="F372" t="s">
        <v>1773</v>
      </c>
      <c r="G372" t="s">
        <v>1774</v>
      </c>
      <c r="H372" t="s">
        <v>184</v>
      </c>
      <c r="I372">
        <v>1</v>
      </c>
      <c r="J372" t="s">
        <v>34</v>
      </c>
      <c r="K372" t="s">
        <v>35</v>
      </c>
      <c r="L372">
        <v>10.34</v>
      </c>
      <c r="M372" t="s">
        <v>36</v>
      </c>
      <c r="N372">
        <v>8.99</v>
      </c>
      <c r="O372" t="s">
        <v>36</v>
      </c>
      <c r="P372">
        <v>9.94</v>
      </c>
      <c r="Q372" t="s">
        <v>37</v>
      </c>
      <c r="R372">
        <v>8.64</v>
      </c>
      <c r="S372" t="s">
        <v>37</v>
      </c>
      <c r="T372">
        <v>1.3</v>
      </c>
      <c r="U372" t="s">
        <v>37</v>
      </c>
      <c r="V372" t="s">
        <v>305</v>
      </c>
      <c r="W372" t="s">
        <v>162</v>
      </c>
      <c r="X372" t="s">
        <v>40</v>
      </c>
      <c r="Y372" t="s">
        <v>1993</v>
      </c>
      <c r="Z372">
        <v>6.05</v>
      </c>
      <c r="AA372" t="s">
        <v>37</v>
      </c>
      <c r="AB372">
        <v>1.3</v>
      </c>
      <c r="AC372" t="s">
        <v>37</v>
      </c>
      <c r="AD372">
        <v>5</v>
      </c>
      <c r="AE372">
        <f t="shared" si="39"/>
        <v>105</v>
      </c>
      <c r="AF372" s="8">
        <f t="shared" si="40"/>
        <v>9.4666666666666668</v>
      </c>
      <c r="AG372" s="8">
        <f t="shared" si="41"/>
        <v>0.47333333333333338</v>
      </c>
      <c r="AH372">
        <f t="shared" si="42"/>
        <v>10.07</v>
      </c>
      <c r="AI372">
        <f t="shared" si="43"/>
        <v>0.5</v>
      </c>
      <c r="AJ372" s="9">
        <f t="shared" si="44"/>
        <v>7.347999999999999</v>
      </c>
      <c r="AK372" s="10">
        <f t="shared" si="45"/>
        <v>6.8746666666666654</v>
      </c>
    </row>
    <row r="373" spans="1:37">
      <c r="A373" s="1">
        <v>41639</v>
      </c>
      <c r="B373">
        <v>1026109908518</v>
      </c>
      <c r="C373" t="s">
        <v>1994</v>
      </c>
      <c r="D373" t="s">
        <v>1995</v>
      </c>
      <c r="E373">
        <v>9781429939522</v>
      </c>
      <c r="F373" t="s">
        <v>1996</v>
      </c>
      <c r="G373" t="s">
        <v>1997</v>
      </c>
      <c r="H373" t="s">
        <v>1979</v>
      </c>
      <c r="I373">
        <v>1</v>
      </c>
      <c r="J373" t="s">
        <v>34</v>
      </c>
      <c r="K373" t="s">
        <v>35</v>
      </c>
      <c r="L373">
        <v>10.34</v>
      </c>
      <c r="M373" t="s">
        <v>36</v>
      </c>
      <c r="N373">
        <v>8.99</v>
      </c>
      <c r="O373" t="s">
        <v>36</v>
      </c>
      <c r="P373">
        <v>9.93</v>
      </c>
      <c r="Q373" t="s">
        <v>37</v>
      </c>
      <c r="R373">
        <v>8.64</v>
      </c>
      <c r="S373" t="s">
        <v>37</v>
      </c>
      <c r="T373">
        <v>1.29</v>
      </c>
      <c r="U373" t="s">
        <v>37</v>
      </c>
      <c r="V373" t="s">
        <v>1980</v>
      </c>
      <c r="W373" t="s">
        <v>56</v>
      </c>
      <c r="X373" t="s">
        <v>40</v>
      </c>
      <c r="Y373" t="s">
        <v>1981</v>
      </c>
      <c r="Z373">
        <v>6.05</v>
      </c>
      <c r="AA373" t="s">
        <v>37</v>
      </c>
      <c r="AB373">
        <v>1.29</v>
      </c>
      <c r="AC373" t="s">
        <v>37</v>
      </c>
      <c r="AD373">
        <v>13</v>
      </c>
      <c r="AE373">
        <f t="shared" si="39"/>
        <v>113</v>
      </c>
      <c r="AF373" s="8">
        <f t="shared" si="40"/>
        <v>8.7876106194690262</v>
      </c>
      <c r="AG373" s="8">
        <f t="shared" si="41"/>
        <v>1.1423893805309735</v>
      </c>
      <c r="AH373">
        <f t="shared" si="42"/>
        <v>9.34</v>
      </c>
      <c r="AI373">
        <f t="shared" si="43"/>
        <v>1.21</v>
      </c>
      <c r="AJ373" s="9">
        <f t="shared" si="44"/>
        <v>7.3380000000000001</v>
      </c>
      <c r="AK373" s="10">
        <f t="shared" si="45"/>
        <v>6.1956106194690266</v>
      </c>
    </row>
    <row r="374" spans="1:37">
      <c r="A374" s="1">
        <v>41639</v>
      </c>
      <c r="B374">
        <v>1026109975519</v>
      </c>
      <c r="C374" t="s">
        <v>1998</v>
      </c>
      <c r="D374" t="s">
        <v>1999</v>
      </c>
      <c r="E374">
        <v>9781250020017</v>
      </c>
      <c r="F374" t="s">
        <v>1193</v>
      </c>
      <c r="G374" t="s">
        <v>1194</v>
      </c>
      <c r="H374" t="s">
        <v>184</v>
      </c>
      <c r="I374">
        <v>1</v>
      </c>
      <c r="J374" t="s">
        <v>34</v>
      </c>
      <c r="K374" t="s">
        <v>35</v>
      </c>
      <c r="L374">
        <v>16.55</v>
      </c>
      <c r="M374" t="s">
        <v>36</v>
      </c>
      <c r="N374">
        <v>14.39</v>
      </c>
      <c r="O374" t="s">
        <v>36</v>
      </c>
      <c r="P374">
        <v>15.9</v>
      </c>
      <c r="Q374" t="s">
        <v>37</v>
      </c>
      <c r="R374">
        <v>13.83</v>
      </c>
      <c r="S374" t="s">
        <v>37</v>
      </c>
      <c r="T374">
        <v>2.0699999999999998</v>
      </c>
      <c r="U374" t="s">
        <v>37</v>
      </c>
      <c r="V374" t="s">
        <v>305</v>
      </c>
      <c r="W374" t="s">
        <v>162</v>
      </c>
      <c r="X374" t="s">
        <v>40</v>
      </c>
      <c r="Y374" t="s">
        <v>1993</v>
      </c>
      <c r="Z374">
        <v>9.68</v>
      </c>
      <c r="AA374" t="s">
        <v>37</v>
      </c>
      <c r="AB374">
        <v>2.0699999999999998</v>
      </c>
      <c r="AC374" t="s">
        <v>37</v>
      </c>
      <c r="AD374">
        <v>5</v>
      </c>
      <c r="AE374">
        <f t="shared" si="39"/>
        <v>105</v>
      </c>
      <c r="AF374" s="8">
        <f t="shared" si="40"/>
        <v>15.142857142857144</v>
      </c>
      <c r="AG374" s="8">
        <f t="shared" si="41"/>
        <v>0.75714285714285723</v>
      </c>
      <c r="AH374">
        <f t="shared" si="42"/>
        <v>16.100000000000001</v>
      </c>
      <c r="AI374">
        <f t="shared" si="43"/>
        <v>0.8</v>
      </c>
      <c r="AJ374" s="9">
        <f t="shared" si="44"/>
        <v>11.750999999999999</v>
      </c>
      <c r="AK374" s="10">
        <f t="shared" si="45"/>
        <v>10.993857142857141</v>
      </c>
    </row>
    <row r="375" spans="1:37">
      <c r="A375" s="1">
        <v>41639</v>
      </c>
      <c r="B375">
        <v>1026109976520</v>
      </c>
      <c r="C375" t="s">
        <v>2000</v>
      </c>
      <c r="D375" t="s">
        <v>2001</v>
      </c>
      <c r="E375">
        <v>9781429955966</v>
      </c>
      <c r="F375" t="s">
        <v>673</v>
      </c>
      <c r="G375" t="s">
        <v>674</v>
      </c>
      <c r="I375">
        <v>1</v>
      </c>
      <c r="J375" t="s">
        <v>34</v>
      </c>
      <c r="K375" t="s">
        <v>35</v>
      </c>
      <c r="L375">
        <v>18.39</v>
      </c>
      <c r="M375" t="s">
        <v>36</v>
      </c>
      <c r="N375">
        <v>15.99</v>
      </c>
      <c r="O375" t="s">
        <v>36</v>
      </c>
      <c r="P375">
        <v>15.9</v>
      </c>
      <c r="Q375" t="s">
        <v>37</v>
      </c>
      <c r="R375">
        <v>13.83</v>
      </c>
      <c r="S375" t="s">
        <v>37</v>
      </c>
      <c r="T375">
        <v>2.0699999999999998</v>
      </c>
      <c r="U375" t="s">
        <v>37</v>
      </c>
      <c r="V375" t="s">
        <v>788</v>
      </c>
      <c r="W375" t="s">
        <v>193</v>
      </c>
      <c r="X375" t="s">
        <v>40</v>
      </c>
      <c r="Y375" t="s">
        <v>2002</v>
      </c>
      <c r="Z375">
        <v>9.68</v>
      </c>
      <c r="AA375" t="s">
        <v>37</v>
      </c>
      <c r="AB375">
        <v>2.0699999999999998</v>
      </c>
      <c r="AC375" t="s">
        <v>37</v>
      </c>
      <c r="AD375">
        <v>5</v>
      </c>
      <c r="AE375">
        <f t="shared" si="39"/>
        <v>105</v>
      </c>
      <c r="AF375" s="8">
        <f t="shared" si="40"/>
        <v>15.142857142857144</v>
      </c>
      <c r="AG375" s="8">
        <f t="shared" si="41"/>
        <v>0.75714285714285723</v>
      </c>
      <c r="AH375">
        <f t="shared" si="42"/>
        <v>16.100000000000001</v>
      </c>
      <c r="AI375">
        <f t="shared" si="43"/>
        <v>0.8</v>
      </c>
      <c r="AJ375" s="9">
        <f t="shared" si="44"/>
        <v>11.750999999999999</v>
      </c>
      <c r="AK375" s="10">
        <f t="shared" si="45"/>
        <v>10.993857142857141</v>
      </c>
    </row>
    <row r="376" spans="1:37">
      <c r="A376" s="1">
        <v>41639</v>
      </c>
      <c r="B376">
        <v>1026110115519</v>
      </c>
      <c r="C376" t="s">
        <v>2003</v>
      </c>
      <c r="D376" t="s">
        <v>2004</v>
      </c>
      <c r="E376">
        <v>9781250020000</v>
      </c>
      <c r="F376" t="s">
        <v>1330</v>
      </c>
      <c r="G376" t="s">
        <v>1331</v>
      </c>
      <c r="H376" t="s">
        <v>184</v>
      </c>
      <c r="I376">
        <v>1</v>
      </c>
      <c r="J376" t="s">
        <v>34</v>
      </c>
      <c r="K376" t="s">
        <v>35</v>
      </c>
      <c r="L376">
        <v>10.34</v>
      </c>
      <c r="M376" t="s">
        <v>36</v>
      </c>
      <c r="N376">
        <v>8.99</v>
      </c>
      <c r="O376" t="s">
        <v>36</v>
      </c>
      <c r="P376">
        <v>9.94</v>
      </c>
      <c r="Q376" t="s">
        <v>37</v>
      </c>
      <c r="R376">
        <v>8.64</v>
      </c>
      <c r="S376" t="s">
        <v>37</v>
      </c>
      <c r="T376">
        <v>1.3</v>
      </c>
      <c r="U376" t="s">
        <v>37</v>
      </c>
      <c r="V376" t="s">
        <v>305</v>
      </c>
      <c r="W376" t="s">
        <v>162</v>
      </c>
      <c r="X376" t="s">
        <v>40</v>
      </c>
      <c r="Y376" t="s">
        <v>1993</v>
      </c>
      <c r="Z376">
        <v>6.05</v>
      </c>
      <c r="AA376" t="s">
        <v>37</v>
      </c>
      <c r="AB376">
        <v>1.3</v>
      </c>
      <c r="AC376" t="s">
        <v>37</v>
      </c>
      <c r="AD376">
        <v>5</v>
      </c>
      <c r="AE376">
        <f t="shared" si="39"/>
        <v>105</v>
      </c>
      <c r="AF376" s="8">
        <f t="shared" si="40"/>
        <v>9.4666666666666668</v>
      </c>
      <c r="AG376" s="8">
        <f t="shared" si="41"/>
        <v>0.47333333333333338</v>
      </c>
      <c r="AH376">
        <f t="shared" si="42"/>
        <v>10.07</v>
      </c>
      <c r="AI376">
        <f t="shared" si="43"/>
        <v>0.5</v>
      </c>
      <c r="AJ376" s="9">
        <f t="shared" si="44"/>
        <v>7.347999999999999</v>
      </c>
      <c r="AK376" s="10">
        <f t="shared" si="45"/>
        <v>6.8746666666666654</v>
      </c>
    </row>
    <row r="377" spans="1:37">
      <c r="A377" s="1">
        <v>41639</v>
      </c>
      <c r="B377">
        <v>1026110436520</v>
      </c>
      <c r="C377" t="s">
        <v>2005</v>
      </c>
      <c r="D377" t="s">
        <v>2006</v>
      </c>
      <c r="E377">
        <v>9781466850491</v>
      </c>
      <c r="F377" t="s">
        <v>694</v>
      </c>
      <c r="G377" t="s">
        <v>695</v>
      </c>
      <c r="H377" t="s">
        <v>696</v>
      </c>
      <c r="I377">
        <v>1</v>
      </c>
      <c r="J377" t="s">
        <v>34</v>
      </c>
      <c r="K377" t="s">
        <v>35</v>
      </c>
      <c r="L377">
        <v>0</v>
      </c>
      <c r="M377" t="s">
        <v>36</v>
      </c>
      <c r="N377">
        <v>0</v>
      </c>
      <c r="O377" t="s">
        <v>36</v>
      </c>
      <c r="P377">
        <v>0</v>
      </c>
      <c r="Q377" t="s">
        <v>37</v>
      </c>
      <c r="R377">
        <v>0</v>
      </c>
      <c r="S377" t="s">
        <v>37</v>
      </c>
      <c r="T377">
        <v>0</v>
      </c>
      <c r="U377" t="s">
        <v>37</v>
      </c>
      <c r="V377" t="s">
        <v>119</v>
      </c>
      <c r="W377" t="s">
        <v>56</v>
      </c>
      <c r="X377" t="s">
        <v>40</v>
      </c>
      <c r="Y377" t="s">
        <v>2007</v>
      </c>
      <c r="Z377">
        <v>0</v>
      </c>
      <c r="AA377" t="s">
        <v>37</v>
      </c>
      <c r="AB377">
        <v>0</v>
      </c>
      <c r="AC377" t="s">
        <v>37</v>
      </c>
      <c r="AD377">
        <v>13</v>
      </c>
      <c r="AE377">
        <f t="shared" si="39"/>
        <v>113</v>
      </c>
      <c r="AF377" s="8">
        <f t="shared" si="40"/>
        <v>0</v>
      </c>
      <c r="AG377" s="8">
        <f t="shared" si="41"/>
        <v>0</v>
      </c>
      <c r="AH377">
        <f t="shared" si="42"/>
        <v>0</v>
      </c>
      <c r="AI377">
        <f t="shared" si="43"/>
        <v>0</v>
      </c>
      <c r="AJ377" s="9">
        <f t="shared" si="44"/>
        <v>0</v>
      </c>
      <c r="AK377" s="10">
        <f t="shared" si="45"/>
        <v>0</v>
      </c>
    </row>
    <row r="378" spans="1:37">
      <c r="A378" s="1">
        <v>41639</v>
      </c>
      <c r="B378">
        <v>1026116981514</v>
      </c>
      <c r="C378" t="s">
        <v>2008</v>
      </c>
      <c r="D378" t="s">
        <v>2009</v>
      </c>
      <c r="E378">
        <v>9781429969390</v>
      </c>
      <c r="F378" t="s">
        <v>2010</v>
      </c>
      <c r="G378" t="s">
        <v>2011</v>
      </c>
      <c r="H378" t="s">
        <v>340</v>
      </c>
      <c r="I378">
        <v>1</v>
      </c>
      <c r="J378" t="s">
        <v>34</v>
      </c>
      <c r="K378" t="s">
        <v>35</v>
      </c>
      <c r="L378">
        <v>11.5</v>
      </c>
      <c r="M378" t="s">
        <v>36</v>
      </c>
      <c r="N378">
        <v>9.99</v>
      </c>
      <c r="O378" t="s">
        <v>36</v>
      </c>
      <c r="P378">
        <v>11.05</v>
      </c>
      <c r="Q378" t="s">
        <v>37</v>
      </c>
      <c r="R378">
        <v>9.6</v>
      </c>
      <c r="S378" t="s">
        <v>37</v>
      </c>
      <c r="T378">
        <v>1.45</v>
      </c>
      <c r="U378" t="s">
        <v>37</v>
      </c>
      <c r="V378" t="s">
        <v>1512</v>
      </c>
      <c r="W378" t="s">
        <v>162</v>
      </c>
      <c r="X378" t="s">
        <v>40</v>
      </c>
      <c r="Y378" t="s">
        <v>2012</v>
      </c>
      <c r="Z378">
        <v>6.72</v>
      </c>
      <c r="AA378" t="s">
        <v>37</v>
      </c>
      <c r="AB378">
        <v>1.45</v>
      </c>
      <c r="AC378" t="s">
        <v>37</v>
      </c>
      <c r="AD378">
        <v>5</v>
      </c>
      <c r="AE378">
        <f t="shared" si="39"/>
        <v>105</v>
      </c>
      <c r="AF378" s="8">
        <f t="shared" si="40"/>
        <v>10.523809523809524</v>
      </c>
      <c r="AG378" s="8">
        <f t="shared" si="41"/>
        <v>0.52619047619047621</v>
      </c>
      <c r="AH378">
        <f t="shared" si="42"/>
        <v>11.19</v>
      </c>
      <c r="AI378">
        <f t="shared" si="43"/>
        <v>0.55000000000000004</v>
      </c>
      <c r="AJ378" s="9">
        <f t="shared" si="44"/>
        <v>8.17</v>
      </c>
      <c r="AK378" s="10">
        <f t="shared" si="45"/>
        <v>7.6438095238095238</v>
      </c>
    </row>
    <row r="379" spans="1:37">
      <c r="A379" s="1">
        <v>41639</v>
      </c>
      <c r="B379">
        <v>1026117758514</v>
      </c>
      <c r="C379" t="s">
        <v>2013</v>
      </c>
      <c r="D379" t="s">
        <v>2014</v>
      </c>
      <c r="E379">
        <v>9781429967419</v>
      </c>
      <c r="F379" t="s">
        <v>2015</v>
      </c>
      <c r="G379" t="s">
        <v>2016</v>
      </c>
      <c r="H379" t="s">
        <v>764</v>
      </c>
      <c r="I379">
        <v>1</v>
      </c>
      <c r="J379" t="s">
        <v>34</v>
      </c>
      <c r="K379" t="s">
        <v>35</v>
      </c>
      <c r="L379">
        <v>10.34</v>
      </c>
      <c r="M379" t="s">
        <v>36</v>
      </c>
      <c r="N379">
        <v>8.99</v>
      </c>
      <c r="O379" t="s">
        <v>36</v>
      </c>
      <c r="P379">
        <v>9.94</v>
      </c>
      <c r="Q379" t="s">
        <v>37</v>
      </c>
      <c r="R379">
        <v>8.64</v>
      </c>
      <c r="S379" t="s">
        <v>37</v>
      </c>
      <c r="T379">
        <v>1.3</v>
      </c>
      <c r="U379" t="s">
        <v>37</v>
      </c>
      <c r="V379" t="s">
        <v>2017</v>
      </c>
      <c r="W379" t="s">
        <v>127</v>
      </c>
      <c r="X379" t="s">
        <v>40</v>
      </c>
      <c r="Y379" t="s">
        <v>2018</v>
      </c>
      <c r="Z379">
        <v>6.05</v>
      </c>
      <c r="AA379" t="s">
        <v>37</v>
      </c>
      <c r="AB379">
        <v>1.3</v>
      </c>
      <c r="AC379" t="s">
        <v>37</v>
      </c>
      <c r="AD379">
        <v>5</v>
      </c>
      <c r="AE379">
        <f t="shared" si="39"/>
        <v>105</v>
      </c>
      <c r="AF379" s="8">
        <f t="shared" si="40"/>
        <v>9.4666666666666668</v>
      </c>
      <c r="AG379" s="8">
        <f t="shared" si="41"/>
        <v>0.47333333333333338</v>
      </c>
      <c r="AH379">
        <f t="shared" si="42"/>
        <v>10.07</v>
      </c>
      <c r="AI379">
        <f t="shared" si="43"/>
        <v>0.5</v>
      </c>
      <c r="AJ379" s="9">
        <f t="shared" si="44"/>
        <v>7.347999999999999</v>
      </c>
      <c r="AK379" s="10">
        <f t="shared" si="45"/>
        <v>6.8746666666666654</v>
      </c>
    </row>
    <row r="380" spans="1:37">
      <c r="A380" s="1">
        <v>41639</v>
      </c>
      <c r="B380">
        <v>1026122623516</v>
      </c>
      <c r="C380" t="s">
        <v>2019</v>
      </c>
      <c r="D380" t="s">
        <v>2020</v>
      </c>
      <c r="E380">
        <v>9781429963930</v>
      </c>
      <c r="F380" t="s">
        <v>66</v>
      </c>
      <c r="G380" t="s">
        <v>67</v>
      </c>
      <c r="H380" t="s">
        <v>62</v>
      </c>
      <c r="I380">
        <v>1</v>
      </c>
      <c r="J380" t="s">
        <v>34</v>
      </c>
      <c r="K380" t="s">
        <v>35</v>
      </c>
      <c r="L380">
        <v>10.34</v>
      </c>
      <c r="M380" t="s">
        <v>36</v>
      </c>
      <c r="N380">
        <v>8.99</v>
      </c>
      <c r="O380" t="s">
        <v>36</v>
      </c>
      <c r="P380">
        <v>9.93</v>
      </c>
      <c r="Q380" t="s">
        <v>37</v>
      </c>
      <c r="R380">
        <v>8.64</v>
      </c>
      <c r="S380" t="s">
        <v>37</v>
      </c>
      <c r="T380">
        <v>1.29</v>
      </c>
      <c r="U380" t="s">
        <v>37</v>
      </c>
      <c r="V380" t="s">
        <v>2021</v>
      </c>
      <c r="W380" t="s">
        <v>120</v>
      </c>
      <c r="X380" t="s">
        <v>40</v>
      </c>
      <c r="Y380" t="s">
        <v>2022</v>
      </c>
      <c r="Z380">
        <v>6.05</v>
      </c>
      <c r="AA380" t="s">
        <v>37</v>
      </c>
      <c r="AB380">
        <v>1.29</v>
      </c>
      <c r="AC380" t="s">
        <v>37</v>
      </c>
      <c r="AD380">
        <v>13</v>
      </c>
      <c r="AE380">
        <f t="shared" si="39"/>
        <v>113</v>
      </c>
      <c r="AF380" s="8">
        <f t="shared" si="40"/>
        <v>8.7876106194690262</v>
      </c>
      <c r="AG380" s="8">
        <f t="shared" si="41"/>
        <v>1.1423893805309735</v>
      </c>
      <c r="AH380">
        <f t="shared" si="42"/>
        <v>9.34</v>
      </c>
      <c r="AI380">
        <f t="shared" si="43"/>
        <v>1.21</v>
      </c>
      <c r="AJ380" s="9">
        <f t="shared" si="44"/>
        <v>7.3380000000000001</v>
      </c>
      <c r="AK380" s="10">
        <f t="shared" si="45"/>
        <v>6.1956106194690266</v>
      </c>
    </row>
    <row r="381" spans="1:37">
      <c r="A381" s="1">
        <v>41639</v>
      </c>
      <c r="B381">
        <v>1026127556519</v>
      </c>
      <c r="C381" t="s">
        <v>2023</v>
      </c>
      <c r="D381" t="s">
        <v>2024</v>
      </c>
      <c r="E381">
        <v>9781622668915</v>
      </c>
      <c r="F381" t="s">
        <v>2025</v>
      </c>
      <c r="G381" t="s">
        <v>2026</v>
      </c>
      <c r="H381" t="s">
        <v>2027</v>
      </c>
      <c r="I381">
        <v>1</v>
      </c>
      <c r="J381" t="s">
        <v>34</v>
      </c>
      <c r="K381" t="s">
        <v>35</v>
      </c>
      <c r="L381">
        <v>4.59</v>
      </c>
      <c r="M381" t="s">
        <v>36</v>
      </c>
      <c r="N381">
        <v>3.99</v>
      </c>
      <c r="O381" t="s">
        <v>36</v>
      </c>
      <c r="P381">
        <v>4.41</v>
      </c>
      <c r="Q381" t="s">
        <v>37</v>
      </c>
      <c r="R381">
        <v>3.83</v>
      </c>
      <c r="S381" t="s">
        <v>37</v>
      </c>
      <c r="T381">
        <v>0.57999999999999996</v>
      </c>
      <c r="U381" t="s">
        <v>37</v>
      </c>
      <c r="V381" t="s">
        <v>2028</v>
      </c>
      <c r="W381" t="s">
        <v>744</v>
      </c>
      <c r="X381" t="s">
        <v>40</v>
      </c>
      <c r="Y381" t="s">
        <v>2029</v>
      </c>
      <c r="Z381">
        <v>2.68</v>
      </c>
      <c r="AA381" t="s">
        <v>37</v>
      </c>
      <c r="AB381">
        <v>0.57999999999999996</v>
      </c>
      <c r="AC381" t="s">
        <v>37</v>
      </c>
      <c r="AD381">
        <v>15</v>
      </c>
      <c r="AE381">
        <f t="shared" si="39"/>
        <v>115</v>
      </c>
      <c r="AF381" s="8">
        <f t="shared" si="40"/>
        <v>3.8347826086956518</v>
      </c>
      <c r="AG381" s="8">
        <f t="shared" si="41"/>
        <v>0.57521739130434779</v>
      </c>
      <c r="AH381">
        <f t="shared" si="42"/>
        <v>4.07</v>
      </c>
      <c r="AI381">
        <f t="shared" si="43"/>
        <v>0.61</v>
      </c>
      <c r="AJ381" s="9">
        <f t="shared" si="44"/>
        <v>3.2610000000000001</v>
      </c>
      <c r="AK381" s="10">
        <f t="shared" si="45"/>
        <v>2.6857826086956522</v>
      </c>
    </row>
    <row r="382" spans="1:37">
      <c r="A382" s="1">
        <v>41639</v>
      </c>
      <c r="B382">
        <v>1026127676520</v>
      </c>
      <c r="C382" t="s">
        <v>2030</v>
      </c>
      <c r="D382" t="s">
        <v>2031</v>
      </c>
      <c r="E382">
        <v>9781466843936</v>
      </c>
      <c r="F382" t="s">
        <v>1022</v>
      </c>
      <c r="G382" t="s">
        <v>1023</v>
      </c>
      <c r="H382" t="s">
        <v>62</v>
      </c>
      <c r="I382">
        <v>1</v>
      </c>
      <c r="J382" t="s">
        <v>34</v>
      </c>
      <c r="K382" t="s">
        <v>35</v>
      </c>
      <c r="L382">
        <v>10.34</v>
      </c>
      <c r="M382" t="s">
        <v>36</v>
      </c>
      <c r="N382">
        <v>8.99</v>
      </c>
      <c r="O382" t="s">
        <v>36</v>
      </c>
      <c r="P382">
        <v>9.94</v>
      </c>
      <c r="Q382" t="s">
        <v>37</v>
      </c>
      <c r="R382">
        <v>8.64</v>
      </c>
      <c r="S382" t="s">
        <v>37</v>
      </c>
      <c r="T382">
        <v>1.3</v>
      </c>
      <c r="U382" t="s">
        <v>37</v>
      </c>
      <c r="V382" t="s">
        <v>931</v>
      </c>
      <c r="W382" t="s">
        <v>39</v>
      </c>
      <c r="X382" t="s">
        <v>40</v>
      </c>
      <c r="Y382" t="s">
        <v>2032</v>
      </c>
      <c r="Z382">
        <v>6.05</v>
      </c>
      <c r="AA382" t="s">
        <v>37</v>
      </c>
      <c r="AB382">
        <v>1.3</v>
      </c>
      <c r="AC382" t="s">
        <v>37</v>
      </c>
      <c r="AD382">
        <v>5</v>
      </c>
      <c r="AE382">
        <f t="shared" si="39"/>
        <v>105</v>
      </c>
      <c r="AF382" s="8">
        <f t="shared" si="40"/>
        <v>9.4666666666666668</v>
      </c>
      <c r="AG382" s="8">
        <f t="shared" si="41"/>
        <v>0.47333333333333338</v>
      </c>
      <c r="AH382">
        <f t="shared" si="42"/>
        <v>10.07</v>
      </c>
      <c r="AI382">
        <f t="shared" si="43"/>
        <v>0.5</v>
      </c>
      <c r="AJ382" s="9">
        <f t="shared" si="44"/>
        <v>7.347999999999999</v>
      </c>
      <c r="AK382" s="10">
        <f t="shared" si="45"/>
        <v>6.8746666666666654</v>
      </c>
    </row>
    <row r="383" spans="1:37">
      <c r="A383" s="1">
        <v>41639</v>
      </c>
      <c r="B383">
        <v>1026129481520</v>
      </c>
      <c r="C383" t="s">
        <v>2033</v>
      </c>
      <c r="D383" t="s">
        <v>2034</v>
      </c>
      <c r="E383">
        <v>9781429945424</v>
      </c>
      <c r="F383" t="s">
        <v>2035</v>
      </c>
      <c r="G383" t="s">
        <v>2036</v>
      </c>
      <c r="H383" t="s">
        <v>2037</v>
      </c>
      <c r="I383">
        <v>1</v>
      </c>
      <c r="J383" t="s">
        <v>34</v>
      </c>
      <c r="K383" t="s">
        <v>35</v>
      </c>
      <c r="L383">
        <v>9.19</v>
      </c>
      <c r="M383" t="s">
        <v>36</v>
      </c>
      <c r="N383">
        <v>7.99</v>
      </c>
      <c r="O383" t="s">
        <v>36</v>
      </c>
      <c r="P383">
        <v>8.83</v>
      </c>
      <c r="Q383" t="s">
        <v>37</v>
      </c>
      <c r="R383">
        <v>7.68</v>
      </c>
      <c r="S383" t="s">
        <v>37</v>
      </c>
      <c r="T383">
        <v>1.1499999999999999</v>
      </c>
      <c r="U383" t="s">
        <v>37</v>
      </c>
      <c r="V383" t="s">
        <v>2038</v>
      </c>
      <c r="W383" t="s">
        <v>56</v>
      </c>
      <c r="X383" t="s">
        <v>40</v>
      </c>
      <c r="Y383" t="s">
        <v>2039</v>
      </c>
      <c r="Z383">
        <v>5.38</v>
      </c>
      <c r="AA383" t="s">
        <v>37</v>
      </c>
      <c r="AB383">
        <v>1.1499999999999999</v>
      </c>
      <c r="AC383" t="s">
        <v>37</v>
      </c>
      <c r="AD383">
        <v>13</v>
      </c>
      <c r="AE383">
        <f t="shared" si="39"/>
        <v>113</v>
      </c>
      <c r="AF383" s="8">
        <f t="shared" si="40"/>
        <v>7.8141592920353986</v>
      </c>
      <c r="AG383" s="8">
        <f t="shared" si="41"/>
        <v>1.0158407079646019</v>
      </c>
      <c r="AH383">
        <f t="shared" si="42"/>
        <v>8.31</v>
      </c>
      <c r="AI383">
        <f t="shared" si="43"/>
        <v>1.08</v>
      </c>
      <c r="AJ383" s="9">
        <f t="shared" si="44"/>
        <v>6.5259999999999998</v>
      </c>
      <c r="AK383" s="10">
        <f t="shared" si="45"/>
        <v>5.5101592920353983</v>
      </c>
    </row>
    <row r="384" spans="1:37">
      <c r="A384" s="1">
        <v>41639</v>
      </c>
      <c r="B384">
        <v>1026130529519</v>
      </c>
      <c r="C384" t="s">
        <v>2040</v>
      </c>
      <c r="D384" t="s">
        <v>2041</v>
      </c>
      <c r="E384">
        <v>9781466832985</v>
      </c>
      <c r="F384" t="s">
        <v>1156</v>
      </c>
      <c r="G384" t="s">
        <v>1157</v>
      </c>
      <c r="H384" t="s">
        <v>669</v>
      </c>
      <c r="I384">
        <v>1</v>
      </c>
      <c r="J384" t="s">
        <v>34</v>
      </c>
      <c r="K384" t="s">
        <v>35</v>
      </c>
      <c r="L384">
        <v>10.34</v>
      </c>
      <c r="M384" t="s">
        <v>36</v>
      </c>
      <c r="N384">
        <v>8.99</v>
      </c>
      <c r="O384" t="s">
        <v>36</v>
      </c>
      <c r="P384">
        <v>9.94</v>
      </c>
      <c r="Q384" t="s">
        <v>37</v>
      </c>
      <c r="R384">
        <v>8.64</v>
      </c>
      <c r="S384" t="s">
        <v>37</v>
      </c>
      <c r="T384">
        <v>1.3</v>
      </c>
      <c r="U384" t="s">
        <v>37</v>
      </c>
      <c r="V384" t="s">
        <v>2042</v>
      </c>
      <c r="W384" t="s">
        <v>39</v>
      </c>
      <c r="X384" t="s">
        <v>40</v>
      </c>
      <c r="Y384" t="s">
        <v>2043</v>
      </c>
      <c r="Z384">
        <v>6.05</v>
      </c>
      <c r="AA384" t="s">
        <v>37</v>
      </c>
      <c r="AB384">
        <v>1.3</v>
      </c>
      <c r="AC384" t="s">
        <v>37</v>
      </c>
      <c r="AD384">
        <v>5</v>
      </c>
      <c r="AE384">
        <f t="shared" si="39"/>
        <v>105</v>
      </c>
      <c r="AF384" s="8">
        <f t="shared" si="40"/>
        <v>9.4666666666666668</v>
      </c>
      <c r="AG384" s="8">
        <f t="shared" si="41"/>
        <v>0.47333333333333338</v>
      </c>
      <c r="AH384">
        <f t="shared" si="42"/>
        <v>10.07</v>
      </c>
      <c r="AI384">
        <f t="shared" si="43"/>
        <v>0.5</v>
      </c>
      <c r="AJ384" s="9">
        <f t="shared" si="44"/>
        <v>7.347999999999999</v>
      </c>
      <c r="AK384" s="10">
        <f t="shared" si="45"/>
        <v>6.8746666666666654</v>
      </c>
    </row>
    <row r="385" spans="1:37">
      <c r="A385" s="1">
        <v>41639</v>
      </c>
      <c r="B385">
        <v>1026132887514</v>
      </c>
      <c r="C385" t="s">
        <v>2044</v>
      </c>
      <c r="D385" t="s">
        <v>2045</v>
      </c>
      <c r="E385">
        <v>9781429954099</v>
      </c>
      <c r="F385" t="s">
        <v>2046</v>
      </c>
      <c r="G385" t="s">
        <v>2047</v>
      </c>
      <c r="H385" t="s">
        <v>171</v>
      </c>
      <c r="I385">
        <v>1</v>
      </c>
      <c r="J385" t="s">
        <v>34</v>
      </c>
      <c r="K385" t="s">
        <v>35</v>
      </c>
      <c r="L385">
        <v>11.5</v>
      </c>
      <c r="M385" t="s">
        <v>36</v>
      </c>
      <c r="N385">
        <v>9.99</v>
      </c>
      <c r="O385" t="s">
        <v>36</v>
      </c>
      <c r="P385">
        <v>11.05</v>
      </c>
      <c r="Q385" t="s">
        <v>37</v>
      </c>
      <c r="R385">
        <v>9.6</v>
      </c>
      <c r="S385" t="s">
        <v>37</v>
      </c>
      <c r="T385">
        <v>1.45</v>
      </c>
      <c r="U385" t="s">
        <v>37</v>
      </c>
      <c r="V385" t="s">
        <v>161</v>
      </c>
      <c r="W385" t="s">
        <v>162</v>
      </c>
      <c r="X385" t="s">
        <v>40</v>
      </c>
      <c r="Y385" t="s">
        <v>2048</v>
      </c>
      <c r="Z385">
        <v>6.72</v>
      </c>
      <c r="AA385" t="s">
        <v>37</v>
      </c>
      <c r="AB385">
        <v>1.45</v>
      </c>
      <c r="AC385" t="s">
        <v>37</v>
      </c>
      <c r="AD385">
        <v>5</v>
      </c>
      <c r="AE385">
        <f t="shared" si="39"/>
        <v>105</v>
      </c>
      <c r="AF385" s="8">
        <f t="shared" si="40"/>
        <v>10.523809523809524</v>
      </c>
      <c r="AG385" s="8">
        <f t="shared" si="41"/>
        <v>0.52619047619047621</v>
      </c>
      <c r="AH385">
        <f t="shared" si="42"/>
        <v>11.19</v>
      </c>
      <c r="AI385">
        <f t="shared" si="43"/>
        <v>0.55000000000000004</v>
      </c>
      <c r="AJ385" s="9">
        <f t="shared" si="44"/>
        <v>8.17</v>
      </c>
      <c r="AK385" s="10">
        <f t="shared" si="45"/>
        <v>7.6438095238095238</v>
      </c>
    </row>
    <row r="386" spans="1:37">
      <c r="A386" s="1">
        <v>41639</v>
      </c>
      <c r="B386">
        <v>1026134962521</v>
      </c>
      <c r="C386" t="s">
        <v>2049</v>
      </c>
      <c r="D386" t="s">
        <v>2050</v>
      </c>
      <c r="E386">
        <v>9781622660445</v>
      </c>
      <c r="F386" t="s">
        <v>2051</v>
      </c>
      <c r="G386" t="s">
        <v>2052</v>
      </c>
      <c r="H386" t="s">
        <v>2053</v>
      </c>
      <c r="I386">
        <v>1</v>
      </c>
      <c r="J386" t="s">
        <v>34</v>
      </c>
      <c r="K386" t="s">
        <v>35</v>
      </c>
      <c r="L386">
        <v>6.89</v>
      </c>
      <c r="M386" t="s">
        <v>36</v>
      </c>
      <c r="N386">
        <v>5.99</v>
      </c>
      <c r="O386" t="s">
        <v>36</v>
      </c>
      <c r="P386">
        <v>6.62</v>
      </c>
      <c r="Q386" t="s">
        <v>37</v>
      </c>
      <c r="R386">
        <v>5.76</v>
      </c>
      <c r="S386" t="s">
        <v>37</v>
      </c>
      <c r="T386">
        <v>0.86</v>
      </c>
      <c r="U386" t="s">
        <v>37</v>
      </c>
      <c r="V386" t="s">
        <v>2054</v>
      </c>
      <c r="W386" t="s">
        <v>2055</v>
      </c>
      <c r="X386" t="s">
        <v>40</v>
      </c>
      <c r="Y386" t="s">
        <v>2056</v>
      </c>
      <c r="Z386">
        <v>4.03</v>
      </c>
      <c r="AA386" t="s">
        <v>37</v>
      </c>
      <c r="AB386">
        <v>0.86</v>
      </c>
      <c r="AC386" t="s">
        <v>37</v>
      </c>
      <c r="AD386">
        <v>15</v>
      </c>
      <c r="AE386">
        <f t="shared" si="39"/>
        <v>115</v>
      </c>
      <c r="AF386" s="8">
        <f t="shared" si="40"/>
        <v>5.7565217391304353</v>
      </c>
      <c r="AG386" s="8">
        <f t="shared" si="41"/>
        <v>0.86347826086956525</v>
      </c>
      <c r="AH386">
        <f t="shared" si="42"/>
        <v>6.12</v>
      </c>
      <c r="AI386">
        <f t="shared" si="43"/>
        <v>0.91</v>
      </c>
      <c r="AJ386" s="9">
        <f t="shared" si="44"/>
        <v>4.8920000000000003</v>
      </c>
      <c r="AK386" s="10">
        <f t="shared" si="45"/>
        <v>4.0285217391304347</v>
      </c>
    </row>
    <row r="387" spans="1:37">
      <c r="A387" s="1">
        <v>41639</v>
      </c>
      <c r="B387">
        <v>1026135007520</v>
      </c>
      <c r="C387" t="s">
        <v>2057</v>
      </c>
      <c r="D387" t="s">
        <v>2058</v>
      </c>
      <c r="E387">
        <v>9780805096675</v>
      </c>
      <c r="F387" t="s">
        <v>1125</v>
      </c>
      <c r="G387" t="s">
        <v>1126</v>
      </c>
      <c r="H387" t="s">
        <v>206</v>
      </c>
      <c r="I387">
        <v>1</v>
      </c>
      <c r="J387" t="s">
        <v>34</v>
      </c>
      <c r="K387" t="s">
        <v>35</v>
      </c>
      <c r="L387">
        <v>16.55</v>
      </c>
      <c r="M387" t="s">
        <v>36</v>
      </c>
      <c r="N387">
        <v>14.39</v>
      </c>
      <c r="O387" t="s">
        <v>36</v>
      </c>
      <c r="P387">
        <v>15.9</v>
      </c>
      <c r="Q387" t="s">
        <v>37</v>
      </c>
      <c r="R387">
        <v>13.83</v>
      </c>
      <c r="S387" t="s">
        <v>37</v>
      </c>
      <c r="T387">
        <v>2.0699999999999998</v>
      </c>
      <c r="U387" t="s">
        <v>37</v>
      </c>
      <c r="V387" t="s">
        <v>139</v>
      </c>
      <c r="W387" t="s">
        <v>140</v>
      </c>
      <c r="X387" t="s">
        <v>40</v>
      </c>
      <c r="Y387" t="s">
        <v>2059</v>
      </c>
      <c r="Z387">
        <v>9.68</v>
      </c>
      <c r="AA387" t="s">
        <v>37</v>
      </c>
      <c r="AB387">
        <v>2.0699999999999998</v>
      </c>
      <c r="AC387" t="s">
        <v>37</v>
      </c>
      <c r="AD387">
        <v>5</v>
      </c>
      <c r="AE387">
        <f t="shared" si="39"/>
        <v>105</v>
      </c>
      <c r="AF387" s="8">
        <f t="shared" si="40"/>
        <v>15.142857142857144</v>
      </c>
      <c r="AG387" s="8">
        <f t="shared" si="41"/>
        <v>0.75714285714285723</v>
      </c>
      <c r="AH387">
        <f t="shared" si="42"/>
        <v>16.100000000000001</v>
      </c>
      <c r="AI387">
        <f t="shared" si="43"/>
        <v>0.8</v>
      </c>
      <c r="AJ387" s="9">
        <f t="shared" si="44"/>
        <v>11.750999999999999</v>
      </c>
      <c r="AK387" s="10">
        <f t="shared" si="45"/>
        <v>10.993857142857141</v>
      </c>
    </row>
    <row r="388" spans="1:37">
      <c r="A388" s="1">
        <v>41639</v>
      </c>
      <c r="B388">
        <v>1026137015511</v>
      </c>
      <c r="C388" t="s">
        <v>2060</v>
      </c>
      <c r="D388" t="s">
        <v>2061</v>
      </c>
      <c r="E388">
        <v>9781466833708</v>
      </c>
      <c r="F388" t="s">
        <v>2062</v>
      </c>
      <c r="G388" t="s">
        <v>2063</v>
      </c>
      <c r="H388" t="s">
        <v>2064</v>
      </c>
      <c r="I388">
        <v>1</v>
      </c>
      <c r="J388" t="s">
        <v>34</v>
      </c>
      <c r="K388" t="s">
        <v>35</v>
      </c>
      <c r="L388">
        <v>10.34</v>
      </c>
      <c r="M388" t="s">
        <v>36</v>
      </c>
      <c r="N388">
        <v>8.99</v>
      </c>
      <c r="O388" t="s">
        <v>36</v>
      </c>
      <c r="P388">
        <v>10.029999999999999</v>
      </c>
      <c r="Q388" t="s">
        <v>37</v>
      </c>
      <c r="R388">
        <v>8.7200000000000006</v>
      </c>
      <c r="S388" t="s">
        <v>37</v>
      </c>
      <c r="T388">
        <v>1.31</v>
      </c>
      <c r="U388" t="s">
        <v>37</v>
      </c>
      <c r="V388" t="s">
        <v>2065</v>
      </c>
      <c r="W388" t="s">
        <v>2066</v>
      </c>
      <c r="X388" t="s">
        <v>40</v>
      </c>
      <c r="Y388" t="s">
        <v>2067</v>
      </c>
      <c r="Z388">
        <v>6.1</v>
      </c>
      <c r="AA388" t="s">
        <v>37</v>
      </c>
      <c r="AB388">
        <v>1.31</v>
      </c>
      <c r="AC388" t="s">
        <v>37</v>
      </c>
      <c r="AD388">
        <v>14</v>
      </c>
      <c r="AE388">
        <f t="shared" ref="AE388:AE451" si="46">AD388+100</f>
        <v>114</v>
      </c>
      <c r="AF388" s="8">
        <f t="shared" si="40"/>
        <v>8.7982456140350873</v>
      </c>
      <c r="AG388" s="8">
        <f t="shared" si="41"/>
        <v>1.2317543859649123</v>
      </c>
      <c r="AH388">
        <f t="shared" si="42"/>
        <v>9.35</v>
      </c>
      <c r="AI388">
        <f t="shared" si="43"/>
        <v>1.31</v>
      </c>
      <c r="AJ388" s="9">
        <f t="shared" si="44"/>
        <v>7.4139999999999997</v>
      </c>
      <c r="AK388" s="10">
        <f t="shared" si="45"/>
        <v>6.1822456140350877</v>
      </c>
    </row>
    <row r="389" spans="1:37">
      <c r="A389" s="1">
        <v>41639</v>
      </c>
      <c r="B389">
        <v>1026138481517</v>
      </c>
      <c r="C389" t="s">
        <v>2068</v>
      </c>
      <c r="D389" t="s">
        <v>2069</v>
      </c>
      <c r="E389">
        <v>9781250015273</v>
      </c>
      <c r="F389" t="s">
        <v>1458</v>
      </c>
      <c r="G389" t="s">
        <v>1459</v>
      </c>
      <c r="H389" t="s">
        <v>293</v>
      </c>
      <c r="I389">
        <v>1</v>
      </c>
      <c r="J389" t="s">
        <v>34</v>
      </c>
      <c r="K389" t="s">
        <v>35</v>
      </c>
      <c r="L389">
        <v>12.65</v>
      </c>
      <c r="M389" t="s">
        <v>36</v>
      </c>
      <c r="N389">
        <v>10.99</v>
      </c>
      <c r="O389" t="s">
        <v>36</v>
      </c>
      <c r="P389">
        <v>12.15</v>
      </c>
      <c r="Q389" t="s">
        <v>37</v>
      </c>
      <c r="R389">
        <v>10.56</v>
      </c>
      <c r="S389" t="s">
        <v>37</v>
      </c>
      <c r="T389">
        <v>1.59</v>
      </c>
      <c r="U389" t="s">
        <v>37</v>
      </c>
      <c r="V389" t="s">
        <v>2070</v>
      </c>
      <c r="W389" t="s">
        <v>2071</v>
      </c>
      <c r="X389" t="s">
        <v>40</v>
      </c>
      <c r="Y389" t="s">
        <v>2072</v>
      </c>
      <c r="Z389">
        <v>7.39</v>
      </c>
      <c r="AA389" t="s">
        <v>37</v>
      </c>
      <c r="AB389">
        <v>1.59</v>
      </c>
      <c r="AC389" t="s">
        <v>37</v>
      </c>
      <c r="AD389">
        <v>13</v>
      </c>
      <c r="AE389">
        <f t="shared" si="46"/>
        <v>113</v>
      </c>
      <c r="AF389" s="8">
        <f t="shared" ref="AF389:AF452" si="47">((P389/AE389)*100)*ABS(I389)</f>
        <v>10.752212389380531</v>
      </c>
      <c r="AG389" s="8">
        <f t="shared" ref="AG389:AG452" si="48">+AF389*AD389/100</f>
        <v>1.3977876106194691</v>
      </c>
      <c r="AH389">
        <f t="shared" ref="AH389:AH452" si="49">TRUNC(AF389*1.0638,2)</f>
        <v>11.43</v>
      </c>
      <c r="AI389">
        <f t="shared" ref="AI389:AI452" si="50">TRUNC(AG389*1.0638,2)</f>
        <v>1.48</v>
      </c>
      <c r="AJ389" s="9">
        <f t="shared" ref="AJ389:AJ452" si="51">((P389-T389)*0.7+T389)*ABS(I389)</f>
        <v>8.9819999999999993</v>
      </c>
      <c r="AK389" s="10">
        <f t="shared" ref="AK389:AK452" si="52">(AJ389-AG389)</f>
        <v>7.5842123893805304</v>
      </c>
    </row>
    <row r="390" spans="1:37">
      <c r="A390" s="1">
        <v>41639</v>
      </c>
      <c r="B390">
        <v>1026139970516</v>
      </c>
      <c r="C390" t="s">
        <v>2073</v>
      </c>
      <c r="D390" t="s">
        <v>2074</v>
      </c>
      <c r="E390">
        <v>9781466848504</v>
      </c>
      <c r="F390" t="s">
        <v>2075</v>
      </c>
      <c r="G390" t="s">
        <v>2076</v>
      </c>
      <c r="H390" t="s">
        <v>2077</v>
      </c>
      <c r="I390">
        <v>1</v>
      </c>
      <c r="J390" t="s">
        <v>34</v>
      </c>
      <c r="K390" t="s">
        <v>35</v>
      </c>
      <c r="L390">
        <v>10.34</v>
      </c>
      <c r="M390" t="s">
        <v>36</v>
      </c>
      <c r="N390">
        <v>8.99</v>
      </c>
      <c r="O390" t="s">
        <v>36</v>
      </c>
      <c r="P390">
        <v>9.94</v>
      </c>
      <c r="Q390" t="s">
        <v>37</v>
      </c>
      <c r="R390">
        <v>8.64</v>
      </c>
      <c r="S390" t="s">
        <v>37</v>
      </c>
      <c r="T390">
        <v>1.3</v>
      </c>
      <c r="U390" t="s">
        <v>37</v>
      </c>
      <c r="V390" t="s">
        <v>1767</v>
      </c>
      <c r="W390" t="s">
        <v>140</v>
      </c>
      <c r="X390" t="s">
        <v>40</v>
      </c>
      <c r="Y390" t="s">
        <v>2078</v>
      </c>
      <c r="Z390">
        <v>6.05</v>
      </c>
      <c r="AA390" t="s">
        <v>37</v>
      </c>
      <c r="AB390">
        <v>1.3</v>
      </c>
      <c r="AC390" t="s">
        <v>37</v>
      </c>
      <c r="AD390">
        <v>5</v>
      </c>
      <c r="AE390">
        <f t="shared" si="46"/>
        <v>105</v>
      </c>
      <c r="AF390" s="8">
        <f t="shared" si="47"/>
        <v>9.4666666666666668</v>
      </c>
      <c r="AG390" s="8">
        <f t="shared" si="48"/>
        <v>0.47333333333333338</v>
      </c>
      <c r="AH390">
        <f t="shared" si="49"/>
        <v>10.07</v>
      </c>
      <c r="AI390">
        <f t="shared" si="50"/>
        <v>0.5</v>
      </c>
      <c r="AJ390" s="9">
        <f t="shared" si="51"/>
        <v>7.347999999999999</v>
      </c>
      <c r="AK390" s="10">
        <f t="shared" si="52"/>
        <v>6.8746666666666654</v>
      </c>
    </row>
    <row r="391" spans="1:37">
      <c r="A391" s="1">
        <v>41639</v>
      </c>
      <c r="B391">
        <v>1026140270520</v>
      </c>
      <c r="C391" t="s">
        <v>2079</v>
      </c>
      <c r="D391" t="s">
        <v>2080</v>
      </c>
      <c r="E391">
        <v>9781250030962</v>
      </c>
      <c r="F391" t="s">
        <v>2081</v>
      </c>
      <c r="G391" t="s">
        <v>2082</v>
      </c>
      <c r="H391" t="s">
        <v>1894</v>
      </c>
      <c r="I391">
        <v>1</v>
      </c>
      <c r="J391" t="s">
        <v>34</v>
      </c>
      <c r="K391" t="s">
        <v>35</v>
      </c>
      <c r="L391">
        <v>12.64</v>
      </c>
      <c r="M391" t="s">
        <v>36</v>
      </c>
      <c r="N391">
        <v>10.99</v>
      </c>
      <c r="O391" t="s">
        <v>36</v>
      </c>
      <c r="P391">
        <v>12.15</v>
      </c>
      <c r="Q391" t="s">
        <v>37</v>
      </c>
      <c r="R391">
        <v>10.56</v>
      </c>
      <c r="S391" t="s">
        <v>37</v>
      </c>
      <c r="T391">
        <v>1.59</v>
      </c>
      <c r="U391" t="s">
        <v>37</v>
      </c>
      <c r="V391" t="s">
        <v>2083</v>
      </c>
      <c r="W391" t="s">
        <v>140</v>
      </c>
      <c r="X391" t="s">
        <v>40</v>
      </c>
      <c r="Y391" t="s">
        <v>2084</v>
      </c>
      <c r="Z391">
        <v>7.39</v>
      </c>
      <c r="AA391" t="s">
        <v>37</v>
      </c>
      <c r="AB391">
        <v>1.59</v>
      </c>
      <c r="AC391" t="s">
        <v>37</v>
      </c>
      <c r="AD391">
        <v>5</v>
      </c>
      <c r="AE391">
        <f t="shared" si="46"/>
        <v>105</v>
      </c>
      <c r="AF391" s="8">
        <f t="shared" si="47"/>
        <v>11.571428571428571</v>
      </c>
      <c r="AG391" s="8">
        <f t="shared" si="48"/>
        <v>0.57857142857142851</v>
      </c>
      <c r="AH391">
        <f t="shared" si="49"/>
        <v>12.3</v>
      </c>
      <c r="AI391">
        <f t="shared" si="50"/>
        <v>0.61</v>
      </c>
      <c r="AJ391" s="9">
        <f t="shared" si="51"/>
        <v>8.9819999999999993</v>
      </c>
      <c r="AK391" s="10">
        <f t="shared" si="52"/>
        <v>8.4034285714285701</v>
      </c>
    </row>
    <row r="392" spans="1:37">
      <c r="A392" s="1">
        <v>41639</v>
      </c>
      <c r="B392">
        <v>1026140424515</v>
      </c>
      <c r="C392" t="s">
        <v>2085</v>
      </c>
      <c r="D392" t="s">
        <v>2086</v>
      </c>
      <c r="E392">
        <v>9780805098556</v>
      </c>
      <c r="F392" t="s">
        <v>204</v>
      </c>
      <c r="G392" t="s">
        <v>205</v>
      </c>
      <c r="H392" t="s">
        <v>206</v>
      </c>
      <c r="I392">
        <v>1</v>
      </c>
      <c r="J392" t="s">
        <v>34</v>
      </c>
      <c r="K392" t="s">
        <v>35</v>
      </c>
      <c r="L392">
        <v>16.55</v>
      </c>
      <c r="M392" t="s">
        <v>36</v>
      </c>
      <c r="N392">
        <v>14.39</v>
      </c>
      <c r="O392" t="s">
        <v>36</v>
      </c>
      <c r="P392">
        <v>15.9</v>
      </c>
      <c r="Q392" t="s">
        <v>37</v>
      </c>
      <c r="R392">
        <v>13.83</v>
      </c>
      <c r="S392" t="s">
        <v>37</v>
      </c>
      <c r="T392">
        <v>2.0699999999999998</v>
      </c>
      <c r="U392" t="s">
        <v>37</v>
      </c>
      <c r="V392" t="s">
        <v>952</v>
      </c>
      <c r="W392" t="s">
        <v>193</v>
      </c>
      <c r="X392" t="s">
        <v>40</v>
      </c>
      <c r="Y392" t="s">
        <v>2087</v>
      </c>
      <c r="Z392">
        <v>9.68</v>
      </c>
      <c r="AA392" t="s">
        <v>37</v>
      </c>
      <c r="AB392">
        <v>2.0699999999999998</v>
      </c>
      <c r="AC392" t="s">
        <v>37</v>
      </c>
      <c r="AD392">
        <v>5</v>
      </c>
      <c r="AE392">
        <f t="shared" si="46"/>
        <v>105</v>
      </c>
      <c r="AF392" s="8">
        <f t="shared" si="47"/>
        <v>15.142857142857144</v>
      </c>
      <c r="AG392" s="8">
        <f t="shared" si="48"/>
        <v>0.75714285714285723</v>
      </c>
      <c r="AH392">
        <f t="shared" si="49"/>
        <v>16.100000000000001</v>
      </c>
      <c r="AI392">
        <f t="shared" si="50"/>
        <v>0.8</v>
      </c>
      <c r="AJ392" s="9">
        <f t="shared" si="51"/>
        <v>11.750999999999999</v>
      </c>
      <c r="AK392" s="10">
        <f t="shared" si="52"/>
        <v>10.993857142857141</v>
      </c>
    </row>
    <row r="393" spans="1:37">
      <c r="A393" s="1">
        <v>41639</v>
      </c>
      <c r="B393">
        <v>1026141117517</v>
      </c>
      <c r="C393" t="s">
        <v>2088</v>
      </c>
      <c r="D393" t="s">
        <v>2089</v>
      </c>
      <c r="E393">
        <v>9781429972192</v>
      </c>
      <c r="F393" t="s">
        <v>2090</v>
      </c>
      <c r="G393" t="s">
        <v>2091</v>
      </c>
      <c r="H393" t="s">
        <v>2092</v>
      </c>
      <c r="I393">
        <v>1</v>
      </c>
      <c r="J393" t="s">
        <v>34</v>
      </c>
      <c r="K393" t="s">
        <v>35</v>
      </c>
      <c r="L393">
        <v>10.34</v>
      </c>
      <c r="M393" t="s">
        <v>36</v>
      </c>
      <c r="N393">
        <v>8.99</v>
      </c>
      <c r="O393" t="s">
        <v>36</v>
      </c>
      <c r="P393">
        <v>9.93</v>
      </c>
      <c r="Q393" t="s">
        <v>37</v>
      </c>
      <c r="R393">
        <v>8.64</v>
      </c>
      <c r="S393" t="s">
        <v>37</v>
      </c>
      <c r="T393">
        <v>1.29</v>
      </c>
      <c r="U393" t="s">
        <v>37</v>
      </c>
      <c r="V393" t="s">
        <v>634</v>
      </c>
      <c r="W393" t="s">
        <v>56</v>
      </c>
      <c r="X393" t="s">
        <v>40</v>
      </c>
      <c r="Y393" t="s">
        <v>2093</v>
      </c>
      <c r="Z393">
        <v>6.05</v>
      </c>
      <c r="AA393" t="s">
        <v>37</v>
      </c>
      <c r="AB393">
        <v>1.29</v>
      </c>
      <c r="AC393" t="s">
        <v>37</v>
      </c>
      <c r="AD393">
        <v>13</v>
      </c>
      <c r="AE393">
        <f t="shared" si="46"/>
        <v>113</v>
      </c>
      <c r="AF393" s="8">
        <f t="shared" si="47"/>
        <v>8.7876106194690262</v>
      </c>
      <c r="AG393" s="8">
        <f t="shared" si="48"/>
        <v>1.1423893805309735</v>
      </c>
      <c r="AH393">
        <f t="shared" si="49"/>
        <v>9.34</v>
      </c>
      <c r="AI393">
        <f t="shared" si="50"/>
        <v>1.21</v>
      </c>
      <c r="AJ393" s="9">
        <f t="shared" si="51"/>
        <v>7.3380000000000001</v>
      </c>
      <c r="AK393" s="10">
        <f t="shared" si="52"/>
        <v>6.1956106194690266</v>
      </c>
    </row>
    <row r="394" spans="1:37">
      <c r="A394" s="1">
        <v>41639</v>
      </c>
      <c r="B394">
        <v>1026142008516</v>
      </c>
      <c r="C394" t="s">
        <v>2094</v>
      </c>
      <c r="D394" t="s">
        <v>2095</v>
      </c>
      <c r="E394">
        <v>9781466834880</v>
      </c>
      <c r="F394" t="s">
        <v>2096</v>
      </c>
      <c r="G394" t="s">
        <v>2097</v>
      </c>
      <c r="H394" t="s">
        <v>2098</v>
      </c>
      <c r="I394">
        <v>1</v>
      </c>
      <c r="J394" t="s">
        <v>34</v>
      </c>
      <c r="K394" t="s">
        <v>35</v>
      </c>
      <c r="L394">
        <v>12.64</v>
      </c>
      <c r="M394" t="s">
        <v>36</v>
      </c>
      <c r="N394">
        <v>10.99</v>
      </c>
      <c r="O394" t="s">
        <v>36</v>
      </c>
      <c r="P394">
        <v>12.15</v>
      </c>
      <c r="Q394" t="s">
        <v>37</v>
      </c>
      <c r="R394">
        <v>10.56</v>
      </c>
      <c r="S394" t="s">
        <v>37</v>
      </c>
      <c r="T394">
        <v>1.59</v>
      </c>
      <c r="U394" t="s">
        <v>37</v>
      </c>
      <c r="V394" t="s">
        <v>2099</v>
      </c>
      <c r="W394" t="s">
        <v>140</v>
      </c>
      <c r="X394" t="s">
        <v>40</v>
      </c>
      <c r="Y394" t="s">
        <v>2100</v>
      </c>
      <c r="Z394">
        <v>7.39</v>
      </c>
      <c r="AA394" t="s">
        <v>37</v>
      </c>
      <c r="AB394">
        <v>1.59</v>
      </c>
      <c r="AC394" t="s">
        <v>37</v>
      </c>
      <c r="AD394">
        <v>5</v>
      </c>
      <c r="AE394">
        <f t="shared" si="46"/>
        <v>105</v>
      </c>
      <c r="AF394" s="8">
        <f t="shared" si="47"/>
        <v>11.571428571428571</v>
      </c>
      <c r="AG394" s="8">
        <f t="shared" si="48"/>
        <v>0.57857142857142851</v>
      </c>
      <c r="AH394">
        <f t="shared" si="49"/>
        <v>12.3</v>
      </c>
      <c r="AI394">
        <f t="shared" si="50"/>
        <v>0.61</v>
      </c>
      <c r="AJ394" s="9">
        <f t="shared" si="51"/>
        <v>8.9819999999999993</v>
      </c>
      <c r="AK394" s="10">
        <f t="shared" si="52"/>
        <v>8.4034285714285701</v>
      </c>
    </row>
    <row r="395" spans="1:37">
      <c r="A395" s="1">
        <v>41639</v>
      </c>
      <c r="B395">
        <v>1026144672518</v>
      </c>
      <c r="C395" t="s">
        <v>2101</v>
      </c>
      <c r="D395" t="s">
        <v>2102</v>
      </c>
      <c r="E395">
        <v>9781466858862</v>
      </c>
      <c r="F395" t="s">
        <v>584</v>
      </c>
      <c r="G395" t="s">
        <v>585</v>
      </c>
      <c r="H395" t="s">
        <v>586</v>
      </c>
      <c r="I395">
        <v>1</v>
      </c>
      <c r="J395" t="s">
        <v>34</v>
      </c>
      <c r="K395" t="s">
        <v>35</v>
      </c>
      <c r="L395">
        <v>0</v>
      </c>
      <c r="M395" t="s">
        <v>36</v>
      </c>
      <c r="N395">
        <v>0</v>
      </c>
      <c r="O395" t="s">
        <v>36</v>
      </c>
      <c r="P395">
        <v>0</v>
      </c>
      <c r="Q395" t="s">
        <v>37</v>
      </c>
      <c r="R395">
        <v>0</v>
      </c>
      <c r="S395" t="s">
        <v>37</v>
      </c>
      <c r="T395">
        <v>0</v>
      </c>
      <c r="U395" t="s">
        <v>37</v>
      </c>
      <c r="V395" t="s">
        <v>139</v>
      </c>
      <c r="W395" t="s">
        <v>140</v>
      </c>
      <c r="X395" t="s">
        <v>40</v>
      </c>
      <c r="Y395" t="s">
        <v>2103</v>
      </c>
      <c r="Z395">
        <v>0</v>
      </c>
      <c r="AA395" t="s">
        <v>37</v>
      </c>
      <c r="AB395">
        <v>0</v>
      </c>
      <c r="AC395" t="s">
        <v>37</v>
      </c>
      <c r="AD395">
        <v>5</v>
      </c>
      <c r="AE395">
        <f t="shared" si="46"/>
        <v>105</v>
      </c>
      <c r="AF395" s="8">
        <f t="shared" si="47"/>
        <v>0</v>
      </c>
      <c r="AG395" s="8">
        <f t="shared" si="48"/>
        <v>0</v>
      </c>
      <c r="AH395">
        <f t="shared" si="49"/>
        <v>0</v>
      </c>
      <c r="AI395">
        <f t="shared" si="50"/>
        <v>0</v>
      </c>
      <c r="AJ395" s="9">
        <f t="shared" si="51"/>
        <v>0</v>
      </c>
      <c r="AK395" s="10">
        <f t="shared" si="52"/>
        <v>0</v>
      </c>
    </row>
    <row r="396" spans="1:37">
      <c r="A396" s="1">
        <v>41639</v>
      </c>
      <c r="B396">
        <v>1026145568520</v>
      </c>
      <c r="C396" t="s">
        <v>2104</v>
      </c>
      <c r="D396" t="s">
        <v>2105</v>
      </c>
      <c r="E396">
        <v>9781466854154</v>
      </c>
      <c r="F396" t="s">
        <v>2106</v>
      </c>
      <c r="G396" t="s">
        <v>2107</v>
      </c>
      <c r="H396" t="s">
        <v>2108</v>
      </c>
      <c r="I396">
        <v>1</v>
      </c>
      <c r="J396" t="s">
        <v>34</v>
      </c>
      <c r="K396" t="s">
        <v>35</v>
      </c>
      <c r="L396">
        <v>12.64</v>
      </c>
      <c r="M396" t="s">
        <v>36</v>
      </c>
      <c r="N396">
        <v>10.99</v>
      </c>
      <c r="O396" t="s">
        <v>36</v>
      </c>
      <c r="P396">
        <v>12.15</v>
      </c>
      <c r="Q396" t="s">
        <v>37</v>
      </c>
      <c r="R396">
        <v>10.56</v>
      </c>
      <c r="S396" t="s">
        <v>37</v>
      </c>
      <c r="T396">
        <v>1.59</v>
      </c>
      <c r="U396" t="s">
        <v>37</v>
      </c>
      <c r="V396" t="s">
        <v>2109</v>
      </c>
      <c r="W396" t="s">
        <v>56</v>
      </c>
      <c r="X396" t="s">
        <v>40</v>
      </c>
      <c r="Y396" t="s">
        <v>2110</v>
      </c>
      <c r="Z396">
        <v>7.39</v>
      </c>
      <c r="AA396" t="s">
        <v>37</v>
      </c>
      <c r="AB396">
        <v>1.59</v>
      </c>
      <c r="AC396" t="s">
        <v>37</v>
      </c>
      <c r="AD396">
        <v>13</v>
      </c>
      <c r="AE396">
        <f t="shared" si="46"/>
        <v>113</v>
      </c>
      <c r="AF396" s="8">
        <f t="shared" si="47"/>
        <v>10.752212389380531</v>
      </c>
      <c r="AG396" s="8">
        <f t="shared" si="48"/>
        <v>1.3977876106194691</v>
      </c>
      <c r="AH396">
        <f t="shared" si="49"/>
        <v>11.43</v>
      </c>
      <c r="AI396">
        <f t="shared" si="50"/>
        <v>1.48</v>
      </c>
      <c r="AJ396" s="9">
        <f t="shared" si="51"/>
        <v>8.9819999999999993</v>
      </c>
      <c r="AK396" s="10">
        <f t="shared" si="52"/>
        <v>7.5842123893805304</v>
      </c>
    </row>
    <row r="397" spans="1:37">
      <c r="A397" s="1">
        <v>41639</v>
      </c>
      <c r="B397">
        <v>1026147066518</v>
      </c>
      <c r="C397" t="s">
        <v>2111</v>
      </c>
      <c r="D397" t="s">
        <v>2112</v>
      </c>
      <c r="E397">
        <v>9781429928120</v>
      </c>
      <c r="F397" t="s">
        <v>2113</v>
      </c>
      <c r="G397" t="s">
        <v>2114</v>
      </c>
      <c r="H397" t="s">
        <v>1310</v>
      </c>
      <c r="I397">
        <v>1</v>
      </c>
      <c r="J397" t="s">
        <v>34</v>
      </c>
      <c r="K397" t="s">
        <v>35</v>
      </c>
      <c r="L397">
        <v>10.34</v>
      </c>
      <c r="M397" t="s">
        <v>36</v>
      </c>
      <c r="N397">
        <v>8.99</v>
      </c>
      <c r="O397" t="s">
        <v>36</v>
      </c>
      <c r="P397">
        <v>9.93</v>
      </c>
      <c r="Q397" t="s">
        <v>37</v>
      </c>
      <c r="R397">
        <v>8.64</v>
      </c>
      <c r="S397" t="s">
        <v>37</v>
      </c>
      <c r="T397">
        <v>1.29</v>
      </c>
      <c r="U397" t="s">
        <v>37</v>
      </c>
      <c r="V397" t="s">
        <v>277</v>
      </c>
      <c r="W397" t="s">
        <v>56</v>
      </c>
      <c r="X397" t="s">
        <v>40</v>
      </c>
      <c r="Y397" t="s">
        <v>2115</v>
      </c>
      <c r="Z397">
        <v>6.05</v>
      </c>
      <c r="AA397" t="s">
        <v>37</v>
      </c>
      <c r="AB397">
        <v>1.29</v>
      </c>
      <c r="AC397" t="s">
        <v>37</v>
      </c>
      <c r="AD397">
        <v>13</v>
      </c>
      <c r="AE397">
        <f t="shared" si="46"/>
        <v>113</v>
      </c>
      <c r="AF397" s="8">
        <f t="shared" si="47"/>
        <v>8.7876106194690262</v>
      </c>
      <c r="AG397" s="8">
        <f t="shared" si="48"/>
        <v>1.1423893805309735</v>
      </c>
      <c r="AH397">
        <f t="shared" si="49"/>
        <v>9.34</v>
      </c>
      <c r="AI397">
        <f t="shared" si="50"/>
        <v>1.21</v>
      </c>
      <c r="AJ397" s="9">
        <f t="shared" si="51"/>
        <v>7.3380000000000001</v>
      </c>
      <c r="AK397" s="10">
        <f t="shared" si="52"/>
        <v>6.1956106194690266</v>
      </c>
    </row>
    <row r="398" spans="1:37">
      <c r="A398" s="1">
        <v>41639</v>
      </c>
      <c r="B398">
        <v>1026151527522</v>
      </c>
      <c r="C398" t="s">
        <v>2116</v>
      </c>
      <c r="D398" t="s">
        <v>2117</v>
      </c>
      <c r="E398">
        <v>9781429992657</v>
      </c>
      <c r="F398" t="s">
        <v>2118</v>
      </c>
      <c r="G398" t="s">
        <v>2119</v>
      </c>
      <c r="H398" t="s">
        <v>2120</v>
      </c>
      <c r="I398">
        <v>1</v>
      </c>
      <c r="J398" t="s">
        <v>34</v>
      </c>
      <c r="K398" t="s">
        <v>35</v>
      </c>
      <c r="L398">
        <v>6.89</v>
      </c>
      <c r="M398" t="s">
        <v>36</v>
      </c>
      <c r="N398">
        <v>5.99</v>
      </c>
      <c r="O398" t="s">
        <v>36</v>
      </c>
      <c r="P398">
        <v>6.62</v>
      </c>
      <c r="Q398" t="s">
        <v>37</v>
      </c>
      <c r="R398">
        <v>5.76</v>
      </c>
      <c r="S398" t="s">
        <v>37</v>
      </c>
      <c r="T398">
        <v>0.86</v>
      </c>
      <c r="U398" t="s">
        <v>37</v>
      </c>
      <c r="V398" t="s">
        <v>2121</v>
      </c>
      <c r="W398" t="s">
        <v>162</v>
      </c>
      <c r="X398" t="s">
        <v>40</v>
      </c>
      <c r="Y398" t="s">
        <v>2122</v>
      </c>
      <c r="Z398">
        <v>4.03</v>
      </c>
      <c r="AA398" t="s">
        <v>37</v>
      </c>
      <c r="AB398">
        <v>0.86</v>
      </c>
      <c r="AC398" t="s">
        <v>37</v>
      </c>
      <c r="AD398">
        <v>5</v>
      </c>
      <c r="AE398">
        <f t="shared" si="46"/>
        <v>105</v>
      </c>
      <c r="AF398" s="8">
        <f t="shared" si="47"/>
        <v>6.3047619047619046</v>
      </c>
      <c r="AG398" s="8">
        <f t="shared" si="48"/>
        <v>0.31523809523809521</v>
      </c>
      <c r="AH398">
        <f t="shared" si="49"/>
        <v>6.7</v>
      </c>
      <c r="AI398">
        <f t="shared" si="50"/>
        <v>0.33</v>
      </c>
      <c r="AJ398" s="9">
        <f t="shared" si="51"/>
        <v>4.8920000000000003</v>
      </c>
      <c r="AK398" s="10">
        <f t="shared" si="52"/>
        <v>4.5767619047619048</v>
      </c>
    </row>
    <row r="399" spans="1:37">
      <c r="A399" s="1">
        <v>41639</v>
      </c>
      <c r="B399">
        <v>1026153676516</v>
      </c>
      <c r="C399" t="s">
        <v>2123</v>
      </c>
      <c r="D399" t="s">
        <v>2124</v>
      </c>
      <c r="E399">
        <v>9781429931434</v>
      </c>
      <c r="F399" t="s">
        <v>2125</v>
      </c>
      <c r="G399" t="s">
        <v>2126</v>
      </c>
      <c r="H399" t="s">
        <v>540</v>
      </c>
      <c r="I399">
        <v>1</v>
      </c>
      <c r="J399" t="s">
        <v>34</v>
      </c>
      <c r="K399" t="s">
        <v>35</v>
      </c>
      <c r="L399">
        <v>10.34</v>
      </c>
      <c r="M399" t="s">
        <v>36</v>
      </c>
      <c r="N399">
        <v>8.99</v>
      </c>
      <c r="O399" t="s">
        <v>36</v>
      </c>
      <c r="P399">
        <v>10.029999999999999</v>
      </c>
      <c r="Q399" t="s">
        <v>37</v>
      </c>
      <c r="R399">
        <v>8.7200000000000006</v>
      </c>
      <c r="S399" t="s">
        <v>37</v>
      </c>
      <c r="T399">
        <v>1.31</v>
      </c>
      <c r="U399" t="s">
        <v>37</v>
      </c>
      <c r="V399" t="s">
        <v>1938</v>
      </c>
      <c r="W399" t="s">
        <v>56</v>
      </c>
      <c r="X399" t="s">
        <v>40</v>
      </c>
      <c r="Y399" t="s">
        <v>2127</v>
      </c>
      <c r="Z399">
        <v>6.1</v>
      </c>
      <c r="AA399" t="s">
        <v>37</v>
      </c>
      <c r="AB399">
        <v>1.31</v>
      </c>
      <c r="AC399" t="s">
        <v>37</v>
      </c>
      <c r="AD399">
        <v>13</v>
      </c>
      <c r="AE399">
        <f t="shared" si="46"/>
        <v>113</v>
      </c>
      <c r="AF399" s="8">
        <f t="shared" si="47"/>
        <v>8.8761061946902657</v>
      </c>
      <c r="AG399" s="8">
        <f t="shared" si="48"/>
        <v>1.1538938053097345</v>
      </c>
      <c r="AH399">
        <f t="shared" si="49"/>
        <v>9.44</v>
      </c>
      <c r="AI399">
        <f t="shared" si="50"/>
        <v>1.22</v>
      </c>
      <c r="AJ399" s="9">
        <f t="shared" si="51"/>
        <v>7.4139999999999997</v>
      </c>
      <c r="AK399" s="10">
        <f t="shared" si="52"/>
        <v>6.2601061946902652</v>
      </c>
    </row>
    <row r="400" spans="1:37">
      <c r="A400" s="1">
        <v>41639</v>
      </c>
      <c r="B400">
        <v>1026156421516</v>
      </c>
      <c r="C400" t="s">
        <v>2128</v>
      </c>
      <c r="D400" t="s">
        <v>2129</v>
      </c>
      <c r="E400">
        <v>9781429938464</v>
      </c>
      <c r="F400" t="s">
        <v>2130</v>
      </c>
      <c r="G400" t="s">
        <v>2131</v>
      </c>
      <c r="H400" t="s">
        <v>533</v>
      </c>
      <c r="I400">
        <v>1</v>
      </c>
      <c r="J400" t="s">
        <v>34</v>
      </c>
      <c r="K400" t="s">
        <v>35</v>
      </c>
      <c r="L400">
        <v>12.65</v>
      </c>
      <c r="M400" t="s">
        <v>36</v>
      </c>
      <c r="N400">
        <v>10.99</v>
      </c>
      <c r="O400" t="s">
        <v>36</v>
      </c>
      <c r="P400">
        <v>12.15</v>
      </c>
      <c r="Q400" t="s">
        <v>37</v>
      </c>
      <c r="R400">
        <v>10.56</v>
      </c>
      <c r="S400" t="s">
        <v>37</v>
      </c>
      <c r="T400">
        <v>1.59</v>
      </c>
      <c r="U400" t="s">
        <v>37</v>
      </c>
      <c r="V400" t="s">
        <v>2132</v>
      </c>
      <c r="W400" t="s">
        <v>82</v>
      </c>
      <c r="X400" t="s">
        <v>40</v>
      </c>
      <c r="Y400" t="s">
        <v>2133</v>
      </c>
      <c r="Z400">
        <v>7.39</v>
      </c>
      <c r="AA400" t="s">
        <v>37</v>
      </c>
      <c r="AB400">
        <v>1.59</v>
      </c>
      <c r="AC400" t="s">
        <v>37</v>
      </c>
      <c r="AD400">
        <v>5</v>
      </c>
      <c r="AE400">
        <f t="shared" si="46"/>
        <v>105</v>
      </c>
      <c r="AF400" s="8">
        <f t="shared" si="47"/>
        <v>11.571428571428571</v>
      </c>
      <c r="AG400" s="8">
        <f t="shared" si="48"/>
        <v>0.57857142857142851</v>
      </c>
      <c r="AH400">
        <f t="shared" si="49"/>
        <v>12.3</v>
      </c>
      <c r="AI400">
        <f t="shared" si="50"/>
        <v>0.61</v>
      </c>
      <c r="AJ400" s="9">
        <f t="shared" si="51"/>
        <v>8.9819999999999993</v>
      </c>
      <c r="AK400" s="10">
        <f t="shared" si="52"/>
        <v>8.4034285714285701</v>
      </c>
    </row>
    <row r="401" spans="1:37">
      <c r="A401" s="1">
        <v>41639</v>
      </c>
      <c r="B401">
        <v>1026158315520</v>
      </c>
      <c r="C401" t="s">
        <v>2134</v>
      </c>
      <c r="D401" t="s">
        <v>2135</v>
      </c>
      <c r="E401">
        <v>9781429903332</v>
      </c>
      <c r="F401" t="s">
        <v>2136</v>
      </c>
      <c r="G401" t="s">
        <v>2137</v>
      </c>
      <c r="H401" t="s">
        <v>2138</v>
      </c>
      <c r="I401">
        <v>1</v>
      </c>
      <c r="J401" t="s">
        <v>34</v>
      </c>
      <c r="K401" t="s">
        <v>35</v>
      </c>
      <c r="L401">
        <v>10.34</v>
      </c>
      <c r="M401" t="s">
        <v>36</v>
      </c>
      <c r="N401">
        <v>8.99</v>
      </c>
      <c r="O401" t="s">
        <v>36</v>
      </c>
      <c r="P401">
        <v>9.93</v>
      </c>
      <c r="Q401" t="s">
        <v>37</v>
      </c>
      <c r="R401">
        <v>8.64</v>
      </c>
      <c r="S401" t="s">
        <v>37</v>
      </c>
      <c r="T401">
        <v>1.29</v>
      </c>
      <c r="U401" t="s">
        <v>37</v>
      </c>
      <c r="V401" t="s">
        <v>1489</v>
      </c>
      <c r="W401" t="s">
        <v>193</v>
      </c>
      <c r="X401" t="s">
        <v>40</v>
      </c>
      <c r="Y401" t="s">
        <v>2139</v>
      </c>
      <c r="Z401">
        <v>6.05</v>
      </c>
      <c r="AA401" t="s">
        <v>37</v>
      </c>
      <c r="AB401">
        <v>1.29</v>
      </c>
      <c r="AC401" t="s">
        <v>37</v>
      </c>
      <c r="AD401">
        <v>5</v>
      </c>
      <c r="AE401">
        <f t="shared" si="46"/>
        <v>105</v>
      </c>
      <c r="AF401" s="8">
        <f t="shared" si="47"/>
        <v>9.4571428571428573</v>
      </c>
      <c r="AG401" s="8">
        <f t="shared" si="48"/>
        <v>0.47285714285714286</v>
      </c>
      <c r="AH401">
        <f t="shared" si="49"/>
        <v>10.06</v>
      </c>
      <c r="AI401">
        <f t="shared" si="50"/>
        <v>0.5</v>
      </c>
      <c r="AJ401" s="9">
        <f t="shared" si="51"/>
        <v>7.3380000000000001</v>
      </c>
      <c r="AK401" s="10">
        <f t="shared" si="52"/>
        <v>6.8651428571428568</v>
      </c>
    </row>
    <row r="402" spans="1:37">
      <c r="A402" s="1">
        <v>41639</v>
      </c>
      <c r="B402">
        <v>1026161303516</v>
      </c>
      <c r="C402" t="s">
        <v>2140</v>
      </c>
      <c r="D402" t="s">
        <v>2141</v>
      </c>
      <c r="E402">
        <v>9781466821408</v>
      </c>
      <c r="F402" t="s">
        <v>762</v>
      </c>
      <c r="G402" t="s">
        <v>763</v>
      </c>
      <c r="H402" t="s">
        <v>764</v>
      </c>
      <c r="I402">
        <v>1</v>
      </c>
      <c r="J402" t="s">
        <v>34</v>
      </c>
      <c r="K402" t="s">
        <v>35</v>
      </c>
      <c r="L402">
        <v>14.94</v>
      </c>
      <c r="M402" t="s">
        <v>36</v>
      </c>
      <c r="N402">
        <v>12.99</v>
      </c>
      <c r="O402" t="s">
        <v>36</v>
      </c>
      <c r="P402">
        <v>14.36</v>
      </c>
      <c r="Q402" t="s">
        <v>37</v>
      </c>
      <c r="R402">
        <v>12.48</v>
      </c>
      <c r="S402" t="s">
        <v>37</v>
      </c>
      <c r="T402">
        <v>1.88</v>
      </c>
      <c r="U402" t="s">
        <v>37</v>
      </c>
      <c r="V402" t="s">
        <v>161</v>
      </c>
      <c r="W402" t="s">
        <v>162</v>
      </c>
      <c r="X402" t="s">
        <v>40</v>
      </c>
      <c r="Y402" t="s">
        <v>2142</v>
      </c>
      <c r="Z402">
        <v>8.74</v>
      </c>
      <c r="AA402" t="s">
        <v>37</v>
      </c>
      <c r="AB402">
        <v>1.88</v>
      </c>
      <c r="AC402" t="s">
        <v>37</v>
      </c>
      <c r="AD402">
        <v>5</v>
      </c>
      <c r="AE402">
        <f t="shared" si="46"/>
        <v>105</v>
      </c>
      <c r="AF402" s="8">
        <f t="shared" si="47"/>
        <v>13.676190476190476</v>
      </c>
      <c r="AG402" s="8">
        <f t="shared" si="48"/>
        <v>0.68380952380952376</v>
      </c>
      <c r="AH402">
        <f t="shared" si="49"/>
        <v>14.54</v>
      </c>
      <c r="AI402">
        <f t="shared" si="50"/>
        <v>0.72</v>
      </c>
      <c r="AJ402" s="9">
        <f t="shared" si="51"/>
        <v>10.616</v>
      </c>
      <c r="AK402" s="10">
        <f t="shared" si="52"/>
        <v>9.9321904761904758</v>
      </c>
    </row>
    <row r="403" spans="1:37">
      <c r="A403" s="1">
        <v>41639</v>
      </c>
      <c r="B403">
        <v>1026165113515</v>
      </c>
      <c r="C403" t="s">
        <v>2143</v>
      </c>
      <c r="D403" t="s">
        <v>2144</v>
      </c>
      <c r="E403">
        <v>9781466858411</v>
      </c>
      <c r="F403" t="s">
        <v>274</v>
      </c>
      <c r="G403" t="s">
        <v>275</v>
      </c>
      <c r="H403" t="s">
        <v>276</v>
      </c>
      <c r="I403">
        <v>1</v>
      </c>
      <c r="J403" t="s">
        <v>34</v>
      </c>
      <c r="K403" t="s">
        <v>35</v>
      </c>
      <c r="L403">
        <v>0</v>
      </c>
      <c r="M403" t="s">
        <v>36</v>
      </c>
      <c r="N403">
        <v>0</v>
      </c>
      <c r="O403" t="s">
        <v>36</v>
      </c>
      <c r="P403">
        <v>0</v>
      </c>
      <c r="Q403" t="s">
        <v>37</v>
      </c>
      <c r="R403">
        <v>0</v>
      </c>
      <c r="S403" t="s">
        <v>37</v>
      </c>
      <c r="T403">
        <v>0</v>
      </c>
      <c r="U403" t="s">
        <v>37</v>
      </c>
      <c r="V403" t="s">
        <v>119</v>
      </c>
      <c r="W403" t="s">
        <v>56</v>
      </c>
      <c r="X403" t="s">
        <v>40</v>
      </c>
      <c r="Y403" t="s">
        <v>2145</v>
      </c>
      <c r="Z403">
        <v>0</v>
      </c>
      <c r="AA403" t="s">
        <v>37</v>
      </c>
      <c r="AB403">
        <v>0</v>
      </c>
      <c r="AC403" t="s">
        <v>37</v>
      </c>
      <c r="AD403">
        <v>13</v>
      </c>
      <c r="AE403">
        <f t="shared" si="46"/>
        <v>113</v>
      </c>
      <c r="AF403" s="8">
        <f t="shared" si="47"/>
        <v>0</v>
      </c>
      <c r="AG403" s="8">
        <f t="shared" si="48"/>
        <v>0</v>
      </c>
      <c r="AH403">
        <f t="shared" si="49"/>
        <v>0</v>
      </c>
      <c r="AI403">
        <f t="shared" si="50"/>
        <v>0</v>
      </c>
      <c r="AJ403" s="9">
        <f t="shared" si="51"/>
        <v>0</v>
      </c>
      <c r="AK403" s="10">
        <f t="shared" si="52"/>
        <v>0</v>
      </c>
    </row>
    <row r="404" spans="1:37">
      <c r="A404" s="1">
        <v>41639</v>
      </c>
      <c r="B404">
        <v>1026165535518</v>
      </c>
      <c r="C404" t="s">
        <v>2146</v>
      </c>
      <c r="D404" t="s">
        <v>2147</v>
      </c>
      <c r="E404">
        <v>9781429945172</v>
      </c>
      <c r="F404" t="s">
        <v>2148</v>
      </c>
      <c r="G404" t="s">
        <v>2149</v>
      </c>
      <c r="H404" t="s">
        <v>2150</v>
      </c>
      <c r="I404">
        <v>1</v>
      </c>
      <c r="J404" t="s">
        <v>34</v>
      </c>
      <c r="K404" t="s">
        <v>35</v>
      </c>
      <c r="L404">
        <v>12.64</v>
      </c>
      <c r="M404" t="s">
        <v>36</v>
      </c>
      <c r="N404">
        <v>10.99</v>
      </c>
      <c r="O404" t="s">
        <v>36</v>
      </c>
      <c r="P404">
        <v>12.15</v>
      </c>
      <c r="Q404" t="s">
        <v>37</v>
      </c>
      <c r="R404">
        <v>10.56</v>
      </c>
      <c r="S404" t="s">
        <v>37</v>
      </c>
      <c r="T404">
        <v>1.59</v>
      </c>
      <c r="U404" t="s">
        <v>37</v>
      </c>
      <c r="V404" t="s">
        <v>38</v>
      </c>
      <c r="W404" t="s">
        <v>1798</v>
      </c>
      <c r="X404" t="s">
        <v>40</v>
      </c>
      <c r="Y404" t="s">
        <v>2151</v>
      </c>
      <c r="Z404">
        <v>7.39</v>
      </c>
      <c r="AA404" t="s">
        <v>37</v>
      </c>
      <c r="AB404">
        <v>1.59</v>
      </c>
      <c r="AC404" t="s">
        <v>37</v>
      </c>
      <c r="AD404">
        <v>5</v>
      </c>
      <c r="AE404">
        <f t="shared" si="46"/>
        <v>105</v>
      </c>
      <c r="AF404" s="8">
        <f t="shared" si="47"/>
        <v>11.571428571428571</v>
      </c>
      <c r="AG404" s="8">
        <f t="shared" si="48"/>
        <v>0.57857142857142851</v>
      </c>
      <c r="AH404">
        <f t="shared" si="49"/>
        <v>12.3</v>
      </c>
      <c r="AI404">
        <f t="shared" si="50"/>
        <v>0.61</v>
      </c>
      <c r="AJ404" s="9">
        <f t="shared" si="51"/>
        <v>8.9819999999999993</v>
      </c>
      <c r="AK404" s="10">
        <f t="shared" si="52"/>
        <v>8.4034285714285701</v>
      </c>
    </row>
    <row r="405" spans="1:37">
      <c r="A405" s="1">
        <v>41639</v>
      </c>
      <c r="B405">
        <v>1026168391516</v>
      </c>
      <c r="C405" t="s">
        <v>2152</v>
      </c>
      <c r="D405" t="s">
        <v>2153</v>
      </c>
      <c r="E405">
        <v>9781429960137</v>
      </c>
      <c r="F405" t="s">
        <v>312</v>
      </c>
      <c r="G405" t="s">
        <v>313</v>
      </c>
      <c r="H405" t="s">
        <v>46</v>
      </c>
      <c r="I405">
        <v>1</v>
      </c>
      <c r="J405" t="s">
        <v>34</v>
      </c>
      <c r="K405" t="s">
        <v>35</v>
      </c>
      <c r="L405">
        <v>10.34</v>
      </c>
      <c r="M405" t="s">
        <v>36</v>
      </c>
      <c r="N405">
        <v>8.99</v>
      </c>
      <c r="O405" t="s">
        <v>36</v>
      </c>
      <c r="P405">
        <v>9.93</v>
      </c>
      <c r="Q405" t="s">
        <v>37</v>
      </c>
      <c r="R405">
        <v>8.64</v>
      </c>
      <c r="S405" t="s">
        <v>37</v>
      </c>
      <c r="T405">
        <v>1.29</v>
      </c>
      <c r="U405" t="s">
        <v>37</v>
      </c>
      <c r="V405" t="s">
        <v>2154</v>
      </c>
      <c r="W405" t="s">
        <v>56</v>
      </c>
      <c r="X405" t="s">
        <v>40</v>
      </c>
      <c r="Y405" t="s">
        <v>2155</v>
      </c>
      <c r="Z405">
        <v>6.05</v>
      </c>
      <c r="AA405" t="s">
        <v>37</v>
      </c>
      <c r="AB405">
        <v>1.29</v>
      </c>
      <c r="AC405" t="s">
        <v>37</v>
      </c>
      <c r="AD405">
        <v>13</v>
      </c>
      <c r="AE405">
        <f t="shared" si="46"/>
        <v>113</v>
      </c>
      <c r="AF405" s="8">
        <f t="shared" si="47"/>
        <v>8.7876106194690262</v>
      </c>
      <c r="AG405" s="8">
        <f t="shared" si="48"/>
        <v>1.1423893805309735</v>
      </c>
      <c r="AH405">
        <f t="shared" si="49"/>
        <v>9.34</v>
      </c>
      <c r="AI405">
        <f t="shared" si="50"/>
        <v>1.21</v>
      </c>
      <c r="AJ405" s="9">
        <f t="shared" si="51"/>
        <v>7.3380000000000001</v>
      </c>
      <c r="AK405" s="10">
        <f t="shared" si="52"/>
        <v>6.1956106194690266</v>
      </c>
    </row>
    <row r="406" spans="1:37">
      <c r="A406" s="1">
        <v>41639</v>
      </c>
      <c r="B406">
        <v>1026168996511</v>
      </c>
      <c r="C406" t="s">
        <v>2156</v>
      </c>
      <c r="D406" t="s">
        <v>2157</v>
      </c>
      <c r="E406">
        <v>9781429997171</v>
      </c>
      <c r="F406" t="s">
        <v>2158</v>
      </c>
      <c r="G406" t="s">
        <v>2159</v>
      </c>
      <c r="H406" t="s">
        <v>46</v>
      </c>
      <c r="I406">
        <v>1</v>
      </c>
      <c r="J406" t="s">
        <v>34</v>
      </c>
      <c r="K406" t="s">
        <v>35</v>
      </c>
      <c r="L406">
        <v>18.62</v>
      </c>
      <c r="M406" t="s">
        <v>36</v>
      </c>
      <c r="N406">
        <v>16.190000000000001</v>
      </c>
      <c r="O406" t="s">
        <v>36</v>
      </c>
      <c r="P406">
        <v>17.89</v>
      </c>
      <c r="Q406" t="s">
        <v>37</v>
      </c>
      <c r="R406">
        <v>15.56</v>
      </c>
      <c r="S406" t="s">
        <v>37</v>
      </c>
      <c r="T406">
        <v>2.33</v>
      </c>
      <c r="U406" t="s">
        <v>37</v>
      </c>
      <c r="V406" t="s">
        <v>2160</v>
      </c>
      <c r="W406" t="s">
        <v>193</v>
      </c>
      <c r="X406" t="s">
        <v>40</v>
      </c>
      <c r="Y406" t="s">
        <v>2161</v>
      </c>
      <c r="Z406">
        <v>10.89</v>
      </c>
      <c r="AA406" t="s">
        <v>37</v>
      </c>
      <c r="AB406">
        <v>2.33</v>
      </c>
      <c r="AC406" t="s">
        <v>37</v>
      </c>
      <c r="AD406">
        <v>5</v>
      </c>
      <c r="AE406">
        <f t="shared" si="46"/>
        <v>105</v>
      </c>
      <c r="AF406" s="8">
        <f t="shared" si="47"/>
        <v>17.038095238095238</v>
      </c>
      <c r="AG406" s="8">
        <f t="shared" si="48"/>
        <v>0.85190476190476194</v>
      </c>
      <c r="AH406">
        <f t="shared" si="49"/>
        <v>18.12</v>
      </c>
      <c r="AI406">
        <f t="shared" si="50"/>
        <v>0.9</v>
      </c>
      <c r="AJ406" s="9">
        <f t="shared" si="51"/>
        <v>13.222</v>
      </c>
      <c r="AK406" s="10">
        <f t="shared" si="52"/>
        <v>12.370095238095237</v>
      </c>
    </row>
    <row r="407" spans="1:37">
      <c r="A407" s="1">
        <v>41639</v>
      </c>
      <c r="B407">
        <v>1026169131511</v>
      </c>
      <c r="C407" t="s">
        <v>2162</v>
      </c>
      <c r="D407" t="s">
        <v>2163</v>
      </c>
      <c r="E407">
        <v>9781429960632</v>
      </c>
      <c r="F407" t="s">
        <v>1802</v>
      </c>
      <c r="G407" t="s">
        <v>1803</v>
      </c>
      <c r="H407" t="s">
        <v>46</v>
      </c>
      <c r="I407">
        <v>1</v>
      </c>
      <c r="J407" t="s">
        <v>34</v>
      </c>
      <c r="K407" t="s">
        <v>35</v>
      </c>
      <c r="L407">
        <v>11.5</v>
      </c>
      <c r="M407" t="s">
        <v>36</v>
      </c>
      <c r="N407">
        <v>9.99</v>
      </c>
      <c r="O407" t="s">
        <v>36</v>
      </c>
      <c r="P407">
        <v>11.05</v>
      </c>
      <c r="Q407" t="s">
        <v>37</v>
      </c>
      <c r="R407">
        <v>9.6</v>
      </c>
      <c r="S407" t="s">
        <v>37</v>
      </c>
      <c r="T407">
        <v>1.45</v>
      </c>
      <c r="U407" t="s">
        <v>37</v>
      </c>
      <c r="V407" t="s">
        <v>2160</v>
      </c>
      <c r="W407" t="s">
        <v>193</v>
      </c>
      <c r="X407" t="s">
        <v>40</v>
      </c>
      <c r="Y407" t="s">
        <v>2161</v>
      </c>
      <c r="Z407">
        <v>6.72</v>
      </c>
      <c r="AA407" t="s">
        <v>37</v>
      </c>
      <c r="AB407">
        <v>1.45</v>
      </c>
      <c r="AC407" t="s">
        <v>37</v>
      </c>
      <c r="AD407">
        <v>5</v>
      </c>
      <c r="AE407">
        <f t="shared" si="46"/>
        <v>105</v>
      </c>
      <c r="AF407" s="8">
        <f t="shared" si="47"/>
        <v>10.523809523809524</v>
      </c>
      <c r="AG407" s="8">
        <f t="shared" si="48"/>
        <v>0.52619047619047621</v>
      </c>
      <c r="AH407">
        <f t="shared" si="49"/>
        <v>11.19</v>
      </c>
      <c r="AI407">
        <f t="shared" si="50"/>
        <v>0.55000000000000004</v>
      </c>
      <c r="AJ407" s="9">
        <f t="shared" si="51"/>
        <v>8.17</v>
      </c>
      <c r="AK407" s="10">
        <f t="shared" si="52"/>
        <v>7.6438095238095238</v>
      </c>
    </row>
    <row r="408" spans="1:37">
      <c r="A408" s="1">
        <v>41639</v>
      </c>
      <c r="B408">
        <v>1026169238516</v>
      </c>
      <c r="C408" t="s">
        <v>2164</v>
      </c>
      <c r="D408" t="s">
        <v>2165</v>
      </c>
      <c r="E408">
        <v>9781429926942</v>
      </c>
      <c r="F408" t="s">
        <v>2166</v>
      </c>
      <c r="G408" t="s">
        <v>2167</v>
      </c>
      <c r="H408" t="s">
        <v>2168</v>
      </c>
      <c r="I408">
        <v>1</v>
      </c>
      <c r="J408" t="s">
        <v>34</v>
      </c>
      <c r="K408" t="s">
        <v>35</v>
      </c>
      <c r="L408">
        <v>1.1399999999999999</v>
      </c>
      <c r="M408" t="s">
        <v>36</v>
      </c>
      <c r="N408">
        <v>0.99</v>
      </c>
      <c r="O408" t="s">
        <v>36</v>
      </c>
      <c r="P408">
        <v>1.1000000000000001</v>
      </c>
      <c r="Q408" t="s">
        <v>37</v>
      </c>
      <c r="R408">
        <v>0.95</v>
      </c>
      <c r="S408" t="s">
        <v>37</v>
      </c>
      <c r="T408">
        <v>0.15</v>
      </c>
      <c r="U408" t="s">
        <v>37</v>
      </c>
      <c r="V408" t="s">
        <v>2099</v>
      </c>
      <c r="W408" t="s">
        <v>140</v>
      </c>
      <c r="X408" t="s">
        <v>40</v>
      </c>
      <c r="Y408" t="s">
        <v>2100</v>
      </c>
      <c r="Z408">
        <v>0.67</v>
      </c>
      <c r="AA408" t="s">
        <v>37</v>
      </c>
      <c r="AB408">
        <v>0.15</v>
      </c>
      <c r="AC408" t="s">
        <v>37</v>
      </c>
      <c r="AD408">
        <v>5</v>
      </c>
      <c r="AE408">
        <f t="shared" si="46"/>
        <v>105</v>
      </c>
      <c r="AF408" s="8">
        <f t="shared" si="47"/>
        <v>1.0476190476190477</v>
      </c>
      <c r="AG408" s="8">
        <f t="shared" si="48"/>
        <v>5.2380952380952382E-2</v>
      </c>
      <c r="AH408">
        <f t="shared" si="49"/>
        <v>1.1100000000000001</v>
      </c>
      <c r="AI408">
        <f t="shared" si="50"/>
        <v>0.05</v>
      </c>
      <c r="AJ408" s="9">
        <f t="shared" si="51"/>
        <v>0.81500000000000006</v>
      </c>
      <c r="AK408" s="10">
        <f t="shared" si="52"/>
        <v>0.76261904761904764</v>
      </c>
    </row>
    <row r="409" spans="1:37">
      <c r="A409" s="1">
        <v>41639</v>
      </c>
      <c r="B409">
        <v>1026170604519</v>
      </c>
      <c r="C409" t="s">
        <v>2169</v>
      </c>
      <c r="D409" t="s">
        <v>2170</v>
      </c>
      <c r="E409">
        <v>9781429972895</v>
      </c>
      <c r="F409" t="s">
        <v>291</v>
      </c>
      <c r="G409" t="s">
        <v>292</v>
      </c>
      <c r="H409" t="s">
        <v>293</v>
      </c>
      <c r="I409">
        <v>1</v>
      </c>
      <c r="J409" t="s">
        <v>34</v>
      </c>
      <c r="K409" t="s">
        <v>35</v>
      </c>
      <c r="L409">
        <v>12.65</v>
      </c>
      <c r="M409" t="s">
        <v>36</v>
      </c>
      <c r="N409">
        <v>10.99</v>
      </c>
      <c r="O409" t="s">
        <v>36</v>
      </c>
      <c r="P409">
        <v>12.15</v>
      </c>
      <c r="Q409" t="s">
        <v>37</v>
      </c>
      <c r="R409">
        <v>10.56</v>
      </c>
      <c r="S409" t="s">
        <v>37</v>
      </c>
      <c r="T409">
        <v>1.59</v>
      </c>
      <c r="U409" t="s">
        <v>37</v>
      </c>
      <c r="V409" t="s">
        <v>1898</v>
      </c>
      <c r="W409" t="s">
        <v>56</v>
      </c>
      <c r="X409" t="s">
        <v>40</v>
      </c>
      <c r="Y409" t="s">
        <v>2171</v>
      </c>
      <c r="Z409">
        <v>7.39</v>
      </c>
      <c r="AA409" t="s">
        <v>37</v>
      </c>
      <c r="AB409">
        <v>1.59</v>
      </c>
      <c r="AC409" t="s">
        <v>37</v>
      </c>
      <c r="AD409">
        <v>13</v>
      </c>
      <c r="AE409">
        <f t="shared" si="46"/>
        <v>113</v>
      </c>
      <c r="AF409" s="8">
        <f t="shared" si="47"/>
        <v>10.752212389380531</v>
      </c>
      <c r="AG409" s="8">
        <f t="shared" si="48"/>
        <v>1.3977876106194691</v>
      </c>
      <c r="AH409">
        <f t="shared" si="49"/>
        <v>11.43</v>
      </c>
      <c r="AI409">
        <f t="shared" si="50"/>
        <v>1.48</v>
      </c>
      <c r="AJ409" s="9">
        <f t="shared" si="51"/>
        <v>8.9819999999999993</v>
      </c>
      <c r="AK409" s="10">
        <f t="shared" si="52"/>
        <v>7.5842123893805304</v>
      </c>
    </row>
    <row r="410" spans="1:37">
      <c r="A410" s="1">
        <v>41639</v>
      </c>
      <c r="B410">
        <v>1026175508522</v>
      </c>
      <c r="C410" t="s">
        <v>2172</v>
      </c>
      <c r="D410" t="s">
        <v>2173</v>
      </c>
      <c r="E410">
        <v>9781429933780</v>
      </c>
      <c r="F410" t="s">
        <v>2174</v>
      </c>
      <c r="G410" t="s">
        <v>2175</v>
      </c>
      <c r="H410" t="s">
        <v>1248</v>
      </c>
      <c r="I410">
        <v>1</v>
      </c>
      <c r="J410" t="s">
        <v>34</v>
      </c>
      <c r="K410" t="s">
        <v>35</v>
      </c>
      <c r="L410">
        <v>10.34</v>
      </c>
      <c r="M410" t="s">
        <v>36</v>
      </c>
      <c r="N410">
        <v>8.99</v>
      </c>
      <c r="O410" t="s">
        <v>36</v>
      </c>
      <c r="P410">
        <v>9.94</v>
      </c>
      <c r="Q410" t="s">
        <v>37</v>
      </c>
      <c r="R410">
        <v>8.64</v>
      </c>
      <c r="S410" t="s">
        <v>37</v>
      </c>
      <c r="T410">
        <v>1.3</v>
      </c>
      <c r="U410" t="s">
        <v>37</v>
      </c>
      <c r="V410" t="s">
        <v>1898</v>
      </c>
      <c r="W410" t="s">
        <v>56</v>
      </c>
      <c r="X410" t="s">
        <v>40</v>
      </c>
      <c r="Y410" t="s">
        <v>2176</v>
      </c>
      <c r="Z410">
        <v>6.05</v>
      </c>
      <c r="AA410" t="s">
        <v>37</v>
      </c>
      <c r="AB410">
        <v>1.3</v>
      </c>
      <c r="AC410" t="s">
        <v>37</v>
      </c>
      <c r="AD410">
        <v>13</v>
      </c>
      <c r="AE410">
        <f t="shared" si="46"/>
        <v>113</v>
      </c>
      <c r="AF410" s="8">
        <f t="shared" si="47"/>
        <v>8.7964601769911503</v>
      </c>
      <c r="AG410" s="8">
        <f t="shared" si="48"/>
        <v>1.1435398230088496</v>
      </c>
      <c r="AH410">
        <f t="shared" si="49"/>
        <v>9.35</v>
      </c>
      <c r="AI410">
        <f t="shared" si="50"/>
        <v>1.21</v>
      </c>
      <c r="AJ410" s="9">
        <f t="shared" si="51"/>
        <v>7.347999999999999</v>
      </c>
      <c r="AK410" s="10">
        <f t="shared" si="52"/>
        <v>6.2044601769911498</v>
      </c>
    </row>
    <row r="411" spans="1:37">
      <c r="A411" s="1">
        <v>41639</v>
      </c>
      <c r="B411">
        <v>1026176431516</v>
      </c>
      <c r="C411" t="s">
        <v>2177</v>
      </c>
      <c r="D411" t="s">
        <v>2178</v>
      </c>
      <c r="E411">
        <v>9781622661404</v>
      </c>
      <c r="F411" t="s">
        <v>2179</v>
      </c>
      <c r="G411" t="s">
        <v>2180</v>
      </c>
      <c r="H411" t="s">
        <v>1752</v>
      </c>
      <c r="I411">
        <v>1</v>
      </c>
      <c r="J411" t="s">
        <v>34</v>
      </c>
      <c r="K411" t="s">
        <v>35</v>
      </c>
      <c r="L411">
        <v>2.2999999999999998</v>
      </c>
      <c r="M411" t="s">
        <v>36</v>
      </c>
      <c r="N411">
        <v>1.99</v>
      </c>
      <c r="O411" t="s">
        <v>36</v>
      </c>
      <c r="P411">
        <v>2.21</v>
      </c>
      <c r="Q411" t="s">
        <v>37</v>
      </c>
      <c r="R411">
        <v>1.91</v>
      </c>
      <c r="S411" t="s">
        <v>37</v>
      </c>
      <c r="T411">
        <v>0.3</v>
      </c>
      <c r="U411" t="s">
        <v>37</v>
      </c>
      <c r="V411" t="s">
        <v>1753</v>
      </c>
      <c r="W411" t="s">
        <v>162</v>
      </c>
      <c r="X411" t="s">
        <v>40</v>
      </c>
      <c r="Y411" t="s">
        <v>1754</v>
      </c>
      <c r="Z411">
        <v>1.34</v>
      </c>
      <c r="AA411" t="s">
        <v>37</v>
      </c>
      <c r="AB411">
        <v>0.3</v>
      </c>
      <c r="AC411" t="s">
        <v>37</v>
      </c>
      <c r="AD411">
        <v>5</v>
      </c>
      <c r="AE411">
        <f t="shared" si="46"/>
        <v>105</v>
      </c>
      <c r="AF411" s="8">
        <f t="shared" si="47"/>
        <v>2.1047619047619048</v>
      </c>
      <c r="AG411" s="8">
        <f t="shared" si="48"/>
        <v>0.10523809523809524</v>
      </c>
      <c r="AH411">
        <f t="shared" si="49"/>
        <v>2.23</v>
      </c>
      <c r="AI411">
        <f t="shared" si="50"/>
        <v>0.11</v>
      </c>
      <c r="AJ411" s="9">
        <f t="shared" si="51"/>
        <v>1.637</v>
      </c>
      <c r="AK411" s="10">
        <f t="shared" si="52"/>
        <v>1.5317619047619049</v>
      </c>
    </row>
    <row r="412" spans="1:37">
      <c r="A412" s="1">
        <v>41639</v>
      </c>
      <c r="B412">
        <v>1026176788522</v>
      </c>
      <c r="C412" t="s">
        <v>2181</v>
      </c>
      <c r="D412" t="s">
        <v>2182</v>
      </c>
      <c r="E412">
        <v>9781250035325</v>
      </c>
      <c r="F412" t="s">
        <v>2183</v>
      </c>
      <c r="G412" t="s">
        <v>2184</v>
      </c>
      <c r="H412" t="s">
        <v>2185</v>
      </c>
      <c r="I412">
        <v>1</v>
      </c>
      <c r="J412" t="s">
        <v>34</v>
      </c>
      <c r="K412" t="s">
        <v>35</v>
      </c>
      <c r="L412">
        <v>12.64</v>
      </c>
      <c r="M412" t="s">
        <v>36</v>
      </c>
      <c r="N412">
        <v>10.99</v>
      </c>
      <c r="O412" t="s">
        <v>36</v>
      </c>
      <c r="P412">
        <v>12.15</v>
      </c>
      <c r="Q412" t="s">
        <v>37</v>
      </c>
      <c r="R412">
        <v>10.56</v>
      </c>
      <c r="S412" t="s">
        <v>37</v>
      </c>
      <c r="T412">
        <v>1.59</v>
      </c>
      <c r="U412" t="s">
        <v>37</v>
      </c>
      <c r="V412" t="s">
        <v>2186</v>
      </c>
      <c r="W412" t="s">
        <v>39</v>
      </c>
      <c r="X412" t="s">
        <v>40</v>
      </c>
      <c r="Y412" t="s">
        <v>2187</v>
      </c>
      <c r="Z412">
        <v>7.39</v>
      </c>
      <c r="AA412" t="s">
        <v>37</v>
      </c>
      <c r="AB412">
        <v>1.59</v>
      </c>
      <c r="AC412" t="s">
        <v>37</v>
      </c>
      <c r="AD412">
        <v>5</v>
      </c>
      <c r="AE412">
        <f t="shared" si="46"/>
        <v>105</v>
      </c>
      <c r="AF412" s="8">
        <f t="shared" si="47"/>
        <v>11.571428571428571</v>
      </c>
      <c r="AG412" s="8">
        <f t="shared" si="48"/>
        <v>0.57857142857142851</v>
      </c>
      <c r="AH412">
        <f t="shared" si="49"/>
        <v>12.3</v>
      </c>
      <c r="AI412">
        <f t="shared" si="50"/>
        <v>0.61</v>
      </c>
      <c r="AJ412" s="9">
        <f t="shared" si="51"/>
        <v>8.9819999999999993</v>
      </c>
      <c r="AK412" s="10">
        <f t="shared" si="52"/>
        <v>8.4034285714285701</v>
      </c>
    </row>
    <row r="413" spans="1:37">
      <c r="A413" s="1">
        <v>41639</v>
      </c>
      <c r="B413">
        <v>1026179727511</v>
      </c>
      <c r="C413" t="s">
        <v>2188</v>
      </c>
      <c r="D413" t="s">
        <v>2189</v>
      </c>
      <c r="E413">
        <v>9781429957953</v>
      </c>
      <c r="F413" t="s">
        <v>2190</v>
      </c>
      <c r="G413" t="s">
        <v>2191</v>
      </c>
      <c r="H413" t="s">
        <v>1364</v>
      </c>
      <c r="I413">
        <v>1</v>
      </c>
      <c r="J413" t="s">
        <v>34</v>
      </c>
      <c r="K413" t="s">
        <v>35</v>
      </c>
      <c r="L413">
        <v>10.34</v>
      </c>
      <c r="M413" t="s">
        <v>36</v>
      </c>
      <c r="N413">
        <v>8.99</v>
      </c>
      <c r="O413" t="s">
        <v>36</v>
      </c>
      <c r="P413">
        <v>9.93</v>
      </c>
      <c r="Q413" t="s">
        <v>37</v>
      </c>
      <c r="R413">
        <v>8.64</v>
      </c>
      <c r="S413" t="s">
        <v>37</v>
      </c>
      <c r="T413">
        <v>1.29</v>
      </c>
      <c r="U413" t="s">
        <v>37</v>
      </c>
      <c r="V413" t="s">
        <v>516</v>
      </c>
      <c r="W413" t="s">
        <v>127</v>
      </c>
      <c r="X413" t="s">
        <v>40</v>
      </c>
      <c r="Y413" t="s">
        <v>2192</v>
      </c>
      <c r="Z413">
        <v>6.05</v>
      </c>
      <c r="AA413" t="s">
        <v>37</v>
      </c>
      <c r="AB413">
        <v>1.29</v>
      </c>
      <c r="AC413" t="s">
        <v>37</v>
      </c>
      <c r="AD413">
        <v>5</v>
      </c>
      <c r="AE413">
        <f t="shared" si="46"/>
        <v>105</v>
      </c>
      <c r="AF413" s="8">
        <f t="shared" si="47"/>
        <v>9.4571428571428573</v>
      </c>
      <c r="AG413" s="8">
        <f t="shared" si="48"/>
        <v>0.47285714285714286</v>
      </c>
      <c r="AH413">
        <f t="shared" si="49"/>
        <v>10.06</v>
      </c>
      <c r="AI413">
        <f t="shared" si="50"/>
        <v>0.5</v>
      </c>
      <c r="AJ413" s="9">
        <f t="shared" si="51"/>
        <v>7.3380000000000001</v>
      </c>
      <c r="AK413" s="10">
        <f t="shared" si="52"/>
        <v>6.8651428571428568</v>
      </c>
    </row>
    <row r="414" spans="1:37">
      <c r="A414" s="1">
        <v>41639</v>
      </c>
      <c r="B414">
        <v>1026180021514</v>
      </c>
      <c r="C414" t="s">
        <v>2193</v>
      </c>
      <c r="D414" t="s">
        <v>2194</v>
      </c>
      <c r="E414">
        <v>9781429965064</v>
      </c>
      <c r="F414" t="s">
        <v>2195</v>
      </c>
      <c r="G414" t="s">
        <v>2196</v>
      </c>
      <c r="H414" t="s">
        <v>2197</v>
      </c>
      <c r="I414">
        <v>1</v>
      </c>
      <c r="J414" t="s">
        <v>34</v>
      </c>
      <c r="K414" t="s">
        <v>35</v>
      </c>
      <c r="L414">
        <v>12.65</v>
      </c>
      <c r="M414" t="s">
        <v>36</v>
      </c>
      <c r="N414">
        <v>10.99</v>
      </c>
      <c r="O414" t="s">
        <v>36</v>
      </c>
      <c r="P414">
        <v>12.15</v>
      </c>
      <c r="Q414" t="s">
        <v>37</v>
      </c>
      <c r="R414">
        <v>10.56</v>
      </c>
      <c r="S414" t="s">
        <v>37</v>
      </c>
      <c r="T414">
        <v>1.59</v>
      </c>
      <c r="U414" t="s">
        <v>37</v>
      </c>
      <c r="V414" t="s">
        <v>617</v>
      </c>
      <c r="W414" t="s">
        <v>162</v>
      </c>
      <c r="X414" t="s">
        <v>40</v>
      </c>
      <c r="Y414" t="s">
        <v>2198</v>
      </c>
      <c r="Z414">
        <v>7.39</v>
      </c>
      <c r="AA414" t="s">
        <v>37</v>
      </c>
      <c r="AB414">
        <v>1.59</v>
      </c>
      <c r="AC414" t="s">
        <v>37</v>
      </c>
      <c r="AD414">
        <v>5</v>
      </c>
      <c r="AE414">
        <f t="shared" si="46"/>
        <v>105</v>
      </c>
      <c r="AF414" s="8">
        <f t="shared" si="47"/>
        <v>11.571428571428571</v>
      </c>
      <c r="AG414" s="8">
        <f t="shared" si="48"/>
        <v>0.57857142857142851</v>
      </c>
      <c r="AH414">
        <f t="shared" si="49"/>
        <v>12.3</v>
      </c>
      <c r="AI414">
        <f t="shared" si="50"/>
        <v>0.61</v>
      </c>
      <c r="AJ414" s="9">
        <f t="shared" si="51"/>
        <v>8.9819999999999993</v>
      </c>
      <c r="AK414" s="10">
        <f t="shared" si="52"/>
        <v>8.4034285714285701</v>
      </c>
    </row>
    <row r="415" spans="1:37">
      <c r="A415" s="1">
        <v>41639</v>
      </c>
      <c r="B415">
        <v>1026181787522</v>
      </c>
      <c r="C415" t="s">
        <v>2199</v>
      </c>
      <c r="D415" t="s">
        <v>2200</v>
      </c>
      <c r="E415">
        <v>9781250015006</v>
      </c>
      <c r="F415" t="s">
        <v>2201</v>
      </c>
      <c r="G415" t="s">
        <v>2202</v>
      </c>
      <c r="H415" t="s">
        <v>1690</v>
      </c>
      <c r="I415">
        <v>1</v>
      </c>
      <c r="J415" t="s">
        <v>34</v>
      </c>
      <c r="K415" t="s">
        <v>35</v>
      </c>
      <c r="L415">
        <v>12.64</v>
      </c>
      <c r="M415" t="s">
        <v>36</v>
      </c>
      <c r="N415">
        <v>10.99</v>
      </c>
      <c r="O415" t="s">
        <v>36</v>
      </c>
      <c r="P415">
        <v>12.15</v>
      </c>
      <c r="Q415" t="s">
        <v>37</v>
      </c>
      <c r="R415">
        <v>10.56</v>
      </c>
      <c r="S415" t="s">
        <v>37</v>
      </c>
      <c r="T415">
        <v>1.59</v>
      </c>
      <c r="U415" t="s">
        <v>37</v>
      </c>
      <c r="V415" t="s">
        <v>161</v>
      </c>
      <c r="W415" t="s">
        <v>162</v>
      </c>
      <c r="X415" t="s">
        <v>40</v>
      </c>
      <c r="Y415" t="s">
        <v>2203</v>
      </c>
      <c r="Z415">
        <v>7.39</v>
      </c>
      <c r="AA415" t="s">
        <v>37</v>
      </c>
      <c r="AB415">
        <v>1.59</v>
      </c>
      <c r="AC415" t="s">
        <v>37</v>
      </c>
      <c r="AD415">
        <v>5</v>
      </c>
      <c r="AE415">
        <f t="shared" si="46"/>
        <v>105</v>
      </c>
      <c r="AF415" s="8">
        <f t="shared" si="47"/>
        <v>11.571428571428571</v>
      </c>
      <c r="AG415" s="8">
        <f t="shared" si="48"/>
        <v>0.57857142857142851</v>
      </c>
      <c r="AH415">
        <f t="shared" si="49"/>
        <v>12.3</v>
      </c>
      <c r="AI415">
        <f t="shared" si="50"/>
        <v>0.61</v>
      </c>
      <c r="AJ415" s="9">
        <f t="shared" si="51"/>
        <v>8.9819999999999993</v>
      </c>
      <c r="AK415" s="10">
        <f t="shared" si="52"/>
        <v>8.4034285714285701</v>
      </c>
    </row>
    <row r="416" spans="1:37">
      <c r="A416" s="1">
        <v>41639</v>
      </c>
      <c r="B416">
        <v>1026183935517</v>
      </c>
      <c r="C416" t="s">
        <v>2204</v>
      </c>
      <c r="D416" t="s">
        <v>2205</v>
      </c>
      <c r="E416">
        <v>9781250022653</v>
      </c>
      <c r="F416" t="s">
        <v>969</v>
      </c>
      <c r="G416" t="s">
        <v>970</v>
      </c>
      <c r="H416" t="s">
        <v>470</v>
      </c>
      <c r="I416">
        <v>1</v>
      </c>
      <c r="J416" t="s">
        <v>34</v>
      </c>
      <c r="K416" t="s">
        <v>35</v>
      </c>
      <c r="L416">
        <v>16.09</v>
      </c>
      <c r="M416" t="s">
        <v>36</v>
      </c>
      <c r="N416">
        <v>13.99</v>
      </c>
      <c r="O416" t="s">
        <v>36</v>
      </c>
      <c r="P416">
        <v>15.46</v>
      </c>
      <c r="Q416" t="s">
        <v>37</v>
      </c>
      <c r="R416">
        <v>13.44</v>
      </c>
      <c r="S416" t="s">
        <v>37</v>
      </c>
      <c r="T416">
        <v>2.02</v>
      </c>
      <c r="U416" t="s">
        <v>37</v>
      </c>
      <c r="V416" t="s">
        <v>1757</v>
      </c>
      <c r="W416" t="s">
        <v>56</v>
      </c>
      <c r="X416" t="s">
        <v>40</v>
      </c>
      <c r="Y416" t="s">
        <v>2206</v>
      </c>
      <c r="Z416">
        <v>9.41</v>
      </c>
      <c r="AA416" t="s">
        <v>37</v>
      </c>
      <c r="AB416">
        <v>2.02</v>
      </c>
      <c r="AC416" t="s">
        <v>37</v>
      </c>
      <c r="AD416">
        <v>13</v>
      </c>
      <c r="AE416">
        <f t="shared" si="46"/>
        <v>113</v>
      </c>
      <c r="AF416" s="8">
        <f t="shared" si="47"/>
        <v>13.681415929203542</v>
      </c>
      <c r="AG416" s="8">
        <f t="shared" si="48"/>
        <v>1.7785840707964604</v>
      </c>
      <c r="AH416">
        <f t="shared" si="49"/>
        <v>14.55</v>
      </c>
      <c r="AI416">
        <f t="shared" si="50"/>
        <v>1.89</v>
      </c>
      <c r="AJ416" s="9">
        <f t="shared" si="51"/>
        <v>11.427999999999999</v>
      </c>
      <c r="AK416" s="10">
        <f t="shared" si="52"/>
        <v>9.6494159292035384</v>
      </c>
    </row>
    <row r="417" spans="1:37">
      <c r="A417" s="1">
        <v>41639</v>
      </c>
      <c r="B417">
        <v>1026185782518</v>
      </c>
      <c r="C417" t="s">
        <v>2207</v>
      </c>
      <c r="D417" t="s">
        <v>2208</v>
      </c>
      <c r="E417">
        <v>9781429988759</v>
      </c>
      <c r="F417" t="s">
        <v>2209</v>
      </c>
      <c r="G417" t="s">
        <v>2210</v>
      </c>
      <c r="H417" t="s">
        <v>1310</v>
      </c>
      <c r="I417">
        <v>1</v>
      </c>
      <c r="J417" t="s">
        <v>34</v>
      </c>
      <c r="K417" t="s">
        <v>35</v>
      </c>
      <c r="L417">
        <v>10.34</v>
      </c>
      <c r="M417" t="s">
        <v>36</v>
      </c>
      <c r="N417">
        <v>8.99</v>
      </c>
      <c r="O417" t="s">
        <v>36</v>
      </c>
      <c r="P417">
        <v>9.93</v>
      </c>
      <c r="Q417" t="s">
        <v>37</v>
      </c>
      <c r="R417">
        <v>8.64</v>
      </c>
      <c r="S417" t="s">
        <v>37</v>
      </c>
      <c r="T417">
        <v>1.29</v>
      </c>
      <c r="U417" t="s">
        <v>37</v>
      </c>
      <c r="V417" t="s">
        <v>277</v>
      </c>
      <c r="W417" t="s">
        <v>56</v>
      </c>
      <c r="X417" t="s">
        <v>40</v>
      </c>
      <c r="Y417" t="s">
        <v>2115</v>
      </c>
      <c r="Z417">
        <v>6.05</v>
      </c>
      <c r="AA417" t="s">
        <v>37</v>
      </c>
      <c r="AB417">
        <v>1.29</v>
      </c>
      <c r="AC417" t="s">
        <v>37</v>
      </c>
      <c r="AD417">
        <v>13</v>
      </c>
      <c r="AE417">
        <f t="shared" si="46"/>
        <v>113</v>
      </c>
      <c r="AF417" s="8">
        <f t="shared" si="47"/>
        <v>8.7876106194690262</v>
      </c>
      <c r="AG417" s="8">
        <f t="shared" si="48"/>
        <v>1.1423893805309735</v>
      </c>
      <c r="AH417">
        <f t="shared" si="49"/>
        <v>9.34</v>
      </c>
      <c r="AI417">
        <f t="shared" si="50"/>
        <v>1.21</v>
      </c>
      <c r="AJ417" s="9">
        <f t="shared" si="51"/>
        <v>7.3380000000000001</v>
      </c>
      <c r="AK417" s="10">
        <f t="shared" si="52"/>
        <v>6.1956106194690266</v>
      </c>
    </row>
    <row r="418" spans="1:37">
      <c r="A418" s="1">
        <v>41639</v>
      </c>
      <c r="B418">
        <v>1026196946522</v>
      </c>
      <c r="C418" t="s">
        <v>2211</v>
      </c>
      <c r="D418" t="s">
        <v>2212</v>
      </c>
      <c r="E418">
        <v>9781429971553</v>
      </c>
      <c r="F418" t="s">
        <v>2213</v>
      </c>
      <c r="G418" t="s">
        <v>2214</v>
      </c>
      <c r="H418" t="s">
        <v>191</v>
      </c>
      <c r="I418">
        <v>1</v>
      </c>
      <c r="J418" t="s">
        <v>34</v>
      </c>
      <c r="K418" t="s">
        <v>35</v>
      </c>
      <c r="L418">
        <v>3.44</v>
      </c>
      <c r="M418" t="s">
        <v>36</v>
      </c>
      <c r="N418">
        <v>2.99</v>
      </c>
      <c r="O418" t="s">
        <v>36</v>
      </c>
      <c r="P418">
        <v>3.31</v>
      </c>
      <c r="Q418" t="s">
        <v>37</v>
      </c>
      <c r="R418">
        <v>2.87</v>
      </c>
      <c r="S418" t="s">
        <v>37</v>
      </c>
      <c r="T418">
        <v>0.44</v>
      </c>
      <c r="U418" t="s">
        <v>37</v>
      </c>
      <c r="V418" t="s">
        <v>1757</v>
      </c>
      <c r="W418" t="s">
        <v>56</v>
      </c>
      <c r="X418" t="s">
        <v>40</v>
      </c>
      <c r="Y418" t="s">
        <v>2215</v>
      </c>
      <c r="Z418">
        <v>2.0099999999999998</v>
      </c>
      <c r="AA418" t="s">
        <v>37</v>
      </c>
      <c r="AB418">
        <v>0.44</v>
      </c>
      <c r="AC418" t="s">
        <v>37</v>
      </c>
      <c r="AD418">
        <v>13</v>
      </c>
      <c r="AE418">
        <f t="shared" si="46"/>
        <v>113</v>
      </c>
      <c r="AF418" s="8">
        <f t="shared" si="47"/>
        <v>2.9292035398230087</v>
      </c>
      <c r="AG418" s="8">
        <f t="shared" si="48"/>
        <v>0.38079646017699109</v>
      </c>
      <c r="AH418">
        <f t="shared" si="49"/>
        <v>3.11</v>
      </c>
      <c r="AI418">
        <f t="shared" si="50"/>
        <v>0.4</v>
      </c>
      <c r="AJ418" s="9">
        <f t="shared" si="51"/>
        <v>2.4489999999999998</v>
      </c>
      <c r="AK418" s="10">
        <f t="shared" si="52"/>
        <v>2.068203539823009</v>
      </c>
    </row>
    <row r="419" spans="1:37">
      <c r="A419" s="1">
        <v>41639</v>
      </c>
      <c r="B419">
        <v>1026196947522</v>
      </c>
      <c r="C419" t="s">
        <v>2211</v>
      </c>
      <c r="D419" t="s">
        <v>2212</v>
      </c>
      <c r="E419">
        <v>9781429971379</v>
      </c>
      <c r="F419" t="s">
        <v>2216</v>
      </c>
      <c r="G419" t="s">
        <v>2217</v>
      </c>
      <c r="H419" t="s">
        <v>191</v>
      </c>
      <c r="I419">
        <v>1</v>
      </c>
      <c r="J419" t="s">
        <v>34</v>
      </c>
      <c r="K419" t="s">
        <v>35</v>
      </c>
      <c r="L419">
        <v>3.44</v>
      </c>
      <c r="M419" t="s">
        <v>36</v>
      </c>
      <c r="N419">
        <v>2.99</v>
      </c>
      <c r="O419" t="s">
        <v>36</v>
      </c>
      <c r="P419">
        <v>3.31</v>
      </c>
      <c r="Q419" t="s">
        <v>37</v>
      </c>
      <c r="R419">
        <v>2.87</v>
      </c>
      <c r="S419" t="s">
        <v>37</v>
      </c>
      <c r="T419">
        <v>0.44</v>
      </c>
      <c r="U419" t="s">
        <v>37</v>
      </c>
      <c r="V419" t="s">
        <v>1757</v>
      </c>
      <c r="W419" t="s">
        <v>56</v>
      </c>
      <c r="X419" t="s">
        <v>40</v>
      </c>
      <c r="Y419" t="s">
        <v>2215</v>
      </c>
      <c r="Z419">
        <v>2.0099999999999998</v>
      </c>
      <c r="AA419" t="s">
        <v>37</v>
      </c>
      <c r="AB419">
        <v>0.44</v>
      </c>
      <c r="AC419" t="s">
        <v>37</v>
      </c>
      <c r="AD419">
        <v>13</v>
      </c>
      <c r="AE419">
        <f t="shared" si="46"/>
        <v>113</v>
      </c>
      <c r="AF419" s="8">
        <f t="shared" si="47"/>
        <v>2.9292035398230087</v>
      </c>
      <c r="AG419" s="8">
        <f t="shared" si="48"/>
        <v>0.38079646017699109</v>
      </c>
      <c r="AH419">
        <f t="shared" si="49"/>
        <v>3.11</v>
      </c>
      <c r="AI419">
        <f t="shared" si="50"/>
        <v>0.4</v>
      </c>
      <c r="AJ419" s="9">
        <f t="shared" si="51"/>
        <v>2.4489999999999998</v>
      </c>
      <c r="AK419" s="10">
        <f t="shared" si="52"/>
        <v>2.068203539823009</v>
      </c>
    </row>
    <row r="420" spans="1:37">
      <c r="A420" s="1">
        <v>41639</v>
      </c>
      <c r="B420">
        <v>1026196949522</v>
      </c>
      <c r="C420" t="s">
        <v>2211</v>
      </c>
      <c r="D420" t="s">
        <v>2212</v>
      </c>
      <c r="E420">
        <v>9781429971607</v>
      </c>
      <c r="F420" t="s">
        <v>2218</v>
      </c>
      <c r="G420" t="s">
        <v>2219</v>
      </c>
      <c r="H420" t="s">
        <v>191</v>
      </c>
      <c r="I420">
        <v>1</v>
      </c>
      <c r="J420" t="s">
        <v>34</v>
      </c>
      <c r="K420" t="s">
        <v>35</v>
      </c>
      <c r="L420">
        <v>3.44</v>
      </c>
      <c r="M420" t="s">
        <v>36</v>
      </c>
      <c r="N420">
        <v>2.99</v>
      </c>
      <c r="O420" t="s">
        <v>36</v>
      </c>
      <c r="P420">
        <v>3.31</v>
      </c>
      <c r="Q420" t="s">
        <v>37</v>
      </c>
      <c r="R420">
        <v>2.87</v>
      </c>
      <c r="S420" t="s">
        <v>37</v>
      </c>
      <c r="T420">
        <v>0.44</v>
      </c>
      <c r="U420" t="s">
        <v>37</v>
      </c>
      <c r="V420" t="s">
        <v>1757</v>
      </c>
      <c r="W420" t="s">
        <v>56</v>
      </c>
      <c r="X420" t="s">
        <v>40</v>
      </c>
      <c r="Y420" t="s">
        <v>2215</v>
      </c>
      <c r="Z420">
        <v>2.0099999999999998</v>
      </c>
      <c r="AA420" t="s">
        <v>37</v>
      </c>
      <c r="AB420">
        <v>0.44</v>
      </c>
      <c r="AC420" t="s">
        <v>37</v>
      </c>
      <c r="AD420">
        <v>13</v>
      </c>
      <c r="AE420">
        <f t="shared" si="46"/>
        <v>113</v>
      </c>
      <c r="AF420" s="8">
        <f t="shared" si="47"/>
        <v>2.9292035398230087</v>
      </c>
      <c r="AG420" s="8">
        <f t="shared" si="48"/>
        <v>0.38079646017699109</v>
      </c>
      <c r="AH420">
        <f t="shared" si="49"/>
        <v>3.11</v>
      </c>
      <c r="AI420">
        <f t="shared" si="50"/>
        <v>0.4</v>
      </c>
      <c r="AJ420" s="9">
        <f t="shared" si="51"/>
        <v>2.4489999999999998</v>
      </c>
      <c r="AK420" s="10">
        <f t="shared" si="52"/>
        <v>2.068203539823009</v>
      </c>
    </row>
    <row r="421" spans="1:37">
      <c r="A421" s="1">
        <v>41639</v>
      </c>
      <c r="B421">
        <v>1026202432518</v>
      </c>
      <c r="C421" t="s">
        <v>2220</v>
      </c>
      <c r="D421" t="s">
        <v>2221</v>
      </c>
      <c r="E421">
        <v>9781250014030</v>
      </c>
      <c r="F421" t="s">
        <v>2222</v>
      </c>
      <c r="G421" t="s">
        <v>2223</v>
      </c>
      <c r="H421" t="s">
        <v>2224</v>
      </c>
      <c r="I421">
        <v>1</v>
      </c>
      <c r="J421" t="s">
        <v>34</v>
      </c>
      <c r="K421" t="s">
        <v>35</v>
      </c>
      <c r="L421">
        <v>12.64</v>
      </c>
      <c r="M421" t="s">
        <v>36</v>
      </c>
      <c r="N421">
        <v>10.99</v>
      </c>
      <c r="O421" t="s">
        <v>36</v>
      </c>
      <c r="P421">
        <v>12.15</v>
      </c>
      <c r="Q421" t="s">
        <v>37</v>
      </c>
      <c r="R421">
        <v>10.56</v>
      </c>
      <c r="S421" t="s">
        <v>37</v>
      </c>
      <c r="T421">
        <v>1.59</v>
      </c>
      <c r="U421" t="s">
        <v>37</v>
      </c>
      <c r="V421" t="s">
        <v>2225</v>
      </c>
      <c r="W421" t="s">
        <v>39</v>
      </c>
      <c r="X421" t="s">
        <v>40</v>
      </c>
      <c r="Y421" t="s">
        <v>2226</v>
      </c>
      <c r="Z421">
        <v>7.39</v>
      </c>
      <c r="AA421" t="s">
        <v>37</v>
      </c>
      <c r="AB421">
        <v>1.59</v>
      </c>
      <c r="AC421" t="s">
        <v>37</v>
      </c>
      <c r="AD421">
        <v>5</v>
      </c>
      <c r="AE421">
        <f t="shared" si="46"/>
        <v>105</v>
      </c>
      <c r="AF421" s="8">
        <f t="shared" si="47"/>
        <v>11.571428571428571</v>
      </c>
      <c r="AG421" s="8">
        <f t="shared" si="48"/>
        <v>0.57857142857142851</v>
      </c>
      <c r="AH421">
        <f t="shared" si="49"/>
        <v>12.3</v>
      </c>
      <c r="AI421">
        <f t="shared" si="50"/>
        <v>0.61</v>
      </c>
      <c r="AJ421" s="9">
        <f t="shared" si="51"/>
        <v>8.9819999999999993</v>
      </c>
      <c r="AK421" s="10">
        <f t="shared" si="52"/>
        <v>8.4034285714285701</v>
      </c>
    </row>
    <row r="422" spans="1:37">
      <c r="A422" s="1">
        <v>41639</v>
      </c>
      <c r="B422">
        <v>1026206755511</v>
      </c>
      <c r="C422" t="s">
        <v>2227</v>
      </c>
      <c r="D422" t="s">
        <v>2228</v>
      </c>
      <c r="E422">
        <v>9781250019738</v>
      </c>
      <c r="F422" t="s">
        <v>1527</v>
      </c>
      <c r="G422" t="s">
        <v>1528</v>
      </c>
      <c r="H422" t="s">
        <v>1529</v>
      </c>
      <c r="I422">
        <v>1</v>
      </c>
      <c r="J422" t="s">
        <v>34</v>
      </c>
      <c r="K422" t="s">
        <v>35</v>
      </c>
      <c r="L422">
        <v>12.64</v>
      </c>
      <c r="M422" t="s">
        <v>36</v>
      </c>
      <c r="N422">
        <v>10.99</v>
      </c>
      <c r="O422" t="s">
        <v>36</v>
      </c>
      <c r="P422">
        <v>12.15</v>
      </c>
      <c r="Q422" t="s">
        <v>37</v>
      </c>
      <c r="R422">
        <v>10.56</v>
      </c>
      <c r="S422" t="s">
        <v>37</v>
      </c>
      <c r="T422">
        <v>1.59</v>
      </c>
      <c r="U422" t="s">
        <v>37</v>
      </c>
      <c r="V422" t="s">
        <v>119</v>
      </c>
      <c r="W422" t="s">
        <v>56</v>
      </c>
      <c r="X422" t="s">
        <v>40</v>
      </c>
      <c r="Y422" t="s">
        <v>2229</v>
      </c>
      <c r="Z422">
        <v>7.39</v>
      </c>
      <c r="AA422" t="s">
        <v>37</v>
      </c>
      <c r="AB422">
        <v>1.59</v>
      </c>
      <c r="AC422" t="s">
        <v>37</v>
      </c>
      <c r="AD422">
        <v>13</v>
      </c>
      <c r="AE422">
        <f t="shared" si="46"/>
        <v>113</v>
      </c>
      <c r="AF422" s="8">
        <f t="shared" si="47"/>
        <v>10.752212389380531</v>
      </c>
      <c r="AG422" s="8">
        <f t="shared" si="48"/>
        <v>1.3977876106194691</v>
      </c>
      <c r="AH422">
        <f t="shared" si="49"/>
        <v>11.43</v>
      </c>
      <c r="AI422">
        <f t="shared" si="50"/>
        <v>1.48</v>
      </c>
      <c r="AJ422" s="9">
        <f t="shared" si="51"/>
        <v>8.9819999999999993</v>
      </c>
      <c r="AK422" s="10">
        <f t="shared" si="52"/>
        <v>7.5842123893805304</v>
      </c>
    </row>
    <row r="423" spans="1:37">
      <c r="A423" s="1">
        <v>41639</v>
      </c>
      <c r="B423">
        <v>1026207187514</v>
      </c>
      <c r="C423" t="s">
        <v>2230</v>
      </c>
      <c r="D423" t="s">
        <v>2231</v>
      </c>
      <c r="E423">
        <v>9781466802032</v>
      </c>
      <c r="F423" t="s">
        <v>2232</v>
      </c>
      <c r="G423" t="s">
        <v>2233</v>
      </c>
      <c r="H423" t="s">
        <v>2234</v>
      </c>
      <c r="I423">
        <v>1</v>
      </c>
      <c r="J423" t="s">
        <v>34</v>
      </c>
      <c r="K423" t="s">
        <v>35</v>
      </c>
      <c r="L423">
        <v>3.44</v>
      </c>
      <c r="M423" t="s">
        <v>36</v>
      </c>
      <c r="N423">
        <v>2.99</v>
      </c>
      <c r="O423" t="s">
        <v>36</v>
      </c>
      <c r="P423">
        <v>3.3</v>
      </c>
      <c r="Q423" t="s">
        <v>37</v>
      </c>
      <c r="R423">
        <v>2.87</v>
      </c>
      <c r="S423" t="s">
        <v>37</v>
      </c>
      <c r="T423">
        <v>0.43</v>
      </c>
      <c r="U423" t="s">
        <v>37</v>
      </c>
      <c r="V423" t="s">
        <v>2235</v>
      </c>
      <c r="W423" t="s">
        <v>56</v>
      </c>
      <c r="X423" t="s">
        <v>40</v>
      </c>
      <c r="Y423" t="s">
        <v>2236</v>
      </c>
      <c r="Z423">
        <v>2.0099999999999998</v>
      </c>
      <c r="AA423" t="s">
        <v>37</v>
      </c>
      <c r="AB423">
        <v>0.43</v>
      </c>
      <c r="AC423" t="s">
        <v>37</v>
      </c>
      <c r="AD423">
        <v>13</v>
      </c>
      <c r="AE423">
        <f t="shared" si="46"/>
        <v>113</v>
      </c>
      <c r="AF423" s="8">
        <f t="shared" si="47"/>
        <v>2.9203539823008851</v>
      </c>
      <c r="AG423" s="8">
        <f t="shared" si="48"/>
        <v>0.37964601769911505</v>
      </c>
      <c r="AH423">
        <f t="shared" si="49"/>
        <v>3.1</v>
      </c>
      <c r="AI423">
        <f t="shared" si="50"/>
        <v>0.4</v>
      </c>
      <c r="AJ423" s="9">
        <f t="shared" si="51"/>
        <v>2.4389999999999996</v>
      </c>
      <c r="AK423" s="10">
        <f t="shared" si="52"/>
        <v>2.0593539823008844</v>
      </c>
    </row>
    <row r="424" spans="1:37">
      <c r="A424" s="1">
        <v>41639</v>
      </c>
      <c r="B424">
        <v>1026210311514</v>
      </c>
      <c r="C424" t="s">
        <v>2237</v>
      </c>
      <c r="D424" t="s">
        <v>2238</v>
      </c>
      <c r="E424">
        <v>9781429915649</v>
      </c>
      <c r="F424" t="s">
        <v>2239</v>
      </c>
      <c r="G424" t="s">
        <v>2240</v>
      </c>
      <c r="H424" t="s">
        <v>1409</v>
      </c>
      <c r="I424">
        <v>1</v>
      </c>
      <c r="J424" t="s">
        <v>34</v>
      </c>
      <c r="K424" t="s">
        <v>35</v>
      </c>
      <c r="L424">
        <v>9.19</v>
      </c>
      <c r="M424" t="s">
        <v>36</v>
      </c>
      <c r="N424">
        <v>7.99</v>
      </c>
      <c r="O424" t="s">
        <v>36</v>
      </c>
      <c r="P424">
        <v>8.83</v>
      </c>
      <c r="Q424" t="s">
        <v>37</v>
      </c>
      <c r="R424">
        <v>7.68</v>
      </c>
      <c r="S424" t="s">
        <v>37</v>
      </c>
      <c r="T424">
        <v>1.1499999999999999</v>
      </c>
      <c r="U424" t="s">
        <v>37</v>
      </c>
      <c r="V424" t="s">
        <v>2241</v>
      </c>
      <c r="W424" t="s">
        <v>127</v>
      </c>
      <c r="X424" t="s">
        <v>40</v>
      </c>
      <c r="Y424" t="s">
        <v>2242</v>
      </c>
      <c r="Z424">
        <v>5.38</v>
      </c>
      <c r="AA424" t="s">
        <v>37</v>
      </c>
      <c r="AB424">
        <v>1.1499999999999999</v>
      </c>
      <c r="AC424" t="s">
        <v>37</v>
      </c>
      <c r="AD424">
        <v>5</v>
      </c>
      <c r="AE424">
        <f t="shared" si="46"/>
        <v>105</v>
      </c>
      <c r="AF424" s="8">
        <f t="shared" si="47"/>
        <v>8.4095238095238098</v>
      </c>
      <c r="AG424" s="8">
        <f t="shared" si="48"/>
        <v>0.4204761904761905</v>
      </c>
      <c r="AH424">
        <f t="shared" si="49"/>
        <v>8.94</v>
      </c>
      <c r="AI424">
        <f t="shared" si="50"/>
        <v>0.44</v>
      </c>
      <c r="AJ424" s="9">
        <f t="shared" si="51"/>
        <v>6.5259999999999998</v>
      </c>
      <c r="AK424" s="10">
        <f t="shared" si="52"/>
        <v>6.1055238095238096</v>
      </c>
    </row>
    <row r="425" spans="1:37">
      <c r="A425" s="1">
        <v>41639</v>
      </c>
      <c r="B425">
        <v>1026210675511</v>
      </c>
      <c r="C425" t="s">
        <v>2243</v>
      </c>
      <c r="D425" t="s">
        <v>2244</v>
      </c>
      <c r="E425">
        <v>9781429986014</v>
      </c>
      <c r="F425" t="s">
        <v>2245</v>
      </c>
      <c r="G425" t="s">
        <v>2246</v>
      </c>
      <c r="H425" t="s">
        <v>2247</v>
      </c>
      <c r="I425">
        <v>1</v>
      </c>
      <c r="J425" t="s">
        <v>34</v>
      </c>
      <c r="K425" t="s">
        <v>35</v>
      </c>
      <c r="L425">
        <v>11.49</v>
      </c>
      <c r="M425" t="s">
        <v>36</v>
      </c>
      <c r="N425">
        <v>9.99</v>
      </c>
      <c r="O425" t="s">
        <v>36</v>
      </c>
      <c r="P425">
        <v>11.04</v>
      </c>
      <c r="Q425" t="s">
        <v>37</v>
      </c>
      <c r="R425">
        <v>9.6</v>
      </c>
      <c r="S425" t="s">
        <v>37</v>
      </c>
      <c r="T425">
        <v>1.44</v>
      </c>
      <c r="U425" t="s">
        <v>37</v>
      </c>
      <c r="V425" t="s">
        <v>781</v>
      </c>
      <c r="W425" t="s">
        <v>299</v>
      </c>
      <c r="X425" t="s">
        <v>40</v>
      </c>
      <c r="Y425" t="s">
        <v>2248</v>
      </c>
      <c r="Z425">
        <v>6.72</v>
      </c>
      <c r="AA425" t="s">
        <v>37</v>
      </c>
      <c r="AB425">
        <v>1.44</v>
      </c>
      <c r="AC425" t="s">
        <v>37</v>
      </c>
      <c r="AD425">
        <v>5</v>
      </c>
      <c r="AE425">
        <f t="shared" si="46"/>
        <v>105</v>
      </c>
      <c r="AF425" s="8">
        <f t="shared" si="47"/>
        <v>10.514285714285714</v>
      </c>
      <c r="AG425" s="8">
        <f t="shared" si="48"/>
        <v>0.52571428571428569</v>
      </c>
      <c r="AH425">
        <f t="shared" si="49"/>
        <v>11.18</v>
      </c>
      <c r="AI425">
        <f t="shared" si="50"/>
        <v>0.55000000000000004</v>
      </c>
      <c r="AJ425" s="9">
        <f t="shared" si="51"/>
        <v>8.16</v>
      </c>
      <c r="AK425" s="10">
        <f t="shared" si="52"/>
        <v>7.6342857142857143</v>
      </c>
    </row>
    <row r="426" spans="1:37">
      <c r="A426" s="1">
        <v>41639</v>
      </c>
      <c r="B426">
        <v>1026214988519</v>
      </c>
      <c r="C426" t="s">
        <v>2249</v>
      </c>
      <c r="D426" t="s">
        <v>2250</v>
      </c>
      <c r="E426">
        <v>9781466858862</v>
      </c>
      <c r="F426" t="s">
        <v>584</v>
      </c>
      <c r="G426" t="s">
        <v>585</v>
      </c>
      <c r="H426" t="s">
        <v>586</v>
      </c>
      <c r="I426">
        <v>1</v>
      </c>
      <c r="J426" t="s">
        <v>34</v>
      </c>
      <c r="K426" t="s">
        <v>35</v>
      </c>
      <c r="L426">
        <v>0</v>
      </c>
      <c r="M426" t="s">
        <v>36</v>
      </c>
      <c r="N426">
        <v>0</v>
      </c>
      <c r="O426" t="s">
        <v>36</v>
      </c>
      <c r="P426">
        <v>0</v>
      </c>
      <c r="Q426" t="s">
        <v>37</v>
      </c>
      <c r="R426">
        <v>0</v>
      </c>
      <c r="S426" t="s">
        <v>37</v>
      </c>
      <c r="T426">
        <v>0</v>
      </c>
      <c r="U426" t="s">
        <v>37</v>
      </c>
      <c r="V426" t="s">
        <v>139</v>
      </c>
      <c r="W426" t="s">
        <v>193</v>
      </c>
      <c r="X426" t="s">
        <v>40</v>
      </c>
      <c r="Y426" t="s">
        <v>2251</v>
      </c>
      <c r="Z426">
        <v>0</v>
      </c>
      <c r="AA426" t="s">
        <v>37</v>
      </c>
      <c r="AB426">
        <v>0</v>
      </c>
      <c r="AC426" t="s">
        <v>37</v>
      </c>
      <c r="AD426">
        <v>5</v>
      </c>
      <c r="AE426">
        <f t="shared" si="46"/>
        <v>105</v>
      </c>
      <c r="AF426" s="8">
        <f t="shared" si="47"/>
        <v>0</v>
      </c>
      <c r="AG426" s="8">
        <f t="shared" si="48"/>
        <v>0</v>
      </c>
      <c r="AH426">
        <f t="shared" si="49"/>
        <v>0</v>
      </c>
      <c r="AI426">
        <f t="shared" si="50"/>
        <v>0</v>
      </c>
      <c r="AJ426" s="9">
        <f t="shared" si="51"/>
        <v>0</v>
      </c>
      <c r="AK426" s="10">
        <f t="shared" si="52"/>
        <v>0</v>
      </c>
    </row>
    <row r="427" spans="1:37">
      <c r="A427" s="1">
        <v>41639</v>
      </c>
      <c r="B427">
        <v>1026215731519</v>
      </c>
      <c r="C427" t="s">
        <v>2252</v>
      </c>
      <c r="D427" t="s">
        <v>2253</v>
      </c>
      <c r="E427">
        <v>9781466854208</v>
      </c>
      <c r="F427" t="s">
        <v>500</v>
      </c>
      <c r="G427" t="s">
        <v>501</v>
      </c>
      <c r="H427" t="s">
        <v>502</v>
      </c>
      <c r="I427">
        <v>1</v>
      </c>
      <c r="J427" t="s">
        <v>34</v>
      </c>
      <c r="K427" t="s">
        <v>35</v>
      </c>
      <c r="L427">
        <v>4.59</v>
      </c>
      <c r="M427" t="s">
        <v>36</v>
      </c>
      <c r="N427">
        <v>3.99</v>
      </c>
      <c r="O427" t="s">
        <v>36</v>
      </c>
      <c r="P427">
        <v>4.41</v>
      </c>
      <c r="Q427" t="s">
        <v>37</v>
      </c>
      <c r="R427">
        <v>3.83</v>
      </c>
      <c r="S427" t="s">
        <v>37</v>
      </c>
      <c r="T427">
        <v>0.57999999999999996</v>
      </c>
      <c r="U427" t="s">
        <v>37</v>
      </c>
      <c r="V427" t="s">
        <v>2254</v>
      </c>
      <c r="W427" t="s">
        <v>214</v>
      </c>
      <c r="X427" t="s">
        <v>40</v>
      </c>
      <c r="Y427" t="s">
        <v>2255</v>
      </c>
      <c r="Z427">
        <v>2.68</v>
      </c>
      <c r="AA427" t="s">
        <v>37</v>
      </c>
      <c r="AB427">
        <v>0.57999999999999996</v>
      </c>
      <c r="AC427" t="s">
        <v>37</v>
      </c>
      <c r="AD427">
        <v>13</v>
      </c>
      <c r="AE427">
        <f t="shared" si="46"/>
        <v>113</v>
      </c>
      <c r="AF427" s="8">
        <f t="shared" si="47"/>
        <v>3.9026548672566372</v>
      </c>
      <c r="AG427" s="8">
        <f t="shared" si="48"/>
        <v>0.5073451327433629</v>
      </c>
      <c r="AH427">
        <f t="shared" si="49"/>
        <v>4.1500000000000004</v>
      </c>
      <c r="AI427">
        <f t="shared" si="50"/>
        <v>0.53</v>
      </c>
      <c r="AJ427" s="9">
        <f t="shared" si="51"/>
        <v>3.2610000000000001</v>
      </c>
      <c r="AK427" s="10">
        <f t="shared" si="52"/>
        <v>2.7536548672566372</v>
      </c>
    </row>
    <row r="428" spans="1:37">
      <c r="A428" s="1">
        <v>41639</v>
      </c>
      <c r="B428">
        <v>1026217285513</v>
      </c>
      <c r="C428" t="s">
        <v>2256</v>
      </c>
      <c r="D428" t="s">
        <v>2257</v>
      </c>
      <c r="E428">
        <v>9781466850491</v>
      </c>
      <c r="F428" t="s">
        <v>694</v>
      </c>
      <c r="G428" t="s">
        <v>695</v>
      </c>
      <c r="H428" t="s">
        <v>696</v>
      </c>
      <c r="I428">
        <v>1</v>
      </c>
      <c r="J428" t="s">
        <v>34</v>
      </c>
      <c r="K428" t="s">
        <v>35</v>
      </c>
      <c r="L428">
        <v>0</v>
      </c>
      <c r="M428" t="s">
        <v>36</v>
      </c>
      <c r="N428">
        <v>0</v>
      </c>
      <c r="O428" t="s">
        <v>36</v>
      </c>
      <c r="P428">
        <v>0</v>
      </c>
      <c r="Q428" t="s">
        <v>37</v>
      </c>
      <c r="R428">
        <v>0</v>
      </c>
      <c r="S428" t="s">
        <v>37</v>
      </c>
      <c r="T428">
        <v>0</v>
      </c>
      <c r="U428" t="s">
        <v>37</v>
      </c>
      <c r="V428" t="s">
        <v>2258</v>
      </c>
      <c r="W428" t="s">
        <v>214</v>
      </c>
      <c r="X428" t="s">
        <v>40</v>
      </c>
      <c r="Y428" t="s">
        <v>2259</v>
      </c>
      <c r="Z428">
        <v>0</v>
      </c>
      <c r="AA428" t="s">
        <v>37</v>
      </c>
      <c r="AB428">
        <v>0</v>
      </c>
      <c r="AC428" t="s">
        <v>37</v>
      </c>
      <c r="AD428">
        <v>13</v>
      </c>
      <c r="AE428">
        <f t="shared" si="46"/>
        <v>113</v>
      </c>
      <c r="AF428" s="8">
        <f t="shared" si="47"/>
        <v>0</v>
      </c>
      <c r="AG428" s="8">
        <f t="shared" si="48"/>
        <v>0</v>
      </c>
      <c r="AH428">
        <f t="shared" si="49"/>
        <v>0</v>
      </c>
      <c r="AI428">
        <f t="shared" si="50"/>
        <v>0</v>
      </c>
      <c r="AJ428" s="9">
        <f t="shared" si="51"/>
        <v>0</v>
      </c>
      <c r="AK428" s="10">
        <f t="shared" si="52"/>
        <v>0</v>
      </c>
    </row>
    <row r="429" spans="1:37">
      <c r="A429" s="1">
        <v>41639</v>
      </c>
      <c r="B429">
        <v>1026220869520</v>
      </c>
      <c r="C429" t="s">
        <v>2260</v>
      </c>
      <c r="D429" t="s">
        <v>2261</v>
      </c>
      <c r="E429">
        <v>9781429963930</v>
      </c>
      <c r="F429" t="s">
        <v>66</v>
      </c>
      <c r="G429" t="s">
        <v>67</v>
      </c>
      <c r="H429" t="s">
        <v>62</v>
      </c>
      <c r="I429">
        <v>1</v>
      </c>
      <c r="J429" t="s">
        <v>34</v>
      </c>
      <c r="K429" t="s">
        <v>35</v>
      </c>
      <c r="L429">
        <v>10.34</v>
      </c>
      <c r="M429" t="s">
        <v>36</v>
      </c>
      <c r="N429">
        <v>8.99</v>
      </c>
      <c r="O429" t="s">
        <v>36</v>
      </c>
      <c r="P429">
        <v>9.93</v>
      </c>
      <c r="Q429" t="s">
        <v>37</v>
      </c>
      <c r="R429">
        <v>8.64</v>
      </c>
      <c r="S429" t="s">
        <v>37</v>
      </c>
      <c r="T429">
        <v>1.29</v>
      </c>
      <c r="U429" t="s">
        <v>37</v>
      </c>
      <c r="V429" t="s">
        <v>2262</v>
      </c>
      <c r="W429" t="s">
        <v>162</v>
      </c>
      <c r="X429" t="s">
        <v>40</v>
      </c>
      <c r="Y429" t="s">
        <v>2263</v>
      </c>
      <c r="Z429">
        <v>6.05</v>
      </c>
      <c r="AA429" t="s">
        <v>37</v>
      </c>
      <c r="AB429">
        <v>1.29</v>
      </c>
      <c r="AC429" t="s">
        <v>37</v>
      </c>
      <c r="AD429">
        <v>5</v>
      </c>
      <c r="AE429">
        <f t="shared" si="46"/>
        <v>105</v>
      </c>
      <c r="AF429" s="8">
        <f t="shared" si="47"/>
        <v>9.4571428571428573</v>
      </c>
      <c r="AG429" s="8">
        <f t="shared" si="48"/>
        <v>0.47285714285714286</v>
      </c>
      <c r="AH429">
        <f t="shared" si="49"/>
        <v>10.06</v>
      </c>
      <c r="AI429">
        <f t="shared" si="50"/>
        <v>0.5</v>
      </c>
      <c r="AJ429" s="9">
        <f t="shared" si="51"/>
        <v>7.3380000000000001</v>
      </c>
      <c r="AK429" s="10">
        <f t="shared" si="52"/>
        <v>6.8651428571428568</v>
      </c>
    </row>
    <row r="430" spans="1:37">
      <c r="A430" s="1">
        <v>41639</v>
      </c>
      <c r="B430">
        <v>1026221148521</v>
      </c>
      <c r="C430" t="s">
        <v>2264</v>
      </c>
      <c r="D430" t="s">
        <v>2265</v>
      </c>
      <c r="E430">
        <v>9781429953856</v>
      </c>
      <c r="F430" t="s">
        <v>2266</v>
      </c>
      <c r="G430" t="s">
        <v>2267</v>
      </c>
      <c r="H430" t="s">
        <v>171</v>
      </c>
      <c r="I430">
        <v>1</v>
      </c>
      <c r="J430" t="s">
        <v>34</v>
      </c>
      <c r="K430" t="s">
        <v>35</v>
      </c>
      <c r="L430">
        <v>10.34</v>
      </c>
      <c r="M430" t="s">
        <v>36</v>
      </c>
      <c r="N430">
        <v>8.99</v>
      </c>
      <c r="O430" t="s">
        <v>36</v>
      </c>
      <c r="P430">
        <v>10.029999999999999</v>
      </c>
      <c r="Q430" t="s">
        <v>37</v>
      </c>
      <c r="R430">
        <v>8.7200000000000006</v>
      </c>
      <c r="S430" t="s">
        <v>37</v>
      </c>
      <c r="T430">
        <v>1.31</v>
      </c>
      <c r="U430" t="s">
        <v>37</v>
      </c>
      <c r="V430" t="s">
        <v>2268</v>
      </c>
      <c r="W430" t="s">
        <v>2269</v>
      </c>
      <c r="X430" t="s">
        <v>40</v>
      </c>
      <c r="Y430" t="s">
        <v>2270</v>
      </c>
      <c r="Z430">
        <v>6.1</v>
      </c>
      <c r="AA430" t="s">
        <v>37</v>
      </c>
      <c r="AB430">
        <v>1.31</v>
      </c>
      <c r="AC430" t="s">
        <v>37</v>
      </c>
      <c r="AD430">
        <v>5</v>
      </c>
      <c r="AE430">
        <f t="shared" si="46"/>
        <v>105</v>
      </c>
      <c r="AF430" s="8">
        <f t="shared" si="47"/>
        <v>9.5523809523809504</v>
      </c>
      <c r="AG430" s="8">
        <f t="shared" si="48"/>
        <v>0.4776190476190475</v>
      </c>
      <c r="AH430">
        <f t="shared" si="49"/>
        <v>10.16</v>
      </c>
      <c r="AI430">
        <f t="shared" si="50"/>
        <v>0.5</v>
      </c>
      <c r="AJ430" s="9">
        <f t="shared" si="51"/>
        <v>7.4139999999999997</v>
      </c>
      <c r="AK430" s="10">
        <f t="shared" si="52"/>
        <v>6.9363809523809525</v>
      </c>
    </row>
    <row r="431" spans="1:37">
      <c r="A431" s="1">
        <v>41639</v>
      </c>
      <c r="B431">
        <v>1026222458522</v>
      </c>
      <c r="C431" t="s">
        <v>2271</v>
      </c>
      <c r="D431" t="s">
        <v>2272</v>
      </c>
      <c r="E431">
        <v>9781429963930</v>
      </c>
      <c r="F431" t="s">
        <v>66</v>
      </c>
      <c r="G431" t="s">
        <v>67</v>
      </c>
      <c r="H431" t="s">
        <v>62</v>
      </c>
      <c r="I431">
        <v>1</v>
      </c>
      <c r="J431" t="s">
        <v>34</v>
      </c>
      <c r="K431" t="s">
        <v>35</v>
      </c>
      <c r="L431">
        <v>10.34</v>
      </c>
      <c r="M431" t="s">
        <v>36</v>
      </c>
      <c r="N431">
        <v>8.99</v>
      </c>
      <c r="O431" t="s">
        <v>36</v>
      </c>
      <c r="P431">
        <v>9.93</v>
      </c>
      <c r="Q431" t="s">
        <v>37</v>
      </c>
      <c r="R431">
        <v>8.64</v>
      </c>
      <c r="S431" t="s">
        <v>37</v>
      </c>
      <c r="T431">
        <v>1.29</v>
      </c>
      <c r="U431" t="s">
        <v>37</v>
      </c>
      <c r="V431" t="s">
        <v>259</v>
      </c>
      <c r="W431" t="s">
        <v>56</v>
      </c>
      <c r="X431" t="s">
        <v>40</v>
      </c>
      <c r="Y431" t="s">
        <v>2273</v>
      </c>
      <c r="Z431">
        <v>6.05</v>
      </c>
      <c r="AA431" t="s">
        <v>37</v>
      </c>
      <c r="AB431">
        <v>1.29</v>
      </c>
      <c r="AC431" t="s">
        <v>37</v>
      </c>
      <c r="AD431">
        <v>13</v>
      </c>
      <c r="AE431">
        <f t="shared" si="46"/>
        <v>113</v>
      </c>
      <c r="AF431" s="8">
        <f t="shared" si="47"/>
        <v>8.7876106194690262</v>
      </c>
      <c r="AG431" s="8">
        <f t="shared" si="48"/>
        <v>1.1423893805309735</v>
      </c>
      <c r="AH431">
        <f t="shared" si="49"/>
        <v>9.34</v>
      </c>
      <c r="AI431">
        <f t="shared" si="50"/>
        <v>1.21</v>
      </c>
      <c r="AJ431" s="9">
        <f t="shared" si="51"/>
        <v>7.3380000000000001</v>
      </c>
      <c r="AK431" s="10">
        <f t="shared" si="52"/>
        <v>6.1956106194690266</v>
      </c>
    </row>
    <row r="432" spans="1:37">
      <c r="A432" s="1">
        <v>41639</v>
      </c>
      <c r="B432">
        <v>1026224811519</v>
      </c>
      <c r="C432" t="s">
        <v>2274</v>
      </c>
      <c r="D432" t="s">
        <v>2275</v>
      </c>
      <c r="E432">
        <v>9781429940955</v>
      </c>
      <c r="F432" t="s">
        <v>2276</v>
      </c>
      <c r="G432" t="s">
        <v>2277</v>
      </c>
      <c r="H432" t="s">
        <v>2278</v>
      </c>
      <c r="I432">
        <v>1</v>
      </c>
      <c r="J432" t="s">
        <v>34</v>
      </c>
      <c r="K432" t="s">
        <v>35</v>
      </c>
      <c r="L432">
        <v>12.65</v>
      </c>
      <c r="M432" t="s">
        <v>36</v>
      </c>
      <c r="N432">
        <v>10.99</v>
      </c>
      <c r="O432" t="s">
        <v>36</v>
      </c>
      <c r="P432">
        <v>12.15</v>
      </c>
      <c r="Q432" t="s">
        <v>37</v>
      </c>
      <c r="R432">
        <v>10.56</v>
      </c>
      <c r="S432" t="s">
        <v>37</v>
      </c>
      <c r="T432">
        <v>1.59</v>
      </c>
      <c r="U432" t="s">
        <v>37</v>
      </c>
      <c r="V432" t="s">
        <v>305</v>
      </c>
      <c r="W432" t="s">
        <v>162</v>
      </c>
      <c r="X432" t="s">
        <v>40</v>
      </c>
      <c r="Y432" t="s">
        <v>2279</v>
      </c>
      <c r="Z432">
        <v>7.39</v>
      </c>
      <c r="AA432" t="s">
        <v>37</v>
      </c>
      <c r="AB432">
        <v>1.59</v>
      </c>
      <c r="AC432" t="s">
        <v>37</v>
      </c>
      <c r="AD432">
        <v>5</v>
      </c>
      <c r="AE432">
        <f t="shared" si="46"/>
        <v>105</v>
      </c>
      <c r="AF432" s="8">
        <f t="shared" si="47"/>
        <v>11.571428571428571</v>
      </c>
      <c r="AG432" s="8">
        <f t="shared" si="48"/>
        <v>0.57857142857142851</v>
      </c>
      <c r="AH432">
        <f t="shared" si="49"/>
        <v>12.3</v>
      </c>
      <c r="AI432">
        <f t="shared" si="50"/>
        <v>0.61</v>
      </c>
      <c r="AJ432" s="9">
        <f t="shared" si="51"/>
        <v>8.9819999999999993</v>
      </c>
      <c r="AK432" s="10">
        <f t="shared" si="52"/>
        <v>8.4034285714285701</v>
      </c>
    </row>
    <row r="433" spans="1:37">
      <c r="A433" s="1">
        <v>41639</v>
      </c>
      <c r="B433">
        <v>1026224859511</v>
      </c>
      <c r="C433" t="s">
        <v>2280</v>
      </c>
      <c r="D433" t="s">
        <v>2281</v>
      </c>
      <c r="E433">
        <v>9781250016171</v>
      </c>
      <c r="F433" t="s">
        <v>2282</v>
      </c>
      <c r="G433" t="s">
        <v>2283</v>
      </c>
      <c r="H433" t="s">
        <v>2284</v>
      </c>
      <c r="I433">
        <v>1</v>
      </c>
      <c r="J433" t="s">
        <v>34</v>
      </c>
      <c r="K433" t="s">
        <v>35</v>
      </c>
      <c r="L433">
        <v>12.65</v>
      </c>
      <c r="M433" t="s">
        <v>36</v>
      </c>
      <c r="N433">
        <v>10.99</v>
      </c>
      <c r="O433" t="s">
        <v>36</v>
      </c>
      <c r="P433">
        <v>12.15</v>
      </c>
      <c r="Q433" t="s">
        <v>37</v>
      </c>
      <c r="R433">
        <v>10.56</v>
      </c>
      <c r="S433" t="s">
        <v>37</v>
      </c>
      <c r="T433">
        <v>1.59</v>
      </c>
      <c r="U433" t="s">
        <v>37</v>
      </c>
      <c r="V433" t="s">
        <v>161</v>
      </c>
      <c r="W433" t="s">
        <v>162</v>
      </c>
      <c r="X433" t="s">
        <v>40</v>
      </c>
      <c r="Y433" t="s">
        <v>2285</v>
      </c>
      <c r="Z433">
        <v>7.39</v>
      </c>
      <c r="AA433" t="s">
        <v>37</v>
      </c>
      <c r="AB433">
        <v>1.59</v>
      </c>
      <c r="AC433" t="s">
        <v>37</v>
      </c>
      <c r="AD433">
        <v>5</v>
      </c>
      <c r="AE433">
        <f t="shared" si="46"/>
        <v>105</v>
      </c>
      <c r="AF433" s="8">
        <f t="shared" si="47"/>
        <v>11.571428571428571</v>
      </c>
      <c r="AG433" s="8">
        <f t="shared" si="48"/>
        <v>0.57857142857142851</v>
      </c>
      <c r="AH433">
        <f t="shared" si="49"/>
        <v>12.3</v>
      </c>
      <c r="AI433">
        <f t="shared" si="50"/>
        <v>0.61</v>
      </c>
      <c r="AJ433" s="9">
        <f t="shared" si="51"/>
        <v>8.9819999999999993</v>
      </c>
      <c r="AK433" s="10">
        <f t="shared" si="52"/>
        <v>8.4034285714285701</v>
      </c>
    </row>
    <row r="434" spans="1:37">
      <c r="A434" s="1">
        <v>41639</v>
      </c>
      <c r="B434">
        <v>1026226114521</v>
      </c>
      <c r="C434" t="s">
        <v>2286</v>
      </c>
      <c r="D434" t="s">
        <v>2287</v>
      </c>
      <c r="E434">
        <v>9781429911115</v>
      </c>
      <c r="F434" t="s">
        <v>2288</v>
      </c>
      <c r="G434" t="s">
        <v>2289</v>
      </c>
      <c r="H434" t="s">
        <v>2290</v>
      </c>
      <c r="I434">
        <v>1</v>
      </c>
      <c r="J434" t="s">
        <v>34</v>
      </c>
      <c r="K434" t="s">
        <v>35</v>
      </c>
      <c r="L434">
        <v>10.34</v>
      </c>
      <c r="M434" t="s">
        <v>36</v>
      </c>
      <c r="N434">
        <v>8.99</v>
      </c>
      <c r="O434" t="s">
        <v>36</v>
      </c>
      <c r="P434">
        <v>10.029999999999999</v>
      </c>
      <c r="Q434" t="s">
        <v>37</v>
      </c>
      <c r="R434">
        <v>8.7200000000000006</v>
      </c>
      <c r="S434" t="s">
        <v>37</v>
      </c>
      <c r="T434">
        <v>1.31</v>
      </c>
      <c r="U434" t="s">
        <v>37</v>
      </c>
      <c r="V434" t="s">
        <v>2291</v>
      </c>
      <c r="W434" t="s">
        <v>193</v>
      </c>
      <c r="X434" t="s">
        <v>40</v>
      </c>
      <c r="Y434" t="s">
        <v>2292</v>
      </c>
      <c r="Z434">
        <v>6.1</v>
      </c>
      <c r="AA434" t="s">
        <v>37</v>
      </c>
      <c r="AB434">
        <v>1.31</v>
      </c>
      <c r="AC434" t="s">
        <v>37</v>
      </c>
      <c r="AD434">
        <v>5</v>
      </c>
      <c r="AE434">
        <f t="shared" si="46"/>
        <v>105</v>
      </c>
      <c r="AF434" s="8">
        <f t="shared" si="47"/>
        <v>9.5523809523809504</v>
      </c>
      <c r="AG434" s="8">
        <f t="shared" si="48"/>
        <v>0.4776190476190475</v>
      </c>
      <c r="AH434">
        <f t="shared" si="49"/>
        <v>10.16</v>
      </c>
      <c r="AI434">
        <f t="shared" si="50"/>
        <v>0.5</v>
      </c>
      <c r="AJ434" s="9">
        <f t="shared" si="51"/>
        <v>7.4139999999999997</v>
      </c>
      <c r="AK434" s="10">
        <f t="shared" si="52"/>
        <v>6.9363809523809525</v>
      </c>
    </row>
    <row r="435" spans="1:37">
      <c r="A435" s="1">
        <v>41639</v>
      </c>
      <c r="B435">
        <v>1026227865521</v>
      </c>
      <c r="C435" t="s">
        <v>2293</v>
      </c>
      <c r="D435" t="s">
        <v>2294</v>
      </c>
      <c r="E435">
        <v>9781429936606</v>
      </c>
      <c r="F435" t="s">
        <v>189</v>
      </c>
      <c r="G435" t="s">
        <v>190</v>
      </c>
      <c r="H435" t="s">
        <v>191</v>
      </c>
      <c r="I435">
        <v>1</v>
      </c>
      <c r="J435" t="s">
        <v>34</v>
      </c>
      <c r="K435" t="s">
        <v>35</v>
      </c>
      <c r="L435">
        <v>3.44</v>
      </c>
      <c r="M435" t="s">
        <v>36</v>
      </c>
      <c r="N435">
        <v>2.99</v>
      </c>
      <c r="O435" t="s">
        <v>36</v>
      </c>
      <c r="P435">
        <v>3.31</v>
      </c>
      <c r="Q435" t="s">
        <v>37</v>
      </c>
      <c r="R435">
        <v>2.87</v>
      </c>
      <c r="S435" t="s">
        <v>37</v>
      </c>
      <c r="T435">
        <v>0.44</v>
      </c>
      <c r="U435" t="s">
        <v>37</v>
      </c>
      <c r="V435" t="s">
        <v>451</v>
      </c>
      <c r="W435" t="s">
        <v>56</v>
      </c>
      <c r="X435" t="s">
        <v>40</v>
      </c>
      <c r="Y435" t="s">
        <v>2295</v>
      </c>
      <c r="Z435">
        <v>2.0099999999999998</v>
      </c>
      <c r="AA435" t="s">
        <v>37</v>
      </c>
      <c r="AB435">
        <v>0.44</v>
      </c>
      <c r="AC435" t="s">
        <v>37</v>
      </c>
      <c r="AD435">
        <v>13</v>
      </c>
      <c r="AE435">
        <f t="shared" si="46"/>
        <v>113</v>
      </c>
      <c r="AF435" s="8">
        <f t="shared" si="47"/>
        <v>2.9292035398230087</v>
      </c>
      <c r="AG435" s="8">
        <f t="shared" si="48"/>
        <v>0.38079646017699109</v>
      </c>
      <c r="AH435">
        <f t="shared" si="49"/>
        <v>3.11</v>
      </c>
      <c r="AI435">
        <f t="shared" si="50"/>
        <v>0.4</v>
      </c>
      <c r="AJ435" s="9">
        <f t="shared" si="51"/>
        <v>2.4489999999999998</v>
      </c>
      <c r="AK435" s="10">
        <f t="shared" si="52"/>
        <v>2.068203539823009</v>
      </c>
    </row>
    <row r="436" spans="1:37">
      <c r="A436" s="1">
        <v>41639</v>
      </c>
      <c r="B436">
        <v>1026227913516</v>
      </c>
      <c r="C436" t="s">
        <v>2296</v>
      </c>
      <c r="D436" t="s">
        <v>2297</v>
      </c>
      <c r="E436">
        <v>9781429989855</v>
      </c>
      <c r="F436" t="s">
        <v>2298</v>
      </c>
      <c r="G436" t="s">
        <v>2299</v>
      </c>
      <c r="H436" t="s">
        <v>2300</v>
      </c>
      <c r="I436">
        <v>1</v>
      </c>
      <c r="J436" t="s">
        <v>34</v>
      </c>
      <c r="K436" t="s">
        <v>35</v>
      </c>
      <c r="L436">
        <v>12.64</v>
      </c>
      <c r="M436" t="s">
        <v>36</v>
      </c>
      <c r="N436">
        <v>10.99</v>
      </c>
      <c r="O436" t="s">
        <v>36</v>
      </c>
      <c r="P436">
        <v>12.15</v>
      </c>
      <c r="Q436" t="s">
        <v>37</v>
      </c>
      <c r="R436">
        <v>10.56</v>
      </c>
      <c r="S436" t="s">
        <v>37</v>
      </c>
      <c r="T436">
        <v>1.59</v>
      </c>
      <c r="U436" t="s">
        <v>37</v>
      </c>
      <c r="V436" t="s">
        <v>239</v>
      </c>
      <c r="W436" t="s">
        <v>56</v>
      </c>
      <c r="X436" t="s">
        <v>40</v>
      </c>
      <c r="Y436" t="s">
        <v>2301</v>
      </c>
      <c r="Z436">
        <v>7.39</v>
      </c>
      <c r="AA436" t="s">
        <v>37</v>
      </c>
      <c r="AB436">
        <v>1.59</v>
      </c>
      <c r="AC436" t="s">
        <v>37</v>
      </c>
      <c r="AD436">
        <v>13</v>
      </c>
      <c r="AE436">
        <f t="shared" si="46"/>
        <v>113</v>
      </c>
      <c r="AF436" s="8">
        <f t="shared" si="47"/>
        <v>10.752212389380531</v>
      </c>
      <c r="AG436" s="8">
        <f t="shared" si="48"/>
        <v>1.3977876106194691</v>
      </c>
      <c r="AH436">
        <f t="shared" si="49"/>
        <v>11.43</v>
      </c>
      <c r="AI436">
        <f t="shared" si="50"/>
        <v>1.48</v>
      </c>
      <c r="AJ436" s="9">
        <f t="shared" si="51"/>
        <v>8.9819999999999993</v>
      </c>
      <c r="AK436" s="10">
        <f t="shared" si="52"/>
        <v>7.5842123893805304</v>
      </c>
    </row>
    <row r="437" spans="1:37">
      <c r="A437" s="1">
        <v>41639</v>
      </c>
      <c r="B437">
        <v>1026230707522</v>
      </c>
      <c r="C437" t="s">
        <v>2302</v>
      </c>
      <c r="D437" t="s">
        <v>2303</v>
      </c>
      <c r="E437">
        <v>9781466834705</v>
      </c>
      <c r="F437" t="s">
        <v>551</v>
      </c>
      <c r="G437" t="s">
        <v>552</v>
      </c>
      <c r="H437" t="s">
        <v>293</v>
      </c>
      <c r="I437">
        <v>1</v>
      </c>
      <c r="J437" t="s">
        <v>34</v>
      </c>
      <c r="K437" t="s">
        <v>35</v>
      </c>
      <c r="L437">
        <v>16.09</v>
      </c>
      <c r="M437" t="s">
        <v>36</v>
      </c>
      <c r="N437">
        <v>13.99</v>
      </c>
      <c r="O437" t="s">
        <v>36</v>
      </c>
      <c r="P437">
        <v>15.46</v>
      </c>
      <c r="Q437" t="s">
        <v>37</v>
      </c>
      <c r="R437">
        <v>13.44</v>
      </c>
      <c r="S437" t="s">
        <v>37</v>
      </c>
      <c r="T437">
        <v>2.02</v>
      </c>
      <c r="U437" t="s">
        <v>37</v>
      </c>
      <c r="V437" t="s">
        <v>516</v>
      </c>
      <c r="W437" t="s">
        <v>162</v>
      </c>
      <c r="X437" t="s">
        <v>40</v>
      </c>
      <c r="Y437" t="s">
        <v>2304</v>
      </c>
      <c r="Z437">
        <v>9.41</v>
      </c>
      <c r="AA437" t="s">
        <v>37</v>
      </c>
      <c r="AB437">
        <v>2.02</v>
      </c>
      <c r="AC437" t="s">
        <v>37</v>
      </c>
      <c r="AD437">
        <v>5</v>
      </c>
      <c r="AE437">
        <f t="shared" si="46"/>
        <v>105</v>
      </c>
      <c r="AF437" s="8">
        <f t="shared" si="47"/>
        <v>14.723809523809525</v>
      </c>
      <c r="AG437" s="8">
        <f t="shared" si="48"/>
        <v>0.73619047619047617</v>
      </c>
      <c r="AH437">
        <f t="shared" si="49"/>
        <v>15.66</v>
      </c>
      <c r="AI437">
        <f t="shared" si="50"/>
        <v>0.78</v>
      </c>
      <c r="AJ437" s="9">
        <f t="shared" si="51"/>
        <v>11.427999999999999</v>
      </c>
      <c r="AK437" s="10">
        <f t="shared" si="52"/>
        <v>10.691809523809523</v>
      </c>
    </row>
    <row r="438" spans="1:37">
      <c r="A438" s="1">
        <v>41639</v>
      </c>
      <c r="B438">
        <v>1026230834522</v>
      </c>
      <c r="C438" t="s">
        <v>2305</v>
      </c>
      <c r="D438" t="s">
        <v>2306</v>
      </c>
      <c r="E438">
        <v>9781250015273</v>
      </c>
      <c r="F438" t="s">
        <v>1458</v>
      </c>
      <c r="G438" t="s">
        <v>1459</v>
      </c>
      <c r="H438" t="s">
        <v>293</v>
      </c>
      <c r="I438">
        <v>1</v>
      </c>
      <c r="J438" t="s">
        <v>34</v>
      </c>
      <c r="K438" t="s">
        <v>35</v>
      </c>
      <c r="L438">
        <v>12.65</v>
      </c>
      <c r="M438" t="s">
        <v>36</v>
      </c>
      <c r="N438">
        <v>10.99</v>
      </c>
      <c r="O438" t="s">
        <v>36</v>
      </c>
      <c r="P438">
        <v>12.15</v>
      </c>
      <c r="Q438" t="s">
        <v>37</v>
      </c>
      <c r="R438">
        <v>10.56</v>
      </c>
      <c r="S438" t="s">
        <v>37</v>
      </c>
      <c r="T438">
        <v>1.59</v>
      </c>
      <c r="U438" t="s">
        <v>37</v>
      </c>
      <c r="V438" t="s">
        <v>516</v>
      </c>
      <c r="W438" t="s">
        <v>162</v>
      </c>
      <c r="X438" t="s">
        <v>40</v>
      </c>
      <c r="Y438" t="s">
        <v>2304</v>
      </c>
      <c r="Z438">
        <v>7.39</v>
      </c>
      <c r="AA438" t="s">
        <v>37</v>
      </c>
      <c r="AB438">
        <v>1.59</v>
      </c>
      <c r="AC438" t="s">
        <v>37</v>
      </c>
      <c r="AD438">
        <v>5</v>
      </c>
      <c r="AE438">
        <f t="shared" si="46"/>
        <v>105</v>
      </c>
      <c r="AF438" s="8">
        <f t="shared" si="47"/>
        <v>11.571428571428571</v>
      </c>
      <c r="AG438" s="8">
        <f t="shared" si="48"/>
        <v>0.57857142857142851</v>
      </c>
      <c r="AH438">
        <f t="shared" si="49"/>
        <v>12.3</v>
      </c>
      <c r="AI438">
        <f t="shared" si="50"/>
        <v>0.61</v>
      </c>
      <c r="AJ438" s="9">
        <f t="shared" si="51"/>
        <v>8.9819999999999993</v>
      </c>
      <c r="AK438" s="10">
        <f t="shared" si="52"/>
        <v>8.4034285714285701</v>
      </c>
    </row>
    <row r="439" spans="1:37">
      <c r="A439" s="1">
        <v>41639</v>
      </c>
      <c r="B439">
        <v>1026235546518</v>
      </c>
      <c r="C439" t="s">
        <v>2307</v>
      </c>
      <c r="D439" t="s">
        <v>2308</v>
      </c>
      <c r="E439">
        <v>9781429983358</v>
      </c>
      <c r="F439" t="s">
        <v>2309</v>
      </c>
      <c r="G439" t="s">
        <v>2310</v>
      </c>
      <c r="H439" t="s">
        <v>2311</v>
      </c>
      <c r="I439">
        <v>1</v>
      </c>
      <c r="J439" t="s">
        <v>34</v>
      </c>
      <c r="K439" t="s">
        <v>35</v>
      </c>
      <c r="L439">
        <v>10.34</v>
      </c>
      <c r="M439" t="s">
        <v>36</v>
      </c>
      <c r="N439">
        <v>8.99</v>
      </c>
      <c r="O439" t="s">
        <v>36</v>
      </c>
      <c r="P439">
        <v>9.93</v>
      </c>
      <c r="Q439" t="s">
        <v>37</v>
      </c>
      <c r="R439">
        <v>8.64</v>
      </c>
      <c r="S439" t="s">
        <v>37</v>
      </c>
      <c r="T439">
        <v>1.29</v>
      </c>
      <c r="U439" t="s">
        <v>37</v>
      </c>
      <c r="V439" t="s">
        <v>1472</v>
      </c>
      <c r="W439" t="s">
        <v>140</v>
      </c>
      <c r="X439" t="s">
        <v>40</v>
      </c>
      <c r="Y439" t="s">
        <v>2312</v>
      </c>
      <c r="Z439">
        <v>6.05</v>
      </c>
      <c r="AA439" t="s">
        <v>37</v>
      </c>
      <c r="AB439">
        <v>1.29</v>
      </c>
      <c r="AC439" t="s">
        <v>37</v>
      </c>
      <c r="AD439">
        <v>5</v>
      </c>
      <c r="AE439">
        <f t="shared" si="46"/>
        <v>105</v>
      </c>
      <c r="AF439" s="8">
        <f t="shared" si="47"/>
        <v>9.4571428571428573</v>
      </c>
      <c r="AG439" s="8">
        <f t="shared" si="48"/>
        <v>0.47285714285714286</v>
      </c>
      <c r="AH439">
        <f t="shared" si="49"/>
        <v>10.06</v>
      </c>
      <c r="AI439">
        <f t="shared" si="50"/>
        <v>0.5</v>
      </c>
      <c r="AJ439" s="9">
        <f t="shared" si="51"/>
        <v>7.3380000000000001</v>
      </c>
      <c r="AK439" s="10">
        <f t="shared" si="52"/>
        <v>6.8651428571428568</v>
      </c>
    </row>
    <row r="440" spans="1:37">
      <c r="A440" s="1">
        <v>41639</v>
      </c>
      <c r="B440">
        <v>1026235986515</v>
      </c>
      <c r="C440" t="s">
        <v>2313</v>
      </c>
      <c r="D440" t="s">
        <v>2314</v>
      </c>
      <c r="E440">
        <v>9781466807204</v>
      </c>
      <c r="F440" t="s">
        <v>2315</v>
      </c>
      <c r="G440" t="s">
        <v>2316</v>
      </c>
      <c r="H440" t="s">
        <v>2317</v>
      </c>
      <c r="I440">
        <v>1</v>
      </c>
      <c r="J440" t="s">
        <v>34</v>
      </c>
      <c r="K440" t="s">
        <v>35</v>
      </c>
      <c r="L440">
        <v>0</v>
      </c>
      <c r="M440" t="s">
        <v>36</v>
      </c>
      <c r="N440">
        <v>0</v>
      </c>
      <c r="O440" t="s">
        <v>36</v>
      </c>
      <c r="P440">
        <v>0</v>
      </c>
      <c r="Q440" t="s">
        <v>37</v>
      </c>
      <c r="R440">
        <v>0</v>
      </c>
      <c r="S440" t="s">
        <v>37</v>
      </c>
      <c r="T440">
        <v>0</v>
      </c>
      <c r="U440" t="s">
        <v>37</v>
      </c>
      <c r="V440" t="s">
        <v>2318</v>
      </c>
      <c r="W440" t="s">
        <v>737</v>
      </c>
      <c r="X440" t="s">
        <v>40</v>
      </c>
      <c r="Y440" t="s">
        <v>2319</v>
      </c>
      <c r="Z440">
        <v>0</v>
      </c>
      <c r="AA440" t="s">
        <v>37</v>
      </c>
      <c r="AB440">
        <v>0</v>
      </c>
      <c r="AC440" t="s">
        <v>37</v>
      </c>
      <c r="AD440">
        <v>13</v>
      </c>
      <c r="AE440">
        <f t="shared" si="46"/>
        <v>113</v>
      </c>
      <c r="AF440" s="8">
        <f t="shared" si="47"/>
        <v>0</v>
      </c>
      <c r="AG440" s="8">
        <f t="shared" si="48"/>
        <v>0</v>
      </c>
      <c r="AH440">
        <f t="shared" si="49"/>
        <v>0</v>
      </c>
      <c r="AI440">
        <f t="shared" si="50"/>
        <v>0</v>
      </c>
      <c r="AJ440" s="9">
        <f t="shared" si="51"/>
        <v>0</v>
      </c>
      <c r="AK440" s="10">
        <f t="shared" si="52"/>
        <v>0</v>
      </c>
    </row>
    <row r="441" spans="1:37">
      <c r="A441" s="1">
        <v>41639</v>
      </c>
      <c r="B441">
        <v>1026237738521</v>
      </c>
      <c r="C441" t="s">
        <v>2320</v>
      </c>
      <c r="D441" t="s">
        <v>2321</v>
      </c>
      <c r="E441">
        <v>9781429920247</v>
      </c>
      <c r="F441" t="s">
        <v>468</v>
      </c>
      <c r="G441" t="s">
        <v>469</v>
      </c>
      <c r="H441" t="s">
        <v>470</v>
      </c>
      <c r="I441">
        <v>1</v>
      </c>
      <c r="J441" t="s">
        <v>34</v>
      </c>
      <c r="K441" t="s">
        <v>35</v>
      </c>
      <c r="L441">
        <v>3.44</v>
      </c>
      <c r="M441" t="s">
        <v>36</v>
      </c>
      <c r="N441">
        <v>2.99</v>
      </c>
      <c r="O441" t="s">
        <v>36</v>
      </c>
      <c r="P441">
        <v>3.31</v>
      </c>
      <c r="Q441" t="s">
        <v>37</v>
      </c>
      <c r="R441">
        <v>2.87</v>
      </c>
      <c r="S441" t="s">
        <v>37</v>
      </c>
      <c r="T441">
        <v>0.44</v>
      </c>
      <c r="U441" t="s">
        <v>37</v>
      </c>
      <c r="V441" t="s">
        <v>334</v>
      </c>
      <c r="W441" t="s">
        <v>120</v>
      </c>
      <c r="X441" t="s">
        <v>40</v>
      </c>
      <c r="Y441" t="s">
        <v>2322</v>
      </c>
      <c r="Z441">
        <v>2.0099999999999998</v>
      </c>
      <c r="AA441" t="s">
        <v>37</v>
      </c>
      <c r="AB441">
        <v>0.44</v>
      </c>
      <c r="AC441" t="s">
        <v>37</v>
      </c>
      <c r="AD441">
        <v>13</v>
      </c>
      <c r="AE441">
        <f t="shared" si="46"/>
        <v>113</v>
      </c>
      <c r="AF441" s="8">
        <f t="shared" si="47"/>
        <v>2.9292035398230087</v>
      </c>
      <c r="AG441" s="8">
        <f t="shared" si="48"/>
        <v>0.38079646017699109</v>
      </c>
      <c r="AH441">
        <f t="shared" si="49"/>
        <v>3.11</v>
      </c>
      <c r="AI441">
        <f t="shared" si="50"/>
        <v>0.4</v>
      </c>
      <c r="AJ441" s="9">
        <f t="shared" si="51"/>
        <v>2.4489999999999998</v>
      </c>
      <c r="AK441" s="10">
        <f t="shared" si="52"/>
        <v>2.068203539823009</v>
      </c>
    </row>
    <row r="442" spans="1:37">
      <c r="A442" s="1">
        <v>41639</v>
      </c>
      <c r="B442">
        <v>1026238755521</v>
      </c>
      <c r="C442" t="s">
        <v>2323</v>
      </c>
      <c r="D442" t="s">
        <v>2324</v>
      </c>
      <c r="E442">
        <v>9781250022653</v>
      </c>
      <c r="F442" t="s">
        <v>969</v>
      </c>
      <c r="G442" t="s">
        <v>970</v>
      </c>
      <c r="H442" t="s">
        <v>470</v>
      </c>
      <c r="I442">
        <v>1</v>
      </c>
      <c r="J442" t="s">
        <v>34</v>
      </c>
      <c r="K442" t="s">
        <v>35</v>
      </c>
      <c r="L442">
        <v>16.09</v>
      </c>
      <c r="M442" t="s">
        <v>36</v>
      </c>
      <c r="N442">
        <v>13.99</v>
      </c>
      <c r="O442" t="s">
        <v>36</v>
      </c>
      <c r="P442">
        <v>15.46</v>
      </c>
      <c r="Q442" t="s">
        <v>37</v>
      </c>
      <c r="R442">
        <v>13.44</v>
      </c>
      <c r="S442" t="s">
        <v>37</v>
      </c>
      <c r="T442">
        <v>2.02</v>
      </c>
      <c r="U442" t="s">
        <v>37</v>
      </c>
      <c r="V442" t="s">
        <v>334</v>
      </c>
      <c r="W442" t="s">
        <v>120</v>
      </c>
      <c r="X442" t="s">
        <v>40</v>
      </c>
      <c r="Y442" t="s">
        <v>2322</v>
      </c>
      <c r="Z442">
        <v>9.41</v>
      </c>
      <c r="AA442" t="s">
        <v>37</v>
      </c>
      <c r="AB442">
        <v>2.02</v>
      </c>
      <c r="AC442" t="s">
        <v>37</v>
      </c>
      <c r="AD442">
        <v>13</v>
      </c>
      <c r="AE442">
        <f t="shared" si="46"/>
        <v>113</v>
      </c>
      <c r="AF442" s="8">
        <f t="shared" si="47"/>
        <v>13.681415929203542</v>
      </c>
      <c r="AG442" s="8">
        <f t="shared" si="48"/>
        <v>1.7785840707964604</v>
      </c>
      <c r="AH442">
        <f t="shared" si="49"/>
        <v>14.55</v>
      </c>
      <c r="AI442">
        <f t="shared" si="50"/>
        <v>1.89</v>
      </c>
      <c r="AJ442" s="9">
        <f t="shared" si="51"/>
        <v>11.427999999999999</v>
      </c>
      <c r="AK442" s="10">
        <f t="shared" si="52"/>
        <v>9.6494159292035384</v>
      </c>
    </row>
    <row r="443" spans="1:37">
      <c r="A443" s="1">
        <v>41639</v>
      </c>
      <c r="B443">
        <v>1026241597514</v>
      </c>
      <c r="C443" t="s">
        <v>2325</v>
      </c>
      <c r="D443" t="s">
        <v>2326</v>
      </c>
      <c r="E443">
        <v>9781429955966</v>
      </c>
      <c r="F443" t="s">
        <v>673</v>
      </c>
      <c r="G443" t="s">
        <v>674</v>
      </c>
      <c r="I443">
        <v>1</v>
      </c>
      <c r="J443" t="s">
        <v>34</v>
      </c>
      <c r="K443" t="s">
        <v>35</v>
      </c>
      <c r="L443">
        <v>16.55</v>
      </c>
      <c r="M443" t="s">
        <v>36</v>
      </c>
      <c r="N443">
        <v>14.39</v>
      </c>
      <c r="O443" t="s">
        <v>36</v>
      </c>
      <c r="P443">
        <v>15.9</v>
      </c>
      <c r="Q443" t="s">
        <v>37</v>
      </c>
      <c r="R443">
        <v>13.83</v>
      </c>
      <c r="S443" t="s">
        <v>37</v>
      </c>
      <c r="T443">
        <v>2.0699999999999998</v>
      </c>
      <c r="U443" t="s">
        <v>37</v>
      </c>
      <c r="V443" t="s">
        <v>1898</v>
      </c>
      <c r="W443" t="s">
        <v>56</v>
      </c>
      <c r="X443" t="s">
        <v>40</v>
      </c>
      <c r="Y443" t="s">
        <v>2327</v>
      </c>
      <c r="Z443">
        <v>9.68</v>
      </c>
      <c r="AA443" t="s">
        <v>37</v>
      </c>
      <c r="AB443">
        <v>2.0699999999999998</v>
      </c>
      <c r="AC443" t="s">
        <v>37</v>
      </c>
      <c r="AD443">
        <v>13</v>
      </c>
      <c r="AE443">
        <f t="shared" si="46"/>
        <v>113</v>
      </c>
      <c r="AF443" s="8">
        <f t="shared" si="47"/>
        <v>14.070796460176989</v>
      </c>
      <c r="AG443" s="8">
        <f t="shared" si="48"/>
        <v>1.8292035398230087</v>
      </c>
      <c r="AH443">
        <f t="shared" si="49"/>
        <v>14.96</v>
      </c>
      <c r="AI443">
        <f t="shared" si="50"/>
        <v>1.94</v>
      </c>
      <c r="AJ443" s="9">
        <f t="shared" si="51"/>
        <v>11.750999999999999</v>
      </c>
      <c r="AK443" s="10">
        <f t="shared" si="52"/>
        <v>9.9217964601769904</v>
      </c>
    </row>
    <row r="444" spans="1:37">
      <c r="A444" s="1">
        <v>41639</v>
      </c>
      <c r="B444">
        <v>1026241697519</v>
      </c>
      <c r="C444" t="s">
        <v>2328</v>
      </c>
      <c r="D444" t="s">
        <v>2329</v>
      </c>
      <c r="E444">
        <v>9780374707644</v>
      </c>
      <c r="F444" t="s">
        <v>2330</v>
      </c>
      <c r="G444" t="s">
        <v>2331</v>
      </c>
      <c r="H444" t="s">
        <v>2332</v>
      </c>
      <c r="I444">
        <v>1</v>
      </c>
      <c r="J444" t="s">
        <v>34</v>
      </c>
      <c r="K444" t="s">
        <v>35</v>
      </c>
      <c r="L444">
        <v>12.65</v>
      </c>
      <c r="M444" t="s">
        <v>36</v>
      </c>
      <c r="N444">
        <v>10.99</v>
      </c>
      <c r="O444" t="s">
        <v>36</v>
      </c>
      <c r="P444">
        <v>12.15</v>
      </c>
      <c r="Q444" t="s">
        <v>37</v>
      </c>
      <c r="R444">
        <v>10.56</v>
      </c>
      <c r="S444" t="s">
        <v>37</v>
      </c>
      <c r="T444">
        <v>1.59</v>
      </c>
      <c r="U444" t="s">
        <v>37</v>
      </c>
      <c r="V444" t="s">
        <v>1129</v>
      </c>
      <c r="W444" t="s">
        <v>140</v>
      </c>
      <c r="X444" t="s">
        <v>40</v>
      </c>
      <c r="Y444" t="s">
        <v>2333</v>
      </c>
      <c r="Z444">
        <v>7.39</v>
      </c>
      <c r="AA444" t="s">
        <v>37</v>
      </c>
      <c r="AB444">
        <v>1.59</v>
      </c>
      <c r="AC444" t="s">
        <v>37</v>
      </c>
      <c r="AD444">
        <v>5</v>
      </c>
      <c r="AE444">
        <f t="shared" si="46"/>
        <v>105</v>
      </c>
      <c r="AF444" s="8">
        <f t="shared" si="47"/>
        <v>11.571428571428571</v>
      </c>
      <c r="AG444" s="8">
        <f t="shared" si="48"/>
        <v>0.57857142857142851</v>
      </c>
      <c r="AH444">
        <f t="shared" si="49"/>
        <v>12.3</v>
      </c>
      <c r="AI444">
        <f t="shared" si="50"/>
        <v>0.61</v>
      </c>
      <c r="AJ444" s="9">
        <f t="shared" si="51"/>
        <v>8.9819999999999993</v>
      </c>
      <c r="AK444" s="10">
        <f t="shared" si="52"/>
        <v>8.4034285714285701</v>
      </c>
    </row>
    <row r="445" spans="1:37">
      <c r="A445" s="1">
        <v>41639</v>
      </c>
      <c r="B445">
        <v>1026244163514</v>
      </c>
      <c r="C445" t="s">
        <v>2334</v>
      </c>
      <c r="D445" t="s">
        <v>2335</v>
      </c>
      <c r="E445">
        <v>9781429998017</v>
      </c>
      <c r="F445" t="s">
        <v>2336</v>
      </c>
      <c r="G445" t="s">
        <v>2337</v>
      </c>
      <c r="H445" t="s">
        <v>171</v>
      </c>
      <c r="I445">
        <v>1</v>
      </c>
      <c r="J445" t="s">
        <v>34</v>
      </c>
      <c r="K445" t="s">
        <v>35</v>
      </c>
      <c r="L445">
        <v>12.65</v>
      </c>
      <c r="M445" t="s">
        <v>36</v>
      </c>
      <c r="N445">
        <v>10.99</v>
      </c>
      <c r="O445" t="s">
        <v>36</v>
      </c>
      <c r="P445">
        <v>12.15</v>
      </c>
      <c r="Q445" t="s">
        <v>37</v>
      </c>
      <c r="R445">
        <v>10.56</v>
      </c>
      <c r="S445" t="s">
        <v>37</v>
      </c>
      <c r="T445">
        <v>1.59</v>
      </c>
      <c r="U445" t="s">
        <v>37</v>
      </c>
      <c r="V445" t="s">
        <v>2338</v>
      </c>
      <c r="W445" t="s">
        <v>162</v>
      </c>
      <c r="X445" t="s">
        <v>40</v>
      </c>
      <c r="Y445" t="s">
        <v>2339</v>
      </c>
      <c r="Z445">
        <v>7.39</v>
      </c>
      <c r="AA445" t="s">
        <v>37</v>
      </c>
      <c r="AB445">
        <v>1.59</v>
      </c>
      <c r="AC445" t="s">
        <v>37</v>
      </c>
      <c r="AD445">
        <v>5</v>
      </c>
      <c r="AE445">
        <f t="shared" si="46"/>
        <v>105</v>
      </c>
      <c r="AF445" s="8">
        <f t="shared" si="47"/>
        <v>11.571428571428571</v>
      </c>
      <c r="AG445" s="8">
        <f t="shared" si="48"/>
        <v>0.57857142857142851</v>
      </c>
      <c r="AH445">
        <f t="shared" si="49"/>
        <v>12.3</v>
      </c>
      <c r="AI445">
        <f t="shared" si="50"/>
        <v>0.61</v>
      </c>
      <c r="AJ445" s="9">
        <f t="shared" si="51"/>
        <v>8.9819999999999993</v>
      </c>
      <c r="AK445" s="10">
        <f t="shared" si="52"/>
        <v>8.4034285714285701</v>
      </c>
    </row>
    <row r="446" spans="1:37">
      <c r="A446" s="1">
        <v>41639</v>
      </c>
      <c r="B446">
        <v>1026245010522</v>
      </c>
      <c r="C446" t="s">
        <v>2340</v>
      </c>
      <c r="D446" t="s">
        <v>2341</v>
      </c>
      <c r="E446">
        <v>9781429971577</v>
      </c>
      <c r="F446" t="s">
        <v>980</v>
      </c>
      <c r="G446" t="s">
        <v>981</v>
      </c>
      <c r="H446" t="s">
        <v>191</v>
      </c>
      <c r="I446">
        <v>1</v>
      </c>
      <c r="J446" t="s">
        <v>34</v>
      </c>
      <c r="K446" t="s">
        <v>35</v>
      </c>
      <c r="L446">
        <v>3.44</v>
      </c>
      <c r="M446" t="s">
        <v>36</v>
      </c>
      <c r="N446">
        <v>2.99</v>
      </c>
      <c r="O446" t="s">
        <v>36</v>
      </c>
      <c r="P446">
        <v>3.31</v>
      </c>
      <c r="Q446" t="s">
        <v>37</v>
      </c>
      <c r="R446">
        <v>2.87</v>
      </c>
      <c r="S446" t="s">
        <v>37</v>
      </c>
      <c r="T446">
        <v>0.44</v>
      </c>
      <c r="U446" t="s">
        <v>37</v>
      </c>
      <c r="V446" t="s">
        <v>1757</v>
      </c>
      <c r="W446" t="s">
        <v>56</v>
      </c>
      <c r="X446" t="s">
        <v>40</v>
      </c>
      <c r="Y446" t="s">
        <v>2215</v>
      </c>
      <c r="Z446">
        <v>2.0099999999999998</v>
      </c>
      <c r="AA446" t="s">
        <v>37</v>
      </c>
      <c r="AB446">
        <v>0.44</v>
      </c>
      <c r="AC446" t="s">
        <v>37</v>
      </c>
      <c r="AD446">
        <v>13</v>
      </c>
      <c r="AE446">
        <f t="shared" si="46"/>
        <v>113</v>
      </c>
      <c r="AF446" s="8">
        <f t="shared" si="47"/>
        <v>2.9292035398230087</v>
      </c>
      <c r="AG446" s="8">
        <f t="shared" si="48"/>
        <v>0.38079646017699109</v>
      </c>
      <c r="AH446">
        <f t="shared" si="49"/>
        <v>3.11</v>
      </c>
      <c r="AI446">
        <f t="shared" si="50"/>
        <v>0.4</v>
      </c>
      <c r="AJ446" s="9">
        <f t="shared" si="51"/>
        <v>2.4489999999999998</v>
      </c>
      <c r="AK446" s="10">
        <f t="shared" si="52"/>
        <v>2.068203539823009</v>
      </c>
    </row>
    <row r="447" spans="1:37">
      <c r="A447" s="1">
        <v>41639</v>
      </c>
      <c r="B447">
        <v>1026245011522</v>
      </c>
      <c r="C447" t="s">
        <v>2340</v>
      </c>
      <c r="D447" t="s">
        <v>2341</v>
      </c>
      <c r="E447">
        <v>9781429971171</v>
      </c>
      <c r="F447" t="s">
        <v>2342</v>
      </c>
      <c r="G447" t="s">
        <v>2343</v>
      </c>
      <c r="H447" t="s">
        <v>191</v>
      </c>
      <c r="I447">
        <v>1</v>
      </c>
      <c r="J447" t="s">
        <v>34</v>
      </c>
      <c r="K447" t="s">
        <v>35</v>
      </c>
      <c r="L447">
        <v>3.44</v>
      </c>
      <c r="M447" t="s">
        <v>36</v>
      </c>
      <c r="N447">
        <v>2.99</v>
      </c>
      <c r="O447" t="s">
        <v>36</v>
      </c>
      <c r="P447">
        <v>3.31</v>
      </c>
      <c r="Q447" t="s">
        <v>37</v>
      </c>
      <c r="R447">
        <v>2.87</v>
      </c>
      <c r="S447" t="s">
        <v>37</v>
      </c>
      <c r="T447">
        <v>0.44</v>
      </c>
      <c r="U447" t="s">
        <v>37</v>
      </c>
      <c r="V447" t="s">
        <v>1757</v>
      </c>
      <c r="W447" t="s">
        <v>56</v>
      </c>
      <c r="X447" t="s">
        <v>40</v>
      </c>
      <c r="Y447" t="s">
        <v>2215</v>
      </c>
      <c r="Z447">
        <v>2.0099999999999998</v>
      </c>
      <c r="AA447" t="s">
        <v>37</v>
      </c>
      <c r="AB447">
        <v>0.44</v>
      </c>
      <c r="AC447" t="s">
        <v>37</v>
      </c>
      <c r="AD447">
        <v>13</v>
      </c>
      <c r="AE447">
        <f t="shared" si="46"/>
        <v>113</v>
      </c>
      <c r="AF447" s="8">
        <f t="shared" si="47"/>
        <v>2.9292035398230087</v>
      </c>
      <c r="AG447" s="8">
        <f t="shared" si="48"/>
        <v>0.38079646017699109</v>
      </c>
      <c r="AH447">
        <f t="shared" si="49"/>
        <v>3.11</v>
      </c>
      <c r="AI447">
        <f t="shared" si="50"/>
        <v>0.4</v>
      </c>
      <c r="AJ447" s="9">
        <f t="shared" si="51"/>
        <v>2.4489999999999998</v>
      </c>
      <c r="AK447" s="10">
        <f t="shared" si="52"/>
        <v>2.068203539823009</v>
      </c>
    </row>
    <row r="448" spans="1:37">
      <c r="A448" s="1">
        <v>41639</v>
      </c>
      <c r="B448">
        <v>1026248427520</v>
      </c>
      <c r="C448" t="s">
        <v>2344</v>
      </c>
      <c r="D448" t="s">
        <v>2345</v>
      </c>
      <c r="E448">
        <v>9781429963930</v>
      </c>
      <c r="F448" t="s">
        <v>66</v>
      </c>
      <c r="G448" t="s">
        <v>67</v>
      </c>
      <c r="H448" t="s">
        <v>62</v>
      </c>
      <c r="I448">
        <v>1</v>
      </c>
      <c r="J448" t="s">
        <v>34</v>
      </c>
      <c r="K448" t="s">
        <v>35</v>
      </c>
      <c r="L448">
        <v>10.34</v>
      </c>
      <c r="M448" t="s">
        <v>36</v>
      </c>
      <c r="N448">
        <v>8.99</v>
      </c>
      <c r="O448" t="s">
        <v>36</v>
      </c>
      <c r="P448">
        <v>9.93</v>
      </c>
      <c r="Q448" t="s">
        <v>37</v>
      </c>
      <c r="R448">
        <v>8.64</v>
      </c>
      <c r="S448" t="s">
        <v>37</v>
      </c>
      <c r="T448">
        <v>1.29</v>
      </c>
      <c r="U448" t="s">
        <v>37</v>
      </c>
      <c r="V448" t="s">
        <v>47</v>
      </c>
      <c r="W448" t="s">
        <v>56</v>
      </c>
      <c r="X448" t="s">
        <v>40</v>
      </c>
      <c r="Y448" t="s">
        <v>2346</v>
      </c>
      <c r="Z448">
        <v>6.05</v>
      </c>
      <c r="AA448" t="s">
        <v>37</v>
      </c>
      <c r="AB448">
        <v>1.29</v>
      </c>
      <c r="AC448" t="s">
        <v>37</v>
      </c>
      <c r="AD448">
        <v>13</v>
      </c>
      <c r="AE448">
        <f t="shared" si="46"/>
        <v>113</v>
      </c>
      <c r="AF448" s="8">
        <f t="shared" si="47"/>
        <v>8.7876106194690262</v>
      </c>
      <c r="AG448" s="8">
        <f t="shared" si="48"/>
        <v>1.1423893805309735</v>
      </c>
      <c r="AH448">
        <f t="shared" si="49"/>
        <v>9.34</v>
      </c>
      <c r="AI448">
        <f t="shared" si="50"/>
        <v>1.21</v>
      </c>
      <c r="AJ448" s="9">
        <f t="shared" si="51"/>
        <v>7.3380000000000001</v>
      </c>
      <c r="AK448" s="10">
        <f t="shared" si="52"/>
        <v>6.1956106194690266</v>
      </c>
    </row>
    <row r="449" spans="1:37">
      <c r="A449" s="1">
        <v>41639</v>
      </c>
      <c r="B449">
        <v>1026249312515</v>
      </c>
      <c r="C449" t="s">
        <v>2347</v>
      </c>
      <c r="D449" t="s">
        <v>2348</v>
      </c>
      <c r="E449">
        <v>9781622662722</v>
      </c>
      <c r="F449" t="s">
        <v>2349</v>
      </c>
      <c r="G449" t="s">
        <v>2350</v>
      </c>
      <c r="H449" t="s">
        <v>1973</v>
      </c>
      <c r="I449">
        <v>1</v>
      </c>
      <c r="J449" t="s">
        <v>34</v>
      </c>
      <c r="K449" t="s">
        <v>35</v>
      </c>
      <c r="L449">
        <v>3.44</v>
      </c>
      <c r="M449" t="s">
        <v>36</v>
      </c>
      <c r="N449">
        <v>2.99</v>
      </c>
      <c r="O449" t="s">
        <v>36</v>
      </c>
      <c r="P449">
        <v>3.31</v>
      </c>
      <c r="Q449" t="s">
        <v>37</v>
      </c>
      <c r="R449">
        <v>2.87</v>
      </c>
      <c r="S449" t="s">
        <v>37</v>
      </c>
      <c r="T449">
        <v>0.44</v>
      </c>
      <c r="U449" t="s">
        <v>37</v>
      </c>
      <c r="V449" t="s">
        <v>119</v>
      </c>
      <c r="W449" t="s">
        <v>56</v>
      </c>
      <c r="X449" t="s">
        <v>40</v>
      </c>
      <c r="Y449" t="s">
        <v>2351</v>
      </c>
      <c r="Z449">
        <v>2.0099999999999998</v>
      </c>
      <c r="AA449" t="s">
        <v>37</v>
      </c>
      <c r="AB449">
        <v>0.44</v>
      </c>
      <c r="AC449" t="s">
        <v>37</v>
      </c>
      <c r="AD449">
        <v>13</v>
      </c>
      <c r="AE449">
        <f t="shared" si="46"/>
        <v>113</v>
      </c>
      <c r="AF449" s="8">
        <f t="shared" si="47"/>
        <v>2.9292035398230087</v>
      </c>
      <c r="AG449" s="8">
        <f t="shared" si="48"/>
        <v>0.38079646017699109</v>
      </c>
      <c r="AH449">
        <f t="shared" si="49"/>
        <v>3.11</v>
      </c>
      <c r="AI449">
        <f t="shared" si="50"/>
        <v>0.4</v>
      </c>
      <c r="AJ449" s="9">
        <f t="shared" si="51"/>
        <v>2.4489999999999998</v>
      </c>
      <c r="AK449" s="10">
        <f t="shared" si="52"/>
        <v>2.068203539823009</v>
      </c>
    </row>
    <row r="450" spans="1:37">
      <c r="A450" s="1">
        <v>41639</v>
      </c>
      <c r="B450">
        <v>1026249703515</v>
      </c>
      <c r="C450" t="s">
        <v>2352</v>
      </c>
      <c r="D450" t="s">
        <v>2353</v>
      </c>
      <c r="E450">
        <v>9781250020017</v>
      </c>
      <c r="F450" t="s">
        <v>1193</v>
      </c>
      <c r="G450" t="s">
        <v>1194</v>
      </c>
      <c r="H450" t="s">
        <v>184</v>
      </c>
      <c r="I450">
        <v>1</v>
      </c>
      <c r="J450" t="s">
        <v>34</v>
      </c>
      <c r="K450" t="s">
        <v>35</v>
      </c>
      <c r="L450">
        <v>16.55</v>
      </c>
      <c r="M450" t="s">
        <v>36</v>
      </c>
      <c r="N450">
        <v>14.39</v>
      </c>
      <c r="O450" t="s">
        <v>36</v>
      </c>
      <c r="P450">
        <v>15.9</v>
      </c>
      <c r="Q450" t="s">
        <v>37</v>
      </c>
      <c r="R450">
        <v>13.83</v>
      </c>
      <c r="S450" t="s">
        <v>37</v>
      </c>
      <c r="T450">
        <v>2.0699999999999998</v>
      </c>
      <c r="U450" t="s">
        <v>37</v>
      </c>
      <c r="V450" t="s">
        <v>2354</v>
      </c>
      <c r="W450" t="s">
        <v>82</v>
      </c>
      <c r="X450" t="s">
        <v>40</v>
      </c>
      <c r="Y450" t="s">
        <v>2355</v>
      </c>
      <c r="Z450">
        <v>9.68</v>
      </c>
      <c r="AA450" t="s">
        <v>37</v>
      </c>
      <c r="AB450">
        <v>2.0699999999999998</v>
      </c>
      <c r="AC450" t="s">
        <v>37</v>
      </c>
      <c r="AD450">
        <v>5</v>
      </c>
      <c r="AE450">
        <f t="shared" si="46"/>
        <v>105</v>
      </c>
      <c r="AF450" s="8">
        <f t="shared" si="47"/>
        <v>15.142857142857144</v>
      </c>
      <c r="AG450" s="8">
        <f t="shared" si="48"/>
        <v>0.75714285714285723</v>
      </c>
      <c r="AH450">
        <f t="shared" si="49"/>
        <v>16.100000000000001</v>
      </c>
      <c r="AI450">
        <f t="shared" si="50"/>
        <v>0.8</v>
      </c>
      <c r="AJ450" s="9">
        <f t="shared" si="51"/>
        <v>11.750999999999999</v>
      </c>
      <c r="AK450" s="10">
        <f t="shared" si="52"/>
        <v>10.993857142857141</v>
      </c>
    </row>
    <row r="451" spans="1:37">
      <c r="A451" s="1">
        <v>41639</v>
      </c>
      <c r="B451">
        <v>1026253378519</v>
      </c>
      <c r="C451" t="s">
        <v>2356</v>
      </c>
      <c r="D451" t="s">
        <v>2357</v>
      </c>
      <c r="E451">
        <v>9781429965989</v>
      </c>
      <c r="F451" t="s">
        <v>2358</v>
      </c>
      <c r="G451" t="s">
        <v>2359</v>
      </c>
      <c r="H451" t="s">
        <v>80</v>
      </c>
      <c r="I451">
        <v>1</v>
      </c>
      <c r="J451" t="s">
        <v>34</v>
      </c>
      <c r="K451" t="s">
        <v>35</v>
      </c>
      <c r="L451">
        <v>0</v>
      </c>
      <c r="M451" t="s">
        <v>36</v>
      </c>
      <c r="N451">
        <v>0</v>
      </c>
      <c r="O451" t="s">
        <v>36</v>
      </c>
      <c r="P451">
        <v>0</v>
      </c>
      <c r="Q451" t="s">
        <v>37</v>
      </c>
      <c r="R451">
        <v>0</v>
      </c>
      <c r="S451" t="s">
        <v>37</v>
      </c>
      <c r="T451">
        <v>0</v>
      </c>
      <c r="U451" t="s">
        <v>37</v>
      </c>
      <c r="V451" t="s">
        <v>2360</v>
      </c>
      <c r="W451" t="s">
        <v>173</v>
      </c>
      <c r="X451" t="s">
        <v>40</v>
      </c>
      <c r="Y451" t="s">
        <v>2361</v>
      </c>
      <c r="Z451">
        <v>0</v>
      </c>
      <c r="AA451" t="s">
        <v>37</v>
      </c>
      <c r="AB451">
        <v>0</v>
      </c>
      <c r="AC451" t="s">
        <v>37</v>
      </c>
      <c r="AD451">
        <v>5</v>
      </c>
      <c r="AE451">
        <f t="shared" si="46"/>
        <v>105</v>
      </c>
      <c r="AF451" s="8">
        <f t="shared" si="47"/>
        <v>0</v>
      </c>
      <c r="AG451" s="8">
        <f t="shared" si="48"/>
        <v>0</v>
      </c>
      <c r="AH451">
        <f t="shared" si="49"/>
        <v>0</v>
      </c>
      <c r="AI451">
        <f t="shared" si="50"/>
        <v>0</v>
      </c>
      <c r="AJ451" s="9">
        <f t="shared" si="51"/>
        <v>0</v>
      </c>
      <c r="AK451" s="10">
        <f t="shared" si="52"/>
        <v>0</v>
      </c>
    </row>
    <row r="452" spans="1:37">
      <c r="A452" s="1">
        <v>41639</v>
      </c>
      <c r="B452">
        <v>1026253769512</v>
      </c>
      <c r="C452" t="s">
        <v>2362</v>
      </c>
      <c r="D452" t="s">
        <v>2363</v>
      </c>
      <c r="E452">
        <v>9781429955706</v>
      </c>
      <c r="F452" t="s">
        <v>1369</v>
      </c>
      <c r="G452" t="s">
        <v>1370</v>
      </c>
      <c r="H452" t="s">
        <v>62</v>
      </c>
      <c r="I452">
        <v>1</v>
      </c>
      <c r="J452" t="s">
        <v>34</v>
      </c>
      <c r="K452" t="s">
        <v>35</v>
      </c>
      <c r="L452">
        <v>10.34</v>
      </c>
      <c r="M452" t="s">
        <v>36</v>
      </c>
      <c r="N452">
        <v>8.99</v>
      </c>
      <c r="O452" t="s">
        <v>36</v>
      </c>
      <c r="P452">
        <v>10.029999999999999</v>
      </c>
      <c r="Q452" t="s">
        <v>37</v>
      </c>
      <c r="R452">
        <v>8.7200000000000006</v>
      </c>
      <c r="S452" t="s">
        <v>37</v>
      </c>
      <c r="T452">
        <v>1.31</v>
      </c>
      <c r="U452" t="s">
        <v>37</v>
      </c>
      <c r="V452" t="s">
        <v>2364</v>
      </c>
      <c r="W452" t="s">
        <v>162</v>
      </c>
      <c r="X452" t="s">
        <v>40</v>
      </c>
      <c r="Y452" t="s">
        <v>2365</v>
      </c>
      <c r="Z452">
        <v>6.1</v>
      </c>
      <c r="AA452" t="s">
        <v>37</v>
      </c>
      <c r="AB452">
        <v>1.31</v>
      </c>
      <c r="AC452" t="s">
        <v>37</v>
      </c>
      <c r="AD452">
        <v>5</v>
      </c>
      <c r="AE452">
        <f t="shared" ref="AE452:AE515" si="53">AD452+100</f>
        <v>105</v>
      </c>
      <c r="AF452" s="8">
        <f t="shared" si="47"/>
        <v>9.5523809523809504</v>
      </c>
      <c r="AG452" s="8">
        <f t="shared" si="48"/>
        <v>0.4776190476190475</v>
      </c>
      <c r="AH452">
        <f t="shared" si="49"/>
        <v>10.16</v>
      </c>
      <c r="AI452">
        <f t="shared" si="50"/>
        <v>0.5</v>
      </c>
      <c r="AJ452" s="9">
        <f t="shared" si="51"/>
        <v>7.4139999999999997</v>
      </c>
      <c r="AK452" s="10">
        <f t="shared" si="52"/>
        <v>6.9363809523809525</v>
      </c>
    </row>
    <row r="453" spans="1:37">
      <c r="A453" s="1">
        <v>41639</v>
      </c>
      <c r="B453">
        <v>1026256871516</v>
      </c>
      <c r="C453" t="s">
        <v>2366</v>
      </c>
      <c r="D453" t="s">
        <v>2367</v>
      </c>
      <c r="E453">
        <v>9781466858411</v>
      </c>
      <c r="F453" t="s">
        <v>274</v>
      </c>
      <c r="G453" t="s">
        <v>275</v>
      </c>
      <c r="H453" t="s">
        <v>276</v>
      </c>
      <c r="I453">
        <v>1</v>
      </c>
      <c r="J453" t="s">
        <v>34</v>
      </c>
      <c r="K453" t="s">
        <v>35</v>
      </c>
      <c r="L453">
        <v>0</v>
      </c>
      <c r="M453" t="s">
        <v>36</v>
      </c>
      <c r="N453">
        <v>0</v>
      </c>
      <c r="O453" t="s">
        <v>36</v>
      </c>
      <c r="P453">
        <v>0</v>
      </c>
      <c r="Q453" t="s">
        <v>37</v>
      </c>
      <c r="R453">
        <v>0</v>
      </c>
      <c r="S453" t="s">
        <v>37</v>
      </c>
      <c r="T453">
        <v>0</v>
      </c>
      <c r="U453" t="s">
        <v>37</v>
      </c>
      <c r="V453" t="s">
        <v>119</v>
      </c>
      <c r="W453" t="s">
        <v>56</v>
      </c>
      <c r="X453" t="s">
        <v>40</v>
      </c>
      <c r="Y453" t="s">
        <v>2368</v>
      </c>
      <c r="Z453">
        <v>0</v>
      </c>
      <c r="AA453" t="s">
        <v>37</v>
      </c>
      <c r="AB453">
        <v>0</v>
      </c>
      <c r="AC453" t="s">
        <v>37</v>
      </c>
      <c r="AD453">
        <v>13</v>
      </c>
      <c r="AE453">
        <f t="shared" si="53"/>
        <v>113</v>
      </c>
      <c r="AF453" s="8">
        <f t="shared" ref="AF453:AF516" si="54">((P453/AE453)*100)*ABS(I453)</f>
        <v>0</v>
      </c>
      <c r="AG453" s="8">
        <f t="shared" ref="AG453:AG516" si="55">+AF453*AD453/100</f>
        <v>0</v>
      </c>
      <c r="AH453">
        <f t="shared" ref="AH453:AH516" si="56">TRUNC(AF453*1.0638,2)</f>
        <v>0</v>
      </c>
      <c r="AI453">
        <f t="shared" ref="AI453:AI516" si="57">TRUNC(AG453*1.0638,2)</f>
        <v>0</v>
      </c>
      <c r="AJ453" s="9">
        <f t="shared" ref="AJ453:AJ516" si="58">((P453-T453)*0.7+T453)*ABS(I453)</f>
        <v>0</v>
      </c>
      <c r="AK453" s="10">
        <f t="shared" ref="AK453:AK516" si="59">(AJ453-AG453)</f>
        <v>0</v>
      </c>
    </row>
    <row r="454" spans="1:37">
      <c r="A454" s="1">
        <v>41639</v>
      </c>
      <c r="B454">
        <v>1026257088522</v>
      </c>
      <c r="C454" t="s">
        <v>2369</v>
      </c>
      <c r="D454" t="s">
        <v>2370</v>
      </c>
      <c r="E454">
        <v>9781429901345</v>
      </c>
      <c r="F454" t="s">
        <v>408</v>
      </c>
      <c r="G454" t="s">
        <v>409</v>
      </c>
      <c r="H454" t="s">
        <v>410</v>
      </c>
      <c r="I454">
        <v>1</v>
      </c>
      <c r="J454" t="s">
        <v>34</v>
      </c>
      <c r="K454" t="s">
        <v>35</v>
      </c>
      <c r="L454">
        <v>10.34</v>
      </c>
      <c r="M454" t="s">
        <v>36</v>
      </c>
      <c r="N454">
        <v>8.99</v>
      </c>
      <c r="O454" t="s">
        <v>36</v>
      </c>
      <c r="P454">
        <v>9.93</v>
      </c>
      <c r="Q454" t="s">
        <v>37</v>
      </c>
      <c r="R454">
        <v>8.64</v>
      </c>
      <c r="S454" t="s">
        <v>37</v>
      </c>
      <c r="T454">
        <v>1.29</v>
      </c>
      <c r="U454" t="s">
        <v>37</v>
      </c>
      <c r="V454" t="s">
        <v>200</v>
      </c>
      <c r="W454" t="s">
        <v>162</v>
      </c>
      <c r="X454" t="s">
        <v>40</v>
      </c>
      <c r="Y454" t="s">
        <v>2371</v>
      </c>
      <c r="Z454">
        <v>6.05</v>
      </c>
      <c r="AA454" t="s">
        <v>37</v>
      </c>
      <c r="AB454">
        <v>1.29</v>
      </c>
      <c r="AC454" t="s">
        <v>37</v>
      </c>
      <c r="AD454">
        <v>5</v>
      </c>
      <c r="AE454">
        <f t="shared" si="53"/>
        <v>105</v>
      </c>
      <c r="AF454" s="8">
        <f t="shared" si="54"/>
        <v>9.4571428571428573</v>
      </c>
      <c r="AG454" s="8">
        <f t="shared" si="55"/>
        <v>0.47285714285714286</v>
      </c>
      <c r="AH454">
        <f t="shared" si="56"/>
        <v>10.06</v>
      </c>
      <c r="AI454">
        <f t="shared" si="57"/>
        <v>0.5</v>
      </c>
      <c r="AJ454" s="9">
        <f t="shared" si="58"/>
        <v>7.3380000000000001</v>
      </c>
      <c r="AK454" s="10">
        <f t="shared" si="59"/>
        <v>6.8651428571428568</v>
      </c>
    </row>
    <row r="455" spans="1:37">
      <c r="A455" s="1">
        <v>41639</v>
      </c>
      <c r="B455">
        <v>1026257447518</v>
      </c>
      <c r="C455" t="s">
        <v>2372</v>
      </c>
      <c r="D455" t="s">
        <v>1850</v>
      </c>
      <c r="E455">
        <v>9781466850491</v>
      </c>
      <c r="F455" t="s">
        <v>694</v>
      </c>
      <c r="G455" t="s">
        <v>695</v>
      </c>
      <c r="H455" t="s">
        <v>696</v>
      </c>
      <c r="I455">
        <v>1</v>
      </c>
      <c r="J455" t="s">
        <v>34</v>
      </c>
      <c r="K455" t="s">
        <v>35</v>
      </c>
      <c r="L455">
        <v>0</v>
      </c>
      <c r="M455" t="s">
        <v>36</v>
      </c>
      <c r="N455">
        <v>0</v>
      </c>
      <c r="O455" t="s">
        <v>36</v>
      </c>
      <c r="P455">
        <v>0</v>
      </c>
      <c r="Q455" t="s">
        <v>37</v>
      </c>
      <c r="R455">
        <v>0</v>
      </c>
      <c r="S455" t="s">
        <v>37</v>
      </c>
      <c r="T455">
        <v>0</v>
      </c>
      <c r="U455" t="s">
        <v>37</v>
      </c>
      <c r="V455" t="s">
        <v>38</v>
      </c>
      <c r="W455" t="s">
        <v>39</v>
      </c>
      <c r="X455" t="s">
        <v>40</v>
      </c>
      <c r="Y455" t="s">
        <v>2373</v>
      </c>
      <c r="Z455">
        <v>0</v>
      </c>
      <c r="AA455" t="s">
        <v>37</v>
      </c>
      <c r="AB455">
        <v>0</v>
      </c>
      <c r="AC455" t="s">
        <v>37</v>
      </c>
      <c r="AD455">
        <v>5</v>
      </c>
      <c r="AE455">
        <f t="shared" si="53"/>
        <v>105</v>
      </c>
      <c r="AF455" s="8">
        <f t="shared" si="54"/>
        <v>0</v>
      </c>
      <c r="AG455" s="8">
        <f t="shared" si="55"/>
        <v>0</v>
      </c>
      <c r="AH455">
        <f t="shared" si="56"/>
        <v>0</v>
      </c>
      <c r="AI455">
        <f t="shared" si="57"/>
        <v>0</v>
      </c>
      <c r="AJ455" s="9">
        <f t="shared" si="58"/>
        <v>0</v>
      </c>
      <c r="AK455" s="10">
        <f t="shared" si="59"/>
        <v>0</v>
      </c>
    </row>
    <row r="456" spans="1:37">
      <c r="A456" s="1">
        <v>41639</v>
      </c>
      <c r="B456">
        <v>1026259183522</v>
      </c>
      <c r="C456" t="s">
        <v>2374</v>
      </c>
      <c r="D456" t="s">
        <v>2375</v>
      </c>
      <c r="E456">
        <v>9781429963947</v>
      </c>
      <c r="F456" t="s">
        <v>124</v>
      </c>
      <c r="G456" t="s">
        <v>125</v>
      </c>
      <c r="H456" t="s">
        <v>62</v>
      </c>
      <c r="I456">
        <v>1</v>
      </c>
      <c r="J456" t="s">
        <v>34</v>
      </c>
      <c r="K456" t="s">
        <v>35</v>
      </c>
      <c r="L456">
        <v>10.34</v>
      </c>
      <c r="M456" t="s">
        <v>36</v>
      </c>
      <c r="N456">
        <v>8.99</v>
      </c>
      <c r="O456" t="s">
        <v>36</v>
      </c>
      <c r="P456">
        <v>9.93</v>
      </c>
      <c r="Q456" t="s">
        <v>37</v>
      </c>
      <c r="R456">
        <v>8.64</v>
      </c>
      <c r="S456" t="s">
        <v>37</v>
      </c>
      <c r="T456">
        <v>1.29</v>
      </c>
      <c r="U456" t="s">
        <v>37</v>
      </c>
      <c r="V456" t="s">
        <v>2376</v>
      </c>
      <c r="W456" t="s">
        <v>173</v>
      </c>
      <c r="X456" t="s">
        <v>40</v>
      </c>
      <c r="Y456" t="s">
        <v>2377</v>
      </c>
      <c r="Z456">
        <v>6.05</v>
      </c>
      <c r="AA456" t="s">
        <v>37</v>
      </c>
      <c r="AB456">
        <v>1.29</v>
      </c>
      <c r="AC456" t="s">
        <v>37</v>
      </c>
      <c r="AD456">
        <v>5</v>
      </c>
      <c r="AE456">
        <f t="shared" si="53"/>
        <v>105</v>
      </c>
      <c r="AF456" s="8">
        <f t="shared" si="54"/>
        <v>9.4571428571428573</v>
      </c>
      <c r="AG456" s="8">
        <f t="shared" si="55"/>
        <v>0.47285714285714286</v>
      </c>
      <c r="AH456">
        <f t="shared" si="56"/>
        <v>10.06</v>
      </c>
      <c r="AI456">
        <f t="shared" si="57"/>
        <v>0.5</v>
      </c>
      <c r="AJ456" s="9">
        <f t="shared" si="58"/>
        <v>7.3380000000000001</v>
      </c>
      <c r="AK456" s="10">
        <f t="shared" si="59"/>
        <v>6.8651428571428568</v>
      </c>
    </row>
    <row r="457" spans="1:37">
      <c r="A457" s="1">
        <v>41639</v>
      </c>
      <c r="B457">
        <v>1026260112519</v>
      </c>
      <c r="C457" t="s">
        <v>2378</v>
      </c>
      <c r="D457" t="s">
        <v>2379</v>
      </c>
      <c r="E457">
        <v>9780374710255</v>
      </c>
      <c r="F457" t="s">
        <v>2380</v>
      </c>
      <c r="G457" t="s">
        <v>2381</v>
      </c>
      <c r="H457" t="s">
        <v>2382</v>
      </c>
      <c r="I457">
        <v>1</v>
      </c>
      <c r="J457" t="s">
        <v>34</v>
      </c>
      <c r="K457" t="s">
        <v>35</v>
      </c>
      <c r="L457">
        <v>16.09</v>
      </c>
      <c r="M457" t="s">
        <v>36</v>
      </c>
      <c r="N457">
        <v>13.99</v>
      </c>
      <c r="O457" t="s">
        <v>36</v>
      </c>
      <c r="P457">
        <v>15.61</v>
      </c>
      <c r="Q457" t="s">
        <v>37</v>
      </c>
      <c r="R457">
        <v>13.57</v>
      </c>
      <c r="S457" t="s">
        <v>37</v>
      </c>
      <c r="T457">
        <v>2.04</v>
      </c>
      <c r="U457" t="s">
        <v>37</v>
      </c>
      <c r="V457" t="s">
        <v>2383</v>
      </c>
      <c r="W457" t="s">
        <v>214</v>
      </c>
      <c r="X457" t="s">
        <v>40</v>
      </c>
      <c r="Y457" t="s">
        <v>2384</v>
      </c>
      <c r="Z457">
        <v>9.5</v>
      </c>
      <c r="AA457" t="s">
        <v>37</v>
      </c>
      <c r="AB457">
        <v>2.04</v>
      </c>
      <c r="AC457" t="s">
        <v>37</v>
      </c>
      <c r="AD457">
        <v>13</v>
      </c>
      <c r="AE457">
        <f t="shared" si="53"/>
        <v>113</v>
      </c>
      <c r="AF457" s="8">
        <f t="shared" si="54"/>
        <v>13.814159292035397</v>
      </c>
      <c r="AG457" s="8">
        <f t="shared" si="55"/>
        <v>1.7958407079646017</v>
      </c>
      <c r="AH457">
        <f t="shared" si="56"/>
        <v>14.69</v>
      </c>
      <c r="AI457">
        <f t="shared" si="57"/>
        <v>1.91</v>
      </c>
      <c r="AJ457" s="9">
        <f t="shared" si="58"/>
        <v>11.538999999999998</v>
      </c>
      <c r="AK457" s="10">
        <f t="shared" si="59"/>
        <v>9.7431592920353971</v>
      </c>
    </row>
    <row r="458" spans="1:37">
      <c r="A458" s="1">
        <v>41639</v>
      </c>
      <c r="B458">
        <v>1026260756516</v>
      </c>
      <c r="C458" t="s">
        <v>2385</v>
      </c>
      <c r="D458" t="s">
        <v>2386</v>
      </c>
      <c r="E458">
        <v>9781429963947</v>
      </c>
      <c r="F458" t="s">
        <v>124</v>
      </c>
      <c r="G458" t="s">
        <v>125</v>
      </c>
      <c r="H458" t="s">
        <v>62</v>
      </c>
      <c r="I458">
        <v>1</v>
      </c>
      <c r="J458" t="s">
        <v>34</v>
      </c>
      <c r="K458" t="s">
        <v>35</v>
      </c>
      <c r="L458">
        <v>10.34</v>
      </c>
      <c r="M458" t="s">
        <v>36</v>
      </c>
      <c r="N458">
        <v>8.99</v>
      </c>
      <c r="O458" t="s">
        <v>36</v>
      </c>
      <c r="P458">
        <v>9.93</v>
      </c>
      <c r="Q458" t="s">
        <v>37</v>
      </c>
      <c r="R458">
        <v>8.64</v>
      </c>
      <c r="S458" t="s">
        <v>37</v>
      </c>
      <c r="T458">
        <v>1.29</v>
      </c>
      <c r="U458" t="s">
        <v>37</v>
      </c>
      <c r="V458" t="s">
        <v>2387</v>
      </c>
      <c r="W458" t="s">
        <v>2388</v>
      </c>
      <c r="X458" t="s">
        <v>40</v>
      </c>
      <c r="Y458" t="s">
        <v>2389</v>
      </c>
      <c r="Z458">
        <v>6.05</v>
      </c>
      <c r="AA458" t="s">
        <v>37</v>
      </c>
      <c r="AB458">
        <v>1.29</v>
      </c>
      <c r="AC458" t="s">
        <v>37</v>
      </c>
      <c r="AD458">
        <v>5</v>
      </c>
      <c r="AE458">
        <f t="shared" si="53"/>
        <v>105</v>
      </c>
      <c r="AF458" s="8">
        <f t="shared" si="54"/>
        <v>9.4571428571428573</v>
      </c>
      <c r="AG458" s="8">
        <f t="shared" si="55"/>
        <v>0.47285714285714286</v>
      </c>
      <c r="AH458">
        <f t="shared" si="56"/>
        <v>10.06</v>
      </c>
      <c r="AI458">
        <f t="shared" si="57"/>
        <v>0.5</v>
      </c>
      <c r="AJ458" s="9">
        <f t="shared" si="58"/>
        <v>7.3380000000000001</v>
      </c>
      <c r="AK458" s="10">
        <f t="shared" si="59"/>
        <v>6.8651428571428568</v>
      </c>
    </row>
    <row r="459" spans="1:37">
      <c r="A459" s="1">
        <v>41639</v>
      </c>
      <c r="B459">
        <v>1026264300519</v>
      </c>
      <c r="C459" t="s">
        <v>2390</v>
      </c>
      <c r="D459" t="s">
        <v>2391</v>
      </c>
      <c r="E459">
        <v>9781429971171</v>
      </c>
      <c r="F459" t="s">
        <v>2342</v>
      </c>
      <c r="G459" t="s">
        <v>2343</v>
      </c>
      <c r="H459" t="s">
        <v>191</v>
      </c>
      <c r="I459">
        <v>1</v>
      </c>
      <c r="J459" t="s">
        <v>34</v>
      </c>
      <c r="K459" t="s">
        <v>35</v>
      </c>
      <c r="L459">
        <v>3.44</v>
      </c>
      <c r="M459" t="s">
        <v>36</v>
      </c>
      <c r="N459">
        <v>2.99</v>
      </c>
      <c r="O459" t="s">
        <v>36</v>
      </c>
      <c r="P459">
        <v>3.31</v>
      </c>
      <c r="Q459" t="s">
        <v>37</v>
      </c>
      <c r="R459">
        <v>2.87</v>
      </c>
      <c r="S459" t="s">
        <v>37</v>
      </c>
      <c r="T459">
        <v>0.44</v>
      </c>
      <c r="U459" t="s">
        <v>37</v>
      </c>
      <c r="V459" t="s">
        <v>982</v>
      </c>
      <c r="W459" t="s">
        <v>162</v>
      </c>
      <c r="X459" t="s">
        <v>40</v>
      </c>
      <c r="Y459" t="s">
        <v>983</v>
      </c>
      <c r="Z459">
        <v>2.0099999999999998</v>
      </c>
      <c r="AA459" t="s">
        <v>37</v>
      </c>
      <c r="AB459">
        <v>0.44</v>
      </c>
      <c r="AC459" t="s">
        <v>37</v>
      </c>
      <c r="AD459">
        <v>5</v>
      </c>
      <c r="AE459">
        <f t="shared" si="53"/>
        <v>105</v>
      </c>
      <c r="AF459" s="8">
        <f t="shared" si="54"/>
        <v>3.1523809523809523</v>
      </c>
      <c r="AG459" s="8">
        <f t="shared" si="55"/>
        <v>0.1576190476190476</v>
      </c>
      <c r="AH459">
        <f t="shared" si="56"/>
        <v>3.35</v>
      </c>
      <c r="AI459">
        <f t="shared" si="57"/>
        <v>0.16</v>
      </c>
      <c r="AJ459" s="9">
        <f t="shared" si="58"/>
        <v>2.4489999999999998</v>
      </c>
      <c r="AK459" s="10">
        <f t="shared" si="59"/>
        <v>2.2913809523809521</v>
      </c>
    </row>
    <row r="460" spans="1:37">
      <c r="A460" s="1">
        <v>41639</v>
      </c>
      <c r="B460">
        <v>1026265500512</v>
      </c>
      <c r="C460" t="s">
        <v>2392</v>
      </c>
      <c r="D460" t="s">
        <v>2393</v>
      </c>
      <c r="E460">
        <v>9781250022257</v>
      </c>
      <c r="F460" t="s">
        <v>2394</v>
      </c>
      <c r="G460" t="s">
        <v>2395</v>
      </c>
      <c r="H460" t="s">
        <v>2396</v>
      </c>
      <c r="I460">
        <v>1</v>
      </c>
      <c r="J460" t="s">
        <v>34</v>
      </c>
      <c r="K460" t="s">
        <v>35</v>
      </c>
      <c r="L460">
        <v>12.64</v>
      </c>
      <c r="M460" t="s">
        <v>36</v>
      </c>
      <c r="N460">
        <v>10.99</v>
      </c>
      <c r="O460" t="s">
        <v>36</v>
      </c>
      <c r="P460">
        <v>12.15</v>
      </c>
      <c r="Q460" t="s">
        <v>37</v>
      </c>
      <c r="R460">
        <v>10.56</v>
      </c>
      <c r="S460" t="s">
        <v>37</v>
      </c>
      <c r="T460">
        <v>1.59</v>
      </c>
      <c r="U460" t="s">
        <v>37</v>
      </c>
      <c r="V460" t="s">
        <v>1141</v>
      </c>
      <c r="W460" t="s">
        <v>140</v>
      </c>
      <c r="X460" t="s">
        <v>40</v>
      </c>
      <c r="Y460" t="s">
        <v>2397</v>
      </c>
      <c r="Z460">
        <v>7.39</v>
      </c>
      <c r="AA460" t="s">
        <v>37</v>
      </c>
      <c r="AB460">
        <v>1.59</v>
      </c>
      <c r="AC460" t="s">
        <v>37</v>
      </c>
      <c r="AD460">
        <v>5</v>
      </c>
      <c r="AE460">
        <f t="shared" si="53"/>
        <v>105</v>
      </c>
      <c r="AF460" s="8">
        <f t="shared" si="54"/>
        <v>11.571428571428571</v>
      </c>
      <c r="AG460" s="8">
        <f t="shared" si="55"/>
        <v>0.57857142857142851</v>
      </c>
      <c r="AH460">
        <f t="shared" si="56"/>
        <v>12.3</v>
      </c>
      <c r="AI460">
        <f t="shared" si="57"/>
        <v>0.61</v>
      </c>
      <c r="AJ460" s="9">
        <f t="shared" si="58"/>
        <v>8.9819999999999993</v>
      </c>
      <c r="AK460" s="10">
        <f t="shared" si="59"/>
        <v>8.4034285714285701</v>
      </c>
    </row>
    <row r="461" spans="1:37">
      <c r="A461" s="1">
        <v>41639</v>
      </c>
      <c r="B461">
        <v>1026266878522</v>
      </c>
      <c r="C461" t="s">
        <v>2398</v>
      </c>
      <c r="D461" t="s">
        <v>2399</v>
      </c>
      <c r="E461">
        <v>9781466854154</v>
      </c>
      <c r="F461" t="s">
        <v>2106</v>
      </c>
      <c r="G461" t="s">
        <v>2107</v>
      </c>
      <c r="H461" t="s">
        <v>2108</v>
      </c>
      <c r="I461">
        <v>1</v>
      </c>
      <c r="J461" t="s">
        <v>34</v>
      </c>
      <c r="K461" t="s">
        <v>35</v>
      </c>
      <c r="L461">
        <v>12.64</v>
      </c>
      <c r="M461" t="s">
        <v>36</v>
      </c>
      <c r="N461">
        <v>10.99</v>
      </c>
      <c r="O461" t="s">
        <v>36</v>
      </c>
      <c r="P461">
        <v>12.15</v>
      </c>
      <c r="Q461" t="s">
        <v>37</v>
      </c>
      <c r="R461">
        <v>10.56</v>
      </c>
      <c r="S461" t="s">
        <v>37</v>
      </c>
      <c r="T461">
        <v>1.59</v>
      </c>
      <c r="U461" t="s">
        <v>37</v>
      </c>
      <c r="V461" t="s">
        <v>1767</v>
      </c>
      <c r="W461" t="s">
        <v>2400</v>
      </c>
      <c r="X461" t="s">
        <v>40</v>
      </c>
      <c r="Y461" t="s">
        <v>2401</v>
      </c>
      <c r="Z461">
        <v>7.39</v>
      </c>
      <c r="AA461" t="s">
        <v>37</v>
      </c>
      <c r="AB461">
        <v>1.59</v>
      </c>
      <c r="AC461" t="s">
        <v>37</v>
      </c>
      <c r="AD461">
        <v>5</v>
      </c>
      <c r="AE461">
        <f t="shared" si="53"/>
        <v>105</v>
      </c>
      <c r="AF461" s="8">
        <f t="shared" si="54"/>
        <v>11.571428571428571</v>
      </c>
      <c r="AG461" s="8">
        <f t="shared" si="55"/>
        <v>0.57857142857142851</v>
      </c>
      <c r="AH461">
        <f t="shared" si="56"/>
        <v>12.3</v>
      </c>
      <c r="AI461">
        <f t="shared" si="57"/>
        <v>0.61</v>
      </c>
      <c r="AJ461" s="9">
        <f t="shared" si="58"/>
        <v>8.9819999999999993</v>
      </c>
      <c r="AK461" s="10">
        <f t="shared" si="59"/>
        <v>8.4034285714285701</v>
      </c>
    </row>
    <row r="462" spans="1:37">
      <c r="A462" s="1">
        <v>41639</v>
      </c>
      <c r="B462">
        <v>1026266985522</v>
      </c>
      <c r="C462" t="s">
        <v>2402</v>
      </c>
      <c r="D462" t="s">
        <v>2403</v>
      </c>
      <c r="E462">
        <v>9781429914581</v>
      </c>
      <c r="F462" t="s">
        <v>2404</v>
      </c>
      <c r="G462" t="s">
        <v>2405</v>
      </c>
      <c r="H462" t="s">
        <v>2406</v>
      </c>
      <c r="I462">
        <v>1</v>
      </c>
      <c r="J462" t="s">
        <v>34</v>
      </c>
      <c r="K462" t="s">
        <v>35</v>
      </c>
      <c r="L462">
        <v>10.34</v>
      </c>
      <c r="M462" t="s">
        <v>36</v>
      </c>
      <c r="N462">
        <v>8.99</v>
      </c>
      <c r="O462" t="s">
        <v>36</v>
      </c>
      <c r="P462">
        <v>9.94</v>
      </c>
      <c r="Q462" t="s">
        <v>37</v>
      </c>
      <c r="R462">
        <v>8.64</v>
      </c>
      <c r="S462" t="s">
        <v>37</v>
      </c>
      <c r="T462">
        <v>1.3</v>
      </c>
      <c r="U462" t="s">
        <v>37</v>
      </c>
      <c r="V462" t="s">
        <v>161</v>
      </c>
      <c r="W462" t="s">
        <v>162</v>
      </c>
      <c r="X462" t="s">
        <v>40</v>
      </c>
      <c r="Y462" t="s">
        <v>2407</v>
      </c>
      <c r="Z462">
        <v>6.05</v>
      </c>
      <c r="AA462" t="s">
        <v>37</v>
      </c>
      <c r="AB462">
        <v>1.3</v>
      </c>
      <c r="AC462" t="s">
        <v>37</v>
      </c>
      <c r="AD462">
        <v>5</v>
      </c>
      <c r="AE462">
        <f t="shared" si="53"/>
        <v>105</v>
      </c>
      <c r="AF462" s="8">
        <f t="shared" si="54"/>
        <v>9.4666666666666668</v>
      </c>
      <c r="AG462" s="8">
        <f t="shared" si="55"/>
        <v>0.47333333333333338</v>
      </c>
      <c r="AH462">
        <f t="shared" si="56"/>
        <v>10.07</v>
      </c>
      <c r="AI462">
        <f t="shared" si="57"/>
        <v>0.5</v>
      </c>
      <c r="AJ462" s="9">
        <f t="shared" si="58"/>
        <v>7.347999999999999</v>
      </c>
      <c r="AK462" s="10">
        <f t="shared" si="59"/>
        <v>6.8746666666666654</v>
      </c>
    </row>
    <row r="463" spans="1:37">
      <c r="A463" s="1">
        <v>41639</v>
      </c>
      <c r="B463">
        <v>1026267312511</v>
      </c>
      <c r="C463" t="s">
        <v>2408</v>
      </c>
      <c r="D463" t="s">
        <v>2409</v>
      </c>
      <c r="E463">
        <v>9781250010704</v>
      </c>
      <c r="F463" t="s">
        <v>2410</v>
      </c>
      <c r="G463" t="s">
        <v>2411</v>
      </c>
      <c r="H463" t="s">
        <v>2412</v>
      </c>
      <c r="I463">
        <v>1</v>
      </c>
      <c r="J463" t="s">
        <v>34</v>
      </c>
      <c r="K463" t="s">
        <v>35</v>
      </c>
      <c r="L463">
        <v>16.09</v>
      </c>
      <c r="M463" t="s">
        <v>36</v>
      </c>
      <c r="N463">
        <v>13.99</v>
      </c>
      <c r="O463" t="s">
        <v>36</v>
      </c>
      <c r="P463">
        <v>15.46</v>
      </c>
      <c r="Q463" t="s">
        <v>37</v>
      </c>
      <c r="R463">
        <v>13.44</v>
      </c>
      <c r="S463" t="s">
        <v>37</v>
      </c>
      <c r="T463">
        <v>2.02</v>
      </c>
      <c r="U463" t="s">
        <v>37</v>
      </c>
      <c r="V463" t="s">
        <v>2413</v>
      </c>
      <c r="W463" t="s">
        <v>2414</v>
      </c>
      <c r="X463" t="s">
        <v>40</v>
      </c>
      <c r="Y463" t="s">
        <v>2415</v>
      </c>
      <c r="Z463">
        <v>9.41</v>
      </c>
      <c r="AA463" t="s">
        <v>37</v>
      </c>
      <c r="AB463">
        <v>2.02</v>
      </c>
      <c r="AC463" t="s">
        <v>37</v>
      </c>
      <c r="AD463">
        <v>5</v>
      </c>
      <c r="AE463">
        <f t="shared" si="53"/>
        <v>105</v>
      </c>
      <c r="AF463" s="8">
        <f t="shared" si="54"/>
        <v>14.723809523809525</v>
      </c>
      <c r="AG463" s="8">
        <f t="shared" si="55"/>
        <v>0.73619047619047617</v>
      </c>
      <c r="AH463">
        <f t="shared" si="56"/>
        <v>15.66</v>
      </c>
      <c r="AI463">
        <f t="shared" si="57"/>
        <v>0.78</v>
      </c>
      <c r="AJ463" s="9">
        <f t="shared" si="58"/>
        <v>11.427999999999999</v>
      </c>
      <c r="AK463" s="10">
        <f t="shared" si="59"/>
        <v>10.691809523809523</v>
      </c>
    </row>
    <row r="464" spans="1:37">
      <c r="A464" s="1">
        <v>41639</v>
      </c>
      <c r="B464">
        <v>1026267989522</v>
      </c>
      <c r="C464" t="s">
        <v>2416</v>
      </c>
      <c r="D464" t="s">
        <v>2417</v>
      </c>
      <c r="E464">
        <v>9781429963947</v>
      </c>
      <c r="F464" t="s">
        <v>124</v>
      </c>
      <c r="G464" t="s">
        <v>125</v>
      </c>
      <c r="H464" t="s">
        <v>62</v>
      </c>
      <c r="I464">
        <v>1</v>
      </c>
      <c r="J464" t="s">
        <v>34</v>
      </c>
      <c r="K464" t="s">
        <v>35</v>
      </c>
      <c r="L464">
        <v>10.34</v>
      </c>
      <c r="M464" t="s">
        <v>36</v>
      </c>
      <c r="N464">
        <v>8.99</v>
      </c>
      <c r="O464" t="s">
        <v>36</v>
      </c>
      <c r="P464">
        <v>9.93</v>
      </c>
      <c r="Q464" t="s">
        <v>37</v>
      </c>
      <c r="R464">
        <v>8.64</v>
      </c>
      <c r="S464" t="s">
        <v>37</v>
      </c>
      <c r="T464">
        <v>1.29</v>
      </c>
      <c r="U464" t="s">
        <v>37</v>
      </c>
      <c r="V464" t="s">
        <v>2418</v>
      </c>
      <c r="W464" t="s">
        <v>56</v>
      </c>
      <c r="X464" t="s">
        <v>40</v>
      </c>
      <c r="Y464" t="s">
        <v>2419</v>
      </c>
      <c r="Z464">
        <v>6.05</v>
      </c>
      <c r="AA464" t="s">
        <v>37</v>
      </c>
      <c r="AB464">
        <v>1.29</v>
      </c>
      <c r="AC464" t="s">
        <v>37</v>
      </c>
      <c r="AD464">
        <v>13</v>
      </c>
      <c r="AE464">
        <f t="shared" si="53"/>
        <v>113</v>
      </c>
      <c r="AF464" s="8">
        <f t="shared" si="54"/>
        <v>8.7876106194690262</v>
      </c>
      <c r="AG464" s="8">
        <f t="shared" si="55"/>
        <v>1.1423893805309735</v>
      </c>
      <c r="AH464">
        <f t="shared" si="56"/>
        <v>9.34</v>
      </c>
      <c r="AI464">
        <f t="shared" si="57"/>
        <v>1.21</v>
      </c>
      <c r="AJ464" s="9">
        <f t="shared" si="58"/>
        <v>7.3380000000000001</v>
      </c>
      <c r="AK464" s="10">
        <f t="shared" si="59"/>
        <v>6.1956106194690266</v>
      </c>
    </row>
    <row r="465" spans="1:37">
      <c r="A465" s="1">
        <v>41639</v>
      </c>
      <c r="B465">
        <v>1026268182520</v>
      </c>
      <c r="C465" t="s">
        <v>2420</v>
      </c>
      <c r="D465" t="s">
        <v>2421</v>
      </c>
      <c r="E465">
        <v>9781429985895</v>
      </c>
      <c r="F465" t="s">
        <v>2422</v>
      </c>
      <c r="G465" t="s">
        <v>2423</v>
      </c>
      <c r="H465" t="s">
        <v>62</v>
      </c>
      <c r="I465">
        <v>1</v>
      </c>
      <c r="J465" t="s">
        <v>34</v>
      </c>
      <c r="K465" t="s">
        <v>35</v>
      </c>
      <c r="L465">
        <v>9.19</v>
      </c>
      <c r="M465" t="s">
        <v>36</v>
      </c>
      <c r="N465">
        <v>7.99</v>
      </c>
      <c r="O465" t="s">
        <v>36</v>
      </c>
      <c r="P465">
        <v>8.83</v>
      </c>
      <c r="Q465" t="s">
        <v>37</v>
      </c>
      <c r="R465">
        <v>7.68</v>
      </c>
      <c r="S465" t="s">
        <v>37</v>
      </c>
      <c r="T465">
        <v>1.1499999999999999</v>
      </c>
      <c r="U465" t="s">
        <v>37</v>
      </c>
      <c r="V465" t="s">
        <v>1724</v>
      </c>
      <c r="W465" t="s">
        <v>120</v>
      </c>
      <c r="X465" t="s">
        <v>40</v>
      </c>
      <c r="Y465" t="s">
        <v>2424</v>
      </c>
      <c r="Z465">
        <v>5.38</v>
      </c>
      <c r="AA465" t="s">
        <v>37</v>
      </c>
      <c r="AB465">
        <v>1.1499999999999999</v>
      </c>
      <c r="AC465" t="s">
        <v>37</v>
      </c>
      <c r="AD465">
        <v>13</v>
      </c>
      <c r="AE465">
        <f t="shared" si="53"/>
        <v>113</v>
      </c>
      <c r="AF465" s="8">
        <f t="shared" si="54"/>
        <v>7.8141592920353986</v>
      </c>
      <c r="AG465" s="8">
        <f t="shared" si="55"/>
        <v>1.0158407079646019</v>
      </c>
      <c r="AH465">
        <f t="shared" si="56"/>
        <v>8.31</v>
      </c>
      <c r="AI465">
        <f t="shared" si="57"/>
        <v>1.08</v>
      </c>
      <c r="AJ465" s="9">
        <f t="shared" si="58"/>
        <v>6.5259999999999998</v>
      </c>
      <c r="AK465" s="10">
        <f t="shared" si="59"/>
        <v>5.5101592920353983</v>
      </c>
    </row>
    <row r="466" spans="1:37">
      <c r="A466" s="1">
        <v>41639</v>
      </c>
      <c r="B466">
        <v>1026268225514</v>
      </c>
      <c r="C466" t="s">
        <v>2425</v>
      </c>
      <c r="D466" t="s">
        <v>2426</v>
      </c>
      <c r="E466">
        <v>9781466848450</v>
      </c>
      <c r="F466" t="s">
        <v>2427</v>
      </c>
      <c r="G466" t="s">
        <v>2428</v>
      </c>
      <c r="H466" t="s">
        <v>1555</v>
      </c>
      <c r="I466">
        <v>1</v>
      </c>
      <c r="J466" t="s">
        <v>34</v>
      </c>
      <c r="K466" t="s">
        <v>35</v>
      </c>
      <c r="L466">
        <v>12.65</v>
      </c>
      <c r="M466" t="s">
        <v>36</v>
      </c>
      <c r="N466">
        <v>10.99</v>
      </c>
      <c r="O466" t="s">
        <v>36</v>
      </c>
      <c r="P466">
        <v>12.15</v>
      </c>
      <c r="Q466" t="s">
        <v>37</v>
      </c>
      <c r="R466">
        <v>10.56</v>
      </c>
      <c r="S466" t="s">
        <v>37</v>
      </c>
      <c r="T466">
        <v>1.59</v>
      </c>
      <c r="U466" t="s">
        <v>37</v>
      </c>
      <c r="V466" t="s">
        <v>781</v>
      </c>
      <c r="W466" t="s">
        <v>299</v>
      </c>
      <c r="X466" t="s">
        <v>40</v>
      </c>
      <c r="Y466" t="s">
        <v>1556</v>
      </c>
      <c r="Z466">
        <v>7.39</v>
      </c>
      <c r="AA466" t="s">
        <v>37</v>
      </c>
      <c r="AB466">
        <v>1.59</v>
      </c>
      <c r="AC466" t="s">
        <v>37</v>
      </c>
      <c r="AD466">
        <v>5</v>
      </c>
      <c r="AE466">
        <f t="shared" si="53"/>
        <v>105</v>
      </c>
      <c r="AF466" s="8">
        <f t="shared" si="54"/>
        <v>11.571428571428571</v>
      </c>
      <c r="AG466" s="8">
        <f t="shared" si="55"/>
        <v>0.57857142857142851</v>
      </c>
      <c r="AH466">
        <f t="shared" si="56"/>
        <v>12.3</v>
      </c>
      <c r="AI466">
        <f t="shared" si="57"/>
        <v>0.61</v>
      </c>
      <c r="AJ466" s="9">
        <f t="shared" si="58"/>
        <v>8.9819999999999993</v>
      </c>
      <c r="AK466" s="10">
        <f t="shared" si="59"/>
        <v>8.4034285714285701</v>
      </c>
    </row>
    <row r="467" spans="1:37">
      <c r="A467" s="1">
        <v>41639</v>
      </c>
      <c r="B467">
        <v>1026269435521</v>
      </c>
      <c r="C467" t="s">
        <v>2429</v>
      </c>
      <c r="D467" t="s">
        <v>2430</v>
      </c>
      <c r="E467">
        <v>9781466858862</v>
      </c>
      <c r="F467" t="s">
        <v>584</v>
      </c>
      <c r="G467" t="s">
        <v>585</v>
      </c>
      <c r="H467" t="s">
        <v>586</v>
      </c>
      <c r="I467">
        <v>1</v>
      </c>
      <c r="J467" t="s">
        <v>34</v>
      </c>
      <c r="K467" t="s">
        <v>35</v>
      </c>
      <c r="L467">
        <v>0</v>
      </c>
      <c r="M467" t="s">
        <v>36</v>
      </c>
      <c r="N467">
        <v>0</v>
      </c>
      <c r="O467" t="s">
        <v>36</v>
      </c>
      <c r="P467">
        <v>0</v>
      </c>
      <c r="Q467" t="s">
        <v>37</v>
      </c>
      <c r="R467">
        <v>0</v>
      </c>
      <c r="S467" t="s">
        <v>37</v>
      </c>
      <c r="T467">
        <v>0</v>
      </c>
      <c r="U467" t="s">
        <v>37</v>
      </c>
      <c r="V467" t="s">
        <v>334</v>
      </c>
      <c r="W467" t="s">
        <v>485</v>
      </c>
      <c r="X467" t="s">
        <v>40</v>
      </c>
      <c r="Y467" t="s">
        <v>2431</v>
      </c>
      <c r="Z467">
        <v>0</v>
      </c>
      <c r="AA467" t="s">
        <v>37</v>
      </c>
      <c r="AB467">
        <v>0</v>
      </c>
      <c r="AC467" t="s">
        <v>37</v>
      </c>
      <c r="AD467">
        <v>13</v>
      </c>
      <c r="AE467">
        <f t="shared" si="53"/>
        <v>113</v>
      </c>
      <c r="AF467" s="8">
        <f t="shared" si="54"/>
        <v>0</v>
      </c>
      <c r="AG467" s="8">
        <f t="shared" si="55"/>
        <v>0</v>
      </c>
      <c r="AH467">
        <f t="shared" si="56"/>
        <v>0</v>
      </c>
      <c r="AI467">
        <f t="shared" si="57"/>
        <v>0</v>
      </c>
      <c r="AJ467" s="9">
        <f t="shared" si="58"/>
        <v>0</v>
      </c>
      <c r="AK467" s="10">
        <f t="shared" si="59"/>
        <v>0</v>
      </c>
    </row>
    <row r="468" spans="1:37">
      <c r="A468" s="1">
        <v>41639</v>
      </c>
      <c r="B468">
        <v>1026270259520</v>
      </c>
      <c r="C468" t="s">
        <v>2432</v>
      </c>
      <c r="D468" t="s">
        <v>2433</v>
      </c>
      <c r="E468">
        <v>9781250022455</v>
      </c>
      <c r="F468" t="s">
        <v>2434</v>
      </c>
      <c r="G468" t="s">
        <v>2435</v>
      </c>
      <c r="H468" t="s">
        <v>2436</v>
      </c>
      <c r="I468">
        <v>1</v>
      </c>
      <c r="J468" t="s">
        <v>34</v>
      </c>
      <c r="K468" t="s">
        <v>35</v>
      </c>
      <c r="L468">
        <v>16.09</v>
      </c>
      <c r="M468" t="s">
        <v>36</v>
      </c>
      <c r="N468">
        <v>13.99</v>
      </c>
      <c r="O468" t="s">
        <v>36</v>
      </c>
      <c r="P468">
        <v>15.46</v>
      </c>
      <c r="Q468" t="s">
        <v>37</v>
      </c>
      <c r="R468">
        <v>13.44</v>
      </c>
      <c r="S468" t="s">
        <v>37</v>
      </c>
      <c r="T468">
        <v>2.02</v>
      </c>
      <c r="U468" t="s">
        <v>37</v>
      </c>
      <c r="V468" t="s">
        <v>2437</v>
      </c>
      <c r="W468" t="s">
        <v>744</v>
      </c>
      <c r="X468" t="s">
        <v>40</v>
      </c>
      <c r="Y468" t="s">
        <v>2438</v>
      </c>
      <c r="Z468">
        <v>9.41</v>
      </c>
      <c r="AA468" t="s">
        <v>37</v>
      </c>
      <c r="AB468">
        <v>2.02</v>
      </c>
      <c r="AC468" t="s">
        <v>37</v>
      </c>
      <c r="AD468">
        <v>15</v>
      </c>
      <c r="AE468">
        <f t="shared" si="53"/>
        <v>115</v>
      </c>
      <c r="AF468" s="8">
        <f t="shared" si="54"/>
        <v>13.443478260869565</v>
      </c>
      <c r="AG468" s="8">
        <f t="shared" si="55"/>
        <v>2.0165217391304346</v>
      </c>
      <c r="AH468">
        <f t="shared" si="56"/>
        <v>14.3</v>
      </c>
      <c r="AI468">
        <f t="shared" si="57"/>
        <v>2.14</v>
      </c>
      <c r="AJ468" s="9">
        <f t="shared" si="58"/>
        <v>11.427999999999999</v>
      </c>
      <c r="AK468" s="10">
        <f t="shared" si="59"/>
        <v>9.4114782608695648</v>
      </c>
    </row>
    <row r="469" spans="1:37">
      <c r="A469" s="1">
        <v>41639</v>
      </c>
      <c r="B469">
        <v>1026273096521</v>
      </c>
      <c r="C469" t="s">
        <v>2439</v>
      </c>
      <c r="D469" t="s">
        <v>2440</v>
      </c>
      <c r="E469">
        <v>9780374708702</v>
      </c>
      <c r="F469" t="s">
        <v>2441</v>
      </c>
      <c r="G469" t="s">
        <v>2442</v>
      </c>
      <c r="H469" t="s">
        <v>2443</v>
      </c>
      <c r="I469">
        <v>1</v>
      </c>
      <c r="J469" t="s">
        <v>34</v>
      </c>
      <c r="K469" t="s">
        <v>35</v>
      </c>
      <c r="L469">
        <v>12.65</v>
      </c>
      <c r="M469" t="s">
        <v>36</v>
      </c>
      <c r="N469">
        <v>10.99</v>
      </c>
      <c r="O469" t="s">
        <v>36</v>
      </c>
      <c r="P469">
        <v>12.15</v>
      </c>
      <c r="Q469" t="s">
        <v>37</v>
      </c>
      <c r="R469">
        <v>10.56</v>
      </c>
      <c r="S469" t="s">
        <v>37</v>
      </c>
      <c r="T469">
        <v>1.59</v>
      </c>
      <c r="U469" t="s">
        <v>37</v>
      </c>
      <c r="V469" t="s">
        <v>119</v>
      </c>
      <c r="W469" t="s">
        <v>120</v>
      </c>
      <c r="X469" t="s">
        <v>40</v>
      </c>
      <c r="Y469" t="s">
        <v>2444</v>
      </c>
      <c r="Z469">
        <v>7.39</v>
      </c>
      <c r="AA469" t="s">
        <v>37</v>
      </c>
      <c r="AB469">
        <v>1.59</v>
      </c>
      <c r="AC469" t="s">
        <v>37</v>
      </c>
      <c r="AD469">
        <v>13</v>
      </c>
      <c r="AE469">
        <f t="shared" si="53"/>
        <v>113</v>
      </c>
      <c r="AF469" s="8">
        <f t="shared" si="54"/>
        <v>10.752212389380531</v>
      </c>
      <c r="AG469" s="8">
        <f t="shared" si="55"/>
        <v>1.3977876106194691</v>
      </c>
      <c r="AH469">
        <f t="shared" si="56"/>
        <v>11.43</v>
      </c>
      <c r="AI469">
        <f t="shared" si="57"/>
        <v>1.48</v>
      </c>
      <c r="AJ469" s="9">
        <f t="shared" si="58"/>
        <v>8.9819999999999993</v>
      </c>
      <c r="AK469" s="10">
        <f t="shared" si="59"/>
        <v>7.5842123893805304</v>
      </c>
    </row>
    <row r="470" spans="1:37">
      <c r="A470" s="1">
        <v>41639</v>
      </c>
      <c r="B470">
        <v>1026274052512</v>
      </c>
      <c r="C470" t="s">
        <v>2445</v>
      </c>
      <c r="D470" t="s">
        <v>2446</v>
      </c>
      <c r="E470">
        <v>9781622663521</v>
      </c>
      <c r="F470" t="s">
        <v>661</v>
      </c>
      <c r="G470" t="s">
        <v>662</v>
      </c>
      <c r="H470" t="s">
        <v>450</v>
      </c>
      <c r="I470">
        <v>1</v>
      </c>
      <c r="J470" t="s">
        <v>34</v>
      </c>
      <c r="K470" t="s">
        <v>35</v>
      </c>
      <c r="L470">
        <v>3.44</v>
      </c>
      <c r="M470" t="s">
        <v>36</v>
      </c>
      <c r="N470">
        <v>2.99</v>
      </c>
      <c r="O470" t="s">
        <v>36</v>
      </c>
      <c r="P470">
        <v>3.31</v>
      </c>
      <c r="Q470" t="s">
        <v>37</v>
      </c>
      <c r="R470">
        <v>2.87</v>
      </c>
      <c r="S470" t="s">
        <v>37</v>
      </c>
      <c r="T470">
        <v>0.44</v>
      </c>
      <c r="U470" t="s">
        <v>37</v>
      </c>
      <c r="V470" t="s">
        <v>571</v>
      </c>
      <c r="W470" t="s">
        <v>485</v>
      </c>
      <c r="X470" t="s">
        <v>40</v>
      </c>
      <c r="Y470" t="s">
        <v>2447</v>
      </c>
      <c r="Z470">
        <v>2.0099999999999998</v>
      </c>
      <c r="AA470" t="s">
        <v>37</v>
      </c>
      <c r="AB470">
        <v>0.44</v>
      </c>
      <c r="AC470" t="s">
        <v>37</v>
      </c>
      <c r="AD470">
        <v>13</v>
      </c>
      <c r="AE470">
        <f t="shared" si="53"/>
        <v>113</v>
      </c>
      <c r="AF470" s="8">
        <f t="shared" si="54"/>
        <v>2.9292035398230087</v>
      </c>
      <c r="AG470" s="8">
        <f t="shared" si="55"/>
        <v>0.38079646017699109</v>
      </c>
      <c r="AH470">
        <f t="shared" si="56"/>
        <v>3.11</v>
      </c>
      <c r="AI470">
        <f t="shared" si="57"/>
        <v>0.4</v>
      </c>
      <c r="AJ470" s="9">
        <f t="shared" si="58"/>
        <v>2.4489999999999998</v>
      </c>
      <c r="AK470" s="10">
        <f t="shared" si="59"/>
        <v>2.068203539823009</v>
      </c>
    </row>
    <row r="471" spans="1:37">
      <c r="A471" s="1">
        <v>41639</v>
      </c>
      <c r="B471">
        <v>1026275497521</v>
      </c>
      <c r="C471" t="s">
        <v>2448</v>
      </c>
      <c r="D471" t="s">
        <v>2449</v>
      </c>
      <c r="E471">
        <v>9781466815414</v>
      </c>
      <c r="F471" t="s">
        <v>1246</v>
      </c>
      <c r="G471" t="s">
        <v>1247</v>
      </c>
      <c r="H471" t="s">
        <v>1248</v>
      </c>
      <c r="I471">
        <v>1</v>
      </c>
      <c r="J471" t="s">
        <v>34</v>
      </c>
      <c r="K471" t="s">
        <v>35</v>
      </c>
      <c r="L471">
        <v>0</v>
      </c>
      <c r="M471" t="s">
        <v>36</v>
      </c>
      <c r="N471">
        <v>0</v>
      </c>
      <c r="O471" t="s">
        <v>36</v>
      </c>
      <c r="P471">
        <v>0</v>
      </c>
      <c r="Q471" t="s">
        <v>37</v>
      </c>
      <c r="R471">
        <v>0</v>
      </c>
      <c r="S471" t="s">
        <v>37</v>
      </c>
      <c r="T471">
        <v>0</v>
      </c>
      <c r="U471" t="s">
        <v>37</v>
      </c>
      <c r="V471" t="s">
        <v>200</v>
      </c>
      <c r="W471" t="s">
        <v>2450</v>
      </c>
      <c r="X471" t="s">
        <v>40</v>
      </c>
      <c r="Y471" t="s">
        <v>2451</v>
      </c>
      <c r="Z471">
        <v>0</v>
      </c>
      <c r="AA471" t="s">
        <v>37</v>
      </c>
      <c r="AB471">
        <v>0</v>
      </c>
      <c r="AC471" t="s">
        <v>37</v>
      </c>
      <c r="AD471">
        <v>5</v>
      </c>
      <c r="AE471">
        <f t="shared" si="53"/>
        <v>105</v>
      </c>
      <c r="AF471" s="8">
        <f t="shared" si="54"/>
        <v>0</v>
      </c>
      <c r="AG471" s="8">
        <f t="shared" si="55"/>
        <v>0</v>
      </c>
      <c r="AH471">
        <f t="shared" si="56"/>
        <v>0</v>
      </c>
      <c r="AI471">
        <f t="shared" si="57"/>
        <v>0</v>
      </c>
      <c r="AJ471" s="9">
        <f t="shared" si="58"/>
        <v>0</v>
      </c>
      <c r="AK471" s="10">
        <f t="shared" si="59"/>
        <v>0</v>
      </c>
    </row>
    <row r="472" spans="1:37">
      <c r="A472" s="1">
        <v>41639</v>
      </c>
      <c r="B472">
        <v>1026276274521</v>
      </c>
      <c r="C472" t="s">
        <v>2452</v>
      </c>
      <c r="D472" t="s">
        <v>2453</v>
      </c>
      <c r="E472">
        <v>9781466834705</v>
      </c>
      <c r="F472" t="s">
        <v>551</v>
      </c>
      <c r="G472" t="s">
        <v>552</v>
      </c>
      <c r="H472" t="s">
        <v>293</v>
      </c>
      <c r="I472">
        <v>1</v>
      </c>
      <c r="J472" t="s">
        <v>34</v>
      </c>
      <c r="K472" t="s">
        <v>35</v>
      </c>
      <c r="L472">
        <v>16.09</v>
      </c>
      <c r="M472" t="s">
        <v>36</v>
      </c>
      <c r="N472">
        <v>13.99</v>
      </c>
      <c r="O472" t="s">
        <v>36</v>
      </c>
      <c r="P472">
        <v>15.46</v>
      </c>
      <c r="Q472" t="s">
        <v>37</v>
      </c>
      <c r="R472">
        <v>13.44</v>
      </c>
      <c r="S472" t="s">
        <v>37</v>
      </c>
      <c r="T472">
        <v>2.02</v>
      </c>
      <c r="U472" t="s">
        <v>37</v>
      </c>
      <c r="V472" t="s">
        <v>119</v>
      </c>
      <c r="W472" t="s">
        <v>56</v>
      </c>
      <c r="X472" t="s">
        <v>40</v>
      </c>
      <c r="Y472" t="s">
        <v>2454</v>
      </c>
      <c r="Z472">
        <v>9.41</v>
      </c>
      <c r="AA472" t="s">
        <v>37</v>
      </c>
      <c r="AB472">
        <v>2.02</v>
      </c>
      <c r="AC472" t="s">
        <v>37</v>
      </c>
      <c r="AD472">
        <v>13</v>
      </c>
      <c r="AE472">
        <f t="shared" si="53"/>
        <v>113</v>
      </c>
      <c r="AF472" s="8">
        <f t="shared" si="54"/>
        <v>13.681415929203542</v>
      </c>
      <c r="AG472" s="8">
        <f t="shared" si="55"/>
        <v>1.7785840707964604</v>
      </c>
      <c r="AH472">
        <f t="shared" si="56"/>
        <v>14.55</v>
      </c>
      <c r="AI472">
        <f t="shared" si="57"/>
        <v>1.89</v>
      </c>
      <c r="AJ472" s="9">
        <f t="shared" si="58"/>
        <v>11.427999999999999</v>
      </c>
      <c r="AK472" s="10">
        <f t="shared" si="59"/>
        <v>9.6494159292035384</v>
      </c>
    </row>
    <row r="473" spans="1:37">
      <c r="A473" s="1">
        <v>41639</v>
      </c>
      <c r="B473">
        <v>1026276394518</v>
      </c>
      <c r="C473" t="s">
        <v>2455</v>
      </c>
      <c r="D473" t="s">
        <v>2456</v>
      </c>
      <c r="E473">
        <v>9781250020499</v>
      </c>
      <c r="F473" t="s">
        <v>2457</v>
      </c>
      <c r="G473" t="s">
        <v>2458</v>
      </c>
      <c r="H473" t="s">
        <v>2459</v>
      </c>
      <c r="I473">
        <v>1</v>
      </c>
      <c r="J473" t="s">
        <v>34</v>
      </c>
      <c r="K473" t="s">
        <v>35</v>
      </c>
      <c r="L473">
        <v>14.94</v>
      </c>
      <c r="M473" t="s">
        <v>36</v>
      </c>
      <c r="N473">
        <v>12.99</v>
      </c>
      <c r="O473" t="s">
        <v>36</v>
      </c>
      <c r="P473">
        <v>14.36</v>
      </c>
      <c r="Q473" t="s">
        <v>37</v>
      </c>
      <c r="R473">
        <v>12.48</v>
      </c>
      <c r="S473" t="s">
        <v>37</v>
      </c>
      <c r="T473">
        <v>1.88</v>
      </c>
      <c r="U473" t="s">
        <v>37</v>
      </c>
      <c r="V473" t="s">
        <v>161</v>
      </c>
      <c r="W473" t="s">
        <v>162</v>
      </c>
      <c r="X473" t="s">
        <v>40</v>
      </c>
      <c r="Y473" t="s">
        <v>2460</v>
      </c>
      <c r="Z473">
        <v>8.74</v>
      </c>
      <c r="AA473" t="s">
        <v>37</v>
      </c>
      <c r="AB473">
        <v>1.88</v>
      </c>
      <c r="AC473" t="s">
        <v>37</v>
      </c>
      <c r="AD473">
        <v>5</v>
      </c>
      <c r="AE473">
        <f t="shared" si="53"/>
        <v>105</v>
      </c>
      <c r="AF473" s="8">
        <f t="shared" si="54"/>
        <v>13.676190476190476</v>
      </c>
      <c r="AG473" s="8">
        <f t="shared" si="55"/>
        <v>0.68380952380952376</v>
      </c>
      <c r="AH473">
        <f t="shared" si="56"/>
        <v>14.54</v>
      </c>
      <c r="AI473">
        <f t="shared" si="57"/>
        <v>0.72</v>
      </c>
      <c r="AJ473" s="9">
        <f t="shared" si="58"/>
        <v>10.616</v>
      </c>
      <c r="AK473" s="10">
        <f t="shared" si="59"/>
        <v>9.9321904761904758</v>
      </c>
    </row>
    <row r="474" spans="1:37">
      <c r="A474" s="1">
        <v>41639</v>
      </c>
      <c r="B474">
        <v>1026276644522</v>
      </c>
      <c r="C474" t="s">
        <v>2461</v>
      </c>
      <c r="D474" t="s">
        <v>2462</v>
      </c>
      <c r="E474">
        <v>9781429908276</v>
      </c>
      <c r="F474" t="s">
        <v>638</v>
      </c>
      <c r="G474" t="s">
        <v>639</v>
      </c>
      <c r="H474" t="s">
        <v>640</v>
      </c>
      <c r="I474">
        <v>1</v>
      </c>
      <c r="J474" t="s">
        <v>34</v>
      </c>
      <c r="K474" t="s">
        <v>35</v>
      </c>
      <c r="L474">
        <v>12.65</v>
      </c>
      <c r="M474" t="s">
        <v>36</v>
      </c>
      <c r="N474">
        <v>10.99</v>
      </c>
      <c r="O474" t="s">
        <v>36</v>
      </c>
      <c r="P474">
        <v>12.15</v>
      </c>
      <c r="Q474" t="s">
        <v>37</v>
      </c>
      <c r="R474">
        <v>10.56</v>
      </c>
      <c r="S474" t="s">
        <v>37</v>
      </c>
      <c r="T474">
        <v>1.59</v>
      </c>
      <c r="U474" t="s">
        <v>37</v>
      </c>
      <c r="V474" t="s">
        <v>38</v>
      </c>
      <c r="W474" t="s">
        <v>39</v>
      </c>
      <c r="X474" t="s">
        <v>40</v>
      </c>
      <c r="Y474" t="s">
        <v>2463</v>
      </c>
      <c r="Z474">
        <v>7.39</v>
      </c>
      <c r="AA474" t="s">
        <v>37</v>
      </c>
      <c r="AB474">
        <v>1.59</v>
      </c>
      <c r="AC474" t="s">
        <v>37</v>
      </c>
      <c r="AD474">
        <v>5</v>
      </c>
      <c r="AE474">
        <f t="shared" si="53"/>
        <v>105</v>
      </c>
      <c r="AF474" s="8">
        <f t="shared" si="54"/>
        <v>11.571428571428571</v>
      </c>
      <c r="AG474" s="8">
        <f t="shared" si="55"/>
        <v>0.57857142857142851</v>
      </c>
      <c r="AH474">
        <f t="shared" si="56"/>
        <v>12.3</v>
      </c>
      <c r="AI474">
        <f t="shared" si="57"/>
        <v>0.61</v>
      </c>
      <c r="AJ474" s="9">
        <f t="shared" si="58"/>
        <v>8.9819999999999993</v>
      </c>
      <c r="AK474" s="10">
        <f t="shared" si="59"/>
        <v>8.4034285714285701</v>
      </c>
    </row>
    <row r="475" spans="1:37">
      <c r="A475" s="1">
        <v>41639</v>
      </c>
      <c r="B475">
        <v>1026276958519</v>
      </c>
      <c r="C475" t="s">
        <v>2464</v>
      </c>
      <c r="D475" t="s">
        <v>2465</v>
      </c>
      <c r="E475">
        <v>9781429963923</v>
      </c>
      <c r="F475" t="s">
        <v>72</v>
      </c>
      <c r="G475" t="s">
        <v>73</v>
      </c>
      <c r="H475" t="s">
        <v>62</v>
      </c>
      <c r="I475">
        <v>1</v>
      </c>
      <c r="J475" t="s">
        <v>34</v>
      </c>
      <c r="K475" t="s">
        <v>35</v>
      </c>
      <c r="L475">
        <v>11.5</v>
      </c>
      <c r="M475" t="s">
        <v>36</v>
      </c>
      <c r="N475">
        <v>9.99</v>
      </c>
      <c r="O475" t="s">
        <v>36</v>
      </c>
      <c r="P475">
        <v>11.05</v>
      </c>
      <c r="Q475" t="s">
        <v>37</v>
      </c>
      <c r="R475">
        <v>9.6</v>
      </c>
      <c r="S475" t="s">
        <v>37</v>
      </c>
      <c r="T475">
        <v>1.45</v>
      </c>
      <c r="U475" t="s">
        <v>37</v>
      </c>
      <c r="V475" t="s">
        <v>298</v>
      </c>
      <c r="W475" t="s">
        <v>299</v>
      </c>
      <c r="X475" t="s">
        <v>40</v>
      </c>
      <c r="Y475" t="s">
        <v>2466</v>
      </c>
      <c r="Z475">
        <v>6.72</v>
      </c>
      <c r="AA475" t="s">
        <v>37</v>
      </c>
      <c r="AB475">
        <v>1.45</v>
      </c>
      <c r="AC475" t="s">
        <v>37</v>
      </c>
      <c r="AD475">
        <v>5</v>
      </c>
      <c r="AE475">
        <f t="shared" si="53"/>
        <v>105</v>
      </c>
      <c r="AF475" s="8">
        <f t="shared" si="54"/>
        <v>10.523809523809524</v>
      </c>
      <c r="AG475" s="8">
        <f t="shared" si="55"/>
        <v>0.52619047619047621</v>
      </c>
      <c r="AH475">
        <f t="shared" si="56"/>
        <v>11.19</v>
      </c>
      <c r="AI475">
        <f t="shared" si="57"/>
        <v>0.55000000000000004</v>
      </c>
      <c r="AJ475" s="9">
        <f t="shared" si="58"/>
        <v>8.17</v>
      </c>
      <c r="AK475" s="10">
        <f t="shared" si="59"/>
        <v>7.6438095238095238</v>
      </c>
    </row>
    <row r="476" spans="1:37">
      <c r="A476" s="1">
        <v>41639</v>
      </c>
      <c r="B476">
        <v>1026277525519</v>
      </c>
      <c r="C476" t="s">
        <v>2467</v>
      </c>
      <c r="D476" t="s">
        <v>2468</v>
      </c>
      <c r="E476">
        <v>9781429955706</v>
      </c>
      <c r="F476" t="s">
        <v>1369</v>
      </c>
      <c r="G476" t="s">
        <v>1370</v>
      </c>
      <c r="H476" t="s">
        <v>62</v>
      </c>
      <c r="I476">
        <v>1</v>
      </c>
      <c r="J476" t="s">
        <v>34</v>
      </c>
      <c r="K476" t="s">
        <v>35</v>
      </c>
      <c r="L476">
        <v>10.34</v>
      </c>
      <c r="M476" t="s">
        <v>36</v>
      </c>
      <c r="N476">
        <v>8.99</v>
      </c>
      <c r="O476" t="s">
        <v>36</v>
      </c>
      <c r="P476">
        <v>9.93</v>
      </c>
      <c r="Q476" t="s">
        <v>37</v>
      </c>
      <c r="R476">
        <v>8.64</v>
      </c>
      <c r="S476" t="s">
        <v>37</v>
      </c>
      <c r="T476">
        <v>1.29</v>
      </c>
      <c r="U476" t="s">
        <v>37</v>
      </c>
      <c r="V476" t="s">
        <v>298</v>
      </c>
      <c r="W476" t="s">
        <v>299</v>
      </c>
      <c r="X476" t="s">
        <v>40</v>
      </c>
      <c r="Y476" t="s">
        <v>2466</v>
      </c>
      <c r="Z476">
        <v>6.05</v>
      </c>
      <c r="AA476" t="s">
        <v>37</v>
      </c>
      <c r="AB476">
        <v>1.29</v>
      </c>
      <c r="AC476" t="s">
        <v>37</v>
      </c>
      <c r="AD476">
        <v>5</v>
      </c>
      <c r="AE476">
        <f t="shared" si="53"/>
        <v>105</v>
      </c>
      <c r="AF476" s="8">
        <f t="shared" si="54"/>
        <v>9.4571428571428573</v>
      </c>
      <c r="AG476" s="8">
        <f t="shared" si="55"/>
        <v>0.47285714285714286</v>
      </c>
      <c r="AH476">
        <f t="shared" si="56"/>
        <v>10.06</v>
      </c>
      <c r="AI476">
        <f t="shared" si="57"/>
        <v>0.5</v>
      </c>
      <c r="AJ476" s="9">
        <f t="shared" si="58"/>
        <v>7.3380000000000001</v>
      </c>
      <c r="AK476" s="10">
        <f t="shared" si="59"/>
        <v>6.8651428571428568</v>
      </c>
    </row>
    <row r="477" spans="1:37">
      <c r="A477" s="1">
        <v>41639</v>
      </c>
      <c r="B477">
        <v>1026280623522</v>
      </c>
      <c r="C477" t="s">
        <v>2469</v>
      </c>
      <c r="D477" t="s">
        <v>2470</v>
      </c>
      <c r="E477">
        <v>9781429955706</v>
      </c>
      <c r="F477" t="s">
        <v>1369</v>
      </c>
      <c r="G477" t="s">
        <v>1370</v>
      </c>
      <c r="H477" t="s">
        <v>62</v>
      </c>
      <c r="I477">
        <v>1</v>
      </c>
      <c r="J477" t="s">
        <v>34</v>
      </c>
      <c r="K477" t="s">
        <v>35</v>
      </c>
      <c r="L477">
        <v>10.34</v>
      </c>
      <c r="M477" t="s">
        <v>36</v>
      </c>
      <c r="N477">
        <v>8.99</v>
      </c>
      <c r="O477" t="s">
        <v>36</v>
      </c>
      <c r="P477">
        <v>9.93</v>
      </c>
      <c r="Q477" t="s">
        <v>37</v>
      </c>
      <c r="R477">
        <v>8.64</v>
      </c>
      <c r="S477" t="s">
        <v>37</v>
      </c>
      <c r="T477">
        <v>1.29</v>
      </c>
      <c r="U477" t="s">
        <v>37</v>
      </c>
      <c r="V477" t="s">
        <v>2376</v>
      </c>
      <c r="W477" t="s">
        <v>173</v>
      </c>
      <c r="X477" t="s">
        <v>40</v>
      </c>
      <c r="Y477" t="s">
        <v>2377</v>
      </c>
      <c r="Z477">
        <v>6.05</v>
      </c>
      <c r="AA477" t="s">
        <v>37</v>
      </c>
      <c r="AB477">
        <v>1.29</v>
      </c>
      <c r="AC477" t="s">
        <v>37</v>
      </c>
      <c r="AD477">
        <v>5</v>
      </c>
      <c r="AE477">
        <f t="shared" si="53"/>
        <v>105</v>
      </c>
      <c r="AF477" s="8">
        <f t="shared" si="54"/>
        <v>9.4571428571428573</v>
      </c>
      <c r="AG477" s="8">
        <f t="shared" si="55"/>
        <v>0.47285714285714286</v>
      </c>
      <c r="AH477">
        <f t="shared" si="56"/>
        <v>10.06</v>
      </c>
      <c r="AI477">
        <f t="shared" si="57"/>
        <v>0.5</v>
      </c>
      <c r="AJ477" s="9">
        <f t="shared" si="58"/>
        <v>7.3380000000000001</v>
      </c>
      <c r="AK477" s="10">
        <f t="shared" si="59"/>
        <v>6.8651428571428568</v>
      </c>
    </row>
    <row r="478" spans="1:37">
      <c r="A478" s="1">
        <v>41639</v>
      </c>
      <c r="B478">
        <v>1026284312519</v>
      </c>
      <c r="C478" t="s">
        <v>2471</v>
      </c>
      <c r="D478" t="s">
        <v>2472</v>
      </c>
      <c r="E478">
        <v>9781250014535</v>
      </c>
      <c r="F478" t="s">
        <v>2473</v>
      </c>
      <c r="G478" t="s">
        <v>2474</v>
      </c>
      <c r="H478" t="s">
        <v>2475</v>
      </c>
      <c r="I478">
        <v>1</v>
      </c>
      <c r="J478" t="s">
        <v>34</v>
      </c>
      <c r="K478" t="s">
        <v>35</v>
      </c>
      <c r="L478">
        <v>2.29</v>
      </c>
      <c r="M478" t="s">
        <v>36</v>
      </c>
      <c r="N478">
        <v>1.99</v>
      </c>
      <c r="O478" t="s">
        <v>36</v>
      </c>
      <c r="P478">
        <v>2.2000000000000002</v>
      </c>
      <c r="Q478" t="s">
        <v>37</v>
      </c>
      <c r="R478">
        <v>1.91</v>
      </c>
      <c r="S478" t="s">
        <v>37</v>
      </c>
      <c r="T478">
        <v>0.28999999999999998</v>
      </c>
      <c r="U478" t="s">
        <v>37</v>
      </c>
      <c r="V478" t="s">
        <v>2476</v>
      </c>
      <c r="W478" t="s">
        <v>56</v>
      </c>
      <c r="X478" t="s">
        <v>40</v>
      </c>
      <c r="Y478" t="s">
        <v>2477</v>
      </c>
      <c r="Z478">
        <v>1.34</v>
      </c>
      <c r="AA478" t="s">
        <v>37</v>
      </c>
      <c r="AB478">
        <v>0.28999999999999998</v>
      </c>
      <c r="AC478" t="s">
        <v>37</v>
      </c>
      <c r="AD478">
        <v>13</v>
      </c>
      <c r="AE478">
        <f t="shared" si="53"/>
        <v>113</v>
      </c>
      <c r="AF478" s="8">
        <f t="shared" si="54"/>
        <v>1.946902654867257</v>
      </c>
      <c r="AG478" s="8">
        <f t="shared" si="55"/>
        <v>0.2530973451327434</v>
      </c>
      <c r="AH478">
        <f t="shared" si="56"/>
        <v>2.0699999999999998</v>
      </c>
      <c r="AI478">
        <f t="shared" si="57"/>
        <v>0.26</v>
      </c>
      <c r="AJ478" s="9">
        <f t="shared" si="58"/>
        <v>1.627</v>
      </c>
      <c r="AK478" s="10">
        <f t="shared" si="59"/>
        <v>1.3739026548672566</v>
      </c>
    </row>
    <row r="479" spans="1:37">
      <c r="A479" s="1">
        <v>41639</v>
      </c>
      <c r="B479">
        <v>1026289279516</v>
      </c>
      <c r="C479" t="s">
        <v>2478</v>
      </c>
      <c r="D479" t="s">
        <v>2479</v>
      </c>
      <c r="E479">
        <v>9781429967204</v>
      </c>
      <c r="F479" t="s">
        <v>2480</v>
      </c>
      <c r="G479" t="s">
        <v>2481</v>
      </c>
      <c r="H479" t="s">
        <v>171</v>
      </c>
      <c r="I479">
        <v>1</v>
      </c>
      <c r="J479" t="s">
        <v>34</v>
      </c>
      <c r="K479" t="s">
        <v>35</v>
      </c>
      <c r="L479">
        <v>12.65</v>
      </c>
      <c r="M479" t="s">
        <v>36</v>
      </c>
      <c r="N479">
        <v>10.99</v>
      </c>
      <c r="O479" t="s">
        <v>36</v>
      </c>
      <c r="P479">
        <v>12.15</v>
      </c>
      <c r="Q479" t="s">
        <v>37</v>
      </c>
      <c r="R479">
        <v>10.56</v>
      </c>
      <c r="S479" t="s">
        <v>37</v>
      </c>
      <c r="T479">
        <v>1.59</v>
      </c>
      <c r="U479" t="s">
        <v>37</v>
      </c>
      <c r="V479" t="s">
        <v>161</v>
      </c>
      <c r="W479" t="s">
        <v>162</v>
      </c>
      <c r="X479" t="s">
        <v>40</v>
      </c>
      <c r="Y479" t="s">
        <v>2482</v>
      </c>
      <c r="Z479">
        <v>7.39</v>
      </c>
      <c r="AA479" t="s">
        <v>37</v>
      </c>
      <c r="AB479">
        <v>1.59</v>
      </c>
      <c r="AC479" t="s">
        <v>37</v>
      </c>
      <c r="AD479">
        <v>5</v>
      </c>
      <c r="AE479">
        <f t="shared" si="53"/>
        <v>105</v>
      </c>
      <c r="AF479" s="8">
        <f t="shared" si="54"/>
        <v>11.571428571428571</v>
      </c>
      <c r="AG479" s="8">
        <f t="shared" si="55"/>
        <v>0.57857142857142851</v>
      </c>
      <c r="AH479">
        <f t="shared" si="56"/>
        <v>12.3</v>
      </c>
      <c r="AI479">
        <f t="shared" si="57"/>
        <v>0.61</v>
      </c>
      <c r="AJ479" s="9">
        <f t="shared" si="58"/>
        <v>8.9819999999999993</v>
      </c>
      <c r="AK479" s="10">
        <f t="shared" si="59"/>
        <v>8.4034285714285701</v>
      </c>
    </row>
    <row r="480" spans="1:37">
      <c r="A480" s="1">
        <v>41639</v>
      </c>
      <c r="B480">
        <v>1026292775514</v>
      </c>
      <c r="C480" t="s">
        <v>2483</v>
      </c>
      <c r="D480" t="s">
        <v>2484</v>
      </c>
      <c r="E480">
        <v>9781250019974</v>
      </c>
      <c r="F480" t="s">
        <v>1773</v>
      </c>
      <c r="G480" t="s">
        <v>1774</v>
      </c>
      <c r="H480" t="s">
        <v>184</v>
      </c>
      <c r="I480">
        <v>1</v>
      </c>
      <c r="J480" t="s">
        <v>34</v>
      </c>
      <c r="K480" t="s">
        <v>35</v>
      </c>
      <c r="L480">
        <v>10.34</v>
      </c>
      <c r="M480" t="s">
        <v>36</v>
      </c>
      <c r="N480">
        <v>8.99</v>
      </c>
      <c r="O480" t="s">
        <v>36</v>
      </c>
      <c r="P480">
        <v>9.94</v>
      </c>
      <c r="Q480" t="s">
        <v>37</v>
      </c>
      <c r="R480">
        <v>8.64</v>
      </c>
      <c r="S480" t="s">
        <v>37</v>
      </c>
      <c r="T480">
        <v>1.3</v>
      </c>
      <c r="U480" t="s">
        <v>37</v>
      </c>
      <c r="V480" t="s">
        <v>2485</v>
      </c>
      <c r="W480" t="s">
        <v>120</v>
      </c>
      <c r="X480" t="s">
        <v>40</v>
      </c>
      <c r="Y480" t="s">
        <v>2486</v>
      </c>
      <c r="Z480">
        <v>6.05</v>
      </c>
      <c r="AA480" t="s">
        <v>37</v>
      </c>
      <c r="AB480">
        <v>1.3</v>
      </c>
      <c r="AC480" t="s">
        <v>37</v>
      </c>
      <c r="AD480">
        <v>13</v>
      </c>
      <c r="AE480">
        <f t="shared" si="53"/>
        <v>113</v>
      </c>
      <c r="AF480" s="8">
        <f t="shared" si="54"/>
        <v>8.7964601769911503</v>
      </c>
      <c r="AG480" s="8">
        <f t="shared" si="55"/>
        <v>1.1435398230088496</v>
      </c>
      <c r="AH480">
        <f t="shared" si="56"/>
        <v>9.35</v>
      </c>
      <c r="AI480">
        <f t="shared" si="57"/>
        <v>1.21</v>
      </c>
      <c r="AJ480" s="9">
        <f t="shared" si="58"/>
        <v>7.347999999999999</v>
      </c>
      <c r="AK480" s="10">
        <f t="shared" si="59"/>
        <v>6.2044601769911498</v>
      </c>
    </row>
    <row r="481" spans="1:37">
      <c r="A481" s="1">
        <v>41639</v>
      </c>
      <c r="B481">
        <v>1026298619518</v>
      </c>
      <c r="C481" t="s">
        <v>2487</v>
      </c>
      <c r="D481" t="s">
        <v>2488</v>
      </c>
      <c r="E481">
        <v>9781429983297</v>
      </c>
      <c r="F481" t="s">
        <v>2489</v>
      </c>
      <c r="G481" t="s">
        <v>2490</v>
      </c>
      <c r="H481" t="s">
        <v>2311</v>
      </c>
      <c r="I481">
        <v>1</v>
      </c>
      <c r="J481" t="s">
        <v>34</v>
      </c>
      <c r="K481" t="s">
        <v>35</v>
      </c>
      <c r="L481">
        <v>10.34</v>
      </c>
      <c r="M481" t="s">
        <v>36</v>
      </c>
      <c r="N481">
        <v>8.99</v>
      </c>
      <c r="O481" t="s">
        <v>36</v>
      </c>
      <c r="P481">
        <v>9.93</v>
      </c>
      <c r="Q481" t="s">
        <v>37</v>
      </c>
      <c r="R481">
        <v>8.64</v>
      </c>
      <c r="S481" t="s">
        <v>37</v>
      </c>
      <c r="T481">
        <v>1.29</v>
      </c>
      <c r="U481" t="s">
        <v>37</v>
      </c>
      <c r="V481" t="s">
        <v>1472</v>
      </c>
      <c r="W481" t="s">
        <v>140</v>
      </c>
      <c r="X481" t="s">
        <v>40</v>
      </c>
      <c r="Y481" t="s">
        <v>2312</v>
      </c>
      <c r="Z481">
        <v>6.05</v>
      </c>
      <c r="AA481" t="s">
        <v>37</v>
      </c>
      <c r="AB481">
        <v>1.29</v>
      </c>
      <c r="AC481" t="s">
        <v>37</v>
      </c>
      <c r="AD481">
        <v>5</v>
      </c>
      <c r="AE481">
        <f t="shared" si="53"/>
        <v>105</v>
      </c>
      <c r="AF481" s="8">
        <f t="shared" si="54"/>
        <v>9.4571428571428573</v>
      </c>
      <c r="AG481" s="8">
        <f t="shared" si="55"/>
        <v>0.47285714285714286</v>
      </c>
      <c r="AH481">
        <f t="shared" si="56"/>
        <v>10.06</v>
      </c>
      <c r="AI481">
        <f t="shared" si="57"/>
        <v>0.5</v>
      </c>
      <c r="AJ481" s="9">
        <f t="shared" si="58"/>
        <v>7.3380000000000001</v>
      </c>
      <c r="AK481" s="10">
        <f t="shared" si="59"/>
        <v>6.8651428571428568</v>
      </c>
    </row>
    <row r="482" spans="1:37">
      <c r="A482" s="1">
        <v>41639</v>
      </c>
      <c r="B482">
        <v>1026299331516</v>
      </c>
      <c r="C482" t="s">
        <v>2491</v>
      </c>
      <c r="D482" t="s">
        <v>2492</v>
      </c>
      <c r="E482">
        <v>9781250034625</v>
      </c>
      <c r="F482" t="s">
        <v>667</v>
      </c>
      <c r="G482" t="s">
        <v>668</v>
      </c>
      <c r="H482" t="s">
        <v>669</v>
      </c>
      <c r="I482">
        <v>1</v>
      </c>
      <c r="J482" t="s">
        <v>34</v>
      </c>
      <c r="K482" t="s">
        <v>35</v>
      </c>
      <c r="L482">
        <v>2.29</v>
      </c>
      <c r="M482" t="s">
        <v>36</v>
      </c>
      <c r="N482">
        <v>1.99</v>
      </c>
      <c r="O482" t="s">
        <v>36</v>
      </c>
      <c r="P482">
        <v>2.2000000000000002</v>
      </c>
      <c r="Q482" t="s">
        <v>37</v>
      </c>
      <c r="R482">
        <v>1.91</v>
      </c>
      <c r="S482" t="s">
        <v>37</v>
      </c>
      <c r="T482">
        <v>0.28999999999999998</v>
      </c>
      <c r="U482" t="s">
        <v>37</v>
      </c>
      <c r="V482" t="s">
        <v>2493</v>
      </c>
      <c r="W482" t="s">
        <v>162</v>
      </c>
      <c r="X482" t="s">
        <v>40</v>
      </c>
      <c r="Y482" t="s">
        <v>2494</v>
      </c>
      <c r="Z482">
        <v>1.34</v>
      </c>
      <c r="AA482" t="s">
        <v>37</v>
      </c>
      <c r="AB482">
        <v>0.28999999999999998</v>
      </c>
      <c r="AC482" t="s">
        <v>37</v>
      </c>
      <c r="AD482">
        <v>5</v>
      </c>
      <c r="AE482">
        <f t="shared" si="53"/>
        <v>105</v>
      </c>
      <c r="AF482" s="8">
        <f t="shared" si="54"/>
        <v>2.0952380952380953</v>
      </c>
      <c r="AG482" s="8">
        <f t="shared" si="55"/>
        <v>0.10476190476190476</v>
      </c>
      <c r="AH482">
        <f t="shared" si="56"/>
        <v>2.2200000000000002</v>
      </c>
      <c r="AI482">
        <f t="shared" si="57"/>
        <v>0.11</v>
      </c>
      <c r="AJ482" s="9">
        <f t="shared" si="58"/>
        <v>1.627</v>
      </c>
      <c r="AK482" s="10">
        <f t="shared" si="59"/>
        <v>1.5222380952380952</v>
      </c>
    </row>
    <row r="483" spans="1:37">
      <c r="A483" s="1">
        <v>41639</v>
      </c>
      <c r="B483">
        <v>1026299901522</v>
      </c>
      <c r="C483" t="s">
        <v>2495</v>
      </c>
      <c r="D483" t="s">
        <v>2496</v>
      </c>
      <c r="E483">
        <v>9781622663569</v>
      </c>
      <c r="F483" t="s">
        <v>2497</v>
      </c>
      <c r="G483" t="s">
        <v>2498</v>
      </c>
      <c r="H483" t="s">
        <v>2499</v>
      </c>
      <c r="I483">
        <v>1</v>
      </c>
      <c r="J483" t="s">
        <v>34</v>
      </c>
      <c r="K483" t="s">
        <v>35</v>
      </c>
      <c r="L483">
        <v>1.1399999999999999</v>
      </c>
      <c r="M483" t="s">
        <v>36</v>
      </c>
      <c r="N483">
        <v>0.99</v>
      </c>
      <c r="O483" t="s">
        <v>36</v>
      </c>
      <c r="P483">
        <v>1.1100000000000001</v>
      </c>
      <c r="Q483" t="s">
        <v>37</v>
      </c>
      <c r="R483">
        <v>0.96</v>
      </c>
      <c r="S483" t="s">
        <v>37</v>
      </c>
      <c r="T483">
        <v>0.15</v>
      </c>
      <c r="U483" t="s">
        <v>37</v>
      </c>
      <c r="V483" t="s">
        <v>395</v>
      </c>
      <c r="W483" t="s">
        <v>56</v>
      </c>
      <c r="X483" t="s">
        <v>40</v>
      </c>
      <c r="Y483" t="s">
        <v>2500</v>
      </c>
      <c r="Z483">
        <v>0.67</v>
      </c>
      <c r="AA483" t="s">
        <v>37</v>
      </c>
      <c r="AB483">
        <v>0.15</v>
      </c>
      <c r="AC483" t="s">
        <v>37</v>
      </c>
      <c r="AD483">
        <v>13</v>
      </c>
      <c r="AE483">
        <f t="shared" si="53"/>
        <v>113</v>
      </c>
      <c r="AF483" s="8">
        <f t="shared" si="54"/>
        <v>0.9823008849557523</v>
      </c>
      <c r="AG483" s="8">
        <f t="shared" si="55"/>
        <v>0.1276991150442478</v>
      </c>
      <c r="AH483">
        <f t="shared" si="56"/>
        <v>1.04</v>
      </c>
      <c r="AI483">
        <f t="shared" si="57"/>
        <v>0.13</v>
      </c>
      <c r="AJ483" s="9">
        <f t="shared" si="58"/>
        <v>0.82200000000000006</v>
      </c>
      <c r="AK483" s="10">
        <f t="shared" si="59"/>
        <v>0.69430088495575226</v>
      </c>
    </row>
    <row r="484" spans="1:37">
      <c r="A484" s="1">
        <v>41639</v>
      </c>
      <c r="B484">
        <v>1026300667517</v>
      </c>
      <c r="C484" t="s">
        <v>2501</v>
      </c>
      <c r="D484" t="s">
        <v>2502</v>
      </c>
      <c r="E484">
        <v>9781466854208</v>
      </c>
      <c r="F484" t="s">
        <v>500</v>
      </c>
      <c r="G484" t="s">
        <v>501</v>
      </c>
      <c r="H484" t="s">
        <v>502</v>
      </c>
      <c r="I484">
        <v>1</v>
      </c>
      <c r="J484" t="s">
        <v>34</v>
      </c>
      <c r="K484" t="s">
        <v>35</v>
      </c>
      <c r="L484">
        <v>4.59</v>
      </c>
      <c r="M484" t="s">
        <v>36</v>
      </c>
      <c r="N484">
        <v>3.99</v>
      </c>
      <c r="O484" t="s">
        <v>36</v>
      </c>
      <c r="P484">
        <v>4.41</v>
      </c>
      <c r="Q484" t="s">
        <v>37</v>
      </c>
      <c r="R484">
        <v>3.83</v>
      </c>
      <c r="S484" t="s">
        <v>37</v>
      </c>
      <c r="T484">
        <v>0.57999999999999996</v>
      </c>
      <c r="U484" t="s">
        <v>37</v>
      </c>
      <c r="V484" t="s">
        <v>2503</v>
      </c>
      <c r="W484" t="s">
        <v>162</v>
      </c>
      <c r="X484" t="s">
        <v>40</v>
      </c>
      <c r="Y484" t="s">
        <v>2504</v>
      </c>
      <c r="Z484">
        <v>2.68</v>
      </c>
      <c r="AA484" t="s">
        <v>37</v>
      </c>
      <c r="AB484">
        <v>0.57999999999999996</v>
      </c>
      <c r="AC484" t="s">
        <v>37</v>
      </c>
      <c r="AD484">
        <v>5</v>
      </c>
      <c r="AE484">
        <f t="shared" si="53"/>
        <v>105</v>
      </c>
      <c r="AF484" s="8">
        <f t="shared" si="54"/>
        <v>4.2</v>
      </c>
      <c r="AG484" s="8">
        <f t="shared" si="55"/>
        <v>0.21</v>
      </c>
      <c r="AH484">
        <f t="shared" si="56"/>
        <v>4.46</v>
      </c>
      <c r="AI484">
        <f t="shared" si="57"/>
        <v>0.22</v>
      </c>
      <c r="AJ484" s="9">
        <f t="shared" si="58"/>
        <v>3.2610000000000001</v>
      </c>
      <c r="AK484" s="10">
        <f t="shared" si="59"/>
        <v>3.0510000000000002</v>
      </c>
    </row>
    <row r="485" spans="1:37">
      <c r="A485" s="1">
        <v>41639</v>
      </c>
      <c r="B485">
        <v>1026301845519</v>
      </c>
      <c r="C485" t="s">
        <v>2505</v>
      </c>
      <c r="D485" t="s">
        <v>2506</v>
      </c>
      <c r="E485">
        <v>9781466850491</v>
      </c>
      <c r="F485" t="s">
        <v>694</v>
      </c>
      <c r="G485" t="s">
        <v>695</v>
      </c>
      <c r="H485" t="s">
        <v>696</v>
      </c>
      <c r="I485">
        <v>1</v>
      </c>
      <c r="J485" t="s">
        <v>34</v>
      </c>
      <c r="K485" t="s">
        <v>35</v>
      </c>
      <c r="L485">
        <v>0</v>
      </c>
      <c r="M485" t="s">
        <v>36</v>
      </c>
      <c r="N485">
        <v>0</v>
      </c>
      <c r="O485" t="s">
        <v>36</v>
      </c>
      <c r="P485">
        <v>0</v>
      </c>
      <c r="Q485" t="s">
        <v>37</v>
      </c>
      <c r="R485">
        <v>0</v>
      </c>
      <c r="S485" t="s">
        <v>37</v>
      </c>
      <c r="T485">
        <v>0</v>
      </c>
      <c r="U485" t="s">
        <v>37</v>
      </c>
      <c r="V485" t="s">
        <v>571</v>
      </c>
      <c r="W485" t="s">
        <v>120</v>
      </c>
      <c r="X485" t="s">
        <v>40</v>
      </c>
      <c r="Y485" t="s">
        <v>2507</v>
      </c>
      <c r="Z485">
        <v>0</v>
      </c>
      <c r="AA485" t="s">
        <v>37</v>
      </c>
      <c r="AB485">
        <v>0</v>
      </c>
      <c r="AC485" t="s">
        <v>37</v>
      </c>
      <c r="AD485">
        <v>13</v>
      </c>
      <c r="AE485">
        <f t="shared" si="53"/>
        <v>113</v>
      </c>
      <c r="AF485" s="8">
        <f t="shared" si="54"/>
        <v>0</v>
      </c>
      <c r="AG485" s="8">
        <f t="shared" si="55"/>
        <v>0</v>
      </c>
      <c r="AH485">
        <f t="shared" si="56"/>
        <v>0</v>
      </c>
      <c r="AI485">
        <f t="shared" si="57"/>
        <v>0</v>
      </c>
      <c r="AJ485" s="9">
        <f t="shared" si="58"/>
        <v>0</v>
      </c>
      <c r="AK485" s="10">
        <f t="shared" si="59"/>
        <v>0</v>
      </c>
    </row>
    <row r="486" spans="1:37">
      <c r="A486" s="1">
        <v>41639</v>
      </c>
      <c r="B486">
        <v>1026305403519</v>
      </c>
      <c r="C486" t="s">
        <v>2508</v>
      </c>
      <c r="D486" t="s">
        <v>2509</v>
      </c>
      <c r="E486">
        <v>9781429955966</v>
      </c>
      <c r="F486" t="s">
        <v>673</v>
      </c>
      <c r="G486" t="s">
        <v>674</v>
      </c>
      <c r="I486">
        <v>1</v>
      </c>
      <c r="J486" t="s">
        <v>34</v>
      </c>
      <c r="K486" t="s">
        <v>35</v>
      </c>
      <c r="L486">
        <v>18.39</v>
      </c>
      <c r="M486" t="s">
        <v>36</v>
      </c>
      <c r="N486">
        <v>15.99</v>
      </c>
      <c r="O486" t="s">
        <v>36</v>
      </c>
      <c r="P486">
        <v>15.9</v>
      </c>
      <c r="Q486" t="s">
        <v>37</v>
      </c>
      <c r="R486">
        <v>13.83</v>
      </c>
      <c r="S486" t="s">
        <v>37</v>
      </c>
      <c r="T486">
        <v>2.0699999999999998</v>
      </c>
      <c r="U486" t="s">
        <v>37</v>
      </c>
      <c r="V486" t="s">
        <v>1767</v>
      </c>
      <c r="W486" t="s">
        <v>140</v>
      </c>
      <c r="X486" t="s">
        <v>40</v>
      </c>
      <c r="Y486" t="s">
        <v>2510</v>
      </c>
      <c r="Z486">
        <v>9.68</v>
      </c>
      <c r="AA486" t="s">
        <v>37</v>
      </c>
      <c r="AB486">
        <v>2.0699999999999998</v>
      </c>
      <c r="AC486" t="s">
        <v>37</v>
      </c>
      <c r="AD486">
        <v>5</v>
      </c>
      <c r="AE486">
        <f t="shared" si="53"/>
        <v>105</v>
      </c>
      <c r="AF486" s="8">
        <f t="shared" si="54"/>
        <v>15.142857142857144</v>
      </c>
      <c r="AG486" s="8">
        <f t="shared" si="55"/>
        <v>0.75714285714285723</v>
      </c>
      <c r="AH486">
        <f t="shared" si="56"/>
        <v>16.100000000000001</v>
      </c>
      <c r="AI486">
        <f t="shared" si="57"/>
        <v>0.8</v>
      </c>
      <c r="AJ486" s="9">
        <f t="shared" si="58"/>
        <v>11.750999999999999</v>
      </c>
      <c r="AK486" s="10">
        <f t="shared" si="59"/>
        <v>10.993857142857141</v>
      </c>
    </row>
    <row r="487" spans="1:37">
      <c r="A487" s="1">
        <v>41639</v>
      </c>
      <c r="B487">
        <v>1026305554522</v>
      </c>
      <c r="C487" t="s">
        <v>2511</v>
      </c>
      <c r="D487" t="s">
        <v>2512</v>
      </c>
      <c r="E487">
        <v>9781250036858</v>
      </c>
      <c r="F487" t="s">
        <v>2513</v>
      </c>
      <c r="G487" t="s">
        <v>2514</v>
      </c>
      <c r="H487" t="s">
        <v>2515</v>
      </c>
      <c r="I487">
        <v>1</v>
      </c>
      <c r="J487" t="s">
        <v>34</v>
      </c>
      <c r="K487" t="s">
        <v>35</v>
      </c>
      <c r="L487">
        <v>16.55</v>
      </c>
      <c r="M487" t="s">
        <v>36</v>
      </c>
      <c r="N487">
        <v>14.39</v>
      </c>
      <c r="O487" t="s">
        <v>36</v>
      </c>
      <c r="P487">
        <v>15.9</v>
      </c>
      <c r="Q487" t="s">
        <v>37</v>
      </c>
      <c r="R487">
        <v>13.83</v>
      </c>
      <c r="S487" t="s">
        <v>37</v>
      </c>
      <c r="T487">
        <v>2.0699999999999998</v>
      </c>
      <c r="U487" t="s">
        <v>37</v>
      </c>
      <c r="V487" t="s">
        <v>38</v>
      </c>
      <c r="W487" t="s">
        <v>1798</v>
      </c>
      <c r="X487" t="s">
        <v>40</v>
      </c>
      <c r="Y487" t="s">
        <v>2516</v>
      </c>
      <c r="Z487">
        <v>9.68</v>
      </c>
      <c r="AA487" t="s">
        <v>37</v>
      </c>
      <c r="AB487">
        <v>2.0699999999999998</v>
      </c>
      <c r="AC487" t="s">
        <v>37</v>
      </c>
      <c r="AD487">
        <v>5</v>
      </c>
      <c r="AE487">
        <f t="shared" si="53"/>
        <v>105</v>
      </c>
      <c r="AF487" s="8">
        <f t="shared" si="54"/>
        <v>15.142857142857144</v>
      </c>
      <c r="AG487" s="8">
        <f t="shared" si="55"/>
        <v>0.75714285714285723</v>
      </c>
      <c r="AH487">
        <f t="shared" si="56"/>
        <v>16.100000000000001</v>
      </c>
      <c r="AI487">
        <f t="shared" si="57"/>
        <v>0.8</v>
      </c>
      <c r="AJ487" s="9">
        <f t="shared" si="58"/>
        <v>11.750999999999999</v>
      </c>
      <c r="AK487" s="10">
        <f t="shared" si="59"/>
        <v>10.993857142857141</v>
      </c>
    </row>
    <row r="488" spans="1:37">
      <c r="A488" s="1">
        <v>41639</v>
      </c>
      <c r="B488">
        <v>1026305660522</v>
      </c>
      <c r="C488" t="s">
        <v>2517</v>
      </c>
      <c r="D488" t="s">
        <v>2518</v>
      </c>
      <c r="E488">
        <v>9781429914567</v>
      </c>
      <c r="F488" t="s">
        <v>2519</v>
      </c>
      <c r="G488" t="s">
        <v>2520</v>
      </c>
      <c r="H488" t="s">
        <v>80</v>
      </c>
      <c r="I488">
        <v>1</v>
      </c>
      <c r="J488" t="s">
        <v>34</v>
      </c>
      <c r="K488" t="s">
        <v>35</v>
      </c>
      <c r="L488">
        <v>10.34</v>
      </c>
      <c r="M488" t="s">
        <v>36</v>
      </c>
      <c r="N488">
        <v>8.99</v>
      </c>
      <c r="O488" t="s">
        <v>36</v>
      </c>
      <c r="P488">
        <v>9.93</v>
      </c>
      <c r="Q488" t="s">
        <v>37</v>
      </c>
      <c r="R488">
        <v>8.64</v>
      </c>
      <c r="S488" t="s">
        <v>37</v>
      </c>
      <c r="T488">
        <v>1.29</v>
      </c>
      <c r="U488" t="s">
        <v>37</v>
      </c>
      <c r="V488" t="s">
        <v>38</v>
      </c>
      <c r="W488" t="s">
        <v>1798</v>
      </c>
      <c r="X488" t="s">
        <v>40</v>
      </c>
      <c r="Y488" t="s">
        <v>2516</v>
      </c>
      <c r="Z488">
        <v>6.05</v>
      </c>
      <c r="AA488" t="s">
        <v>37</v>
      </c>
      <c r="AB488">
        <v>1.29</v>
      </c>
      <c r="AC488" t="s">
        <v>37</v>
      </c>
      <c r="AD488">
        <v>5</v>
      </c>
      <c r="AE488">
        <f t="shared" si="53"/>
        <v>105</v>
      </c>
      <c r="AF488" s="8">
        <f t="shared" si="54"/>
        <v>9.4571428571428573</v>
      </c>
      <c r="AG488" s="8">
        <f t="shared" si="55"/>
        <v>0.47285714285714286</v>
      </c>
      <c r="AH488">
        <f t="shared" si="56"/>
        <v>10.06</v>
      </c>
      <c r="AI488">
        <f t="shared" si="57"/>
        <v>0.5</v>
      </c>
      <c r="AJ488" s="9">
        <f t="shared" si="58"/>
        <v>7.3380000000000001</v>
      </c>
      <c r="AK488" s="10">
        <f t="shared" si="59"/>
        <v>6.8651428571428568</v>
      </c>
    </row>
    <row r="489" spans="1:37">
      <c r="A489" s="1">
        <v>41639</v>
      </c>
      <c r="B489">
        <v>1026305740516</v>
      </c>
      <c r="C489" t="s">
        <v>2521</v>
      </c>
      <c r="D489" t="s">
        <v>2522</v>
      </c>
      <c r="E489">
        <v>9781250025920</v>
      </c>
      <c r="F489" t="s">
        <v>2523</v>
      </c>
      <c r="G489" t="s">
        <v>2524</v>
      </c>
      <c r="H489" t="s">
        <v>2037</v>
      </c>
      <c r="I489">
        <v>1</v>
      </c>
      <c r="J489" t="s">
        <v>34</v>
      </c>
      <c r="K489" t="s">
        <v>35</v>
      </c>
      <c r="L489">
        <v>10.34</v>
      </c>
      <c r="M489" t="s">
        <v>36</v>
      </c>
      <c r="N489">
        <v>8.99</v>
      </c>
      <c r="O489" t="s">
        <v>36</v>
      </c>
      <c r="P489">
        <v>9.94</v>
      </c>
      <c r="Q489" t="s">
        <v>37</v>
      </c>
      <c r="R489">
        <v>8.64</v>
      </c>
      <c r="S489" t="s">
        <v>37</v>
      </c>
      <c r="T489">
        <v>1.3</v>
      </c>
      <c r="U489" t="s">
        <v>37</v>
      </c>
      <c r="V489" t="s">
        <v>2525</v>
      </c>
      <c r="W489" t="s">
        <v>193</v>
      </c>
      <c r="X489" t="s">
        <v>40</v>
      </c>
      <c r="Y489" t="s">
        <v>2526</v>
      </c>
      <c r="Z489">
        <v>6.05</v>
      </c>
      <c r="AA489" t="s">
        <v>37</v>
      </c>
      <c r="AB489">
        <v>1.3</v>
      </c>
      <c r="AC489" t="s">
        <v>37</v>
      </c>
      <c r="AD489">
        <v>5</v>
      </c>
      <c r="AE489">
        <f t="shared" si="53"/>
        <v>105</v>
      </c>
      <c r="AF489" s="8">
        <f t="shared" si="54"/>
        <v>9.4666666666666668</v>
      </c>
      <c r="AG489" s="8">
        <f t="shared" si="55"/>
        <v>0.47333333333333338</v>
      </c>
      <c r="AH489">
        <f t="shared" si="56"/>
        <v>10.07</v>
      </c>
      <c r="AI489">
        <f t="shared" si="57"/>
        <v>0.5</v>
      </c>
      <c r="AJ489" s="9">
        <f t="shared" si="58"/>
        <v>7.347999999999999</v>
      </c>
      <c r="AK489" s="10">
        <f t="shared" si="59"/>
        <v>6.8746666666666654</v>
      </c>
    </row>
    <row r="490" spans="1:37">
      <c r="A490" s="1">
        <v>41639</v>
      </c>
      <c r="B490">
        <v>1026308232522</v>
      </c>
      <c r="C490" t="s">
        <v>2527</v>
      </c>
      <c r="D490" t="s">
        <v>2528</v>
      </c>
      <c r="E490">
        <v>9781250017031</v>
      </c>
      <c r="F490" t="s">
        <v>2529</v>
      </c>
      <c r="G490" t="s">
        <v>2530</v>
      </c>
      <c r="H490" t="s">
        <v>2531</v>
      </c>
      <c r="I490">
        <v>1</v>
      </c>
      <c r="J490" t="s">
        <v>34</v>
      </c>
      <c r="K490" t="s">
        <v>35</v>
      </c>
      <c r="L490">
        <v>12.65</v>
      </c>
      <c r="M490" t="s">
        <v>36</v>
      </c>
      <c r="N490">
        <v>10.99</v>
      </c>
      <c r="O490" t="s">
        <v>36</v>
      </c>
      <c r="P490">
        <v>12.15</v>
      </c>
      <c r="Q490" t="s">
        <v>37</v>
      </c>
      <c r="R490">
        <v>10.56</v>
      </c>
      <c r="S490" t="s">
        <v>37</v>
      </c>
      <c r="T490">
        <v>1.59</v>
      </c>
      <c r="U490" t="s">
        <v>37</v>
      </c>
      <c r="V490" t="s">
        <v>2532</v>
      </c>
      <c r="W490" t="s">
        <v>56</v>
      </c>
      <c r="X490" t="s">
        <v>40</v>
      </c>
      <c r="Y490" t="s">
        <v>2533</v>
      </c>
      <c r="Z490">
        <v>7.39</v>
      </c>
      <c r="AA490" t="s">
        <v>37</v>
      </c>
      <c r="AB490">
        <v>1.59</v>
      </c>
      <c r="AC490" t="s">
        <v>37</v>
      </c>
      <c r="AD490">
        <v>13</v>
      </c>
      <c r="AE490">
        <f t="shared" si="53"/>
        <v>113</v>
      </c>
      <c r="AF490" s="8">
        <f t="shared" si="54"/>
        <v>10.752212389380531</v>
      </c>
      <c r="AG490" s="8">
        <f t="shared" si="55"/>
        <v>1.3977876106194691</v>
      </c>
      <c r="AH490">
        <f t="shared" si="56"/>
        <v>11.43</v>
      </c>
      <c r="AI490">
        <f t="shared" si="57"/>
        <v>1.48</v>
      </c>
      <c r="AJ490" s="9">
        <f t="shared" si="58"/>
        <v>8.9819999999999993</v>
      </c>
      <c r="AK490" s="10">
        <f t="shared" si="59"/>
        <v>7.5842123893805304</v>
      </c>
    </row>
    <row r="491" spans="1:37">
      <c r="A491" s="1">
        <v>41639</v>
      </c>
      <c r="B491">
        <v>1026309291512</v>
      </c>
      <c r="C491" t="s">
        <v>2534</v>
      </c>
      <c r="D491" t="s">
        <v>2535</v>
      </c>
      <c r="E491">
        <v>9781429960236</v>
      </c>
      <c r="F491" t="s">
        <v>322</v>
      </c>
      <c r="G491" t="s">
        <v>323</v>
      </c>
      <c r="H491" t="s">
        <v>324</v>
      </c>
      <c r="I491">
        <v>1</v>
      </c>
      <c r="J491" t="s">
        <v>34</v>
      </c>
      <c r="K491" t="s">
        <v>35</v>
      </c>
      <c r="L491">
        <v>12.65</v>
      </c>
      <c r="M491" t="s">
        <v>36</v>
      </c>
      <c r="N491">
        <v>10.99</v>
      </c>
      <c r="O491" t="s">
        <v>36</v>
      </c>
      <c r="P491">
        <v>12.15</v>
      </c>
      <c r="Q491" t="s">
        <v>37</v>
      </c>
      <c r="R491">
        <v>10.56</v>
      </c>
      <c r="S491" t="s">
        <v>37</v>
      </c>
      <c r="T491">
        <v>1.59</v>
      </c>
      <c r="U491" t="s">
        <v>37</v>
      </c>
      <c r="V491" t="s">
        <v>2536</v>
      </c>
      <c r="W491" t="s">
        <v>299</v>
      </c>
      <c r="X491" t="s">
        <v>40</v>
      </c>
      <c r="Y491" t="s">
        <v>2537</v>
      </c>
      <c r="Z491">
        <v>7.39</v>
      </c>
      <c r="AA491" t="s">
        <v>37</v>
      </c>
      <c r="AB491">
        <v>1.59</v>
      </c>
      <c r="AC491" t="s">
        <v>37</v>
      </c>
      <c r="AD491">
        <v>5</v>
      </c>
      <c r="AE491">
        <f t="shared" si="53"/>
        <v>105</v>
      </c>
      <c r="AF491" s="8">
        <f t="shared" si="54"/>
        <v>11.571428571428571</v>
      </c>
      <c r="AG491" s="8">
        <f t="shared" si="55"/>
        <v>0.57857142857142851</v>
      </c>
      <c r="AH491">
        <f t="shared" si="56"/>
        <v>12.3</v>
      </c>
      <c r="AI491">
        <f t="shared" si="57"/>
        <v>0.61</v>
      </c>
      <c r="AJ491" s="9">
        <f t="shared" si="58"/>
        <v>8.9819999999999993</v>
      </c>
      <c r="AK491" s="10">
        <f t="shared" si="59"/>
        <v>8.4034285714285701</v>
      </c>
    </row>
    <row r="492" spans="1:37">
      <c r="A492" s="1">
        <v>41639</v>
      </c>
      <c r="B492">
        <v>1026312607516</v>
      </c>
      <c r="C492" t="s">
        <v>2538</v>
      </c>
      <c r="D492" t="s">
        <v>2539</v>
      </c>
      <c r="E492">
        <v>9781429963961</v>
      </c>
      <c r="F492" t="s">
        <v>2540</v>
      </c>
      <c r="G492" t="s">
        <v>2541</v>
      </c>
      <c r="H492" t="s">
        <v>62</v>
      </c>
      <c r="I492">
        <v>1</v>
      </c>
      <c r="J492" t="s">
        <v>34</v>
      </c>
      <c r="K492" t="s">
        <v>35</v>
      </c>
      <c r="L492">
        <v>11.49</v>
      </c>
      <c r="M492" t="s">
        <v>36</v>
      </c>
      <c r="N492">
        <v>9.99</v>
      </c>
      <c r="O492" t="s">
        <v>36</v>
      </c>
      <c r="P492">
        <v>11.04</v>
      </c>
      <c r="Q492" t="s">
        <v>37</v>
      </c>
      <c r="R492">
        <v>9.6</v>
      </c>
      <c r="S492" t="s">
        <v>37</v>
      </c>
      <c r="T492">
        <v>1.44</v>
      </c>
      <c r="U492" t="s">
        <v>37</v>
      </c>
      <c r="V492" t="s">
        <v>2387</v>
      </c>
      <c r="W492" t="s">
        <v>2388</v>
      </c>
      <c r="X492" t="s">
        <v>40</v>
      </c>
      <c r="Y492" t="s">
        <v>2389</v>
      </c>
      <c r="Z492">
        <v>6.72</v>
      </c>
      <c r="AA492" t="s">
        <v>37</v>
      </c>
      <c r="AB492">
        <v>1.44</v>
      </c>
      <c r="AC492" t="s">
        <v>37</v>
      </c>
      <c r="AD492">
        <v>5</v>
      </c>
      <c r="AE492">
        <f t="shared" si="53"/>
        <v>105</v>
      </c>
      <c r="AF492" s="8">
        <f t="shared" si="54"/>
        <v>10.514285714285714</v>
      </c>
      <c r="AG492" s="8">
        <f t="shared" si="55"/>
        <v>0.52571428571428569</v>
      </c>
      <c r="AH492">
        <f t="shared" si="56"/>
        <v>11.18</v>
      </c>
      <c r="AI492">
        <f t="shared" si="57"/>
        <v>0.55000000000000004</v>
      </c>
      <c r="AJ492" s="9">
        <f t="shared" si="58"/>
        <v>8.16</v>
      </c>
      <c r="AK492" s="10">
        <f t="shared" si="59"/>
        <v>7.6342857142857143</v>
      </c>
    </row>
    <row r="493" spans="1:37">
      <c r="A493" s="1">
        <v>41639</v>
      </c>
      <c r="B493">
        <v>1026313358519</v>
      </c>
      <c r="C493" t="s">
        <v>2542</v>
      </c>
      <c r="D493" t="s">
        <v>2543</v>
      </c>
      <c r="E493">
        <v>9781429955966</v>
      </c>
      <c r="F493" t="s">
        <v>673</v>
      </c>
      <c r="G493" t="s">
        <v>674</v>
      </c>
      <c r="I493">
        <v>1</v>
      </c>
      <c r="J493" t="s">
        <v>34</v>
      </c>
      <c r="K493" t="s">
        <v>35</v>
      </c>
      <c r="L493">
        <v>16.55</v>
      </c>
      <c r="M493" t="s">
        <v>36</v>
      </c>
      <c r="N493">
        <v>14.39</v>
      </c>
      <c r="O493" t="s">
        <v>36</v>
      </c>
      <c r="P493">
        <v>15.9</v>
      </c>
      <c r="Q493" t="s">
        <v>37</v>
      </c>
      <c r="R493">
        <v>13.83</v>
      </c>
      <c r="S493" t="s">
        <v>37</v>
      </c>
      <c r="T493">
        <v>2.0699999999999998</v>
      </c>
      <c r="U493" t="s">
        <v>37</v>
      </c>
      <c r="V493" t="s">
        <v>119</v>
      </c>
      <c r="W493" t="s">
        <v>56</v>
      </c>
      <c r="X493" t="s">
        <v>40</v>
      </c>
      <c r="Y493" t="s">
        <v>2544</v>
      </c>
      <c r="Z493">
        <v>9.68</v>
      </c>
      <c r="AA493" t="s">
        <v>37</v>
      </c>
      <c r="AB493">
        <v>2.0699999999999998</v>
      </c>
      <c r="AC493" t="s">
        <v>37</v>
      </c>
      <c r="AD493">
        <v>13</v>
      </c>
      <c r="AE493">
        <f t="shared" si="53"/>
        <v>113</v>
      </c>
      <c r="AF493" s="8">
        <f t="shared" si="54"/>
        <v>14.070796460176989</v>
      </c>
      <c r="AG493" s="8">
        <f t="shared" si="55"/>
        <v>1.8292035398230087</v>
      </c>
      <c r="AH493">
        <f t="shared" si="56"/>
        <v>14.96</v>
      </c>
      <c r="AI493">
        <f t="shared" si="57"/>
        <v>1.94</v>
      </c>
      <c r="AJ493" s="9">
        <f t="shared" si="58"/>
        <v>11.750999999999999</v>
      </c>
      <c r="AK493" s="10">
        <f t="shared" si="59"/>
        <v>9.9217964601769904</v>
      </c>
    </row>
    <row r="494" spans="1:37">
      <c r="A494" s="1">
        <v>41639</v>
      </c>
      <c r="B494">
        <v>1026313633519</v>
      </c>
      <c r="C494" t="s">
        <v>2545</v>
      </c>
      <c r="D494" t="s">
        <v>2546</v>
      </c>
      <c r="E494">
        <v>9781429955966</v>
      </c>
      <c r="F494" t="s">
        <v>673</v>
      </c>
      <c r="G494" t="s">
        <v>674</v>
      </c>
      <c r="I494">
        <v>1</v>
      </c>
      <c r="J494" t="s">
        <v>34</v>
      </c>
      <c r="K494" t="s">
        <v>35</v>
      </c>
      <c r="L494">
        <v>16.55</v>
      </c>
      <c r="M494" t="s">
        <v>36</v>
      </c>
      <c r="N494">
        <v>14.39</v>
      </c>
      <c r="O494" t="s">
        <v>36</v>
      </c>
      <c r="P494">
        <v>15.9</v>
      </c>
      <c r="Q494" t="s">
        <v>37</v>
      </c>
      <c r="R494">
        <v>13.83</v>
      </c>
      <c r="S494" t="s">
        <v>37</v>
      </c>
      <c r="T494">
        <v>2.0699999999999998</v>
      </c>
      <c r="U494" t="s">
        <v>37</v>
      </c>
      <c r="V494" t="s">
        <v>119</v>
      </c>
      <c r="W494" t="s">
        <v>56</v>
      </c>
      <c r="X494" t="s">
        <v>40</v>
      </c>
      <c r="Y494" t="s">
        <v>2547</v>
      </c>
      <c r="Z494">
        <v>9.68</v>
      </c>
      <c r="AA494" t="s">
        <v>37</v>
      </c>
      <c r="AB494">
        <v>2.0699999999999998</v>
      </c>
      <c r="AC494" t="s">
        <v>37</v>
      </c>
      <c r="AD494">
        <v>13</v>
      </c>
      <c r="AE494">
        <f t="shared" si="53"/>
        <v>113</v>
      </c>
      <c r="AF494" s="8">
        <f t="shared" si="54"/>
        <v>14.070796460176989</v>
      </c>
      <c r="AG494" s="8">
        <f t="shared" si="55"/>
        <v>1.8292035398230087</v>
      </c>
      <c r="AH494">
        <f t="shared" si="56"/>
        <v>14.96</v>
      </c>
      <c r="AI494">
        <f t="shared" si="57"/>
        <v>1.94</v>
      </c>
      <c r="AJ494" s="9">
        <f t="shared" si="58"/>
        <v>11.750999999999999</v>
      </c>
      <c r="AK494" s="10">
        <f t="shared" si="59"/>
        <v>9.9217964601769904</v>
      </c>
    </row>
    <row r="495" spans="1:37">
      <c r="A495" s="1">
        <v>41639</v>
      </c>
      <c r="B495">
        <v>1026313864512</v>
      </c>
      <c r="C495" t="s">
        <v>2548</v>
      </c>
      <c r="D495" t="s">
        <v>2549</v>
      </c>
      <c r="E495">
        <v>9781429963985</v>
      </c>
      <c r="F495" t="s">
        <v>621</v>
      </c>
      <c r="G495" t="s">
        <v>622</v>
      </c>
      <c r="H495" t="s">
        <v>62</v>
      </c>
      <c r="I495">
        <v>1</v>
      </c>
      <c r="J495" t="s">
        <v>34</v>
      </c>
      <c r="K495" t="s">
        <v>35</v>
      </c>
      <c r="L495">
        <v>6.89</v>
      </c>
      <c r="M495" t="s">
        <v>36</v>
      </c>
      <c r="N495">
        <v>5.99</v>
      </c>
      <c r="O495" t="s">
        <v>36</v>
      </c>
      <c r="P495">
        <v>6.62</v>
      </c>
      <c r="Q495" t="s">
        <v>37</v>
      </c>
      <c r="R495">
        <v>5.76</v>
      </c>
      <c r="S495" t="s">
        <v>37</v>
      </c>
      <c r="T495">
        <v>0.86</v>
      </c>
      <c r="U495" t="s">
        <v>37</v>
      </c>
      <c r="V495" t="s">
        <v>2550</v>
      </c>
      <c r="W495" t="s">
        <v>299</v>
      </c>
      <c r="X495" t="s">
        <v>40</v>
      </c>
      <c r="Y495" t="s">
        <v>2551</v>
      </c>
      <c r="Z495">
        <v>4.03</v>
      </c>
      <c r="AA495" t="s">
        <v>37</v>
      </c>
      <c r="AB495">
        <v>0.86</v>
      </c>
      <c r="AC495" t="s">
        <v>37</v>
      </c>
      <c r="AD495">
        <v>5</v>
      </c>
      <c r="AE495">
        <f t="shared" si="53"/>
        <v>105</v>
      </c>
      <c r="AF495" s="8">
        <f t="shared" si="54"/>
        <v>6.3047619047619046</v>
      </c>
      <c r="AG495" s="8">
        <f t="shared" si="55"/>
        <v>0.31523809523809521</v>
      </c>
      <c r="AH495">
        <f t="shared" si="56"/>
        <v>6.7</v>
      </c>
      <c r="AI495">
        <f t="shared" si="57"/>
        <v>0.33</v>
      </c>
      <c r="AJ495" s="9">
        <f t="shared" si="58"/>
        <v>4.8920000000000003</v>
      </c>
      <c r="AK495" s="10">
        <f t="shared" si="59"/>
        <v>4.5767619047619048</v>
      </c>
    </row>
    <row r="496" spans="1:37">
      <c r="A496" s="1">
        <v>41639</v>
      </c>
      <c r="B496">
        <v>1026314129513</v>
      </c>
      <c r="C496" t="s">
        <v>2552</v>
      </c>
      <c r="D496" t="s">
        <v>2553</v>
      </c>
      <c r="E496">
        <v>9781466825024</v>
      </c>
      <c r="F496" t="s">
        <v>2554</v>
      </c>
      <c r="G496" t="s">
        <v>2555</v>
      </c>
      <c r="H496" t="s">
        <v>347</v>
      </c>
      <c r="I496">
        <v>1</v>
      </c>
      <c r="J496" t="s">
        <v>34</v>
      </c>
      <c r="K496" t="s">
        <v>35</v>
      </c>
      <c r="L496">
        <v>10.34</v>
      </c>
      <c r="M496" t="s">
        <v>36</v>
      </c>
      <c r="N496">
        <v>8.99</v>
      </c>
      <c r="O496" t="s">
        <v>36</v>
      </c>
      <c r="P496">
        <v>9.94</v>
      </c>
      <c r="Q496" t="s">
        <v>37</v>
      </c>
      <c r="R496">
        <v>8.64</v>
      </c>
      <c r="S496" t="s">
        <v>37</v>
      </c>
      <c r="T496">
        <v>1.3</v>
      </c>
      <c r="U496" t="s">
        <v>37</v>
      </c>
      <c r="V496" t="s">
        <v>213</v>
      </c>
      <c r="W496" t="s">
        <v>48</v>
      </c>
      <c r="X496" t="s">
        <v>40</v>
      </c>
      <c r="Y496" t="s">
        <v>2556</v>
      </c>
      <c r="Z496">
        <v>6.05</v>
      </c>
      <c r="AA496" t="s">
        <v>37</v>
      </c>
      <c r="AB496">
        <v>1.3</v>
      </c>
      <c r="AC496" t="s">
        <v>37</v>
      </c>
      <c r="AD496">
        <v>13</v>
      </c>
      <c r="AE496">
        <f t="shared" si="53"/>
        <v>113</v>
      </c>
      <c r="AF496" s="8">
        <f t="shared" si="54"/>
        <v>8.7964601769911503</v>
      </c>
      <c r="AG496" s="8">
        <f t="shared" si="55"/>
        <v>1.1435398230088496</v>
      </c>
      <c r="AH496">
        <f t="shared" si="56"/>
        <v>9.35</v>
      </c>
      <c r="AI496">
        <f t="shared" si="57"/>
        <v>1.21</v>
      </c>
      <c r="AJ496" s="9">
        <f t="shared" si="58"/>
        <v>7.347999999999999</v>
      </c>
      <c r="AK496" s="10">
        <f t="shared" si="59"/>
        <v>6.2044601769911498</v>
      </c>
    </row>
    <row r="497" spans="1:37">
      <c r="A497" s="1">
        <v>41639</v>
      </c>
      <c r="B497">
        <v>1026314498519</v>
      </c>
      <c r="C497" t="s">
        <v>2557</v>
      </c>
      <c r="D497" t="s">
        <v>2558</v>
      </c>
      <c r="E497">
        <v>9781429955966</v>
      </c>
      <c r="F497" t="s">
        <v>673</v>
      </c>
      <c r="G497" t="s">
        <v>674</v>
      </c>
      <c r="I497">
        <v>1</v>
      </c>
      <c r="J497" t="s">
        <v>34</v>
      </c>
      <c r="K497" t="s">
        <v>35</v>
      </c>
      <c r="L497">
        <v>18.39</v>
      </c>
      <c r="M497" t="s">
        <v>36</v>
      </c>
      <c r="N497">
        <v>15.99</v>
      </c>
      <c r="O497" t="s">
        <v>36</v>
      </c>
      <c r="P497">
        <v>15.9</v>
      </c>
      <c r="Q497" t="s">
        <v>37</v>
      </c>
      <c r="R497">
        <v>13.83</v>
      </c>
      <c r="S497" t="s">
        <v>37</v>
      </c>
      <c r="T497">
        <v>2.0699999999999998</v>
      </c>
      <c r="U497" t="s">
        <v>37</v>
      </c>
      <c r="V497" t="s">
        <v>2559</v>
      </c>
      <c r="W497" t="s">
        <v>120</v>
      </c>
      <c r="X497" t="s">
        <v>40</v>
      </c>
      <c r="Y497" t="s">
        <v>2560</v>
      </c>
      <c r="Z497">
        <v>9.68</v>
      </c>
      <c r="AA497" t="s">
        <v>37</v>
      </c>
      <c r="AB497">
        <v>2.0699999999999998</v>
      </c>
      <c r="AC497" t="s">
        <v>37</v>
      </c>
      <c r="AD497">
        <v>13</v>
      </c>
      <c r="AE497">
        <f t="shared" si="53"/>
        <v>113</v>
      </c>
      <c r="AF497" s="8">
        <f t="shared" si="54"/>
        <v>14.070796460176989</v>
      </c>
      <c r="AG497" s="8">
        <f t="shared" si="55"/>
        <v>1.8292035398230087</v>
      </c>
      <c r="AH497">
        <f t="shared" si="56"/>
        <v>14.96</v>
      </c>
      <c r="AI497">
        <f t="shared" si="57"/>
        <v>1.94</v>
      </c>
      <c r="AJ497" s="9">
        <f t="shared" si="58"/>
        <v>11.750999999999999</v>
      </c>
      <c r="AK497" s="10">
        <f t="shared" si="59"/>
        <v>9.9217964601769904</v>
      </c>
    </row>
    <row r="498" spans="1:37">
      <c r="A498" s="1">
        <v>41639</v>
      </c>
      <c r="B498">
        <v>1026315898516</v>
      </c>
      <c r="C498" t="s">
        <v>2561</v>
      </c>
      <c r="D498" t="s">
        <v>2562</v>
      </c>
      <c r="E498">
        <v>9781466839403</v>
      </c>
      <c r="F498" t="s">
        <v>2563</v>
      </c>
      <c r="G498" t="s">
        <v>2564</v>
      </c>
      <c r="H498" t="s">
        <v>2412</v>
      </c>
      <c r="I498">
        <v>1</v>
      </c>
      <c r="J498" t="s">
        <v>34</v>
      </c>
      <c r="K498" t="s">
        <v>35</v>
      </c>
      <c r="L498">
        <v>1.1399999999999999</v>
      </c>
      <c r="M498" t="s">
        <v>36</v>
      </c>
      <c r="N498">
        <v>0.99</v>
      </c>
      <c r="O498" t="s">
        <v>36</v>
      </c>
      <c r="P498">
        <v>1.1100000000000001</v>
      </c>
      <c r="Q498" t="s">
        <v>37</v>
      </c>
      <c r="R498">
        <v>0.96</v>
      </c>
      <c r="S498" t="s">
        <v>37</v>
      </c>
      <c r="T498">
        <v>0.15</v>
      </c>
      <c r="U498" t="s">
        <v>37</v>
      </c>
      <c r="V498" t="s">
        <v>2565</v>
      </c>
      <c r="W498" t="s">
        <v>162</v>
      </c>
      <c r="X498" t="s">
        <v>40</v>
      </c>
      <c r="Y498" t="s">
        <v>2566</v>
      </c>
      <c r="Z498">
        <v>0.67</v>
      </c>
      <c r="AA498" t="s">
        <v>37</v>
      </c>
      <c r="AB498">
        <v>0.15</v>
      </c>
      <c r="AC498" t="s">
        <v>37</v>
      </c>
      <c r="AD498">
        <v>5</v>
      </c>
      <c r="AE498">
        <f t="shared" si="53"/>
        <v>105</v>
      </c>
      <c r="AF498" s="8">
        <f t="shared" si="54"/>
        <v>1.0571428571428572</v>
      </c>
      <c r="AG498" s="8">
        <f t="shared" si="55"/>
        <v>5.2857142857142853E-2</v>
      </c>
      <c r="AH498">
        <f t="shared" si="56"/>
        <v>1.1200000000000001</v>
      </c>
      <c r="AI498">
        <f t="shared" si="57"/>
        <v>0.05</v>
      </c>
      <c r="AJ498" s="9">
        <f t="shared" si="58"/>
        <v>0.82200000000000006</v>
      </c>
      <c r="AK498" s="10">
        <f t="shared" si="59"/>
        <v>0.76914285714285724</v>
      </c>
    </row>
    <row r="499" spans="1:37">
      <c r="A499" s="1">
        <v>41639</v>
      </c>
      <c r="B499">
        <v>1026316206519</v>
      </c>
      <c r="C499" t="s">
        <v>2567</v>
      </c>
      <c r="D499" t="s">
        <v>2568</v>
      </c>
      <c r="E499">
        <v>9781466854208</v>
      </c>
      <c r="F499" t="s">
        <v>500</v>
      </c>
      <c r="G499" t="s">
        <v>501</v>
      </c>
      <c r="H499" t="s">
        <v>502</v>
      </c>
      <c r="I499">
        <v>1</v>
      </c>
      <c r="J499" t="s">
        <v>34</v>
      </c>
      <c r="K499" t="s">
        <v>35</v>
      </c>
      <c r="L499">
        <v>4.59</v>
      </c>
      <c r="M499" t="s">
        <v>36</v>
      </c>
      <c r="N499">
        <v>3.99</v>
      </c>
      <c r="O499" t="s">
        <v>36</v>
      </c>
      <c r="P499">
        <v>4.41</v>
      </c>
      <c r="Q499" t="s">
        <v>37</v>
      </c>
      <c r="R499">
        <v>3.83</v>
      </c>
      <c r="S499" t="s">
        <v>37</v>
      </c>
      <c r="T499">
        <v>0.57999999999999996</v>
      </c>
      <c r="U499" t="s">
        <v>37</v>
      </c>
      <c r="V499" t="s">
        <v>1106</v>
      </c>
      <c r="W499" t="s">
        <v>39</v>
      </c>
      <c r="X499" t="s">
        <v>40</v>
      </c>
      <c r="Y499" t="s">
        <v>2569</v>
      </c>
      <c r="Z499">
        <v>2.68</v>
      </c>
      <c r="AA499" t="s">
        <v>37</v>
      </c>
      <c r="AB499">
        <v>0.57999999999999996</v>
      </c>
      <c r="AC499" t="s">
        <v>37</v>
      </c>
      <c r="AD499">
        <v>5</v>
      </c>
      <c r="AE499">
        <f t="shared" si="53"/>
        <v>105</v>
      </c>
      <c r="AF499" s="8">
        <f t="shared" si="54"/>
        <v>4.2</v>
      </c>
      <c r="AG499" s="8">
        <f t="shared" si="55"/>
        <v>0.21</v>
      </c>
      <c r="AH499">
        <f t="shared" si="56"/>
        <v>4.46</v>
      </c>
      <c r="AI499">
        <f t="shared" si="57"/>
        <v>0.22</v>
      </c>
      <c r="AJ499" s="9">
        <f t="shared" si="58"/>
        <v>3.2610000000000001</v>
      </c>
      <c r="AK499" s="10">
        <f t="shared" si="59"/>
        <v>3.0510000000000002</v>
      </c>
    </row>
    <row r="500" spans="1:37">
      <c r="A500" s="1">
        <v>41639</v>
      </c>
      <c r="B500">
        <v>1026316286517</v>
      </c>
      <c r="C500" t="s">
        <v>2570</v>
      </c>
      <c r="D500" t="s">
        <v>2571</v>
      </c>
      <c r="E500">
        <v>9781429960335</v>
      </c>
      <c r="F500" t="s">
        <v>2572</v>
      </c>
      <c r="G500" t="s">
        <v>2573</v>
      </c>
      <c r="H500" t="s">
        <v>2574</v>
      </c>
      <c r="I500">
        <v>1</v>
      </c>
      <c r="J500" t="s">
        <v>34</v>
      </c>
      <c r="K500" t="s">
        <v>35</v>
      </c>
      <c r="L500">
        <v>10.34</v>
      </c>
      <c r="M500" t="s">
        <v>36</v>
      </c>
      <c r="N500">
        <v>8.99</v>
      </c>
      <c r="O500" t="s">
        <v>36</v>
      </c>
      <c r="P500">
        <v>9.93</v>
      </c>
      <c r="Q500" t="s">
        <v>37</v>
      </c>
      <c r="R500">
        <v>8.64</v>
      </c>
      <c r="S500" t="s">
        <v>37</v>
      </c>
      <c r="T500">
        <v>1.29</v>
      </c>
      <c r="U500" t="s">
        <v>37</v>
      </c>
      <c r="V500" t="s">
        <v>417</v>
      </c>
      <c r="W500" t="s">
        <v>39</v>
      </c>
      <c r="X500" t="s">
        <v>40</v>
      </c>
      <c r="Y500" t="s">
        <v>2575</v>
      </c>
      <c r="Z500">
        <v>6.05</v>
      </c>
      <c r="AA500" t="s">
        <v>37</v>
      </c>
      <c r="AB500">
        <v>1.29</v>
      </c>
      <c r="AC500" t="s">
        <v>37</v>
      </c>
      <c r="AD500">
        <v>5</v>
      </c>
      <c r="AE500">
        <f t="shared" si="53"/>
        <v>105</v>
      </c>
      <c r="AF500" s="8">
        <f t="shared" si="54"/>
        <v>9.4571428571428573</v>
      </c>
      <c r="AG500" s="8">
        <f t="shared" si="55"/>
        <v>0.47285714285714286</v>
      </c>
      <c r="AH500">
        <f t="shared" si="56"/>
        <v>10.06</v>
      </c>
      <c r="AI500">
        <f t="shared" si="57"/>
        <v>0.5</v>
      </c>
      <c r="AJ500" s="9">
        <f t="shared" si="58"/>
        <v>7.3380000000000001</v>
      </c>
      <c r="AK500" s="10">
        <f t="shared" si="59"/>
        <v>6.8651428571428568</v>
      </c>
    </row>
    <row r="501" spans="1:37">
      <c r="A501" s="1">
        <v>41639</v>
      </c>
      <c r="B501">
        <v>1026317876511</v>
      </c>
      <c r="C501" t="s">
        <v>2576</v>
      </c>
      <c r="D501" t="s">
        <v>2577</v>
      </c>
      <c r="E501">
        <v>9781429974004</v>
      </c>
      <c r="F501" t="s">
        <v>2578</v>
      </c>
      <c r="G501" t="s">
        <v>2579</v>
      </c>
      <c r="H501" t="s">
        <v>2580</v>
      </c>
      <c r="I501">
        <v>1</v>
      </c>
      <c r="J501" t="s">
        <v>34</v>
      </c>
      <c r="K501" t="s">
        <v>35</v>
      </c>
      <c r="L501">
        <v>10.34</v>
      </c>
      <c r="M501" t="s">
        <v>36</v>
      </c>
      <c r="N501">
        <v>8.99</v>
      </c>
      <c r="O501" t="s">
        <v>36</v>
      </c>
      <c r="P501">
        <v>9.93</v>
      </c>
      <c r="Q501" t="s">
        <v>37</v>
      </c>
      <c r="R501">
        <v>8.64</v>
      </c>
      <c r="S501" t="s">
        <v>37</v>
      </c>
      <c r="T501">
        <v>1.29</v>
      </c>
      <c r="U501" t="s">
        <v>37</v>
      </c>
      <c r="V501" t="s">
        <v>2581</v>
      </c>
      <c r="W501" t="s">
        <v>120</v>
      </c>
      <c r="X501" t="s">
        <v>40</v>
      </c>
      <c r="Y501" t="s">
        <v>2582</v>
      </c>
      <c r="Z501">
        <v>6.05</v>
      </c>
      <c r="AA501" t="s">
        <v>37</v>
      </c>
      <c r="AB501">
        <v>1.29</v>
      </c>
      <c r="AC501" t="s">
        <v>37</v>
      </c>
      <c r="AD501">
        <v>13</v>
      </c>
      <c r="AE501">
        <f t="shared" si="53"/>
        <v>113</v>
      </c>
      <c r="AF501" s="8">
        <f t="shared" si="54"/>
        <v>8.7876106194690262</v>
      </c>
      <c r="AG501" s="8">
        <f t="shared" si="55"/>
        <v>1.1423893805309735</v>
      </c>
      <c r="AH501">
        <f t="shared" si="56"/>
        <v>9.34</v>
      </c>
      <c r="AI501">
        <f t="shared" si="57"/>
        <v>1.21</v>
      </c>
      <c r="AJ501" s="9">
        <f t="shared" si="58"/>
        <v>7.3380000000000001</v>
      </c>
      <c r="AK501" s="10">
        <f t="shared" si="59"/>
        <v>6.1956106194690266</v>
      </c>
    </row>
    <row r="502" spans="1:37">
      <c r="A502" s="1">
        <v>41639</v>
      </c>
      <c r="B502">
        <v>1026317993519</v>
      </c>
      <c r="C502" t="s">
        <v>2583</v>
      </c>
      <c r="D502" t="s">
        <v>2584</v>
      </c>
      <c r="E502">
        <v>9781466850491</v>
      </c>
      <c r="F502" t="s">
        <v>694</v>
      </c>
      <c r="G502" t="s">
        <v>695</v>
      </c>
      <c r="H502" t="s">
        <v>696</v>
      </c>
      <c r="I502">
        <v>1</v>
      </c>
      <c r="J502" t="s">
        <v>34</v>
      </c>
      <c r="K502" t="s">
        <v>35</v>
      </c>
      <c r="L502">
        <v>0</v>
      </c>
      <c r="M502" t="s">
        <v>36</v>
      </c>
      <c r="N502">
        <v>0</v>
      </c>
      <c r="O502" t="s">
        <v>36</v>
      </c>
      <c r="P502">
        <v>0</v>
      </c>
      <c r="Q502" t="s">
        <v>37</v>
      </c>
      <c r="R502">
        <v>0</v>
      </c>
      <c r="S502" t="s">
        <v>37</v>
      </c>
      <c r="T502">
        <v>0</v>
      </c>
      <c r="U502" t="s">
        <v>37</v>
      </c>
      <c r="V502" t="s">
        <v>697</v>
      </c>
      <c r="W502" t="s">
        <v>193</v>
      </c>
      <c r="X502" t="s">
        <v>40</v>
      </c>
      <c r="Y502" t="s">
        <v>2585</v>
      </c>
      <c r="Z502">
        <v>0</v>
      </c>
      <c r="AA502" t="s">
        <v>37</v>
      </c>
      <c r="AB502">
        <v>0</v>
      </c>
      <c r="AC502" t="s">
        <v>37</v>
      </c>
      <c r="AD502">
        <v>5</v>
      </c>
      <c r="AE502">
        <f t="shared" si="53"/>
        <v>105</v>
      </c>
      <c r="AF502" s="8">
        <f t="shared" si="54"/>
        <v>0</v>
      </c>
      <c r="AG502" s="8">
        <f t="shared" si="55"/>
        <v>0</v>
      </c>
      <c r="AH502">
        <f t="shared" si="56"/>
        <v>0</v>
      </c>
      <c r="AI502">
        <f t="shared" si="57"/>
        <v>0</v>
      </c>
      <c r="AJ502" s="9">
        <f t="shared" si="58"/>
        <v>0</v>
      </c>
      <c r="AK502" s="10">
        <f t="shared" si="59"/>
        <v>0</v>
      </c>
    </row>
    <row r="503" spans="1:37">
      <c r="A503" s="1">
        <v>41639</v>
      </c>
      <c r="B503">
        <v>1026318088519</v>
      </c>
      <c r="C503" t="s">
        <v>2586</v>
      </c>
      <c r="D503" t="s">
        <v>2587</v>
      </c>
      <c r="E503">
        <v>9781466850491</v>
      </c>
      <c r="F503" t="s">
        <v>694</v>
      </c>
      <c r="G503" t="s">
        <v>695</v>
      </c>
      <c r="H503" t="s">
        <v>696</v>
      </c>
      <c r="I503">
        <v>1</v>
      </c>
      <c r="J503" t="s">
        <v>34</v>
      </c>
      <c r="K503" t="s">
        <v>35</v>
      </c>
      <c r="L503">
        <v>0</v>
      </c>
      <c r="M503" t="s">
        <v>36</v>
      </c>
      <c r="N503">
        <v>0</v>
      </c>
      <c r="O503" t="s">
        <v>36</v>
      </c>
      <c r="P503">
        <v>0</v>
      </c>
      <c r="Q503" t="s">
        <v>37</v>
      </c>
      <c r="R503">
        <v>0</v>
      </c>
      <c r="S503" t="s">
        <v>37</v>
      </c>
      <c r="T503">
        <v>0</v>
      </c>
      <c r="U503" t="s">
        <v>37</v>
      </c>
      <c r="V503" t="s">
        <v>2588</v>
      </c>
      <c r="W503" t="s">
        <v>547</v>
      </c>
      <c r="X503" t="s">
        <v>40</v>
      </c>
      <c r="Y503" t="s">
        <v>2589</v>
      </c>
      <c r="Z503">
        <v>0</v>
      </c>
      <c r="AA503" t="s">
        <v>37</v>
      </c>
      <c r="AB503">
        <v>0</v>
      </c>
      <c r="AC503" t="s">
        <v>37</v>
      </c>
      <c r="AD503">
        <v>13</v>
      </c>
      <c r="AE503">
        <f t="shared" si="53"/>
        <v>113</v>
      </c>
      <c r="AF503" s="8">
        <f t="shared" si="54"/>
        <v>0</v>
      </c>
      <c r="AG503" s="8">
        <f t="shared" si="55"/>
        <v>0</v>
      </c>
      <c r="AH503">
        <f t="shared" si="56"/>
        <v>0</v>
      </c>
      <c r="AI503">
        <f t="shared" si="57"/>
        <v>0</v>
      </c>
      <c r="AJ503" s="9">
        <f t="shared" si="58"/>
        <v>0</v>
      </c>
      <c r="AK503" s="10">
        <f t="shared" si="59"/>
        <v>0</v>
      </c>
    </row>
    <row r="504" spans="1:37">
      <c r="A504" s="1">
        <v>41639</v>
      </c>
      <c r="B504">
        <v>1026318506513</v>
      </c>
      <c r="C504" t="s">
        <v>2590</v>
      </c>
      <c r="D504" t="s">
        <v>2591</v>
      </c>
      <c r="E504">
        <v>9781429963947</v>
      </c>
      <c r="F504" t="s">
        <v>124</v>
      </c>
      <c r="G504" t="s">
        <v>125</v>
      </c>
      <c r="H504" t="s">
        <v>62</v>
      </c>
      <c r="I504">
        <v>1</v>
      </c>
      <c r="J504" t="s">
        <v>34</v>
      </c>
      <c r="K504" t="s">
        <v>35</v>
      </c>
      <c r="L504">
        <v>10.34</v>
      </c>
      <c r="M504" t="s">
        <v>36</v>
      </c>
      <c r="N504">
        <v>8.99</v>
      </c>
      <c r="O504" t="s">
        <v>36</v>
      </c>
      <c r="P504">
        <v>9.93</v>
      </c>
      <c r="Q504" t="s">
        <v>37</v>
      </c>
      <c r="R504">
        <v>8.64</v>
      </c>
      <c r="S504" t="s">
        <v>37</v>
      </c>
      <c r="T504">
        <v>1.29</v>
      </c>
      <c r="U504" t="s">
        <v>37</v>
      </c>
      <c r="V504" t="s">
        <v>1691</v>
      </c>
      <c r="W504" t="s">
        <v>1692</v>
      </c>
      <c r="X504" t="s">
        <v>40</v>
      </c>
      <c r="Y504" t="s">
        <v>2592</v>
      </c>
      <c r="Z504">
        <v>6.05</v>
      </c>
      <c r="AA504" t="s">
        <v>37</v>
      </c>
      <c r="AB504">
        <v>1.29</v>
      </c>
      <c r="AC504" t="s">
        <v>37</v>
      </c>
      <c r="AD504">
        <v>5</v>
      </c>
      <c r="AE504">
        <f t="shared" si="53"/>
        <v>105</v>
      </c>
      <c r="AF504" s="8">
        <f t="shared" si="54"/>
        <v>9.4571428571428573</v>
      </c>
      <c r="AG504" s="8">
        <f t="shared" si="55"/>
        <v>0.47285714285714286</v>
      </c>
      <c r="AH504">
        <f t="shared" si="56"/>
        <v>10.06</v>
      </c>
      <c r="AI504">
        <f t="shared" si="57"/>
        <v>0.5</v>
      </c>
      <c r="AJ504" s="9">
        <f t="shared" si="58"/>
        <v>7.3380000000000001</v>
      </c>
      <c r="AK504" s="10">
        <f t="shared" si="59"/>
        <v>6.8651428571428568</v>
      </c>
    </row>
    <row r="505" spans="1:37">
      <c r="A505" s="1">
        <v>41639</v>
      </c>
      <c r="B505">
        <v>1026320116522</v>
      </c>
      <c r="C505" t="s">
        <v>2593</v>
      </c>
      <c r="D505" t="s">
        <v>2594</v>
      </c>
      <c r="E505">
        <v>9781250032232</v>
      </c>
      <c r="F505" t="s">
        <v>2595</v>
      </c>
      <c r="G505" t="s">
        <v>2596</v>
      </c>
      <c r="H505" t="s">
        <v>347</v>
      </c>
      <c r="I505">
        <v>1</v>
      </c>
      <c r="J505" t="s">
        <v>34</v>
      </c>
      <c r="K505" t="s">
        <v>35</v>
      </c>
      <c r="L505">
        <v>10.34</v>
      </c>
      <c r="M505" t="s">
        <v>36</v>
      </c>
      <c r="N505">
        <v>8.99</v>
      </c>
      <c r="O505" t="s">
        <v>36</v>
      </c>
      <c r="P505">
        <v>10.029999999999999</v>
      </c>
      <c r="Q505" t="s">
        <v>37</v>
      </c>
      <c r="R505">
        <v>8.7200000000000006</v>
      </c>
      <c r="S505" t="s">
        <v>37</v>
      </c>
      <c r="T505">
        <v>1.31</v>
      </c>
      <c r="U505" t="s">
        <v>37</v>
      </c>
      <c r="V505" t="s">
        <v>1472</v>
      </c>
      <c r="W505" t="s">
        <v>140</v>
      </c>
      <c r="X505" t="s">
        <v>40</v>
      </c>
      <c r="Y505" t="s">
        <v>2597</v>
      </c>
      <c r="Z505">
        <v>6.1</v>
      </c>
      <c r="AA505" t="s">
        <v>37</v>
      </c>
      <c r="AB505">
        <v>1.31</v>
      </c>
      <c r="AC505" t="s">
        <v>37</v>
      </c>
      <c r="AD505">
        <v>5</v>
      </c>
      <c r="AE505">
        <f t="shared" si="53"/>
        <v>105</v>
      </c>
      <c r="AF505" s="8">
        <f t="shared" si="54"/>
        <v>9.5523809523809504</v>
      </c>
      <c r="AG505" s="8">
        <f t="shared" si="55"/>
        <v>0.4776190476190475</v>
      </c>
      <c r="AH505">
        <f t="shared" si="56"/>
        <v>10.16</v>
      </c>
      <c r="AI505">
        <f t="shared" si="57"/>
        <v>0.5</v>
      </c>
      <c r="AJ505" s="9">
        <f t="shared" si="58"/>
        <v>7.4139999999999997</v>
      </c>
      <c r="AK505" s="10">
        <f t="shared" si="59"/>
        <v>6.9363809523809525</v>
      </c>
    </row>
    <row r="506" spans="1:37">
      <c r="A506" s="1">
        <v>41639</v>
      </c>
      <c r="B506">
        <v>1026320388522</v>
      </c>
      <c r="C506" t="s">
        <v>2598</v>
      </c>
      <c r="D506" t="s">
        <v>2599</v>
      </c>
      <c r="E506">
        <v>9781466824942</v>
      </c>
      <c r="F506" t="s">
        <v>2600</v>
      </c>
      <c r="G506" t="s">
        <v>2601</v>
      </c>
      <c r="H506" t="s">
        <v>347</v>
      </c>
      <c r="I506">
        <v>1</v>
      </c>
      <c r="J506" t="s">
        <v>34</v>
      </c>
      <c r="K506" t="s">
        <v>35</v>
      </c>
      <c r="L506">
        <v>10.34</v>
      </c>
      <c r="M506" t="s">
        <v>36</v>
      </c>
      <c r="N506">
        <v>8.99</v>
      </c>
      <c r="O506" t="s">
        <v>36</v>
      </c>
      <c r="P506">
        <v>9.93</v>
      </c>
      <c r="Q506" t="s">
        <v>37</v>
      </c>
      <c r="R506">
        <v>8.64</v>
      </c>
      <c r="S506" t="s">
        <v>37</v>
      </c>
      <c r="T506">
        <v>1.29</v>
      </c>
      <c r="U506" t="s">
        <v>37</v>
      </c>
      <c r="V506" t="s">
        <v>1472</v>
      </c>
      <c r="W506" t="s">
        <v>140</v>
      </c>
      <c r="X506" t="s">
        <v>40</v>
      </c>
      <c r="Y506" t="s">
        <v>2597</v>
      </c>
      <c r="Z506">
        <v>6.05</v>
      </c>
      <c r="AA506" t="s">
        <v>37</v>
      </c>
      <c r="AB506">
        <v>1.29</v>
      </c>
      <c r="AC506" t="s">
        <v>37</v>
      </c>
      <c r="AD506">
        <v>5</v>
      </c>
      <c r="AE506">
        <f t="shared" si="53"/>
        <v>105</v>
      </c>
      <c r="AF506" s="8">
        <f t="shared" si="54"/>
        <v>9.4571428571428573</v>
      </c>
      <c r="AG506" s="8">
        <f t="shared" si="55"/>
        <v>0.47285714285714286</v>
      </c>
      <c r="AH506">
        <f t="shared" si="56"/>
        <v>10.06</v>
      </c>
      <c r="AI506">
        <f t="shared" si="57"/>
        <v>0.5</v>
      </c>
      <c r="AJ506" s="9">
        <f t="shared" si="58"/>
        <v>7.3380000000000001</v>
      </c>
      <c r="AK506" s="10">
        <f t="shared" si="59"/>
        <v>6.8651428571428568</v>
      </c>
    </row>
    <row r="507" spans="1:37">
      <c r="A507" s="1">
        <v>41639</v>
      </c>
      <c r="B507">
        <v>1026322339520</v>
      </c>
      <c r="C507" t="s">
        <v>2602</v>
      </c>
      <c r="D507" t="s">
        <v>2603</v>
      </c>
      <c r="E507">
        <v>9781250018069</v>
      </c>
      <c r="F507" t="s">
        <v>2604</v>
      </c>
      <c r="G507" t="s">
        <v>2605</v>
      </c>
      <c r="H507" t="s">
        <v>2436</v>
      </c>
      <c r="I507">
        <v>1</v>
      </c>
      <c r="J507" t="s">
        <v>34</v>
      </c>
      <c r="K507" t="s">
        <v>35</v>
      </c>
      <c r="L507">
        <v>12.64</v>
      </c>
      <c r="M507" t="s">
        <v>36</v>
      </c>
      <c r="N507">
        <v>10.99</v>
      </c>
      <c r="O507" t="s">
        <v>36</v>
      </c>
      <c r="P507">
        <v>12.15</v>
      </c>
      <c r="Q507" t="s">
        <v>37</v>
      </c>
      <c r="R507">
        <v>10.56</v>
      </c>
      <c r="S507" t="s">
        <v>37</v>
      </c>
      <c r="T507">
        <v>1.59</v>
      </c>
      <c r="U507" t="s">
        <v>37</v>
      </c>
      <c r="V507" t="s">
        <v>2437</v>
      </c>
      <c r="W507" t="s">
        <v>744</v>
      </c>
      <c r="X507" t="s">
        <v>40</v>
      </c>
      <c r="Y507" t="s">
        <v>2438</v>
      </c>
      <c r="Z507">
        <v>7.39</v>
      </c>
      <c r="AA507" t="s">
        <v>37</v>
      </c>
      <c r="AB507">
        <v>1.59</v>
      </c>
      <c r="AC507" t="s">
        <v>37</v>
      </c>
      <c r="AD507">
        <v>15</v>
      </c>
      <c r="AE507">
        <f t="shared" si="53"/>
        <v>115</v>
      </c>
      <c r="AF507" s="8">
        <f t="shared" si="54"/>
        <v>10.565217391304348</v>
      </c>
      <c r="AG507" s="8">
        <f t="shared" si="55"/>
        <v>1.5847826086956522</v>
      </c>
      <c r="AH507">
        <f t="shared" si="56"/>
        <v>11.23</v>
      </c>
      <c r="AI507">
        <f t="shared" si="57"/>
        <v>1.68</v>
      </c>
      <c r="AJ507" s="9">
        <f t="shared" si="58"/>
        <v>8.9819999999999993</v>
      </c>
      <c r="AK507" s="10">
        <f t="shared" si="59"/>
        <v>7.3972173913043466</v>
      </c>
    </row>
    <row r="508" spans="1:37">
      <c r="A508" s="1">
        <v>41639</v>
      </c>
      <c r="B508">
        <v>1026326398520</v>
      </c>
      <c r="C508" t="s">
        <v>2606</v>
      </c>
      <c r="D508" t="s">
        <v>2607</v>
      </c>
      <c r="E508">
        <v>9781429955966</v>
      </c>
      <c r="F508" t="s">
        <v>673</v>
      </c>
      <c r="G508" t="s">
        <v>674</v>
      </c>
      <c r="I508">
        <v>1</v>
      </c>
      <c r="J508" t="s">
        <v>34</v>
      </c>
      <c r="K508" t="s">
        <v>35</v>
      </c>
      <c r="L508">
        <v>16.55</v>
      </c>
      <c r="M508" t="s">
        <v>36</v>
      </c>
      <c r="N508">
        <v>14.39</v>
      </c>
      <c r="O508" t="s">
        <v>36</v>
      </c>
      <c r="P508">
        <v>15.9</v>
      </c>
      <c r="Q508" t="s">
        <v>37</v>
      </c>
      <c r="R508">
        <v>13.83</v>
      </c>
      <c r="S508" t="s">
        <v>37</v>
      </c>
      <c r="T508">
        <v>2.0699999999999998</v>
      </c>
      <c r="U508" t="s">
        <v>37</v>
      </c>
      <c r="V508" t="s">
        <v>2608</v>
      </c>
      <c r="W508" t="s">
        <v>1798</v>
      </c>
      <c r="X508" t="s">
        <v>40</v>
      </c>
      <c r="Y508" t="s">
        <v>2609</v>
      </c>
      <c r="Z508">
        <v>9.68</v>
      </c>
      <c r="AA508" t="s">
        <v>37</v>
      </c>
      <c r="AB508">
        <v>2.0699999999999998</v>
      </c>
      <c r="AC508" t="s">
        <v>37</v>
      </c>
      <c r="AD508">
        <v>5</v>
      </c>
      <c r="AE508">
        <f t="shared" si="53"/>
        <v>105</v>
      </c>
      <c r="AF508" s="8">
        <f t="shared" si="54"/>
        <v>15.142857142857144</v>
      </c>
      <c r="AG508" s="8">
        <f t="shared" si="55"/>
        <v>0.75714285714285723</v>
      </c>
      <c r="AH508">
        <f t="shared" si="56"/>
        <v>16.100000000000001</v>
      </c>
      <c r="AI508">
        <f t="shared" si="57"/>
        <v>0.8</v>
      </c>
      <c r="AJ508" s="9">
        <f t="shared" si="58"/>
        <v>11.750999999999999</v>
      </c>
      <c r="AK508" s="10">
        <f t="shared" si="59"/>
        <v>10.993857142857141</v>
      </c>
    </row>
    <row r="509" spans="1:37">
      <c r="A509" s="1">
        <v>41639</v>
      </c>
      <c r="B509">
        <v>1026328589518</v>
      </c>
      <c r="C509" t="s">
        <v>2610</v>
      </c>
      <c r="D509" t="s">
        <v>2611</v>
      </c>
      <c r="E509">
        <v>9781466820975</v>
      </c>
      <c r="F509" t="s">
        <v>104</v>
      </c>
      <c r="G509" t="s">
        <v>105</v>
      </c>
      <c r="H509" t="s">
        <v>101</v>
      </c>
      <c r="I509">
        <v>1</v>
      </c>
      <c r="J509" t="s">
        <v>34</v>
      </c>
      <c r="K509" t="s">
        <v>35</v>
      </c>
      <c r="L509">
        <v>3.44</v>
      </c>
      <c r="M509" t="s">
        <v>36</v>
      </c>
      <c r="N509">
        <v>2.99</v>
      </c>
      <c r="O509" t="s">
        <v>36</v>
      </c>
      <c r="P509">
        <v>3.31</v>
      </c>
      <c r="Q509" t="s">
        <v>37</v>
      </c>
      <c r="R509">
        <v>2.87</v>
      </c>
      <c r="S509" t="s">
        <v>37</v>
      </c>
      <c r="T509">
        <v>0.44</v>
      </c>
      <c r="U509" t="s">
        <v>37</v>
      </c>
      <c r="V509" t="s">
        <v>239</v>
      </c>
      <c r="W509" t="s">
        <v>56</v>
      </c>
      <c r="X509" t="s">
        <v>40</v>
      </c>
      <c r="Y509" t="s">
        <v>2612</v>
      </c>
      <c r="Z509">
        <v>2.0099999999999998</v>
      </c>
      <c r="AA509" t="s">
        <v>37</v>
      </c>
      <c r="AB509">
        <v>0.44</v>
      </c>
      <c r="AC509" t="s">
        <v>37</v>
      </c>
      <c r="AD509">
        <v>13</v>
      </c>
      <c r="AE509">
        <f t="shared" si="53"/>
        <v>113</v>
      </c>
      <c r="AF509" s="8">
        <f t="shared" si="54"/>
        <v>2.9292035398230087</v>
      </c>
      <c r="AG509" s="8">
        <f t="shared" si="55"/>
        <v>0.38079646017699109</v>
      </c>
      <c r="AH509">
        <f t="shared" si="56"/>
        <v>3.11</v>
      </c>
      <c r="AI509">
        <f t="shared" si="57"/>
        <v>0.4</v>
      </c>
      <c r="AJ509" s="9">
        <f t="shared" si="58"/>
        <v>2.4489999999999998</v>
      </c>
      <c r="AK509" s="10">
        <f t="shared" si="59"/>
        <v>2.068203539823009</v>
      </c>
    </row>
    <row r="510" spans="1:37">
      <c r="A510" s="1">
        <v>41639</v>
      </c>
      <c r="B510">
        <v>1026330503516</v>
      </c>
      <c r="C510" t="s">
        <v>2613</v>
      </c>
      <c r="D510" t="s">
        <v>2614</v>
      </c>
      <c r="E510">
        <v>9781466830479</v>
      </c>
      <c r="F510" t="s">
        <v>2615</v>
      </c>
      <c r="G510" t="s">
        <v>2616</v>
      </c>
      <c r="H510" t="s">
        <v>1427</v>
      </c>
      <c r="I510">
        <v>1</v>
      </c>
      <c r="J510" t="s">
        <v>34</v>
      </c>
      <c r="K510" t="s">
        <v>35</v>
      </c>
      <c r="L510">
        <v>2.29</v>
      </c>
      <c r="M510" t="s">
        <v>36</v>
      </c>
      <c r="N510">
        <v>1.99</v>
      </c>
      <c r="O510" t="s">
        <v>36</v>
      </c>
      <c r="P510">
        <v>2.2000000000000002</v>
      </c>
      <c r="Q510" t="s">
        <v>37</v>
      </c>
      <c r="R510">
        <v>1.91</v>
      </c>
      <c r="S510" t="s">
        <v>37</v>
      </c>
      <c r="T510">
        <v>0.28999999999999998</v>
      </c>
      <c r="U510" t="s">
        <v>37</v>
      </c>
      <c r="V510" t="s">
        <v>259</v>
      </c>
      <c r="W510" t="s">
        <v>56</v>
      </c>
      <c r="X510" t="s">
        <v>40</v>
      </c>
      <c r="Y510" t="s">
        <v>2617</v>
      </c>
      <c r="Z510">
        <v>1.34</v>
      </c>
      <c r="AA510" t="s">
        <v>37</v>
      </c>
      <c r="AB510">
        <v>0.28999999999999998</v>
      </c>
      <c r="AC510" t="s">
        <v>37</v>
      </c>
      <c r="AD510">
        <v>13</v>
      </c>
      <c r="AE510">
        <f t="shared" si="53"/>
        <v>113</v>
      </c>
      <c r="AF510" s="8">
        <f t="shared" si="54"/>
        <v>1.946902654867257</v>
      </c>
      <c r="AG510" s="8">
        <f t="shared" si="55"/>
        <v>0.2530973451327434</v>
      </c>
      <c r="AH510">
        <f t="shared" si="56"/>
        <v>2.0699999999999998</v>
      </c>
      <c r="AI510">
        <f t="shared" si="57"/>
        <v>0.26</v>
      </c>
      <c r="AJ510" s="9">
        <f t="shared" si="58"/>
        <v>1.627</v>
      </c>
      <c r="AK510" s="10">
        <f t="shared" si="59"/>
        <v>1.3739026548672566</v>
      </c>
    </row>
    <row r="511" spans="1:37">
      <c r="A511" s="1">
        <v>41639</v>
      </c>
      <c r="B511">
        <v>1026331274521</v>
      </c>
      <c r="C511" t="s">
        <v>2618</v>
      </c>
      <c r="D511" t="s">
        <v>2619</v>
      </c>
      <c r="E511">
        <v>9781250027665</v>
      </c>
      <c r="F511" t="s">
        <v>399</v>
      </c>
      <c r="G511" t="s">
        <v>400</v>
      </c>
      <c r="H511" t="s">
        <v>401</v>
      </c>
      <c r="I511">
        <v>1</v>
      </c>
      <c r="J511" t="s">
        <v>34</v>
      </c>
      <c r="K511" t="s">
        <v>35</v>
      </c>
      <c r="L511">
        <v>16.55</v>
      </c>
      <c r="M511" t="s">
        <v>36</v>
      </c>
      <c r="N511">
        <v>14.39</v>
      </c>
      <c r="O511" t="s">
        <v>36</v>
      </c>
      <c r="P511">
        <v>15.9</v>
      </c>
      <c r="Q511" t="s">
        <v>37</v>
      </c>
      <c r="R511">
        <v>13.83</v>
      </c>
      <c r="S511" t="s">
        <v>37</v>
      </c>
      <c r="T511">
        <v>2.0699999999999998</v>
      </c>
      <c r="U511" t="s">
        <v>37</v>
      </c>
      <c r="V511" t="s">
        <v>119</v>
      </c>
      <c r="W511" t="s">
        <v>120</v>
      </c>
      <c r="X511" t="s">
        <v>40</v>
      </c>
      <c r="Y511" t="s">
        <v>2620</v>
      </c>
      <c r="Z511">
        <v>9.68</v>
      </c>
      <c r="AA511" t="s">
        <v>37</v>
      </c>
      <c r="AB511">
        <v>2.0699999999999998</v>
      </c>
      <c r="AC511" t="s">
        <v>37</v>
      </c>
      <c r="AD511">
        <v>13</v>
      </c>
      <c r="AE511">
        <f t="shared" si="53"/>
        <v>113</v>
      </c>
      <c r="AF511" s="8">
        <f t="shared" si="54"/>
        <v>14.070796460176989</v>
      </c>
      <c r="AG511" s="8">
        <f t="shared" si="55"/>
        <v>1.8292035398230087</v>
      </c>
      <c r="AH511">
        <f t="shared" si="56"/>
        <v>14.96</v>
      </c>
      <c r="AI511">
        <f t="shared" si="57"/>
        <v>1.94</v>
      </c>
      <c r="AJ511" s="9">
        <f t="shared" si="58"/>
        <v>11.750999999999999</v>
      </c>
      <c r="AK511" s="10">
        <f t="shared" si="59"/>
        <v>9.9217964601769904</v>
      </c>
    </row>
    <row r="512" spans="1:37">
      <c r="A512" s="1">
        <v>41639</v>
      </c>
      <c r="B512">
        <v>1026331632521</v>
      </c>
      <c r="C512" t="s">
        <v>2621</v>
      </c>
      <c r="D512" t="s">
        <v>2622</v>
      </c>
      <c r="E512">
        <v>9781250026149</v>
      </c>
      <c r="F512" t="s">
        <v>392</v>
      </c>
      <c r="G512" t="s">
        <v>393</v>
      </c>
      <c r="H512" t="s">
        <v>394</v>
      </c>
      <c r="I512">
        <v>1</v>
      </c>
      <c r="J512" t="s">
        <v>34</v>
      </c>
      <c r="K512" t="s">
        <v>35</v>
      </c>
      <c r="L512">
        <v>16.09</v>
      </c>
      <c r="M512" t="s">
        <v>36</v>
      </c>
      <c r="N512">
        <v>13.99</v>
      </c>
      <c r="O512" t="s">
        <v>36</v>
      </c>
      <c r="P512">
        <v>15.46</v>
      </c>
      <c r="Q512" t="s">
        <v>37</v>
      </c>
      <c r="R512">
        <v>13.44</v>
      </c>
      <c r="S512" t="s">
        <v>37</v>
      </c>
      <c r="T512">
        <v>2.02</v>
      </c>
      <c r="U512" t="s">
        <v>37</v>
      </c>
      <c r="V512" t="s">
        <v>119</v>
      </c>
      <c r="W512" t="s">
        <v>120</v>
      </c>
      <c r="X512" t="s">
        <v>40</v>
      </c>
      <c r="Y512" t="s">
        <v>2620</v>
      </c>
      <c r="Z512">
        <v>9.41</v>
      </c>
      <c r="AA512" t="s">
        <v>37</v>
      </c>
      <c r="AB512">
        <v>2.02</v>
      </c>
      <c r="AC512" t="s">
        <v>37</v>
      </c>
      <c r="AD512">
        <v>13</v>
      </c>
      <c r="AE512">
        <f t="shared" si="53"/>
        <v>113</v>
      </c>
      <c r="AF512" s="8">
        <f t="shared" si="54"/>
        <v>13.681415929203542</v>
      </c>
      <c r="AG512" s="8">
        <f t="shared" si="55"/>
        <v>1.7785840707964604</v>
      </c>
      <c r="AH512">
        <f t="shared" si="56"/>
        <v>14.55</v>
      </c>
      <c r="AI512">
        <f t="shared" si="57"/>
        <v>1.89</v>
      </c>
      <c r="AJ512" s="9">
        <f t="shared" si="58"/>
        <v>11.427999999999999</v>
      </c>
      <c r="AK512" s="10">
        <f t="shared" si="59"/>
        <v>9.6494159292035384</v>
      </c>
    </row>
    <row r="513" spans="1:37">
      <c r="A513" s="1">
        <v>41639</v>
      </c>
      <c r="B513">
        <v>1026332768522</v>
      </c>
      <c r="C513" t="s">
        <v>2623</v>
      </c>
      <c r="D513" t="s">
        <v>2624</v>
      </c>
      <c r="E513">
        <v>9781429922258</v>
      </c>
      <c r="F513" t="s">
        <v>415</v>
      </c>
      <c r="G513" t="s">
        <v>416</v>
      </c>
      <c r="H513" t="s">
        <v>410</v>
      </c>
      <c r="I513">
        <v>1</v>
      </c>
      <c r="J513" t="s">
        <v>34</v>
      </c>
      <c r="K513" t="s">
        <v>35</v>
      </c>
      <c r="L513">
        <v>10.34</v>
      </c>
      <c r="M513" t="s">
        <v>36</v>
      </c>
      <c r="N513">
        <v>8.99</v>
      </c>
      <c r="O513" t="s">
        <v>36</v>
      </c>
      <c r="P513">
        <v>9.93</v>
      </c>
      <c r="Q513" t="s">
        <v>37</v>
      </c>
      <c r="R513">
        <v>8.64</v>
      </c>
      <c r="S513" t="s">
        <v>37</v>
      </c>
      <c r="T513">
        <v>1.29</v>
      </c>
      <c r="U513" t="s">
        <v>37</v>
      </c>
      <c r="V513" t="s">
        <v>1608</v>
      </c>
      <c r="W513" t="s">
        <v>56</v>
      </c>
      <c r="X513" t="s">
        <v>40</v>
      </c>
      <c r="Y513" t="s">
        <v>1609</v>
      </c>
      <c r="Z513">
        <v>6.05</v>
      </c>
      <c r="AA513" t="s">
        <v>37</v>
      </c>
      <c r="AB513">
        <v>1.29</v>
      </c>
      <c r="AC513" t="s">
        <v>37</v>
      </c>
      <c r="AD513">
        <v>13</v>
      </c>
      <c r="AE513">
        <f t="shared" si="53"/>
        <v>113</v>
      </c>
      <c r="AF513" s="8">
        <f t="shared" si="54"/>
        <v>8.7876106194690262</v>
      </c>
      <c r="AG513" s="8">
        <f t="shared" si="55"/>
        <v>1.1423893805309735</v>
      </c>
      <c r="AH513">
        <f t="shared" si="56"/>
        <v>9.34</v>
      </c>
      <c r="AI513">
        <f t="shared" si="57"/>
        <v>1.21</v>
      </c>
      <c r="AJ513" s="9">
        <f t="shared" si="58"/>
        <v>7.3380000000000001</v>
      </c>
      <c r="AK513" s="10">
        <f t="shared" si="59"/>
        <v>6.1956106194690266</v>
      </c>
    </row>
    <row r="514" spans="1:37">
      <c r="A514" s="1">
        <v>41639</v>
      </c>
      <c r="B514">
        <v>1026335000519</v>
      </c>
      <c r="C514" t="s">
        <v>2625</v>
      </c>
      <c r="D514" t="s">
        <v>2626</v>
      </c>
      <c r="E514">
        <v>9781429990813</v>
      </c>
      <c r="F514" t="s">
        <v>2627</v>
      </c>
      <c r="G514" t="s">
        <v>2628</v>
      </c>
      <c r="H514" t="s">
        <v>2574</v>
      </c>
      <c r="I514">
        <v>1</v>
      </c>
      <c r="J514" t="s">
        <v>34</v>
      </c>
      <c r="K514" t="s">
        <v>35</v>
      </c>
      <c r="L514">
        <v>2.2999999999999998</v>
      </c>
      <c r="M514" t="s">
        <v>36</v>
      </c>
      <c r="N514">
        <v>1.99</v>
      </c>
      <c r="O514" t="s">
        <v>36</v>
      </c>
      <c r="P514">
        <v>2.21</v>
      </c>
      <c r="Q514" t="s">
        <v>37</v>
      </c>
      <c r="R514">
        <v>1.91</v>
      </c>
      <c r="S514" t="s">
        <v>37</v>
      </c>
      <c r="T514">
        <v>0.3</v>
      </c>
      <c r="U514" t="s">
        <v>37</v>
      </c>
      <c r="V514" t="s">
        <v>81</v>
      </c>
      <c r="W514" t="s">
        <v>178</v>
      </c>
      <c r="X514" t="s">
        <v>40</v>
      </c>
      <c r="Y514" t="s">
        <v>2629</v>
      </c>
      <c r="Z514">
        <v>1.34</v>
      </c>
      <c r="AA514" t="s">
        <v>37</v>
      </c>
      <c r="AB514">
        <v>0.3</v>
      </c>
      <c r="AC514" t="s">
        <v>37</v>
      </c>
      <c r="AD514">
        <v>5</v>
      </c>
      <c r="AE514">
        <f t="shared" si="53"/>
        <v>105</v>
      </c>
      <c r="AF514" s="8">
        <f t="shared" si="54"/>
        <v>2.1047619047619048</v>
      </c>
      <c r="AG514" s="8">
        <f t="shared" si="55"/>
        <v>0.10523809523809524</v>
      </c>
      <c r="AH514">
        <f t="shared" si="56"/>
        <v>2.23</v>
      </c>
      <c r="AI514">
        <f t="shared" si="57"/>
        <v>0.11</v>
      </c>
      <c r="AJ514" s="9">
        <f t="shared" si="58"/>
        <v>1.637</v>
      </c>
      <c r="AK514" s="10">
        <f t="shared" si="59"/>
        <v>1.5317619047619049</v>
      </c>
    </row>
    <row r="515" spans="1:37">
      <c r="A515" s="1">
        <v>41639</v>
      </c>
      <c r="B515">
        <v>1026335001519</v>
      </c>
      <c r="C515" t="s">
        <v>2625</v>
      </c>
      <c r="D515" t="s">
        <v>2626</v>
      </c>
      <c r="E515">
        <v>9781466831285</v>
      </c>
      <c r="F515" t="s">
        <v>2630</v>
      </c>
      <c r="G515" t="s">
        <v>2631</v>
      </c>
      <c r="H515" t="s">
        <v>2574</v>
      </c>
      <c r="I515">
        <v>1</v>
      </c>
      <c r="J515" t="s">
        <v>34</v>
      </c>
      <c r="K515" t="s">
        <v>35</v>
      </c>
      <c r="L515">
        <v>2.2999999999999998</v>
      </c>
      <c r="M515" t="s">
        <v>36</v>
      </c>
      <c r="N515">
        <v>1.99</v>
      </c>
      <c r="O515" t="s">
        <v>36</v>
      </c>
      <c r="P515">
        <v>2.21</v>
      </c>
      <c r="Q515" t="s">
        <v>37</v>
      </c>
      <c r="R515">
        <v>1.91</v>
      </c>
      <c r="S515" t="s">
        <v>37</v>
      </c>
      <c r="T515">
        <v>0.3</v>
      </c>
      <c r="U515" t="s">
        <v>37</v>
      </c>
      <c r="V515" t="s">
        <v>81</v>
      </c>
      <c r="W515" t="s">
        <v>178</v>
      </c>
      <c r="X515" t="s">
        <v>40</v>
      </c>
      <c r="Y515" t="s">
        <v>2629</v>
      </c>
      <c r="Z515">
        <v>1.34</v>
      </c>
      <c r="AA515" t="s">
        <v>37</v>
      </c>
      <c r="AB515">
        <v>0.3</v>
      </c>
      <c r="AC515" t="s">
        <v>37</v>
      </c>
      <c r="AD515">
        <v>5</v>
      </c>
      <c r="AE515">
        <f t="shared" si="53"/>
        <v>105</v>
      </c>
      <c r="AF515" s="8">
        <f t="shared" si="54"/>
        <v>2.1047619047619048</v>
      </c>
      <c r="AG515" s="8">
        <f t="shared" si="55"/>
        <v>0.10523809523809524</v>
      </c>
      <c r="AH515">
        <f t="shared" si="56"/>
        <v>2.23</v>
      </c>
      <c r="AI515">
        <f t="shared" si="57"/>
        <v>0.11</v>
      </c>
      <c r="AJ515" s="9">
        <f t="shared" si="58"/>
        <v>1.637</v>
      </c>
      <c r="AK515" s="10">
        <f t="shared" si="59"/>
        <v>1.5317619047619049</v>
      </c>
    </row>
    <row r="516" spans="1:37">
      <c r="A516" s="1">
        <v>41639</v>
      </c>
      <c r="B516">
        <v>1026335230519</v>
      </c>
      <c r="C516" t="s">
        <v>2632</v>
      </c>
      <c r="D516" t="s">
        <v>2633</v>
      </c>
      <c r="E516">
        <v>9781429963947</v>
      </c>
      <c r="F516" t="s">
        <v>124</v>
      </c>
      <c r="G516" t="s">
        <v>125</v>
      </c>
      <c r="H516" t="s">
        <v>62</v>
      </c>
      <c r="I516">
        <v>1</v>
      </c>
      <c r="J516" t="s">
        <v>34</v>
      </c>
      <c r="K516" t="s">
        <v>35</v>
      </c>
      <c r="L516">
        <v>10.34</v>
      </c>
      <c r="M516" t="s">
        <v>36</v>
      </c>
      <c r="N516">
        <v>8.99</v>
      </c>
      <c r="O516" t="s">
        <v>36</v>
      </c>
      <c r="P516">
        <v>9.93</v>
      </c>
      <c r="Q516" t="s">
        <v>37</v>
      </c>
      <c r="R516">
        <v>8.64</v>
      </c>
      <c r="S516" t="s">
        <v>37</v>
      </c>
      <c r="T516">
        <v>1.29</v>
      </c>
      <c r="U516" t="s">
        <v>37</v>
      </c>
      <c r="V516" t="s">
        <v>1577</v>
      </c>
      <c r="W516" t="s">
        <v>120</v>
      </c>
      <c r="X516" t="s">
        <v>40</v>
      </c>
      <c r="Y516" t="s">
        <v>2634</v>
      </c>
      <c r="Z516">
        <v>6.05</v>
      </c>
      <c r="AA516" t="s">
        <v>37</v>
      </c>
      <c r="AB516">
        <v>1.29</v>
      </c>
      <c r="AC516" t="s">
        <v>37</v>
      </c>
      <c r="AD516">
        <v>13</v>
      </c>
      <c r="AE516">
        <f t="shared" ref="AE516:AE579" si="60">AD516+100</f>
        <v>113</v>
      </c>
      <c r="AF516" s="8">
        <f t="shared" si="54"/>
        <v>8.7876106194690262</v>
      </c>
      <c r="AG516" s="8">
        <f t="shared" si="55"/>
        <v>1.1423893805309735</v>
      </c>
      <c r="AH516">
        <f t="shared" si="56"/>
        <v>9.34</v>
      </c>
      <c r="AI516">
        <f t="shared" si="57"/>
        <v>1.21</v>
      </c>
      <c r="AJ516" s="9">
        <f t="shared" si="58"/>
        <v>7.3380000000000001</v>
      </c>
      <c r="AK516" s="10">
        <f t="shared" si="59"/>
        <v>6.1956106194690266</v>
      </c>
    </row>
    <row r="517" spans="1:37">
      <c r="A517" s="1">
        <v>41639</v>
      </c>
      <c r="B517">
        <v>1026336957519</v>
      </c>
      <c r="C517" t="s">
        <v>2635</v>
      </c>
      <c r="D517" t="s">
        <v>2636</v>
      </c>
      <c r="E517">
        <v>9781429955966</v>
      </c>
      <c r="F517" t="s">
        <v>673</v>
      </c>
      <c r="G517" t="s">
        <v>674</v>
      </c>
      <c r="I517">
        <v>1</v>
      </c>
      <c r="J517" t="s">
        <v>34</v>
      </c>
      <c r="K517" t="s">
        <v>35</v>
      </c>
      <c r="L517">
        <v>16.55</v>
      </c>
      <c r="M517" t="s">
        <v>36</v>
      </c>
      <c r="N517">
        <v>14.39</v>
      </c>
      <c r="O517" t="s">
        <v>36</v>
      </c>
      <c r="P517">
        <v>15.9</v>
      </c>
      <c r="Q517" t="s">
        <v>37</v>
      </c>
      <c r="R517">
        <v>13.83</v>
      </c>
      <c r="S517" t="s">
        <v>37</v>
      </c>
      <c r="T517">
        <v>2.0699999999999998</v>
      </c>
      <c r="U517" t="s">
        <v>37</v>
      </c>
      <c r="V517" t="s">
        <v>119</v>
      </c>
      <c r="W517" t="s">
        <v>56</v>
      </c>
      <c r="X517" t="s">
        <v>40</v>
      </c>
      <c r="Y517" t="s">
        <v>2637</v>
      </c>
      <c r="Z517">
        <v>9.68</v>
      </c>
      <c r="AA517" t="s">
        <v>37</v>
      </c>
      <c r="AB517">
        <v>2.0699999999999998</v>
      </c>
      <c r="AC517" t="s">
        <v>37</v>
      </c>
      <c r="AD517">
        <v>13</v>
      </c>
      <c r="AE517">
        <f t="shared" si="60"/>
        <v>113</v>
      </c>
      <c r="AF517" s="8">
        <f t="shared" ref="AF517:AF580" si="61">((P517/AE517)*100)*ABS(I517)</f>
        <v>14.070796460176989</v>
      </c>
      <c r="AG517" s="8">
        <f t="shared" ref="AG517:AG580" si="62">+AF517*AD517/100</f>
        <v>1.8292035398230087</v>
      </c>
      <c r="AH517">
        <f t="shared" ref="AH517:AH580" si="63">TRUNC(AF517*1.0638,2)</f>
        <v>14.96</v>
      </c>
      <c r="AI517">
        <f t="shared" ref="AI517:AI580" si="64">TRUNC(AG517*1.0638,2)</f>
        <v>1.94</v>
      </c>
      <c r="AJ517" s="9">
        <f t="shared" ref="AJ517:AJ580" si="65">((P517-T517)*0.7+T517)*ABS(I517)</f>
        <v>11.750999999999999</v>
      </c>
      <c r="AK517" s="10">
        <f t="shared" ref="AK517:AK580" si="66">(AJ517-AG517)</f>
        <v>9.9217964601769904</v>
      </c>
    </row>
    <row r="518" spans="1:37">
      <c r="A518" s="1">
        <v>41639</v>
      </c>
      <c r="B518">
        <v>1026346844520</v>
      </c>
      <c r="C518" t="s">
        <v>2638</v>
      </c>
      <c r="D518" t="s">
        <v>2639</v>
      </c>
      <c r="E518">
        <v>9780805096675</v>
      </c>
      <c r="F518" t="s">
        <v>1125</v>
      </c>
      <c r="G518" t="s">
        <v>1126</v>
      </c>
      <c r="H518" t="s">
        <v>206</v>
      </c>
      <c r="I518">
        <v>1</v>
      </c>
      <c r="J518" t="s">
        <v>34</v>
      </c>
      <c r="K518" t="s">
        <v>35</v>
      </c>
      <c r="L518">
        <v>16.55</v>
      </c>
      <c r="M518" t="s">
        <v>36</v>
      </c>
      <c r="N518">
        <v>14.39</v>
      </c>
      <c r="O518" t="s">
        <v>36</v>
      </c>
      <c r="P518">
        <v>15.9</v>
      </c>
      <c r="Q518" t="s">
        <v>37</v>
      </c>
      <c r="R518">
        <v>13.83</v>
      </c>
      <c r="S518" t="s">
        <v>37</v>
      </c>
      <c r="T518">
        <v>2.0699999999999998</v>
      </c>
      <c r="U518" t="s">
        <v>37</v>
      </c>
      <c r="V518" t="s">
        <v>2640</v>
      </c>
      <c r="W518" t="s">
        <v>56</v>
      </c>
      <c r="X518" t="s">
        <v>40</v>
      </c>
      <c r="Y518" t="s">
        <v>2641</v>
      </c>
      <c r="Z518">
        <v>9.68</v>
      </c>
      <c r="AA518" t="s">
        <v>37</v>
      </c>
      <c r="AB518">
        <v>2.0699999999999998</v>
      </c>
      <c r="AC518" t="s">
        <v>37</v>
      </c>
      <c r="AD518">
        <v>13</v>
      </c>
      <c r="AE518">
        <f t="shared" si="60"/>
        <v>113</v>
      </c>
      <c r="AF518" s="8">
        <f t="shared" si="61"/>
        <v>14.070796460176989</v>
      </c>
      <c r="AG518" s="8">
        <f t="shared" si="62"/>
        <v>1.8292035398230087</v>
      </c>
      <c r="AH518">
        <f t="shared" si="63"/>
        <v>14.96</v>
      </c>
      <c r="AI518">
        <f t="shared" si="64"/>
        <v>1.94</v>
      </c>
      <c r="AJ518" s="9">
        <f t="shared" si="65"/>
        <v>11.750999999999999</v>
      </c>
      <c r="AK518" s="10">
        <f t="shared" si="66"/>
        <v>9.9217964601769904</v>
      </c>
    </row>
    <row r="519" spans="1:37">
      <c r="A519" s="1">
        <v>41639</v>
      </c>
      <c r="B519">
        <v>1026349511517</v>
      </c>
      <c r="C519" t="s">
        <v>2642</v>
      </c>
      <c r="D519" t="s">
        <v>2643</v>
      </c>
      <c r="E519">
        <v>9781250035202</v>
      </c>
      <c r="F519" t="s">
        <v>2644</v>
      </c>
      <c r="G519" t="s">
        <v>2645</v>
      </c>
      <c r="H519" t="s">
        <v>2646</v>
      </c>
      <c r="I519">
        <v>1</v>
      </c>
      <c r="J519" t="s">
        <v>34</v>
      </c>
      <c r="K519" t="s">
        <v>35</v>
      </c>
      <c r="L519">
        <v>18.39</v>
      </c>
      <c r="M519" t="s">
        <v>36</v>
      </c>
      <c r="N519">
        <v>15.99</v>
      </c>
      <c r="O519" t="s">
        <v>36</v>
      </c>
      <c r="P519">
        <v>17.670000000000002</v>
      </c>
      <c r="Q519" t="s">
        <v>37</v>
      </c>
      <c r="R519">
        <v>15.37</v>
      </c>
      <c r="S519" t="s">
        <v>37</v>
      </c>
      <c r="T519">
        <v>2.2999999999999998</v>
      </c>
      <c r="U519" t="s">
        <v>37</v>
      </c>
      <c r="V519" t="s">
        <v>2647</v>
      </c>
      <c r="W519" t="s">
        <v>56</v>
      </c>
      <c r="X519" t="s">
        <v>40</v>
      </c>
      <c r="Y519" t="s">
        <v>2648</v>
      </c>
      <c r="Z519">
        <v>10.76</v>
      </c>
      <c r="AA519" t="s">
        <v>37</v>
      </c>
      <c r="AB519">
        <v>2.2999999999999998</v>
      </c>
      <c r="AC519" t="s">
        <v>37</v>
      </c>
      <c r="AD519">
        <v>13</v>
      </c>
      <c r="AE519">
        <f t="shared" si="60"/>
        <v>113</v>
      </c>
      <c r="AF519" s="8">
        <f t="shared" si="61"/>
        <v>15.637168141592921</v>
      </c>
      <c r="AG519" s="8">
        <f t="shared" si="62"/>
        <v>2.0328318584070799</v>
      </c>
      <c r="AH519">
        <f t="shared" si="63"/>
        <v>16.63</v>
      </c>
      <c r="AI519">
        <f t="shared" si="64"/>
        <v>2.16</v>
      </c>
      <c r="AJ519" s="9">
        <f t="shared" si="65"/>
        <v>13.059000000000001</v>
      </c>
      <c r="AK519" s="10">
        <f t="shared" si="66"/>
        <v>11.026168141592921</v>
      </c>
    </row>
    <row r="520" spans="1:37">
      <c r="A520" s="1">
        <v>41639</v>
      </c>
      <c r="B520">
        <v>1026350441514</v>
      </c>
      <c r="C520" t="s">
        <v>2649</v>
      </c>
      <c r="D520" t="s">
        <v>2650</v>
      </c>
      <c r="E520">
        <v>9780805096675</v>
      </c>
      <c r="F520" t="s">
        <v>1125</v>
      </c>
      <c r="G520" t="s">
        <v>1126</v>
      </c>
      <c r="H520" t="s">
        <v>206</v>
      </c>
      <c r="I520">
        <v>1</v>
      </c>
      <c r="J520" t="s">
        <v>34</v>
      </c>
      <c r="K520" t="s">
        <v>35</v>
      </c>
      <c r="L520">
        <v>16.55</v>
      </c>
      <c r="M520" t="s">
        <v>36</v>
      </c>
      <c r="N520">
        <v>14.39</v>
      </c>
      <c r="O520" t="s">
        <v>36</v>
      </c>
      <c r="P520">
        <v>15.9</v>
      </c>
      <c r="Q520" t="s">
        <v>37</v>
      </c>
      <c r="R520">
        <v>13.83</v>
      </c>
      <c r="S520" t="s">
        <v>37</v>
      </c>
      <c r="T520">
        <v>2.0699999999999998</v>
      </c>
      <c r="U520" t="s">
        <v>37</v>
      </c>
      <c r="V520" t="s">
        <v>1530</v>
      </c>
      <c r="W520" t="s">
        <v>485</v>
      </c>
      <c r="X520" t="s">
        <v>40</v>
      </c>
      <c r="Y520" t="s">
        <v>2651</v>
      </c>
      <c r="Z520">
        <v>9.68</v>
      </c>
      <c r="AA520" t="s">
        <v>37</v>
      </c>
      <c r="AB520">
        <v>2.0699999999999998</v>
      </c>
      <c r="AC520" t="s">
        <v>37</v>
      </c>
      <c r="AD520">
        <v>13</v>
      </c>
      <c r="AE520">
        <f t="shared" si="60"/>
        <v>113</v>
      </c>
      <c r="AF520" s="8">
        <f t="shared" si="61"/>
        <v>14.070796460176989</v>
      </c>
      <c r="AG520" s="8">
        <f t="shared" si="62"/>
        <v>1.8292035398230087</v>
      </c>
      <c r="AH520">
        <f t="shared" si="63"/>
        <v>14.96</v>
      </c>
      <c r="AI520">
        <f t="shared" si="64"/>
        <v>1.94</v>
      </c>
      <c r="AJ520" s="9">
        <f t="shared" si="65"/>
        <v>11.750999999999999</v>
      </c>
      <c r="AK520" s="10">
        <f t="shared" si="66"/>
        <v>9.9217964601769904</v>
      </c>
    </row>
    <row r="521" spans="1:37">
      <c r="A521" s="1">
        <v>41639</v>
      </c>
      <c r="B521">
        <v>1026350481512</v>
      </c>
      <c r="C521" t="s">
        <v>2652</v>
      </c>
      <c r="D521" t="s">
        <v>2653</v>
      </c>
      <c r="E521">
        <v>9781466818736</v>
      </c>
      <c r="F521" t="s">
        <v>2654</v>
      </c>
      <c r="G521" t="s">
        <v>2655</v>
      </c>
      <c r="H521" t="s">
        <v>2656</v>
      </c>
      <c r="I521">
        <v>1</v>
      </c>
      <c r="J521" t="s">
        <v>34</v>
      </c>
      <c r="K521" t="s">
        <v>35</v>
      </c>
      <c r="L521">
        <v>10.34</v>
      </c>
      <c r="M521" t="s">
        <v>36</v>
      </c>
      <c r="N521">
        <v>8.99</v>
      </c>
      <c r="O521" t="s">
        <v>36</v>
      </c>
      <c r="P521">
        <v>9.94</v>
      </c>
      <c r="Q521" t="s">
        <v>37</v>
      </c>
      <c r="R521">
        <v>8.64</v>
      </c>
      <c r="S521" t="s">
        <v>37</v>
      </c>
      <c r="T521">
        <v>1.3</v>
      </c>
      <c r="U521" t="s">
        <v>37</v>
      </c>
      <c r="V521" t="s">
        <v>1898</v>
      </c>
      <c r="W521" t="s">
        <v>56</v>
      </c>
      <c r="X521" t="s">
        <v>40</v>
      </c>
      <c r="Y521" t="s">
        <v>2657</v>
      </c>
      <c r="Z521">
        <v>6.05</v>
      </c>
      <c r="AA521" t="s">
        <v>37</v>
      </c>
      <c r="AB521">
        <v>1.3</v>
      </c>
      <c r="AC521" t="s">
        <v>37</v>
      </c>
      <c r="AD521">
        <v>13</v>
      </c>
      <c r="AE521">
        <f t="shared" si="60"/>
        <v>113</v>
      </c>
      <c r="AF521" s="8">
        <f t="shared" si="61"/>
        <v>8.7964601769911503</v>
      </c>
      <c r="AG521" s="8">
        <f t="shared" si="62"/>
        <v>1.1435398230088496</v>
      </c>
      <c r="AH521">
        <f t="shared" si="63"/>
        <v>9.35</v>
      </c>
      <c r="AI521">
        <f t="shared" si="64"/>
        <v>1.21</v>
      </c>
      <c r="AJ521" s="9">
        <f t="shared" si="65"/>
        <v>7.347999999999999</v>
      </c>
      <c r="AK521" s="10">
        <f t="shared" si="66"/>
        <v>6.2044601769911498</v>
      </c>
    </row>
    <row r="522" spans="1:37">
      <c r="A522" s="1">
        <v>41639</v>
      </c>
      <c r="B522">
        <v>1026350759512</v>
      </c>
      <c r="C522" t="s">
        <v>2658</v>
      </c>
      <c r="D522" t="s">
        <v>2659</v>
      </c>
      <c r="E522">
        <v>9781250019974</v>
      </c>
      <c r="F522" t="s">
        <v>1773</v>
      </c>
      <c r="G522" t="s">
        <v>1774</v>
      </c>
      <c r="H522" t="s">
        <v>184</v>
      </c>
      <c r="I522">
        <v>1</v>
      </c>
      <c r="J522" t="s">
        <v>34</v>
      </c>
      <c r="K522" t="s">
        <v>35</v>
      </c>
      <c r="L522">
        <v>10.34</v>
      </c>
      <c r="M522" t="s">
        <v>36</v>
      </c>
      <c r="N522">
        <v>8.99</v>
      </c>
      <c r="O522" t="s">
        <v>36</v>
      </c>
      <c r="P522">
        <v>9.94</v>
      </c>
      <c r="Q522" t="s">
        <v>37</v>
      </c>
      <c r="R522">
        <v>8.64</v>
      </c>
      <c r="S522" t="s">
        <v>37</v>
      </c>
      <c r="T522">
        <v>1.3</v>
      </c>
      <c r="U522" t="s">
        <v>37</v>
      </c>
      <c r="V522" t="s">
        <v>1898</v>
      </c>
      <c r="W522" t="s">
        <v>56</v>
      </c>
      <c r="X522" t="s">
        <v>40</v>
      </c>
      <c r="Y522" t="s">
        <v>2657</v>
      </c>
      <c r="Z522">
        <v>6.05</v>
      </c>
      <c r="AA522" t="s">
        <v>37</v>
      </c>
      <c r="AB522">
        <v>1.3</v>
      </c>
      <c r="AC522" t="s">
        <v>37</v>
      </c>
      <c r="AD522">
        <v>13</v>
      </c>
      <c r="AE522">
        <f t="shared" si="60"/>
        <v>113</v>
      </c>
      <c r="AF522" s="8">
        <f t="shared" si="61"/>
        <v>8.7964601769911503</v>
      </c>
      <c r="AG522" s="8">
        <f t="shared" si="62"/>
        <v>1.1435398230088496</v>
      </c>
      <c r="AH522">
        <f t="shared" si="63"/>
        <v>9.35</v>
      </c>
      <c r="AI522">
        <f t="shared" si="64"/>
        <v>1.21</v>
      </c>
      <c r="AJ522" s="9">
        <f t="shared" si="65"/>
        <v>7.347999999999999</v>
      </c>
      <c r="AK522" s="10">
        <f t="shared" si="66"/>
        <v>6.2044601769911498</v>
      </c>
    </row>
    <row r="523" spans="1:37">
      <c r="A523" s="1">
        <v>41639</v>
      </c>
      <c r="B523">
        <v>1026350821512</v>
      </c>
      <c r="C523" t="s">
        <v>2660</v>
      </c>
      <c r="D523" t="s">
        <v>2661</v>
      </c>
      <c r="E523">
        <v>9781250020000</v>
      </c>
      <c r="F523" t="s">
        <v>1330</v>
      </c>
      <c r="G523" t="s">
        <v>1331</v>
      </c>
      <c r="H523" t="s">
        <v>184</v>
      </c>
      <c r="I523">
        <v>1</v>
      </c>
      <c r="J523" t="s">
        <v>34</v>
      </c>
      <c r="K523" t="s">
        <v>35</v>
      </c>
      <c r="L523">
        <v>10.34</v>
      </c>
      <c r="M523" t="s">
        <v>36</v>
      </c>
      <c r="N523">
        <v>8.99</v>
      </c>
      <c r="O523" t="s">
        <v>36</v>
      </c>
      <c r="P523">
        <v>9.94</v>
      </c>
      <c r="Q523" t="s">
        <v>37</v>
      </c>
      <c r="R523">
        <v>8.64</v>
      </c>
      <c r="S523" t="s">
        <v>37</v>
      </c>
      <c r="T523">
        <v>1.3</v>
      </c>
      <c r="U523" t="s">
        <v>37</v>
      </c>
      <c r="V523" t="s">
        <v>1898</v>
      </c>
      <c r="W523" t="s">
        <v>56</v>
      </c>
      <c r="X523" t="s">
        <v>40</v>
      </c>
      <c r="Y523" t="s">
        <v>2657</v>
      </c>
      <c r="Z523">
        <v>6.05</v>
      </c>
      <c r="AA523" t="s">
        <v>37</v>
      </c>
      <c r="AB523">
        <v>1.3</v>
      </c>
      <c r="AC523" t="s">
        <v>37</v>
      </c>
      <c r="AD523">
        <v>13</v>
      </c>
      <c r="AE523">
        <f t="shared" si="60"/>
        <v>113</v>
      </c>
      <c r="AF523" s="8">
        <f t="shared" si="61"/>
        <v>8.7964601769911503</v>
      </c>
      <c r="AG523" s="8">
        <f t="shared" si="62"/>
        <v>1.1435398230088496</v>
      </c>
      <c r="AH523">
        <f t="shared" si="63"/>
        <v>9.35</v>
      </c>
      <c r="AI523">
        <f t="shared" si="64"/>
        <v>1.21</v>
      </c>
      <c r="AJ523" s="9">
        <f t="shared" si="65"/>
        <v>7.347999999999999</v>
      </c>
      <c r="AK523" s="10">
        <f t="shared" si="66"/>
        <v>6.2044601769911498</v>
      </c>
    </row>
    <row r="524" spans="1:37">
      <c r="A524" s="1">
        <v>41639</v>
      </c>
      <c r="B524">
        <v>1026351026512</v>
      </c>
      <c r="C524" t="s">
        <v>2662</v>
      </c>
      <c r="D524" t="s">
        <v>2663</v>
      </c>
      <c r="E524">
        <v>9780312207519</v>
      </c>
      <c r="F524" t="s">
        <v>2664</v>
      </c>
      <c r="G524" t="s">
        <v>2665</v>
      </c>
      <c r="H524" t="s">
        <v>2666</v>
      </c>
      <c r="I524">
        <v>1</v>
      </c>
      <c r="J524" t="s">
        <v>34</v>
      </c>
      <c r="K524" t="s">
        <v>35</v>
      </c>
      <c r="L524">
        <v>10.34</v>
      </c>
      <c r="M524" t="s">
        <v>36</v>
      </c>
      <c r="N524">
        <v>8.99</v>
      </c>
      <c r="O524" t="s">
        <v>36</v>
      </c>
      <c r="P524">
        <v>9.94</v>
      </c>
      <c r="Q524" t="s">
        <v>37</v>
      </c>
      <c r="R524">
        <v>8.64</v>
      </c>
      <c r="S524" t="s">
        <v>37</v>
      </c>
      <c r="T524">
        <v>1.3</v>
      </c>
      <c r="U524" t="s">
        <v>37</v>
      </c>
      <c r="V524" t="s">
        <v>1898</v>
      </c>
      <c r="W524" t="s">
        <v>56</v>
      </c>
      <c r="X524" t="s">
        <v>40</v>
      </c>
      <c r="Y524" t="s">
        <v>2657</v>
      </c>
      <c r="Z524">
        <v>6.05</v>
      </c>
      <c r="AA524" t="s">
        <v>37</v>
      </c>
      <c r="AB524">
        <v>1.3</v>
      </c>
      <c r="AC524" t="s">
        <v>37</v>
      </c>
      <c r="AD524">
        <v>13</v>
      </c>
      <c r="AE524">
        <f t="shared" si="60"/>
        <v>113</v>
      </c>
      <c r="AF524" s="8">
        <f t="shared" si="61"/>
        <v>8.7964601769911503</v>
      </c>
      <c r="AG524" s="8">
        <f t="shared" si="62"/>
        <v>1.1435398230088496</v>
      </c>
      <c r="AH524">
        <f t="shared" si="63"/>
        <v>9.35</v>
      </c>
      <c r="AI524">
        <f t="shared" si="64"/>
        <v>1.21</v>
      </c>
      <c r="AJ524" s="9">
        <f t="shared" si="65"/>
        <v>7.347999999999999</v>
      </c>
      <c r="AK524" s="10">
        <f t="shared" si="66"/>
        <v>6.2044601769911498</v>
      </c>
    </row>
    <row r="525" spans="1:37">
      <c r="A525" s="1">
        <v>41639</v>
      </c>
      <c r="B525">
        <v>1026354348518</v>
      </c>
      <c r="C525" t="s">
        <v>2667</v>
      </c>
      <c r="D525" t="s">
        <v>2668</v>
      </c>
      <c r="E525">
        <v>9781429905411</v>
      </c>
      <c r="F525" t="s">
        <v>2669</v>
      </c>
      <c r="G525" t="s">
        <v>2670</v>
      </c>
      <c r="H525" t="s">
        <v>2671</v>
      </c>
      <c r="I525">
        <v>1</v>
      </c>
      <c r="J525" t="s">
        <v>34</v>
      </c>
      <c r="K525" t="s">
        <v>35</v>
      </c>
      <c r="L525">
        <v>10.34</v>
      </c>
      <c r="M525" t="s">
        <v>36</v>
      </c>
      <c r="N525">
        <v>8.99</v>
      </c>
      <c r="O525" t="s">
        <v>36</v>
      </c>
      <c r="P525">
        <v>9.93</v>
      </c>
      <c r="Q525" t="s">
        <v>37</v>
      </c>
      <c r="R525">
        <v>8.64</v>
      </c>
      <c r="S525" t="s">
        <v>37</v>
      </c>
      <c r="T525">
        <v>1.29</v>
      </c>
      <c r="U525" t="s">
        <v>37</v>
      </c>
      <c r="V525" t="s">
        <v>239</v>
      </c>
      <c r="W525" t="s">
        <v>48</v>
      </c>
      <c r="X525" t="s">
        <v>40</v>
      </c>
      <c r="Y525" t="s">
        <v>2672</v>
      </c>
      <c r="Z525">
        <v>6.05</v>
      </c>
      <c r="AA525" t="s">
        <v>37</v>
      </c>
      <c r="AB525">
        <v>1.29</v>
      </c>
      <c r="AC525" t="s">
        <v>37</v>
      </c>
      <c r="AD525">
        <v>13</v>
      </c>
      <c r="AE525">
        <f t="shared" si="60"/>
        <v>113</v>
      </c>
      <c r="AF525" s="8">
        <f t="shared" si="61"/>
        <v>8.7876106194690262</v>
      </c>
      <c r="AG525" s="8">
        <f t="shared" si="62"/>
        <v>1.1423893805309735</v>
      </c>
      <c r="AH525">
        <f t="shared" si="63"/>
        <v>9.34</v>
      </c>
      <c r="AI525">
        <f t="shared" si="64"/>
        <v>1.21</v>
      </c>
      <c r="AJ525" s="9">
        <f t="shared" si="65"/>
        <v>7.3380000000000001</v>
      </c>
      <c r="AK525" s="10">
        <f t="shared" si="66"/>
        <v>6.1956106194690266</v>
      </c>
    </row>
    <row r="526" spans="1:37">
      <c r="A526" s="1">
        <v>41639</v>
      </c>
      <c r="B526">
        <v>1026354945522</v>
      </c>
      <c r="C526" t="s">
        <v>2673</v>
      </c>
      <c r="D526" t="s">
        <v>2674</v>
      </c>
      <c r="E526">
        <v>9781429967419</v>
      </c>
      <c r="F526" t="s">
        <v>2015</v>
      </c>
      <c r="G526" t="s">
        <v>2016</v>
      </c>
      <c r="H526" t="s">
        <v>764</v>
      </c>
      <c r="I526">
        <v>1</v>
      </c>
      <c r="J526" t="s">
        <v>34</v>
      </c>
      <c r="K526" t="s">
        <v>35</v>
      </c>
      <c r="L526">
        <v>10.34</v>
      </c>
      <c r="M526" t="s">
        <v>36</v>
      </c>
      <c r="N526">
        <v>8.99</v>
      </c>
      <c r="O526" t="s">
        <v>36</v>
      </c>
      <c r="P526">
        <v>9.94</v>
      </c>
      <c r="Q526" t="s">
        <v>37</v>
      </c>
      <c r="R526">
        <v>8.64</v>
      </c>
      <c r="S526" t="s">
        <v>37</v>
      </c>
      <c r="T526">
        <v>1.3</v>
      </c>
      <c r="U526" t="s">
        <v>37</v>
      </c>
      <c r="V526" t="s">
        <v>2675</v>
      </c>
      <c r="W526" t="s">
        <v>140</v>
      </c>
      <c r="X526" t="s">
        <v>40</v>
      </c>
      <c r="Y526" t="s">
        <v>2676</v>
      </c>
      <c r="Z526">
        <v>6.05</v>
      </c>
      <c r="AA526" t="s">
        <v>37</v>
      </c>
      <c r="AB526">
        <v>1.3</v>
      </c>
      <c r="AC526" t="s">
        <v>37</v>
      </c>
      <c r="AD526">
        <v>5</v>
      </c>
      <c r="AE526">
        <f t="shared" si="60"/>
        <v>105</v>
      </c>
      <c r="AF526" s="8">
        <f t="shared" si="61"/>
        <v>9.4666666666666668</v>
      </c>
      <c r="AG526" s="8">
        <f t="shared" si="62"/>
        <v>0.47333333333333338</v>
      </c>
      <c r="AH526">
        <f t="shared" si="63"/>
        <v>10.07</v>
      </c>
      <c r="AI526">
        <f t="shared" si="64"/>
        <v>0.5</v>
      </c>
      <c r="AJ526" s="9">
        <f t="shared" si="65"/>
        <v>7.347999999999999</v>
      </c>
      <c r="AK526" s="10">
        <f t="shared" si="66"/>
        <v>6.8746666666666654</v>
      </c>
    </row>
    <row r="527" spans="1:37">
      <c r="A527" s="1">
        <v>41639</v>
      </c>
      <c r="B527">
        <v>1026358131514</v>
      </c>
      <c r="C527" t="s">
        <v>2677</v>
      </c>
      <c r="D527" t="s">
        <v>2678</v>
      </c>
      <c r="E527">
        <v>9781429924719</v>
      </c>
      <c r="F527" t="s">
        <v>2679</v>
      </c>
      <c r="G527" t="s">
        <v>2680</v>
      </c>
      <c r="H527" t="s">
        <v>609</v>
      </c>
      <c r="I527">
        <v>1</v>
      </c>
      <c r="J527" t="s">
        <v>34</v>
      </c>
      <c r="K527" t="s">
        <v>35</v>
      </c>
      <c r="L527">
        <v>12.65</v>
      </c>
      <c r="M527" t="s">
        <v>36</v>
      </c>
      <c r="N527">
        <v>10.99</v>
      </c>
      <c r="O527" t="s">
        <v>36</v>
      </c>
      <c r="P527">
        <v>12.15</v>
      </c>
      <c r="Q527" t="s">
        <v>37</v>
      </c>
      <c r="R527">
        <v>10.56</v>
      </c>
      <c r="S527" t="s">
        <v>37</v>
      </c>
      <c r="T527">
        <v>1.59</v>
      </c>
      <c r="U527" t="s">
        <v>37</v>
      </c>
      <c r="V527" t="s">
        <v>161</v>
      </c>
      <c r="W527" t="s">
        <v>1573</v>
      </c>
      <c r="X527" t="s">
        <v>40</v>
      </c>
      <c r="Y527" t="s">
        <v>2681</v>
      </c>
      <c r="Z527">
        <v>7.39</v>
      </c>
      <c r="AA527" t="s">
        <v>37</v>
      </c>
      <c r="AB527">
        <v>1.59</v>
      </c>
      <c r="AC527" t="s">
        <v>37</v>
      </c>
      <c r="AD527">
        <v>5</v>
      </c>
      <c r="AE527">
        <f t="shared" si="60"/>
        <v>105</v>
      </c>
      <c r="AF527" s="8">
        <f t="shared" si="61"/>
        <v>11.571428571428571</v>
      </c>
      <c r="AG527" s="8">
        <f t="shared" si="62"/>
        <v>0.57857142857142851</v>
      </c>
      <c r="AH527">
        <f t="shared" si="63"/>
        <v>12.3</v>
      </c>
      <c r="AI527">
        <f t="shared" si="64"/>
        <v>0.61</v>
      </c>
      <c r="AJ527" s="9">
        <f t="shared" si="65"/>
        <v>8.9819999999999993</v>
      </c>
      <c r="AK527" s="10">
        <f t="shared" si="66"/>
        <v>8.4034285714285701</v>
      </c>
    </row>
    <row r="528" spans="1:37">
      <c r="A528" s="1">
        <v>41639</v>
      </c>
      <c r="B528">
        <v>1026358331522</v>
      </c>
      <c r="C528" t="s">
        <v>2682</v>
      </c>
      <c r="D528" t="s">
        <v>2683</v>
      </c>
      <c r="E528">
        <v>9781466824980</v>
      </c>
      <c r="F528" t="s">
        <v>2684</v>
      </c>
      <c r="G528" t="s">
        <v>2685</v>
      </c>
      <c r="H528" t="s">
        <v>347</v>
      </c>
      <c r="I528">
        <v>1</v>
      </c>
      <c r="J528" t="s">
        <v>34</v>
      </c>
      <c r="K528" t="s">
        <v>35</v>
      </c>
      <c r="L528">
        <v>10.34</v>
      </c>
      <c r="M528" t="s">
        <v>36</v>
      </c>
      <c r="N528">
        <v>8.99</v>
      </c>
      <c r="O528" t="s">
        <v>36</v>
      </c>
      <c r="P528">
        <v>9.94</v>
      </c>
      <c r="Q528" t="s">
        <v>37</v>
      </c>
      <c r="R528">
        <v>8.64</v>
      </c>
      <c r="S528" t="s">
        <v>37</v>
      </c>
      <c r="T528">
        <v>1.3</v>
      </c>
      <c r="U528" t="s">
        <v>37</v>
      </c>
      <c r="V528" t="s">
        <v>1472</v>
      </c>
      <c r="W528" t="s">
        <v>140</v>
      </c>
      <c r="X528" t="s">
        <v>40</v>
      </c>
      <c r="Y528" t="s">
        <v>2597</v>
      </c>
      <c r="Z528">
        <v>6.05</v>
      </c>
      <c r="AA528" t="s">
        <v>37</v>
      </c>
      <c r="AB528">
        <v>1.3</v>
      </c>
      <c r="AC528" t="s">
        <v>37</v>
      </c>
      <c r="AD528">
        <v>5</v>
      </c>
      <c r="AE528">
        <f t="shared" si="60"/>
        <v>105</v>
      </c>
      <c r="AF528" s="8">
        <f t="shared" si="61"/>
        <v>9.4666666666666668</v>
      </c>
      <c r="AG528" s="8">
        <f t="shared" si="62"/>
        <v>0.47333333333333338</v>
      </c>
      <c r="AH528">
        <f t="shared" si="63"/>
        <v>10.07</v>
      </c>
      <c r="AI528">
        <f t="shared" si="64"/>
        <v>0.5</v>
      </c>
      <c r="AJ528" s="9">
        <f t="shared" si="65"/>
        <v>7.347999999999999</v>
      </c>
      <c r="AK528" s="10">
        <f t="shared" si="66"/>
        <v>6.8746666666666654</v>
      </c>
    </row>
    <row r="529" spans="1:37">
      <c r="A529" s="1">
        <v>41639</v>
      </c>
      <c r="B529">
        <v>1026358904515</v>
      </c>
      <c r="C529" t="s">
        <v>2686</v>
      </c>
      <c r="D529" t="s">
        <v>2687</v>
      </c>
      <c r="E529">
        <v>9781466833449</v>
      </c>
      <c r="F529" t="s">
        <v>2688</v>
      </c>
      <c r="G529" t="s">
        <v>2689</v>
      </c>
      <c r="H529" t="s">
        <v>2690</v>
      </c>
      <c r="I529">
        <v>1</v>
      </c>
      <c r="J529" t="s">
        <v>34</v>
      </c>
      <c r="K529" t="s">
        <v>35</v>
      </c>
      <c r="L529">
        <v>2.29</v>
      </c>
      <c r="M529" t="s">
        <v>36</v>
      </c>
      <c r="N529">
        <v>1.99</v>
      </c>
      <c r="O529" t="s">
        <v>36</v>
      </c>
      <c r="P529">
        <v>2.2000000000000002</v>
      </c>
      <c r="Q529" t="s">
        <v>37</v>
      </c>
      <c r="R529">
        <v>1.91</v>
      </c>
      <c r="S529" t="s">
        <v>37</v>
      </c>
      <c r="T529">
        <v>0.28999999999999998</v>
      </c>
      <c r="U529" t="s">
        <v>37</v>
      </c>
      <c r="V529" t="s">
        <v>758</v>
      </c>
      <c r="W529" t="s">
        <v>120</v>
      </c>
      <c r="X529" t="s">
        <v>40</v>
      </c>
      <c r="Y529" t="s">
        <v>2691</v>
      </c>
      <c r="Z529">
        <v>1.34</v>
      </c>
      <c r="AA529" t="s">
        <v>37</v>
      </c>
      <c r="AB529">
        <v>0.28999999999999998</v>
      </c>
      <c r="AC529" t="s">
        <v>37</v>
      </c>
      <c r="AD529">
        <v>13</v>
      </c>
      <c r="AE529">
        <f t="shared" si="60"/>
        <v>113</v>
      </c>
      <c r="AF529" s="8">
        <f t="shared" si="61"/>
        <v>1.946902654867257</v>
      </c>
      <c r="AG529" s="8">
        <f t="shared" si="62"/>
        <v>0.2530973451327434</v>
      </c>
      <c r="AH529">
        <f t="shared" si="63"/>
        <v>2.0699999999999998</v>
      </c>
      <c r="AI529">
        <f t="shared" si="64"/>
        <v>0.26</v>
      </c>
      <c r="AJ529" s="9">
        <f t="shared" si="65"/>
        <v>1.627</v>
      </c>
      <c r="AK529" s="10">
        <f t="shared" si="66"/>
        <v>1.3739026548672566</v>
      </c>
    </row>
    <row r="530" spans="1:37">
      <c r="A530" s="1">
        <v>41639</v>
      </c>
      <c r="B530">
        <v>1026359537518</v>
      </c>
      <c r="C530" t="s">
        <v>2692</v>
      </c>
      <c r="D530" t="s">
        <v>2693</v>
      </c>
      <c r="E530">
        <v>9781250023407</v>
      </c>
      <c r="F530" t="s">
        <v>2694</v>
      </c>
      <c r="G530" t="s">
        <v>2695</v>
      </c>
      <c r="H530" t="s">
        <v>559</v>
      </c>
      <c r="I530">
        <v>1</v>
      </c>
      <c r="J530" t="s">
        <v>34</v>
      </c>
      <c r="K530" t="s">
        <v>35</v>
      </c>
      <c r="L530">
        <v>12.64</v>
      </c>
      <c r="M530" t="s">
        <v>36</v>
      </c>
      <c r="N530">
        <v>10.99</v>
      </c>
      <c r="O530" t="s">
        <v>36</v>
      </c>
      <c r="P530">
        <v>12.15</v>
      </c>
      <c r="Q530" t="s">
        <v>37</v>
      </c>
      <c r="R530">
        <v>10.56</v>
      </c>
      <c r="S530" t="s">
        <v>37</v>
      </c>
      <c r="T530">
        <v>1.59</v>
      </c>
      <c r="U530" t="s">
        <v>37</v>
      </c>
      <c r="V530" t="s">
        <v>2696</v>
      </c>
      <c r="W530" t="s">
        <v>299</v>
      </c>
      <c r="X530" t="s">
        <v>40</v>
      </c>
      <c r="Y530" t="s">
        <v>2697</v>
      </c>
      <c r="Z530">
        <v>7.39</v>
      </c>
      <c r="AA530" t="s">
        <v>37</v>
      </c>
      <c r="AB530">
        <v>1.59</v>
      </c>
      <c r="AC530" t="s">
        <v>37</v>
      </c>
      <c r="AD530">
        <v>5</v>
      </c>
      <c r="AE530">
        <f t="shared" si="60"/>
        <v>105</v>
      </c>
      <c r="AF530" s="8">
        <f t="shared" si="61"/>
        <v>11.571428571428571</v>
      </c>
      <c r="AG530" s="8">
        <f t="shared" si="62"/>
        <v>0.57857142857142851</v>
      </c>
      <c r="AH530">
        <f t="shared" si="63"/>
        <v>12.3</v>
      </c>
      <c r="AI530">
        <f t="shared" si="64"/>
        <v>0.61</v>
      </c>
      <c r="AJ530" s="9">
        <f t="shared" si="65"/>
        <v>8.9819999999999993</v>
      </c>
      <c r="AK530" s="10">
        <f t="shared" si="66"/>
        <v>8.4034285714285701</v>
      </c>
    </row>
    <row r="531" spans="1:37">
      <c r="A531" s="1">
        <v>41639</v>
      </c>
      <c r="B531">
        <v>1026361066514</v>
      </c>
      <c r="C531" t="s">
        <v>2698</v>
      </c>
      <c r="D531" t="s">
        <v>2699</v>
      </c>
      <c r="E531">
        <v>9780805096675</v>
      </c>
      <c r="F531" t="s">
        <v>1125</v>
      </c>
      <c r="G531" t="s">
        <v>1126</v>
      </c>
      <c r="H531" t="s">
        <v>206</v>
      </c>
      <c r="I531">
        <v>1</v>
      </c>
      <c r="J531" t="s">
        <v>34</v>
      </c>
      <c r="K531" t="s">
        <v>35</v>
      </c>
      <c r="L531">
        <v>16.55</v>
      </c>
      <c r="M531" t="s">
        <v>36</v>
      </c>
      <c r="N531">
        <v>14.39</v>
      </c>
      <c r="O531" t="s">
        <v>36</v>
      </c>
      <c r="P531">
        <v>15.9</v>
      </c>
      <c r="Q531" t="s">
        <v>37</v>
      </c>
      <c r="R531">
        <v>13.83</v>
      </c>
      <c r="S531" t="s">
        <v>37</v>
      </c>
      <c r="T531">
        <v>2.0699999999999998</v>
      </c>
      <c r="U531" t="s">
        <v>37</v>
      </c>
      <c r="V531" t="s">
        <v>1530</v>
      </c>
      <c r="W531" t="s">
        <v>485</v>
      </c>
      <c r="X531" t="s">
        <v>40</v>
      </c>
      <c r="Y531" t="s">
        <v>2651</v>
      </c>
      <c r="Z531">
        <v>9.68</v>
      </c>
      <c r="AA531" t="s">
        <v>37</v>
      </c>
      <c r="AB531">
        <v>2.0699999999999998</v>
      </c>
      <c r="AC531" t="s">
        <v>37</v>
      </c>
      <c r="AD531">
        <v>13</v>
      </c>
      <c r="AE531">
        <f t="shared" si="60"/>
        <v>113</v>
      </c>
      <c r="AF531" s="8">
        <f t="shared" si="61"/>
        <v>14.070796460176989</v>
      </c>
      <c r="AG531" s="8">
        <f t="shared" si="62"/>
        <v>1.8292035398230087</v>
      </c>
      <c r="AH531">
        <f t="shared" si="63"/>
        <v>14.96</v>
      </c>
      <c r="AI531">
        <f t="shared" si="64"/>
        <v>1.94</v>
      </c>
      <c r="AJ531" s="9">
        <f t="shared" si="65"/>
        <v>11.750999999999999</v>
      </c>
      <c r="AK531" s="10">
        <f t="shared" si="66"/>
        <v>9.9217964601769904</v>
      </c>
    </row>
    <row r="532" spans="1:37">
      <c r="A532" s="1">
        <v>41639</v>
      </c>
      <c r="B532">
        <v>1026364505519</v>
      </c>
      <c r="C532" t="s">
        <v>2700</v>
      </c>
      <c r="D532" t="s">
        <v>2701</v>
      </c>
      <c r="E532">
        <v>9781429955966</v>
      </c>
      <c r="F532" t="s">
        <v>673</v>
      </c>
      <c r="G532" t="s">
        <v>674</v>
      </c>
      <c r="I532">
        <v>1</v>
      </c>
      <c r="J532" t="s">
        <v>34</v>
      </c>
      <c r="K532" t="s">
        <v>35</v>
      </c>
      <c r="L532">
        <v>16.55</v>
      </c>
      <c r="M532" t="s">
        <v>36</v>
      </c>
      <c r="N532">
        <v>14.39</v>
      </c>
      <c r="O532" t="s">
        <v>36</v>
      </c>
      <c r="P532">
        <v>15.9</v>
      </c>
      <c r="Q532" t="s">
        <v>37</v>
      </c>
      <c r="R532">
        <v>13.83</v>
      </c>
      <c r="S532" t="s">
        <v>37</v>
      </c>
      <c r="T532">
        <v>2.0699999999999998</v>
      </c>
      <c r="U532" t="s">
        <v>37</v>
      </c>
      <c r="V532" t="s">
        <v>139</v>
      </c>
      <c r="W532" t="s">
        <v>140</v>
      </c>
      <c r="X532" t="s">
        <v>40</v>
      </c>
      <c r="Y532" t="s">
        <v>2702</v>
      </c>
      <c r="Z532">
        <v>9.68</v>
      </c>
      <c r="AA532" t="s">
        <v>37</v>
      </c>
      <c r="AB532">
        <v>2.0699999999999998</v>
      </c>
      <c r="AC532" t="s">
        <v>37</v>
      </c>
      <c r="AD532">
        <v>5</v>
      </c>
      <c r="AE532">
        <f t="shared" si="60"/>
        <v>105</v>
      </c>
      <c r="AF532" s="8">
        <f t="shared" si="61"/>
        <v>15.142857142857144</v>
      </c>
      <c r="AG532" s="8">
        <f t="shared" si="62"/>
        <v>0.75714285714285723</v>
      </c>
      <c r="AH532">
        <f t="shared" si="63"/>
        <v>16.100000000000001</v>
      </c>
      <c r="AI532">
        <f t="shared" si="64"/>
        <v>0.8</v>
      </c>
      <c r="AJ532" s="9">
        <f t="shared" si="65"/>
        <v>11.750999999999999</v>
      </c>
      <c r="AK532" s="10">
        <f t="shared" si="66"/>
        <v>10.993857142857141</v>
      </c>
    </row>
    <row r="533" spans="1:37">
      <c r="A533" s="1">
        <v>41639</v>
      </c>
      <c r="B533">
        <v>1026364696514</v>
      </c>
      <c r="C533" t="s">
        <v>2703</v>
      </c>
      <c r="D533" t="s">
        <v>2704</v>
      </c>
      <c r="E533">
        <v>9781250020000</v>
      </c>
      <c r="F533" t="s">
        <v>1330</v>
      </c>
      <c r="G533" t="s">
        <v>1331</v>
      </c>
      <c r="H533" t="s">
        <v>184</v>
      </c>
      <c r="I533">
        <v>1</v>
      </c>
      <c r="J533" t="s">
        <v>34</v>
      </c>
      <c r="K533" t="s">
        <v>35</v>
      </c>
      <c r="L533">
        <v>10.34</v>
      </c>
      <c r="M533" t="s">
        <v>36</v>
      </c>
      <c r="N533">
        <v>8.99</v>
      </c>
      <c r="O533" t="s">
        <v>36</v>
      </c>
      <c r="P533">
        <v>9.94</v>
      </c>
      <c r="Q533" t="s">
        <v>37</v>
      </c>
      <c r="R533">
        <v>8.64</v>
      </c>
      <c r="S533" t="s">
        <v>37</v>
      </c>
      <c r="T533">
        <v>1.3</v>
      </c>
      <c r="U533" t="s">
        <v>37</v>
      </c>
      <c r="V533" t="s">
        <v>2485</v>
      </c>
      <c r="W533" t="s">
        <v>120</v>
      </c>
      <c r="X533" t="s">
        <v>40</v>
      </c>
      <c r="Y533" t="s">
        <v>2486</v>
      </c>
      <c r="Z533">
        <v>6.05</v>
      </c>
      <c r="AA533" t="s">
        <v>37</v>
      </c>
      <c r="AB533">
        <v>1.3</v>
      </c>
      <c r="AC533" t="s">
        <v>37</v>
      </c>
      <c r="AD533">
        <v>13</v>
      </c>
      <c r="AE533">
        <f t="shared" si="60"/>
        <v>113</v>
      </c>
      <c r="AF533" s="8">
        <f t="shared" si="61"/>
        <v>8.7964601769911503</v>
      </c>
      <c r="AG533" s="8">
        <f t="shared" si="62"/>
        <v>1.1435398230088496</v>
      </c>
      <c r="AH533">
        <f t="shared" si="63"/>
        <v>9.35</v>
      </c>
      <c r="AI533">
        <f t="shared" si="64"/>
        <v>1.21</v>
      </c>
      <c r="AJ533" s="9">
        <f t="shared" si="65"/>
        <v>7.347999999999999</v>
      </c>
      <c r="AK533" s="10">
        <f t="shared" si="66"/>
        <v>6.2044601769911498</v>
      </c>
    </row>
    <row r="534" spans="1:37">
      <c r="A534" s="1">
        <v>41639</v>
      </c>
      <c r="B534">
        <v>1026368245518</v>
      </c>
      <c r="C534" t="s">
        <v>2705</v>
      </c>
      <c r="D534" t="s">
        <v>2706</v>
      </c>
      <c r="E534">
        <v>9780374708955</v>
      </c>
      <c r="F534" t="s">
        <v>2707</v>
      </c>
      <c r="G534" t="s">
        <v>2708</v>
      </c>
      <c r="H534" t="s">
        <v>2709</v>
      </c>
      <c r="I534">
        <v>1</v>
      </c>
      <c r="J534" t="s">
        <v>34</v>
      </c>
      <c r="K534" t="s">
        <v>35</v>
      </c>
      <c r="L534">
        <v>16.09</v>
      </c>
      <c r="M534" t="s">
        <v>36</v>
      </c>
      <c r="N534">
        <v>13.99</v>
      </c>
      <c r="O534" t="s">
        <v>36</v>
      </c>
      <c r="P534">
        <v>15.46</v>
      </c>
      <c r="Q534" t="s">
        <v>37</v>
      </c>
      <c r="R534">
        <v>13.44</v>
      </c>
      <c r="S534" t="s">
        <v>37</v>
      </c>
      <c r="T534">
        <v>2.02</v>
      </c>
      <c r="U534" t="s">
        <v>37</v>
      </c>
      <c r="V534" t="s">
        <v>381</v>
      </c>
      <c r="W534" t="s">
        <v>56</v>
      </c>
      <c r="X534" t="s">
        <v>40</v>
      </c>
      <c r="Y534" t="s">
        <v>2710</v>
      </c>
      <c r="Z534">
        <v>9.41</v>
      </c>
      <c r="AA534" t="s">
        <v>37</v>
      </c>
      <c r="AB534">
        <v>2.02</v>
      </c>
      <c r="AC534" t="s">
        <v>37</v>
      </c>
      <c r="AD534">
        <v>13</v>
      </c>
      <c r="AE534">
        <f t="shared" si="60"/>
        <v>113</v>
      </c>
      <c r="AF534" s="8">
        <f t="shared" si="61"/>
        <v>13.681415929203542</v>
      </c>
      <c r="AG534" s="8">
        <f t="shared" si="62"/>
        <v>1.7785840707964604</v>
      </c>
      <c r="AH534">
        <f t="shared" si="63"/>
        <v>14.55</v>
      </c>
      <c r="AI534">
        <f t="shared" si="64"/>
        <v>1.89</v>
      </c>
      <c r="AJ534" s="9">
        <f t="shared" si="65"/>
        <v>11.427999999999999</v>
      </c>
      <c r="AK534" s="10">
        <f t="shared" si="66"/>
        <v>9.6494159292035384</v>
      </c>
    </row>
    <row r="535" spans="1:37">
      <c r="A535" s="1">
        <v>41639</v>
      </c>
      <c r="B535">
        <v>1026369262519</v>
      </c>
      <c r="C535" t="s">
        <v>2711</v>
      </c>
      <c r="D535" t="s">
        <v>2712</v>
      </c>
      <c r="E535">
        <v>9781429963947</v>
      </c>
      <c r="F535" t="s">
        <v>124</v>
      </c>
      <c r="G535" t="s">
        <v>125</v>
      </c>
      <c r="H535" t="s">
        <v>62</v>
      </c>
      <c r="I535">
        <v>1</v>
      </c>
      <c r="J535" t="s">
        <v>34</v>
      </c>
      <c r="K535" t="s">
        <v>35</v>
      </c>
      <c r="L535">
        <v>10.34</v>
      </c>
      <c r="M535" t="s">
        <v>36</v>
      </c>
      <c r="N535">
        <v>8.99</v>
      </c>
      <c r="O535" t="s">
        <v>36</v>
      </c>
      <c r="P535">
        <v>9.93</v>
      </c>
      <c r="Q535" t="s">
        <v>37</v>
      </c>
      <c r="R535">
        <v>8.64</v>
      </c>
      <c r="S535" t="s">
        <v>37</v>
      </c>
      <c r="T535">
        <v>1.29</v>
      </c>
      <c r="U535" t="s">
        <v>37</v>
      </c>
      <c r="V535" t="s">
        <v>2713</v>
      </c>
      <c r="W535" t="s">
        <v>140</v>
      </c>
      <c r="X535" t="s">
        <v>40</v>
      </c>
      <c r="Y535" t="s">
        <v>2714</v>
      </c>
      <c r="Z535">
        <v>6.05</v>
      </c>
      <c r="AA535" t="s">
        <v>37</v>
      </c>
      <c r="AB535">
        <v>1.29</v>
      </c>
      <c r="AC535" t="s">
        <v>37</v>
      </c>
      <c r="AD535">
        <v>5</v>
      </c>
      <c r="AE535">
        <f t="shared" si="60"/>
        <v>105</v>
      </c>
      <c r="AF535" s="8">
        <f t="shared" si="61"/>
        <v>9.4571428571428573</v>
      </c>
      <c r="AG535" s="8">
        <f t="shared" si="62"/>
        <v>0.47285714285714286</v>
      </c>
      <c r="AH535">
        <f t="shared" si="63"/>
        <v>10.06</v>
      </c>
      <c r="AI535">
        <f t="shared" si="64"/>
        <v>0.5</v>
      </c>
      <c r="AJ535" s="9">
        <f t="shared" si="65"/>
        <v>7.3380000000000001</v>
      </c>
      <c r="AK535" s="10">
        <f t="shared" si="66"/>
        <v>6.8651428571428568</v>
      </c>
    </row>
    <row r="536" spans="1:37">
      <c r="A536" s="1">
        <v>41639</v>
      </c>
      <c r="B536">
        <v>1026373000518</v>
      </c>
      <c r="C536" t="s">
        <v>2715</v>
      </c>
      <c r="D536" t="s">
        <v>2716</v>
      </c>
      <c r="E536">
        <v>9781429955966</v>
      </c>
      <c r="F536" t="s">
        <v>673</v>
      </c>
      <c r="G536" t="s">
        <v>674</v>
      </c>
      <c r="I536">
        <v>1</v>
      </c>
      <c r="J536" t="s">
        <v>34</v>
      </c>
      <c r="K536" t="s">
        <v>35</v>
      </c>
      <c r="L536">
        <v>16.55</v>
      </c>
      <c r="M536" t="s">
        <v>36</v>
      </c>
      <c r="N536">
        <v>14.39</v>
      </c>
      <c r="O536" t="s">
        <v>36</v>
      </c>
      <c r="P536">
        <v>15.9</v>
      </c>
      <c r="Q536" t="s">
        <v>37</v>
      </c>
      <c r="R536">
        <v>13.83</v>
      </c>
      <c r="S536" t="s">
        <v>37</v>
      </c>
      <c r="T536">
        <v>2.0699999999999998</v>
      </c>
      <c r="U536" t="s">
        <v>37</v>
      </c>
      <c r="V536" t="s">
        <v>395</v>
      </c>
      <c r="W536" t="s">
        <v>56</v>
      </c>
      <c r="X536" t="s">
        <v>40</v>
      </c>
      <c r="Y536" t="s">
        <v>2717</v>
      </c>
      <c r="Z536">
        <v>9.68</v>
      </c>
      <c r="AA536" t="s">
        <v>37</v>
      </c>
      <c r="AB536">
        <v>2.0699999999999998</v>
      </c>
      <c r="AC536" t="s">
        <v>37</v>
      </c>
      <c r="AD536">
        <v>13</v>
      </c>
      <c r="AE536">
        <f t="shared" si="60"/>
        <v>113</v>
      </c>
      <c r="AF536" s="8">
        <f t="shared" si="61"/>
        <v>14.070796460176989</v>
      </c>
      <c r="AG536" s="8">
        <f t="shared" si="62"/>
        <v>1.8292035398230087</v>
      </c>
      <c r="AH536">
        <f t="shared" si="63"/>
        <v>14.96</v>
      </c>
      <c r="AI536">
        <f t="shared" si="64"/>
        <v>1.94</v>
      </c>
      <c r="AJ536" s="9">
        <f t="shared" si="65"/>
        <v>11.750999999999999</v>
      </c>
      <c r="AK536" s="10">
        <f t="shared" si="66"/>
        <v>9.9217964601769904</v>
      </c>
    </row>
    <row r="537" spans="1:37">
      <c r="A537" s="1">
        <v>41639</v>
      </c>
      <c r="B537">
        <v>1026375492518</v>
      </c>
      <c r="C537" t="s">
        <v>2718</v>
      </c>
      <c r="D537" t="s">
        <v>2719</v>
      </c>
      <c r="E537">
        <v>9781429987608</v>
      </c>
      <c r="F537" t="s">
        <v>2720</v>
      </c>
      <c r="G537" t="s">
        <v>2721</v>
      </c>
      <c r="H537" t="s">
        <v>559</v>
      </c>
      <c r="I537">
        <v>1</v>
      </c>
      <c r="J537" t="s">
        <v>34</v>
      </c>
      <c r="K537" t="s">
        <v>35</v>
      </c>
      <c r="L537">
        <v>10.34</v>
      </c>
      <c r="M537" t="s">
        <v>36</v>
      </c>
      <c r="N537">
        <v>8.99</v>
      </c>
      <c r="O537" t="s">
        <v>36</v>
      </c>
      <c r="P537">
        <v>9.93</v>
      </c>
      <c r="Q537" t="s">
        <v>37</v>
      </c>
      <c r="R537">
        <v>8.64</v>
      </c>
      <c r="S537" t="s">
        <v>37</v>
      </c>
      <c r="T537">
        <v>1.29</v>
      </c>
      <c r="U537" t="s">
        <v>37</v>
      </c>
      <c r="V537" t="s">
        <v>1512</v>
      </c>
      <c r="W537" t="s">
        <v>162</v>
      </c>
      <c r="X537" t="s">
        <v>40</v>
      </c>
      <c r="Y537" t="s">
        <v>2722</v>
      </c>
      <c r="Z537">
        <v>6.05</v>
      </c>
      <c r="AA537" t="s">
        <v>37</v>
      </c>
      <c r="AB537">
        <v>1.29</v>
      </c>
      <c r="AC537" t="s">
        <v>37</v>
      </c>
      <c r="AD537">
        <v>5</v>
      </c>
      <c r="AE537">
        <f t="shared" si="60"/>
        <v>105</v>
      </c>
      <c r="AF537" s="8">
        <f t="shared" si="61"/>
        <v>9.4571428571428573</v>
      </c>
      <c r="AG537" s="8">
        <f t="shared" si="62"/>
        <v>0.47285714285714286</v>
      </c>
      <c r="AH537">
        <f t="shared" si="63"/>
        <v>10.06</v>
      </c>
      <c r="AI537">
        <f t="shared" si="64"/>
        <v>0.5</v>
      </c>
      <c r="AJ537" s="9">
        <f t="shared" si="65"/>
        <v>7.3380000000000001</v>
      </c>
      <c r="AK537" s="10">
        <f t="shared" si="66"/>
        <v>6.8651428571428568</v>
      </c>
    </row>
    <row r="538" spans="1:37">
      <c r="A538" s="1">
        <v>41639</v>
      </c>
      <c r="B538">
        <v>1026376120513</v>
      </c>
      <c r="C538" t="s">
        <v>2723</v>
      </c>
      <c r="D538" t="s">
        <v>2724</v>
      </c>
      <c r="E538">
        <v>9781622664153</v>
      </c>
      <c r="F538" t="s">
        <v>2725</v>
      </c>
      <c r="G538" t="s">
        <v>2726</v>
      </c>
      <c r="H538" t="s">
        <v>2727</v>
      </c>
      <c r="I538">
        <v>1</v>
      </c>
      <c r="J538" t="s">
        <v>34</v>
      </c>
      <c r="K538" t="s">
        <v>35</v>
      </c>
      <c r="L538">
        <v>4.59</v>
      </c>
      <c r="M538" t="s">
        <v>36</v>
      </c>
      <c r="N538">
        <v>3.99</v>
      </c>
      <c r="O538" t="s">
        <v>36</v>
      </c>
      <c r="P538">
        <v>4.41</v>
      </c>
      <c r="Q538" t="s">
        <v>37</v>
      </c>
      <c r="R538">
        <v>3.83</v>
      </c>
      <c r="S538" t="s">
        <v>37</v>
      </c>
      <c r="T538">
        <v>0.57999999999999996</v>
      </c>
      <c r="U538" t="s">
        <v>37</v>
      </c>
      <c r="V538" t="s">
        <v>484</v>
      </c>
      <c r="W538" t="s">
        <v>485</v>
      </c>
      <c r="X538" t="s">
        <v>40</v>
      </c>
      <c r="Y538" t="s">
        <v>486</v>
      </c>
      <c r="Z538">
        <v>2.68</v>
      </c>
      <c r="AA538" t="s">
        <v>37</v>
      </c>
      <c r="AB538">
        <v>0.57999999999999996</v>
      </c>
      <c r="AC538" t="s">
        <v>37</v>
      </c>
      <c r="AD538">
        <v>13</v>
      </c>
      <c r="AE538">
        <f t="shared" si="60"/>
        <v>113</v>
      </c>
      <c r="AF538" s="8">
        <f t="shared" si="61"/>
        <v>3.9026548672566372</v>
      </c>
      <c r="AG538" s="8">
        <f t="shared" si="62"/>
        <v>0.5073451327433629</v>
      </c>
      <c r="AH538">
        <f t="shared" si="63"/>
        <v>4.1500000000000004</v>
      </c>
      <c r="AI538">
        <f t="shared" si="64"/>
        <v>0.53</v>
      </c>
      <c r="AJ538" s="9">
        <f t="shared" si="65"/>
        <v>3.2610000000000001</v>
      </c>
      <c r="AK538" s="10">
        <f t="shared" si="66"/>
        <v>2.7536548672566372</v>
      </c>
    </row>
    <row r="539" spans="1:37">
      <c r="A539" s="1">
        <v>41639</v>
      </c>
      <c r="B539">
        <v>1026378666517</v>
      </c>
      <c r="C539" t="s">
        <v>2728</v>
      </c>
      <c r="D539" t="s">
        <v>2729</v>
      </c>
      <c r="E539">
        <v>9781429963961</v>
      </c>
      <c r="F539" t="s">
        <v>2540</v>
      </c>
      <c r="G539" t="s">
        <v>2541</v>
      </c>
      <c r="H539" t="s">
        <v>62</v>
      </c>
      <c r="I539">
        <v>1</v>
      </c>
      <c r="J539" t="s">
        <v>34</v>
      </c>
      <c r="K539" t="s">
        <v>35</v>
      </c>
      <c r="L539">
        <v>11.49</v>
      </c>
      <c r="M539" t="s">
        <v>36</v>
      </c>
      <c r="N539">
        <v>9.99</v>
      </c>
      <c r="O539" t="s">
        <v>36</v>
      </c>
      <c r="P539">
        <v>11.04</v>
      </c>
      <c r="Q539" t="s">
        <v>37</v>
      </c>
      <c r="R539">
        <v>9.6</v>
      </c>
      <c r="S539" t="s">
        <v>37</v>
      </c>
      <c r="T539">
        <v>1.44</v>
      </c>
      <c r="U539" t="s">
        <v>37</v>
      </c>
      <c r="V539" t="s">
        <v>200</v>
      </c>
      <c r="W539" t="s">
        <v>162</v>
      </c>
      <c r="X539" t="s">
        <v>40</v>
      </c>
      <c r="Y539" t="s">
        <v>2730</v>
      </c>
      <c r="Z539">
        <v>6.72</v>
      </c>
      <c r="AA539" t="s">
        <v>37</v>
      </c>
      <c r="AB539">
        <v>1.44</v>
      </c>
      <c r="AC539" t="s">
        <v>37</v>
      </c>
      <c r="AD539">
        <v>5</v>
      </c>
      <c r="AE539">
        <f t="shared" si="60"/>
        <v>105</v>
      </c>
      <c r="AF539" s="8">
        <f t="shared" si="61"/>
        <v>10.514285714285714</v>
      </c>
      <c r="AG539" s="8">
        <f t="shared" si="62"/>
        <v>0.52571428571428569</v>
      </c>
      <c r="AH539">
        <f t="shared" si="63"/>
        <v>11.18</v>
      </c>
      <c r="AI539">
        <f t="shared" si="64"/>
        <v>0.55000000000000004</v>
      </c>
      <c r="AJ539" s="9">
        <f t="shared" si="65"/>
        <v>8.16</v>
      </c>
      <c r="AK539" s="10">
        <f t="shared" si="66"/>
        <v>7.6342857142857143</v>
      </c>
    </row>
    <row r="540" spans="1:37">
      <c r="A540" s="1">
        <v>41639</v>
      </c>
      <c r="B540">
        <v>1026378838521</v>
      </c>
      <c r="C540" t="s">
        <v>2731</v>
      </c>
      <c r="D540" t="s">
        <v>2732</v>
      </c>
      <c r="E540">
        <v>9781429955706</v>
      </c>
      <c r="F540" t="s">
        <v>1369</v>
      </c>
      <c r="G540" t="s">
        <v>1370</v>
      </c>
      <c r="H540" t="s">
        <v>62</v>
      </c>
      <c r="I540">
        <v>1</v>
      </c>
      <c r="J540" t="s">
        <v>34</v>
      </c>
      <c r="K540" t="s">
        <v>35</v>
      </c>
      <c r="L540">
        <v>10.34</v>
      </c>
      <c r="M540" t="s">
        <v>36</v>
      </c>
      <c r="N540">
        <v>8.99</v>
      </c>
      <c r="O540" t="s">
        <v>36</v>
      </c>
      <c r="P540">
        <v>9.93</v>
      </c>
      <c r="Q540" t="s">
        <v>37</v>
      </c>
      <c r="R540">
        <v>8.64</v>
      </c>
      <c r="S540" t="s">
        <v>37</v>
      </c>
      <c r="T540">
        <v>1.29</v>
      </c>
      <c r="U540" t="s">
        <v>37</v>
      </c>
      <c r="V540" t="s">
        <v>200</v>
      </c>
      <c r="W540" t="s">
        <v>162</v>
      </c>
      <c r="X540" t="s">
        <v>40</v>
      </c>
      <c r="Y540" t="s">
        <v>2733</v>
      </c>
      <c r="Z540">
        <v>6.05</v>
      </c>
      <c r="AA540" t="s">
        <v>37</v>
      </c>
      <c r="AB540">
        <v>1.29</v>
      </c>
      <c r="AC540" t="s">
        <v>37</v>
      </c>
      <c r="AD540">
        <v>5</v>
      </c>
      <c r="AE540">
        <f t="shared" si="60"/>
        <v>105</v>
      </c>
      <c r="AF540" s="8">
        <f t="shared" si="61"/>
        <v>9.4571428571428573</v>
      </c>
      <c r="AG540" s="8">
        <f t="shared" si="62"/>
        <v>0.47285714285714286</v>
      </c>
      <c r="AH540">
        <f t="shared" si="63"/>
        <v>10.06</v>
      </c>
      <c r="AI540">
        <f t="shared" si="64"/>
        <v>0.5</v>
      </c>
      <c r="AJ540" s="9">
        <f t="shared" si="65"/>
        <v>7.3380000000000001</v>
      </c>
      <c r="AK540" s="10">
        <f t="shared" si="66"/>
        <v>6.8651428571428568</v>
      </c>
    </row>
    <row r="541" spans="1:37">
      <c r="A541" s="1">
        <v>41639</v>
      </c>
      <c r="B541">
        <v>1026379670517</v>
      </c>
      <c r="C541" t="s">
        <v>2734</v>
      </c>
      <c r="D541" t="s">
        <v>2735</v>
      </c>
      <c r="E541">
        <v>9781250023124</v>
      </c>
      <c r="F541" t="s">
        <v>2736</v>
      </c>
      <c r="G541" t="s">
        <v>2737</v>
      </c>
      <c r="H541" t="s">
        <v>2738</v>
      </c>
      <c r="I541">
        <v>1</v>
      </c>
      <c r="J541" t="s">
        <v>34</v>
      </c>
      <c r="K541" t="s">
        <v>35</v>
      </c>
      <c r="L541">
        <v>13.79</v>
      </c>
      <c r="M541" t="s">
        <v>36</v>
      </c>
      <c r="N541">
        <v>11.99</v>
      </c>
      <c r="O541" t="s">
        <v>36</v>
      </c>
      <c r="P541">
        <v>13.25</v>
      </c>
      <c r="Q541" t="s">
        <v>37</v>
      </c>
      <c r="R541">
        <v>11.52</v>
      </c>
      <c r="S541" t="s">
        <v>37</v>
      </c>
      <c r="T541">
        <v>1.73</v>
      </c>
      <c r="U541" t="s">
        <v>37</v>
      </c>
      <c r="V541" t="s">
        <v>2739</v>
      </c>
      <c r="W541" t="s">
        <v>120</v>
      </c>
      <c r="X541" t="s">
        <v>40</v>
      </c>
      <c r="Y541" t="s">
        <v>2740</v>
      </c>
      <c r="Z541">
        <v>8.06</v>
      </c>
      <c r="AA541" t="s">
        <v>37</v>
      </c>
      <c r="AB541">
        <v>1.73</v>
      </c>
      <c r="AC541" t="s">
        <v>37</v>
      </c>
      <c r="AD541">
        <v>13</v>
      </c>
      <c r="AE541">
        <f t="shared" si="60"/>
        <v>113</v>
      </c>
      <c r="AF541" s="8">
        <f t="shared" si="61"/>
        <v>11.725663716814159</v>
      </c>
      <c r="AG541" s="8">
        <f t="shared" si="62"/>
        <v>1.5243362831858405</v>
      </c>
      <c r="AH541">
        <f t="shared" si="63"/>
        <v>12.47</v>
      </c>
      <c r="AI541">
        <f t="shared" si="64"/>
        <v>1.62</v>
      </c>
      <c r="AJ541" s="9">
        <f t="shared" si="65"/>
        <v>9.7940000000000005</v>
      </c>
      <c r="AK541" s="10">
        <f t="shared" si="66"/>
        <v>8.2696637168141596</v>
      </c>
    </row>
    <row r="542" spans="1:37">
      <c r="A542" s="1">
        <v>41639</v>
      </c>
      <c r="B542">
        <v>1026379897522</v>
      </c>
      <c r="C542" t="s">
        <v>2741</v>
      </c>
      <c r="D542" t="s">
        <v>2742</v>
      </c>
      <c r="E542">
        <v>9781429964029</v>
      </c>
      <c r="F542" t="s">
        <v>2743</v>
      </c>
      <c r="G542" t="s">
        <v>2744</v>
      </c>
      <c r="H542" t="s">
        <v>62</v>
      </c>
      <c r="I542">
        <v>1</v>
      </c>
      <c r="J542" t="s">
        <v>34</v>
      </c>
      <c r="K542" t="s">
        <v>35</v>
      </c>
      <c r="L542">
        <v>10.34</v>
      </c>
      <c r="M542" t="s">
        <v>36</v>
      </c>
      <c r="N542">
        <v>8.99</v>
      </c>
      <c r="O542" t="s">
        <v>36</v>
      </c>
      <c r="P542">
        <v>9.94</v>
      </c>
      <c r="Q542" t="s">
        <v>37</v>
      </c>
      <c r="R542">
        <v>8.64</v>
      </c>
      <c r="S542" t="s">
        <v>37</v>
      </c>
      <c r="T542">
        <v>1.3</v>
      </c>
      <c r="U542" t="s">
        <v>37</v>
      </c>
      <c r="V542" t="s">
        <v>534</v>
      </c>
      <c r="W542" t="s">
        <v>193</v>
      </c>
      <c r="X542" t="s">
        <v>40</v>
      </c>
      <c r="Y542" t="s">
        <v>2745</v>
      </c>
      <c r="Z542">
        <v>6.05</v>
      </c>
      <c r="AA542" t="s">
        <v>37</v>
      </c>
      <c r="AB542">
        <v>1.3</v>
      </c>
      <c r="AC542" t="s">
        <v>37</v>
      </c>
      <c r="AD542">
        <v>5</v>
      </c>
      <c r="AE542">
        <f t="shared" si="60"/>
        <v>105</v>
      </c>
      <c r="AF542" s="8">
        <f t="shared" si="61"/>
        <v>9.4666666666666668</v>
      </c>
      <c r="AG542" s="8">
        <f t="shared" si="62"/>
        <v>0.47333333333333338</v>
      </c>
      <c r="AH542">
        <f t="shared" si="63"/>
        <v>10.07</v>
      </c>
      <c r="AI542">
        <f t="shared" si="64"/>
        <v>0.5</v>
      </c>
      <c r="AJ542" s="9">
        <f t="shared" si="65"/>
        <v>7.347999999999999</v>
      </c>
      <c r="AK542" s="10">
        <f t="shared" si="66"/>
        <v>6.8746666666666654</v>
      </c>
    </row>
    <row r="543" spans="1:37">
      <c r="A543" s="1">
        <v>41639</v>
      </c>
      <c r="B543">
        <v>1026381873522</v>
      </c>
      <c r="C543" t="s">
        <v>2746</v>
      </c>
      <c r="D543" t="s">
        <v>2747</v>
      </c>
      <c r="E543">
        <v>9781429922371</v>
      </c>
      <c r="F543" t="s">
        <v>496</v>
      </c>
      <c r="G543" t="s">
        <v>497</v>
      </c>
      <c r="H543" t="s">
        <v>410</v>
      </c>
      <c r="I543">
        <v>1</v>
      </c>
      <c r="J543" t="s">
        <v>34</v>
      </c>
      <c r="K543" t="s">
        <v>35</v>
      </c>
      <c r="L543">
        <v>10.34</v>
      </c>
      <c r="M543" t="s">
        <v>36</v>
      </c>
      <c r="N543">
        <v>8.99</v>
      </c>
      <c r="O543" t="s">
        <v>36</v>
      </c>
      <c r="P543">
        <v>9.93</v>
      </c>
      <c r="Q543" t="s">
        <v>37</v>
      </c>
      <c r="R543">
        <v>8.64</v>
      </c>
      <c r="S543" t="s">
        <v>37</v>
      </c>
      <c r="T543">
        <v>1.29</v>
      </c>
      <c r="U543" t="s">
        <v>37</v>
      </c>
      <c r="V543" t="s">
        <v>1608</v>
      </c>
      <c r="W543" t="s">
        <v>56</v>
      </c>
      <c r="X543" t="s">
        <v>40</v>
      </c>
      <c r="Y543" t="s">
        <v>1609</v>
      </c>
      <c r="Z543">
        <v>6.05</v>
      </c>
      <c r="AA543" t="s">
        <v>37</v>
      </c>
      <c r="AB543">
        <v>1.29</v>
      </c>
      <c r="AC543" t="s">
        <v>37</v>
      </c>
      <c r="AD543">
        <v>13</v>
      </c>
      <c r="AE543">
        <f t="shared" si="60"/>
        <v>113</v>
      </c>
      <c r="AF543" s="8">
        <f t="shared" si="61"/>
        <v>8.7876106194690262</v>
      </c>
      <c r="AG543" s="8">
        <f t="shared" si="62"/>
        <v>1.1423893805309735</v>
      </c>
      <c r="AH543">
        <f t="shared" si="63"/>
        <v>9.34</v>
      </c>
      <c r="AI543">
        <f t="shared" si="64"/>
        <v>1.21</v>
      </c>
      <c r="AJ543" s="9">
        <f t="shared" si="65"/>
        <v>7.3380000000000001</v>
      </c>
      <c r="AK543" s="10">
        <f t="shared" si="66"/>
        <v>6.1956106194690266</v>
      </c>
    </row>
    <row r="544" spans="1:37">
      <c r="A544" s="1">
        <v>41639</v>
      </c>
      <c r="B544">
        <v>1026382359517</v>
      </c>
      <c r="C544" t="s">
        <v>2748</v>
      </c>
      <c r="D544" t="s">
        <v>2749</v>
      </c>
      <c r="E544">
        <v>9781250030962</v>
      </c>
      <c r="F544" t="s">
        <v>2081</v>
      </c>
      <c r="G544" t="s">
        <v>2082</v>
      </c>
      <c r="H544" t="s">
        <v>1894</v>
      </c>
      <c r="I544">
        <v>1</v>
      </c>
      <c r="J544" t="s">
        <v>34</v>
      </c>
      <c r="K544" t="s">
        <v>35</v>
      </c>
      <c r="L544">
        <v>12.64</v>
      </c>
      <c r="M544" t="s">
        <v>36</v>
      </c>
      <c r="N544">
        <v>10.99</v>
      </c>
      <c r="O544" t="s">
        <v>36</v>
      </c>
      <c r="P544">
        <v>12.15</v>
      </c>
      <c r="Q544" t="s">
        <v>37</v>
      </c>
      <c r="R544">
        <v>10.56</v>
      </c>
      <c r="S544" t="s">
        <v>37</v>
      </c>
      <c r="T544">
        <v>1.59</v>
      </c>
      <c r="U544" t="s">
        <v>37</v>
      </c>
      <c r="V544" t="s">
        <v>161</v>
      </c>
      <c r="W544" t="s">
        <v>162</v>
      </c>
      <c r="X544" t="s">
        <v>40</v>
      </c>
      <c r="Y544" t="s">
        <v>2750</v>
      </c>
      <c r="Z544">
        <v>7.39</v>
      </c>
      <c r="AA544" t="s">
        <v>37</v>
      </c>
      <c r="AB544">
        <v>1.59</v>
      </c>
      <c r="AC544" t="s">
        <v>37</v>
      </c>
      <c r="AD544">
        <v>5</v>
      </c>
      <c r="AE544">
        <f t="shared" si="60"/>
        <v>105</v>
      </c>
      <c r="AF544" s="8">
        <f t="shared" si="61"/>
        <v>11.571428571428571</v>
      </c>
      <c r="AG544" s="8">
        <f t="shared" si="62"/>
        <v>0.57857142857142851</v>
      </c>
      <c r="AH544">
        <f t="shared" si="63"/>
        <v>12.3</v>
      </c>
      <c r="AI544">
        <f t="shared" si="64"/>
        <v>0.61</v>
      </c>
      <c r="AJ544" s="9">
        <f t="shared" si="65"/>
        <v>8.9819999999999993</v>
      </c>
      <c r="AK544" s="10">
        <f t="shared" si="66"/>
        <v>8.4034285714285701</v>
      </c>
    </row>
    <row r="545" spans="1:37">
      <c r="A545" s="1">
        <v>41639</v>
      </c>
      <c r="B545">
        <v>1026383428513</v>
      </c>
      <c r="C545" t="s">
        <v>2751</v>
      </c>
      <c r="D545" t="s">
        <v>2752</v>
      </c>
      <c r="E545">
        <v>9780230112377</v>
      </c>
      <c r="F545" t="s">
        <v>2753</v>
      </c>
      <c r="G545" t="s">
        <v>2754</v>
      </c>
      <c r="H545" t="s">
        <v>2755</v>
      </c>
      <c r="I545">
        <v>1</v>
      </c>
      <c r="J545" t="s">
        <v>34</v>
      </c>
      <c r="K545" t="s">
        <v>35</v>
      </c>
      <c r="L545">
        <v>16.55</v>
      </c>
      <c r="M545" t="s">
        <v>36</v>
      </c>
      <c r="N545">
        <v>14.39</v>
      </c>
      <c r="O545" t="s">
        <v>36</v>
      </c>
      <c r="P545">
        <v>15.9</v>
      </c>
      <c r="Q545" t="s">
        <v>37</v>
      </c>
      <c r="R545">
        <v>13.83</v>
      </c>
      <c r="S545" t="s">
        <v>37</v>
      </c>
      <c r="T545">
        <v>2.0699999999999998</v>
      </c>
      <c r="U545" t="s">
        <v>37</v>
      </c>
      <c r="V545" t="s">
        <v>2756</v>
      </c>
      <c r="W545" t="s">
        <v>193</v>
      </c>
      <c r="X545" t="s">
        <v>40</v>
      </c>
      <c r="Y545" t="s">
        <v>2757</v>
      </c>
      <c r="Z545">
        <v>9.68</v>
      </c>
      <c r="AA545" t="s">
        <v>37</v>
      </c>
      <c r="AB545">
        <v>2.0699999999999998</v>
      </c>
      <c r="AC545" t="s">
        <v>37</v>
      </c>
      <c r="AD545">
        <v>5</v>
      </c>
      <c r="AE545">
        <f t="shared" si="60"/>
        <v>105</v>
      </c>
      <c r="AF545" s="8">
        <f t="shared" si="61"/>
        <v>15.142857142857144</v>
      </c>
      <c r="AG545" s="8">
        <f t="shared" si="62"/>
        <v>0.75714285714285723</v>
      </c>
      <c r="AH545">
        <f t="shared" si="63"/>
        <v>16.100000000000001</v>
      </c>
      <c r="AI545">
        <f t="shared" si="64"/>
        <v>0.8</v>
      </c>
      <c r="AJ545" s="9">
        <f t="shared" si="65"/>
        <v>11.750999999999999</v>
      </c>
      <c r="AK545" s="10">
        <f t="shared" si="66"/>
        <v>10.993857142857141</v>
      </c>
    </row>
    <row r="546" spans="1:37">
      <c r="A546" s="1">
        <v>41639</v>
      </c>
      <c r="B546">
        <v>1026383628519</v>
      </c>
      <c r="C546" t="s">
        <v>2758</v>
      </c>
      <c r="D546" t="s">
        <v>2759</v>
      </c>
      <c r="E546">
        <v>9781429960373</v>
      </c>
      <c r="F546" t="s">
        <v>2760</v>
      </c>
      <c r="G546" t="s">
        <v>2761</v>
      </c>
      <c r="H546" t="s">
        <v>46</v>
      </c>
      <c r="I546">
        <v>1</v>
      </c>
      <c r="J546" t="s">
        <v>34</v>
      </c>
      <c r="K546" t="s">
        <v>35</v>
      </c>
      <c r="L546">
        <v>10.34</v>
      </c>
      <c r="M546" t="s">
        <v>36</v>
      </c>
      <c r="N546">
        <v>8.99</v>
      </c>
      <c r="O546" t="s">
        <v>36</v>
      </c>
      <c r="P546">
        <v>9.93</v>
      </c>
      <c r="Q546" t="s">
        <v>37</v>
      </c>
      <c r="R546">
        <v>8.64</v>
      </c>
      <c r="S546" t="s">
        <v>37</v>
      </c>
      <c r="T546">
        <v>1.29</v>
      </c>
      <c r="U546" t="s">
        <v>37</v>
      </c>
      <c r="V546" t="s">
        <v>2762</v>
      </c>
      <c r="W546" t="s">
        <v>193</v>
      </c>
      <c r="X546" t="s">
        <v>40</v>
      </c>
      <c r="Y546" t="s">
        <v>2763</v>
      </c>
      <c r="Z546">
        <v>6.05</v>
      </c>
      <c r="AA546" t="s">
        <v>37</v>
      </c>
      <c r="AB546">
        <v>1.29</v>
      </c>
      <c r="AC546" t="s">
        <v>37</v>
      </c>
      <c r="AD546">
        <v>5</v>
      </c>
      <c r="AE546">
        <f t="shared" si="60"/>
        <v>105</v>
      </c>
      <c r="AF546" s="8">
        <f t="shared" si="61"/>
        <v>9.4571428571428573</v>
      </c>
      <c r="AG546" s="8">
        <f t="shared" si="62"/>
        <v>0.47285714285714286</v>
      </c>
      <c r="AH546">
        <f t="shared" si="63"/>
        <v>10.06</v>
      </c>
      <c r="AI546">
        <f t="shared" si="64"/>
        <v>0.5</v>
      </c>
      <c r="AJ546" s="9">
        <f t="shared" si="65"/>
        <v>7.3380000000000001</v>
      </c>
      <c r="AK546" s="10">
        <f t="shared" si="66"/>
        <v>6.8651428571428568</v>
      </c>
    </row>
    <row r="547" spans="1:37">
      <c r="A547" s="1">
        <v>41639</v>
      </c>
      <c r="B547">
        <v>1026384076522</v>
      </c>
      <c r="C547" t="s">
        <v>2764</v>
      </c>
      <c r="D547" t="s">
        <v>2765</v>
      </c>
      <c r="E547">
        <v>9781429963916</v>
      </c>
      <c r="F547" t="s">
        <v>2766</v>
      </c>
      <c r="G547" t="s">
        <v>2767</v>
      </c>
      <c r="H547" t="s">
        <v>62</v>
      </c>
      <c r="I547">
        <v>1</v>
      </c>
      <c r="J547" t="s">
        <v>34</v>
      </c>
      <c r="K547" t="s">
        <v>35</v>
      </c>
      <c r="L547">
        <v>10.34</v>
      </c>
      <c r="M547" t="s">
        <v>36</v>
      </c>
      <c r="N547">
        <v>8.99</v>
      </c>
      <c r="O547" t="s">
        <v>36</v>
      </c>
      <c r="P547">
        <v>9.93</v>
      </c>
      <c r="Q547" t="s">
        <v>37</v>
      </c>
      <c r="R547">
        <v>8.64</v>
      </c>
      <c r="S547" t="s">
        <v>37</v>
      </c>
      <c r="T547">
        <v>1.29</v>
      </c>
      <c r="U547" t="s">
        <v>37</v>
      </c>
      <c r="V547" t="s">
        <v>534</v>
      </c>
      <c r="W547" t="s">
        <v>193</v>
      </c>
      <c r="X547" t="s">
        <v>40</v>
      </c>
      <c r="Y547" t="s">
        <v>2745</v>
      </c>
      <c r="Z547">
        <v>6.05</v>
      </c>
      <c r="AA547" t="s">
        <v>37</v>
      </c>
      <c r="AB547">
        <v>1.29</v>
      </c>
      <c r="AC547" t="s">
        <v>37</v>
      </c>
      <c r="AD547">
        <v>5</v>
      </c>
      <c r="AE547">
        <f t="shared" si="60"/>
        <v>105</v>
      </c>
      <c r="AF547" s="8">
        <f t="shared" si="61"/>
        <v>9.4571428571428573</v>
      </c>
      <c r="AG547" s="8">
        <f t="shared" si="62"/>
        <v>0.47285714285714286</v>
      </c>
      <c r="AH547">
        <f t="shared" si="63"/>
        <v>10.06</v>
      </c>
      <c r="AI547">
        <f t="shared" si="64"/>
        <v>0.5</v>
      </c>
      <c r="AJ547" s="9">
        <f t="shared" si="65"/>
        <v>7.3380000000000001</v>
      </c>
      <c r="AK547" s="10">
        <f t="shared" si="66"/>
        <v>6.8651428571428568</v>
      </c>
    </row>
    <row r="548" spans="1:37">
      <c r="A548" s="1">
        <v>41639</v>
      </c>
      <c r="B548">
        <v>1026384254520</v>
      </c>
      <c r="C548" t="s">
        <v>2768</v>
      </c>
      <c r="D548" t="s">
        <v>2769</v>
      </c>
      <c r="E548">
        <v>9781250021502</v>
      </c>
      <c r="F548" t="s">
        <v>2770</v>
      </c>
      <c r="G548" t="s">
        <v>2771</v>
      </c>
      <c r="H548" t="s">
        <v>2772</v>
      </c>
      <c r="I548">
        <v>1</v>
      </c>
      <c r="J548" t="s">
        <v>34</v>
      </c>
      <c r="K548" t="s">
        <v>35</v>
      </c>
      <c r="L548">
        <v>16.09</v>
      </c>
      <c r="M548" t="s">
        <v>36</v>
      </c>
      <c r="N548">
        <v>13.99</v>
      </c>
      <c r="O548" t="s">
        <v>36</v>
      </c>
      <c r="P548">
        <v>15.46</v>
      </c>
      <c r="Q548" t="s">
        <v>37</v>
      </c>
      <c r="R548">
        <v>13.44</v>
      </c>
      <c r="S548" t="s">
        <v>37</v>
      </c>
      <c r="T548">
        <v>2.02</v>
      </c>
      <c r="U548" t="s">
        <v>37</v>
      </c>
      <c r="V548" t="s">
        <v>2773</v>
      </c>
      <c r="W548" t="s">
        <v>744</v>
      </c>
      <c r="X548" t="s">
        <v>40</v>
      </c>
      <c r="Y548" t="s">
        <v>2774</v>
      </c>
      <c r="Z548">
        <v>9.41</v>
      </c>
      <c r="AA548" t="s">
        <v>37</v>
      </c>
      <c r="AB548">
        <v>2.02</v>
      </c>
      <c r="AC548" t="s">
        <v>37</v>
      </c>
      <c r="AD548">
        <v>15</v>
      </c>
      <c r="AE548">
        <f t="shared" si="60"/>
        <v>115</v>
      </c>
      <c r="AF548" s="8">
        <f t="shared" si="61"/>
        <v>13.443478260869565</v>
      </c>
      <c r="AG548" s="8">
        <f t="shared" si="62"/>
        <v>2.0165217391304346</v>
      </c>
      <c r="AH548">
        <f t="shared" si="63"/>
        <v>14.3</v>
      </c>
      <c r="AI548">
        <f t="shared" si="64"/>
        <v>2.14</v>
      </c>
      <c r="AJ548" s="9">
        <f t="shared" si="65"/>
        <v>11.427999999999999</v>
      </c>
      <c r="AK548" s="10">
        <f t="shared" si="66"/>
        <v>9.4114782608695648</v>
      </c>
    </row>
    <row r="549" spans="1:37">
      <c r="A549" s="1">
        <v>41639</v>
      </c>
      <c r="B549">
        <v>1026386358518</v>
      </c>
      <c r="C549" t="s">
        <v>2775</v>
      </c>
      <c r="D549" t="s">
        <v>2776</v>
      </c>
      <c r="E549">
        <v>9780374709945</v>
      </c>
      <c r="F549" t="s">
        <v>2777</v>
      </c>
      <c r="G549" t="s">
        <v>2778</v>
      </c>
      <c r="H549" t="s">
        <v>2779</v>
      </c>
      <c r="I549">
        <v>1</v>
      </c>
      <c r="J549" t="s">
        <v>34</v>
      </c>
      <c r="K549" t="s">
        <v>35</v>
      </c>
      <c r="L549">
        <v>12.64</v>
      </c>
      <c r="M549" t="s">
        <v>36</v>
      </c>
      <c r="N549">
        <v>10.99</v>
      </c>
      <c r="O549" t="s">
        <v>36</v>
      </c>
      <c r="P549">
        <v>12.15</v>
      </c>
      <c r="Q549" t="s">
        <v>37</v>
      </c>
      <c r="R549">
        <v>10.56</v>
      </c>
      <c r="S549" t="s">
        <v>37</v>
      </c>
      <c r="T549">
        <v>1.59</v>
      </c>
      <c r="U549" t="s">
        <v>37</v>
      </c>
      <c r="V549" t="s">
        <v>200</v>
      </c>
      <c r="W549" t="s">
        <v>162</v>
      </c>
      <c r="X549" t="s">
        <v>40</v>
      </c>
      <c r="Y549" t="s">
        <v>2780</v>
      </c>
      <c r="Z549">
        <v>7.39</v>
      </c>
      <c r="AA549" t="s">
        <v>37</v>
      </c>
      <c r="AB549">
        <v>1.59</v>
      </c>
      <c r="AC549" t="s">
        <v>37</v>
      </c>
      <c r="AD549">
        <v>5</v>
      </c>
      <c r="AE549">
        <f t="shared" si="60"/>
        <v>105</v>
      </c>
      <c r="AF549" s="8">
        <f t="shared" si="61"/>
        <v>11.571428571428571</v>
      </c>
      <c r="AG549" s="8">
        <f t="shared" si="62"/>
        <v>0.57857142857142851</v>
      </c>
      <c r="AH549">
        <f t="shared" si="63"/>
        <v>12.3</v>
      </c>
      <c r="AI549">
        <f t="shared" si="64"/>
        <v>0.61</v>
      </c>
      <c r="AJ549" s="9">
        <f t="shared" si="65"/>
        <v>8.9819999999999993</v>
      </c>
      <c r="AK549" s="10">
        <f t="shared" si="66"/>
        <v>8.4034285714285701</v>
      </c>
    </row>
    <row r="550" spans="1:37">
      <c r="A550" s="1">
        <v>41639</v>
      </c>
      <c r="B550">
        <v>1026388338518</v>
      </c>
      <c r="C550" t="s">
        <v>2781</v>
      </c>
      <c r="D550" t="s">
        <v>2782</v>
      </c>
      <c r="E550">
        <v>9781429963923</v>
      </c>
      <c r="F550" t="s">
        <v>72</v>
      </c>
      <c r="G550" t="s">
        <v>73</v>
      </c>
      <c r="H550" t="s">
        <v>62</v>
      </c>
      <c r="I550">
        <v>1</v>
      </c>
      <c r="J550" t="s">
        <v>34</v>
      </c>
      <c r="K550" t="s">
        <v>35</v>
      </c>
      <c r="L550">
        <v>11.5</v>
      </c>
      <c r="M550" t="s">
        <v>36</v>
      </c>
      <c r="N550">
        <v>9.99</v>
      </c>
      <c r="O550" t="s">
        <v>36</v>
      </c>
      <c r="P550">
        <v>11.05</v>
      </c>
      <c r="Q550" t="s">
        <v>37</v>
      </c>
      <c r="R550">
        <v>9.6</v>
      </c>
      <c r="S550" t="s">
        <v>37</v>
      </c>
      <c r="T550">
        <v>1.45</v>
      </c>
      <c r="U550" t="s">
        <v>37</v>
      </c>
      <c r="V550" t="s">
        <v>161</v>
      </c>
      <c r="W550" t="s">
        <v>162</v>
      </c>
      <c r="X550" t="s">
        <v>40</v>
      </c>
      <c r="Y550" t="s">
        <v>2783</v>
      </c>
      <c r="Z550">
        <v>6.72</v>
      </c>
      <c r="AA550" t="s">
        <v>37</v>
      </c>
      <c r="AB550">
        <v>1.45</v>
      </c>
      <c r="AC550" t="s">
        <v>37</v>
      </c>
      <c r="AD550">
        <v>5</v>
      </c>
      <c r="AE550">
        <f t="shared" si="60"/>
        <v>105</v>
      </c>
      <c r="AF550" s="8">
        <f t="shared" si="61"/>
        <v>10.523809523809524</v>
      </c>
      <c r="AG550" s="8">
        <f t="shared" si="62"/>
        <v>0.52619047619047621</v>
      </c>
      <c r="AH550">
        <f t="shared" si="63"/>
        <v>11.19</v>
      </c>
      <c r="AI550">
        <f t="shared" si="64"/>
        <v>0.55000000000000004</v>
      </c>
      <c r="AJ550" s="9">
        <f t="shared" si="65"/>
        <v>8.17</v>
      </c>
      <c r="AK550" s="10">
        <f t="shared" si="66"/>
        <v>7.6438095238095238</v>
      </c>
    </row>
    <row r="551" spans="1:37">
      <c r="A551" s="1">
        <v>41639</v>
      </c>
      <c r="B551">
        <v>1026388877518</v>
      </c>
      <c r="C551" t="s">
        <v>2784</v>
      </c>
      <c r="D551" t="s">
        <v>2785</v>
      </c>
      <c r="E551">
        <v>9781429955706</v>
      </c>
      <c r="F551" t="s">
        <v>1369</v>
      </c>
      <c r="G551" t="s">
        <v>1370</v>
      </c>
      <c r="H551" t="s">
        <v>62</v>
      </c>
      <c r="I551">
        <v>1</v>
      </c>
      <c r="J551" t="s">
        <v>34</v>
      </c>
      <c r="K551" t="s">
        <v>35</v>
      </c>
      <c r="L551">
        <v>10.34</v>
      </c>
      <c r="M551" t="s">
        <v>36</v>
      </c>
      <c r="N551">
        <v>8.99</v>
      </c>
      <c r="O551" t="s">
        <v>36</v>
      </c>
      <c r="P551">
        <v>9.93</v>
      </c>
      <c r="Q551" t="s">
        <v>37</v>
      </c>
      <c r="R551">
        <v>8.64</v>
      </c>
      <c r="S551" t="s">
        <v>37</v>
      </c>
      <c r="T551">
        <v>1.29</v>
      </c>
      <c r="U551" t="s">
        <v>37</v>
      </c>
      <c r="V551" t="s">
        <v>161</v>
      </c>
      <c r="W551" t="s">
        <v>162</v>
      </c>
      <c r="X551" t="s">
        <v>40</v>
      </c>
      <c r="Y551" t="s">
        <v>2783</v>
      </c>
      <c r="Z551">
        <v>6.05</v>
      </c>
      <c r="AA551" t="s">
        <v>37</v>
      </c>
      <c r="AB551">
        <v>1.29</v>
      </c>
      <c r="AC551" t="s">
        <v>37</v>
      </c>
      <c r="AD551">
        <v>5</v>
      </c>
      <c r="AE551">
        <f t="shared" si="60"/>
        <v>105</v>
      </c>
      <c r="AF551" s="8">
        <f t="shared" si="61"/>
        <v>9.4571428571428573</v>
      </c>
      <c r="AG551" s="8">
        <f t="shared" si="62"/>
        <v>0.47285714285714286</v>
      </c>
      <c r="AH551">
        <f t="shared" si="63"/>
        <v>10.06</v>
      </c>
      <c r="AI551">
        <f t="shared" si="64"/>
        <v>0.5</v>
      </c>
      <c r="AJ551" s="9">
        <f t="shared" si="65"/>
        <v>7.3380000000000001</v>
      </c>
      <c r="AK551" s="10">
        <f t="shared" si="66"/>
        <v>6.8651428571428568</v>
      </c>
    </row>
    <row r="552" spans="1:37">
      <c r="A552" s="1">
        <v>41639</v>
      </c>
      <c r="B552">
        <v>1026389256513</v>
      </c>
      <c r="C552" t="s">
        <v>2786</v>
      </c>
      <c r="D552" t="s">
        <v>2787</v>
      </c>
      <c r="E552">
        <v>9781466815414</v>
      </c>
      <c r="F552" t="s">
        <v>1246</v>
      </c>
      <c r="G552" t="s">
        <v>1247</v>
      </c>
      <c r="H552" t="s">
        <v>1248</v>
      </c>
      <c r="I552">
        <v>1</v>
      </c>
      <c r="J552" t="s">
        <v>34</v>
      </c>
      <c r="K552" t="s">
        <v>35</v>
      </c>
      <c r="L552">
        <v>0</v>
      </c>
      <c r="M552" t="s">
        <v>36</v>
      </c>
      <c r="N552">
        <v>0</v>
      </c>
      <c r="O552" t="s">
        <v>36</v>
      </c>
      <c r="P552">
        <v>0</v>
      </c>
      <c r="Q552" t="s">
        <v>37</v>
      </c>
      <c r="R552">
        <v>0</v>
      </c>
      <c r="S552" t="s">
        <v>37</v>
      </c>
      <c r="T552">
        <v>0</v>
      </c>
      <c r="U552" t="s">
        <v>37</v>
      </c>
      <c r="V552" t="s">
        <v>1753</v>
      </c>
      <c r="W552" t="s">
        <v>127</v>
      </c>
      <c r="X552" t="s">
        <v>40</v>
      </c>
      <c r="Y552" t="s">
        <v>2788</v>
      </c>
      <c r="Z552">
        <v>0</v>
      </c>
      <c r="AA552" t="s">
        <v>37</v>
      </c>
      <c r="AB552">
        <v>0</v>
      </c>
      <c r="AC552" t="s">
        <v>37</v>
      </c>
      <c r="AD552">
        <v>5</v>
      </c>
      <c r="AE552">
        <f t="shared" si="60"/>
        <v>105</v>
      </c>
      <c r="AF552" s="8">
        <f t="shared" si="61"/>
        <v>0</v>
      </c>
      <c r="AG552" s="8">
        <f t="shared" si="62"/>
        <v>0</v>
      </c>
      <c r="AH552">
        <f t="shared" si="63"/>
        <v>0</v>
      </c>
      <c r="AI552">
        <f t="shared" si="64"/>
        <v>0</v>
      </c>
      <c r="AJ552" s="9">
        <f t="shared" si="65"/>
        <v>0</v>
      </c>
      <c r="AK552" s="10">
        <f t="shared" si="66"/>
        <v>0</v>
      </c>
    </row>
    <row r="553" spans="1:37">
      <c r="A553" s="1">
        <v>41639</v>
      </c>
      <c r="B553">
        <v>1026390525512</v>
      </c>
      <c r="C553" t="s">
        <v>2789</v>
      </c>
      <c r="D553" t="s">
        <v>2790</v>
      </c>
      <c r="E553">
        <v>9781250022370</v>
      </c>
      <c r="F553" t="s">
        <v>947</v>
      </c>
      <c r="G553" t="s">
        <v>948</v>
      </c>
      <c r="H553" t="s">
        <v>171</v>
      </c>
      <c r="I553">
        <v>1</v>
      </c>
      <c r="J553" t="s">
        <v>34</v>
      </c>
      <c r="K553" t="s">
        <v>35</v>
      </c>
      <c r="L553">
        <v>12.64</v>
      </c>
      <c r="M553" t="s">
        <v>36</v>
      </c>
      <c r="N553">
        <v>10.99</v>
      </c>
      <c r="O553" t="s">
        <v>36</v>
      </c>
      <c r="P553">
        <v>12.15</v>
      </c>
      <c r="Q553" t="s">
        <v>37</v>
      </c>
      <c r="R553">
        <v>10.56</v>
      </c>
      <c r="S553" t="s">
        <v>37</v>
      </c>
      <c r="T553">
        <v>1.59</v>
      </c>
      <c r="U553" t="s">
        <v>37</v>
      </c>
      <c r="V553" t="s">
        <v>458</v>
      </c>
      <c r="W553" t="s">
        <v>140</v>
      </c>
      <c r="X553" t="s">
        <v>40</v>
      </c>
      <c r="Y553" t="s">
        <v>2791</v>
      </c>
      <c r="Z553">
        <v>7.39</v>
      </c>
      <c r="AA553" t="s">
        <v>37</v>
      </c>
      <c r="AB553">
        <v>1.59</v>
      </c>
      <c r="AC553" t="s">
        <v>37</v>
      </c>
      <c r="AD553">
        <v>5</v>
      </c>
      <c r="AE553">
        <f t="shared" si="60"/>
        <v>105</v>
      </c>
      <c r="AF553" s="8">
        <f t="shared" si="61"/>
        <v>11.571428571428571</v>
      </c>
      <c r="AG553" s="8">
        <f t="shared" si="62"/>
        <v>0.57857142857142851</v>
      </c>
      <c r="AH553">
        <f t="shared" si="63"/>
        <v>12.3</v>
      </c>
      <c r="AI553">
        <f t="shared" si="64"/>
        <v>0.61</v>
      </c>
      <c r="AJ553" s="9">
        <f t="shared" si="65"/>
        <v>8.9819999999999993</v>
      </c>
      <c r="AK553" s="10">
        <f t="shared" si="66"/>
        <v>8.4034285714285701</v>
      </c>
    </row>
    <row r="554" spans="1:37">
      <c r="A554" s="1">
        <v>41639</v>
      </c>
      <c r="B554">
        <v>1026392155518</v>
      </c>
      <c r="C554" t="s">
        <v>2792</v>
      </c>
      <c r="D554" t="s">
        <v>2793</v>
      </c>
      <c r="E554">
        <v>9781466853843</v>
      </c>
      <c r="F554" t="s">
        <v>1087</v>
      </c>
      <c r="G554" t="s">
        <v>1088</v>
      </c>
      <c r="H554" t="s">
        <v>846</v>
      </c>
      <c r="I554">
        <v>1</v>
      </c>
      <c r="J554" t="s">
        <v>34</v>
      </c>
      <c r="K554" t="s">
        <v>35</v>
      </c>
      <c r="L554">
        <v>1.1399999999999999</v>
      </c>
      <c r="M554" t="s">
        <v>36</v>
      </c>
      <c r="N554">
        <v>0.99</v>
      </c>
      <c r="O554" t="s">
        <v>36</v>
      </c>
      <c r="P554">
        <v>1.1100000000000001</v>
      </c>
      <c r="Q554" t="s">
        <v>37</v>
      </c>
      <c r="R554">
        <v>0.96</v>
      </c>
      <c r="S554" t="s">
        <v>37</v>
      </c>
      <c r="T554">
        <v>0.15</v>
      </c>
      <c r="U554" t="s">
        <v>37</v>
      </c>
      <c r="V554" t="s">
        <v>139</v>
      </c>
      <c r="W554" t="s">
        <v>140</v>
      </c>
      <c r="X554" t="s">
        <v>40</v>
      </c>
      <c r="Y554" t="s">
        <v>2794</v>
      </c>
      <c r="Z554">
        <v>0.67</v>
      </c>
      <c r="AA554" t="s">
        <v>37</v>
      </c>
      <c r="AB554">
        <v>0.15</v>
      </c>
      <c r="AC554" t="s">
        <v>37</v>
      </c>
      <c r="AD554">
        <v>5</v>
      </c>
      <c r="AE554">
        <f t="shared" si="60"/>
        <v>105</v>
      </c>
      <c r="AF554" s="8">
        <f t="shared" si="61"/>
        <v>1.0571428571428572</v>
      </c>
      <c r="AG554" s="8">
        <f t="shared" si="62"/>
        <v>5.2857142857142853E-2</v>
      </c>
      <c r="AH554">
        <f t="shared" si="63"/>
        <v>1.1200000000000001</v>
      </c>
      <c r="AI554">
        <f t="shared" si="64"/>
        <v>0.05</v>
      </c>
      <c r="AJ554" s="9">
        <f t="shared" si="65"/>
        <v>0.82200000000000006</v>
      </c>
      <c r="AK554" s="10">
        <f t="shared" si="66"/>
        <v>0.76914285714285724</v>
      </c>
    </row>
    <row r="555" spans="1:37">
      <c r="A555" s="1">
        <v>41639</v>
      </c>
      <c r="B555">
        <v>1026394277515</v>
      </c>
      <c r="C555" t="s">
        <v>2795</v>
      </c>
      <c r="D555" t="s">
        <v>2796</v>
      </c>
      <c r="E555">
        <v>9781466858411</v>
      </c>
      <c r="F555" t="s">
        <v>274</v>
      </c>
      <c r="G555" t="s">
        <v>275</v>
      </c>
      <c r="H555" t="s">
        <v>276</v>
      </c>
      <c r="I555">
        <v>1</v>
      </c>
      <c r="J555" t="s">
        <v>34</v>
      </c>
      <c r="K555" t="s">
        <v>35</v>
      </c>
      <c r="L555">
        <v>0</v>
      </c>
      <c r="M555" t="s">
        <v>36</v>
      </c>
      <c r="N555">
        <v>0</v>
      </c>
      <c r="O555" t="s">
        <v>36</v>
      </c>
      <c r="P555">
        <v>0</v>
      </c>
      <c r="Q555" t="s">
        <v>37</v>
      </c>
      <c r="R555">
        <v>0</v>
      </c>
      <c r="S555" t="s">
        <v>37</v>
      </c>
      <c r="T555">
        <v>0</v>
      </c>
      <c r="U555" t="s">
        <v>37</v>
      </c>
      <c r="V555" t="s">
        <v>2797</v>
      </c>
      <c r="W555" t="s">
        <v>127</v>
      </c>
      <c r="X555" t="s">
        <v>40</v>
      </c>
      <c r="Y555" t="s">
        <v>2798</v>
      </c>
      <c r="Z555">
        <v>0</v>
      </c>
      <c r="AA555" t="s">
        <v>37</v>
      </c>
      <c r="AB555">
        <v>0</v>
      </c>
      <c r="AC555" t="s">
        <v>37</v>
      </c>
      <c r="AD555">
        <v>5</v>
      </c>
      <c r="AE555">
        <f t="shared" si="60"/>
        <v>105</v>
      </c>
      <c r="AF555" s="8">
        <f t="shared" si="61"/>
        <v>0</v>
      </c>
      <c r="AG555" s="8">
        <f t="shared" si="62"/>
        <v>0</v>
      </c>
      <c r="AH555">
        <f t="shared" si="63"/>
        <v>0</v>
      </c>
      <c r="AI555">
        <f t="shared" si="64"/>
        <v>0</v>
      </c>
      <c r="AJ555" s="9">
        <f t="shared" si="65"/>
        <v>0</v>
      </c>
      <c r="AK555" s="10">
        <f t="shared" si="66"/>
        <v>0</v>
      </c>
    </row>
    <row r="556" spans="1:37">
      <c r="A556" s="1">
        <v>41639</v>
      </c>
      <c r="B556">
        <v>1026396299518</v>
      </c>
      <c r="C556" t="s">
        <v>2799</v>
      </c>
      <c r="D556" t="s">
        <v>2800</v>
      </c>
      <c r="E556">
        <v>9781429908276</v>
      </c>
      <c r="F556" t="s">
        <v>638</v>
      </c>
      <c r="G556" t="s">
        <v>639</v>
      </c>
      <c r="H556" t="s">
        <v>640</v>
      </c>
      <c r="I556">
        <v>1</v>
      </c>
      <c r="J556" t="s">
        <v>34</v>
      </c>
      <c r="K556" t="s">
        <v>35</v>
      </c>
      <c r="L556">
        <v>12.65</v>
      </c>
      <c r="M556" t="s">
        <v>36</v>
      </c>
      <c r="N556">
        <v>10.99</v>
      </c>
      <c r="O556" t="s">
        <v>36</v>
      </c>
      <c r="P556">
        <v>12.15</v>
      </c>
      <c r="Q556" t="s">
        <v>37</v>
      </c>
      <c r="R556">
        <v>10.56</v>
      </c>
      <c r="S556" t="s">
        <v>37</v>
      </c>
      <c r="T556">
        <v>1.59</v>
      </c>
      <c r="U556" t="s">
        <v>37</v>
      </c>
      <c r="V556" t="s">
        <v>2801</v>
      </c>
      <c r="W556" t="s">
        <v>56</v>
      </c>
      <c r="X556" t="s">
        <v>40</v>
      </c>
      <c r="Y556" t="s">
        <v>2802</v>
      </c>
      <c r="Z556">
        <v>7.39</v>
      </c>
      <c r="AA556" t="s">
        <v>37</v>
      </c>
      <c r="AB556">
        <v>1.59</v>
      </c>
      <c r="AC556" t="s">
        <v>37</v>
      </c>
      <c r="AD556">
        <v>13</v>
      </c>
      <c r="AE556">
        <f t="shared" si="60"/>
        <v>113</v>
      </c>
      <c r="AF556" s="8">
        <f t="shared" si="61"/>
        <v>10.752212389380531</v>
      </c>
      <c r="AG556" s="8">
        <f t="shared" si="62"/>
        <v>1.3977876106194691</v>
      </c>
      <c r="AH556">
        <f t="shared" si="63"/>
        <v>11.43</v>
      </c>
      <c r="AI556">
        <f t="shared" si="64"/>
        <v>1.48</v>
      </c>
      <c r="AJ556" s="9">
        <f t="shared" si="65"/>
        <v>8.9819999999999993</v>
      </c>
      <c r="AK556" s="10">
        <f t="shared" si="66"/>
        <v>7.5842123893805304</v>
      </c>
    </row>
    <row r="557" spans="1:37">
      <c r="A557" s="1">
        <v>41639</v>
      </c>
      <c r="B557">
        <v>1026397372513</v>
      </c>
      <c r="C557" t="s">
        <v>2803</v>
      </c>
      <c r="D557" t="s">
        <v>2804</v>
      </c>
      <c r="E557">
        <v>9781429943451</v>
      </c>
      <c r="F557" t="s">
        <v>2805</v>
      </c>
      <c r="G557" t="s">
        <v>2806</v>
      </c>
      <c r="H557" t="s">
        <v>2807</v>
      </c>
      <c r="I557">
        <v>1</v>
      </c>
      <c r="J557" t="s">
        <v>34</v>
      </c>
      <c r="K557" t="s">
        <v>35</v>
      </c>
      <c r="L557">
        <v>16.55</v>
      </c>
      <c r="M557" t="s">
        <v>36</v>
      </c>
      <c r="N557">
        <v>14.39</v>
      </c>
      <c r="O557" t="s">
        <v>36</v>
      </c>
      <c r="P557">
        <v>15.9</v>
      </c>
      <c r="Q557" t="s">
        <v>37</v>
      </c>
      <c r="R557">
        <v>13.83</v>
      </c>
      <c r="S557" t="s">
        <v>37</v>
      </c>
      <c r="T557">
        <v>2.0699999999999998</v>
      </c>
      <c r="U557" t="s">
        <v>37</v>
      </c>
      <c r="V557" t="s">
        <v>2808</v>
      </c>
      <c r="W557" t="s">
        <v>744</v>
      </c>
      <c r="X557" t="s">
        <v>40</v>
      </c>
      <c r="Y557" t="s">
        <v>2809</v>
      </c>
      <c r="Z557">
        <v>9.68</v>
      </c>
      <c r="AA557" t="s">
        <v>37</v>
      </c>
      <c r="AB557">
        <v>2.0699999999999998</v>
      </c>
      <c r="AC557" t="s">
        <v>37</v>
      </c>
      <c r="AD557">
        <v>15</v>
      </c>
      <c r="AE557">
        <f t="shared" si="60"/>
        <v>115</v>
      </c>
      <c r="AF557" s="8">
        <f t="shared" si="61"/>
        <v>13.826086956521738</v>
      </c>
      <c r="AG557" s="8">
        <f t="shared" si="62"/>
        <v>2.0739130434782607</v>
      </c>
      <c r="AH557">
        <f t="shared" si="63"/>
        <v>14.7</v>
      </c>
      <c r="AI557">
        <f t="shared" si="64"/>
        <v>2.2000000000000002</v>
      </c>
      <c r="AJ557" s="9">
        <f t="shared" si="65"/>
        <v>11.750999999999999</v>
      </c>
      <c r="AK557" s="10">
        <f t="shared" si="66"/>
        <v>9.6770869565217392</v>
      </c>
    </row>
    <row r="558" spans="1:37">
      <c r="A558" s="1">
        <v>41639</v>
      </c>
      <c r="B558">
        <v>1026397713518</v>
      </c>
      <c r="C558" t="s">
        <v>2810</v>
      </c>
      <c r="D558" t="s">
        <v>2811</v>
      </c>
      <c r="E558">
        <v>9781466852686</v>
      </c>
      <c r="F558" t="s">
        <v>2812</v>
      </c>
      <c r="G558" t="s">
        <v>2813</v>
      </c>
      <c r="H558" t="s">
        <v>2814</v>
      </c>
      <c r="I558">
        <v>1</v>
      </c>
      <c r="J558" t="s">
        <v>34</v>
      </c>
      <c r="K558" t="s">
        <v>35</v>
      </c>
      <c r="L558">
        <v>1.1399999999999999</v>
      </c>
      <c r="M558" t="s">
        <v>36</v>
      </c>
      <c r="N558">
        <v>0.99</v>
      </c>
      <c r="O558" t="s">
        <v>36</v>
      </c>
      <c r="P558">
        <v>1.1000000000000001</v>
      </c>
      <c r="Q558" t="s">
        <v>37</v>
      </c>
      <c r="R558">
        <v>0.95</v>
      </c>
      <c r="S558" t="s">
        <v>37</v>
      </c>
      <c r="T558">
        <v>0.15</v>
      </c>
      <c r="U558" t="s">
        <v>37</v>
      </c>
      <c r="V558" t="s">
        <v>119</v>
      </c>
      <c r="W558" t="s">
        <v>120</v>
      </c>
      <c r="X558" t="s">
        <v>40</v>
      </c>
      <c r="Y558" t="s">
        <v>2815</v>
      </c>
      <c r="Z558">
        <v>0.67</v>
      </c>
      <c r="AA558" t="s">
        <v>37</v>
      </c>
      <c r="AB558">
        <v>0.15</v>
      </c>
      <c r="AC558" t="s">
        <v>37</v>
      </c>
      <c r="AD558">
        <v>13</v>
      </c>
      <c r="AE558">
        <f t="shared" si="60"/>
        <v>113</v>
      </c>
      <c r="AF558" s="8">
        <f t="shared" si="61"/>
        <v>0.9734513274336285</v>
      </c>
      <c r="AG558" s="8">
        <f t="shared" si="62"/>
        <v>0.1265486725663717</v>
      </c>
      <c r="AH558">
        <f t="shared" si="63"/>
        <v>1.03</v>
      </c>
      <c r="AI558">
        <f t="shared" si="64"/>
        <v>0.13</v>
      </c>
      <c r="AJ558" s="9">
        <f t="shared" si="65"/>
        <v>0.81500000000000006</v>
      </c>
      <c r="AK558" s="10">
        <f t="shared" si="66"/>
        <v>0.68845132743362836</v>
      </c>
    </row>
    <row r="559" spans="1:37">
      <c r="A559" s="1">
        <v>41639</v>
      </c>
      <c r="B559">
        <v>1026397855516</v>
      </c>
      <c r="C559" t="s">
        <v>2816</v>
      </c>
      <c r="D559" t="s">
        <v>2817</v>
      </c>
      <c r="E559">
        <v>9781429963930</v>
      </c>
      <c r="F559" t="s">
        <v>66</v>
      </c>
      <c r="G559" t="s">
        <v>67</v>
      </c>
      <c r="H559" t="s">
        <v>62</v>
      </c>
      <c r="I559">
        <v>1</v>
      </c>
      <c r="J559" t="s">
        <v>34</v>
      </c>
      <c r="K559" t="s">
        <v>35</v>
      </c>
      <c r="L559">
        <v>10.34</v>
      </c>
      <c r="M559" t="s">
        <v>36</v>
      </c>
      <c r="N559">
        <v>8.99</v>
      </c>
      <c r="O559" t="s">
        <v>36</v>
      </c>
      <c r="P559">
        <v>9.93</v>
      </c>
      <c r="Q559" t="s">
        <v>37</v>
      </c>
      <c r="R559">
        <v>8.64</v>
      </c>
      <c r="S559" t="s">
        <v>37</v>
      </c>
      <c r="T559">
        <v>1.29</v>
      </c>
      <c r="U559" t="s">
        <v>37</v>
      </c>
      <c r="V559" t="s">
        <v>200</v>
      </c>
      <c r="W559" t="s">
        <v>162</v>
      </c>
      <c r="X559" t="s">
        <v>40</v>
      </c>
      <c r="Y559" t="s">
        <v>2818</v>
      </c>
      <c r="Z559">
        <v>6.05</v>
      </c>
      <c r="AA559" t="s">
        <v>37</v>
      </c>
      <c r="AB559">
        <v>1.29</v>
      </c>
      <c r="AC559" t="s">
        <v>37</v>
      </c>
      <c r="AD559">
        <v>5</v>
      </c>
      <c r="AE559">
        <f t="shared" si="60"/>
        <v>105</v>
      </c>
      <c r="AF559" s="8">
        <f t="shared" si="61"/>
        <v>9.4571428571428573</v>
      </c>
      <c r="AG559" s="8">
        <f t="shared" si="62"/>
        <v>0.47285714285714286</v>
      </c>
      <c r="AH559">
        <f t="shared" si="63"/>
        <v>10.06</v>
      </c>
      <c r="AI559">
        <f t="shared" si="64"/>
        <v>0.5</v>
      </c>
      <c r="AJ559" s="9">
        <f t="shared" si="65"/>
        <v>7.3380000000000001</v>
      </c>
      <c r="AK559" s="10">
        <f t="shared" si="66"/>
        <v>6.8651428571428568</v>
      </c>
    </row>
    <row r="560" spans="1:37">
      <c r="A560" s="1">
        <v>41639</v>
      </c>
      <c r="B560">
        <v>1026398190515</v>
      </c>
      <c r="C560" t="s">
        <v>2819</v>
      </c>
      <c r="D560" t="s">
        <v>2820</v>
      </c>
      <c r="E560">
        <v>9781250019974</v>
      </c>
      <c r="F560" t="s">
        <v>1773</v>
      </c>
      <c r="G560" t="s">
        <v>1774</v>
      </c>
      <c r="H560" t="s">
        <v>184</v>
      </c>
      <c r="I560">
        <v>1</v>
      </c>
      <c r="J560" t="s">
        <v>34</v>
      </c>
      <c r="K560" t="s">
        <v>35</v>
      </c>
      <c r="L560">
        <v>10.34</v>
      </c>
      <c r="M560" t="s">
        <v>36</v>
      </c>
      <c r="N560">
        <v>8.99</v>
      </c>
      <c r="O560" t="s">
        <v>36</v>
      </c>
      <c r="P560">
        <v>9.94</v>
      </c>
      <c r="Q560" t="s">
        <v>37</v>
      </c>
      <c r="R560">
        <v>8.64</v>
      </c>
      <c r="S560" t="s">
        <v>37</v>
      </c>
      <c r="T560">
        <v>1.3</v>
      </c>
      <c r="U560" t="s">
        <v>37</v>
      </c>
      <c r="V560" t="s">
        <v>2821</v>
      </c>
      <c r="W560" t="s">
        <v>2822</v>
      </c>
      <c r="X560" t="s">
        <v>40</v>
      </c>
      <c r="Y560" t="s">
        <v>2823</v>
      </c>
      <c r="Z560">
        <v>6.05</v>
      </c>
      <c r="AA560" t="s">
        <v>37</v>
      </c>
      <c r="AB560">
        <v>1.3</v>
      </c>
      <c r="AC560" t="s">
        <v>37</v>
      </c>
      <c r="AD560">
        <v>14</v>
      </c>
      <c r="AE560">
        <f t="shared" si="60"/>
        <v>114</v>
      </c>
      <c r="AF560" s="8">
        <f t="shared" si="61"/>
        <v>8.7192982456140342</v>
      </c>
      <c r="AG560" s="8">
        <f t="shared" si="62"/>
        <v>1.2207017543859648</v>
      </c>
      <c r="AH560">
        <f t="shared" si="63"/>
        <v>9.27</v>
      </c>
      <c r="AI560">
        <f t="shared" si="64"/>
        <v>1.29</v>
      </c>
      <c r="AJ560" s="9">
        <f t="shared" si="65"/>
        <v>7.347999999999999</v>
      </c>
      <c r="AK560" s="10">
        <f t="shared" si="66"/>
        <v>6.1272982456140337</v>
      </c>
    </row>
    <row r="561" spans="1:37">
      <c r="A561" s="1">
        <v>41639</v>
      </c>
      <c r="B561">
        <v>1026398310515</v>
      </c>
      <c r="C561" t="s">
        <v>2824</v>
      </c>
      <c r="D561" t="s">
        <v>2825</v>
      </c>
      <c r="E561">
        <v>9781466804821</v>
      </c>
      <c r="F561" t="s">
        <v>2826</v>
      </c>
      <c r="G561" t="s">
        <v>2827</v>
      </c>
      <c r="H561" t="s">
        <v>2828</v>
      </c>
      <c r="I561">
        <v>1</v>
      </c>
      <c r="J561" t="s">
        <v>34</v>
      </c>
      <c r="K561" t="s">
        <v>35</v>
      </c>
      <c r="L561">
        <v>12.65</v>
      </c>
      <c r="M561" t="s">
        <v>36</v>
      </c>
      <c r="N561">
        <v>10.99</v>
      </c>
      <c r="O561" t="s">
        <v>36</v>
      </c>
      <c r="P561">
        <v>12.15</v>
      </c>
      <c r="Q561" t="s">
        <v>37</v>
      </c>
      <c r="R561">
        <v>10.56</v>
      </c>
      <c r="S561" t="s">
        <v>37</v>
      </c>
      <c r="T561">
        <v>1.59</v>
      </c>
      <c r="U561" t="s">
        <v>37</v>
      </c>
      <c r="V561" t="s">
        <v>1262</v>
      </c>
      <c r="W561" t="s">
        <v>193</v>
      </c>
      <c r="X561" t="s">
        <v>40</v>
      </c>
      <c r="Y561" t="s">
        <v>2829</v>
      </c>
      <c r="Z561">
        <v>7.39</v>
      </c>
      <c r="AA561" t="s">
        <v>37</v>
      </c>
      <c r="AB561">
        <v>1.59</v>
      </c>
      <c r="AC561" t="s">
        <v>37</v>
      </c>
      <c r="AD561">
        <v>5</v>
      </c>
      <c r="AE561">
        <f t="shared" si="60"/>
        <v>105</v>
      </c>
      <c r="AF561" s="8">
        <f t="shared" si="61"/>
        <v>11.571428571428571</v>
      </c>
      <c r="AG561" s="8">
        <f t="shared" si="62"/>
        <v>0.57857142857142851</v>
      </c>
      <c r="AH561">
        <f t="shared" si="63"/>
        <v>12.3</v>
      </c>
      <c r="AI561">
        <f t="shared" si="64"/>
        <v>0.61</v>
      </c>
      <c r="AJ561" s="9">
        <f t="shared" si="65"/>
        <v>8.9819999999999993</v>
      </c>
      <c r="AK561" s="10">
        <f t="shared" si="66"/>
        <v>8.4034285714285701</v>
      </c>
    </row>
    <row r="562" spans="1:37">
      <c r="A562" s="1">
        <v>41639</v>
      </c>
      <c r="B562">
        <v>1026403319512</v>
      </c>
      <c r="C562" t="s">
        <v>2830</v>
      </c>
      <c r="D562" t="s">
        <v>2831</v>
      </c>
      <c r="E562">
        <v>9781466858862</v>
      </c>
      <c r="F562" t="s">
        <v>584</v>
      </c>
      <c r="G562" t="s">
        <v>585</v>
      </c>
      <c r="H562" t="s">
        <v>586</v>
      </c>
      <c r="I562">
        <v>1</v>
      </c>
      <c r="J562" t="s">
        <v>34</v>
      </c>
      <c r="K562" t="s">
        <v>35</v>
      </c>
      <c r="L562">
        <v>0</v>
      </c>
      <c r="M562" t="s">
        <v>36</v>
      </c>
      <c r="N562">
        <v>0</v>
      </c>
      <c r="O562" t="s">
        <v>36</v>
      </c>
      <c r="P562">
        <v>0</v>
      </c>
      <c r="Q562" t="s">
        <v>37</v>
      </c>
      <c r="R562">
        <v>0</v>
      </c>
      <c r="S562" t="s">
        <v>37</v>
      </c>
      <c r="T562">
        <v>0</v>
      </c>
      <c r="U562" t="s">
        <v>37</v>
      </c>
      <c r="V562" t="s">
        <v>395</v>
      </c>
      <c r="W562" t="s">
        <v>56</v>
      </c>
      <c r="X562" t="s">
        <v>40</v>
      </c>
      <c r="Y562" t="s">
        <v>2832</v>
      </c>
      <c r="Z562">
        <v>0</v>
      </c>
      <c r="AA562" t="s">
        <v>37</v>
      </c>
      <c r="AB562">
        <v>0</v>
      </c>
      <c r="AC562" t="s">
        <v>37</v>
      </c>
      <c r="AD562">
        <v>13</v>
      </c>
      <c r="AE562">
        <f t="shared" si="60"/>
        <v>113</v>
      </c>
      <c r="AF562" s="8">
        <f t="shared" si="61"/>
        <v>0</v>
      </c>
      <c r="AG562" s="8">
        <f t="shared" si="62"/>
        <v>0</v>
      </c>
      <c r="AH562">
        <f t="shared" si="63"/>
        <v>0</v>
      </c>
      <c r="AI562">
        <f t="shared" si="64"/>
        <v>0</v>
      </c>
      <c r="AJ562" s="9">
        <f t="shared" si="65"/>
        <v>0</v>
      </c>
      <c r="AK562" s="10">
        <f t="shared" si="66"/>
        <v>0</v>
      </c>
    </row>
    <row r="563" spans="1:37">
      <c r="A563" s="1">
        <v>41639</v>
      </c>
      <c r="B563">
        <v>1026406829520</v>
      </c>
      <c r="C563" t="s">
        <v>2833</v>
      </c>
      <c r="D563" t="s">
        <v>2834</v>
      </c>
      <c r="E563">
        <v>9781429955966</v>
      </c>
      <c r="F563" t="s">
        <v>673</v>
      </c>
      <c r="G563" t="s">
        <v>674</v>
      </c>
      <c r="I563">
        <v>1</v>
      </c>
      <c r="J563" t="s">
        <v>34</v>
      </c>
      <c r="K563" t="s">
        <v>35</v>
      </c>
      <c r="L563">
        <v>16.55</v>
      </c>
      <c r="M563" t="s">
        <v>36</v>
      </c>
      <c r="N563">
        <v>14.39</v>
      </c>
      <c r="O563" t="s">
        <v>36</v>
      </c>
      <c r="P563">
        <v>15.9</v>
      </c>
      <c r="Q563" t="s">
        <v>37</v>
      </c>
      <c r="R563">
        <v>13.83</v>
      </c>
      <c r="S563" t="s">
        <v>37</v>
      </c>
      <c r="T563">
        <v>2.0699999999999998</v>
      </c>
      <c r="U563" t="s">
        <v>37</v>
      </c>
      <c r="V563" t="s">
        <v>119</v>
      </c>
      <c r="W563" t="s">
        <v>56</v>
      </c>
      <c r="X563" t="s">
        <v>40</v>
      </c>
      <c r="Y563" t="s">
        <v>2835</v>
      </c>
      <c r="Z563">
        <v>9.68</v>
      </c>
      <c r="AA563" t="s">
        <v>37</v>
      </c>
      <c r="AB563">
        <v>2.0699999999999998</v>
      </c>
      <c r="AC563" t="s">
        <v>37</v>
      </c>
      <c r="AD563">
        <v>13</v>
      </c>
      <c r="AE563">
        <f t="shared" si="60"/>
        <v>113</v>
      </c>
      <c r="AF563" s="8">
        <f t="shared" si="61"/>
        <v>14.070796460176989</v>
      </c>
      <c r="AG563" s="8">
        <f t="shared" si="62"/>
        <v>1.8292035398230087</v>
      </c>
      <c r="AH563">
        <f t="shared" si="63"/>
        <v>14.96</v>
      </c>
      <c r="AI563">
        <f t="shared" si="64"/>
        <v>1.94</v>
      </c>
      <c r="AJ563" s="9">
        <f t="shared" si="65"/>
        <v>11.750999999999999</v>
      </c>
      <c r="AK563" s="10">
        <f t="shared" si="66"/>
        <v>9.9217964601769904</v>
      </c>
    </row>
    <row r="564" spans="1:37">
      <c r="A564" s="1">
        <v>41639</v>
      </c>
      <c r="B564">
        <v>1026406857519</v>
      </c>
      <c r="C564" t="s">
        <v>2836</v>
      </c>
      <c r="D564" t="s">
        <v>2837</v>
      </c>
      <c r="E564">
        <v>9781429954860</v>
      </c>
      <c r="F564" t="s">
        <v>2838</v>
      </c>
      <c r="G564" t="s">
        <v>2839</v>
      </c>
      <c r="H564" t="s">
        <v>1321</v>
      </c>
      <c r="I564">
        <v>1</v>
      </c>
      <c r="J564" t="s">
        <v>34</v>
      </c>
      <c r="K564" t="s">
        <v>35</v>
      </c>
      <c r="L564">
        <v>10.34</v>
      </c>
      <c r="M564" t="s">
        <v>36</v>
      </c>
      <c r="N564">
        <v>8.99</v>
      </c>
      <c r="O564" t="s">
        <v>36</v>
      </c>
      <c r="P564">
        <v>9.93</v>
      </c>
      <c r="Q564" t="s">
        <v>37</v>
      </c>
      <c r="R564">
        <v>8.64</v>
      </c>
      <c r="S564" t="s">
        <v>37</v>
      </c>
      <c r="T564">
        <v>1.29</v>
      </c>
      <c r="U564" t="s">
        <v>37</v>
      </c>
      <c r="V564" t="s">
        <v>758</v>
      </c>
      <c r="W564" t="s">
        <v>56</v>
      </c>
      <c r="X564" t="s">
        <v>40</v>
      </c>
      <c r="Y564" t="s">
        <v>1322</v>
      </c>
      <c r="Z564">
        <v>6.05</v>
      </c>
      <c r="AA564" t="s">
        <v>37</v>
      </c>
      <c r="AB564">
        <v>1.29</v>
      </c>
      <c r="AC564" t="s">
        <v>37</v>
      </c>
      <c r="AD564">
        <v>13</v>
      </c>
      <c r="AE564">
        <f t="shared" si="60"/>
        <v>113</v>
      </c>
      <c r="AF564" s="8">
        <f t="shared" si="61"/>
        <v>8.7876106194690262</v>
      </c>
      <c r="AG564" s="8">
        <f t="shared" si="62"/>
        <v>1.1423893805309735</v>
      </c>
      <c r="AH564">
        <f t="shared" si="63"/>
        <v>9.34</v>
      </c>
      <c r="AI564">
        <f t="shared" si="64"/>
        <v>1.21</v>
      </c>
      <c r="AJ564" s="9">
        <f t="shared" si="65"/>
        <v>7.3380000000000001</v>
      </c>
      <c r="AK564" s="10">
        <f t="shared" si="66"/>
        <v>6.1956106194690266</v>
      </c>
    </row>
    <row r="565" spans="1:37">
      <c r="A565" s="1">
        <v>41639</v>
      </c>
      <c r="B565">
        <v>1026407091515</v>
      </c>
      <c r="C565" t="s">
        <v>2840</v>
      </c>
      <c r="D565" t="s">
        <v>2841</v>
      </c>
      <c r="E565">
        <v>9781429963961</v>
      </c>
      <c r="F565" t="s">
        <v>2540</v>
      </c>
      <c r="G565" t="s">
        <v>2541</v>
      </c>
      <c r="H565" t="s">
        <v>62</v>
      </c>
      <c r="I565">
        <v>1</v>
      </c>
      <c r="J565" t="s">
        <v>34</v>
      </c>
      <c r="K565" t="s">
        <v>35</v>
      </c>
      <c r="L565">
        <v>11.49</v>
      </c>
      <c r="M565" t="s">
        <v>36</v>
      </c>
      <c r="N565">
        <v>9.99</v>
      </c>
      <c r="O565" t="s">
        <v>36</v>
      </c>
      <c r="P565">
        <v>11.04</v>
      </c>
      <c r="Q565" t="s">
        <v>37</v>
      </c>
      <c r="R565">
        <v>9.6</v>
      </c>
      <c r="S565" t="s">
        <v>37</v>
      </c>
      <c r="T565">
        <v>1.44</v>
      </c>
      <c r="U565" t="s">
        <v>37</v>
      </c>
      <c r="V565" t="s">
        <v>2842</v>
      </c>
      <c r="W565" t="s">
        <v>120</v>
      </c>
      <c r="X565" t="s">
        <v>40</v>
      </c>
      <c r="Y565" t="s">
        <v>2843</v>
      </c>
      <c r="Z565">
        <v>6.72</v>
      </c>
      <c r="AA565" t="s">
        <v>37</v>
      </c>
      <c r="AB565">
        <v>1.44</v>
      </c>
      <c r="AC565" t="s">
        <v>37</v>
      </c>
      <c r="AD565">
        <v>13</v>
      </c>
      <c r="AE565">
        <f t="shared" si="60"/>
        <v>113</v>
      </c>
      <c r="AF565" s="8">
        <f t="shared" si="61"/>
        <v>9.769911504424778</v>
      </c>
      <c r="AG565" s="8">
        <f t="shared" si="62"/>
        <v>1.2700884955752212</v>
      </c>
      <c r="AH565">
        <f t="shared" si="63"/>
        <v>10.39</v>
      </c>
      <c r="AI565">
        <f t="shared" si="64"/>
        <v>1.35</v>
      </c>
      <c r="AJ565" s="9">
        <f t="shared" si="65"/>
        <v>8.16</v>
      </c>
      <c r="AK565" s="10">
        <f t="shared" si="66"/>
        <v>6.889911504424779</v>
      </c>
    </row>
    <row r="566" spans="1:37">
      <c r="A566" s="1">
        <v>41639</v>
      </c>
      <c r="B566">
        <v>1026407466522</v>
      </c>
      <c r="C566" t="s">
        <v>2844</v>
      </c>
      <c r="D566" t="s">
        <v>2845</v>
      </c>
      <c r="E566">
        <v>9781466821408</v>
      </c>
      <c r="F566" t="s">
        <v>762</v>
      </c>
      <c r="G566" t="s">
        <v>763</v>
      </c>
      <c r="H566" t="s">
        <v>764</v>
      </c>
      <c r="I566">
        <v>1</v>
      </c>
      <c r="J566" t="s">
        <v>34</v>
      </c>
      <c r="K566" t="s">
        <v>35</v>
      </c>
      <c r="L566">
        <v>14.94</v>
      </c>
      <c r="M566" t="s">
        <v>36</v>
      </c>
      <c r="N566">
        <v>12.99</v>
      </c>
      <c r="O566" t="s">
        <v>36</v>
      </c>
      <c r="P566">
        <v>14.36</v>
      </c>
      <c r="Q566" t="s">
        <v>37</v>
      </c>
      <c r="R566">
        <v>12.48</v>
      </c>
      <c r="S566" t="s">
        <v>37</v>
      </c>
      <c r="T566">
        <v>1.88</v>
      </c>
      <c r="U566" t="s">
        <v>37</v>
      </c>
      <c r="V566" t="s">
        <v>2675</v>
      </c>
      <c r="W566" t="s">
        <v>140</v>
      </c>
      <c r="X566" t="s">
        <v>40</v>
      </c>
      <c r="Y566" t="s">
        <v>2676</v>
      </c>
      <c r="Z566">
        <v>8.74</v>
      </c>
      <c r="AA566" t="s">
        <v>37</v>
      </c>
      <c r="AB566">
        <v>1.88</v>
      </c>
      <c r="AC566" t="s">
        <v>37</v>
      </c>
      <c r="AD566">
        <v>5</v>
      </c>
      <c r="AE566">
        <f t="shared" si="60"/>
        <v>105</v>
      </c>
      <c r="AF566" s="8">
        <f t="shared" si="61"/>
        <v>13.676190476190476</v>
      </c>
      <c r="AG566" s="8">
        <f t="shared" si="62"/>
        <v>0.68380952380952376</v>
      </c>
      <c r="AH566">
        <f t="shared" si="63"/>
        <v>14.54</v>
      </c>
      <c r="AI566">
        <f t="shared" si="64"/>
        <v>0.72</v>
      </c>
      <c r="AJ566" s="9">
        <f t="shared" si="65"/>
        <v>10.616</v>
      </c>
      <c r="AK566" s="10">
        <f t="shared" si="66"/>
        <v>9.9321904761904758</v>
      </c>
    </row>
    <row r="567" spans="1:37">
      <c r="A567" s="1">
        <v>41639</v>
      </c>
      <c r="B567">
        <v>1026408110520</v>
      </c>
      <c r="C567" t="s">
        <v>2846</v>
      </c>
      <c r="D567" t="s">
        <v>2847</v>
      </c>
      <c r="E567">
        <v>9781429948517</v>
      </c>
      <c r="F567" t="s">
        <v>2848</v>
      </c>
      <c r="G567" t="s">
        <v>2849</v>
      </c>
      <c r="H567" t="s">
        <v>2850</v>
      </c>
      <c r="I567">
        <v>1</v>
      </c>
      <c r="J567" t="s">
        <v>34</v>
      </c>
      <c r="K567" t="s">
        <v>35</v>
      </c>
      <c r="L567">
        <v>10.34</v>
      </c>
      <c r="M567" t="s">
        <v>36</v>
      </c>
      <c r="N567">
        <v>8.99</v>
      </c>
      <c r="O567" t="s">
        <v>36</v>
      </c>
      <c r="P567">
        <v>9.94</v>
      </c>
      <c r="Q567" t="s">
        <v>37</v>
      </c>
      <c r="R567">
        <v>8.64</v>
      </c>
      <c r="S567" t="s">
        <v>37</v>
      </c>
      <c r="T567">
        <v>1.3</v>
      </c>
      <c r="U567" t="s">
        <v>37</v>
      </c>
      <c r="V567" t="s">
        <v>2851</v>
      </c>
      <c r="W567" t="s">
        <v>162</v>
      </c>
      <c r="X567" t="s">
        <v>40</v>
      </c>
      <c r="Y567" t="s">
        <v>2852</v>
      </c>
      <c r="Z567">
        <v>6.05</v>
      </c>
      <c r="AA567" t="s">
        <v>37</v>
      </c>
      <c r="AB567">
        <v>1.3</v>
      </c>
      <c r="AC567" t="s">
        <v>37</v>
      </c>
      <c r="AD567">
        <v>5</v>
      </c>
      <c r="AE567">
        <f t="shared" si="60"/>
        <v>105</v>
      </c>
      <c r="AF567" s="8">
        <f t="shared" si="61"/>
        <v>9.4666666666666668</v>
      </c>
      <c r="AG567" s="8">
        <f t="shared" si="62"/>
        <v>0.47333333333333338</v>
      </c>
      <c r="AH567">
        <f t="shared" si="63"/>
        <v>10.07</v>
      </c>
      <c r="AI567">
        <f t="shared" si="64"/>
        <v>0.5</v>
      </c>
      <c r="AJ567" s="9">
        <f t="shared" si="65"/>
        <v>7.347999999999999</v>
      </c>
      <c r="AK567" s="10">
        <f t="shared" si="66"/>
        <v>6.8746666666666654</v>
      </c>
    </row>
    <row r="568" spans="1:37">
      <c r="A568" s="1">
        <v>41639</v>
      </c>
      <c r="B568">
        <v>1026409749519</v>
      </c>
      <c r="C568" t="s">
        <v>2853</v>
      </c>
      <c r="D568" t="s">
        <v>2854</v>
      </c>
      <c r="E568">
        <v>9781466857926</v>
      </c>
      <c r="F568" t="s">
        <v>2855</v>
      </c>
      <c r="G568" t="s">
        <v>2856</v>
      </c>
      <c r="H568" t="s">
        <v>2185</v>
      </c>
      <c r="I568">
        <v>1</v>
      </c>
      <c r="J568" t="s">
        <v>34</v>
      </c>
      <c r="K568" t="s">
        <v>35</v>
      </c>
      <c r="L568">
        <v>3.44</v>
      </c>
      <c r="M568" t="s">
        <v>36</v>
      </c>
      <c r="N568">
        <v>2.99</v>
      </c>
      <c r="O568" t="s">
        <v>36</v>
      </c>
      <c r="P568">
        <v>3.31</v>
      </c>
      <c r="Q568" t="s">
        <v>37</v>
      </c>
      <c r="R568">
        <v>2.87</v>
      </c>
      <c r="S568" t="s">
        <v>37</v>
      </c>
      <c r="T568">
        <v>0.44</v>
      </c>
      <c r="U568" t="s">
        <v>37</v>
      </c>
      <c r="V568" t="s">
        <v>2857</v>
      </c>
      <c r="W568" t="s">
        <v>39</v>
      </c>
      <c r="X568" t="s">
        <v>40</v>
      </c>
      <c r="Y568" t="s">
        <v>2858</v>
      </c>
      <c r="Z568">
        <v>2.0099999999999998</v>
      </c>
      <c r="AA568" t="s">
        <v>37</v>
      </c>
      <c r="AB568">
        <v>0.44</v>
      </c>
      <c r="AC568" t="s">
        <v>37</v>
      </c>
      <c r="AD568">
        <v>5</v>
      </c>
      <c r="AE568">
        <f t="shared" si="60"/>
        <v>105</v>
      </c>
      <c r="AF568" s="8">
        <f t="shared" si="61"/>
        <v>3.1523809523809523</v>
      </c>
      <c r="AG568" s="8">
        <f t="shared" si="62"/>
        <v>0.1576190476190476</v>
      </c>
      <c r="AH568">
        <f t="shared" si="63"/>
        <v>3.35</v>
      </c>
      <c r="AI568">
        <f t="shared" si="64"/>
        <v>0.16</v>
      </c>
      <c r="AJ568" s="9">
        <f t="shared" si="65"/>
        <v>2.4489999999999998</v>
      </c>
      <c r="AK568" s="10">
        <f t="shared" si="66"/>
        <v>2.2913809523809521</v>
      </c>
    </row>
    <row r="569" spans="1:37">
      <c r="A569" s="1">
        <v>41639</v>
      </c>
      <c r="B569">
        <v>1026410875511</v>
      </c>
      <c r="C569" t="s">
        <v>2859</v>
      </c>
      <c r="D569" t="s">
        <v>2860</v>
      </c>
      <c r="E569">
        <v>9781429962452</v>
      </c>
      <c r="F569" t="s">
        <v>2861</v>
      </c>
      <c r="G569" t="s">
        <v>2862</v>
      </c>
      <c r="H569" t="s">
        <v>2863</v>
      </c>
      <c r="I569">
        <v>1</v>
      </c>
      <c r="J569" t="s">
        <v>34</v>
      </c>
      <c r="K569" t="s">
        <v>35</v>
      </c>
      <c r="L569">
        <v>12.64</v>
      </c>
      <c r="M569" t="s">
        <v>36</v>
      </c>
      <c r="N569">
        <v>10.99</v>
      </c>
      <c r="O569" t="s">
        <v>36</v>
      </c>
      <c r="P569">
        <v>12.15</v>
      </c>
      <c r="Q569" t="s">
        <v>37</v>
      </c>
      <c r="R569">
        <v>10.56</v>
      </c>
      <c r="S569" t="s">
        <v>37</v>
      </c>
      <c r="T569">
        <v>1.59</v>
      </c>
      <c r="U569" t="s">
        <v>37</v>
      </c>
      <c r="V569" t="s">
        <v>2864</v>
      </c>
      <c r="W569" t="s">
        <v>140</v>
      </c>
      <c r="X569" t="s">
        <v>40</v>
      </c>
      <c r="Y569" t="s">
        <v>2865</v>
      </c>
      <c r="Z569">
        <v>7.39</v>
      </c>
      <c r="AA569" t="s">
        <v>37</v>
      </c>
      <c r="AB569">
        <v>1.59</v>
      </c>
      <c r="AC569" t="s">
        <v>37</v>
      </c>
      <c r="AD569">
        <v>5</v>
      </c>
      <c r="AE569">
        <f t="shared" si="60"/>
        <v>105</v>
      </c>
      <c r="AF569" s="8">
        <f t="shared" si="61"/>
        <v>11.571428571428571</v>
      </c>
      <c r="AG569" s="8">
        <f t="shared" si="62"/>
        <v>0.57857142857142851</v>
      </c>
      <c r="AH569">
        <f t="shared" si="63"/>
        <v>12.3</v>
      </c>
      <c r="AI569">
        <f t="shared" si="64"/>
        <v>0.61</v>
      </c>
      <c r="AJ569" s="9">
        <f t="shared" si="65"/>
        <v>8.9819999999999993</v>
      </c>
      <c r="AK569" s="10">
        <f t="shared" si="66"/>
        <v>8.4034285714285701</v>
      </c>
    </row>
    <row r="570" spans="1:37">
      <c r="A570" s="1">
        <v>41639</v>
      </c>
      <c r="B570">
        <v>1026411241519</v>
      </c>
      <c r="C570" t="s">
        <v>2866</v>
      </c>
      <c r="D570" t="s">
        <v>2867</v>
      </c>
      <c r="E570">
        <v>9781429990509</v>
      </c>
      <c r="F570" t="s">
        <v>2868</v>
      </c>
      <c r="G570" t="s">
        <v>2869</v>
      </c>
      <c r="H570" t="s">
        <v>2870</v>
      </c>
      <c r="I570">
        <v>1</v>
      </c>
      <c r="J570" t="s">
        <v>34</v>
      </c>
      <c r="K570" t="s">
        <v>35</v>
      </c>
      <c r="L570">
        <v>16.55</v>
      </c>
      <c r="M570" t="s">
        <v>36</v>
      </c>
      <c r="N570">
        <v>14.39</v>
      </c>
      <c r="O570" t="s">
        <v>36</v>
      </c>
      <c r="P570">
        <v>15.9</v>
      </c>
      <c r="Q570" t="s">
        <v>37</v>
      </c>
      <c r="R570">
        <v>13.83</v>
      </c>
      <c r="S570" t="s">
        <v>37</v>
      </c>
      <c r="T570">
        <v>2.0699999999999998</v>
      </c>
      <c r="U570" t="s">
        <v>37</v>
      </c>
      <c r="V570" t="s">
        <v>81</v>
      </c>
      <c r="W570" t="s">
        <v>82</v>
      </c>
      <c r="X570" t="s">
        <v>40</v>
      </c>
      <c r="Y570" t="s">
        <v>2871</v>
      </c>
      <c r="Z570">
        <v>9.68</v>
      </c>
      <c r="AA570" t="s">
        <v>37</v>
      </c>
      <c r="AB570">
        <v>2.0699999999999998</v>
      </c>
      <c r="AC570" t="s">
        <v>37</v>
      </c>
      <c r="AD570">
        <v>5</v>
      </c>
      <c r="AE570">
        <f t="shared" si="60"/>
        <v>105</v>
      </c>
      <c r="AF570" s="8">
        <f t="shared" si="61"/>
        <v>15.142857142857144</v>
      </c>
      <c r="AG570" s="8">
        <f t="shared" si="62"/>
        <v>0.75714285714285723</v>
      </c>
      <c r="AH570">
        <f t="shared" si="63"/>
        <v>16.100000000000001</v>
      </c>
      <c r="AI570">
        <f t="shared" si="64"/>
        <v>0.8</v>
      </c>
      <c r="AJ570" s="9">
        <f t="shared" si="65"/>
        <v>11.750999999999999</v>
      </c>
      <c r="AK570" s="10">
        <f t="shared" si="66"/>
        <v>10.993857142857141</v>
      </c>
    </row>
    <row r="571" spans="1:37">
      <c r="A571" s="1">
        <v>41639</v>
      </c>
      <c r="B571">
        <v>1026411304519</v>
      </c>
      <c r="C571" t="s">
        <v>2872</v>
      </c>
      <c r="D571" t="s">
        <v>2873</v>
      </c>
      <c r="E571">
        <v>9781429938280</v>
      </c>
      <c r="F571" t="s">
        <v>2874</v>
      </c>
      <c r="G571" t="s">
        <v>2875</v>
      </c>
      <c r="H571" t="s">
        <v>2876</v>
      </c>
      <c r="I571">
        <v>1</v>
      </c>
      <c r="J571" t="s">
        <v>34</v>
      </c>
      <c r="K571" t="s">
        <v>35</v>
      </c>
      <c r="L571">
        <v>16.55</v>
      </c>
      <c r="M571" t="s">
        <v>36</v>
      </c>
      <c r="N571">
        <v>14.39</v>
      </c>
      <c r="O571" t="s">
        <v>36</v>
      </c>
      <c r="P571">
        <v>15.9</v>
      </c>
      <c r="Q571" t="s">
        <v>37</v>
      </c>
      <c r="R571">
        <v>13.83</v>
      </c>
      <c r="S571" t="s">
        <v>37</v>
      </c>
      <c r="T571">
        <v>2.0699999999999998</v>
      </c>
      <c r="U571" t="s">
        <v>37</v>
      </c>
      <c r="V571" t="s">
        <v>81</v>
      </c>
      <c r="W571" t="s">
        <v>82</v>
      </c>
      <c r="X571" t="s">
        <v>40</v>
      </c>
      <c r="Y571" t="s">
        <v>2871</v>
      </c>
      <c r="Z571">
        <v>9.68</v>
      </c>
      <c r="AA571" t="s">
        <v>37</v>
      </c>
      <c r="AB571">
        <v>2.0699999999999998</v>
      </c>
      <c r="AC571" t="s">
        <v>37</v>
      </c>
      <c r="AD571">
        <v>5</v>
      </c>
      <c r="AE571">
        <f t="shared" si="60"/>
        <v>105</v>
      </c>
      <c r="AF571" s="8">
        <f t="shared" si="61"/>
        <v>15.142857142857144</v>
      </c>
      <c r="AG571" s="8">
        <f t="shared" si="62"/>
        <v>0.75714285714285723</v>
      </c>
      <c r="AH571">
        <f t="shared" si="63"/>
        <v>16.100000000000001</v>
      </c>
      <c r="AI571">
        <f t="shared" si="64"/>
        <v>0.8</v>
      </c>
      <c r="AJ571" s="9">
        <f t="shared" si="65"/>
        <v>11.750999999999999</v>
      </c>
      <c r="AK571" s="10">
        <f t="shared" si="66"/>
        <v>10.993857142857141</v>
      </c>
    </row>
    <row r="572" spans="1:37">
      <c r="A572" s="1">
        <v>41639</v>
      </c>
      <c r="B572">
        <v>1026411361517</v>
      </c>
      <c r="C572" t="s">
        <v>2877</v>
      </c>
      <c r="D572" t="s">
        <v>2878</v>
      </c>
      <c r="E572">
        <v>9781429989763</v>
      </c>
      <c r="F572" t="s">
        <v>2879</v>
      </c>
      <c r="G572" t="s">
        <v>2880</v>
      </c>
      <c r="H572" t="s">
        <v>2881</v>
      </c>
      <c r="I572">
        <v>1</v>
      </c>
      <c r="J572" t="s">
        <v>34</v>
      </c>
      <c r="K572" t="s">
        <v>35</v>
      </c>
      <c r="L572">
        <v>12.65</v>
      </c>
      <c r="M572" t="s">
        <v>36</v>
      </c>
      <c r="N572">
        <v>10.99</v>
      </c>
      <c r="O572" t="s">
        <v>36</v>
      </c>
      <c r="P572">
        <v>12.15</v>
      </c>
      <c r="Q572" t="s">
        <v>37</v>
      </c>
      <c r="R572">
        <v>10.56</v>
      </c>
      <c r="S572" t="s">
        <v>37</v>
      </c>
      <c r="T572">
        <v>1.59</v>
      </c>
      <c r="U572" t="s">
        <v>37</v>
      </c>
      <c r="V572" t="s">
        <v>1036</v>
      </c>
      <c r="W572" t="s">
        <v>56</v>
      </c>
      <c r="X572" t="s">
        <v>40</v>
      </c>
      <c r="Y572" t="s">
        <v>2882</v>
      </c>
      <c r="Z572">
        <v>7.39</v>
      </c>
      <c r="AA572" t="s">
        <v>37</v>
      </c>
      <c r="AB572">
        <v>1.59</v>
      </c>
      <c r="AC572" t="s">
        <v>37</v>
      </c>
      <c r="AD572">
        <v>13</v>
      </c>
      <c r="AE572">
        <f t="shared" si="60"/>
        <v>113</v>
      </c>
      <c r="AF572" s="8">
        <f t="shared" si="61"/>
        <v>10.752212389380531</v>
      </c>
      <c r="AG572" s="8">
        <f t="shared" si="62"/>
        <v>1.3977876106194691</v>
      </c>
      <c r="AH572">
        <f t="shared" si="63"/>
        <v>11.43</v>
      </c>
      <c r="AI572">
        <f t="shared" si="64"/>
        <v>1.48</v>
      </c>
      <c r="AJ572" s="9">
        <f t="shared" si="65"/>
        <v>8.9819999999999993</v>
      </c>
      <c r="AK572" s="10">
        <f t="shared" si="66"/>
        <v>7.5842123893805304</v>
      </c>
    </row>
    <row r="573" spans="1:37">
      <c r="A573" s="1">
        <v>41639</v>
      </c>
      <c r="B573">
        <v>1026413911521</v>
      </c>
      <c r="C573" t="s">
        <v>2883</v>
      </c>
      <c r="D573" t="s">
        <v>2884</v>
      </c>
      <c r="E573">
        <v>9781429963930</v>
      </c>
      <c r="F573" t="s">
        <v>66</v>
      </c>
      <c r="G573" t="s">
        <v>67</v>
      </c>
      <c r="H573" t="s">
        <v>62</v>
      </c>
      <c r="I573">
        <v>1</v>
      </c>
      <c r="J573" t="s">
        <v>34</v>
      </c>
      <c r="K573" t="s">
        <v>35</v>
      </c>
      <c r="L573">
        <v>10.34</v>
      </c>
      <c r="M573" t="s">
        <v>36</v>
      </c>
      <c r="N573">
        <v>8.99</v>
      </c>
      <c r="O573" t="s">
        <v>36</v>
      </c>
      <c r="P573">
        <v>9.93</v>
      </c>
      <c r="Q573" t="s">
        <v>37</v>
      </c>
      <c r="R573">
        <v>8.64</v>
      </c>
      <c r="S573" t="s">
        <v>37</v>
      </c>
      <c r="T573">
        <v>1.29</v>
      </c>
      <c r="U573" t="s">
        <v>37</v>
      </c>
      <c r="V573" t="s">
        <v>38</v>
      </c>
      <c r="W573" t="s">
        <v>39</v>
      </c>
      <c r="X573" t="s">
        <v>40</v>
      </c>
      <c r="Y573" t="s">
        <v>2885</v>
      </c>
      <c r="Z573">
        <v>6.05</v>
      </c>
      <c r="AA573" t="s">
        <v>37</v>
      </c>
      <c r="AB573">
        <v>1.29</v>
      </c>
      <c r="AC573" t="s">
        <v>37</v>
      </c>
      <c r="AD573">
        <v>5</v>
      </c>
      <c r="AE573">
        <f t="shared" si="60"/>
        <v>105</v>
      </c>
      <c r="AF573" s="8">
        <f t="shared" si="61"/>
        <v>9.4571428571428573</v>
      </c>
      <c r="AG573" s="8">
        <f t="shared" si="62"/>
        <v>0.47285714285714286</v>
      </c>
      <c r="AH573">
        <f t="shared" si="63"/>
        <v>10.06</v>
      </c>
      <c r="AI573">
        <f t="shared" si="64"/>
        <v>0.5</v>
      </c>
      <c r="AJ573" s="9">
        <f t="shared" si="65"/>
        <v>7.3380000000000001</v>
      </c>
      <c r="AK573" s="10">
        <f t="shared" si="66"/>
        <v>6.8651428571428568</v>
      </c>
    </row>
    <row r="574" spans="1:37">
      <c r="A574" s="1">
        <v>41639</v>
      </c>
      <c r="B574">
        <v>1026416160514</v>
      </c>
      <c r="C574" t="s">
        <v>2886</v>
      </c>
      <c r="D574" t="s">
        <v>2887</v>
      </c>
      <c r="E574">
        <v>9781429962001</v>
      </c>
      <c r="F574" t="s">
        <v>2888</v>
      </c>
      <c r="G574" t="s">
        <v>2889</v>
      </c>
      <c r="H574" t="s">
        <v>2890</v>
      </c>
      <c r="I574">
        <v>1</v>
      </c>
      <c r="J574" t="s">
        <v>34</v>
      </c>
      <c r="K574" t="s">
        <v>35</v>
      </c>
      <c r="L574">
        <v>10.34</v>
      </c>
      <c r="M574" t="s">
        <v>36</v>
      </c>
      <c r="N574">
        <v>8.99</v>
      </c>
      <c r="O574" t="s">
        <v>36</v>
      </c>
      <c r="P574">
        <v>9.94</v>
      </c>
      <c r="Q574" t="s">
        <v>37</v>
      </c>
      <c r="R574">
        <v>8.64</v>
      </c>
      <c r="S574" t="s">
        <v>37</v>
      </c>
      <c r="T574">
        <v>1.3</v>
      </c>
      <c r="U574" t="s">
        <v>37</v>
      </c>
      <c r="V574" t="s">
        <v>1753</v>
      </c>
      <c r="W574" t="s">
        <v>162</v>
      </c>
      <c r="X574" t="s">
        <v>40</v>
      </c>
      <c r="Y574" t="s">
        <v>2891</v>
      </c>
      <c r="Z574">
        <v>6.05</v>
      </c>
      <c r="AA574" t="s">
        <v>37</v>
      </c>
      <c r="AB574">
        <v>1.3</v>
      </c>
      <c r="AC574" t="s">
        <v>37</v>
      </c>
      <c r="AD574">
        <v>5</v>
      </c>
      <c r="AE574">
        <f t="shared" si="60"/>
        <v>105</v>
      </c>
      <c r="AF574" s="8">
        <f t="shared" si="61"/>
        <v>9.4666666666666668</v>
      </c>
      <c r="AG574" s="8">
        <f t="shared" si="62"/>
        <v>0.47333333333333338</v>
      </c>
      <c r="AH574">
        <f t="shared" si="63"/>
        <v>10.07</v>
      </c>
      <c r="AI574">
        <f t="shared" si="64"/>
        <v>0.5</v>
      </c>
      <c r="AJ574" s="9">
        <f t="shared" si="65"/>
        <v>7.347999999999999</v>
      </c>
      <c r="AK574" s="10">
        <f t="shared" si="66"/>
        <v>6.8746666666666654</v>
      </c>
    </row>
    <row r="575" spans="1:37">
      <c r="A575" s="1">
        <v>41639</v>
      </c>
      <c r="B575">
        <v>1026416474518</v>
      </c>
      <c r="C575" t="s">
        <v>2892</v>
      </c>
      <c r="D575" t="s">
        <v>2893</v>
      </c>
      <c r="E575">
        <v>9781429970945</v>
      </c>
      <c r="F575" t="s">
        <v>2894</v>
      </c>
      <c r="G575" t="s">
        <v>2895</v>
      </c>
      <c r="H575" t="s">
        <v>2896</v>
      </c>
      <c r="I575">
        <v>1</v>
      </c>
      <c r="J575" t="s">
        <v>34</v>
      </c>
      <c r="K575" t="s">
        <v>35</v>
      </c>
      <c r="L575">
        <v>12.65</v>
      </c>
      <c r="M575" t="s">
        <v>36</v>
      </c>
      <c r="N575">
        <v>10.99</v>
      </c>
      <c r="O575" t="s">
        <v>36</v>
      </c>
      <c r="P575">
        <v>12.15</v>
      </c>
      <c r="Q575" t="s">
        <v>37</v>
      </c>
      <c r="R575">
        <v>10.56</v>
      </c>
      <c r="S575" t="s">
        <v>37</v>
      </c>
      <c r="T575">
        <v>1.59</v>
      </c>
      <c r="U575" t="s">
        <v>37</v>
      </c>
      <c r="V575" t="s">
        <v>634</v>
      </c>
      <c r="W575" t="s">
        <v>56</v>
      </c>
      <c r="X575" t="s">
        <v>40</v>
      </c>
      <c r="Y575" t="s">
        <v>2897</v>
      </c>
      <c r="Z575">
        <v>7.39</v>
      </c>
      <c r="AA575" t="s">
        <v>37</v>
      </c>
      <c r="AB575">
        <v>1.59</v>
      </c>
      <c r="AC575" t="s">
        <v>37</v>
      </c>
      <c r="AD575">
        <v>13</v>
      </c>
      <c r="AE575">
        <f t="shared" si="60"/>
        <v>113</v>
      </c>
      <c r="AF575" s="8">
        <f t="shared" si="61"/>
        <v>10.752212389380531</v>
      </c>
      <c r="AG575" s="8">
        <f t="shared" si="62"/>
        <v>1.3977876106194691</v>
      </c>
      <c r="AH575">
        <f t="shared" si="63"/>
        <v>11.43</v>
      </c>
      <c r="AI575">
        <f t="shared" si="64"/>
        <v>1.48</v>
      </c>
      <c r="AJ575" s="9">
        <f t="shared" si="65"/>
        <v>8.9819999999999993</v>
      </c>
      <c r="AK575" s="10">
        <f t="shared" si="66"/>
        <v>7.5842123893805304</v>
      </c>
    </row>
    <row r="576" spans="1:37">
      <c r="A576" s="1">
        <v>41639</v>
      </c>
      <c r="B576">
        <v>1026419868520</v>
      </c>
      <c r="C576" t="s">
        <v>2898</v>
      </c>
      <c r="D576" t="s">
        <v>2899</v>
      </c>
      <c r="E576">
        <v>9781429960748</v>
      </c>
      <c r="F576" t="s">
        <v>303</v>
      </c>
      <c r="G576" t="s">
        <v>304</v>
      </c>
      <c r="H576" t="s">
        <v>46</v>
      </c>
      <c r="I576">
        <v>1</v>
      </c>
      <c r="J576" t="s">
        <v>34</v>
      </c>
      <c r="K576" t="s">
        <v>35</v>
      </c>
      <c r="L576">
        <v>11.5</v>
      </c>
      <c r="M576" t="s">
        <v>36</v>
      </c>
      <c r="N576">
        <v>9.99</v>
      </c>
      <c r="O576" t="s">
        <v>36</v>
      </c>
      <c r="P576">
        <v>11.05</v>
      </c>
      <c r="Q576" t="s">
        <v>37</v>
      </c>
      <c r="R576">
        <v>9.6</v>
      </c>
      <c r="S576" t="s">
        <v>37</v>
      </c>
      <c r="T576">
        <v>1.45</v>
      </c>
      <c r="U576" t="s">
        <v>37</v>
      </c>
      <c r="V576" t="s">
        <v>334</v>
      </c>
      <c r="W576" t="s">
        <v>120</v>
      </c>
      <c r="X576" t="s">
        <v>40</v>
      </c>
      <c r="Y576" t="s">
        <v>2900</v>
      </c>
      <c r="Z576">
        <v>6.72</v>
      </c>
      <c r="AA576" t="s">
        <v>37</v>
      </c>
      <c r="AB576">
        <v>1.45</v>
      </c>
      <c r="AC576" t="s">
        <v>37</v>
      </c>
      <c r="AD576">
        <v>13</v>
      </c>
      <c r="AE576">
        <f t="shared" si="60"/>
        <v>113</v>
      </c>
      <c r="AF576" s="8">
        <f t="shared" si="61"/>
        <v>9.7787610619469021</v>
      </c>
      <c r="AG576" s="8">
        <f t="shared" si="62"/>
        <v>1.2712389380530973</v>
      </c>
      <c r="AH576">
        <f t="shared" si="63"/>
        <v>10.4</v>
      </c>
      <c r="AI576">
        <f t="shared" si="64"/>
        <v>1.35</v>
      </c>
      <c r="AJ576" s="9">
        <f t="shared" si="65"/>
        <v>8.17</v>
      </c>
      <c r="AK576" s="10">
        <f t="shared" si="66"/>
        <v>6.8987610619469031</v>
      </c>
    </row>
    <row r="577" spans="1:37">
      <c r="A577" s="1">
        <v>41639</v>
      </c>
      <c r="B577">
        <v>1026420387521</v>
      </c>
      <c r="C577" t="s">
        <v>2901</v>
      </c>
      <c r="D577" t="s">
        <v>2902</v>
      </c>
      <c r="E577">
        <v>9781429963602</v>
      </c>
      <c r="F577" t="s">
        <v>2903</v>
      </c>
      <c r="G577" t="s">
        <v>2904</v>
      </c>
      <c r="H577" t="s">
        <v>1248</v>
      </c>
      <c r="I577">
        <v>1</v>
      </c>
      <c r="J577" t="s">
        <v>34</v>
      </c>
      <c r="K577" t="s">
        <v>35</v>
      </c>
      <c r="L577">
        <v>12.64</v>
      </c>
      <c r="M577" t="s">
        <v>36</v>
      </c>
      <c r="N577">
        <v>10.99</v>
      </c>
      <c r="O577" t="s">
        <v>36</v>
      </c>
      <c r="P577">
        <v>12.15</v>
      </c>
      <c r="Q577" t="s">
        <v>37</v>
      </c>
      <c r="R577">
        <v>10.56</v>
      </c>
      <c r="S577" t="s">
        <v>37</v>
      </c>
      <c r="T577">
        <v>1.59</v>
      </c>
      <c r="U577" t="s">
        <v>37</v>
      </c>
      <c r="V577" t="s">
        <v>200</v>
      </c>
      <c r="W577" t="s">
        <v>2450</v>
      </c>
      <c r="X577" t="s">
        <v>40</v>
      </c>
      <c r="Y577" t="s">
        <v>2451</v>
      </c>
      <c r="Z577">
        <v>7.39</v>
      </c>
      <c r="AA577" t="s">
        <v>37</v>
      </c>
      <c r="AB577">
        <v>1.59</v>
      </c>
      <c r="AC577" t="s">
        <v>37</v>
      </c>
      <c r="AD577">
        <v>5</v>
      </c>
      <c r="AE577">
        <f t="shared" si="60"/>
        <v>105</v>
      </c>
      <c r="AF577" s="8">
        <f t="shared" si="61"/>
        <v>11.571428571428571</v>
      </c>
      <c r="AG577" s="8">
        <f t="shared" si="62"/>
        <v>0.57857142857142851</v>
      </c>
      <c r="AH577">
        <f t="shared" si="63"/>
        <v>12.3</v>
      </c>
      <c r="AI577">
        <f t="shared" si="64"/>
        <v>0.61</v>
      </c>
      <c r="AJ577" s="9">
        <f t="shared" si="65"/>
        <v>8.9819999999999993</v>
      </c>
      <c r="AK577" s="10">
        <f t="shared" si="66"/>
        <v>8.4034285714285701</v>
      </c>
    </row>
    <row r="578" spans="1:37">
      <c r="A578" s="1">
        <v>41639</v>
      </c>
      <c r="B578">
        <v>1026420894520</v>
      </c>
      <c r="C578" t="s">
        <v>2905</v>
      </c>
      <c r="D578" t="s">
        <v>2906</v>
      </c>
      <c r="E578">
        <v>9781429970945</v>
      </c>
      <c r="F578" t="s">
        <v>2894</v>
      </c>
      <c r="G578" t="s">
        <v>2895</v>
      </c>
      <c r="H578" t="s">
        <v>2896</v>
      </c>
      <c r="I578">
        <v>1</v>
      </c>
      <c r="J578" t="s">
        <v>34</v>
      </c>
      <c r="K578" t="s">
        <v>35</v>
      </c>
      <c r="L578">
        <v>12.65</v>
      </c>
      <c r="M578" t="s">
        <v>36</v>
      </c>
      <c r="N578">
        <v>10.99</v>
      </c>
      <c r="O578" t="s">
        <v>36</v>
      </c>
      <c r="P578">
        <v>12.15</v>
      </c>
      <c r="Q578" t="s">
        <v>37</v>
      </c>
      <c r="R578">
        <v>10.56</v>
      </c>
      <c r="S578" t="s">
        <v>37</v>
      </c>
      <c r="T578">
        <v>1.59</v>
      </c>
      <c r="U578" t="s">
        <v>37</v>
      </c>
      <c r="V578" t="s">
        <v>38</v>
      </c>
      <c r="W578" t="s">
        <v>2907</v>
      </c>
      <c r="X578" t="s">
        <v>40</v>
      </c>
      <c r="Y578" t="s">
        <v>2908</v>
      </c>
      <c r="Z578">
        <v>7.39</v>
      </c>
      <c r="AA578" t="s">
        <v>37</v>
      </c>
      <c r="AB578">
        <v>1.59</v>
      </c>
      <c r="AC578" t="s">
        <v>37</v>
      </c>
      <c r="AD578">
        <v>5</v>
      </c>
      <c r="AE578">
        <f t="shared" si="60"/>
        <v>105</v>
      </c>
      <c r="AF578" s="8">
        <f t="shared" si="61"/>
        <v>11.571428571428571</v>
      </c>
      <c r="AG578" s="8">
        <f t="shared" si="62"/>
        <v>0.57857142857142851</v>
      </c>
      <c r="AH578">
        <f t="shared" si="63"/>
        <v>12.3</v>
      </c>
      <c r="AI578">
        <f t="shared" si="64"/>
        <v>0.61</v>
      </c>
      <c r="AJ578" s="9">
        <f t="shared" si="65"/>
        <v>8.9819999999999993</v>
      </c>
      <c r="AK578" s="10">
        <f t="shared" si="66"/>
        <v>8.4034285714285701</v>
      </c>
    </row>
    <row r="579" spans="1:37">
      <c r="A579" s="1">
        <v>41639</v>
      </c>
      <c r="B579">
        <v>1026424967521</v>
      </c>
      <c r="C579" t="s">
        <v>2909</v>
      </c>
      <c r="D579" t="s">
        <v>2910</v>
      </c>
      <c r="E579">
        <v>9781250030962</v>
      </c>
      <c r="F579" t="s">
        <v>2081</v>
      </c>
      <c r="G579" t="s">
        <v>2082</v>
      </c>
      <c r="H579" t="s">
        <v>1894</v>
      </c>
      <c r="I579">
        <v>1</v>
      </c>
      <c r="J579" t="s">
        <v>34</v>
      </c>
      <c r="K579" t="s">
        <v>35</v>
      </c>
      <c r="L579">
        <v>12.64</v>
      </c>
      <c r="M579" t="s">
        <v>36</v>
      </c>
      <c r="N579">
        <v>10.99</v>
      </c>
      <c r="O579" t="s">
        <v>36</v>
      </c>
      <c r="P579">
        <v>12.15</v>
      </c>
      <c r="Q579" t="s">
        <v>37</v>
      </c>
      <c r="R579">
        <v>10.56</v>
      </c>
      <c r="S579" t="s">
        <v>37</v>
      </c>
      <c r="T579">
        <v>1.59</v>
      </c>
      <c r="U579" t="s">
        <v>37</v>
      </c>
      <c r="V579" t="s">
        <v>200</v>
      </c>
      <c r="W579" t="s">
        <v>162</v>
      </c>
      <c r="X579" t="s">
        <v>40</v>
      </c>
      <c r="Y579" t="s">
        <v>2911</v>
      </c>
      <c r="Z579">
        <v>7.39</v>
      </c>
      <c r="AA579" t="s">
        <v>37</v>
      </c>
      <c r="AB579">
        <v>1.59</v>
      </c>
      <c r="AC579" t="s">
        <v>37</v>
      </c>
      <c r="AD579">
        <v>5</v>
      </c>
      <c r="AE579">
        <f t="shared" si="60"/>
        <v>105</v>
      </c>
      <c r="AF579" s="8">
        <f t="shared" si="61"/>
        <v>11.571428571428571</v>
      </c>
      <c r="AG579" s="8">
        <f t="shared" si="62"/>
        <v>0.57857142857142851</v>
      </c>
      <c r="AH579">
        <f t="shared" si="63"/>
        <v>12.3</v>
      </c>
      <c r="AI579">
        <f t="shared" si="64"/>
        <v>0.61</v>
      </c>
      <c r="AJ579" s="9">
        <f t="shared" si="65"/>
        <v>8.9819999999999993</v>
      </c>
      <c r="AK579" s="10">
        <f t="shared" si="66"/>
        <v>8.4034285714285701</v>
      </c>
    </row>
    <row r="580" spans="1:37">
      <c r="A580" s="1">
        <v>41639</v>
      </c>
      <c r="B580">
        <v>1026425112518</v>
      </c>
      <c r="C580" t="s">
        <v>2912</v>
      </c>
      <c r="D580" t="s">
        <v>2913</v>
      </c>
      <c r="E580">
        <v>9781466853843</v>
      </c>
      <c r="F580" t="s">
        <v>1087</v>
      </c>
      <c r="G580" t="s">
        <v>1088</v>
      </c>
      <c r="H580" t="s">
        <v>846</v>
      </c>
      <c r="I580">
        <v>1</v>
      </c>
      <c r="J580" t="s">
        <v>34</v>
      </c>
      <c r="K580" t="s">
        <v>35</v>
      </c>
      <c r="L580">
        <v>1.1399999999999999</v>
      </c>
      <c r="M580" t="s">
        <v>36</v>
      </c>
      <c r="N580">
        <v>0.99</v>
      </c>
      <c r="O580" t="s">
        <v>36</v>
      </c>
      <c r="P580">
        <v>1.1100000000000001</v>
      </c>
      <c r="Q580" t="s">
        <v>37</v>
      </c>
      <c r="R580">
        <v>0.96</v>
      </c>
      <c r="S580" t="s">
        <v>37</v>
      </c>
      <c r="T580">
        <v>0.15</v>
      </c>
      <c r="U580" t="s">
        <v>37</v>
      </c>
      <c r="V580" t="s">
        <v>458</v>
      </c>
      <c r="W580" t="s">
        <v>140</v>
      </c>
      <c r="X580" t="s">
        <v>40</v>
      </c>
      <c r="Y580" t="s">
        <v>2914</v>
      </c>
      <c r="Z580">
        <v>0.67</v>
      </c>
      <c r="AA580" t="s">
        <v>37</v>
      </c>
      <c r="AB580">
        <v>0.15</v>
      </c>
      <c r="AC580" t="s">
        <v>37</v>
      </c>
      <c r="AD580">
        <v>5</v>
      </c>
      <c r="AE580">
        <f t="shared" ref="AE580:AE643" si="67">AD580+100</f>
        <v>105</v>
      </c>
      <c r="AF580" s="8">
        <f t="shared" si="61"/>
        <v>1.0571428571428572</v>
      </c>
      <c r="AG580" s="8">
        <f t="shared" si="62"/>
        <v>5.2857142857142853E-2</v>
      </c>
      <c r="AH580">
        <f t="shared" si="63"/>
        <v>1.1200000000000001</v>
      </c>
      <c r="AI580">
        <f t="shared" si="64"/>
        <v>0.05</v>
      </c>
      <c r="AJ580" s="9">
        <f t="shared" si="65"/>
        <v>0.82200000000000006</v>
      </c>
      <c r="AK580" s="10">
        <f t="shared" si="66"/>
        <v>0.76914285714285724</v>
      </c>
    </row>
    <row r="581" spans="1:37">
      <c r="A581" s="1">
        <v>41639</v>
      </c>
      <c r="B581">
        <v>1026429356513</v>
      </c>
      <c r="C581" t="s">
        <v>2915</v>
      </c>
      <c r="D581" t="s">
        <v>2916</v>
      </c>
      <c r="E581">
        <v>9781429914888</v>
      </c>
      <c r="F581" t="s">
        <v>1504</v>
      </c>
      <c r="G581" t="s">
        <v>1505</v>
      </c>
      <c r="H581" t="s">
        <v>258</v>
      </c>
      <c r="I581">
        <v>1</v>
      </c>
      <c r="J581" t="s">
        <v>34</v>
      </c>
      <c r="K581" t="s">
        <v>35</v>
      </c>
      <c r="L581">
        <v>10.34</v>
      </c>
      <c r="M581" t="s">
        <v>36</v>
      </c>
      <c r="N581">
        <v>8.99</v>
      </c>
      <c r="O581" t="s">
        <v>36</v>
      </c>
      <c r="P581">
        <v>9.93</v>
      </c>
      <c r="Q581" t="s">
        <v>37</v>
      </c>
      <c r="R581">
        <v>8.64</v>
      </c>
      <c r="S581" t="s">
        <v>37</v>
      </c>
      <c r="T581">
        <v>1.29</v>
      </c>
      <c r="U581" t="s">
        <v>37</v>
      </c>
      <c r="V581" t="s">
        <v>2917</v>
      </c>
      <c r="W581" t="s">
        <v>56</v>
      </c>
      <c r="X581" t="s">
        <v>40</v>
      </c>
      <c r="Y581" t="s">
        <v>2918</v>
      </c>
      <c r="Z581">
        <v>6.05</v>
      </c>
      <c r="AA581" t="s">
        <v>37</v>
      </c>
      <c r="AB581">
        <v>1.29</v>
      </c>
      <c r="AC581" t="s">
        <v>37</v>
      </c>
      <c r="AD581">
        <v>13</v>
      </c>
      <c r="AE581">
        <f t="shared" si="67"/>
        <v>113</v>
      </c>
      <c r="AF581" s="8">
        <f t="shared" ref="AF581:AF644" si="68">((P581/AE581)*100)*ABS(I581)</f>
        <v>8.7876106194690262</v>
      </c>
      <c r="AG581" s="8">
        <f t="shared" ref="AG581:AG644" si="69">+AF581*AD581/100</f>
        <v>1.1423893805309735</v>
      </c>
      <c r="AH581">
        <f t="shared" ref="AH581:AH644" si="70">TRUNC(AF581*1.0638,2)</f>
        <v>9.34</v>
      </c>
      <c r="AI581">
        <f t="shared" ref="AI581:AI644" si="71">TRUNC(AG581*1.0638,2)</f>
        <v>1.21</v>
      </c>
      <c r="AJ581" s="9">
        <f t="shared" ref="AJ581:AJ644" si="72">((P581-T581)*0.7+T581)*ABS(I581)</f>
        <v>7.3380000000000001</v>
      </c>
      <c r="AK581" s="10">
        <f t="shared" ref="AK581:AK644" si="73">(AJ581-AG581)</f>
        <v>6.1956106194690266</v>
      </c>
    </row>
    <row r="582" spans="1:37">
      <c r="A582" s="1">
        <v>41639</v>
      </c>
      <c r="B582">
        <v>1026430344519</v>
      </c>
      <c r="C582" t="s">
        <v>2919</v>
      </c>
      <c r="D582" t="s">
        <v>2920</v>
      </c>
      <c r="E582">
        <v>9781429955966</v>
      </c>
      <c r="F582" t="s">
        <v>673</v>
      </c>
      <c r="G582" t="s">
        <v>674</v>
      </c>
      <c r="I582">
        <v>1</v>
      </c>
      <c r="J582" t="s">
        <v>34</v>
      </c>
      <c r="K582" t="s">
        <v>35</v>
      </c>
      <c r="L582">
        <v>16.55</v>
      </c>
      <c r="M582" t="s">
        <v>36</v>
      </c>
      <c r="N582">
        <v>14.39</v>
      </c>
      <c r="O582" t="s">
        <v>36</v>
      </c>
      <c r="P582">
        <v>15.9</v>
      </c>
      <c r="Q582" t="s">
        <v>37</v>
      </c>
      <c r="R582">
        <v>13.83</v>
      </c>
      <c r="S582" t="s">
        <v>37</v>
      </c>
      <c r="T582">
        <v>2.0699999999999998</v>
      </c>
      <c r="U582" t="s">
        <v>37</v>
      </c>
      <c r="V582" t="s">
        <v>706</v>
      </c>
      <c r="W582" t="s">
        <v>193</v>
      </c>
      <c r="X582" t="s">
        <v>40</v>
      </c>
      <c r="Y582" t="s">
        <v>2921</v>
      </c>
      <c r="Z582">
        <v>9.68</v>
      </c>
      <c r="AA582" t="s">
        <v>37</v>
      </c>
      <c r="AB582">
        <v>2.0699999999999998</v>
      </c>
      <c r="AC582" t="s">
        <v>37</v>
      </c>
      <c r="AD582">
        <v>5</v>
      </c>
      <c r="AE582">
        <f t="shared" si="67"/>
        <v>105</v>
      </c>
      <c r="AF582" s="8">
        <f t="shared" si="68"/>
        <v>15.142857142857144</v>
      </c>
      <c r="AG582" s="8">
        <f t="shared" si="69"/>
        <v>0.75714285714285723</v>
      </c>
      <c r="AH582">
        <f t="shared" si="70"/>
        <v>16.100000000000001</v>
      </c>
      <c r="AI582">
        <f t="shared" si="71"/>
        <v>0.8</v>
      </c>
      <c r="AJ582" s="9">
        <f t="shared" si="72"/>
        <v>11.750999999999999</v>
      </c>
      <c r="AK582" s="10">
        <f t="shared" si="73"/>
        <v>10.993857142857141</v>
      </c>
    </row>
    <row r="583" spans="1:37">
      <c r="A583" s="1">
        <v>41639</v>
      </c>
      <c r="B583">
        <v>1026431800514</v>
      </c>
      <c r="C583" t="s">
        <v>2922</v>
      </c>
      <c r="D583" t="s">
        <v>2923</v>
      </c>
      <c r="E583">
        <v>9781429914727</v>
      </c>
      <c r="F583" t="s">
        <v>2924</v>
      </c>
      <c r="G583" t="s">
        <v>2925</v>
      </c>
      <c r="H583" t="s">
        <v>1248</v>
      </c>
      <c r="I583">
        <v>1</v>
      </c>
      <c r="J583" t="s">
        <v>34</v>
      </c>
      <c r="K583" t="s">
        <v>35</v>
      </c>
      <c r="L583">
        <v>10.34</v>
      </c>
      <c r="M583" t="s">
        <v>36</v>
      </c>
      <c r="N583">
        <v>8.99</v>
      </c>
      <c r="O583" t="s">
        <v>36</v>
      </c>
      <c r="P583">
        <v>9.93</v>
      </c>
      <c r="Q583" t="s">
        <v>37</v>
      </c>
      <c r="R583">
        <v>8.64</v>
      </c>
      <c r="S583" t="s">
        <v>37</v>
      </c>
      <c r="T583">
        <v>1.29</v>
      </c>
      <c r="U583" t="s">
        <v>37</v>
      </c>
      <c r="V583" t="s">
        <v>2926</v>
      </c>
      <c r="W583" t="s">
        <v>140</v>
      </c>
      <c r="X583" t="s">
        <v>40</v>
      </c>
      <c r="Y583" t="s">
        <v>2927</v>
      </c>
      <c r="Z583">
        <v>6.05</v>
      </c>
      <c r="AA583" t="s">
        <v>37</v>
      </c>
      <c r="AB583">
        <v>1.29</v>
      </c>
      <c r="AC583" t="s">
        <v>37</v>
      </c>
      <c r="AD583">
        <v>5</v>
      </c>
      <c r="AE583">
        <f t="shared" si="67"/>
        <v>105</v>
      </c>
      <c r="AF583" s="8">
        <f t="shared" si="68"/>
        <v>9.4571428571428573</v>
      </c>
      <c r="AG583" s="8">
        <f t="shared" si="69"/>
        <v>0.47285714285714286</v>
      </c>
      <c r="AH583">
        <f t="shared" si="70"/>
        <v>10.06</v>
      </c>
      <c r="AI583">
        <f t="shared" si="71"/>
        <v>0.5</v>
      </c>
      <c r="AJ583" s="9">
        <f t="shared" si="72"/>
        <v>7.3380000000000001</v>
      </c>
      <c r="AK583" s="10">
        <f t="shared" si="73"/>
        <v>6.8651428571428568</v>
      </c>
    </row>
    <row r="584" spans="1:37">
      <c r="A584" s="1">
        <v>41639</v>
      </c>
      <c r="B584">
        <v>1026432202511</v>
      </c>
      <c r="C584" t="s">
        <v>2928</v>
      </c>
      <c r="D584" t="s">
        <v>2929</v>
      </c>
      <c r="E584">
        <v>9781429928489</v>
      </c>
      <c r="F584" t="s">
        <v>2930</v>
      </c>
      <c r="G584" t="s">
        <v>2931</v>
      </c>
      <c r="H584" t="s">
        <v>2932</v>
      </c>
      <c r="I584">
        <v>1</v>
      </c>
      <c r="J584" t="s">
        <v>34</v>
      </c>
      <c r="K584" t="s">
        <v>35</v>
      </c>
      <c r="L584">
        <v>12.64</v>
      </c>
      <c r="M584" t="s">
        <v>36</v>
      </c>
      <c r="N584">
        <v>10.99</v>
      </c>
      <c r="O584" t="s">
        <v>36</v>
      </c>
      <c r="P584">
        <v>12.15</v>
      </c>
      <c r="Q584" t="s">
        <v>37</v>
      </c>
      <c r="R584">
        <v>10.56</v>
      </c>
      <c r="S584" t="s">
        <v>37</v>
      </c>
      <c r="T584">
        <v>1.59</v>
      </c>
      <c r="U584" t="s">
        <v>37</v>
      </c>
      <c r="V584" t="s">
        <v>952</v>
      </c>
      <c r="W584" t="s">
        <v>140</v>
      </c>
      <c r="X584" t="s">
        <v>40</v>
      </c>
      <c r="Y584" t="s">
        <v>2933</v>
      </c>
      <c r="Z584">
        <v>7.39</v>
      </c>
      <c r="AA584" t="s">
        <v>37</v>
      </c>
      <c r="AB584">
        <v>1.59</v>
      </c>
      <c r="AC584" t="s">
        <v>37</v>
      </c>
      <c r="AD584">
        <v>5</v>
      </c>
      <c r="AE584">
        <f t="shared" si="67"/>
        <v>105</v>
      </c>
      <c r="AF584" s="8">
        <f t="shared" si="68"/>
        <v>11.571428571428571</v>
      </c>
      <c r="AG584" s="8">
        <f t="shared" si="69"/>
        <v>0.57857142857142851</v>
      </c>
      <c r="AH584">
        <f t="shared" si="70"/>
        <v>12.3</v>
      </c>
      <c r="AI584">
        <f t="shared" si="71"/>
        <v>0.61</v>
      </c>
      <c r="AJ584" s="9">
        <f t="shared" si="72"/>
        <v>8.9819999999999993</v>
      </c>
      <c r="AK584" s="10">
        <f t="shared" si="73"/>
        <v>8.4034285714285701</v>
      </c>
    </row>
    <row r="585" spans="1:37">
      <c r="A585" s="1">
        <v>41639</v>
      </c>
      <c r="B585">
        <v>1026432392522</v>
      </c>
      <c r="C585" t="s">
        <v>2934</v>
      </c>
      <c r="D585" t="s">
        <v>2935</v>
      </c>
      <c r="E585">
        <v>9781250030962</v>
      </c>
      <c r="F585" t="s">
        <v>2081</v>
      </c>
      <c r="G585" t="s">
        <v>2082</v>
      </c>
      <c r="H585" t="s">
        <v>1894</v>
      </c>
      <c r="I585">
        <v>1</v>
      </c>
      <c r="J585" t="s">
        <v>34</v>
      </c>
      <c r="K585" t="s">
        <v>35</v>
      </c>
      <c r="L585">
        <v>12.64</v>
      </c>
      <c r="M585" t="s">
        <v>36</v>
      </c>
      <c r="N585">
        <v>10.99</v>
      </c>
      <c r="O585" t="s">
        <v>36</v>
      </c>
      <c r="P585">
        <v>12.15</v>
      </c>
      <c r="Q585" t="s">
        <v>37</v>
      </c>
      <c r="R585">
        <v>10.56</v>
      </c>
      <c r="S585" t="s">
        <v>37</v>
      </c>
      <c r="T585">
        <v>1.59</v>
      </c>
      <c r="U585" t="s">
        <v>37</v>
      </c>
      <c r="V585" t="s">
        <v>38</v>
      </c>
      <c r="W585" t="s">
        <v>1798</v>
      </c>
      <c r="X585" t="s">
        <v>40</v>
      </c>
      <c r="Y585" t="s">
        <v>2936</v>
      </c>
      <c r="Z585">
        <v>7.39</v>
      </c>
      <c r="AA585" t="s">
        <v>37</v>
      </c>
      <c r="AB585">
        <v>1.59</v>
      </c>
      <c r="AC585" t="s">
        <v>37</v>
      </c>
      <c r="AD585">
        <v>5</v>
      </c>
      <c r="AE585">
        <f t="shared" si="67"/>
        <v>105</v>
      </c>
      <c r="AF585" s="8">
        <f t="shared" si="68"/>
        <v>11.571428571428571</v>
      </c>
      <c r="AG585" s="8">
        <f t="shared" si="69"/>
        <v>0.57857142857142851</v>
      </c>
      <c r="AH585">
        <f t="shared" si="70"/>
        <v>12.3</v>
      </c>
      <c r="AI585">
        <f t="shared" si="71"/>
        <v>0.61</v>
      </c>
      <c r="AJ585" s="9">
        <f t="shared" si="72"/>
        <v>8.9819999999999993</v>
      </c>
      <c r="AK585" s="10">
        <f t="shared" si="73"/>
        <v>8.4034285714285701</v>
      </c>
    </row>
    <row r="586" spans="1:37">
      <c r="A586" s="1">
        <v>41639</v>
      </c>
      <c r="B586">
        <v>1026435392519</v>
      </c>
      <c r="C586" t="s">
        <v>2937</v>
      </c>
      <c r="D586" t="s">
        <v>2938</v>
      </c>
      <c r="E586">
        <v>9781429926935</v>
      </c>
      <c r="F586" t="s">
        <v>1188</v>
      </c>
      <c r="G586" t="s">
        <v>1189</v>
      </c>
      <c r="H586" t="s">
        <v>380</v>
      </c>
      <c r="I586">
        <v>1</v>
      </c>
      <c r="J586" t="s">
        <v>34</v>
      </c>
      <c r="K586" t="s">
        <v>35</v>
      </c>
      <c r="L586">
        <v>12.65</v>
      </c>
      <c r="M586" t="s">
        <v>36</v>
      </c>
      <c r="N586">
        <v>10.99</v>
      </c>
      <c r="O586" t="s">
        <v>36</v>
      </c>
      <c r="P586">
        <v>12.15</v>
      </c>
      <c r="Q586" t="s">
        <v>37</v>
      </c>
      <c r="R586">
        <v>10.56</v>
      </c>
      <c r="S586" t="s">
        <v>37</v>
      </c>
      <c r="T586">
        <v>1.59</v>
      </c>
      <c r="U586" t="s">
        <v>37</v>
      </c>
      <c r="V586" t="s">
        <v>119</v>
      </c>
      <c r="W586" t="s">
        <v>56</v>
      </c>
      <c r="X586" t="s">
        <v>40</v>
      </c>
      <c r="Y586" t="s">
        <v>2939</v>
      </c>
      <c r="Z586">
        <v>7.39</v>
      </c>
      <c r="AA586" t="s">
        <v>37</v>
      </c>
      <c r="AB586">
        <v>1.59</v>
      </c>
      <c r="AC586" t="s">
        <v>37</v>
      </c>
      <c r="AD586">
        <v>13</v>
      </c>
      <c r="AE586">
        <f t="shared" si="67"/>
        <v>113</v>
      </c>
      <c r="AF586" s="8">
        <f t="shared" si="68"/>
        <v>10.752212389380531</v>
      </c>
      <c r="AG586" s="8">
        <f t="shared" si="69"/>
        <v>1.3977876106194691</v>
      </c>
      <c r="AH586">
        <f t="shared" si="70"/>
        <v>11.43</v>
      </c>
      <c r="AI586">
        <f t="shared" si="71"/>
        <v>1.48</v>
      </c>
      <c r="AJ586" s="9">
        <f t="shared" si="72"/>
        <v>8.9819999999999993</v>
      </c>
      <c r="AK586" s="10">
        <f t="shared" si="73"/>
        <v>7.5842123893805304</v>
      </c>
    </row>
    <row r="587" spans="1:37">
      <c r="A587" s="1">
        <v>41639</v>
      </c>
      <c r="B587">
        <v>1026437286514</v>
      </c>
      <c r="C587" t="s">
        <v>2940</v>
      </c>
      <c r="D587" t="s">
        <v>2941</v>
      </c>
      <c r="E587">
        <v>9781429971454</v>
      </c>
      <c r="F587" t="s">
        <v>2942</v>
      </c>
      <c r="G587" t="s">
        <v>2943</v>
      </c>
      <c r="H587" t="s">
        <v>191</v>
      </c>
      <c r="I587">
        <v>1</v>
      </c>
      <c r="J587" t="s">
        <v>34</v>
      </c>
      <c r="K587" t="s">
        <v>35</v>
      </c>
      <c r="L587">
        <v>3.44</v>
      </c>
      <c r="M587" t="s">
        <v>36</v>
      </c>
      <c r="N587">
        <v>2.99</v>
      </c>
      <c r="O587" t="s">
        <v>36</v>
      </c>
      <c r="P587">
        <v>3.31</v>
      </c>
      <c r="Q587" t="s">
        <v>37</v>
      </c>
      <c r="R587">
        <v>2.87</v>
      </c>
      <c r="S587" t="s">
        <v>37</v>
      </c>
      <c r="T587">
        <v>0.44</v>
      </c>
      <c r="U587" t="s">
        <v>37</v>
      </c>
      <c r="V587" t="s">
        <v>119</v>
      </c>
      <c r="W587" t="s">
        <v>120</v>
      </c>
      <c r="X587" t="s">
        <v>40</v>
      </c>
      <c r="Y587" t="s">
        <v>2944</v>
      </c>
      <c r="Z587">
        <v>2.0099999999999998</v>
      </c>
      <c r="AA587" t="s">
        <v>37</v>
      </c>
      <c r="AB587">
        <v>0.44</v>
      </c>
      <c r="AC587" t="s">
        <v>37</v>
      </c>
      <c r="AD587">
        <v>13</v>
      </c>
      <c r="AE587">
        <f t="shared" si="67"/>
        <v>113</v>
      </c>
      <c r="AF587" s="8">
        <f t="shared" si="68"/>
        <v>2.9292035398230087</v>
      </c>
      <c r="AG587" s="8">
        <f t="shared" si="69"/>
        <v>0.38079646017699109</v>
      </c>
      <c r="AH587">
        <f t="shared" si="70"/>
        <v>3.11</v>
      </c>
      <c r="AI587">
        <f t="shared" si="71"/>
        <v>0.4</v>
      </c>
      <c r="AJ587" s="9">
        <f t="shared" si="72"/>
        <v>2.4489999999999998</v>
      </c>
      <c r="AK587" s="10">
        <f t="shared" si="73"/>
        <v>2.068203539823009</v>
      </c>
    </row>
    <row r="588" spans="1:37">
      <c r="A588" s="1">
        <v>41639</v>
      </c>
      <c r="B588">
        <v>1026439412520</v>
      </c>
      <c r="C588" t="s">
        <v>2945</v>
      </c>
      <c r="D588" t="s">
        <v>2946</v>
      </c>
      <c r="E588">
        <v>9781429989794</v>
      </c>
      <c r="F588" t="s">
        <v>1565</v>
      </c>
      <c r="G588" t="s">
        <v>1566</v>
      </c>
      <c r="H588" t="s">
        <v>729</v>
      </c>
      <c r="I588">
        <v>1</v>
      </c>
      <c r="J588" t="s">
        <v>34</v>
      </c>
      <c r="K588" t="s">
        <v>35</v>
      </c>
      <c r="L588">
        <v>10.34</v>
      </c>
      <c r="M588" t="s">
        <v>36</v>
      </c>
      <c r="N588">
        <v>8.99</v>
      </c>
      <c r="O588" t="s">
        <v>36</v>
      </c>
      <c r="P588">
        <v>9.94</v>
      </c>
      <c r="Q588" t="s">
        <v>37</v>
      </c>
      <c r="R588">
        <v>8.64</v>
      </c>
      <c r="S588" t="s">
        <v>37</v>
      </c>
      <c r="T588">
        <v>1.3</v>
      </c>
      <c r="U588" t="s">
        <v>37</v>
      </c>
      <c r="V588" t="s">
        <v>381</v>
      </c>
      <c r="W588" t="s">
        <v>56</v>
      </c>
      <c r="X588" t="s">
        <v>40</v>
      </c>
      <c r="Y588" t="s">
        <v>2947</v>
      </c>
      <c r="Z588">
        <v>6.05</v>
      </c>
      <c r="AA588" t="s">
        <v>37</v>
      </c>
      <c r="AB588">
        <v>1.3</v>
      </c>
      <c r="AC588" t="s">
        <v>37</v>
      </c>
      <c r="AD588">
        <v>13</v>
      </c>
      <c r="AE588">
        <f t="shared" si="67"/>
        <v>113</v>
      </c>
      <c r="AF588" s="8">
        <f t="shared" si="68"/>
        <v>8.7964601769911503</v>
      </c>
      <c r="AG588" s="8">
        <f t="shared" si="69"/>
        <v>1.1435398230088496</v>
      </c>
      <c r="AH588">
        <f t="shared" si="70"/>
        <v>9.35</v>
      </c>
      <c r="AI588">
        <f t="shared" si="71"/>
        <v>1.21</v>
      </c>
      <c r="AJ588" s="9">
        <f t="shared" si="72"/>
        <v>7.347999999999999</v>
      </c>
      <c r="AK588" s="10">
        <f t="shared" si="73"/>
        <v>6.2044601769911498</v>
      </c>
    </row>
    <row r="589" spans="1:37">
      <c r="A589" s="1">
        <v>41639</v>
      </c>
      <c r="B589">
        <v>1026439964519</v>
      </c>
      <c r="C589" t="s">
        <v>2948</v>
      </c>
      <c r="D589" t="s">
        <v>2949</v>
      </c>
      <c r="E589">
        <v>9781429948135</v>
      </c>
      <c r="F589" t="s">
        <v>2950</v>
      </c>
      <c r="G589" t="s">
        <v>2951</v>
      </c>
      <c r="H589" t="s">
        <v>2952</v>
      </c>
      <c r="I589">
        <v>1</v>
      </c>
      <c r="J589" t="s">
        <v>34</v>
      </c>
      <c r="K589" t="s">
        <v>35</v>
      </c>
      <c r="L589">
        <v>10.34</v>
      </c>
      <c r="M589" t="s">
        <v>36</v>
      </c>
      <c r="N589">
        <v>8.99</v>
      </c>
      <c r="O589" t="s">
        <v>36</v>
      </c>
      <c r="P589">
        <v>9.93</v>
      </c>
      <c r="Q589" t="s">
        <v>37</v>
      </c>
      <c r="R589">
        <v>8.64</v>
      </c>
      <c r="S589" t="s">
        <v>37</v>
      </c>
      <c r="T589">
        <v>1.29</v>
      </c>
      <c r="U589" t="s">
        <v>37</v>
      </c>
      <c r="V589" t="s">
        <v>119</v>
      </c>
      <c r="W589" t="s">
        <v>56</v>
      </c>
      <c r="X589" t="s">
        <v>40</v>
      </c>
      <c r="Y589" t="s">
        <v>2939</v>
      </c>
      <c r="Z589">
        <v>6.05</v>
      </c>
      <c r="AA589" t="s">
        <v>37</v>
      </c>
      <c r="AB589">
        <v>1.29</v>
      </c>
      <c r="AC589" t="s">
        <v>37</v>
      </c>
      <c r="AD589">
        <v>13</v>
      </c>
      <c r="AE589">
        <f t="shared" si="67"/>
        <v>113</v>
      </c>
      <c r="AF589" s="8">
        <f t="shared" si="68"/>
        <v>8.7876106194690262</v>
      </c>
      <c r="AG589" s="8">
        <f t="shared" si="69"/>
        <v>1.1423893805309735</v>
      </c>
      <c r="AH589">
        <f t="shared" si="70"/>
        <v>9.34</v>
      </c>
      <c r="AI589">
        <f t="shared" si="71"/>
        <v>1.21</v>
      </c>
      <c r="AJ589" s="9">
        <f t="shared" si="72"/>
        <v>7.3380000000000001</v>
      </c>
      <c r="AK589" s="10">
        <f t="shared" si="73"/>
        <v>6.1956106194690266</v>
      </c>
    </row>
    <row r="590" spans="1:37">
      <c r="A590" s="1">
        <v>41639</v>
      </c>
      <c r="B590">
        <v>1026440266520</v>
      </c>
      <c r="C590" t="s">
        <v>2953</v>
      </c>
      <c r="D590" t="s">
        <v>2954</v>
      </c>
      <c r="E590">
        <v>9781466814172</v>
      </c>
      <c r="F590" t="s">
        <v>2955</v>
      </c>
      <c r="G590" t="s">
        <v>2956</v>
      </c>
      <c r="H590" t="s">
        <v>2247</v>
      </c>
      <c r="I590">
        <v>1</v>
      </c>
      <c r="J590" t="s">
        <v>34</v>
      </c>
      <c r="K590" t="s">
        <v>35</v>
      </c>
      <c r="L590">
        <v>16.55</v>
      </c>
      <c r="M590" t="s">
        <v>36</v>
      </c>
      <c r="N590">
        <v>14.39</v>
      </c>
      <c r="O590" t="s">
        <v>36</v>
      </c>
      <c r="P590">
        <v>15.9</v>
      </c>
      <c r="Q590" t="s">
        <v>37</v>
      </c>
      <c r="R590">
        <v>13.83</v>
      </c>
      <c r="S590" t="s">
        <v>37</v>
      </c>
      <c r="T590">
        <v>2.0699999999999998</v>
      </c>
      <c r="U590" t="s">
        <v>37</v>
      </c>
      <c r="V590" t="s">
        <v>381</v>
      </c>
      <c r="W590" t="s">
        <v>56</v>
      </c>
      <c r="X590" t="s">
        <v>40</v>
      </c>
      <c r="Y590" t="s">
        <v>2947</v>
      </c>
      <c r="Z590">
        <v>9.68</v>
      </c>
      <c r="AA590" t="s">
        <v>37</v>
      </c>
      <c r="AB590">
        <v>2.0699999999999998</v>
      </c>
      <c r="AC590" t="s">
        <v>37</v>
      </c>
      <c r="AD590">
        <v>13</v>
      </c>
      <c r="AE590">
        <f t="shared" si="67"/>
        <v>113</v>
      </c>
      <c r="AF590" s="8">
        <f t="shared" si="68"/>
        <v>14.070796460176989</v>
      </c>
      <c r="AG590" s="8">
        <f t="shared" si="69"/>
        <v>1.8292035398230087</v>
      </c>
      <c r="AH590">
        <f t="shared" si="70"/>
        <v>14.96</v>
      </c>
      <c r="AI590">
        <f t="shared" si="71"/>
        <v>1.94</v>
      </c>
      <c r="AJ590" s="9">
        <f t="shared" si="72"/>
        <v>11.750999999999999</v>
      </c>
      <c r="AK590" s="10">
        <f t="shared" si="73"/>
        <v>9.9217964601769904</v>
      </c>
    </row>
    <row r="591" spans="1:37">
      <c r="A591" s="1">
        <v>41639</v>
      </c>
      <c r="B591">
        <v>1026440284511</v>
      </c>
      <c r="C591" t="s">
        <v>2957</v>
      </c>
      <c r="D591" t="s">
        <v>2958</v>
      </c>
      <c r="E591">
        <v>9781622663576</v>
      </c>
      <c r="F591" t="s">
        <v>2959</v>
      </c>
      <c r="G591" t="s">
        <v>2960</v>
      </c>
      <c r="H591" t="s">
        <v>2961</v>
      </c>
      <c r="I591">
        <v>1</v>
      </c>
      <c r="J591" t="s">
        <v>34</v>
      </c>
      <c r="K591" t="s">
        <v>35</v>
      </c>
      <c r="L591">
        <v>1.1399999999999999</v>
      </c>
      <c r="M591" t="s">
        <v>36</v>
      </c>
      <c r="N591">
        <v>0.99</v>
      </c>
      <c r="O591" t="s">
        <v>36</v>
      </c>
      <c r="P591">
        <v>1.1000000000000001</v>
      </c>
      <c r="Q591" t="s">
        <v>37</v>
      </c>
      <c r="R591">
        <v>0.95</v>
      </c>
      <c r="S591" t="s">
        <v>37</v>
      </c>
      <c r="T591">
        <v>0.15</v>
      </c>
      <c r="U591" t="s">
        <v>37</v>
      </c>
      <c r="V591" t="s">
        <v>458</v>
      </c>
      <c r="W591" t="s">
        <v>193</v>
      </c>
      <c r="X591" t="s">
        <v>40</v>
      </c>
      <c r="Y591" t="s">
        <v>850</v>
      </c>
      <c r="Z591">
        <v>0.67</v>
      </c>
      <c r="AA591" t="s">
        <v>37</v>
      </c>
      <c r="AB591">
        <v>0.15</v>
      </c>
      <c r="AC591" t="s">
        <v>37</v>
      </c>
      <c r="AD591">
        <v>5</v>
      </c>
      <c r="AE591">
        <f t="shared" si="67"/>
        <v>105</v>
      </c>
      <c r="AF591" s="8">
        <f t="shared" si="68"/>
        <v>1.0476190476190477</v>
      </c>
      <c r="AG591" s="8">
        <f t="shared" si="69"/>
        <v>5.2380952380952382E-2</v>
      </c>
      <c r="AH591">
        <f t="shared" si="70"/>
        <v>1.1100000000000001</v>
      </c>
      <c r="AI591">
        <f t="shared" si="71"/>
        <v>0.05</v>
      </c>
      <c r="AJ591" s="9">
        <f t="shared" si="72"/>
        <v>0.81500000000000006</v>
      </c>
      <c r="AK591" s="10">
        <f t="shared" si="73"/>
        <v>0.76261904761904764</v>
      </c>
    </row>
    <row r="592" spans="1:37">
      <c r="A592" s="1">
        <v>41639</v>
      </c>
      <c r="B592">
        <v>1026442569522</v>
      </c>
      <c r="C592" t="s">
        <v>2962</v>
      </c>
      <c r="D592" t="s">
        <v>2963</v>
      </c>
      <c r="E592">
        <v>9781466843936</v>
      </c>
      <c r="F592" t="s">
        <v>1022</v>
      </c>
      <c r="G592" t="s">
        <v>1023</v>
      </c>
      <c r="H592" t="s">
        <v>62</v>
      </c>
      <c r="I592">
        <v>1</v>
      </c>
      <c r="J592" t="s">
        <v>34</v>
      </c>
      <c r="K592" t="s">
        <v>35</v>
      </c>
      <c r="L592">
        <v>10.34</v>
      </c>
      <c r="M592" t="s">
        <v>36</v>
      </c>
      <c r="N592">
        <v>8.99</v>
      </c>
      <c r="O592" t="s">
        <v>36</v>
      </c>
      <c r="P592">
        <v>9.94</v>
      </c>
      <c r="Q592" t="s">
        <v>37</v>
      </c>
      <c r="R592">
        <v>8.64</v>
      </c>
      <c r="S592" t="s">
        <v>37</v>
      </c>
      <c r="T592">
        <v>1.3</v>
      </c>
      <c r="U592" t="s">
        <v>37</v>
      </c>
      <c r="V592" t="s">
        <v>534</v>
      </c>
      <c r="W592" t="s">
        <v>193</v>
      </c>
      <c r="X592" t="s">
        <v>40</v>
      </c>
      <c r="Y592" t="s">
        <v>2745</v>
      </c>
      <c r="Z592">
        <v>6.05</v>
      </c>
      <c r="AA592" t="s">
        <v>37</v>
      </c>
      <c r="AB592">
        <v>1.3</v>
      </c>
      <c r="AC592" t="s">
        <v>37</v>
      </c>
      <c r="AD592">
        <v>5</v>
      </c>
      <c r="AE592">
        <f t="shared" si="67"/>
        <v>105</v>
      </c>
      <c r="AF592" s="8">
        <f t="shared" si="68"/>
        <v>9.4666666666666668</v>
      </c>
      <c r="AG592" s="8">
        <f t="shared" si="69"/>
        <v>0.47333333333333338</v>
      </c>
      <c r="AH592">
        <f t="shared" si="70"/>
        <v>10.07</v>
      </c>
      <c r="AI592">
        <f t="shared" si="71"/>
        <v>0.5</v>
      </c>
      <c r="AJ592" s="9">
        <f t="shared" si="72"/>
        <v>7.347999999999999</v>
      </c>
      <c r="AK592" s="10">
        <f t="shared" si="73"/>
        <v>6.8746666666666654</v>
      </c>
    </row>
    <row r="593" spans="1:37">
      <c r="A593" s="1">
        <v>41639</v>
      </c>
      <c r="B593">
        <v>1026442731511</v>
      </c>
      <c r="C593" t="s">
        <v>2964</v>
      </c>
      <c r="D593" t="s">
        <v>2965</v>
      </c>
      <c r="E593">
        <v>9781466825024</v>
      </c>
      <c r="F593" t="s">
        <v>2554</v>
      </c>
      <c r="G593" t="s">
        <v>2555</v>
      </c>
      <c r="H593" t="s">
        <v>347</v>
      </c>
      <c r="I593">
        <v>1</v>
      </c>
      <c r="J593" t="s">
        <v>34</v>
      </c>
      <c r="K593" t="s">
        <v>35</v>
      </c>
      <c r="L593">
        <v>10.34</v>
      </c>
      <c r="M593" t="s">
        <v>36</v>
      </c>
      <c r="N593">
        <v>8.99</v>
      </c>
      <c r="O593" t="s">
        <v>36</v>
      </c>
      <c r="P593">
        <v>9.94</v>
      </c>
      <c r="Q593" t="s">
        <v>37</v>
      </c>
      <c r="R593">
        <v>8.64</v>
      </c>
      <c r="S593" t="s">
        <v>37</v>
      </c>
      <c r="T593">
        <v>1.3</v>
      </c>
      <c r="U593" t="s">
        <v>37</v>
      </c>
      <c r="V593" t="s">
        <v>161</v>
      </c>
      <c r="W593" t="s">
        <v>127</v>
      </c>
      <c r="X593" t="s">
        <v>40</v>
      </c>
      <c r="Y593" t="s">
        <v>348</v>
      </c>
      <c r="Z593">
        <v>6.05</v>
      </c>
      <c r="AA593" t="s">
        <v>37</v>
      </c>
      <c r="AB593">
        <v>1.3</v>
      </c>
      <c r="AC593" t="s">
        <v>37</v>
      </c>
      <c r="AD593">
        <v>5</v>
      </c>
      <c r="AE593">
        <f t="shared" si="67"/>
        <v>105</v>
      </c>
      <c r="AF593" s="8">
        <f t="shared" si="68"/>
        <v>9.4666666666666668</v>
      </c>
      <c r="AG593" s="8">
        <f t="shared" si="69"/>
        <v>0.47333333333333338</v>
      </c>
      <c r="AH593">
        <f t="shared" si="70"/>
        <v>10.07</v>
      </c>
      <c r="AI593">
        <f t="shared" si="71"/>
        <v>0.5</v>
      </c>
      <c r="AJ593" s="9">
        <f t="shared" si="72"/>
        <v>7.347999999999999</v>
      </c>
      <c r="AK593" s="10">
        <f t="shared" si="73"/>
        <v>6.8746666666666654</v>
      </c>
    </row>
    <row r="594" spans="1:37">
      <c r="A594" s="1">
        <v>41639</v>
      </c>
      <c r="B594">
        <v>1026443166520</v>
      </c>
      <c r="C594" t="s">
        <v>2966</v>
      </c>
      <c r="D594" t="s">
        <v>2967</v>
      </c>
      <c r="E594">
        <v>9781429953382</v>
      </c>
      <c r="F594" t="s">
        <v>2968</v>
      </c>
      <c r="G594" t="s">
        <v>2969</v>
      </c>
      <c r="H594" t="s">
        <v>2970</v>
      </c>
      <c r="I594">
        <v>1</v>
      </c>
      <c r="J594" t="s">
        <v>34</v>
      </c>
      <c r="K594" t="s">
        <v>35</v>
      </c>
      <c r="L594">
        <v>12.65</v>
      </c>
      <c r="M594" t="s">
        <v>36</v>
      </c>
      <c r="N594">
        <v>10.99</v>
      </c>
      <c r="O594" t="s">
        <v>36</v>
      </c>
      <c r="P594">
        <v>12.15</v>
      </c>
      <c r="Q594" t="s">
        <v>37</v>
      </c>
      <c r="R594">
        <v>10.56</v>
      </c>
      <c r="S594" t="s">
        <v>37</v>
      </c>
      <c r="T594">
        <v>1.59</v>
      </c>
      <c r="U594" t="s">
        <v>37</v>
      </c>
      <c r="V594" t="s">
        <v>2808</v>
      </c>
      <c r="W594" t="s">
        <v>744</v>
      </c>
      <c r="X594" t="s">
        <v>40</v>
      </c>
      <c r="Y594" t="s">
        <v>2971</v>
      </c>
      <c r="Z594">
        <v>7.39</v>
      </c>
      <c r="AA594" t="s">
        <v>37</v>
      </c>
      <c r="AB594">
        <v>1.59</v>
      </c>
      <c r="AC594" t="s">
        <v>37</v>
      </c>
      <c r="AD594">
        <v>15</v>
      </c>
      <c r="AE594">
        <f t="shared" si="67"/>
        <v>115</v>
      </c>
      <c r="AF594" s="8">
        <f t="shared" si="68"/>
        <v>10.565217391304348</v>
      </c>
      <c r="AG594" s="8">
        <f t="shared" si="69"/>
        <v>1.5847826086956522</v>
      </c>
      <c r="AH594">
        <f t="shared" si="70"/>
        <v>11.23</v>
      </c>
      <c r="AI594">
        <f t="shared" si="71"/>
        <v>1.68</v>
      </c>
      <c r="AJ594" s="9">
        <f t="shared" si="72"/>
        <v>8.9819999999999993</v>
      </c>
      <c r="AK594" s="10">
        <f t="shared" si="73"/>
        <v>7.3972173913043466</v>
      </c>
    </row>
    <row r="595" spans="1:37">
      <c r="A595" s="1">
        <v>41639</v>
      </c>
      <c r="B595">
        <v>1026446436522</v>
      </c>
      <c r="C595" t="s">
        <v>2972</v>
      </c>
      <c r="D595" t="s">
        <v>2973</v>
      </c>
      <c r="E595">
        <v>9781250020383</v>
      </c>
      <c r="F595" t="s">
        <v>853</v>
      </c>
      <c r="G595" t="s">
        <v>854</v>
      </c>
      <c r="H595" t="s">
        <v>491</v>
      </c>
      <c r="I595">
        <v>1</v>
      </c>
      <c r="J595" t="s">
        <v>34</v>
      </c>
      <c r="K595" t="s">
        <v>35</v>
      </c>
      <c r="L595">
        <v>16.09</v>
      </c>
      <c r="M595" t="s">
        <v>36</v>
      </c>
      <c r="N595">
        <v>13.99</v>
      </c>
      <c r="O595" t="s">
        <v>36</v>
      </c>
      <c r="P595">
        <v>15.46</v>
      </c>
      <c r="Q595" t="s">
        <v>37</v>
      </c>
      <c r="R595">
        <v>13.44</v>
      </c>
      <c r="S595" t="s">
        <v>37</v>
      </c>
      <c r="T595">
        <v>2.02</v>
      </c>
      <c r="U595" t="s">
        <v>37</v>
      </c>
      <c r="V595" t="s">
        <v>2418</v>
      </c>
      <c r="W595" t="s">
        <v>56</v>
      </c>
      <c r="X595" t="s">
        <v>40</v>
      </c>
      <c r="Y595" t="s">
        <v>2974</v>
      </c>
      <c r="Z595">
        <v>9.41</v>
      </c>
      <c r="AA595" t="s">
        <v>37</v>
      </c>
      <c r="AB595">
        <v>2.02</v>
      </c>
      <c r="AC595" t="s">
        <v>37</v>
      </c>
      <c r="AD595">
        <v>13</v>
      </c>
      <c r="AE595">
        <f t="shared" si="67"/>
        <v>113</v>
      </c>
      <c r="AF595" s="8">
        <f t="shared" si="68"/>
        <v>13.681415929203542</v>
      </c>
      <c r="AG595" s="8">
        <f t="shared" si="69"/>
        <v>1.7785840707964604</v>
      </c>
      <c r="AH595">
        <f t="shared" si="70"/>
        <v>14.55</v>
      </c>
      <c r="AI595">
        <f t="shared" si="71"/>
        <v>1.89</v>
      </c>
      <c r="AJ595" s="9">
        <f t="shared" si="72"/>
        <v>11.427999999999999</v>
      </c>
      <c r="AK595" s="10">
        <f t="shared" si="73"/>
        <v>9.6494159292035384</v>
      </c>
    </row>
    <row r="596" spans="1:37">
      <c r="A596" s="1">
        <v>41639</v>
      </c>
      <c r="B596">
        <v>1026446963521</v>
      </c>
      <c r="C596" t="s">
        <v>2975</v>
      </c>
      <c r="D596" t="s">
        <v>2976</v>
      </c>
      <c r="E596">
        <v>9781466829503</v>
      </c>
      <c r="F596" t="s">
        <v>2977</v>
      </c>
      <c r="G596" t="s">
        <v>2978</v>
      </c>
      <c r="I596">
        <v>1</v>
      </c>
      <c r="J596" t="s">
        <v>34</v>
      </c>
      <c r="K596" t="s">
        <v>35</v>
      </c>
      <c r="L596">
        <v>10.34</v>
      </c>
      <c r="M596" t="s">
        <v>36</v>
      </c>
      <c r="N596">
        <v>8.99</v>
      </c>
      <c r="O596" t="s">
        <v>36</v>
      </c>
      <c r="P596">
        <v>10.029999999999999</v>
      </c>
      <c r="Q596" t="s">
        <v>37</v>
      </c>
      <c r="R596">
        <v>8.7200000000000006</v>
      </c>
      <c r="S596" t="s">
        <v>37</v>
      </c>
      <c r="T596">
        <v>1.31</v>
      </c>
      <c r="U596" t="s">
        <v>37</v>
      </c>
      <c r="V596" t="s">
        <v>1797</v>
      </c>
      <c r="W596" t="s">
        <v>39</v>
      </c>
      <c r="X596" t="s">
        <v>40</v>
      </c>
      <c r="Y596" t="s">
        <v>2979</v>
      </c>
      <c r="Z596">
        <v>6.1</v>
      </c>
      <c r="AA596" t="s">
        <v>37</v>
      </c>
      <c r="AB596">
        <v>1.31</v>
      </c>
      <c r="AC596" t="s">
        <v>37</v>
      </c>
      <c r="AD596">
        <v>5</v>
      </c>
      <c r="AE596">
        <f t="shared" si="67"/>
        <v>105</v>
      </c>
      <c r="AF596" s="8">
        <f t="shared" si="68"/>
        <v>9.5523809523809504</v>
      </c>
      <c r="AG596" s="8">
        <f t="shared" si="69"/>
        <v>0.4776190476190475</v>
      </c>
      <c r="AH596">
        <f t="shared" si="70"/>
        <v>10.16</v>
      </c>
      <c r="AI596">
        <f t="shared" si="71"/>
        <v>0.5</v>
      </c>
      <c r="AJ596" s="9">
        <f t="shared" si="72"/>
        <v>7.4139999999999997</v>
      </c>
      <c r="AK596" s="10">
        <f t="shared" si="73"/>
        <v>6.9363809523809525</v>
      </c>
    </row>
    <row r="597" spans="1:37">
      <c r="A597" s="1">
        <v>41639</v>
      </c>
      <c r="B597">
        <v>1026448279518</v>
      </c>
      <c r="C597" t="s">
        <v>2980</v>
      </c>
      <c r="D597" t="s">
        <v>2981</v>
      </c>
      <c r="E597">
        <v>9781466848504</v>
      </c>
      <c r="F597" t="s">
        <v>2075</v>
      </c>
      <c r="G597" t="s">
        <v>2076</v>
      </c>
      <c r="H597" t="s">
        <v>2077</v>
      </c>
      <c r="I597">
        <v>1</v>
      </c>
      <c r="J597" t="s">
        <v>34</v>
      </c>
      <c r="K597" t="s">
        <v>35</v>
      </c>
      <c r="L597">
        <v>10.34</v>
      </c>
      <c r="M597" t="s">
        <v>36</v>
      </c>
      <c r="N597">
        <v>8.99</v>
      </c>
      <c r="O597" t="s">
        <v>36</v>
      </c>
      <c r="P597">
        <v>9.94</v>
      </c>
      <c r="Q597" t="s">
        <v>37</v>
      </c>
      <c r="R597">
        <v>8.64</v>
      </c>
      <c r="S597" t="s">
        <v>37</v>
      </c>
      <c r="T597">
        <v>1.3</v>
      </c>
      <c r="U597" t="s">
        <v>37</v>
      </c>
      <c r="V597" t="s">
        <v>2982</v>
      </c>
      <c r="W597" t="s">
        <v>214</v>
      </c>
      <c r="X597" t="s">
        <v>40</v>
      </c>
      <c r="Y597" t="s">
        <v>2983</v>
      </c>
      <c r="Z597">
        <v>6.05</v>
      </c>
      <c r="AA597" t="s">
        <v>37</v>
      </c>
      <c r="AB597">
        <v>1.3</v>
      </c>
      <c r="AC597" t="s">
        <v>37</v>
      </c>
      <c r="AD597">
        <v>13</v>
      </c>
      <c r="AE597">
        <f t="shared" si="67"/>
        <v>113</v>
      </c>
      <c r="AF597" s="8">
        <f t="shared" si="68"/>
        <v>8.7964601769911503</v>
      </c>
      <c r="AG597" s="8">
        <f t="shared" si="69"/>
        <v>1.1435398230088496</v>
      </c>
      <c r="AH597">
        <f t="shared" si="70"/>
        <v>9.35</v>
      </c>
      <c r="AI597">
        <f t="shared" si="71"/>
        <v>1.21</v>
      </c>
      <c r="AJ597" s="9">
        <f t="shared" si="72"/>
        <v>7.347999999999999</v>
      </c>
      <c r="AK597" s="10">
        <f t="shared" si="73"/>
        <v>6.2044601769911498</v>
      </c>
    </row>
    <row r="598" spans="1:37">
      <c r="A598" s="1">
        <v>41639</v>
      </c>
      <c r="B598">
        <v>1026451409516</v>
      </c>
      <c r="C598" t="s">
        <v>2984</v>
      </c>
      <c r="D598" t="s">
        <v>2985</v>
      </c>
      <c r="E598">
        <v>9781429963930</v>
      </c>
      <c r="F598" t="s">
        <v>66</v>
      </c>
      <c r="G598" t="s">
        <v>67</v>
      </c>
      <c r="H598" t="s">
        <v>62</v>
      </c>
      <c r="I598">
        <v>1</v>
      </c>
      <c r="J598" t="s">
        <v>34</v>
      </c>
      <c r="K598" t="s">
        <v>35</v>
      </c>
      <c r="L598">
        <v>10.34</v>
      </c>
      <c r="M598" t="s">
        <v>36</v>
      </c>
      <c r="N598">
        <v>8.99</v>
      </c>
      <c r="O598" t="s">
        <v>36</v>
      </c>
      <c r="P598">
        <v>9.93</v>
      </c>
      <c r="Q598" t="s">
        <v>37</v>
      </c>
      <c r="R598">
        <v>8.64</v>
      </c>
      <c r="S598" t="s">
        <v>37</v>
      </c>
      <c r="T598">
        <v>1.29</v>
      </c>
      <c r="U598" t="s">
        <v>37</v>
      </c>
      <c r="V598" t="s">
        <v>1233</v>
      </c>
      <c r="W598" t="s">
        <v>39</v>
      </c>
      <c r="X598" t="s">
        <v>40</v>
      </c>
      <c r="Y598" t="s">
        <v>2986</v>
      </c>
      <c r="Z598">
        <v>6.05</v>
      </c>
      <c r="AA598" t="s">
        <v>37</v>
      </c>
      <c r="AB598">
        <v>1.29</v>
      </c>
      <c r="AC598" t="s">
        <v>37</v>
      </c>
      <c r="AD598">
        <v>5</v>
      </c>
      <c r="AE598">
        <f t="shared" si="67"/>
        <v>105</v>
      </c>
      <c r="AF598" s="8">
        <f t="shared" si="68"/>
        <v>9.4571428571428573</v>
      </c>
      <c r="AG598" s="8">
        <f t="shared" si="69"/>
        <v>0.47285714285714286</v>
      </c>
      <c r="AH598">
        <f t="shared" si="70"/>
        <v>10.06</v>
      </c>
      <c r="AI598">
        <f t="shared" si="71"/>
        <v>0.5</v>
      </c>
      <c r="AJ598" s="9">
        <f t="shared" si="72"/>
        <v>7.3380000000000001</v>
      </c>
      <c r="AK598" s="10">
        <f t="shared" si="73"/>
        <v>6.8651428571428568</v>
      </c>
    </row>
    <row r="599" spans="1:37">
      <c r="A599" s="1">
        <v>41639</v>
      </c>
      <c r="B599">
        <v>1026451417514</v>
      </c>
      <c r="C599" t="s">
        <v>2987</v>
      </c>
      <c r="D599" t="s">
        <v>2988</v>
      </c>
      <c r="E599">
        <v>9781429921688</v>
      </c>
      <c r="F599" t="s">
        <v>2989</v>
      </c>
      <c r="G599" t="s">
        <v>2990</v>
      </c>
      <c r="H599" t="s">
        <v>1449</v>
      </c>
      <c r="I599">
        <v>1</v>
      </c>
      <c r="J599" t="s">
        <v>34</v>
      </c>
      <c r="K599" t="s">
        <v>35</v>
      </c>
      <c r="L599">
        <v>10.34</v>
      </c>
      <c r="M599" t="s">
        <v>36</v>
      </c>
      <c r="N599">
        <v>8.99</v>
      </c>
      <c r="O599" t="s">
        <v>36</v>
      </c>
      <c r="P599">
        <v>9.94</v>
      </c>
      <c r="Q599" t="s">
        <v>37</v>
      </c>
      <c r="R599">
        <v>8.64</v>
      </c>
      <c r="S599" t="s">
        <v>37</v>
      </c>
      <c r="T599">
        <v>1.3</v>
      </c>
      <c r="U599" t="s">
        <v>37</v>
      </c>
      <c r="V599" t="s">
        <v>706</v>
      </c>
      <c r="W599" t="s">
        <v>193</v>
      </c>
      <c r="X599" t="s">
        <v>40</v>
      </c>
      <c r="Y599" t="s">
        <v>1450</v>
      </c>
      <c r="Z599">
        <v>6.05</v>
      </c>
      <c r="AA599" t="s">
        <v>37</v>
      </c>
      <c r="AB599">
        <v>1.3</v>
      </c>
      <c r="AC599" t="s">
        <v>37</v>
      </c>
      <c r="AD599">
        <v>5</v>
      </c>
      <c r="AE599">
        <f t="shared" si="67"/>
        <v>105</v>
      </c>
      <c r="AF599" s="8">
        <f t="shared" si="68"/>
        <v>9.4666666666666668</v>
      </c>
      <c r="AG599" s="8">
        <f t="shared" si="69"/>
        <v>0.47333333333333338</v>
      </c>
      <c r="AH599">
        <f t="shared" si="70"/>
        <v>10.07</v>
      </c>
      <c r="AI599">
        <f t="shared" si="71"/>
        <v>0.5</v>
      </c>
      <c r="AJ599" s="9">
        <f t="shared" si="72"/>
        <v>7.347999999999999</v>
      </c>
      <c r="AK599" s="10">
        <f t="shared" si="73"/>
        <v>6.8746666666666654</v>
      </c>
    </row>
    <row r="600" spans="1:37">
      <c r="A600" s="1">
        <v>41639</v>
      </c>
      <c r="B600">
        <v>1026452570516</v>
      </c>
      <c r="C600" t="s">
        <v>2991</v>
      </c>
      <c r="D600" t="s">
        <v>2992</v>
      </c>
      <c r="E600">
        <v>9781429926454</v>
      </c>
      <c r="F600" t="s">
        <v>1777</v>
      </c>
      <c r="G600" t="s">
        <v>1778</v>
      </c>
      <c r="H600" t="s">
        <v>1779</v>
      </c>
      <c r="I600">
        <v>1</v>
      </c>
      <c r="J600" t="s">
        <v>34</v>
      </c>
      <c r="K600" t="s">
        <v>35</v>
      </c>
      <c r="L600">
        <v>3.44</v>
      </c>
      <c r="M600" t="s">
        <v>36</v>
      </c>
      <c r="N600">
        <v>2.99</v>
      </c>
      <c r="O600" t="s">
        <v>36</v>
      </c>
      <c r="P600">
        <v>3.3</v>
      </c>
      <c r="Q600" t="s">
        <v>37</v>
      </c>
      <c r="R600">
        <v>2.87</v>
      </c>
      <c r="S600" t="s">
        <v>37</v>
      </c>
      <c r="T600">
        <v>0.43</v>
      </c>
      <c r="U600" t="s">
        <v>37</v>
      </c>
      <c r="V600" t="s">
        <v>277</v>
      </c>
      <c r="W600" t="s">
        <v>56</v>
      </c>
      <c r="X600" t="s">
        <v>40</v>
      </c>
      <c r="Y600" t="s">
        <v>2993</v>
      </c>
      <c r="Z600">
        <v>2.0099999999999998</v>
      </c>
      <c r="AA600" t="s">
        <v>37</v>
      </c>
      <c r="AB600">
        <v>0.43</v>
      </c>
      <c r="AC600" t="s">
        <v>37</v>
      </c>
      <c r="AD600">
        <v>13</v>
      </c>
      <c r="AE600">
        <f t="shared" si="67"/>
        <v>113</v>
      </c>
      <c r="AF600" s="8">
        <f t="shared" si="68"/>
        <v>2.9203539823008851</v>
      </c>
      <c r="AG600" s="8">
        <f t="shared" si="69"/>
        <v>0.37964601769911505</v>
      </c>
      <c r="AH600">
        <f t="shared" si="70"/>
        <v>3.1</v>
      </c>
      <c r="AI600">
        <f t="shared" si="71"/>
        <v>0.4</v>
      </c>
      <c r="AJ600" s="9">
        <f t="shared" si="72"/>
        <v>2.4389999999999996</v>
      </c>
      <c r="AK600" s="10">
        <f t="shared" si="73"/>
        <v>2.0593539823008844</v>
      </c>
    </row>
    <row r="601" spans="1:37">
      <c r="A601" s="1">
        <v>41639</v>
      </c>
      <c r="B601">
        <v>1026453009513</v>
      </c>
      <c r="C601" t="s">
        <v>2994</v>
      </c>
      <c r="D601" t="s">
        <v>2995</v>
      </c>
      <c r="E601">
        <v>9781429957793</v>
      </c>
      <c r="F601" t="s">
        <v>218</v>
      </c>
      <c r="G601" t="s">
        <v>219</v>
      </c>
      <c r="H601" t="s">
        <v>220</v>
      </c>
      <c r="I601">
        <v>1</v>
      </c>
      <c r="J601" t="s">
        <v>34</v>
      </c>
      <c r="K601" t="s">
        <v>35</v>
      </c>
      <c r="L601">
        <v>14.94</v>
      </c>
      <c r="M601" t="s">
        <v>36</v>
      </c>
      <c r="N601">
        <v>12.99</v>
      </c>
      <c r="O601" t="s">
        <v>36</v>
      </c>
      <c r="P601">
        <v>14.36</v>
      </c>
      <c r="Q601" t="s">
        <v>37</v>
      </c>
      <c r="R601">
        <v>12.48</v>
      </c>
      <c r="S601" t="s">
        <v>37</v>
      </c>
      <c r="T601">
        <v>1.88</v>
      </c>
      <c r="U601" t="s">
        <v>37</v>
      </c>
      <c r="V601" t="s">
        <v>1397</v>
      </c>
      <c r="W601" t="s">
        <v>39</v>
      </c>
      <c r="X601" t="s">
        <v>40</v>
      </c>
      <c r="Y601" t="s">
        <v>2996</v>
      </c>
      <c r="Z601">
        <v>8.74</v>
      </c>
      <c r="AA601" t="s">
        <v>37</v>
      </c>
      <c r="AB601">
        <v>1.88</v>
      </c>
      <c r="AC601" t="s">
        <v>37</v>
      </c>
      <c r="AD601">
        <v>5</v>
      </c>
      <c r="AE601">
        <f t="shared" si="67"/>
        <v>105</v>
      </c>
      <c r="AF601" s="8">
        <f t="shared" si="68"/>
        <v>13.676190476190476</v>
      </c>
      <c r="AG601" s="8">
        <f t="shared" si="69"/>
        <v>0.68380952380952376</v>
      </c>
      <c r="AH601">
        <f t="shared" si="70"/>
        <v>14.54</v>
      </c>
      <c r="AI601">
        <f t="shared" si="71"/>
        <v>0.72</v>
      </c>
      <c r="AJ601" s="9">
        <f t="shared" si="72"/>
        <v>10.616</v>
      </c>
      <c r="AK601" s="10">
        <f t="shared" si="73"/>
        <v>9.9321904761904758</v>
      </c>
    </row>
    <row r="602" spans="1:37">
      <c r="A602" s="1">
        <v>41639</v>
      </c>
      <c r="B602">
        <v>1026453989514</v>
      </c>
      <c r="C602" t="s">
        <v>2997</v>
      </c>
      <c r="D602" t="s">
        <v>2998</v>
      </c>
      <c r="E602">
        <v>9781429955966</v>
      </c>
      <c r="F602" t="s">
        <v>673</v>
      </c>
      <c r="G602" t="s">
        <v>674</v>
      </c>
      <c r="I602">
        <v>1</v>
      </c>
      <c r="J602" t="s">
        <v>34</v>
      </c>
      <c r="K602" t="s">
        <v>35</v>
      </c>
      <c r="L602">
        <v>16.55</v>
      </c>
      <c r="M602" t="s">
        <v>36</v>
      </c>
      <c r="N602">
        <v>14.39</v>
      </c>
      <c r="O602" t="s">
        <v>36</v>
      </c>
      <c r="P602">
        <v>15.9</v>
      </c>
      <c r="Q602" t="s">
        <v>37</v>
      </c>
      <c r="R602">
        <v>13.83</v>
      </c>
      <c r="S602" t="s">
        <v>37</v>
      </c>
      <c r="T602">
        <v>2.0699999999999998</v>
      </c>
      <c r="U602" t="s">
        <v>37</v>
      </c>
      <c r="V602" t="s">
        <v>2565</v>
      </c>
      <c r="W602" t="s">
        <v>162</v>
      </c>
      <c r="X602" t="s">
        <v>40</v>
      </c>
      <c r="Y602" t="s">
        <v>2999</v>
      </c>
      <c r="Z602">
        <v>9.68</v>
      </c>
      <c r="AA602" t="s">
        <v>37</v>
      </c>
      <c r="AB602">
        <v>2.0699999999999998</v>
      </c>
      <c r="AC602" t="s">
        <v>37</v>
      </c>
      <c r="AD602">
        <v>5</v>
      </c>
      <c r="AE602">
        <f t="shared" si="67"/>
        <v>105</v>
      </c>
      <c r="AF602" s="8">
        <f t="shared" si="68"/>
        <v>15.142857142857144</v>
      </c>
      <c r="AG602" s="8">
        <f t="shared" si="69"/>
        <v>0.75714285714285723</v>
      </c>
      <c r="AH602">
        <f t="shared" si="70"/>
        <v>16.100000000000001</v>
      </c>
      <c r="AI602">
        <f t="shared" si="71"/>
        <v>0.8</v>
      </c>
      <c r="AJ602" s="9">
        <f t="shared" si="72"/>
        <v>11.750999999999999</v>
      </c>
      <c r="AK602" s="10">
        <f t="shared" si="73"/>
        <v>10.993857142857141</v>
      </c>
    </row>
    <row r="603" spans="1:37">
      <c r="A603" s="1">
        <v>41639</v>
      </c>
      <c r="B603">
        <v>1026454330514</v>
      </c>
      <c r="C603" t="s">
        <v>3000</v>
      </c>
      <c r="D603" t="s">
        <v>3001</v>
      </c>
      <c r="E603">
        <v>9781429963947</v>
      </c>
      <c r="F603" t="s">
        <v>124</v>
      </c>
      <c r="G603" t="s">
        <v>125</v>
      </c>
      <c r="H603" t="s">
        <v>62</v>
      </c>
      <c r="I603">
        <v>1</v>
      </c>
      <c r="J603" t="s">
        <v>34</v>
      </c>
      <c r="K603" t="s">
        <v>35</v>
      </c>
      <c r="L603">
        <v>10.34</v>
      </c>
      <c r="M603" t="s">
        <v>36</v>
      </c>
      <c r="N603">
        <v>8.99</v>
      </c>
      <c r="O603" t="s">
        <v>36</v>
      </c>
      <c r="P603">
        <v>9.93</v>
      </c>
      <c r="Q603" t="s">
        <v>37</v>
      </c>
      <c r="R603">
        <v>8.64</v>
      </c>
      <c r="S603" t="s">
        <v>37</v>
      </c>
      <c r="T603">
        <v>1.29</v>
      </c>
      <c r="U603" t="s">
        <v>37</v>
      </c>
      <c r="V603" t="s">
        <v>1489</v>
      </c>
      <c r="W603" t="s">
        <v>140</v>
      </c>
      <c r="X603" t="s">
        <v>40</v>
      </c>
      <c r="Y603" t="s">
        <v>1490</v>
      </c>
      <c r="Z603">
        <v>6.05</v>
      </c>
      <c r="AA603" t="s">
        <v>37</v>
      </c>
      <c r="AB603">
        <v>1.29</v>
      </c>
      <c r="AC603" t="s">
        <v>37</v>
      </c>
      <c r="AD603">
        <v>5</v>
      </c>
      <c r="AE603">
        <f t="shared" si="67"/>
        <v>105</v>
      </c>
      <c r="AF603" s="8">
        <f t="shared" si="68"/>
        <v>9.4571428571428573</v>
      </c>
      <c r="AG603" s="8">
        <f t="shared" si="69"/>
        <v>0.47285714285714286</v>
      </c>
      <c r="AH603">
        <f t="shared" si="70"/>
        <v>10.06</v>
      </c>
      <c r="AI603">
        <f t="shared" si="71"/>
        <v>0.5</v>
      </c>
      <c r="AJ603" s="9">
        <f t="shared" si="72"/>
        <v>7.3380000000000001</v>
      </c>
      <c r="AK603" s="10">
        <f t="shared" si="73"/>
        <v>6.8651428571428568</v>
      </c>
    </row>
    <row r="604" spans="1:37">
      <c r="A604" s="1">
        <v>41639</v>
      </c>
      <c r="B604">
        <v>1026454958514</v>
      </c>
      <c r="C604" t="s">
        <v>3002</v>
      </c>
      <c r="D604" t="s">
        <v>3003</v>
      </c>
      <c r="E604">
        <v>9781429960533</v>
      </c>
      <c r="F604" t="s">
        <v>3004</v>
      </c>
      <c r="G604" t="s">
        <v>3005</v>
      </c>
      <c r="H604" t="s">
        <v>46</v>
      </c>
      <c r="I604">
        <v>1</v>
      </c>
      <c r="J604" t="s">
        <v>34</v>
      </c>
      <c r="K604" t="s">
        <v>35</v>
      </c>
      <c r="L604">
        <v>12.65</v>
      </c>
      <c r="M604" t="s">
        <v>36</v>
      </c>
      <c r="N604">
        <v>10.99</v>
      </c>
      <c r="O604" t="s">
        <v>36</v>
      </c>
      <c r="P604">
        <v>12.15</v>
      </c>
      <c r="Q604" t="s">
        <v>37</v>
      </c>
      <c r="R604">
        <v>10.56</v>
      </c>
      <c r="S604" t="s">
        <v>37</v>
      </c>
      <c r="T604">
        <v>1.59</v>
      </c>
      <c r="U604" t="s">
        <v>37</v>
      </c>
      <c r="V604" t="s">
        <v>1262</v>
      </c>
      <c r="W604" t="s">
        <v>140</v>
      </c>
      <c r="X604" t="s">
        <v>40</v>
      </c>
      <c r="Y604" t="s">
        <v>3006</v>
      </c>
      <c r="Z604">
        <v>7.39</v>
      </c>
      <c r="AA604" t="s">
        <v>37</v>
      </c>
      <c r="AB604">
        <v>1.59</v>
      </c>
      <c r="AC604" t="s">
        <v>37</v>
      </c>
      <c r="AD604">
        <v>5</v>
      </c>
      <c r="AE604">
        <f t="shared" si="67"/>
        <v>105</v>
      </c>
      <c r="AF604" s="8">
        <f t="shared" si="68"/>
        <v>11.571428571428571</v>
      </c>
      <c r="AG604" s="8">
        <f t="shared" si="69"/>
        <v>0.57857142857142851</v>
      </c>
      <c r="AH604">
        <f t="shared" si="70"/>
        <v>12.3</v>
      </c>
      <c r="AI604">
        <f t="shared" si="71"/>
        <v>0.61</v>
      </c>
      <c r="AJ604" s="9">
        <f t="shared" si="72"/>
        <v>8.9819999999999993</v>
      </c>
      <c r="AK604" s="10">
        <f t="shared" si="73"/>
        <v>8.4034285714285701</v>
      </c>
    </row>
    <row r="605" spans="1:37">
      <c r="A605" s="1">
        <v>41639</v>
      </c>
      <c r="B605">
        <v>1026456158519</v>
      </c>
      <c r="C605" t="s">
        <v>3007</v>
      </c>
      <c r="D605" t="s">
        <v>3008</v>
      </c>
      <c r="E605">
        <v>9781466850491</v>
      </c>
      <c r="F605" t="s">
        <v>694</v>
      </c>
      <c r="G605" t="s">
        <v>695</v>
      </c>
      <c r="H605" t="s">
        <v>696</v>
      </c>
      <c r="I605">
        <v>1</v>
      </c>
      <c r="J605" t="s">
        <v>34</v>
      </c>
      <c r="K605" t="s">
        <v>35</v>
      </c>
      <c r="L605">
        <v>0</v>
      </c>
      <c r="M605" t="s">
        <v>36</v>
      </c>
      <c r="N605">
        <v>0</v>
      </c>
      <c r="O605" t="s">
        <v>36</v>
      </c>
      <c r="P605">
        <v>0</v>
      </c>
      <c r="Q605" t="s">
        <v>37</v>
      </c>
      <c r="R605">
        <v>0</v>
      </c>
      <c r="S605" t="s">
        <v>37</v>
      </c>
      <c r="T605">
        <v>0</v>
      </c>
      <c r="U605" t="s">
        <v>37</v>
      </c>
      <c r="V605" t="s">
        <v>3009</v>
      </c>
      <c r="W605" t="s">
        <v>140</v>
      </c>
      <c r="X605" t="s">
        <v>40</v>
      </c>
      <c r="Y605" t="s">
        <v>3010</v>
      </c>
      <c r="Z605">
        <v>0</v>
      </c>
      <c r="AA605" t="s">
        <v>37</v>
      </c>
      <c r="AB605">
        <v>0</v>
      </c>
      <c r="AC605" t="s">
        <v>37</v>
      </c>
      <c r="AD605">
        <v>5</v>
      </c>
      <c r="AE605">
        <f t="shared" si="67"/>
        <v>105</v>
      </c>
      <c r="AF605" s="8">
        <f t="shared" si="68"/>
        <v>0</v>
      </c>
      <c r="AG605" s="8">
        <f t="shared" si="69"/>
        <v>0</v>
      </c>
      <c r="AH605">
        <f t="shared" si="70"/>
        <v>0</v>
      </c>
      <c r="AI605">
        <f t="shared" si="71"/>
        <v>0</v>
      </c>
      <c r="AJ605" s="9">
        <f t="shared" si="72"/>
        <v>0</v>
      </c>
      <c r="AK605" s="10">
        <f t="shared" si="73"/>
        <v>0</v>
      </c>
    </row>
    <row r="606" spans="1:37">
      <c r="A606" s="1">
        <v>41639</v>
      </c>
      <c r="B606">
        <v>1026457059514</v>
      </c>
      <c r="C606" t="s">
        <v>3011</v>
      </c>
      <c r="D606" t="s">
        <v>3012</v>
      </c>
      <c r="E606">
        <v>9781429951197</v>
      </c>
      <c r="F606" t="s">
        <v>3013</v>
      </c>
      <c r="G606" t="s">
        <v>3014</v>
      </c>
      <c r="H606" t="s">
        <v>3015</v>
      </c>
      <c r="I606">
        <v>1</v>
      </c>
      <c r="J606" t="s">
        <v>34</v>
      </c>
      <c r="K606" t="s">
        <v>35</v>
      </c>
      <c r="L606">
        <v>12.65</v>
      </c>
      <c r="M606" t="s">
        <v>36</v>
      </c>
      <c r="N606">
        <v>10.99</v>
      </c>
      <c r="O606" t="s">
        <v>36</v>
      </c>
      <c r="P606">
        <v>12.15</v>
      </c>
      <c r="Q606" t="s">
        <v>37</v>
      </c>
      <c r="R606">
        <v>10.56</v>
      </c>
      <c r="S606" t="s">
        <v>37</v>
      </c>
      <c r="T606">
        <v>1.59</v>
      </c>
      <c r="U606" t="s">
        <v>37</v>
      </c>
      <c r="V606" t="s">
        <v>3016</v>
      </c>
      <c r="W606" t="s">
        <v>120</v>
      </c>
      <c r="X606" t="s">
        <v>40</v>
      </c>
      <c r="Y606" t="s">
        <v>3017</v>
      </c>
      <c r="Z606">
        <v>7.39</v>
      </c>
      <c r="AA606" t="s">
        <v>37</v>
      </c>
      <c r="AB606">
        <v>1.59</v>
      </c>
      <c r="AC606" t="s">
        <v>37</v>
      </c>
      <c r="AD606">
        <v>13</v>
      </c>
      <c r="AE606">
        <f t="shared" si="67"/>
        <v>113</v>
      </c>
      <c r="AF606" s="8">
        <f t="shared" si="68"/>
        <v>10.752212389380531</v>
      </c>
      <c r="AG606" s="8">
        <f t="shared" si="69"/>
        <v>1.3977876106194691</v>
      </c>
      <c r="AH606">
        <f t="shared" si="70"/>
        <v>11.43</v>
      </c>
      <c r="AI606">
        <f t="shared" si="71"/>
        <v>1.48</v>
      </c>
      <c r="AJ606" s="9">
        <f t="shared" si="72"/>
        <v>8.9819999999999993</v>
      </c>
      <c r="AK606" s="10">
        <f t="shared" si="73"/>
        <v>7.5842123893805304</v>
      </c>
    </row>
    <row r="607" spans="1:37">
      <c r="A607" s="1">
        <v>41639</v>
      </c>
      <c r="B607">
        <v>1026457338520</v>
      </c>
      <c r="C607" t="s">
        <v>3018</v>
      </c>
      <c r="D607" t="s">
        <v>3019</v>
      </c>
      <c r="E607">
        <v>9781429965026</v>
      </c>
      <c r="F607" t="s">
        <v>1559</v>
      </c>
      <c r="G607" t="s">
        <v>1560</v>
      </c>
      <c r="H607" t="s">
        <v>533</v>
      </c>
      <c r="I607">
        <v>1</v>
      </c>
      <c r="J607" t="s">
        <v>34</v>
      </c>
      <c r="K607" t="s">
        <v>35</v>
      </c>
      <c r="L607">
        <v>12.65</v>
      </c>
      <c r="M607" t="s">
        <v>36</v>
      </c>
      <c r="N607">
        <v>10.99</v>
      </c>
      <c r="O607" t="s">
        <v>36</v>
      </c>
      <c r="P607">
        <v>12.15</v>
      </c>
      <c r="Q607" t="s">
        <v>37</v>
      </c>
      <c r="R607">
        <v>10.56</v>
      </c>
      <c r="S607" t="s">
        <v>37</v>
      </c>
      <c r="T607">
        <v>1.59</v>
      </c>
      <c r="U607" t="s">
        <v>37</v>
      </c>
      <c r="V607" t="s">
        <v>239</v>
      </c>
      <c r="W607" t="s">
        <v>120</v>
      </c>
      <c r="X607" t="s">
        <v>40</v>
      </c>
      <c r="Y607" t="s">
        <v>3020</v>
      </c>
      <c r="Z607">
        <v>7.39</v>
      </c>
      <c r="AA607" t="s">
        <v>37</v>
      </c>
      <c r="AB607">
        <v>1.59</v>
      </c>
      <c r="AC607" t="s">
        <v>37</v>
      </c>
      <c r="AD607">
        <v>13</v>
      </c>
      <c r="AE607">
        <f t="shared" si="67"/>
        <v>113</v>
      </c>
      <c r="AF607" s="8">
        <f t="shared" si="68"/>
        <v>10.752212389380531</v>
      </c>
      <c r="AG607" s="8">
        <f t="shared" si="69"/>
        <v>1.3977876106194691</v>
      </c>
      <c r="AH607">
        <f t="shared" si="70"/>
        <v>11.43</v>
      </c>
      <c r="AI607">
        <f t="shared" si="71"/>
        <v>1.48</v>
      </c>
      <c r="AJ607" s="9">
        <f t="shared" si="72"/>
        <v>8.9819999999999993</v>
      </c>
      <c r="AK607" s="10">
        <f t="shared" si="73"/>
        <v>7.5842123893805304</v>
      </c>
    </row>
    <row r="608" spans="1:37">
      <c r="A608" s="1">
        <v>41639</v>
      </c>
      <c r="B608">
        <v>1026457525514</v>
      </c>
      <c r="C608" t="s">
        <v>3021</v>
      </c>
      <c r="D608" t="s">
        <v>3022</v>
      </c>
      <c r="E608">
        <v>9781429963947</v>
      </c>
      <c r="F608" t="s">
        <v>124</v>
      </c>
      <c r="G608" t="s">
        <v>125</v>
      </c>
      <c r="H608" t="s">
        <v>62</v>
      </c>
      <c r="I608">
        <v>1</v>
      </c>
      <c r="J608" t="s">
        <v>34</v>
      </c>
      <c r="K608" t="s">
        <v>35</v>
      </c>
      <c r="L608">
        <v>10.34</v>
      </c>
      <c r="M608" t="s">
        <v>36</v>
      </c>
      <c r="N608">
        <v>8.99</v>
      </c>
      <c r="O608" t="s">
        <v>36</v>
      </c>
      <c r="P608">
        <v>9.93</v>
      </c>
      <c r="Q608" t="s">
        <v>37</v>
      </c>
      <c r="R608">
        <v>8.64</v>
      </c>
      <c r="S608" t="s">
        <v>37</v>
      </c>
      <c r="T608">
        <v>1.29</v>
      </c>
      <c r="U608" t="s">
        <v>37</v>
      </c>
      <c r="V608" t="s">
        <v>161</v>
      </c>
      <c r="W608" t="s">
        <v>162</v>
      </c>
      <c r="X608" t="s">
        <v>40</v>
      </c>
      <c r="Y608" t="s">
        <v>3023</v>
      </c>
      <c r="Z608">
        <v>6.05</v>
      </c>
      <c r="AA608" t="s">
        <v>37</v>
      </c>
      <c r="AB608">
        <v>1.29</v>
      </c>
      <c r="AC608" t="s">
        <v>37</v>
      </c>
      <c r="AD608">
        <v>5</v>
      </c>
      <c r="AE608">
        <f t="shared" si="67"/>
        <v>105</v>
      </c>
      <c r="AF608" s="8">
        <f t="shared" si="68"/>
        <v>9.4571428571428573</v>
      </c>
      <c r="AG608" s="8">
        <f t="shared" si="69"/>
        <v>0.47285714285714286</v>
      </c>
      <c r="AH608">
        <f t="shared" si="70"/>
        <v>10.06</v>
      </c>
      <c r="AI608">
        <f t="shared" si="71"/>
        <v>0.5</v>
      </c>
      <c r="AJ608" s="9">
        <f t="shared" si="72"/>
        <v>7.3380000000000001</v>
      </c>
      <c r="AK608" s="10">
        <f t="shared" si="73"/>
        <v>6.8651428571428568</v>
      </c>
    </row>
    <row r="609" spans="1:37">
      <c r="A609" s="1">
        <v>41639</v>
      </c>
      <c r="B609">
        <v>1026458938515</v>
      </c>
      <c r="C609" t="s">
        <v>3024</v>
      </c>
      <c r="D609" t="s">
        <v>3025</v>
      </c>
      <c r="E609">
        <v>9781250031402</v>
      </c>
      <c r="F609" t="s">
        <v>720</v>
      </c>
      <c r="G609" t="s">
        <v>721</v>
      </c>
      <c r="H609" t="s">
        <v>722</v>
      </c>
      <c r="I609">
        <v>1</v>
      </c>
      <c r="J609" t="s">
        <v>34</v>
      </c>
      <c r="K609" t="s">
        <v>35</v>
      </c>
      <c r="L609">
        <v>12.64</v>
      </c>
      <c r="M609" t="s">
        <v>36</v>
      </c>
      <c r="N609">
        <v>10.99</v>
      </c>
      <c r="O609" t="s">
        <v>36</v>
      </c>
      <c r="P609">
        <v>12.15</v>
      </c>
      <c r="Q609" t="s">
        <v>37</v>
      </c>
      <c r="R609">
        <v>10.56</v>
      </c>
      <c r="S609" t="s">
        <v>37</v>
      </c>
      <c r="T609">
        <v>1.59</v>
      </c>
      <c r="U609" t="s">
        <v>37</v>
      </c>
      <c r="V609" t="s">
        <v>3026</v>
      </c>
      <c r="W609" t="s">
        <v>56</v>
      </c>
      <c r="X609" t="s">
        <v>40</v>
      </c>
      <c r="Y609" t="s">
        <v>3027</v>
      </c>
      <c r="Z609">
        <v>7.39</v>
      </c>
      <c r="AA609" t="s">
        <v>37</v>
      </c>
      <c r="AB609">
        <v>1.59</v>
      </c>
      <c r="AC609" t="s">
        <v>37</v>
      </c>
      <c r="AD609">
        <v>13</v>
      </c>
      <c r="AE609">
        <f t="shared" si="67"/>
        <v>113</v>
      </c>
      <c r="AF609" s="8">
        <f t="shared" si="68"/>
        <v>10.752212389380531</v>
      </c>
      <c r="AG609" s="8">
        <f t="shared" si="69"/>
        <v>1.3977876106194691</v>
      </c>
      <c r="AH609">
        <f t="shared" si="70"/>
        <v>11.43</v>
      </c>
      <c r="AI609">
        <f t="shared" si="71"/>
        <v>1.48</v>
      </c>
      <c r="AJ609" s="9">
        <f t="shared" si="72"/>
        <v>8.9819999999999993</v>
      </c>
      <c r="AK609" s="10">
        <f t="shared" si="73"/>
        <v>7.5842123893805304</v>
      </c>
    </row>
    <row r="610" spans="1:37">
      <c r="A610" s="1">
        <v>41639</v>
      </c>
      <c r="B610">
        <v>1026459704515</v>
      </c>
      <c r="C610" t="s">
        <v>3028</v>
      </c>
      <c r="D610" t="s">
        <v>3029</v>
      </c>
      <c r="E610">
        <v>9781429960854</v>
      </c>
      <c r="F610" t="s">
        <v>3030</v>
      </c>
      <c r="G610" t="s">
        <v>3031</v>
      </c>
      <c r="H610" t="s">
        <v>3032</v>
      </c>
      <c r="I610">
        <v>1</v>
      </c>
      <c r="J610" t="s">
        <v>34</v>
      </c>
      <c r="K610" t="s">
        <v>35</v>
      </c>
      <c r="L610">
        <v>3.44</v>
      </c>
      <c r="M610" t="s">
        <v>36</v>
      </c>
      <c r="N610">
        <v>2.99</v>
      </c>
      <c r="O610" t="s">
        <v>36</v>
      </c>
      <c r="P610">
        <v>3.31</v>
      </c>
      <c r="Q610" t="s">
        <v>37</v>
      </c>
      <c r="R610">
        <v>2.87</v>
      </c>
      <c r="S610" t="s">
        <v>37</v>
      </c>
      <c r="T610">
        <v>0.44</v>
      </c>
      <c r="U610" t="s">
        <v>37</v>
      </c>
      <c r="V610" t="s">
        <v>3033</v>
      </c>
      <c r="W610" t="s">
        <v>56</v>
      </c>
      <c r="X610" t="s">
        <v>40</v>
      </c>
      <c r="Y610" t="s">
        <v>3034</v>
      </c>
      <c r="Z610">
        <v>2.0099999999999998</v>
      </c>
      <c r="AA610" t="s">
        <v>37</v>
      </c>
      <c r="AB610">
        <v>0.44</v>
      </c>
      <c r="AC610" t="s">
        <v>37</v>
      </c>
      <c r="AD610">
        <v>13</v>
      </c>
      <c r="AE610">
        <f t="shared" si="67"/>
        <v>113</v>
      </c>
      <c r="AF610" s="8">
        <f t="shared" si="68"/>
        <v>2.9292035398230087</v>
      </c>
      <c r="AG610" s="8">
        <f t="shared" si="69"/>
        <v>0.38079646017699109</v>
      </c>
      <c r="AH610">
        <f t="shared" si="70"/>
        <v>3.11</v>
      </c>
      <c r="AI610">
        <f t="shared" si="71"/>
        <v>0.4</v>
      </c>
      <c r="AJ610" s="9">
        <f t="shared" si="72"/>
        <v>2.4489999999999998</v>
      </c>
      <c r="AK610" s="10">
        <f t="shared" si="73"/>
        <v>2.068203539823009</v>
      </c>
    </row>
    <row r="611" spans="1:37">
      <c r="A611" s="1">
        <v>41639</v>
      </c>
      <c r="B611">
        <v>1026462463513</v>
      </c>
      <c r="C611" t="s">
        <v>3035</v>
      </c>
      <c r="D611" t="s">
        <v>3036</v>
      </c>
      <c r="E611">
        <v>9781429914727</v>
      </c>
      <c r="F611" t="s">
        <v>2924</v>
      </c>
      <c r="G611" t="s">
        <v>2925</v>
      </c>
      <c r="H611" t="s">
        <v>1248</v>
      </c>
      <c r="I611">
        <v>1</v>
      </c>
      <c r="J611" t="s">
        <v>34</v>
      </c>
      <c r="K611" t="s">
        <v>35</v>
      </c>
      <c r="L611">
        <v>10.34</v>
      </c>
      <c r="M611" t="s">
        <v>36</v>
      </c>
      <c r="N611">
        <v>8.99</v>
      </c>
      <c r="O611" t="s">
        <v>36</v>
      </c>
      <c r="P611">
        <v>9.93</v>
      </c>
      <c r="Q611" t="s">
        <v>37</v>
      </c>
      <c r="R611">
        <v>8.64</v>
      </c>
      <c r="S611" t="s">
        <v>37</v>
      </c>
      <c r="T611">
        <v>1.29</v>
      </c>
      <c r="U611" t="s">
        <v>37</v>
      </c>
      <c r="V611" t="s">
        <v>119</v>
      </c>
      <c r="W611" t="s">
        <v>56</v>
      </c>
      <c r="X611" t="s">
        <v>40</v>
      </c>
      <c r="Y611" t="s">
        <v>3037</v>
      </c>
      <c r="Z611">
        <v>6.05</v>
      </c>
      <c r="AA611" t="s">
        <v>37</v>
      </c>
      <c r="AB611">
        <v>1.29</v>
      </c>
      <c r="AC611" t="s">
        <v>37</v>
      </c>
      <c r="AD611">
        <v>13</v>
      </c>
      <c r="AE611">
        <f t="shared" si="67"/>
        <v>113</v>
      </c>
      <c r="AF611" s="8">
        <f t="shared" si="68"/>
        <v>8.7876106194690262</v>
      </c>
      <c r="AG611" s="8">
        <f t="shared" si="69"/>
        <v>1.1423893805309735</v>
      </c>
      <c r="AH611">
        <f t="shared" si="70"/>
        <v>9.34</v>
      </c>
      <c r="AI611">
        <f t="shared" si="71"/>
        <v>1.21</v>
      </c>
      <c r="AJ611" s="9">
        <f t="shared" si="72"/>
        <v>7.3380000000000001</v>
      </c>
      <c r="AK611" s="10">
        <f t="shared" si="73"/>
        <v>6.1956106194690266</v>
      </c>
    </row>
    <row r="612" spans="1:37">
      <c r="A612" s="1">
        <v>41639</v>
      </c>
      <c r="B612">
        <v>1026462581518</v>
      </c>
      <c r="C612" t="s">
        <v>3038</v>
      </c>
      <c r="D612" t="s">
        <v>3039</v>
      </c>
      <c r="E612">
        <v>9781429957793</v>
      </c>
      <c r="F612" t="s">
        <v>218</v>
      </c>
      <c r="G612" t="s">
        <v>219</v>
      </c>
      <c r="H612" t="s">
        <v>220</v>
      </c>
      <c r="I612">
        <v>1</v>
      </c>
      <c r="J612" t="s">
        <v>34</v>
      </c>
      <c r="K612" t="s">
        <v>35</v>
      </c>
      <c r="L612">
        <v>14.94</v>
      </c>
      <c r="M612" t="s">
        <v>36</v>
      </c>
      <c r="N612">
        <v>12.99</v>
      </c>
      <c r="O612" t="s">
        <v>36</v>
      </c>
      <c r="P612">
        <v>14.36</v>
      </c>
      <c r="Q612" t="s">
        <v>37</v>
      </c>
      <c r="R612">
        <v>12.48</v>
      </c>
      <c r="S612" t="s">
        <v>37</v>
      </c>
      <c r="T612">
        <v>1.88</v>
      </c>
      <c r="U612" t="s">
        <v>37</v>
      </c>
      <c r="V612" t="s">
        <v>119</v>
      </c>
      <c r="W612" t="s">
        <v>56</v>
      </c>
      <c r="X612" t="s">
        <v>40</v>
      </c>
      <c r="Y612" t="s">
        <v>3040</v>
      </c>
      <c r="Z612">
        <v>8.74</v>
      </c>
      <c r="AA612" t="s">
        <v>37</v>
      </c>
      <c r="AB612">
        <v>1.88</v>
      </c>
      <c r="AC612" t="s">
        <v>37</v>
      </c>
      <c r="AD612">
        <v>13</v>
      </c>
      <c r="AE612">
        <f t="shared" si="67"/>
        <v>113</v>
      </c>
      <c r="AF612" s="8">
        <f t="shared" si="68"/>
        <v>12.707964601769911</v>
      </c>
      <c r="AG612" s="8">
        <f t="shared" si="69"/>
        <v>1.6520353982300884</v>
      </c>
      <c r="AH612">
        <f t="shared" si="70"/>
        <v>13.51</v>
      </c>
      <c r="AI612">
        <f t="shared" si="71"/>
        <v>1.75</v>
      </c>
      <c r="AJ612" s="9">
        <f t="shared" si="72"/>
        <v>10.616</v>
      </c>
      <c r="AK612" s="10">
        <f t="shared" si="73"/>
        <v>8.9639646017699111</v>
      </c>
    </row>
    <row r="613" spans="1:37">
      <c r="A613" s="1">
        <v>41639</v>
      </c>
      <c r="B613">
        <v>1026462682513</v>
      </c>
      <c r="C613" t="s">
        <v>3041</v>
      </c>
      <c r="D613" t="s">
        <v>3042</v>
      </c>
      <c r="E613">
        <v>9781429933780</v>
      </c>
      <c r="F613" t="s">
        <v>2174</v>
      </c>
      <c r="G613" t="s">
        <v>2175</v>
      </c>
      <c r="H613" t="s">
        <v>1248</v>
      </c>
      <c r="I613">
        <v>1</v>
      </c>
      <c r="J613" t="s">
        <v>34</v>
      </c>
      <c r="K613" t="s">
        <v>35</v>
      </c>
      <c r="L613">
        <v>10.34</v>
      </c>
      <c r="M613" t="s">
        <v>36</v>
      </c>
      <c r="N613">
        <v>8.99</v>
      </c>
      <c r="O613" t="s">
        <v>36</v>
      </c>
      <c r="P613">
        <v>9.94</v>
      </c>
      <c r="Q613" t="s">
        <v>37</v>
      </c>
      <c r="R613">
        <v>8.64</v>
      </c>
      <c r="S613" t="s">
        <v>37</v>
      </c>
      <c r="T613">
        <v>1.3</v>
      </c>
      <c r="U613" t="s">
        <v>37</v>
      </c>
      <c r="V613" t="s">
        <v>119</v>
      </c>
      <c r="W613" t="s">
        <v>56</v>
      </c>
      <c r="X613" t="s">
        <v>40</v>
      </c>
      <c r="Y613" t="s">
        <v>3037</v>
      </c>
      <c r="Z613">
        <v>6.05</v>
      </c>
      <c r="AA613" t="s">
        <v>37</v>
      </c>
      <c r="AB613">
        <v>1.3</v>
      </c>
      <c r="AC613" t="s">
        <v>37</v>
      </c>
      <c r="AD613">
        <v>13</v>
      </c>
      <c r="AE613">
        <f t="shared" si="67"/>
        <v>113</v>
      </c>
      <c r="AF613" s="8">
        <f t="shared" si="68"/>
        <v>8.7964601769911503</v>
      </c>
      <c r="AG613" s="8">
        <f t="shared" si="69"/>
        <v>1.1435398230088496</v>
      </c>
      <c r="AH613">
        <f t="shared" si="70"/>
        <v>9.35</v>
      </c>
      <c r="AI613">
        <f t="shared" si="71"/>
        <v>1.21</v>
      </c>
      <c r="AJ613" s="9">
        <f t="shared" si="72"/>
        <v>7.347999999999999</v>
      </c>
      <c r="AK613" s="10">
        <f t="shared" si="73"/>
        <v>6.2044601769911498</v>
      </c>
    </row>
    <row r="614" spans="1:37">
      <c r="A614" s="1">
        <v>41639</v>
      </c>
      <c r="B614">
        <v>1026466138518</v>
      </c>
      <c r="C614" t="s">
        <v>3043</v>
      </c>
      <c r="D614" t="s">
        <v>3044</v>
      </c>
      <c r="E614">
        <v>9781429955966</v>
      </c>
      <c r="F614" t="s">
        <v>673</v>
      </c>
      <c r="G614" t="s">
        <v>674</v>
      </c>
      <c r="I614">
        <v>1</v>
      </c>
      <c r="J614" t="s">
        <v>34</v>
      </c>
      <c r="K614" t="s">
        <v>35</v>
      </c>
      <c r="L614">
        <v>16.55</v>
      </c>
      <c r="M614" t="s">
        <v>36</v>
      </c>
      <c r="N614">
        <v>14.39</v>
      </c>
      <c r="O614" t="s">
        <v>36</v>
      </c>
      <c r="P614">
        <v>15.9</v>
      </c>
      <c r="Q614" t="s">
        <v>37</v>
      </c>
      <c r="R614">
        <v>13.83</v>
      </c>
      <c r="S614" t="s">
        <v>37</v>
      </c>
      <c r="T614">
        <v>2.0699999999999998</v>
      </c>
      <c r="U614" t="s">
        <v>37</v>
      </c>
      <c r="V614" t="s">
        <v>119</v>
      </c>
      <c r="W614" t="s">
        <v>56</v>
      </c>
      <c r="X614" t="s">
        <v>40</v>
      </c>
      <c r="Y614" t="s">
        <v>3045</v>
      </c>
      <c r="Z614">
        <v>9.68</v>
      </c>
      <c r="AA614" t="s">
        <v>37</v>
      </c>
      <c r="AB614">
        <v>2.0699999999999998</v>
      </c>
      <c r="AC614" t="s">
        <v>37</v>
      </c>
      <c r="AD614">
        <v>13</v>
      </c>
      <c r="AE614">
        <f t="shared" si="67"/>
        <v>113</v>
      </c>
      <c r="AF614" s="8">
        <f t="shared" si="68"/>
        <v>14.070796460176989</v>
      </c>
      <c r="AG614" s="8">
        <f t="shared" si="69"/>
        <v>1.8292035398230087</v>
      </c>
      <c r="AH614">
        <f t="shared" si="70"/>
        <v>14.96</v>
      </c>
      <c r="AI614">
        <f t="shared" si="71"/>
        <v>1.94</v>
      </c>
      <c r="AJ614" s="9">
        <f t="shared" si="72"/>
        <v>11.750999999999999</v>
      </c>
      <c r="AK614" s="10">
        <f t="shared" si="73"/>
        <v>9.9217964601769904</v>
      </c>
    </row>
    <row r="615" spans="1:37">
      <c r="A615" s="1">
        <v>41639</v>
      </c>
      <c r="B615">
        <v>1026472345517</v>
      </c>
      <c r="C615" t="s">
        <v>3046</v>
      </c>
      <c r="D615" t="s">
        <v>3047</v>
      </c>
      <c r="E615">
        <v>9781466850491</v>
      </c>
      <c r="F615" t="s">
        <v>694</v>
      </c>
      <c r="G615" t="s">
        <v>695</v>
      </c>
      <c r="H615" t="s">
        <v>696</v>
      </c>
      <c r="I615">
        <v>1</v>
      </c>
      <c r="J615" t="s">
        <v>34</v>
      </c>
      <c r="K615" t="s">
        <v>35</v>
      </c>
      <c r="L615">
        <v>0</v>
      </c>
      <c r="M615" t="s">
        <v>36</v>
      </c>
      <c r="N615">
        <v>0</v>
      </c>
      <c r="O615" t="s">
        <v>36</v>
      </c>
      <c r="P615">
        <v>0</v>
      </c>
      <c r="Q615" t="s">
        <v>37</v>
      </c>
      <c r="R615">
        <v>0</v>
      </c>
      <c r="S615" t="s">
        <v>37</v>
      </c>
      <c r="T615">
        <v>0</v>
      </c>
      <c r="U615" t="s">
        <v>37</v>
      </c>
      <c r="V615" t="s">
        <v>3048</v>
      </c>
      <c r="W615" t="s">
        <v>1798</v>
      </c>
      <c r="X615" t="s">
        <v>40</v>
      </c>
      <c r="Y615" t="s">
        <v>3049</v>
      </c>
      <c r="Z615">
        <v>0</v>
      </c>
      <c r="AA615" t="s">
        <v>37</v>
      </c>
      <c r="AB615">
        <v>0</v>
      </c>
      <c r="AC615" t="s">
        <v>37</v>
      </c>
      <c r="AD615">
        <v>5</v>
      </c>
      <c r="AE615">
        <f t="shared" si="67"/>
        <v>105</v>
      </c>
      <c r="AF615" s="8">
        <f t="shared" si="68"/>
        <v>0</v>
      </c>
      <c r="AG615" s="8">
        <f t="shared" si="69"/>
        <v>0</v>
      </c>
      <c r="AH615">
        <f t="shared" si="70"/>
        <v>0</v>
      </c>
      <c r="AI615">
        <f t="shared" si="71"/>
        <v>0</v>
      </c>
      <c r="AJ615" s="9">
        <f t="shared" si="72"/>
        <v>0</v>
      </c>
      <c r="AK615" s="10">
        <f t="shared" si="73"/>
        <v>0</v>
      </c>
    </row>
    <row r="616" spans="1:37">
      <c r="A616" s="1">
        <v>41639</v>
      </c>
      <c r="B616">
        <v>1026472373517</v>
      </c>
      <c r="C616" t="s">
        <v>3050</v>
      </c>
      <c r="D616" t="s">
        <v>3051</v>
      </c>
      <c r="E616">
        <v>9781466850491</v>
      </c>
      <c r="F616" t="s">
        <v>694</v>
      </c>
      <c r="G616" t="s">
        <v>695</v>
      </c>
      <c r="H616" t="s">
        <v>696</v>
      </c>
      <c r="I616">
        <v>1</v>
      </c>
      <c r="J616" t="s">
        <v>34</v>
      </c>
      <c r="K616" t="s">
        <v>35</v>
      </c>
      <c r="L616">
        <v>0</v>
      </c>
      <c r="M616" t="s">
        <v>36</v>
      </c>
      <c r="N616">
        <v>0</v>
      </c>
      <c r="O616" t="s">
        <v>36</v>
      </c>
      <c r="P616">
        <v>0</v>
      </c>
      <c r="Q616" t="s">
        <v>37</v>
      </c>
      <c r="R616">
        <v>0</v>
      </c>
      <c r="S616" t="s">
        <v>37</v>
      </c>
      <c r="T616">
        <v>0</v>
      </c>
      <c r="U616" t="s">
        <v>37</v>
      </c>
      <c r="V616" t="s">
        <v>161</v>
      </c>
      <c r="W616" t="s">
        <v>162</v>
      </c>
      <c r="X616" t="s">
        <v>40</v>
      </c>
      <c r="Y616" t="s">
        <v>3052</v>
      </c>
      <c r="Z616">
        <v>0</v>
      </c>
      <c r="AA616" t="s">
        <v>37</v>
      </c>
      <c r="AB616">
        <v>0</v>
      </c>
      <c r="AC616" t="s">
        <v>37</v>
      </c>
      <c r="AD616">
        <v>5</v>
      </c>
      <c r="AE616">
        <f t="shared" si="67"/>
        <v>105</v>
      </c>
      <c r="AF616" s="8">
        <f t="shared" si="68"/>
        <v>0</v>
      </c>
      <c r="AG616" s="8">
        <f t="shared" si="69"/>
        <v>0</v>
      </c>
      <c r="AH616">
        <f t="shared" si="70"/>
        <v>0</v>
      </c>
      <c r="AI616">
        <f t="shared" si="71"/>
        <v>0</v>
      </c>
      <c r="AJ616" s="9">
        <f t="shared" si="72"/>
        <v>0</v>
      </c>
      <c r="AK616" s="10">
        <f t="shared" si="73"/>
        <v>0</v>
      </c>
    </row>
    <row r="617" spans="1:37">
      <c r="A617" s="1">
        <v>41639</v>
      </c>
      <c r="B617">
        <v>1026472400517</v>
      </c>
      <c r="C617" t="s">
        <v>3053</v>
      </c>
      <c r="D617" t="s">
        <v>3054</v>
      </c>
      <c r="E617">
        <v>9781466850491</v>
      </c>
      <c r="F617" t="s">
        <v>694</v>
      </c>
      <c r="G617" t="s">
        <v>695</v>
      </c>
      <c r="H617" t="s">
        <v>696</v>
      </c>
      <c r="I617">
        <v>1</v>
      </c>
      <c r="J617" t="s">
        <v>34</v>
      </c>
      <c r="K617" t="s">
        <v>35</v>
      </c>
      <c r="L617">
        <v>0</v>
      </c>
      <c r="M617" t="s">
        <v>36</v>
      </c>
      <c r="N617">
        <v>0</v>
      </c>
      <c r="O617" t="s">
        <v>36</v>
      </c>
      <c r="P617">
        <v>0</v>
      </c>
      <c r="Q617" t="s">
        <v>37</v>
      </c>
      <c r="R617">
        <v>0</v>
      </c>
      <c r="S617" t="s">
        <v>37</v>
      </c>
      <c r="T617">
        <v>0</v>
      </c>
      <c r="U617" t="s">
        <v>37</v>
      </c>
      <c r="V617" t="s">
        <v>3055</v>
      </c>
      <c r="W617" t="s">
        <v>39</v>
      </c>
      <c r="X617" t="s">
        <v>40</v>
      </c>
      <c r="Y617" t="s">
        <v>3056</v>
      </c>
      <c r="Z617">
        <v>0</v>
      </c>
      <c r="AA617" t="s">
        <v>37</v>
      </c>
      <c r="AB617">
        <v>0</v>
      </c>
      <c r="AC617" t="s">
        <v>37</v>
      </c>
      <c r="AD617">
        <v>5</v>
      </c>
      <c r="AE617">
        <f t="shared" si="67"/>
        <v>105</v>
      </c>
      <c r="AF617" s="8">
        <f t="shared" si="68"/>
        <v>0</v>
      </c>
      <c r="AG617" s="8">
        <f t="shared" si="69"/>
        <v>0</v>
      </c>
      <c r="AH617">
        <f t="shared" si="70"/>
        <v>0</v>
      </c>
      <c r="AI617">
        <f t="shared" si="71"/>
        <v>0</v>
      </c>
      <c r="AJ617" s="9">
        <f t="shared" si="72"/>
        <v>0</v>
      </c>
      <c r="AK617" s="10">
        <f t="shared" si="73"/>
        <v>0</v>
      </c>
    </row>
    <row r="618" spans="1:37">
      <c r="A618" s="1">
        <v>41639</v>
      </c>
      <c r="B618">
        <v>1026473718515</v>
      </c>
      <c r="C618" t="s">
        <v>3057</v>
      </c>
      <c r="D618" t="s">
        <v>3058</v>
      </c>
      <c r="E618">
        <v>9781250020000</v>
      </c>
      <c r="F618" t="s">
        <v>1330</v>
      </c>
      <c r="G618" t="s">
        <v>1331</v>
      </c>
      <c r="H618" t="s">
        <v>184</v>
      </c>
      <c r="I618">
        <v>1</v>
      </c>
      <c r="J618" t="s">
        <v>34</v>
      </c>
      <c r="K618" t="s">
        <v>35</v>
      </c>
      <c r="L618">
        <v>10.34</v>
      </c>
      <c r="M618" t="s">
        <v>36</v>
      </c>
      <c r="N618">
        <v>8.99</v>
      </c>
      <c r="O618" t="s">
        <v>36</v>
      </c>
      <c r="P618">
        <v>9.94</v>
      </c>
      <c r="Q618" t="s">
        <v>37</v>
      </c>
      <c r="R618">
        <v>8.64</v>
      </c>
      <c r="S618" t="s">
        <v>37</v>
      </c>
      <c r="T618">
        <v>1.3</v>
      </c>
      <c r="U618" t="s">
        <v>37</v>
      </c>
      <c r="V618" t="s">
        <v>2821</v>
      </c>
      <c r="W618" t="s">
        <v>2822</v>
      </c>
      <c r="X618" t="s">
        <v>40</v>
      </c>
      <c r="Y618" t="s">
        <v>2823</v>
      </c>
      <c r="Z618">
        <v>6.05</v>
      </c>
      <c r="AA618" t="s">
        <v>37</v>
      </c>
      <c r="AB618">
        <v>1.3</v>
      </c>
      <c r="AC618" t="s">
        <v>37</v>
      </c>
      <c r="AD618">
        <v>14</v>
      </c>
      <c r="AE618">
        <f t="shared" si="67"/>
        <v>114</v>
      </c>
      <c r="AF618" s="8">
        <f t="shared" si="68"/>
        <v>8.7192982456140342</v>
      </c>
      <c r="AG618" s="8">
        <f t="shared" si="69"/>
        <v>1.2207017543859648</v>
      </c>
      <c r="AH618">
        <f t="shared" si="70"/>
        <v>9.27</v>
      </c>
      <c r="AI618">
        <f t="shared" si="71"/>
        <v>1.29</v>
      </c>
      <c r="AJ618" s="9">
        <f t="shared" si="72"/>
        <v>7.347999999999999</v>
      </c>
      <c r="AK618" s="10">
        <f t="shared" si="73"/>
        <v>6.1272982456140337</v>
      </c>
    </row>
    <row r="619" spans="1:37">
      <c r="A619" s="1">
        <v>41639</v>
      </c>
      <c r="B619">
        <v>1026473864513</v>
      </c>
      <c r="C619" t="s">
        <v>3059</v>
      </c>
      <c r="D619" t="s">
        <v>3060</v>
      </c>
      <c r="E619">
        <v>9781250022370</v>
      </c>
      <c r="F619" t="s">
        <v>947</v>
      </c>
      <c r="G619" t="s">
        <v>948</v>
      </c>
      <c r="H619" t="s">
        <v>171</v>
      </c>
      <c r="I619">
        <v>1</v>
      </c>
      <c r="J619" t="s">
        <v>34</v>
      </c>
      <c r="K619" t="s">
        <v>35</v>
      </c>
      <c r="L619">
        <v>12.64</v>
      </c>
      <c r="M619" t="s">
        <v>36</v>
      </c>
      <c r="N619">
        <v>10.99</v>
      </c>
      <c r="O619" t="s">
        <v>36</v>
      </c>
      <c r="P619">
        <v>12.15</v>
      </c>
      <c r="Q619" t="s">
        <v>37</v>
      </c>
      <c r="R619">
        <v>10.56</v>
      </c>
      <c r="S619" t="s">
        <v>37</v>
      </c>
      <c r="T619">
        <v>1.59</v>
      </c>
      <c r="U619" t="s">
        <v>37</v>
      </c>
      <c r="V619" t="s">
        <v>1141</v>
      </c>
      <c r="W619" t="s">
        <v>140</v>
      </c>
      <c r="X619" t="s">
        <v>40</v>
      </c>
      <c r="Y619" t="s">
        <v>3061</v>
      </c>
      <c r="Z619">
        <v>7.39</v>
      </c>
      <c r="AA619" t="s">
        <v>37</v>
      </c>
      <c r="AB619">
        <v>1.59</v>
      </c>
      <c r="AC619" t="s">
        <v>37</v>
      </c>
      <c r="AD619">
        <v>5</v>
      </c>
      <c r="AE619">
        <f t="shared" si="67"/>
        <v>105</v>
      </c>
      <c r="AF619" s="8">
        <f t="shared" si="68"/>
        <v>11.571428571428571</v>
      </c>
      <c r="AG619" s="8">
        <f t="shared" si="69"/>
        <v>0.57857142857142851</v>
      </c>
      <c r="AH619">
        <f t="shared" si="70"/>
        <v>12.3</v>
      </c>
      <c r="AI619">
        <f t="shared" si="71"/>
        <v>0.61</v>
      </c>
      <c r="AJ619" s="9">
        <f t="shared" si="72"/>
        <v>8.9819999999999993</v>
      </c>
      <c r="AK619" s="10">
        <f t="shared" si="73"/>
        <v>8.4034285714285701</v>
      </c>
    </row>
    <row r="620" spans="1:37">
      <c r="A620" s="1">
        <v>41639</v>
      </c>
      <c r="B620">
        <v>1026473959516</v>
      </c>
      <c r="C620" t="s">
        <v>3062</v>
      </c>
      <c r="D620" t="s">
        <v>3063</v>
      </c>
      <c r="E620">
        <v>9781429992800</v>
      </c>
      <c r="F620" t="s">
        <v>78</v>
      </c>
      <c r="G620" t="s">
        <v>79</v>
      </c>
      <c r="H620" t="s">
        <v>80</v>
      </c>
      <c r="I620">
        <v>1</v>
      </c>
      <c r="J620" t="s">
        <v>34</v>
      </c>
      <c r="K620" t="s">
        <v>35</v>
      </c>
      <c r="L620">
        <v>3.44</v>
      </c>
      <c r="M620" t="s">
        <v>36</v>
      </c>
      <c r="N620">
        <v>2.99</v>
      </c>
      <c r="O620" t="s">
        <v>36</v>
      </c>
      <c r="P620">
        <v>3.31</v>
      </c>
      <c r="Q620" t="s">
        <v>37</v>
      </c>
      <c r="R620">
        <v>2.87</v>
      </c>
      <c r="S620" t="s">
        <v>37</v>
      </c>
      <c r="T620">
        <v>0.44</v>
      </c>
      <c r="U620" t="s">
        <v>37</v>
      </c>
      <c r="V620" t="s">
        <v>161</v>
      </c>
      <c r="W620" t="s">
        <v>162</v>
      </c>
      <c r="X620" t="s">
        <v>40</v>
      </c>
      <c r="Y620" t="s">
        <v>3064</v>
      </c>
      <c r="Z620">
        <v>2.0099999999999998</v>
      </c>
      <c r="AA620" t="s">
        <v>37</v>
      </c>
      <c r="AB620">
        <v>0.44</v>
      </c>
      <c r="AC620" t="s">
        <v>37</v>
      </c>
      <c r="AD620">
        <v>5</v>
      </c>
      <c r="AE620">
        <f t="shared" si="67"/>
        <v>105</v>
      </c>
      <c r="AF620" s="8">
        <f t="shared" si="68"/>
        <v>3.1523809523809523</v>
      </c>
      <c r="AG620" s="8">
        <f t="shared" si="69"/>
        <v>0.1576190476190476</v>
      </c>
      <c r="AH620">
        <f t="shared" si="70"/>
        <v>3.35</v>
      </c>
      <c r="AI620">
        <f t="shared" si="71"/>
        <v>0.16</v>
      </c>
      <c r="AJ620" s="9">
        <f t="shared" si="72"/>
        <v>2.4489999999999998</v>
      </c>
      <c r="AK620" s="10">
        <f t="shared" si="73"/>
        <v>2.2913809523809521</v>
      </c>
    </row>
    <row r="621" spans="1:37">
      <c r="A621" s="1">
        <v>41639</v>
      </c>
      <c r="B621">
        <v>1026474883511</v>
      </c>
      <c r="C621" t="s">
        <v>3065</v>
      </c>
      <c r="D621" t="s">
        <v>3066</v>
      </c>
      <c r="E621">
        <v>9781429972376</v>
      </c>
      <c r="F621" t="s">
        <v>654</v>
      </c>
      <c r="G621" t="s">
        <v>655</v>
      </c>
      <c r="H621" t="s">
        <v>656</v>
      </c>
      <c r="I621">
        <v>1</v>
      </c>
      <c r="J621" t="s">
        <v>34</v>
      </c>
      <c r="K621" t="s">
        <v>35</v>
      </c>
      <c r="L621">
        <v>12.65</v>
      </c>
      <c r="M621" t="s">
        <v>36</v>
      </c>
      <c r="N621">
        <v>10.99</v>
      </c>
      <c r="O621" t="s">
        <v>36</v>
      </c>
      <c r="P621">
        <v>12.15</v>
      </c>
      <c r="Q621" t="s">
        <v>37</v>
      </c>
      <c r="R621">
        <v>10.56</v>
      </c>
      <c r="S621" t="s">
        <v>37</v>
      </c>
      <c r="T621">
        <v>1.59</v>
      </c>
      <c r="U621" t="s">
        <v>37</v>
      </c>
      <c r="V621" t="s">
        <v>3067</v>
      </c>
      <c r="W621" t="s">
        <v>3068</v>
      </c>
      <c r="X621" t="s">
        <v>40</v>
      </c>
      <c r="Y621" t="s">
        <v>3069</v>
      </c>
      <c r="Z621">
        <v>7.39</v>
      </c>
      <c r="AA621" t="s">
        <v>37</v>
      </c>
      <c r="AB621">
        <v>1.59</v>
      </c>
      <c r="AC621" t="s">
        <v>37</v>
      </c>
      <c r="AD621">
        <v>13</v>
      </c>
      <c r="AE621">
        <f t="shared" si="67"/>
        <v>113</v>
      </c>
      <c r="AF621" s="8">
        <f t="shared" si="68"/>
        <v>10.752212389380531</v>
      </c>
      <c r="AG621" s="8">
        <f t="shared" si="69"/>
        <v>1.3977876106194691</v>
      </c>
      <c r="AH621">
        <f t="shared" si="70"/>
        <v>11.43</v>
      </c>
      <c r="AI621">
        <f t="shared" si="71"/>
        <v>1.48</v>
      </c>
      <c r="AJ621" s="9">
        <f t="shared" si="72"/>
        <v>8.9819999999999993</v>
      </c>
      <c r="AK621" s="10">
        <f t="shared" si="73"/>
        <v>7.5842123893805304</v>
      </c>
    </row>
    <row r="622" spans="1:37">
      <c r="A622" s="1">
        <v>41639</v>
      </c>
      <c r="B622">
        <v>1026475973519</v>
      </c>
      <c r="C622" t="s">
        <v>3070</v>
      </c>
      <c r="D622" t="s">
        <v>3071</v>
      </c>
      <c r="E622">
        <v>9781429991100</v>
      </c>
      <c r="F622" t="s">
        <v>3072</v>
      </c>
      <c r="G622" t="s">
        <v>3073</v>
      </c>
      <c r="H622" t="s">
        <v>3074</v>
      </c>
      <c r="I622">
        <v>1</v>
      </c>
      <c r="J622" t="s">
        <v>34</v>
      </c>
      <c r="K622" t="s">
        <v>35</v>
      </c>
      <c r="L622">
        <v>14.94</v>
      </c>
      <c r="M622" t="s">
        <v>36</v>
      </c>
      <c r="N622">
        <v>12.99</v>
      </c>
      <c r="O622" t="s">
        <v>36</v>
      </c>
      <c r="P622">
        <v>14.36</v>
      </c>
      <c r="Q622" t="s">
        <v>37</v>
      </c>
      <c r="R622">
        <v>12.48</v>
      </c>
      <c r="S622" t="s">
        <v>37</v>
      </c>
      <c r="T622">
        <v>1.88</v>
      </c>
      <c r="U622" t="s">
        <v>37</v>
      </c>
      <c r="V622" t="s">
        <v>277</v>
      </c>
      <c r="X622" t="s">
        <v>40</v>
      </c>
      <c r="Y622" t="s">
        <v>3075</v>
      </c>
      <c r="Z622">
        <v>8.74</v>
      </c>
      <c r="AA622" t="s">
        <v>37</v>
      </c>
      <c r="AB622">
        <v>1.88</v>
      </c>
      <c r="AC622" t="s">
        <v>37</v>
      </c>
      <c r="AD622">
        <v>13</v>
      </c>
      <c r="AE622">
        <f t="shared" si="67"/>
        <v>113</v>
      </c>
      <c r="AF622" s="8">
        <f t="shared" si="68"/>
        <v>12.707964601769911</v>
      </c>
      <c r="AG622" s="8">
        <f t="shared" si="69"/>
        <v>1.6520353982300884</v>
      </c>
      <c r="AH622">
        <f t="shared" si="70"/>
        <v>13.51</v>
      </c>
      <c r="AI622">
        <f t="shared" si="71"/>
        <v>1.75</v>
      </c>
      <c r="AJ622" s="9">
        <f t="shared" si="72"/>
        <v>10.616</v>
      </c>
      <c r="AK622" s="10">
        <f t="shared" si="73"/>
        <v>8.9639646017699111</v>
      </c>
    </row>
    <row r="623" spans="1:37">
      <c r="A623" s="1">
        <v>41639</v>
      </c>
      <c r="B623">
        <v>1026479151517</v>
      </c>
      <c r="C623" t="s">
        <v>3076</v>
      </c>
      <c r="D623" t="s">
        <v>3077</v>
      </c>
      <c r="E623">
        <v>9781429955966</v>
      </c>
      <c r="F623" t="s">
        <v>673</v>
      </c>
      <c r="G623" t="s">
        <v>674</v>
      </c>
      <c r="I623">
        <v>1</v>
      </c>
      <c r="J623" t="s">
        <v>34</v>
      </c>
      <c r="K623" t="s">
        <v>35</v>
      </c>
      <c r="L623">
        <v>16.55</v>
      </c>
      <c r="M623" t="s">
        <v>36</v>
      </c>
      <c r="N623">
        <v>14.39</v>
      </c>
      <c r="O623" t="s">
        <v>36</v>
      </c>
      <c r="P623">
        <v>15.9</v>
      </c>
      <c r="Q623" t="s">
        <v>37</v>
      </c>
      <c r="R623">
        <v>13.83</v>
      </c>
      <c r="S623" t="s">
        <v>37</v>
      </c>
      <c r="T623">
        <v>2.0699999999999998</v>
      </c>
      <c r="U623" t="s">
        <v>37</v>
      </c>
      <c r="V623" t="s">
        <v>3078</v>
      </c>
      <c r="W623" t="s">
        <v>3079</v>
      </c>
      <c r="X623" t="s">
        <v>40</v>
      </c>
      <c r="Y623" t="s">
        <v>3080</v>
      </c>
      <c r="Z623">
        <v>9.68</v>
      </c>
      <c r="AA623" t="s">
        <v>37</v>
      </c>
      <c r="AB623">
        <v>2.0699999999999998</v>
      </c>
      <c r="AC623" t="s">
        <v>37</v>
      </c>
      <c r="AD623">
        <v>5</v>
      </c>
      <c r="AE623">
        <f t="shared" si="67"/>
        <v>105</v>
      </c>
      <c r="AF623" s="8">
        <f t="shared" si="68"/>
        <v>15.142857142857144</v>
      </c>
      <c r="AG623" s="8">
        <f t="shared" si="69"/>
        <v>0.75714285714285723</v>
      </c>
      <c r="AH623">
        <f t="shared" si="70"/>
        <v>16.100000000000001</v>
      </c>
      <c r="AI623">
        <f t="shared" si="71"/>
        <v>0.8</v>
      </c>
      <c r="AJ623" s="9">
        <f t="shared" si="72"/>
        <v>11.750999999999999</v>
      </c>
      <c r="AK623" s="10">
        <f t="shared" si="73"/>
        <v>10.993857142857141</v>
      </c>
    </row>
    <row r="624" spans="1:37">
      <c r="A624" s="1">
        <v>41639</v>
      </c>
      <c r="B624">
        <v>1026479810521</v>
      </c>
      <c r="C624" t="s">
        <v>3081</v>
      </c>
      <c r="D624" t="s">
        <v>3082</v>
      </c>
      <c r="E624">
        <v>9781466834705</v>
      </c>
      <c r="F624" t="s">
        <v>551</v>
      </c>
      <c r="G624" t="s">
        <v>552</v>
      </c>
      <c r="H624" t="s">
        <v>293</v>
      </c>
      <c r="I624">
        <v>1</v>
      </c>
      <c r="J624" t="s">
        <v>34</v>
      </c>
      <c r="K624" t="s">
        <v>35</v>
      </c>
      <c r="L624">
        <v>16.09</v>
      </c>
      <c r="M624" t="s">
        <v>36</v>
      </c>
      <c r="N624">
        <v>13.99</v>
      </c>
      <c r="O624" t="s">
        <v>36</v>
      </c>
      <c r="P624">
        <v>15.46</v>
      </c>
      <c r="Q624" t="s">
        <v>37</v>
      </c>
      <c r="R624">
        <v>13.44</v>
      </c>
      <c r="S624" t="s">
        <v>37</v>
      </c>
      <c r="T624">
        <v>2.02</v>
      </c>
      <c r="U624" t="s">
        <v>37</v>
      </c>
      <c r="V624" t="s">
        <v>119</v>
      </c>
      <c r="W624" t="s">
        <v>120</v>
      </c>
      <c r="X624" t="s">
        <v>40</v>
      </c>
      <c r="Y624" t="s">
        <v>3083</v>
      </c>
      <c r="Z624">
        <v>9.41</v>
      </c>
      <c r="AA624" t="s">
        <v>37</v>
      </c>
      <c r="AB624">
        <v>2.02</v>
      </c>
      <c r="AC624" t="s">
        <v>37</v>
      </c>
      <c r="AD624">
        <v>13</v>
      </c>
      <c r="AE624">
        <f t="shared" si="67"/>
        <v>113</v>
      </c>
      <c r="AF624" s="8">
        <f t="shared" si="68"/>
        <v>13.681415929203542</v>
      </c>
      <c r="AG624" s="8">
        <f t="shared" si="69"/>
        <v>1.7785840707964604</v>
      </c>
      <c r="AH624">
        <f t="shared" si="70"/>
        <v>14.55</v>
      </c>
      <c r="AI624">
        <f t="shared" si="71"/>
        <v>1.89</v>
      </c>
      <c r="AJ624" s="9">
        <f t="shared" si="72"/>
        <v>11.427999999999999</v>
      </c>
      <c r="AK624" s="10">
        <f t="shared" si="73"/>
        <v>9.6494159292035384</v>
      </c>
    </row>
    <row r="625" spans="1:37">
      <c r="A625" s="1">
        <v>41639</v>
      </c>
      <c r="B625">
        <v>1026481578520</v>
      </c>
      <c r="C625" t="s">
        <v>3084</v>
      </c>
      <c r="D625" t="s">
        <v>3085</v>
      </c>
      <c r="E625">
        <v>9781429958639</v>
      </c>
      <c r="F625" t="s">
        <v>3086</v>
      </c>
      <c r="G625" t="s">
        <v>3087</v>
      </c>
      <c r="H625" t="s">
        <v>3088</v>
      </c>
      <c r="I625">
        <v>1</v>
      </c>
      <c r="J625" t="s">
        <v>34</v>
      </c>
      <c r="K625" t="s">
        <v>35</v>
      </c>
      <c r="L625">
        <v>10.34</v>
      </c>
      <c r="M625" t="s">
        <v>36</v>
      </c>
      <c r="N625">
        <v>8.99</v>
      </c>
      <c r="O625" t="s">
        <v>36</v>
      </c>
      <c r="P625">
        <v>9.94</v>
      </c>
      <c r="Q625" t="s">
        <v>37</v>
      </c>
      <c r="R625">
        <v>8.64</v>
      </c>
      <c r="S625" t="s">
        <v>37</v>
      </c>
      <c r="T625">
        <v>1.3</v>
      </c>
      <c r="U625" t="s">
        <v>37</v>
      </c>
      <c r="V625" t="s">
        <v>3089</v>
      </c>
      <c r="W625" t="s">
        <v>39</v>
      </c>
      <c r="X625" t="s">
        <v>40</v>
      </c>
      <c r="Y625" t="s">
        <v>3090</v>
      </c>
      <c r="Z625">
        <v>6.05</v>
      </c>
      <c r="AA625" t="s">
        <v>37</v>
      </c>
      <c r="AB625">
        <v>1.3</v>
      </c>
      <c r="AC625" t="s">
        <v>37</v>
      </c>
      <c r="AD625">
        <v>5</v>
      </c>
      <c r="AE625">
        <f t="shared" si="67"/>
        <v>105</v>
      </c>
      <c r="AF625" s="8">
        <f t="shared" si="68"/>
        <v>9.4666666666666668</v>
      </c>
      <c r="AG625" s="8">
        <f t="shared" si="69"/>
        <v>0.47333333333333338</v>
      </c>
      <c r="AH625">
        <f t="shared" si="70"/>
        <v>10.07</v>
      </c>
      <c r="AI625">
        <f t="shared" si="71"/>
        <v>0.5</v>
      </c>
      <c r="AJ625" s="9">
        <f t="shared" si="72"/>
        <v>7.347999999999999</v>
      </c>
      <c r="AK625" s="10">
        <f t="shared" si="73"/>
        <v>6.8746666666666654</v>
      </c>
    </row>
    <row r="626" spans="1:37">
      <c r="A626" s="1">
        <v>41639</v>
      </c>
      <c r="B626">
        <v>1026481971517</v>
      </c>
      <c r="C626" t="s">
        <v>3091</v>
      </c>
      <c r="D626" t="s">
        <v>1871</v>
      </c>
      <c r="E626">
        <v>9781250038333</v>
      </c>
      <c r="F626" t="s">
        <v>3092</v>
      </c>
      <c r="G626" t="s">
        <v>3093</v>
      </c>
      <c r="H626" t="s">
        <v>3094</v>
      </c>
      <c r="I626">
        <v>1</v>
      </c>
      <c r="J626" t="s">
        <v>34</v>
      </c>
      <c r="K626" t="s">
        <v>35</v>
      </c>
      <c r="L626">
        <v>16.09</v>
      </c>
      <c r="M626" t="s">
        <v>36</v>
      </c>
      <c r="N626">
        <v>13.99</v>
      </c>
      <c r="O626" t="s">
        <v>36</v>
      </c>
      <c r="P626">
        <v>15.46</v>
      </c>
      <c r="Q626" t="s">
        <v>37</v>
      </c>
      <c r="R626">
        <v>13.44</v>
      </c>
      <c r="S626" t="s">
        <v>37</v>
      </c>
      <c r="T626">
        <v>2.02</v>
      </c>
      <c r="U626" t="s">
        <v>37</v>
      </c>
      <c r="V626" t="s">
        <v>3095</v>
      </c>
      <c r="W626" t="s">
        <v>120</v>
      </c>
      <c r="X626" t="s">
        <v>40</v>
      </c>
      <c r="Y626" t="s">
        <v>3096</v>
      </c>
      <c r="Z626">
        <v>9.41</v>
      </c>
      <c r="AA626" t="s">
        <v>37</v>
      </c>
      <c r="AB626">
        <v>2.02</v>
      </c>
      <c r="AC626" t="s">
        <v>37</v>
      </c>
      <c r="AD626">
        <v>13</v>
      </c>
      <c r="AE626">
        <f t="shared" si="67"/>
        <v>113</v>
      </c>
      <c r="AF626" s="8">
        <f t="shared" si="68"/>
        <v>13.681415929203542</v>
      </c>
      <c r="AG626" s="8">
        <f t="shared" si="69"/>
        <v>1.7785840707964604</v>
      </c>
      <c r="AH626">
        <f t="shared" si="70"/>
        <v>14.55</v>
      </c>
      <c r="AI626">
        <f t="shared" si="71"/>
        <v>1.89</v>
      </c>
      <c r="AJ626" s="9">
        <f t="shared" si="72"/>
        <v>11.427999999999999</v>
      </c>
      <c r="AK626" s="10">
        <f t="shared" si="73"/>
        <v>9.6494159292035384</v>
      </c>
    </row>
    <row r="627" spans="1:37">
      <c r="A627" s="1">
        <v>41639</v>
      </c>
      <c r="B627">
        <v>1026483392520</v>
      </c>
      <c r="C627" t="s">
        <v>3097</v>
      </c>
      <c r="D627" t="s">
        <v>3098</v>
      </c>
      <c r="E627">
        <v>9781429994651</v>
      </c>
      <c r="F627" t="s">
        <v>3099</v>
      </c>
      <c r="G627" t="s">
        <v>3100</v>
      </c>
      <c r="H627" t="s">
        <v>3101</v>
      </c>
      <c r="I627">
        <v>1</v>
      </c>
      <c r="J627" t="s">
        <v>34</v>
      </c>
      <c r="K627" t="s">
        <v>35</v>
      </c>
      <c r="L627">
        <v>16.55</v>
      </c>
      <c r="M627" t="s">
        <v>36</v>
      </c>
      <c r="N627">
        <v>14.39</v>
      </c>
      <c r="O627" t="s">
        <v>36</v>
      </c>
      <c r="P627">
        <v>15.9</v>
      </c>
      <c r="Q627" t="s">
        <v>37</v>
      </c>
      <c r="R627">
        <v>13.83</v>
      </c>
      <c r="S627" t="s">
        <v>37</v>
      </c>
      <c r="T627">
        <v>2.0699999999999998</v>
      </c>
      <c r="U627" t="s">
        <v>37</v>
      </c>
      <c r="V627" t="s">
        <v>3102</v>
      </c>
      <c r="W627" t="s">
        <v>140</v>
      </c>
      <c r="X627" t="s">
        <v>40</v>
      </c>
      <c r="Y627" t="s">
        <v>3103</v>
      </c>
      <c r="Z627">
        <v>9.68</v>
      </c>
      <c r="AA627" t="s">
        <v>37</v>
      </c>
      <c r="AB627">
        <v>2.0699999999999998</v>
      </c>
      <c r="AC627" t="s">
        <v>37</v>
      </c>
      <c r="AD627">
        <v>5</v>
      </c>
      <c r="AE627">
        <f t="shared" si="67"/>
        <v>105</v>
      </c>
      <c r="AF627" s="8">
        <f t="shared" si="68"/>
        <v>15.142857142857144</v>
      </c>
      <c r="AG627" s="8">
        <f t="shared" si="69"/>
        <v>0.75714285714285723</v>
      </c>
      <c r="AH627">
        <f t="shared" si="70"/>
        <v>16.100000000000001</v>
      </c>
      <c r="AI627">
        <f t="shared" si="71"/>
        <v>0.8</v>
      </c>
      <c r="AJ627" s="9">
        <f t="shared" si="72"/>
        <v>11.750999999999999</v>
      </c>
      <c r="AK627" s="10">
        <f t="shared" si="73"/>
        <v>10.993857142857141</v>
      </c>
    </row>
    <row r="628" spans="1:37">
      <c r="A628" s="1">
        <v>41639</v>
      </c>
      <c r="B628">
        <v>1026483939514</v>
      </c>
      <c r="C628" t="s">
        <v>3104</v>
      </c>
      <c r="D628" t="s">
        <v>3105</v>
      </c>
      <c r="E628">
        <v>9781429955706</v>
      </c>
      <c r="F628" t="s">
        <v>1369</v>
      </c>
      <c r="G628" t="s">
        <v>1370</v>
      </c>
      <c r="H628" t="s">
        <v>62</v>
      </c>
      <c r="I628">
        <v>1</v>
      </c>
      <c r="J628" t="s">
        <v>34</v>
      </c>
      <c r="K628" t="s">
        <v>35</v>
      </c>
      <c r="L628">
        <v>10.34</v>
      </c>
      <c r="M628" t="s">
        <v>36</v>
      </c>
      <c r="N628">
        <v>8.99</v>
      </c>
      <c r="O628" t="s">
        <v>36</v>
      </c>
      <c r="P628">
        <v>9.93</v>
      </c>
      <c r="Q628" t="s">
        <v>37</v>
      </c>
      <c r="R628">
        <v>8.64</v>
      </c>
      <c r="S628" t="s">
        <v>37</v>
      </c>
      <c r="T628">
        <v>1.29</v>
      </c>
      <c r="U628" t="s">
        <v>37</v>
      </c>
      <c r="V628" t="s">
        <v>161</v>
      </c>
      <c r="W628" t="s">
        <v>162</v>
      </c>
      <c r="X628" t="s">
        <v>40</v>
      </c>
      <c r="Y628" t="s">
        <v>1024</v>
      </c>
      <c r="Z628">
        <v>6.05</v>
      </c>
      <c r="AA628" t="s">
        <v>37</v>
      </c>
      <c r="AB628">
        <v>1.29</v>
      </c>
      <c r="AC628" t="s">
        <v>37</v>
      </c>
      <c r="AD628">
        <v>5</v>
      </c>
      <c r="AE628">
        <f t="shared" si="67"/>
        <v>105</v>
      </c>
      <c r="AF628" s="8">
        <f t="shared" si="68"/>
        <v>9.4571428571428573</v>
      </c>
      <c r="AG628" s="8">
        <f t="shared" si="69"/>
        <v>0.47285714285714286</v>
      </c>
      <c r="AH628">
        <f t="shared" si="70"/>
        <v>10.06</v>
      </c>
      <c r="AI628">
        <f t="shared" si="71"/>
        <v>0.5</v>
      </c>
      <c r="AJ628" s="9">
        <f t="shared" si="72"/>
        <v>7.3380000000000001</v>
      </c>
      <c r="AK628" s="10">
        <f t="shared" si="73"/>
        <v>6.8651428571428568</v>
      </c>
    </row>
    <row r="629" spans="1:37">
      <c r="A629" s="1">
        <v>41639</v>
      </c>
      <c r="B629">
        <v>1026485259520</v>
      </c>
      <c r="C629" t="s">
        <v>3106</v>
      </c>
      <c r="D629" t="s">
        <v>3107</v>
      </c>
      <c r="E629">
        <v>9781429963930</v>
      </c>
      <c r="F629" t="s">
        <v>66</v>
      </c>
      <c r="G629" t="s">
        <v>67</v>
      </c>
      <c r="H629" t="s">
        <v>62</v>
      </c>
      <c r="I629">
        <v>1</v>
      </c>
      <c r="J629" t="s">
        <v>34</v>
      </c>
      <c r="K629" t="s">
        <v>35</v>
      </c>
      <c r="L629">
        <v>10.34</v>
      </c>
      <c r="M629" t="s">
        <v>36</v>
      </c>
      <c r="N629">
        <v>8.99</v>
      </c>
      <c r="O629" t="s">
        <v>36</v>
      </c>
      <c r="P629">
        <v>9.93</v>
      </c>
      <c r="Q629" t="s">
        <v>37</v>
      </c>
      <c r="R629">
        <v>8.64</v>
      </c>
      <c r="S629" t="s">
        <v>37</v>
      </c>
      <c r="T629">
        <v>1.29</v>
      </c>
      <c r="U629" t="s">
        <v>37</v>
      </c>
      <c r="V629" t="s">
        <v>161</v>
      </c>
      <c r="W629" t="s">
        <v>162</v>
      </c>
      <c r="X629" t="s">
        <v>40</v>
      </c>
      <c r="Y629" t="s">
        <v>3108</v>
      </c>
      <c r="Z629">
        <v>6.05</v>
      </c>
      <c r="AA629" t="s">
        <v>37</v>
      </c>
      <c r="AB629">
        <v>1.29</v>
      </c>
      <c r="AC629" t="s">
        <v>37</v>
      </c>
      <c r="AD629">
        <v>5</v>
      </c>
      <c r="AE629">
        <f t="shared" si="67"/>
        <v>105</v>
      </c>
      <c r="AF629" s="8">
        <f t="shared" si="68"/>
        <v>9.4571428571428573</v>
      </c>
      <c r="AG629" s="8">
        <f t="shared" si="69"/>
        <v>0.47285714285714286</v>
      </c>
      <c r="AH629">
        <f t="shared" si="70"/>
        <v>10.06</v>
      </c>
      <c r="AI629">
        <f t="shared" si="71"/>
        <v>0.5</v>
      </c>
      <c r="AJ629" s="9">
        <f t="shared" si="72"/>
        <v>7.3380000000000001</v>
      </c>
      <c r="AK629" s="10">
        <f t="shared" si="73"/>
        <v>6.8651428571428568</v>
      </c>
    </row>
    <row r="630" spans="1:37">
      <c r="A630" s="1">
        <v>41639</v>
      </c>
      <c r="B630">
        <v>1026486885511</v>
      </c>
      <c r="C630" t="s">
        <v>3109</v>
      </c>
      <c r="D630" t="s">
        <v>3110</v>
      </c>
      <c r="E630">
        <v>9781429959810</v>
      </c>
      <c r="F630" t="s">
        <v>1117</v>
      </c>
      <c r="G630" t="s">
        <v>1118</v>
      </c>
      <c r="H630" t="s">
        <v>46</v>
      </c>
      <c r="I630">
        <v>1</v>
      </c>
      <c r="J630" t="s">
        <v>34</v>
      </c>
      <c r="K630" t="s">
        <v>35</v>
      </c>
      <c r="L630">
        <v>10.34</v>
      </c>
      <c r="M630" t="s">
        <v>36</v>
      </c>
      <c r="N630">
        <v>8.99</v>
      </c>
      <c r="O630" t="s">
        <v>36</v>
      </c>
      <c r="P630">
        <v>9.93</v>
      </c>
      <c r="Q630" t="s">
        <v>37</v>
      </c>
      <c r="R630">
        <v>8.64</v>
      </c>
      <c r="S630" t="s">
        <v>37</v>
      </c>
      <c r="T630">
        <v>1.29</v>
      </c>
      <c r="U630" t="s">
        <v>37</v>
      </c>
      <c r="V630" t="s">
        <v>743</v>
      </c>
      <c r="W630" t="s">
        <v>744</v>
      </c>
      <c r="X630" t="s">
        <v>40</v>
      </c>
      <c r="Y630" t="s">
        <v>3111</v>
      </c>
      <c r="Z630">
        <v>6.05</v>
      </c>
      <c r="AA630" t="s">
        <v>37</v>
      </c>
      <c r="AB630">
        <v>1.29</v>
      </c>
      <c r="AC630" t="s">
        <v>37</v>
      </c>
      <c r="AD630">
        <v>15</v>
      </c>
      <c r="AE630">
        <f t="shared" si="67"/>
        <v>115</v>
      </c>
      <c r="AF630" s="8">
        <f t="shared" si="68"/>
        <v>8.6347826086956516</v>
      </c>
      <c r="AG630" s="8">
        <f t="shared" si="69"/>
        <v>1.2952173913043479</v>
      </c>
      <c r="AH630">
        <f t="shared" si="70"/>
        <v>9.18</v>
      </c>
      <c r="AI630">
        <f t="shared" si="71"/>
        <v>1.37</v>
      </c>
      <c r="AJ630" s="9">
        <f t="shared" si="72"/>
        <v>7.3380000000000001</v>
      </c>
      <c r="AK630" s="10">
        <f t="shared" si="73"/>
        <v>6.042782608695652</v>
      </c>
    </row>
    <row r="631" spans="1:37">
      <c r="A631" s="1">
        <v>41639</v>
      </c>
      <c r="B631">
        <v>1026487085515</v>
      </c>
      <c r="C631" t="s">
        <v>3112</v>
      </c>
      <c r="D631" t="s">
        <v>3113</v>
      </c>
      <c r="E631">
        <v>9781250014702</v>
      </c>
      <c r="F631" t="s">
        <v>3114</v>
      </c>
      <c r="G631" t="s">
        <v>3115</v>
      </c>
      <c r="H631" t="s">
        <v>3116</v>
      </c>
      <c r="I631">
        <v>1</v>
      </c>
      <c r="J631" t="s">
        <v>34</v>
      </c>
      <c r="K631" t="s">
        <v>35</v>
      </c>
      <c r="L631">
        <v>16.09</v>
      </c>
      <c r="M631" t="s">
        <v>36</v>
      </c>
      <c r="N631">
        <v>13.99</v>
      </c>
      <c r="O631" t="s">
        <v>36</v>
      </c>
      <c r="P631">
        <v>15.46</v>
      </c>
      <c r="Q631" t="s">
        <v>37</v>
      </c>
      <c r="R631">
        <v>13.44</v>
      </c>
      <c r="S631" t="s">
        <v>37</v>
      </c>
      <c r="T631">
        <v>2.02</v>
      </c>
      <c r="U631" t="s">
        <v>37</v>
      </c>
      <c r="V631" t="s">
        <v>2132</v>
      </c>
      <c r="W631" t="s">
        <v>178</v>
      </c>
      <c r="X631" t="s">
        <v>40</v>
      </c>
      <c r="Y631" t="s">
        <v>3117</v>
      </c>
      <c r="Z631">
        <v>9.41</v>
      </c>
      <c r="AA631" t="s">
        <v>37</v>
      </c>
      <c r="AB631">
        <v>2.02</v>
      </c>
      <c r="AC631" t="s">
        <v>37</v>
      </c>
      <c r="AD631">
        <v>5</v>
      </c>
      <c r="AE631">
        <f t="shared" si="67"/>
        <v>105</v>
      </c>
      <c r="AF631" s="8">
        <f t="shared" si="68"/>
        <v>14.723809523809525</v>
      </c>
      <c r="AG631" s="8">
        <f t="shared" si="69"/>
        <v>0.73619047619047617</v>
      </c>
      <c r="AH631">
        <f t="shared" si="70"/>
        <v>15.66</v>
      </c>
      <c r="AI631">
        <f t="shared" si="71"/>
        <v>0.78</v>
      </c>
      <c r="AJ631" s="9">
        <f t="shared" si="72"/>
        <v>11.427999999999999</v>
      </c>
      <c r="AK631" s="10">
        <f t="shared" si="73"/>
        <v>10.691809523809523</v>
      </c>
    </row>
    <row r="632" spans="1:37">
      <c r="A632" s="1">
        <v>41639</v>
      </c>
      <c r="B632">
        <v>1026488360522</v>
      </c>
      <c r="C632" t="s">
        <v>3118</v>
      </c>
      <c r="D632" t="s">
        <v>3119</v>
      </c>
      <c r="E632">
        <v>9781250015167</v>
      </c>
      <c r="F632" t="s">
        <v>1356</v>
      </c>
      <c r="G632" t="s">
        <v>1357</v>
      </c>
      <c r="H632" t="s">
        <v>1358</v>
      </c>
      <c r="I632">
        <v>1</v>
      </c>
      <c r="J632" t="s">
        <v>34</v>
      </c>
      <c r="K632" t="s">
        <v>35</v>
      </c>
      <c r="L632">
        <v>10.34</v>
      </c>
      <c r="M632" t="s">
        <v>36</v>
      </c>
      <c r="N632">
        <v>8.99</v>
      </c>
      <c r="O632" t="s">
        <v>36</v>
      </c>
      <c r="P632">
        <v>9.93</v>
      </c>
      <c r="Q632" t="s">
        <v>37</v>
      </c>
      <c r="R632">
        <v>8.64</v>
      </c>
      <c r="S632" t="s">
        <v>37</v>
      </c>
      <c r="T632">
        <v>1.29</v>
      </c>
      <c r="U632" t="s">
        <v>37</v>
      </c>
      <c r="V632" t="s">
        <v>200</v>
      </c>
      <c r="W632" t="s">
        <v>162</v>
      </c>
      <c r="X632" t="s">
        <v>40</v>
      </c>
      <c r="Y632" t="s">
        <v>3120</v>
      </c>
      <c r="Z632">
        <v>6.05</v>
      </c>
      <c r="AA632" t="s">
        <v>37</v>
      </c>
      <c r="AB632">
        <v>1.29</v>
      </c>
      <c r="AC632" t="s">
        <v>37</v>
      </c>
      <c r="AD632">
        <v>5</v>
      </c>
      <c r="AE632">
        <f t="shared" si="67"/>
        <v>105</v>
      </c>
      <c r="AF632" s="8">
        <f t="shared" si="68"/>
        <v>9.4571428571428573</v>
      </c>
      <c r="AG632" s="8">
        <f t="shared" si="69"/>
        <v>0.47285714285714286</v>
      </c>
      <c r="AH632">
        <f t="shared" si="70"/>
        <v>10.06</v>
      </c>
      <c r="AI632">
        <f t="shared" si="71"/>
        <v>0.5</v>
      </c>
      <c r="AJ632" s="9">
        <f t="shared" si="72"/>
        <v>7.3380000000000001</v>
      </c>
      <c r="AK632" s="10">
        <f t="shared" si="73"/>
        <v>6.8651428571428568</v>
      </c>
    </row>
    <row r="633" spans="1:37">
      <c r="A633" s="1">
        <v>41639</v>
      </c>
      <c r="B633">
        <v>1026489062512</v>
      </c>
      <c r="C633" t="s">
        <v>3121</v>
      </c>
      <c r="D633" t="s">
        <v>3122</v>
      </c>
      <c r="E633">
        <v>9781429971393</v>
      </c>
      <c r="F633" t="s">
        <v>3123</v>
      </c>
      <c r="G633" t="s">
        <v>3124</v>
      </c>
      <c r="H633" t="s">
        <v>191</v>
      </c>
      <c r="I633">
        <v>1</v>
      </c>
      <c r="J633" t="s">
        <v>34</v>
      </c>
      <c r="K633" t="s">
        <v>35</v>
      </c>
      <c r="L633">
        <v>3.44</v>
      </c>
      <c r="M633" t="s">
        <v>36</v>
      </c>
      <c r="N633">
        <v>2.99</v>
      </c>
      <c r="O633" t="s">
        <v>36</v>
      </c>
      <c r="P633">
        <v>3.31</v>
      </c>
      <c r="Q633" t="s">
        <v>37</v>
      </c>
      <c r="R633">
        <v>2.87</v>
      </c>
      <c r="S633" t="s">
        <v>37</v>
      </c>
      <c r="T633">
        <v>0.44</v>
      </c>
      <c r="U633" t="s">
        <v>37</v>
      </c>
      <c r="V633" t="s">
        <v>200</v>
      </c>
      <c r="W633" t="s">
        <v>162</v>
      </c>
      <c r="X633" t="s">
        <v>40</v>
      </c>
      <c r="Y633" t="s">
        <v>3125</v>
      </c>
      <c r="Z633">
        <v>2.0099999999999998</v>
      </c>
      <c r="AA633" t="s">
        <v>37</v>
      </c>
      <c r="AB633">
        <v>0.44</v>
      </c>
      <c r="AC633" t="s">
        <v>37</v>
      </c>
      <c r="AD633">
        <v>5</v>
      </c>
      <c r="AE633">
        <f t="shared" si="67"/>
        <v>105</v>
      </c>
      <c r="AF633" s="8">
        <f t="shared" si="68"/>
        <v>3.1523809523809523</v>
      </c>
      <c r="AG633" s="8">
        <f t="shared" si="69"/>
        <v>0.1576190476190476</v>
      </c>
      <c r="AH633">
        <f t="shared" si="70"/>
        <v>3.35</v>
      </c>
      <c r="AI633">
        <f t="shared" si="71"/>
        <v>0.16</v>
      </c>
      <c r="AJ633" s="9">
        <f t="shared" si="72"/>
        <v>2.4489999999999998</v>
      </c>
      <c r="AK633" s="10">
        <f t="shared" si="73"/>
        <v>2.2913809523809521</v>
      </c>
    </row>
    <row r="634" spans="1:37">
      <c r="A634" s="1">
        <v>41639</v>
      </c>
      <c r="B634">
        <v>1026492323517</v>
      </c>
      <c r="C634" t="s">
        <v>3126</v>
      </c>
      <c r="D634" t="s">
        <v>3127</v>
      </c>
      <c r="E634">
        <v>9781622663514</v>
      </c>
      <c r="F634" t="s">
        <v>3128</v>
      </c>
      <c r="G634" t="s">
        <v>3129</v>
      </c>
      <c r="H634" t="s">
        <v>1001</v>
      </c>
      <c r="I634">
        <v>1</v>
      </c>
      <c r="J634" t="s">
        <v>34</v>
      </c>
      <c r="K634" t="s">
        <v>35</v>
      </c>
      <c r="L634">
        <v>3.44</v>
      </c>
      <c r="M634" t="s">
        <v>36</v>
      </c>
      <c r="N634">
        <v>2.99</v>
      </c>
      <c r="O634" t="s">
        <v>36</v>
      </c>
      <c r="P634">
        <v>3.31</v>
      </c>
      <c r="Q634" t="s">
        <v>37</v>
      </c>
      <c r="R634">
        <v>2.87</v>
      </c>
      <c r="S634" t="s">
        <v>37</v>
      </c>
      <c r="T634">
        <v>0.44</v>
      </c>
      <c r="U634" t="s">
        <v>37</v>
      </c>
      <c r="V634" t="s">
        <v>388</v>
      </c>
      <c r="W634" t="s">
        <v>127</v>
      </c>
      <c r="X634" t="s">
        <v>40</v>
      </c>
      <c r="Y634" t="s">
        <v>3130</v>
      </c>
      <c r="Z634">
        <v>2.0099999999999998</v>
      </c>
      <c r="AA634" t="s">
        <v>37</v>
      </c>
      <c r="AB634">
        <v>0.44</v>
      </c>
      <c r="AC634" t="s">
        <v>37</v>
      </c>
      <c r="AD634">
        <v>5</v>
      </c>
      <c r="AE634">
        <f t="shared" si="67"/>
        <v>105</v>
      </c>
      <c r="AF634" s="8">
        <f t="shared" si="68"/>
        <v>3.1523809523809523</v>
      </c>
      <c r="AG634" s="8">
        <f t="shared" si="69"/>
        <v>0.1576190476190476</v>
      </c>
      <c r="AH634">
        <f t="shared" si="70"/>
        <v>3.35</v>
      </c>
      <c r="AI634">
        <f t="shared" si="71"/>
        <v>0.16</v>
      </c>
      <c r="AJ634" s="9">
        <f t="shared" si="72"/>
        <v>2.4489999999999998</v>
      </c>
      <c r="AK634" s="10">
        <f t="shared" si="73"/>
        <v>2.2913809523809521</v>
      </c>
    </row>
    <row r="635" spans="1:37">
      <c r="A635" s="1">
        <v>41639</v>
      </c>
      <c r="B635">
        <v>1026493526515</v>
      </c>
      <c r="C635" t="s">
        <v>3131</v>
      </c>
      <c r="D635" t="s">
        <v>3132</v>
      </c>
      <c r="E635">
        <v>9781622663521</v>
      </c>
      <c r="F635" t="s">
        <v>661</v>
      </c>
      <c r="G635" t="s">
        <v>662</v>
      </c>
      <c r="H635" t="s">
        <v>450</v>
      </c>
      <c r="I635">
        <v>1</v>
      </c>
      <c r="J635" t="s">
        <v>34</v>
      </c>
      <c r="K635" t="s">
        <v>35</v>
      </c>
      <c r="L635">
        <v>3.44</v>
      </c>
      <c r="M635" t="s">
        <v>36</v>
      </c>
      <c r="N635">
        <v>2.99</v>
      </c>
      <c r="O635" t="s">
        <v>36</v>
      </c>
      <c r="P635">
        <v>3.31</v>
      </c>
      <c r="Q635" t="s">
        <v>37</v>
      </c>
      <c r="R635">
        <v>2.87</v>
      </c>
      <c r="S635" t="s">
        <v>37</v>
      </c>
      <c r="T635">
        <v>0.44</v>
      </c>
      <c r="U635" t="s">
        <v>37</v>
      </c>
      <c r="V635" t="s">
        <v>74</v>
      </c>
      <c r="W635" t="s">
        <v>56</v>
      </c>
      <c r="X635" t="s">
        <v>40</v>
      </c>
      <c r="Y635" t="s">
        <v>3133</v>
      </c>
      <c r="Z635">
        <v>2.0099999999999998</v>
      </c>
      <c r="AA635" t="s">
        <v>37</v>
      </c>
      <c r="AB635">
        <v>0.44</v>
      </c>
      <c r="AC635" t="s">
        <v>37</v>
      </c>
      <c r="AD635">
        <v>13</v>
      </c>
      <c r="AE635">
        <f t="shared" si="67"/>
        <v>113</v>
      </c>
      <c r="AF635" s="8">
        <f t="shared" si="68"/>
        <v>2.9292035398230087</v>
      </c>
      <c r="AG635" s="8">
        <f t="shared" si="69"/>
        <v>0.38079646017699109</v>
      </c>
      <c r="AH635">
        <f t="shared" si="70"/>
        <v>3.11</v>
      </c>
      <c r="AI635">
        <f t="shared" si="71"/>
        <v>0.4</v>
      </c>
      <c r="AJ635" s="9">
        <f t="shared" si="72"/>
        <v>2.4489999999999998</v>
      </c>
      <c r="AK635" s="10">
        <f t="shared" si="73"/>
        <v>2.068203539823009</v>
      </c>
    </row>
    <row r="636" spans="1:37">
      <c r="A636" s="1">
        <v>41639</v>
      </c>
      <c r="B636">
        <v>1026496125522</v>
      </c>
      <c r="C636" t="s">
        <v>3134</v>
      </c>
      <c r="D636" t="s">
        <v>3135</v>
      </c>
      <c r="E636">
        <v>9781466807372</v>
      </c>
      <c r="F636" t="s">
        <v>3136</v>
      </c>
      <c r="G636" t="s">
        <v>3137</v>
      </c>
      <c r="H636" t="s">
        <v>2574</v>
      </c>
      <c r="I636">
        <v>1</v>
      </c>
      <c r="J636" t="s">
        <v>34</v>
      </c>
      <c r="K636" t="s">
        <v>35</v>
      </c>
      <c r="L636">
        <v>10.34</v>
      </c>
      <c r="M636" t="s">
        <v>36</v>
      </c>
      <c r="N636">
        <v>8.99</v>
      </c>
      <c r="O636" t="s">
        <v>36</v>
      </c>
      <c r="P636">
        <v>9.94</v>
      </c>
      <c r="Q636" t="s">
        <v>37</v>
      </c>
      <c r="R636">
        <v>8.64</v>
      </c>
      <c r="S636" t="s">
        <v>37</v>
      </c>
      <c r="T636">
        <v>1.3</v>
      </c>
      <c r="U636" t="s">
        <v>37</v>
      </c>
      <c r="V636" t="s">
        <v>161</v>
      </c>
      <c r="W636" t="s">
        <v>162</v>
      </c>
      <c r="X636" t="s">
        <v>40</v>
      </c>
      <c r="Y636" t="s">
        <v>3138</v>
      </c>
      <c r="Z636">
        <v>6.05</v>
      </c>
      <c r="AA636" t="s">
        <v>37</v>
      </c>
      <c r="AB636">
        <v>1.3</v>
      </c>
      <c r="AC636" t="s">
        <v>37</v>
      </c>
      <c r="AD636">
        <v>5</v>
      </c>
      <c r="AE636">
        <f t="shared" si="67"/>
        <v>105</v>
      </c>
      <c r="AF636" s="8">
        <f t="shared" si="68"/>
        <v>9.4666666666666668</v>
      </c>
      <c r="AG636" s="8">
        <f t="shared" si="69"/>
        <v>0.47333333333333338</v>
      </c>
      <c r="AH636">
        <f t="shared" si="70"/>
        <v>10.07</v>
      </c>
      <c r="AI636">
        <f t="shared" si="71"/>
        <v>0.5</v>
      </c>
      <c r="AJ636" s="9">
        <f t="shared" si="72"/>
        <v>7.347999999999999</v>
      </c>
      <c r="AK636" s="10">
        <f t="shared" si="73"/>
        <v>6.8746666666666654</v>
      </c>
    </row>
    <row r="637" spans="1:37">
      <c r="A637" s="1">
        <v>41639</v>
      </c>
      <c r="B637">
        <v>1026498503514</v>
      </c>
      <c r="C637" t="s">
        <v>3139</v>
      </c>
      <c r="D637" t="s">
        <v>3140</v>
      </c>
      <c r="E637">
        <v>9781466850491</v>
      </c>
      <c r="F637" t="s">
        <v>694</v>
      </c>
      <c r="G637" t="s">
        <v>695</v>
      </c>
      <c r="H637" t="s">
        <v>696</v>
      </c>
      <c r="I637">
        <v>1</v>
      </c>
      <c r="J637" t="s">
        <v>34</v>
      </c>
      <c r="K637" t="s">
        <v>35</v>
      </c>
      <c r="L637">
        <v>0</v>
      </c>
      <c r="M637" t="s">
        <v>36</v>
      </c>
      <c r="N637">
        <v>0</v>
      </c>
      <c r="O637" t="s">
        <v>36</v>
      </c>
      <c r="P637">
        <v>0</v>
      </c>
      <c r="Q637" t="s">
        <v>37</v>
      </c>
      <c r="R637">
        <v>0</v>
      </c>
      <c r="S637" t="s">
        <v>37</v>
      </c>
      <c r="T637">
        <v>0</v>
      </c>
      <c r="U637" t="s">
        <v>37</v>
      </c>
      <c r="V637" t="s">
        <v>2532</v>
      </c>
      <c r="W637" t="s">
        <v>56</v>
      </c>
      <c r="X637" t="s">
        <v>40</v>
      </c>
      <c r="Y637" t="s">
        <v>3141</v>
      </c>
      <c r="Z637">
        <v>0</v>
      </c>
      <c r="AA637" t="s">
        <v>37</v>
      </c>
      <c r="AB637">
        <v>0</v>
      </c>
      <c r="AC637" t="s">
        <v>37</v>
      </c>
      <c r="AD637">
        <v>13</v>
      </c>
      <c r="AE637">
        <f t="shared" si="67"/>
        <v>113</v>
      </c>
      <c r="AF637" s="8">
        <f t="shared" si="68"/>
        <v>0</v>
      </c>
      <c r="AG637" s="8">
        <f t="shared" si="69"/>
        <v>0</v>
      </c>
      <c r="AH637">
        <f t="shared" si="70"/>
        <v>0</v>
      </c>
      <c r="AI637">
        <f t="shared" si="71"/>
        <v>0</v>
      </c>
      <c r="AJ637" s="9">
        <f t="shared" si="72"/>
        <v>0</v>
      </c>
      <c r="AK637" s="10">
        <f t="shared" si="73"/>
        <v>0</v>
      </c>
    </row>
    <row r="638" spans="1:37">
      <c r="A638" s="1">
        <v>41639</v>
      </c>
      <c r="B638">
        <v>1026499463511</v>
      </c>
      <c r="C638" t="s">
        <v>3142</v>
      </c>
      <c r="D638" t="s">
        <v>3143</v>
      </c>
      <c r="E638">
        <v>9781466801479</v>
      </c>
      <c r="F638" t="s">
        <v>3144</v>
      </c>
      <c r="G638" t="s">
        <v>3145</v>
      </c>
      <c r="H638" t="s">
        <v>3146</v>
      </c>
      <c r="I638">
        <v>1</v>
      </c>
      <c r="J638" t="s">
        <v>34</v>
      </c>
      <c r="K638" t="s">
        <v>35</v>
      </c>
      <c r="L638">
        <v>12.65</v>
      </c>
      <c r="M638" t="s">
        <v>36</v>
      </c>
      <c r="N638">
        <v>10.99</v>
      </c>
      <c r="O638" t="s">
        <v>36</v>
      </c>
      <c r="P638">
        <v>12.15</v>
      </c>
      <c r="Q638" t="s">
        <v>37</v>
      </c>
      <c r="R638">
        <v>10.56</v>
      </c>
      <c r="S638" t="s">
        <v>37</v>
      </c>
      <c r="T638">
        <v>1.59</v>
      </c>
      <c r="U638" t="s">
        <v>37</v>
      </c>
      <c r="V638" t="s">
        <v>161</v>
      </c>
      <c r="W638" t="s">
        <v>162</v>
      </c>
      <c r="X638" t="s">
        <v>40</v>
      </c>
      <c r="Y638" t="s">
        <v>3147</v>
      </c>
      <c r="Z638">
        <v>7.39</v>
      </c>
      <c r="AA638" t="s">
        <v>37</v>
      </c>
      <c r="AB638">
        <v>1.59</v>
      </c>
      <c r="AC638" t="s">
        <v>37</v>
      </c>
      <c r="AD638">
        <v>5</v>
      </c>
      <c r="AE638">
        <f t="shared" si="67"/>
        <v>105</v>
      </c>
      <c r="AF638" s="8">
        <f t="shared" si="68"/>
        <v>11.571428571428571</v>
      </c>
      <c r="AG638" s="8">
        <f t="shared" si="69"/>
        <v>0.57857142857142851</v>
      </c>
      <c r="AH638">
        <f t="shared" si="70"/>
        <v>12.3</v>
      </c>
      <c r="AI638">
        <f t="shared" si="71"/>
        <v>0.61</v>
      </c>
      <c r="AJ638" s="9">
        <f t="shared" si="72"/>
        <v>8.9819999999999993</v>
      </c>
      <c r="AK638" s="10">
        <f t="shared" si="73"/>
        <v>8.4034285714285701</v>
      </c>
    </row>
    <row r="639" spans="1:37">
      <c r="A639" s="1">
        <v>41639</v>
      </c>
      <c r="B639">
        <v>1026501278522</v>
      </c>
      <c r="C639" t="s">
        <v>3148</v>
      </c>
      <c r="D639" t="s">
        <v>3149</v>
      </c>
      <c r="E639">
        <v>9781250031211</v>
      </c>
      <c r="F639" t="s">
        <v>1892</v>
      </c>
      <c r="G639" t="s">
        <v>1893</v>
      </c>
      <c r="H639" t="s">
        <v>1894</v>
      </c>
      <c r="I639">
        <v>1</v>
      </c>
      <c r="J639" t="s">
        <v>34</v>
      </c>
      <c r="K639" t="s">
        <v>35</v>
      </c>
      <c r="L639">
        <v>12.65</v>
      </c>
      <c r="M639" t="s">
        <v>36</v>
      </c>
      <c r="N639">
        <v>10.99</v>
      </c>
      <c r="O639" t="s">
        <v>36</v>
      </c>
      <c r="P639">
        <v>12.15</v>
      </c>
      <c r="Q639" t="s">
        <v>37</v>
      </c>
      <c r="R639">
        <v>10.56</v>
      </c>
      <c r="S639" t="s">
        <v>37</v>
      </c>
      <c r="T639">
        <v>1.59</v>
      </c>
      <c r="U639" t="s">
        <v>37</v>
      </c>
      <c r="V639" t="s">
        <v>3150</v>
      </c>
      <c r="W639" t="s">
        <v>2822</v>
      </c>
      <c r="X639" t="s">
        <v>40</v>
      </c>
      <c r="Y639" t="s">
        <v>3151</v>
      </c>
      <c r="Z639">
        <v>7.39</v>
      </c>
      <c r="AA639" t="s">
        <v>37</v>
      </c>
      <c r="AB639">
        <v>1.59</v>
      </c>
      <c r="AC639" t="s">
        <v>37</v>
      </c>
      <c r="AD639">
        <v>14</v>
      </c>
      <c r="AE639">
        <f t="shared" si="67"/>
        <v>114</v>
      </c>
      <c r="AF639" s="8">
        <f t="shared" si="68"/>
        <v>10.657894736842104</v>
      </c>
      <c r="AG639" s="8">
        <f t="shared" si="69"/>
        <v>1.4921052631578946</v>
      </c>
      <c r="AH639">
        <f t="shared" si="70"/>
        <v>11.33</v>
      </c>
      <c r="AI639">
        <f t="shared" si="71"/>
        <v>1.58</v>
      </c>
      <c r="AJ639" s="9">
        <f t="shared" si="72"/>
        <v>8.9819999999999993</v>
      </c>
      <c r="AK639" s="10">
        <f t="shared" si="73"/>
        <v>7.4898947368421052</v>
      </c>
    </row>
    <row r="640" spans="1:37">
      <c r="A640" s="1">
        <v>41639</v>
      </c>
      <c r="B640">
        <v>1026503112515</v>
      </c>
      <c r="C640" t="s">
        <v>3152</v>
      </c>
      <c r="D640" t="s">
        <v>3153</v>
      </c>
      <c r="E640">
        <v>9781429972895</v>
      </c>
      <c r="F640" t="s">
        <v>291</v>
      </c>
      <c r="G640" t="s">
        <v>292</v>
      </c>
      <c r="H640" t="s">
        <v>293</v>
      </c>
      <c r="I640">
        <v>1</v>
      </c>
      <c r="J640" t="s">
        <v>34</v>
      </c>
      <c r="K640" t="s">
        <v>35</v>
      </c>
      <c r="L640">
        <v>12.65</v>
      </c>
      <c r="M640" t="s">
        <v>36</v>
      </c>
      <c r="N640">
        <v>10.99</v>
      </c>
      <c r="O640" t="s">
        <v>36</v>
      </c>
      <c r="P640">
        <v>12.15</v>
      </c>
      <c r="Q640" t="s">
        <v>37</v>
      </c>
      <c r="R640">
        <v>10.56</v>
      </c>
      <c r="S640" t="s">
        <v>37</v>
      </c>
      <c r="T640">
        <v>1.59</v>
      </c>
      <c r="U640" t="s">
        <v>37</v>
      </c>
      <c r="V640" t="s">
        <v>716</v>
      </c>
      <c r="W640" t="s">
        <v>56</v>
      </c>
      <c r="X640" t="s">
        <v>40</v>
      </c>
      <c r="Y640" t="s">
        <v>3154</v>
      </c>
      <c r="Z640">
        <v>7.39</v>
      </c>
      <c r="AA640" t="s">
        <v>37</v>
      </c>
      <c r="AB640">
        <v>1.59</v>
      </c>
      <c r="AC640" t="s">
        <v>37</v>
      </c>
      <c r="AD640">
        <v>13</v>
      </c>
      <c r="AE640">
        <f t="shared" si="67"/>
        <v>113</v>
      </c>
      <c r="AF640" s="8">
        <f t="shared" si="68"/>
        <v>10.752212389380531</v>
      </c>
      <c r="AG640" s="8">
        <f t="shared" si="69"/>
        <v>1.3977876106194691</v>
      </c>
      <c r="AH640">
        <f t="shared" si="70"/>
        <v>11.43</v>
      </c>
      <c r="AI640">
        <f t="shared" si="71"/>
        <v>1.48</v>
      </c>
      <c r="AJ640" s="9">
        <f t="shared" si="72"/>
        <v>8.9819999999999993</v>
      </c>
      <c r="AK640" s="10">
        <f t="shared" si="73"/>
        <v>7.5842123893805304</v>
      </c>
    </row>
    <row r="641" spans="1:37">
      <c r="A641" s="1">
        <v>41639</v>
      </c>
      <c r="B641">
        <v>1026504082519</v>
      </c>
      <c r="C641" t="s">
        <v>3155</v>
      </c>
      <c r="D641" t="s">
        <v>3156</v>
      </c>
      <c r="E641">
        <v>9781429955966</v>
      </c>
      <c r="F641" t="s">
        <v>673</v>
      </c>
      <c r="G641" t="s">
        <v>674</v>
      </c>
      <c r="I641">
        <v>1</v>
      </c>
      <c r="J641" t="s">
        <v>34</v>
      </c>
      <c r="K641" t="s">
        <v>35</v>
      </c>
      <c r="L641">
        <v>16.55</v>
      </c>
      <c r="M641" t="s">
        <v>36</v>
      </c>
      <c r="N641">
        <v>14.39</v>
      </c>
      <c r="O641" t="s">
        <v>36</v>
      </c>
      <c r="P641">
        <v>15.9</v>
      </c>
      <c r="Q641" t="s">
        <v>37</v>
      </c>
      <c r="R641">
        <v>13.83</v>
      </c>
      <c r="S641" t="s">
        <v>37</v>
      </c>
      <c r="T641">
        <v>2.0699999999999998</v>
      </c>
      <c r="U641" t="s">
        <v>37</v>
      </c>
      <c r="V641" t="s">
        <v>139</v>
      </c>
      <c r="W641" t="s">
        <v>193</v>
      </c>
      <c r="X641" t="s">
        <v>40</v>
      </c>
      <c r="Y641" t="s">
        <v>3157</v>
      </c>
      <c r="Z641">
        <v>9.68</v>
      </c>
      <c r="AA641" t="s">
        <v>37</v>
      </c>
      <c r="AB641">
        <v>2.0699999999999998</v>
      </c>
      <c r="AC641" t="s">
        <v>37</v>
      </c>
      <c r="AD641">
        <v>5</v>
      </c>
      <c r="AE641">
        <f t="shared" si="67"/>
        <v>105</v>
      </c>
      <c r="AF641" s="8">
        <f t="shared" si="68"/>
        <v>15.142857142857144</v>
      </c>
      <c r="AG641" s="8">
        <f t="shared" si="69"/>
        <v>0.75714285714285723</v>
      </c>
      <c r="AH641">
        <f t="shared" si="70"/>
        <v>16.100000000000001</v>
      </c>
      <c r="AI641">
        <f t="shared" si="71"/>
        <v>0.8</v>
      </c>
      <c r="AJ641" s="9">
        <f t="shared" si="72"/>
        <v>11.750999999999999</v>
      </c>
      <c r="AK641" s="10">
        <f t="shared" si="73"/>
        <v>10.993857142857141</v>
      </c>
    </row>
    <row r="642" spans="1:37">
      <c r="A642" s="1">
        <v>41639</v>
      </c>
      <c r="B642">
        <v>1026505487515</v>
      </c>
      <c r="C642" t="s">
        <v>3158</v>
      </c>
      <c r="D642" t="s">
        <v>3159</v>
      </c>
      <c r="E642">
        <v>9781250032201</v>
      </c>
      <c r="F642" t="s">
        <v>3160</v>
      </c>
      <c r="G642" t="s">
        <v>3161</v>
      </c>
      <c r="H642" t="s">
        <v>347</v>
      </c>
      <c r="I642">
        <v>1</v>
      </c>
      <c r="J642" t="s">
        <v>34</v>
      </c>
      <c r="K642" t="s">
        <v>35</v>
      </c>
      <c r="L642">
        <v>10.34</v>
      </c>
      <c r="M642" t="s">
        <v>36</v>
      </c>
      <c r="N642">
        <v>8.99</v>
      </c>
      <c r="O642" t="s">
        <v>36</v>
      </c>
      <c r="P642">
        <v>9.94</v>
      </c>
      <c r="Q642" t="s">
        <v>37</v>
      </c>
      <c r="R642">
        <v>8.64</v>
      </c>
      <c r="S642" t="s">
        <v>37</v>
      </c>
      <c r="T642">
        <v>1.3</v>
      </c>
      <c r="U642" t="s">
        <v>37</v>
      </c>
      <c r="V642" t="s">
        <v>1253</v>
      </c>
      <c r="W642" t="s">
        <v>120</v>
      </c>
      <c r="X642" t="s">
        <v>40</v>
      </c>
      <c r="Y642" t="s">
        <v>3162</v>
      </c>
      <c r="Z642">
        <v>6.05</v>
      </c>
      <c r="AA642" t="s">
        <v>37</v>
      </c>
      <c r="AB642">
        <v>1.3</v>
      </c>
      <c r="AC642" t="s">
        <v>37</v>
      </c>
      <c r="AD642">
        <v>13</v>
      </c>
      <c r="AE642">
        <f t="shared" si="67"/>
        <v>113</v>
      </c>
      <c r="AF642" s="8">
        <f t="shared" si="68"/>
        <v>8.7964601769911503</v>
      </c>
      <c r="AG642" s="8">
        <f t="shared" si="69"/>
        <v>1.1435398230088496</v>
      </c>
      <c r="AH642">
        <f t="shared" si="70"/>
        <v>9.35</v>
      </c>
      <c r="AI642">
        <f t="shared" si="71"/>
        <v>1.21</v>
      </c>
      <c r="AJ642" s="9">
        <f t="shared" si="72"/>
        <v>7.347999999999999</v>
      </c>
      <c r="AK642" s="10">
        <f t="shared" si="73"/>
        <v>6.2044601769911498</v>
      </c>
    </row>
    <row r="643" spans="1:37">
      <c r="A643" s="1">
        <v>41639</v>
      </c>
      <c r="B643">
        <v>1026506429517</v>
      </c>
      <c r="C643" t="s">
        <v>3163</v>
      </c>
      <c r="D643" t="s">
        <v>3164</v>
      </c>
      <c r="E643">
        <v>9781429963923</v>
      </c>
      <c r="F643" t="s">
        <v>72</v>
      </c>
      <c r="G643" t="s">
        <v>73</v>
      </c>
      <c r="H643" t="s">
        <v>62</v>
      </c>
      <c r="I643">
        <v>1</v>
      </c>
      <c r="J643" t="s">
        <v>34</v>
      </c>
      <c r="K643" t="s">
        <v>35</v>
      </c>
      <c r="L643">
        <v>11.5</v>
      </c>
      <c r="M643" t="s">
        <v>36</v>
      </c>
      <c r="N643">
        <v>9.99</v>
      </c>
      <c r="O643" t="s">
        <v>36</v>
      </c>
      <c r="P643">
        <v>11.05</v>
      </c>
      <c r="Q643" t="s">
        <v>37</v>
      </c>
      <c r="R643">
        <v>9.6</v>
      </c>
      <c r="S643" t="s">
        <v>37</v>
      </c>
      <c r="T643">
        <v>1.45</v>
      </c>
      <c r="U643" t="s">
        <v>37</v>
      </c>
      <c r="V643" t="s">
        <v>55</v>
      </c>
      <c r="W643" t="s">
        <v>56</v>
      </c>
      <c r="X643" t="s">
        <v>40</v>
      </c>
      <c r="Y643" t="s">
        <v>3165</v>
      </c>
      <c r="Z643">
        <v>6.72</v>
      </c>
      <c r="AA643" t="s">
        <v>37</v>
      </c>
      <c r="AB643">
        <v>1.45</v>
      </c>
      <c r="AC643" t="s">
        <v>37</v>
      </c>
      <c r="AD643">
        <v>13</v>
      </c>
      <c r="AE643">
        <f t="shared" si="67"/>
        <v>113</v>
      </c>
      <c r="AF643" s="8">
        <f t="shared" si="68"/>
        <v>9.7787610619469021</v>
      </c>
      <c r="AG643" s="8">
        <f t="shared" si="69"/>
        <v>1.2712389380530973</v>
      </c>
      <c r="AH643">
        <f t="shared" si="70"/>
        <v>10.4</v>
      </c>
      <c r="AI643">
        <f t="shared" si="71"/>
        <v>1.35</v>
      </c>
      <c r="AJ643" s="9">
        <f t="shared" si="72"/>
        <v>8.17</v>
      </c>
      <c r="AK643" s="10">
        <f t="shared" si="73"/>
        <v>6.8987610619469031</v>
      </c>
    </row>
    <row r="644" spans="1:37">
      <c r="A644" s="1">
        <v>41639</v>
      </c>
      <c r="B644">
        <v>1026508993522</v>
      </c>
      <c r="C644" t="s">
        <v>3166</v>
      </c>
      <c r="D644" t="s">
        <v>3167</v>
      </c>
      <c r="E644">
        <v>9781429926584</v>
      </c>
      <c r="F644" t="s">
        <v>3168</v>
      </c>
      <c r="G644" t="s">
        <v>3169</v>
      </c>
      <c r="H644" t="s">
        <v>380</v>
      </c>
      <c r="I644">
        <v>1</v>
      </c>
      <c r="J644" t="s">
        <v>34</v>
      </c>
      <c r="K644" t="s">
        <v>35</v>
      </c>
      <c r="L644">
        <v>10.34</v>
      </c>
      <c r="M644" t="s">
        <v>36</v>
      </c>
      <c r="N644">
        <v>8.99</v>
      </c>
      <c r="O644" t="s">
        <v>36</v>
      </c>
      <c r="P644">
        <v>9.94</v>
      </c>
      <c r="Q644" t="s">
        <v>37</v>
      </c>
      <c r="R644">
        <v>8.64</v>
      </c>
      <c r="S644" t="s">
        <v>37</v>
      </c>
      <c r="T644">
        <v>1.3</v>
      </c>
      <c r="U644" t="s">
        <v>37</v>
      </c>
      <c r="V644" t="s">
        <v>3170</v>
      </c>
      <c r="W644" t="s">
        <v>56</v>
      </c>
      <c r="X644" t="s">
        <v>40</v>
      </c>
      <c r="Y644" t="s">
        <v>3171</v>
      </c>
      <c r="Z644">
        <v>6.05</v>
      </c>
      <c r="AA644" t="s">
        <v>37</v>
      </c>
      <c r="AB644">
        <v>1.3</v>
      </c>
      <c r="AC644" t="s">
        <v>37</v>
      </c>
      <c r="AD644">
        <v>13</v>
      </c>
      <c r="AE644">
        <f t="shared" ref="AE644:AE707" si="74">AD644+100</f>
        <v>113</v>
      </c>
      <c r="AF644" s="8">
        <f t="shared" si="68"/>
        <v>8.7964601769911503</v>
      </c>
      <c r="AG644" s="8">
        <f t="shared" si="69"/>
        <v>1.1435398230088496</v>
      </c>
      <c r="AH644">
        <f t="shared" si="70"/>
        <v>9.35</v>
      </c>
      <c r="AI644">
        <f t="shared" si="71"/>
        <v>1.21</v>
      </c>
      <c r="AJ644" s="9">
        <f t="shared" si="72"/>
        <v>7.347999999999999</v>
      </c>
      <c r="AK644" s="10">
        <f t="shared" si="73"/>
        <v>6.2044601769911498</v>
      </c>
    </row>
    <row r="645" spans="1:37">
      <c r="A645" s="1">
        <v>41639</v>
      </c>
      <c r="B645">
        <v>1026510602521</v>
      </c>
      <c r="C645" t="s">
        <v>3172</v>
      </c>
      <c r="D645" t="s">
        <v>3173</v>
      </c>
      <c r="E645">
        <v>9781466831292</v>
      </c>
      <c r="F645" t="s">
        <v>3174</v>
      </c>
      <c r="G645" t="s">
        <v>3175</v>
      </c>
      <c r="H645" t="s">
        <v>2574</v>
      </c>
      <c r="I645">
        <v>1</v>
      </c>
      <c r="J645" t="s">
        <v>34</v>
      </c>
      <c r="K645" t="s">
        <v>35</v>
      </c>
      <c r="L645">
        <v>2.29</v>
      </c>
      <c r="M645" t="s">
        <v>36</v>
      </c>
      <c r="N645">
        <v>1.99</v>
      </c>
      <c r="O645" t="s">
        <v>36</v>
      </c>
      <c r="P645">
        <v>2.2000000000000002</v>
      </c>
      <c r="Q645" t="s">
        <v>37</v>
      </c>
      <c r="R645">
        <v>1.91</v>
      </c>
      <c r="S645" t="s">
        <v>37</v>
      </c>
      <c r="T645">
        <v>0.28999999999999998</v>
      </c>
      <c r="U645" t="s">
        <v>37</v>
      </c>
      <c r="V645" t="s">
        <v>3176</v>
      </c>
      <c r="W645" t="s">
        <v>56</v>
      </c>
      <c r="X645" t="s">
        <v>40</v>
      </c>
      <c r="Y645" t="s">
        <v>3177</v>
      </c>
      <c r="Z645">
        <v>1.34</v>
      </c>
      <c r="AA645" t="s">
        <v>37</v>
      </c>
      <c r="AB645">
        <v>0.28999999999999998</v>
      </c>
      <c r="AC645" t="s">
        <v>37</v>
      </c>
      <c r="AD645">
        <v>13</v>
      </c>
      <c r="AE645">
        <f t="shared" si="74"/>
        <v>113</v>
      </c>
      <c r="AF645" s="8">
        <f t="shared" ref="AF645:AF708" si="75">((P645/AE645)*100)*ABS(I645)</f>
        <v>1.946902654867257</v>
      </c>
      <c r="AG645" s="8">
        <f t="shared" ref="AG645:AG708" si="76">+AF645*AD645/100</f>
        <v>0.2530973451327434</v>
      </c>
      <c r="AH645">
        <f t="shared" ref="AH645:AH708" si="77">TRUNC(AF645*1.0638,2)</f>
        <v>2.0699999999999998</v>
      </c>
      <c r="AI645">
        <f t="shared" ref="AI645:AI708" si="78">TRUNC(AG645*1.0638,2)</f>
        <v>0.26</v>
      </c>
      <c r="AJ645" s="9">
        <f t="shared" ref="AJ645:AJ708" si="79">((P645-T645)*0.7+T645)*ABS(I645)</f>
        <v>1.627</v>
      </c>
      <c r="AK645" s="10">
        <f t="shared" ref="AK645:AK708" si="80">(AJ645-AG645)</f>
        <v>1.3739026548672566</v>
      </c>
    </row>
    <row r="646" spans="1:37">
      <c r="A646" s="1">
        <v>41639</v>
      </c>
      <c r="B646">
        <v>1026511232516</v>
      </c>
      <c r="C646" t="s">
        <v>3178</v>
      </c>
      <c r="D646" t="s">
        <v>3179</v>
      </c>
      <c r="E646">
        <v>9781466850491</v>
      </c>
      <c r="F646" t="s">
        <v>694</v>
      </c>
      <c r="G646" t="s">
        <v>695</v>
      </c>
      <c r="H646" t="s">
        <v>696</v>
      </c>
      <c r="I646">
        <v>1</v>
      </c>
      <c r="J646" t="s">
        <v>34</v>
      </c>
      <c r="K646" t="s">
        <v>35</v>
      </c>
      <c r="L646">
        <v>0</v>
      </c>
      <c r="M646" t="s">
        <v>36</v>
      </c>
      <c r="N646">
        <v>0</v>
      </c>
      <c r="O646" t="s">
        <v>36</v>
      </c>
      <c r="P646">
        <v>0</v>
      </c>
      <c r="Q646" t="s">
        <v>37</v>
      </c>
      <c r="R646">
        <v>0</v>
      </c>
      <c r="S646" t="s">
        <v>37</v>
      </c>
      <c r="T646">
        <v>0</v>
      </c>
      <c r="U646" t="s">
        <v>37</v>
      </c>
      <c r="V646" t="s">
        <v>3180</v>
      </c>
      <c r="W646" t="s">
        <v>485</v>
      </c>
      <c r="X646" t="s">
        <v>40</v>
      </c>
      <c r="Y646" t="s">
        <v>3181</v>
      </c>
      <c r="Z646">
        <v>0</v>
      </c>
      <c r="AA646" t="s">
        <v>37</v>
      </c>
      <c r="AB646">
        <v>0</v>
      </c>
      <c r="AC646" t="s">
        <v>37</v>
      </c>
      <c r="AD646">
        <v>13</v>
      </c>
      <c r="AE646">
        <f t="shared" si="74"/>
        <v>113</v>
      </c>
      <c r="AF646" s="8">
        <f t="shared" si="75"/>
        <v>0</v>
      </c>
      <c r="AG646" s="8">
        <f t="shared" si="76"/>
        <v>0</v>
      </c>
      <c r="AH646">
        <f t="shared" si="77"/>
        <v>0</v>
      </c>
      <c r="AI646">
        <f t="shared" si="78"/>
        <v>0</v>
      </c>
      <c r="AJ646" s="9">
        <f t="shared" si="79"/>
        <v>0</v>
      </c>
      <c r="AK646" s="10">
        <f t="shared" si="80"/>
        <v>0</v>
      </c>
    </row>
    <row r="647" spans="1:37">
      <c r="A647" s="1">
        <v>41639</v>
      </c>
      <c r="B647">
        <v>1026511827521</v>
      </c>
      <c r="C647" t="s">
        <v>3182</v>
      </c>
      <c r="D647" t="s">
        <v>3183</v>
      </c>
      <c r="E647">
        <v>9781466806689</v>
      </c>
      <c r="F647" t="s">
        <v>169</v>
      </c>
      <c r="G647" t="s">
        <v>170</v>
      </c>
      <c r="H647" t="s">
        <v>171</v>
      </c>
      <c r="I647">
        <v>1</v>
      </c>
      <c r="J647" t="s">
        <v>34</v>
      </c>
      <c r="K647" t="s">
        <v>35</v>
      </c>
      <c r="L647">
        <v>12.64</v>
      </c>
      <c r="M647" t="s">
        <v>36</v>
      </c>
      <c r="N647">
        <v>10.99</v>
      </c>
      <c r="O647" t="s">
        <v>36</v>
      </c>
      <c r="P647">
        <v>12.15</v>
      </c>
      <c r="Q647" t="s">
        <v>37</v>
      </c>
      <c r="R647">
        <v>10.56</v>
      </c>
      <c r="S647" t="s">
        <v>37</v>
      </c>
      <c r="T647">
        <v>1.59</v>
      </c>
      <c r="U647" t="s">
        <v>37</v>
      </c>
      <c r="V647" t="s">
        <v>3184</v>
      </c>
      <c r="W647" t="s">
        <v>56</v>
      </c>
      <c r="X647" t="s">
        <v>40</v>
      </c>
      <c r="Y647" t="s">
        <v>3185</v>
      </c>
      <c r="Z647">
        <v>7.39</v>
      </c>
      <c r="AA647" t="s">
        <v>37</v>
      </c>
      <c r="AB647">
        <v>1.59</v>
      </c>
      <c r="AC647" t="s">
        <v>37</v>
      </c>
      <c r="AD647">
        <v>13</v>
      </c>
      <c r="AE647">
        <f t="shared" si="74"/>
        <v>113</v>
      </c>
      <c r="AF647" s="8">
        <f t="shared" si="75"/>
        <v>10.752212389380531</v>
      </c>
      <c r="AG647" s="8">
        <f t="shared" si="76"/>
        <v>1.3977876106194691</v>
      </c>
      <c r="AH647">
        <f t="shared" si="77"/>
        <v>11.43</v>
      </c>
      <c r="AI647">
        <f t="shared" si="78"/>
        <v>1.48</v>
      </c>
      <c r="AJ647" s="9">
        <f t="shared" si="79"/>
        <v>8.9819999999999993</v>
      </c>
      <c r="AK647" s="10">
        <f t="shared" si="80"/>
        <v>7.5842123893805304</v>
      </c>
    </row>
    <row r="648" spans="1:37">
      <c r="A648" s="1">
        <v>41639</v>
      </c>
      <c r="B648">
        <v>1026514291518</v>
      </c>
      <c r="C648" t="s">
        <v>3186</v>
      </c>
      <c r="D648" t="s">
        <v>3187</v>
      </c>
      <c r="E648">
        <v>9781429991216</v>
      </c>
      <c r="F648" t="s">
        <v>3188</v>
      </c>
      <c r="G648" t="s">
        <v>3189</v>
      </c>
      <c r="H648" t="s">
        <v>533</v>
      </c>
      <c r="I648">
        <v>1</v>
      </c>
      <c r="J648" t="s">
        <v>34</v>
      </c>
      <c r="K648" t="s">
        <v>35</v>
      </c>
      <c r="L648">
        <v>12.65</v>
      </c>
      <c r="M648" t="s">
        <v>36</v>
      </c>
      <c r="N648">
        <v>10.99</v>
      </c>
      <c r="O648" t="s">
        <v>36</v>
      </c>
      <c r="P648">
        <v>12.15</v>
      </c>
      <c r="Q648" t="s">
        <v>37</v>
      </c>
      <c r="R648">
        <v>10.56</v>
      </c>
      <c r="S648" t="s">
        <v>37</v>
      </c>
      <c r="T648">
        <v>1.59</v>
      </c>
      <c r="U648" t="s">
        <v>37</v>
      </c>
      <c r="V648" t="s">
        <v>38</v>
      </c>
      <c r="W648" t="s">
        <v>39</v>
      </c>
      <c r="X648" t="s">
        <v>40</v>
      </c>
      <c r="Y648" t="s">
        <v>3190</v>
      </c>
      <c r="Z648">
        <v>7.39</v>
      </c>
      <c r="AA648" t="s">
        <v>37</v>
      </c>
      <c r="AB648">
        <v>1.59</v>
      </c>
      <c r="AC648" t="s">
        <v>37</v>
      </c>
      <c r="AD648">
        <v>5</v>
      </c>
      <c r="AE648">
        <f t="shared" si="74"/>
        <v>105</v>
      </c>
      <c r="AF648" s="8">
        <f t="shared" si="75"/>
        <v>11.571428571428571</v>
      </c>
      <c r="AG648" s="8">
        <f t="shared" si="76"/>
        <v>0.57857142857142851</v>
      </c>
      <c r="AH648">
        <f t="shared" si="77"/>
        <v>12.3</v>
      </c>
      <c r="AI648">
        <f t="shared" si="78"/>
        <v>0.61</v>
      </c>
      <c r="AJ648" s="9">
        <f t="shared" si="79"/>
        <v>8.9819999999999993</v>
      </c>
      <c r="AK648" s="10">
        <f t="shared" si="80"/>
        <v>8.4034285714285701</v>
      </c>
    </row>
    <row r="649" spans="1:37">
      <c r="A649" s="1">
        <v>41639</v>
      </c>
      <c r="B649">
        <v>1026514991516</v>
      </c>
      <c r="C649" t="s">
        <v>3191</v>
      </c>
      <c r="D649" t="s">
        <v>3192</v>
      </c>
      <c r="E649">
        <v>9781466858862</v>
      </c>
      <c r="F649" t="s">
        <v>584</v>
      </c>
      <c r="G649" t="s">
        <v>585</v>
      </c>
      <c r="H649" t="s">
        <v>586</v>
      </c>
      <c r="I649">
        <v>1</v>
      </c>
      <c r="J649" t="s">
        <v>34</v>
      </c>
      <c r="K649" t="s">
        <v>35</v>
      </c>
      <c r="L649">
        <v>0</v>
      </c>
      <c r="M649" t="s">
        <v>36</v>
      </c>
      <c r="N649">
        <v>0</v>
      </c>
      <c r="O649" t="s">
        <v>36</v>
      </c>
      <c r="P649">
        <v>0</v>
      </c>
      <c r="Q649" t="s">
        <v>37</v>
      </c>
      <c r="R649">
        <v>0</v>
      </c>
      <c r="S649" t="s">
        <v>37</v>
      </c>
      <c r="T649">
        <v>0</v>
      </c>
      <c r="U649" t="s">
        <v>37</v>
      </c>
      <c r="V649" t="s">
        <v>161</v>
      </c>
      <c r="W649" t="s">
        <v>162</v>
      </c>
      <c r="X649" t="s">
        <v>40</v>
      </c>
      <c r="Y649" t="s">
        <v>3193</v>
      </c>
      <c r="Z649">
        <v>0</v>
      </c>
      <c r="AA649" t="s">
        <v>37</v>
      </c>
      <c r="AB649">
        <v>0</v>
      </c>
      <c r="AC649" t="s">
        <v>37</v>
      </c>
      <c r="AD649">
        <v>5</v>
      </c>
      <c r="AE649">
        <f t="shared" si="74"/>
        <v>105</v>
      </c>
      <c r="AF649" s="8">
        <f t="shared" si="75"/>
        <v>0</v>
      </c>
      <c r="AG649" s="8">
        <f t="shared" si="76"/>
        <v>0</v>
      </c>
      <c r="AH649">
        <f t="shared" si="77"/>
        <v>0</v>
      </c>
      <c r="AI649">
        <f t="shared" si="78"/>
        <v>0</v>
      </c>
      <c r="AJ649" s="9">
        <f t="shared" si="79"/>
        <v>0</v>
      </c>
      <c r="AK649" s="10">
        <f t="shared" si="80"/>
        <v>0</v>
      </c>
    </row>
    <row r="650" spans="1:37">
      <c r="A650" s="1">
        <v>41639</v>
      </c>
      <c r="B650">
        <v>1026515779516</v>
      </c>
      <c r="C650" t="s">
        <v>3194</v>
      </c>
      <c r="D650" t="s">
        <v>3195</v>
      </c>
      <c r="E650">
        <v>9781466850491</v>
      </c>
      <c r="F650" t="s">
        <v>694</v>
      </c>
      <c r="G650" t="s">
        <v>695</v>
      </c>
      <c r="H650" t="s">
        <v>696</v>
      </c>
      <c r="I650">
        <v>1</v>
      </c>
      <c r="J650" t="s">
        <v>34</v>
      </c>
      <c r="K650" t="s">
        <v>35</v>
      </c>
      <c r="L650">
        <v>0</v>
      </c>
      <c r="M650" t="s">
        <v>36</v>
      </c>
      <c r="N650">
        <v>0</v>
      </c>
      <c r="O650" t="s">
        <v>36</v>
      </c>
      <c r="P650">
        <v>0</v>
      </c>
      <c r="Q650" t="s">
        <v>37</v>
      </c>
      <c r="R650">
        <v>0</v>
      </c>
      <c r="S650" t="s">
        <v>37</v>
      </c>
      <c r="T650">
        <v>0</v>
      </c>
      <c r="U650" t="s">
        <v>37</v>
      </c>
      <c r="V650" t="s">
        <v>1512</v>
      </c>
      <c r="W650" t="s">
        <v>162</v>
      </c>
      <c r="X650" t="s">
        <v>40</v>
      </c>
      <c r="Y650" t="s">
        <v>3196</v>
      </c>
      <c r="Z650">
        <v>0</v>
      </c>
      <c r="AA650" t="s">
        <v>37</v>
      </c>
      <c r="AB650">
        <v>0</v>
      </c>
      <c r="AC650" t="s">
        <v>37</v>
      </c>
      <c r="AD650">
        <v>5</v>
      </c>
      <c r="AE650">
        <f t="shared" si="74"/>
        <v>105</v>
      </c>
      <c r="AF650" s="8">
        <f t="shared" si="75"/>
        <v>0</v>
      </c>
      <c r="AG650" s="8">
        <f t="shared" si="76"/>
        <v>0</v>
      </c>
      <c r="AH650">
        <f t="shared" si="77"/>
        <v>0</v>
      </c>
      <c r="AI650">
        <f t="shared" si="78"/>
        <v>0</v>
      </c>
      <c r="AJ650" s="9">
        <f t="shared" si="79"/>
        <v>0</v>
      </c>
      <c r="AK650" s="10">
        <f t="shared" si="80"/>
        <v>0</v>
      </c>
    </row>
    <row r="651" spans="1:37">
      <c r="A651" s="1">
        <v>41639</v>
      </c>
      <c r="B651">
        <v>1026517958516</v>
      </c>
      <c r="C651" t="s">
        <v>3197</v>
      </c>
      <c r="D651" t="s">
        <v>3198</v>
      </c>
      <c r="E651">
        <v>9781429955966</v>
      </c>
      <c r="F651" t="s">
        <v>673</v>
      </c>
      <c r="G651" t="s">
        <v>674</v>
      </c>
      <c r="I651">
        <v>1</v>
      </c>
      <c r="J651" t="s">
        <v>34</v>
      </c>
      <c r="K651" t="s">
        <v>35</v>
      </c>
      <c r="L651">
        <v>16.55</v>
      </c>
      <c r="M651" t="s">
        <v>36</v>
      </c>
      <c r="N651">
        <v>14.39</v>
      </c>
      <c r="O651" t="s">
        <v>36</v>
      </c>
      <c r="P651">
        <v>15.9</v>
      </c>
      <c r="Q651" t="s">
        <v>37</v>
      </c>
      <c r="R651">
        <v>13.83</v>
      </c>
      <c r="S651" t="s">
        <v>37</v>
      </c>
      <c r="T651">
        <v>2.0699999999999998</v>
      </c>
      <c r="U651" t="s">
        <v>37</v>
      </c>
      <c r="V651" t="s">
        <v>38</v>
      </c>
      <c r="W651" t="s">
        <v>39</v>
      </c>
      <c r="X651" t="s">
        <v>40</v>
      </c>
      <c r="Y651" t="s">
        <v>3199</v>
      </c>
      <c r="Z651">
        <v>9.68</v>
      </c>
      <c r="AA651" t="s">
        <v>37</v>
      </c>
      <c r="AB651">
        <v>2.0699999999999998</v>
      </c>
      <c r="AC651" t="s">
        <v>37</v>
      </c>
      <c r="AD651">
        <v>5</v>
      </c>
      <c r="AE651">
        <f t="shared" si="74"/>
        <v>105</v>
      </c>
      <c r="AF651" s="8">
        <f t="shared" si="75"/>
        <v>15.142857142857144</v>
      </c>
      <c r="AG651" s="8">
        <f t="shared" si="76"/>
        <v>0.75714285714285723</v>
      </c>
      <c r="AH651">
        <f t="shared" si="77"/>
        <v>16.100000000000001</v>
      </c>
      <c r="AI651">
        <f t="shared" si="78"/>
        <v>0.8</v>
      </c>
      <c r="AJ651" s="9">
        <f t="shared" si="79"/>
        <v>11.750999999999999</v>
      </c>
      <c r="AK651" s="10">
        <f t="shared" si="80"/>
        <v>10.993857142857141</v>
      </c>
    </row>
    <row r="652" spans="1:37">
      <c r="A652" s="1">
        <v>41639</v>
      </c>
      <c r="B652">
        <v>1026517964516</v>
      </c>
      <c r="C652" t="s">
        <v>3200</v>
      </c>
      <c r="D652" t="s">
        <v>3198</v>
      </c>
      <c r="E652">
        <v>9781466850491</v>
      </c>
      <c r="F652" t="s">
        <v>694</v>
      </c>
      <c r="G652" t="s">
        <v>695</v>
      </c>
      <c r="H652" t="s">
        <v>696</v>
      </c>
      <c r="I652">
        <v>1</v>
      </c>
      <c r="J652" t="s">
        <v>34</v>
      </c>
      <c r="K652" t="s">
        <v>35</v>
      </c>
      <c r="L652">
        <v>0</v>
      </c>
      <c r="M652" t="s">
        <v>36</v>
      </c>
      <c r="N652">
        <v>0</v>
      </c>
      <c r="O652" t="s">
        <v>36</v>
      </c>
      <c r="P652">
        <v>0</v>
      </c>
      <c r="Q652" t="s">
        <v>37</v>
      </c>
      <c r="R652">
        <v>0</v>
      </c>
      <c r="S652" t="s">
        <v>37</v>
      </c>
      <c r="T652">
        <v>0</v>
      </c>
      <c r="U652" t="s">
        <v>37</v>
      </c>
      <c r="V652" t="s">
        <v>3201</v>
      </c>
      <c r="W652" t="s">
        <v>193</v>
      </c>
      <c r="X652" t="s">
        <v>40</v>
      </c>
      <c r="Y652" t="s">
        <v>3202</v>
      </c>
      <c r="Z652">
        <v>0</v>
      </c>
      <c r="AA652" t="s">
        <v>37</v>
      </c>
      <c r="AB652">
        <v>0</v>
      </c>
      <c r="AC652" t="s">
        <v>37</v>
      </c>
      <c r="AD652">
        <v>5</v>
      </c>
      <c r="AE652">
        <f t="shared" si="74"/>
        <v>105</v>
      </c>
      <c r="AF652" s="8">
        <f t="shared" si="75"/>
        <v>0</v>
      </c>
      <c r="AG652" s="8">
        <f t="shared" si="76"/>
        <v>0</v>
      </c>
      <c r="AH652">
        <f t="shared" si="77"/>
        <v>0</v>
      </c>
      <c r="AI652">
        <f t="shared" si="78"/>
        <v>0</v>
      </c>
      <c r="AJ652" s="9">
        <f t="shared" si="79"/>
        <v>0</v>
      </c>
      <c r="AK652" s="10">
        <f t="shared" si="80"/>
        <v>0</v>
      </c>
    </row>
    <row r="653" spans="1:37">
      <c r="A653" s="1">
        <v>41639</v>
      </c>
      <c r="B653">
        <v>1026518275516</v>
      </c>
      <c r="C653" t="s">
        <v>3203</v>
      </c>
      <c r="D653" t="s">
        <v>3204</v>
      </c>
      <c r="E653">
        <v>9781429997225</v>
      </c>
      <c r="F653" t="s">
        <v>1811</v>
      </c>
      <c r="G653" t="s">
        <v>1812</v>
      </c>
      <c r="H653" t="s">
        <v>1813</v>
      </c>
      <c r="I653">
        <v>1</v>
      </c>
      <c r="J653" t="s">
        <v>34</v>
      </c>
      <c r="K653" t="s">
        <v>35</v>
      </c>
      <c r="L653">
        <v>14.94</v>
      </c>
      <c r="M653" t="s">
        <v>36</v>
      </c>
      <c r="N653">
        <v>12.99</v>
      </c>
      <c r="O653" t="s">
        <v>36</v>
      </c>
      <c r="P653">
        <v>14.36</v>
      </c>
      <c r="Q653" t="s">
        <v>37</v>
      </c>
      <c r="R653">
        <v>12.48</v>
      </c>
      <c r="S653" t="s">
        <v>37</v>
      </c>
      <c r="T653">
        <v>1.88</v>
      </c>
      <c r="U653" t="s">
        <v>37</v>
      </c>
      <c r="V653" t="s">
        <v>516</v>
      </c>
      <c r="W653" t="s">
        <v>127</v>
      </c>
      <c r="X653" t="s">
        <v>40</v>
      </c>
      <c r="Y653" t="s">
        <v>3205</v>
      </c>
      <c r="Z653">
        <v>8.74</v>
      </c>
      <c r="AA653" t="s">
        <v>37</v>
      </c>
      <c r="AB653">
        <v>1.88</v>
      </c>
      <c r="AC653" t="s">
        <v>37</v>
      </c>
      <c r="AD653">
        <v>5</v>
      </c>
      <c r="AE653">
        <f t="shared" si="74"/>
        <v>105</v>
      </c>
      <c r="AF653" s="8">
        <f t="shared" si="75"/>
        <v>13.676190476190476</v>
      </c>
      <c r="AG653" s="8">
        <f t="shared" si="76"/>
        <v>0.68380952380952376</v>
      </c>
      <c r="AH653">
        <f t="shared" si="77"/>
        <v>14.54</v>
      </c>
      <c r="AI653">
        <f t="shared" si="78"/>
        <v>0.72</v>
      </c>
      <c r="AJ653" s="9">
        <f t="shared" si="79"/>
        <v>10.616</v>
      </c>
      <c r="AK653" s="10">
        <f t="shared" si="80"/>
        <v>9.9321904761904758</v>
      </c>
    </row>
    <row r="654" spans="1:37">
      <c r="A654" s="1">
        <v>41639</v>
      </c>
      <c r="B654">
        <v>1026518973521</v>
      </c>
      <c r="C654" t="s">
        <v>3206</v>
      </c>
      <c r="D654" t="s">
        <v>3207</v>
      </c>
      <c r="E654">
        <v>9781429947039</v>
      </c>
      <c r="F654" t="s">
        <v>3208</v>
      </c>
      <c r="G654" t="s">
        <v>3209</v>
      </c>
      <c r="H654" t="s">
        <v>62</v>
      </c>
      <c r="I654">
        <v>1</v>
      </c>
      <c r="J654" t="s">
        <v>34</v>
      </c>
      <c r="K654" t="s">
        <v>35</v>
      </c>
      <c r="L654">
        <v>14.94</v>
      </c>
      <c r="M654" t="s">
        <v>36</v>
      </c>
      <c r="N654">
        <v>12.99</v>
      </c>
      <c r="O654" t="s">
        <v>36</v>
      </c>
      <c r="P654">
        <v>14.36</v>
      </c>
      <c r="Q654" t="s">
        <v>37</v>
      </c>
      <c r="R654">
        <v>12.48</v>
      </c>
      <c r="S654" t="s">
        <v>37</v>
      </c>
      <c r="T654">
        <v>1.88</v>
      </c>
      <c r="U654" t="s">
        <v>37</v>
      </c>
      <c r="V654" t="s">
        <v>287</v>
      </c>
      <c r="W654" t="s">
        <v>140</v>
      </c>
      <c r="X654" t="s">
        <v>40</v>
      </c>
      <c r="Y654" t="s">
        <v>3210</v>
      </c>
      <c r="Z654">
        <v>8.74</v>
      </c>
      <c r="AA654" t="s">
        <v>37</v>
      </c>
      <c r="AB654">
        <v>1.88</v>
      </c>
      <c r="AC654" t="s">
        <v>37</v>
      </c>
      <c r="AD654">
        <v>5</v>
      </c>
      <c r="AE654">
        <f t="shared" si="74"/>
        <v>105</v>
      </c>
      <c r="AF654" s="8">
        <f t="shared" si="75"/>
        <v>13.676190476190476</v>
      </c>
      <c r="AG654" s="8">
        <f t="shared" si="76"/>
        <v>0.68380952380952376</v>
      </c>
      <c r="AH654">
        <f t="shared" si="77"/>
        <v>14.54</v>
      </c>
      <c r="AI654">
        <f t="shared" si="78"/>
        <v>0.72</v>
      </c>
      <c r="AJ654" s="9">
        <f t="shared" si="79"/>
        <v>10.616</v>
      </c>
      <c r="AK654" s="10">
        <f t="shared" si="80"/>
        <v>9.9321904761904758</v>
      </c>
    </row>
    <row r="655" spans="1:37">
      <c r="A655" s="1">
        <v>41639</v>
      </c>
      <c r="B655">
        <v>1026520543516</v>
      </c>
      <c r="C655" t="s">
        <v>3211</v>
      </c>
      <c r="D655" t="s">
        <v>3212</v>
      </c>
      <c r="E655">
        <v>9781429963930</v>
      </c>
      <c r="F655" t="s">
        <v>66</v>
      </c>
      <c r="G655" t="s">
        <v>67</v>
      </c>
      <c r="H655" t="s">
        <v>62</v>
      </c>
      <c r="I655">
        <v>1</v>
      </c>
      <c r="J655" t="s">
        <v>34</v>
      </c>
      <c r="K655" t="s">
        <v>35</v>
      </c>
      <c r="L655">
        <v>10.34</v>
      </c>
      <c r="M655" t="s">
        <v>36</v>
      </c>
      <c r="N655">
        <v>8.99</v>
      </c>
      <c r="O655" t="s">
        <v>36</v>
      </c>
      <c r="P655">
        <v>9.93</v>
      </c>
      <c r="Q655" t="s">
        <v>37</v>
      </c>
      <c r="R655">
        <v>8.64</v>
      </c>
      <c r="S655" t="s">
        <v>37</v>
      </c>
      <c r="T655">
        <v>1.29</v>
      </c>
      <c r="U655" t="s">
        <v>37</v>
      </c>
      <c r="V655" t="s">
        <v>81</v>
      </c>
      <c r="W655" t="s">
        <v>82</v>
      </c>
      <c r="X655" t="s">
        <v>40</v>
      </c>
      <c r="Y655" t="s">
        <v>3213</v>
      </c>
      <c r="Z655">
        <v>6.05</v>
      </c>
      <c r="AA655" t="s">
        <v>37</v>
      </c>
      <c r="AB655">
        <v>1.29</v>
      </c>
      <c r="AC655" t="s">
        <v>37</v>
      </c>
      <c r="AD655">
        <v>5</v>
      </c>
      <c r="AE655">
        <f t="shared" si="74"/>
        <v>105</v>
      </c>
      <c r="AF655" s="8">
        <f t="shared" si="75"/>
        <v>9.4571428571428573</v>
      </c>
      <c r="AG655" s="8">
        <f t="shared" si="76"/>
        <v>0.47285714285714286</v>
      </c>
      <c r="AH655">
        <f t="shared" si="77"/>
        <v>10.06</v>
      </c>
      <c r="AI655">
        <f t="shared" si="78"/>
        <v>0.5</v>
      </c>
      <c r="AJ655" s="9">
        <f t="shared" si="79"/>
        <v>7.3380000000000001</v>
      </c>
      <c r="AK655" s="10">
        <f t="shared" si="80"/>
        <v>6.8651428571428568</v>
      </c>
    </row>
    <row r="656" spans="1:37">
      <c r="A656" s="1">
        <v>41639</v>
      </c>
      <c r="B656">
        <v>1026522542516</v>
      </c>
      <c r="C656" t="s">
        <v>3214</v>
      </c>
      <c r="D656" t="s">
        <v>3215</v>
      </c>
      <c r="E656">
        <v>9781429960632</v>
      </c>
      <c r="F656" t="s">
        <v>1802</v>
      </c>
      <c r="G656" t="s">
        <v>1803</v>
      </c>
      <c r="H656" t="s">
        <v>46</v>
      </c>
      <c r="I656">
        <v>1</v>
      </c>
      <c r="J656" t="s">
        <v>34</v>
      </c>
      <c r="K656" t="s">
        <v>35</v>
      </c>
      <c r="L656">
        <v>11.5</v>
      </c>
      <c r="M656" t="s">
        <v>36</v>
      </c>
      <c r="N656">
        <v>9.99</v>
      </c>
      <c r="O656" t="s">
        <v>36</v>
      </c>
      <c r="P656">
        <v>11.05</v>
      </c>
      <c r="Q656" t="s">
        <v>37</v>
      </c>
      <c r="R656">
        <v>9.6</v>
      </c>
      <c r="S656" t="s">
        <v>37</v>
      </c>
      <c r="T656">
        <v>1.45</v>
      </c>
      <c r="U656" t="s">
        <v>37</v>
      </c>
      <c r="V656" t="s">
        <v>3216</v>
      </c>
      <c r="W656" t="s">
        <v>193</v>
      </c>
      <c r="X656" t="s">
        <v>40</v>
      </c>
      <c r="Y656" t="s">
        <v>3217</v>
      </c>
      <c r="Z656">
        <v>6.72</v>
      </c>
      <c r="AA656" t="s">
        <v>37</v>
      </c>
      <c r="AB656">
        <v>1.45</v>
      </c>
      <c r="AC656" t="s">
        <v>37</v>
      </c>
      <c r="AD656">
        <v>5</v>
      </c>
      <c r="AE656">
        <f t="shared" si="74"/>
        <v>105</v>
      </c>
      <c r="AF656" s="8">
        <f t="shared" si="75"/>
        <v>10.523809523809524</v>
      </c>
      <c r="AG656" s="8">
        <f t="shared" si="76"/>
        <v>0.52619047619047621</v>
      </c>
      <c r="AH656">
        <f t="shared" si="77"/>
        <v>11.19</v>
      </c>
      <c r="AI656">
        <f t="shared" si="78"/>
        <v>0.55000000000000004</v>
      </c>
      <c r="AJ656" s="9">
        <f t="shared" si="79"/>
        <v>8.17</v>
      </c>
      <c r="AK656" s="10">
        <f t="shared" si="80"/>
        <v>7.6438095238095238</v>
      </c>
    </row>
    <row r="657" spans="1:37">
      <c r="A657" s="1">
        <v>41639</v>
      </c>
      <c r="B657">
        <v>1026522851516</v>
      </c>
      <c r="C657" t="s">
        <v>3218</v>
      </c>
      <c r="D657" t="s">
        <v>3219</v>
      </c>
      <c r="E657">
        <v>9781429983730</v>
      </c>
      <c r="F657" t="s">
        <v>3220</v>
      </c>
      <c r="G657" t="s">
        <v>3221</v>
      </c>
      <c r="H657" t="s">
        <v>3222</v>
      </c>
      <c r="I657">
        <v>1</v>
      </c>
      <c r="J657" t="s">
        <v>34</v>
      </c>
      <c r="K657" t="s">
        <v>35</v>
      </c>
      <c r="L657">
        <v>12.65</v>
      </c>
      <c r="M657" t="s">
        <v>36</v>
      </c>
      <c r="N657">
        <v>10.99</v>
      </c>
      <c r="O657" t="s">
        <v>36</v>
      </c>
      <c r="P657">
        <v>12.15</v>
      </c>
      <c r="Q657" t="s">
        <v>37</v>
      </c>
      <c r="R657">
        <v>10.56</v>
      </c>
      <c r="S657" t="s">
        <v>37</v>
      </c>
      <c r="T657">
        <v>1.59</v>
      </c>
      <c r="U657" t="s">
        <v>37</v>
      </c>
      <c r="V657" t="s">
        <v>3223</v>
      </c>
      <c r="W657" t="s">
        <v>1639</v>
      </c>
      <c r="X657" t="s">
        <v>40</v>
      </c>
      <c r="Y657" t="s">
        <v>3224</v>
      </c>
      <c r="Z657">
        <v>7.39</v>
      </c>
      <c r="AA657" t="s">
        <v>37</v>
      </c>
      <c r="AB657">
        <v>1.59</v>
      </c>
      <c r="AC657" t="s">
        <v>37</v>
      </c>
      <c r="AD657">
        <v>5</v>
      </c>
      <c r="AE657">
        <f t="shared" si="74"/>
        <v>105</v>
      </c>
      <c r="AF657" s="8">
        <f t="shared" si="75"/>
        <v>11.571428571428571</v>
      </c>
      <c r="AG657" s="8">
        <f t="shared" si="76"/>
        <v>0.57857142857142851</v>
      </c>
      <c r="AH657">
        <f t="shared" si="77"/>
        <v>12.3</v>
      </c>
      <c r="AI657">
        <f t="shared" si="78"/>
        <v>0.61</v>
      </c>
      <c r="AJ657" s="9">
        <f t="shared" si="79"/>
        <v>8.9819999999999993</v>
      </c>
      <c r="AK657" s="10">
        <f t="shared" si="80"/>
        <v>8.4034285714285701</v>
      </c>
    </row>
    <row r="658" spans="1:37">
      <c r="A658" s="1">
        <v>41639</v>
      </c>
      <c r="B658">
        <v>1026526978518</v>
      </c>
      <c r="C658" t="s">
        <v>3225</v>
      </c>
      <c r="D658" t="s">
        <v>3226</v>
      </c>
      <c r="E658">
        <v>9781429941327</v>
      </c>
      <c r="F658" t="s">
        <v>3227</v>
      </c>
      <c r="G658" t="s">
        <v>3228</v>
      </c>
      <c r="H658" t="s">
        <v>220</v>
      </c>
      <c r="I658">
        <v>1</v>
      </c>
      <c r="J658" t="s">
        <v>34</v>
      </c>
      <c r="K658" t="s">
        <v>35</v>
      </c>
      <c r="L658">
        <v>12.65</v>
      </c>
      <c r="M658" t="s">
        <v>36</v>
      </c>
      <c r="N658">
        <v>10.99</v>
      </c>
      <c r="O658" t="s">
        <v>36</v>
      </c>
      <c r="P658">
        <v>12.15</v>
      </c>
      <c r="Q658" t="s">
        <v>37</v>
      </c>
      <c r="R658">
        <v>10.56</v>
      </c>
      <c r="S658" t="s">
        <v>37</v>
      </c>
      <c r="T658">
        <v>1.59</v>
      </c>
      <c r="U658" t="s">
        <v>37</v>
      </c>
      <c r="V658" t="s">
        <v>119</v>
      </c>
      <c r="W658" t="s">
        <v>56</v>
      </c>
      <c r="X658" t="s">
        <v>40</v>
      </c>
      <c r="Y658" t="s">
        <v>3040</v>
      </c>
      <c r="Z658">
        <v>7.39</v>
      </c>
      <c r="AA658" t="s">
        <v>37</v>
      </c>
      <c r="AB658">
        <v>1.59</v>
      </c>
      <c r="AC658" t="s">
        <v>37</v>
      </c>
      <c r="AD658">
        <v>13</v>
      </c>
      <c r="AE658">
        <f t="shared" si="74"/>
        <v>113</v>
      </c>
      <c r="AF658" s="8">
        <f t="shared" si="75"/>
        <v>10.752212389380531</v>
      </c>
      <c r="AG658" s="8">
        <f t="shared" si="76"/>
        <v>1.3977876106194691</v>
      </c>
      <c r="AH658">
        <f t="shared" si="77"/>
        <v>11.43</v>
      </c>
      <c r="AI658">
        <f t="shared" si="78"/>
        <v>1.48</v>
      </c>
      <c r="AJ658" s="9">
        <f t="shared" si="79"/>
        <v>8.9819999999999993</v>
      </c>
      <c r="AK658" s="10">
        <f t="shared" si="80"/>
        <v>7.5842123893805304</v>
      </c>
    </row>
    <row r="659" spans="1:37">
      <c r="A659" s="1">
        <v>41639</v>
      </c>
      <c r="B659">
        <v>1026527780521</v>
      </c>
      <c r="C659" t="s">
        <v>3229</v>
      </c>
      <c r="D659" t="s">
        <v>3230</v>
      </c>
      <c r="E659">
        <v>9781466833715</v>
      </c>
      <c r="F659" t="s">
        <v>3231</v>
      </c>
      <c r="G659" t="s">
        <v>3232</v>
      </c>
      <c r="H659" t="s">
        <v>2064</v>
      </c>
      <c r="I659">
        <v>1</v>
      </c>
      <c r="J659" t="s">
        <v>34</v>
      </c>
      <c r="K659" t="s">
        <v>35</v>
      </c>
      <c r="L659">
        <v>10.34</v>
      </c>
      <c r="M659" t="s">
        <v>36</v>
      </c>
      <c r="N659">
        <v>8.99</v>
      </c>
      <c r="O659" t="s">
        <v>36</v>
      </c>
      <c r="P659">
        <v>9.93</v>
      </c>
      <c r="Q659" t="s">
        <v>37</v>
      </c>
      <c r="R659">
        <v>8.64</v>
      </c>
      <c r="S659" t="s">
        <v>37</v>
      </c>
      <c r="T659">
        <v>1.29</v>
      </c>
      <c r="U659" t="s">
        <v>37</v>
      </c>
      <c r="V659" t="s">
        <v>1233</v>
      </c>
      <c r="W659" t="s">
        <v>3233</v>
      </c>
      <c r="X659" t="s">
        <v>40</v>
      </c>
      <c r="Y659" t="s">
        <v>3234</v>
      </c>
      <c r="Z659">
        <v>6.05</v>
      </c>
      <c r="AA659" t="s">
        <v>37</v>
      </c>
      <c r="AB659">
        <v>1.29</v>
      </c>
      <c r="AC659" t="s">
        <v>37</v>
      </c>
      <c r="AD659">
        <v>5</v>
      </c>
      <c r="AE659">
        <f t="shared" si="74"/>
        <v>105</v>
      </c>
      <c r="AF659" s="8">
        <f t="shared" si="75"/>
        <v>9.4571428571428573</v>
      </c>
      <c r="AG659" s="8">
        <f t="shared" si="76"/>
        <v>0.47285714285714286</v>
      </c>
      <c r="AH659">
        <f t="shared" si="77"/>
        <v>10.06</v>
      </c>
      <c r="AI659">
        <f t="shared" si="78"/>
        <v>0.5</v>
      </c>
      <c r="AJ659" s="9">
        <f t="shared" si="79"/>
        <v>7.3380000000000001</v>
      </c>
      <c r="AK659" s="10">
        <f t="shared" si="80"/>
        <v>6.8651428571428568</v>
      </c>
    </row>
    <row r="660" spans="1:37">
      <c r="A660" s="1">
        <v>41639</v>
      </c>
      <c r="B660">
        <v>1026531015517</v>
      </c>
      <c r="C660" t="s">
        <v>3235</v>
      </c>
      <c r="D660" t="s">
        <v>3236</v>
      </c>
      <c r="E660">
        <v>9781429963947</v>
      </c>
      <c r="F660" t="s">
        <v>124</v>
      </c>
      <c r="G660" t="s">
        <v>125</v>
      </c>
      <c r="H660" t="s">
        <v>62</v>
      </c>
      <c r="I660">
        <v>1</v>
      </c>
      <c r="J660" t="s">
        <v>34</v>
      </c>
      <c r="K660" t="s">
        <v>35</v>
      </c>
      <c r="L660">
        <v>10.34</v>
      </c>
      <c r="M660" t="s">
        <v>36</v>
      </c>
      <c r="N660">
        <v>8.99</v>
      </c>
      <c r="O660" t="s">
        <v>36</v>
      </c>
      <c r="P660">
        <v>9.93</v>
      </c>
      <c r="Q660" t="s">
        <v>37</v>
      </c>
      <c r="R660">
        <v>8.64</v>
      </c>
      <c r="S660" t="s">
        <v>37</v>
      </c>
      <c r="T660">
        <v>1.29</v>
      </c>
      <c r="U660" t="s">
        <v>37</v>
      </c>
      <c r="V660" t="s">
        <v>200</v>
      </c>
      <c r="W660" t="s">
        <v>162</v>
      </c>
      <c r="X660" t="s">
        <v>40</v>
      </c>
      <c r="Y660" t="s">
        <v>3237</v>
      </c>
      <c r="Z660">
        <v>6.05</v>
      </c>
      <c r="AA660" t="s">
        <v>37</v>
      </c>
      <c r="AB660">
        <v>1.29</v>
      </c>
      <c r="AC660" t="s">
        <v>37</v>
      </c>
      <c r="AD660">
        <v>5</v>
      </c>
      <c r="AE660">
        <f t="shared" si="74"/>
        <v>105</v>
      </c>
      <c r="AF660" s="8">
        <f t="shared" si="75"/>
        <v>9.4571428571428573</v>
      </c>
      <c r="AG660" s="8">
        <f t="shared" si="76"/>
        <v>0.47285714285714286</v>
      </c>
      <c r="AH660">
        <f t="shared" si="77"/>
        <v>10.06</v>
      </c>
      <c r="AI660">
        <f t="shared" si="78"/>
        <v>0.5</v>
      </c>
      <c r="AJ660" s="9">
        <f t="shared" si="79"/>
        <v>7.3380000000000001</v>
      </c>
      <c r="AK660" s="10">
        <f t="shared" si="80"/>
        <v>6.8651428571428568</v>
      </c>
    </row>
    <row r="661" spans="1:37">
      <c r="A661" s="1">
        <v>41639</v>
      </c>
      <c r="B661">
        <v>1026531659519</v>
      </c>
      <c r="C661" t="s">
        <v>3238</v>
      </c>
      <c r="D661" t="s">
        <v>3239</v>
      </c>
      <c r="E661">
        <v>9781429955966</v>
      </c>
      <c r="F661" t="s">
        <v>673</v>
      </c>
      <c r="G661" t="s">
        <v>674</v>
      </c>
      <c r="I661">
        <v>1</v>
      </c>
      <c r="J661" t="s">
        <v>34</v>
      </c>
      <c r="K661" t="s">
        <v>35</v>
      </c>
      <c r="L661">
        <v>16.55</v>
      </c>
      <c r="M661" t="s">
        <v>36</v>
      </c>
      <c r="N661">
        <v>14.39</v>
      </c>
      <c r="O661" t="s">
        <v>36</v>
      </c>
      <c r="P661">
        <v>15.9</v>
      </c>
      <c r="Q661" t="s">
        <v>37</v>
      </c>
      <c r="R661">
        <v>13.83</v>
      </c>
      <c r="S661" t="s">
        <v>37</v>
      </c>
      <c r="T661">
        <v>2.0699999999999998</v>
      </c>
      <c r="U661" t="s">
        <v>37</v>
      </c>
      <c r="V661" t="s">
        <v>2842</v>
      </c>
      <c r="W661" t="s">
        <v>56</v>
      </c>
      <c r="X661" t="s">
        <v>40</v>
      </c>
      <c r="Y661" t="s">
        <v>3240</v>
      </c>
      <c r="Z661">
        <v>9.68</v>
      </c>
      <c r="AA661" t="s">
        <v>37</v>
      </c>
      <c r="AB661">
        <v>2.0699999999999998</v>
      </c>
      <c r="AC661" t="s">
        <v>37</v>
      </c>
      <c r="AD661">
        <v>13</v>
      </c>
      <c r="AE661">
        <f t="shared" si="74"/>
        <v>113</v>
      </c>
      <c r="AF661" s="8">
        <f t="shared" si="75"/>
        <v>14.070796460176989</v>
      </c>
      <c r="AG661" s="8">
        <f t="shared" si="76"/>
        <v>1.8292035398230087</v>
      </c>
      <c r="AH661">
        <f t="shared" si="77"/>
        <v>14.96</v>
      </c>
      <c r="AI661">
        <f t="shared" si="78"/>
        <v>1.94</v>
      </c>
      <c r="AJ661" s="9">
        <f t="shared" si="79"/>
        <v>11.750999999999999</v>
      </c>
      <c r="AK661" s="10">
        <f t="shared" si="80"/>
        <v>9.9217964601769904</v>
      </c>
    </row>
    <row r="662" spans="1:37">
      <c r="A662" s="1">
        <v>41639</v>
      </c>
      <c r="B662">
        <v>1026532090521</v>
      </c>
      <c r="C662" t="s">
        <v>3241</v>
      </c>
      <c r="D662" t="s">
        <v>3242</v>
      </c>
      <c r="E662">
        <v>9780805098556</v>
      </c>
      <c r="F662" t="s">
        <v>204</v>
      </c>
      <c r="G662" t="s">
        <v>205</v>
      </c>
      <c r="H662" t="s">
        <v>206</v>
      </c>
      <c r="I662">
        <v>1</v>
      </c>
      <c r="J662" t="s">
        <v>34</v>
      </c>
      <c r="K662" t="s">
        <v>35</v>
      </c>
      <c r="L662">
        <v>16.55</v>
      </c>
      <c r="M662" t="s">
        <v>36</v>
      </c>
      <c r="N662">
        <v>14.39</v>
      </c>
      <c r="O662" t="s">
        <v>36</v>
      </c>
      <c r="P662">
        <v>15.9</v>
      </c>
      <c r="Q662" t="s">
        <v>37</v>
      </c>
      <c r="R662">
        <v>13.83</v>
      </c>
      <c r="S662" t="s">
        <v>37</v>
      </c>
      <c r="T662">
        <v>2.0699999999999998</v>
      </c>
      <c r="U662" t="s">
        <v>37</v>
      </c>
      <c r="V662" t="s">
        <v>3009</v>
      </c>
      <c r="W662" t="s">
        <v>193</v>
      </c>
      <c r="X662" t="s">
        <v>40</v>
      </c>
      <c r="Y662" t="s">
        <v>3243</v>
      </c>
      <c r="Z662">
        <v>9.68</v>
      </c>
      <c r="AA662" t="s">
        <v>37</v>
      </c>
      <c r="AB662">
        <v>2.0699999999999998</v>
      </c>
      <c r="AC662" t="s">
        <v>37</v>
      </c>
      <c r="AD662">
        <v>5</v>
      </c>
      <c r="AE662">
        <f t="shared" si="74"/>
        <v>105</v>
      </c>
      <c r="AF662" s="8">
        <f t="shared" si="75"/>
        <v>15.142857142857144</v>
      </c>
      <c r="AG662" s="8">
        <f t="shared" si="76"/>
        <v>0.75714285714285723</v>
      </c>
      <c r="AH662">
        <f t="shared" si="77"/>
        <v>16.100000000000001</v>
      </c>
      <c r="AI662">
        <f t="shared" si="78"/>
        <v>0.8</v>
      </c>
      <c r="AJ662" s="9">
        <f t="shared" si="79"/>
        <v>11.750999999999999</v>
      </c>
      <c r="AK662" s="10">
        <f t="shared" si="80"/>
        <v>10.993857142857141</v>
      </c>
    </row>
    <row r="663" spans="1:37">
      <c r="A663" s="1">
        <v>41639</v>
      </c>
      <c r="B663">
        <v>1026534762518</v>
      </c>
      <c r="C663" t="s">
        <v>3244</v>
      </c>
      <c r="D663" t="s">
        <v>3245</v>
      </c>
      <c r="E663">
        <v>9781250037510</v>
      </c>
      <c r="F663" t="s">
        <v>3246</v>
      </c>
      <c r="G663" t="s">
        <v>3247</v>
      </c>
      <c r="H663" t="s">
        <v>2814</v>
      </c>
      <c r="I663">
        <v>1</v>
      </c>
      <c r="J663" t="s">
        <v>34</v>
      </c>
      <c r="K663" t="s">
        <v>35</v>
      </c>
      <c r="L663">
        <v>14.94</v>
      </c>
      <c r="M663" t="s">
        <v>36</v>
      </c>
      <c r="N663">
        <v>12.99</v>
      </c>
      <c r="O663" t="s">
        <v>36</v>
      </c>
      <c r="P663">
        <v>14.36</v>
      </c>
      <c r="Q663" t="s">
        <v>37</v>
      </c>
      <c r="R663">
        <v>12.48</v>
      </c>
      <c r="S663" t="s">
        <v>37</v>
      </c>
      <c r="T663">
        <v>1.88</v>
      </c>
      <c r="U663" t="s">
        <v>37</v>
      </c>
      <c r="V663" t="s">
        <v>119</v>
      </c>
      <c r="W663" t="s">
        <v>120</v>
      </c>
      <c r="X663" t="s">
        <v>40</v>
      </c>
      <c r="Y663" t="s">
        <v>2815</v>
      </c>
      <c r="Z663">
        <v>8.74</v>
      </c>
      <c r="AA663" t="s">
        <v>37</v>
      </c>
      <c r="AB663">
        <v>1.88</v>
      </c>
      <c r="AC663" t="s">
        <v>37</v>
      </c>
      <c r="AD663">
        <v>13</v>
      </c>
      <c r="AE663">
        <f t="shared" si="74"/>
        <v>113</v>
      </c>
      <c r="AF663" s="8">
        <f t="shared" si="75"/>
        <v>12.707964601769911</v>
      </c>
      <c r="AG663" s="8">
        <f t="shared" si="76"/>
        <v>1.6520353982300884</v>
      </c>
      <c r="AH663">
        <f t="shared" si="77"/>
        <v>13.51</v>
      </c>
      <c r="AI663">
        <f t="shared" si="78"/>
        <v>1.75</v>
      </c>
      <c r="AJ663" s="9">
        <f t="shared" si="79"/>
        <v>10.616</v>
      </c>
      <c r="AK663" s="10">
        <f t="shared" si="80"/>
        <v>8.9639646017699111</v>
      </c>
    </row>
    <row r="664" spans="1:37">
      <c r="A664" s="1">
        <v>41639</v>
      </c>
      <c r="B664">
        <v>1026535731516</v>
      </c>
      <c r="C664" t="s">
        <v>3248</v>
      </c>
      <c r="D664" t="s">
        <v>3249</v>
      </c>
      <c r="E664">
        <v>9781250008312</v>
      </c>
      <c r="F664" t="s">
        <v>3250</v>
      </c>
      <c r="G664" t="s">
        <v>3251</v>
      </c>
      <c r="H664" t="s">
        <v>3252</v>
      </c>
      <c r="I664">
        <v>1</v>
      </c>
      <c r="J664" t="s">
        <v>34</v>
      </c>
      <c r="K664" t="s">
        <v>35</v>
      </c>
      <c r="L664">
        <v>12.64</v>
      </c>
      <c r="M664" t="s">
        <v>36</v>
      </c>
      <c r="N664">
        <v>10.99</v>
      </c>
      <c r="O664" t="s">
        <v>36</v>
      </c>
      <c r="P664">
        <v>12.15</v>
      </c>
      <c r="Q664" t="s">
        <v>37</v>
      </c>
      <c r="R664">
        <v>10.56</v>
      </c>
      <c r="S664" t="s">
        <v>37</v>
      </c>
      <c r="T664">
        <v>1.59</v>
      </c>
      <c r="U664" t="s">
        <v>37</v>
      </c>
      <c r="V664" t="s">
        <v>3253</v>
      </c>
      <c r="W664" t="s">
        <v>162</v>
      </c>
      <c r="X664" t="s">
        <v>40</v>
      </c>
      <c r="Y664" t="s">
        <v>3254</v>
      </c>
      <c r="Z664">
        <v>7.39</v>
      </c>
      <c r="AA664" t="s">
        <v>37</v>
      </c>
      <c r="AB664">
        <v>1.59</v>
      </c>
      <c r="AC664" t="s">
        <v>37</v>
      </c>
      <c r="AD664">
        <v>5</v>
      </c>
      <c r="AE664">
        <f t="shared" si="74"/>
        <v>105</v>
      </c>
      <c r="AF664" s="8">
        <f t="shared" si="75"/>
        <v>11.571428571428571</v>
      </c>
      <c r="AG664" s="8">
        <f t="shared" si="76"/>
        <v>0.57857142857142851</v>
      </c>
      <c r="AH664">
        <f t="shared" si="77"/>
        <v>12.3</v>
      </c>
      <c r="AI664">
        <f t="shared" si="78"/>
        <v>0.61</v>
      </c>
      <c r="AJ664" s="9">
        <f t="shared" si="79"/>
        <v>8.9819999999999993</v>
      </c>
      <c r="AK664" s="10">
        <f t="shared" si="80"/>
        <v>8.4034285714285701</v>
      </c>
    </row>
    <row r="665" spans="1:37">
      <c r="A665" s="1">
        <v>41639</v>
      </c>
      <c r="B665">
        <v>1026535849516</v>
      </c>
      <c r="C665" t="s">
        <v>3255</v>
      </c>
      <c r="D665" t="s">
        <v>3256</v>
      </c>
      <c r="E665">
        <v>9781466834699</v>
      </c>
      <c r="F665" t="s">
        <v>3257</v>
      </c>
      <c r="G665" t="s">
        <v>3258</v>
      </c>
      <c r="H665" t="s">
        <v>3259</v>
      </c>
      <c r="I665">
        <v>1</v>
      </c>
      <c r="J665" t="s">
        <v>34</v>
      </c>
      <c r="K665" t="s">
        <v>35</v>
      </c>
      <c r="L665">
        <v>14.94</v>
      </c>
      <c r="M665" t="s">
        <v>36</v>
      </c>
      <c r="N665">
        <v>12.99</v>
      </c>
      <c r="O665" t="s">
        <v>36</v>
      </c>
      <c r="P665">
        <v>14.36</v>
      </c>
      <c r="Q665" t="s">
        <v>37</v>
      </c>
      <c r="R665">
        <v>12.48</v>
      </c>
      <c r="S665" t="s">
        <v>37</v>
      </c>
      <c r="T665">
        <v>1.88</v>
      </c>
      <c r="U665" t="s">
        <v>37</v>
      </c>
      <c r="V665" t="s">
        <v>161</v>
      </c>
      <c r="W665" t="s">
        <v>162</v>
      </c>
      <c r="X665" t="s">
        <v>40</v>
      </c>
      <c r="Y665" t="s">
        <v>3260</v>
      </c>
      <c r="Z665">
        <v>8.74</v>
      </c>
      <c r="AA665" t="s">
        <v>37</v>
      </c>
      <c r="AB665">
        <v>1.88</v>
      </c>
      <c r="AC665" t="s">
        <v>37</v>
      </c>
      <c r="AD665">
        <v>5</v>
      </c>
      <c r="AE665">
        <f t="shared" si="74"/>
        <v>105</v>
      </c>
      <c r="AF665" s="8">
        <f t="shared" si="75"/>
        <v>13.676190476190476</v>
      </c>
      <c r="AG665" s="8">
        <f t="shared" si="76"/>
        <v>0.68380952380952376</v>
      </c>
      <c r="AH665">
        <f t="shared" si="77"/>
        <v>14.54</v>
      </c>
      <c r="AI665">
        <f t="shared" si="78"/>
        <v>0.72</v>
      </c>
      <c r="AJ665" s="9">
        <f t="shared" si="79"/>
        <v>10.616</v>
      </c>
      <c r="AK665" s="10">
        <f t="shared" si="80"/>
        <v>9.9321904761904758</v>
      </c>
    </row>
    <row r="666" spans="1:37">
      <c r="A666" s="1">
        <v>41639</v>
      </c>
      <c r="B666">
        <v>1026538567522</v>
      </c>
      <c r="C666" t="s">
        <v>3261</v>
      </c>
      <c r="D666" t="s">
        <v>3262</v>
      </c>
      <c r="E666">
        <v>9780374706449</v>
      </c>
      <c r="F666" t="s">
        <v>3263</v>
      </c>
      <c r="G666" t="s">
        <v>3264</v>
      </c>
      <c r="H666" t="s">
        <v>3265</v>
      </c>
      <c r="I666">
        <v>1</v>
      </c>
      <c r="J666" t="s">
        <v>34</v>
      </c>
      <c r="K666" t="s">
        <v>35</v>
      </c>
      <c r="L666">
        <v>9.19</v>
      </c>
      <c r="M666" t="s">
        <v>36</v>
      </c>
      <c r="N666">
        <v>7.99</v>
      </c>
      <c r="O666" t="s">
        <v>36</v>
      </c>
      <c r="P666">
        <v>8.83</v>
      </c>
      <c r="Q666" t="s">
        <v>37</v>
      </c>
      <c r="R666">
        <v>7.68</v>
      </c>
      <c r="S666" t="s">
        <v>37</v>
      </c>
      <c r="T666">
        <v>1.1499999999999999</v>
      </c>
      <c r="U666" t="s">
        <v>37</v>
      </c>
      <c r="V666" t="s">
        <v>1129</v>
      </c>
      <c r="W666" t="s">
        <v>140</v>
      </c>
      <c r="X666" t="s">
        <v>40</v>
      </c>
      <c r="Y666" t="s">
        <v>3266</v>
      </c>
      <c r="Z666">
        <v>5.38</v>
      </c>
      <c r="AA666" t="s">
        <v>37</v>
      </c>
      <c r="AB666">
        <v>1.1499999999999999</v>
      </c>
      <c r="AC666" t="s">
        <v>37</v>
      </c>
      <c r="AD666">
        <v>5</v>
      </c>
      <c r="AE666">
        <f t="shared" si="74"/>
        <v>105</v>
      </c>
      <c r="AF666" s="8">
        <f t="shared" si="75"/>
        <v>8.4095238095238098</v>
      </c>
      <c r="AG666" s="8">
        <f t="shared" si="76"/>
        <v>0.4204761904761905</v>
      </c>
      <c r="AH666">
        <f t="shared" si="77"/>
        <v>8.94</v>
      </c>
      <c r="AI666">
        <f t="shared" si="78"/>
        <v>0.44</v>
      </c>
      <c r="AJ666" s="9">
        <f t="shared" si="79"/>
        <v>6.5259999999999998</v>
      </c>
      <c r="AK666" s="10">
        <f t="shared" si="80"/>
        <v>6.1055238095238096</v>
      </c>
    </row>
    <row r="667" spans="1:37">
      <c r="A667" s="1">
        <v>41639</v>
      </c>
      <c r="B667">
        <v>1026538793520</v>
      </c>
      <c r="C667" t="s">
        <v>3267</v>
      </c>
      <c r="D667" t="s">
        <v>3268</v>
      </c>
      <c r="E667">
        <v>9781466808416</v>
      </c>
      <c r="F667" t="s">
        <v>1570</v>
      </c>
      <c r="G667" t="s">
        <v>1571</v>
      </c>
      <c r="H667" t="s">
        <v>1572</v>
      </c>
      <c r="I667">
        <v>1</v>
      </c>
      <c r="J667" t="s">
        <v>34</v>
      </c>
      <c r="K667" t="s">
        <v>35</v>
      </c>
      <c r="L667">
        <v>10.34</v>
      </c>
      <c r="M667" t="s">
        <v>36</v>
      </c>
      <c r="N667">
        <v>8.99</v>
      </c>
      <c r="O667" t="s">
        <v>36</v>
      </c>
      <c r="P667">
        <v>9.94</v>
      </c>
      <c r="Q667" t="s">
        <v>37</v>
      </c>
      <c r="R667">
        <v>8.64</v>
      </c>
      <c r="S667" t="s">
        <v>37</v>
      </c>
      <c r="T667">
        <v>1.3</v>
      </c>
      <c r="U667" t="s">
        <v>37</v>
      </c>
      <c r="V667" t="s">
        <v>3269</v>
      </c>
      <c r="W667" t="s">
        <v>56</v>
      </c>
      <c r="X667" t="s">
        <v>40</v>
      </c>
      <c r="Y667" t="s">
        <v>3270</v>
      </c>
      <c r="Z667">
        <v>6.05</v>
      </c>
      <c r="AA667" t="s">
        <v>37</v>
      </c>
      <c r="AB667">
        <v>1.3</v>
      </c>
      <c r="AC667" t="s">
        <v>37</v>
      </c>
      <c r="AD667">
        <v>13</v>
      </c>
      <c r="AE667">
        <f t="shared" si="74"/>
        <v>113</v>
      </c>
      <c r="AF667" s="8">
        <f t="shared" si="75"/>
        <v>8.7964601769911503</v>
      </c>
      <c r="AG667" s="8">
        <f t="shared" si="76"/>
        <v>1.1435398230088496</v>
      </c>
      <c r="AH667">
        <f t="shared" si="77"/>
        <v>9.35</v>
      </c>
      <c r="AI667">
        <f t="shared" si="78"/>
        <v>1.21</v>
      </c>
      <c r="AJ667" s="9">
        <f t="shared" si="79"/>
        <v>7.347999999999999</v>
      </c>
      <c r="AK667" s="10">
        <f t="shared" si="80"/>
        <v>6.2044601769911498</v>
      </c>
    </row>
    <row r="668" spans="1:37">
      <c r="A668" s="1">
        <v>41639</v>
      </c>
      <c r="B668">
        <v>1026539824522</v>
      </c>
      <c r="C668" t="s">
        <v>3271</v>
      </c>
      <c r="D668" t="s">
        <v>3272</v>
      </c>
      <c r="E668">
        <v>9781429910903</v>
      </c>
      <c r="F668" t="s">
        <v>3273</v>
      </c>
      <c r="G668" t="s">
        <v>3274</v>
      </c>
      <c r="H668" t="s">
        <v>431</v>
      </c>
      <c r="I668">
        <v>1</v>
      </c>
      <c r="J668" t="s">
        <v>34</v>
      </c>
      <c r="K668" t="s">
        <v>35</v>
      </c>
      <c r="L668">
        <v>10.34</v>
      </c>
      <c r="M668" t="s">
        <v>36</v>
      </c>
      <c r="N668">
        <v>8.99</v>
      </c>
      <c r="O668" t="s">
        <v>36</v>
      </c>
      <c r="P668">
        <v>9.93</v>
      </c>
      <c r="Q668" t="s">
        <v>37</v>
      </c>
      <c r="R668">
        <v>8.64</v>
      </c>
      <c r="S668" t="s">
        <v>37</v>
      </c>
      <c r="T668">
        <v>1.29</v>
      </c>
      <c r="U668" t="s">
        <v>37</v>
      </c>
      <c r="V668" t="s">
        <v>3275</v>
      </c>
      <c r="W668" t="s">
        <v>1798</v>
      </c>
      <c r="X668" t="s">
        <v>40</v>
      </c>
      <c r="Y668" t="s">
        <v>3276</v>
      </c>
      <c r="Z668">
        <v>6.05</v>
      </c>
      <c r="AA668" t="s">
        <v>37</v>
      </c>
      <c r="AB668">
        <v>1.29</v>
      </c>
      <c r="AC668" t="s">
        <v>37</v>
      </c>
      <c r="AD668">
        <v>5</v>
      </c>
      <c r="AE668">
        <f t="shared" si="74"/>
        <v>105</v>
      </c>
      <c r="AF668" s="8">
        <f t="shared" si="75"/>
        <v>9.4571428571428573</v>
      </c>
      <c r="AG668" s="8">
        <f t="shared" si="76"/>
        <v>0.47285714285714286</v>
      </c>
      <c r="AH668">
        <f t="shared" si="77"/>
        <v>10.06</v>
      </c>
      <c r="AI668">
        <f t="shared" si="78"/>
        <v>0.5</v>
      </c>
      <c r="AJ668" s="9">
        <f t="shared" si="79"/>
        <v>7.3380000000000001</v>
      </c>
      <c r="AK668" s="10">
        <f t="shared" si="80"/>
        <v>6.8651428571428568</v>
      </c>
    </row>
    <row r="669" spans="1:37">
      <c r="A669" s="1">
        <v>41639</v>
      </c>
      <c r="B669">
        <v>1026540239517</v>
      </c>
      <c r="C669" t="s">
        <v>3277</v>
      </c>
      <c r="D669" t="s">
        <v>3278</v>
      </c>
      <c r="E669">
        <v>9781429951364</v>
      </c>
      <c r="F669" t="s">
        <v>3279</v>
      </c>
      <c r="G669" t="s">
        <v>3280</v>
      </c>
      <c r="H669" t="s">
        <v>764</v>
      </c>
      <c r="I669">
        <v>1</v>
      </c>
      <c r="J669" t="s">
        <v>34</v>
      </c>
      <c r="K669" t="s">
        <v>35</v>
      </c>
      <c r="L669">
        <v>10.34</v>
      </c>
      <c r="M669" t="s">
        <v>36</v>
      </c>
      <c r="N669">
        <v>8.99</v>
      </c>
      <c r="O669" t="s">
        <v>36</v>
      </c>
      <c r="P669">
        <v>9.94</v>
      </c>
      <c r="Q669" t="s">
        <v>37</v>
      </c>
      <c r="R669">
        <v>8.64</v>
      </c>
      <c r="S669" t="s">
        <v>37</v>
      </c>
      <c r="T669">
        <v>1.3</v>
      </c>
      <c r="U669" t="s">
        <v>37</v>
      </c>
      <c r="V669" t="s">
        <v>3281</v>
      </c>
      <c r="W669" t="s">
        <v>140</v>
      </c>
      <c r="X669" t="s">
        <v>40</v>
      </c>
      <c r="Y669" t="s">
        <v>3282</v>
      </c>
      <c r="Z669">
        <v>6.05</v>
      </c>
      <c r="AA669" t="s">
        <v>37</v>
      </c>
      <c r="AB669">
        <v>1.3</v>
      </c>
      <c r="AC669" t="s">
        <v>37</v>
      </c>
      <c r="AD669">
        <v>5</v>
      </c>
      <c r="AE669">
        <f t="shared" si="74"/>
        <v>105</v>
      </c>
      <c r="AF669" s="8">
        <f t="shared" si="75"/>
        <v>9.4666666666666668</v>
      </c>
      <c r="AG669" s="8">
        <f t="shared" si="76"/>
        <v>0.47333333333333338</v>
      </c>
      <c r="AH669">
        <f t="shared" si="77"/>
        <v>10.07</v>
      </c>
      <c r="AI669">
        <f t="shared" si="78"/>
        <v>0.5</v>
      </c>
      <c r="AJ669" s="9">
        <f t="shared" si="79"/>
        <v>7.347999999999999</v>
      </c>
      <c r="AK669" s="10">
        <f t="shared" si="80"/>
        <v>6.8746666666666654</v>
      </c>
    </row>
    <row r="670" spans="1:37">
      <c r="A670" s="1">
        <v>41639</v>
      </c>
      <c r="B670">
        <v>1026543646515</v>
      </c>
      <c r="C670" t="s">
        <v>3283</v>
      </c>
      <c r="D670" t="s">
        <v>3284</v>
      </c>
      <c r="E670">
        <v>9781429901581</v>
      </c>
      <c r="F670" t="s">
        <v>3285</v>
      </c>
      <c r="G670" t="s">
        <v>3286</v>
      </c>
      <c r="H670" t="s">
        <v>3259</v>
      </c>
      <c r="I670">
        <v>1</v>
      </c>
      <c r="J670" t="s">
        <v>34</v>
      </c>
      <c r="K670" t="s">
        <v>35</v>
      </c>
      <c r="L670">
        <v>10.34</v>
      </c>
      <c r="M670" t="s">
        <v>36</v>
      </c>
      <c r="N670">
        <v>8.99</v>
      </c>
      <c r="O670" t="s">
        <v>36</v>
      </c>
      <c r="P670">
        <v>9.94</v>
      </c>
      <c r="Q670" t="s">
        <v>37</v>
      </c>
      <c r="R670">
        <v>8.64</v>
      </c>
      <c r="S670" t="s">
        <v>37</v>
      </c>
      <c r="T670">
        <v>1.3</v>
      </c>
      <c r="U670" t="s">
        <v>37</v>
      </c>
      <c r="V670" t="s">
        <v>1141</v>
      </c>
      <c r="W670" t="s">
        <v>1029</v>
      </c>
      <c r="X670" t="s">
        <v>40</v>
      </c>
      <c r="Y670" t="s">
        <v>3287</v>
      </c>
      <c r="Z670">
        <v>6.05</v>
      </c>
      <c r="AA670" t="s">
        <v>37</v>
      </c>
      <c r="AB670">
        <v>1.3</v>
      </c>
      <c r="AC670" t="s">
        <v>37</v>
      </c>
      <c r="AD670">
        <v>5</v>
      </c>
      <c r="AE670">
        <f t="shared" si="74"/>
        <v>105</v>
      </c>
      <c r="AF670" s="8">
        <f t="shared" si="75"/>
        <v>9.4666666666666668</v>
      </c>
      <c r="AG670" s="8">
        <f t="shared" si="76"/>
        <v>0.47333333333333338</v>
      </c>
      <c r="AH670">
        <f t="shared" si="77"/>
        <v>10.07</v>
      </c>
      <c r="AI670">
        <f t="shared" si="78"/>
        <v>0.5</v>
      </c>
      <c r="AJ670" s="9">
        <f t="shared" si="79"/>
        <v>7.347999999999999</v>
      </c>
      <c r="AK670" s="10">
        <f t="shared" si="80"/>
        <v>6.8746666666666654</v>
      </c>
    </row>
    <row r="671" spans="1:37">
      <c r="A671" s="1">
        <v>41639</v>
      </c>
      <c r="B671">
        <v>1026544933511</v>
      </c>
      <c r="C671" t="s">
        <v>3288</v>
      </c>
      <c r="D671" t="s">
        <v>3289</v>
      </c>
      <c r="E671">
        <v>9781429934374</v>
      </c>
      <c r="F671" t="s">
        <v>3290</v>
      </c>
      <c r="G671" t="s">
        <v>3291</v>
      </c>
      <c r="H671" t="s">
        <v>3292</v>
      </c>
      <c r="I671">
        <v>1</v>
      </c>
      <c r="J671" t="s">
        <v>34</v>
      </c>
      <c r="K671" t="s">
        <v>35</v>
      </c>
      <c r="L671">
        <v>12.65</v>
      </c>
      <c r="M671" t="s">
        <v>36</v>
      </c>
      <c r="N671">
        <v>10.99</v>
      </c>
      <c r="O671" t="s">
        <v>36</v>
      </c>
      <c r="P671">
        <v>12.15</v>
      </c>
      <c r="Q671" t="s">
        <v>37</v>
      </c>
      <c r="R671">
        <v>10.56</v>
      </c>
      <c r="S671" t="s">
        <v>37</v>
      </c>
      <c r="T671">
        <v>1.59</v>
      </c>
      <c r="U671" t="s">
        <v>37</v>
      </c>
      <c r="V671" t="s">
        <v>381</v>
      </c>
      <c r="W671" t="s">
        <v>56</v>
      </c>
      <c r="X671" t="s">
        <v>40</v>
      </c>
      <c r="Y671" t="s">
        <v>3293</v>
      </c>
      <c r="Z671">
        <v>7.39</v>
      </c>
      <c r="AA671" t="s">
        <v>37</v>
      </c>
      <c r="AB671">
        <v>1.59</v>
      </c>
      <c r="AC671" t="s">
        <v>37</v>
      </c>
      <c r="AD671">
        <v>13</v>
      </c>
      <c r="AE671">
        <f t="shared" si="74"/>
        <v>113</v>
      </c>
      <c r="AF671" s="8">
        <f t="shared" si="75"/>
        <v>10.752212389380531</v>
      </c>
      <c r="AG671" s="8">
        <f t="shared" si="76"/>
        <v>1.3977876106194691</v>
      </c>
      <c r="AH671">
        <f t="shared" si="77"/>
        <v>11.43</v>
      </c>
      <c r="AI671">
        <f t="shared" si="78"/>
        <v>1.48</v>
      </c>
      <c r="AJ671" s="9">
        <f t="shared" si="79"/>
        <v>8.9819999999999993</v>
      </c>
      <c r="AK671" s="10">
        <f t="shared" si="80"/>
        <v>7.5842123893805304</v>
      </c>
    </row>
    <row r="672" spans="1:37">
      <c r="A672" s="1">
        <v>41639</v>
      </c>
      <c r="B672">
        <v>1026545098515</v>
      </c>
      <c r="C672" t="s">
        <v>3294</v>
      </c>
      <c r="D672" t="s">
        <v>3295</v>
      </c>
      <c r="E672">
        <v>9781250038333</v>
      </c>
      <c r="F672" t="s">
        <v>3092</v>
      </c>
      <c r="G672" t="s">
        <v>3093</v>
      </c>
      <c r="H672" t="s">
        <v>3094</v>
      </c>
      <c r="I672">
        <v>1</v>
      </c>
      <c r="J672" t="s">
        <v>34</v>
      </c>
      <c r="K672" t="s">
        <v>35</v>
      </c>
      <c r="L672">
        <v>16.09</v>
      </c>
      <c r="M672" t="s">
        <v>36</v>
      </c>
      <c r="N672">
        <v>13.99</v>
      </c>
      <c r="O672" t="s">
        <v>36</v>
      </c>
      <c r="P672">
        <v>15.46</v>
      </c>
      <c r="Q672" t="s">
        <v>37</v>
      </c>
      <c r="R672">
        <v>13.44</v>
      </c>
      <c r="S672" t="s">
        <v>37</v>
      </c>
      <c r="T672">
        <v>2.02</v>
      </c>
      <c r="U672" t="s">
        <v>37</v>
      </c>
      <c r="V672" t="s">
        <v>161</v>
      </c>
      <c r="W672" t="s">
        <v>162</v>
      </c>
      <c r="X672" t="s">
        <v>40</v>
      </c>
      <c r="Y672" t="s">
        <v>3296</v>
      </c>
      <c r="Z672">
        <v>9.41</v>
      </c>
      <c r="AA672" t="s">
        <v>37</v>
      </c>
      <c r="AB672">
        <v>2.02</v>
      </c>
      <c r="AC672" t="s">
        <v>37</v>
      </c>
      <c r="AD672">
        <v>5</v>
      </c>
      <c r="AE672">
        <f t="shared" si="74"/>
        <v>105</v>
      </c>
      <c r="AF672" s="8">
        <f t="shared" si="75"/>
        <v>14.723809523809525</v>
      </c>
      <c r="AG672" s="8">
        <f t="shared" si="76"/>
        <v>0.73619047619047617</v>
      </c>
      <c r="AH672">
        <f t="shared" si="77"/>
        <v>15.66</v>
      </c>
      <c r="AI672">
        <f t="shared" si="78"/>
        <v>0.78</v>
      </c>
      <c r="AJ672" s="9">
        <f t="shared" si="79"/>
        <v>11.427999999999999</v>
      </c>
      <c r="AK672" s="10">
        <f t="shared" si="80"/>
        <v>10.691809523809523</v>
      </c>
    </row>
    <row r="673" spans="1:37">
      <c r="A673" s="1">
        <v>41639</v>
      </c>
      <c r="B673">
        <v>1026546713517</v>
      </c>
      <c r="C673" t="s">
        <v>3297</v>
      </c>
      <c r="D673" t="s">
        <v>3298</v>
      </c>
      <c r="E673">
        <v>9781429909051</v>
      </c>
      <c r="F673" t="s">
        <v>3299</v>
      </c>
      <c r="G673" t="s">
        <v>3300</v>
      </c>
      <c r="H673" t="s">
        <v>470</v>
      </c>
      <c r="I673">
        <v>1</v>
      </c>
      <c r="J673" t="s">
        <v>34</v>
      </c>
      <c r="K673" t="s">
        <v>35</v>
      </c>
      <c r="L673">
        <v>10.34</v>
      </c>
      <c r="M673" t="s">
        <v>36</v>
      </c>
      <c r="N673">
        <v>8.99</v>
      </c>
      <c r="O673" t="s">
        <v>36</v>
      </c>
      <c r="P673">
        <v>9.93</v>
      </c>
      <c r="Q673" t="s">
        <v>37</v>
      </c>
      <c r="R673">
        <v>8.64</v>
      </c>
      <c r="S673" t="s">
        <v>37</v>
      </c>
      <c r="T673">
        <v>1.29</v>
      </c>
      <c r="U673" t="s">
        <v>37</v>
      </c>
      <c r="V673" t="s">
        <v>161</v>
      </c>
      <c r="W673" t="s">
        <v>162</v>
      </c>
      <c r="X673" t="s">
        <v>40</v>
      </c>
      <c r="Y673" t="s">
        <v>3301</v>
      </c>
      <c r="Z673">
        <v>6.05</v>
      </c>
      <c r="AA673" t="s">
        <v>37</v>
      </c>
      <c r="AB673">
        <v>1.29</v>
      </c>
      <c r="AC673" t="s">
        <v>37</v>
      </c>
      <c r="AD673">
        <v>5</v>
      </c>
      <c r="AE673">
        <f t="shared" si="74"/>
        <v>105</v>
      </c>
      <c r="AF673" s="8">
        <f t="shared" si="75"/>
        <v>9.4571428571428573</v>
      </c>
      <c r="AG673" s="8">
        <f t="shared" si="76"/>
        <v>0.47285714285714286</v>
      </c>
      <c r="AH673">
        <f t="shared" si="77"/>
        <v>10.06</v>
      </c>
      <c r="AI673">
        <f t="shared" si="78"/>
        <v>0.5</v>
      </c>
      <c r="AJ673" s="9">
        <f t="shared" si="79"/>
        <v>7.3380000000000001</v>
      </c>
      <c r="AK673" s="10">
        <f t="shared" si="80"/>
        <v>6.8651428571428568</v>
      </c>
    </row>
    <row r="674" spans="1:37">
      <c r="A674" s="1">
        <v>41639</v>
      </c>
      <c r="B674">
        <v>1026548185518</v>
      </c>
      <c r="C674" t="s">
        <v>3302</v>
      </c>
      <c r="D674" t="s">
        <v>3303</v>
      </c>
      <c r="E674">
        <v>9781429992800</v>
      </c>
      <c r="F674" t="s">
        <v>78</v>
      </c>
      <c r="G674" t="s">
        <v>79</v>
      </c>
      <c r="H674" t="s">
        <v>80</v>
      </c>
      <c r="I674">
        <v>1</v>
      </c>
      <c r="J674" t="s">
        <v>34</v>
      </c>
      <c r="K674" t="s">
        <v>35</v>
      </c>
      <c r="L674">
        <v>3.44</v>
      </c>
      <c r="M674" t="s">
        <v>36</v>
      </c>
      <c r="N674">
        <v>2.99</v>
      </c>
      <c r="O674" t="s">
        <v>36</v>
      </c>
      <c r="P674">
        <v>3.31</v>
      </c>
      <c r="Q674" t="s">
        <v>37</v>
      </c>
      <c r="R674">
        <v>2.87</v>
      </c>
      <c r="S674" t="s">
        <v>37</v>
      </c>
      <c r="T674">
        <v>0.44</v>
      </c>
      <c r="U674" t="s">
        <v>37</v>
      </c>
      <c r="V674" t="s">
        <v>277</v>
      </c>
      <c r="W674" t="s">
        <v>56</v>
      </c>
      <c r="X674" t="s">
        <v>40</v>
      </c>
      <c r="Y674" t="s">
        <v>3304</v>
      </c>
      <c r="Z674">
        <v>2.0099999999999998</v>
      </c>
      <c r="AA674" t="s">
        <v>37</v>
      </c>
      <c r="AB674">
        <v>0.44</v>
      </c>
      <c r="AC674" t="s">
        <v>37</v>
      </c>
      <c r="AD674">
        <v>13</v>
      </c>
      <c r="AE674">
        <f t="shared" si="74"/>
        <v>113</v>
      </c>
      <c r="AF674" s="8">
        <f t="shared" si="75"/>
        <v>2.9292035398230087</v>
      </c>
      <c r="AG674" s="8">
        <f t="shared" si="76"/>
        <v>0.38079646017699109</v>
      </c>
      <c r="AH674">
        <f t="shared" si="77"/>
        <v>3.11</v>
      </c>
      <c r="AI674">
        <f t="shared" si="78"/>
        <v>0.4</v>
      </c>
      <c r="AJ674" s="9">
        <f t="shared" si="79"/>
        <v>2.4489999999999998</v>
      </c>
      <c r="AK674" s="10">
        <f t="shared" si="80"/>
        <v>2.068203539823009</v>
      </c>
    </row>
    <row r="675" spans="1:37">
      <c r="A675" s="1">
        <v>41639</v>
      </c>
      <c r="B675">
        <v>1026548655515</v>
      </c>
      <c r="C675" t="s">
        <v>3305</v>
      </c>
      <c r="D675" t="s">
        <v>3306</v>
      </c>
      <c r="E675">
        <v>9781250020864</v>
      </c>
      <c r="F675" t="s">
        <v>3307</v>
      </c>
      <c r="G675" t="s">
        <v>3308</v>
      </c>
      <c r="H675" t="s">
        <v>3309</v>
      </c>
      <c r="I675">
        <v>1</v>
      </c>
      <c r="J675" t="s">
        <v>34</v>
      </c>
      <c r="K675" t="s">
        <v>35</v>
      </c>
      <c r="L675">
        <v>14.94</v>
      </c>
      <c r="M675" t="s">
        <v>36</v>
      </c>
      <c r="N675">
        <v>12.99</v>
      </c>
      <c r="O675" t="s">
        <v>36</v>
      </c>
      <c r="P675">
        <v>14.36</v>
      </c>
      <c r="Q675" t="s">
        <v>37</v>
      </c>
      <c r="R675">
        <v>12.48</v>
      </c>
      <c r="S675" t="s">
        <v>37</v>
      </c>
      <c r="T675">
        <v>1.88</v>
      </c>
      <c r="U675" t="s">
        <v>37</v>
      </c>
      <c r="V675" t="s">
        <v>1051</v>
      </c>
      <c r="W675" t="s">
        <v>56</v>
      </c>
      <c r="X675" t="s">
        <v>40</v>
      </c>
      <c r="Y675" t="s">
        <v>3310</v>
      </c>
      <c r="Z675">
        <v>8.74</v>
      </c>
      <c r="AA675" t="s">
        <v>37</v>
      </c>
      <c r="AB675">
        <v>1.88</v>
      </c>
      <c r="AC675" t="s">
        <v>37</v>
      </c>
      <c r="AD675">
        <v>13</v>
      </c>
      <c r="AE675">
        <f t="shared" si="74"/>
        <v>113</v>
      </c>
      <c r="AF675" s="8">
        <f t="shared" si="75"/>
        <v>12.707964601769911</v>
      </c>
      <c r="AG675" s="8">
        <f t="shared" si="76"/>
        <v>1.6520353982300884</v>
      </c>
      <c r="AH675">
        <f t="shared" si="77"/>
        <v>13.51</v>
      </c>
      <c r="AI675">
        <f t="shared" si="78"/>
        <v>1.75</v>
      </c>
      <c r="AJ675" s="9">
        <f t="shared" si="79"/>
        <v>10.616</v>
      </c>
      <c r="AK675" s="10">
        <f t="shared" si="80"/>
        <v>8.9639646017699111</v>
      </c>
    </row>
    <row r="676" spans="1:37">
      <c r="A676" s="1">
        <v>41639</v>
      </c>
      <c r="B676">
        <v>1026549239515</v>
      </c>
      <c r="C676" t="s">
        <v>3311</v>
      </c>
      <c r="D676" t="s">
        <v>3312</v>
      </c>
      <c r="E676">
        <v>9781250038333</v>
      </c>
      <c r="F676" t="s">
        <v>3092</v>
      </c>
      <c r="G676" t="s">
        <v>3093</v>
      </c>
      <c r="H676" t="s">
        <v>3094</v>
      </c>
      <c r="I676">
        <v>1</v>
      </c>
      <c r="J676" t="s">
        <v>34</v>
      </c>
      <c r="K676" t="s">
        <v>35</v>
      </c>
      <c r="L676">
        <v>16.09</v>
      </c>
      <c r="M676" t="s">
        <v>36</v>
      </c>
      <c r="N676">
        <v>13.99</v>
      </c>
      <c r="O676" t="s">
        <v>36</v>
      </c>
      <c r="P676">
        <v>15.46</v>
      </c>
      <c r="Q676" t="s">
        <v>37</v>
      </c>
      <c r="R676">
        <v>13.44</v>
      </c>
      <c r="S676" t="s">
        <v>37</v>
      </c>
      <c r="T676">
        <v>2.02</v>
      </c>
      <c r="U676" t="s">
        <v>37</v>
      </c>
      <c r="V676" t="s">
        <v>3313</v>
      </c>
      <c r="W676" t="s">
        <v>214</v>
      </c>
      <c r="X676" t="s">
        <v>40</v>
      </c>
      <c r="Y676" t="s">
        <v>3314</v>
      </c>
      <c r="Z676">
        <v>9.41</v>
      </c>
      <c r="AA676" t="s">
        <v>37</v>
      </c>
      <c r="AB676">
        <v>2.02</v>
      </c>
      <c r="AC676" t="s">
        <v>37</v>
      </c>
      <c r="AD676">
        <v>13</v>
      </c>
      <c r="AE676">
        <f t="shared" si="74"/>
        <v>113</v>
      </c>
      <c r="AF676" s="8">
        <f t="shared" si="75"/>
        <v>13.681415929203542</v>
      </c>
      <c r="AG676" s="8">
        <f t="shared" si="76"/>
        <v>1.7785840707964604</v>
      </c>
      <c r="AH676">
        <f t="shared" si="77"/>
        <v>14.55</v>
      </c>
      <c r="AI676">
        <f t="shared" si="78"/>
        <v>1.89</v>
      </c>
      <c r="AJ676" s="9">
        <f t="shared" si="79"/>
        <v>11.427999999999999</v>
      </c>
      <c r="AK676" s="10">
        <f t="shared" si="80"/>
        <v>9.6494159292035384</v>
      </c>
    </row>
    <row r="677" spans="1:37">
      <c r="A677" s="1">
        <v>41639</v>
      </c>
      <c r="B677">
        <v>1026551854521</v>
      </c>
      <c r="C677" t="s">
        <v>3315</v>
      </c>
      <c r="D677" t="s">
        <v>3316</v>
      </c>
      <c r="E677">
        <v>9781466834705</v>
      </c>
      <c r="F677" t="s">
        <v>551</v>
      </c>
      <c r="G677" t="s">
        <v>552</v>
      </c>
      <c r="H677" t="s">
        <v>293</v>
      </c>
      <c r="I677">
        <v>1</v>
      </c>
      <c r="J677" t="s">
        <v>34</v>
      </c>
      <c r="K677" t="s">
        <v>35</v>
      </c>
      <c r="L677">
        <v>16.09</v>
      </c>
      <c r="M677" t="s">
        <v>36</v>
      </c>
      <c r="N677">
        <v>13.99</v>
      </c>
      <c r="O677" t="s">
        <v>36</v>
      </c>
      <c r="P677">
        <v>15.46</v>
      </c>
      <c r="Q677" t="s">
        <v>37</v>
      </c>
      <c r="R677">
        <v>13.44</v>
      </c>
      <c r="S677" t="s">
        <v>37</v>
      </c>
      <c r="T677">
        <v>2.02</v>
      </c>
      <c r="U677" t="s">
        <v>37</v>
      </c>
      <c r="V677" t="s">
        <v>3317</v>
      </c>
      <c r="W677" t="s">
        <v>56</v>
      </c>
      <c r="X677" t="s">
        <v>40</v>
      </c>
      <c r="Y677" t="s">
        <v>3318</v>
      </c>
      <c r="Z677">
        <v>9.41</v>
      </c>
      <c r="AA677" t="s">
        <v>37</v>
      </c>
      <c r="AB677">
        <v>2.02</v>
      </c>
      <c r="AC677" t="s">
        <v>37</v>
      </c>
      <c r="AD677">
        <v>13</v>
      </c>
      <c r="AE677">
        <f t="shared" si="74"/>
        <v>113</v>
      </c>
      <c r="AF677" s="8">
        <f t="shared" si="75"/>
        <v>13.681415929203542</v>
      </c>
      <c r="AG677" s="8">
        <f t="shared" si="76"/>
        <v>1.7785840707964604</v>
      </c>
      <c r="AH677">
        <f t="shared" si="77"/>
        <v>14.55</v>
      </c>
      <c r="AI677">
        <f t="shared" si="78"/>
        <v>1.89</v>
      </c>
      <c r="AJ677" s="9">
        <f t="shared" si="79"/>
        <v>11.427999999999999</v>
      </c>
      <c r="AK677" s="10">
        <f t="shared" si="80"/>
        <v>9.6494159292035384</v>
      </c>
    </row>
    <row r="678" spans="1:37">
      <c r="A678" s="1">
        <v>41639</v>
      </c>
      <c r="B678">
        <v>1026552187516</v>
      </c>
      <c r="C678" t="s">
        <v>3319</v>
      </c>
      <c r="D678" t="s">
        <v>3320</v>
      </c>
      <c r="E678">
        <v>9781250031211</v>
      </c>
      <c r="F678" t="s">
        <v>1892</v>
      </c>
      <c r="G678" t="s">
        <v>1893</v>
      </c>
      <c r="H678" t="s">
        <v>1894</v>
      </c>
      <c r="I678">
        <v>1</v>
      </c>
      <c r="J678" t="s">
        <v>34</v>
      </c>
      <c r="K678" t="s">
        <v>35</v>
      </c>
      <c r="L678">
        <v>12.65</v>
      </c>
      <c r="M678" t="s">
        <v>36</v>
      </c>
      <c r="N678">
        <v>10.99</v>
      </c>
      <c r="O678" t="s">
        <v>36</v>
      </c>
      <c r="P678">
        <v>12.15</v>
      </c>
      <c r="Q678" t="s">
        <v>37</v>
      </c>
      <c r="R678">
        <v>10.56</v>
      </c>
      <c r="S678" t="s">
        <v>37</v>
      </c>
      <c r="T678">
        <v>1.59</v>
      </c>
      <c r="U678" t="s">
        <v>37</v>
      </c>
      <c r="V678" t="s">
        <v>3321</v>
      </c>
      <c r="W678" t="s">
        <v>214</v>
      </c>
      <c r="X678" t="s">
        <v>40</v>
      </c>
      <c r="Y678" t="s">
        <v>3322</v>
      </c>
      <c r="Z678">
        <v>7.39</v>
      </c>
      <c r="AA678" t="s">
        <v>37</v>
      </c>
      <c r="AB678">
        <v>1.59</v>
      </c>
      <c r="AC678" t="s">
        <v>37</v>
      </c>
      <c r="AD678">
        <v>13</v>
      </c>
      <c r="AE678">
        <f t="shared" si="74"/>
        <v>113</v>
      </c>
      <c r="AF678" s="8">
        <f t="shared" si="75"/>
        <v>10.752212389380531</v>
      </c>
      <c r="AG678" s="8">
        <f t="shared" si="76"/>
        <v>1.3977876106194691</v>
      </c>
      <c r="AH678">
        <f t="shared" si="77"/>
        <v>11.43</v>
      </c>
      <c r="AI678">
        <f t="shared" si="78"/>
        <v>1.48</v>
      </c>
      <c r="AJ678" s="9">
        <f t="shared" si="79"/>
        <v>8.9819999999999993</v>
      </c>
      <c r="AK678" s="10">
        <f t="shared" si="80"/>
        <v>7.5842123893805304</v>
      </c>
    </row>
    <row r="679" spans="1:37">
      <c r="A679" s="1">
        <v>41639</v>
      </c>
      <c r="B679">
        <v>1026552561513</v>
      </c>
      <c r="C679" t="s">
        <v>3323</v>
      </c>
      <c r="D679" t="s">
        <v>3324</v>
      </c>
      <c r="E679">
        <v>9780805099485</v>
      </c>
      <c r="F679" t="s">
        <v>1761</v>
      </c>
      <c r="G679" t="s">
        <v>1762</v>
      </c>
      <c r="H679" t="s">
        <v>1763</v>
      </c>
      <c r="I679">
        <v>1</v>
      </c>
      <c r="J679" t="s">
        <v>34</v>
      </c>
      <c r="K679" t="s">
        <v>35</v>
      </c>
      <c r="L679">
        <v>12.64</v>
      </c>
      <c r="M679" t="s">
        <v>36</v>
      </c>
      <c r="N679">
        <v>10.99</v>
      </c>
      <c r="O679" t="s">
        <v>36</v>
      </c>
      <c r="P679">
        <v>12.15</v>
      </c>
      <c r="Q679" t="s">
        <v>37</v>
      </c>
      <c r="R679">
        <v>10.56</v>
      </c>
      <c r="S679" t="s">
        <v>37</v>
      </c>
      <c r="T679">
        <v>1.59</v>
      </c>
      <c r="U679" t="s">
        <v>37</v>
      </c>
      <c r="V679" t="s">
        <v>3325</v>
      </c>
      <c r="W679" t="s">
        <v>56</v>
      </c>
      <c r="X679" t="s">
        <v>40</v>
      </c>
      <c r="Y679" t="s">
        <v>3326</v>
      </c>
      <c r="Z679">
        <v>7.39</v>
      </c>
      <c r="AA679" t="s">
        <v>37</v>
      </c>
      <c r="AB679">
        <v>1.59</v>
      </c>
      <c r="AC679" t="s">
        <v>37</v>
      </c>
      <c r="AD679">
        <v>13</v>
      </c>
      <c r="AE679">
        <f t="shared" si="74"/>
        <v>113</v>
      </c>
      <c r="AF679" s="8">
        <f t="shared" si="75"/>
        <v>10.752212389380531</v>
      </c>
      <c r="AG679" s="8">
        <f t="shared" si="76"/>
        <v>1.3977876106194691</v>
      </c>
      <c r="AH679">
        <f t="shared" si="77"/>
        <v>11.43</v>
      </c>
      <c r="AI679">
        <f t="shared" si="78"/>
        <v>1.48</v>
      </c>
      <c r="AJ679" s="9">
        <f t="shared" si="79"/>
        <v>8.9819999999999993</v>
      </c>
      <c r="AK679" s="10">
        <f t="shared" si="80"/>
        <v>7.5842123893805304</v>
      </c>
    </row>
    <row r="680" spans="1:37">
      <c r="A680" s="1">
        <v>41639</v>
      </c>
      <c r="B680">
        <v>1026554052519</v>
      </c>
      <c r="C680" t="s">
        <v>3327</v>
      </c>
      <c r="D680" t="s">
        <v>3328</v>
      </c>
      <c r="E680">
        <v>9781429996907</v>
      </c>
      <c r="F680" t="s">
        <v>3329</v>
      </c>
      <c r="G680" t="s">
        <v>3330</v>
      </c>
      <c r="H680" t="s">
        <v>3331</v>
      </c>
      <c r="I680">
        <v>1</v>
      </c>
      <c r="J680" t="s">
        <v>34</v>
      </c>
      <c r="K680" t="s">
        <v>35</v>
      </c>
      <c r="L680">
        <v>16.09</v>
      </c>
      <c r="M680" t="s">
        <v>36</v>
      </c>
      <c r="N680">
        <v>13.99</v>
      </c>
      <c r="O680" t="s">
        <v>36</v>
      </c>
      <c r="P680">
        <v>15.46</v>
      </c>
      <c r="Q680" t="s">
        <v>37</v>
      </c>
      <c r="R680">
        <v>13.44</v>
      </c>
      <c r="S680" t="s">
        <v>37</v>
      </c>
      <c r="T680">
        <v>2.02</v>
      </c>
      <c r="U680" t="s">
        <v>37</v>
      </c>
      <c r="V680" t="s">
        <v>3332</v>
      </c>
      <c r="W680" t="s">
        <v>154</v>
      </c>
      <c r="X680" t="s">
        <v>40</v>
      </c>
      <c r="Y680" t="s">
        <v>3333</v>
      </c>
      <c r="Z680">
        <v>9.41</v>
      </c>
      <c r="AA680" t="s">
        <v>37</v>
      </c>
      <c r="AB680">
        <v>2.02</v>
      </c>
      <c r="AC680" t="s">
        <v>37</v>
      </c>
      <c r="AD680">
        <v>5</v>
      </c>
      <c r="AE680">
        <f t="shared" si="74"/>
        <v>105</v>
      </c>
      <c r="AF680" s="8">
        <f t="shared" si="75"/>
        <v>14.723809523809525</v>
      </c>
      <c r="AG680" s="8">
        <f t="shared" si="76"/>
        <v>0.73619047619047617</v>
      </c>
      <c r="AH680">
        <f t="shared" si="77"/>
        <v>15.66</v>
      </c>
      <c r="AI680">
        <f t="shared" si="78"/>
        <v>0.78</v>
      </c>
      <c r="AJ680" s="9">
        <f t="shared" si="79"/>
        <v>11.427999999999999</v>
      </c>
      <c r="AK680" s="10">
        <f t="shared" si="80"/>
        <v>10.691809523809523</v>
      </c>
    </row>
    <row r="681" spans="1:37">
      <c r="A681" s="1">
        <v>41639</v>
      </c>
      <c r="B681">
        <v>1026560386514</v>
      </c>
      <c r="C681" t="s">
        <v>3334</v>
      </c>
      <c r="D681" t="s">
        <v>3335</v>
      </c>
      <c r="E681">
        <v>9781250030962</v>
      </c>
      <c r="F681" t="s">
        <v>2081</v>
      </c>
      <c r="G681" t="s">
        <v>2082</v>
      </c>
      <c r="H681" t="s">
        <v>1894</v>
      </c>
      <c r="I681">
        <v>1</v>
      </c>
      <c r="J681" t="s">
        <v>34</v>
      </c>
      <c r="K681" t="s">
        <v>35</v>
      </c>
      <c r="L681">
        <v>12.64</v>
      </c>
      <c r="M681" t="s">
        <v>36</v>
      </c>
      <c r="N681">
        <v>10.99</v>
      </c>
      <c r="O681" t="s">
        <v>36</v>
      </c>
      <c r="P681">
        <v>12.15</v>
      </c>
      <c r="Q681" t="s">
        <v>37</v>
      </c>
      <c r="R681">
        <v>10.56</v>
      </c>
      <c r="S681" t="s">
        <v>37</v>
      </c>
      <c r="T681">
        <v>1.59</v>
      </c>
      <c r="U681" t="s">
        <v>37</v>
      </c>
      <c r="V681" t="s">
        <v>161</v>
      </c>
      <c r="W681" t="s">
        <v>162</v>
      </c>
      <c r="X681" t="s">
        <v>40</v>
      </c>
      <c r="Y681" t="s">
        <v>3336</v>
      </c>
      <c r="Z681">
        <v>7.39</v>
      </c>
      <c r="AA681" t="s">
        <v>37</v>
      </c>
      <c r="AB681">
        <v>1.59</v>
      </c>
      <c r="AC681" t="s">
        <v>37</v>
      </c>
      <c r="AD681">
        <v>5</v>
      </c>
      <c r="AE681">
        <f t="shared" si="74"/>
        <v>105</v>
      </c>
      <c r="AF681" s="8">
        <f t="shared" si="75"/>
        <v>11.571428571428571</v>
      </c>
      <c r="AG681" s="8">
        <f t="shared" si="76"/>
        <v>0.57857142857142851</v>
      </c>
      <c r="AH681">
        <f t="shared" si="77"/>
        <v>12.3</v>
      </c>
      <c r="AI681">
        <f t="shared" si="78"/>
        <v>0.61</v>
      </c>
      <c r="AJ681" s="9">
        <f t="shared" si="79"/>
        <v>8.9819999999999993</v>
      </c>
      <c r="AK681" s="10">
        <f t="shared" si="80"/>
        <v>8.4034285714285701</v>
      </c>
    </row>
    <row r="682" spans="1:37">
      <c r="A682" s="1">
        <v>41639</v>
      </c>
      <c r="B682">
        <v>1026561717516</v>
      </c>
      <c r="C682" t="s">
        <v>3337</v>
      </c>
      <c r="D682" t="s">
        <v>3338</v>
      </c>
      <c r="E682">
        <v>9781429960632</v>
      </c>
      <c r="F682" t="s">
        <v>1802</v>
      </c>
      <c r="G682" t="s">
        <v>1803</v>
      </c>
      <c r="H682" t="s">
        <v>46</v>
      </c>
      <c r="I682">
        <v>1</v>
      </c>
      <c r="J682" t="s">
        <v>34</v>
      </c>
      <c r="K682" t="s">
        <v>35</v>
      </c>
      <c r="L682">
        <v>11.5</v>
      </c>
      <c r="M682" t="s">
        <v>36</v>
      </c>
      <c r="N682">
        <v>9.99</v>
      </c>
      <c r="O682" t="s">
        <v>36</v>
      </c>
      <c r="P682">
        <v>11.05</v>
      </c>
      <c r="Q682" t="s">
        <v>37</v>
      </c>
      <c r="R682">
        <v>9.6</v>
      </c>
      <c r="S682" t="s">
        <v>37</v>
      </c>
      <c r="T682">
        <v>1.45</v>
      </c>
      <c r="U682" t="s">
        <v>37</v>
      </c>
      <c r="V682" t="s">
        <v>3216</v>
      </c>
      <c r="W682" t="s">
        <v>193</v>
      </c>
      <c r="X682" t="s">
        <v>40</v>
      </c>
      <c r="Y682" t="s">
        <v>3217</v>
      </c>
      <c r="Z682">
        <v>6.72</v>
      </c>
      <c r="AA682" t="s">
        <v>37</v>
      </c>
      <c r="AB682">
        <v>1.45</v>
      </c>
      <c r="AC682" t="s">
        <v>37</v>
      </c>
      <c r="AD682">
        <v>5</v>
      </c>
      <c r="AE682">
        <f t="shared" si="74"/>
        <v>105</v>
      </c>
      <c r="AF682" s="8">
        <f t="shared" si="75"/>
        <v>10.523809523809524</v>
      </c>
      <c r="AG682" s="8">
        <f t="shared" si="76"/>
        <v>0.52619047619047621</v>
      </c>
      <c r="AH682">
        <f t="shared" si="77"/>
        <v>11.19</v>
      </c>
      <c r="AI682">
        <f t="shared" si="78"/>
        <v>0.55000000000000004</v>
      </c>
      <c r="AJ682" s="9">
        <f t="shared" si="79"/>
        <v>8.17</v>
      </c>
      <c r="AK682" s="10">
        <f t="shared" si="80"/>
        <v>7.6438095238095238</v>
      </c>
    </row>
    <row r="683" spans="1:37">
      <c r="A683" s="1">
        <v>41639</v>
      </c>
      <c r="B683">
        <v>1026562051514</v>
      </c>
      <c r="C683" t="s">
        <v>3339</v>
      </c>
      <c r="D683" t="s">
        <v>3340</v>
      </c>
      <c r="E683">
        <v>9781429908276</v>
      </c>
      <c r="F683" t="s">
        <v>638</v>
      </c>
      <c r="G683" t="s">
        <v>639</v>
      </c>
      <c r="H683" t="s">
        <v>640</v>
      </c>
      <c r="I683">
        <v>1</v>
      </c>
      <c r="J683" t="s">
        <v>34</v>
      </c>
      <c r="K683" t="s">
        <v>35</v>
      </c>
      <c r="L683">
        <v>12.65</v>
      </c>
      <c r="M683" t="s">
        <v>36</v>
      </c>
      <c r="N683">
        <v>10.99</v>
      </c>
      <c r="O683" t="s">
        <v>36</v>
      </c>
      <c r="P683">
        <v>12.15</v>
      </c>
      <c r="Q683" t="s">
        <v>37</v>
      </c>
      <c r="R683">
        <v>10.56</v>
      </c>
      <c r="S683" t="s">
        <v>37</v>
      </c>
      <c r="T683">
        <v>1.59</v>
      </c>
      <c r="U683" t="s">
        <v>37</v>
      </c>
      <c r="V683" t="s">
        <v>3341</v>
      </c>
      <c r="W683" t="s">
        <v>193</v>
      </c>
      <c r="X683" t="s">
        <v>40</v>
      </c>
      <c r="Y683" t="s">
        <v>3342</v>
      </c>
      <c r="Z683">
        <v>7.39</v>
      </c>
      <c r="AA683" t="s">
        <v>37</v>
      </c>
      <c r="AB683">
        <v>1.59</v>
      </c>
      <c r="AC683" t="s">
        <v>37</v>
      </c>
      <c r="AD683">
        <v>5</v>
      </c>
      <c r="AE683">
        <f t="shared" si="74"/>
        <v>105</v>
      </c>
      <c r="AF683" s="8">
        <f t="shared" si="75"/>
        <v>11.571428571428571</v>
      </c>
      <c r="AG683" s="8">
        <f t="shared" si="76"/>
        <v>0.57857142857142851</v>
      </c>
      <c r="AH683">
        <f t="shared" si="77"/>
        <v>12.3</v>
      </c>
      <c r="AI683">
        <f t="shared" si="78"/>
        <v>0.61</v>
      </c>
      <c r="AJ683" s="9">
        <f t="shared" si="79"/>
        <v>8.9819999999999993</v>
      </c>
      <c r="AK683" s="10">
        <f t="shared" si="80"/>
        <v>8.4034285714285701</v>
      </c>
    </row>
    <row r="684" spans="1:37">
      <c r="A684" s="1">
        <v>41639</v>
      </c>
      <c r="B684">
        <v>1026564124518</v>
      </c>
      <c r="C684" t="s">
        <v>3343</v>
      </c>
      <c r="D684" t="s">
        <v>3344</v>
      </c>
      <c r="E684">
        <v>9781429911580</v>
      </c>
      <c r="F684" t="s">
        <v>3345</v>
      </c>
      <c r="G684" t="s">
        <v>3346</v>
      </c>
      <c r="H684" t="s">
        <v>410</v>
      </c>
      <c r="I684">
        <v>1</v>
      </c>
      <c r="J684" t="s">
        <v>34</v>
      </c>
      <c r="K684" t="s">
        <v>35</v>
      </c>
      <c r="L684">
        <v>10.34</v>
      </c>
      <c r="M684" t="s">
        <v>36</v>
      </c>
      <c r="N684">
        <v>8.99</v>
      </c>
      <c r="O684" t="s">
        <v>36</v>
      </c>
      <c r="P684">
        <v>9.93</v>
      </c>
      <c r="Q684" t="s">
        <v>37</v>
      </c>
      <c r="R684">
        <v>8.64</v>
      </c>
      <c r="S684" t="s">
        <v>37</v>
      </c>
      <c r="T684">
        <v>1.29</v>
      </c>
      <c r="U684" t="s">
        <v>37</v>
      </c>
      <c r="V684" t="s">
        <v>3347</v>
      </c>
      <c r="W684" t="s">
        <v>744</v>
      </c>
      <c r="X684" t="s">
        <v>40</v>
      </c>
      <c r="Y684" t="s">
        <v>3348</v>
      </c>
      <c r="Z684">
        <v>6.05</v>
      </c>
      <c r="AA684" t="s">
        <v>37</v>
      </c>
      <c r="AB684">
        <v>1.29</v>
      </c>
      <c r="AC684" t="s">
        <v>37</v>
      </c>
      <c r="AD684">
        <v>15</v>
      </c>
      <c r="AE684">
        <f t="shared" si="74"/>
        <v>115</v>
      </c>
      <c r="AF684" s="8">
        <f t="shared" si="75"/>
        <v>8.6347826086956516</v>
      </c>
      <c r="AG684" s="8">
        <f t="shared" si="76"/>
        <v>1.2952173913043479</v>
      </c>
      <c r="AH684">
        <f t="shared" si="77"/>
        <v>9.18</v>
      </c>
      <c r="AI684">
        <f t="shared" si="78"/>
        <v>1.37</v>
      </c>
      <c r="AJ684" s="9">
        <f t="shared" si="79"/>
        <v>7.3380000000000001</v>
      </c>
      <c r="AK684" s="10">
        <f t="shared" si="80"/>
        <v>6.042782608695652</v>
      </c>
    </row>
    <row r="685" spans="1:37">
      <c r="A685" s="1">
        <v>41639</v>
      </c>
      <c r="B685">
        <v>1026565099515</v>
      </c>
      <c r="C685" t="s">
        <v>3349</v>
      </c>
      <c r="D685" t="s">
        <v>3350</v>
      </c>
      <c r="E685">
        <v>9781466850491</v>
      </c>
      <c r="F685" t="s">
        <v>694</v>
      </c>
      <c r="G685" t="s">
        <v>695</v>
      </c>
      <c r="H685" t="s">
        <v>696</v>
      </c>
      <c r="I685">
        <v>1</v>
      </c>
      <c r="J685" t="s">
        <v>34</v>
      </c>
      <c r="K685" t="s">
        <v>35</v>
      </c>
      <c r="L685">
        <v>0</v>
      </c>
      <c r="M685" t="s">
        <v>36</v>
      </c>
      <c r="N685">
        <v>0</v>
      </c>
      <c r="O685" t="s">
        <v>36</v>
      </c>
      <c r="P685">
        <v>0</v>
      </c>
      <c r="Q685" t="s">
        <v>37</v>
      </c>
      <c r="R685">
        <v>0</v>
      </c>
      <c r="S685" t="s">
        <v>37</v>
      </c>
      <c r="T685">
        <v>0</v>
      </c>
      <c r="U685" t="s">
        <v>37</v>
      </c>
      <c r="V685" t="s">
        <v>119</v>
      </c>
      <c r="W685" t="s">
        <v>56</v>
      </c>
      <c r="X685" t="s">
        <v>40</v>
      </c>
      <c r="Y685" t="s">
        <v>2145</v>
      </c>
      <c r="Z685">
        <v>0</v>
      </c>
      <c r="AA685" t="s">
        <v>37</v>
      </c>
      <c r="AB685">
        <v>0</v>
      </c>
      <c r="AC685" t="s">
        <v>37</v>
      </c>
      <c r="AD685">
        <v>13</v>
      </c>
      <c r="AE685">
        <f t="shared" si="74"/>
        <v>113</v>
      </c>
      <c r="AF685" s="8">
        <f t="shared" si="75"/>
        <v>0</v>
      </c>
      <c r="AG685" s="8">
        <f t="shared" si="76"/>
        <v>0</v>
      </c>
      <c r="AH685">
        <f t="shared" si="77"/>
        <v>0</v>
      </c>
      <c r="AI685">
        <f t="shared" si="78"/>
        <v>0</v>
      </c>
      <c r="AJ685" s="9">
        <f t="shared" si="79"/>
        <v>0</v>
      </c>
      <c r="AK685" s="10">
        <f t="shared" si="80"/>
        <v>0</v>
      </c>
    </row>
    <row r="686" spans="1:37">
      <c r="A686" s="1">
        <v>41639</v>
      </c>
      <c r="B686">
        <v>1026568985516</v>
      </c>
      <c r="C686" t="s">
        <v>3351</v>
      </c>
      <c r="D686" t="s">
        <v>3352</v>
      </c>
      <c r="E686">
        <v>9781429971171</v>
      </c>
      <c r="F686" t="s">
        <v>2342</v>
      </c>
      <c r="G686" t="s">
        <v>2343</v>
      </c>
      <c r="H686" t="s">
        <v>191</v>
      </c>
      <c r="I686">
        <v>1</v>
      </c>
      <c r="J686" t="s">
        <v>34</v>
      </c>
      <c r="K686" t="s">
        <v>35</v>
      </c>
      <c r="L686">
        <v>3.44</v>
      </c>
      <c r="M686" t="s">
        <v>36</v>
      </c>
      <c r="N686">
        <v>2.99</v>
      </c>
      <c r="O686" t="s">
        <v>36</v>
      </c>
      <c r="P686">
        <v>3.31</v>
      </c>
      <c r="Q686" t="s">
        <v>37</v>
      </c>
      <c r="R686">
        <v>2.87</v>
      </c>
      <c r="S686" t="s">
        <v>37</v>
      </c>
      <c r="T686">
        <v>0.44</v>
      </c>
      <c r="U686" t="s">
        <v>37</v>
      </c>
      <c r="V686" t="s">
        <v>1129</v>
      </c>
      <c r="W686" t="s">
        <v>140</v>
      </c>
      <c r="X686" t="s">
        <v>40</v>
      </c>
      <c r="Y686" t="s">
        <v>3353</v>
      </c>
      <c r="Z686">
        <v>2.0099999999999998</v>
      </c>
      <c r="AA686" t="s">
        <v>37</v>
      </c>
      <c r="AB686">
        <v>0.44</v>
      </c>
      <c r="AC686" t="s">
        <v>37</v>
      </c>
      <c r="AD686">
        <v>5</v>
      </c>
      <c r="AE686">
        <f t="shared" si="74"/>
        <v>105</v>
      </c>
      <c r="AF686" s="8">
        <f t="shared" si="75"/>
        <v>3.1523809523809523</v>
      </c>
      <c r="AG686" s="8">
        <f t="shared" si="76"/>
        <v>0.1576190476190476</v>
      </c>
      <c r="AH686">
        <f t="shared" si="77"/>
        <v>3.35</v>
      </c>
      <c r="AI686">
        <f t="shared" si="78"/>
        <v>0.16</v>
      </c>
      <c r="AJ686" s="9">
        <f t="shared" si="79"/>
        <v>2.4489999999999998</v>
      </c>
      <c r="AK686" s="10">
        <f t="shared" si="80"/>
        <v>2.2913809523809521</v>
      </c>
    </row>
    <row r="687" spans="1:37">
      <c r="A687" s="1">
        <v>41639</v>
      </c>
      <c r="B687">
        <v>1026568986516</v>
      </c>
      <c r="C687" t="s">
        <v>3351</v>
      </c>
      <c r="D687" t="s">
        <v>3352</v>
      </c>
      <c r="E687">
        <v>9781429923149</v>
      </c>
      <c r="F687" t="s">
        <v>3354</v>
      </c>
      <c r="G687" t="s">
        <v>3355</v>
      </c>
      <c r="H687" t="s">
        <v>191</v>
      </c>
      <c r="I687">
        <v>1</v>
      </c>
      <c r="J687" t="s">
        <v>34</v>
      </c>
      <c r="K687" t="s">
        <v>35</v>
      </c>
      <c r="L687">
        <v>3.44</v>
      </c>
      <c r="M687" t="s">
        <v>36</v>
      </c>
      <c r="N687">
        <v>2.99</v>
      </c>
      <c r="O687" t="s">
        <v>36</v>
      </c>
      <c r="P687">
        <v>3.31</v>
      </c>
      <c r="Q687" t="s">
        <v>37</v>
      </c>
      <c r="R687">
        <v>2.87</v>
      </c>
      <c r="S687" t="s">
        <v>37</v>
      </c>
      <c r="T687">
        <v>0.44</v>
      </c>
      <c r="U687" t="s">
        <v>37</v>
      </c>
      <c r="V687" t="s">
        <v>1129</v>
      </c>
      <c r="W687" t="s">
        <v>140</v>
      </c>
      <c r="X687" t="s">
        <v>40</v>
      </c>
      <c r="Y687" t="s">
        <v>3353</v>
      </c>
      <c r="Z687">
        <v>2.0099999999999998</v>
      </c>
      <c r="AA687" t="s">
        <v>37</v>
      </c>
      <c r="AB687">
        <v>0.44</v>
      </c>
      <c r="AC687" t="s">
        <v>37</v>
      </c>
      <c r="AD687">
        <v>5</v>
      </c>
      <c r="AE687">
        <f t="shared" si="74"/>
        <v>105</v>
      </c>
      <c r="AF687" s="8">
        <f t="shared" si="75"/>
        <v>3.1523809523809523</v>
      </c>
      <c r="AG687" s="8">
        <f t="shared" si="76"/>
        <v>0.1576190476190476</v>
      </c>
      <c r="AH687">
        <f t="shared" si="77"/>
        <v>3.35</v>
      </c>
      <c r="AI687">
        <f t="shared" si="78"/>
        <v>0.16</v>
      </c>
      <c r="AJ687" s="9">
        <f t="shared" si="79"/>
        <v>2.4489999999999998</v>
      </c>
      <c r="AK687" s="10">
        <f t="shared" si="80"/>
        <v>2.2913809523809521</v>
      </c>
    </row>
    <row r="688" spans="1:37">
      <c r="A688" s="1">
        <v>41639</v>
      </c>
      <c r="B688">
        <v>1026568987516</v>
      </c>
      <c r="C688" t="s">
        <v>3351</v>
      </c>
      <c r="D688" t="s">
        <v>3352</v>
      </c>
      <c r="E688">
        <v>9781429926225</v>
      </c>
      <c r="F688" t="s">
        <v>704</v>
      </c>
      <c r="G688" t="s">
        <v>705</v>
      </c>
      <c r="H688" t="s">
        <v>191</v>
      </c>
      <c r="I688">
        <v>1</v>
      </c>
      <c r="J688" t="s">
        <v>34</v>
      </c>
      <c r="K688" t="s">
        <v>35</v>
      </c>
      <c r="L688">
        <v>3.44</v>
      </c>
      <c r="M688" t="s">
        <v>36</v>
      </c>
      <c r="N688">
        <v>2.99</v>
      </c>
      <c r="O688" t="s">
        <v>36</v>
      </c>
      <c r="P688">
        <v>3.31</v>
      </c>
      <c r="Q688" t="s">
        <v>37</v>
      </c>
      <c r="R688">
        <v>2.87</v>
      </c>
      <c r="S688" t="s">
        <v>37</v>
      </c>
      <c r="T688">
        <v>0.44</v>
      </c>
      <c r="U688" t="s">
        <v>37</v>
      </c>
      <c r="V688" t="s">
        <v>1129</v>
      </c>
      <c r="W688" t="s">
        <v>140</v>
      </c>
      <c r="X688" t="s">
        <v>40</v>
      </c>
      <c r="Y688" t="s">
        <v>3353</v>
      </c>
      <c r="Z688">
        <v>2.0099999999999998</v>
      </c>
      <c r="AA688" t="s">
        <v>37</v>
      </c>
      <c r="AB688">
        <v>0.44</v>
      </c>
      <c r="AC688" t="s">
        <v>37</v>
      </c>
      <c r="AD688">
        <v>5</v>
      </c>
      <c r="AE688">
        <f t="shared" si="74"/>
        <v>105</v>
      </c>
      <c r="AF688" s="8">
        <f t="shared" si="75"/>
        <v>3.1523809523809523</v>
      </c>
      <c r="AG688" s="8">
        <f t="shared" si="76"/>
        <v>0.1576190476190476</v>
      </c>
      <c r="AH688">
        <f t="shared" si="77"/>
        <v>3.35</v>
      </c>
      <c r="AI688">
        <f t="shared" si="78"/>
        <v>0.16</v>
      </c>
      <c r="AJ688" s="9">
        <f t="shared" si="79"/>
        <v>2.4489999999999998</v>
      </c>
      <c r="AK688" s="10">
        <f t="shared" si="80"/>
        <v>2.2913809523809521</v>
      </c>
    </row>
    <row r="689" spans="1:37">
      <c r="A689" s="1">
        <v>41639</v>
      </c>
      <c r="B689">
        <v>1026569776512</v>
      </c>
      <c r="C689" t="s">
        <v>3356</v>
      </c>
      <c r="D689" t="s">
        <v>3357</v>
      </c>
      <c r="E689">
        <v>9781429943840</v>
      </c>
      <c r="F689" t="s">
        <v>3358</v>
      </c>
      <c r="G689" t="s">
        <v>3359</v>
      </c>
      <c r="H689" t="s">
        <v>62</v>
      </c>
      <c r="I689">
        <v>1</v>
      </c>
      <c r="J689" t="s">
        <v>34</v>
      </c>
      <c r="K689" t="s">
        <v>35</v>
      </c>
      <c r="L689">
        <v>16.09</v>
      </c>
      <c r="M689" t="s">
        <v>36</v>
      </c>
      <c r="N689">
        <v>13.99</v>
      </c>
      <c r="O689" t="s">
        <v>36</v>
      </c>
      <c r="P689">
        <v>15.46</v>
      </c>
      <c r="Q689" t="s">
        <v>37</v>
      </c>
      <c r="R689">
        <v>13.44</v>
      </c>
      <c r="S689" t="s">
        <v>37</v>
      </c>
      <c r="T689">
        <v>2.02</v>
      </c>
      <c r="U689" t="s">
        <v>37</v>
      </c>
      <c r="V689" t="s">
        <v>119</v>
      </c>
      <c r="W689" t="s">
        <v>56</v>
      </c>
      <c r="X689" t="s">
        <v>40</v>
      </c>
      <c r="Y689" t="s">
        <v>3360</v>
      </c>
      <c r="Z689">
        <v>9.41</v>
      </c>
      <c r="AA689" t="s">
        <v>37</v>
      </c>
      <c r="AB689">
        <v>2.02</v>
      </c>
      <c r="AC689" t="s">
        <v>37</v>
      </c>
      <c r="AD689">
        <v>13</v>
      </c>
      <c r="AE689">
        <f t="shared" si="74"/>
        <v>113</v>
      </c>
      <c r="AF689" s="8">
        <f t="shared" si="75"/>
        <v>13.681415929203542</v>
      </c>
      <c r="AG689" s="8">
        <f t="shared" si="76"/>
        <v>1.7785840707964604</v>
      </c>
      <c r="AH689">
        <f t="shared" si="77"/>
        <v>14.55</v>
      </c>
      <c r="AI689">
        <f t="shared" si="78"/>
        <v>1.89</v>
      </c>
      <c r="AJ689" s="9">
        <f t="shared" si="79"/>
        <v>11.427999999999999</v>
      </c>
      <c r="AK689" s="10">
        <f t="shared" si="80"/>
        <v>9.6494159292035384</v>
      </c>
    </row>
    <row r="690" spans="1:37">
      <c r="A690" s="1">
        <v>41639</v>
      </c>
      <c r="B690">
        <v>1026570973522</v>
      </c>
      <c r="C690" t="s">
        <v>3361</v>
      </c>
      <c r="D690" t="s">
        <v>3362</v>
      </c>
      <c r="E690">
        <v>9781429963930</v>
      </c>
      <c r="F690" t="s">
        <v>66</v>
      </c>
      <c r="G690" t="s">
        <v>67</v>
      </c>
      <c r="H690" t="s">
        <v>62</v>
      </c>
      <c r="I690">
        <v>1</v>
      </c>
      <c r="J690" t="s">
        <v>34</v>
      </c>
      <c r="K690" t="s">
        <v>35</v>
      </c>
      <c r="L690">
        <v>10.34</v>
      </c>
      <c r="M690" t="s">
        <v>36</v>
      </c>
      <c r="N690">
        <v>8.99</v>
      </c>
      <c r="O690" t="s">
        <v>36</v>
      </c>
      <c r="P690">
        <v>9.93</v>
      </c>
      <c r="Q690" t="s">
        <v>37</v>
      </c>
      <c r="R690">
        <v>8.64</v>
      </c>
      <c r="S690" t="s">
        <v>37</v>
      </c>
      <c r="T690">
        <v>1.29</v>
      </c>
      <c r="U690" t="s">
        <v>37</v>
      </c>
      <c r="V690" t="s">
        <v>3363</v>
      </c>
      <c r="W690" t="s">
        <v>299</v>
      </c>
      <c r="X690" t="s">
        <v>40</v>
      </c>
      <c r="Y690" t="s">
        <v>3364</v>
      </c>
      <c r="Z690">
        <v>6.05</v>
      </c>
      <c r="AA690" t="s">
        <v>37</v>
      </c>
      <c r="AB690">
        <v>1.29</v>
      </c>
      <c r="AC690" t="s">
        <v>37</v>
      </c>
      <c r="AD690">
        <v>5</v>
      </c>
      <c r="AE690">
        <f t="shared" si="74"/>
        <v>105</v>
      </c>
      <c r="AF690" s="8">
        <f t="shared" si="75"/>
        <v>9.4571428571428573</v>
      </c>
      <c r="AG690" s="8">
        <f t="shared" si="76"/>
        <v>0.47285714285714286</v>
      </c>
      <c r="AH690">
        <f t="shared" si="77"/>
        <v>10.06</v>
      </c>
      <c r="AI690">
        <f t="shared" si="78"/>
        <v>0.5</v>
      </c>
      <c r="AJ690" s="9">
        <f t="shared" si="79"/>
        <v>7.3380000000000001</v>
      </c>
      <c r="AK690" s="10">
        <f t="shared" si="80"/>
        <v>6.8651428571428568</v>
      </c>
    </row>
    <row r="691" spans="1:37">
      <c r="A691" s="1">
        <v>41639</v>
      </c>
      <c r="B691">
        <v>1026572526514</v>
      </c>
      <c r="C691" t="s">
        <v>3365</v>
      </c>
      <c r="D691" t="s">
        <v>3366</v>
      </c>
      <c r="E691">
        <v>9781429915434</v>
      </c>
      <c r="F691" t="s">
        <v>1612</v>
      </c>
      <c r="G691" t="s">
        <v>1613</v>
      </c>
      <c r="H691" t="s">
        <v>444</v>
      </c>
      <c r="I691">
        <v>1</v>
      </c>
      <c r="J691" t="s">
        <v>34</v>
      </c>
      <c r="K691" t="s">
        <v>35</v>
      </c>
      <c r="L691">
        <v>11.5</v>
      </c>
      <c r="M691" t="s">
        <v>36</v>
      </c>
      <c r="N691">
        <v>9.99</v>
      </c>
      <c r="O691" t="s">
        <v>36</v>
      </c>
      <c r="P691">
        <v>11.05</v>
      </c>
      <c r="Q691" t="s">
        <v>37</v>
      </c>
      <c r="R691">
        <v>9.6</v>
      </c>
      <c r="S691" t="s">
        <v>37</v>
      </c>
      <c r="T691">
        <v>1.45</v>
      </c>
      <c r="U691" t="s">
        <v>37</v>
      </c>
      <c r="V691" t="s">
        <v>2132</v>
      </c>
      <c r="W691" t="s">
        <v>82</v>
      </c>
      <c r="X691" t="s">
        <v>40</v>
      </c>
      <c r="Y691" t="s">
        <v>3367</v>
      </c>
      <c r="Z691">
        <v>6.72</v>
      </c>
      <c r="AA691" t="s">
        <v>37</v>
      </c>
      <c r="AB691">
        <v>1.45</v>
      </c>
      <c r="AC691" t="s">
        <v>37</v>
      </c>
      <c r="AD691">
        <v>5</v>
      </c>
      <c r="AE691">
        <f t="shared" si="74"/>
        <v>105</v>
      </c>
      <c r="AF691" s="8">
        <f t="shared" si="75"/>
        <v>10.523809523809524</v>
      </c>
      <c r="AG691" s="8">
        <f t="shared" si="76"/>
        <v>0.52619047619047621</v>
      </c>
      <c r="AH691">
        <f t="shared" si="77"/>
        <v>11.19</v>
      </c>
      <c r="AI691">
        <f t="shared" si="78"/>
        <v>0.55000000000000004</v>
      </c>
      <c r="AJ691" s="9">
        <f t="shared" si="79"/>
        <v>8.17</v>
      </c>
      <c r="AK691" s="10">
        <f t="shared" si="80"/>
        <v>7.6438095238095238</v>
      </c>
    </row>
    <row r="692" spans="1:37">
      <c r="A692" s="1">
        <v>41639</v>
      </c>
      <c r="B692">
        <v>1026573128515</v>
      </c>
      <c r="C692" t="s">
        <v>3368</v>
      </c>
      <c r="D692" t="s">
        <v>3369</v>
      </c>
      <c r="E692">
        <v>9781429960137</v>
      </c>
      <c r="F692" t="s">
        <v>312</v>
      </c>
      <c r="G692" t="s">
        <v>313</v>
      </c>
      <c r="H692" t="s">
        <v>46</v>
      </c>
      <c r="I692">
        <v>1</v>
      </c>
      <c r="J692" t="s">
        <v>34</v>
      </c>
      <c r="K692" t="s">
        <v>35</v>
      </c>
      <c r="L692">
        <v>10.34</v>
      </c>
      <c r="M692" t="s">
        <v>36</v>
      </c>
      <c r="N692">
        <v>8.99</v>
      </c>
      <c r="O692" t="s">
        <v>36</v>
      </c>
      <c r="P692">
        <v>9.93</v>
      </c>
      <c r="Q692" t="s">
        <v>37</v>
      </c>
      <c r="R692">
        <v>8.64</v>
      </c>
      <c r="S692" t="s">
        <v>37</v>
      </c>
      <c r="T692">
        <v>1.29</v>
      </c>
      <c r="U692" t="s">
        <v>37</v>
      </c>
      <c r="V692" t="s">
        <v>1898</v>
      </c>
      <c r="W692" t="s">
        <v>56</v>
      </c>
      <c r="X692" t="s">
        <v>40</v>
      </c>
      <c r="Y692" t="s">
        <v>3370</v>
      </c>
      <c r="Z692">
        <v>6.05</v>
      </c>
      <c r="AA692" t="s">
        <v>37</v>
      </c>
      <c r="AB692">
        <v>1.29</v>
      </c>
      <c r="AC692" t="s">
        <v>37</v>
      </c>
      <c r="AD692">
        <v>13</v>
      </c>
      <c r="AE692">
        <f t="shared" si="74"/>
        <v>113</v>
      </c>
      <c r="AF692" s="8">
        <f t="shared" si="75"/>
        <v>8.7876106194690262</v>
      </c>
      <c r="AG692" s="8">
        <f t="shared" si="76"/>
        <v>1.1423893805309735</v>
      </c>
      <c r="AH692">
        <f t="shared" si="77"/>
        <v>9.34</v>
      </c>
      <c r="AI692">
        <f t="shared" si="78"/>
        <v>1.21</v>
      </c>
      <c r="AJ692" s="9">
        <f t="shared" si="79"/>
        <v>7.3380000000000001</v>
      </c>
      <c r="AK692" s="10">
        <f t="shared" si="80"/>
        <v>6.1956106194690266</v>
      </c>
    </row>
    <row r="693" spans="1:37">
      <c r="A693" s="1">
        <v>41639</v>
      </c>
      <c r="B693">
        <v>1026573183513</v>
      </c>
      <c r="C693" t="s">
        <v>3371</v>
      </c>
      <c r="D693" t="s">
        <v>3372</v>
      </c>
      <c r="E693">
        <v>9781250027665</v>
      </c>
      <c r="F693" t="s">
        <v>399</v>
      </c>
      <c r="G693" t="s">
        <v>400</v>
      </c>
      <c r="H693" t="s">
        <v>401</v>
      </c>
      <c r="I693">
        <v>1</v>
      </c>
      <c r="J693" t="s">
        <v>34</v>
      </c>
      <c r="K693" t="s">
        <v>35</v>
      </c>
      <c r="L693">
        <v>16.55</v>
      </c>
      <c r="M693" t="s">
        <v>36</v>
      </c>
      <c r="N693">
        <v>14.39</v>
      </c>
      <c r="O693" t="s">
        <v>36</v>
      </c>
      <c r="P693">
        <v>15.9</v>
      </c>
      <c r="Q693" t="s">
        <v>37</v>
      </c>
      <c r="R693">
        <v>13.83</v>
      </c>
      <c r="S693" t="s">
        <v>37</v>
      </c>
      <c r="T693">
        <v>2.0699999999999998</v>
      </c>
      <c r="U693" t="s">
        <v>37</v>
      </c>
      <c r="V693" t="s">
        <v>2808</v>
      </c>
      <c r="W693" t="s">
        <v>744</v>
      </c>
      <c r="X693" t="s">
        <v>40</v>
      </c>
      <c r="Y693" t="s">
        <v>3373</v>
      </c>
      <c r="Z693">
        <v>9.68</v>
      </c>
      <c r="AA693" t="s">
        <v>37</v>
      </c>
      <c r="AB693">
        <v>2.0699999999999998</v>
      </c>
      <c r="AC693" t="s">
        <v>37</v>
      </c>
      <c r="AD693">
        <v>15</v>
      </c>
      <c r="AE693">
        <f t="shared" si="74"/>
        <v>115</v>
      </c>
      <c r="AF693" s="8">
        <f t="shared" si="75"/>
        <v>13.826086956521738</v>
      </c>
      <c r="AG693" s="8">
        <f t="shared" si="76"/>
        <v>2.0739130434782607</v>
      </c>
      <c r="AH693">
        <f t="shared" si="77"/>
        <v>14.7</v>
      </c>
      <c r="AI693">
        <f t="shared" si="78"/>
        <v>2.2000000000000002</v>
      </c>
      <c r="AJ693" s="9">
        <f t="shared" si="79"/>
        <v>11.750999999999999</v>
      </c>
      <c r="AK693" s="10">
        <f t="shared" si="80"/>
        <v>9.6770869565217392</v>
      </c>
    </row>
    <row r="694" spans="1:37">
      <c r="A694" s="1">
        <v>41639</v>
      </c>
      <c r="B694">
        <v>1026576709516</v>
      </c>
      <c r="C694" t="s">
        <v>3374</v>
      </c>
      <c r="D694" t="s">
        <v>3375</v>
      </c>
      <c r="E694">
        <v>9781466830479</v>
      </c>
      <c r="F694" t="s">
        <v>2615</v>
      </c>
      <c r="G694" t="s">
        <v>2616</v>
      </c>
      <c r="H694" t="s">
        <v>1427</v>
      </c>
      <c r="I694">
        <v>1</v>
      </c>
      <c r="J694" t="s">
        <v>34</v>
      </c>
      <c r="K694" t="s">
        <v>35</v>
      </c>
      <c r="L694">
        <v>2.29</v>
      </c>
      <c r="M694" t="s">
        <v>36</v>
      </c>
      <c r="N694">
        <v>1.99</v>
      </c>
      <c r="O694" t="s">
        <v>36</v>
      </c>
      <c r="P694">
        <v>2.2000000000000002</v>
      </c>
      <c r="Q694" t="s">
        <v>37</v>
      </c>
      <c r="R694">
        <v>1.91</v>
      </c>
      <c r="S694" t="s">
        <v>37</v>
      </c>
      <c r="T694">
        <v>0.28999999999999998</v>
      </c>
      <c r="U694" t="s">
        <v>37</v>
      </c>
      <c r="V694" t="s">
        <v>161</v>
      </c>
      <c r="W694" t="s">
        <v>162</v>
      </c>
      <c r="X694" t="s">
        <v>40</v>
      </c>
      <c r="Y694" t="s">
        <v>3376</v>
      </c>
      <c r="Z694">
        <v>1.34</v>
      </c>
      <c r="AA694" t="s">
        <v>37</v>
      </c>
      <c r="AB694">
        <v>0.28999999999999998</v>
      </c>
      <c r="AC694" t="s">
        <v>37</v>
      </c>
      <c r="AD694">
        <v>5</v>
      </c>
      <c r="AE694">
        <f t="shared" si="74"/>
        <v>105</v>
      </c>
      <c r="AF694" s="8">
        <f t="shared" si="75"/>
        <v>2.0952380952380953</v>
      </c>
      <c r="AG694" s="8">
        <f t="shared" si="76"/>
        <v>0.10476190476190476</v>
      </c>
      <c r="AH694">
        <f t="shared" si="77"/>
        <v>2.2200000000000002</v>
      </c>
      <c r="AI694">
        <f t="shared" si="78"/>
        <v>0.11</v>
      </c>
      <c r="AJ694" s="9">
        <f t="shared" si="79"/>
        <v>1.627</v>
      </c>
      <c r="AK694" s="10">
        <f t="shared" si="80"/>
        <v>1.5222380952380952</v>
      </c>
    </row>
    <row r="695" spans="1:37">
      <c r="A695" s="1">
        <v>41639</v>
      </c>
      <c r="B695">
        <v>1026581385518</v>
      </c>
      <c r="C695" t="s">
        <v>3377</v>
      </c>
      <c r="D695" t="s">
        <v>3378</v>
      </c>
      <c r="E695">
        <v>9781429997171</v>
      </c>
      <c r="F695" t="s">
        <v>2158</v>
      </c>
      <c r="G695" t="s">
        <v>2159</v>
      </c>
      <c r="H695" t="s">
        <v>46</v>
      </c>
      <c r="I695">
        <v>1</v>
      </c>
      <c r="J695" t="s">
        <v>34</v>
      </c>
      <c r="K695" t="s">
        <v>35</v>
      </c>
      <c r="L695">
        <v>18.62</v>
      </c>
      <c r="M695" t="s">
        <v>36</v>
      </c>
      <c r="N695">
        <v>16.190000000000001</v>
      </c>
      <c r="O695" t="s">
        <v>36</v>
      </c>
      <c r="P695">
        <v>17.89</v>
      </c>
      <c r="Q695" t="s">
        <v>37</v>
      </c>
      <c r="R695">
        <v>15.56</v>
      </c>
      <c r="S695" t="s">
        <v>37</v>
      </c>
      <c r="T695">
        <v>2.33</v>
      </c>
      <c r="U695" t="s">
        <v>37</v>
      </c>
      <c r="V695" t="s">
        <v>2109</v>
      </c>
      <c r="W695" t="s">
        <v>120</v>
      </c>
      <c r="X695" t="s">
        <v>40</v>
      </c>
      <c r="Y695" t="s">
        <v>3379</v>
      </c>
      <c r="Z695">
        <v>10.89</v>
      </c>
      <c r="AA695" t="s">
        <v>37</v>
      </c>
      <c r="AB695">
        <v>2.33</v>
      </c>
      <c r="AC695" t="s">
        <v>37</v>
      </c>
      <c r="AD695">
        <v>13</v>
      </c>
      <c r="AE695">
        <f t="shared" si="74"/>
        <v>113</v>
      </c>
      <c r="AF695" s="8">
        <f t="shared" si="75"/>
        <v>15.831858407079647</v>
      </c>
      <c r="AG695" s="8">
        <f t="shared" si="76"/>
        <v>2.0581415929203541</v>
      </c>
      <c r="AH695">
        <f t="shared" si="77"/>
        <v>16.84</v>
      </c>
      <c r="AI695">
        <f t="shared" si="78"/>
        <v>2.1800000000000002</v>
      </c>
      <c r="AJ695" s="9">
        <f t="shared" si="79"/>
        <v>13.222</v>
      </c>
      <c r="AK695" s="10">
        <f t="shared" si="80"/>
        <v>11.163858407079646</v>
      </c>
    </row>
    <row r="696" spans="1:37">
      <c r="A696" s="1">
        <v>41639</v>
      </c>
      <c r="B696">
        <v>1026588058513</v>
      </c>
      <c r="C696" t="s">
        <v>3380</v>
      </c>
      <c r="D696" t="s">
        <v>3381</v>
      </c>
      <c r="E696">
        <v>9781429960854</v>
      </c>
      <c r="F696" t="s">
        <v>3030</v>
      </c>
      <c r="G696" t="s">
        <v>3031</v>
      </c>
      <c r="H696" t="s">
        <v>3032</v>
      </c>
      <c r="I696">
        <v>1</v>
      </c>
      <c r="J696" t="s">
        <v>34</v>
      </c>
      <c r="K696" t="s">
        <v>35</v>
      </c>
      <c r="L696">
        <v>3.44</v>
      </c>
      <c r="M696" t="s">
        <v>36</v>
      </c>
      <c r="N696">
        <v>2.99</v>
      </c>
      <c r="O696" t="s">
        <v>36</v>
      </c>
      <c r="P696">
        <v>3.31</v>
      </c>
      <c r="Q696" t="s">
        <v>37</v>
      </c>
      <c r="R696">
        <v>2.87</v>
      </c>
      <c r="S696" t="s">
        <v>37</v>
      </c>
      <c r="T696">
        <v>0.44</v>
      </c>
      <c r="U696" t="s">
        <v>37</v>
      </c>
      <c r="V696" t="s">
        <v>139</v>
      </c>
      <c r="W696" t="s">
        <v>193</v>
      </c>
      <c r="X696" t="s">
        <v>40</v>
      </c>
      <c r="Y696" t="s">
        <v>3382</v>
      </c>
      <c r="Z696">
        <v>2.0099999999999998</v>
      </c>
      <c r="AA696" t="s">
        <v>37</v>
      </c>
      <c r="AB696">
        <v>0.44</v>
      </c>
      <c r="AC696" t="s">
        <v>37</v>
      </c>
      <c r="AD696">
        <v>5</v>
      </c>
      <c r="AE696">
        <f t="shared" si="74"/>
        <v>105</v>
      </c>
      <c r="AF696" s="8">
        <f t="shared" si="75"/>
        <v>3.1523809523809523</v>
      </c>
      <c r="AG696" s="8">
        <f t="shared" si="76"/>
        <v>0.1576190476190476</v>
      </c>
      <c r="AH696">
        <f t="shared" si="77"/>
        <v>3.35</v>
      </c>
      <c r="AI696">
        <f t="shared" si="78"/>
        <v>0.16</v>
      </c>
      <c r="AJ696" s="9">
        <f t="shared" si="79"/>
        <v>2.4489999999999998</v>
      </c>
      <c r="AK696" s="10">
        <f t="shared" si="80"/>
        <v>2.2913809523809521</v>
      </c>
    </row>
    <row r="697" spans="1:37">
      <c r="A697" s="1">
        <v>41639</v>
      </c>
      <c r="B697">
        <v>1026588407517</v>
      </c>
      <c r="C697" t="s">
        <v>3383</v>
      </c>
      <c r="D697" t="s">
        <v>3384</v>
      </c>
      <c r="E697">
        <v>9781466848559</v>
      </c>
      <c r="F697" t="s">
        <v>1133</v>
      </c>
      <c r="G697" t="s">
        <v>1134</v>
      </c>
      <c r="H697" t="s">
        <v>722</v>
      </c>
      <c r="I697">
        <v>1</v>
      </c>
      <c r="J697" t="s">
        <v>34</v>
      </c>
      <c r="K697" t="s">
        <v>35</v>
      </c>
      <c r="L697">
        <v>12.64</v>
      </c>
      <c r="M697" t="s">
        <v>36</v>
      </c>
      <c r="N697">
        <v>10.99</v>
      </c>
      <c r="O697" t="s">
        <v>36</v>
      </c>
      <c r="P697">
        <v>12.15</v>
      </c>
      <c r="Q697" t="s">
        <v>37</v>
      </c>
      <c r="R697">
        <v>10.56</v>
      </c>
      <c r="S697" t="s">
        <v>37</v>
      </c>
      <c r="T697">
        <v>1.59</v>
      </c>
      <c r="U697" t="s">
        <v>37</v>
      </c>
      <c r="V697" t="s">
        <v>334</v>
      </c>
      <c r="W697" t="s">
        <v>56</v>
      </c>
      <c r="X697" t="s">
        <v>40</v>
      </c>
      <c r="Y697" t="s">
        <v>3385</v>
      </c>
      <c r="Z697">
        <v>7.39</v>
      </c>
      <c r="AA697" t="s">
        <v>37</v>
      </c>
      <c r="AB697">
        <v>1.59</v>
      </c>
      <c r="AC697" t="s">
        <v>37</v>
      </c>
      <c r="AD697">
        <v>13</v>
      </c>
      <c r="AE697">
        <f t="shared" si="74"/>
        <v>113</v>
      </c>
      <c r="AF697" s="8">
        <f t="shared" si="75"/>
        <v>10.752212389380531</v>
      </c>
      <c r="AG697" s="8">
        <f t="shared" si="76"/>
        <v>1.3977876106194691</v>
      </c>
      <c r="AH697">
        <f t="shared" si="77"/>
        <v>11.43</v>
      </c>
      <c r="AI697">
        <f t="shared" si="78"/>
        <v>1.48</v>
      </c>
      <c r="AJ697" s="9">
        <f t="shared" si="79"/>
        <v>8.9819999999999993</v>
      </c>
      <c r="AK697" s="10">
        <f t="shared" si="80"/>
        <v>7.5842123893805304</v>
      </c>
    </row>
    <row r="698" spans="1:37">
      <c r="A698" s="1">
        <v>41639</v>
      </c>
      <c r="B698">
        <v>1026588554517</v>
      </c>
      <c r="C698" t="s">
        <v>3386</v>
      </c>
      <c r="D698" t="s">
        <v>3387</v>
      </c>
      <c r="E698">
        <v>9781429963947</v>
      </c>
      <c r="F698" t="s">
        <v>124</v>
      </c>
      <c r="G698" t="s">
        <v>125</v>
      </c>
      <c r="H698" t="s">
        <v>62</v>
      </c>
      <c r="I698">
        <v>1</v>
      </c>
      <c r="J698" t="s">
        <v>34</v>
      </c>
      <c r="K698" t="s">
        <v>35</v>
      </c>
      <c r="L698">
        <v>10.34</v>
      </c>
      <c r="M698" t="s">
        <v>36</v>
      </c>
      <c r="N698">
        <v>8.99</v>
      </c>
      <c r="O698" t="s">
        <v>36</v>
      </c>
      <c r="P698">
        <v>9.93</v>
      </c>
      <c r="Q698" t="s">
        <v>37</v>
      </c>
      <c r="R698">
        <v>8.64</v>
      </c>
      <c r="S698" t="s">
        <v>37</v>
      </c>
      <c r="T698">
        <v>1.29</v>
      </c>
      <c r="U698" t="s">
        <v>37</v>
      </c>
      <c r="V698" t="s">
        <v>3388</v>
      </c>
      <c r="W698" t="s">
        <v>2055</v>
      </c>
      <c r="X698" t="s">
        <v>40</v>
      </c>
      <c r="Y698" t="s">
        <v>3389</v>
      </c>
      <c r="Z698">
        <v>6.05</v>
      </c>
      <c r="AA698" t="s">
        <v>37</v>
      </c>
      <c r="AB698">
        <v>1.29</v>
      </c>
      <c r="AC698" t="s">
        <v>37</v>
      </c>
      <c r="AD698">
        <v>15</v>
      </c>
      <c r="AE698">
        <f t="shared" si="74"/>
        <v>115</v>
      </c>
      <c r="AF698" s="8">
        <f t="shared" si="75"/>
        <v>8.6347826086956516</v>
      </c>
      <c r="AG698" s="8">
        <f t="shared" si="76"/>
        <v>1.2952173913043479</v>
      </c>
      <c r="AH698">
        <f t="shared" si="77"/>
        <v>9.18</v>
      </c>
      <c r="AI698">
        <f t="shared" si="78"/>
        <v>1.37</v>
      </c>
      <c r="AJ698" s="9">
        <f t="shared" si="79"/>
        <v>7.3380000000000001</v>
      </c>
      <c r="AK698" s="10">
        <f t="shared" si="80"/>
        <v>6.042782608695652</v>
      </c>
    </row>
    <row r="699" spans="1:37">
      <c r="A699" s="1">
        <v>41639</v>
      </c>
      <c r="B699">
        <v>1026588555511</v>
      </c>
      <c r="C699" t="s">
        <v>3390</v>
      </c>
      <c r="D699" t="s">
        <v>3391</v>
      </c>
      <c r="E699">
        <v>9781250022370</v>
      </c>
      <c r="F699" t="s">
        <v>947</v>
      </c>
      <c r="G699" t="s">
        <v>948</v>
      </c>
      <c r="H699" t="s">
        <v>171</v>
      </c>
      <c r="I699">
        <v>1</v>
      </c>
      <c r="J699" t="s">
        <v>34</v>
      </c>
      <c r="K699" t="s">
        <v>35</v>
      </c>
      <c r="L699">
        <v>12.64</v>
      </c>
      <c r="M699" t="s">
        <v>36</v>
      </c>
      <c r="N699">
        <v>10.99</v>
      </c>
      <c r="O699" t="s">
        <v>36</v>
      </c>
      <c r="P699">
        <v>12.15</v>
      </c>
      <c r="Q699" t="s">
        <v>37</v>
      </c>
      <c r="R699">
        <v>10.56</v>
      </c>
      <c r="S699" t="s">
        <v>37</v>
      </c>
      <c r="T699">
        <v>1.59</v>
      </c>
      <c r="U699" t="s">
        <v>37</v>
      </c>
      <c r="V699" t="s">
        <v>781</v>
      </c>
      <c r="W699" t="s">
        <v>299</v>
      </c>
      <c r="X699" t="s">
        <v>40</v>
      </c>
      <c r="Y699" t="s">
        <v>3392</v>
      </c>
      <c r="Z699">
        <v>7.39</v>
      </c>
      <c r="AA699" t="s">
        <v>37</v>
      </c>
      <c r="AB699">
        <v>1.59</v>
      </c>
      <c r="AC699" t="s">
        <v>37</v>
      </c>
      <c r="AD699">
        <v>5</v>
      </c>
      <c r="AE699">
        <f t="shared" si="74"/>
        <v>105</v>
      </c>
      <c r="AF699" s="8">
        <f t="shared" si="75"/>
        <v>11.571428571428571</v>
      </c>
      <c r="AG699" s="8">
        <f t="shared" si="76"/>
        <v>0.57857142857142851</v>
      </c>
      <c r="AH699">
        <f t="shared" si="77"/>
        <v>12.3</v>
      </c>
      <c r="AI699">
        <f t="shared" si="78"/>
        <v>0.61</v>
      </c>
      <c r="AJ699" s="9">
        <f t="shared" si="79"/>
        <v>8.9819999999999993</v>
      </c>
      <c r="AK699" s="10">
        <f t="shared" si="80"/>
        <v>8.4034285714285701</v>
      </c>
    </row>
    <row r="700" spans="1:37">
      <c r="A700" s="1">
        <v>41639</v>
      </c>
      <c r="B700">
        <v>1026590276519</v>
      </c>
      <c r="C700" t="s">
        <v>3393</v>
      </c>
      <c r="D700" t="s">
        <v>3394</v>
      </c>
      <c r="E700">
        <v>9781429963947</v>
      </c>
      <c r="F700" t="s">
        <v>124</v>
      </c>
      <c r="G700" t="s">
        <v>125</v>
      </c>
      <c r="H700" t="s">
        <v>62</v>
      </c>
      <c r="I700">
        <v>1</v>
      </c>
      <c r="J700" t="s">
        <v>34</v>
      </c>
      <c r="K700" t="s">
        <v>35</v>
      </c>
      <c r="L700">
        <v>10.34</v>
      </c>
      <c r="M700" t="s">
        <v>36</v>
      </c>
      <c r="N700">
        <v>8.99</v>
      </c>
      <c r="O700" t="s">
        <v>36</v>
      </c>
      <c r="P700">
        <v>9.93</v>
      </c>
      <c r="Q700" t="s">
        <v>37</v>
      </c>
      <c r="R700">
        <v>8.64</v>
      </c>
      <c r="S700" t="s">
        <v>37</v>
      </c>
      <c r="T700">
        <v>1.29</v>
      </c>
      <c r="U700" t="s">
        <v>37</v>
      </c>
      <c r="V700" t="s">
        <v>3395</v>
      </c>
      <c r="W700" t="s">
        <v>120</v>
      </c>
      <c r="X700" t="s">
        <v>40</v>
      </c>
      <c r="Y700" t="s">
        <v>3396</v>
      </c>
      <c r="Z700">
        <v>6.05</v>
      </c>
      <c r="AA700" t="s">
        <v>37</v>
      </c>
      <c r="AB700">
        <v>1.29</v>
      </c>
      <c r="AC700" t="s">
        <v>37</v>
      </c>
      <c r="AD700">
        <v>13</v>
      </c>
      <c r="AE700">
        <f t="shared" si="74"/>
        <v>113</v>
      </c>
      <c r="AF700" s="8">
        <f t="shared" si="75"/>
        <v>8.7876106194690262</v>
      </c>
      <c r="AG700" s="8">
        <f t="shared" si="76"/>
        <v>1.1423893805309735</v>
      </c>
      <c r="AH700">
        <f t="shared" si="77"/>
        <v>9.34</v>
      </c>
      <c r="AI700">
        <f t="shared" si="78"/>
        <v>1.21</v>
      </c>
      <c r="AJ700" s="9">
        <f t="shared" si="79"/>
        <v>7.3380000000000001</v>
      </c>
      <c r="AK700" s="10">
        <f t="shared" si="80"/>
        <v>6.1956106194690266</v>
      </c>
    </row>
    <row r="701" spans="1:37">
      <c r="A701" s="1">
        <v>41639</v>
      </c>
      <c r="B701">
        <v>1026590376522</v>
      </c>
      <c r="C701" t="s">
        <v>3397</v>
      </c>
      <c r="D701" t="s">
        <v>3398</v>
      </c>
      <c r="E701">
        <v>9781466850491</v>
      </c>
      <c r="F701" t="s">
        <v>694</v>
      </c>
      <c r="G701" t="s">
        <v>695</v>
      </c>
      <c r="H701" t="s">
        <v>696</v>
      </c>
      <c r="I701">
        <v>1</v>
      </c>
      <c r="J701" t="s">
        <v>34</v>
      </c>
      <c r="K701" t="s">
        <v>35</v>
      </c>
      <c r="L701">
        <v>0</v>
      </c>
      <c r="M701" t="s">
        <v>36</v>
      </c>
      <c r="N701">
        <v>0</v>
      </c>
      <c r="O701" t="s">
        <v>36</v>
      </c>
      <c r="P701">
        <v>0</v>
      </c>
      <c r="Q701" t="s">
        <v>37</v>
      </c>
      <c r="R701">
        <v>0</v>
      </c>
      <c r="S701" t="s">
        <v>37</v>
      </c>
      <c r="T701">
        <v>0</v>
      </c>
      <c r="U701" t="s">
        <v>37</v>
      </c>
      <c r="V701" t="s">
        <v>2017</v>
      </c>
      <c r="W701" t="s">
        <v>127</v>
      </c>
      <c r="X701" t="s">
        <v>40</v>
      </c>
      <c r="Y701" t="s">
        <v>3399</v>
      </c>
      <c r="Z701">
        <v>0</v>
      </c>
      <c r="AA701" t="s">
        <v>37</v>
      </c>
      <c r="AB701">
        <v>0</v>
      </c>
      <c r="AC701" t="s">
        <v>37</v>
      </c>
      <c r="AD701">
        <v>5</v>
      </c>
      <c r="AE701">
        <f t="shared" si="74"/>
        <v>105</v>
      </c>
      <c r="AF701" s="8">
        <f t="shared" si="75"/>
        <v>0</v>
      </c>
      <c r="AG701" s="8">
        <f t="shared" si="76"/>
        <v>0</v>
      </c>
      <c r="AH701">
        <f t="shared" si="77"/>
        <v>0</v>
      </c>
      <c r="AI701">
        <f t="shared" si="78"/>
        <v>0</v>
      </c>
      <c r="AJ701" s="9">
        <f t="shared" si="79"/>
        <v>0</v>
      </c>
      <c r="AK701" s="10">
        <f t="shared" si="80"/>
        <v>0</v>
      </c>
    </row>
    <row r="702" spans="1:37">
      <c r="A702" s="1">
        <v>41639</v>
      </c>
      <c r="B702">
        <v>1026590868522</v>
      </c>
      <c r="C702" t="s">
        <v>3400</v>
      </c>
      <c r="D702" t="s">
        <v>3401</v>
      </c>
      <c r="E702">
        <v>9781250038333</v>
      </c>
      <c r="F702" t="s">
        <v>3092</v>
      </c>
      <c r="G702" t="s">
        <v>3093</v>
      </c>
      <c r="H702" t="s">
        <v>3094</v>
      </c>
      <c r="I702">
        <v>1</v>
      </c>
      <c r="J702" t="s">
        <v>34</v>
      </c>
      <c r="K702" t="s">
        <v>35</v>
      </c>
      <c r="L702">
        <v>16.09</v>
      </c>
      <c r="M702" t="s">
        <v>36</v>
      </c>
      <c r="N702">
        <v>13.99</v>
      </c>
      <c r="O702" t="s">
        <v>36</v>
      </c>
      <c r="P702">
        <v>15.46</v>
      </c>
      <c r="Q702" t="s">
        <v>37</v>
      </c>
      <c r="R702">
        <v>13.44</v>
      </c>
      <c r="S702" t="s">
        <v>37</v>
      </c>
      <c r="T702">
        <v>2.02</v>
      </c>
      <c r="U702" t="s">
        <v>37</v>
      </c>
      <c r="V702" t="s">
        <v>239</v>
      </c>
      <c r="W702" t="s">
        <v>120</v>
      </c>
      <c r="X702" t="s">
        <v>40</v>
      </c>
      <c r="Y702" t="s">
        <v>3402</v>
      </c>
      <c r="Z702">
        <v>9.41</v>
      </c>
      <c r="AA702" t="s">
        <v>37</v>
      </c>
      <c r="AB702">
        <v>2.02</v>
      </c>
      <c r="AC702" t="s">
        <v>37</v>
      </c>
      <c r="AD702">
        <v>13</v>
      </c>
      <c r="AE702">
        <f t="shared" si="74"/>
        <v>113</v>
      </c>
      <c r="AF702" s="8">
        <f t="shared" si="75"/>
        <v>13.681415929203542</v>
      </c>
      <c r="AG702" s="8">
        <f t="shared" si="76"/>
        <v>1.7785840707964604</v>
      </c>
      <c r="AH702">
        <f t="shared" si="77"/>
        <v>14.55</v>
      </c>
      <c r="AI702">
        <f t="shared" si="78"/>
        <v>1.89</v>
      </c>
      <c r="AJ702" s="9">
        <f t="shared" si="79"/>
        <v>11.427999999999999</v>
      </c>
      <c r="AK702" s="10">
        <f t="shared" si="80"/>
        <v>9.6494159292035384</v>
      </c>
    </row>
    <row r="703" spans="1:37">
      <c r="A703" s="1">
        <v>41639</v>
      </c>
      <c r="B703">
        <v>1026591969522</v>
      </c>
      <c r="C703" t="s">
        <v>3403</v>
      </c>
      <c r="D703" t="s">
        <v>3404</v>
      </c>
      <c r="E703">
        <v>9781466850491</v>
      </c>
      <c r="F703" t="s">
        <v>694</v>
      </c>
      <c r="G703" t="s">
        <v>695</v>
      </c>
      <c r="H703" t="s">
        <v>696</v>
      </c>
      <c r="I703">
        <v>1</v>
      </c>
      <c r="J703" t="s">
        <v>34</v>
      </c>
      <c r="K703" t="s">
        <v>35</v>
      </c>
      <c r="L703">
        <v>0</v>
      </c>
      <c r="M703" t="s">
        <v>36</v>
      </c>
      <c r="N703">
        <v>0</v>
      </c>
      <c r="O703" t="s">
        <v>36</v>
      </c>
      <c r="P703">
        <v>0</v>
      </c>
      <c r="Q703" t="s">
        <v>37</v>
      </c>
      <c r="R703">
        <v>0</v>
      </c>
      <c r="S703" t="s">
        <v>37</v>
      </c>
      <c r="T703">
        <v>0</v>
      </c>
      <c r="U703" t="s">
        <v>37</v>
      </c>
      <c r="V703" t="s">
        <v>139</v>
      </c>
      <c r="W703" t="s">
        <v>193</v>
      </c>
      <c r="X703" t="s">
        <v>40</v>
      </c>
      <c r="Y703" t="s">
        <v>3405</v>
      </c>
      <c r="Z703">
        <v>0</v>
      </c>
      <c r="AA703" t="s">
        <v>37</v>
      </c>
      <c r="AB703">
        <v>0</v>
      </c>
      <c r="AC703" t="s">
        <v>37</v>
      </c>
      <c r="AD703">
        <v>5</v>
      </c>
      <c r="AE703">
        <f t="shared" si="74"/>
        <v>105</v>
      </c>
      <c r="AF703" s="8">
        <f t="shared" si="75"/>
        <v>0</v>
      </c>
      <c r="AG703" s="8">
        <f t="shared" si="76"/>
        <v>0</v>
      </c>
      <c r="AH703">
        <f t="shared" si="77"/>
        <v>0</v>
      </c>
      <c r="AI703">
        <f t="shared" si="78"/>
        <v>0</v>
      </c>
      <c r="AJ703" s="9">
        <f t="shared" si="79"/>
        <v>0</v>
      </c>
      <c r="AK703" s="10">
        <f t="shared" si="80"/>
        <v>0</v>
      </c>
    </row>
    <row r="704" spans="1:37">
      <c r="A704" s="1">
        <v>41639</v>
      </c>
      <c r="B704">
        <v>1026593965514</v>
      </c>
      <c r="C704" t="s">
        <v>3406</v>
      </c>
      <c r="D704" t="s">
        <v>3407</v>
      </c>
      <c r="E704">
        <v>9781466811232</v>
      </c>
      <c r="F704" t="s">
        <v>3408</v>
      </c>
      <c r="G704" t="s">
        <v>3409</v>
      </c>
      <c r="H704" t="s">
        <v>3410</v>
      </c>
      <c r="I704">
        <v>1</v>
      </c>
      <c r="J704" t="s">
        <v>34</v>
      </c>
      <c r="K704" t="s">
        <v>35</v>
      </c>
      <c r="L704">
        <v>9.19</v>
      </c>
      <c r="M704" t="s">
        <v>36</v>
      </c>
      <c r="N704">
        <v>7.99</v>
      </c>
      <c r="O704" t="s">
        <v>36</v>
      </c>
      <c r="P704">
        <v>8.83</v>
      </c>
      <c r="Q704" t="s">
        <v>37</v>
      </c>
      <c r="R704">
        <v>7.68</v>
      </c>
      <c r="S704" t="s">
        <v>37</v>
      </c>
      <c r="T704">
        <v>1.1499999999999999</v>
      </c>
      <c r="U704" t="s">
        <v>37</v>
      </c>
      <c r="V704" t="s">
        <v>754</v>
      </c>
      <c r="W704" t="s">
        <v>567</v>
      </c>
      <c r="X704" t="s">
        <v>40</v>
      </c>
      <c r="Y704" t="s">
        <v>755</v>
      </c>
      <c r="Z704">
        <v>5.38</v>
      </c>
      <c r="AA704" t="s">
        <v>37</v>
      </c>
      <c r="AB704">
        <v>1.1499999999999999</v>
      </c>
      <c r="AC704" t="s">
        <v>37</v>
      </c>
      <c r="AD704">
        <v>5</v>
      </c>
      <c r="AE704">
        <f t="shared" si="74"/>
        <v>105</v>
      </c>
      <c r="AF704" s="8">
        <f t="shared" si="75"/>
        <v>8.4095238095238098</v>
      </c>
      <c r="AG704" s="8">
        <f t="shared" si="76"/>
        <v>0.4204761904761905</v>
      </c>
      <c r="AH704">
        <f t="shared" si="77"/>
        <v>8.94</v>
      </c>
      <c r="AI704">
        <f t="shared" si="78"/>
        <v>0.44</v>
      </c>
      <c r="AJ704" s="9">
        <f t="shared" si="79"/>
        <v>6.5259999999999998</v>
      </c>
      <c r="AK704" s="10">
        <f t="shared" si="80"/>
        <v>6.1055238095238096</v>
      </c>
    </row>
    <row r="705" spans="1:37">
      <c r="A705" s="1">
        <v>41639</v>
      </c>
      <c r="B705">
        <v>1026594013511</v>
      </c>
      <c r="C705" t="s">
        <v>3411</v>
      </c>
      <c r="D705" t="s">
        <v>3412</v>
      </c>
      <c r="E705">
        <v>9781622663842</v>
      </c>
      <c r="F705" t="s">
        <v>1971</v>
      </c>
      <c r="G705" t="s">
        <v>1972</v>
      </c>
      <c r="H705" t="s">
        <v>1973</v>
      </c>
      <c r="I705">
        <v>1</v>
      </c>
      <c r="J705" t="s">
        <v>34</v>
      </c>
      <c r="K705" t="s">
        <v>35</v>
      </c>
      <c r="L705">
        <v>3.44</v>
      </c>
      <c r="M705" t="s">
        <v>36</v>
      </c>
      <c r="N705">
        <v>2.99</v>
      </c>
      <c r="O705" t="s">
        <v>36</v>
      </c>
      <c r="P705">
        <v>3.3</v>
      </c>
      <c r="Q705" t="s">
        <v>37</v>
      </c>
      <c r="R705">
        <v>2.87</v>
      </c>
      <c r="S705" t="s">
        <v>37</v>
      </c>
      <c r="T705">
        <v>0.43</v>
      </c>
      <c r="U705" t="s">
        <v>37</v>
      </c>
      <c r="V705" t="s">
        <v>3413</v>
      </c>
      <c r="W705" t="s">
        <v>744</v>
      </c>
      <c r="X705" t="s">
        <v>40</v>
      </c>
      <c r="Y705" t="s">
        <v>3414</v>
      </c>
      <c r="Z705">
        <v>2.0099999999999998</v>
      </c>
      <c r="AA705" t="s">
        <v>37</v>
      </c>
      <c r="AB705">
        <v>0.43</v>
      </c>
      <c r="AC705" t="s">
        <v>37</v>
      </c>
      <c r="AD705">
        <v>15</v>
      </c>
      <c r="AE705">
        <f t="shared" si="74"/>
        <v>115</v>
      </c>
      <c r="AF705" s="8">
        <f t="shared" si="75"/>
        <v>2.8695652173913042</v>
      </c>
      <c r="AG705" s="8">
        <f t="shared" si="76"/>
        <v>0.43043478260869561</v>
      </c>
      <c r="AH705">
        <f t="shared" si="77"/>
        <v>3.05</v>
      </c>
      <c r="AI705">
        <f t="shared" si="78"/>
        <v>0.45</v>
      </c>
      <c r="AJ705" s="9">
        <f t="shared" si="79"/>
        <v>2.4389999999999996</v>
      </c>
      <c r="AK705" s="10">
        <f t="shared" si="80"/>
        <v>2.008565217391304</v>
      </c>
    </row>
    <row r="706" spans="1:37">
      <c r="A706" s="1">
        <v>41639</v>
      </c>
      <c r="B706">
        <v>1026594456511</v>
      </c>
      <c r="C706" t="s">
        <v>3415</v>
      </c>
      <c r="D706" t="s">
        <v>3416</v>
      </c>
      <c r="E706">
        <v>9781622662104</v>
      </c>
      <c r="F706" t="s">
        <v>3417</v>
      </c>
      <c r="G706" t="s">
        <v>3418</v>
      </c>
      <c r="H706" t="s">
        <v>3419</v>
      </c>
      <c r="I706">
        <v>1</v>
      </c>
      <c r="J706" t="s">
        <v>34</v>
      </c>
      <c r="K706" t="s">
        <v>35</v>
      </c>
      <c r="L706">
        <v>3.44</v>
      </c>
      <c r="M706" t="s">
        <v>36</v>
      </c>
      <c r="N706">
        <v>2.99</v>
      </c>
      <c r="O706" t="s">
        <v>36</v>
      </c>
      <c r="P706">
        <v>3.31</v>
      </c>
      <c r="Q706" t="s">
        <v>37</v>
      </c>
      <c r="R706">
        <v>2.87</v>
      </c>
      <c r="S706" t="s">
        <v>37</v>
      </c>
      <c r="T706">
        <v>0.44</v>
      </c>
      <c r="U706" t="s">
        <v>37</v>
      </c>
      <c r="V706" t="s">
        <v>3413</v>
      </c>
      <c r="W706" t="s">
        <v>744</v>
      </c>
      <c r="X706" t="s">
        <v>40</v>
      </c>
      <c r="Y706" t="s">
        <v>3414</v>
      </c>
      <c r="Z706">
        <v>2.0099999999999998</v>
      </c>
      <c r="AA706" t="s">
        <v>37</v>
      </c>
      <c r="AB706">
        <v>0.44</v>
      </c>
      <c r="AC706" t="s">
        <v>37</v>
      </c>
      <c r="AD706">
        <v>15</v>
      </c>
      <c r="AE706">
        <f t="shared" si="74"/>
        <v>115</v>
      </c>
      <c r="AF706" s="8">
        <f t="shared" si="75"/>
        <v>2.8782608695652177</v>
      </c>
      <c r="AG706" s="8">
        <f t="shared" si="76"/>
        <v>0.43173913043478263</v>
      </c>
      <c r="AH706">
        <f t="shared" si="77"/>
        <v>3.06</v>
      </c>
      <c r="AI706">
        <f t="shared" si="78"/>
        <v>0.45</v>
      </c>
      <c r="AJ706" s="9">
        <f t="shared" si="79"/>
        <v>2.4489999999999998</v>
      </c>
      <c r="AK706" s="10">
        <f t="shared" si="80"/>
        <v>2.0172608695652174</v>
      </c>
    </row>
    <row r="707" spans="1:37">
      <c r="A707" s="1">
        <v>41639</v>
      </c>
      <c r="B707">
        <v>1026595815511</v>
      </c>
      <c r="C707" t="s">
        <v>3420</v>
      </c>
      <c r="D707" t="s">
        <v>3421</v>
      </c>
      <c r="E707">
        <v>9781622662388</v>
      </c>
      <c r="F707" t="s">
        <v>3422</v>
      </c>
      <c r="G707" t="s">
        <v>3423</v>
      </c>
      <c r="H707" t="s">
        <v>3424</v>
      </c>
      <c r="I707">
        <v>1</v>
      </c>
      <c r="J707" t="s">
        <v>34</v>
      </c>
      <c r="K707" t="s">
        <v>35</v>
      </c>
      <c r="L707">
        <v>3.44</v>
      </c>
      <c r="M707" t="s">
        <v>36</v>
      </c>
      <c r="N707">
        <v>2.99</v>
      </c>
      <c r="O707" t="s">
        <v>36</v>
      </c>
      <c r="P707">
        <v>3.31</v>
      </c>
      <c r="Q707" t="s">
        <v>37</v>
      </c>
      <c r="R707">
        <v>2.87</v>
      </c>
      <c r="S707" t="s">
        <v>37</v>
      </c>
      <c r="T707">
        <v>0.44</v>
      </c>
      <c r="U707" t="s">
        <v>37</v>
      </c>
      <c r="V707" t="s">
        <v>3413</v>
      </c>
      <c r="W707" t="s">
        <v>744</v>
      </c>
      <c r="X707" t="s">
        <v>40</v>
      </c>
      <c r="Y707" t="s">
        <v>3414</v>
      </c>
      <c r="Z707">
        <v>2.0099999999999998</v>
      </c>
      <c r="AA707" t="s">
        <v>37</v>
      </c>
      <c r="AB707">
        <v>0.44</v>
      </c>
      <c r="AC707" t="s">
        <v>37</v>
      </c>
      <c r="AD707">
        <v>15</v>
      </c>
      <c r="AE707">
        <f t="shared" si="74"/>
        <v>115</v>
      </c>
      <c r="AF707" s="8">
        <f t="shared" si="75"/>
        <v>2.8782608695652177</v>
      </c>
      <c r="AG707" s="8">
        <f t="shared" si="76"/>
        <v>0.43173913043478263</v>
      </c>
      <c r="AH707">
        <f t="shared" si="77"/>
        <v>3.06</v>
      </c>
      <c r="AI707">
        <f t="shared" si="78"/>
        <v>0.45</v>
      </c>
      <c r="AJ707" s="9">
        <f t="shared" si="79"/>
        <v>2.4489999999999998</v>
      </c>
      <c r="AK707" s="10">
        <f t="shared" si="80"/>
        <v>2.0172608695652174</v>
      </c>
    </row>
    <row r="708" spans="1:37">
      <c r="A708" s="1">
        <v>41639</v>
      </c>
      <c r="B708">
        <v>1026600416516</v>
      </c>
      <c r="C708" t="s">
        <v>3425</v>
      </c>
      <c r="D708" t="s">
        <v>3426</v>
      </c>
      <c r="E708">
        <v>9780805098235</v>
      </c>
      <c r="F708" t="s">
        <v>1635</v>
      </c>
      <c r="G708" t="s">
        <v>1636</v>
      </c>
      <c r="H708" t="s">
        <v>1637</v>
      </c>
      <c r="I708">
        <v>1</v>
      </c>
      <c r="J708" t="s">
        <v>34</v>
      </c>
      <c r="K708" t="s">
        <v>35</v>
      </c>
      <c r="L708">
        <v>12.64</v>
      </c>
      <c r="M708" t="s">
        <v>36</v>
      </c>
      <c r="N708">
        <v>10.99</v>
      </c>
      <c r="O708" t="s">
        <v>36</v>
      </c>
      <c r="P708">
        <v>12.15</v>
      </c>
      <c r="Q708" t="s">
        <v>37</v>
      </c>
      <c r="R708">
        <v>10.56</v>
      </c>
      <c r="S708" t="s">
        <v>37</v>
      </c>
      <c r="T708">
        <v>1.59</v>
      </c>
      <c r="U708" t="s">
        <v>37</v>
      </c>
      <c r="V708" t="s">
        <v>2808</v>
      </c>
      <c r="W708" t="s">
        <v>2055</v>
      </c>
      <c r="X708" t="s">
        <v>40</v>
      </c>
      <c r="Y708" t="s">
        <v>3427</v>
      </c>
      <c r="Z708">
        <v>7.39</v>
      </c>
      <c r="AA708" t="s">
        <v>37</v>
      </c>
      <c r="AB708">
        <v>1.59</v>
      </c>
      <c r="AC708" t="s">
        <v>37</v>
      </c>
      <c r="AD708">
        <v>15</v>
      </c>
      <c r="AE708">
        <f t="shared" ref="AE708:AE771" si="81">AD708+100</f>
        <v>115</v>
      </c>
      <c r="AF708" s="8">
        <f t="shared" si="75"/>
        <v>10.565217391304348</v>
      </c>
      <c r="AG708" s="8">
        <f t="shared" si="76"/>
        <v>1.5847826086956522</v>
      </c>
      <c r="AH708">
        <f t="shared" si="77"/>
        <v>11.23</v>
      </c>
      <c r="AI708">
        <f t="shared" si="78"/>
        <v>1.68</v>
      </c>
      <c r="AJ708" s="9">
        <f t="shared" si="79"/>
        <v>8.9819999999999993</v>
      </c>
      <c r="AK708" s="10">
        <f t="shared" si="80"/>
        <v>7.3972173913043466</v>
      </c>
    </row>
    <row r="709" spans="1:37">
      <c r="A709" s="1">
        <v>41639</v>
      </c>
      <c r="B709">
        <v>1026601556522</v>
      </c>
      <c r="C709" t="s">
        <v>3428</v>
      </c>
      <c r="D709" t="s">
        <v>3429</v>
      </c>
      <c r="E709">
        <v>9781466850491</v>
      </c>
      <c r="F709" t="s">
        <v>694</v>
      </c>
      <c r="G709" t="s">
        <v>695</v>
      </c>
      <c r="H709" t="s">
        <v>696</v>
      </c>
      <c r="I709">
        <v>1</v>
      </c>
      <c r="J709" t="s">
        <v>34</v>
      </c>
      <c r="K709" t="s">
        <v>35</v>
      </c>
      <c r="L709">
        <v>0</v>
      </c>
      <c r="M709" t="s">
        <v>36</v>
      </c>
      <c r="N709">
        <v>0</v>
      </c>
      <c r="O709" t="s">
        <v>36</v>
      </c>
      <c r="P709">
        <v>0</v>
      </c>
      <c r="Q709" t="s">
        <v>37</v>
      </c>
      <c r="R709">
        <v>0</v>
      </c>
      <c r="S709" t="s">
        <v>37</v>
      </c>
      <c r="T709">
        <v>0</v>
      </c>
      <c r="U709" t="s">
        <v>37</v>
      </c>
      <c r="V709" t="s">
        <v>3430</v>
      </c>
      <c r="W709" t="s">
        <v>127</v>
      </c>
      <c r="X709" t="s">
        <v>40</v>
      </c>
      <c r="Y709" t="s">
        <v>3431</v>
      </c>
      <c r="Z709">
        <v>0</v>
      </c>
      <c r="AA709" t="s">
        <v>37</v>
      </c>
      <c r="AB709">
        <v>0</v>
      </c>
      <c r="AC709" t="s">
        <v>37</v>
      </c>
      <c r="AD709">
        <v>5</v>
      </c>
      <c r="AE709">
        <f t="shared" si="81"/>
        <v>105</v>
      </c>
      <c r="AF709" s="8">
        <f t="shared" ref="AF709:AF772" si="82">((P709/AE709)*100)*ABS(I709)</f>
        <v>0</v>
      </c>
      <c r="AG709" s="8">
        <f t="shared" ref="AG709:AG772" si="83">+AF709*AD709/100</f>
        <v>0</v>
      </c>
      <c r="AH709">
        <f t="shared" ref="AH709:AH772" si="84">TRUNC(AF709*1.0638,2)</f>
        <v>0</v>
      </c>
      <c r="AI709">
        <f t="shared" ref="AI709:AI772" si="85">TRUNC(AG709*1.0638,2)</f>
        <v>0</v>
      </c>
      <c r="AJ709" s="9">
        <f t="shared" ref="AJ709:AJ772" si="86">((P709-T709)*0.7+T709)*ABS(I709)</f>
        <v>0</v>
      </c>
      <c r="AK709" s="10">
        <f t="shared" ref="AK709:AK772" si="87">(AJ709-AG709)</f>
        <v>0</v>
      </c>
    </row>
    <row r="710" spans="1:37">
      <c r="A710" s="1">
        <v>41639</v>
      </c>
      <c r="B710">
        <v>1026601674514</v>
      </c>
      <c r="C710" t="s">
        <v>3432</v>
      </c>
      <c r="D710" t="s">
        <v>3433</v>
      </c>
      <c r="E710">
        <v>9781429906753</v>
      </c>
      <c r="F710" t="s">
        <v>3434</v>
      </c>
      <c r="G710" t="s">
        <v>3435</v>
      </c>
      <c r="H710" t="s">
        <v>3436</v>
      </c>
      <c r="I710">
        <v>1</v>
      </c>
      <c r="J710" t="s">
        <v>34</v>
      </c>
      <c r="K710" t="s">
        <v>35</v>
      </c>
      <c r="L710">
        <v>10.34</v>
      </c>
      <c r="M710" t="s">
        <v>36</v>
      </c>
      <c r="N710">
        <v>8.99</v>
      </c>
      <c r="O710" t="s">
        <v>36</v>
      </c>
      <c r="P710">
        <v>9.93</v>
      </c>
      <c r="Q710" t="s">
        <v>37</v>
      </c>
      <c r="R710">
        <v>8.64</v>
      </c>
      <c r="S710" t="s">
        <v>37</v>
      </c>
      <c r="T710">
        <v>1.29</v>
      </c>
      <c r="U710" t="s">
        <v>37</v>
      </c>
      <c r="V710" t="s">
        <v>277</v>
      </c>
      <c r="W710" t="s">
        <v>56</v>
      </c>
      <c r="X710" t="s">
        <v>40</v>
      </c>
      <c r="Y710" t="s">
        <v>3437</v>
      </c>
      <c r="Z710">
        <v>6.05</v>
      </c>
      <c r="AA710" t="s">
        <v>37</v>
      </c>
      <c r="AB710">
        <v>1.29</v>
      </c>
      <c r="AC710" t="s">
        <v>37</v>
      </c>
      <c r="AD710">
        <v>13</v>
      </c>
      <c r="AE710">
        <f t="shared" si="81"/>
        <v>113</v>
      </c>
      <c r="AF710" s="8">
        <f t="shared" si="82"/>
        <v>8.7876106194690262</v>
      </c>
      <c r="AG710" s="8">
        <f t="shared" si="83"/>
        <v>1.1423893805309735</v>
      </c>
      <c r="AH710">
        <f t="shared" si="84"/>
        <v>9.34</v>
      </c>
      <c r="AI710">
        <f t="shared" si="85"/>
        <v>1.21</v>
      </c>
      <c r="AJ710" s="9">
        <f t="shared" si="86"/>
        <v>7.3380000000000001</v>
      </c>
      <c r="AK710" s="10">
        <f t="shared" si="87"/>
        <v>6.1956106194690266</v>
      </c>
    </row>
    <row r="711" spans="1:37">
      <c r="A711" s="1">
        <v>41639</v>
      </c>
      <c r="B711">
        <v>1026602041516</v>
      </c>
      <c r="C711" t="s">
        <v>3438</v>
      </c>
      <c r="D711" t="s">
        <v>3439</v>
      </c>
      <c r="E711">
        <v>9781466831087</v>
      </c>
      <c r="F711" t="s">
        <v>3440</v>
      </c>
      <c r="G711" t="s">
        <v>3441</v>
      </c>
      <c r="H711" t="s">
        <v>2290</v>
      </c>
      <c r="I711">
        <v>1</v>
      </c>
      <c r="J711" t="s">
        <v>34</v>
      </c>
      <c r="K711" t="s">
        <v>35</v>
      </c>
      <c r="L711">
        <v>12.65</v>
      </c>
      <c r="M711" t="s">
        <v>36</v>
      </c>
      <c r="N711">
        <v>10.99</v>
      </c>
      <c r="O711" t="s">
        <v>36</v>
      </c>
      <c r="P711">
        <v>12.15</v>
      </c>
      <c r="Q711" t="s">
        <v>37</v>
      </c>
      <c r="R711">
        <v>10.56</v>
      </c>
      <c r="S711" t="s">
        <v>37</v>
      </c>
      <c r="T711">
        <v>1.59</v>
      </c>
      <c r="U711" t="s">
        <v>37</v>
      </c>
      <c r="V711" t="s">
        <v>1489</v>
      </c>
      <c r="W711" t="s">
        <v>193</v>
      </c>
      <c r="X711" t="s">
        <v>40</v>
      </c>
      <c r="Y711" t="s">
        <v>3442</v>
      </c>
      <c r="Z711">
        <v>7.39</v>
      </c>
      <c r="AA711" t="s">
        <v>37</v>
      </c>
      <c r="AB711">
        <v>1.59</v>
      </c>
      <c r="AC711" t="s">
        <v>37</v>
      </c>
      <c r="AD711">
        <v>5</v>
      </c>
      <c r="AE711">
        <f t="shared" si="81"/>
        <v>105</v>
      </c>
      <c r="AF711" s="8">
        <f t="shared" si="82"/>
        <v>11.571428571428571</v>
      </c>
      <c r="AG711" s="8">
        <f t="shared" si="83"/>
        <v>0.57857142857142851</v>
      </c>
      <c r="AH711">
        <f t="shared" si="84"/>
        <v>12.3</v>
      </c>
      <c r="AI711">
        <f t="shared" si="85"/>
        <v>0.61</v>
      </c>
      <c r="AJ711" s="9">
        <f t="shared" si="86"/>
        <v>8.9819999999999993</v>
      </c>
      <c r="AK711" s="10">
        <f t="shared" si="87"/>
        <v>8.4034285714285701</v>
      </c>
    </row>
    <row r="712" spans="1:37">
      <c r="A712" s="1">
        <v>41639</v>
      </c>
      <c r="B712">
        <v>1026602389514</v>
      </c>
      <c r="C712" t="s">
        <v>3443</v>
      </c>
      <c r="D712" t="s">
        <v>3444</v>
      </c>
      <c r="E712">
        <v>9781250026149</v>
      </c>
      <c r="F712" t="s">
        <v>392</v>
      </c>
      <c r="G712" t="s">
        <v>393</v>
      </c>
      <c r="H712" t="s">
        <v>394</v>
      </c>
      <c r="I712">
        <v>1</v>
      </c>
      <c r="J712" t="s">
        <v>34</v>
      </c>
      <c r="K712" t="s">
        <v>35</v>
      </c>
      <c r="L712">
        <v>16.09</v>
      </c>
      <c r="M712" t="s">
        <v>36</v>
      </c>
      <c r="N712">
        <v>13.99</v>
      </c>
      <c r="O712" t="s">
        <v>36</v>
      </c>
      <c r="P712">
        <v>15.46</v>
      </c>
      <c r="Q712" t="s">
        <v>37</v>
      </c>
      <c r="R712">
        <v>13.44</v>
      </c>
      <c r="S712" t="s">
        <v>37</v>
      </c>
      <c r="T712">
        <v>2.02</v>
      </c>
      <c r="U712" t="s">
        <v>37</v>
      </c>
      <c r="V712" t="s">
        <v>451</v>
      </c>
      <c r="W712" t="s">
        <v>56</v>
      </c>
      <c r="X712" t="s">
        <v>40</v>
      </c>
      <c r="Y712" t="s">
        <v>3445</v>
      </c>
      <c r="Z712">
        <v>9.41</v>
      </c>
      <c r="AA712" t="s">
        <v>37</v>
      </c>
      <c r="AB712">
        <v>2.02</v>
      </c>
      <c r="AC712" t="s">
        <v>37</v>
      </c>
      <c r="AD712">
        <v>13</v>
      </c>
      <c r="AE712">
        <f t="shared" si="81"/>
        <v>113</v>
      </c>
      <c r="AF712" s="8">
        <f t="shared" si="82"/>
        <v>13.681415929203542</v>
      </c>
      <c r="AG712" s="8">
        <f t="shared" si="83"/>
        <v>1.7785840707964604</v>
      </c>
      <c r="AH712">
        <f t="shared" si="84"/>
        <v>14.55</v>
      </c>
      <c r="AI712">
        <f t="shared" si="85"/>
        <v>1.89</v>
      </c>
      <c r="AJ712" s="9">
        <f t="shared" si="86"/>
        <v>11.427999999999999</v>
      </c>
      <c r="AK712" s="10">
        <f t="shared" si="87"/>
        <v>9.6494159292035384</v>
      </c>
    </row>
    <row r="713" spans="1:37">
      <c r="A713" s="1">
        <v>41639</v>
      </c>
      <c r="B713">
        <v>1026602784511</v>
      </c>
      <c r="C713" t="s">
        <v>3446</v>
      </c>
      <c r="D713" t="s">
        <v>3447</v>
      </c>
      <c r="E713">
        <v>9781429950862</v>
      </c>
      <c r="F713" t="s">
        <v>3448</v>
      </c>
      <c r="G713" t="s">
        <v>3449</v>
      </c>
      <c r="H713" t="s">
        <v>526</v>
      </c>
      <c r="I713">
        <v>1</v>
      </c>
      <c r="J713" t="s">
        <v>34</v>
      </c>
      <c r="K713" t="s">
        <v>35</v>
      </c>
      <c r="L713">
        <v>10.34</v>
      </c>
      <c r="M713" t="s">
        <v>36</v>
      </c>
      <c r="N713">
        <v>8.99</v>
      </c>
      <c r="O713" t="s">
        <v>36</v>
      </c>
      <c r="P713">
        <v>9.94</v>
      </c>
      <c r="Q713" t="s">
        <v>37</v>
      </c>
      <c r="R713">
        <v>8.64</v>
      </c>
      <c r="S713" t="s">
        <v>37</v>
      </c>
      <c r="T713">
        <v>1.3</v>
      </c>
      <c r="U713" t="s">
        <v>37</v>
      </c>
      <c r="V713" t="s">
        <v>119</v>
      </c>
      <c r="W713" t="s">
        <v>485</v>
      </c>
      <c r="X713" t="s">
        <v>40</v>
      </c>
      <c r="Y713" t="s">
        <v>3450</v>
      </c>
      <c r="Z713">
        <v>6.05</v>
      </c>
      <c r="AA713" t="s">
        <v>37</v>
      </c>
      <c r="AB713">
        <v>1.3</v>
      </c>
      <c r="AC713" t="s">
        <v>37</v>
      </c>
      <c r="AD713">
        <v>13</v>
      </c>
      <c r="AE713">
        <f t="shared" si="81"/>
        <v>113</v>
      </c>
      <c r="AF713" s="8">
        <f t="shared" si="82"/>
        <v>8.7964601769911503</v>
      </c>
      <c r="AG713" s="8">
        <f t="shared" si="83"/>
        <v>1.1435398230088496</v>
      </c>
      <c r="AH713">
        <f t="shared" si="84"/>
        <v>9.35</v>
      </c>
      <c r="AI713">
        <f t="shared" si="85"/>
        <v>1.21</v>
      </c>
      <c r="AJ713" s="9">
        <f t="shared" si="86"/>
        <v>7.347999999999999</v>
      </c>
      <c r="AK713" s="10">
        <f t="shared" si="87"/>
        <v>6.2044601769911498</v>
      </c>
    </row>
    <row r="714" spans="1:37">
      <c r="A714" s="1">
        <v>41639</v>
      </c>
      <c r="B714">
        <v>1026603855519</v>
      </c>
      <c r="C714" t="s">
        <v>3451</v>
      </c>
      <c r="D714" t="s">
        <v>3452</v>
      </c>
      <c r="E714">
        <v>9781466850491</v>
      </c>
      <c r="F714" t="s">
        <v>694</v>
      </c>
      <c r="G714" t="s">
        <v>695</v>
      </c>
      <c r="H714" t="s">
        <v>696</v>
      </c>
      <c r="I714">
        <v>1</v>
      </c>
      <c r="J714" t="s">
        <v>34</v>
      </c>
      <c r="K714" t="s">
        <v>35</v>
      </c>
      <c r="L714">
        <v>0</v>
      </c>
      <c r="M714" t="s">
        <v>36</v>
      </c>
      <c r="N714">
        <v>0</v>
      </c>
      <c r="O714" t="s">
        <v>36</v>
      </c>
      <c r="P714">
        <v>0</v>
      </c>
      <c r="Q714" t="s">
        <v>37</v>
      </c>
      <c r="R714">
        <v>0</v>
      </c>
      <c r="S714" t="s">
        <v>37</v>
      </c>
      <c r="T714">
        <v>0</v>
      </c>
      <c r="U714" t="s">
        <v>37</v>
      </c>
      <c r="V714" t="s">
        <v>3453</v>
      </c>
      <c r="W714" t="s">
        <v>56</v>
      </c>
      <c r="X714" t="s">
        <v>40</v>
      </c>
      <c r="Y714" t="s">
        <v>3454</v>
      </c>
      <c r="Z714">
        <v>0</v>
      </c>
      <c r="AA714" t="s">
        <v>37</v>
      </c>
      <c r="AB714">
        <v>0</v>
      </c>
      <c r="AC714" t="s">
        <v>37</v>
      </c>
      <c r="AD714">
        <v>13</v>
      </c>
      <c r="AE714">
        <f t="shared" si="81"/>
        <v>113</v>
      </c>
      <c r="AF714" s="8">
        <f t="shared" si="82"/>
        <v>0</v>
      </c>
      <c r="AG714" s="8">
        <f t="shared" si="83"/>
        <v>0</v>
      </c>
      <c r="AH714">
        <f t="shared" si="84"/>
        <v>0</v>
      </c>
      <c r="AI714">
        <f t="shared" si="85"/>
        <v>0</v>
      </c>
      <c r="AJ714" s="9">
        <f t="shared" si="86"/>
        <v>0</v>
      </c>
      <c r="AK714" s="10">
        <f t="shared" si="87"/>
        <v>0</v>
      </c>
    </row>
    <row r="715" spans="1:37">
      <c r="A715" s="1">
        <v>41639</v>
      </c>
      <c r="B715">
        <v>1026604703516</v>
      </c>
      <c r="C715" t="s">
        <v>3455</v>
      </c>
      <c r="D715" t="s">
        <v>3456</v>
      </c>
      <c r="E715">
        <v>9781466838413</v>
      </c>
      <c r="F715" t="s">
        <v>364</v>
      </c>
      <c r="G715" t="s">
        <v>365</v>
      </c>
      <c r="H715" t="s">
        <v>366</v>
      </c>
      <c r="I715">
        <v>1</v>
      </c>
      <c r="J715" t="s">
        <v>34</v>
      </c>
      <c r="K715" t="s">
        <v>35</v>
      </c>
      <c r="L715">
        <v>10.34</v>
      </c>
      <c r="M715" t="s">
        <v>36</v>
      </c>
      <c r="N715">
        <v>8.99</v>
      </c>
      <c r="O715" t="s">
        <v>36</v>
      </c>
      <c r="P715">
        <v>9.94</v>
      </c>
      <c r="Q715" t="s">
        <v>37</v>
      </c>
      <c r="R715">
        <v>8.64</v>
      </c>
      <c r="S715" t="s">
        <v>37</v>
      </c>
      <c r="T715">
        <v>1.3</v>
      </c>
      <c r="U715" t="s">
        <v>37</v>
      </c>
      <c r="V715" t="s">
        <v>3170</v>
      </c>
      <c r="W715" t="s">
        <v>56</v>
      </c>
      <c r="X715" t="s">
        <v>40</v>
      </c>
      <c r="Y715" t="s">
        <v>3171</v>
      </c>
      <c r="Z715">
        <v>6.05</v>
      </c>
      <c r="AA715" t="s">
        <v>37</v>
      </c>
      <c r="AB715">
        <v>1.3</v>
      </c>
      <c r="AC715" t="s">
        <v>37</v>
      </c>
      <c r="AD715">
        <v>13</v>
      </c>
      <c r="AE715">
        <f t="shared" si="81"/>
        <v>113</v>
      </c>
      <c r="AF715" s="8">
        <f t="shared" si="82"/>
        <v>8.7964601769911503</v>
      </c>
      <c r="AG715" s="8">
        <f t="shared" si="83"/>
        <v>1.1435398230088496</v>
      </c>
      <c r="AH715">
        <f t="shared" si="84"/>
        <v>9.35</v>
      </c>
      <c r="AI715">
        <f t="shared" si="85"/>
        <v>1.21</v>
      </c>
      <c r="AJ715" s="9">
        <f t="shared" si="86"/>
        <v>7.347999999999999</v>
      </c>
      <c r="AK715" s="10">
        <f t="shared" si="87"/>
        <v>6.2044601769911498</v>
      </c>
    </row>
    <row r="716" spans="1:37">
      <c r="A716" s="1">
        <v>41639</v>
      </c>
      <c r="B716">
        <v>1026605309522</v>
      </c>
      <c r="C716" t="s">
        <v>3457</v>
      </c>
      <c r="D716" t="s">
        <v>3458</v>
      </c>
      <c r="E716">
        <v>9781429955966</v>
      </c>
      <c r="F716" t="s">
        <v>673</v>
      </c>
      <c r="G716" t="s">
        <v>674</v>
      </c>
      <c r="I716">
        <v>1</v>
      </c>
      <c r="J716" t="s">
        <v>34</v>
      </c>
      <c r="K716" t="s">
        <v>35</v>
      </c>
      <c r="L716">
        <v>18.39</v>
      </c>
      <c r="M716" t="s">
        <v>36</v>
      </c>
      <c r="N716">
        <v>15.99</v>
      </c>
      <c r="O716" t="s">
        <v>36</v>
      </c>
      <c r="P716">
        <v>15.9</v>
      </c>
      <c r="Q716" t="s">
        <v>37</v>
      </c>
      <c r="R716">
        <v>13.83</v>
      </c>
      <c r="S716" t="s">
        <v>37</v>
      </c>
      <c r="T716">
        <v>2.0699999999999998</v>
      </c>
      <c r="U716" t="s">
        <v>37</v>
      </c>
      <c r="V716" t="s">
        <v>119</v>
      </c>
      <c r="W716" t="s">
        <v>120</v>
      </c>
      <c r="X716" t="s">
        <v>40</v>
      </c>
      <c r="Y716" t="s">
        <v>3459</v>
      </c>
      <c r="Z716">
        <v>9.68</v>
      </c>
      <c r="AA716" t="s">
        <v>37</v>
      </c>
      <c r="AB716">
        <v>2.0699999999999998</v>
      </c>
      <c r="AC716" t="s">
        <v>37</v>
      </c>
      <c r="AD716">
        <v>13</v>
      </c>
      <c r="AE716">
        <f t="shared" si="81"/>
        <v>113</v>
      </c>
      <c r="AF716" s="8">
        <f t="shared" si="82"/>
        <v>14.070796460176989</v>
      </c>
      <c r="AG716" s="8">
        <f t="shared" si="83"/>
        <v>1.8292035398230087</v>
      </c>
      <c r="AH716">
        <f t="shared" si="84"/>
        <v>14.96</v>
      </c>
      <c r="AI716">
        <f t="shared" si="85"/>
        <v>1.94</v>
      </c>
      <c r="AJ716" s="9">
        <f t="shared" si="86"/>
        <v>11.750999999999999</v>
      </c>
      <c r="AK716" s="10">
        <f t="shared" si="87"/>
        <v>9.9217964601769904</v>
      </c>
    </row>
    <row r="717" spans="1:37">
      <c r="A717" s="1">
        <v>41639</v>
      </c>
      <c r="B717">
        <v>1026605828516</v>
      </c>
      <c r="C717" t="s">
        <v>3460</v>
      </c>
      <c r="D717" t="s">
        <v>3461</v>
      </c>
      <c r="E717">
        <v>9781622662487</v>
      </c>
      <c r="F717" t="s">
        <v>3462</v>
      </c>
      <c r="G717" t="s">
        <v>3463</v>
      </c>
      <c r="H717" t="s">
        <v>3464</v>
      </c>
      <c r="I717">
        <v>1</v>
      </c>
      <c r="J717" t="s">
        <v>34</v>
      </c>
      <c r="K717" t="s">
        <v>35</v>
      </c>
      <c r="L717">
        <v>3.44</v>
      </c>
      <c r="M717" t="s">
        <v>36</v>
      </c>
      <c r="N717">
        <v>2.99</v>
      </c>
      <c r="O717" t="s">
        <v>36</v>
      </c>
      <c r="P717">
        <v>3.31</v>
      </c>
      <c r="Q717" t="s">
        <v>37</v>
      </c>
      <c r="R717">
        <v>2.87</v>
      </c>
      <c r="S717" t="s">
        <v>37</v>
      </c>
      <c r="T717">
        <v>0.44</v>
      </c>
      <c r="U717" t="s">
        <v>37</v>
      </c>
      <c r="V717" t="s">
        <v>3465</v>
      </c>
      <c r="W717" t="s">
        <v>162</v>
      </c>
      <c r="X717" t="s">
        <v>40</v>
      </c>
      <c r="Y717" t="s">
        <v>3466</v>
      </c>
      <c r="Z717">
        <v>2.0099999999999998</v>
      </c>
      <c r="AA717" t="s">
        <v>37</v>
      </c>
      <c r="AB717">
        <v>0.44</v>
      </c>
      <c r="AC717" t="s">
        <v>37</v>
      </c>
      <c r="AD717">
        <v>5</v>
      </c>
      <c r="AE717">
        <f t="shared" si="81"/>
        <v>105</v>
      </c>
      <c r="AF717" s="8">
        <f t="shared" si="82"/>
        <v>3.1523809523809523</v>
      </c>
      <c r="AG717" s="8">
        <f t="shared" si="83"/>
        <v>0.1576190476190476</v>
      </c>
      <c r="AH717">
        <f t="shared" si="84"/>
        <v>3.35</v>
      </c>
      <c r="AI717">
        <f t="shared" si="85"/>
        <v>0.16</v>
      </c>
      <c r="AJ717" s="9">
        <f t="shared" si="86"/>
        <v>2.4489999999999998</v>
      </c>
      <c r="AK717" s="10">
        <f t="shared" si="87"/>
        <v>2.2913809523809521</v>
      </c>
    </row>
    <row r="718" spans="1:37">
      <c r="A718" s="1">
        <v>41639</v>
      </c>
      <c r="B718">
        <v>1026607993512</v>
      </c>
      <c r="C718" t="s">
        <v>3467</v>
      </c>
      <c r="D718" t="s">
        <v>3468</v>
      </c>
      <c r="E718">
        <v>9781622662715</v>
      </c>
      <c r="F718" t="s">
        <v>1103</v>
      </c>
      <c r="G718" t="s">
        <v>1104</v>
      </c>
      <c r="H718" t="s">
        <v>1105</v>
      </c>
      <c r="I718">
        <v>1</v>
      </c>
      <c r="J718" t="s">
        <v>34</v>
      </c>
      <c r="K718" t="s">
        <v>35</v>
      </c>
      <c r="L718">
        <v>4.59</v>
      </c>
      <c r="M718" t="s">
        <v>36</v>
      </c>
      <c r="N718">
        <v>3.99</v>
      </c>
      <c r="O718" t="s">
        <v>36</v>
      </c>
      <c r="P718">
        <v>4.41</v>
      </c>
      <c r="Q718" t="s">
        <v>37</v>
      </c>
      <c r="R718">
        <v>3.83</v>
      </c>
      <c r="S718" t="s">
        <v>37</v>
      </c>
      <c r="T718">
        <v>0.57999999999999996</v>
      </c>
      <c r="U718" t="s">
        <v>37</v>
      </c>
      <c r="V718" t="s">
        <v>200</v>
      </c>
      <c r="W718" t="s">
        <v>162</v>
      </c>
      <c r="X718" t="s">
        <v>40</v>
      </c>
      <c r="Y718" t="s">
        <v>3469</v>
      </c>
      <c r="Z718">
        <v>2.68</v>
      </c>
      <c r="AA718" t="s">
        <v>37</v>
      </c>
      <c r="AB718">
        <v>0.57999999999999996</v>
      </c>
      <c r="AC718" t="s">
        <v>37</v>
      </c>
      <c r="AD718">
        <v>5</v>
      </c>
      <c r="AE718">
        <f t="shared" si="81"/>
        <v>105</v>
      </c>
      <c r="AF718" s="8">
        <f t="shared" si="82"/>
        <v>4.2</v>
      </c>
      <c r="AG718" s="8">
        <f t="shared" si="83"/>
        <v>0.21</v>
      </c>
      <c r="AH718">
        <f t="shared" si="84"/>
        <v>4.46</v>
      </c>
      <c r="AI718">
        <f t="shared" si="85"/>
        <v>0.22</v>
      </c>
      <c r="AJ718" s="9">
        <f t="shared" si="86"/>
        <v>3.2610000000000001</v>
      </c>
      <c r="AK718" s="10">
        <f t="shared" si="87"/>
        <v>3.0510000000000002</v>
      </c>
    </row>
    <row r="719" spans="1:37">
      <c r="A719" s="1">
        <v>41639</v>
      </c>
      <c r="B719">
        <v>1026609866518</v>
      </c>
      <c r="C719" t="s">
        <v>3470</v>
      </c>
      <c r="D719" t="s">
        <v>3471</v>
      </c>
      <c r="E719">
        <v>9781429963930</v>
      </c>
      <c r="F719" t="s">
        <v>66</v>
      </c>
      <c r="G719" t="s">
        <v>67</v>
      </c>
      <c r="H719" t="s">
        <v>62</v>
      </c>
      <c r="I719">
        <v>1</v>
      </c>
      <c r="J719" t="s">
        <v>34</v>
      </c>
      <c r="K719" t="s">
        <v>35</v>
      </c>
      <c r="L719">
        <v>10.34</v>
      </c>
      <c r="M719" t="s">
        <v>36</v>
      </c>
      <c r="N719">
        <v>8.99</v>
      </c>
      <c r="O719" t="s">
        <v>36</v>
      </c>
      <c r="P719">
        <v>9.93</v>
      </c>
      <c r="Q719" t="s">
        <v>37</v>
      </c>
      <c r="R719">
        <v>8.64</v>
      </c>
      <c r="S719" t="s">
        <v>37</v>
      </c>
      <c r="T719">
        <v>1.29</v>
      </c>
      <c r="U719" t="s">
        <v>37</v>
      </c>
      <c r="V719" t="s">
        <v>3472</v>
      </c>
      <c r="W719" t="s">
        <v>162</v>
      </c>
      <c r="X719" t="s">
        <v>40</v>
      </c>
      <c r="Y719" t="s">
        <v>3473</v>
      </c>
      <c r="Z719">
        <v>6.05</v>
      </c>
      <c r="AA719" t="s">
        <v>37</v>
      </c>
      <c r="AB719">
        <v>1.29</v>
      </c>
      <c r="AC719" t="s">
        <v>37</v>
      </c>
      <c r="AD719">
        <v>5</v>
      </c>
      <c r="AE719">
        <f t="shared" si="81"/>
        <v>105</v>
      </c>
      <c r="AF719" s="8">
        <f t="shared" si="82"/>
        <v>9.4571428571428573</v>
      </c>
      <c r="AG719" s="8">
        <f t="shared" si="83"/>
        <v>0.47285714285714286</v>
      </c>
      <c r="AH719">
        <f t="shared" si="84"/>
        <v>10.06</v>
      </c>
      <c r="AI719">
        <f t="shared" si="85"/>
        <v>0.5</v>
      </c>
      <c r="AJ719" s="9">
        <f t="shared" si="86"/>
        <v>7.3380000000000001</v>
      </c>
      <c r="AK719" s="10">
        <f t="shared" si="87"/>
        <v>6.8651428571428568</v>
      </c>
    </row>
    <row r="720" spans="1:37">
      <c r="A720" s="1">
        <v>41639</v>
      </c>
      <c r="B720">
        <v>1026613611520</v>
      </c>
      <c r="C720" t="s">
        <v>3474</v>
      </c>
      <c r="D720" t="s">
        <v>3475</v>
      </c>
      <c r="E720">
        <v>9781250009777</v>
      </c>
      <c r="F720" t="s">
        <v>3476</v>
      </c>
      <c r="G720" t="s">
        <v>3477</v>
      </c>
      <c r="H720" t="s">
        <v>3478</v>
      </c>
      <c r="I720">
        <v>1</v>
      </c>
      <c r="J720" t="s">
        <v>34</v>
      </c>
      <c r="K720" t="s">
        <v>35</v>
      </c>
      <c r="L720">
        <v>12.64</v>
      </c>
      <c r="M720" t="s">
        <v>36</v>
      </c>
      <c r="N720">
        <v>10.99</v>
      </c>
      <c r="O720" t="s">
        <v>36</v>
      </c>
      <c r="P720">
        <v>12.15</v>
      </c>
      <c r="Q720" t="s">
        <v>37</v>
      </c>
      <c r="R720">
        <v>10.56</v>
      </c>
      <c r="S720" t="s">
        <v>37</v>
      </c>
      <c r="T720">
        <v>1.59</v>
      </c>
      <c r="U720" t="s">
        <v>37</v>
      </c>
      <c r="V720" t="s">
        <v>840</v>
      </c>
      <c r="W720" t="s">
        <v>140</v>
      </c>
      <c r="X720" t="s">
        <v>40</v>
      </c>
      <c r="Y720" t="s">
        <v>3479</v>
      </c>
      <c r="Z720">
        <v>7.39</v>
      </c>
      <c r="AA720" t="s">
        <v>37</v>
      </c>
      <c r="AB720">
        <v>1.59</v>
      </c>
      <c r="AC720" t="s">
        <v>37</v>
      </c>
      <c r="AD720">
        <v>5</v>
      </c>
      <c r="AE720">
        <f t="shared" si="81"/>
        <v>105</v>
      </c>
      <c r="AF720" s="8">
        <f t="shared" si="82"/>
        <v>11.571428571428571</v>
      </c>
      <c r="AG720" s="8">
        <f t="shared" si="83"/>
        <v>0.57857142857142851</v>
      </c>
      <c r="AH720">
        <f t="shared" si="84"/>
        <v>12.3</v>
      </c>
      <c r="AI720">
        <f t="shared" si="85"/>
        <v>0.61</v>
      </c>
      <c r="AJ720" s="9">
        <f t="shared" si="86"/>
        <v>8.9819999999999993</v>
      </c>
      <c r="AK720" s="10">
        <f t="shared" si="87"/>
        <v>8.4034285714285701</v>
      </c>
    </row>
    <row r="721" spans="1:37">
      <c r="A721" s="1">
        <v>41639</v>
      </c>
      <c r="B721">
        <v>1026613731522</v>
      </c>
      <c r="C721" t="s">
        <v>3480</v>
      </c>
      <c r="D721" t="s">
        <v>3481</v>
      </c>
      <c r="E721">
        <v>9781429957656</v>
      </c>
      <c r="F721" t="s">
        <v>3482</v>
      </c>
      <c r="G721" t="s">
        <v>3483</v>
      </c>
      <c r="H721" t="s">
        <v>3484</v>
      </c>
      <c r="I721">
        <v>1</v>
      </c>
      <c r="J721" t="s">
        <v>34</v>
      </c>
      <c r="K721" t="s">
        <v>35</v>
      </c>
      <c r="L721">
        <v>10.34</v>
      </c>
      <c r="M721" t="s">
        <v>36</v>
      </c>
      <c r="N721">
        <v>8.99</v>
      </c>
      <c r="O721" t="s">
        <v>36</v>
      </c>
      <c r="P721">
        <v>9.94</v>
      </c>
      <c r="Q721" t="s">
        <v>37</v>
      </c>
      <c r="R721">
        <v>8.64</v>
      </c>
      <c r="S721" t="s">
        <v>37</v>
      </c>
      <c r="T721">
        <v>1.3</v>
      </c>
      <c r="U721" t="s">
        <v>37</v>
      </c>
      <c r="V721" t="s">
        <v>758</v>
      </c>
      <c r="W721" t="s">
        <v>120</v>
      </c>
      <c r="X721" t="s">
        <v>40</v>
      </c>
      <c r="Y721" t="s">
        <v>3485</v>
      </c>
      <c r="Z721">
        <v>6.05</v>
      </c>
      <c r="AA721" t="s">
        <v>37</v>
      </c>
      <c r="AB721">
        <v>1.3</v>
      </c>
      <c r="AC721" t="s">
        <v>37</v>
      </c>
      <c r="AD721">
        <v>13</v>
      </c>
      <c r="AE721">
        <f t="shared" si="81"/>
        <v>113</v>
      </c>
      <c r="AF721" s="8">
        <f t="shared" si="82"/>
        <v>8.7964601769911503</v>
      </c>
      <c r="AG721" s="8">
        <f t="shared" si="83"/>
        <v>1.1435398230088496</v>
      </c>
      <c r="AH721">
        <f t="shared" si="84"/>
        <v>9.35</v>
      </c>
      <c r="AI721">
        <f t="shared" si="85"/>
        <v>1.21</v>
      </c>
      <c r="AJ721" s="9">
        <f t="shared" si="86"/>
        <v>7.347999999999999</v>
      </c>
      <c r="AK721" s="10">
        <f t="shared" si="87"/>
        <v>6.2044601769911498</v>
      </c>
    </row>
    <row r="722" spans="1:37">
      <c r="A722" s="1">
        <v>41639</v>
      </c>
      <c r="B722">
        <v>1026614571511</v>
      </c>
      <c r="C722" t="s">
        <v>3486</v>
      </c>
      <c r="D722" t="s">
        <v>3487</v>
      </c>
      <c r="E722">
        <v>9781429955966</v>
      </c>
      <c r="F722" t="s">
        <v>673</v>
      </c>
      <c r="G722" t="s">
        <v>674</v>
      </c>
      <c r="I722">
        <v>1</v>
      </c>
      <c r="J722" t="s">
        <v>34</v>
      </c>
      <c r="K722" t="s">
        <v>35</v>
      </c>
      <c r="L722">
        <v>16.55</v>
      </c>
      <c r="M722" t="s">
        <v>36</v>
      </c>
      <c r="N722">
        <v>14.39</v>
      </c>
      <c r="O722" t="s">
        <v>36</v>
      </c>
      <c r="P722">
        <v>15.9</v>
      </c>
      <c r="Q722" t="s">
        <v>37</v>
      </c>
      <c r="R722">
        <v>13.83</v>
      </c>
      <c r="S722" t="s">
        <v>37</v>
      </c>
      <c r="T722">
        <v>2.0699999999999998</v>
      </c>
      <c r="U722" t="s">
        <v>37</v>
      </c>
      <c r="V722" t="s">
        <v>3488</v>
      </c>
      <c r="W722" t="s">
        <v>56</v>
      </c>
      <c r="X722" t="s">
        <v>40</v>
      </c>
      <c r="Y722" t="s">
        <v>3489</v>
      </c>
      <c r="Z722">
        <v>9.68</v>
      </c>
      <c r="AA722" t="s">
        <v>37</v>
      </c>
      <c r="AB722">
        <v>2.0699999999999998</v>
      </c>
      <c r="AC722" t="s">
        <v>37</v>
      </c>
      <c r="AD722">
        <v>13</v>
      </c>
      <c r="AE722">
        <f t="shared" si="81"/>
        <v>113</v>
      </c>
      <c r="AF722" s="8">
        <f t="shared" si="82"/>
        <v>14.070796460176989</v>
      </c>
      <c r="AG722" s="8">
        <f t="shared" si="83"/>
        <v>1.8292035398230087</v>
      </c>
      <c r="AH722">
        <f t="shared" si="84"/>
        <v>14.96</v>
      </c>
      <c r="AI722">
        <f t="shared" si="85"/>
        <v>1.94</v>
      </c>
      <c r="AJ722" s="9">
        <f t="shared" si="86"/>
        <v>11.750999999999999</v>
      </c>
      <c r="AK722" s="10">
        <f t="shared" si="87"/>
        <v>9.9217964601769904</v>
      </c>
    </row>
    <row r="723" spans="1:37">
      <c r="A723" s="1">
        <v>41639</v>
      </c>
      <c r="B723">
        <v>1026615812521</v>
      </c>
      <c r="C723" t="s">
        <v>3490</v>
      </c>
      <c r="D723" t="s">
        <v>3491</v>
      </c>
      <c r="E723">
        <v>9781429960748</v>
      </c>
      <c r="F723" t="s">
        <v>303</v>
      </c>
      <c r="G723" t="s">
        <v>304</v>
      </c>
      <c r="H723" t="s">
        <v>46</v>
      </c>
      <c r="I723">
        <v>1</v>
      </c>
      <c r="J723" t="s">
        <v>34</v>
      </c>
      <c r="K723" t="s">
        <v>35</v>
      </c>
      <c r="L723">
        <v>11.5</v>
      </c>
      <c r="M723" t="s">
        <v>36</v>
      </c>
      <c r="N723">
        <v>9.99</v>
      </c>
      <c r="O723" t="s">
        <v>36</v>
      </c>
      <c r="P723">
        <v>11.05</v>
      </c>
      <c r="Q723" t="s">
        <v>37</v>
      </c>
      <c r="R723">
        <v>9.6</v>
      </c>
      <c r="S723" t="s">
        <v>37</v>
      </c>
      <c r="T723">
        <v>1.45</v>
      </c>
      <c r="U723" t="s">
        <v>37</v>
      </c>
      <c r="V723" t="s">
        <v>3492</v>
      </c>
      <c r="W723" t="s">
        <v>744</v>
      </c>
      <c r="X723" t="s">
        <v>40</v>
      </c>
      <c r="Y723" t="s">
        <v>3493</v>
      </c>
      <c r="Z723">
        <v>6.72</v>
      </c>
      <c r="AA723" t="s">
        <v>37</v>
      </c>
      <c r="AB723">
        <v>1.45</v>
      </c>
      <c r="AC723" t="s">
        <v>37</v>
      </c>
      <c r="AD723">
        <v>15</v>
      </c>
      <c r="AE723">
        <f t="shared" si="81"/>
        <v>115</v>
      </c>
      <c r="AF723" s="8">
        <f t="shared" si="82"/>
        <v>9.608695652173914</v>
      </c>
      <c r="AG723" s="8">
        <f t="shared" si="83"/>
        <v>1.4413043478260872</v>
      </c>
      <c r="AH723">
        <f t="shared" si="84"/>
        <v>10.220000000000001</v>
      </c>
      <c r="AI723">
        <f t="shared" si="85"/>
        <v>1.53</v>
      </c>
      <c r="AJ723" s="9">
        <f t="shared" si="86"/>
        <v>8.17</v>
      </c>
      <c r="AK723" s="10">
        <f t="shared" si="87"/>
        <v>6.7286956521739132</v>
      </c>
    </row>
    <row r="724" spans="1:37">
      <c r="A724" s="1">
        <v>41639</v>
      </c>
      <c r="B724">
        <v>1026616191514</v>
      </c>
      <c r="C724" t="s">
        <v>3494</v>
      </c>
      <c r="D724" t="s">
        <v>3495</v>
      </c>
      <c r="E724">
        <v>9781466824188</v>
      </c>
      <c r="F724" t="s">
        <v>3496</v>
      </c>
      <c r="G724" t="s">
        <v>3497</v>
      </c>
      <c r="H724" t="s">
        <v>886</v>
      </c>
      <c r="I724">
        <v>1</v>
      </c>
      <c r="J724" t="s">
        <v>34</v>
      </c>
      <c r="K724" t="s">
        <v>35</v>
      </c>
      <c r="L724">
        <v>4.59</v>
      </c>
      <c r="M724" t="s">
        <v>36</v>
      </c>
      <c r="N724">
        <v>3.99</v>
      </c>
      <c r="O724" t="s">
        <v>36</v>
      </c>
      <c r="P724">
        <v>4.41</v>
      </c>
      <c r="Q724" t="s">
        <v>37</v>
      </c>
      <c r="R724">
        <v>3.83</v>
      </c>
      <c r="S724" t="s">
        <v>37</v>
      </c>
      <c r="T724">
        <v>0.57999999999999996</v>
      </c>
      <c r="U724" t="s">
        <v>37</v>
      </c>
      <c r="V724" t="s">
        <v>3498</v>
      </c>
      <c r="W724" t="s">
        <v>39</v>
      </c>
      <c r="X724" t="s">
        <v>40</v>
      </c>
      <c r="Y724" t="s">
        <v>3499</v>
      </c>
      <c r="Z724">
        <v>2.68</v>
      </c>
      <c r="AA724" t="s">
        <v>37</v>
      </c>
      <c r="AB724">
        <v>0.57999999999999996</v>
      </c>
      <c r="AC724" t="s">
        <v>37</v>
      </c>
      <c r="AD724">
        <v>5</v>
      </c>
      <c r="AE724">
        <f t="shared" si="81"/>
        <v>105</v>
      </c>
      <c r="AF724" s="8">
        <f t="shared" si="82"/>
        <v>4.2</v>
      </c>
      <c r="AG724" s="8">
        <f t="shared" si="83"/>
        <v>0.21</v>
      </c>
      <c r="AH724">
        <f t="shared" si="84"/>
        <v>4.46</v>
      </c>
      <c r="AI724">
        <f t="shared" si="85"/>
        <v>0.22</v>
      </c>
      <c r="AJ724" s="9">
        <f t="shared" si="86"/>
        <v>3.2610000000000001</v>
      </c>
      <c r="AK724" s="10">
        <f t="shared" si="87"/>
        <v>3.0510000000000002</v>
      </c>
    </row>
    <row r="725" spans="1:37">
      <c r="A725" s="1">
        <v>41639</v>
      </c>
      <c r="B725">
        <v>1026620749521</v>
      </c>
      <c r="C725" t="s">
        <v>3500</v>
      </c>
      <c r="D725" t="s">
        <v>3501</v>
      </c>
      <c r="E725">
        <v>9781429926584</v>
      </c>
      <c r="F725" t="s">
        <v>3168</v>
      </c>
      <c r="G725" t="s">
        <v>3169</v>
      </c>
      <c r="H725" t="s">
        <v>380</v>
      </c>
      <c r="I725">
        <v>1</v>
      </c>
      <c r="J725" t="s">
        <v>34</v>
      </c>
      <c r="K725" t="s">
        <v>35</v>
      </c>
      <c r="L725">
        <v>10.34</v>
      </c>
      <c r="M725" t="s">
        <v>36</v>
      </c>
      <c r="N725">
        <v>8.99</v>
      </c>
      <c r="O725" t="s">
        <v>36</v>
      </c>
      <c r="P725">
        <v>9.94</v>
      </c>
      <c r="Q725" t="s">
        <v>37</v>
      </c>
      <c r="R725">
        <v>8.64</v>
      </c>
      <c r="S725" t="s">
        <v>37</v>
      </c>
      <c r="T725">
        <v>1.3</v>
      </c>
      <c r="U725" t="s">
        <v>37</v>
      </c>
      <c r="V725" t="s">
        <v>3502</v>
      </c>
      <c r="W725" t="s">
        <v>56</v>
      </c>
      <c r="X725" t="s">
        <v>40</v>
      </c>
      <c r="Y725" t="s">
        <v>3503</v>
      </c>
      <c r="Z725">
        <v>6.05</v>
      </c>
      <c r="AA725" t="s">
        <v>37</v>
      </c>
      <c r="AB725">
        <v>1.3</v>
      </c>
      <c r="AC725" t="s">
        <v>37</v>
      </c>
      <c r="AD725">
        <v>13</v>
      </c>
      <c r="AE725">
        <f t="shared" si="81"/>
        <v>113</v>
      </c>
      <c r="AF725" s="8">
        <f t="shared" si="82"/>
        <v>8.7964601769911503</v>
      </c>
      <c r="AG725" s="8">
        <f t="shared" si="83"/>
        <v>1.1435398230088496</v>
      </c>
      <c r="AH725">
        <f t="shared" si="84"/>
        <v>9.35</v>
      </c>
      <c r="AI725">
        <f t="shared" si="85"/>
        <v>1.21</v>
      </c>
      <c r="AJ725" s="9">
        <f t="shared" si="86"/>
        <v>7.347999999999999</v>
      </c>
      <c r="AK725" s="10">
        <f t="shared" si="87"/>
        <v>6.2044601769911498</v>
      </c>
    </row>
    <row r="726" spans="1:37">
      <c r="A726" s="1">
        <v>41639</v>
      </c>
      <c r="B726">
        <v>1026621645518</v>
      </c>
      <c r="C726" t="s">
        <v>3504</v>
      </c>
      <c r="D726" t="s">
        <v>3505</v>
      </c>
      <c r="E726">
        <v>9781250022370</v>
      </c>
      <c r="F726" t="s">
        <v>947</v>
      </c>
      <c r="G726" t="s">
        <v>948</v>
      </c>
      <c r="H726" t="s">
        <v>171</v>
      </c>
      <c r="I726">
        <v>1</v>
      </c>
      <c r="J726" t="s">
        <v>34</v>
      </c>
      <c r="K726" t="s">
        <v>35</v>
      </c>
      <c r="L726">
        <v>12.64</v>
      </c>
      <c r="M726" t="s">
        <v>36</v>
      </c>
      <c r="N726">
        <v>10.99</v>
      </c>
      <c r="O726" t="s">
        <v>36</v>
      </c>
      <c r="P726">
        <v>12.15</v>
      </c>
      <c r="Q726" t="s">
        <v>37</v>
      </c>
      <c r="R726">
        <v>10.56</v>
      </c>
      <c r="S726" t="s">
        <v>37</v>
      </c>
      <c r="T726">
        <v>1.59</v>
      </c>
      <c r="U726" t="s">
        <v>37</v>
      </c>
      <c r="V726" t="s">
        <v>3506</v>
      </c>
      <c r="W726" t="s">
        <v>95</v>
      </c>
      <c r="X726" t="s">
        <v>40</v>
      </c>
      <c r="Y726" t="s">
        <v>3507</v>
      </c>
      <c r="Z726">
        <v>7.39</v>
      </c>
      <c r="AA726" t="s">
        <v>37</v>
      </c>
      <c r="AB726">
        <v>1.59</v>
      </c>
      <c r="AC726" t="s">
        <v>37</v>
      </c>
      <c r="AD726">
        <v>5</v>
      </c>
      <c r="AE726">
        <f t="shared" si="81"/>
        <v>105</v>
      </c>
      <c r="AF726" s="8">
        <f t="shared" si="82"/>
        <v>11.571428571428571</v>
      </c>
      <c r="AG726" s="8">
        <f t="shared" si="83"/>
        <v>0.57857142857142851</v>
      </c>
      <c r="AH726">
        <f t="shared" si="84"/>
        <v>12.3</v>
      </c>
      <c r="AI726">
        <f t="shared" si="85"/>
        <v>0.61</v>
      </c>
      <c r="AJ726" s="9">
        <f t="shared" si="86"/>
        <v>8.9819999999999993</v>
      </c>
      <c r="AK726" s="10">
        <f t="shared" si="87"/>
        <v>8.4034285714285701</v>
      </c>
    </row>
    <row r="727" spans="1:37">
      <c r="A727" s="1">
        <v>41639</v>
      </c>
      <c r="B727">
        <v>1026621657520</v>
      </c>
      <c r="C727" t="s">
        <v>3508</v>
      </c>
      <c r="D727" t="s">
        <v>3509</v>
      </c>
      <c r="E727">
        <v>9781429987905</v>
      </c>
      <c r="F727" t="s">
        <v>3510</v>
      </c>
      <c r="G727" t="s">
        <v>3511</v>
      </c>
      <c r="H727" t="s">
        <v>3512</v>
      </c>
      <c r="I727">
        <v>1</v>
      </c>
      <c r="J727" t="s">
        <v>34</v>
      </c>
      <c r="K727" t="s">
        <v>35</v>
      </c>
      <c r="L727">
        <v>12.65</v>
      </c>
      <c r="M727" t="s">
        <v>36</v>
      </c>
      <c r="N727">
        <v>10.99</v>
      </c>
      <c r="O727" t="s">
        <v>36</v>
      </c>
      <c r="P727">
        <v>12.15</v>
      </c>
      <c r="Q727" t="s">
        <v>37</v>
      </c>
      <c r="R727">
        <v>10.56</v>
      </c>
      <c r="S727" t="s">
        <v>37</v>
      </c>
      <c r="T727">
        <v>1.59</v>
      </c>
      <c r="U727" t="s">
        <v>37</v>
      </c>
      <c r="V727" t="s">
        <v>2418</v>
      </c>
      <c r="W727" t="s">
        <v>56</v>
      </c>
      <c r="X727" t="s">
        <v>40</v>
      </c>
      <c r="Y727" t="s">
        <v>3513</v>
      </c>
      <c r="Z727">
        <v>7.39</v>
      </c>
      <c r="AA727" t="s">
        <v>37</v>
      </c>
      <c r="AB727">
        <v>1.59</v>
      </c>
      <c r="AC727" t="s">
        <v>37</v>
      </c>
      <c r="AD727">
        <v>13</v>
      </c>
      <c r="AE727">
        <f t="shared" si="81"/>
        <v>113</v>
      </c>
      <c r="AF727" s="8">
        <f t="shared" si="82"/>
        <v>10.752212389380531</v>
      </c>
      <c r="AG727" s="8">
        <f t="shared" si="83"/>
        <v>1.3977876106194691</v>
      </c>
      <c r="AH727">
        <f t="shared" si="84"/>
        <v>11.43</v>
      </c>
      <c r="AI727">
        <f t="shared" si="85"/>
        <v>1.48</v>
      </c>
      <c r="AJ727" s="9">
        <f t="shared" si="86"/>
        <v>8.9819999999999993</v>
      </c>
      <c r="AK727" s="10">
        <f t="shared" si="87"/>
        <v>7.5842123893805304</v>
      </c>
    </row>
    <row r="728" spans="1:37">
      <c r="A728" s="1">
        <v>41639</v>
      </c>
      <c r="B728">
        <v>1026628539517</v>
      </c>
      <c r="C728" t="s">
        <v>3514</v>
      </c>
      <c r="D728" t="s">
        <v>3515</v>
      </c>
      <c r="E728">
        <v>9781429993418</v>
      </c>
      <c r="F728" t="s">
        <v>677</v>
      </c>
      <c r="G728" t="s">
        <v>678</v>
      </c>
      <c r="H728" t="s">
        <v>62</v>
      </c>
      <c r="I728">
        <v>1</v>
      </c>
      <c r="J728" t="s">
        <v>34</v>
      </c>
      <c r="K728" t="s">
        <v>35</v>
      </c>
      <c r="L728">
        <v>10.34</v>
      </c>
      <c r="M728" t="s">
        <v>36</v>
      </c>
      <c r="N728">
        <v>8.99</v>
      </c>
      <c r="O728" t="s">
        <v>36</v>
      </c>
      <c r="P728">
        <v>9.93</v>
      </c>
      <c r="Q728" t="s">
        <v>37</v>
      </c>
      <c r="R728">
        <v>8.64</v>
      </c>
      <c r="S728" t="s">
        <v>37</v>
      </c>
      <c r="T728">
        <v>1.29</v>
      </c>
      <c r="U728" t="s">
        <v>37</v>
      </c>
      <c r="V728" t="s">
        <v>503</v>
      </c>
      <c r="W728" t="s">
        <v>56</v>
      </c>
      <c r="X728" t="s">
        <v>40</v>
      </c>
      <c r="Y728" t="s">
        <v>3516</v>
      </c>
      <c r="Z728">
        <v>6.05</v>
      </c>
      <c r="AA728" t="s">
        <v>37</v>
      </c>
      <c r="AB728">
        <v>1.29</v>
      </c>
      <c r="AC728" t="s">
        <v>37</v>
      </c>
      <c r="AD728">
        <v>13</v>
      </c>
      <c r="AE728">
        <f t="shared" si="81"/>
        <v>113</v>
      </c>
      <c r="AF728" s="8">
        <f t="shared" si="82"/>
        <v>8.7876106194690262</v>
      </c>
      <c r="AG728" s="8">
        <f t="shared" si="83"/>
        <v>1.1423893805309735</v>
      </c>
      <c r="AH728">
        <f t="shared" si="84"/>
        <v>9.34</v>
      </c>
      <c r="AI728">
        <f t="shared" si="85"/>
        <v>1.21</v>
      </c>
      <c r="AJ728" s="9">
        <f t="shared" si="86"/>
        <v>7.3380000000000001</v>
      </c>
      <c r="AK728" s="10">
        <f t="shared" si="87"/>
        <v>6.1956106194690266</v>
      </c>
    </row>
    <row r="729" spans="1:37">
      <c r="A729" s="1">
        <v>41639</v>
      </c>
      <c r="B729">
        <v>1026628915512</v>
      </c>
      <c r="C729" t="s">
        <v>3517</v>
      </c>
      <c r="D729" t="s">
        <v>3518</v>
      </c>
      <c r="E729">
        <v>9781429943840</v>
      </c>
      <c r="F729" t="s">
        <v>3358</v>
      </c>
      <c r="G729" t="s">
        <v>3359</v>
      </c>
      <c r="H729" t="s">
        <v>62</v>
      </c>
      <c r="I729">
        <v>1</v>
      </c>
      <c r="J729" t="s">
        <v>34</v>
      </c>
      <c r="K729" t="s">
        <v>35</v>
      </c>
      <c r="L729">
        <v>16.09</v>
      </c>
      <c r="M729" t="s">
        <v>36</v>
      </c>
      <c r="N729">
        <v>13.99</v>
      </c>
      <c r="O729" t="s">
        <v>36</v>
      </c>
      <c r="P729">
        <v>15.46</v>
      </c>
      <c r="Q729" t="s">
        <v>37</v>
      </c>
      <c r="R729">
        <v>13.44</v>
      </c>
      <c r="S729" t="s">
        <v>37</v>
      </c>
      <c r="T729">
        <v>2.02</v>
      </c>
      <c r="U729" t="s">
        <v>37</v>
      </c>
      <c r="V729" t="s">
        <v>139</v>
      </c>
      <c r="W729" t="s">
        <v>193</v>
      </c>
      <c r="X729" t="s">
        <v>40</v>
      </c>
      <c r="Y729" t="s">
        <v>3519</v>
      </c>
      <c r="Z729">
        <v>9.41</v>
      </c>
      <c r="AA729" t="s">
        <v>37</v>
      </c>
      <c r="AB729">
        <v>2.02</v>
      </c>
      <c r="AC729" t="s">
        <v>37</v>
      </c>
      <c r="AD729">
        <v>5</v>
      </c>
      <c r="AE729">
        <f t="shared" si="81"/>
        <v>105</v>
      </c>
      <c r="AF729" s="8">
        <f t="shared" si="82"/>
        <v>14.723809523809525</v>
      </c>
      <c r="AG729" s="8">
        <f t="shared" si="83"/>
        <v>0.73619047619047617</v>
      </c>
      <c r="AH729">
        <f t="shared" si="84"/>
        <v>15.66</v>
      </c>
      <c r="AI729">
        <f t="shared" si="85"/>
        <v>0.78</v>
      </c>
      <c r="AJ729" s="9">
        <f t="shared" si="86"/>
        <v>11.427999999999999</v>
      </c>
      <c r="AK729" s="10">
        <f t="shared" si="87"/>
        <v>10.691809523809523</v>
      </c>
    </row>
    <row r="730" spans="1:37">
      <c r="A730" s="1">
        <v>41639</v>
      </c>
      <c r="B730">
        <v>1026629012522</v>
      </c>
      <c r="C730" t="s">
        <v>3520</v>
      </c>
      <c r="D730" t="s">
        <v>3521</v>
      </c>
      <c r="E730">
        <v>9781429966313</v>
      </c>
      <c r="F730" t="s">
        <v>3522</v>
      </c>
      <c r="G730" t="s">
        <v>3523</v>
      </c>
      <c r="H730" t="s">
        <v>3524</v>
      </c>
      <c r="I730">
        <v>1</v>
      </c>
      <c r="J730" t="s">
        <v>34</v>
      </c>
      <c r="K730" t="s">
        <v>35</v>
      </c>
      <c r="L730">
        <v>12.65</v>
      </c>
      <c r="M730" t="s">
        <v>36</v>
      </c>
      <c r="N730">
        <v>10.99</v>
      </c>
      <c r="O730" t="s">
        <v>36</v>
      </c>
      <c r="P730">
        <v>12.15</v>
      </c>
      <c r="Q730" t="s">
        <v>37</v>
      </c>
      <c r="R730">
        <v>10.56</v>
      </c>
      <c r="S730" t="s">
        <v>37</v>
      </c>
      <c r="T730">
        <v>1.59</v>
      </c>
      <c r="U730" t="s">
        <v>37</v>
      </c>
      <c r="V730" t="s">
        <v>55</v>
      </c>
      <c r="W730" t="s">
        <v>56</v>
      </c>
      <c r="X730" t="s">
        <v>40</v>
      </c>
      <c r="Y730" t="s">
        <v>3525</v>
      </c>
      <c r="Z730">
        <v>7.39</v>
      </c>
      <c r="AA730" t="s">
        <v>37</v>
      </c>
      <c r="AB730">
        <v>1.59</v>
      </c>
      <c r="AC730" t="s">
        <v>37</v>
      </c>
      <c r="AD730">
        <v>13</v>
      </c>
      <c r="AE730">
        <f t="shared" si="81"/>
        <v>113</v>
      </c>
      <c r="AF730" s="8">
        <f t="shared" si="82"/>
        <v>10.752212389380531</v>
      </c>
      <c r="AG730" s="8">
        <f t="shared" si="83"/>
        <v>1.3977876106194691</v>
      </c>
      <c r="AH730">
        <f t="shared" si="84"/>
        <v>11.43</v>
      </c>
      <c r="AI730">
        <f t="shared" si="85"/>
        <v>1.48</v>
      </c>
      <c r="AJ730" s="9">
        <f t="shared" si="86"/>
        <v>8.9819999999999993</v>
      </c>
      <c r="AK730" s="10">
        <f t="shared" si="87"/>
        <v>7.5842123893805304</v>
      </c>
    </row>
    <row r="731" spans="1:37">
      <c r="A731" s="1">
        <v>41639</v>
      </c>
      <c r="B731">
        <v>1026629297521</v>
      </c>
      <c r="C731" t="s">
        <v>3526</v>
      </c>
      <c r="D731" t="s">
        <v>3527</v>
      </c>
      <c r="E731">
        <v>9781466854208</v>
      </c>
      <c r="F731" t="s">
        <v>500</v>
      </c>
      <c r="G731" t="s">
        <v>501</v>
      </c>
      <c r="H731" t="s">
        <v>502</v>
      </c>
      <c r="I731">
        <v>1</v>
      </c>
      <c r="J731" t="s">
        <v>34</v>
      </c>
      <c r="K731" t="s">
        <v>35</v>
      </c>
      <c r="L731">
        <v>4.59</v>
      </c>
      <c r="M731" t="s">
        <v>36</v>
      </c>
      <c r="N731">
        <v>3.99</v>
      </c>
      <c r="O731" t="s">
        <v>36</v>
      </c>
      <c r="P731">
        <v>4.41</v>
      </c>
      <c r="Q731" t="s">
        <v>37</v>
      </c>
      <c r="R731">
        <v>3.83</v>
      </c>
      <c r="S731" t="s">
        <v>37</v>
      </c>
      <c r="T731">
        <v>0.57999999999999996</v>
      </c>
      <c r="U731" t="s">
        <v>37</v>
      </c>
      <c r="V731" t="s">
        <v>3528</v>
      </c>
      <c r="W731" t="s">
        <v>140</v>
      </c>
      <c r="X731" t="s">
        <v>40</v>
      </c>
      <c r="Y731" t="s">
        <v>3529</v>
      </c>
      <c r="Z731">
        <v>2.68</v>
      </c>
      <c r="AA731" t="s">
        <v>37</v>
      </c>
      <c r="AB731">
        <v>0.57999999999999996</v>
      </c>
      <c r="AC731" t="s">
        <v>37</v>
      </c>
      <c r="AD731">
        <v>5</v>
      </c>
      <c r="AE731">
        <f t="shared" si="81"/>
        <v>105</v>
      </c>
      <c r="AF731" s="8">
        <f t="shared" si="82"/>
        <v>4.2</v>
      </c>
      <c r="AG731" s="8">
        <f t="shared" si="83"/>
        <v>0.21</v>
      </c>
      <c r="AH731">
        <f t="shared" si="84"/>
        <v>4.46</v>
      </c>
      <c r="AI731">
        <f t="shared" si="85"/>
        <v>0.22</v>
      </c>
      <c r="AJ731" s="9">
        <f t="shared" si="86"/>
        <v>3.2610000000000001</v>
      </c>
      <c r="AK731" s="10">
        <f t="shared" si="87"/>
        <v>3.0510000000000002</v>
      </c>
    </row>
    <row r="732" spans="1:37">
      <c r="A732" s="1">
        <v>41639</v>
      </c>
      <c r="B732">
        <v>1026629888512</v>
      </c>
      <c r="C732" t="s">
        <v>3530</v>
      </c>
      <c r="D732" t="s">
        <v>3531</v>
      </c>
      <c r="E732">
        <v>9781429960199</v>
      </c>
      <c r="F732" t="s">
        <v>328</v>
      </c>
      <c r="G732" t="s">
        <v>329</v>
      </c>
      <c r="H732" t="s">
        <v>46</v>
      </c>
      <c r="I732">
        <v>1</v>
      </c>
      <c r="J732" t="s">
        <v>34</v>
      </c>
      <c r="K732" t="s">
        <v>35</v>
      </c>
      <c r="L732">
        <v>11.5</v>
      </c>
      <c r="M732" t="s">
        <v>36</v>
      </c>
      <c r="N732">
        <v>9.99</v>
      </c>
      <c r="O732" t="s">
        <v>36</v>
      </c>
      <c r="P732">
        <v>11.05</v>
      </c>
      <c r="Q732" t="s">
        <v>37</v>
      </c>
      <c r="R732">
        <v>9.6</v>
      </c>
      <c r="S732" t="s">
        <v>37</v>
      </c>
      <c r="T732">
        <v>1.45</v>
      </c>
      <c r="U732" t="s">
        <v>37</v>
      </c>
      <c r="V732" t="s">
        <v>3532</v>
      </c>
      <c r="W732" t="s">
        <v>162</v>
      </c>
      <c r="X732" t="s">
        <v>40</v>
      </c>
      <c r="Y732" t="s">
        <v>3533</v>
      </c>
      <c r="Z732">
        <v>6.72</v>
      </c>
      <c r="AA732" t="s">
        <v>37</v>
      </c>
      <c r="AB732">
        <v>1.45</v>
      </c>
      <c r="AC732" t="s">
        <v>37</v>
      </c>
      <c r="AD732">
        <v>5</v>
      </c>
      <c r="AE732">
        <f t="shared" si="81"/>
        <v>105</v>
      </c>
      <c r="AF732" s="8">
        <f t="shared" si="82"/>
        <v>10.523809523809524</v>
      </c>
      <c r="AG732" s="8">
        <f t="shared" si="83"/>
        <v>0.52619047619047621</v>
      </c>
      <c r="AH732">
        <f t="shared" si="84"/>
        <v>11.19</v>
      </c>
      <c r="AI732">
        <f t="shared" si="85"/>
        <v>0.55000000000000004</v>
      </c>
      <c r="AJ732" s="9">
        <f t="shared" si="86"/>
        <v>8.17</v>
      </c>
      <c r="AK732" s="10">
        <f t="shared" si="87"/>
        <v>7.6438095238095238</v>
      </c>
    </row>
    <row r="733" spans="1:37">
      <c r="A733" s="1">
        <v>41639</v>
      </c>
      <c r="B733">
        <v>1026630497519</v>
      </c>
      <c r="C733" t="s">
        <v>3534</v>
      </c>
      <c r="D733" t="s">
        <v>3535</v>
      </c>
      <c r="E733">
        <v>9781466847170</v>
      </c>
      <c r="F733" t="s">
        <v>3536</v>
      </c>
      <c r="G733" t="s">
        <v>3537</v>
      </c>
      <c r="H733" t="s">
        <v>3538</v>
      </c>
      <c r="I733">
        <v>1</v>
      </c>
      <c r="J733" t="s">
        <v>34</v>
      </c>
      <c r="K733" t="s">
        <v>35</v>
      </c>
      <c r="L733">
        <v>11.49</v>
      </c>
      <c r="M733" t="s">
        <v>36</v>
      </c>
      <c r="N733">
        <v>9.99</v>
      </c>
      <c r="O733" t="s">
        <v>36</v>
      </c>
      <c r="P733">
        <v>11.04</v>
      </c>
      <c r="Q733" t="s">
        <v>37</v>
      </c>
      <c r="R733">
        <v>9.6</v>
      </c>
      <c r="S733" t="s">
        <v>37</v>
      </c>
      <c r="T733">
        <v>1.44</v>
      </c>
      <c r="U733" t="s">
        <v>37</v>
      </c>
      <c r="V733" t="s">
        <v>3539</v>
      </c>
      <c r="W733" t="s">
        <v>39</v>
      </c>
      <c r="X733" t="s">
        <v>40</v>
      </c>
      <c r="Y733" t="s">
        <v>3540</v>
      </c>
      <c r="Z733">
        <v>6.72</v>
      </c>
      <c r="AA733" t="s">
        <v>37</v>
      </c>
      <c r="AB733">
        <v>1.44</v>
      </c>
      <c r="AC733" t="s">
        <v>37</v>
      </c>
      <c r="AD733">
        <v>5</v>
      </c>
      <c r="AE733">
        <f t="shared" si="81"/>
        <v>105</v>
      </c>
      <c r="AF733" s="8">
        <f t="shared" si="82"/>
        <v>10.514285714285714</v>
      </c>
      <c r="AG733" s="8">
        <f t="shared" si="83"/>
        <v>0.52571428571428569</v>
      </c>
      <c r="AH733">
        <f t="shared" si="84"/>
        <v>11.18</v>
      </c>
      <c r="AI733">
        <f t="shared" si="85"/>
        <v>0.55000000000000004</v>
      </c>
      <c r="AJ733" s="9">
        <f t="shared" si="86"/>
        <v>8.16</v>
      </c>
      <c r="AK733" s="10">
        <f t="shared" si="87"/>
        <v>7.6342857142857143</v>
      </c>
    </row>
    <row r="734" spans="1:37">
      <c r="A734" s="1">
        <v>41639</v>
      </c>
      <c r="B734">
        <v>1026631580513</v>
      </c>
      <c r="C734" t="s">
        <v>3541</v>
      </c>
      <c r="D734" t="s">
        <v>3542</v>
      </c>
      <c r="E734">
        <v>9781250033543</v>
      </c>
      <c r="F734" t="s">
        <v>3543</v>
      </c>
      <c r="G734" t="s">
        <v>3544</v>
      </c>
      <c r="H734" t="s">
        <v>146</v>
      </c>
      <c r="I734">
        <v>1</v>
      </c>
      <c r="J734" t="s">
        <v>34</v>
      </c>
      <c r="K734" t="s">
        <v>35</v>
      </c>
      <c r="L734">
        <v>1.1399999999999999</v>
      </c>
      <c r="M734" t="s">
        <v>36</v>
      </c>
      <c r="N734">
        <v>0.99</v>
      </c>
      <c r="O734" t="s">
        <v>36</v>
      </c>
      <c r="P734">
        <v>1.1000000000000001</v>
      </c>
      <c r="Q734" t="s">
        <v>37</v>
      </c>
      <c r="R734">
        <v>0.95</v>
      </c>
      <c r="S734" t="s">
        <v>37</v>
      </c>
      <c r="T734">
        <v>0.15</v>
      </c>
      <c r="U734" t="s">
        <v>37</v>
      </c>
      <c r="V734" t="s">
        <v>119</v>
      </c>
      <c r="W734" t="s">
        <v>120</v>
      </c>
      <c r="X734" t="s">
        <v>40</v>
      </c>
      <c r="Y734" t="s">
        <v>3545</v>
      </c>
      <c r="Z734">
        <v>0.67</v>
      </c>
      <c r="AA734" t="s">
        <v>37</v>
      </c>
      <c r="AB734">
        <v>0.15</v>
      </c>
      <c r="AC734" t="s">
        <v>37</v>
      </c>
      <c r="AD734">
        <v>13</v>
      </c>
      <c r="AE734">
        <f t="shared" si="81"/>
        <v>113</v>
      </c>
      <c r="AF734" s="8">
        <f t="shared" si="82"/>
        <v>0.9734513274336285</v>
      </c>
      <c r="AG734" s="8">
        <f t="shared" si="83"/>
        <v>0.1265486725663717</v>
      </c>
      <c r="AH734">
        <f t="shared" si="84"/>
        <v>1.03</v>
      </c>
      <c r="AI734">
        <f t="shared" si="85"/>
        <v>0.13</v>
      </c>
      <c r="AJ734" s="9">
        <f t="shared" si="86"/>
        <v>0.81500000000000006</v>
      </c>
      <c r="AK734" s="10">
        <f t="shared" si="87"/>
        <v>0.68845132743362836</v>
      </c>
    </row>
    <row r="735" spans="1:37">
      <c r="A735" s="1">
        <v>41639</v>
      </c>
      <c r="B735">
        <v>1026633422515</v>
      </c>
      <c r="C735" t="s">
        <v>3546</v>
      </c>
      <c r="D735" t="s">
        <v>3547</v>
      </c>
      <c r="E735">
        <v>9781250027665</v>
      </c>
      <c r="F735" t="s">
        <v>399</v>
      </c>
      <c r="G735" t="s">
        <v>400</v>
      </c>
      <c r="H735" t="s">
        <v>401</v>
      </c>
      <c r="I735">
        <v>1</v>
      </c>
      <c r="J735" t="s">
        <v>34</v>
      </c>
      <c r="K735" t="s">
        <v>35</v>
      </c>
      <c r="L735">
        <v>16.55</v>
      </c>
      <c r="M735" t="s">
        <v>36</v>
      </c>
      <c r="N735">
        <v>14.39</v>
      </c>
      <c r="O735" t="s">
        <v>36</v>
      </c>
      <c r="P735">
        <v>15.9</v>
      </c>
      <c r="Q735" t="s">
        <v>37</v>
      </c>
      <c r="R735">
        <v>13.83</v>
      </c>
      <c r="S735" t="s">
        <v>37</v>
      </c>
      <c r="T735">
        <v>2.0699999999999998</v>
      </c>
      <c r="U735" t="s">
        <v>37</v>
      </c>
      <c r="V735" t="s">
        <v>3548</v>
      </c>
      <c r="W735" t="s">
        <v>418</v>
      </c>
      <c r="X735" t="s">
        <v>40</v>
      </c>
      <c r="Y735" t="s">
        <v>3549</v>
      </c>
      <c r="Z735">
        <v>9.68</v>
      </c>
      <c r="AA735" t="s">
        <v>37</v>
      </c>
      <c r="AB735">
        <v>2.0699999999999998</v>
      </c>
      <c r="AC735" t="s">
        <v>37</v>
      </c>
      <c r="AD735">
        <v>5</v>
      </c>
      <c r="AE735">
        <f t="shared" si="81"/>
        <v>105</v>
      </c>
      <c r="AF735" s="8">
        <f t="shared" si="82"/>
        <v>15.142857142857144</v>
      </c>
      <c r="AG735" s="8">
        <f t="shared" si="83"/>
        <v>0.75714285714285723</v>
      </c>
      <c r="AH735">
        <f t="shared" si="84"/>
        <v>16.100000000000001</v>
      </c>
      <c r="AI735">
        <f t="shared" si="85"/>
        <v>0.8</v>
      </c>
      <c r="AJ735" s="9">
        <f t="shared" si="86"/>
        <v>11.750999999999999</v>
      </c>
      <c r="AK735" s="10">
        <f t="shared" si="87"/>
        <v>10.993857142857141</v>
      </c>
    </row>
    <row r="736" spans="1:37">
      <c r="A736" s="1">
        <v>41639</v>
      </c>
      <c r="B736">
        <v>1026635360522</v>
      </c>
      <c r="C736" t="s">
        <v>3550</v>
      </c>
      <c r="D736" t="s">
        <v>3551</v>
      </c>
      <c r="E736">
        <v>9781250011008</v>
      </c>
      <c r="F736" t="s">
        <v>3552</v>
      </c>
      <c r="G736" t="s">
        <v>3553</v>
      </c>
      <c r="H736" t="s">
        <v>3554</v>
      </c>
      <c r="I736">
        <v>1</v>
      </c>
      <c r="J736" t="s">
        <v>34</v>
      </c>
      <c r="K736" t="s">
        <v>35</v>
      </c>
      <c r="L736">
        <v>16.09</v>
      </c>
      <c r="M736" t="s">
        <v>36</v>
      </c>
      <c r="N736">
        <v>13.99</v>
      </c>
      <c r="O736" t="s">
        <v>36</v>
      </c>
      <c r="P736">
        <v>15.46</v>
      </c>
      <c r="Q736" t="s">
        <v>37</v>
      </c>
      <c r="R736">
        <v>13.44</v>
      </c>
      <c r="S736" t="s">
        <v>37</v>
      </c>
      <c r="T736">
        <v>2.02</v>
      </c>
      <c r="U736" t="s">
        <v>37</v>
      </c>
      <c r="V736" t="s">
        <v>3555</v>
      </c>
      <c r="W736" t="s">
        <v>39</v>
      </c>
      <c r="X736" t="s">
        <v>40</v>
      </c>
      <c r="Y736" t="s">
        <v>3556</v>
      </c>
      <c r="Z736">
        <v>9.41</v>
      </c>
      <c r="AA736" t="s">
        <v>37</v>
      </c>
      <c r="AB736">
        <v>2.02</v>
      </c>
      <c r="AC736" t="s">
        <v>37</v>
      </c>
      <c r="AD736">
        <v>5</v>
      </c>
      <c r="AE736">
        <f t="shared" si="81"/>
        <v>105</v>
      </c>
      <c r="AF736" s="8">
        <f t="shared" si="82"/>
        <v>14.723809523809525</v>
      </c>
      <c r="AG736" s="8">
        <f t="shared" si="83"/>
        <v>0.73619047619047617</v>
      </c>
      <c r="AH736">
        <f t="shared" si="84"/>
        <v>15.66</v>
      </c>
      <c r="AI736">
        <f t="shared" si="85"/>
        <v>0.78</v>
      </c>
      <c r="AJ736" s="9">
        <f t="shared" si="86"/>
        <v>11.427999999999999</v>
      </c>
      <c r="AK736" s="10">
        <f t="shared" si="87"/>
        <v>10.691809523809523</v>
      </c>
    </row>
    <row r="737" spans="1:37">
      <c r="A737" s="1">
        <v>41639</v>
      </c>
      <c r="B737">
        <v>1026636253518</v>
      </c>
      <c r="C737" t="s">
        <v>3557</v>
      </c>
      <c r="D737" t="s">
        <v>3558</v>
      </c>
      <c r="E737">
        <v>9781429937658</v>
      </c>
      <c r="F737" t="s">
        <v>3559</v>
      </c>
      <c r="G737" t="s">
        <v>3560</v>
      </c>
      <c r="H737" t="s">
        <v>3561</v>
      </c>
      <c r="I737">
        <v>1</v>
      </c>
      <c r="J737" t="s">
        <v>34</v>
      </c>
      <c r="K737" t="s">
        <v>35</v>
      </c>
      <c r="L737">
        <v>12.65</v>
      </c>
      <c r="M737" t="s">
        <v>36</v>
      </c>
      <c r="N737">
        <v>10.99</v>
      </c>
      <c r="O737" t="s">
        <v>36</v>
      </c>
      <c r="P737">
        <v>12.15</v>
      </c>
      <c r="Q737" t="s">
        <v>37</v>
      </c>
      <c r="R737">
        <v>10.56</v>
      </c>
      <c r="S737" t="s">
        <v>37</v>
      </c>
      <c r="T737">
        <v>1.59</v>
      </c>
      <c r="U737" t="s">
        <v>37</v>
      </c>
      <c r="V737" t="s">
        <v>3562</v>
      </c>
      <c r="W737" t="s">
        <v>193</v>
      </c>
      <c r="X737" t="s">
        <v>40</v>
      </c>
      <c r="Y737" t="s">
        <v>3563</v>
      </c>
      <c r="Z737">
        <v>7.39</v>
      </c>
      <c r="AA737" t="s">
        <v>37</v>
      </c>
      <c r="AB737">
        <v>1.59</v>
      </c>
      <c r="AC737" t="s">
        <v>37</v>
      </c>
      <c r="AD737">
        <v>5</v>
      </c>
      <c r="AE737">
        <f t="shared" si="81"/>
        <v>105</v>
      </c>
      <c r="AF737" s="8">
        <f t="shared" si="82"/>
        <v>11.571428571428571</v>
      </c>
      <c r="AG737" s="8">
        <f t="shared" si="83"/>
        <v>0.57857142857142851</v>
      </c>
      <c r="AH737">
        <f t="shared" si="84"/>
        <v>12.3</v>
      </c>
      <c r="AI737">
        <f t="shared" si="85"/>
        <v>0.61</v>
      </c>
      <c r="AJ737" s="9">
        <f t="shared" si="86"/>
        <v>8.9819999999999993</v>
      </c>
      <c r="AK737" s="10">
        <f t="shared" si="87"/>
        <v>8.4034285714285701</v>
      </c>
    </row>
    <row r="738" spans="1:37">
      <c r="A738" s="1">
        <v>41639</v>
      </c>
      <c r="B738">
        <v>1026636666518</v>
      </c>
      <c r="C738" t="s">
        <v>3564</v>
      </c>
      <c r="D738" t="s">
        <v>3565</v>
      </c>
      <c r="E738">
        <v>9781466831858</v>
      </c>
      <c r="F738" t="s">
        <v>3566</v>
      </c>
      <c r="G738" t="s">
        <v>3567</v>
      </c>
      <c r="H738" t="s">
        <v>3568</v>
      </c>
      <c r="I738">
        <v>1</v>
      </c>
      <c r="J738" t="s">
        <v>34</v>
      </c>
      <c r="K738" t="s">
        <v>35</v>
      </c>
      <c r="L738">
        <v>10.34</v>
      </c>
      <c r="M738" t="s">
        <v>36</v>
      </c>
      <c r="N738">
        <v>8.99</v>
      </c>
      <c r="O738" t="s">
        <v>36</v>
      </c>
      <c r="P738">
        <v>9.93</v>
      </c>
      <c r="Q738" t="s">
        <v>37</v>
      </c>
      <c r="R738">
        <v>8.64</v>
      </c>
      <c r="S738" t="s">
        <v>37</v>
      </c>
      <c r="T738">
        <v>1.29</v>
      </c>
      <c r="U738" t="s">
        <v>37</v>
      </c>
      <c r="V738" t="s">
        <v>81</v>
      </c>
      <c r="W738" t="s">
        <v>82</v>
      </c>
      <c r="X738" t="s">
        <v>40</v>
      </c>
      <c r="Y738" t="s">
        <v>3569</v>
      </c>
      <c r="Z738">
        <v>6.05</v>
      </c>
      <c r="AA738" t="s">
        <v>37</v>
      </c>
      <c r="AB738">
        <v>1.29</v>
      </c>
      <c r="AC738" t="s">
        <v>37</v>
      </c>
      <c r="AD738">
        <v>5</v>
      </c>
      <c r="AE738">
        <f t="shared" si="81"/>
        <v>105</v>
      </c>
      <c r="AF738" s="8">
        <f t="shared" si="82"/>
        <v>9.4571428571428573</v>
      </c>
      <c r="AG738" s="8">
        <f t="shared" si="83"/>
        <v>0.47285714285714286</v>
      </c>
      <c r="AH738">
        <f t="shared" si="84"/>
        <v>10.06</v>
      </c>
      <c r="AI738">
        <f t="shared" si="85"/>
        <v>0.5</v>
      </c>
      <c r="AJ738" s="9">
        <f t="shared" si="86"/>
        <v>7.3380000000000001</v>
      </c>
      <c r="AK738" s="10">
        <f t="shared" si="87"/>
        <v>6.8651428571428568</v>
      </c>
    </row>
    <row r="739" spans="1:37">
      <c r="A739" s="1">
        <v>41639</v>
      </c>
      <c r="B739">
        <v>1026636709522</v>
      </c>
      <c r="C739" t="s">
        <v>3570</v>
      </c>
      <c r="D739" t="s">
        <v>3571</v>
      </c>
      <c r="E739">
        <v>9781429921114</v>
      </c>
      <c r="F739" t="s">
        <v>3572</v>
      </c>
      <c r="G739" t="s">
        <v>3573</v>
      </c>
      <c r="H739" t="s">
        <v>3574</v>
      </c>
      <c r="I739">
        <v>1</v>
      </c>
      <c r="J739" t="s">
        <v>34</v>
      </c>
      <c r="K739" t="s">
        <v>35</v>
      </c>
      <c r="L739">
        <v>11.49</v>
      </c>
      <c r="M739" t="s">
        <v>36</v>
      </c>
      <c r="N739">
        <v>9.99</v>
      </c>
      <c r="O739" t="s">
        <v>36</v>
      </c>
      <c r="P739">
        <v>11.04</v>
      </c>
      <c r="Q739" t="s">
        <v>37</v>
      </c>
      <c r="R739">
        <v>9.6</v>
      </c>
      <c r="S739" t="s">
        <v>37</v>
      </c>
      <c r="T739">
        <v>1.44</v>
      </c>
      <c r="U739" t="s">
        <v>37</v>
      </c>
      <c r="V739" t="s">
        <v>3575</v>
      </c>
      <c r="W739" t="s">
        <v>95</v>
      </c>
      <c r="X739" t="s">
        <v>40</v>
      </c>
      <c r="Y739" t="s">
        <v>3576</v>
      </c>
      <c r="Z739">
        <v>6.72</v>
      </c>
      <c r="AA739" t="s">
        <v>37</v>
      </c>
      <c r="AB739">
        <v>1.44</v>
      </c>
      <c r="AC739" t="s">
        <v>37</v>
      </c>
      <c r="AD739">
        <v>5</v>
      </c>
      <c r="AE739">
        <f t="shared" si="81"/>
        <v>105</v>
      </c>
      <c r="AF739" s="8">
        <f t="shared" si="82"/>
        <v>10.514285714285714</v>
      </c>
      <c r="AG739" s="8">
        <f t="shared" si="83"/>
        <v>0.52571428571428569</v>
      </c>
      <c r="AH739">
        <f t="shared" si="84"/>
        <v>11.18</v>
      </c>
      <c r="AI739">
        <f t="shared" si="85"/>
        <v>0.55000000000000004</v>
      </c>
      <c r="AJ739" s="9">
        <f t="shared" si="86"/>
        <v>8.16</v>
      </c>
      <c r="AK739" s="10">
        <f t="shared" si="87"/>
        <v>7.6342857142857143</v>
      </c>
    </row>
    <row r="740" spans="1:37">
      <c r="A740" s="1">
        <v>41639</v>
      </c>
      <c r="B740">
        <v>1026636719518</v>
      </c>
      <c r="C740" t="s">
        <v>3577</v>
      </c>
      <c r="D740" t="s">
        <v>3578</v>
      </c>
      <c r="E740">
        <v>9781429912464</v>
      </c>
      <c r="F740" t="s">
        <v>3579</v>
      </c>
      <c r="G740" t="s">
        <v>3580</v>
      </c>
      <c r="H740" t="s">
        <v>3561</v>
      </c>
      <c r="I740">
        <v>1</v>
      </c>
      <c r="J740" t="s">
        <v>34</v>
      </c>
      <c r="K740" t="s">
        <v>35</v>
      </c>
      <c r="L740">
        <v>12.65</v>
      </c>
      <c r="M740" t="s">
        <v>36</v>
      </c>
      <c r="N740">
        <v>10.99</v>
      </c>
      <c r="O740" t="s">
        <v>36</v>
      </c>
      <c r="P740">
        <v>12.15</v>
      </c>
      <c r="Q740" t="s">
        <v>37</v>
      </c>
      <c r="R740">
        <v>10.56</v>
      </c>
      <c r="S740" t="s">
        <v>37</v>
      </c>
      <c r="T740">
        <v>1.59</v>
      </c>
      <c r="U740" t="s">
        <v>37</v>
      </c>
      <c r="V740" t="s">
        <v>3562</v>
      </c>
      <c r="W740" t="s">
        <v>193</v>
      </c>
      <c r="X740" t="s">
        <v>40</v>
      </c>
      <c r="Y740" t="s">
        <v>3563</v>
      </c>
      <c r="Z740">
        <v>7.39</v>
      </c>
      <c r="AA740" t="s">
        <v>37</v>
      </c>
      <c r="AB740">
        <v>1.59</v>
      </c>
      <c r="AC740" t="s">
        <v>37</v>
      </c>
      <c r="AD740">
        <v>5</v>
      </c>
      <c r="AE740">
        <f t="shared" si="81"/>
        <v>105</v>
      </c>
      <c r="AF740" s="8">
        <f t="shared" si="82"/>
        <v>11.571428571428571</v>
      </c>
      <c r="AG740" s="8">
        <f t="shared" si="83"/>
        <v>0.57857142857142851</v>
      </c>
      <c r="AH740">
        <f t="shared" si="84"/>
        <v>12.3</v>
      </c>
      <c r="AI740">
        <f t="shared" si="85"/>
        <v>0.61</v>
      </c>
      <c r="AJ740" s="9">
        <f t="shared" si="86"/>
        <v>8.9819999999999993</v>
      </c>
      <c r="AK740" s="10">
        <f t="shared" si="87"/>
        <v>8.4034285714285701</v>
      </c>
    </row>
    <row r="741" spans="1:37">
      <c r="A741" s="1">
        <v>41639</v>
      </c>
      <c r="B741">
        <v>1026637489512</v>
      </c>
      <c r="C741" t="s">
        <v>3581</v>
      </c>
      <c r="D741" t="s">
        <v>3582</v>
      </c>
      <c r="E741">
        <v>9781429906142</v>
      </c>
      <c r="F741" t="s">
        <v>3583</v>
      </c>
      <c r="G741" t="s">
        <v>3584</v>
      </c>
      <c r="H741" t="s">
        <v>559</v>
      </c>
      <c r="I741">
        <v>1</v>
      </c>
      <c r="J741" t="s">
        <v>34</v>
      </c>
      <c r="K741" t="s">
        <v>35</v>
      </c>
      <c r="L741">
        <v>10.34</v>
      </c>
      <c r="M741" t="s">
        <v>36</v>
      </c>
      <c r="N741">
        <v>8.99</v>
      </c>
      <c r="O741" t="s">
        <v>36</v>
      </c>
      <c r="P741">
        <v>9.93</v>
      </c>
      <c r="Q741" t="s">
        <v>37</v>
      </c>
      <c r="R741">
        <v>8.64</v>
      </c>
      <c r="S741" t="s">
        <v>37</v>
      </c>
      <c r="T741">
        <v>1.29</v>
      </c>
      <c r="U741" t="s">
        <v>37</v>
      </c>
      <c r="V741" t="s">
        <v>3585</v>
      </c>
      <c r="W741" t="s">
        <v>127</v>
      </c>
      <c r="X741" t="s">
        <v>40</v>
      </c>
      <c r="Y741" t="s">
        <v>3586</v>
      </c>
      <c r="Z741">
        <v>6.05</v>
      </c>
      <c r="AA741" t="s">
        <v>37</v>
      </c>
      <c r="AB741">
        <v>1.29</v>
      </c>
      <c r="AC741" t="s">
        <v>37</v>
      </c>
      <c r="AD741">
        <v>5</v>
      </c>
      <c r="AE741">
        <f t="shared" si="81"/>
        <v>105</v>
      </c>
      <c r="AF741" s="8">
        <f t="shared" si="82"/>
        <v>9.4571428571428573</v>
      </c>
      <c r="AG741" s="8">
        <f t="shared" si="83"/>
        <v>0.47285714285714286</v>
      </c>
      <c r="AH741">
        <f t="shared" si="84"/>
        <v>10.06</v>
      </c>
      <c r="AI741">
        <f t="shared" si="85"/>
        <v>0.5</v>
      </c>
      <c r="AJ741" s="9">
        <f t="shared" si="86"/>
        <v>7.3380000000000001</v>
      </c>
      <c r="AK741" s="10">
        <f t="shared" si="87"/>
        <v>6.8651428571428568</v>
      </c>
    </row>
    <row r="742" spans="1:37">
      <c r="A742" s="1">
        <v>41639</v>
      </c>
      <c r="B742">
        <v>1026638141512</v>
      </c>
      <c r="C742" t="s">
        <v>3587</v>
      </c>
      <c r="D742" t="s">
        <v>3588</v>
      </c>
      <c r="E742">
        <v>9781429989855</v>
      </c>
      <c r="F742" t="s">
        <v>2298</v>
      </c>
      <c r="G742" t="s">
        <v>2299</v>
      </c>
      <c r="H742" t="s">
        <v>2300</v>
      </c>
      <c r="I742">
        <v>1</v>
      </c>
      <c r="J742" t="s">
        <v>34</v>
      </c>
      <c r="K742" t="s">
        <v>35</v>
      </c>
      <c r="L742">
        <v>12.64</v>
      </c>
      <c r="M742" t="s">
        <v>36</v>
      </c>
      <c r="N742">
        <v>10.99</v>
      </c>
      <c r="O742" t="s">
        <v>36</v>
      </c>
      <c r="P742">
        <v>12.15</v>
      </c>
      <c r="Q742" t="s">
        <v>37</v>
      </c>
      <c r="R742">
        <v>10.56</v>
      </c>
      <c r="S742" t="s">
        <v>37</v>
      </c>
      <c r="T742">
        <v>1.59</v>
      </c>
      <c r="U742" t="s">
        <v>37</v>
      </c>
      <c r="V742" t="s">
        <v>1691</v>
      </c>
      <c r="W742" t="s">
        <v>1692</v>
      </c>
      <c r="X742" t="s">
        <v>40</v>
      </c>
      <c r="Y742" t="s">
        <v>3589</v>
      </c>
      <c r="Z742">
        <v>7.39</v>
      </c>
      <c r="AA742" t="s">
        <v>37</v>
      </c>
      <c r="AB742">
        <v>1.59</v>
      </c>
      <c r="AC742" t="s">
        <v>37</v>
      </c>
      <c r="AD742">
        <v>5</v>
      </c>
      <c r="AE742">
        <f t="shared" si="81"/>
        <v>105</v>
      </c>
      <c r="AF742" s="8">
        <f t="shared" si="82"/>
        <v>11.571428571428571</v>
      </c>
      <c r="AG742" s="8">
        <f t="shared" si="83"/>
        <v>0.57857142857142851</v>
      </c>
      <c r="AH742">
        <f t="shared" si="84"/>
        <v>12.3</v>
      </c>
      <c r="AI742">
        <f t="shared" si="85"/>
        <v>0.61</v>
      </c>
      <c r="AJ742" s="9">
        <f t="shared" si="86"/>
        <v>8.9819999999999993</v>
      </c>
      <c r="AK742" s="10">
        <f t="shared" si="87"/>
        <v>8.4034285714285701</v>
      </c>
    </row>
    <row r="743" spans="1:37">
      <c r="A743" s="1">
        <v>41639</v>
      </c>
      <c r="B743">
        <v>1026643023518</v>
      </c>
      <c r="C743" t="s">
        <v>3590</v>
      </c>
      <c r="D743" t="s">
        <v>3591</v>
      </c>
      <c r="E743">
        <v>9781429967419</v>
      </c>
      <c r="F743" t="s">
        <v>2015</v>
      </c>
      <c r="G743" t="s">
        <v>2016</v>
      </c>
      <c r="H743" t="s">
        <v>764</v>
      </c>
      <c r="I743">
        <v>1</v>
      </c>
      <c r="J743" t="s">
        <v>34</v>
      </c>
      <c r="K743" t="s">
        <v>35</v>
      </c>
      <c r="L743">
        <v>10.34</v>
      </c>
      <c r="M743" t="s">
        <v>36</v>
      </c>
      <c r="N743">
        <v>8.99</v>
      </c>
      <c r="O743" t="s">
        <v>36</v>
      </c>
      <c r="P743">
        <v>9.94</v>
      </c>
      <c r="Q743" t="s">
        <v>37</v>
      </c>
      <c r="R743">
        <v>8.64</v>
      </c>
      <c r="S743" t="s">
        <v>37</v>
      </c>
      <c r="T743">
        <v>1.3</v>
      </c>
      <c r="U743" t="s">
        <v>37</v>
      </c>
      <c r="V743" t="s">
        <v>1653</v>
      </c>
      <c r="W743" t="s">
        <v>48</v>
      </c>
      <c r="X743" t="s">
        <v>40</v>
      </c>
      <c r="Y743" t="s">
        <v>3592</v>
      </c>
      <c r="Z743">
        <v>6.05</v>
      </c>
      <c r="AA743" t="s">
        <v>37</v>
      </c>
      <c r="AB743">
        <v>1.3</v>
      </c>
      <c r="AC743" t="s">
        <v>37</v>
      </c>
      <c r="AD743">
        <v>13</v>
      </c>
      <c r="AE743">
        <f t="shared" si="81"/>
        <v>113</v>
      </c>
      <c r="AF743" s="8">
        <f t="shared" si="82"/>
        <v>8.7964601769911503</v>
      </c>
      <c r="AG743" s="8">
        <f t="shared" si="83"/>
        <v>1.1435398230088496</v>
      </c>
      <c r="AH743">
        <f t="shared" si="84"/>
        <v>9.35</v>
      </c>
      <c r="AI743">
        <f t="shared" si="85"/>
        <v>1.21</v>
      </c>
      <c r="AJ743" s="9">
        <f t="shared" si="86"/>
        <v>7.347999999999999</v>
      </c>
      <c r="AK743" s="10">
        <f t="shared" si="87"/>
        <v>6.2044601769911498</v>
      </c>
    </row>
    <row r="744" spans="1:37">
      <c r="A744" s="1">
        <v>41639</v>
      </c>
      <c r="B744">
        <v>1026643308516</v>
      </c>
      <c r="C744" t="s">
        <v>3593</v>
      </c>
      <c r="D744" t="s">
        <v>3594</v>
      </c>
      <c r="E744">
        <v>9781250021533</v>
      </c>
      <c r="F744" t="s">
        <v>3595</v>
      </c>
      <c r="G744" t="s">
        <v>3596</v>
      </c>
      <c r="H744" t="s">
        <v>3597</v>
      </c>
      <c r="I744">
        <v>1</v>
      </c>
      <c r="J744" t="s">
        <v>34</v>
      </c>
      <c r="K744" t="s">
        <v>35</v>
      </c>
      <c r="L744">
        <v>12.64</v>
      </c>
      <c r="M744" t="s">
        <v>36</v>
      </c>
      <c r="N744">
        <v>10.99</v>
      </c>
      <c r="O744" t="s">
        <v>36</v>
      </c>
      <c r="P744">
        <v>12.15</v>
      </c>
      <c r="Q744" t="s">
        <v>37</v>
      </c>
      <c r="R744">
        <v>10.56</v>
      </c>
      <c r="S744" t="s">
        <v>37</v>
      </c>
      <c r="T744">
        <v>1.59</v>
      </c>
      <c r="U744" t="s">
        <v>37</v>
      </c>
      <c r="V744" t="s">
        <v>1898</v>
      </c>
      <c r="W744" t="s">
        <v>56</v>
      </c>
      <c r="X744" t="s">
        <v>40</v>
      </c>
      <c r="Y744" t="s">
        <v>3598</v>
      </c>
      <c r="Z744">
        <v>7.39</v>
      </c>
      <c r="AA744" t="s">
        <v>37</v>
      </c>
      <c r="AB744">
        <v>1.59</v>
      </c>
      <c r="AC744" t="s">
        <v>37</v>
      </c>
      <c r="AD744">
        <v>13</v>
      </c>
      <c r="AE744">
        <f t="shared" si="81"/>
        <v>113</v>
      </c>
      <c r="AF744" s="8">
        <f t="shared" si="82"/>
        <v>10.752212389380531</v>
      </c>
      <c r="AG744" s="8">
        <f t="shared" si="83"/>
        <v>1.3977876106194691</v>
      </c>
      <c r="AH744">
        <f t="shared" si="84"/>
        <v>11.43</v>
      </c>
      <c r="AI744">
        <f t="shared" si="85"/>
        <v>1.48</v>
      </c>
      <c r="AJ744" s="9">
        <f t="shared" si="86"/>
        <v>8.9819999999999993</v>
      </c>
      <c r="AK744" s="10">
        <f t="shared" si="87"/>
        <v>7.5842123893805304</v>
      </c>
    </row>
    <row r="745" spans="1:37">
      <c r="A745" s="1">
        <v>41639</v>
      </c>
      <c r="B745">
        <v>1026644085513</v>
      </c>
      <c r="C745" t="s">
        <v>3599</v>
      </c>
      <c r="D745" t="s">
        <v>3600</v>
      </c>
      <c r="E745">
        <v>9781429949033</v>
      </c>
      <c r="F745" t="s">
        <v>3601</v>
      </c>
      <c r="G745" t="s">
        <v>3602</v>
      </c>
      <c r="H745" t="s">
        <v>171</v>
      </c>
      <c r="I745">
        <v>1</v>
      </c>
      <c r="J745" t="s">
        <v>34</v>
      </c>
      <c r="K745" t="s">
        <v>35</v>
      </c>
      <c r="L745">
        <v>12.64</v>
      </c>
      <c r="M745" t="s">
        <v>36</v>
      </c>
      <c r="N745">
        <v>10.99</v>
      </c>
      <c r="O745" t="s">
        <v>36</v>
      </c>
      <c r="P745">
        <v>12.15</v>
      </c>
      <c r="Q745" t="s">
        <v>37</v>
      </c>
      <c r="R745">
        <v>10.56</v>
      </c>
      <c r="S745" t="s">
        <v>37</v>
      </c>
      <c r="T745">
        <v>1.59</v>
      </c>
      <c r="U745" t="s">
        <v>37</v>
      </c>
      <c r="V745" t="s">
        <v>2021</v>
      </c>
      <c r="W745" t="s">
        <v>2071</v>
      </c>
      <c r="X745" t="s">
        <v>40</v>
      </c>
      <c r="Y745" t="s">
        <v>2022</v>
      </c>
      <c r="Z745">
        <v>7.39</v>
      </c>
      <c r="AA745" t="s">
        <v>37</v>
      </c>
      <c r="AB745">
        <v>1.59</v>
      </c>
      <c r="AC745" t="s">
        <v>37</v>
      </c>
      <c r="AD745">
        <v>13</v>
      </c>
      <c r="AE745">
        <f t="shared" si="81"/>
        <v>113</v>
      </c>
      <c r="AF745" s="8">
        <f t="shared" si="82"/>
        <v>10.752212389380531</v>
      </c>
      <c r="AG745" s="8">
        <f t="shared" si="83"/>
        <v>1.3977876106194691</v>
      </c>
      <c r="AH745">
        <f t="shared" si="84"/>
        <v>11.43</v>
      </c>
      <c r="AI745">
        <f t="shared" si="85"/>
        <v>1.48</v>
      </c>
      <c r="AJ745" s="9">
        <f t="shared" si="86"/>
        <v>8.9819999999999993</v>
      </c>
      <c r="AK745" s="10">
        <f t="shared" si="87"/>
        <v>7.5842123893805304</v>
      </c>
    </row>
    <row r="746" spans="1:37">
      <c r="A746" s="1">
        <v>41639</v>
      </c>
      <c r="B746">
        <v>1026644334518</v>
      </c>
      <c r="C746" t="s">
        <v>3603</v>
      </c>
      <c r="D746" t="s">
        <v>3604</v>
      </c>
      <c r="E746">
        <v>9781429984379</v>
      </c>
      <c r="F746" t="s">
        <v>1257</v>
      </c>
      <c r="G746" t="s">
        <v>1258</v>
      </c>
      <c r="H746" t="s">
        <v>171</v>
      </c>
      <c r="I746">
        <v>1</v>
      </c>
      <c r="J746" t="s">
        <v>34</v>
      </c>
      <c r="K746" t="s">
        <v>35</v>
      </c>
      <c r="L746">
        <v>12.65</v>
      </c>
      <c r="M746" t="s">
        <v>36</v>
      </c>
      <c r="N746">
        <v>10.99</v>
      </c>
      <c r="O746" t="s">
        <v>36</v>
      </c>
      <c r="P746">
        <v>12.15</v>
      </c>
      <c r="Q746" t="s">
        <v>37</v>
      </c>
      <c r="R746">
        <v>10.56</v>
      </c>
      <c r="S746" t="s">
        <v>37</v>
      </c>
      <c r="T746">
        <v>1.59</v>
      </c>
      <c r="U746" t="s">
        <v>37</v>
      </c>
      <c r="V746" t="s">
        <v>1178</v>
      </c>
      <c r="W746" t="s">
        <v>56</v>
      </c>
      <c r="X746" t="s">
        <v>40</v>
      </c>
      <c r="Y746" t="s">
        <v>3605</v>
      </c>
      <c r="Z746">
        <v>7.39</v>
      </c>
      <c r="AA746" t="s">
        <v>37</v>
      </c>
      <c r="AB746">
        <v>1.59</v>
      </c>
      <c r="AC746" t="s">
        <v>37</v>
      </c>
      <c r="AD746">
        <v>13</v>
      </c>
      <c r="AE746">
        <f t="shared" si="81"/>
        <v>113</v>
      </c>
      <c r="AF746" s="8">
        <f t="shared" si="82"/>
        <v>10.752212389380531</v>
      </c>
      <c r="AG746" s="8">
        <f t="shared" si="83"/>
        <v>1.3977876106194691</v>
      </c>
      <c r="AH746">
        <f t="shared" si="84"/>
        <v>11.43</v>
      </c>
      <c r="AI746">
        <f t="shared" si="85"/>
        <v>1.48</v>
      </c>
      <c r="AJ746" s="9">
        <f t="shared" si="86"/>
        <v>8.9819999999999993</v>
      </c>
      <c r="AK746" s="10">
        <f t="shared" si="87"/>
        <v>7.5842123893805304</v>
      </c>
    </row>
    <row r="747" spans="1:37">
      <c r="A747" s="1">
        <v>41639</v>
      </c>
      <c r="B747">
        <v>1026644605514</v>
      </c>
      <c r="C747" t="s">
        <v>3606</v>
      </c>
      <c r="D747" t="s">
        <v>3607</v>
      </c>
      <c r="E747">
        <v>9781429972895</v>
      </c>
      <c r="F747" t="s">
        <v>291</v>
      </c>
      <c r="G747" t="s">
        <v>292</v>
      </c>
      <c r="H747" t="s">
        <v>293</v>
      </c>
      <c r="I747">
        <v>1</v>
      </c>
      <c r="J747" t="s">
        <v>34</v>
      </c>
      <c r="K747" t="s">
        <v>35</v>
      </c>
      <c r="L747">
        <v>12.65</v>
      </c>
      <c r="M747" t="s">
        <v>36</v>
      </c>
      <c r="N747">
        <v>10.99</v>
      </c>
      <c r="O747" t="s">
        <v>36</v>
      </c>
      <c r="P747">
        <v>12.15</v>
      </c>
      <c r="Q747" t="s">
        <v>37</v>
      </c>
      <c r="R747">
        <v>10.56</v>
      </c>
      <c r="S747" t="s">
        <v>37</v>
      </c>
      <c r="T747">
        <v>1.59</v>
      </c>
      <c r="U747" t="s">
        <v>37</v>
      </c>
      <c r="V747" t="s">
        <v>3608</v>
      </c>
      <c r="W747" t="s">
        <v>135</v>
      </c>
      <c r="X747" t="s">
        <v>40</v>
      </c>
      <c r="Y747" t="s">
        <v>3609</v>
      </c>
      <c r="Z747">
        <v>7.39</v>
      </c>
      <c r="AA747" t="s">
        <v>37</v>
      </c>
      <c r="AB747">
        <v>1.59</v>
      </c>
      <c r="AC747" t="s">
        <v>37</v>
      </c>
      <c r="AD747">
        <v>5</v>
      </c>
      <c r="AE747">
        <f t="shared" si="81"/>
        <v>105</v>
      </c>
      <c r="AF747" s="8">
        <f t="shared" si="82"/>
        <v>11.571428571428571</v>
      </c>
      <c r="AG747" s="8">
        <f t="shared" si="83"/>
        <v>0.57857142857142851</v>
      </c>
      <c r="AH747">
        <f t="shared" si="84"/>
        <v>12.3</v>
      </c>
      <c r="AI747">
        <f t="shared" si="85"/>
        <v>0.61</v>
      </c>
      <c r="AJ747" s="9">
        <f t="shared" si="86"/>
        <v>8.9819999999999993</v>
      </c>
      <c r="AK747" s="10">
        <f t="shared" si="87"/>
        <v>8.4034285714285701</v>
      </c>
    </row>
    <row r="748" spans="1:37">
      <c r="A748" s="1">
        <v>41639</v>
      </c>
      <c r="B748">
        <v>1026646779518</v>
      </c>
      <c r="C748" t="s">
        <v>3610</v>
      </c>
      <c r="D748" t="s">
        <v>3611</v>
      </c>
      <c r="E748">
        <v>9781429912037</v>
      </c>
      <c r="F748" t="s">
        <v>3612</v>
      </c>
      <c r="G748" t="s">
        <v>3613</v>
      </c>
      <c r="H748" t="s">
        <v>3614</v>
      </c>
      <c r="I748">
        <v>1</v>
      </c>
      <c r="J748" t="s">
        <v>34</v>
      </c>
      <c r="K748" t="s">
        <v>35</v>
      </c>
      <c r="L748">
        <v>10.34</v>
      </c>
      <c r="M748" t="s">
        <v>36</v>
      </c>
      <c r="N748">
        <v>8.99</v>
      </c>
      <c r="O748" t="s">
        <v>36</v>
      </c>
      <c r="P748">
        <v>9.93</v>
      </c>
      <c r="Q748" t="s">
        <v>37</v>
      </c>
      <c r="R748">
        <v>8.64</v>
      </c>
      <c r="S748" t="s">
        <v>37</v>
      </c>
      <c r="T748">
        <v>1.29</v>
      </c>
      <c r="U748" t="s">
        <v>37</v>
      </c>
      <c r="V748" t="s">
        <v>924</v>
      </c>
      <c r="W748" t="s">
        <v>567</v>
      </c>
      <c r="X748" t="s">
        <v>40</v>
      </c>
      <c r="Y748" t="s">
        <v>925</v>
      </c>
      <c r="Z748">
        <v>6.05</v>
      </c>
      <c r="AA748" t="s">
        <v>37</v>
      </c>
      <c r="AB748">
        <v>1.29</v>
      </c>
      <c r="AC748" t="s">
        <v>37</v>
      </c>
      <c r="AD748">
        <v>5</v>
      </c>
      <c r="AE748">
        <f t="shared" si="81"/>
        <v>105</v>
      </c>
      <c r="AF748" s="8">
        <f t="shared" si="82"/>
        <v>9.4571428571428573</v>
      </c>
      <c r="AG748" s="8">
        <f t="shared" si="83"/>
        <v>0.47285714285714286</v>
      </c>
      <c r="AH748">
        <f t="shared" si="84"/>
        <v>10.06</v>
      </c>
      <c r="AI748">
        <f t="shared" si="85"/>
        <v>0.5</v>
      </c>
      <c r="AJ748" s="9">
        <f t="shared" si="86"/>
        <v>7.3380000000000001</v>
      </c>
      <c r="AK748" s="10">
        <f t="shared" si="87"/>
        <v>6.8651428571428568</v>
      </c>
    </row>
    <row r="749" spans="1:37">
      <c r="A749" s="1">
        <v>41639</v>
      </c>
      <c r="B749">
        <v>1026647936512</v>
      </c>
      <c r="C749" t="s">
        <v>3615</v>
      </c>
      <c r="D749" t="s">
        <v>3616</v>
      </c>
      <c r="E749">
        <v>9780374706449</v>
      </c>
      <c r="F749" t="s">
        <v>3263</v>
      </c>
      <c r="G749" t="s">
        <v>3264</v>
      </c>
      <c r="H749" t="s">
        <v>3265</v>
      </c>
      <c r="I749">
        <v>1</v>
      </c>
      <c r="J749" t="s">
        <v>34</v>
      </c>
      <c r="K749" t="s">
        <v>35</v>
      </c>
      <c r="L749">
        <v>9.19</v>
      </c>
      <c r="M749" t="s">
        <v>36</v>
      </c>
      <c r="N749">
        <v>7.99</v>
      </c>
      <c r="O749" t="s">
        <v>36</v>
      </c>
      <c r="P749">
        <v>8.83</v>
      </c>
      <c r="Q749" t="s">
        <v>37</v>
      </c>
      <c r="R749">
        <v>7.68</v>
      </c>
      <c r="S749" t="s">
        <v>37</v>
      </c>
      <c r="T749">
        <v>1.1499999999999999</v>
      </c>
      <c r="U749" t="s">
        <v>37</v>
      </c>
      <c r="V749" t="s">
        <v>3617</v>
      </c>
      <c r="W749" t="s">
        <v>82</v>
      </c>
      <c r="X749" t="s">
        <v>40</v>
      </c>
      <c r="Y749" t="s">
        <v>3618</v>
      </c>
      <c r="Z749">
        <v>5.38</v>
      </c>
      <c r="AA749" t="s">
        <v>37</v>
      </c>
      <c r="AB749">
        <v>1.1499999999999999</v>
      </c>
      <c r="AC749" t="s">
        <v>37</v>
      </c>
      <c r="AD749">
        <v>5</v>
      </c>
      <c r="AE749">
        <f t="shared" si="81"/>
        <v>105</v>
      </c>
      <c r="AF749" s="8">
        <f t="shared" si="82"/>
        <v>8.4095238095238098</v>
      </c>
      <c r="AG749" s="8">
        <f t="shared" si="83"/>
        <v>0.4204761904761905</v>
      </c>
      <c r="AH749">
        <f t="shared" si="84"/>
        <v>8.94</v>
      </c>
      <c r="AI749">
        <f t="shared" si="85"/>
        <v>0.44</v>
      </c>
      <c r="AJ749" s="9">
        <f t="shared" si="86"/>
        <v>6.5259999999999998</v>
      </c>
      <c r="AK749" s="10">
        <f t="shared" si="87"/>
        <v>6.1055238095238096</v>
      </c>
    </row>
    <row r="750" spans="1:37">
      <c r="A750" s="1">
        <v>41639</v>
      </c>
      <c r="B750">
        <v>1026648236521</v>
      </c>
      <c r="C750" t="s">
        <v>3619</v>
      </c>
      <c r="D750" t="s">
        <v>3620</v>
      </c>
      <c r="E750">
        <v>9781429953955</v>
      </c>
      <c r="F750" t="s">
        <v>3621</v>
      </c>
      <c r="G750" t="s">
        <v>3622</v>
      </c>
      <c r="H750" t="s">
        <v>171</v>
      </c>
      <c r="I750">
        <v>1</v>
      </c>
      <c r="J750" t="s">
        <v>34</v>
      </c>
      <c r="K750" t="s">
        <v>35</v>
      </c>
      <c r="L750">
        <v>12.64</v>
      </c>
      <c r="M750" t="s">
        <v>36</v>
      </c>
      <c r="N750">
        <v>10.99</v>
      </c>
      <c r="O750" t="s">
        <v>36</v>
      </c>
      <c r="P750">
        <v>12.15</v>
      </c>
      <c r="Q750" t="s">
        <v>37</v>
      </c>
      <c r="R750">
        <v>10.56</v>
      </c>
      <c r="S750" t="s">
        <v>37</v>
      </c>
      <c r="T750">
        <v>1.59</v>
      </c>
      <c r="U750" t="s">
        <v>37</v>
      </c>
      <c r="V750" t="s">
        <v>3623</v>
      </c>
      <c r="W750" t="s">
        <v>56</v>
      </c>
      <c r="X750" t="s">
        <v>40</v>
      </c>
      <c r="Y750" t="s">
        <v>3624</v>
      </c>
      <c r="Z750">
        <v>7.39</v>
      </c>
      <c r="AA750" t="s">
        <v>37</v>
      </c>
      <c r="AB750">
        <v>1.59</v>
      </c>
      <c r="AC750" t="s">
        <v>37</v>
      </c>
      <c r="AD750">
        <v>13</v>
      </c>
      <c r="AE750">
        <f t="shared" si="81"/>
        <v>113</v>
      </c>
      <c r="AF750" s="8">
        <f t="shared" si="82"/>
        <v>10.752212389380531</v>
      </c>
      <c r="AG750" s="8">
        <f t="shared" si="83"/>
        <v>1.3977876106194691</v>
      </c>
      <c r="AH750">
        <f t="shared" si="84"/>
        <v>11.43</v>
      </c>
      <c r="AI750">
        <f t="shared" si="85"/>
        <v>1.48</v>
      </c>
      <c r="AJ750" s="9">
        <f t="shared" si="86"/>
        <v>8.9819999999999993</v>
      </c>
      <c r="AK750" s="10">
        <f t="shared" si="87"/>
        <v>7.5842123893805304</v>
      </c>
    </row>
    <row r="751" spans="1:37">
      <c r="A751" s="1">
        <v>41639</v>
      </c>
      <c r="B751">
        <v>1026648322522</v>
      </c>
      <c r="C751" t="s">
        <v>3625</v>
      </c>
      <c r="D751" t="s">
        <v>3626</v>
      </c>
      <c r="E751">
        <v>9781429963930</v>
      </c>
      <c r="F751" t="s">
        <v>66</v>
      </c>
      <c r="G751" t="s">
        <v>67</v>
      </c>
      <c r="H751" t="s">
        <v>62</v>
      </c>
      <c r="I751">
        <v>1</v>
      </c>
      <c r="J751" t="s">
        <v>34</v>
      </c>
      <c r="K751" t="s">
        <v>35</v>
      </c>
      <c r="L751">
        <v>10.34</v>
      </c>
      <c r="M751" t="s">
        <v>36</v>
      </c>
      <c r="N751">
        <v>8.99</v>
      </c>
      <c r="O751" t="s">
        <v>36</v>
      </c>
      <c r="P751">
        <v>9.93</v>
      </c>
      <c r="Q751" t="s">
        <v>37</v>
      </c>
      <c r="R751">
        <v>8.64</v>
      </c>
      <c r="S751" t="s">
        <v>37</v>
      </c>
      <c r="T751">
        <v>1.29</v>
      </c>
      <c r="U751" t="s">
        <v>37</v>
      </c>
      <c r="V751" t="s">
        <v>119</v>
      </c>
      <c r="W751" t="s">
        <v>56</v>
      </c>
      <c r="X751" t="s">
        <v>40</v>
      </c>
      <c r="Y751" t="s">
        <v>3627</v>
      </c>
      <c r="Z751">
        <v>6.05</v>
      </c>
      <c r="AA751" t="s">
        <v>37</v>
      </c>
      <c r="AB751">
        <v>1.29</v>
      </c>
      <c r="AC751" t="s">
        <v>37</v>
      </c>
      <c r="AD751">
        <v>13</v>
      </c>
      <c r="AE751">
        <f t="shared" si="81"/>
        <v>113</v>
      </c>
      <c r="AF751" s="8">
        <f t="shared" si="82"/>
        <v>8.7876106194690262</v>
      </c>
      <c r="AG751" s="8">
        <f t="shared" si="83"/>
        <v>1.1423893805309735</v>
      </c>
      <c r="AH751">
        <f t="shared" si="84"/>
        <v>9.34</v>
      </c>
      <c r="AI751">
        <f t="shared" si="85"/>
        <v>1.21</v>
      </c>
      <c r="AJ751" s="9">
        <f t="shared" si="86"/>
        <v>7.3380000000000001</v>
      </c>
      <c r="AK751" s="10">
        <f t="shared" si="87"/>
        <v>6.1956106194690266</v>
      </c>
    </row>
    <row r="752" spans="1:37">
      <c r="A752" s="1">
        <v>41639</v>
      </c>
      <c r="B752">
        <v>1026648705521</v>
      </c>
      <c r="C752" t="s">
        <v>3628</v>
      </c>
      <c r="D752" t="s">
        <v>3629</v>
      </c>
      <c r="E752">
        <v>9781429960748</v>
      </c>
      <c r="F752" t="s">
        <v>303</v>
      </c>
      <c r="G752" t="s">
        <v>304</v>
      </c>
      <c r="H752" t="s">
        <v>46</v>
      </c>
      <c r="I752">
        <v>1</v>
      </c>
      <c r="J752" t="s">
        <v>34</v>
      </c>
      <c r="K752" t="s">
        <v>35</v>
      </c>
      <c r="L752">
        <v>11.5</v>
      </c>
      <c r="M752" t="s">
        <v>36</v>
      </c>
      <c r="N752">
        <v>9.99</v>
      </c>
      <c r="O752" t="s">
        <v>36</v>
      </c>
      <c r="P752">
        <v>11.05</v>
      </c>
      <c r="Q752" t="s">
        <v>37</v>
      </c>
      <c r="R752">
        <v>9.6</v>
      </c>
      <c r="S752" t="s">
        <v>37</v>
      </c>
      <c r="T752">
        <v>1.45</v>
      </c>
      <c r="U752" t="s">
        <v>37</v>
      </c>
      <c r="V752" t="s">
        <v>1106</v>
      </c>
      <c r="W752" t="s">
        <v>39</v>
      </c>
      <c r="X752" t="s">
        <v>40</v>
      </c>
      <c r="Y752" t="s">
        <v>3630</v>
      </c>
      <c r="Z752">
        <v>6.72</v>
      </c>
      <c r="AA752" t="s">
        <v>37</v>
      </c>
      <c r="AB752">
        <v>1.45</v>
      </c>
      <c r="AC752" t="s">
        <v>37</v>
      </c>
      <c r="AD752">
        <v>5</v>
      </c>
      <c r="AE752">
        <f t="shared" si="81"/>
        <v>105</v>
      </c>
      <c r="AF752" s="8">
        <f t="shared" si="82"/>
        <v>10.523809523809524</v>
      </c>
      <c r="AG752" s="8">
        <f t="shared" si="83"/>
        <v>0.52619047619047621</v>
      </c>
      <c r="AH752">
        <f t="shared" si="84"/>
        <v>11.19</v>
      </c>
      <c r="AI752">
        <f t="shared" si="85"/>
        <v>0.55000000000000004</v>
      </c>
      <c r="AJ752" s="9">
        <f t="shared" si="86"/>
        <v>8.17</v>
      </c>
      <c r="AK752" s="10">
        <f t="shared" si="87"/>
        <v>7.6438095238095238</v>
      </c>
    </row>
    <row r="753" spans="1:37">
      <c r="A753" s="1">
        <v>41639</v>
      </c>
      <c r="B753">
        <v>1026649734512</v>
      </c>
      <c r="C753" t="s">
        <v>3631</v>
      </c>
      <c r="D753" t="s">
        <v>3632</v>
      </c>
      <c r="E753">
        <v>9781250015273</v>
      </c>
      <c r="F753" t="s">
        <v>1458</v>
      </c>
      <c r="G753" t="s">
        <v>1459</v>
      </c>
      <c r="H753" t="s">
        <v>293</v>
      </c>
      <c r="I753">
        <v>1</v>
      </c>
      <c r="J753" t="s">
        <v>34</v>
      </c>
      <c r="K753" t="s">
        <v>35</v>
      </c>
      <c r="L753">
        <v>12.65</v>
      </c>
      <c r="M753" t="s">
        <v>36</v>
      </c>
      <c r="N753">
        <v>10.99</v>
      </c>
      <c r="O753" t="s">
        <v>36</v>
      </c>
      <c r="P753">
        <v>12.15</v>
      </c>
      <c r="Q753" t="s">
        <v>37</v>
      </c>
      <c r="R753">
        <v>10.56</v>
      </c>
      <c r="S753" t="s">
        <v>37</v>
      </c>
      <c r="T753">
        <v>1.59</v>
      </c>
      <c r="U753" t="s">
        <v>37</v>
      </c>
      <c r="V753" t="s">
        <v>3633</v>
      </c>
      <c r="W753" t="s">
        <v>39</v>
      </c>
      <c r="X753" t="s">
        <v>40</v>
      </c>
      <c r="Y753" t="s">
        <v>3634</v>
      </c>
      <c r="Z753">
        <v>7.39</v>
      </c>
      <c r="AA753" t="s">
        <v>37</v>
      </c>
      <c r="AB753">
        <v>1.59</v>
      </c>
      <c r="AC753" t="s">
        <v>37</v>
      </c>
      <c r="AD753">
        <v>5</v>
      </c>
      <c r="AE753">
        <f t="shared" si="81"/>
        <v>105</v>
      </c>
      <c r="AF753" s="8">
        <f t="shared" si="82"/>
        <v>11.571428571428571</v>
      </c>
      <c r="AG753" s="8">
        <f t="shared" si="83"/>
        <v>0.57857142857142851</v>
      </c>
      <c r="AH753">
        <f t="shared" si="84"/>
        <v>12.3</v>
      </c>
      <c r="AI753">
        <f t="shared" si="85"/>
        <v>0.61</v>
      </c>
      <c r="AJ753" s="9">
        <f t="shared" si="86"/>
        <v>8.9819999999999993</v>
      </c>
      <c r="AK753" s="10">
        <f t="shared" si="87"/>
        <v>8.4034285714285701</v>
      </c>
    </row>
    <row r="754" spans="1:37">
      <c r="A754" s="1">
        <v>41639</v>
      </c>
      <c r="B754">
        <v>1026651469513</v>
      </c>
      <c r="C754" t="s">
        <v>3635</v>
      </c>
      <c r="D754" t="s">
        <v>3636</v>
      </c>
      <c r="E754">
        <v>9781250011015</v>
      </c>
      <c r="F754" t="s">
        <v>1509</v>
      </c>
      <c r="G754" t="s">
        <v>1510</v>
      </c>
      <c r="H754" t="s">
        <v>1511</v>
      </c>
      <c r="I754">
        <v>1</v>
      </c>
      <c r="J754" t="s">
        <v>34</v>
      </c>
      <c r="K754" t="s">
        <v>35</v>
      </c>
      <c r="L754">
        <v>10.34</v>
      </c>
      <c r="M754" t="s">
        <v>36</v>
      </c>
      <c r="N754">
        <v>8.99</v>
      </c>
      <c r="O754" t="s">
        <v>36</v>
      </c>
      <c r="P754">
        <v>9.93</v>
      </c>
      <c r="Q754" t="s">
        <v>37</v>
      </c>
      <c r="R754">
        <v>8.64</v>
      </c>
      <c r="S754" t="s">
        <v>37</v>
      </c>
      <c r="T754">
        <v>1.29</v>
      </c>
      <c r="U754" t="s">
        <v>37</v>
      </c>
      <c r="V754" t="s">
        <v>3637</v>
      </c>
      <c r="W754" t="s">
        <v>173</v>
      </c>
      <c r="X754" t="s">
        <v>40</v>
      </c>
      <c r="Y754" t="s">
        <v>3638</v>
      </c>
      <c r="Z754">
        <v>6.05</v>
      </c>
      <c r="AA754" t="s">
        <v>37</v>
      </c>
      <c r="AB754">
        <v>1.29</v>
      </c>
      <c r="AC754" t="s">
        <v>37</v>
      </c>
      <c r="AD754">
        <v>5</v>
      </c>
      <c r="AE754">
        <f t="shared" si="81"/>
        <v>105</v>
      </c>
      <c r="AF754" s="8">
        <f t="shared" si="82"/>
        <v>9.4571428571428573</v>
      </c>
      <c r="AG754" s="8">
        <f t="shared" si="83"/>
        <v>0.47285714285714286</v>
      </c>
      <c r="AH754">
        <f t="shared" si="84"/>
        <v>10.06</v>
      </c>
      <c r="AI754">
        <f t="shared" si="85"/>
        <v>0.5</v>
      </c>
      <c r="AJ754" s="9">
        <f t="shared" si="86"/>
        <v>7.3380000000000001</v>
      </c>
      <c r="AK754" s="10">
        <f t="shared" si="87"/>
        <v>6.8651428571428568</v>
      </c>
    </row>
    <row r="755" spans="1:37">
      <c r="A755" s="1">
        <v>41639</v>
      </c>
      <c r="B755">
        <v>1026654680513</v>
      </c>
      <c r="C755" t="s">
        <v>3639</v>
      </c>
      <c r="D755" t="s">
        <v>3640</v>
      </c>
      <c r="E755">
        <v>9781250038494</v>
      </c>
      <c r="F755" t="s">
        <v>1182</v>
      </c>
      <c r="G755" t="s">
        <v>1183</v>
      </c>
      <c r="H755" t="s">
        <v>353</v>
      </c>
      <c r="I755">
        <v>1</v>
      </c>
      <c r="J755" t="s">
        <v>34</v>
      </c>
      <c r="K755" t="s">
        <v>35</v>
      </c>
      <c r="L755">
        <v>12.64</v>
      </c>
      <c r="M755" t="s">
        <v>36</v>
      </c>
      <c r="N755">
        <v>10.99</v>
      </c>
      <c r="O755" t="s">
        <v>36</v>
      </c>
      <c r="P755">
        <v>12.15</v>
      </c>
      <c r="Q755" t="s">
        <v>37</v>
      </c>
      <c r="R755">
        <v>10.56</v>
      </c>
      <c r="S755" t="s">
        <v>37</v>
      </c>
      <c r="T755">
        <v>1.59</v>
      </c>
      <c r="U755" t="s">
        <v>37</v>
      </c>
      <c r="V755" t="s">
        <v>3641</v>
      </c>
      <c r="W755" t="s">
        <v>744</v>
      </c>
      <c r="X755" t="s">
        <v>40</v>
      </c>
      <c r="Y755" t="s">
        <v>3642</v>
      </c>
      <c r="Z755">
        <v>7.39</v>
      </c>
      <c r="AA755" t="s">
        <v>37</v>
      </c>
      <c r="AB755">
        <v>1.59</v>
      </c>
      <c r="AC755" t="s">
        <v>37</v>
      </c>
      <c r="AD755">
        <v>15</v>
      </c>
      <c r="AE755">
        <f t="shared" si="81"/>
        <v>115</v>
      </c>
      <c r="AF755" s="8">
        <f t="shared" si="82"/>
        <v>10.565217391304348</v>
      </c>
      <c r="AG755" s="8">
        <f t="shared" si="83"/>
        <v>1.5847826086956522</v>
      </c>
      <c r="AH755">
        <f t="shared" si="84"/>
        <v>11.23</v>
      </c>
      <c r="AI755">
        <f t="shared" si="85"/>
        <v>1.68</v>
      </c>
      <c r="AJ755" s="9">
        <f t="shared" si="86"/>
        <v>8.9819999999999993</v>
      </c>
      <c r="AK755" s="10">
        <f t="shared" si="87"/>
        <v>7.3972173913043466</v>
      </c>
    </row>
    <row r="756" spans="1:37">
      <c r="A756" s="1">
        <v>41639</v>
      </c>
      <c r="B756">
        <v>1026655086521</v>
      </c>
      <c r="C756" t="s">
        <v>3643</v>
      </c>
      <c r="D756" t="s">
        <v>3644</v>
      </c>
      <c r="E756">
        <v>9781429926454</v>
      </c>
      <c r="F756" t="s">
        <v>1777</v>
      </c>
      <c r="G756" t="s">
        <v>1778</v>
      </c>
      <c r="H756" t="s">
        <v>1779</v>
      </c>
      <c r="I756">
        <v>1</v>
      </c>
      <c r="J756" t="s">
        <v>34</v>
      </c>
      <c r="K756" t="s">
        <v>35</v>
      </c>
      <c r="L756">
        <v>3.44</v>
      </c>
      <c r="M756" t="s">
        <v>36</v>
      </c>
      <c r="N756">
        <v>2.99</v>
      </c>
      <c r="O756" t="s">
        <v>36</v>
      </c>
      <c r="P756">
        <v>3.3</v>
      </c>
      <c r="Q756" t="s">
        <v>37</v>
      </c>
      <c r="R756">
        <v>2.87</v>
      </c>
      <c r="S756" t="s">
        <v>37</v>
      </c>
      <c r="T756">
        <v>0.43</v>
      </c>
      <c r="U756" t="s">
        <v>37</v>
      </c>
      <c r="V756" t="s">
        <v>119</v>
      </c>
      <c r="W756" t="s">
        <v>120</v>
      </c>
      <c r="X756" t="s">
        <v>40</v>
      </c>
      <c r="Y756" t="s">
        <v>3645</v>
      </c>
      <c r="Z756">
        <v>2.0099999999999998</v>
      </c>
      <c r="AA756" t="s">
        <v>37</v>
      </c>
      <c r="AB756">
        <v>0.43</v>
      </c>
      <c r="AC756" t="s">
        <v>37</v>
      </c>
      <c r="AD756">
        <v>13</v>
      </c>
      <c r="AE756">
        <f t="shared" si="81"/>
        <v>113</v>
      </c>
      <c r="AF756" s="8">
        <f t="shared" si="82"/>
        <v>2.9203539823008851</v>
      </c>
      <c r="AG756" s="8">
        <f t="shared" si="83"/>
        <v>0.37964601769911505</v>
      </c>
      <c r="AH756">
        <f t="shared" si="84"/>
        <v>3.1</v>
      </c>
      <c r="AI756">
        <f t="shared" si="85"/>
        <v>0.4</v>
      </c>
      <c r="AJ756" s="9">
        <f t="shared" si="86"/>
        <v>2.4389999999999996</v>
      </c>
      <c r="AK756" s="10">
        <f t="shared" si="87"/>
        <v>2.0593539823008844</v>
      </c>
    </row>
    <row r="757" spans="1:37">
      <c r="A757" s="1">
        <v>41639</v>
      </c>
      <c r="B757">
        <v>1026655582517</v>
      </c>
      <c r="C757" t="s">
        <v>3646</v>
      </c>
      <c r="D757" t="s">
        <v>3647</v>
      </c>
      <c r="E757">
        <v>9781429937580</v>
      </c>
      <c r="F757" t="s">
        <v>3648</v>
      </c>
      <c r="G757" t="s">
        <v>3649</v>
      </c>
      <c r="H757" t="s">
        <v>3650</v>
      </c>
      <c r="I757">
        <v>1</v>
      </c>
      <c r="J757" t="s">
        <v>34</v>
      </c>
      <c r="K757" t="s">
        <v>35</v>
      </c>
      <c r="L757">
        <v>12.65</v>
      </c>
      <c r="M757" t="s">
        <v>36</v>
      </c>
      <c r="N757">
        <v>10.99</v>
      </c>
      <c r="O757" t="s">
        <v>36</v>
      </c>
      <c r="P757">
        <v>12.15</v>
      </c>
      <c r="Q757" t="s">
        <v>37</v>
      </c>
      <c r="R757">
        <v>10.56</v>
      </c>
      <c r="S757" t="s">
        <v>37</v>
      </c>
      <c r="T757">
        <v>1.59</v>
      </c>
      <c r="U757" t="s">
        <v>37</v>
      </c>
      <c r="V757" t="s">
        <v>119</v>
      </c>
      <c r="W757" t="s">
        <v>56</v>
      </c>
      <c r="X757" t="s">
        <v>40</v>
      </c>
      <c r="Y757" t="s">
        <v>3651</v>
      </c>
      <c r="Z757">
        <v>7.39</v>
      </c>
      <c r="AA757" t="s">
        <v>37</v>
      </c>
      <c r="AB757">
        <v>1.59</v>
      </c>
      <c r="AC757" t="s">
        <v>37</v>
      </c>
      <c r="AD757">
        <v>13</v>
      </c>
      <c r="AE757">
        <f t="shared" si="81"/>
        <v>113</v>
      </c>
      <c r="AF757" s="8">
        <f t="shared" si="82"/>
        <v>10.752212389380531</v>
      </c>
      <c r="AG757" s="8">
        <f t="shared" si="83"/>
        <v>1.3977876106194691</v>
      </c>
      <c r="AH757">
        <f t="shared" si="84"/>
        <v>11.43</v>
      </c>
      <c r="AI757">
        <f t="shared" si="85"/>
        <v>1.48</v>
      </c>
      <c r="AJ757" s="9">
        <f t="shared" si="86"/>
        <v>8.9819999999999993</v>
      </c>
      <c r="AK757" s="10">
        <f t="shared" si="87"/>
        <v>7.5842123893805304</v>
      </c>
    </row>
    <row r="758" spans="1:37">
      <c r="A758" s="1">
        <v>41639</v>
      </c>
      <c r="B758">
        <v>1026657526517</v>
      </c>
      <c r="C758" t="s">
        <v>3652</v>
      </c>
      <c r="D758" t="s">
        <v>3653</v>
      </c>
      <c r="E758">
        <v>9781429909389</v>
      </c>
      <c r="F758" t="s">
        <v>3654</v>
      </c>
      <c r="G758" t="s">
        <v>3655</v>
      </c>
      <c r="H758" t="s">
        <v>410</v>
      </c>
      <c r="I758">
        <v>1</v>
      </c>
      <c r="J758" t="s">
        <v>34</v>
      </c>
      <c r="K758" t="s">
        <v>35</v>
      </c>
      <c r="L758">
        <v>10.34</v>
      </c>
      <c r="M758" t="s">
        <v>36</v>
      </c>
      <c r="N758">
        <v>8.99</v>
      </c>
      <c r="O758" t="s">
        <v>36</v>
      </c>
      <c r="P758">
        <v>9.93</v>
      </c>
      <c r="Q758" t="s">
        <v>37</v>
      </c>
      <c r="R758">
        <v>8.64</v>
      </c>
      <c r="S758" t="s">
        <v>37</v>
      </c>
      <c r="T758">
        <v>1.29</v>
      </c>
      <c r="U758" t="s">
        <v>37</v>
      </c>
      <c r="V758" t="s">
        <v>3078</v>
      </c>
      <c r="W758" t="s">
        <v>3079</v>
      </c>
      <c r="X758" t="s">
        <v>40</v>
      </c>
      <c r="Y758" t="s">
        <v>3080</v>
      </c>
      <c r="Z758">
        <v>6.05</v>
      </c>
      <c r="AA758" t="s">
        <v>37</v>
      </c>
      <c r="AB758">
        <v>1.29</v>
      </c>
      <c r="AC758" t="s">
        <v>37</v>
      </c>
      <c r="AD758">
        <v>5</v>
      </c>
      <c r="AE758">
        <f t="shared" si="81"/>
        <v>105</v>
      </c>
      <c r="AF758" s="8">
        <f t="shared" si="82"/>
        <v>9.4571428571428573</v>
      </c>
      <c r="AG758" s="8">
        <f t="shared" si="83"/>
        <v>0.47285714285714286</v>
      </c>
      <c r="AH758">
        <f t="shared" si="84"/>
        <v>10.06</v>
      </c>
      <c r="AI758">
        <f t="shared" si="85"/>
        <v>0.5</v>
      </c>
      <c r="AJ758" s="9">
        <f t="shared" si="86"/>
        <v>7.3380000000000001</v>
      </c>
      <c r="AK758" s="10">
        <f t="shared" si="87"/>
        <v>6.8651428571428568</v>
      </c>
    </row>
    <row r="759" spans="1:37">
      <c r="A759" s="1">
        <v>41639</v>
      </c>
      <c r="B759">
        <v>1026657632517</v>
      </c>
      <c r="C759" t="s">
        <v>3656</v>
      </c>
      <c r="D759" t="s">
        <v>3657</v>
      </c>
      <c r="E759">
        <v>9781429909792</v>
      </c>
      <c r="F759" t="s">
        <v>3658</v>
      </c>
      <c r="G759" t="s">
        <v>3659</v>
      </c>
      <c r="H759" t="s">
        <v>410</v>
      </c>
      <c r="I759">
        <v>1</v>
      </c>
      <c r="J759" t="s">
        <v>34</v>
      </c>
      <c r="K759" t="s">
        <v>35</v>
      </c>
      <c r="L759">
        <v>10.34</v>
      </c>
      <c r="M759" t="s">
        <v>36</v>
      </c>
      <c r="N759">
        <v>8.99</v>
      </c>
      <c r="O759" t="s">
        <v>36</v>
      </c>
      <c r="P759">
        <v>9.93</v>
      </c>
      <c r="Q759" t="s">
        <v>37</v>
      </c>
      <c r="R759">
        <v>8.64</v>
      </c>
      <c r="S759" t="s">
        <v>37</v>
      </c>
      <c r="T759">
        <v>1.29</v>
      </c>
      <c r="U759" t="s">
        <v>37</v>
      </c>
      <c r="V759" t="s">
        <v>3078</v>
      </c>
      <c r="W759" t="s">
        <v>3079</v>
      </c>
      <c r="X759" t="s">
        <v>40</v>
      </c>
      <c r="Y759" t="s">
        <v>3080</v>
      </c>
      <c r="Z759">
        <v>6.05</v>
      </c>
      <c r="AA759" t="s">
        <v>37</v>
      </c>
      <c r="AB759">
        <v>1.29</v>
      </c>
      <c r="AC759" t="s">
        <v>37</v>
      </c>
      <c r="AD759">
        <v>5</v>
      </c>
      <c r="AE759">
        <f t="shared" si="81"/>
        <v>105</v>
      </c>
      <c r="AF759" s="8">
        <f t="shared" si="82"/>
        <v>9.4571428571428573</v>
      </c>
      <c r="AG759" s="8">
        <f t="shared" si="83"/>
        <v>0.47285714285714286</v>
      </c>
      <c r="AH759">
        <f t="shared" si="84"/>
        <v>10.06</v>
      </c>
      <c r="AI759">
        <f t="shared" si="85"/>
        <v>0.5</v>
      </c>
      <c r="AJ759" s="9">
        <f t="shared" si="86"/>
        <v>7.3380000000000001</v>
      </c>
      <c r="AK759" s="10">
        <f t="shared" si="87"/>
        <v>6.8651428571428568</v>
      </c>
    </row>
    <row r="760" spans="1:37">
      <c r="A760" s="1">
        <v>41639</v>
      </c>
      <c r="B760">
        <v>1026658612517</v>
      </c>
      <c r="C760" t="s">
        <v>3660</v>
      </c>
      <c r="D760" t="s">
        <v>3661</v>
      </c>
      <c r="E760">
        <v>9781429910866</v>
      </c>
      <c r="F760" t="s">
        <v>3662</v>
      </c>
      <c r="G760" t="s">
        <v>3663</v>
      </c>
      <c r="H760" t="s">
        <v>410</v>
      </c>
      <c r="I760">
        <v>1</v>
      </c>
      <c r="J760" t="s">
        <v>34</v>
      </c>
      <c r="K760" t="s">
        <v>35</v>
      </c>
      <c r="L760">
        <v>10.34</v>
      </c>
      <c r="M760" t="s">
        <v>36</v>
      </c>
      <c r="N760">
        <v>8.99</v>
      </c>
      <c r="O760" t="s">
        <v>36</v>
      </c>
      <c r="P760">
        <v>9.93</v>
      </c>
      <c r="Q760" t="s">
        <v>37</v>
      </c>
      <c r="R760">
        <v>8.64</v>
      </c>
      <c r="S760" t="s">
        <v>37</v>
      </c>
      <c r="T760">
        <v>1.29</v>
      </c>
      <c r="U760" t="s">
        <v>37</v>
      </c>
      <c r="V760" t="s">
        <v>3078</v>
      </c>
      <c r="W760" t="s">
        <v>3079</v>
      </c>
      <c r="X760" t="s">
        <v>40</v>
      </c>
      <c r="Y760" t="s">
        <v>3080</v>
      </c>
      <c r="Z760">
        <v>6.05</v>
      </c>
      <c r="AA760" t="s">
        <v>37</v>
      </c>
      <c r="AB760">
        <v>1.29</v>
      </c>
      <c r="AC760" t="s">
        <v>37</v>
      </c>
      <c r="AD760">
        <v>5</v>
      </c>
      <c r="AE760">
        <f t="shared" si="81"/>
        <v>105</v>
      </c>
      <c r="AF760" s="8">
        <f t="shared" si="82"/>
        <v>9.4571428571428573</v>
      </c>
      <c r="AG760" s="8">
        <f t="shared" si="83"/>
        <v>0.47285714285714286</v>
      </c>
      <c r="AH760">
        <f t="shared" si="84"/>
        <v>10.06</v>
      </c>
      <c r="AI760">
        <f t="shared" si="85"/>
        <v>0.5</v>
      </c>
      <c r="AJ760" s="9">
        <f t="shared" si="86"/>
        <v>7.3380000000000001</v>
      </c>
      <c r="AK760" s="10">
        <f t="shared" si="87"/>
        <v>6.8651428571428568</v>
      </c>
    </row>
    <row r="761" spans="1:37">
      <c r="A761" s="1">
        <v>41639</v>
      </c>
      <c r="B761">
        <v>1026658824516</v>
      </c>
      <c r="C761" t="s">
        <v>3664</v>
      </c>
      <c r="D761" t="s">
        <v>3665</v>
      </c>
      <c r="E761">
        <v>9781429957793</v>
      </c>
      <c r="F761" t="s">
        <v>218</v>
      </c>
      <c r="G761" t="s">
        <v>219</v>
      </c>
      <c r="H761" t="s">
        <v>220</v>
      </c>
      <c r="I761">
        <v>1</v>
      </c>
      <c r="J761" t="s">
        <v>34</v>
      </c>
      <c r="K761" t="s">
        <v>35</v>
      </c>
      <c r="L761">
        <v>14.94</v>
      </c>
      <c r="M761" t="s">
        <v>36</v>
      </c>
      <c r="N761">
        <v>12.99</v>
      </c>
      <c r="O761" t="s">
        <v>36</v>
      </c>
      <c r="P761">
        <v>14.36</v>
      </c>
      <c r="Q761" t="s">
        <v>37</v>
      </c>
      <c r="R761">
        <v>12.48</v>
      </c>
      <c r="S761" t="s">
        <v>37</v>
      </c>
      <c r="T761">
        <v>1.88</v>
      </c>
      <c r="U761" t="s">
        <v>37</v>
      </c>
      <c r="V761" t="s">
        <v>3666</v>
      </c>
      <c r="W761" t="s">
        <v>214</v>
      </c>
      <c r="X761" t="s">
        <v>40</v>
      </c>
      <c r="Y761" t="s">
        <v>3667</v>
      </c>
      <c r="Z761">
        <v>8.74</v>
      </c>
      <c r="AA761" t="s">
        <v>37</v>
      </c>
      <c r="AB761">
        <v>1.88</v>
      </c>
      <c r="AC761" t="s">
        <v>37</v>
      </c>
      <c r="AD761">
        <v>13</v>
      </c>
      <c r="AE761">
        <f t="shared" si="81"/>
        <v>113</v>
      </c>
      <c r="AF761" s="8">
        <f t="shared" si="82"/>
        <v>12.707964601769911</v>
      </c>
      <c r="AG761" s="8">
        <f t="shared" si="83"/>
        <v>1.6520353982300884</v>
      </c>
      <c r="AH761">
        <f t="shared" si="84"/>
        <v>13.51</v>
      </c>
      <c r="AI761">
        <f t="shared" si="85"/>
        <v>1.75</v>
      </c>
      <c r="AJ761" s="9">
        <f t="shared" si="86"/>
        <v>10.616</v>
      </c>
      <c r="AK761" s="10">
        <f t="shared" si="87"/>
        <v>8.9639646017699111</v>
      </c>
    </row>
    <row r="762" spans="1:37">
      <c r="A762" s="1">
        <v>41639</v>
      </c>
      <c r="B762">
        <v>1026659454518</v>
      </c>
      <c r="C762" t="s">
        <v>3668</v>
      </c>
      <c r="D762" t="s">
        <v>3669</v>
      </c>
      <c r="E762">
        <v>9781250034625</v>
      </c>
      <c r="F762" t="s">
        <v>667</v>
      </c>
      <c r="G762" t="s">
        <v>668</v>
      </c>
      <c r="H762" t="s">
        <v>669</v>
      </c>
      <c r="I762">
        <v>1</v>
      </c>
      <c r="J762" t="s">
        <v>34</v>
      </c>
      <c r="K762" t="s">
        <v>35</v>
      </c>
      <c r="L762">
        <v>2.29</v>
      </c>
      <c r="M762" t="s">
        <v>36</v>
      </c>
      <c r="N762">
        <v>1.99</v>
      </c>
      <c r="O762" t="s">
        <v>36</v>
      </c>
      <c r="P762">
        <v>2.2000000000000002</v>
      </c>
      <c r="Q762" t="s">
        <v>37</v>
      </c>
      <c r="R762">
        <v>1.91</v>
      </c>
      <c r="S762" t="s">
        <v>37</v>
      </c>
      <c r="T762">
        <v>0.28999999999999998</v>
      </c>
      <c r="U762" t="s">
        <v>37</v>
      </c>
      <c r="V762" t="s">
        <v>161</v>
      </c>
      <c r="W762" t="s">
        <v>162</v>
      </c>
      <c r="X762" t="s">
        <v>40</v>
      </c>
      <c r="Y762" t="s">
        <v>3670</v>
      </c>
      <c r="Z762">
        <v>1.34</v>
      </c>
      <c r="AA762" t="s">
        <v>37</v>
      </c>
      <c r="AB762">
        <v>0.28999999999999998</v>
      </c>
      <c r="AC762" t="s">
        <v>37</v>
      </c>
      <c r="AD762">
        <v>5</v>
      </c>
      <c r="AE762">
        <f t="shared" si="81"/>
        <v>105</v>
      </c>
      <c r="AF762" s="8">
        <f t="shared" si="82"/>
        <v>2.0952380952380953</v>
      </c>
      <c r="AG762" s="8">
        <f t="shared" si="83"/>
        <v>0.10476190476190476</v>
      </c>
      <c r="AH762">
        <f t="shared" si="84"/>
        <v>2.2200000000000002</v>
      </c>
      <c r="AI762">
        <f t="shared" si="85"/>
        <v>0.11</v>
      </c>
      <c r="AJ762" s="9">
        <f t="shared" si="86"/>
        <v>1.627</v>
      </c>
      <c r="AK762" s="10">
        <f t="shared" si="87"/>
        <v>1.5222380952380952</v>
      </c>
    </row>
    <row r="763" spans="1:37">
      <c r="A763" s="1">
        <v>41639</v>
      </c>
      <c r="B763">
        <v>1026659927522</v>
      </c>
      <c r="C763" t="s">
        <v>3671</v>
      </c>
      <c r="D763" t="s">
        <v>3672</v>
      </c>
      <c r="E763">
        <v>9781429922258</v>
      </c>
      <c r="F763" t="s">
        <v>415</v>
      </c>
      <c r="G763" t="s">
        <v>416</v>
      </c>
      <c r="H763" t="s">
        <v>410</v>
      </c>
      <c r="I763">
        <v>1</v>
      </c>
      <c r="J763" t="s">
        <v>34</v>
      </c>
      <c r="K763" t="s">
        <v>35</v>
      </c>
      <c r="L763">
        <v>10.34</v>
      </c>
      <c r="M763" t="s">
        <v>36</v>
      </c>
      <c r="N763">
        <v>8.99</v>
      </c>
      <c r="O763" t="s">
        <v>36</v>
      </c>
      <c r="P763">
        <v>9.93</v>
      </c>
      <c r="Q763" t="s">
        <v>37</v>
      </c>
      <c r="R763">
        <v>8.64</v>
      </c>
      <c r="S763" t="s">
        <v>37</v>
      </c>
      <c r="T763">
        <v>1.29</v>
      </c>
      <c r="U763" t="s">
        <v>37</v>
      </c>
      <c r="V763" t="s">
        <v>200</v>
      </c>
      <c r="W763" t="s">
        <v>162</v>
      </c>
      <c r="X763" t="s">
        <v>40</v>
      </c>
      <c r="Y763" t="s">
        <v>2371</v>
      </c>
      <c r="Z763">
        <v>6.05</v>
      </c>
      <c r="AA763" t="s">
        <v>37</v>
      </c>
      <c r="AB763">
        <v>1.29</v>
      </c>
      <c r="AC763" t="s">
        <v>37</v>
      </c>
      <c r="AD763">
        <v>5</v>
      </c>
      <c r="AE763">
        <f t="shared" si="81"/>
        <v>105</v>
      </c>
      <c r="AF763" s="8">
        <f t="shared" si="82"/>
        <v>9.4571428571428573</v>
      </c>
      <c r="AG763" s="8">
        <f t="shared" si="83"/>
        <v>0.47285714285714286</v>
      </c>
      <c r="AH763">
        <f t="shared" si="84"/>
        <v>10.06</v>
      </c>
      <c r="AI763">
        <f t="shared" si="85"/>
        <v>0.5</v>
      </c>
      <c r="AJ763" s="9">
        <f t="shared" si="86"/>
        <v>7.3380000000000001</v>
      </c>
      <c r="AK763" s="10">
        <f t="shared" si="87"/>
        <v>6.8651428571428568</v>
      </c>
    </row>
    <row r="764" spans="1:37">
      <c r="A764" s="1">
        <v>41639</v>
      </c>
      <c r="B764">
        <v>1026661670522</v>
      </c>
      <c r="C764" t="s">
        <v>3673</v>
      </c>
      <c r="D764" t="s">
        <v>3674</v>
      </c>
      <c r="E764">
        <v>9781429955638</v>
      </c>
      <c r="F764" t="s">
        <v>3675</v>
      </c>
      <c r="G764" t="s">
        <v>3676</v>
      </c>
      <c r="H764" t="s">
        <v>3677</v>
      </c>
      <c r="I764">
        <v>1</v>
      </c>
      <c r="J764" t="s">
        <v>34</v>
      </c>
      <c r="K764" t="s">
        <v>35</v>
      </c>
      <c r="L764">
        <v>10.34</v>
      </c>
      <c r="M764" t="s">
        <v>36</v>
      </c>
      <c r="N764">
        <v>8.99</v>
      </c>
      <c r="O764" t="s">
        <v>36</v>
      </c>
      <c r="P764">
        <v>9.93</v>
      </c>
      <c r="Q764" t="s">
        <v>37</v>
      </c>
      <c r="R764">
        <v>8.64</v>
      </c>
      <c r="S764" t="s">
        <v>37</v>
      </c>
      <c r="T764">
        <v>1.29</v>
      </c>
      <c r="U764" t="s">
        <v>37</v>
      </c>
      <c r="V764" t="s">
        <v>3575</v>
      </c>
      <c r="W764" t="s">
        <v>95</v>
      </c>
      <c r="X764" t="s">
        <v>40</v>
      </c>
      <c r="Y764" t="s">
        <v>3576</v>
      </c>
      <c r="Z764">
        <v>6.05</v>
      </c>
      <c r="AA764" t="s">
        <v>37</v>
      </c>
      <c r="AB764">
        <v>1.29</v>
      </c>
      <c r="AC764" t="s">
        <v>37</v>
      </c>
      <c r="AD764">
        <v>5</v>
      </c>
      <c r="AE764">
        <f t="shared" si="81"/>
        <v>105</v>
      </c>
      <c r="AF764" s="8">
        <f t="shared" si="82"/>
        <v>9.4571428571428573</v>
      </c>
      <c r="AG764" s="8">
        <f t="shared" si="83"/>
        <v>0.47285714285714286</v>
      </c>
      <c r="AH764">
        <f t="shared" si="84"/>
        <v>10.06</v>
      </c>
      <c r="AI764">
        <f t="shared" si="85"/>
        <v>0.5</v>
      </c>
      <c r="AJ764" s="9">
        <f t="shared" si="86"/>
        <v>7.3380000000000001</v>
      </c>
      <c r="AK764" s="10">
        <f t="shared" si="87"/>
        <v>6.8651428571428568</v>
      </c>
    </row>
    <row r="765" spans="1:37">
      <c r="A765" s="1">
        <v>41639</v>
      </c>
      <c r="B765">
        <v>1026661924517</v>
      </c>
      <c r="C765" t="s">
        <v>3678</v>
      </c>
      <c r="D765" t="s">
        <v>3679</v>
      </c>
      <c r="E765">
        <v>9781429926454</v>
      </c>
      <c r="F765" t="s">
        <v>1777</v>
      </c>
      <c r="G765" t="s">
        <v>1778</v>
      </c>
      <c r="H765" t="s">
        <v>1779</v>
      </c>
      <c r="I765">
        <v>1</v>
      </c>
      <c r="J765" t="s">
        <v>34</v>
      </c>
      <c r="K765" t="s">
        <v>35</v>
      </c>
      <c r="L765">
        <v>3.44</v>
      </c>
      <c r="M765" t="s">
        <v>36</v>
      </c>
      <c r="N765">
        <v>2.99</v>
      </c>
      <c r="O765" t="s">
        <v>36</v>
      </c>
      <c r="P765">
        <v>3.3</v>
      </c>
      <c r="Q765" t="s">
        <v>37</v>
      </c>
      <c r="R765">
        <v>2.87</v>
      </c>
      <c r="S765" t="s">
        <v>37</v>
      </c>
      <c r="T765">
        <v>0.43</v>
      </c>
      <c r="U765" t="s">
        <v>37</v>
      </c>
      <c r="V765" t="s">
        <v>3680</v>
      </c>
      <c r="W765" t="s">
        <v>744</v>
      </c>
      <c r="X765" t="s">
        <v>40</v>
      </c>
      <c r="Y765" t="s">
        <v>3681</v>
      </c>
      <c r="Z765">
        <v>2.0099999999999998</v>
      </c>
      <c r="AA765" t="s">
        <v>37</v>
      </c>
      <c r="AB765">
        <v>0.43</v>
      </c>
      <c r="AC765" t="s">
        <v>37</v>
      </c>
      <c r="AD765">
        <v>15</v>
      </c>
      <c r="AE765">
        <f t="shared" si="81"/>
        <v>115</v>
      </c>
      <c r="AF765" s="8">
        <f t="shared" si="82"/>
        <v>2.8695652173913042</v>
      </c>
      <c r="AG765" s="8">
        <f t="shared" si="83"/>
        <v>0.43043478260869561</v>
      </c>
      <c r="AH765">
        <f t="shared" si="84"/>
        <v>3.05</v>
      </c>
      <c r="AI765">
        <f t="shared" si="85"/>
        <v>0.45</v>
      </c>
      <c r="AJ765" s="9">
        <f t="shared" si="86"/>
        <v>2.4389999999999996</v>
      </c>
      <c r="AK765" s="10">
        <f t="shared" si="87"/>
        <v>2.008565217391304</v>
      </c>
    </row>
    <row r="766" spans="1:37">
      <c r="A766" s="1">
        <v>41639</v>
      </c>
      <c r="B766">
        <v>1026664980519</v>
      </c>
      <c r="C766" t="s">
        <v>3682</v>
      </c>
      <c r="D766" t="s">
        <v>3683</v>
      </c>
      <c r="E766">
        <v>9781429963947</v>
      </c>
      <c r="F766" t="s">
        <v>124</v>
      </c>
      <c r="G766" t="s">
        <v>125</v>
      </c>
      <c r="H766" t="s">
        <v>62</v>
      </c>
      <c r="I766">
        <v>1</v>
      </c>
      <c r="J766" t="s">
        <v>34</v>
      </c>
      <c r="K766" t="s">
        <v>35</v>
      </c>
      <c r="L766">
        <v>10.34</v>
      </c>
      <c r="M766" t="s">
        <v>36</v>
      </c>
      <c r="N766">
        <v>8.99</v>
      </c>
      <c r="O766" t="s">
        <v>36</v>
      </c>
      <c r="P766">
        <v>9.93</v>
      </c>
      <c r="Q766" t="s">
        <v>37</v>
      </c>
      <c r="R766">
        <v>8.64</v>
      </c>
      <c r="S766" t="s">
        <v>37</v>
      </c>
      <c r="T766">
        <v>1.29</v>
      </c>
      <c r="U766" t="s">
        <v>37</v>
      </c>
      <c r="V766" t="s">
        <v>74</v>
      </c>
      <c r="W766" t="s">
        <v>56</v>
      </c>
      <c r="X766" t="s">
        <v>40</v>
      </c>
      <c r="Y766" t="s">
        <v>3684</v>
      </c>
      <c r="Z766">
        <v>6.05</v>
      </c>
      <c r="AA766" t="s">
        <v>37</v>
      </c>
      <c r="AB766">
        <v>1.29</v>
      </c>
      <c r="AC766" t="s">
        <v>37</v>
      </c>
      <c r="AD766">
        <v>13</v>
      </c>
      <c r="AE766">
        <f t="shared" si="81"/>
        <v>113</v>
      </c>
      <c r="AF766" s="8">
        <f t="shared" si="82"/>
        <v>8.7876106194690262</v>
      </c>
      <c r="AG766" s="8">
        <f t="shared" si="83"/>
        <v>1.1423893805309735</v>
      </c>
      <c r="AH766">
        <f t="shared" si="84"/>
        <v>9.34</v>
      </c>
      <c r="AI766">
        <f t="shared" si="85"/>
        <v>1.21</v>
      </c>
      <c r="AJ766" s="9">
        <f t="shared" si="86"/>
        <v>7.3380000000000001</v>
      </c>
      <c r="AK766" s="10">
        <f t="shared" si="87"/>
        <v>6.1956106194690266</v>
      </c>
    </row>
    <row r="767" spans="1:37">
      <c r="A767" s="1">
        <v>41639</v>
      </c>
      <c r="B767">
        <v>1026666328513</v>
      </c>
      <c r="C767" t="s">
        <v>3685</v>
      </c>
      <c r="D767" t="s">
        <v>3686</v>
      </c>
      <c r="E767">
        <v>9781429911894</v>
      </c>
      <c r="F767" t="s">
        <v>3687</v>
      </c>
      <c r="G767" t="s">
        <v>3688</v>
      </c>
      <c r="H767" t="s">
        <v>3689</v>
      </c>
      <c r="I767">
        <v>1</v>
      </c>
      <c r="J767" t="s">
        <v>34</v>
      </c>
      <c r="K767" t="s">
        <v>35</v>
      </c>
      <c r="L767">
        <v>10.34</v>
      </c>
      <c r="M767" t="s">
        <v>36</v>
      </c>
      <c r="N767">
        <v>8.99</v>
      </c>
      <c r="O767" t="s">
        <v>36</v>
      </c>
      <c r="P767">
        <v>9.93</v>
      </c>
      <c r="Q767" t="s">
        <v>37</v>
      </c>
      <c r="R767">
        <v>8.64</v>
      </c>
      <c r="S767" t="s">
        <v>37</v>
      </c>
      <c r="T767">
        <v>1.29</v>
      </c>
      <c r="U767" t="s">
        <v>37</v>
      </c>
      <c r="V767" t="s">
        <v>119</v>
      </c>
      <c r="W767" t="s">
        <v>56</v>
      </c>
      <c r="X767" t="s">
        <v>40</v>
      </c>
      <c r="Y767" t="s">
        <v>3690</v>
      </c>
      <c r="Z767">
        <v>6.05</v>
      </c>
      <c r="AA767" t="s">
        <v>37</v>
      </c>
      <c r="AB767">
        <v>1.29</v>
      </c>
      <c r="AC767" t="s">
        <v>37</v>
      </c>
      <c r="AD767">
        <v>13</v>
      </c>
      <c r="AE767">
        <f t="shared" si="81"/>
        <v>113</v>
      </c>
      <c r="AF767" s="8">
        <f t="shared" si="82"/>
        <v>8.7876106194690262</v>
      </c>
      <c r="AG767" s="8">
        <f t="shared" si="83"/>
        <v>1.1423893805309735</v>
      </c>
      <c r="AH767">
        <f t="shared" si="84"/>
        <v>9.34</v>
      </c>
      <c r="AI767">
        <f t="shared" si="85"/>
        <v>1.21</v>
      </c>
      <c r="AJ767" s="9">
        <f t="shared" si="86"/>
        <v>7.3380000000000001</v>
      </c>
      <c r="AK767" s="10">
        <f t="shared" si="87"/>
        <v>6.1956106194690266</v>
      </c>
    </row>
    <row r="768" spans="1:37">
      <c r="A768" s="1">
        <v>41639</v>
      </c>
      <c r="B768">
        <v>1026666544517</v>
      </c>
      <c r="C768" t="s">
        <v>3691</v>
      </c>
      <c r="D768" t="s">
        <v>3692</v>
      </c>
      <c r="E768">
        <v>9781466833814</v>
      </c>
      <c r="F768" t="s">
        <v>3693</v>
      </c>
      <c r="G768" t="s">
        <v>3694</v>
      </c>
      <c r="H768" t="s">
        <v>886</v>
      </c>
      <c r="I768">
        <v>1</v>
      </c>
      <c r="J768" t="s">
        <v>34</v>
      </c>
      <c r="K768" t="s">
        <v>35</v>
      </c>
      <c r="L768">
        <v>4.59</v>
      </c>
      <c r="M768" t="s">
        <v>36</v>
      </c>
      <c r="N768">
        <v>3.99</v>
      </c>
      <c r="O768" t="s">
        <v>36</v>
      </c>
      <c r="P768">
        <v>4.41</v>
      </c>
      <c r="Q768" t="s">
        <v>37</v>
      </c>
      <c r="R768">
        <v>3.83</v>
      </c>
      <c r="S768" t="s">
        <v>37</v>
      </c>
      <c r="T768">
        <v>0.57999999999999996</v>
      </c>
      <c r="U768" t="s">
        <v>37</v>
      </c>
      <c r="V768" t="s">
        <v>119</v>
      </c>
      <c r="W768" t="s">
        <v>56</v>
      </c>
      <c r="X768" t="s">
        <v>40</v>
      </c>
      <c r="Y768" t="s">
        <v>3695</v>
      </c>
      <c r="Z768">
        <v>2.68</v>
      </c>
      <c r="AA768" t="s">
        <v>37</v>
      </c>
      <c r="AB768">
        <v>0.57999999999999996</v>
      </c>
      <c r="AC768" t="s">
        <v>37</v>
      </c>
      <c r="AD768">
        <v>13</v>
      </c>
      <c r="AE768">
        <f t="shared" si="81"/>
        <v>113</v>
      </c>
      <c r="AF768" s="8">
        <f t="shared" si="82"/>
        <v>3.9026548672566372</v>
      </c>
      <c r="AG768" s="8">
        <f t="shared" si="83"/>
        <v>0.5073451327433629</v>
      </c>
      <c r="AH768">
        <f t="shared" si="84"/>
        <v>4.1500000000000004</v>
      </c>
      <c r="AI768">
        <f t="shared" si="85"/>
        <v>0.53</v>
      </c>
      <c r="AJ768" s="9">
        <f t="shared" si="86"/>
        <v>3.2610000000000001</v>
      </c>
      <c r="AK768" s="10">
        <f t="shared" si="87"/>
        <v>2.7536548672566372</v>
      </c>
    </row>
    <row r="769" spans="1:37">
      <c r="A769" s="1">
        <v>41639</v>
      </c>
      <c r="B769">
        <v>1026670261512</v>
      </c>
      <c r="C769" t="s">
        <v>3696</v>
      </c>
      <c r="D769" t="s">
        <v>3697</v>
      </c>
      <c r="E769">
        <v>9781466843936</v>
      </c>
      <c r="F769" t="s">
        <v>1022</v>
      </c>
      <c r="G769" t="s">
        <v>1023</v>
      </c>
      <c r="H769" t="s">
        <v>62</v>
      </c>
      <c r="I769">
        <v>1</v>
      </c>
      <c r="J769" t="s">
        <v>34</v>
      </c>
      <c r="K769" t="s">
        <v>35</v>
      </c>
      <c r="L769">
        <v>10.34</v>
      </c>
      <c r="M769" t="s">
        <v>36</v>
      </c>
      <c r="N769">
        <v>8.99</v>
      </c>
      <c r="O769" t="s">
        <v>36</v>
      </c>
      <c r="P769">
        <v>9.94</v>
      </c>
      <c r="Q769" t="s">
        <v>37</v>
      </c>
      <c r="R769">
        <v>8.64</v>
      </c>
      <c r="S769" t="s">
        <v>37</v>
      </c>
      <c r="T769">
        <v>1.3</v>
      </c>
      <c r="U769" t="s">
        <v>37</v>
      </c>
      <c r="V769" t="s">
        <v>139</v>
      </c>
      <c r="W769" t="s">
        <v>193</v>
      </c>
      <c r="X769" t="s">
        <v>40</v>
      </c>
      <c r="Y769" t="s">
        <v>3519</v>
      </c>
      <c r="Z769">
        <v>6.05</v>
      </c>
      <c r="AA769" t="s">
        <v>37</v>
      </c>
      <c r="AB769">
        <v>1.3</v>
      </c>
      <c r="AC769" t="s">
        <v>37</v>
      </c>
      <c r="AD769">
        <v>5</v>
      </c>
      <c r="AE769">
        <f t="shared" si="81"/>
        <v>105</v>
      </c>
      <c r="AF769" s="8">
        <f t="shared" si="82"/>
        <v>9.4666666666666668</v>
      </c>
      <c r="AG769" s="8">
        <f t="shared" si="83"/>
        <v>0.47333333333333338</v>
      </c>
      <c r="AH769">
        <f t="shared" si="84"/>
        <v>10.07</v>
      </c>
      <c r="AI769">
        <f t="shared" si="85"/>
        <v>0.5</v>
      </c>
      <c r="AJ769" s="9">
        <f t="shared" si="86"/>
        <v>7.347999999999999</v>
      </c>
      <c r="AK769" s="10">
        <f t="shared" si="87"/>
        <v>6.8746666666666654</v>
      </c>
    </row>
    <row r="770" spans="1:37">
      <c r="A770" s="1">
        <v>41639</v>
      </c>
      <c r="B770">
        <v>1026671798514</v>
      </c>
      <c r="C770" t="s">
        <v>3698</v>
      </c>
      <c r="D770" t="s">
        <v>3699</v>
      </c>
      <c r="E770">
        <v>9781466850491</v>
      </c>
      <c r="F770" t="s">
        <v>694</v>
      </c>
      <c r="G770" t="s">
        <v>695</v>
      </c>
      <c r="H770" t="s">
        <v>696</v>
      </c>
      <c r="I770">
        <v>1</v>
      </c>
      <c r="J770" t="s">
        <v>34</v>
      </c>
      <c r="K770" t="s">
        <v>35</v>
      </c>
      <c r="L770">
        <v>0</v>
      </c>
      <c r="M770" t="s">
        <v>36</v>
      </c>
      <c r="N770">
        <v>0</v>
      </c>
      <c r="O770" t="s">
        <v>36</v>
      </c>
      <c r="P770">
        <v>0</v>
      </c>
      <c r="Q770" t="s">
        <v>37</v>
      </c>
      <c r="R770">
        <v>0</v>
      </c>
      <c r="S770" t="s">
        <v>37</v>
      </c>
      <c r="T770">
        <v>0</v>
      </c>
      <c r="U770" t="s">
        <v>37</v>
      </c>
      <c r="V770" t="s">
        <v>952</v>
      </c>
      <c r="W770" t="s">
        <v>140</v>
      </c>
      <c r="X770" t="s">
        <v>40</v>
      </c>
      <c r="Y770" t="s">
        <v>3700</v>
      </c>
      <c r="Z770">
        <v>0</v>
      </c>
      <c r="AA770" t="s">
        <v>37</v>
      </c>
      <c r="AB770">
        <v>0</v>
      </c>
      <c r="AC770" t="s">
        <v>37</v>
      </c>
      <c r="AD770">
        <v>5</v>
      </c>
      <c r="AE770">
        <f t="shared" si="81"/>
        <v>105</v>
      </c>
      <c r="AF770" s="8">
        <f t="shared" si="82"/>
        <v>0</v>
      </c>
      <c r="AG770" s="8">
        <f t="shared" si="83"/>
        <v>0</v>
      </c>
      <c r="AH770">
        <f t="shared" si="84"/>
        <v>0</v>
      </c>
      <c r="AI770">
        <f t="shared" si="85"/>
        <v>0</v>
      </c>
      <c r="AJ770" s="9">
        <f t="shared" si="86"/>
        <v>0</v>
      </c>
      <c r="AK770" s="10">
        <f t="shared" si="87"/>
        <v>0</v>
      </c>
    </row>
    <row r="771" spans="1:37">
      <c r="A771" s="1">
        <v>41639</v>
      </c>
      <c r="B771">
        <v>1026672214512</v>
      </c>
      <c r="C771" t="s">
        <v>3701</v>
      </c>
      <c r="D771" t="s">
        <v>3702</v>
      </c>
      <c r="E771">
        <v>9781429906159</v>
      </c>
      <c r="F771" t="s">
        <v>3703</v>
      </c>
      <c r="G771" t="s">
        <v>3704</v>
      </c>
      <c r="H771" t="s">
        <v>559</v>
      </c>
      <c r="I771">
        <v>1</v>
      </c>
      <c r="J771" t="s">
        <v>34</v>
      </c>
      <c r="K771" t="s">
        <v>35</v>
      </c>
      <c r="L771">
        <v>10.34</v>
      </c>
      <c r="M771" t="s">
        <v>36</v>
      </c>
      <c r="N771">
        <v>8.99</v>
      </c>
      <c r="O771" t="s">
        <v>36</v>
      </c>
      <c r="P771">
        <v>9.93</v>
      </c>
      <c r="Q771" t="s">
        <v>37</v>
      </c>
      <c r="R771">
        <v>8.64</v>
      </c>
      <c r="S771" t="s">
        <v>37</v>
      </c>
      <c r="T771">
        <v>1.29</v>
      </c>
      <c r="U771" t="s">
        <v>37</v>
      </c>
      <c r="V771" t="s">
        <v>3585</v>
      </c>
      <c r="W771" t="s">
        <v>127</v>
      </c>
      <c r="X771" t="s">
        <v>40</v>
      </c>
      <c r="Y771" t="s">
        <v>3586</v>
      </c>
      <c r="Z771">
        <v>6.05</v>
      </c>
      <c r="AA771" t="s">
        <v>37</v>
      </c>
      <c r="AB771">
        <v>1.29</v>
      </c>
      <c r="AC771" t="s">
        <v>37</v>
      </c>
      <c r="AD771">
        <v>5</v>
      </c>
      <c r="AE771">
        <f t="shared" si="81"/>
        <v>105</v>
      </c>
      <c r="AF771" s="8">
        <f t="shared" si="82"/>
        <v>9.4571428571428573</v>
      </c>
      <c r="AG771" s="8">
        <f t="shared" si="83"/>
        <v>0.47285714285714286</v>
      </c>
      <c r="AH771">
        <f t="shared" si="84"/>
        <v>10.06</v>
      </c>
      <c r="AI771">
        <f t="shared" si="85"/>
        <v>0.5</v>
      </c>
      <c r="AJ771" s="9">
        <f t="shared" si="86"/>
        <v>7.3380000000000001</v>
      </c>
      <c r="AK771" s="10">
        <f t="shared" si="87"/>
        <v>6.8651428571428568</v>
      </c>
    </row>
    <row r="772" spans="1:37">
      <c r="A772" s="1">
        <v>41639</v>
      </c>
      <c r="B772">
        <v>1026674461519</v>
      </c>
      <c r="C772" t="s">
        <v>3705</v>
      </c>
      <c r="D772" t="s">
        <v>3706</v>
      </c>
      <c r="E772">
        <v>9781250019738</v>
      </c>
      <c r="F772" t="s">
        <v>1527</v>
      </c>
      <c r="G772" t="s">
        <v>1528</v>
      </c>
      <c r="H772" t="s">
        <v>1529</v>
      </c>
      <c r="I772">
        <v>1</v>
      </c>
      <c r="J772" t="s">
        <v>34</v>
      </c>
      <c r="K772" t="s">
        <v>35</v>
      </c>
      <c r="L772">
        <v>12.64</v>
      </c>
      <c r="M772" t="s">
        <v>36</v>
      </c>
      <c r="N772">
        <v>10.99</v>
      </c>
      <c r="O772" t="s">
        <v>36</v>
      </c>
      <c r="P772">
        <v>12.15</v>
      </c>
      <c r="Q772" t="s">
        <v>37</v>
      </c>
      <c r="R772">
        <v>10.56</v>
      </c>
      <c r="S772" t="s">
        <v>37</v>
      </c>
      <c r="T772">
        <v>1.59</v>
      </c>
      <c r="U772" t="s">
        <v>37</v>
      </c>
      <c r="V772" t="s">
        <v>3707</v>
      </c>
      <c r="W772" t="s">
        <v>3708</v>
      </c>
      <c r="X772" t="s">
        <v>40</v>
      </c>
      <c r="Y772" t="s">
        <v>3709</v>
      </c>
      <c r="Z772">
        <v>7.39</v>
      </c>
      <c r="AA772" t="s">
        <v>37</v>
      </c>
      <c r="AB772">
        <v>1.59</v>
      </c>
      <c r="AC772" t="s">
        <v>37</v>
      </c>
      <c r="AD772">
        <v>15</v>
      </c>
      <c r="AE772">
        <f t="shared" ref="AE772:AE835" si="88">AD772+100</f>
        <v>115</v>
      </c>
      <c r="AF772" s="8">
        <f t="shared" si="82"/>
        <v>10.565217391304348</v>
      </c>
      <c r="AG772" s="8">
        <f t="shared" si="83"/>
        <v>1.5847826086956522</v>
      </c>
      <c r="AH772">
        <f t="shared" si="84"/>
        <v>11.23</v>
      </c>
      <c r="AI772">
        <f t="shared" si="85"/>
        <v>1.68</v>
      </c>
      <c r="AJ772" s="9">
        <f t="shared" si="86"/>
        <v>8.9819999999999993</v>
      </c>
      <c r="AK772" s="10">
        <f t="shared" si="87"/>
        <v>7.3972173913043466</v>
      </c>
    </row>
    <row r="773" spans="1:37">
      <c r="A773" s="1">
        <v>41639</v>
      </c>
      <c r="B773">
        <v>1026674917512</v>
      </c>
      <c r="C773" t="s">
        <v>3710</v>
      </c>
      <c r="D773" t="s">
        <v>3711</v>
      </c>
      <c r="E773">
        <v>9781429963930</v>
      </c>
      <c r="F773" t="s">
        <v>66</v>
      </c>
      <c r="G773" t="s">
        <v>67</v>
      </c>
      <c r="H773" t="s">
        <v>62</v>
      </c>
      <c r="I773">
        <v>1</v>
      </c>
      <c r="J773" t="s">
        <v>34</v>
      </c>
      <c r="K773" t="s">
        <v>35</v>
      </c>
      <c r="L773">
        <v>10.34</v>
      </c>
      <c r="M773" t="s">
        <v>36</v>
      </c>
      <c r="N773">
        <v>8.99</v>
      </c>
      <c r="O773" t="s">
        <v>36</v>
      </c>
      <c r="P773">
        <v>9.93</v>
      </c>
      <c r="Q773" t="s">
        <v>37</v>
      </c>
      <c r="R773">
        <v>8.64</v>
      </c>
      <c r="S773" t="s">
        <v>37</v>
      </c>
      <c r="T773">
        <v>1.29</v>
      </c>
      <c r="U773" t="s">
        <v>37</v>
      </c>
      <c r="V773" t="s">
        <v>1129</v>
      </c>
      <c r="W773" t="s">
        <v>140</v>
      </c>
      <c r="X773" t="s">
        <v>40</v>
      </c>
      <c r="Y773" t="s">
        <v>3712</v>
      </c>
      <c r="Z773">
        <v>6.05</v>
      </c>
      <c r="AA773" t="s">
        <v>37</v>
      </c>
      <c r="AB773">
        <v>1.29</v>
      </c>
      <c r="AC773" t="s">
        <v>37</v>
      </c>
      <c r="AD773">
        <v>5</v>
      </c>
      <c r="AE773">
        <f t="shared" si="88"/>
        <v>105</v>
      </c>
      <c r="AF773" s="8">
        <f t="shared" ref="AF773:AF836" si="89">((P773/AE773)*100)*ABS(I773)</f>
        <v>9.4571428571428573</v>
      </c>
      <c r="AG773" s="8">
        <f t="shared" ref="AG773:AG836" si="90">+AF773*AD773/100</f>
        <v>0.47285714285714286</v>
      </c>
      <c r="AH773">
        <f t="shared" ref="AH773:AH836" si="91">TRUNC(AF773*1.0638,2)</f>
        <v>10.06</v>
      </c>
      <c r="AI773">
        <f t="shared" ref="AI773:AI836" si="92">TRUNC(AG773*1.0638,2)</f>
        <v>0.5</v>
      </c>
      <c r="AJ773" s="9">
        <f t="shared" ref="AJ773:AJ836" si="93">((P773-T773)*0.7+T773)*ABS(I773)</f>
        <v>7.3380000000000001</v>
      </c>
      <c r="AK773" s="10">
        <f t="shared" ref="AK773:AK836" si="94">(AJ773-AG773)</f>
        <v>6.8651428571428568</v>
      </c>
    </row>
    <row r="774" spans="1:37">
      <c r="A774" s="1">
        <v>41639</v>
      </c>
      <c r="B774">
        <v>1026678737518</v>
      </c>
      <c r="C774" t="s">
        <v>3713</v>
      </c>
      <c r="D774" t="s">
        <v>3714</v>
      </c>
      <c r="E774">
        <v>9781429960168</v>
      </c>
      <c r="F774" t="s">
        <v>318</v>
      </c>
      <c r="G774" t="s">
        <v>319</v>
      </c>
      <c r="H774" t="s">
        <v>46</v>
      </c>
      <c r="I774">
        <v>1</v>
      </c>
      <c r="J774" t="s">
        <v>34</v>
      </c>
      <c r="K774" t="s">
        <v>35</v>
      </c>
      <c r="L774">
        <v>10.34</v>
      </c>
      <c r="M774" t="s">
        <v>36</v>
      </c>
      <c r="N774">
        <v>8.99</v>
      </c>
      <c r="O774" t="s">
        <v>36</v>
      </c>
      <c r="P774">
        <v>9.93</v>
      </c>
      <c r="Q774" t="s">
        <v>37</v>
      </c>
      <c r="R774">
        <v>8.64</v>
      </c>
      <c r="S774" t="s">
        <v>37</v>
      </c>
      <c r="T774">
        <v>1.29</v>
      </c>
      <c r="U774" t="s">
        <v>37</v>
      </c>
      <c r="V774" t="s">
        <v>3715</v>
      </c>
      <c r="W774" t="s">
        <v>95</v>
      </c>
      <c r="X774" t="s">
        <v>40</v>
      </c>
      <c r="Y774" t="s">
        <v>3716</v>
      </c>
      <c r="Z774">
        <v>6.05</v>
      </c>
      <c r="AA774" t="s">
        <v>37</v>
      </c>
      <c r="AB774">
        <v>1.29</v>
      </c>
      <c r="AC774" t="s">
        <v>37</v>
      </c>
      <c r="AD774">
        <v>5</v>
      </c>
      <c r="AE774">
        <f t="shared" si="88"/>
        <v>105</v>
      </c>
      <c r="AF774" s="8">
        <f t="shared" si="89"/>
        <v>9.4571428571428573</v>
      </c>
      <c r="AG774" s="8">
        <f t="shared" si="90"/>
        <v>0.47285714285714286</v>
      </c>
      <c r="AH774">
        <f t="shared" si="91"/>
        <v>10.06</v>
      </c>
      <c r="AI774">
        <f t="shared" si="92"/>
        <v>0.5</v>
      </c>
      <c r="AJ774" s="9">
        <f t="shared" si="93"/>
        <v>7.3380000000000001</v>
      </c>
      <c r="AK774" s="10">
        <f t="shared" si="94"/>
        <v>6.8651428571428568</v>
      </c>
    </row>
    <row r="775" spans="1:37">
      <c r="A775" s="1">
        <v>41639</v>
      </c>
      <c r="B775">
        <v>1026680589522</v>
      </c>
      <c r="C775" t="s">
        <v>3717</v>
      </c>
      <c r="D775" t="s">
        <v>3718</v>
      </c>
      <c r="E775">
        <v>9781429900959</v>
      </c>
      <c r="F775" t="s">
        <v>3719</v>
      </c>
      <c r="G775" t="s">
        <v>3720</v>
      </c>
      <c r="H775" t="s">
        <v>3721</v>
      </c>
      <c r="I775">
        <v>1</v>
      </c>
      <c r="J775" t="s">
        <v>34</v>
      </c>
      <c r="K775" t="s">
        <v>35</v>
      </c>
      <c r="L775">
        <v>12.65</v>
      </c>
      <c r="M775" t="s">
        <v>36</v>
      </c>
      <c r="N775">
        <v>10.99</v>
      </c>
      <c r="O775" t="s">
        <v>36</v>
      </c>
      <c r="P775">
        <v>12.15</v>
      </c>
      <c r="Q775" t="s">
        <v>37</v>
      </c>
      <c r="R775">
        <v>10.56</v>
      </c>
      <c r="S775" t="s">
        <v>37</v>
      </c>
      <c r="T775">
        <v>1.59</v>
      </c>
      <c r="U775" t="s">
        <v>37</v>
      </c>
      <c r="V775" t="s">
        <v>3666</v>
      </c>
      <c r="W775" t="s">
        <v>214</v>
      </c>
      <c r="X775" t="s">
        <v>40</v>
      </c>
      <c r="Y775" t="s">
        <v>3722</v>
      </c>
      <c r="Z775">
        <v>7.39</v>
      </c>
      <c r="AA775" t="s">
        <v>37</v>
      </c>
      <c r="AB775">
        <v>1.59</v>
      </c>
      <c r="AC775" t="s">
        <v>37</v>
      </c>
      <c r="AD775">
        <v>13</v>
      </c>
      <c r="AE775">
        <f t="shared" si="88"/>
        <v>113</v>
      </c>
      <c r="AF775" s="8">
        <f t="shared" si="89"/>
        <v>10.752212389380531</v>
      </c>
      <c r="AG775" s="8">
        <f t="shared" si="90"/>
        <v>1.3977876106194691</v>
      </c>
      <c r="AH775">
        <f t="shared" si="91"/>
        <v>11.43</v>
      </c>
      <c r="AI775">
        <f t="shared" si="92"/>
        <v>1.48</v>
      </c>
      <c r="AJ775" s="9">
        <f t="shared" si="93"/>
        <v>8.9819999999999993</v>
      </c>
      <c r="AK775" s="10">
        <f t="shared" si="94"/>
        <v>7.5842123893805304</v>
      </c>
    </row>
    <row r="776" spans="1:37">
      <c r="A776" s="1">
        <v>41639</v>
      </c>
      <c r="B776">
        <v>1026684461517</v>
      </c>
      <c r="C776" t="s">
        <v>3723</v>
      </c>
      <c r="D776" t="s">
        <v>3724</v>
      </c>
      <c r="E776">
        <v>9781250022370</v>
      </c>
      <c r="F776" t="s">
        <v>947</v>
      </c>
      <c r="G776" t="s">
        <v>948</v>
      </c>
      <c r="H776" t="s">
        <v>171</v>
      </c>
      <c r="I776">
        <v>1</v>
      </c>
      <c r="J776" t="s">
        <v>34</v>
      </c>
      <c r="K776" t="s">
        <v>35</v>
      </c>
      <c r="L776">
        <v>12.64</v>
      </c>
      <c r="M776" t="s">
        <v>36</v>
      </c>
      <c r="N776">
        <v>10.99</v>
      </c>
      <c r="O776" t="s">
        <v>36</v>
      </c>
      <c r="P776">
        <v>12.15</v>
      </c>
      <c r="Q776" t="s">
        <v>37</v>
      </c>
      <c r="R776">
        <v>10.56</v>
      </c>
      <c r="S776" t="s">
        <v>37</v>
      </c>
      <c r="T776">
        <v>1.59</v>
      </c>
      <c r="U776" t="s">
        <v>37</v>
      </c>
      <c r="V776" t="s">
        <v>3725</v>
      </c>
      <c r="W776" t="s">
        <v>56</v>
      </c>
      <c r="X776" t="s">
        <v>40</v>
      </c>
      <c r="Y776" t="s">
        <v>3726</v>
      </c>
      <c r="Z776">
        <v>7.39</v>
      </c>
      <c r="AA776" t="s">
        <v>37</v>
      </c>
      <c r="AB776">
        <v>1.59</v>
      </c>
      <c r="AC776" t="s">
        <v>37</v>
      </c>
      <c r="AD776">
        <v>13</v>
      </c>
      <c r="AE776">
        <f t="shared" si="88"/>
        <v>113</v>
      </c>
      <c r="AF776" s="8">
        <f t="shared" si="89"/>
        <v>10.752212389380531</v>
      </c>
      <c r="AG776" s="8">
        <f t="shared" si="90"/>
        <v>1.3977876106194691</v>
      </c>
      <c r="AH776">
        <f t="shared" si="91"/>
        <v>11.43</v>
      </c>
      <c r="AI776">
        <f t="shared" si="92"/>
        <v>1.48</v>
      </c>
      <c r="AJ776" s="9">
        <f t="shared" si="93"/>
        <v>8.9819999999999993</v>
      </c>
      <c r="AK776" s="10">
        <f t="shared" si="94"/>
        <v>7.5842123893805304</v>
      </c>
    </row>
    <row r="777" spans="1:37">
      <c r="A777" s="1">
        <v>41639</v>
      </c>
      <c r="B777">
        <v>1026686571514</v>
      </c>
      <c r="C777" t="s">
        <v>3727</v>
      </c>
      <c r="D777" t="s">
        <v>3728</v>
      </c>
      <c r="E777">
        <v>9781429981989</v>
      </c>
      <c r="F777" t="s">
        <v>3729</v>
      </c>
      <c r="G777" t="s">
        <v>3730</v>
      </c>
      <c r="H777" t="s">
        <v>3731</v>
      </c>
      <c r="I777">
        <v>1</v>
      </c>
      <c r="J777" t="s">
        <v>34</v>
      </c>
      <c r="K777" t="s">
        <v>35</v>
      </c>
      <c r="L777">
        <v>11.49</v>
      </c>
      <c r="M777" t="s">
        <v>36</v>
      </c>
      <c r="N777">
        <v>9.99</v>
      </c>
      <c r="O777" t="s">
        <v>36</v>
      </c>
      <c r="P777">
        <v>11.04</v>
      </c>
      <c r="Q777" t="s">
        <v>37</v>
      </c>
      <c r="R777">
        <v>9.6</v>
      </c>
      <c r="S777" t="s">
        <v>37</v>
      </c>
      <c r="T777">
        <v>1.44</v>
      </c>
      <c r="U777" t="s">
        <v>37</v>
      </c>
      <c r="V777" t="s">
        <v>1262</v>
      </c>
      <c r="W777" t="s">
        <v>140</v>
      </c>
      <c r="X777" t="s">
        <v>40</v>
      </c>
      <c r="Y777" t="s">
        <v>1614</v>
      </c>
      <c r="Z777">
        <v>6.72</v>
      </c>
      <c r="AA777" t="s">
        <v>37</v>
      </c>
      <c r="AB777">
        <v>1.44</v>
      </c>
      <c r="AC777" t="s">
        <v>37</v>
      </c>
      <c r="AD777">
        <v>5</v>
      </c>
      <c r="AE777">
        <f t="shared" si="88"/>
        <v>105</v>
      </c>
      <c r="AF777" s="8">
        <f t="shared" si="89"/>
        <v>10.514285714285714</v>
      </c>
      <c r="AG777" s="8">
        <f t="shared" si="90"/>
        <v>0.52571428571428569</v>
      </c>
      <c r="AH777">
        <f t="shared" si="91"/>
        <v>11.18</v>
      </c>
      <c r="AI777">
        <f t="shared" si="92"/>
        <v>0.55000000000000004</v>
      </c>
      <c r="AJ777" s="9">
        <f t="shared" si="93"/>
        <v>8.16</v>
      </c>
      <c r="AK777" s="10">
        <f t="shared" si="94"/>
        <v>7.6342857142857143</v>
      </c>
    </row>
    <row r="778" spans="1:37">
      <c r="A778" s="1">
        <v>41639</v>
      </c>
      <c r="B778">
        <v>1026686704514</v>
      </c>
      <c r="C778" t="s">
        <v>3732</v>
      </c>
      <c r="D778" t="s">
        <v>3733</v>
      </c>
      <c r="E778">
        <v>9781429993364</v>
      </c>
      <c r="F778" t="s">
        <v>3734</v>
      </c>
      <c r="G778" t="s">
        <v>3735</v>
      </c>
      <c r="H778" t="s">
        <v>3731</v>
      </c>
      <c r="I778">
        <v>1</v>
      </c>
      <c r="J778" t="s">
        <v>34</v>
      </c>
      <c r="K778" t="s">
        <v>35</v>
      </c>
      <c r="L778">
        <v>10.34</v>
      </c>
      <c r="M778" t="s">
        <v>36</v>
      </c>
      <c r="N778">
        <v>8.99</v>
      </c>
      <c r="O778" t="s">
        <v>36</v>
      </c>
      <c r="P778">
        <v>9.93</v>
      </c>
      <c r="Q778" t="s">
        <v>37</v>
      </c>
      <c r="R778">
        <v>8.64</v>
      </c>
      <c r="S778" t="s">
        <v>37</v>
      </c>
      <c r="T778">
        <v>1.29</v>
      </c>
      <c r="U778" t="s">
        <v>37</v>
      </c>
      <c r="V778" t="s">
        <v>1262</v>
      </c>
      <c r="W778" t="s">
        <v>140</v>
      </c>
      <c r="X778" t="s">
        <v>40</v>
      </c>
      <c r="Y778" t="s">
        <v>1614</v>
      </c>
      <c r="Z778">
        <v>6.05</v>
      </c>
      <c r="AA778" t="s">
        <v>37</v>
      </c>
      <c r="AB778">
        <v>1.29</v>
      </c>
      <c r="AC778" t="s">
        <v>37</v>
      </c>
      <c r="AD778">
        <v>5</v>
      </c>
      <c r="AE778">
        <f t="shared" si="88"/>
        <v>105</v>
      </c>
      <c r="AF778" s="8">
        <f t="shared" si="89"/>
        <v>9.4571428571428573</v>
      </c>
      <c r="AG778" s="8">
        <f t="shared" si="90"/>
        <v>0.47285714285714286</v>
      </c>
      <c r="AH778">
        <f t="shared" si="91"/>
        <v>10.06</v>
      </c>
      <c r="AI778">
        <f t="shared" si="92"/>
        <v>0.5</v>
      </c>
      <c r="AJ778" s="9">
        <f t="shared" si="93"/>
        <v>7.3380000000000001</v>
      </c>
      <c r="AK778" s="10">
        <f t="shared" si="94"/>
        <v>6.8651428571428568</v>
      </c>
    </row>
    <row r="779" spans="1:37">
      <c r="A779" s="1">
        <v>41639</v>
      </c>
      <c r="B779">
        <v>1026687711512</v>
      </c>
      <c r="C779" t="s">
        <v>3736</v>
      </c>
      <c r="D779" t="s">
        <v>3737</v>
      </c>
      <c r="E779">
        <v>9781466848559</v>
      </c>
      <c r="F779" t="s">
        <v>1133</v>
      </c>
      <c r="G779" t="s">
        <v>1134</v>
      </c>
      <c r="H779" t="s">
        <v>722</v>
      </c>
      <c r="I779">
        <v>1</v>
      </c>
      <c r="J779" t="s">
        <v>34</v>
      </c>
      <c r="K779" t="s">
        <v>35</v>
      </c>
      <c r="L779">
        <v>12.64</v>
      </c>
      <c r="M779" t="s">
        <v>36</v>
      </c>
      <c r="N779">
        <v>10.99</v>
      </c>
      <c r="O779" t="s">
        <v>36</v>
      </c>
      <c r="P779">
        <v>12.15</v>
      </c>
      <c r="Q779" t="s">
        <v>37</v>
      </c>
      <c r="R779">
        <v>10.56</v>
      </c>
      <c r="S779" t="s">
        <v>37</v>
      </c>
      <c r="T779">
        <v>1.59</v>
      </c>
      <c r="U779" t="s">
        <v>37</v>
      </c>
      <c r="V779" t="s">
        <v>3738</v>
      </c>
      <c r="W779" t="s">
        <v>3739</v>
      </c>
      <c r="X779" t="s">
        <v>40</v>
      </c>
      <c r="Y779" t="s">
        <v>3740</v>
      </c>
      <c r="Z779">
        <v>7.39</v>
      </c>
      <c r="AA779" t="s">
        <v>37</v>
      </c>
      <c r="AB779">
        <v>1.59</v>
      </c>
      <c r="AC779" t="s">
        <v>37</v>
      </c>
      <c r="AD779">
        <v>13</v>
      </c>
      <c r="AE779">
        <f t="shared" si="88"/>
        <v>113</v>
      </c>
      <c r="AF779" s="8">
        <f t="shared" si="89"/>
        <v>10.752212389380531</v>
      </c>
      <c r="AG779" s="8">
        <f t="shared" si="90"/>
        <v>1.3977876106194691</v>
      </c>
      <c r="AH779">
        <f t="shared" si="91"/>
        <v>11.43</v>
      </c>
      <c r="AI779">
        <f t="shared" si="92"/>
        <v>1.48</v>
      </c>
      <c r="AJ779" s="9">
        <f t="shared" si="93"/>
        <v>8.9819999999999993</v>
      </c>
      <c r="AK779" s="10">
        <f t="shared" si="94"/>
        <v>7.5842123893805304</v>
      </c>
    </row>
    <row r="780" spans="1:37">
      <c r="A780" s="1">
        <v>41639</v>
      </c>
      <c r="B780">
        <v>1026688431522</v>
      </c>
      <c r="C780" t="s">
        <v>3741</v>
      </c>
      <c r="D780" t="s">
        <v>3742</v>
      </c>
      <c r="E780">
        <v>9781429976183</v>
      </c>
      <c r="F780" t="s">
        <v>3743</v>
      </c>
      <c r="G780" t="s">
        <v>3744</v>
      </c>
      <c r="H780" t="s">
        <v>559</v>
      </c>
      <c r="I780">
        <v>1</v>
      </c>
      <c r="J780" t="s">
        <v>34</v>
      </c>
      <c r="K780" t="s">
        <v>35</v>
      </c>
      <c r="L780">
        <v>10.34</v>
      </c>
      <c r="M780" t="s">
        <v>36</v>
      </c>
      <c r="N780">
        <v>8.99</v>
      </c>
      <c r="O780" t="s">
        <v>36</v>
      </c>
      <c r="P780">
        <v>9.93</v>
      </c>
      <c r="Q780" t="s">
        <v>37</v>
      </c>
      <c r="R780">
        <v>8.64</v>
      </c>
      <c r="S780" t="s">
        <v>37</v>
      </c>
      <c r="T780">
        <v>1.29</v>
      </c>
      <c r="U780" t="s">
        <v>37</v>
      </c>
      <c r="V780" t="s">
        <v>74</v>
      </c>
      <c r="W780" t="s">
        <v>56</v>
      </c>
      <c r="X780" t="s">
        <v>40</v>
      </c>
      <c r="Y780" t="s">
        <v>3745</v>
      </c>
      <c r="Z780">
        <v>6.05</v>
      </c>
      <c r="AA780" t="s">
        <v>37</v>
      </c>
      <c r="AB780">
        <v>1.29</v>
      </c>
      <c r="AC780" t="s">
        <v>37</v>
      </c>
      <c r="AD780">
        <v>13</v>
      </c>
      <c r="AE780">
        <f t="shared" si="88"/>
        <v>113</v>
      </c>
      <c r="AF780" s="8">
        <f t="shared" si="89"/>
        <v>8.7876106194690262</v>
      </c>
      <c r="AG780" s="8">
        <f t="shared" si="90"/>
        <v>1.1423893805309735</v>
      </c>
      <c r="AH780">
        <f t="shared" si="91"/>
        <v>9.34</v>
      </c>
      <c r="AI780">
        <f t="shared" si="92"/>
        <v>1.21</v>
      </c>
      <c r="AJ780" s="9">
        <f t="shared" si="93"/>
        <v>7.3380000000000001</v>
      </c>
      <c r="AK780" s="10">
        <f t="shared" si="94"/>
        <v>6.1956106194690266</v>
      </c>
    </row>
    <row r="781" spans="1:37">
      <c r="A781" s="1">
        <v>41639</v>
      </c>
      <c r="B781">
        <v>1026688682522</v>
      </c>
      <c r="C781" t="s">
        <v>3746</v>
      </c>
      <c r="D781" t="s">
        <v>3747</v>
      </c>
      <c r="E781">
        <v>9781429906135</v>
      </c>
      <c r="F781" t="s">
        <v>557</v>
      </c>
      <c r="G781" t="s">
        <v>558</v>
      </c>
      <c r="H781" t="s">
        <v>559</v>
      </c>
      <c r="I781">
        <v>1</v>
      </c>
      <c r="J781" t="s">
        <v>34</v>
      </c>
      <c r="K781" t="s">
        <v>35</v>
      </c>
      <c r="L781">
        <v>10.34</v>
      </c>
      <c r="M781" t="s">
        <v>36</v>
      </c>
      <c r="N781">
        <v>8.99</v>
      </c>
      <c r="O781" t="s">
        <v>36</v>
      </c>
      <c r="P781">
        <v>9.93</v>
      </c>
      <c r="Q781" t="s">
        <v>37</v>
      </c>
      <c r="R781">
        <v>8.64</v>
      </c>
      <c r="S781" t="s">
        <v>37</v>
      </c>
      <c r="T781">
        <v>1.29</v>
      </c>
      <c r="U781" t="s">
        <v>37</v>
      </c>
      <c r="V781" t="s">
        <v>74</v>
      </c>
      <c r="W781" t="s">
        <v>56</v>
      </c>
      <c r="X781" t="s">
        <v>40</v>
      </c>
      <c r="Y781" t="s">
        <v>3745</v>
      </c>
      <c r="Z781">
        <v>6.05</v>
      </c>
      <c r="AA781" t="s">
        <v>37</v>
      </c>
      <c r="AB781">
        <v>1.29</v>
      </c>
      <c r="AC781" t="s">
        <v>37</v>
      </c>
      <c r="AD781">
        <v>13</v>
      </c>
      <c r="AE781">
        <f t="shared" si="88"/>
        <v>113</v>
      </c>
      <c r="AF781" s="8">
        <f t="shared" si="89"/>
        <v>8.7876106194690262</v>
      </c>
      <c r="AG781" s="8">
        <f t="shared" si="90"/>
        <v>1.1423893805309735</v>
      </c>
      <c r="AH781">
        <f t="shared" si="91"/>
        <v>9.34</v>
      </c>
      <c r="AI781">
        <f t="shared" si="92"/>
        <v>1.21</v>
      </c>
      <c r="AJ781" s="9">
        <f t="shared" si="93"/>
        <v>7.3380000000000001</v>
      </c>
      <c r="AK781" s="10">
        <f t="shared" si="94"/>
        <v>6.1956106194690266</v>
      </c>
    </row>
    <row r="782" spans="1:37">
      <c r="A782" s="1">
        <v>41639</v>
      </c>
      <c r="B782">
        <v>1026688786516</v>
      </c>
      <c r="C782" t="s">
        <v>3748</v>
      </c>
      <c r="D782" t="s">
        <v>3749</v>
      </c>
      <c r="E782">
        <v>9781429959667</v>
      </c>
      <c r="F782" t="s">
        <v>3750</v>
      </c>
      <c r="G782" t="s">
        <v>3751</v>
      </c>
      <c r="H782" t="s">
        <v>3752</v>
      </c>
      <c r="I782">
        <v>1</v>
      </c>
      <c r="J782" t="s">
        <v>34</v>
      </c>
      <c r="K782" t="s">
        <v>35</v>
      </c>
      <c r="L782">
        <v>12.64</v>
      </c>
      <c r="M782" t="s">
        <v>36</v>
      </c>
      <c r="N782">
        <v>10.99</v>
      </c>
      <c r="O782" t="s">
        <v>36</v>
      </c>
      <c r="P782">
        <v>12.15</v>
      </c>
      <c r="Q782" t="s">
        <v>37</v>
      </c>
      <c r="R782">
        <v>10.56</v>
      </c>
      <c r="S782" t="s">
        <v>37</v>
      </c>
      <c r="T782">
        <v>1.59</v>
      </c>
      <c r="U782" t="s">
        <v>37</v>
      </c>
      <c r="V782" t="s">
        <v>119</v>
      </c>
      <c r="W782" t="s">
        <v>56</v>
      </c>
      <c r="X782" t="s">
        <v>40</v>
      </c>
      <c r="Y782" t="s">
        <v>3753</v>
      </c>
      <c r="Z782">
        <v>7.39</v>
      </c>
      <c r="AA782" t="s">
        <v>37</v>
      </c>
      <c r="AB782">
        <v>1.59</v>
      </c>
      <c r="AC782" t="s">
        <v>37</v>
      </c>
      <c r="AD782">
        <v>13</v>
      </c>
      <c r="AE782">
        <f t="shared" si="88"/>
        <v>113</v>
      </c>
      <c r="AF782" s="8">
        <f t="shared" si="89"/>
        <v>10.752212389380531</v>
      </c>
      <c r="AG782" s="8">
        <f t="shared" si="90"/>
        <v>1.3977876106194691</v>
      </c>
      <c r="AH782">
        <f t="shared" si="91"/>
        <v>11.43</v>
      </c>
      <c r="AI782">
        <f t="shared" si="92"/>
        <v>1.48</v>
      </c>
      <c r="AJ782" s="9">
        <f t="shared" si="93"/>
        <v>8.9819999999999993</v>
      </c>
      <c r="AK782" s="10">
        <f t="shared" si="94"/>
        <v>7.5842123893805304</v>
      </c>
    </row>
    <row r="783" spans="1:37">
      <c r="A783" s="1">
        <v>41639</v>
      </c>
      <c r="B783">
        <v>1026688876522</v>
      </c>
      <c r="C783" t="s">
        <v>3754</v>
      </c>
      <c r="D783" t="s">
        <v>3755</v>
      </c>
      <c r="E783">
        <v>9781429906159</v>
      </c>
      <c r="F783" t="s">
        <v>3703</v>
      </c>
      <c r="G783" t="s">
        <v>3704</v>
      </c>
      <c r="H783" t="s">
        <v>559</v>
      </c>
      <c r="I783">
        <v>1</v>
      </c>
      <c r="J783" t="s">
        <v>34</v>
      </c>
      <c r="K783" t="s">
        <v>35</v>
      </c>
      <c r="L783">
        <v>10.34</v>
      </c>
      <c r="M783" t="s">
        <v>36</v>
      </c>
      <c r="N783">
        <v>8.99</v>
      </c>
      <c r="O783" t="s">
        <v>36</v>
      </c>
      <c r="P783">
        <v>9.93</v>
      </c>
      <c r="Q783" t="s">
        <v>37</v>
      </c>
      <c r="R783">
        <v>8.64</v>
      </c>
      <c r="S783" t="s">
        <v>37</v>
      </c>
      <c r="T783">
        <v>1.29</v>
      </c>
      <c r="U783" t="s">
        <v>37</v>
      </c>
      <c r="V783" t="s">
        <v>74</v>
      </c>
      <c r="W783" t="s">
        <v>56</v>
      </c>
      <c r="X783" t="s">
        <v>40</v>
      </c>
      <c r="Y783" t="s">
        <v>3745</v>
      </c>
      <c r="Z783">
        <v>6.05</v>
      </c>
      <c r="AA783" t="s">
        <v>37</v>
      </c>
      <c r="AB783">
        <v>1.29</v>
      </c>
      <c r="AC783" t="s">
        <v>37</v>
      </c>
      <c r="AD783">
        <v>13</v>
      </c>
      <c r="AE783">
        <f t="shared" si="88"/>
        <v>113</v>
      </c>
      <c r="AF783" s="8">
        <f t="shared" si="89"/>
        <v>8.7876106194690262</v>
      </c>
      <c r="AG783" s="8">
        <f t="shared" si="90"/>
        <v>1.1423893805309735</v>
      </c>
      <c r="AH783">
        <f t="shared" si="91"/>
        <v>9.34</v>
      </c>
      <c r="AI783">
        <f t="shared" si="92"/>
        <v>1.21</v>
      </c>
      <c r="AJ783" s="9">
        <f t="shared" si="93"/>
        <v>7.3380000000000001</v>
      </c>
      <c r="AK783" s="10">
        <f t="shared" si="94"/>
        <v>6.1956106194690266</v>
      </c>
    </row>
    <row r="784" spans="1:37">
      <c r="A784" s="1">
        <v>41639</v>
      </c>
      <c r="B784">
        <v>1026689045522</v>
      </c>
      <c r="C784" t="s">
        <v>3756</v>
      </c>
      <c r="D784" t="s">
        <v>3757</v>
      </c>
      <c r="E784">
        <v>9781429906142</v>
      </c>
      <c r="F784" t="s">
        <v>3583</v>
      </c>
      <c r="G784" t="s">
        <v>3584</v>
      </c>
      <c r="H784" t="s">
        <v>559</v>
      </c>
      <c r="I784">
        <v>1</v>
      </c>
      <c r="J784" t="s">
        <v>34</v>
      </c>
      <c r="K784" t="s">
        <v>35</v>
      </c>
      <c r="L784">
        <v>10.34</v>
      </c>
      <c r="M784" t="s">
        <v>36</v>
      </c>
      <c r="N784">
        <v>8.99</v>
      </c>
      <c r="O784" t="s">
        <v>36</v>
      </c>
      <c r="P784">
        <v>9.93</v>
      </c>
      <c r="Q784" t="s">
        <v>37</v>
      </c>
      <c r="R784">
        <v>8.64</v>
      </c>
      <c r="S784" t="s">
        <v>37</v>
      </c>
      <c r="T784">
        <v>1.29</v>
      </c>
      <c r="U784" t="s">
        <v>37</v>
      </c>
      <c r="V784" t="s">
        <v>74</v>
      </c>
      <c r="W784" t="s">
        <v>56</v>
      </c>
      <c r="X784" t="s">
        <v>40</v>
      </c>
      <c r="Y784" t="s">
        <v>3745</v>
      </c>
      <c r="Z784">
        <v>6.05</v>
      </c>
      <c r="AA784" t="s">
        <v>37</v>
      </c>
      <c r="AB784">
        <v>1.29</v>
      </c>
      <c r="AC784" t="s">
        <v>37</v>
      </c>
      <c r="AD784">
        <v>13</v>
      </c>
      <c r="AE784">
        <f t="shared" si="88"/>
        <v>113</v>
      </c>
      <c r="AF784" s="8">
        <f t="shared" si="89"/>
        <v>8.7876106194690262</v>
      </c>
      <c r="AG784" s="8">
        <f t="shared" si="90"/>
        <v>1.1423893805309735</v>
      </c>
      <c r="AH784">
        <f t="shared" si="91"/>
        <v>9.34</v>
      </c>
      <c r="AI784">
        <f t="shared" si="92"/>
        <v>1.21</v>
      </c>
      <c r="AJ784" s="9">
        <f t="shared" si="93"/>
        <v>7.3380000000000001</v>
      </c>
      <c r="AK784" s="10">
        <f t="shared" si="94"/>
        <v>6.1956106194690266</v>
      </c>
    </row>
    <row r="785" spans="1:37">
      <c r="A785" s="1">
        <v>41639</v>
      </c>
      <c r="B785">
        <v>1026689874514</v>
      </c>
      <c r="C785" t="s">
        <v>3758</v>
      </c>
      <c r="D785" t="s">
        <v>3759</v>
      </c>
      <c r="E785">
        <v>9781466850491</v>
      </c>
      <c r="F785" t="s">
        <v>694</v>
      </c>
      <c r="G785" t="s">
        <v>695</v>
      </c>
      <c r="H785" t="s">
        <v>696</v>
      </c>
      <c r="I785">
        <v>1</v>
      </c>
      <c r="J785" t="s">
        <v>34</v>
      </c>
      <c r="K785" t="s">
        <v>35</v>
      </c>
      <c r="L785">
        <v>0</v>
      </c>
      <c r="M785" t="s">
        <v>36</v>
      </c>
      <c r="N785">
        <v>0</v>
      </c>
      <c r="O785" t="s">
        <v>36</v>
      </c>
      <c r="P785">
        <v>0</v>
      </c>
      <c r="Q785" t="s">
        <v>37</v>
      </c>
      <c r="R785">
        <v>0</v>
      </c>
      <c r="S785" t="s">
        <v>37</v>
      </c>
      <c r="T785">
        <v>0</v>
      </c>
      <c r="U785" t="s">
        <v>37</v>
      </c>
      <c r="V785" t="s">
        <v>3760</v>
      </c>
      <c r="W785" t="s">
        <v>39</v>
      </c>
      <c r="X785" t="s">
        <v>40</v>
      </c>
      <c r="Y785" t="s">
        <v>3761</v>
      </c>
      <c r="Z785">
        <v>0</v>
      </c>
      <c r="AA785" t="s">
        <v>37</v>
      </c>
      <c r="AB785">
        <v>0</v>
      </c>
      <c r="AC785" t="s">
        <v>37</v>
      </c>
      <c r="AD785">
        <v>5</v>
      </c>
      <c r="AE785">
        <f t="shared" si="88"/>
        <v>105</v>
      </c>
      <c r="AF785" s="8">
        <f t="shared" si="89"/>
        <v>0</v>
      </c>
      <c r="AG785" s="8">
        <f t="shared" si="90"/>
        <v>0</v>
      </c>
      <c r="AH785">
        <f t="shared" si="91"/>
        <v>0</v>
      </c>
      <c r="AI785">
        <f t="shared" si="92"/>
        <v>0</v>
      </c>
      <c r="AJ785" s="9">
        <f t="shared" si="93"/>
        <v>0</v>
      </c>
      <c r="AK785" s="10">
        <f t="shared" si="94"/>
        <v>0</v>
      </c>
    </row>
    <row r="786" spans="1:37">
      <c r="A786" s="1">
        <v>41639</v>
      </c>
      <c r="B786">
        <v>1026691317518</v>
      </c>
      <c r="C786" t="s">
        <v>3762</v>
      </c>
      <c r="D786" t="s">
        <v>3763</v>
      </c>
      <c r="E786">
        <v>9781429976565</v>
      </c>
      <c r="F786" t="s">
        <v>3764</v>
      </c>
      <c r="G786" t="s">
        <v>3765</v>
      </c>
      <c r="H786" t="s">
        <v>3766</v>
      </c>
      <c r="I786">
        <v>1</v>
      </c>
      <c r="J786" t="s">
        <v>34</v>
      </c>
      <c r="K786" t="s">
        <v>35</v>
      </c>
      <c r="L786">
        <v>10.34</v>
      </c>
      <c r="M786" t="s">
        <v>36</v>
      </c>
      <c r="N786">
        <v>8.99</v>
      </c>
      <c r="O786" t="s">
        <v>36</v>
      </c>
      <c r="P786">
        <v>9.94</v>
      </c>
      <c r="Q786" t="s">
        <v>37</v>
      </c>
      <c r="R786">
        <v>8.64</v>
      </c>
      <c r="S786" t="s">
        <v>37</v>
      </c>
      <c r="T786">
        <v>1.3</v>
      </c>
      <c r="U786" t="s">
        <v>37</v>
      </c>
      <c r="V786" t="s">
        <v>213</v>
      </c>
      <c r="W786" t="s">
        <v>214</v>
      </c>
      <c r="X786" t="s">
        <v>40</v>
      </c>
      <c r="Y786" t="s">
        <v>3767</v>
      </c>
      <c r="Z786">
        <v>6.05</v>
      </c>
      <c r="AA786" t="s">
        <v>37</v>
      </c>
      <c r="AB786">
        <v>1.3</v>
      </c>
      <c r="AC786" t="s">
        <v>37</v>
      </c>
      <c r="AD786">
        <v>13</v>
      </c>
      <c r="AE786">
        <f t="shared" si="88"/>
        <v>113</v>
      </c>
      <c r="AF786" s="8">
        <f t="shared" si="89"/>
        <v>8.7964601769911503</v>
      </c>
      <c r="AG786" s="8">
        <f t="shared" si="90"/>
        <v>1.1435398230088496</v>
      </c>
      <c r="AH786">
        <f t="shared" si="91"/>
        <v>9.35</v>
      </c>
      <c r="AI786">
        <f t="shared" si="92"/>
        <v>1.21</v>
      </c>
      <c r="AJ786" s="9">
        <f t="shared" si="93"/>
        <v>7.347999999999999</v>
      </c>
      <c r="AK786" s="10">
        <f t="shared" si="94"/>
        <v>6.2044601769911498</v>
      </c>
    </row>
    <row r="787" spans="1:37">
      <c r="A787" s="1">
        <v>41639</v>
      </c>
      <c r="B787">
        <v>1026693021514</v>
      </c>
      <c r="C787" t="s">
        <v>3768</v>
      </c>
      <c r="D787" t="s">
        <v>3769</v>
      </c>
      <c r="E787">
        <v>9781466823976</v>
      </c>
      <c r="F787" t="s">
        <v>3770</v>
      </c>
      <c r="G787" t="s">
        <v>3771</v>
      </c>
      <c r="H787" t="s">
        <v>3772</v>
      </c>
      <c r="I787">
        <v>1</v>
      </c>
      <c r="J787" t="s">
        <v>34</v>
      </c>
      <c r="K787" t="s">
        <v>35</v>
      </c>
      <c r="L787">
        <v>10.34</v>
      </c>
      <c r="M787" t="s">
        <v>36</v>
      </c>
      <c r="N787">
        <v>8.99</v>
      </c>
      <c r="O787" t="s">
        <v>36</v>
      </c>
      <c r="P787">
        <v>9.94</v>
      </c>
      <c r="Q787" t="s">
        <v>37</v>
      </c>
      <c r="R787">
        <v>8.64</v>
      </c>
      <c r="S787" t="s">
        <v>37</v>
      </c>
      <c r="T787">
        <v>1.3</v>
      </c>
      <c r="U787" t="s">
        <v>37</v>
      </c>
      <c r="V787" t="s">
        <v>119</v>
      </c>
      <c r="W787" t="s">
        <v>56</v>
      </c>
      <c r="X787" t="s">
        <v>40</v>
      </c>
      <c r="Y787" t="s">
        <v>3773</v>
      </c>
      <c r="Z787">
        <v>6.05</v>
      </c>
      <c r="AA787" t="s">
        <v>37</v>
      </c>
      <c r="AB787">
        <v>1.3</v>
      </c>
      <c r="AC787" t="s">
        <v>37</v>
      </c>
      <c r="AD787">
        <v>13</v>
      </c>
      <c r="AE787">
        <f t="shared" si="88"/>
        <v>113</v>
      </c>
      <c r="AF787" s="8">
        <f t="shared" si="89"/>
        <v>8.7964601769911503</v>
      </c>
      <c r="AG787" s="8">
        <f t="shared" si="90"/>
        <v>1.1435398230088496</v>
      </c>
      <c r="AH787">
        <f t="shared" si="91"/>
        <v>9.35</v>
      </c>
      <c r="AI787">
        <f t="shared" si="92"/>
        <v>1.21</v>
      </c>
      <c r="AJ787" s="9">
        <f t="shared" si="93"/>
        <v>7.347999999999999</v>
      </c>
      <c r="AK787" s="10">
        <f t="shared" si="94"/>
        <v>6.2044601769911498</v>
      </c>
    </row>
    <row r="788" spans="1:37">
      <c r="A788" s="1">
        <v>41639</v>
      </c>
      <c r="B788">
        <v>1026693316519</v>
      </c>
      <c r="C788" t="s">
        <v>3774</v>
      </c>
      <c r="D788" t="s">
        <v>3775</v>
      </c>
      <c r="E788">
        <v>9781429963930</v>
      </c>
      <c r="F788" t="s">
        <v>66</v>
      </c>
      <c r="G788" t="s">
        <v>67</v>
      </c>
      <c r="H788" t="s">
        <v>62</v>
      </c>
      <c r="I788">
        <v>1</v>
      </c>
      <c r="J788" t="s">
        <v>34</v>
      </c>
      <c r="K788" t="s">
        <v>35</v>
      </c>
      <c r="L788">
        <v>10.34</v>
      </c>
      <c r="M788" t="s">
        <v>36</v>
      </c>
      <c r="N788">
        <v>8.99</v>
      </c>
      <c r="O788" t="s">
        <v>36</v>
      </c>
      <c r="P788">
        <v>9.93</v>
      </c>
      <c r="Q788" t="s">
        <v>37</v>
      </c>
      <c r="R788">
        <v>8.64</v>
      </c>
      <c r="S788" t="s">
        <v>37</v>
      </c>
      <c r="T788">
        <v>1.29</v>
      </c>
      <c r="U788" t="s">
        <v>37</v>
      </c>
      <c r="V788" t="s">
        <v>161</v>
      </c>
      <c r="W788" t="s">
        <v>162</v>
      </c>
      <c r="X788" t="s">
        <v>40</v>
      </c>
      <c r="Y788" t="s">
        <v>3776</v>
      </c>
      <c r="Z788">
        <v>6.05</v>
      </c>
      <c r="AA788" t="s">
        <v>37</v>
      </c>
      <c r="AB788">
        <v>1.29</v>
      </c>
      <c r="AC788" t="s">
        <v>37</v>
      </c>
      <c r="AD788">
        <v>5</v>
      </c>
      <c r="AE788">
        <f t="shared" si="88"/>
        <v>105</v>
      </c>
      <c r="AF788" s="8">
        <f t="shared" si="89"/>
        <v>9.4571428571428573</v>
      </c>
      <c r="AG788" s="8">
        <f t="shared" si="90"/>
        <v>0.47285714285714286</v>
      </c>
      <c r="AH788">
        <f t="shared" si="91"/>
        <v>10.06</v>
      </c>
      <c r="AI788">
        <f t="shared" si="92"/>
        <v>0.5</v>
      </c>
      <c r="AJ788" s="9">
        <f t="shared" si="93"/>
        <v>7.3380000000000001</v>
      </c>
      <c r="AK788" s="10">
        <f t="shared" si="94"/>
        <v>6.8651428571428568</v>
      </c>
    </row>
    <row r="789" spans="1:37">
      <c r="A789" s="1">
        <v>41639</v>
      </c>
      <c r="B789">
        <v>1026696203518</v>
      </c>
      <c r="C789" t="s">
        <v>3777</v>
      </c>
      <c r="D789" t="s">
        <v>3778</v>
      </c>
      <c r="E789">
        <v>9780805098235</v>
      </c>
      <c r="F789" t="s">
        <v>1635</v>
      </c>
      <c r="G789" t="s">
        <v>1636</v>
      </c>
      <c r="H789" t="s">
        <v>1637</v>
      </c>
      <c r="I789">
        <v>1</v>
      </c>
      <c r="J789" t="s">
        <v>34</v>
      </c>
      <c r="K789" t="s">
        <v>35</v>
      </c>
      <c r="L789">
        <v>12.64</v>
      </c>
      <c r="M789" t="s">
        <v>36</v>
      </c>
      <c r="N789">
        <v>10.99</v>
      </c>
      <c r="O789" t="s">
        <v>36</v>
      </c>
      <c r="P789">
        <v>12.15</v>
      </c>
      <c r="Q789" t="s">
        <v>37</v>
      </c>
      <c r="R789">
        <v>10.56</v>
      </c>
      <c r="S789" t="s">
        <v>37</v>
      </c>
      <c r="T789">
        <v>1.59</v>
      </c>
      <c r="U789" t="s">
        <v>37</v>
      </c>
      <c r="V789" t="s">
        <v>119</v>
      </c>
      <c r="W789" t="s">
        <v>56</v>
      </c>
      <c r="X789" t="s">
        <v>40</v>
      </c>
      <c r="Y789" t="s">
        <v>3779</v>
      </c>
      <c r="Z789">
        <v>7.39</v>
      </c>
      <c r="AA789" t="s">
        <v>37</v>
      </c>
      <c r="AB789">
        <v>1.59</v>
      </c>
      <c r="AC789" t="s">
        <v>37</v>
      </c>
      <c r="AD789">
        <v>13</v>
      </c>
      <c r="AE789">
        <f t="shared" si="88"/>
        <v>113</v>
      </c>
      <c r="AF789" s="8">
        <f t="shared" si="89"/>
        <v>10.752212389380531</v>
      </c>
      <c r="AG789" s="8">
        <f t="shared" si="90"/>
        <v>1.3977876106194691</v>
      </c>
      <c r="AH789">
        <f t="shared" si="91"/>
        <v>11.43</v>
      </c>
      <c r="AI789">
        <f t="shared" si="92"/>
        <v>1.48</v>
      </c>
      <c r="AJ789" s="9">
        <f t="shared" si="93"/>
        <v>8.9819999999999993</v>
      </c>
      <c r="AK789" s="10">
        <f t="shared" si="94"/>
        <v>7.5842123893805304</v>
      </c>
    </row>
    <row r="790" spans="1:37">
      <c r="A790" s="1">
        <v>41639</v>
      </c>
      <c r="B790">
        <v>1026696631514</v>
      </c>
      <c r="C790" t="s">
        <v>3780</v>
      </c>
      <c r="D790" t="s">
        <v>3781</v>
      </c>
      <c r="E790">
        <v>9781622669776</v>
      </c>
      <c r="F790" t="s">
        <v>999</v>
      </c>
      <c r="G790" t="s">
        <v>1000</v>
      </c>
      <c r="H790" t="s">
        <v>1001</v>
      </c>
      <c r="I790">
        <v>1</v>
      </c>
      <c r="J790" t="s">
        <v>34</v>
      </c>
      <c r="K790" t="s">
        <v>35</v>
      </c>
      <c r="L790">
        <v>1.1399999999999999</v>
      </c>
      <c r="M790" t="s">
        <v>36</v>
      </c>
      <c r="N790">
        <v>0.99</v>
      </c>
      <c r="O790" t="s">
        <v>36</v>
      </c>
      <c r="P790">
        <v>1.1000000000000001</v>
      </c>
      <c r="Q790" t="s">
        <v>37</v>
      </c>
      <c r="R790">
        <v>0.95</v>
      </c>
      <c r="S790" t="s">
        <v>37</v>
      </c>
      <c r="T790">
        <v>0.15</v>
      </c>
      <c r="U790" t="s">
        <v>37</v>
      </c>
      <c r="V790" t="s">
        <v>2808</v>
      </c>
      <c r="W790" t="s">
        <v>2055</v>
      </c>
      <c r="X790" t="s">
        <v>40</v>
      </c>
      <c r="Y790" t="s">
        <v>3782</v>
      </c>
      <c r="Z790">
        <v>0.67</v>
      </c>
      <c r="AA790" t="s">
        <v>37</v>
      </c>
      <c r="AB790">
        <v>0.15</v>
      </c>
      <c r="AC790" t="s">
        <v>37</v>
      </c>
      <c r="AD790">
        <v>15</v>
      </c>
      <c r="AE790">
        <f t="shared" si="88"/>
        <v>115</v>
      </c>
      <c r="AF790" s="8">
        <f t="shared" si="89"/>
        <v>0.95652173913043492</v>
      </c>
      <c r="AG790" s="8">
        <f t="shared" si="90"/>
        <v>0.14347826086956522</v>
      </c>
      <c r="AH790">
        <f t="shared" si="91"/>
        <v>1.01</v>
      </c>
      <c r="AI790">
        <f t="shared" si="92"/>
        <v>0.15</v>
      </c>
      <c r="AJ790" s="9">
        <f t="shared" si="93"/>
        <v>0.81500000000000006</v>
      </c>
      <c r="AK790" s="10">
        <f t="shared" si="94"/>
        <v>0.67152173913043489</v>
      </c>
    </row>
    <row r="791" spans="1:37">
      <c r="A791" s="1">
        <v>41639</v>
      </c>
      <c r="B791">
        <v>1026699681514</v>
      </c>
      <c r="C791" t="s">
        <v>3783</v>
      </c>
      <c r="D791" t="s">
        <v>3784</v>
      </c>
      <c r="E791">
        <v>9781622667895</v>
      </c>
      <c r="F791" t="s">
        <v>575</v>
      </c>
      <c r="G791" t="s">
        <v>576</v>
      </c>
      <c r="H791" t="s">
        <v>450</v>
      </c>
      <c r="I791">
        <v>1</v>
      </c>
      <c r="J791" t="s">
        <v>34</v>
      </c>
      <c r="K791" t="s">
        <v>35</v>
      </c>
      <c r="L791">
        <v>1.1399999999999999</v>
      </c>
      <c r="M791" t="s">
        <v>36</v>
      </c>
      <c r="N791">
        <v>0.99</v>
      </c>
      <c r="O791" t="s">
        <v>36</v>
      </c>
      <c r="P791">
        <v>1.1000000000000001</v>
      </c>
      <c r="Q791" t="s">
        <v>37</v>
      </c>
      <c r="R791">
        <v>0.95</v>
      </c>
      <c r="S791" t="s">
        <v>37</v>
      </c>
      <c r="T791">
        <v>0.15</v>
      </c>
      <c r="U791" t="s">
        <v>37</v>
      </c>
      <c r="V791" t="s">
        <v>2808</v>
      </c>
      <c r="W791" t="s">
        <v>2055</v>
      </c>
      <c r="X791" t="s">
        <v>40</v>
      </c>
      <c r="Y791" t="s">
        <v>3782</v>
      </c>
      <c r="Z791">
        <v>0.67</v>
      </c>
      <c r="AA791" t="s">
        <v>37</v>
      </c>
      <c r="AB791">
        <v>0.15</v>
      </c>
      <c r="AC791" t="s">
        <v>37</v>
      </c>
      <c r="AD791">
        <v>15</v>
      </c>
      <c r="AE791">
        <f t="shared" si="88"/>
        <v>115</v>
      </c>
      <c r="AF791" s="8">
        <f t="shared" si="89"/>
        <v>0.95652173913043492</v>
      </c>
      <c r="AG791" s="8">
        <f t="shared" si="90"/>
        <v>0.14347826086956522</v>
      </c>
      <c r="AH791">
        <f t="shared" si="91"/>
        <v>1.01</v>
      </c>
      <c r="AI791">
        <f t="shared" si="92"/>
        <v>0.15</v>
      </c>
      <c r="AJ791" s="9">
        <f t="shared" si="93"/>
        <v>0.81500000000000006</v>
      </c>
      <c r="AK791" s="10">
        <f t="shared" si="94"/>
        <v>0.67152173913043489</v>
      </c>
    </row>
    <row r="792" spans="1:37">
      <c r="A792" s="1">
        <v>41639</v>
      </c>
      <c r="B792">
        <v>1026701064514</v>
      </c>
      <c r="C792" t="s">
        <v>3785</v>
      </c>
      <c r="D792" t="s">
        <v>3786</v>
      </c>
      <c r="E792">
        <v>9781622669844</v>
      </c>
      <c r="F792" t="s">
        <v>164</v>
      </c>
      <c r="G792" t="s">
        <v>165</v>
      </c>
      <c r="H792" t="s">
        <v>166</v>
      </c>
      <c r="I792">
        <v>1</v>
      </c>
      <c r="J792" t="s">
        <v>34</v>
      </c>
      <c r="K792" t="s">
        <v>35</v>
      </c>
      <c r="L792">
        <v>1.1399999999999999</v>
      </c>
      <c r="M792" t="s">
        <v>36</v>
      </c>
      <c r="N792">
        <v>0.99</v>
      </c>
      <c r="O792" t="s">
        <v>36</v>
      </c>
      <c r="P792">
        <v>1.1000000000000001</v>
      </c>
      <c r="Q792" t="s">
        <v>37</v>
      </c>
      <c r="R792">
        <v>0.95</v>
      </c>
      <c r="S792" t="s">
        <v>37</v>
      </c>
      <c r="T792">
        <v>0.15</v>
      </c>
      <c r="U792" t="s">
        <v>37</v>
      </c>
      <c r="V792" t="s">
        <v>2808</v>
      </c>
      <c r="W792" t="s">
        <v>2055</v>
      </c>
      <c r="X792" t="s">
        <v>40</v>
      </c>
      <c r="Y792" t="s">
        <v>3782</v>
      </c>
      <c r="Z792">
        <v>0.67</v>
      </c>
      <c r="AA792" t="s">
        <v>37</v>
      </c>
      <c r="AB792">
        <v>0.15</v>
      </c>
      <c r="AC792" t="s">
        <v>37</v>
      </c>
      <c r="AD792">
        <v>15</v>
      </c>
      <c r="AE792">
        <f t="shared" si="88"/>
        <v>115</v>
      </c>
      <c r="AF792" s="8">
        <f t="shared" si="89"/>
        <v>0.95652173913043492</v>
      </c>
      <c r="AG792" s="8">
        <f t="shared" si="90"/>
        <v>0.14347826086956522</v>
      </c>
      <c r="AH792">
        <f t="shared" si="91"/>
        <v>1.01</v>
      </c>
      <c r="AI792">
        <f t="shared" si="92"/>
        <v>0.15</v>
      </c>
      <c r="AJ792" s="9">
        <f t="shared" si="93"/>
        <v>0.81500000000000006</v>
      </c>
      <c r="AK792" s="10">
        <f t="shared" si="94"/>
        <v>0.67152173913043489</v>
      </c>
    </row>
    <row r="793" spans="1:37">
      <c r="A793" s="1">
        <v>41639</v>
      </c>
      <c r="B793">
        <v>1026703003519</v>
      </c>
      <c r="C793" t="s">
        <v>3787</v>
      </c>
      <c r="D793" t="s">
        <v>3788</v>
      </c>
      <c r="E793">
        <v>9781250018403</v>
      </c>
      <c r="F793" t="s">
        <v>3789</v>
      </c>
      <c r="G793" t="s">
        <v>3790</v>
      </c>
      <c r="H793" t="s">
        <v>3791</v>
      </c>
      <c r="I793">
        <v>1</v>
      </c>
      <c r="J793" t="s">
        <v>34</v>
      </c>
      <c r="K793" t="s">
        <v>35</v>
      </c>
      <c r="L793">
        <v>12.64</v>
      </c>
      <c r="M793" t="s">
        <v>36</v>
      </c>
      <c r="N793">
        <v>10.99</v>
      </c>
      <c r="O793" t="s">
        <v>36</v>
      </c>
      <c r="P793">
        <v>12.15</v>
      </c>
      <c r="Q793" t="s">
        <v>37</v>
      </c>
      <c r="R793">
        <v>10.56</v>
      </c>
      <c r="S793" t="s">
        <v>37</v>
      </c>
      <c r="T793">
        <v>1.59</v>
      </c>
      <c r="U793" t="s">
        <v>37</v>
      </c>
      <c r="V793" t="s">
        <v>3792</v>
      </c>
      <c r="W793" t="s">
        <v>140</v>
      </c>
      <c r="X793" t="s">
        <v>40</v>
      </c>
      <c r="Y793" t="s">
        <v>3793</v>
      </c>
      <c r="Z793">
        <v>7.39</v>
      </c>
      <c r="AA793" t="s">
        <v>37</v>
      </c>
      <c r="AB793">
        <v>1.59</v>
      </c>
      <c r="AC793" t="s">
        <v>37</v>
      </c>
      <c r="AD793">
        <v>5</v>
      </c>
      <c r="AE793">
        <f t="shared" si="88"/>
        <v>105</v>
      </c>
      <c r="AF793" s="8">
        <f t="shared" si="89"/>
        <v>11.571428571428571</v>
      </c>
      <c r="AG793" s="8">
        <f t="shared" si="90"/>
        <v>0.57857142857142851</v>
      </c>
      <c r="AH793">
        <f t="shared" si="91"/>
        <v>12.3</v>
      </c>
      <c r="AI793">
        <f t="shared" si="92"/>
        <v>0.61</v>
      </c>
      <c r="AJ793" s="9">
        <f t="shared" si="93"/>
        <v>8.9819999999999993</v>
      </c>
      <c r="AK793" s="10">
        <f t="shared" si="94"/>
        <v>8.4034285714285701</v>
      </c>
    </row>
    <row r="794" spans="1:37">
      <c r="A794" s="1">
        <v>41639</v>
      </c>
      <c r="B794">
        <v>1026703966514</v>
      </c>
      <c r="C794" t="s">
        <v>3794</v>
      </c>
      <c r="D794" t="s">
        <v>3795</v>
      </c>
      <c r="E794">
        <v>9781466833005</v>
      </c>
      <c r="F794" t="s">
        <v>3796</v>
      </c>
      <c r="G794" t="s">
        <v>3797</v>
      </c>
      <c r="H794" t="s">
        <v>3798</v>
      </c>
      <c r="I794">
        <v>1</v>
      </c>
      <c r="J794" t="s">
        <v>34</v>
      </c>
      <c r="K794" t="s">
        <v>35</v>
      </c>
      <c r="L794">
        <v>10.34</v>
      </c>
      <c r="M794" t="s">
        <v>36</v>
      </c>
      <c r="N794">
        <v>8.99</v>
      </c>
      <c r="O794" t="s">
        <v>36</v>
      </c>
      <c r="P794">
        <v>9.94</v>
      </c>
      <c r="Q794" t="s">
        <v>37</v>
      </c>
      <c r="R794">
        <v>8.64</v>
      </c>
      <c r="S794" t="s">
        <v>37</v>
      </c>
      <c r="T794">
        <v>1.3</v>
      </c>
      <c r="U794" t="s">
        <v>37</v>
      </c>
      <c r="V794" t="s">
        <v>119</v>
      </c>
      <c r="W794" t="s">
        <v>56</v>
      </c>
      <c r="X794" t="s">
        <v>40</v>
      </c>
      <c r="Y794" t="s">
        <v>3799</v>
      </c>
      <c r="Z794">
        <v>6.05</v>
      </c>
      <c r="AA794" t="s">
        <v>37</v>
      </c>
      <c r="AB794">
        <v>1.3</v>
      </c>
      <c r="AC794" t="s">
        <v>37</v>
      </c>
      <c r="AD794">
        <v>13</v>
      </c>
      <c r="AE794">
        <f t="shared" si="88"/>
        <v>113</v>
      </c>
      <c r="AF794" s="8">
        <f t="shared" si="89"/>
        <v>8.7964601769911503</v>
      </c>
      <c r="AG794" s="8">
        <f t="shared" si="90"/>
        <v>1.1435398230088496</v>
      </c>
      <c r="AH794">
        <f t="shared" si="91"/>
        <v>9.35</v>
      </c>
      <c r="AI794">
        <f t="shared" si="92"/>
        <v>1.21</v>
      </c>
      <c r="AJ794" s="9">
        <f t="shared" si="93"/>
        <v>7.347999999999999</v>
      </c>
      <c r="AK794" s="10">
        <f t="shared" si="94"/>
        <v>6.2044601769911498</v>
      </c>
    </row>
    <row r="795" spans="1:37">
      <c r="A795" s="1">
        <v>41639</v>
      </c>
      <c r="B795">
        <v>1026704875511</v>
      </c>
      <c r="C795" t="s">
        <v>3800</v>
      </c>
      <c r="D795" t="s">
        <v>3801</v>
      </c>
      <c r="E795">
        <v>9781429967204</v>
      </c>
      <c r="F795" t="s">
        <v>2480</v>
      </c>
      <c r="G795" t="s">
        <v>2481</v>
      </c>
      <c r="H795" t="s">
        <v>171</v>
      </c>
      <c r="I795">
        <v>1</v>
      </c>
      <c r="J795" t="s">
        <v>34</v>
      </c>
      <c r="K795" t="s">
        <v>35</v>
      </c>
      <c r="L795">
        <v>12.65</v>
      </c>
      <c r="M795" t="s">
        <v>36</v>
      </c>
      <c r="N795">
        <v>10.99</v>
      </c>
      <c r="O795" t="s">
        <v>36</v>
      </c>
      <c r="P795">
        <v>12.15</v>
      </c>
      <c r="Q795" t="s">
        <v>37</v>
      </c>
      <c r="R795">
        <v>10.56</v>
      </c>
      <c r="S795" t="s">
        <v>37</v>
      </c>
      <c r="T795">
        <v>1.59</v>
      </c>
      <c r="U795" t="s">
        <v>37</v>
      </c>
      <c r="V795" t="s">
        <v>3802</v>
      </c>
      <c r="W795" t="s">
        <v>56</v>
      </c>
      <c r="X795" t="s">
        <v>40</v>
      </c>
      <c r="Y795" t="s">
        <v>3803</v>
      </c>
      <c r="Z795">
        <v>7.39</v>
      </c>
      <c r="AA795" t="s">
        <v>37</v>
      </c>
      <c r="AB795">
        <v>1.59</v>
      </c>
      <c r="AC795" t="s">
        <v>37</v>
      </c>
      <c r="AD795">
        <v>13</v>
      </c>
      <c r="AE795">
        <f t="shared" si="88"/>
        <v>113</v>
      </c>
      <c r="AF795" s="8">
        <f t="shared" si="89"/>
        <v>10.752212389380531</v>
      </c>
      <c r="AG795" s="8">
        <f t="shared" si="90"/>
        <v>1.3977876106194691</v>
      </c>
      <c r="AH795">
        <f t="shared" si="91"/>
        <v>11.43</v>
      </c>
      <c r="AI795">
        <f t="shared" si="92"/>
        <v>1.48</v>
      </c>
      <c r="AJ795" s="9">
        <f t="shared" si="93"/>
        <v>8.9819999999999993</v>
      </c>
      <c r="AK795" s="10">
        <f t="shared" si="94"/>
        <v>7.5842123893805304</v>
      </c>
    </row>
    <row r="796" spans="1:37">
      <c r="A796" s="1">
        <v>41639</v>
      </c>
      <c r="B796">
        <v>1026705665521</v>
      </c>
      <c r="C796" t="s">
        <v>3804</v>
      </c>
      <c r="D796" t="s">
        <v>3805</v>
      </c>
      <c r="E796">
        <v>9781466834705</v>
      </c>
      <c r="F796" t="s">
        <v>551</v>
      </c>
      <c r="G796" t="s">
        <v>552</v>
      </c>
      <c r="H796" t="s">
        <v>293</v>
      </c>
      <c r="I796">
        <v>1</v>
      </c>
      <c r="J796" t="s">
        <v>34</v>
      </c>
      <c r="K796" t="s">
        <v>35</v>
      </c>
      <c r="L796">
        <v>16.09</v>
      </c>
      <c r="M796" t="s">
        <v>36</v>
      </c>
      <c r="N796">
        <v>13.99</v>
      </c>
      <c r="O796" t="s">
        <v>36</v>
      </c>
      <c r="P796">
        <v>15.46</v>
      </c>
      <c r="Q796" t="s">
        <v>37</v>
      </c>
      <c r="R796">
        <v>13.44</v>
      </c>
      <c r="S796" t="s">
        <v>37</v>
      </c>
      <c r="T796">
        <v>2.02</v>
      </c>
      <c r="U796" t="s">
        <v>37</v>
      </c>
      <c r="V796" t="s">
        <v>644</v>
      </c>
      <c r="W796" t="s">
        <v>56</v>
      </c>
      <c r="X796" t="s">
        <v>40</v>
      </c>
      <c r="Y796" t="s">
        <v>3806</v>
      </c>
      <c r="Z796">
        <v>9.41</v>
      </c>
      <c r="AA796" t="s">
        <v>37</v>
      </c>
      <c r="AB796">
        <v>2.02</v>
      </c>
      <c r="AC796" t="s">
        <v>37</v>
      </c>
      <c r="AD796">
        <v>13</v>
      </c>
      <c r="AE796">
        <f t="shared" si="88"/>
        <v>113</v>
      </c>
      <c r="AF796" s="8">
        <f t="shared" si="89"/>
        <v>13.681415929203542</v>
      </c>
      <c r="AG796" s="8">
        <f t="shared" si="90"/>
        <v>1.7785840707964604</v>
      </c>
      <c r="AH796">
        <f t="shared" si="91"/>
        <v>14.55</v>
      </c>
      <c r="AI796">
        <f t="shared" si="92"/>
        <v>1.89</v>
      </c>
      <c r="AJ796" s="9">
        <f t="shared" si="93"/>
        <v>11.427999999999999</v>
      </c>
      <c r="AK796" s="10">
        <f t="shared" si="94"/>
        <v>9.6494159292035384</v>
      </c>
    </row>
    <row r="797" spans="1:37">
      <c r="A797" s="1">
        <v>41639</v>
      </c>
      <c r="B797">
        <v>1026705856521</v>
      </c>
      <c r="C797" t="s">
        <v>3807</v>
      </c>
      <c r="D797" t="s">
        <v>3808</v>
      </c>
      <c r="E797">
        <v>9781429972895</v>
      </c>
      <c r="F797" t="s">
        <v>291</v>
      </c>
      <c r="G797" t="s">
        <v>292</v>
      </c>
      <c r="H797" t="s">
        <v>293</v>
      </c>
      <c r="I797">
        <v>1</v>
      </c>
      <c r="J797" t="s">
        <v>34</v>
      </c>
      <c r="K797" t="s">
        <v>35</v>
      </c>
      <c r="L797">
        <v>12.65</v>
      </c>
      <c r="M797" t="s">
        <v>36</v>
      </c>
      <c r="N797">
        <v>10.99</v>
      </c>
      <c r="O797" t="s">
        <v>36</v>
      </c>
      <c r="P797">
        <v>12.15</v>
      </c>
      <c r="Q797" t="s">
        <v>37</v>
      </c>
      <c r="R797">
        <v>10.56</v>
      </c>
      <c r="S797" t="s">
        <v>37</v>
      </c>
      <c r="T797">
        <v>1.59</v>
      </c>
      <c r="U797" t="s">
        <v>37</v>
      </c>
      <c r="V797" t="s">
        <v>644</v>
      </c>
      <c r="W797" t="s">
        <v>56</v>
      </c>
      <c r="X797" t="s">
        <v>40</v>
      </c>
      <c r="Y797" t="s">
        <v>3806</v>
      </c>
      <c r="Z797">
        <v>7.39</v>
      </c>
      <c r="AA797" t="s">
        <v>37</v>
      </c>
      <c r="AB797">
        <v>1.59</v>
      </c>
      <c r="AC797" t="s">
        <v>37</v>
      </c>
      <c r="AD797">
        <v>13</v>
      </c>
      <c r="AE797">
        <f t="shared" si="88"/>
        <v>113</v>
      </c>
      <c r="AF797" s="8">
        <f t="shared" si="89"/>
        <v>10.752212389380531</v>
      </c>
      <c r="AG797" s="8">
        <f t="shared" si="90"/>
        <v>1.3977876106194691</v>
      </c>
      <c r="AH797">
        <f t="shared" si="91"/>
        <v>11.43</v>
      </c>
      <c r="AI797">
        <f t="shared" si="92"/>
        <v>1.48</v>
      </c>
      <c r="AJ797" s="9">
        <f t="shared" si="93"/>
        <v>8.9819999999999993</v>
      </c>
      <c r="AK797" s="10">
        <f t="shared" si="94"/>
        <v>7.5842123893805304</v>
      </c>
    </row>
    <row r="798" spans="1:37">
      <c r="A798" s="1">
        <v>41639</v>
      </c>
      <c r="B798">
        <v>1026705978520</v>
      </c>
      <c r="C798" t="s">
        <v>3809</v>
      </c>
      <c r="D798" t="s">
        <v>3810</v>
      </c>
      <c r="E798">
        <v>9781466858411</v>
      </c>
      <c r="F798" t="s">
        <v>274</v>
      </c>
      <c r="G798" t="s">
        <v>275</v>
      </c>
      <c r="H798" t="s">
        <v>276</v>
      </c>
      <c r="I798">
        <v>1</v>
      </c>
      <c r="J798" t="s">
        <v>34</v>
      </c>
      <c r="K798" t="s">
        <v>35</v>
      </c>
      <c r="L798">
        <v>0</v>
      </c>
      <c r="M798" t="s">
        <v>36</v>
      </c>
      <c r="N798">
        <v>0</v>
      </c>
      <c r="O798" t="s">
        <v>36</v>
      </c>
      <c r="P798">
        <v>0</v>
      </c>
      <c r="Q798" t="s">
        <v>37</v>
      </c>
      <c r="R798">
        <v>0</v>
      </c>
      <c r="S798" t="s">
        <v>37</v>
      </c>
      <c r="T798">
        <v>0</v>
      </c>
      <c r="U798" t="s">
        <v>37</v>
      </c>
      <c r="V798" t="s">
        <v>1352</v>
      </c>
      <c r="W798" t="s">
        <v>120</v>
      </c>
      <c r="X798" t="s">
        <v>40</v>
      </c>
      <c r="Y798" t="s">
        <v>3811</v>
      </c>
      <c r="Z798">
        <v>0</v>
      </c>
      <c r="AA798" t="s">
        <v>37</v>
      </c>
      <c r="AB798">
        <v>0</v>
      </c>
      <c r="AC798" t="s">
        <v>37</v>
      </c>
      <c r="AD798">
        <v>13</v>
      </c>
      <c r="AE798">
        <f t="shared" si="88"/>
        <v>113</v>
      </c>
      <c r="AF798" s="8">
        <f t="shared" si="89"/>
        <v>0</v>
      </c>
      <c r="AG798" s="8">
        <f t="shared" si="90"/>
        <v>0</v>
      </c>
      <c r="AH798">
        <f t="shared" si="91"/>
        <v>0</v>
      </c>
      <c r="AI798">
        <f t="shared" si="92"/>
        <v>0</v>
      </c>
      <c r="AJ798" s="9">
        <f t="shared" si="93"/>
        <v>0</v>
      </c>
      <c r="AK798" s="10">
        <f t="shared" si="94"/>
        <v>0</v>
      </c>
    </row>
    <row r="799" spans="1:37">
      <c r="A799" s="1">
        <v>41639</v>
      </c>
      <c r="B799">
        <v>1026710242514</v>
      </c>
      <c r="C799" t="s">
        <v>3812</v>
      </c>
      <c r="D799" t="s">
        <v>3813</v>
      </c>
      <c r="E799">
        <v>9781622664214</v>
      </c>
      <c r="F799" t="s">
        <v>3814</v>
      </c>
      <c r="G799" t="s">
        <v>3815</v>
      </c>
      <c r="H799" t="s">
        <v>3816</v>
      </c>
      <c r="I799">
        <v>1</v>
      </c>
      <c r="J799" t="s">
        <v>34</v>
      </c>
      <c r="K799" t="s">
        <v>35</v>
      </c>
      <c r="L799">
        <v>2.29</v>
      </c>
      <c r="M799" t="s">
        <v>36</v>
      </c>
      <c r="N799">
        <v>1.99</v>
      </c>
      <c r="O799" t="s">
        <v>36</v>
      </c>
      <c r="P799">
        <v>2.2200000000000002</v>
      </c>
      <c r="Q799" t="s">
        <v>37</v>
      </c>
      <c r="R799">
        <v>1.93</v>
      </c>
      <c r="S799" t="s">
        <v>37</v>
      </c>
      <c r="T799">
        <v>0.28999999999999998</v>
      </c>
      <c r="U799" t="s">
        <v>37</v>
      </c>
      <c r="V799" t="s">
        <v>2808</v>
      </c>
      <c r="W799" t="s">
        <v>2055</v>
      </c>
      <c r="X799" t="s">
        <v>40</v>
      </c>
      <c r="Y799" t="s">
        <v>3782</v>
      </c>
      <c r="Z799">
        <v>1.35</v>
      </c>
      <c r="AA799" t="s">
        <v>37</v>
      </c>
      <c r="AB799">
        <v>0.28999999999999998</v>
      </c>
      <c r="AC799" t="s">
        <v>37</v>
      </c>
      <c r="AD799">
        <v>15</v>
      </c>
      <c r="AE799">
        <f t="shared" si="88"/>
        <v>115</v>
      </c>
      <c r="AF799" s="8">
        <f t="shared" si="89"/>
        <v>1.9304347826086958</v>
      </c>
      <c r="AG799" s="8">
        <f t="shared" si="90"/>
        <v>0.28956521739130436</v>
      </c>
      <c r="AH799">
        <f t="shared" si="91"/>
        <v>2.0499999999999998</v>
      </c>
      <c r="AI799">
        <f t="shared" si="92"/>
        <v>0.3</v>
      </c>
      <c r="AJ799" s="9">
        <f t="shared" si="93"/>
        <v>1.641</v>
      </c>
      <c r="AK799" s="10">
        <f t="shared" si="94"/>
        <v>1.3514347826086957</v>
      </c>
    </row>
    <row r="800" spans="1:37">
      <c r="A800" s="1">
        <v>41639</v>
      </c>
      <c r="B800">
        <v>1026710827519</v>
      </c>
      <c r="C800" t="s">
        <v>3817</v>
      </c>
      <c r="D800" t="s">
        <v>3818</v>
      </c>
      <c r="E800">
        <v>9780230610750</v>
      </c>
      <c r="F800" t="s">
        <v>3819</v>
      </c>
      <c r="G800" t="s">
        <v>3820</v>
      </c>
      <c r="H800" t="s">
        <v>3821</v>
      </c>
      <c r="I800">
        <v>1</v>
      </c>
      <c r="J800" t="s">
        <v>34</v>
      </c>
      <c r="K800" t="s">
        <v>35</v>
      </c>
      <c r="L800">
        <v>12.64</v>
      </c>
      <c r="M800" t="s">
        <v>36</v>
      </c>
      <c r="N800">
        <v>10.99</v>
      </c>
      <c r="O800" t="s">
        <v>36</v>
      </c>
      <c r="P800">
        <v>12.15</v>
      </c>
      <c r="Q800" t="s">
        <v>37</v>
      </c>
      <c r="R800">
        <v>10.56</v>
      </c>
      <c r="S800" t="s">
        <v>37</v>
      </c>
      <c r="T800">
        <v>1.59</v>
      </c>
      <c r="U800" t="s">
        <v>37</v>
      </c>
      <c r="V800" t="s">
        <v>200</v>
      </c>
      <c r="W800" t="s">
        <v>162</v>
      </c>
      <c r="X800" t="s">
        <v>40</v>
      </c>
      <c r="Y800" t="s">
        <v>3822</v>
      </c>
      <c r="Z800">
        <v>7.39</v>
      </c>
      <c r="AA800" t="s">
        <v>37</v>
      </c>
      <c r="AB800">
        <v>1.59</v>
      </c>
      <c r="AC800" t="s">
        <v>37</v>
      </c>
      <c r="AD800">
        <v>5</v>
      </c>
      <c r="AE800">
        <f t="shared" si="88"/>
        <v>105</v>
      </c>
      <c r="AF800" s="8">
        <f t="shared" si="89"/>
        <v>11.571428571428571</v>
      </c>
      <c r="AG800" s="8">
        <f t="shared" si="90"/>
        <v>0.57857142857142851</v>
      </c>
      <c r="AH800">
        <f t="shared" si="91"/>
        <v>12.3</v>
      </c>
      <c r="AI800">
        <f t="shared" si="92"/>
        <v>0.61</v>
      </c>
      <c r="AJ800" s="9">
        <f t="shared" si="93"/>
        <v>8.9819999999999993</v>
      </c>
      <c r="AK800" s="10">
        <f t="shared" si="94"/>
        <v>8.4034285714285701</v>
      </c>
    </row>
    <row r="801" spans="1:37">
      <c r="A801" s="1">
        <v>41639</v>
      </c>
      <c r="B801">
        <v>1026713799517</v>
      </c>
      <c r="C801" t="s">
        <v>3823</v>
      </c>
      <c r="D801" t="s">
        <v>3824</v>
      </c>
      <c r="E801">
        <v>9781466847125</v>
      </c>
      <c r="F801" t="s">
        <v>3825</v>
      </c>
      <c r="G801" t="s">
        <v>3826</v>
      </c>
      <c r="H801" t="s">
        <v>366</v>
      </c>
      <c r="I801">
        <v>1</v>
      </c>
      <c r="J801" t="s">
        <v>34</v>
      </c>
      <c r="K801" t="s">
        <v>35</v>
      </c>
      <c r="L801">
        <v>2.29</v>
      </c>
      <c r="M801" t="s">
        <v>36</v>
      </c>
      <c r="N801">
        <v>1.99</v>
      </c>
      <c r="O801" t="s">
        <v>36</v>
      </c>
      <c r="P801">
        <v>2.2000000000000002</v>
      </c>
      <c r="Q801" t="s">
        <v>37</v>
      </c>
      <c r="R801">
        <v>1.91</v>
      </c>
      <c r="S801" t="s">
        <v>37</v>
      </c>
      <c r="T801">
        <v>0.28999999999999998</v>
      </c>
      <c r="U801" t="s">
        <v>37</v>
      </c>
      <c r="V801" t="s">
        <v>781</v>
      </c>
      <c r="W801" t="s">
        <v>567</v>
      </c>
      <c r="X801" t="s">
        <v>40</v>
      </c>
      <c r="Y801" t="s">
        <v>3827</v>
      </c>
      <c r="Z801">
        <v>1.34</v>
      </c>
      <c r="AA801" t="s">
        <v>37</v>
      </c>
      <c r="AB801">
        <v>0.28999999999999998</v>
      </c>
      <c r="AC801" t="s">
        <v>37</v>
      </c>
      <c r="AD801">
        <v>5</v>
      </c>
      <c r="AE801">
        <f t="shared" si="88"/>
        <v>105</v>
      </c>
      <c r="AF801" s="8">
        <f t="shared" si="89"/>
        <v>2.0952380952380953</v>
      </c>
      <c r="AG801" s="8">
        <f t="shared" si="90"/>
        <v>0.10476190476190476</v>
      </c>
      <c r="AH801">
        <f t="shared" si="91"/>
        <v>2.2200000000000002</v>
      </c>
      <c r="AI801">
        <f t="shared" si="92"/>
        <v>0.11</v>
      </c>
      <c r="AJ801" s="9">
        <f t="shared" si="93"/>
        <v>1.627</v>
      </c>
      <c r="AK801" s="10">
        <f t="shared" si="94"/>
        <v>1.5222380952380952</v>
      </c>
    </row>
    <row r="802" spans="1:37">
      <c r="A802" s="1">
        <v>41639</v>
      </c>
      <c r="B802">
        <v>1026713984517</v>
      </c>
      <c r="C802" t="s">
        <v>3828</v>
      </c>
      <c r="D802" t="s">
        <v>3829</v>
      </c>
      <c r="E802">
        <v>9781466821231</v>
      </c>
      <c r="F802" t="s">
        <v>3830</v>
      </c>
      <c r="G802" t="s">
        <v>3831</v>
      </c>
      <c r="H802" t="s">
        <v>366</v>
      </c>
      <c r="I802">
        <v>1</v>
      </c>
      <c r="J802" t="s">
        <v>34</v>
      </c>
      <c r="K802" t="s">
        <v>35</v>
      </c>
      <c r="L802">
        <v>10.34</v>
      </c>
      <c r="M802" t="s">
        <v>36</v>
      </c>
      <c r="N802">
        <v>8.99</v>
      </c>
      <c r="O802" t="s">
        <v>36</v>
      </c>
      <c r="P802">
        <v>9.94</v>
      </c>
      <c r="Q802" t="s">
        <v>37</v>
      </c>
      <c r="R802">
        <v>8.64</v>
      </c>
      <c r="S802" t="s">
        <v>37</v>
      </c>
      <c r="T802">
        <v>1.3</v>
      </c>
      <c r="U802" t="s">
        <v>37</v>
      </c>
      <c r="V802" t="s">
        <v>781</v>
      </c>
      <c r="W802" t="s">
        <v>567</v>
      </c>
      <c r="X802" t="s">
        <v>40</v>
      </c>
      <c r="Y802" t="s">
        <v>3827</v>
      </c>
      <c r="Z802">
        <v>6.05</v>
      </c>
      <c r="AA802" t="s">
        <v>37</v>
      </c>
      <c r="AB802">
        <v>1.3</v>
      </c>
      <c r="AC802" t="s">
        <v>37</v>
      </c>
      <c r="AD802">
        <v>5</v>
      </c>
      <c r="AE802">
        <f t="shared" si="88"/>
        <v>105</v>
      </c>
      <c r="AF802" s="8">
        <f t="shared" si="89"/>
        <v>9.4666666666666668</v>
      </c>
      <c r="AG802" s="8">
        <f t="shared" si="90"/>
        <v>0.47333333333333338</v>
      </c>
      <c r="AH802">
        <f t="shared" si="91"/>
        <v>10.07</v>
      </c>
      <c r="AI802">
        <f t="shared" si="92"/>
        <v>0.5</v>
      </c>
      <c r="AJ802" s="9">
        <f t="shared" si="93"/>
        <v>7.347999999999999</v>
      </c>
      <c r="AK802" s="10">
        <f t="shared" si="94"/>
        <v>6.8746666666666654</v>
      </c>
    </row>
    <row r="803" spans="1:37">
      <c r="A803" s="1">
        <v>41639</v>
      </c>
      <c r="B803">
        <v>1026714146517</v>
      </c>
      <c r="C803" t="s">
        <v>3832</v>
      </c>
      <c r="D803" t="s">
        <v>3833</v>
      </c>
      <c r="E803">
        <v>9781466814837</v>
      </c>
      <c r="F803" t="s">
        <v>3834</v>
      </c>
      <c r="G803" t="s">
        <v>3835</v>
      </c>
      <c r="H803" t="s">
        <v>366</v>
      </c>
      <c r="I803">
        <v>1</v>
      </c>
      <c r="J803" t="s">
        <v>34</v>
      </c>
      <c r="K803" t="s">
        <v>35</v>
      </c>
      <c r="L803">
        <v>10.34</v>
      </c>
      <c r="M803" t="s">
        <v>36</v>
      </c>
      <c r="N803">
        <v>8.99</v>
      </c>
      <c r="O803" t="s">
        <v>36</v>
      </c>
      <c r="P803">
        <v>9.94</v>
      </c>
      <c r="Q803" t="s">
        <v>37</v>
      </c>
      <c r="R803">
        <v>8.64</v>
      </c>
      <c r="S803" t="s">
        <v>37</v>
      </c>
      <c r="T803">
        <v>1.3</v>
      </c>
      <c r="U803" t="s">
        <v>37</v>
      </c>
      <c r="V803" t="s">
        <v>781</v>
      </c>
      <c r="W803" t="s">
        <v>567</v>
      </c>
      <c r="X803" t="s">
        <v>40</v>
      </c>
      <c r="Y803" t="s">
        <v>3827</v>
      </c>
      <c r="Z803">
        <v>6.05</v>
      </c>
      <c r="AA803" t="s">
        <v>37</v>
      </c>
      <c r="AB803">
        <v>1.3</v>
      </c>
      <c r="AC803" t="s">
        <v>37</v>
      </c>
      <c r="AD803">
        <v>5</v>
      </c>
      <c r="AE803">
        <f t="shared" si="88"/>
        <v>105</v>
      </c>
      <c r="AF803" s="8">
        <f t="shared" si="89"/>
        <v>9.4666666666666668</v>
      </c>
      <c r="AG803" s="8">
        <f t="shared" si="90"/>
        <v>0.47333333333333338</v>
      </c>
      <c r="AH803">
        <f t="shared" si="91"/>
        <v>10.07</v>
      </c>
      <c r="AI803">
        <f t="shared" si="92"/>
        <v>0.5</v>
      </c>
      <c r="AJ803" s="9">
        <f t="shared" si="93"/>
        <v>7.347999999999999</v>
      </c>
      <c r="AK803" s="10">
        <f t="shared" si="94"/>
        <v>6.8746666666666654</v>
      </c>
    </row>
    <row r="804" spans="1:37">
      <c r="A804" s="1">
        <v>41639</v>
      </c>
      <c r="B804">
        <v>1026714410517</v>
      </c>
      <c r="C804" t="s">
        <v>3836</v>
      </c>
      <c r="D804" t="s">
        <v>3837</v>
      </c>
      <c r="E804">
        <v>9781250022387</v>
      </c>
      <c r="F804" t="s">
        <v>3838</v>
      </c>
      <c r="G804" t="s">
        <v>3839</v>
      </c>
      <c r="H804" t="s">
        <v>595</v>
      </c>
      <c r="I804">
        <v>1</v>
      </c>
      <c r="J804" t="s">
        <v>34</v>
      </c>
      <c r="K804" t="s">
        <v>35</v>
      </c>
      <c r="L804">
        <v>16.09</v>
      </c>
      <c r="M804" t="s">
        <v>36</v>
      </c>
      <c r="N804">
        <v>13.99</v>
      </c>
      <c r="O804" t="s">
        <v>36</v>
      </c>
      <c r="P804">
        <v>15.46</v>
      </c>
      <c r="Q804" t="s">
        <v>37</v>
      </c>
      <c r="R804">
        <v>13.44</v>
      </c>
      <c r="S804" t="s">
        <v>37</v>
      </c>
      <c r="T804">
        <v>2.02</v>
      </c>
      <c r="U804" t="s">
        <v>37</v>
      </c>
      <c r="V804" t="s">
        <v>119</v>
      </c>
      <c r="W804" t="s">
        <v>56</v>
      </c>
      <c r="X804" t="s">
        <v>40</v>
      </c>
      <c r="Y804" t="s">
        <v>3840</v>
      </c>
      <c r="Z804">
        <v>9.41</v>
      </c>
      <c r="AA804" t="s">
        <v>37</v>
      </c>
      <c r="AB804">
        <v>2.02</v>
      </c>
      <c r="AC804" t="s">
        <v>37</v>
      </c>
      <c r="AD804">
        <v>13</v>
      </c>
      <c r="AE804">
        <f t="shared" si="88"/>
        <v>113</v>
      </c>
      <c r="AF804" s="8">
        <f t="shared" si="89"/>
        <v>13.681415929203542</v>
      </c>
      <c r="AG804" s="8">
        <f t="shared" si="90"/>
        <v>1.7785840707964604</v>
      </c>
      <c r="AH804">
        <f t="shared" si="91"/>
        <v>14.55</v>
      </c>
      <c r="AI804">
        <f t="shared" si="92"/>
        <v>1.89</v>
      </c>
      <c r="AJ804" s="9">
        <f t="shared" si="93"/>
        <v>11.427999999999999</v>
      </c>
      <c r="AK804" s="10">
        <f t="shared" si="94"/>
        <v>9.6494159292035384</v>
      </c>
    </row>
    <row r="805" spans="1:37">
      <c r="A805" s="1">
        <v>41639</v>
      </c>
      <c r="B805">
        <v>1026714566511</v>
      </c>
      <c r="C805" t="s">
        <v>3841</v>
      </c>
      <c r="D805" t="s">
        <v>3842</v>
      </c>
      <c r="E805">
        <v>9781466850491</v>
      </c>
      <c r="F805" t="s">
        <v>694</v>
      </c>
      <c r="G805" t="s">
        <v>695</v>
      </c>
      <c r="H805" t="s">
        <v>696</v>
      </c>
      <c r="I805">
        <v>1</v>
      </c>
      <c r="J805" t="s">
        <v>34</v>
      </c>
      <c r="K805" t="s">
        <v>35</v>
      </c>
      <c r="L805">
        <v>0</v>
      </c>
      <c r="M805" t="s">
        <v>36</v>
      </c>
      <c r="N805">
        <v>0</v>
      </c>
      <c r="O805" t="s">
        <v>36</v>
      </c>
      <c r="P805">
        <v>0</v>
      </c>
      <c r="Q805" t="s">
        <v>37</v>
      </c>
      <c r="R805">
        <v>0</v>
      </c>
      <c r="S805" t="s">
        <v>37</v>
      </c>
      <c r="T805">
        <v>0</v>
      </c>
      <c r="U805" t="s">
        <v>37</v>
      </c>
      <c r="V805" t="s">
        <v>3843</v>
      </c>
      <c r="W805" t="s">
        <v>56</v>
      </c>
      <c r="X805" t="s">
        <v>40</v>
      </c>
      <c r="Y805" t="s">
        <v>3844</v>
      </c>
      <c r="Z805">
        <v>0</v>
      </c>
      <c r="AA805" t="s">
        <v>37</v>
      </c>
      <c r="AB805">
        <v>0</v>
      </c>
      <c r="AC805" t="s">
        <v>37</v>
      </c>
      <c r="AD805">
        <v>13</v>
      </c>
      <c r="AE805">
        <f t="shared" si="88"/>
        <v>113</v>
      </c>
      <c r="AF805" s="8">
        <f t="shared" si="89"/>
        <v>0</v>
      </c>
      <c r="AG805" s="8">
        <f t="shared" si="90"/>
        <v>0</v>
      </c>
      <c r="AH805">
        <f t="shared" si="91"/>
        <v>0</v>
      </c>
      <c r="AI805">
        <f t="shared" si="92"/>
        <v>0</v>
      </c>
      <c r="AJ805" s="9">
        <f t="shared" si="93"/>
        <v>0</v>
      </c>
      <c r="AK805" s="10">
        <f t="shared" si="94"/>
        <v>0</v>
      </c>
    </row>
    <row r="806" spans="1:37">
      <c r="A806" s="1">
        <v>41639</v>
      </c>
      <c r="B806">
        <v>1026719207517</v>
      </c>
      <c r="C806" t="s">
        <v>3845</v>
      </c>
      <c r="D806" t="s">
        <v>3846</v>
      </c>
      <c r="E806">
        <v>9781466828001</v>
      </c>
      <c r="F806" t="s">
        <v>3847</v>
      </c>
      <c r="G806" t="s">
        <v>3848</v>
      </c>
      <c r="H806" t="s">
        <v>3849</v>
      </c>
      <c r="I806">
        <v>1</v>
      </c>
      <c r="J806" t="s">
        <v>34</v>
      </c>
      <c r="K806" t="s">
        <v>35</v>
      </c>
      <c r="L806">
        <v>10.34</v>
      </c>
      <c r="M806" t="s">
        <v>36</v>
      </c>
      <c r="N806">
        <v>8.99</v>
      </c>
      <c r="O806" t="s">
        <v>36</v>
      </c>
      <c r="P806">
        <v>9.93</v>
      </c>
      <c r="Q806" t="s">
        <v>37</v>
      </c>
      <c r="R806">
        <v>8.64</v>
      </c>
      <c r="S806" t="s">
        <v>37</v>
      </c>
      <c r="T806">
        <v>1.29</v>
      </c>
      <c r="U806" t="s">
        <v>37</v>
      </c>
      <c r="V806" t="s">
        <v>458</v>
      </c>
      <c r="W806" t="s">
        <v>140</v>
      </c>
      <c r="X806" t="s">
        <v>40</v>
      </c>
      <c r="Y806" t="s">
        <v>3850</v>
      </c>
      <c r="Z806">
        <v>6.05</v>
      </c>
      <c r="AA806" t="s">
        <v>37</v>
      </c>
      <c r="AB806">
        <v>1.29</v>
      </c>
      <c r="AC806" t="s">
        <v>37</v>
      </c>
      <c r="AD806">
        <v>5</v>
      </c>
      <c r="AE806">
        <f t="shared" si="88"/>
        <v>105</v>
      </c>
      <c r="AF806" s="8">
        <f t="shared" si="89"/>
        <v>9.4571428571428573</v>
      </c>
      <c r="AG806" s="8">
        <f t="shared" si="90"/>
        <v>0.47285714285714286</v>
      </c>
      <c r="AH806">
        <f t="shared" si="91"/>
        <v>10.06</v>
      </c>
      <c r="AI806">
        <f t="shared" si="92"/>
        <v>0.5</v>
      </c>
      <c r="AJ806" s="9">
        <f t="shared" si="93"/>
        <v>7.3380000000000001</v>
      </c>
      <c r="AK806" s="10">
        <f t="shared" si="94"/>
        <v>6.8651428571428568</v>
      </c>
    </row>
    <row r="807" spans="1:37">
      <c r="A807" s="1">
        <v>41639</v>
      </c>
      <c r="B807">
        <v>1026722340518</v>
      </c>
      <c r="C807" t="s">
        <v>3851</v>
      </c>
      <c r="D807" t="s">
        <v>3852</v>
      </c>
      <c r="E807">
        <v>9781466809734</v>
      </c>
      <c r="F807" t="s">
        <v>3853</v>
      </c>
      <c r="G807" t="s">
        <v>3854</v>
      </c>
      <c r="H807" t="s">
        <v>3855</v>
      </c>
      <c r="I807">
        <v>1</v>
      </c>
      <c r="J807" t="s">
        <v>34</v>
      </c>
      <c r="K807" t="s">
        <v>35</v>
      </c>
      <c r="L807">
        <v>0</v>
      </c>
      <c r="M807" t="s">
        <v>36</v>
      </c>
      <c r="N807">
        <v>0</v>
      </c>
      <c r="O807" t="s">
        <v>36</v>
      </c>
      <c r="P807">
        <v>0</v>
      </c>
      <c r="Q807" t="s">
        <v>37</v>
      </c>
      <c r="R807">
        <v>0</v>
      </c>
      <c r="S807" t="s">
        <v>37</v>
      </c>
      <c r="T807">
        <v>0</v>
      </c>
      <c r="U807" t="s">
        <v>37</v>
      </c>
      <c r="V807" t="s">
        <v>1653</v>
      </c>
      <c r="W807" t="s">
        <v>120</v>
      </c>
      <c r="X807" t="s">
        <v>40</v>
      </c>
      <c r="Y807" t="s">
        <v>3856</v>
      </c>
      <c r="Z807">
        <v>0</v>
      </c>
      <c r="AA807" t="s">
        <v>37</v>
      </c>
      <c r="AB807">
        <v>0</v>
      </c>
      <c r="AC807" t="s">
        <v>37</v>
      </c>
      <c r="AD807">
        <v>13</v>
      </c>
      <c r="AE807">
        <f t="shared" si="88"/>
        <v>113</v>
      </c>
      <c r="AF807" s="8">
        <f t="shared" si="89"/>
        <v>0</v>
      </c>
      <c r="AG807" s="8">
        <f t="shared" si="90"/>
        <v>0</v>
      </c>
      <c r="AH807">
        <f t="shared" si="91"/>
        <v>0</v>
      </c>
      <c r="AI807">
        <f t="shared" si="92"/>
        <v>0</v>
      </c>
      <c r="AJ807" s="9">
        <f t="shared" si="93"/>
        <v>0</v>
      </c>
      <c r="AK807" s="10">
        <f t="shared" si="94"/>
        <v>0</v>
      </c>
    </row>
    <row r="808" spans="1:37">
      <c r="A808" s="1">
        <v>41639</v>
      </c>
      <c r="B808">
        <v>1026722816518</v>
      </c>
      <c r="C808" t="s">
        <v>3857</v>
      </c>
      <c r="D808" t="s">
        <v>3858</v>
      </c>
      <c r="E808">
        <v>9781466834712</v>
      </c>
      <c r="F808" t="s">
        <v>3859</v>
      </c>
      <c r="G808" t="s">
        <v>3860</v>
      </c>
      <c r="H808" t="s">
        <v>722</v>
      </c>
      <c r="I808">
        <v>1</v>
      </c>
      <c r="J808" t="s">
        <v>34</v>
      </c>
      <c r="K808" t="s">
        <v>35</v>
      </c>
      <c r="L808">
        <v>0</v>
      </c>
      <c r="M808" t="s">
        <v>36</v>
      </c>
      <c r="N808">
        <v>0</v>
      </c>
      <c r="O808" t="s">
        <v>36</v>
      </c>
      <c r="P808">
        <v>0</v>
      </c>
      <c r="Q808" t="s">
        <v>37</v>
      </c>
      <c r="R808">
        <v>0</v>
      </c>
      <c r="S808" t="s">
        <v>37</v>
      </c>
      <c r="T808">
        <v>0</v>
      </c>
      <c r="U808" t="s">
        <v>37</v>
      </c>
      <c r="V808" t="s">
        <v>1653</v>
      </c>
      <c r="W808" t="s">
        <v>120</v>
      </c>
      <c r="X808" t="s">
        <v>40</v>
      </c>
      <c r="Y808" t="s">
        <v>3856</v>
      </c>
      <c r="Z808">
        <v>0</v>
      </c>
      <c r="AA808" t="s">
        <v>37</v>
      </c>
      <c r="AB808">
        <v>0</v>
      </c>
      <c r="AC808" t="s">
        <v>37</v>
      </c>
      <c r="AD808">
        <v>13</v>
      </c>
      <c r="AE808">
        <f t="shared" si="88"/>
        <v>113</v>
      </c>
      <c r="AF808" s="8">
        <f t="shared" si="89"/>
        <v>0</v>
      </c>
      <c r="AG808" s="8">
        <f t="shared" si="90"/>
        <v>0</v>
      </c>
      <c r="AH808">
        <f t="shared" si="91"/>
        <v>0</v>
      </c>
      <c r="AI808">
        <f t="shared" si="92"/>
        <v>0</v>
      </c>
      <c r="AJ808" s="9">
        <f t="shared" si="93"/>
        <v>0</v>
      </c>
      <c r="AK808" s="10">
        <f t="shared" si="94"/>
        <v>0</v>
      </c>
    </row>
    <row r="809" spans="1:37">
      <c r="A809" s="1">
        <v>41639</v>
      </c>
      <c r="B809">
        <v>1026724333517</v>
      </c>
      <c r="C809" t="s">
        <v>3861</v>
      </c>
      <c r="D809" t="s">
        <v>3862</v>
      </c>
      <c r="E809">
        <v>9781429918398</v>
      </c>
      <c r="F809" t="s">
        <v>3863</v>
      </c>
      <c r="G809" t="s">
        <v>3864</v>
      </c>
      <c r="H809" t="s">
        <v>3865</v>
      </c>
      <c r="I809">
        <v>1</v>
      </c>
      <c r="J809" t="s">
        <v>34</v>
      </c>
      <c r="K809" t="s">
        <v>35</v>
      </c>
      <c r="L809">
        <v>10.34</v>
      </c>
      <c r="M809" t="s">
        <v>36</v>
      </c>
      <c r="N809">
        <v>8.99</v>
      </c>
      <c r="O809" t="s">
        <v>36</v>
      </c>
      <c r="P809">
        <v>9.94</v>
      </c>
      <c r="Q809" t="s">
        <v>37</v>
      </c>
      <c r="R809">
        <v>8.64</v>
      </c>
      <c r="S809" t="s">
        <v>37</v>
      </c>
      <c r="T809">
        <v>1.3</v>
      </c>
      <c r="U809" t="s">
        <v>37</v>
      </c>
      <c r="V809" t="s">
        <v>3866</v>
      </c>
      <c r="W809" t="s">
        <v>56</v>
      </c>
      <c r="X809" t="s">
        <v>40</v>
      </c>
      <c r="Y809" t="s">
        <v>3867</v>
      </c>
      <c r="Z809">
        <v>6.05</v>
      </c>
      <c r="AA809" t="s">
        <v>37</v>
      </c>
      <c r="AB809">
        <v>1.3</v>
      </c>
      <c r="AC809" t="s">
        <v>37</v>
      </c>
      <c r="AD809">
        <v>13</v>
      </c>
      <c r="AE809">
        <f t="shared" si="88"/>
        <v>113</v>
      </c>
      <c r="AF809" s="8">
        <f t="shared" si="89"/>
        <v>8.7964601769911503</v>
      </c>
      <c r="AG809" s="8">
        <f t="shared" si="90"/>
        <v>1.1435398230088496</v>
      </c>
      <c r="AH809">
        <f t="shared" si="91"/>
        <v>9.35</v>
      </c>
      <c r="AI809">
        <f t="shared" si="92"/>
        <v>1.21</v>
      </c>
      <c r="AJ809" s="9">
        <f t="shared" si="93"/>
        <v>7.347999999999999</v>
      </c>
      <c r="AK809" s="10">
        <f t="shared" si="94"/>
        <v>6.2044601769911498</v>
      </c>
    </row>
    <row r="810" spans="1:37">
      <c r="A810" s="1">
        <v>41639</v>
      </c>
      <c r="B810">
        <v>1026726734520</v>
      </c>
      <c r="C810" t="s">
        <v>3868</v>
      </c>
      <c r="D810" t="s">
        <v>3869</v>
      </c>
      <c r="E810">
        <v>9781250028044</v>
      </c>
      <c r="F810" t="s">
        <v>3870</v>
      </c>
      <c r="G810" t="s">
        <v>3871</v>
      </c>
      <c r="I810">
        <v>1</v>
      </c>
      <c r="J810" t="s">
        <v>34</v>
      </c>
      <c r="K810" t="s">
        <v>35</v>
      </c>
      <c r="L810">
        <v>13.79</v>
      </c>
      <c r="M810" t="s">
        <v>36</v>
      </c>
      <c r="N810">
        <v>11.99</v>
      </c>
      <c r="O810" t="s">
        <v>36</v>
      </c>
      <c r="P810">
        <v>13.25</v>
      </c>
      <c r="Q810" t="s">
        <v>37</v>
      </c>
      <c r="R810">
        <v>11.52</v>
      </c>
      <c r="S810" t="s">
        <v>37</v>
      </c>
      <c r="T810">
        <v>1.73</v>
      </c>
      <c r="U810" t="s">
        <v>37</v>
      </c>
      <c r="V810" t="s">
        <v>3872</v>
      </c>
      <c r="W810" t="s">
        <v>56</v>
      </c>
      <c r="X810" t="s">
        <v>40</v>
      </c>
      <c r="Y810" t="s">
        <v>3873</v>
      </c>
      <c r="Z810">
        <v>8.06</v>
      </c>
      <c r="AA810" t="s">
        <v>37</v>
      </c>
      <c r="AB810">
        <v>1.73</v>
      </c>
      <c r="AC810" t="s">
        <v>37</v>
      </c>
      <c r="AD810">
        <v>13</v>
      </c>
      <c r="AE810">
        <f t="shared" si="88"/>
        <v>113</v>
      </c>
      <c r="AF810" s="8">
        <f t="shared" si="89"/>
        <v>11.725663716814159</v>
      </c>
      <c r="AG810" s="8">
        <f t="shared" si="90"/>
        <v>1.5243362831858405</v>
      </c>
      <c r="AH810">
        <f t="shared" si="91"/>
        <v>12.47</v>
      </c>
      <c r="AI810">
        <f t="shared" si="92"/>
        <v>1.62</v>
      </c>
      <c r="AJ810" s="9">
        <f t="shared" si="93"/>
        <v>9.7940000000000005</v>
      </c>
      <c r="AK810" s="10">
        <f t="shared" si="94"/>
        <v>8.2696637168141596</v>
      </c>
    </row>
    <row r="811" spans="1:37">
      <c r="A811" s="1">
        <v>41639</v>
      </c>
      <c r="B811">
        <v>1026730626514</v>
      </c>
      <c r="C811" t="s">
        <v>3874</v>
      </c>
      <c r="D811" t="s">
        <v>3875</v>
      </c>
      <c r="E811">
        <v>9781429984638</v>
      </c>
      <c r="F811" t="s">
        <v>3876</v>
      </c>
      <c r="G811" t="s">
        <v>3877</v>
      </c>
      <c r="H811" t="s">
        <v>3878</v>
      </c>
      <c r="I811">
        <v>1</v>
      </c>
      <c r="J811" t="s">
        <v>34</v>
      </c>
      <c r="K811" t="s">
        <v>35</v>
      </c>
      <c r="L811">
        <v>10.34</v>
      </c>
      <c r="M811" t="s">
        <v>36</v>
      </c>
      <c r="N811">
        <v>8.99</v>
      </c>
      <c r="O811" t="s">
        <v>36</v>
      </c>
      <c r="P811">
        <v>9.94</v>
      </c>
      <c r="Q811" t="s">
        <v>37</v>
      </c>
      <c r="R811">
        <v>8.64</v>
      </c>
      <c r="S811" t="s">
        <v>37</v>
      </c>
      <c r="T811">
        <v>1.3</v>
      </c>
      <c r="U811" t="s">
        <v>37</v>
      </c>
      <c r="V811" t="s">
        <v>3879</v>
      </c>
      <c r="W811" t="s">
        <v>127</v>
      </c>
      <c r="X811" t="s">
        <v>40</v>
      </c>
      <c r="Y811" t="s">
        <v>3880</v>
      </c>
      <c r="Z811">
        <v>6.05</v>
      </c>
      <c r="AA811" t="s">
        <v>37</v>
      </c>
      <c r="AB811">
        <v>1.3</v>
      </c>
      <c r="AC811" t="s">
        <v>37</v>
      </c>
      <c r="AD811">
        <v>5</v>
      </c>
      <c r="AE811">
        <f t="shared" si="88"/>
        <v>105</v>
      </c>
      <c r="AF811" s="8">
        <f t="shared" si="89"/>
        <v>9.4666666666666668</v>
      </c>
      <c r="AG811" s="8">
        <f t="shared" si="90"/>
        <v>0.47333333333333338</v>
      </c>
      <c r="AH811">
        <f t="shared" si="91"/>
        <v>10.07</v>
      </c>
      <c r="AI811">
        <f t="shared" si="92"/>
        <v>0.5</v>
      </c>
      <c r="AJ811" s="9">
        <f t="shared" si="93"/>
        <v>7.347999999999999</v>
      </c>
      <c r="AK811" s="10">
        <f t="shared" si="94"/>
        <v>6.8746666666666654</v>
      </c>
    </row>
    <row r="812" spans="1:37">
      <c r="A812" s="1">
        <v>41639</v>
      </c>
      <c r="B812">
        <v>1026731187512</v>
      </c>
      <c r="C812" t="s">
        <v>3881</v>
      </c>
      <c r="D812" t="s">
        <v>3882</v>
      </c>
      <c r="E812">
        <v>9781466858411</v>
      </c>
      <c r="F812" t="s">
        <v>274</v>
      </c>
      <c r="G812" t="s">
        <v>275</v>
      </c>
      <c r="H812" t="s">
        <v>276</v>
      </c>
      <c r="I812">
        <v>1</v>
      </c>
      <c r="J812" t="s">
        <v>34</v>
      </c>
      <c r="K812" t="s">
        <v>35</v>
      </c>
      <c r="L812">
        <v>0</v>
      </c>
      <c r="M812" t="s">
        <v>36</v>
      </c>
      <c r="N812">
        <v>0</v>
      </c>
      <c r="O812" t="s">
        <v>36</v>
      </c>
      <c r="P812">
        <v>0</v>
      </c>
      <c r="Q812" t="s">
        <v>37</v>
      </c>
      <c r="R812">
        <v>0</v>
      </c>
      <c r="S812" t="s">
        <v>37</v>
      </c>
      <c r="T812">
        <v>0</v>
      </c>
      <c r="U812" t="s">
        <v>37</v>
      </c>
      <c r="V812" t="s">
        <v>3883</v>
      </c>
      <c r="W812" t="s">
        <v>48</v>
      </c>
      <c r="X812" t="s">
        <v>40</v>
      </c>
      <c r="Y812" t="s">
        <v>3884</v>
      </c>
      <c r="Z812">
        <v>0</v>
      </c>
      <c r="AA812" t="s">
        <v>37</v>
      </c>
      <c r="AB812">
        <v>0</v>
      </c>
      <c r="AC812" t="s">
        <v>37</v>
      </c>
      <c r="AD812">
        <v>13</v>
      </c>
      <c r="AE812">
        <f t="shared" si="88"/>
        <v>113</v>
      </c>
      <c r="AF812" s="8">
        <f t="shared" si="89"/>
        <v>0</v>
      </c>
      <c r="AG812" s="8">
        <f t="shared" si="90"/>
        <v>0</v>
      </c>
      <c r="AH812">
        <f t="shared" si="91"/>
        <v>0</v>
      </c>
      <c r="AI812">
        <f t="shared" si="92"/>
        <v>0</v>
      </c>
      <c r="AJ812" s="9">
        <f t="shared" si="93"/>
        <v>0</v>
      </c>
      <c r="AK812" s="10">
        <f t="shared" si="94"/>
        <v>0</v>
      </c>
    </row>
    <row r="813" spans="1:37">
      <c r="A813" s="1">
        <v>41639</v>
      </c>
      <c r="B813">
        <v>1026731899522</v>
      </c>
      <c r="C813" t="s">
        <v>3885</v>
      </c>
      <c r="D813" t="s">
        <v>3886</v>
      </c>
      <c r="E813">
        <v>9781466824959</v>
      </c>
      <c r="F813" t="s">
        <v>3887</v>
      </c>
      <c r="G813" t="s">
        <v>3888</v>
      </c>
      <c r="H813" t="s">
        <v>347</v>
      </c>
      <c r="I813">
        <v>1</v>
      </c>
      <c r="J813" t="s">
        <v>34</v>
      </c>
      <c r="K813" t="s">
        <v>35</v>
      </c>
      <c r="L813">
        <v>11.49</v>
      </c>
      <c r="M813" t="s">
        <v>36</v>
      </c>
      <c r="N813">
        <v>9.99</v>
      </c>
      <c r="O813" t="s">
        <v>36</v>
      </c>
      <c r="P813">
        <v>11.04</v>
      </c>
      <c r="Q813" t="s">
        <v>37</v>
      </c>
      <c r="R813">
        <v>9.6</v>
      </c>
      <c r="S813" t="s">
        <v>37</v>
      </c>
      <c r="T813">
        <v>1.44</v>
      </c>
      <c r="U813" t="s">
        <v>37</v>
      </c>
      <c r="V813" t="s">
        <v>1472</v>
      </c>
      <c r="W813" t="s">
        <v>140</v>
      </c>
      <c r="X813" t="s">
        <v>40</v>
      </c>
      <c r="Y813" t="s">
        <v>2597</v>
      </c>
      <c r="Z813">
        <v>6.72</v>
      </c>
      <c r="AA813" t="s">
        <v>37</v>
      </c>
      <c r="AB813">
        <v>1.44</v>
      </c>
      <c r="AC813" t="s">
        <v>37</v>
      </c>
      <c r="AD813">
        <v>5</v>
      </c>
      <c r="AE813">
        <f t="shared" si="88"/>
        <v>105</v>
      </c>
      <c r="AF813" s="8">
        <f t="shared" si="89"/>
        <v>10.514285714285714</v>
      </c>
      <c r="AG813" s="8">
        <f t="shared" si="90"/>
        <v>0.52571428571428569</v>
      </c>
      <c r="AH813">
        <f t="shared" si="91"/>
        <v>11.18</v>
      </c>
      <c r="AI813">
        <f t="shared" si="92"/>
        <v>0.55000000000000004</v>
      </c>
      <c r="AJ813" s="9">
        <f t="shared" si="93"/>
        <v>8.16</v>
      </c>
      <c r="AK813" s="10">
        <f t="shared" si="94"/>
        <v>7.6342857142857143</v>
      </c>
    </row>
    <row r="814" spans="1:37">
      <c r="A814" s="1">
        <v>41639</v>
      </c>
      <c r="B814">
        <v>1026736519516</v>
      </c>
      <c r="C814" t="s">
        <v>3889</v>
      </c>
      <c r="D814" t="s">
        <v>3890</v>
      </c>
      <c r="E814">
        <v>9781466850491</v>
      </c>
      <c r="F814" t="s">
        <v>694</v>
      </c>
      <c r="G814" t="s">
        <v>695</v>
      </c>
      <c r="H814" t="s">
        <v>696</v>
      </c>
      <c r="I814">
        <v>1</v>
      </c>
      <c r="J814" t="s">
        <v>34</v>
      </c>
      <c r="K814" t="s">
        <v>35</v>
      </c>
      <c r="L814">
        <v>0</v>
      </c>
      <c r="M814" t="s">
        <v>36</v>
      </c>
      <c r="N814">
        <v>0</v>
      </c>
      <c r="O814" t="s">
        <v>36</v>
      </c>
      <c r="P814">
        <v>0</v>
      </c>
      <c r="Q814" t="s">
        <v>37</v>
      </c>
      <c r="R814">
        <v>0</v>
      </c>
      <c r="S814" t="s">
        <v>37</v>
      </c>
      <c r="T814">
        <v>0</v>
      </c>
      <c r="U814" t="s">
        <v>37</v>
      </c>
      <c r="V814" t="s">
        <v>3891</v>
      </c>
      <c r="W814" t="s">
        <v>56</v>
      </c>
      <c r="X814" t="s">
        <v>40</v>
      </c>
      <c r="Y814" t="s">
        <v>3892</v>
      </c>
      <c r="Z814">
        <v>0</v>
      </c>
      <c r="AA814" t="s">
        <v>37</v>
      </c>
      <c r="AB814">
        <v>0</v>
      </c>
      <c r="AC814" t="s">
        <v>37</v>
      </c>
      <c r="AD814">
        <v>13</v>
      </c>
      <c r="AE814">
        <f t="shared" si="88"/>
        <v>113</v>
      </c>
      <c r="AF814" s="8">
        <f t="shared" si="89"/>
        <v>0</v>
      </c>
      <c r="AG814" s="8">
        <f t="shared" si="90"/>
        <v>0</v>
      </c>
      <c r="AH814">
        <f t="shared" si="91"/>
        <v>0</v>
      </c>
      <c r="AI814">
        <f t="shared" si="92"/>
        <v>0</v>
      </c>
      <c r="AJ814" s="9">
        <f t="shared" si="93"/>
        <v>0</v>
      </c>
      <c r="AK814" s="10">
        <f t="shared" si="94"/>
        <v>0</v>
      </c>
    </row>
    <row r="815" spans="1:37">
      <c r="A815" s="1">
        <v>41639</v>
      </c>
      <c r="B815">
        <v>1026739118519</v>
      </c>
      <c r="C815" t="s">
        <v>3893</v>
      </c>
      <c r="D815" t="s">
        <v>3894</v>
      </c>
      <c r="E815">
        <v>9781429947039</v>
      </c>
      <c r="F815" t="s">
        <v>3208</v>
      </c>
      <c r="G815" t="s">
        <v>3209</v>
      </c>
      <c r="H815" t="s">
        <v>62</v>
      </c>
      <c r="I815">
        <v>1</v>
      </c>
      <c r="J815" t="s">
        <v>34</v>
      </c>
      <c r="K815" t="s">
        <v>35</v>
      </c>
      <c r="L815">
        <v>14.94</v>
      </c>
      <c r="M815" t="s">
        <v>36</v>
      </c>
      <c r="N815">
        <v>12.99</v>
      </c>
      <c r="O815" t="s">
        <v>36</v>
      </c>
      <c r="P815">
        <v>14.36</v>
      </c>
      <c r="Q815" t="s">
        <v>37</v>
      </c>
      <c r="R815">
        <v>12.48</v>
      </c>
      <c r="S815" t="s">
        <v>37</v>
      </c>
      <c r="T815">
        <v>1.88</v>
      </c>
      <c r="U815" t="s">
        <v>37</v>
      </c>
      <c r="V815" t="s">
        <v>119</v>
      </c>
      <c r="W815" t="s">
        <v>56</v>
      </c>
      <c r="X815" t="s">
        <v>40</v>
      </c>
      <c r="Y815" t="s">
        <v>3895</v>
      </c>
      <c r="Z815">
        <v>8.74</v>
      </c>
      <c r="AA815" t="s">
        <v>37</v>
      </c>
      <c r="AB815">
        <v>1.88</v>
      </c>
      <c r="AC815" t="s">
        <v>37</v>
      </c>
      <c r="AD815">
        <v>13</v>
      </c>
      <c r="AE815">
        <f t="shared" si="88"/>
        <v>113</v>
      </c>
      <c r="AF815" s="8">
        <f t="shared" si="89"/>
        <v>12.707964601769911</v>
      </c>
      <c r="AG815" s="8">
        <f t="shared" si="90"/>
        <v>1.6520353982300884</v>
      </c>
      <c r="AH815">
        <f t="shared" si="91"/>
        <v>13.51</v>
      </c>
      <c r="AI815">
        <f t="shared" si="92"/>
        <v>1.75</v>
      </c>
      <c r="AJ815" s="9">
        <f t="shared" si="93"/>
        <v>10.616</v>
      </c>
      <c r="AK815" s="10">
        <f t="shared" si="94"/>
        <v>8.9639646017699111</v>
      </c>
    </row>
    <row r="816" spans="1:37">
      <c r="A816" s="1">
        <v>41639</v>
      </c>
      <c r="B816">
        <v>1026749098511</v>
      </c>
      <c r="C816" t="s">
        <v>3896</v>
      </c>
      <c r="D816" t="s">
        <v>3897</v>
      </c>
      <c r="E816">
        <v>9781429963930</v>
      </c>
      <c r="F816" t="s">
        <v>66</v>
      </c>
      <c r="G816" t="s">
        <v>67</v>
      </c>
      <c r="H816" t="s">
        <v>62</v>
      </c>
      <c r="I816">
        <v>1</v>
      </c>
      <c r="J816" t="s">
        <v>34</v>
      </c>
      <c r="K816" t="s">
        <v>35</v>
      </c>
      <c r="L816">
        <v>10.34</v>
      </c>
      <c r="M816" t="s">
        <v>36</v>
      </c>
      <c r="N816">
        <v>8.99</v>
      </c>
      <c r="O816" t="s">
        <v>36</v>
      </c>
      <c r="P816">
        <v>9.93</v>
      </c>
      <c r="Q816" t="s">
        <v>37</v>
      </c>
      <c r="R816">
        <v>8.64</v>
      </c>
      <c r="S816" t="s">
        <v>37</v>
      </c>
      <c r="T816">
        <v>1.29</v>
      </c>
      <c r="U816" t="s">
        <v>37</v>
      </c>
      <c r="V816" t="s">
        <v>161</v>
      </c>
      <c r="W816" t="s">
        <v>162</v>
      </c>
      <c r="X816" t="s">
        <v>40</v>
      </c>
      <c r="Y816" t="s">
        <v>3898</v>
      </c>
      <c r="Z816">
        <v>6.05</v>
      </c>
      <c r="AA816" t="s">
        <v>37</v>
      </c>
      <c r="AB816">
        <v>1.29</v>
      </c>
      <c r="AC816" t="s">
        <v>37</v>
      </c>
      <c r="AD816">
        <v>5</v>
      </c>
      <c r="AE816">
        <f t="shared" si="88"/>
        <v>105</v>
      </c>
      <c r="AF816" s="8">
        <f t="shared" si="89"/>
        <v>9.4571428571428573</v>
      </c>
      <c r="AG816" s="8">
        <f t="shared" si="90"/>
        <v>0.47285714285714286</v>
      </c>
      <c r="AH816">
        <f t="shared" si="91"/>
        <v>10.06</v>
      </c>
      <c r="AI816">
        <f t="shared" si="92"/>
        <v>0.5</v>
      </c>
      <c r="AJ816" s="9">
        <f t="shared" si="93"/>
        <v>7.3380000000000001</v>
      </c>
      <c r="AK816" s="10">
        <f t="shared" si="94"/>
        <v>6.8651428571428568</v>
      </c>
    </row>
    <row r="817" spans="1:37">
      <c r="A817" s="1">
        <v>41639</v>
      </c>
      <c r="B817">
        <v>1026755619517</v>
      </c>
      <c r="C817" t="s">
        <v>3899</v>
      </c>
      <c r="D817" t="s">
        <v>3900</v>
      </c>
      <c r="E817">
        <v>9781466833814</v>
      </c>
      <c r="F817" t="s">
        <v>3693</v>
      </c>
      <c r="G817" t="s">
        <v>3694</v>
      </c>
      <c r="H817" t="s">
        <v>886</v>
      </c>
      <c r="I817">
        <v>1</v>
      </c>
      <c r="J817" t="s">
        <v>34</v>
      </c>
      <c r="K817" t="s">
        <v>35</v>
      </c>
      <c r="L817">
        <v>4.59</v>
      </c>
      <c r="M817" t="s">
        <v>36</v>
      </c>
      <c r="N817">
        <v>3.99</v>
      </c>
      <c r="O817" t="s">
        <v>36</v>
      </c>
      <c r="P817">
        <v>4.41</v>
      </c>
      <c r="Q817" t="s">
        <v>37</v>
      </c>
      <c r="R817">
        <v>3.83</v>
      </c>
      <c r="S817" t="s">
        <v>37</v>
      </c>
      <c r="T817">
        <v>0.57999999999999996</v>
      </c>
      <c r="U817" t="s">
        <v>37</v>
      </c>
      <c r="V817" t="s">
        <v>119</v>
      </c>
      <c r="W817" t="s">
        <v>56</v>
      </c>
      <c r="X817" t="s">
        <v>40</v>
      </c>
      <c r="Y817" t="s">
        <v>3901</v>
      </c>
      <c r="Z817">
        <v>2.68</v>
      </c>
      <c r="AA817" t="s">
        <v>37</v>
      </c>
      <c r="AB817">
        <v>0.57999999999999996</v>
      </c>
      <c r="AC817" t="s">
        <v>37</v>
      </c>
      <c r="AD817">
        <v>13</v>
      </c>
      <c r="AE817">
        <f t="shared" si="88"/>
        <v>113</v>
      </c>
      <c r="AF817" s="8">
        <f t="shared" si="89"/>
        <v>3.9026548672566372</v>
      </c>
      <c r="AG817" s="8">
        <f t="shared" si="90"/>
        <v>0.5073451327433629</v>
      </c>
      <c r="AH817">
        <f t="shared" si="91"/>
        <v>4.1500000000000004</v>
      </c>
      <c r="AI817">
        <f t="shared" si="92"/>
        <v>0.53</v>
      </c>
      <c r="AJ817" s="9">
        <f t="shared" si="93"/>
        <v>3.2610000000000001</v>
      </c>
      <c r="AK817" s="10">
        <f t="shared" si="94"/>
        <v>2.7536548672566372</v>
      </c>
    </row>
    <row r="818" spans="1:37">
      <c r="A818" s="1">
        <v>41639</v>
      </c>
      <c r="B818">
        <v>1026756420512</v>
      </c>
      <c r="C818" t="s">
        <v>3902</v>
      </c>
      <c r="D818" t="s">
        <v>3903</v>
      </c>
      <c r="E818">
        <v>9781466807204</v>
      </c>
      <c r="F818" t="s">
        <v>2315</v>
      </c>
      <c r="G818" t="s">
        <v>2316</v>
      </c>
      <c r="H818" t="s">
        <v>2317</v>
      </c>
      <c r="I818">
        <v>1</v>
      </c>
      <c r="J818" t="s">
        <v>34</v>
      </c>
      <c r="K818" t="s">
        <v>35</v>
      </c>
      <c r="L818">
        <v>0</v>
      </c>
      <c r="M818" t="s">
        <v>36</v>
      </c>
      <c r="N818">
        <v>0</v>
      </c>
      <c r="O818" t="s">
        <v>36</v>
      </c>
      <c r="P818">
        <v>0</v>
      </c>
      <c r="Q818" t="s">
        <v>37</v>
      </c>
      <c r="R818">
        <v>0</v>
      </c>
      <c r="S818" t="s">
        <v>37</v>
      </c>
      <c r="T818">
        <v>0</v>
      </c>
      <c r="U818" t="s">
        <v>37</v>
      </c>
      <c r="V818" t="s">
        <v>451</v>
      </c>
      <c r="W818" t="s">
        <v>120</v>
      </c>
      <c r="X818" t="s">
        <v>40</v>
      </c>
      <c r="Y818" t="s">
        <v>3904</v>
      </c>
      <c r="Z818">
        <v>0</v>
      </c>
      <c r="AA818" t="s">
        <v>37</v>
      </c>
      <c r="AB818">
        <v>0</v>
      </c>
      <c r="AC818" t="s">
        <v>37</v>
      </c>
      <c r="AD818">
        <v>13</v>
      </c>
      <c r="AE818">
        <f t="shared" si="88"/>
        <v>113</v>
      </c>
      <c r="AF818" s="8">
        <f t="shared" si="89"/>
        <v>0</v>
      </c>
      <c r="AG818" s="8">
        <f t="shared" si="90"/>
        <v>0</v>
      </c>
      <c r="AH818">
        <f t="shared" si="91"/>
        <v>0</v>
      </c>
      <c r="AI818">
        <f t="shared" si="92"/>
        <v>0</v>
      </c>
      <c r="AJ818" s="9">
        <f t="shared" si="93"/>
        <v>0</v>
      </c>
      <c r="AK818" s="10">
        <f t="shared" si="94"/>
        <v>0</v>
      </c>
    </row>
    <row r="819" spans="1:37">
      <c r="A819" s="1">
        <v>41639</v>
      </c>
      <c r="B819">
        <v>1026759878512</v>
      </c>
      <c r="C819" t="s">
        <v>3905</v>
      </c>
      <c r="D819" t="s">
        <v>3906</v>
      </c>
      <c r="E819">
        <v>9781466805880</v>
      </c>
      <c r="F819" t="s">
        <v>3907</v>
      </c>
      <c r="G819" t="s">
        <v>3908</v>
      </c>
      <c r="H819" t="s">
        <v>276</v>
      </c>
      <c r="I819">
        <v>1</v>
      </c>
      <c r="J819" t="s">
        <v>34</v>
      </c>
      <c r="K819" t="s">
        <v>35</v>
      </c>
      <c r="L819">
        <v>0</v>
      </c>
      <c r="M819" t="s">
        <v>36</v>
      </c>
      <c r="N819">
        <v>0</v>
      </c>
      <c r="O819" t="s">
        <v>36</v>
      </c>
      <c r="P819">
        <v>0</v>
      </c>
      <c r="Q819" t="s">
        <v>37</v>
      </c>
      <c r="R819">
        <v>0</v>
      </c>
      <c r="S819" t="s">
        <v>37</v>
      </c>
      <c r="T819">
        <v>0</v>
      </c>
      <c r="U819" t="s">
        <v>37</v>
      </c>
      <c r="V819" t="s">
        <v>451</v>
      </c>
      <c r="W819" t="s">
        <v>120</v>
      </c>
      <c r="X819" t="s">
        <v>40</v>
      </c>
      <c r="Y819" t="s">
        <v>3904</v>
      </c>
      <c r="Z819">
        <v>0</v>
      </c>
      <c r="AA819" t="s">
        <v>37</v>
      </c>
      <c r="AB819">
        <v>0</v>
      </c>
      <c r="AC819" t="s">
        <v>37</v>
      </c>
      <c r="AD819">
        <v>13</v>
      </c>
      <c r="AE819">
        <f t="shared" si="88"/>
        <v>113</v>
      </c>
      <c r="AF819" s="8">
        <f t="shared" si="89"/>
        <v>0</v>
      </c>
      <c r="AG819" s="8">
        <f t="shared" si="90"/>
        <v>0</v>
      </c>
      <c r="AH819">
        <f t="shared" si="91"/>
        <v>0</v>
      </c>
      <c r="AI819">
        <f t="shared" si="92"/>
        <v>0</v>
      </c>
      <c r="AJ819" s="9">
        <f t="shared" si="93"/>
        <v>0</v>
      </c>
      <c r="AK819" s="10">
        <f t="shared" si="94"/>
        <v>0</v>
      </c>
    </row>
    <row r="820" spans="1:37">
      <c r="A820" s="1">
        <v>41639</v>
      </c>
      <c r="B820">
        <v>1026759936516</v>
      </c>
      <c r="C820" t="s">
        <v>3909</v>
      </c>
      <c r="D820" t="s">
        <v>3910</v>
      </c>
      <c r="E820">
        <v>9781429927215</v>
      </c>
      <c r="F820" t="s">
        <v>3911</v>
      </c>
      <c r="G820" t="s">
        <v>3912</v>
      </c>
      <c r="H820" t="s">
        <v>3913</v>
      </c>
      <c r="I820">
        <v>1</v>
      </c>
      <c r="J820" t="s">
        <v>34</v>
      </c>
      <c r="K820" t="s">
        <v>35</v>
      </c>
      <c r="L820">
        <v>12.65</v>
      </c>
      <c r="M820" t="s">
        <v>36</v>
      </c>
      <c r="N820">
        <v>10.99</v>
      </c>
      <c r="O820" t="s">
        <v>36</v>
      </c>
      <c r="P820">
        <v>12.15</v>
      </c>
      <c r="Q820" t="s">
        <v>37</v>
      </c>
      <c r="R820">
        <v>10.56</v>
      </c>
      <c r="S820" t="s">
        <v>37</v>
      </c>
      <c r="T820">
        <v>1.59</v>
      </c>
      <c r="U820" t="s">
        <v>37</v>
      </c>
      <c r="V820" t="s">
        <v>139</v>
      </c>
      <c r="W820" t="s">
        <v>193</v>
      </c>
      <c r="X820" t="s">
        <v>40</v>
      </c>
      <c r="Y820" t="s">
        <v>3914</v>
      </c>
      <c r="Z820">
        <v>7.39</v>
      </c>
      <c r="AA820" t="s">
        <v>37</v>
      </c>
      <c r="AB820">
        <v>1.59</v>
      </c>
      <c r="AC820" t="s">
        <v>37</v>
      </c>
      <c r="AD820">
        <v>5</v>
      </c>
      <c r="AE820">
        <f t="shared" si="88"/>
        <v>105</v>
      </c>
      <c r="AF820" s="8">
        <f t="shared" si="89"/>
        <v>11.571428571428571</v>
      </c>
      <c r="AG820" s="8">
        <f t="shared" si="90"/>
        <v>0.57857142857142851</v>
      </c>
      <c r="AH820">
        <f t="shared" si="91"/>
        <v>12.3</v>
      </c>
      <c r="AI820">
        <f t="shared" si="92"/>
        <v>0.61</v>
      </c>
      <c r="AJ820" s="9">
        <f t="shared" si="93"/>
        <v>8.9819999999999993</v>
      </c>
      <c r="AK820" s="10">
        <f t="shared" si="94"/>
        <v>8.4034285714285701</v>
      </c>
    </row>
    <row r="821" spans="1:37">
      <c r="A821" s="1">
        <v>41639</v>
      </c>
      <c r="B821">
        <v>1026760136512</v>
      </c>
      <c r="C821" t="s">
        <v>3915</v>
      </c>
      <c r="D821" t="s">
        <v>3916</v>
      </c>
      <c r="E821">
        <v>9781466807099</v>
      </c>
      <c r="F821" t="s">
        <v>1643</v>
      </c>
      <c r="G821" t="s">
        <v>1644</v>
      </c>
      <c r="H821" t="s">
        <v>1645</v>
      </c>
      <c r="I821">
        <v>1</v>
      </c>
      <c r="J821" t="s">
        <v>34</v>
      </c>
      <c r="K821" t="s">
        <v>35</v>
      </c>
      <c r="L821">
        <v>0</v>
      </c>
      <c r="M821" t="s">
        <v>36</v>
      </c>
      <c r="N821">
        <v>0</v>
      </c>
      <c r="O821" t="s">
        <v>36</v>
      </c>
      <c r="P821">
        <v>0</v>
      </c>
      <c r="Q821" t="s">
        <v>37</v>
      </c>
      <c r="R821">
        <v>0</v>
      </c>
      <c r="S821" t="s">
        <v>37</v>
      </c>
      <c r="T821">
        <v>0</v>
      </c>
      <c r="U821" t="s">
        <v>37</v>
      </c>
      <c r="V821" t="s">
        <v>451</v>
      </c>
      <c r="W821" t="s">
        <v>120</v>
      </c>
      <c r="X821" t="s">
        <v>40</v>
      </c>
      <c r="Y821" t="s">
        <v>3904</v>
      </c>
      <c r="Z821">
        <v>0</v>
      </c>
      <c r="AA821" t="s">
        <v>37</v>
      </c>
      <c r="AB821">
        <v>0</v>
      </c>
      <c r="AC821" t="s">
        <v>37</v>
      </c>
      <c r="AD821">
        <v>13</v>
      </c>
      <c r="AE821">
        <f t="shared" si="88"/>
        <v>113</v>
      </c>
      <c r="AF821" s="8">
        <f t="shared" si="89"/>
        <v>0</v>
      </c>
      <c r="AG821" s="8">
        <f t="shared" si="90"/>
        <v>0</v>
      </c>
      <c r="AH821">
        <f t="shared" si="91"/>
        <v>0</v>
      </c>
      <c r="AI821">
        <f t="shared" si="92"/>
        <v>0</v>
      </c>
      <c r="AJ821" s="9">
        <f t="shared" si="93"/>
        <v>0</v>
      </c>
      <c r="AK821" s="10">
        <f t="shared" si="94"/>
        <v>0</v>
      </c>
    </row>
    <row r="822" spans="1:37">
      <c r="A822" s="1">
        <v>41639</v>
      </c>
      <c r="B822">
        <v>1026760488512</v>
      </c>
      <c r="C822" t="s">
        <v>3917</v>
      </c>
      <c r="D822" t="s">
        <v>3918</v>
      </c>
      <c r="E822">
        <v>9781466805774</v>
      </c>
      <c r="F822" t="s">
        <v>3919</v>
      </c>
      <c r="G822" t="s">
        <v>3920</v>
      </c>
      <c r="H822" t="s">
        <v>251</v>
      </c>
      <c r="I822">
        <v>1</v>
      </c>
      <c r="J822" t="s">
        <v>34</v>
      </c>
      <c r="K822" t="s">
        <v>35</v>
      </c>
      <c r="L822">
        <v>0</v>
      </c>
      <c r="M822" t="s">
        <v>36</v>
      </c>
      <c r="N822">
        <v>0</v>
      </c>
      <c r="O822" t="s">
        <v>36</v>
      </c>
      <c r="P822">
        <v>0</v>
      </c>
      <c r="Q822" t="s">
        <v>37</v>
      </c>
      <c r="R822">
        <v>0</v>
      </c>
      <c r="S822" t="s">
        <v>37</v>
      </c>
      <c r="T822">
        <v>0</v>
      </c>
      <c r="U822" t="s">
        <v>37</v>
      </c>
      <c r="V822" t="s">
        <v>451</v>
      </c>
      <c r="W822" t="s">
        <v>120</v>
      </c>
      <c r="X822" t="s">
        <v>40</v>
      </c>
      <c r="Y822" t="s">
        <v>3904</v>
      </c>
      <c r="Z822">
        <v>0</v>
      </c>
      <c r="AA822" t="s">
        <v>37</v>
      </c>
      <c r="AB822">
        <v>0</v>
      </c>
      <c r="AC822" t="s">
        <v>37</v>
      </c>
      <c r="AD822">
        <v>13</v>
      </c>
      <c r="AE822">
        <f t="shared" si="88"/>
        <v>113</v>
      </c>
      <c r="AF822" s="8">
        <f t="shared" si="89"/>
        <v>0</v>
      </c>
      <c r="AG822" s="8">
        <f t="shared" si="90"/>
        <v>0</v>
      </c>
      <c r="AH822">
        <f t="shared" si="91"/>
        <v>0</v>
      </c>
      <c r="AI822">
        <f t="shared" si="92"/>
        <v>0</v>
      </c>
      <c r="AJ822" s="9">
        <f t="shared" si="93"/>
        <v>0</v>
      </c>
      <c r="AK822" s="10">
        <f t="shared" si="94"/>
        <v>0</v>
      </c>
    </row>
    <row r="823" spans="1:37">
      <c r="A823" s="1">
        <v>41639</v>
      </c>
      <c r="B823">
        <v>1026760839520</v>
      </c>
      <c r="C823" t="s">
        <v>3921</v>
      </c>
      <c r="D823" t="s">
        <v>3922</v>
      </c>
      <c r="E823">
        <v>9781466802315</v>
      </c>
      <c r="F823" t="s">
        <v>3923</v>
      </c>
      <c r="G823" t="s">
        <v>3924</v>
      </c>
      <c r="H823" t="s">
        <v>1248</v>
      </c>
      <c r="I823">
        <v>1</v>
      </c>
      <c r="J823" t="s">
        <v>34</v>
      </c>
      <c r="K823" t="s">
        <v>35</v>
      </c>
      <c r="L823">
        <v>16.09</v>
      </c>
      <c r="M823" t="s">
        <v>36</v>
      </c>
      <c r="N823">
        <v>13.99</v>
      </c>
      <c r="O823" t="s">
        <v>36</v>
      </c>
      <c r="P823">
        <v>15.46</v>
      </c>
      <c r="Q823" t="s">
        <v>37</v>
      </c>
      <c r="R823">
        <v>13.44</v>
      </c>
      <c r="S823" t="s">
        <v>37</v>
      </c>
      <c r="T823">
        <v>2.02</v>
      </c>
      <c r="U823" t="s">
        <v>37</v>
      </c>
      <c r="V823" t="s">
        <v>3925</v>
      </c>
      <c r="W823" t="s">
        <v>744</v>
      </c>
      <c r="X823" t="s">
        <v>40</v>
      </c>
      <c r="Y823" t="s">
        <v>3926</v>
      </c>
      <c r="Z823">
        <v>9.41</v>
      </c>
      <c r="AA823" t="s">
        <v>37</v>
      </c>
      <c r="AB823">
        <v>2.02</v>
      </c>
      <c r="AC823" t="s">
        <v>37</v>
      </c>
      <c r="AD823">
        <v>15</v>
      </c>
      <c r="AE823">
        <f t="shared" si="88"/>
        <v>115</v>
      </c>
      <c r="AF823" s="8">
        <f t="shared" si="89"/>
        <v>13.443478260869565</v>
      </c>
      <c r="AG823" s="8">
        <f t="shared" si="90"/>
        <v>2.0165217391304346</v>
      </c>
      <c r="AH823">
        <f t="shared" si="91"/>
        <v>14.3</v>
      </c>
      <c r="AI823">
        <f t="shared" si="92"/>
        <v>2.14</v>
      </c>
      <c r="AJ823" s="9">
        <f t="shared" si="93"/>
        <v>11.427999999999999</v>
      </c>
      <c r="AK823" s="10">
        <f t="shared" si="94"/>
        <v>9.4114782608695648</v>
      </c>
    </row>
    <row r="824" spans="1:37">
      <c r="A824" s="1">
        <v>41639</v>
      </c>
      <c r="B824">
        <v>1026761757512</v>
      </c>
      <c r="C824" t="s">
        <v>3927</v>
      </c>
      <c r="D824" t="s">
        <v>3928</v>
      </c>
      <c r="E824">
        <v>9781429963947</v>
      </c>
      <c r="F824" t="s">
        <v>124</v>
      </c>
      <c r="G824" t="s">
        <v>125</v>
      </c>
      <c r="H824" t="s">
        <v>62</v>
      </c>
      <c r="I824">
        <v>1</v>
      </c>
      <c r="J824" t="s">
        <v>34</v>
      </c>
      <c r="K824" t="s">
        <v>35</v>
      </c>
      <c r="L824">
        <v>10.34</v>
      </c>
      <c r="M824" t="s">
        <v>36</v>
      </c>
      <c r="N824">
        <v>8.99</v>
      </c>
      <c r="O824" t="s">
        <v>36</v>
      </c>
      <c r="P824">
        <v>9.93</v>
      </c>
      <c r="Q824" t="s">
        <v>37</v>
      </c>
      <c r="R824">
        <v>8.64</v>
      </c>
      <c r="S824" t="s">
        <v>37</v>
      </c>
      <c r="T824">
        <v>1.29</v>
      </c>
      <c r="U824" t="s">
        <v>37</v>
      </c>
      <c r="V824" t="s">
        <v>3929</v>
      </c>
      <c r="W824" t="s">
        <v>140</v>
      </c>
      <c r="X824" t="s">
        <v>40</v>
      </c>
      <c r="Y824" t="s">
        <v>3930</v>
      </c>
      <c r="Z824">
        <v>6.05</v>
      </c>
      <c r="AA824" t="s">
        <v>37</v>
      </c>
      <c r="AB824">
        <v>1.29</v>
      </c>
      <c r="AC824" t="s">
        <v>37</v>
      </c>
      <c r="AD824">
        <v>5</v>
      </c>
      <c r="AE824">
        <f t="shared" si="88"/>
        <v>105</v>
      </c>
      <c r="AF824" s="8">
        <f t="shared" si="89"/>
        <v>9.4571428571428573</v>
      </c>
      <c r="AG824" s="8">
        <f t="shared" si="90"/>
        <v>0.47285714285714286</v>
      </c>
      <c r="AH824">
        <f t="shared" si="91"/>
        <v>10.06</v>
      </c>
      <c r="AI824">
        <f t="shared" si="92"/>
        <v>0.5</v>
      </c>
      <c r="AJ824" s="9">
        <f t="shared" si="93"/>
        <v>7.3380000000000001</v>
      </c>
      <c r="AK824" s="10">
        <f t="shared" si="94"/>
        <v>6.8651428571428568</v>
      </c>
    </row>
    <row r="825" spans="1:37">
      <c r="A825" s="1">
        <v>41639</v>
      </c>
      <c r="B825">
        <v>1026761881514</v>
      </c>
      <c r="C825" t="s">
        <v>3931</v>
      </c>
      <c r="D825" t="s">
        <v>3932</v>
      </c>
      <c r="E825">
        <v>9781429915090</v>
      </c>
      <c r="F825" t="s">
        <v>3933</v>
      </c>
      <c r="G825" t="s">
        <v>3934</v>
      </c>
      <c r="H825" t="s">
        <v>3731</v>
      </c>
      <c r="I825">
        <v>1</v>
      </c>
      <c r="J825" t="s">
        <v>34</v>
      </c>
      <c r="K825" t="s">
        <v>35</v>
      </c>
      <c r="L825">
        <v>11.5</v>
      </c>
      <c r="M825" t="s">
        <v>36</v>
      </c>
      <c r="N825">
        <v>9.99</v>
      </c>
      <c r="O825" t="s">
        <v>36</v>
      </c>
      <c r="P825">
        <v>11.05</v>
      </c>
      <c r="Q825" t="s">
        <v>37</v>
      </c>
      <c r="R825">
        <v>9.6</v>
      </c>
      <c r="S825" t="s">
        <v>37</v>
      </c>
      <c r="T825">
        <v>1.45</v>
      </c>
      <c r="U825" t="s">
        <v>37</v>
      </c>
      <c r="V825" t="s">
        <v>1262</v>
      </c>
      <c r="W825" t="s">
        <v>140</v>
      </c>
      <c r="X825" t="s">
        <v>40</v>
      </c>
      <c r="Y825" t="s">
        <v>1614</v>
      </c>
      <c r="Z825">
        <v>6.72</v>
      </c>
      <c r="AA825" t="s">
        <v>37</v>
      </c>
      <c r="AB825">
        <v>1.45</v>
      </c>
      <c r="AC825" t="s">
        <v>37</v>
      </c>
      <c r="AD825">
        <v>5</v>
      </c>
      <c r="AE825">
        <f t="shared" si="88"/>
        <v>105</v>
      </c>
      <c r="AF825" s="8">
        <f t="shared" si="89"/>
        <v>10.523809523809524</v>
      </c>
      <c r="AG825" s="8">
        <f t="shared" si="90"/>
        <v>0.52619047619047621</v>
      </c>
      <c r="AH825">
        <f t="shared" si="91"/>
        <v>11.19</v>
      </c>
      <c r="AI825">
        <f t="shared" si="92"/>
        <v>0.55000000000000004</v>
      </c>
      <c r="AJ825" s="9">
        <f t="shared" si="93"/>
        <v>8.17</v>
      </c>
      <c r="AK825" s="10">
        <f t="shared" si="94"/>
        <v>7.6438095238095238</v>
      </c>
    </row>
    <row r="826" spans="1:37">
      <c r="A826" s="1">
        <v>41639</v>
      </c>
      <c r="B826">
        <v>1026761985511</v>
      </c>
      <c r="C826" t="s">
        <v>3935</v>
      </c>
      <c r="D826" t="s">
        <v>3936</v>
      </c>
      <c r="E826">
        <v>9781429970921</v>
      </c>
      <c r="F826" t="s">
        <v>3937</v>
      </c>
      <c r="G826" t="s">
        <v>3938</v>
      </c>
      <c r="H826" t="s">
        <v>3939</v>
      </c>
      <c r="I826">
        <v>1</v>
      </c>
      <c r="J826" t="s">
        <v>34</v>
      </c>
      <c r="K826" t="s">
        <v>35</v>
      </c>
      <c r="L826">
        <v>12.65</v>
      </c>
      <c r="M826" t="s">
        <v>36</v>
      </c>
      <c r="N826">
        <v>10.99</v>
      </c>
      <c r="O826" t="s">
        <v>36</v>
      </c>
      <c r="P826">
        <v>12.15</v>
      </c>
      <c r="Q826" t="s">
        <v>37</v>
      </c>
      <c r="R826">
        <v>10.56</v>
      </c>
      <c r="S826" t="s">
        <v>37</v>
      </c>
      <c r="T826">
        <v>1.59</v>
      </c>
      <c r="U826" t="s">
        <v>37</v>
      </c>
      <c r="V826" t="s">
        <v>2418</v>
      </c>
      <c r="W826" t="s">
        <v>56</v>
      </c>
      <c r="X826" t="s">
        <v>40</v>
      </c>
      <c r="Y826" t="s">
        <v>3940</v>
      </c>
      <c r="Z826">
        <v>7.39</v>
      </c>
      <c r="AA826" t="s">
        <v>37</v>
      </c>
      <c r="AB826">
        <v>1.59</v>
      </c>
      <c r="AC826" t="s">
        <v>37</v>
      </c>
      <c r="AD826">
        <v>13</v>
      </c>
      <c r="AE826">
        <f t="shared" si="88"/>
        <v>113</v>
      </c>
      <c r="AF826" s="8">
        <f t="shared" si="89"/>
        <v>10.752212389380531</v>
      </c>
      <c r="AG826" s="8">
        <f t="shared" si="90"/>
        <v>1.3977876106194691</v>
      </c>
      <c r="AH826">
        <f t="shared" si="91"/>
        <v>11.43</v>
      </c>
      <c r="AI826">
        <f t="shared" si="92"/>
        <v>1.48</v>
      </c>
      <c r="AJ826" s="9">
        <f t="shared" si="93"/>
        <v>8.9819999999999993</v>
      </c>
      <c r="AK826" s="10">
        <f t="shared" si="94"/>
        <v>7.5842123893805304</v>
      </c>
    </row>
    <row r="827" spans="1:37">
      <c r="A827" s="1">
        <v>41639</v>
      </c>
      <c r="B827">
        <v>1026763930514</v>
      </c>
      <c r="C827" t="s">
        <v>3941</v>
      </c>
      <c r="D827" t="s">
        <v>3942</v>
      </c>
      <c r="E827">
        <v>9781466834705</v>
      </c>
      <c r="F827" t="s">
        <v>551</v>
      </c>
      <c r="G827" t="s">
        <v>552</v>
      </c>
      <c r="H827" t="s">
        <v>293</v>
      </c>
      <c r="I827">
        <v>1</v>
      </c>
      <c r="J827" t="s">
        <v>34</v>
      </c>
      <c r="K827" t="s">
        <v>35</v>
      </c>
      <c r="L827">
        <v>16.09</v>
      </c>
      <c r="M827" t="s">
        <v>36</v>
      </c>
      <c r="N827">
        <v>13.99</v>
      </c>
      <c r="O827" t="s">
        <v>36</v>
      </c>
      <c r="P827">
        <v>15.46</v>
      </c>
      <c r="Q827" t="s">
        <v>37</v>
      </c>
      <c r="R827">
        <v>13.44</v>
      </c>
      <c r="S827" t="s">
        <v>37</v>
      </c>
      <c r="T827">
        <v>2.02</v>
      </c>
      <c r="U827" t="s">
        <v>37</v>
      </c>
      <c r="V827" t="s">
        <v>3943</v>
      </c>
      <c r="W827" t="s">
        <v>2071</v>
      </c>
      <c r="X827" t="s">
        <v>40</v>
      </c>
      <c r="Y827" t="s">
        <v>3944</v>
      </c>
      <c r="Z827">
        <v>9.41</v>
      </c>
      <c r="AA827" t="s">
        <v>37</v>
      </c>
      <c r="AB827">
        <v>2.02</v>
      </c>
      <c r="AC827" t="s">
        <v>37</v>
      </c>
      <c r="AD827">
        <v>13</v>
      </c>
      <c r="AE827">
        <f t="shared" si="88"/>
        <v>113</v>
      </c>
      <c r="AF827" s="8">
        <f t="shared" si="89"/>
        <v>13.681415929203542</v>
      </c>
      <c r="AG827" s="8">
        <f t="shared" si="90"/>
        <v>1.7785840707964604</v>
      </c>
      <c r="AH827">
        <f t="shared" si="91"/>
        <v>14.55</v>
      </c>
      <c r="AI827">
        <f t="shared" si="92"/>
        <v>1.89</v>
      </c>
      <c r="AJ827" s="9">
        <f t="shared" si="93"/>
        <v>11.427999999999999</v>
      </c>
      <c r="AK827" s="10">
        <f t="shared" si="94"/>
        <v>9.6494159292035384</v>
      </c>
    </row>
    <row r="828" spans="1:37">
      <c r="A828" s="1">
        <v>41639</v>
      </c>
      <c r="B828">
        <v>1026764510511</v>
      </c>
      <c r="C828" t="s">
        <v>3945</v>
      </c>
      <c r="D828" t="s">
        <v>3946</v>
      </c>
      <c r="E828">
        <v>9781429944656</v>
      </c>
      <c r="F828" t="s">
        <v>3947</v>
      </c>
      <c r="G828" t="s">
        <v>3948</v>
      </c>
      <c r="H828" t="s">
        <v>2037</v>
      </c>
      <c r="I828">
        <v>1</v>
      </c>
      <c r="J828" t="s">
        <v>34</v>
      </c>
      <c r="K828" t="s">
        <v>35</v>
      </c>
      <c r="L828">
        <v>9.19</v>
      </c>
      <c r="M828" t="s">
        <v>36</v>
      </c>
      <c r="N828">
        <v>7.99</v>
      </c>
      <c r="O828" t="s">
        <v>36</v>
      </c>
      <c r="P828">
        <v>8.83</v>
      </c>
      <c r="Q828" t="s">
        <v>37</v>
      </c>
      <c r="R828">
        <v>7.68</v>
      </c>
      <c r="S828" t="s">
        <v>37</v>
      </c>
      <c r="T828">
        <v>1.1499999999999999</v>
      </c>
      <c r="U828" t="s">
        <v>37</v>
      </c>
      <c r="V828" t="s">
        <v>706</v>
      </c>
      <c r="W828" t="s">
        <v>140</v>
      </c>
      <c r="X828" t="s">
        <v>40</v>
      </c>
      <c r="Y828" t="s">
        <v>3949</v>
      </c>
      <c r="Z828">
        <v>5.38</v>
      </c>
      <c r="AA828" t="s">
        <v>37</v>
      </c>
      <c r="AB828">
        <v>1.1499999999999999</v>
      </c>
      <c r="AC828" t="s">
        <v>37</v>
      </c>
      <c r="AD828">
        <v>5</v>
      </c>
      <c r="AE828">
        <f t="shared" si="88"/>
        <v>105</v>
      </c>
      <c r="AF828" s="8">
        <f t="shared" si="89"/>
        <v>8.4095238095238098</v>
      </c>
      <c r="AG828" s="8">
        <f t="shared" si="90"/>
        <v>0.4204761904761905</v>
      </c>
      <c r="AH828">
        <f t="shared" si="91"/>
        <v>8.94</v>
      </c>
      <c r="AI828">
        <f t="shared" si="92"/>
        <v>0.44</v>
      </c>
      <c r="AJ828" s="9">
        <f t="shared" si="93"/>
        <v>6.5259999999999998</v>
      </c>
      <c r="AK828" s="10">
        <f t="shared" si="94"/>
        <v>6.1055238095238096</v>
      </c>
    </row>
    <row r="829" spans="1:37">
      <c r="A829" s="1">
        <v>41639</v>
      </c>
      <c r="B829">
        <v>1026765369520</v>
      </c>
      <c r="C829" t="s">
        <v>3950</v>
      </c>
      <c r="D829" t="s">
        <v>3951</v>
      </c>
      <c r="E829">
        <v>9781250027665</v>
      </c>
      <c r="F829" t="s">
        <v>399</v>
      </c>
      <c r="G829" t="s">
        <v>400</v>
      </c>
      <c r="H829" t="s">
        <v>401</v>
      </c>
      <c r="I829">
        <v>1</v>
      </c>
      <c r="J829" t="s">
        <v>34</v>
      </c>
      <c r="K829" t="s">
        <v>35</v>
      </c>
      <c r="L829">
        <v>16.55</v>
      </c>
      <c r="M829" t="s">
        <v>36</v>
      </c>
      <c r="N829">
        <v>14.39</v>
      </c>
      <c r="O829" t="s">
        <v>36</v>
      </c>
      <c r="P829">
        <v>15.9</v>
      </c>
      <c r="Q829" t="s">
        <v>37</v>
      </c>
      <c r="R829">
        <v>13.83</v>
      </c>
      <c r="S829" t="s">
        <v>37</v>
      </c>
      <c r="T829">
        <v>2.0699999999999998</v>
      </c>
      <c r="U829" t="s">
        <v>37</v>
      </c>
      <c r="V829" t="s">
        <v>3952</v>
      </c>
      <c r="W829" t="s">
        <v>48</v>
      </c>
      <c r="X829" t="s">
        <v>40</v>
      </c>
      <c r="Y829" t="s">
        <v>3953</v>
      </c>
      <c r="Z829">
        <v>9.68</v>
      </c>
      <c r="AA829" t="s">
        <v>37</v>
      </c>
      <c r="AB829">
        <v>2.0699999999999998</v>
      </c>
      <c r="AC829" t="s">
        <v>37</v>
      </c>
      <c r="AD829">
        <v>13</v>
      </c>
      <c r="AE829">
        <f t="shared" si="88"/>
        <v>113</v>
      </c>
      <c r="AF829" s="8">
        <f t="shared" si="89"/>
        <v>14.070796460176989</v>
      </c>
      <c r="AG829" s="8">
        <f t="shared" si="90"/>
        <v>1.8292035398230087</v>
      </c>
      <c r="AH829">
        <f t="shared" si="91"/>
        <v>14.96</v>
      </c>
      <c r="AI829">
        <f t="shared" si="92"/>
        <v>1.94</v>
      </c>
      <c r="AJ829" s="9">
        <f t="shared" si="93"/>
        <v>11.750999999999999</v>
      </c>
      <c r="AK829" s="10">
        <f t="shared" si="94"/>
        <v>9.9217964601769904</v>
      </c>
    </row>
    <row r="830" spans="1:37">
      <c r="A830" s="1">
        <v>41639</v>
      </c>
      <c r="B830">
        <v>1026769353514</v>
      </c>
      <c r="C830" t="s">
        <v>3954</v>
      </c>
      <c r="D830" t="s">
        <v>3955</v>
      </c>
      <c r="E830">
        <v>9781466820852</v>
      </c>
      <c r="F830" t="s">
        <v>3956</v>
      </c>
      <c r="G830" t="s">
        <v>3957</v>
      </c>
      <c r="H830" t="s">
        <v>3958</v>
      </c>
      <c r="I830">
        <v>1</v>
      </c>
      <c r="J830" t="s">
        <v>34</v>
      </c>
      <c r="K830" t="s">
        <v>35</v>
      </c>
      <c r="L830">
        <v>11.49</v>
      </c>
      <c r="M830" t="s">
        <v>36</v>
      </c>
      <c r="N830">
        <v>9.99</v>
      </c>
      <c r="O830" t="s">
        <v>36</v>
      </c>
      <c r="P830">
        <v>11.04</v>
      </c>
      <c r="Q830" t="s">
        <v>37</v>
      </c>
      <c r="R830">
        <v>9.6</v>
      </c>
      <c r="S830" t="s">
        <v>37</v>
      </c>
      <c r="T830">
        <v>1.44</v>
      </c>
      <c r="U830" t="s">
        <v>37</v>
      </c>
      <c r="V830" t="s">
        <v>139</v>
      </c>
      <c r="W830" t="s">
        <v>140</v>
      </c>
      <c r="X830" t="s">
        <v>40</v>
      </c>
      <c r="Y830" t="s">
        <v>3959</v>
      </c>
      <c r="Z830">
        <v>6.72</v>
      </c>
      <c r="AA830" t="s">
        <v>37</v>
      </c>
      <c r="AB830">
        <v>1.44</v>
      </c>
      <c r="AC830" t="s">
        <v>37</v>
      </c>
      <c r="AD830">
        <v>5</v>
      </c>
      <c r="AE830">
        <f t="shared" si="88"/>
        <v>105</v>
      </c>
      <c r="AF830" s="8">
        <f t="shared" si="89"/>
        <v>10.514285714285714</v>
      </c>
      <c r="AG830" s="8">
        <f t="shared" si="90"/>
        <v>0.52571428571428569</v>
      </c>
      <c r="AH830">
        <f t="shared" si="91"/>
        <v>11.18</v>
      </c>
      <c r="AI830">
        <f t="shared" si="92"/>
        <v>0.55000000000000004</v>
      </c>
      <c r="AJ830" s="9">
        <f t="shared" si="93"/>
        <v>8.16</v>
      </c>
      <c r="AK830" s="10">
        <f t="shared" si="94"/>
        <v>7.6342857142857143</v>
      </c>
    </row>
    <row r="831" spans="1:37">
      <c r="A831" s="1">
        <v>41639</v>
      </c>
      <c r="B831">
        <v>1026775297512</v>
      </c>
      <c r="C831" t="s">
        <v>3960</v>
      </c>
      <c r="D831" t="s">
        <v>3961</v>
      </c>
      <c r="E831">
        <v>9781429987530</v>
      </c>
      <c r="F831" t="s">
        <v>907</v>
      </c>
      <c r="G831" t="s">
        <v>908</v>
      </c>
      <c r="H831" t="s">
        <v>184</v>
      </c>
      <c r="I831">
        <v>1</v>
      </c>
      <c r="J831" t="s">
        <v>34</v>
      </c>
      <c r="K831" t="s">
        <v>35</v>
      </c>
      <c r="L831">
        <v>10.34</v>
      </c>
      <c r="M831" t="s">
        <v>36</v>
      </c>
      <c r="N831">
        <v>8.99</v>
      </c>
      <c r="O831" t="s">
        <v>36</v>
      </c>
      <c r="P831">
        <v>9.93</v>
      </c>
      <c r="Q831" t="s">
        <v>37</v>
      </c>
      <c r="R831">
        <v>8.64</v>
      </c>
      <c r="S831" t="s">
        <v>37</v>
      </c>
      <c r="T831">
        <v>1.29</v>
      </c>
      <c r="U831" t="s">
        <v>37</v>
      </c>
      <c r="V831" t="s">
        <v>3962</v>
      </c>
      <c r="W831" t="s">
        <v>214</v>
      </c>
      <c r="X831" t="s">
        <v>40</v>
      </c>
      <c r="Y831" t="s">
        <v>3963</v>
      </c>
      <c r="Z831">
        <v>6.05</v>
      </c>
      <c r="AA831" t="s">
        <v>37</v>
      </c>
      <c r="AB831">
        <v>1.29</v>
      </c>
      <c r="AC831" t="s">
        <v>37</v>
      </c>
      <c r="AD831">
        <v>13</v>
      </c>
      <c r="AE831">
        <f t="shared" si="88"/>
        <v>113</v>
      </c>
      <c r="AF831" s="8">
        <f t="shared" si="89"/>
        <v>8.7876106194690262</v>
      </c>
      <c r="AG831" s="8">
        <f t="shared" si="90"/>
        <v>1.1423893805309735</v>
      </c>
      <c r="AH831">
        <f t="shared" si="91"/>
        <v>9.34</v>
      </c>
      <c r="AI831">
        <f t="shared" si="92"/>
        <v>1.21</v>
      </c>
      <c r="AJ831" s="9">
        <f t="shared" si="93"/>
        <v>7.3380000000000001</v>
      </c>
      <c r="AK831" s="10">
        <f t="shared" si="94"/>
        <v>6.1956106194690266</v>
      </c>
    </row>
    <row r="832" spans="1:37">
      <c r="A832" s="1">
        <v>41639</v>
      </c>
      <c r="B832">
        <v>1026775838522</v>
      </c>
      <c r="C832" t="s">
        <v>3964</v>
      </c>
      <c r="D832" t="s">
        <v>3965</v>
      </c>
      <c r="E832">
        <v>9781466800090</v>
      </c>
      <c r="F832" t="s">
        <v>3966</v>
      </c>
      <c r="G832" t="s">
        <v>3967</v>
      </c>
      <c r="H832" t="s">
        <v>3968</v>
      </c>
      <c r="I832">
        <v>1</v>
      </c>
      <c r="J832" t="s">
        <v>34</v>
      </c>
      <c r="K832" t="s">
        <v>35</v>
      </c>
      <c r="L832">
        <v>12.65</v>
      </c>
      <c r="M832" t="s">
        <v>36</v>
      </c>
      <c r="N832">
        <v>10.99</v>
      </c>
      <c r="O832" t="s">
        <v>36</v>
      </c>
      <c r="P832">
        <v>12.15</v>
      </c>
      <c r="Q832" t="s">
        <v>37</v>
      </c>
      <c r="R832">
        <v>10.56</v>
      </c>
      <c r="S832" t="s">
        <v>37</v>
      </c>
      <c r="T832">
        <v>1.59</v>
      </c>
      <c r="U832" t="s">
        <v>37</v>
      </c>
      <c r="V832" t="s">
        <v>139</v>
      </c>
      <c r="W832" t="s">
        <v>140</v>
      </c>
      <c r="X832" t="s">
        <v>40</v>
      </c>
      <c r="Y832" t="s">
        <v>3969</v>
      </c>
      <c r="Z832">
        <v>7.39</v>
      </c>
      <c r="AA832" t="s">
        <v>37</v>
      </c>
      <c r="AB832">
        <v>1.59</v>
      </c>
      <c r="AC832" t="s">
        <v>37</v>
      </c>
      <c r="AD832">
        <v>5</v>
      </c>
      <c r="AE832">
        <f t="shared" si="88"/>
        <v>105</v>
      </c>
      <c r="AF832" s="8">
        <f t="shared" si="89"/>
        <v>11.571428571428571</v>
      </c>
      <c r="AG832" s="8">
        <f t="shared" si="90"/>
        <v>0.57857142857142851</v>
      </c>
      <c r="AH832">
        <f t="shared" si="91"/>
        <v>12.3</v>
      </c>
      <c r="AI832">
        <f t="shared" si="92"/>
        <v>0.61</v>
      </c>
      <c r="AJ832" s="9">
        <f t="shared" si="93"/>
        <v>8.9819999999999993</v>
      </c>
      <c r="AK832" s="10">
        <f t="shared" si="94"/>
        <v>8.4034285714285701</v>
      </c>
    </row>
    <row r="833" spans="1:37">
      <c r="A833" s="1">
        <v>41639</v>
      </c>
      <c r="B833">
        <v>1026776069516</v>
      </c>
      <c r="C833" t="s">
        <v>3970</v>
      </c>
      <c r="D833" t="s">
        <v>3971</v>
      </c>
      <c r="E833">
        <v>9781466834705</v>
      </c>
      <c r="F833" t="s">
        <v>551</v>
      </c>
      <c r="G833" t="s">
        <v>552</v>
      </c>
      <c r="H833" t="s">
        <v>293</v>
      </c>
      <c r="I833">
        <v>1</v>
      </c>
      <c r="J833" t="s">
        <v>34</v>
      </c>
      <c r="K833" t="s">
        <v>35</v>
      </c>
      <c r="L833">
        <v>16.09</v>
      </c>
      <c r="M833" t="s">
        <v>36</v>
      </c>
      <c r="N833">
        <v>13.99</v>
      </c>
      <c r="O833" t="s">
        <v>36</v>
      </c>
      <c r="P833">
        <v>15.46</v>
      </c>
      <c r="Q833" t="s">
        <v>37</v>
      </c>
      <c r="R833">
        <v>13.44</v>
      </c>
      <c r="S833" t="s">
        <v>37</v>
      </c>
      <c r="T833">
        <v>2.02</v>
      </c>
      <c r="U833" t="s">
        <v>37</v>
      </c>
      <c r="V833" t="s">
        <v>161</v>
      </c>
      <c r="W833" t="s">
        <v>162</v>
      </c>
      <c r="X833" t="s">
        <v>40</v>
      </c>
      <c r="Y833" t="s">
        <v>3972</v>
      </c>
      <c r="Z833">
        <v>9.41</v>
      </c>
      <c r="AA833" t="s">
        <v>37</v>
      </c>
      <c r="AB833">
        <v>2.02</v>
      </c>
      <c r="AC833" t="s">
        <v>37</v>
      </c>
      <c r="AD833">
        <v>5</v>
      </c>
      <c r="AE833">
        <f t="shared" si="88"/>
        <v>105</v>
      </c>
      <c r="AF833" s="8">
        <f t="shared" si="89"/>
        <v>14.723809523809525</v>
      </c>
      <c r="AG833" s="8">
        <f t="shared" si="90"/>
        <v>0.73619047619047617</v>
      </c>
      <c r="AH833">
        <f t="shared" si="91"/>
        <v>15.66</v>
      </c>
      <c r="AI833">
        <f t="shared" si="92"/>
        <v>0.78</v>
      </c>
      <c r="AJ833" s="9">
        <f t="shared" si="93"/>
        <v>11.427999999999999</v>
      </c>
      <c r="AK833" s="10">
        <f t="shared" si="94"/>
        <v>10.691809523809523</v>
      </c>
    </row>
    <row r="834" spans="1:37">
      <c r="A834" s="1">
        <v>41639</v>
      </c>
      <c r="B834">
        <v>1026782225517</v>
      </c>
      <c r="C834" t="s">
        <v>3973</v>
      </c>
      <c r="D834" t="s">
        <v>3974</v>
      </c>
      <c r="E834">
        <v>9781429958868</v>
      </c>
      <c r="F834" t="s">
        <v>3975</v>
      </c>
      <c r="G834" t="s">
        <v>3976</v>
      </c>
      <c r="H834" t="s">
        <v>171</v>
      </c>
      <c r="I834">
        <v>1</v>
      </c>
      <c r="J834" t="s">
        <v>34</v>
      </c>
      <c r="K834" t="s">
        <v>35</v>
      </c>
      <c r="L834">
        <v>1.1399999999999999</v>
      </c>
      <c r="M834" t="s">
        <v>36</v>
      </c>
      <c r="N834">
        <v>0.99</v>
      </c>
      <c r="O834" t="s">
        <v>36</v>
      </c>
      <c r="P834">
        <v>1.0900000000000001</v>
      </c>
      <c r="Q834" t="s">
        <v>37</v>
      </c>
      <c r="R834">
        <v>0.95</v>
      </c>
      <c r="S834" t="s">
        <v>37</v>
      </c>
      <c r="T834">
        <v>0.14000000000000001</v>
      </c>
      <c r="U834" t="s">
        <v>37</v>
      </c>
      <c r="V834" t="s">
        <v>1593</v>
      </c>
      <c r="W834" t="s">
        <v>162</v>
      </c>
      <c r="X834" t="s">
        <v>40</v>
      </c>
      <c r="Y834" t="s">
        <v>3977</v>
      </c>
      <c r="Z834">
        <v>0.67</v>
      </c>
      <c r="AA834" t="s">
        <v>37</v>
      </c>
      <c r="AB834">
        <v>0.14000000000000001</v>
      </c>
      <c r="AC834" t="s">
        <v>37</v>
      </c>
      <c r="AD834">
        <v>5</v>
      </c>
      <c r="AE834">
        <f t="shared" si="88"/>
        <v>105</v>
      </c>
      <c r="AF834" s="8">
        <f t="shared" si="89"/>
        <v>1.0380952380952382</v>
      </c>
      <c r="AG834" s="8">
        <f t="shared" si="90"/>
        <v>5.1904761904761905E-2</v>
      </c>
      <c r="AH834">
        <f t="shared" si="91"/>
        <v>1.1000000000000001</v>
      </c>
      <c r="AI834">
        <f t="shared" si="92"/>
        <v>0.05</v>
      </c>
      <c r="AJ834" s="9">
        <f t="shared" si="93"/>
        <v>0.80500000000000005</v>
      </c>
      <c r="AK834" s="10">
        <f t="shared" si="94"/>
        <v>0.75309523809523815</v>
      </c>
    </row>
    <row r="835" spans="1:37">
      <c r="A835" s="1">
        <v>41639</v>
      </c>
      <c r="B835">
        <v>1026782258520</v>
      </c>
      <c r="C835" t="s">
        <v>3978</v>
      </c>
      <c r="D835" t="s">
        <v>3979</v>
      </c>
      <c r="E835">
        <v>9781250023421</v>
      </c>
      <c r="F835" t="s">
        <v>3980</v>
      </c>
      <c r="G835" t="s">
        <v>3981</v>
      </c>
      <c r="H835" t="s">
        <v>3982</v>
      </c>
      <c r="I835">
        <v>1</v>
      </c>
      <c r="J835" t="s">
        <v>34</v>
      </c>
      <c r="K835" t="s">
        <v>35</v>
      </c>
      <c r="L835">
        <v>16.09</v>
      </c>
      <c r="M835" t="s">
        <v>36</v>
      </c>
      <c r="N835">
        <v>13.99</v>
      </c>
      <c r="O835" t="s">
        <v>36</v>
      </c>
      <c r="P835">
        <v>15.46</v>
      </c>
      <c r="Q835" t="s">
        <v>37</v>
      </c>
      <c r="R835">
        <v>13.44</v>
      </c>
      <c r="S835" t="s">
        <v>37</v>
      </c>
      <c r="T835">
        <v>2.02</v>
      </c>
      <c r="U835" t="s">
        <v>37</v>
      </c>
      <c r="V835" t="s">
        <v>277</v>
      </c>
      <c r="W835" t="s">
        <v>56</v>
      </c>
      <c r="X835" t="s">
        <v>40</v>
      </c>
      <c r="Y835" t="s">
        <v>3983</v>
      </c>
      <c r="Z835">
        <v>9.41</v>
      </c>
      <c r="AA835" t="s">
        <v>37</v>
      </c>
      <c r="AB835">
        <v>2.02</v>
      </c>
      <c r="AC835" t="s">
        <v>37</v>
      </c>
      <c r="AD835">
        <v>13</v>
      </c>
      <c r="AE835">
        <f t="shared" si="88"/>
        <v>113</v>
      </c>
      <c r="AF835" s="8">
        <f t="shared" si="89"/>
        <v>13.681415929203542</v>
      </c>
      <c r="AG835" s="8">
        <f t="shared" si="90"/>
        <v>1.7785840707964604</v>
      </c>
      <c r="AH835">
        <f t="shared" si="91"/>
        <v>14.55</v>
      </c>
      <c r="AI835">
        <f t="shared" si="92"/>
        <v>1.89</v>
      </c>
      <c r="AJ835" s="9">
        <f t="shared" si="93"/>
        <v>11.427999999999999</v>
      </c>
      <c r="AK835" s="10">
        <f t="shared" si="94"/>
        <v>9.6494159292035384</v>
      </c>
    </row>
    <row r="836" spans="1:37">
      <c r="A836" s="1">
        <v>41639</v>
      </c>
      <c r="B836">
        <v>1026785348516</v>
      </c>
      <c r="C836" t="s">
        <v>3984</v>
      </c>
      <c r="D836" t="s">
        <v>3985</v>
      </c>
      <c r="E836">
        <v>9781466821194</v>
      </c>
      <c r="F836" t="s">
        <v>3986</v>
      </c>
      <c r="G836" t="s">
        <v>3987</v>
      </c>
      <c r="H836" t="s">
        <v>3988</v>
      </c>
      <c r="I836">
        <v>1</v>
      </c>
      <c r="J836" t="s">
        <v>34</v>
      </c>
      <c r="K836" t="s">
        <v>35</v>
      </c>
      <c r="L836">
        <v>10.34</v>
      </c>
      <c r="M836" t="s">
        <v>36</v>
      </c>
      <c r="N836">
        <v>8.99</v>
      </c>
      <c r="O836" t="s">
        <v>36</v>
      </c>
      <c r="P836">
        <v>9.94</v>
      </c>
      <c r="Q836" t="s">
        <v>37</v>
      </c>
      <c r="R836">
        <v>8.64</v>
      </c>
      <c r="S836" t="s">
        <v>37</v>
      </c>
      <c r="T836">
        <v>1.3</v>
      </c>
      <c r="U836" t="s">
        <v>37</v>
      </c>
      <c r="V836" t="s">
        <v>3989</v>
      </c>
      <c r="W836" t="s">
        <v>744</v>
      </c>
      <c r="X836" t="s">
        <v>40</v>
      </c>
      <c r="Y836" t="s">
        <v>3990</v>
      </c>
      <c r="Z836">
        <v>6.05</v>
      </c>
      <c r="AA836" t="s">
        <v>37</v>
      </c>
      <c r="AB836">
        <v>1.3</v>
      </c>
      <c r="AC836" t="s">
        <v>37</v>
      </c>
      <c r="AD836">
        <v>15</v>
      </c>
      <c r="AE836">
        <f t="shared" ref="AE836:AE899" si="95">AD836+100</f>
        <v>115</v>
      </c>
      <c r="AF836" s="8">
        <f t="shared" si="89"/>
        <v>8.6434782608695659</v>
      </c>
      <c r="AG836" s="8">
        <f t="shared" si="90"/>
        <v>1.2965217391304349</v>
      </c>
      <c r="AH836">
        <f t="shared" si="91"/>
        <v>9.19</v>
      </c>
      <c r="AI836">
        <f t="shared" si="92"/>
        <v>1.37</v>
      </c>
      <c r="AJ836" s="9">
        <f t="shared" si="93"/>
        <v>7.347999999999999</v>
      </c>
      <c r="AK836" s="10">
        <f t="shared" si="94"/>
        <v>6.0514782608695636</v>
      </c>
    </row>
    <row r="837" spans="1:37">
      <c r="A837" s="1">
        <v>41639</v>
      </c>
      <c r="B837">
        <v>1026785474514</v>
      </c>
      <c r="C837" t="s">
        <v>3991</v>
      </c>
      <c r="D837" t="s">
        <v>3992</v>
      </c>
      <c r="E837">
        <v>9781466825185</v>
      </c>
      <c r="F837" t="s">
        <v>3993</v>
      </c>
      <c r="G837" t="s">
        <v>3994</v>
      </c>
      <c r="H837" t="s">
        <v>3995</v>
      </c>
      <c r="I837">
        <v>1</v>
      </c>
      <c r="J837" t="s">
        <v>34</v>
      </c>
      <c r="K837" t="s">
        <v>35</v>
      </c>
      <c r="L837">
        <v>6.89</v>
      </c>
      <c r="M837" t="s">
        <v>36</v>
      </c>
      <c r="N837">
        <v>5.99</v>
      </c>
      <c r="O837" t="s">
        <v>36</v>
      </c>
      <c r="P837">
        <v>6.62</v>
      </c>
      <c r="Q837" t="s">
        <v>37</v>
      </c>
      <c r="R837">
        <v>5.76</v>
      </c>
      <c r="S837" t="s">
        <v>37</v>
      </c>
      <c r="T837">
        <v>0.86</v>
      </c>
      <c r="U837" t="s">
        <v>37</v>
      </c>
      <c r="V837" t="s">
        <v>1262</v>
      </c>
      <c r="W837" t="s">
        <v>193</v>
      </c>
      <c r="X837" t="s">
        <v>40</v>
      </c>
      <c r="Y837" t="s">
        <v>3996</v>
      </c>
      <c r="Z837">
        <v>4.03</v>
      </c>
      <c r="AA837" t="s">
        <v>37</v>
      </c>
      <c r="AB837">
        <v>0.86</v>
      </c>
      <c r="AC837" t="s">
        <v>37</v>
      </c>
      <c r="AD837">
        <v>5</v>
      </c>
      <c r="AE837">
        <f t="shared" si="95"/>
        <v>105</v>
      </c>
      <c r="AF837" s="8">
        <f t="shared" ref="AF837:AF900" si="96">((P837/AE837)*100)*ABS(I837)</f>
        <v>6.3047619047619046</v>
      </c>
      <c r="AG837" s="8">
        <f t="shared" ref="AG837:AG900" si="97">+AF837*AD837/100</f>
        <v>0.31523809523809521</v>
      </c>
      <c r="AH837">
        <f t="shared" ref="AH837:AH900" si="98">TRUNC(AF837*1.0638,2)</f>
        <v>6.7</v>
      </c>
      <c r="AI837">
        <f t="shared" ref="AI837:AI900" si="99">TRUNC(AG837*1.0638,2)</f>
        <v>0.33</v>
      </c>
      <c r="AJ837" s="9">
        <f t="shared" ref="AJ837:AJ900" si="100">((P837-T837)*0.7+T837)*ABS(I837)</f>
        <v>4.8920000000000003</v>
      </c>
      <c r="AK837" s="10">
        <f t="shared" ref="AK837:AK900" si="101">(AJ837-AG837)</f>
        <v>4.5767619047619048</v>
      </c>
    </row>
    <row r="838" spans="1:37">
      <c r="A838" s="1">
        <v>41639</v>
      </c>
      <c r="B838">
        <v>1026787433517</v>
      </c>
      <c r="C838" t="s">
        <v>3997</v>
      </c>
      <c r="D838" t="s">
        <v>3998</v>
      </c>
      <c r="E838">
        <v>9781466838413</v>
      </c>
      <c r="F838" t="s">
        <v>364</v>
      </c>
      <c r="G838" t="s">
        <v>365</v>
      </c>
      <c r="H838" t="s">
        <v>366</v>
      </c>
      <c r="I838">
        <v>1</v>
      </c>
      <c r="J838" t="s">
        <v>34</v>
      </c>
      <c r="K838" t="s">
        <v>35</v>
      </c>
      <c r="L838">
        <v>10.34</v>
      </c>
      <c r="M838" t="s">
        <v>36</v>
      </c>
      <c r="N838">
        <v>8.99</v>
      </c>
      <c r="O838" t="s">
        <v>36</v>
      </c>
      <c r="P838">
        <v>9.94</v>
      </c>
      <c r="Q838" t="s">
        <v>37</v>
      </c>
      <c r="R838">
        <v>8.64</v>
      </c>
      <c r="S838" t="s">
        <v>37</v>
      </c>
      <c r="T838">
        <v>1.3</v>
      </c>
      <c r="U838" t="s">
        <v>37</v>
      </c>
      <c r="V838" t="s">
        <v>781</v>
      </c>
      <c r="W838" t="s">
        <v>567</v>
      </c>
      <c r="X838" t="s">
        <v>40</v>
      </c>
      <c r="Y838" t="s">
        <v>3827</v>
      </c>
      <c r="Z838">
        <v>6.05</v>
      </c>
      <c r="AA838" t="s">
        <v>37</v>
      </c>
      <c r="AB838">
        <v>1.3</v>
      </c>
      <c r="AC838" t="s">
        <v>37</v>
      </c>
      <c r="AD838">
        <v>5</v>
      </c>
      <c r="AE838">
        <f t="shared" si="95"/>
        <v>105</v>
      </c>
      <c r="AF838" s="8">
        <f t="shared" si="96"/>
        <v>9.4666666666666668</v>
      </c>
      <c r="AG838" s="8">
        <f t="shared" si="97"/>
        <v>0.47333333333333338</v>
      </c>
      <c r="AH838">
        <f t="shared" si="98"/>
        <v>10.07</v>
      </c>
      <c r="AI838">
        <f t="shared" si="99"/>
        <v>0.5</v>
      </c>
      <c r="AJ838" s="9">
        <f t="shared" si="100"/>
        <v>7.347999999999999</v>
      </c>
      <c r="AK838" s="10">
        <f t="shared" si="101"/>
        <v>6.8746666666666654</v>
      </c>
    </row>
    <row r="839" spans="1:37">
      <c r="A839" s="1">
        <v>41639</v>
      </c>
      <c r="B839">
        <v>1026787713518</v>
      </c>
      <c r="C839" t="s">
        <v>3999</v>
      </c>
      <c r="D839" t="s">
        <v>4000</v>
      </c>
      <c r="E839">
        <v>9781429992800</v>
      </c>
      <c r="F839" t="s">
        <v>78</v>
      </c>
      <c r="G839" t="s">
        <v>79</v>
      </c>
      <c r="H839" t="s">
        <v>80</v>
      </c>
      <c r="I839">
        <v>1</v>
      </c>
      <c r="J839" t="s">
        <v>34</v>
      </c>
      <c r="K839" t="s">
        <v>35</v>
      </c>
      <c r="L839">
        <v>3.44</v>
      </c>
      <c r="M839" t="s">
        <v>36</v>
      </c>
      <c r="N839">
        <v>2.99</v>
      </c>
      <c r="O839" t="s">
        <v>36</v>
      </c>
      <c r="P839">
        <v>3.31</v>
      </c>
      <c r="Q839" t="s">
        <v>37</v>
      </c>
      <c r="R839">
        <v>2.87</v>
      </c>
      <c r="S839" t="s">
        <v>37</v>
      </c>
      <c r="T839">
        <v>0.44</v>
      </c>
      <c r="U839" t="s">
        <v>37</v>
      </c>
      <c r="V839" t="s">
        <v>2241</v>
      </c>
      <c r="W839" t="s">
        <v>162</v>
      </c>
      <c r="X839" t="s">
        <v>40</v>
      </c>
      <c r="Y839" t="s">
        <v>4001</v>
      </c>
      <c r="Z839">
        <v>2.0099999999999998</v>
      </c>
      <c r="AA839" t="s">
        <v>37</v>
      </c>
      <c r="AB839">
        <v>0.44</v>
      </c>
      <c r="AC839" t="s">
        <v>37</v>
      </c>
      <c r="AD839">
        <v>5</v>
      </c>
      <c r="AE839">
        <f t="shared" si="95"/>
        <v>105</v>
      </c>
      <c r="AF839" s="8">
        <f t="shared" si="96"/>
        <v>3.1523809523809523</v>
      </c>
      <c r="AG839" s="8">
        <f t="shared" si="97"/>
        <v>0.1576190476190476</v>
      </c>
      <c r="AH839">
        <f t="shared" si="98"/>
        <v>3.35</v>
      </c>
      <c r="AI839">
        <f t="shared" si="99"/>
        <v>0.16</v>
      </c>
      <c r="AJ839" s="9">
        <f t="shared" si="100"/>
        <v>2.4489999999999998</v>
      </c>
      <c r="AK839" s="10">
        <f t="shared" si="101"/>
        <v>2.2913809523809521</v>
      </c>
    </row>
    <row r="840" spans="1:37">
      <c r="A840" s="1">
        <v>41639</v>
      </c>
      <c r="B840">
        <v>1026790780515</v>
      </c>
      <c r="C840" t="s">
        <v>4002</v>
      </c>
      <c r="D840" t="s">
        <v>4003</v>
      </c>
      <c r="E840">
        <v>9780374710637</v>
      </c>
      <c r="F840" t="s">
        <v>4004</v>
      </c>
      <c r="G840" t="s">
        <v>4005</v>
      </c>
      <c r="H840" t="s">
        <v>4006</v>
      </c>
      <c r="I840">
        <v>1</v>
      </c>
      <c r="J840" t="s">
        <v>34</v>
      </c>
      <c r="K840" t="s">
        <v>35</v>
      </c>
      <c r="L840">
        <v>16.09</v>
      </c>
      <c r="M840" t="s">
        <v>36</v>
      </c>
      <c r="N840">
        <v>13.99</v>
      </c>
      <c r="O840" t="s">
        <v>36</v>
      </c>
      <c r="P840">
        <v>15.46</v>
      </c>
      <c r="Q840" t="s">
        <v>37</v>
      </c>
      <c r="R840">
        <v>13.44</v>
      </c>
      <c r="S840" t="s">
        <v>37</v>
      </c>
      <c r="T840">
        <v>2.02</v>
      </c>
      <c r="U840" t="s">
        <v>37</v>
      </c>
      <c r="V840" t="s">
        <v>119</v>
      </c>
      <c r="W840" t="s">
        <v>56</v>
      </c>
      <c r="X840" t="s">
        <v>40</v>
      </c>
      <c r="Y840" t="s">
        <v>4007</v>
      </c>
      <c r="Z840">
        <v>9.41</v>
      </c>
      <c r="AA840" t="s">
        <v>37</v>
      </c>
      <c r="AB840">
        <v>2.02</v>
      </c>
      <c r="AC840" t="s">
        <v>37</v>
      </c>
      <c r="AD840">
        <v>13</v>
      </c>
      <c r="AE840">
        <f t="shared" si="95"/>
        <v>113</v>
      </c>
      <c r="AF840" s="8">
        <f t="shared" si="96"/>
        <v>13.681415929203542</v>
      </c>
      <c r="AG840" s="8">
        <f t="shared" si="97"/>
        <v>1.7785840707964604</v>
      </c>
      <c r="AH840">
        <f t="shared" si="98"/>
        <v>14.55</v>
      </c>
      <c r="AI840">
        <f t="shared" si="99"/>
        <v>1.89</v>
      </c>
      <c r="AJ840" s="9">
        <f t="shared" si="100"/>
        <v>11.427999999999999</v>
      </c>
      <c r="AK840" s="10">
        <f t="shared" si="101"/>
        <v>9.6494159292035384</v>
      </c>
    </row>
    <row r="841" spans="1:37">
      <c r="A841" s="1">
        <v>41639</v>
      </c>
      <c r="B841">
        <v>1026791036520</v>
      </c>
      <c r="C841" t="s">
        <v>4008</v>
      </c>
      <c r="D841" t="s">
        <v>4009</v>
      </c>
      <c r="E841">
        <v>9781429963947</v>
      </c>
      <c r="F841" t="s">
        <v>124</v>
      </c>
      <c r="G841" t="s">
        <v>125</v>
      </c>
      <c r="H841" t="s">
        <v>62</v>
      </c>
      <c r="I841">
        <v>1</v>
      </c>
      <c r="J841" t="s">
        <v>34</v>
      </c>
      <c r="K841" t="s">
        <v>35</v>
      </c>
      <c r="L841">
        <v>10.34</v>
      </c>
      <c r="M841" t="s">
        <v>36</v>
      </c>
      <c r="N841">
        <v>8.99</v>
      </c>
      <c r="O841" t="s">
        <v>36</v>
      </c>
      <c r="P841">
        <v>9.93</v>
      </c>
      <c r="Q841" t="s">
        <v>37</v>
      </c>
      <c r="R841">
        <v>8.64</v>
      </c>
      <c r="S841" t="s">
        <v>37</v>
      </c>
      <c r="T841">
        <v>1.29</v>
      </c>
      <c r="U841" t="s">
        <v>37</v>
      </c>
      <c r="V841" t="s">
        <v>4010</v>
      </c>
      <c r="W841" t="s">
        <v>1798</v>
      </c>
      <c r="X841" t="s">
        <v>40</v>
      </c>
      <c r="Y841" t="s">
        <v>4011</v>
      </c>
      <c r="Z841">
        <v>6.05</v>
      </c>
      <c r="AA841" t="s">
        <v>37</v>
      </c>
      <c r="AB841">
        <v>1.29</v>
      </c>
      <c r="AC841" t="s">
        <v>37</v>
      </c>
      <c r="AD841">
        <v>5</v>
      </c>
      <c r="AE841">
        <f t="shared" si="95"/>
        <v>105</v>
      </c>
      <c r="AF841" s="8">
        <f t="shared" si="96"/>
        <v>9.4571428571428573</v>
      </c>
      <c r="AG841" s="8">
        <f t="shared" si="97"/>
        <v>0.47285714285714286</v>
      </c>
      <c r="AH841">
        <f t="shared" si="98"/>
        <v>10.06</v>
      </c>
      <c r="AI841">
        <f t="shared" si="99"/>
        <v>0.5</v>
      </c>
      <c r="AJ841" s="9">
        <f t="shared" si="100"/>
        <v>7.3380000000000001</v>
      </c>
      <c r="AK841" s="10">
        <f t="shared" si="101"/>
        <v>6.8651428571428568</v>
      </c>
    </row>
    <row r="842" spans="1:37">
      <c r="A842" s="1">
        <v>41639</v>
      </c>
      <c r="B842">
        <v>1026792937522</v>
      </c>
      <c r="C842" t="s">
        <v>4012</v>
      </c>
      <c r="D842" t="s">
        <v>4013</v>
      </c>
      <c r="E842">
        <v>9781250028785</v>
      </c>
      <c r="F842" t="s">
        <v>4014</v>
      </c>
      <c r="G842" t="s">
        <v>4015</v>
      </c>
      <c r="H842" t="s">
        <v>4016</v>
      </c>
      <c r="I842">
        <v>1</v>
      </c>
      <c r="J842" t="s">
        <v>34</v>
      </c>
      <c r="K842" t="s">
        <v>35</v>
      </c>
      <c r="L842">
        <v>14.94</v>
      </c>
      <c r="M842" t="s">
        <v>36</v>
      </c>
      <c r="N842">
        <v>12.99</v>
      </c>
      <c r="O842" t="s">
        <v>36</v>
      </c>
      <c r="P842">
        <v>14.36</v>
      </c>
      <c r="Q842" t="s">
        <v>37</v>
      </c>
      <c r="R842">
        <v>12.48</v>
      </c>
      <c r="S842" t="s">
        <v>37</v>
      </c>
      <c r="T842">
        <v>1.88</v>
      </c>
      <c r="U842" t="s">
        <v>37</v>
      </c>
      <c r="V842" t="s">
        <v>119</v>
      </c>
      <c r="W842" t="s">
        <v>56</v>
      </c>
      <c r="X842" t="s">
        <v>40</v>
      </c>
      <c r="Y842" t="s">
        <v>4017</v>
      </c>
      <c r="Z842">
        <v>8.74</v>
      </c>
      <c r="AA842" t="s">
        <v>37</v>
      </c>
      <c r="AB842">
        <v>1.88</v>
      </c>
      <c r="AC842" t="s">
        <v>37</v>
      </c>
      <c r="AD842">
        <v>13</v>
      </c>
      <c r="AE842">
        <f t="shared" si="95"/>
        <v>113</v>
      </c>
      <c r="AF842" s="8">
        <f t="shared" si="96"/>
        <v>12.707964601769911</v>
      </c>
      <c r="AG842" s="8">
        <f t="shared" si="97"/>
        <v>1.6520353982300884</v>
      </c>
      <c r="AH842">
        <f t="shared" si="98"/>
        <v>13.51</v>
      </c>
      <c r="AI842">
        <f t="shared" si="99"/>
        <v>1.75</v>
      </c>
      <c r="AJ842" s="9">
        <f t="shared" si="100"/>
        <v>10.616</v>
      </c>
      <c r="AK842" s="10">
        <f t="shared" si="101"/>
        <v>8.9639646017699111</v>
      </c>
    </row>
    <row r="843" spans="1:37">
      <c r="A843" s="1">
        <v>41639</v>
      </c>
      <c r="B843">
        <v>1026795373518</v>
      </c>
      <c r="C843" t="s">
        <v>4018</v>
      </c>
      <c r="D843" t="s">
        <v>4019</v>
      </c>
      <c r="E843">
        <v>9781250009753</v>
      </c>
      <c r="F843" t="s">
        <v>4020</v>
      </c>
      <c r="G843" t="s">
        <v>4021</v>
      </c>
      <c r="H843" t="s">
        <v>4022</v>
      </c>
      <c r="I843">
        <v>1</v>
      </c>
      <c r="J843" t="s">
        <v>34</v>
      </c>
      <c r="K843" t="s">
        <v>35</v>
      </c>
      <c r="L843">
        <v>12.65</v>
      </c>
      <c r="M843" t="s">
        <v>36</v>
      </c>
      <c r="N843">
        <v>10.99</v>
      </c>
      <c r="O843" t="s">
        <v>36</v>
      </c>
      <c r="P843">
        <v>12.15</v>
      </c>
      <c r="Q843" t="s">
        <v>37</v>
      </c>
      <c r="R843">
        <v>10.56</v>
      </c>
      <c r="S843" t="s">
        <v>37</v>
      </c>
      <c r="T843">
        <v>1.59</v>
      </c>
      <c r="U843" t="s">
        <v>37</v>
      </c>
      <c r="V843" t="s">
        <v>39</v>
      </c>
      <c r="W843" t="s">
        <v>39</v>
      </c>
      <c r="X843" t="s">
        <v>40</v>
      </c>
      <c r="Y843" t="s">
        <v>4023</v>
      </c>
      <c r="Z843">
        <v>7.39</v>
      </c>
      <c r="AA843" t="s">
        <v>37</v>
      </c>
      <c r="AB843">
        <v>1.59</v>
      </c>
      <c r="AC843" t="s">
        <v>37</v>
      </c>
      <c r="AD843">
        <v>5</v>
      </c>
      <c r="AE843">
        <f t="shared" si="95"/>
        <v>105</v>
      </c>
      <c r="AF843" s="8">
        <f t="shared" si="96"/>
        <v>11.571428571428571</v>
      </c>
      <c r="AG843" s="8">
        <f t="shared" si="97"/>
        <v>0.57857142857142851</v>
      </c>
      <c r="AH843">
        <f t="shared" si="98"/>
        <v>12.3</v>
      </c>
      <c r="AI843">
        <f t="shared" si="99"/>
        <v>0.61</v>
      </c>
      <c r="AJ843" s="9">
        <f t="shared" si="100"/>
        <v>8.9819999999999993</v>
      </c>
      <c r="AK843" s="10">
        <f t="shared" si="101"/>
        <v>8.4034285714285701</v>
      </c>
    </row>
    <row r="844" spans="1:37">
      <c r="A844" s="1">
        <v>41639</v>
      </c>
      <c r="B844">
        <v>1026795493514</v>
      </c>
      <c r="C844" t="s">
        <v>4024</v>
      </c>
      <c r="D844" t="s">
        <v>4025</v>
      </c>
      <c r="E844">
        <v>9781250038494</v>
      </c>
      <c r="F844" t="s">
        <v>1182</v>
      </c>
      <c r="G844" t="s">
        <v>1183</v>
      </c>
      <c r="H844" t="s">
        <v>353</v>
      </c>
      <c r="I844">
        <v>1</v>
      </c>
      <c r="J844" t="s">
        <v>34</v>
      </c>
      <c r="K844" t="s">
        <v>35</v>
      </c>
      <c r="L844">
        <v>12.64</v>
      </c>
      <c r="M844" t="s">
        <v>36</v>
      </c>
      <c r="N844">
        <v>10.99</v>
      </c>
      <c r="O844" t="s">
        <v>36</v>
      </c>
      <c r="P844">
        <v>12.15</v>
      </c>
      <c r="Q844" t="s">
        <v>37</v>
      </c>
      <c r="R844">
        <v>10.56</v>
      </c>
      <c r="S844" t="s">
        <v>37</v>
      </c>
      <c r="T844">
        <v>1.59</v>
      </c>
      <c r="U844" t="s">
        <v>37</v>
      </c>
      <c r="V844" t="s">
        <v>644</v>
      </c>
      <c r="W844" t="s">
        <v>56</v>
      </c>
      <c r="X844" t="s">
        <v>40</v>
      </c>
      <c r="Y844" t="s">
        <v>4026</v>
      </c>
      <c r="Z844">
        <v>7.39</v>
      </c>
      <c r="AA844" t="s">
        <v>37</v>
      </c>
      <c r="AB844">
        <v>1.59</v>
      </c>
      <c r="AC844" t="s">
        <v>37</v>
      </c>
      <c r="AD844">
        <v>13</v>
      </c>
      <c r="AE844">
        <f t="shared" si="95"/>
        <v>113</v>
      </c>
      <c r="AF844" s="8">
        <f t="shared" si="96"/>
        <v>10.752212389380531</v>
      </c>
      <c r="AG844" s="8">
        <f t="shared" si="97"/>
        <v>1.3977876106194691</v>
      </c>
      <c r="AH844">
        <f t="shared" si="98"/>
        <v>11.43</v>
      </c>
      <c r="AI844">
        <f t="shared" si="99"/>
        <v>1.48</v>
      </c>
      <c r="AJ844" s="9">
        <f t="shared" si="100"/>
        <v>8.9819999999999993</v>
      </c>
      <c r="AK844" s="10">
        <f t="shared" si="101"/>
        <v>7.5842123893805304</v>
      </c>
    </row>
    <row r="845" spans="1:37">
      <c r="A845" s="1">
        <v>41639</v>
      </c>
      <c r="B845">
        <v>1026795688514</v>
      </c>
      <c r="C845" t="s">
        <v>4027</v>
      </c>
      <c r="D845" t="s">
        <v>4028</v>
      </c>
      <c r="E845">
        <v>9781429934497</v>
      </c>
      <c r="F845" t="s">
        <v>632</v>
      </c>
      <c r="G845" t="s">
        <v>633</v>
      </c>
      <c r="H845" t="s">
        <v>171</v>
      </c>
      <c r="I845">
        <v>1</v>
      </c>
      <c r="J845" t="s">
        <v>34</v>
      </c>
      <c r="K845" t="s">
        <v>35</v>
      </c>
      <c r="L845">
        <v>12.65</v>
      </c>
      <c r="M845" t="s">
        <v>36</v>
      </c>
      <c r="N845">
        <v>10.99</v>
      </c>
      <c r="O845" t="s">
        <v>36</v>
      </c>
      <c r="P845">
        <v>12.15</v>
      </c>
      <c r="Q845" t="s">
        <v>37</v>
      </c>
      <c r="R845">
        <v>10.56</v>
      </c>
      <c r="S845" t="s">
        <v>37</v>
      </c>
      <c r="T845">
        <v>1.59</v>
      </c>
      <c r="U845" t="s">
        <v>37</v>
      </c>
      <c r="V845" t="s">
        <v>200</v>
      </c>
      <c r="W845" t="s">
        <v>162</v>
      </c>
      <c r="X845" t="s">
        <v>40</v>
      </c>
      <c r="Y845" t="s">
        <v>4029</v>
      </c>
      <c r="Z845">
        <v>7.39</v>
      </c>
      <c r="AA845" t="s">
        <v>37</v>
      </c>
      <c r="AB845">
        <v>1.59</v>
      </c>
      <c r="AC845" t="s">
        <v>37</v>
      </c>
      <c r="AD845">
        <v>5</v>
      </c>
      <c r="AE845">
        <f t="shared" si="95"/>
        <v>105</v>
      </c>
      <c r="AF845" s="8">
        <f t="shared" si="96"/>
        <v>11.571428571428571</v>
      </c>
      <c r="AG845" s="8">
        <f t="shared" si="97"/>
        <v>0.57857142857142851</v>
      </c>
      <c r="AH845">
        <f t="shared" si="98"/>
        <v>12.3</v>
      </c>
      <c r="AI845">
        <f t="shared" si="99"/>
        <v>0.61</v>
      </c>
      <c r="AJ845" s="9">
        <f t="shared" si="100"/>
        <v>8.9819999999999993</v>
      </c>
      <c r="AK845" s="10">
        <f t="shared" si="101"/>
        <v>8.4034285714285701</v>
      </c>
    </row>
    <row r="846" spans="1:37">
      <c r="A846" s="1">
        <v>41639</v>
      </c>
      <c r="B846">
        <v>1026802916512</v>
      </c>
      <c r="C846" t="s">
        <v>4030</v>
      </c>
      <c r="D846" t="s">
        <v>4031</v>
      </c>
      <c r="E846">
        <v>9781466834637</v>
      </c>
      <c r="F846" t="s">
        <v>627</v>
      </c>
      <c r="G846" t="s">
        <v>628</v>
      </c>
      <c r="H846" t="s">
        <v>491</v>
      </c>
      <c r="I846">
        <v>1</v>
      </c>
      <c r="J846" t="s">
        <v>34</v>
      </c>
      <c r="K846" t="s">
        <v>35</v>
      </c>
      <c r="L846">
        <v>0</v>
      </c>
      <c r="M846" t="s">
        <v>36</v>
      </c>
      <c r="N846">
        <v>0</v>
      </c>
      <c r="O846" t="s">
        <v>36</v>
      </c>
      <c r="P846">
        <v>0</v>
      </c>
      <c r="Q846" t="s">
        <v>37</v>
      </c>
      <c r="R846">
        <v>0</v>
      </c>
      <c r="S846" t="s">
        <v>37</v>
      </c>
      <c r="T846">
        <v>0</v>
      </c>
      <c r="U846" t="s">
        <v>37</v>
      </c>
      <c r="V846" t="s">
        <v>4032</v>
      </c>
      <c r="W846" t="s">
        <v>56</v>
      </c>
      <c r="X846" t="s">
        <v>40</v>
      </c>
      <c r="Y846" t="s">
        <v>4033</v>
      </c>
      <c r="Z846">
        <v>0</v>
      </c>
      <c r="AA846" t="s">
        <v>37</v>
      </c>
      <c r="AB846">
        <v>0</v>
      </c>
      <c r="AC846" t="s">
        <v>37</v>
      </c>
      <c r="AD846">
        <v>13</v>
      </c>
      <c r="AE846">
        <f t="shared" si="95"/>
        <v>113</v>
      </c>
      <c r="AF846" s="8">
        <f t="shared" si="96"/>
        <v>0</v>
      </c>
      <c r="AG846" s="8">
        <f t="shared" si="97"/>
        <v>0</v>
      </c>
      <c r="AH846">
        <f t="shared" si="98"/>
        <v>0</v>
      </c>
      <c r="AI846">
        <f t="shared" si="99"/>
        <v>0</v>
      </c>
      <c r="AJ846" s="9">
        <f t="shared" si="100"/>
        <v>0</v>
      </c>
      <c r="AK846" s="10">
        <f t="shared" si="101"/>
        <v>0</v>
      </c>
    </row>
    <row r="847" spans="1:37">
      <c r="A847" s="1">
        <v>41639</v>
      </c>
      <c r="B847">
        <v>1026806692519</v>
      </c>
      <c r="C847" t="s">
        <v>4034</v>
      </c>
      <c r="D847" t="s">
        <v>4035</v>
      </c>
      <c r="E847">
        <v>9781429920032</v>
      </c>
      <c r="F847" t="s">
        <v>4036</v>
      </c>
      <c r="G847" t="s">
        <v>4037</v>
      </c>
      <c r="H847" t="s">
        <v>4038</v>
      </c>
      <c r="I847">
        <v>1</v>
      </c>
      <c r="J847" t="s">
        <v>34</v>
      </c>
      <c r="K847" t="s">
        <v>35</v>
      </c>
      <c r="L847">
        <v>10.34</v>
      </c>
      <c r="M847" t="s">
        <v>36</v>
      </c>
      <c r="N847">
        <v>8.99</v>
      </c>
      <c r="O847" t="s">
        <v>36</v>
      </c>
      <c r="P847">
        <v>9.94</v>
      </c>
      <c r="Q847" t="s">
        <v>37</v>
      </c>
      <c r="R847">
        <v>8.64</v>
      </c>
      <c r="S847" t="s">
        <v>37</v>
      </c>
      <c r="T847">
        <v>1.3</v>
      </c>
      <c r="U847" t="s">
        <v>37</v>
      </c>
      <c r="V847" t="s">
        <v>4039</v>
      </c>
      <c r="W847" t="s">
        <v>39</v>
      </c>
      <c r="X847" t="s">
        <v>40</v>
      </c>
      <c r="Y847" t="s">
        <v>4040</v>
      </c>
      <c r="Z847">
        <v>6.05</v>
      </c>
      <c r="AA847" t="s">
        <v>37</v>
      </c>
      <c r="AB847">
        <v>1.3</v>
      </c>
      <c r="AC847" t="s">
        <v>37</v>
      </c>
      <c r="AD847">
        <v>5</v>
      </c>
      <c r="AE847">
        <f t="shared" si="95"/>
        <v>105</v>
      </c>
      <c r="AF847" s="8">
        <f t="shared" si="96"/>
        <v>9.4666666666666668</v>
      </c>
      <c r="AG847" s="8">
        <f t="shared" si="97"/>
        <v>0.47333333333333338</v>
      </c>
      <c r="AH847">
        <f t="shared" si="98"/>
        <v>10.07</v>
      </c>
      <c r="AI847">
        <f t="shared" si="99"/>
        <v>0.5</v>
      </c>
      <c r="AJ847" s="9">
        <f t="shared" si="100"/>
        <v>7.347999999999999</v>
      </c>
      <c r="AK847" s="10">
        <f t="shared" si="101"/>
        <v>6.8746666666666654</v>
      </c>
    </row>
    <row r="848" spans="1:37">
      <c r="A848" s="1">
        <v>41639</v>
      </c>
      <c r="B848">
        <v>1026808202520</v>
      </c>
      <c r="C848" t="s">
        <v>4041</v>
      </c>
      <c r="D848" t="s">
        <v>4042</v>
      </c>
      <c r="E848">
        <v>9781429963930</v>
      </c>
      <c r="F848" t="s">
        <v>66</v>
      </c>
      <c r="G848" t="s">
        <v>67</v>
      </c>
      <c r="H848" t="s">
        <v>62</v>
      </c>
      <c r="I848">
        <v>1</v>
      </c>
      <c r="J848" t="s">
        <v>34</v>
      </c>
      <c r="K848" t="s">
        <v>35</v>
      </c>
      <c r="L848">
        <v>10.34</v>
      </c>
      <c r="M848" t="s">
        <v>36</v>
      </c>
      <c r="N848">
        <v>8.99</v>
      </c>
      <c r="O848" t="s">
        <v>36</v>
      </c>
      <c r="P848">
        <v>9.93</v>
      </c>
      <c r="Q848" t="s">
        <v>37</v>
      </c>
      <c r="R848">
        <v>8.64</v>
      </c>
      <c r="S848" t="s">
        <v>37</v>
      </c>
      <c r="T848">
        <v>1.29</v>
      </c>
      <c r="U848" t="s">
        <v>37</v>
      </c>
      <c r="V848" t="s">
        <v>4043</v>
      </c>
      <c r="W848" t="s">
        <v>56</v>
      </c>
      <c r="X848" t="s">
        <v>40</v>
      </c>
      <c r="Y848" t="s">
        <v>4044</v>
      </c>
      <c r="Z848">
        <v>6.05</v>
      </c>
      <c r="AA848" t="s">
        <v>37</v>
      </c>
      <c r="AB848">
        <v>1.29</v>
      </c>
      <c r="AC848" t="s">
        <v>37</v>
      </c>
      <c r="AD848">
        <v>13</v>
      </c>
      <c r="AE848">
        <f t="shared" si="95"/>
        <v>113</v>
      </c>
      <c r="AF848" s="8">
        <f t="shared" si="96"/>
        <v>8.7876106194690262</v>
      </c>
      <c r="AG848" s="8">
        <f t="shared" si="97"/>
        <v>1.1423893805309735</v>
      </c>
      <c r="AH848">
        <f t="shared" si="98"/>
        <v>9.34</v>
      </c>
      <c r="AI848">
        <f t="shared" si="99"/>
        <v>1.21</v>
      </c>
      <c r="AJ848" s="9">
        <f t="shared" si="100"/>
        <v>7.3380000000000001</v>
      </c>
      <c r="AK848" s="10">
        <f t="shared" si="101"/>
        <v>6.1956106194690266</v>
      </c>
    </row>
    <row r="849" spans="1:37">
      <c r="A849" s="1">
        <v>41639</v>
      </c>
      <c r="B849">
        <v>1026809982512</v>
      </c>
      <c r="C849" t="s">
        <v>4045</v>
      </c>
      <c r="D849" t="s">
        <v>4046</v>
      </c>
      <c r="E849">
        <v>9781429989794</v>
      </c>
      <c r="F849" t="s">
        <v>1565</v>
      </c>
      <c r="G849" t="s">
        <v>1566</v>
      </c>
      <c r="H849" t="s">
        <v>729</v>
      </c>
      <c r="I849">
        <v>1</v>
      </c>
      <c r="J849" t="s">
        <v>34</v>
      </c>
      <c r="K849" t="s">
        <v>35</v>
      </c>
      <c r="L849">
        <v>10.34</v>
      </c>
      <c r="M849" t="s">
        <v>36</v>
      </c>
      <c r="N849">
        <v>8.99</v>
      </c>
      <c r="O849" t="s">
        <v>36</v>
      </c>
      <c r="P849">
        <v>9.94</v>
      </c>
      <c r="Q849" t="s">
        <v>37</v>
      </c>
      <c r="R849">
        <v>8.64</v>
      </c>
      <c r="S849" t="s">
        <v>37</v>
      </c>
      <c r="T849">
        <v>1.3</v>
      </c>
      <c r="U849" t="s">
        <v>37</v>
      </c>
      <c r="V849" t="s">
        <v>4047</v>
      </c>
      <c r="W849" t="s">
        <v>193</v>
      </c>
      <c r="X849" t="s">
        <v>40</v>
      </c>
      <c r="Y849" t="s">
        <v>4048</v>
      </c>
      <c r="Z849">
        <v>6.05</v>
      </c>
      <c r="AA849" t="s">
        <v>37</v>
      </c>
      <c r="AB849">
        <v>1.3</v>
      </c>
      <c r="AC849" t="s">
        <v>37</v>
      </c>
      <c r="AD849">
        <v>5</v>
      </c>
      <c r="AE849">
        <f t="shared" si="95"/>
        <v>105</v>
      </c>
      <c r="AF849" s="8">
        <f t="shared" si="96"/>
        <v>9.4666666666666668</v>
      </c>
      <c r="AG849" s="8">
        <f t="shared" si="97"/>
        <v>0.47333333333333338</v>
      </c>
      <c r="AH849">
        <f t="shared" si="98"/>
        <v>10.07</v>
      </c>
      <c r="AI849">
        <f t="shared" si="99"/>
        <v>0.5</v>
      </c>
      <c r="AJ849" s="9">
        <f t="shared" si="100"/>
        <v>7.347999999999999</v>
      </c>
      <c r="AK849" s="10">
        <f t="shared" si="101"/>
        <v>6.8746666666666654</v>
      </c>
    </row>
    <row r="850" spans="1:37">
      <c r="A850" s="1">
        <v>41639</v>
      </c>
      <c r="B850">
        <v>1026812556514</v>
      </c>
      <c r="C850" t="s">
        <v>4049</v>
      </c>
      <c r="D850" t="s">
        <v>4050</v>
      </c>
      <c r="E850">
        <v>9781429986458</v>
      </c>
      <c r="F850" t="s">
        <v>4051</v>
      </c>
      <c r="G850" t="s">
        <v>4052</v>
      </c>
      <c r="H850" t="s">
        <v>4053</v>
      </c>
      <c r="I850">
        <v>1</v>
      </c>
      <c r="J850" t="s">
        <v>34</v>
      </c>
      <c r="K850" t="s">
        <v>35</v>
      </c>
      <c r="L850">
        <v>12.65</v>
      </c>
      <c r="M850" t="s">
        <v>36</v>
      </c>
      <c r="N850">
        <v>10.99</v>
      </c>
      <c r="O850" t="s">
        <v>36</v>
      </c>
      <c r="P850">
        <v>12.15</v>
      </c>
      <c r="Q850" t="s">
        <v>37</v>
      </c>
      <c r="R850">
        <v>10.56</v>
      </c>
      <c r="S850" t="s">
        <v>37</v>
      </c>
      <c r="T850">
        <v>1.59</v>
      </c>
      <c r="U850" t="s">
        <v>37</v>
      </c>
      <c r="V850" t="s">
        <v>1879</v>
      </c>
      <c r="W850" t="s">
        <v>193</v>
      </c>
      <c r="X850" t="s">
        <v>40</v>
      </c>
      <c r="Y850" t="s">
        <v>4054</v>
      </c>
      <c r="Z850">
        <v>7.39</v>
      </c>
      <c r="AA850" t="s">
        <v>37</v>
      </c>
      <c r="AB850">
        <v>1.59</v>
      </c>
      <c r="AC850" t="s">
        <v>37</v>
      </c>
      <c r="AD850">
        <v>5</v>
      </c>
      <c r="AE850">
        <f t="shared" si="95"/>
        <v>105</v>
      </c>
      <c r="AF850" s="8">
        <f t="shared" si="96"/>
        <v>11.571428571428571</v>
      </c>
      <c r="AG850" s="8">
        <f t="shared" si="97"/>
        <v>0.57857142857142851</v>
      </c>
      <c r="AH850">
        <f t="shared" si="98"/>
        <v>12.3</v>
      </c>
      <c r="AI850">
        <f t="shared" si="99"/>
        <v>0.61</v>
      </c>
      <c r="AJ850" s="9">
        <f t="shared" si="100"/>
        <v>8.9819999999999993</v>
      </c>
      <c r="AK850" s="10">
        <f t="shared" si="101"/>
        <v>8.4034285714285701</v>
      </c>
    </row>
    <row r="851" spans="1:37">
      <c r="A851" s="1">
        <v>41639</v>
      </c>
      <c r="B851">
        <v>1026814471515</v>
      </c>
      <c r="C851" t="s">
        <v>4055</v>
      </c>
      <c r="D851" t="s">
        <v>4056</v>
      </c>
      <c r="E851">
        <v>9781429971195</v>
      </c>
      <c r="F851" t="s">
        <v>4057</v>
      </c>
      <c r="G851" t="s">
        <v>4058</v>
      </c>
      <c r="H851" t="s">
        <v>191</v>
      </c>
      <c r="I851">
        <v>1</v>
      </c>
      <c r="J851" t="s">
        <v>34</v>
      </c>
      <c r="K851" t="s">
        <v>35</v>
      </c>
      <c r="L851">
        <v>3.44</v>
      </c>
      <c r="M851" t="s">
        <v>36</v>
      </c>
      <c r="N851">
        <v>2.99</v>
      </c>
      <c r="O851" t="s">
        <v>36</v>
      </c>
      <c r="P851">
        <v>3.31</v>
      </c>
      <c r="Q851" t="s">
        <v>37</v>
      </c>
      <c r="R851">
        <v>2.87</v>
      </c>
      <c r="S851" t="s">
        <v>37</v>
      </c>
      <c r="T851">
        <v>0.44</v>
      </c>
      <c r="U851" t="s">
        <v>37</v>
      </c>
      <c r="V851" t="s">
        <v>840</v>
      </c>
      <c r="W851" t="s">
        <v>140</v>
      </c>
      <c r="X851" t="s">
        <v>40</v>
      </c>
      <c r="Y851" t="s">
        <v>4059</v>
      </c>
      <c r="Z851">
        <v>2.0099999999999998</v>
      </c>
      <c r="AA851" t="s">
        <v>37</v>
      </c>
      <c r="AB851">
        <v>0.44</v>
      </c>
      <c r="AC851" t="s">
        <v>37</v>
      </c>
      <c r="AD851">
        <v>5</v>
      </c>
      <c r="AE851">
        <f t="shared" si="95"/>
        <v>105</v>
      </c>
      <c r="AF851" s="8">
        <f t="shared" si="96"/>
        <v>3.1523809523809523</v>
      </c>
      <c r="AG851" s="8">
        <f t="shared" si="97"/>
        <v>0.1576190476190476</v>
      </c>
      <c r="AH851">
        <f t="shared" si="98"/>
        <v>3.35</v>
      </c>
      <c r="AI851">
        <f t="shared" si="99"/>
        <v>0.16</v>
      </c>
      <c r="AJ851" s="9">
        <f t="shared" si="100"/>
        <v>2.4489999999999998</v>
      </c>
      <c r="AK851" s="10">
        <f t="shared" si="101"/>
        <v>2.2913809523809521</v>
      </c>
    </row>
    <row r="852" spans="1:37">
      <c r="A852" s="1">
        <v>41639</v>
      </c>
      <c r="B852">
        <v>1026814924517</v>
      </c>
      <c r="C852" t="s">
        <v>4060</v>
      </c>
      <c r="D852" t="s">
        <v>4061</v>
      </c>
      <c r="E852">
        <v>9781250029904</v>
      </c>
      <c r="F852" t="s">
        <v>819</v>
      </c>
      <c r="G852" t="s">
        <v>820</v>
      </c>
      <c r="H852" t="s">
        <v>559</v>
      </c>
      <c r="I852">
        <v>1</v>
      </c>
      <c r="J852" t="s">
        <v>34</v>
      </c>
      <c r="K852" t="s">
        <v>35</v>
      </c>
      <c r="L852">
        <v>16.55</v>
      </c>
      <c r="M852" t="s">
        <v>36</v>
      </c>
      <c r="N852">
        <v>14.39</v>
      </c>
      <c r="O852" t="s">
        <v>36</v>
      </c>
      <c r="P852">
        <v>15.9</v>
      </c>
      <c r="Q852" t="s">
        <v>37</v>
      </c>
      <c r="R852">
        <v>13.83</v>
      </c>
      <c r="S852" t="s">
        <v>37</v>
      </c>
      <c r="T852">
        <v>2.0699999999999998</v>
      </c>
      <c r="U852" t="s">
        <v>37</v>
      </c>
      <c r="V852" t="s">
        <v>3943</v>
      </c>
      <c r="W852" t="s">
        <v>2071</v>
      </c>
      <c r="X852" t="s">
        <v>40</v>
      </c>
      <c r="Y852" t="s">
        <v>4062</v>
      </c>
      <c r="Z852">
        <v>9.68</v>
      </c>
      <c r="AA852" t="s">
        <v>37</v>
      </c>
      <c r="AB852">
        <v>2.0699999999999998</v>
      </c>
      <c r="AC852" t="s">
        <v>37</v>
      </c>
      <c r="AD852">
        <v>13</v>
      </c>
      <c r="AE852">
        <f t="shared" si="95"/>
        <v>113</v>
      </c>
      <c r="AF852" s="8">
        <f t="shared" si="96"/>
        <v>14.070796460176989</v>
      </c>
      <c r="AG852" s="8">
        <f t="shared" si="97"/>
        <v>1.8292035398230087</v>
      </c>
      <c r="AH852">
        <f t="shared" si="98"/>
        <v>14.96</v>
      </c>
      <c r="AI852">
        <f t="shared" si="99"/>
        <v>1.94</v>
      </c>
      <c r="AJ852" s="9">
        <f t="shared" si="100"/>
        <v>11.750999999999999</v>
      </c>
      <c r="AK852" s="10">
        <f t="shared" si="101"/>
        <v>9.9217964601769904</v>
      </c>
    </row>
    <row r="853" spans="1:37">
      <c r="A853" s="1">
        <v>41639</v>
      </c>
      <c r="B853">
        <v>1026824598521</v>
      </c>
      <c r="C853" t="s">
        <v>4063</v>
      </c>
      <c r="D853" t="s">
        <v>4064</v>
      </c>
      <c r="E853">
        <v>9781250031808</v>
      </c>
      <c r="F853" t="s">
        <v>974</v>
      </c>
      <c r="G853" t="s">
        <v>975</v>
      </c>
      <c r="H853" t="s">
        <v>533</v>
      </c>
      <c r="I853">
        <v>1</v>
      </c>
      <c r="J853" t="s">
        <v>34</v>
      </c>
      <c r="K853" t="s">
        <v>35</v>
      </c>
      <c r="L853">
        <v>16.55</v>
      </c>
      <c r="M853" t="s">
        <v>36</v>
      </c>
      <c r="N853">
        <v>14.39</v>
      </c>
      <c r="O853" t="s">
        <v>36</v>
      </c>
      <c r="P853">
        <v>15.9</v>
      </c>
      <c r="Q853" t="s">
        <v>37</v>
      </c>
      <c r="R853">
        <v>13.83</v>
      </c>
      <c r="S853" t="s">
        <v>37</v>
      </c>
      <c r="T853">
        <v>2.0699999999999998</v>
      </c>
      <c r="U853" t="s">
        <v>37</v>
      </c>
      <c r="V853" t="s">
        <v>1141</v>
      </c>
      <c r="W853" t="s">
        <v>140</v>
      </c>
      <c r="X853" t="s">
        <v>40</v>
      </c>
      <c r="Y853" t="s">
        <v>4065</v>
      </c>
      <c r="Z853">
        <v>9.68</v>
      </c>
      <c r="AA853" t="s">
        <v>37</v>
      </c>
      <c r="AB853">
        <v>2.0699999999999998</v>
      </c>
      <c r="AC853" t="s">
        <v>37</v>
      </c>
      <c r="AD853">
        <v>5</v>
      </c>
      <c r="AE853">
        <f t="shared" si="95"/>
        <v>105</v>
      </c>
      <c r="AF853" s="8">
        <f t="shared" si="96"/>
        <v>15.142857142857144</v>
      </c>
      <c r="AG853" s="8">
        <f t="shared" si="97"/>
        <v>0.75714285714285723</v>
      </c>
      <c r="AH853">
        <f t="shared" si="98"/>
        <v>16.100000000000001</v>
      </c>
      <c r="AI853">
        <f t="shared" si="99"/>
        <v>0.8</v>
      </c>
      <c r="AJ853" s="9">
        <f t="shared" si="100"/>
        <v>11.750999999999999</v>
      </c>
      <c r="AK853" s="10">
        <f t="shared" si="101"/>
        <v>10.993857142857141</v>
      </c>
    </row>
    <row r="854" spans="1:37">
      <c r="A854" s="1">
        <v>41639</v>
      </c>
      <c r="B854">
        <v>1026825304519</v>
      </c>
      <c r="C854" t="s">
        <v>4066</v>
      </c>
      <c r="D854" t="s">
        <v>4067</v>
      </c>
      <c r="E854">
        <v>9781466854208</v>
      </c>
      <c r="F854" t="s">
        <v>500</v>
      </c>
      <c r="G854" t="s">
        <v>501</v>
      </c>
      <c r="H854" t="s">
        <v>502</v>
      </c>
      <c r="I854">
        <v>1</v>
      </c>
      <c r="J854" t="s">
        <v>34</v>
      </c>
      <c r="K854" t="s">
        <v>35</v>
      </c>
      <c r="L854">
        <v>4.59</v>
      </c>
      <c r="M854" t="s">
        <v>36</v>
      </c>
      <c r="N854">
        <v>3.99</v>
      </c>
      <c r="O854" t="s">
        <v>36</v>
      </c>
      <c r="P854">
        <v>4.41</v>
      </c>
      <c r="Q854" t="s">
        <v>37</v>
      </c>
      <c r="R854">
        <v>3.83</v>
      </c>
      <c r="S854" t="s">
        <v>37</v>
      </c>
      <c r="T854">
        <v>0.57999999999999996</v>
      </c>
      <c r="U854" t="s">
        <v>37</v>
      </c>
      <c r="V854" t="s">
        <v>4068</v>
      </c>
      <c r="W854" t="s">
        <v>56</v>
      </c>
      <c r="X854" t="s">
        <v>40</v>
      </c>
      <c r="Y854" t="s">
        <v>4069</v>
      </c>
      <c r="Z854">
        <v>2.68</v>
      </c>
      <c r="AA854" t="s">
        <v>37</v>
      </c>
      <c r="AB854">
        <v>0.57999999999999996</v>
      </c>
      <c r="AC854" t="s">
        <v>37</v>
      </c>
      <c r="AD854">
        <v>13</v>
      </c>
      <c r="AE854">
        <f t="shared" si="95"/>
        <v>113</v>
      </c>
      <c r="AF854" s="8">
        <f t="shared" si="96"/>
        <v>3.9026548672566372</v>
      </c>
      <c r="AG854" s="8">
        <f t="shared" si="97"/>
        <v>0.5073451327433629</v>
      </c>
      <c r="AH854">
        <f t="shared" si="98"/>
        <v>4.1500000000000004</v>
      </c>
      <c r="AI854">
        <f t="shared" si="99"/>
        <v>0.53</v>
      </c>
      <c r="AJ854" s="9">
        <f t="shared" si="100"/>
        <v>3.2610000000000001</v>
      </c>
      <c r="AK854" s="10">
        <f t="shared" si="101"/>
        <v>2.7536548672566372</v>
      </c>
    </row>
    <row r="855" spans="1:37">
      <c r="A855" s="1">
        <v>41639</v>
      </c>
      <c r="B855">
        <v>1026826056512</v>
      </c>
      <c r="C855" t="s">
        <v>4070</v>
      </c>
      <c r="D855" t="s">
        <v>4071</v>
      </c>
      <c r="E855">
        <v>9781429920162</v>
      </c>
      <c r="F855" t="s">
        <v>182</v>
      </c>
      <c r="G855" t="s">
        <v>183</v>
      </c>
      <c r="H855" t="s">
        <v>184</v>
      </c>
      <c r="I855">
        <v>1</v>
      </c>
      <c r="J855" t="s">
        <v>34</v>
      </c>
      <c r="K855" t="s">
        <v>35</v>
      </c>
      <c r="L855">
        <v>10.34</v>
      </c>
      <c r="M855" t="s">
        <v>36</v>
      </c>
      <c r="N855">
        <v>8.99</v>
      </c>
      <c r="O855" t="s">
        <v>36</v>
      </c>
      <c r="P855">
        <v>9.93</v>
      </c>
      <c r="Q855" t="s">
        <v>37</v>
      </c>
      <c r="R855">
        <v>8.64</v>
      </c>
      <c r="S855" t="s">
        <v>37</v>
      </c>
      <c r="T855">
        <v>1.29</v>
      </c>
      <c r="U855" t="s">
        <v>37</v>
      </c>
      <c r="V855" t="s">
        <v>3962</v>
      </c>
      <c r="W855" t="s">
        <v>214</v>
      </c>
      <c r="X855" t="s">
        <v>40</v>
      </c>
      <c r="Y855" t="s">
        <v>3963</v>
      </c>
      <c r="Z855">
        <v>6.05</v>
      </c>
      <c r="AA855" t="s">
        <v>37</v>
      </c>
      <c r="AB855">
        <v>1.29</v>
      </c>
      <c r="AC855" t="s">
        <v>37</v>
      </c>
      <c r="AD855">
        <v>13</v>
      </c>
      <c r="AE855">
        <f t="shared" si="95"/>
        <v>113</v>
      </c>
      <c r="AF855" s="8">
        <f t="shared" si="96"/>
        <v>8.7876106194690262</v>
      </c>
      <c r="AG855" s="8">
        <f t="shared" si="97"/>
        <v>1.1423893805309735</v>
      </c>
      <c r="AH855">
        <f t="shared" si="98"/>
        <v>9.34</v>
      </c>
      <c r="AI855">
        <f t="shared" si="99"/>
        <v>1.21</v>
      </c>
      <c r="AJ855" s="9">
        <f t="shared" si="100"/>
        <v>7.3380000000000001</v>
      </c>
      <c r="AK855" s="10">
        <f t="shared" si="101"/>
        <v>6.1956106194690266</v>
      </c>
    </row>
    <row r="856" spans="1:37">
      <c r="A856" s="1">
        <v>41639</v>
      </c>
      <c r="B856">
        <v>1026826848515</v>
      </c>
      <c r="C856" t="s">
        <v>4072</v>
      </c>
      <c r="D856" t="s">
        <v>4073</v>
      </c>
      <c r="E856">
        <v>9781466850491</v>
      </c>
      <c r="F856" t="s">
        <v>694</v>
      </c>
      <c r="G856" t="s">
        <v>695</v>
      </c>
      <c r="H856" t="s">
        <v>696</v>
      </c>
      <c r="I856">
        <v>1</v>
      </c>
      <c r="J856" t="s">
        <v>34</v>
      </c>
      <c r="K856" t="s">
        <v>35</v>
      </c>
      <c r="L856">
        <v>0</v>
      </c>
      <c r="M856" t="s">
        <v>36</v>
      </c>
      <c r="N856">
        <v>0</v>
      </c>
      <c r="O856" t="s">
        <v>36</v>
      </c>
      <c r="P856">
        <v>0</v>
      </c>
      <c r="Q856" t="s">
        <v>37</v>
      </c>
      <c r="R856">
        <v>0</v>
      </c>
      <c r="S856" t="s">
        <v>37</v>
      </c>
      <c r="T856">
        <v>0</v>
      </c>
      <c r="U856" t="s">
        <v>37</v>
      </c>
      <c r="V856" t="s">
        <v>4074</v>
      </c>
      <c r="W856" t="s">
        <v>56</v>
      </c>
      <c r="X856" t="s">
        <v>40</v>
      </c>
      <c r="Y856" t="s">
        <v>4075</v>
      </c>
      <c r="Z856">
        <v>0</v>
      </c>
      <c r="AA856" t="s">
        <v>37</v>
      </c>
      <c r="AB856">
        <v>0</v>
      </c>
      <c r="AC856" t="s">
        <v>37</v>
      </c>
      <c r="AD856">
        <v>13</v>
      </c>
      <c r="AE856">
        <f t="shared" si="95"/>
        <v>113</v>
      </c>
      <c r="AF856" s="8">
        <f t="shared" si="96"/>
        <v>0</v>
      </c>
      <c r="AG856" s="8">
        <f t="shared" si="97"/>
        <v>0</v>
      </c>
      <c r="AH856">
        <f t="shared" si="98"/>
        <v>0</v>
      </c>
      <c r="AI856">
        <f t="shared" si="99"/>
        <v>0</v>
      </c>
      <c r="AJ856" s="9">
        <f t="shared" si="100"/>
        <v>0</v>
      </c>
      <c r="AK856" s="10">
        <f t="shared" si="101"/>
        <v>0</v>
      </c>
    </row>
    <row r="857" spans="1:37">
      <c r="A857" s="1">
        <v>41639</v>
      </c>
      <c r="B857">
        <v>1026826966517</v>
      </c>
      <c r="C857" t="s">
        <v>4076</v>
      </c>
      <c r="D857" t="s">
        <v>4077</v>
      </c>
      <c r="E857">
        <v>9781429981989</v>
      </c>
      <c r="F857" t="s">
        <v>3729</v>
      </c>
      <c r="G857" t="s">
        <v>3730</v>
      </c>
      <c r="H857" t="s">
        <v>3731</v>
      </c>
      <c r="I857">
        <v>1</v>
      </c>
      <c r="J857" t="s">
        <v>34</v>
      </c>
      <c r="K857" t="s">
        <v>35</v>
      </c>
      <c r="L857">
        <v>11.49</v>
      </c>
      <c r="M857" t="s">
        <v>36</v>
      </c>
      <c r="N857">
        <v>9.99</v>
      </c>
      <c r="O857" t="s">
        <v>36</v>
      </c>
      <c r="P857">
        <v>11.04</v>
      </c>
      <c r="Q857" t="s">
        <v>37</v>
      </c>
      <c r="R857">
        <v>9.6</v>
      </c>
      <c r="S857" t="s">
        <v>37</v>
      </c>
      <c r="T857">
        <v>1.44</v>
      </c>
      <c r="U857" t="s">
        <v>37</v>
      </c>
      <c r="V857" t="s">
        <v>161</v>
      </c>
      <c r="W857" t="s">
        <v>162</v>
      </c>
      <c r="X857" t="s">
        <v>40</v>
      </c>
      <c r="Y857" t="s">
        <v>4078</v>
      </c>
      <c r="Z857">
        <v>6.72</v>
      </c>
      <c r="AA857" t="s">
        <v>37</v>
      </c>
      <c r="AB857">
        <v>1.44</v>
      </c>
      <c r="AC857" t="s">
        <v>37</v>
      </c>
      <c r="AD857">
        <v>5</v>
      </c>
      <c r="AE857">
        <f t="shared" si="95"/>
        <v>105</v>
      </c>
      <c r="AF857" s="8">
        <f t="shared" si="96"/>
        <v>10.514285714285714</v>
      </c>
      <c r="AG857" s="8">
        <f t="shared" si="97"/>
        <v>0.52571428571428569</v>
      </c>
      <c r="AH857">
        <f t="shared" si="98"/>
        <v>11.18</v>
      </c>
      <c r="AI857">
        <f t="shared" si="99"/>
        <v>0.55000000000000004</v>
      </c>
      <c r="AJ857" s="9">
        <f t="shared" si="100"/>
        <v>8.16</v>
      </c>
      <c r="AK857" s="10">
        <f t="shared" si="101"/>
        <v>7.6342857142857143</v>
      </c>
    </row>
    <row r="858" spans="1:37">
      <c r="A858" s="1">
        <v>41639</v>
      </c>
      <c r="B858">
        <v>1026827084514</v>
      </c>
      <c r="C858" t="s">
        <v>4079</v>
      </c>
      <c r="D858" t="s">
        <v>4080</v>
      </c>
      <c r="E858">
        <v>9781429958806</v>
      </c>
      <c r="F858" t="s">
        <v>4081</v>
      </c>
      <c r="G858" t="s">
        <v>4082</v>
      </c>
      <c r="H858" t="s">
        <v>3995</v>
      </c>
      <c r="I858">
        <v>1</v>
      </c>
      <c r="J858" t="s">
        <v>34</v>
      </c>
      <c r="K858" t="s">
        <v>35</v>
      </c>
      <c r="L858">
        <v>1.1399999999999999</v>
      </c>
      <c r="M858" t="s">
        <v>36</v>
      </c>
      <c r="N858">
        <v>0.99</v>
      </c>
      <c r="O858" t="s">
        <v>36</v>
      </c>
      <c r="P858">
        <v>1.0900000000000001</v>
      </c>
      <c r="Q858" t="s">
        <v>37</v>
      </c>
      <c r="R858">
        <v>0.95</v>
      </c>
      <c r="S858" t="s">
        <v>37</v>
      </c>
      <c r="T858">
        <v>0.14000000000000001</v>
      </c>
      <c r="U858" t="s">
        <v>37</v>
      </c>
      <c r="V858" t="s">
        <v>1262</v>
      </c>
      <c r="W858" t="s">
        <v>193</v>
      </c>
      <c r="X858" t="s">
        <v>40</v>
      </c>
      <c r="Y858" t="s">
        <v>3996</v>
      </c>
      <c r="Z858">
        <v>0.67</v>
      </c>
      <c r="AA858" t="s">
        <v>37</v>
      </c>
      <c r="AB858">
        <v>0.14000000000000001</v>
      </c>
      <c r="AC858" t="s">
        <v>37</v>
      </c>
      <c r="AD858">
        <v>5</v>
      </c>
      <c r="AE858">
        <f t="shared" si="95"/>
        <v>105</v>
      </c>
      <c r="AF858" s="8">
        <f t="shared" si="96"/>
        <v>1.0380952380952382</v>
      </c>
      <c r="AG858" s="8">
        <f t="shared" si="97"/>
        <v>5.1904761904761905E-2</v>
      </c>
      <c r="AH858">
        <f t="shared" si="98"/>
        <v>1.1000000000000001</v>
      </c>
      <c r="AI858">
        <f t="shared" si="99"/>
        <v>0.05</v>
      </c>
      <c r="AJ858" s="9">
        <f t="shared" si="100"/>
        <v>0.80500000000000005</v>
      </c>
      <c r="AK858" s="10">
        <f t="shared" si="101"/>
        <v>0.75309523809523815</v>
      </c>
    </row>
    <row r="859" spans="1:37">
      <c r="A859" s="1">
        <v>41639</v>
      </c>
      <c r="B859">
        <v>1026827141517</v>
      </c>
      <c r="C859" t="s">
        <v>4083</v>
      </c>
      <c r="D859" t="s">
        <v>4084</v>
      </c>
      <c r="E859">
        <v>9781429963947</v>
      </c>
      <c r="F859" t="s">
        <v>124</v>
      </c>
      <c r="G859" t="s">
        <v>125</v>
      </c>
      <c r="H859" t="s">
        <v>62</v>
      </c>
      <c r="I859">
        <v>1</v>
      </c>
      <c r="J859" t="s">
        <v>34</v>
      </c>
      <c r="K859" t="s">
        <v>35</v>
      </c>
      <c r="L859">
        <v>10.34</v>
      </c>
      <c r="M859" t="s">
        <v>36</v>
      </c>
      <c r="N859">
        <v>8.99</v>
      </c>
      <c r="O859" t="s">
        <v>36</v>
      </c>
      <c r="P859">
        <v>9.93</v>
      </c>
      <c r="Q859" t="s">
        <v>37</v>
      </c>
      <c r="R859">
        <v>8.64</v>
      </c>
      <c r="S859" t="s">
        <v>37</v>
      </c>
      <c r="T859">
        <v>1.29</v>
      </c>
      <c r="U859" t="s">
        <v>37</v>
      </c>
      <c r="V859" t="s">
        <v>4085</v>
      </c>
      <c r="W859" t="s">
        <v>82</v>
      </c>
      <c r="X859" t="s">
        <v>40</v>
      </c>
      <c r="Y859" t="s">
        <v>4086</v>
      </c>
      <c r="Z859">
        <v>6.05</v>
      </c>
      <c r="AA859" t="s">
        <v>37</v>
      </c>
      <c r="AB859">
        <v>1.29</v>
      </c>
      <c r="AC859" t="s">
        <v>37</v>
      </c>
      <c r="AD859">
        <v>5</v>
      </c>
      <c r="AE859">
        <f t="shared" si="95"/>
        <v>105</v>
      </c>
      <c r="AF859" s="8">
        <f t="shared" si="96"/>
        <v>9.4571428571428573</v>
      </c>
      <c r="AG859" s="8">
        <f t="shared" si="97"/>
        <v>0.47285714285714286</v>
      </c>
      <c r="AH859">
        <f t="shared" si="98"/>
        <v>10.06</v>
      </c>
      <c r="AI859">
        <f t="shared" si="99"/>
        <v>0.5</v>
      </c>
      <c r="AJ859" s="9">
        <f t="shared" si="100"/>
        <v>7.3380000000000001</v>
      </c>
      <c r="AK859" s="10">
        <f t="shared" si="101"/>
        <v>6.8651428571428568</v>
      </c>
    </row>
    <row r="860" spans="1:37">
      <c r="A860" s="1">
        <v>41639</v>
      </c>
      <c r="B860">
        <v>1026827654514</v>
      </c>
      <c r="C860" t="s">
        <v>4087</v>
      </c>
      <c r="D860" t="s">
        <v>4088</v>
      </c>
      <c r="E860">
        <v>9781429992800</v>
      </c>
      <c r="F860" t="s">
        <v>78</v>
      </c>
      <c r="G860" t="s">
        <v>79</v>
      </c>
      <c r="H860" t="s">
        <v>80</v>
      </c>
      <c r="I860">
        <v>1</v>
      </c>
      <c r="J860" t="s">
        <v>34</v>
      </c>
      <c r="K860" t="s">
        <v>35</v>
      </c>
      <c r="L860">
        <v>3.44</v>
      </c>
      <c r="M860" t="s">
        <v>36</v>
      </c>
      <c r="N860">
        <v>2.99</v>
      </c>
      <c r="O860" t="s">
        <v>36</v>
      </c>
      <c r="P860">
        <v>3.31</v>
      </c>
      <c r="Q860" t="s">
        <v>37</v>
      </c>
      <c r="R860">
        <v>2.87</v>
      </c>
      <c r="S860" t="s">
        <v>37</v>
      </c>
      <c r="T860">
        <v>0.44</v>
      </c>
      <c r="U860" t="s">
        <v>37</v>
      </c>
      <c r="V860" t="s">
        <v>1061</v>
      </c>
      <c r="W860" t="s">
        <v>193</v>
      </c>
      <c r="X860" t="s">
        <v>40</v>
      </c>
      <c r="Y860" t="s">
        <v>4089</v>
      </c>
      <c r="Z860">
        <v>2.0099999999999998</v>
      </c>
      <c r="AA860" t="s">
        <v>37</v>
      </c>
      <c r="AB860">
        <v>0.44</v>
      </c>
      <c r="AC860" t="s">
        <v>37</v>
      </c>
      <c r="AD860">
        <v>5</v>
      </c>
      <c r="AE860">
        <f t="shared" si="95"/>
        <v>105</v>
      </c>
      <c r="AF860" s="8">
        <f t="shared" si="96"/>
        <v>3.1523809523809523</v>
      </c>
      <c r="AG860" s="8">
        <f t="shared" si="97"/>
        <v>0.1576190476190476</v>
      </c>
      <c r="AH860">
        <f t="shared" si="98"/>
        <v>3.35</v>
      </c>
      <c r="AI860">
        <f t="shared" si="99"/>
        <v>0.16</v>
      </c>
      <c r="AJ860" s="9">
        <f t="shared" si="100"/>
        <v>2.4489999999999998</v>
      </c>
      <c r="AK860" s="10">
        <f t="shared" si="101"/>
        <v>2.2913809523809521</v>
      </c>
    </row>
    <row r="861" spans="1:37">
      <c r="A861" s="1">
        <v>41639</v>
      </c>
      <c r="B861">
        <v>1026828162517</v>
      </c>
      <c r="C861" t="s">
        <v>4090</v>
      </c>
      <c r="D861" t="s">
        <v>4091</v>
      </c>
      <c r="E861">
        <v>9781429922265</v>
      </c>
      <c r="F861" t="s">
        <v>4092</v>
      </c>
      <c r="G861" t="s">
        <v>4093</v>
      </c>
      <c r="H861" t="s">
        <v>4094</v>
      </c>
      <c r="I861">
        <v>1</v>
      </c>
      <c r="J861" t="s">
        <v>34</v>
      </c>
      <c r="K861" t="s">
        <v>35</v>
      </c>
      <c r="L861">
        <v>10.34</v>
      </c>
      <c r="M861" t="s">
        <v>36</v>
      </c>
      <c r="N861">
        <v>8.99</v>
      </c>
      <c r="O861" t="s">
        <v>36</v>
      </c>
      <c r="P861">
        <v>9.93</v>
      </c>
      <c r="Q861" t="s">
        <v>37</v>
      </c>
      <c r="R861">
        <v>8.64</v>
      </c>
      <c r="S861" t="s">
        <v>37</v>
      </c>
      <c r="T861">
        <v>1.29</v>
      </c>
      <c r="U861" t="s">
        <v>37</v>
      </c>
      <c r="V861" t="s">
        <v>4085</v>
      </c>
      <c r="W861" t="s">
        <v>82</v>
      </c>
      <c r="X861" t="s">
        <v>40</v>
      </c>
      <c r="Y861" t="s">
        <v>4086</v>
      </c>
      <c r="Z861">
        <v>6.05</v>
      </c>
      <c r="AA861" t="s">
        <v>37</v>
      </c>
      <c r="AB861">
        <v>1.29</v>
      </c>
      <c r="AC861" t="s">
        <v>37</v>
      </c>
      <c r="AD861">
        <v>5</v>
      </c>
      <c r="AE861">
        <f t="shared" si="95"/>
        <v>105</v>
      </c>
      <c r="AF861" s="8">
        <f t="shared" si="96"/>
        <v>9.4571428571428573</v>
      </c>
      <c r="AG861" s="8">
        <f t="shared" si="97"/>
        <v>0.47285714285714286</v>
      </c>
      <c r="AH861">
        <f t="shared" si="98"/>
        <v>10.06</v>
      </c>
      <c r="AI861">
        <f t="shared" si="99"/>
        <v>0.5</v>
      </c>
      <c r="AJ861" s="9">
        <f t="shared" si="100"/>
        <v>7.3380000000000001</v>
      </c>
      <c r="AK861" s="10">
        <f t="shared" si="101"/>
        <v>6.8651428571428568</v>
      </c>
    </row>
    <row r="862" spans="1:37">
      <c r="A862" s="1">
        <v>41639</v>
      </c>
      <c r="B862">
        <v>1026828543518</v>
      </c>
      <c r="C862" t="s">
        <v>4095</v>
      </c>
      <c r="D862" t="s">
        <v>4096</v>
      </c>
      <c r="E862">
        <v>9780374708900</v>
      </c>
      <c r="F862" t="s">
        <v>236</v>
      </c>
      <c r="G862" t="s">
        <v>237</v>
      </c>
      <c r="H862" t="s">
        <v>238</v>
      </c>
      <c r="I862">
        <v>1</v>
      </c>
      <c r="J862" t="s">
        <v>34</v>
      </c>
      <c r="K862" t="s">
        <v>35</v>
      </c>
      <c r="L862">
        <v>14.94</v>
      </c>
      <c r="M862" t="s">
        <v>36</v>
      </c>
      <c r="N862">
        <v>12.99</v>
      </c>
      <c r="O862" t="s">
        <v>36</v>
      </c>
      <c r="P862">
        <v>14.36</v>
      </c>
      <c r="Q862" t="s">
        <v>37</v>
      </c>
      <c r="R862">
        <v>12.48</v>
      </c>
      <c r="S862" t="s">
        <v>37</v>
      </c>
      <c r="T862">
        <v>1.88</v>
      </c>
      <c r="U862" t="s">
        <v>37</v>
      </c>
      <c r="V862" t="s">
        <v>81</v>
      </c>
      <c r="W862" t="s">
        <v>82</v>
      </c>
      <c r="X862" t="s">
        <v>40</v>
      </c>
      <c r="Y862" t="s">
        <v>4097</v>
      </c>
      <c r="Z862">
        <v>8.74</v>
      </c>
      <c r="AA862" t="s">
        <v>37</v>
      </c>
      <c r="AB862">
        <v>1.88</v>
      </c>
      <c r="AC862" t="s">
        <v>37</v>
      </c>
      <c r="AD862">
        <v>5</v>
      </c>
      <c r="AE862">
        <f t="shared" si="95"/>
        <v>105</v>
      </c>
      <c r="AF862" s="8">
        <f t="shared" si="96"/>
        <v>13.676190476190476</v>
      </c>
      <c r="AG862" s="8">
        <f t="shared" si="97"/>
        <v>0.68380952380952376</v>
      </c>
      <c r="AH862">
        <f t="shared" si="98"/>
        <v>14.54</v>
      </c>
      <c r="AI862">
        <f t="shared" si="99"/>
        <v>0.72</v>
      </c>
      <c r="AJ862" s="9">
        <f t="shared" si="100"/>
        <v>10.616</v>
      </c>
      <c r="AK862" s="10">
        <f t="shared" si="101"/>
        <v>9.9321904761904758</v>
      </c>
    </row>
    <row r="863" spans="1:37">
      <c r="A863" s="1">
        <v>41639</v>
      </c>
      <c r="B863">
        <v>1026829521518</v>
      </c>
      <c r="C863" t="s">
        <v>4098</v>
      </c>
      <c r="D863" t="s">
        <v>4099</v>
      </c>
      <c r="E863">
        <v>9781466834675</v>
      </c>
      <c r="F863" t="s">
        <v>4100</v>
      </c>
      <c r="G863" t="s">
        <v>4101</v>
      </c>
      <c r="H863" t="s">
        <v>4102</v>
      </c>
      <c r="I863">
        <v>1</v>
      </c>
      <c r="J863" t="s">
        <v>34</v>
      </c>
      <c r="K863" t="s">
        <v>35</v>
      </c>
      <c r="L863">
        <v>0</v>
      </c>
      <c r="M863" t="s">
        <v>36</v>
      </c>
      <c r="N863">
        <v>0</v>
      </c>
      <c r="O863" t="s">
        <v>36</v>
      </c>
      <c r="P863">
        <v>0</v>
      </c>
      <c r="Q863" t="s">
        <v>37</v>
      </c>
      <c r="R863">
        <v>0</v>
      </c>
      <c r="S863" t="s">
        <v>37</v>
      </c>
      <c r="T863">
        <v>0</v>
      </c>
      <c r="U863" t="s">
        <v>37</v>
      </c>
      <c r="V863" t="s">
        <v>644</v>
      </c>
      <c r="W863" t="s">
        <v>56</v>
      </c>
      <c r="X863" t="s">
        <v>40</v>
      </c>
      <c r="Y863" t="s">
        <v>4103</v>
      </c>
      <c r="Z863">
        <v>0</v>
      </c>
      <c r="AA863" t="s">
        <v>37</v>
      </c>
      <c r="AB863">
        <v>0</v>
      </c>
      <c r="AC863" t="s">
        <v>37</v>
      </c>
      <c r="AD863">
        <v>13</v>
      </c>
      <c r="AE863">
        <f t="shared" si="95"/>
        <v>113</v>
      </c>
      <c r="AF863" s="8">
        <f t="shared" si="96"/>
        <v>0</v>
      </c>
      <c r="AG863" s="8">
        <f t="shared" si="97"/>
        <v>0</v>
      </c>
      <c r="AH863">
        <f t="shared" si="98"/>
        <v>0</v>
      </c>
      <c r="AI863">
        <f t="shared" si="99"/>
        <v>0</v>
      </c>
      <c r="AJ863" s="9">
        <f t="shared" si="100"/>
        <v>0</v>
      </c>
      <c r="AK863" s="10">
        <f t="shared" si="101"/>
        <v>0</v>
      </c>
    </row>
    <row r="864" spans="1:37">
      <c r="A864" s="1">
        <v>41639</v>
      </c>
      <c r="B864">
        <v>1026829766518</v>
      </c>
      <c r="C864" t="s">
        <v>4104</v>
      </c>
      <c r="D864" t="s">
        <v>4105</v>
      </c>
      <c r="E864">
        <v>9781250040589</v>
      </c>
      <c r="F864" t="s">
        <v>4106</v>
      </c>
      <c r="G864" t="s">
        <v>4107</v>
      </c>
      <c r="H864" t="s">
        <v>4102</v>
      </c>
      <c r="I864">
        <v>1</v>
      </c>
      <c r="J864" t="s">
        <v>34</v>
      </c>
      <c r="K864" t="s">
        <v>35</v>
      </c>
      <c r="L864">
        <v>0</v>
      </c>
      <c r="M864" t="s">
        <v>36</v>
      </c>
      <c r="N864">
        <v>0</v>
      </c>
      <c r="O864" t="s">
        <v>36</v>
      </c>
      <c r="P864">
        <v>0</v>
      </c>
      <c r="Q864" t="s">
        <v>37</v>
      </c>
      <c r="R864">
        <v>0</v>
      </c>
      <c r="S864" t="s">
        <v>37</v>
      </c>
      <c r="T864">
        <v>0</v>
      </c>
      <c r="U864" t="s">
        <v>37</v>
      </c>
      <c r="V864" t="s">
        <v>644</v>
      </c>
      <c r="W864" t="s">
        <v>56</v>
      </c>
      <c r="X864" t="s">
        <v>40</v>
      </c>
      <c r="Y864" t="s">
        <v>4103</v>
      </c>
      <c r="Z864">
        <v>0</v>
      </c>
      <c r="AA864" t="s">
        <v>37</v>
      </c>
      <c r="AB864">
        <v>0</v>
      </c>
      <c r="AC864" t="s">
        <v>37</v>
      </c>
      <c r="AD864">
        <v>13</v>
      </c>
      <c r="AE864">
        <f t="shared" si="95"/>
        <v>113</v>
      </c>
      <c r="AF864" s="8">
        <f t="shared" si="96"/>
        <v>0</v>
      </c>
      <c r="AG864" s="8">
        <f t="shared" si="97"/>
        <v>0</v>
      </c>
      <c r="AH864">
        <f t="shared" si="98"/>
        <v>0</v>
      </c>
      <c r="AI864">
        <f t="shared" si="99"/>
        <v>0</v>
      </c>
      <c r="AJ864" s="9">
        <f t="shared" si="100"/>
        <v>0</v>
      </c>
      <c r="AK864" s="10">
        <f t="shared" si="101"/>
        <v>0</v>
      </c>
    </row>
    <row r="865" spans="1:37">
      <c r="A865" s="1">
        <v>41639</v>
      </c>
      <c r="B865">
        <v>1026832772516</v>
      </c>
      <c r="C865" t="s">
        <v>4108</v>
      </c>
      <c r="D865" t="s">
        <v>4109</v>
      </c>
      <c r="E865">
        <v>9781250038654</v>
      </c>
      <c r="F865" t="s">
        <v>4110</v>
      </c>
      <c r="G865" t="s">
        <v>4111</v>
      </c>
      <c r="H865" t="s">
        <v>4112</v>
      </c>
      <c r="I865">
        <v>1</v>
      </c>
      <c r="J865" t="s">
        <v>34</v>
      </c>
      <c r="K865" t="s">
        <v>35</v>
      </c>
      <c r="L865">
        <v>16.09</v>
      </c>
      <c r="M865" t="s">
        <v>36</v>
      </c>
      <c r="N865">
        <v>13.99</v>
      </c>
      <c r="O865" t="s">
        <v>36</v>
      </c>
      <c r="P865">
        <v>15.46</v>
      </c>
      <c r="Q865" t="s">
        <v>37</v>
      </c>
      <c r="R865">
        <v>13.44</v>
      </c>
      <c r="S865" t="s">
        <v>37</v>
      </c>
      <c r="T865">
        <v>2.02</v>
      </c>
      <c r="U865" t="s">
        <v>37</v>
      </c>
      <c r="V865" t="s">
        <v>239</v>
      </c>
      <c r="W865" t="s">
        <v>56</v>
      </c>
      <c r="X865" t="s">
        <v>40</v>
      </c>
      <c r="Y865" t="s">
        <v>4113</v>
      </c>
      <c r="Z865">
        <v>9.41</v>
      </c>
      <c r="AA865" t="s">
        <v>37</v>
      </c>
      <c r="AB865">
        <v>2.02</v>
      </c>
      <c r="AC865" t="s">
        <v>37</v>
      </c>
      <c r="AD865">
        <v>13</v>
      </c>
      <c r="AE865">
        <f t="shared" si="95"/>
        <v>113</v>
      </c>
      <c r="AF865" s="8">
        <f t="shared" si="96"/>
        <v>13.681415929203542</v>
      </c>
      <c r="AG865" s="8">
        <f t="shared" si="97"/>
        <v>1.7785840707964604</v>
      </c>
      <c r="AH865">
        <f t="shared" si="98"/>
        <v>14.55</v>
      </c>
      <c r="AI865">
        <f t="shared" si="99"/>
        <v>1.89</v>
      </c>
      <c r="AJ865" s="9">
        <f t="shared" si="100"/>
        <v>11.427999999999999</v>
      </c>
      <c r="AK865" s="10">
        <f t="shared" si="101"/>
        <v>9.6494159292035384</v>
      </c>
    </row>
    <row r="866" spans="1:37">
      <c r="A866" s="1">
        <v>41639</v>
      </c>
      <c r="B866">
        <v>1026833178516</v>
      </c>
      <c r="C866" t="s">
        <v>4114</v>
      </c>
      <c r="D866" t="s">
        <v>4115</v>
      </c>
      <c r="E866">
        <v>9781250022769</v>
      </c>
      <c r="F866" t="s">
        <v>4116</v>
      </c>
      <c r="G866" t="s">
        <v>4117</v>
      </c>
      <c r="H866" t="s">
        <v>4118</v>
      </c>
      <c r="I866">
        <v>1</v>
      </c>
      <c r="J866" t="s">
        <v>34</v>
      </c>
      <c r="K866" t="s">
        <v>35</v>
      </c>
      <c r="L866">
        <v>16.09</v>
      </c>
      <c r="M866" t="s">
        <v>36</v>
      </c>
      <c r="N866">
        <v>13.99</v>
      </c>
      <c r="O866" t="s">
        <v>36</v>
      </c>
      <c r="P866">
        <v>15.46</v>
      </c>
      <c r="Q866" t="s">
        <v>37</v>
      </c>
      <c r="R866">
        <v>13.44</v>
      </c>
      <c r="S866" t="s">
        <v>37</v>
      </c>
      <c r="T866">
        <v>2.02</v>
      </c>
      <c r="U866" t="s">
        <v>37</v>
      </c>
      <c r="V866" t="s">
        <v>239</v>
      </c>
      <c r="W866" t="s">
        <v>56</v>
      </c>
      <c r="X866" t="s">
        <v>40</v>
      </c>
      <c r="Y866" t="s">
        <v>4113</v>
      </c>
      <c r="Z866">
        <v>9.41</v>
      </c>
      <c r="AA866" t="s">
        <v>37</v>
      </c>
      <c r="AB866">
        <v>2.02</v>
      </c>
      <c r="AC866" t="s">
        <v>37</v>
      </c>
      <c r="AD866">
        <v>13</v>
      </c>
      <c r="AE866">
        <f t="shared" si="95"/>
        <v>113</v>
      </c>
      <c r="AF866" s="8">
        <f t="shared" si="96"/>
        <v>13.681415929203542</v>
      </c>
      <c r="AG866" s="8">
        <f t="shared" si="97"/>
        <v>1.7785840707964604</v>
      </c>
      <c r="AH866">
        <f t="shared" si="98"/>
        <v>14.55</v>
      </c>
      <c r="AI866">
        <f t="shared" si="99"/>
        <v>1.89</v>
      </c>
      <c r="AJ866" s="9">
        <f t="shared" si="100"/>
        <v>11.427999999999999</v>
      </c>
      <c r="AK866" s="10">
        <f t="shared" si="101"/>
        <v>9.6494159292035384</v>
      </c>
    </row>
    <row r="867" spans="1:37">
      <c r="A867" s="1">
        <v>41639</v>
      </c>
      <c r="B867">
        <v>1026839963513</v>
      </c>
      <c r="C867" t="s">
        <v>4119</v>
      </c>
      <c r="D867" t="s">
        <v>4120</v>
      </c>
      <c r="E867">
        <v>9781622663378</v>
      </c>
      <c r="F867" t="s">
        <v>4121</v>
      </c>
      <c r="G867" t="s">
        <v>4122</v>
      </c>
      <c r="H867" t="s">
        <v>4123</v>
      </c>
      <c r="I867">
        <v>1</v>
      </c>
      <c r="J867" t="s">
        <v>34</v>
      </c>
      <c r="K867" t="s">
        <v>35</v>
      </c>
      <c r="L867">
        <v>3.44</v>
      </c>
      <c r="M867" t="s">
        <v>36</v>
      </c>
      <c r="N867">
        <v>2.99</v>
      </c>
      <c r="O867" t="s">
        <v>36</v>
      </c>
      <c r="P867">
        <v>3.3</v>
      </c>
      <c r="Q867" t="s">
        <v>37</v>
      </c>
      <c r="R867">
        <v>2.87</v>
      </c>
      <c r="S867" t="s">
        <v>37</v>
      </c>
      <c r="T867">
        <v>0.43</v>
      </c>
      <c r="U867" t="s">
        <v>37</v>
      </c>
      <c r="V867" t="s">
        <v>126</v>
      </c>
      <c r="W867" t="s">
        <v>127</v>
      </c>
      <c r="X867" t="s">
        <v>40</v>
      </c>
      <c r="Y867" t="s">
        <v>128</v>
      </c>
      <c r="Z867">
        <v>2.0099999999999998</v>
      </c>
      <c r="AA867" t="s">
        <v>37</v>
      </c>
      <c r="AB867">
        <v>0.43</v>
      </c>
      <c r="AC867" t="s">
        <v>37</v>
      </c>
      <c r="AD867">
        <v>5</v>
      </c>
      <c r="AE867">
        <f t="shared" si="95"/>
        <v>105</v>
      </c>
      <c r="AF867" s="8">
        <f t="shared" si="96"/>
        <v>3.1428571428571423</v>
      </c>
      <c r="AG867" s="8">
        <f t="shared" si="97"/>
        <v>0.15714285714285711</v>
      </c>
      <c r="AH867">
        <f t="shared" si="98"/>
        <v>3.34</v>
      </c>
      <c r="AI867">
        <f t="shared" si="99"/>
        <v>0.16</v>
      </c>
      <c r="AJ867" s="9">
        <f t="shared" si="100"/>
        <v>2.4389999999999996</v>
      </c>
      <c r="AK867" s="10">
        <f t="shared" si="101"/>
        <v>2.2818571428571426</v>
      </c>
    </row>
    <row r="868" spans="1:37">
      <c r="A868" s="1">
        <v>41639</v>
      </c>
      <c r="B868">
        <v>1026842371517</v>
      </c>
      <c r="C868" t="s">
        <v>4124</v>
      </c>
      <c r="D868" t="s">
        <v>4125</v>
      </c>
      <c r="E868">
        <v>9781429992312</v>
      </c>
      <c r="F868" t="s">
        <v>4126</v>
      </c>
      <c r="G868" t="s">
        <v>4127</v>
      </c>
      <c r="H868" t="s">
        <v>4128</v>
      </c>
      <c r="I868">
        <v>1</v>
      </c>
      <c r="J868" t="s">
        <v>34</v>
      </c>
      <c r="K868" t="s">
        <v>35</v>
      </c>
      <c r="L868">
        <v>12.65</v>
      </c>
      <c r="M868" t="s">
        <v>36</v>
      </c>
      <c r="N868">
        <v>10.99</v>
      </c>
      <c r="O868" t="s">
        <v>36</v>
      </c>
      <c r="P868">
        <v>12.15</v>
      </c>
      <c r="Q868" t="s">
        <v>37</v>
      </c>
      <c r="R868">
        <v>10.56</v>
      </c>
      <c r="S868" t="s">
        <v>37</v>
      </c>
      <c r="T868">
        <v>1.59</v>
      </c>
      <c r="U868" t="s">
        <v>37</v>
      </c>
      <c r="V868" t="s">
        <v>395</v>
      </c>
      <c r="W868" t="s">
        <v>214</v>
      </c>
      <c r="X868" t="s">
        <v>40</v>
      </c>
      <c r="Y868" t="s">
        <v>4129</v>
      </c>
      <c r="Z868">
        <v>7.39</v>
      </c>
      <c r="AA868" t="s">
        <v>37</v>
      </c>
      <c r="AB868">
        <v>1.59</v>
      </c>
      <c r="AC868" t="s">
        <v>37</v>
      </c>
      <c r="AD868">
        <v>13</v>
      </c>
      <c r="AE868">
        <f t="shared" si="95"/>
        <v>113</v>
      </c>
      <c r="AF868" s="8">
        <f t="shared" si="96"/>
        <v>10.752212389380531</v>
      </c>
      <c r="AG868" s="8">
        <f t="shared" si="97"/>
        <v>1.3977876106194691</v>
      </c>
      <c r="AH868">
        <f t="shared" si="98"/>
        <v>11.43</v>
      </c>
      <c r="AI868">
        <f t="shared" si="99"/>
        <v>1.48</v>
      </c>
      <c r="AJ868" s="9">
        <f t="shared" si="100"/>
        <v>8.9819999999999993</v>
      </c>
      <c r="AK868" s="10">
        <f t="shared" si="101"/>
        <v>7.5842123893805304</v>
      </c>
    </row>
    <row r="869" spans="1:37">
      <c r="A869" s="1">
        <v>41639</v>
      </c>
      <c r="B869">
        <v>1026846380520</v>
      </c>
      <c r="C869" t="s">
        <v>4130</v>
      </c>
      <c r="D869" t="s">
        <v>4131</v>
      </c>
      <c r="E869">
        <v>9781429977890</v>
      </c>
      <c r="F869" t="s">
        <v>4132</v>
      </c>
      <c r="G869" t="s">
        <v>4133</v>
      </c>
      <c r="H869" t="s">
        <v>444</v>
      </c>
      <c r="I869">
        <v>1</v>
      </c>
      <c r="J869" t="s">
        <v>34</v>
      </c>
      <c r="K869" t="s">
        <v>35</v>
      </c>
      <c r="L869">
        <v>12.65</v>
      </c>
      <c r="M869" t="s">
        <v>36</v>
      </c>
      <c r="N869">
        <v>10.99</v>
      </c>
      <c r="O869" t="s">
        <v>36</v>
      </c>
      <c r="P869">
        <v>12.15</v>
      </c>
      <c r="Q869" t="s">
        <v>37</v>
      </c>
      <c r="R869">
        <v>10.56</v>
      </c>
      <c r="S869" t="s">
        <v>37</v>
      </c>
      <c r="T869">
        <v>1.59</v>
      </c>
      <c r="U869" t="s">
        <v>37</v>
      </c>
      <c r="V869" t="s">
        <v>2842</v>
      </c>
      <c r="W869" t="s">
        <v>56</v>
      </c>
      <c r="X869" t="s">
        <v>40</v>
      </c>
      <c r="Y869" t="s">
        <v>4134</v>
      </c>
      <c r="Z869">
        <v>7.39</v>
      </c>
      <c r="AA869" t="s">
        <v>37</v>
      </c>
      <c r="AB869">
        <v>1.59</v>
      </c>
      <c r="AC869" t="s">
        <v>37</v>
      </c>
      <c r="AD869">
        <v>13</v>
      </c>
      <c r="AE869">
        <f t="shared" si="95"/>
        <v>113</v>
      </c>
      <c r="AF869" s="8">
        <f t="shared" si="96"/>
        <v>10.752212389380531</v>
      </c>
      <c r="AG869" s="8">
        <f t="shared" si="97"/>
        <v>1.3977876106194691</v>
      </c>
      <c r="AH869">
        <f t="shared" si="98"/>
        <v>11.43</v>
      </c>
      <c r="AI869">
        <f t="shared" si="99"/>
        <v>1.48</v>
      </c>
      <c r="AJ869" s="9">
        <f t="shared" si="100"/>
        <v>8.9819999999999993</v>
      </c>
      <c r="AK869" s="10">
        <f t="shared" si="101"/>
        <v>7.5842123893805304</v>
      </c>
    </row>
    <row r="870" spans="1:37">
      <c r="A870" s="1">
        <v>41639</v>
      </c>
      <c r="B870">
        <v>1026850489517</v>
      </c>
      <c r="C870" t="s">
        <v>4135</v>
      </c>
      <c r="D870" t="s">
        <v>4136</v>
      </c>
      <c r="E870">
        <v>9781429943901</v>
      </c>
      <c r="F870" t="s">
        <v>4137</v>
      </c>
      <c r="G870" t="s">
        <v>4138</v>
      </c>
      <c r="H870" t="s">
        <v>4139</v>
      </c>
      <c r="I870">
        <v>1</v>
      </c>
      <c r="J870" t="s">
        <v>34</v>
      </c>
      <c r="K870" t="s">
        <v>35</v>
      </c>
      <c r="L870">
        <v>16.09</v>
      </c>
      <c r="M870" t="s">
        <v>36</v>
      </c>
      <c r="N870">
        <v>13.99</v>
      </c>
      <c r="O870" t="s">
        <v>36</v>
      </c>
      <c r="P870">
        <v>15.46</v>
      </c>
      <c r="Q870" t="s">
        <v>37</v>
      </c>
      <c r="R870">
        <v>13.44</v>
      </c>
      <c r="S870" t="s">
        <v>37</v>
      </c>
      <c r="T870">
        <v>2.02</v>
      </c>
      <c r="U870" t="s">
        <v>37</v>
      </c>
      <c r="V870" t="s">
        <v>4140</v>
      </c>
      <c r="W870" t="s">
        <v>193</v>
      </c>
      <c r="X870" t="s">
        <v>40</v>
      </c>
      <c r="Y870" t="s">
        <v>4141</v>
      </c>
      <c r="Z870">
        <v>9.41</v>
      </c>
      <c r="AA870" t="s">
        <v>37</v>
      </c>
      <c r="AB870">
        <v>2.02</v>
      </c>
      <c r="AC870" t="s">
        <v>37</v>
      </c>
      <c r="AD870">
        <v>5</v>
      </c>
      <c r="AE870">
        <f t="shared" si="95"/>
        <v>105</v>
      </c>
      <c r="AF870" s="8">
        <f t="shared" si="96"/>
        <v>14.723809523809525</v>
      </c>
      <c r="AG870" s="8">
        <f t="shared" si="97"/>
        <v>0.73619047619047617</v>
      </c>
      <c r="AH870">
        <f t="shared" si="98"/>
        <v>15.66</v>
      </c>
      <c r="AI870">
        <f t="shared" si="99"/>
        <v>0.78</v>
      </c>
      <c r="AJ870" s="9">
        <f t="shared" si="100"/>
        <v>11.427999999999999</v>
      </c>
      <c r="AK870" s="10">
        <f t="shared" si="101"/>
        <v>10.691809523809523</v>
      </c>
    </row>
    <row r="871" spans="1:37">
      <c r="A871" s="1">
        <v>41639</v>
      </c>
      <c r="B871">
        <v>1026855549522</v>
      </c>
      <c r="C871" t="s">
        <v>4142</v>
      </c>
      <c r="D871" t="s">
        <v>4143</v>
      </c>
      <c r="E871">
        <v>9781429909327</v>
      </c>
      <c r="F871" t="s">
        <v>4144</v>
      </c>
      <c r="G871" t="s">
        <v>4145</v>
      </c>
      <c r="H871" t="s">
        <v>410</v>
      </c>
      <c r="I871">
        <v>1</v>
      </c>
      <c r="J871" t="s">
        <v>34</v>
      </c>
      <c r="K871" t="s">
        <v>35</v>
      </c>
      <c r="L871">
        <v>10.34</v>
      </c>
      <c r="M871" t="s">
        <v>36</v>
      </c>
      <c r="N871">
        <v>8.99</v>
      </c>
      <c r="O871" t="s">
        <v>36</v>
      </c>
      <c r="P871">
        <v>9.93</v>
      </c>
      <c r="Q871" t="s">
        <v>37</v>
      </c>
      <c r="R871">
        <v>8.64</v>
      </c>
      <c r="S871" t="s">
        <v>37</v>
      </c>
      <c r="T871">
        <v>1.29</v>
      </c>
      <c r="U871" t="s">
        <v>37</v>
      </c>
      <c r="V871" t="s">
        <v>1608</v>
      </c>
      <c r="W871" t="s">
        <v>56</v>
      </c>
      <c r="X871" t="s">
        <v>40</v>
      </c>
      <c r="Y871" t="s">
        <v>1609</v>
      </c>
      <c r="Z871">
        <v>6.05</v>
      </c>
      <c r="AA871" t="s">
        <v>37</v>
      </c>
      <c r="AB871">
        <v>1.29</v>
      </c>
      <c r="AC871" t="s">
        <v>37</v>
      </c>
      <c r="AD871">
        <v>13</v>
      </c>
      <c r="AE871">
        <f t="shared" si="95"/>
        <v>113</v>
      </c>
      <c r="AF871" s="8">
        <f t="shared" si="96"/>
        <v>8.7876106194690262</v>
      </c>
      <c r="AG871" s="8">
        <f t="shared" si="97"/>
        <v>1.1423893805309735</v>
      </c>
      <c r="AH871">
        <f t="shared" si="98"/>
        <v>9.34</v>
      </c>
      <c r="AI871">
        <f t="shared" si="99"/>
        <v>1.21</v>
      </c>
      <c r="AJ871" s="9">
        <f t="shared" si="100"/>
        <v>7.3380000000000001</v>
      </c>
      <c r="AK871" s="10">
        <f t="shared" si="101"/>
        <v>6.1956106194690266</v>
      </c>
    </row>
    <row r="872" spans="1:37">
      <c r="A872" s="1">
        <v>41639</v>
      </c>
      <c r="B872">
        <v>1026855977522</v>
      </c>
      <c r="C872" t="s">
        <v>4146</v>
      </c>
      <c r="D872" t="s">
        <v>4147</v>
      </c>
      <c r="E872">
        <v>9781429909389</v>
      </c>
      <c r="F872" t="s">
        <v>3654</v>
      </c>
      <c r="G872" t="s">
        <v>3655</v>
      </c>
      <c r="H872" t="s">
        <v>410</v>
      </c>
      <c r="I872">
        <v>1</v>
      </c>
      <c r="J872" t="s">
        <v>34</v>
      </c>
      <c r="K872" t="s">
        <v>35</v>
      </c>
      <c r="L872">
        <v>10.34</v>
      </c>
      <c r="M872" t="s">
        <v>36</v>
      </c>
      <c r="N872">
        <v>8.99</v>
      </c>
      <c r="O872" t="s">
        <v>36</v>
      </c>
      <c r="P872">
        <v>9.93</v>
      </c>
      <c r="Q872" t="s">
        <v>37</v>
      </c>
      <c r="R872">
        <v>8.64</v>
      </c>
      <c r="S872" t="s">
        <v>37</v>
      </c>
      <c r="T872">
        <v>1.29</v>
      </c>
      <c r="U872" t="s">
        <v>37</v>
      </c>
      <c r="V872" t="s">
        <v>1608</v>
      </c>
      <c r="W872" t="s">
        <v>56</v>
      </c>
      <c r="X872" t="s">
        <v>40</v>
      </c>
      <c r="Y872" t="s">
        <v>1609</v>
      </c>
      <c r="Z872">
        <v>6.05</v>
      </c>
      <c r="AA872" t="s">
        <v>37</v>
      </c>
      <c r="AB872">
        <v>1.29</v>
      </c>
      <c r="AC872" t="s">
        <v>37</v>
      </c>
      <c r="AD872">
        <v>13</v>
      </c>
      <c r="AE872">
        <f t="shared" si="95"/>
        <v>113</v>
      </c>
      <c r="AF872" s="8">
        <f t="shared" si="96"/>
        <v>8.7876106194690262</v>
      </c>
      <c r="AG872" s="8">
        <f t="shared" si="97"/>
        <v>1.1423893805309735</v>
      </c>
      <c r="AH872">
        <f t="shared" si="98"/>
        <v>9.34</v>
      </c>
      <c r="AI872">
        <f t="shared" si="99"/>
        <v>1.21</v>
      </c>
      <c r="AJ872" s="9">
        <f t="shared" si="100"/>
        <v>7.3380000000000001</v>
      </c>
      <c r="AK872" s="10">
        <f t="shared" si="101"/>
        <v>6.1956106194690266</v>
      </c>
    </row>
    <row r="873" spans="1:37">
      <c r="A873" s="1">
        <v>41639</v>
      </c>
      <c r="B873">
        <v>1026857092517</v>
      </c>
      <c r="C873" t="s">
        <v>4148</v>
      </c>
      <c r="D873" t="s">
        <v>4149</v>
      </c>
      <c r="E873">
        <v>9781466807419</v>
      </c>
      <c r="F873" t="s">
        <v>4150</v>
      </c>
      <c r="G873" t="s">
        <v>4151</v>
      </c>
      <c r="H873" t="s">
        <v>1310</v>
      </c>
      <c r="I873">
        <v>1</v>
      </c>
      <c r="J873" t="s">
        <v>34</v>
      </c>
      <c r="K873" t="s">
        <v>35</v>
      </c>
      <c r="L873">
        <v>10.34</v>
      </c>
      <c r="M873" t="s">
        <v>36</v>
      </c>
      <c r="N873">
        <v>8.99</v>
      </c>
      <c r="O873" t="s">
        <v>36</v>
      </c>
      <c r="P873">
        <v>9.94</v>
      </c>
      <c r="Q873" t="s">
        <v>37</v>
      </c>
      <c r="R873">
        <v>8.64</v>
      </c>
      <c r="S873" t="s">
        <v>37</v>
      </c>
      <c r="T873">
        <v>1.3</v>
      </c>
      <c r="U873" t="s">
        <v>37</v>
      </c>
      <c r="V873" t="s">
        <v>161</v>
      </c>
      <c r="W873" t="s">
        <v>127</v>
      </c>
      <c r="X873" t="s">
        <v>40</v>
      </c>
      <c r="Y873" t="s">
        <v>4152</v>
      </c>
      <c r="Z873">
        <v>6.05</v>
      </c>
      <c r="AA873" t="s">
        <v>37</v>
      </c>
      <c r="AB873">
        <v>1.3</v>
      </c>
      <c r="AC873" t="s">
        <v>37</v>
      </c>
      <c r="AD873">
        <v>5</v>
      </c>
      <c r="AE873">
        <f t="shared" si="95"/>
        <v>105</v>
      </c>
      <c r="AF873" s="8">
        <f t="shared" si="96"/>
        <v>9.4666666666666668</v>
      </c>
      <c r="AG873" s="8">
        <f t="shared" si="97"/>
        <v>0.47333333333333338</v>
      </c>
      <c r="AH873">
        <f t="shared" si="98"/>
        <v>10.07</v>
      </c>
      <c r="AI873">
        <f t="shared" si="99"/>
        <v>0.5</v>
      </c>
      <c r="AJ873" s="9">
        <f t="shared" si="100"/>
        <v>7.347999999999999</v>
      </c>
      <c r="AK873" s="10">
        <f t="shared" si="101"/>
        <v>6.8746666666666654</v>
      </c>
    </row>
    <row r="874" spans="1:37">
      <c r="A874" s="1">
        <v>41639</v>
      </c>
      <c r="B874">
        <v>1026867338515</v>
      </c>
      <c r="C874" t="s">
        <v>4153</v>
      </c>
      <c r="D874" t="s">
        <v>4154</v>
      </c>
      <c r="E874">
        <v>9781429955966</v>
      </c>
      <c r="F874" t="s">
        <v>673</v>
      </c>
      <c r="G874" t="s">
        <v>674</v>
      </c>
      <c r="I874">
        <v>1</v>
      </c>
      <c r="J874" t="s">
        <v>34</v>
      </c>
      <c r="K874" t="s">
        <v>35</v>
      </c>
      <c r="L874">
        <v>16.55</v>
      </c>
      <c r="M874" t="s">
        <v>36</v>
      </c>
      <c r="N874">
        <v>14.39</v>
      </c>
      <c r="O874" t="s">
        <v>36</v>
      </c>
      <c r="P874">
        <v>15.9</v>
      </c>
      <c r="Q874" t="s">
        <v>37</v>
      </c>
      <c r="R874">
        <v>13.83</v>
      </c>
      <c r="S874" t="s">
        <v>37</v>
      </c>
      <c r="T874">
        <v>2.0699999999999998</v>
      </c>
      <c r="U874" t="s">
        <v>37</v>
      </c>
      <c r="V874" t="s">
        <v>451</v>
      </c>
      <c r="W874" t="s">
        <v>56</v>
      </c>
      <c r="X874" t="s">
        <v>40</v>
      </c>
      <c r="Y874" t="s">
        <v>4155</v>
      </c>
      <c r="Z874">
        <v>9.68</v>
      </c>
      <c r="AA874" t="s">
        <v>37</v>
      </c>
      <c r="AB874">
        <v>2.0699999999999998</v>
      </c>
      <c r="AC874" t="s">
        <v>37</v>
      </c>
      <c r="AD874">
        <v>13</v>
      </c>
      <c r="AE874">
        <f t="shared" si="95"/>
        <v>113</v>
      </c>
      <c r="AF874" s="8">
        <f t="shared" si="96"/>
        <v>14.070796460176989</v>
      </c>
      <c r="AG874" s="8">
        <f t="shared" si="97"/>
        <v>1.8292035398230087</v>
      </c>
      <c r="AH874">
        <f t="shared" si="98"/>
        <v>14.96</v>
      </c>
      <c r="AI874">
        <f t="shared" si="99"/>
        <v>1.94</v>
      </c>
      <c r="AJ874" s="9">
        <f t="shared" si="100"/>
        <v>11.750999999999999</v>
      </c>
      <c r="AK874" s="10">
        <f t="shared" si="101"/>
        <v>9.9217964601769904</v>
      </c>
    </row>
    <row r="875" spans="1:37">
      <c r="A875" s="1">
        <v>41639</v>
      </c>
      <c r="B875">
        <v>1026868078515</v>
      </c>
      <c r="C875" t="s">
        <v>4156</v>
      </c>
      <c r="D875" t="s">
        <v>4157</v>
      </c>
      <c r="E875">
        <v>9781250024770</v>
      </c>
      <c r="F875" t="s">
        <v>4158</v>
      </c>
      <c r="G875" t="s">
        <v>4159</v>
      </c>
      <c r="H875" t="s">
        <v>3116</v>
      </c>
      <c r="I875">
        <v>1</v>
      </c>
      <c r="J875" t="s">
        <v>34</v>
      </c>
      <c r="K875" t="s">
        <v>35</v>
      </c>
      <c r="L875">
        <v>10.34</v>
      </c>
      <c r="M875" t="s">
        <v>36</v>
      </c>
      <c r="N875">
        <v>8.99</v>
      </c>
      <c r="O875" t="s">
        <v>36</v>
      </c>
      <c r="P875">
        <v>9.94</v>
      </c>
      <c r="Q875" t="s">
        <v>37</v>
      </c>
      <c r="R875">
        <v>8.64</v>
      </c>
      <c r="S875" t="s">
        <v>37</v>
      </c>
      <c r="T875">
        <v>1.3</v>
      </c>
      <c r="U875" t="s">
        <v>37</v>
      </c>
      <c r="V875" t="s">
        <v>2132</v>
      </c>
      <c r="W875" t="s">
        <v>178</v>
      </c>
      <c r="X875" t="s">
        <v>40</v>
      </c>
      <c r="Y875" t="s">
        <v>3117</v>
      </c>
      <c r="Z875">
        <v>6.05</v>
      </c>
      <c r="AA875" t="s">
        <v>37</v>
      </c>
      <c r="AB875">
        <v>1.3</v>
      </c>
      <c r="AC875" t="s">
        <v>37</v>
      </c>
      <c r="AD875">
        <v>5</v>
      </c>
      <c r="AE875">
        <f t="shared" si="95"/>
        <v>105</v>
      </c>
      <c r="AF875" s="8">
        <f t="shared" si="96"/>
        <v>9.4666666666666668</v>
      </c>
      <c r="AG875" s="8">
        <f t="shared" si="97"/>
        <v>0.47333333333333338</v>
      </c>
      <c r="AH875">
        <f t="shared" si="98"/>
        <v>10.07</v>
      </c>
      <c r="AI875">
        <f t="shared" si="99"/>
        <v>0.5</v>
      </c>
      <c r="AJ875" s="9">
        <f t="shared" si="100"/>
        <v>7.347999999999999</v>
      </c>
      <c r="AK875" s="10">
        <f t="shared" si="101"/>
        <v>6.8746666666666654</v>
      </c>
    </row>
    <row r="876" spans="1:37">
      <c r="A876" s="1">
        <v>41639</v>
      </c>
      <c r="B876">
        <v>1026868222512</v>
      </c>
      <c r="C876" t="s">
        <v>4160</v>
      </c>
      <c r="D876" t="s">
        <v>4161</v>
      </c>
      <c r="E876">
        <v>9781466834637</v>
      </c>
      <c r="F876" t="s">
        <v>627</v>
      </c>
      <c r="G876" t="s">
        <v>628</v>
      </c>
      <c r="H876" t="s">
        <v>491</v>
      </c>
      <c r="I876">
        <v>1</v>
      </c>
      <c r="J876" t="s">
        <v>34</v>
      </c>
      <c r="K876" t="s">
        <v>35</v>
      </c>
      <c r="L876">
        <v>0</v>
      </c>
      <c r="M876" t="s">
        <v>36</v>
      </c>
      <c r="N876">
        <v>0</v>
      </c>
      <c r="O876" t="s">
        <v>36</v>
      </c>
      <c r="P876">
        <v>0</v>
      </c>
      <c r="Q876" t="s">
        <v>37</v>
      </c>
      <c r="R876">
        <v>0</v>
      </c>
      <c r="S876" t="s">
        <v>37</v>
      </c>
      <c r="T876">
        <v>0</v>
      </c>
      <c r="U876" t="s">
        <v>37</v>
      </c>
      <c r="V876" t="s">
        <v>4162</v>
      </c>
      <c r="W876" t="s">
        <v>737</v>
      </c>
      <c r="X876" t="s">
        <v>40</v>
      </c>
      <c r="Y876" t="s">
        <v>4163</v>
      </c>
      <c r="Z876">
        <v>0</v>
      </c>
      <c r="AA876" t="s">
        <v>37</v>
      </c>
      <c r="AB876">
        <v>0</v>
      </c>
      <c r="AC876" t="s">
        <v>37</v>
      </c>
      <c r="AD876">
        <v>13</v>
      </c>
      <c r="AE876">
        <f t="shared" si="95"/>
        <v>113</v>
      </c>
      <c r="AF876" s="8">
        <f t="shared" si="96"/>
        <v>0</v>
      </c>
      <c r="AG876" s="8">
        <f t="shared" si="97"/>
        <v>0</v>
      </c>
      <c r="AH876">
        <f t="shared" si="98"/>
        <v>0</v>
      </c>
      <c r="AI876">
        <f t="shared" si="99"/>
        <v>0</v>
      </c>
      <c r="AJ876" s="9">
        <f t="shared" si="100"/>
        <v>0</v>
      </c>
      <c r="AK876" s="10">
        <f t="shared" si="101"/>
        <v>0</v>
      </c>
    </row>
    <row r="877" spans="1:37">
      <c r="A877" s="1">
        <v>41639</v>
      </c>
      <c r="B877">
        <v>1026872492516</v>
      </c>
      <c r="C877" t="s">
        <v>4164</v>
      </c>
      <c r="D877" t="s">
        <v>4165</v>
      </c>
      <c r="E877">
        <v>9781250009753</v>
      </c>
      <c r="F877" t="s">
        <v>4020</v>
      </c>
      <c r="G877" t="s">
        <v>4021</v>
      </c>
      <c r="H877" t="s">
        <v>4022</v>
      </c>
      <c r="I877">
        <v>1</v>
      </c>
      <c r="J877" t="s">
        <v>34</v>
      </c>
      <c r="K877" t="s">
        <v>35</v>
      </c>
      <c r="L877">
        <v>12.65</v>
      </c>
      <c r="M877" t="s">
        <v>36</v>
      </c>
      <c r="N877">
        <v>10.99</v>
      </c>
      <c r="O877" t="s">
        <v>36</v>
      </c>
      <c r="P877">
        <v>12.15</v>
      </c>
      <c r="Q877" t="s">
        <v>37</v>
      </c>
      <c r="R877">
        <v>10.56</v>
      </c>
      <c r="S877" t="s">
        <v>37</v>
      </c>
      <c r="T877">
        <v>1.59</v>
      </c>
      <c r="U877" t="s">
        <v>37</v>
      </c>
      <c r="V877" t="s">
        <v>1753</v>
      </c>
      <c r="W877" t="s">
        <v>162</v>
      </c>
      <c r="X877" t="s">
        <v>40</v>
      </c>
      <c r="Y877" t="s">
        <v>4166</v>
      </c>
      <c r="Z877">
        <v>7.39</v>
      </c>
      <c r="AA877" t="s">
        <v>37</v>
      </c>
      <c r="AB877">
        <v>1.59</v>
      </c>
      <c r="AC877" t="s">
        <v>37</v>
      </c>
      <c r="AD877">
        <v>5</v>
      </c>
      <c r="AE877">
        <f t="shared" si="95"/>
        <v>105</v>
      </c>
      <c r="AF877" s="8">
        <f t="shared" si="96"/>
        <v>11.571428571428571</v>
      </c>
      <c r="AG877" s="8">
        <f t="shared" si="97"/>
        <v>0.57857142857142851</v>
      </c>
      <c r="AH877">
        <f t="shared" si="98"/>
        <v>12.3</v>
      </c>
      <c r="AI877">
        <f t="shared" si="99"/>
        <v>0.61</v>
      </c>
      <c r="AJ877" s="9">
        <f t="shared" si="100"/>
        <v>8.9819999999999993</v>
      </c>
      <c r="AK877" s="10">
        <f t="shared" si="101"/>
        <v>8.4034285714285701</v>
      </c>
    </row>
    <row r="878" spans="1:37">
      <c r="A878" s="1">
        <v>41639</v>
      </c>
      <c r="B878">
        <v>1026875578521</v>
      </c>
      <c r="C878" t="s">
        <v>4167</v>
      </c>
      <c r="D878" t="s">
        <v>4168</v>
      </c>
      <c r="E878">
        <v>9781429955966</v>
      </c>
      <c r="F878" t="s">
        <v>673</v>
      </c>
      <c r="G878" t="s">
        <v>674</v>
      </c>
      <c r="I878">
        <v>1</v>
      </c>
      <c r="J878" t="s">
        <v>34</v>
      </c>
      <c r="K878" t="s">
        <v>35</v>
      </c>
      <c r="L878">
        <v>16.55</v>
      </c>
      <c r="M878" t="s">
        <v>36</v>
      </c>
      <c r="N878">
        <v>14.39</v>
      </c>
      <c r="O878" t="s">
        <v>36</v>
      </c>
      <c r="P878">
        <v>15.9</v>
      </c>
      <c r="Q878" t="s">
        <v>37</v>
      </c>
      <c r="R878">
        <v>13.83</v>
      </c>
      <c r="S878" t="s">
        <v>37</v>
      </c>
      <c r="T878">
        <v>2.0699999999999998</v>
      </c>
      <c r="U878" t="s">
        <v>37</v>
      </c>
      <c r="V878" t="s">
        <v>200</v>
      </c>
      <c r="W878" t="s">
        <v>162</v>
      </c>
      <c r="X878" t="s">
        <v>40</v>
      </c>
      <c r="Y878" t="s">
        <v>4169</v>
      </c>
      <c r="Z878">
        <v>9.68</v>
      </c>
      <c r="AA878" t="s">
        <v>37</v>
      </c>
      <c r="AB878">
        <v>2.0699999999999998</v>
      </c>
      <c r="AC878" t="s">
        <v>37</v>
      </c>
      <c r="AD878">
        <v>5</v>
      </c>
      <c r="AE878">
        <f t="shared" si="95"/>
        <v>105</v>
      </c>
      <c r="AF878" s="8">
        <f t="shared" si="96"/>
        <v>15.142857142857144</v>
      </c>
      <c r="AG878" s="8">
        <f t="shared" si="97"/>
        <v>0.75714285714285723</v>
      </c>
      <c r="AH878">
        <f t="shared" si="98"/>
        <v>16.100000000000001</v>
      </c>
      <c r="AI878">
        <f t="shared" si="99"/>
        <v>0.8</v>
      </c>
      <c r="AJ878" s="9">
        <f t="shared" si="100"/>
        <v>11.750999999999999</v>
      </c>
      <c r="AK878" s="10">
        <f t="shared" si="101"/>
        <v>10.993857142857141</v>
      </c>
    </row>
    <row r="879" spans="1:37">
      <c r="A879" s="1">
        <v>41639</v>
      </c>
      <c r="B879">
        <v>1026877491512</v>
      </c>
      <c r="C879" t="s">
        <v>4170</v>
      </c>
      <c r="D879" t="s">
        <v>4171</v>
      </c>
      <c r="E879">
        <v>9781250015273</v>
      </c>
      <c r="F879" t="s">
        <v>1458</v>
      </c>
      <c r="G879" t="s">
        <v>1459</v>
      </c>
      <c r="H879" t="s">
        <v>293</v>
      </c>
      <c r="I879">
        <v>1</v>
      </c>
      <c r="J879" t="s">
        <v>34</v>
      </c>
      <c r="K879" t="s">
        <v>35</v>
      </c>
      <c r="L879">
        <v>12.65</v>
      </c>
      <c r="M879" t="s">
        <v>36</v>
      </c>
      <c r="N879">
        <v>10.99</v>
      </c>
      <c r="O879" t="s">
        <v>36</v>
      </c>
      <c r="P879">
        <v>12.15</v>
      </c>
      <c r="Q879" t="s">
        <v>37</v>
      </c>
      <c r="R879">
        <v>10.56</v>
      </c>
      <c r="S879" t="s">
        <v>37</v>
      </c>
      <c r="T879">
        <v>1.59</v>
      </c>
      <c r="U879" t="s">
        <v>37</v>
      </c>
      <c r="V879" t="s">
        <v>1780</v>
      </c>
      <c r="W879" t="s">
        <v>173</v>
      </c>
      <c r="X879" t="s">
        <v>40</v>
      </c>
      <c r="Y879" t="s">
        <v>4172</v>
      </c>
      <c r="Z879">
        <v>7.39</v>
      </c>
      <c r="AA879" t="s">
        <v>37</v>
      </c>
      <c r="AB879">
        <v>1.59</v>
      </c>
      <c r="AC879" t="s">
        <v>37</v>
      </c>
      <c r="AD879">
        <v>5</v>
      </c>
      <c r="AE879">
        <f t="shared" si="95"/>
        <v>105</v>
      </c>
      <c r="AF879" s="8">
        <f t="shared" si="96"/>
        <v>11.571428571428571</v>
      </c>
      <c r="AG879" s="8">
        <f t="shared" si="97"/>
        <v>0.57857142857142851</v>
      </c>
      <c r="AH879">
        <f t="shared" si="98"/>
        <v>12.3</v>
      </c>
      <c r="AI879">
        <f t="shared" si="99"/>
        <v>0.61</v>
      </c>
      <c r="AJ879" s="9">
        <f t="shared" si="100"/>
        <v>8.9819999999999993</v>
      </c>
      <c r="AK879" s="10">
        <f t="shared" si="101"/>
        <v>8.4034285714285701</v>
      </c>
    </row>
    <row r="880" spans="1:37">
      <c r="A880" s="1">
        <v>41639</v>
      </c>
      <c r="B880">
        <v>1026877552512</v>
      </c>
      <c r="C880" t="s">
        <v>4173</v>
      </c>
      <c r="D880" t="s">
        <v>4174</v>
      </c>
      <c r="E880">
        <v>9781466834705</v>
      </c>
      <c r="F880" t="s">
        <v>551</v>
      </c>
      <c r="G880" t="s">
        <v>552</v>
      </c>
      <c r="H880" t="s">
        <v>293</v>
      </c>
      <c r="I880">
        <v>1</v>
      </c>
      <c r="J880" t="s">
        <v>34</v>
      </c>
      <c r="K880" t="s">
        <v>35</v>
      </c>
      <c r="L880">
        <v>16.09</v>
      </c>
      <c r="M880" t="s">
        <v>36</v>
      </c>
      <c r="N880">
        <v>13.99</v>
      </c>
      <c r="O880" t="s">
        <v>36</v>
      </c>
      <c r="P880">
        <v>15.46</v>
      </c>
      <c r="Q880" t="s">
        <v>37</v>
      </c>
      <c r="R880">
        <v>13.44</v>
      </c>
      <c r="S880" t="s">
        <v>37</v>
      </c>
      <c r="T880">
        <v>2.02</v>
      </c>
      <c r="U880" t="s">
        <v>37</v>
      </c>
      <c r="V880" t="s">
        <v>81</v>
      </c>
      <c r="W880" t="s">
        <v>82</v>
      </c>
      <c r="X880" t="s">
        <v>40</v>
      </c>
      <c r="Y880" t="s">
        <v>4175</v>
      </c>
      <c r="Z880">
        <v>9.41</v>
      </c>
      <c r="AA880" t="s">
        <v>37</v>
      </c>
      <c r="AB880">
        <v>2.02</v>
      </c>
      <c r="AC880" t="s">
        <v>37</v>
      </c>
      <c r="AD880">
        <v>5</v>
      </c>
      <c r="AE880">
        <f t="shared" si="95"/>
        <v>105</v>
      </c>
      <c r="AF880" s="8">
        <f t="shared" si="96"/>
        <v>14.723809523809525</v>
      </c>
      <c r="AG880" s="8">
        <f t="shared" si="97"/>
        <v>0.73619047619047617</v>
      </c>
      <c r="AH880">
        <f t="shared" si="98"/>
        <v>15.66</v>
      </c>
      <c r="AI880">
        <f t="shared" si="99"/>
        <v>0.78</v>
      </c>
      <c r="AJ880" s="9">
        <f t="shared" si="100"/>
        <v>11.427999999999999</v>
      </c>
      <c r="AK880" s="10">
        <f t="shared" si="101"/>
        <v>10.691809523809523</v>
      </c>
    </row>
    <row r="881" spans="1:37">
      <c r="A881" s="1">
        <v>41639</v>
      </c>
      <c r="B881">
        <v>1026878283521</v>
      </c>
      <c r="C881" t="s">
        <v>4176</v>
      </c>
      <c r="D881" t="s">
        <v>4177</v>
      </c>
      <c r="E881">
        <v>9781466850491</v>
      </c>
      <c r="F881" t="s">
        <v>694</v>
      </c>
      <c r="G881" t="s">
        <v>695</v>
      </c>
      <c r="H881" t="s">
        <v>696</v>
      </c>
      <c r="I881">
        <v>1</v>
      </c>
      <c r="J881" t="s">
        <v>34</v>
      </c>
      <c r="K881" t="s">
        <v>35</v>
      </c>
      <c r="L881">
        <v>0</v>
      </c>
      <c r="M881" t="s">
        <v>36</v>
      </c>
      <c r="N881">
        <v>0</v>
      </c>
      <c r="O881" t="s">
        <v>36</v>
      </c>
      <c r="P881">
        <v>0</v>
      </c>
      <c r="Q881" t="s">
        <v>37</v>
      </c>
      <c r="R881">
        <v>0</v>
      </c>
      <c r="S881" t="s">
        <v>37</v>
      </c>
      <c r="T881">
        <v>0</v>
      </c>
      <c r="U881" t="s">
        <v>37</v>
      </c>
      <c r="V881" t="s">
        <v>4178</v>
      </c>
      <c r="W881" t="s">
        <v>4179</v>
      </c>
      <c r="X881" t="s">
        <v>40</v>
      </c>
      <c r="Y881" t="s">
        <v>4180</v>
      </c>
      <c r="Z881">
        <v>0</v>
      </c>
      <c r="AA881" t="s">
        <v>37</v>
      </c>
      <c r="AB881">
        <v>0</v>
      </c>
      <c r="AC881" t="s">
        <v>37</v>
      </c>
      <c r="AD881">
        <v>13</v>
      </c>
      <c r="AE881">
        <f t="shared" si="95"/>
        <v>113</v>
      </c>
      <c r="AF881" s="8">
        <f t="shared" si="96"/>
        <v>0</v>
      </c>
      <c r="AG881" s="8">
        <f t="shared" si="97"/>
        <v>0</v>
      </c>
      <c r="AH881">
        <f t="shared" si="98"/>
        <v>0</v>
      </c>
      <c r="AI881">
        <f t="shared" si="99"/>
        <v>0</v>
      </c>
      <c r="AJ881" s="9">
        <f t="shared" si="100"/>
        <v>0</v>
      </c>
      <c r="AK881" s="10">
        <f t="shared" si="101"/>
        <v>0</v>
      </c>
    </row>
    <row r="882" spans="1:37">
      <c r="A882" s="1">
        <v>41639</v>
      </c>
      <c r="B882">
        <v>1026883454518</v>
      </c>
      <c r="C882" t="s">
        <v>4181</v>
      </c>
      <c r="D882" t="s">
        <v>4182</v>
      </c>
      <c r="E882">
        <v>9780230111776</v>
      </c>
      <c r="F882" t="s">
        <v>4183</v>
      </c>
      <c r="G882" t="s">
        <v>4184</v>
      </c>
      <c r="H882" t="s">
        <v>4185</v>
      </c>
      <c r="I882">
        <v>1</v>
      </c>
      <c r="J882" t="s">
        <v>34</v>
      </c>
      <c r="K882" t="s">
        <v>35</v>
      </c>
      <c r="L882">
        <v>12.64</v>
      </c>
      <c r="M882" t="s">
        <v>36</v>
      </c>
      <c r="N882">
        <v>10.99</v>
      </c>
      <c r="O882" t="s">
        <v>36</v>
      </c>
      <c r="P882">
        <v>12.15</v>
      </c>
      <c r="Q882" t="s">
        <v>37</v>
      </c>
      <c r="R882">
        <v>10.56</v>
      </c>
      <c r="S882" t="s">
        <v>37</v>
      </c>
      <c r="T882">
        <v>1.59</v>
      </c>
      <c r="U882" t="s">
        <v>37</v>
      </c>
      <c r="V882" t="s">
        <v>4186</v>
      </c>
      <c r="W882" t="s">
        <v>48</v>
      </c>
      <c r="X882" t="s">
        <v>40</v>
      </c>
      <c r="Y882" t="s">
        <v>4187</v>
      </c>
      <c r="Z882">
        <v>7.39</v>
      </c>
      <c r="AA882" t="s">
        <v>37</v>
      </c>
      <c r="AB882">
        <v>1.59</v>
      </c>
      <c r="AC882" t="s">
        <v>37</v>
      </c>
      <c r="AD882">
        <v>13</v>
      </c>
      <c r="AE882">
        <f t="shared" si="95"/>
        <v>113</v>
      </c>
      <c r="AF882" s="8">
        <f t="shared" si="96"/>
        <v>10.752212389380531</v>
      </c>
      <c r="AG882" s="8">
        <f t="shared" si="97"/>
        <v>1.3977876106194691</v>
      </c>
      <c r="AH882">
        <f t="shared" si="98"/>
        <v>11.43</v>
      </c>
      <c r="AI882">
        <f t="shared" si="99"/>
        <v>1.48</v>
      </c>
      <c r="AJ882" s="9">
        <f t="shared" si="100"/>
        <v>8.9819999999999993</v>
      </c>
      <c r="AK882" s="10">
        <f t="shared" si="101"/>
        <v>7.5842123893805304</v>
      </c>
    </row>
    <row r="883" spans="1:37">
      <c r="A883" s="1">
        <v>41639</v>
      </c>
      <c r="B883">
        <v>1026883853521</v>
      </c>
      <c r="C883" t="s">
        <v>4188</v>
      </c>
      <c r="D883" t="s">
        <v>4189</v>
      </c>
      <c r="E883">
        <v>9781466850491</v>
      </c>
      <c r="F883" t="s">
        <v>694</v>
      </c>
      <c r="G883" t="s">
        <v>695</v>
      </c>
      <c r="H883" t="s">
        <v>696</v>
      </c>
      <c r="I883">
        <v>1</v>
      </c>
      <c r="J883" t="s">
        <v>34</v>
      </c>
      <c r="K883" t="s">
        <v>35</v>
      </c>
      <c r="L883">
        <v>0</v>
      </c>
      <c r="M883" t="s">
        <v>36</v>
      </c>
      <c r="N883">
        <v>0</v>
      </c>
      <c r="O883" t="s">
        <v>36</v>
      </c>
      <c r="P883">
        <v>0</v>
      </c>
      <c r="Q883" t="s">
        <v>37</v>
      </c>
      <c r="R883">
        <v>0</v>
      </c>
      <c r="S883" t="s">
        <v>37</v>
      </c>
      <c r="T883">
        <v>0</v>
      </c>
      <c r="U883" t="s">
        <v>37</v>
      </c>
      <c r="V883" t="s">
        <v>4190</v>
      </c>
      <c r="W883" t="s">
        <v>1639</v>
      </c>
      <c r="X883" t="s">
        <v>40</v>
      </c>
      <c r="Y883" t="s">
        <v>4191</v>
      </c>
      <c r="Z883">
        <v>0</v>
      </c>
      <c r="AA883" t="s">
        <v>37</v>
      </c>
      <c r="AB883">
        <v>0</v>
      </c>
      <c r="AC883" t="s">
        <v>37</v>
      </c>
      <c r="AD883">
        <v>5</v>
      </c>
      <c r="AE883">
        <f t="shared" si="95"/>
        <v>105</v>
      </c>
      <c r="AF883" s="8">
        <f t="shared" si="96"/>
        <v>0</v>
      </c>
      <c r="AG883" s="8">
        <f t="shared" si="97"/>
        <v>0</v>
      </c>
      <c r="AH883">
        <f t="shared" si="98"/>
        <v>0</v>
      </c>
      <c r="AI883">
        <f t="shared" si="99"/>
        <v>0</v>
      </c>
      <c r="AJ883" s="9">
        <f t="shared" si="100"/>
        <v>0</v>
      </c>
      <c r="AK883" s="10">
        <f t="shared" si="101"/>
        <v>0</v>
      </c>
    </row>
    <row r="884" spans="1:37">
      <c r="A884" s="1">
        <v>41639</v>
      </c>
      <c r="B884">
        <v>1026884156521</v>
      </c>
      <c r="C884" t="s">
        <v>4192</v>
      </c>
      <c r="D884" t="s">
        <v>4193</v>
      </c>
      <c r="E884">
        <v>9781429993265</v>
      </c>
      <c r="F884" t="s">
        <v>1374</v>
      </c>
      <c r="G884" t="s">
        <v>1375</v>
      </c>
      <c r="H884" t="s">
        <v>1376</v>
      </c>
      <c r="I884">
        <v>1</v>
      </c>
      <c r="J884" t="s">
        <v>34</v>
      </c>
      <c r="K884" t="s">
        <v>35</v>
      </c>
      <c r="L884">
        <v>10.34</v>
      </c>
      <c r="M884" t="s">
        <v>36</v>
      </c>
      <c r="N884">
        <v>8.99</v>
      </c>
      <c r="O884" t="s">
        <v>36</v>
      </c>
      <c r="P884">
        <v>9.94</v>
      </c>
      <c r="Q884" t="s">
        <v>37</v>
      </c>
      <c r="R884">
        <v>8.64</v>
      </c>
      <c r="S884" t="s">
        <v>37</v>
      </c>
      <c r="T884">
        <v>1.3</v>
      </c>
      <c r="U884" t="s">
        <v>37</v>
      </c>
      <c r="V884" t="s">
        <v>119</v>
      </c>
      <c r="W884" t="s">
        <v>56</v>
      </c>
      <c r="X884" t="s">
        <v>40</v>
      </c>
      <c r="Y884" t="s">
        <v>4194</v>
      </c>
      <c r="Z884">
        <v>6.05</v>
      </c>
      <c r="AA884" t="s">
        <v>37</v>
      </c>
      <c r="AB884">
        <v>1.3</v>
      </c>
      <c r="AC884" t="s">
        <v>37</v>
      </c>
      <c r="AD884">
        <v>13</v>
      </c>
      <c r="AE884">
        <f t="shared" si="95"/>
        <v>113</v>
      </c>
      <c r="AF884" s="8">
        <f t="shared" si="96"/>
        <v>8.7964601769911503</v>
      </c>
      <c r="AG884" s="8">
        <f t="shared" si="97"/>
        <v>1.1435398230088496</v>
      </c>
      <c r="AH884">
        <f t="shared" si="98"/>
        <v>9.35</v>
      </c>
      <c r="AI884">
        <f t="shared" si="99"/>
        <v>1.21</v>
      </c>
      <c r="AJ884" s="9">
        <f t="shared" si="100"/>
        <v>7.347999999999999</v>
      </c>
      <c r="AK884" s="10">
        <f t="shared" si="101"/>
        <v>6.2044601769911498</v>
      </c>
    </row>
    <row r="885" spans="1:37">
      <c r="A885" s="1">
        <v>41639</v>
      </c>
      <c r="B885">
        <v>1026886994514</v>
      </c>
      <c r="C885" t="s">
        <v>4195</v>
      </c>
      <c r="D885" t="s">
        <v>4196</v>
      </c>
      <c r="E885">
        <v>9781466834705</v>
      </c>
      <c r="F885" t="s">
        <v>551</v>
      </c>
      <c r="G885" t="s">
        <v>552</v>
      </c>
      <c r="H885" t="s">
        <v>293</v>
      </c>
      <c r="I885">
        <v>1</v>
      </c>
      <c r="J885" t="s">
        <v>34</v>
      </c>
      <c r="K885" t="s">
        <v>35</v>
      </c>
      <c r="L885">
        <v>16.09</v>
      </c>
      <c r="M885" t="s">
        <v>36</v>
      </c>
      <c r="N885">
        <v>13.99</v>
      </c>
      <c r="O885" t="s">
        <v>36</v>
      </c>
      <c r="P885">
        <v>15.46</v>
      </c>
      <c r="Q885" t="s">
        <v>37</v>
      </c>
      <c r="R885">
        <v>13.44</v>
      </c>
      <c r="S885" t="s">
        <v>37</v>
      </c>
      <c r="T885">
        <v>2.02</v>
      </c>
      <c r="U885" t="s">
        <v>37</v>
      </c>
      <c r="V885" t="s">
        <v>139</v>
      </c>
      <c r="W885" t="s">
        <v>140</v>
      </c>
      <c r="X885" t="s">
        <v>40</v>
      </c>
      <c r="Y885" t="s">
        <v>4197</v>
      </c>
      <c r="Z885">
        <v>9.41</v>
      </c>
      <c r="AA885" t="s">
        <v>37</v>
      </c>
      <c r="AB885">
        <v>2.02</v>
      </c>
      <c r="AC885" t="s">
        <v>37</v>
      </c>
      <c r="AD885">
        <v>5</v>
      </c>
      <c r="AE885">
        <f t="shared" si="95"/>
        <v>105</v>
      </c>
      <c r="AF885" s="8">
        <f t="shared" si="96"/>
        <v>14.723809523809525</v>
      </c>
      <c r="AG885" s="8">
        <f t="shared" si="97"/>
        <v>0.73619047619047617</v>
      </c>
      <c r="AH885">
        <f t="shared" si="98"/>
        <v>15.66</v>
      </c>
      <c r="AI885">
        <f t="shared" si="99"/>
        <v>0.78</v>
      </c>
      <c r="AJ885" s="9">
        <f t="shared" si="100"/>
        <v>11.427999999999999</v>
      </c>
      <c r="AK885" s="10">
        <f t="shared" si="101"/>
        <v>10.691809523809523</v>
      </c>
    </row>
    <row r="886" spans="1:37">
      <c r="A886" s="1">
        <v>41639</v>
      </c>
      <c r="B886">
        <v>1026888427516</v>
      </c>
      <c r="C886" t="s">
        <v>4198</v>
      </c>
      <c r="D886" t="s">
        <v>4199</v>
      </c>
      <c r="E886">
        <v>9781429926454</v>
      </c>
      <c r="F886" t="s">
        <v>1777</v>
      </c>
      <c r="G886" t="s">
        <v>1778</v>
      </c>
      <c r="H886" t="s">
        <v>1779</v>
      </c>
      <c r="I886">
        <v>1</v>
      </c>
      <c r="J886" t="s">
        <v>34</v>
      </c>
      <c r="K886" t="s">
        <v>35</v>
      </c>
      <c r="L886">
        <v>3.44</v>
      </c>
      <c r="M886" t="s">
        <v>36</v>
      </c>
      <c r="N886">
        <v>2.99</v>
      </c>
      <c r="O886" t="s">
        <v>36</v>
      </c>
      <c r="P886">
        <v>3.3</v>
      </c>
      <c r="Q886" t="s">
        <v>37</v>
      </c>
      <c r="R886">
        <v>2.87</v>
      </c>
      <c r="S886" t="s">
        <v>37</v>
      </c>
      <c r="T886">
        <v>0.43</v>
      </c>
      <c r="U886" t="s">
        <v>37</v>
      </c>
      <c r="V886" t="s">
        <v>781</v>
      </c>
      <c r="W886" t="s">
        <v>299</v>
      </c>
      <c r="X886" t="s">
        <v>40</v>
      </c>
      <c r="Y886" t="s">
        <v>4200</v>
      </c>
      <c r="Z886">
        <v>2.0099999999999998</v>
      </c>
      <c r="AA886" t="s">
        <v>37</v>
      </c>
      <c r="AB886">
        <v>0.43</v>
      </c>
      <c r="AC886" t="s">
        <v>37</v>
      </c>
      <c r="AD886">
        <v>5</v>
      </c>
      <c r="AE886">
        <f t="shared" si="95"/>
        <v>105</v>
      </c>
      <c r="AF886" s="8">
        <f t="shared" si="96"/>
        <v>3.1428571428571423</v>
      </c>
      <c r="AG886" s="8">
        <f t="shared" si="97"/>
        <v>0.15714285714285711</v>
      </c>
      <c r="AH886">
        <f t="shared" si="98"/>
        <v>3.34</v>
      </c>
      <c r="AI886">
        <f t="shared" si="99"/>
        <v>0.16</v>
      </c>
      <c r="AJ886" s="9">
        <f t="shared" si="100"/>
        <v>2.4389999999999996</v>
      </c>
      <c r="AK886" s="10">
        <f t="shared" si="101"/>
        <v>2.2818571428571426</v>
      </c>
    </row>
    <row r="887" spans="1:37">
      <c r="A887" s="1">
        <v>41639</v>
      </c>
      <c r="B887">
        <v>1026888822521</v>
      </c>
      <c r="C887" t="s">
        <v>4201</v>
      </c>
      <c r="D887" t="s">
        <v>4202</v>
      </c>
      <c r="E887">
        <v>9781250020864</v>
      </c>
      <c r="F887" t="s">
        <v>3307</v>
      </c>
      <c r="G887" t="s">
        <v>3308</v>
      </c>
      <c r="H887" t="s">
        <v>3309</v>
      </c>
      <c r="I887">
        <v>1</v>
      </c>
      <c r="J887" t="s">
        <v>34</v>
      </c>
      <c r="K887" t="s">
        <v>35</v>
      </c>
      <c r="L887">
        <v>14.94</v>
      </c>
      <c r="M887" t="s">
        <v>36</v>
      </c>
      <c r="N887">
        <v>12.99</v>
      </c>
      <c r="O887" t="s">
        <v>36</v>
      </c>
      <c r="P887">
        <v>14.36</v>
      </c>
      <c r="Q887" t="s">
        <v>37</v>
      </c>
      <c r="R887">
        <v>12.48</v>
      </c>
      <c r="S887" t="s">
        <v>37</v>
      </c>
      <c r="T887">
        <v>1.88</v>
      </c>
      <c r="U887" t="s">
        <v>37</v>
      </c>
      <c r="V887" t="s">
        <v>139</v>
      </c>
      <c r="W887" t="s">
        <v>140</v>
      </c>
      <c r="X887" t="s">
        <v>40</v>
      </c>
      <c r="Y887" t="s">
        <v>4203</v>
      </c>
      <c r="Z887">
        <v>8.74</v>
      </c>
      <c r="AA887" t="s">
        <v>37</v>
      </c>
      <c r="AB887">
        <v>1.88</v>
      </c>
      <c r="AC887" t="s">
        <v>37</v>
      </c>
      <c r="AD887">
        <v>5</v>
      </c>
      <c r="AE887">
        <f t="shared" si="95"/>
        <v>105</v>
      </c>
      <c r="AF887" s="8">
        <f t="shared" si="96"/>
        <v>13.676190476190476</v>
      </c>
      <c r="AG887" s="8">
        <f t="shared" si="97"/>
        <v>0.68380952380952376</v>
      </c>
      <c r="AH887">
        <f t="shared" si="98"/>
        <v>14.54</v>
      </c>
      <c r="AI887">
        <f t="shared" si="99"/>
        <v>0.72</v>
      </c>
      <c r="AJ887" s="9">
        <f t="shared" si="100"/>
        <v>10.616</v>
      </c>
      <c r="AK887" s="10">
        <f t="shared" si="101"/>
        <v>9.9321904761904758</v>
      </c>
    </row>
    <row r="888" spans="1:37">
      <c r="A888" s="1">
        <v>41639</v>
      </c>
      <c r="B888">
        <v>1026889088517</v>
      </c>
      <c r="C888" t="s">
        <v>4204</v>
      </c>
      <c r="D888" t="s">
        <v>4205</v>
      </c>
      <c r="E888">
        <v>9781429964869</v>
      </c>
      <c r="F888" t="s">
        <v>4206</v>
      </c>
      <c r="G888" t="s">
        <v>4207</v>
      </c>
      <c r="H888" t="s">
        <v>4208</v>
      </c>
      <c r="I888">
        <v>1</v>
      </c>
      <c r="J888" t="s">
        <v>34</v>
      </c>
      <c r="K888" t="s">
        <v>35</v>
      </c>
      <c r="L888">
        <v>10.34</v>
      </c>
      <c r="M888" t="s">
        <v>36</v>
      </c>
      <c r="N888">
        <v>8.99</v>
      </c>
      <c r="O888" t="s">
        <v>36</v>
      </c>
      <c r="P888">
        <v>9.93</v>
      </c>
      <c r="Q888" t="s">
        <v>37</v>
      </c>
      <c r="R888">
        <v>8.64</v>
      </c>
      <c r="S888" t="s">
        <v>37</v>
      </c>
      <c r="T888">
        <v>1.29</v>
      </c>
      <c r="U888" t="s">
        <v>37</v>
      </c>
      <c r="V888" t="s">
        <v>1141</v>
      </c>
      <c r="W888" t="s">
        <v>140</v>
      </c>
      <c r="X888" t="s">
        <v>40</v>
      </c>
      <c r="Y888" t="s">
        <v>4209</v>
      </c>
      <c r="Z888">
        <v>6.05</v>
      </c>
      <c r="AA888" t="s">
        <v>37</v>
      </c>
      <c r="AB888">
        <v>1.29</v>
      </c>
      <c r="AC888" t="s">
        <v>37</v>
      </c>
      <c r="AD888">
        <v>5</v>
      </c>
      <c r="AE888">
        <f t="shared" si="95"/>
        <v>105</v>
      </c>
      <c r="AF888" s="8">
        <f t="shared" si="96"/>
        <v>9.4571428571428573</v>
      </c>
      <c r="AG888" s="8">
        <f t="shared" si="97"/>
        <v>0.47285714285714286</v>
      </c>
      <c r="AH888">
        <f t="shared" si="98"/>
        <v>10.06</v>
      </c>
      <c r="AI888">
        <f t="shared" si="99"/>
        <v>0.5</v>
      </c>
      <c r="AJ888" s="9">
        <f t="shared" si="100"/>
        <v>7.3380000000000001</v>
      </c>
      <c r="AK888" s="10">
        <f t="shared" si="101"/>
        <v>6.8651428571428568</v>
      </c>
    </row>
    <row r="889" spans="1:37">
      <c r="A889" s="1">
        <v>41639</v>
      </c>
      <c r="B889">
        <v>1026889834519</v>
      </c>
      <c r="C889" t="s">
        <v>4210</v>
      </c>
      <c r="D889" t="s">
        <v>4211</v>
      </c>
      <c r="E889">
        <v>9781466848450</v>
      </c>
      <c r="F889" t="s">
        <v>2427</v>
      </c>
      <c r="G889" t="s">
        <v>2428</v>
      </c>
      <c r="H889" t="s">
        <v>1555</v>
      </c>
      <c r="I889">
        <v>1</v>
      </c>
      <c r="J889" t="s">
        <v>34</v>
      </c>
      <c r="K889" t="s">
        <v>35</v>
      </c>
      <c r="L889">
        <v>12.65</v>
      </c>
      <c r="M889" t="s">
        <v>36</v>
      </c>
      <c r="N889">
        <v>10.99</v>
      </c>
      <c r="O889" t="s">
        <v>36</v>
      </c>
      <c r="P889">
        <v>12.15</v>
      </c>
      <c r="Q889" t="s">
        <v>37</v>
      </c>
      <c r="R889">
        <v>10.56</v>
      </c>
      <c r="S889" t="s">
        <v>37</v>
      </c>
      <c r="T889">
        <v>1.59</v>
      </c>
      <c r="U889" t="s">
        <v>37</v>
      </c>
      <c r="V889" t="s">
        <v>503</v>
      </c>
      <c r="W889" t="s">
        <v>56</v>
      </c>
      <c r="X889" t="s">
        <v>40</v>
      </c>
      <c r="Y889" t="s">
        <v>4212</v>
      </c>
      <c r="Z889">
        <v>7.39</v>
      </c>
      <c r="AA889" t="s">
        <v>37</v>
      </c>
      <c r="AB889">
        <v>1.59</v>
      </c>
      <c r="AC889" t="s">
        <v>37</v>
      </c>
      <c r="AD889">
        <v>13</v>
      </c>
      <c r="AE889">
        <f t="shared" si="95"/>
        <v>113</v>
      </c>
      <c r="AF889" s="8">
        <f t="shared" si="96"/>
        <v>10.752212389380531</v>
      </c>
      <c r="AG889" s="8">
        <f t="shared" si="97"/>
        <v>1.3977876106194691</v>
      </c>
      <c r="AH889">
        <f t="shared" si="98"/>
        <v>11.43</v>
      </c>
      <c r="AI889">
        <f t="shared" si="99"/>
        <v>1.48</v>
      </c>
      <c r="AJ889" s="9">
        <f t="shared" si="100"/>
        <v>8.9819999999999993</v>
      </c>
      <c r="AK889" s="10">
        <f t="shared" si="101"/>
        <v>7.5842123893805304</v>
      </c>
    </row>
    <row r="890" spans="1:37">
      <c r="A890" s="1">
        <v>41639</v>
      </c>
      <c r="B890">
        <v>1026890687515</v>
      </c>
      <c r="C890" t="s">
        <v>4213</v>
      </c>
      <c r="D890" t="s">
        <v>4214</v>
      </c>
      <c r="E890">
        <v>9781250008312</v>
      </c>
      <c r="F890" t="s">
        <v>3250</v>
      </c>
      <c r="G890" t="s">
        <v>3251</v>
      </c>
      <c r="H890" t="s">
        <v>3252</v>
      </c>
      <c r="I890">
        <v>1</v>
      </c>
      <c r="J890" t="s">
        <v>34</v>
      </c>
      <c r="K890" t="s">
        <v>35</v>
      </c>
      <c r="L890">
        <v>12.64</v>
      </c>
      <c r="M890" t="s">
        <v>36</v>
      </c>
      <c r="N890">
        <v>10.99</v>
      </c>
      <c r="O890" t="s">
        <v>36</v>
      </c>
      <c r="P890">
        <v>12.15</v>
      </c>
      <c r="Q890" t="s">
        <v>37</v>
      </c>
      <c r="R890">
        <v>10.56</v>
      </c>
      <c r="S890" t="s">
        <v>37</v>
      </c>
      <c r="T890">
        <v>1.59</v>
      </c>
      <c r="U890" t="s">
        <v>37</v>
      </c>
      <c r="V890" t="s">
        <v>161</v>
      </c>
      <c r="W890" t="s">
        <v>162</v>
      </c>
      <c r="X890" t="s">
        <v>40</v>
      </c>
      <c r="Y890" t="s">
        <v>4215</v>
      </c>
      <c r="Z890">
        <v>7.39</v>
      </c>
      <c r="AA890" t="s">
        <v>37</v>
      </c>
      <c r="AB890">
        <v>1.59</v>
      </c>
      <c r="AC890" t="s">
        <v>37</v>
      </c>
      <c r="AD890">
        <v>5</v>
      </c>
      <c r="AE890">
        <f t="shared" si="95"/>
        <v>105</v>
      </c>
      <c r="AF890" s="8">
        <f t="shared" si="96"/>
        <v>11.571428571428571</v>
      </c>
      <c r="AG890" s="8">
        <f t="shared" si="97"/>
        <v>0.57857142857142851</v>
      </c>
      <c r="AH890">
        <f t="shared" si="98"/>
        <v>12.3</v>
      </c>
      <c r="AI890">
        <f t="shared" si="99"/>
        <v>0.61</v>
      </c>
      <c r="AJ890" s="9">
        <f t="shared" si="100"/>
        <v>8.9819999999999993</v>
      </c>
      <c r="AK890" s="10">
        <f t="shared" si="101"/>
        <v>8.4034285714285701</v>
      </c>
    </row>
    <row r="891" spans="1:37">
      <c r="A891" s="1">
        <v>41639</v>
      </c>
      <c r="B891">
        <v>1026891041515</v>
      </c>
      <c r="C891" t="s">
        <v>4216</v>
      </c>
      <c r="D891" t="s">
        <v>4217</v>
      </c>
      <c r="E891">
        <v>9781429948630</v>
      </c>
      <c r="F891" t="s">
        <v>4218</v>
      </c>
      <c r="G891" t="s">
        <v>4219</v>
      </c>
      <c r="H891" t="s">
        <v>4220</v>
      </c>
      <c r="I891">
        <v>1</v>
      </c>
      <c r="J891" t="s">
        <v>34</v>
      </c>
      <c r="K891" t="s">
        <v>35</v>
      </c>
      <c r="L891">
        <v>12.65</v>
      </c>
      <c r="M891" t="s">
        <v>36</v>
      </c>
      <c r="N891">
        <v>10.99</v>
      </c>
      <c r="O891" t="s">
        <v>36</v>
      </c>
      <c r="P891">
        <v>12.15</v>
      </c>
      <c r="Q891" t="s">
        <v>37</v>
      </c>
      <c r="R891">
        <v>10.56</v>
      </c>
      <c r="S891" t="s">
        <v>37</v>
      </c>
      <c r="T891">
        <v>1.59</v>
      </c>
      <c r="U891" t="s">
        <v>37</v>
      </c>
      <c r="V891" t="s">
        <v>4221</v>
      </c>
      <c r="W891" t="s">
        <v>95</v>
      </c>
      <c r="X891" t="s">
        <v>40</v>
      </c>
      <c r="Y891" t="s">
        <v>4222</v>
      </c>
      <c r="Z891">
        <v>7.39</v>
      </c>
      <c r="AA891" t="s">
        <v>37</v>
      </c>
      <c r="AB891">
        <v>1.59</v>
      </c>
      <c r="AC891" t="s">
        <v>37</v>
      </c>
      <c r="AD891">
        <v>5</v>
      </c>
      <c r="AE891">
        <f t="shared" si="95"/>
        <v>105</v>
      </c>
      <c r="AF891" s="8">
        <f t="shared" si="96"/>
        <v>11.571428571428571</v>
      </c>
      <c r="AG891" s="8">
        <f t="shared" si="97"/>
        <v>0.57857142857142851</v>
      </c>
      <c r="AH891">
        <f t="shared" si="98"/>
        <v>12.3</v>
      </c>
      <c r="AI891">
        <f t="shared" si="99"/>
        <v>0.61</v>
      </c>
      <c r="AJ891" s="9">
        <f t="shared" si="100"/>
        <v>8.9819999999999993</v>
      </c>
      <c r="AK891" s="10">
        <f t="shared" si="101"/>
        <v>8.4034285714285701</v>
      </c>
    </row>
    <row r="892" spans="1:37">
      <c r="A892" s="1">
        <v>41639</v>
      </c>
      <c r="B892">
        <v>1026895787521</v>
      </c>
      <c r="C892" t="s">
        <v>4223</v>
      </c>
      <c r="D892" t="s">
        <v>4224</v>
      </c>
      <c r="E892">
        <v>9781466854208</v>
      </c>
      <c r="F892" t="s">
        <v>500</v>
      </c>
      <c r="G892" t="s">
        <v>501</v>
      </c>
      <c r="H892" t="s">
        <v>502</v>
      </c>
      <c r="I892">
        <v>1</v>
      </c>
      <c r="J892" t="s">
        <v>34</v>
      </c>
      <c r="K892" t="s">
        <v>35</v>
      </c>
      <c r="L892">
        <v>4.59</v>
      </c>
      <c r="M892" t="s">
        <v>36</v>
      </c>
      <c r="N892">
        <v>3.99</v>
      </c>
      <c r="O892" t="s">
        <v>36</v>
      </c>
      <c r="P892">
        <v>4.41</v>
      </c>
      <c r="Q892" t="s">
        <v>37</v>
      </c>
      <c r="R892">
        <v>3.83</v>
      </c>
      <c r="S892" t="s">
        <v>37</v>
      </c>
      <c r="T892">
        <v>0.57999999999999996</v>
      </c>
      <c r="U892" t="s">
        <v>37</v>
      </c>
      <c r="V892" t="s">
        <v>287</v>
      </c>
      <c r="W892" t="s">
        <v>193</v>
      </c>
      <c r="X892" t="s">
        <v>40</v>
      </c>
      <c r="Y892" t="s">
        <v>4225</v>
      </c>
      <c r="Z892">
        <v>2.68</v>
      </c>
      <c r="AA892" t="s">
        <v>37</v>
      </c>
      <c r="AB892">
        <v>0.57999999999999996</v>
      </c>
      <c r="AC892" t="s">
        <v>37</v>
      </c>
      <c r="AD892">
        <v>5</v>
      </c>
      <c r="AE892">
        <f t="shared" si="95"/>
        <v>105</v>
      </c>
      <c r="AF892" s="8">
        <f t="shared" si="96"/>
        <v>4.2</v>
      </c>
      <c r="AG892" s="8">
        <f t="shared" si="97"/>
        <v>0.21</v>
      </c>
      <c r="AH892">
        <f t="shared" si="98"/>
        <v>4.46</v>
      </c>
      <c r="AI892">
        <f t="shared" si="99"/>
        <v>0.22</v>
      </c>
      <c r="AJ892" s="9">
        <f t="shared" si="100"/>
        <v>3.2610000000000001</v>
      </c>
      <c r="AK892" s="10">
        <f t="shared" si="101"/>
        <v>3.0510000000000002</v>
      </c>
    </row>
    <row r="893" spans="1:37">
      <c r="A893" s="1">
        <v>41639</v>
      </c>
      <c r="B893">
        <v>1026898695518</v>
      </c>
      <c r="C893" t="s">
        <v>4226</v>
      </c>
      <c r="D893" t="s">
        <v>4227</v>
      </c>
      <c r="E893">
        <v>9781429955966</v>
      </c>
      <c r="F893" t="s">
        <v>673</v>
      </c>
      <c r="G893" t="s">
        <v>674</v>
      </c>
      <c r="I893">
        <v>1</v>
      </c>
      <c r="J893" t="s">
        <v>34</v>
      </c>
      <c r="K893" t="s">
        <v>35</v>
      </c>
      <c r="L893">
        <v>16.55</v>
      </c>
      <c r="M893" t="s">
        <v>36</v>
      </c>
      <c r="N893">
        <v>14.39</v>
      </c>
      <c r="O893" t="s">
        <v>36</v>
      </c>
      <c r="P893">
        <v>15.9</v>
      </c>
      <c r="Q893" t="s">
        <v>37</v>
      </c>
      <c r="R893">
        <v>13.83</v>
      </c>
      <c r="S893" t="s">
        <v>37</v>
      </c>
      <c r="T893">
        <v>2.0699999999999998</v>
      </c>
      <c r="U893" t="s">
        <v>37</v>
      </c>
      <c r="V893" t="s">
        <v>161</v>
      </c>
      <c r="W893" t="s">
        <v>162</v>
      </c>
      <c r="X893" t="s">
        <v>40</v>
      </c>
      <c r="Y893" t="s">
        <v>4228</v>
      </c>
      <c r="Z893">
        <v>9.68</v>
      </c>
      <c r="AA893" t="s">
        <v>37</v>
      </c>
      <c r="AB893">
        <v>2.0699999999999998</v>
      </c>
      <c r="AC893" t="s">
        <v>37</v>
      </c>
      <c r="AD893">
        <v>5</v>
      </c>
      <c r="AE893">
        <f t="shared" si="95"/>
        <v>105</v>
      </c>
      <c r="AF893" s="8">
        <f t="shared" si="96"/>
        <v>15.142857142857144</v>
      </c>
      <c r="AG893" s="8">
        <f t="shared" si="97"/>
        <v>0.75714285714285723</v>
      </c>
      <c r="AH893">
        <f t="shared" si="98"/>
        <v>16.100000000000001</v>
      </c>
      <c r="AI893">
        <f t="shared" si="99"/>
        <v>0.8</v>
      </c>
      <c r="AJ893" s="9">
        <f t="shared" si="100"/>
        <v>11.750999999999999</v>
      </c>
      <c r="AK893" s="10">
        <f t="shared" si="101"/>
        <v>10.993857142857141</v>
      </c>
    </row>
    <row r="894" spans="1:37">
      <c r="A894" s="1">
        <v>41639</v>
      </c>
      <c r="B894">
        <v>1026899317518</v>
      </c>
      <c r="C894" t="s">
        <v>4229</v>
      </c>
      <c r="D894" t="s">
        <v>4230</v>
      </c>
      <c r="E894">
        <v>9781429946476</v>
      </c>
      <c r="F894" t="s">
        <v>4231</v>
      </c>
      <c r="G894" t="s">
        <v>4232</v>
      </c>
      <c r="H894" t="s">
        <v>1310</v>
      </c>
      <c r="I894">
        <v>1</v>
      </c>
      <c r="J894" t="s">
        <v>34</v>
      </c>
      <c r="K894" t="s">
        <v>35</v>
      </c>
      <c r="L894">
        <v>10.34</v>
      </c>
      <c r="M894" t="s">
        <v>36</v>
      </c>
      <c r="N894">
        <v>8.99</v>
      </c>
      <c r="O894" t="s">
        <v>36</v>
      </c>
      <c r="P894">
        <v>9.94</v>
      </c>
      <c r="Q894" t="s">
        <v>37</v>
      </c>
      <c r="R894">
        <v>8.64</v>
      </c>
      <c r="S894" t="s">
        <v>37</v>
      </c>
      <c r="T894">
        <v>1.3</v>
      </c>
      <c r="U894" t="s">
        <v>37</v>
      </c>
      <c r="V894" t="s">
        <v>277</v>
      </c>
      <c r="W894" t="s">
        <v>56</v>
      </c>
      <c r="X894" t="s">
        <v>40</v>
      </c>
      <c r="Y894" t="s">
        <v>2115</v>
      </c>
      <c r="Z894">
        <v>6.05</v>
      </c>
      <c r="AA894" t="s">
        <v>37</v>
      </c>
      <c r="AB894">
        <v>1.3</v>
      </c>
      <c r="AC894" t="s">
        <v>37</v>
      </c>
      <c r="AD894">
        <v>13</v>
      </c>
      <c r="AE894">
        <f t="shared" si="95"/>
        <v>113</v>
      </c>
      <c r="AF894" s="8">
        <f t="shared" si="96"/>
        <v>8.7964601769911503</v>
      </c>
      <c r="AG894" s="8">
        <f t="shared" si="97"/>
        <v>1.1435398230088496</v>
      </c>
      <c r="AH894">
        <f t="shared" si="98"/>
        <v>9.35</v>
      </c>
      <c r="AI894">
        <f t="shared" si="99"/>
        <v>1.21</v>
      </c>
      <c r="AJ894" s="9">
        <f t="shared" si="100"/>
        <v>7.347999999999999</v>
      </c>
      <c r="AK894" s="10">
        <f t="shared" si="101"/>
        <v>6.2044601769911498</v>
      </c>
    </row>
    <row r="895" spans="1:37">
      <c r="A895" s="1">
        <v>41639</v>
      </c>
      <c r="B895">
        <v>1026899560518</v>
      </c>
      <c r="C895" t="s">
        <v>4233</v>
      </c>
      <c r="D895" t="s">
        <v>4234</v>
      </c>
      <c r="E895">
        <v>9781429980388</v>
      </c>
      <c r="F895" t="s">
        <v>4235</v>
      </c>
      <c r="G895" t="s">
        <v>4236</v>
      </c>
      <c r="H895" t="s">
        <v>1310</v>
      </c>
      <c r="I895">
        <v>1</v>
      </c>
      <c r="J895" t="s">
        <v>34</v>
      </c>
      <c r="K895" t="s">
        <v>35</v>
      </c>
      <c r="L895">
        <v>10.34</v>
      </c>
      <c r="M895" t="s">
        <v>36</v>
      </c>
      <c r="N895">
        <v>8.99</v>
      </c>
      <c r="O895" t="s">
        <v>36</v>
      </c>
      <c r="P895">
        <v>9.93</v>
      </c>
      <c r="Q895" t="s">
        <v>37</v>
      </c>
      <c r="R895">
        <v>8.64</v>
      </c>
      <c r="S895" t="s">
        <v>37</v>
      </c>
      <c r="T895">
        <v>1.29</v>
      </c>
      <c r="U895" t="s">
        <v>37</v>
      </c>
      <c r="V895" t="s">
        <v>277</v>
      </c>
      <c r="W895" t="s">
        <v>56</v>
      </c>
      <c r="X895" t="s">
        <v>40</v>
      </c>
      <c r="Y895" t="s">
        <v>2115</v>
      </c>
      <c r="Z895">
        <v>6.05</v>
      </c>
      <c r="AA895" t="s">
        <v>37</v>
      </c>
      <c r="AB895">
        <v>1.29</v>
      </c>
      <c r="AC895" t="s">
        <v>37</v>
      </c>
      <c r="AD895">
        <v>13</v>
      </c>
      <c r="AE895">
        <f t="shared" si="95"/>
        <v>113</v>
      </c>
      <c r="AF895" s="8">
        <f t="shared" si="96"/>
        <v>8.7876106194690262</v>
      </c>
      <c r="AG895" s="8">
        <f t="shared" si="97"/>
        <v>1.1423893805309735</v>
      </c>
      <c r="AH895">
        <f t="shared" si="98"/>
        <v>9.34</v>
      </c>
      <c r="AI895">
        <f t="shared" si="99"/>
        <v>1.21</v>
      </c>
      <c r="AJ895" s="9">
        <f t="shared" si="100"/>
        <v>7.3380000000000001</v>
      </c>
      <c r="AK895" s="10">
        <f t="shared" si="101"/>
        <v>6.1956106194690266</v>
      </c>
    </row>
    <row r="896" spans="1:37">
      <c r="A896" s="1">
        <v>41639</v>
      </c>
      <c r="B896">
        <v>1026899835515</v>
      </c>
      <c r="C896" t="s">
        <v>4237</v>
      </c>
      <c r="D896" t="s">
        <v>4238</v>
      </c>
      <c r="E896">
        <v>9781466854208</v>
      </c>
      <c r="F896" t="s">
        <v>500</v>
      </c>
      <c r="G896" t="s">
        <v>501</v>
      </c>
      <c r="H896" t="s">
        <v>502</v>
      </c>
      <c r="I896">
        <v>1</v>
      </c>
      <c r="J896" t="s">
        <v>34</v>
      </c>
      <c r="K896" t="s">
        <v>35</v>
      </c>
      <c r="L896">
        <v>4.59</v>
      </c>
      <c r="M896" t="s">
        <v>36</v>
      </c>
      <c r="N896">
        <v>3.99</v>
      </c>
      <c r="O896" t="s">
        <v>36</v>
      </c>
      <c r="P896">
        <v>4.41</v>
      </c>
      <c r="Q896" t="s">
        <v>37</v>
      </c>
      <c r="R896">
        <v>3.83</v>
      </c>
      <c r="S896" t="s">
        <v>37</v>
      </c>
      <c r="T896">
        <v>0.57999999999999996</v>
      </c>
      <c r="U896" t="s">
        <v>37</v>
      </c>
      <c r="V896" t="s">
        <v>119</v>
      </c>
      <c r="W896" t="s">
        <v>56</v>
      </c>
      <c r="X896" t="s">
        <v>40</v>
      </c>
      <c r="Y896" t="s">
        <v>4239</v>
      </c>
      <c r="Z896">
        <v>2.68</v>
      </c>
      <c r="AA896" t="s">
        <v>37</v>
      </c>
      <c r="AB896">
        <v>0.57999999999999996</v>
      </c>
      <c r="AC896" t="s">
        <v>37</v>
      </c>
      <c r="AD896">
        <v>13</v>
      </c>
      <c r="AE896">
        <f t="shared" si="95"/>
        <v>113</v>
      </c>
      <c r="AF896" s="8">
        <f t="shared" si="96"/>
        <v>3.9026548672566372</v>
      </c>
      <c r="AG896" s="8">
        <f t="shared" si="97"/>
        <v>0.5073451327433629</v>
      </c>
      <c r="AH896">
        <f t="shared" si="98"/>
        <v>4.1500000000000004</v>
      </c>
      <c r="AI896">
        <f t="shared" si="99"/>
        <v>0.53</v>
      </c>
      <c r="AJ896" s="9">
        <f t="shared" si="100"/>
        <v>3.2610000000000001</v>
      </c>
      <c r="AK896" s="10">
        <f t="shared" si="101"/>
        <v>2.7536548672566372</v>
      </c>
    </row>
    <row r="897" spans="1:37">
      <c r="A897" s="1">
        <v>41639</v>
      </c>
      <c r="B897">
        <v>1026900112522</v>
      </c>
      <c r="C897" t="s">
        <v>4240</v>
      </c>
      <c r="D897" t="s">
        <v>4241</v>
      </c>
      <c r="E897">
        <v>9781466860445</v>
      </c>
      <c r="F897" t="s">
        <v>4242</v>
      </c>
      <c r="G897" t="s">
        <v>4243</v>
      </c>
      <c r="H897" t="s">
        <v>4244</v>
      </c>
      <c r="I897">
        <v>1</v>
      </c>
      <c r="J897" t="s">
        <v>34</v>
      </c>
      <c r="K897" t="s">
        <v>35</v>
      </c>
      <c r="L897">
        <v>0</v>
      </c>
      <c r="M897" t="s">
        <v>36</v>
      </c>
      <c r="N897">
        <v>0</v>
      </c>
      <c r="O897" t="s">
        <v>36</v>
      </c>
      <c r="P897">
        <v>0</v>
      </c>
      <c r="Q897" t="s">
        <v>37</v>
      </c>
      <c r="R897">
        <v>0</v>
      </c>
      <c r="S897" t="s">
        <v>37</v>
      </c>
      <c r="T897">
        <v>0</v>
      </c>
      <c r="U897" t="s">
        <v>37</v>
      </c>
      <c r="V897" t="s">
        <v>139</v>
      </c>
      <c r="W897" t="s">
        <v>193</v>
      </c>
      <c r="X897" t="s">
        <v>40</v>
      </c>
      <c r="Y897" t="s">
        <v>4245</v>
      </c>
      <c r="Z897">
        <v>0</v>
      </c>
      <c r="AA897" t="s">
        <v>37</v>
      </c>
      <c r="AB897">
        <v>0</v>
      </c>
      <c r="AC897" t="s">
        <v>37</v>
      </c>
      <c r="AD897">
        <v>5</v>
      </c>
      <c r="AE897">
        <f t="shared" si="95"/>
        <v>105</v>
      </c>
      <c r="AF897" s="8">
        <f t="shared" si="96"/>
        <v>0</v>
      </c>
      <c r="AG897" s="8">
        <f t="shared" si="97"/>
        <v>0</v>
      </c>
      <c r="AH897">
        <f t="shared" si="98"/>
        <v>0</v>
      </c>
      <c r="AI897">
        <f t="shared" si="99"/>
        <v>0</v>
      </c>
      <c r="AJ897" s="9">
        <f t="shared" si="100"/>
        <v>0</v>
      </c>
      <c r="AK897" s="10">
        <f t="shared" si="101"/>
        <v>0</v>
      </c>
    </row>
    <row r="898" spans="1:37">
      <c r="A898" s="1">
        <v>41639</v>
      </c>
      <c r="B898">
        <v>1026900295519</v>
      </c>
      <c r="C898" t="s">
        <v>4246</v>
      </c>
      <c r="D898" t="s">
        <v>4247</v>
      </c>
      <c r="E898">
        <v>9781429909327</v>
      </c>
      <c r="F898" t="s">
        <v>4144</v>
      </c>
      <c r="G898" t="s">
        <v>4145</v>
      </c>
      <c r="H898" t="s">
        <v>410</v>
      </c>
      <c r="I898">
        <v>1</v>
      </c>
      <c r="J898" t="s">
        <v>34</v>
      </c>
      <c r="K898" t="s">
        <v>35</v>
      </c>
      <c r="L898">
        <v>10.34</v>
      </c>
      <c r="M898" t="s">
        <v>36</v>
      </c>
      <c r="N898">
        <v>8.99</v>
      </c>
      <c r="O898" t="s">
        <v>36</v>
      </c>
      <c r="P898">
        <v>9.93</v>
      </c>
      <c r="Q898" t="s">
        <v>37</v>
      </c>
      <c r="R898">
        <v>8.64</v>
      </c>
      <c r="S898" t="s">
        <v>37</v>
      </c>
      <c r="T898">
        <v>1.29</v>
      </c>
      <c r="U898" t="s">
        <v>37</v>
      </c>
      <c r="V898" t="s">
        <v>161</v>
      </c>
      <c r="W898" t="s">
        <v>162</v>
      </c>
      <c r="X898" t="s">
        <v>40</v>
      </c>
      <c r="Y898" t="s">
        <v>4248</v>
      </c>
      <c r="Z898">
        <v>6.05</v>
      </c>
      <c r="AA898" t="s">
        <v>37</v>
      </c>
      <c r="AB898">
        <v>1.29</v>
      </c>
      <c r="AC898" t="s">
        <v>37</v>
      </c>
      <c r="AD898">
        <v>5</v>
      </c>
      <c r="AE898">
        <f t="shared" si="95"/>
        <v>105</v>
      </c>
      <c r="AF898" s="8">
        <f t="shared" si="96"/>
        <v>9.4571428571428573</v>
      </c>
      <c r="AG898" s="8">
        <f t="shared" si="97"/>
        <v>0.47285714285714286</v>
      </c>
      <c r="AH898">
        <f t="shared" si="98"/>
        <v>10.06</v>
      </c>
      <c r="AI898">
        <f t="shared" si="99"/>
        <v>0.5</v>
      </c>
      <c r="AJ898" s="9">
        <f t="shared" si="100"/>
        <v>7.3380000000000001</v>
      </c>
      <c r="AK898" s="10">
        <f t="shared" si="101"/>
        <v>6.8651428571428568</v>
      </c>
    </row>
    <row r="899" spans="1:37">
      <c r="A899" s="1">
        <v>41639</v>
      </c>
      <c r="B899">
        <v>1026903440521</v>
      </c>
      <c r="C899" t="s">
        <v>4249</v>
      </c>
      <c r="D899" t="s">
        <v>4250</v>
      </c>
      <c r="E899">
        <v>9781429955966</v>
      </c>
      <c r="F899" t="s">
        <v>673</v>
      </c>
      <c r="G899" t="s">
        <v>674</v>
      </c>
      <c r="I899">
        <v>1</v>
      </c>
      <c r="J899" t="s">
        <v>34</v>
      </c>
      <c r="K899" t="s">
        <v>35</v>
      </c>
      <c r="L899">
        <v>16.55</v>
      </c>
      <c r="M899" t="s">
        <v>36</v>
      </c>
      <c r="N899">
        <v>14.39</v>
      </c>
      <c r="O899" t="s">
        <v>36</v>
      </c>
      <c r="P899">
        <v>15.9</v>
      </c>
      <c r="Q899" t="s">
        <v>37</v>
      </c>
      <c r="R899">
        <v>13.83</v>
      </c>
      <c r="S899" t="s">
        <v>37</v>
      </c>
      <c r="T899">
        <v>2.0699999999999998</v>
      </c>
      <c r="U899" t="s">
        <v>37</v>
      </c>
      <c r="V899" t="s">
        <v>161</v>
      </c>
      <c r="W899" t="s">
        <v>1573</v>
      </c>
      <c r="X899" t="s">
        <v>40</v>
      </c>
      <c r="Y899" t="s">
        <v>4251</v>
      </c>
      <c r="Z899">
        <v>9.68</v>
      </c>
      <c r="AA899" t="s">
        <v>37</v>
      </c>
      <c r="AB899">
        <v>2.0699999999999998</v>
      </c>
      <c r="AC899" t="s">
        <v>37</v>
      </c>
      <c r="AD899">
        <v>5</v>
      </c>
      <c r="AE899">
        <f t="shared" si="95"/>
        <v>105</v>
      </c>
      <c r="AF899" s="8">
        <f t="shared" si="96"/>
        <v>15.142857142857144</v>
      </c>
      <c r="AG899" s="8">
        <f t="shared" si="97"/>
        <v>0.75714285714285723</v>
      </c>
      <c r="AH899">
        <f t="shared" si="98"/>
        <v>16.100000000000001</v>
      </c>
      <c r="AI899">
        <f t="shared" si="99"/>
        <v>0.8</v>
      </c>
      <c r="AJ899" s="9">
        <f t="shared" si="100"/>
        <v>11.750999999999999</v>
      </c>
      <c r="AK899" s="10">
        <f t="shared" si="101"/>
        <v>10.993857142857141</v>
      </c>
    </row>
    <row r="900" spans="1:37">
      <c r="A900" s="1">
        <v>41639</v>
      </c>
      <c r="B900">
        <v>1026904787520</v>
      </c>
      <c r="C900" t="s">
        <v>4252</v>
      </c>
      <c r="D900" t="s">
        <v>4253</v>
      </c>
      <c r="E900">
        <v>9781429904629</v>
      </c>
      <c r="F900" t="s">
        <v>4254</v>
      </c>
      <c r="G900" t="s">
        <v>4255</v>
      </c>
      <c r="H900" t="s">
        <v>1147</v>
      </c>
      <c r="I900">
        <v>1</v>
      </c>
      <c r="J900" t="s">
        <v>34</v>
      </c>
      <c r="K900" t="s">
        <v>35</v>
      </c>
      <c r="L900">
        <v>10.34</v>
      </c>
      <c r="M900" t="s">
        <v>36</v>
      </c>
      <c r="N900">
        <v>8.99</v>
      </c>
      <c r="O900" t="s">
        <v>36</v>
      </c>
      <c r="P900">
        <v>9.93</v>
      </c>
      <c r="Q900" t="s">
        <v>37</v>
      </c>
      <c r="R900">
        <v>8.64</v>
      </c>
      <c r="S900" t="s">
        <v>37</v>
      </c>
      <c r="T900">
        <v>1.29</v>
      </c>
      <c r="U900" t="s">
        <v>37</v>
      </c>
      <c r="V900" t="s">
        <v>1898</v>
      </c>
      <c r="W900" t="s">
        <v>56</v>
      </c>
      <c r="X900" t="s">
        <v>40</v>
      </c>
      <c r="Y900" t="s">
        <v>4256</v>
      </c>
      <c r="Z900">
        <v>6.05</v>
      </c>
      <c r="AA900" t="s">
        <v>37</v>
      </c>
      <c r="AB900">
        <v>1.29</v>
      </c>
      <c r="AC900" t="s">
        <v>37</v>
      </c>
      <c r="AD900">
        <v>13</v>
      </c>
      <c r="AE900">
        <f t="shared" ref="AE900:AE963" si="102">AD900+100</f>
        <v>113</v>
      </c>
      <c r="AF900" s="8">
        <f t="shared" si="96"/>
        <v>8.7876106194690262</v>
      </c>
      <c r="AG900" s="8">
        <f t="shared" si="97"/>
        <v>1.1423893805309735</v>
      </c>
      <c r="AH900">
        <f t="shared" si="98"/>
        <v>9.34</v>
      </c>
      <c r="AI900">
        <f t="shared" si="99"/>
        <v>1.21</v>
      </c>
      <c r="AJ900" s="9">
        <f t="shared" si="100"/>
        <v>7.3380000000000001</v>
      </c>
      <c r="AK900" s="10">
        <f t="shared" si="101"/>
        <v>6.1956106194690266</v>
      </c>
    </row>
    <row r="901" spans="1:37">
      <c r="A901" s="1">
        <v>41639</v>
      </c>
      <c r="B901">
        <v>1026912678521</v>
      </c>
      <c r="C901" t="s">
        <v>4257</v>
      </c>
      <c r="D901" t="s">
        <v>4258</v>
      </c>
      <c r="E901">
        <v>9781250014535</v>
      </c>
      <c r="F901" t="s">
        <v>2473</v>
      </c>
      <c r="G901" t="s">
        <v>2474</v>
      </c>
      <c r="H901" t="s">
        <v>2475</v>
      </c>
      <c r="I901">
        <v>1</v>
      </c>
      <c r="J901" t="s">
        <v>34</v>
      </c>
      <c r="K901" t="s">
        <v>35</v>
      </c>
      <c r="L901">
        <v>2.29</v>
      </c>
      <c r="M901" t="s">
        <v>36</v>
      </c>
      <c r="N901">
        <v>1.99</v>
      </c>
      <c r="O901" t="s">
        <v>36</v>
      </c>
      <c r="P901">
        <v>2.2000000000000002</v>
      </c>
      <c r="Q901" t="s">
        <v>37</v>
      </c>
      <c r="R901">
        <v>1.91</v>
      </c>
      <c r="S901" t="s">
        <v>37</v>
      </c>
      <c r="T901">
        <v>0.28999999999999998</v>
      </c>
      <c r="U901" t="s">
        <v>37</v>
      </c>
      <c r="V901" t="s">
        <v>119</v>
      </c>
      <c r="W901" t="s">
        <v>120</v>
      </c>
      <c r="X901" t="s">
        <v>40</v>
      </c>
      <c r="Y901" t="s">
        <v>4259</v>
      </c>
      <c r="Z901">
        <v>1.34</v>
      </c>
      <c r="AA901" t="s">
        <v>37</v>
      </c>
      <c r="AB901">
        <v>0.28999999999999998</v>
      </c>
      <c r="AC901" t="s">
        <v>37</v>
      </c>
      <c r="AD901">
        <v>13</v>
      </c>
      <c r="AE901">
        <f t="shared" si="102"/>
        <v>113</v>
      </c>
      <c r="AF901" s="8">
        <f t="shared" ref="AF901:AF964" si="103">((P901/AE901)*100)*ABS(I901)</f>
        <v>1.946902654867257</v>
      </c>
      <c r="AG901" s="8">
        <f t="shared" ref="AG901:AG964" si="104">+AF901*AD901/100</f>
        <v>0.2530973451327434</v>
      </c>
      <c r="AH901">
        <f t="shared" ref="AH901:AH964" si="105">TRUNC(AF901*1.0638,2)</f>
        <v>2.0699999999999998</v>
      </c>
      <c r="AI901">
        <f t="shared" ref="AI901:AI964" si="106">TRUNC(AG901*1.0638,2)</f>
        <v>0.26</v>
      </c>
      <c r="AJ901" s="9">
        <f t="shared" ref="AJ901:AJ964" si="107">((P901-T901)*0.7+T901)*ABS(I901)</f>
        <v>1.627</v>
      </c>
      <c r="AK901" s="10">
        <f t="shared" ref="AK901:AK964" si="108">(AJ901-AG901)</f>
        <v>1.3739026548672566</v>
      </c>
    </row>
    <row r="902" spans="1:37">
      <c r="A902" s="1">
        <v>41639</v>
      </c>
      <c r="B902">
        <v>1026914895518</v>
      </c>
      <c r="C902" t="s">
        <v>4260</v>
      </c>
      <c r="D902" t="s">
        <v>4261</v>
      </c>
      <c r="E902">
        <v>9781429943451</v>
      </c>
      <c r="F902" t="s">
        <v>2805</v>
      </c>
      <c r="G902" t="s">
        <v>2806</v>
      </c>
      <c r="H902" t="s">
        <v>2807</v>
      </c>
      <c r="I902">
        <v>1</v>
      </c>
      <c r="J902" t="s">
        <v>34</v>
      </c>
      <c r="K902" t="s">
        <v>35</v>
      </c>
      <c r="L902">
        <v>16.55</v>
      </c>
      <c r="M902" t="s">
        <v>36</v>
      </c>
      <c r="N902">
        <v>14.39</v>
      </c>
      <c r="O902" t="s">
        <v>36</v>
      </c>
      <c r="P902">
        <v>15.9</v>
      </c>
      <c r="Q902" t="s">
        <v>37</v>
      </c>
      <c r="R902">
        <v>13.83</v>
      </c>
      <c r="S902" t="s">
        <v>37</v>
      </c>
      <c r="T902">
        <v>2.0699999999999998</v>
      </c>
      <c r="U902" t="s">
        <v>37</v>
      </c>
      <c r="V902" t="s">
        <v>781</v>
      </c>
      <c r="W902" t="s">
        <v>567</v>
      </c>
      <c r="X902" t="s">
        <v>40</v>
      </c>
      <c r="Y902" t="s">
        <v>4262</v>
      </c>
      <c r="Z902">
        <v>9.68</v>
      </c>
      <c r="AA902" t="s">
        <v>37</v>
      </c>
      <c r="AB902">
        <v>2.0699999999999998</v>
      </c>
      <c r="AC902" t="s">
        <v>37</v>
      </c>
      <c r="AD902">
        <v>5</v>
      </c>
      <c r="AE902">
        <f t="shared" si="102"/>
        <v>105</v>
      </c>
      <c r="AF902" s="8">
        <f t="shared" si="103"/>
        <v>15.142857142857144</v>
      </c>
      <c r="AG902" s="8">
        <f t="shared" si="104"/>
        <v>0.75714285714285723</v>
      </c>
      <c r="AH902">
        <f t="shared" si="105"/>
        <v>16.100000000000001</v>
      </c>
      <c r="AI902">
        <f t="shared" si="106"/>
        <v>0.8</v>
      </c>
      <c r="AJ902" s="9">
        <f t="shared" si="107"/>
        <v>11.750999999999999</v>
      </c>
      <c r="AK902" s="10">
        <f t="shared" si="108"/>
        <v>10.993857142857141</v>
      </c>
    </row>
    <row r="903" spans="1:37">
      <c r="A903" s="1">
        <v>41639</v>
      </c>
      <c r="B903">
        <v>1026919919518</v>
      </c>
      <c r="C903" t="s">
        <v>4263</v>
      </c>
      <c r="D903" t="s">
        <v>4264</v>
      </c>
      <c r="E903">
        <v>9781429950367</v>
      </c>
      <c r="F903" t="s">
        <v>4265</v>
      </c>
      <c r="G903" t="s">
        <v>4266</v>
      </c>
      <c r="H903" t="s">
        <v>722</v>
      </c>
      <c r="I903">
        <v>1</v>
      </c>
      <c r="J903" t="s">
        <v>34</v>
      </c>
      <c r="K903" t="s">
        <v>35</v>
      </c>
      <c r="L903">
        <v>3.44</v>
      </c>
      <c r="M903" t="s">
        <v>36</v>
      </c>
      <c r="N903">
        <v>2.99</v>
      </c>
      <c r="O903" t="s">
        <v>36</v>
      </c>
      <c r="P903">
        <v>3.31</v>
      </c>
      <c r="Q903" t="s">
        <v>37</v>
      </c>
      <c r="R903">
        <v>2.87</v>
      </c>
      <c r="S903" t="s">
        <v>37</v>
      </c>
      <c r="T903">
        <v>0.44</v>
      </c>
      <c r="U903" t="s">
        <v>37</v>
      </c>
      <c r="V903" t="s">
        <v>4267</v>
      </c>
      <c r="W903" t="s">
        <v>56</v>
      </c>
      <c r="X903" t="s">
        <v>40</v>
      </c>
      <c r="Y903" t="s">
        <v>4268</v>
      </c>
      <c r="Z903">
        <v>2.0099999999999998</v>
      </c>
      <c r="AA903" t="s">
        <v>37</v>
      </c>
      <c r="AB903">
        <v>0.44</v>
      </c>
      <c r="AC903" t="s">
        <v>37</v>
      </c>
      <c r="AD903">
        <v>13</v>
      </c>
      <c r="AE903">
        <f t="shared" si="102"/>
        <v>113</v>
      </c>
      <c r="AF903" s="8">
        <f t="shared" si="103"/>
        <v>2.9292035398230087</v>
      </c>
      <c r="AG903" s="8">
        <f t="shared" si="104"/>
        <v>0.38079646017699109</v>
      </c>
      <c r="AH903">
        <f t="shared" si="105"/>
        <v>3.11</v>
      </c>
      <c r="AI903">
        <f t="shared" si="106"/>
        <v>0.4</v>
      </c>
      <c r="AJ903" s="9">
        <f t="shared" si="107"/>
        <v>2.4489999999999998</v>
      </c>
      <c r="AK903" s="10">
        <f t="shared" si="108"/>
        <v>2.068203539823009</v>
      </c>
    </row>
    <row r="904" spans="1:37">
      <c r="A904" s="1">
        <v>41639</v>
      </c>
      <c r="B904">
        <v>1026922500514</v>
      </c>
      <c r="C904" t="s">
        <v>4269</v>
      </c>
      <c r="D904" t="s">
        <v>4270</v>
      </c>
      <c r="E904">
        <v>9781429945196</v>
      </c>
      <c r="F904" t="s">
        <v>986</v>
      </c>
      <c r="G904" t="s">
        <v>987</v>
      </c>
      <c r="H904" t="s">
        <v>988</v>
      </c>
      <c r="I904">
        <v>1</v>
      </c>
      <c r="J904" t="s">
        <v>34</v>
      </c>
      <c r="K904" t="s">
        <v>35</v>
      </c>
      <c r="L904">
        <v>12.65</v>
      </c>
      <c r="M904" t="s">
        <v>36</v>
      </c>
      <c r="N904">
        <v>10.99</v>
      </c>
      <c r="O904" t="s">
        <v>36</v>
      </c>
      <c r="P904">
        <v>12.15</v>
      </c>
      <c r="Q904" t="s">
        <v>37</v>
      </c>
      <c r="R904">
        <v>10.56</v>
      </c>
      <c r="S904" t="s">
        <v>37</v>
      </c>
      <c r="T904">
        <v>1.59</v>
      </c>
      <c r="U904" t="s">
        <v>37</v>
      </c>
      <c r="V904" t="s">
        <v>119</v>
      </c>
      <c r="W904" t="s">
        <v>56</v>
      </c>
      <c r="X904" t="s">
        <v>40</v>
      </c>
      <c r="Y904" t="s">
        <v>4271</v>
      </c>
      <c r="Z904">
        <v>7.39</v>
      </c>
      <c r="AA904" t="s">
        <v>37</v>
      </c>
      <c r="AB904">
        <v>1.59</v>
      </c>
      <c r="AC904" t="s">
        <v>37</v>
      </c>
      <c r="AD904">
        <v>13</v>
      </c>
      <c r="AE904">
        <f t="shared" si="102"/>
        <v>113</v>
      </c>
      <c r="AF904" s="8">
        <f t="shared" si="103"/>
        <v>10.752212389380531</v>
      </c>
      <c r="AG904" s="8">
        <f t="shared" si="104"/>
        <v>1.3977876106194691</v>
      </c>
      <c r="AH904">
        <f t="shared" si="105"/>
        <v>11.43</v>
      </c>
      <c r="AI904">
        <f t="shared" si="106"/>
        <v>1.48</v>
      </c>
      <c r="AJ904" s="9">
        <f t="shared" si="107"/>
        <v>8.9819999999999993</v>
      </c>
      <c r="AK904" s="10">
        <f t="shared" si="108"/>
        <v>7.5842123893805304</v>
      </c>
    </row>
    <row r="905" spans="1:37">
      <c r="A905" s="1">
        <v>41639</v>
      </c>
      <c r="B905">
        <v>1026924000521</v>
      </c>
      <c r="C905" t="s">
        <v>4272</v>
      </c>
      <c r="D905" t="s">
        <v>4273</v>
      </c>
      <c r="E905">
        <v>9781250017031</v>
      </c>
      <c r="F905" t="s">
        <v>2529</v>
      </c>
      <c r="G905" t="s">
        <v>2530</v>
      </c>
      <c r="H905" t="s">
        <v>2531</v>
      </c>
      <c r="I905">
        <v>1</v>
      </c>
      <c r="J905" t="s">
        <v>34</v>
      </c>
      <c r="K905" t="s">
        <v>35</v>
      </c>
      <c r="L905">
        <v>12.65</v>
      </c>
      <c r="M905" t="s">
        <v>36</v>
      </c>
      <c r="N905">
        <v>10.99</v>
      </c>
      <c r="O905" t="s">
        <v>36</v>
      </c>
      <c r="P905">
        <v>12.15</v>
      </c>
      <c r="Q905" t="s">
        <v>37</v>
      </c>
      <c r="R905">
        <v>10.56</v>
      </c>
      <c r="S905" t="s">
        <v>37</v>
      </c>
      <c r="T905">
        <v>1.59</v>
      </c>
      <c r="U905" t="s">
        <v>37</v>
      </c>
      <c r="V905" t="s">
        <v>4274</v>
      </c>
      <c r="W905" t="s">
        <v>299</v>
      </c>
      <c r="X905" t="s">
        <v>40</v>
      </c>
      <c r="Y905" t="s">
        <v>4275</v>
      </c>
      <c r="Z905">
        <v>7.39</v>
      </c>
      <c r="AA905" t="s">
        <v>37</v>
      </c>
      <c r="AB905">
        <v>1.59</v>
      </c>
      <c r="AC905" t="s">
        <v>37</v>
      </c>
      <c r="AD905">
        <v>5</v>
      </c>
      <c r="AE905">
        <f t="shared" si="102"/>
        <v>105</v>
      </c>
      <c r="AF905" s="8">
        <f t="shared" si="103"/>
        <v>11.571428571428571</v>
      </c>
      <c r="AG905" s="8">
        <f t="shared" si="104"/>
        <v>0.57857142857142851</v>
      </c>
      <c r="AH905">
        <f t="shared" si="105"/>
        <v>12.3</v>
      </c>
      <c r="AI905">
        <f t="shared" si="106"/>
        <v>0.61</v>
      </c>
      <c r="AJ905" s="9">
        <f t="shared" si="107"/>
        <v>8.9819999999999993</v>
      </c>
      <c r="AK905" s="10">
        <f t="shared" si="108"/>
        <v>8.4034285714285701</v>
      </c>
    </row>
    <row r="906" spans="1:37">
      <c r="A906" s="1">
        <v>41639</v>
      </c>
      <c r="B906">
        <v>1026925164516</v>
      </c>
      <c r="C906" t="s">
        <v>4276</v>
      </c>
      <c r="D906" t="s">
        <v>4277</v>
      </c>
      <c r="E906">
        <v>9781622661923</v>
      </c>
      <c r="F906" t="s">
        <v>4278</v>
      </c>
      <c r="G906" t="s">
        <v>4279</v>
      </c>
      <c r="H906" t="s">
        <v>1752</v>
      </c>
      <c r="I906">
        <v>1</v>
      </c>
      <c r="J906" t="s">
        <v>34</v>
      </c>
      <c r="K906" t="s">
        <v>35</v>
      </c>
      <c r="L906">
        <v>2.29</v>
      </c>
      <c r="M906" t="s">
        <v>36</v>
      </c>
      <c r="N906">
        <v>1.99</v>
      </c>
      <c r="O906" t="s">
        <v>36</v>
      </c>
      <c r="P906">
        <v>2.2200000000000002</v>
      </c>
      <c r="Q906" t="s">
        <v>37</v>
      </c>
      <c r="R906">
        <v>1.93</v>
      </c>
      <c r="S906" t="s">
        <v>37</v>
      </c>
      <c r="T906">
        <v>0.28999999999999998</v>
      </c>
      <c r="U906" t="s">
        <v>37</v>
      </c>
      <c r="V906" t="s">
        <v>1753</v>
      </c>
      <c r="W906" t="s">
        <v>162</v>
      </c>
      <c r="X906" t="s">
        <v>40</v>
      </c>
      <c r="Y906" t="s">
        <v>1754</v>
      </c>
      <c r="Z906">
        <v>1.35</v>
      </c>
      <c r="AA906" t="s">
        <v>37</v>
      </c>
      <c r="AB906">
        <v>0.28999999999999998</v>
      </c>
      <c r="AC906" t="s">
        <v>37</v>
      </c>
      <c r="AD906">
        <v>5</v>
      </c>
      <c r="AE906">
        <f t="shared" si="102"/>
        <v>105</v>
      </c>
      <c r="AF906" s="8">
        <f t="shared" si="103"/>
        <v>2.1142857142857143</v>
      </c>
      <c r="AG906" s="8">
        <f t="shared" si="104"/>
        <v>0.10571428571428571</v>
      </c>
      <c r="AH906">
        <f t="shared" si="105"/>
        <v>2.2400000000000002</v>
      </c>
      <c r="AI906">
        <f t="shared" si="106"/>
        <v>0.11</v>
      </c>
      <c r="AJ906" s="9">
        <f t="shared" si="107"/>
        <v>1.641</v>
      </c>
      <c r="AK906" s="10">
        <f t="shared" si="108"/>
        <v>1.5352857142857144</v>
      </c>
    </row>
    <row r="907" spans="1:37">
      <c r="A907" s="1">
        <v>41639</v>
      </c>
      <c r="B907">
        <v>1026925165516</v>
      </c>
      <c r="C907" t="s">
        <v>4276</v>
      </c>
      <c r="D907" t="s">
        <v>4280</v>
      </c>
      <c r="E907">
        <v>9781622662401</v>
      </c>
      <c r="F907" t="s">
        <v>4281</v>
      </c>
      <c r="G907" t="s">
        <v>4282</v>
      </c>
      <c r="H907" t="s">
        <v>1752</v>
      </c>
      <c r="I907">
        <v>1</v>
      </c>
      <c r="J907" t="s">
        <v>34</v>
      </c>
      <c r="K907" t="s">
        <v>35</v>
      </c>
      <c r="L907">
        <v>2.29</v>
      </c>
      <c r="M907" t="s">
        <v>36</v>
      </c>
      <c r="N907">
        <v>1.99</v>
      </c>
      <c r="O907" t="s">
        <v>36</v>
      </c>
      <c r="P907">
        <v>2.2200000000000002</v>
      </c>
      <c r="Q907" t="s">
        <v>37</v>
      </c>
      <c r="R907">
        <v>1.93</v>
      </c>
      <c r="S907" t="s">
        <v>37</v>
      </c>
      <c r="T907">
        <v>0.28999999999999998</v>
      </c>
      <c r="U907" t="s">
        <v>37</v>
      </c>
      <c r="V907" t="s">
        <v>1753</v>
      </c>
      <c r="W907" t="s">
        <v>162</v>
      </c>
      <c r="X907" t="s">
        <v>40</v>
      </c>
      <c r="Y907" t="s">
        <v>1754</v>
      </c>
      <c r="Z907">
        <v>1.35</v>
      </c>
      <c r="AA907" t="s">
        <v>37</v>
      </c>
      <c r="AB907">
        <v>0.28999999999999998</v>
      </c>
      <c r="AC907" t="s">
        <v>37</v>
      </c>
      <c r="AD907">
        <v>5</v>
      </c>
      <c r="AE907">
        <f t="shared" si="102"/>
        <v>105</v>
      </c>
      <c r="AF907" s="8">
        <f t="shared" si="103"/>
        <v>2.1142857142857143</v>
      </c>
      <c r="AG907" s="8">
        <f t="shared" si="104"/>
        <v>0.10571428571428571</v>
      </c>
      <c r="AH907">
        <f t="shared" si="105"/>
        <v>2.2400000000000002</v>
      </c>
      <c r="AI907">
        <f t="shared" si="106"/>
        <v>0.11</v>
      </c>
      <c r="AJ907" s="9">
        <f t="shared" si="107"/>
        <v>1.641</v>
      </c>
      <c r="AK907" s="10">
        <f t="shared" si="108"/>
        <v>1.5352857142857144</v>
      </c>
    </row>
    <row r="908" spans="1:37">
      <c r="A908" s="1">
        <v>41639</v>
      </c>
      <c r="B908">
        <v>1026928934517</v>
      </c>
      <c r="C908" t="s">
        <v>4283</v>
      </c>
      <c r="D908" t="s">
        <v>4284</v>
      </c>
      <c r="E908">
        <v>9781466834705</v>
      </c>
      <c r="F908" t="s">
        <v>551</v>
      </c>
      <c r="G908" t="s">
        <v>552</v>
      </c>
      <c r="H908" t="s">
        <v>293</v>
      </c>
      <c r="I908">
        <v>1</v>
      </c>
      <c r="J908" t="s">
        <v>34</v>
      </c>
      <c r="K908" t="s">
        <v>35</v>
      </c>
      <c r="L908">
        <v>16.09</v>
      </c>
      <c r="M908" t="s">
        <v>36</v>
      </c>
      <c r="N908">
        <v>13.99</v>
      </c>
      <c r="O908" t="s">
        <v>36</v>
      </c>
      <c r="P908">
        <v>15.46</v>
      </c>
      <c r="Q908" t="s">
        <v>37</v>
      </c>
      <c r="R908">
        <v>13.44</v>
      </c>
      <c r="S908" t="s">
        <v>37</v>
      </c>
      <c r="T908">
        <v>2.02</v>
      </c>
      <c r="U908" t="s">
        <v>37</v>
      </c>
      <c r="V908" t="s">
        <v>2070</v>
      </c>
      <c r="W908" t="s">
        <v>2071</v>
      </c>
      <c r="X908" t="s">
        <v>40</v>
      </c>
      <c r="Y908" t="s">
        <v>2072</v>
      </c>
      <c r="Z908">
        <v>9.41</v>
      </c>
      <c r="AA908" t="s">
        <v>37</v>
      </c>
      <c r="AB908">
        <v>2.02</v>
      </c>
      <c r="AC908" t="s">
        <v>37</v>
      </c>
      <c r="AD908">
        <v>13</v>
      </c>
      <c r="AE908">
        <f t="shared" si="102"/>
        <v>113</v>
      </c>
      <c r="AF908" s="8">
        <f t="shared" si="103"/>
        <v>13.681415929203542</v>
      </c>
      <c r="AG908" s="8">
        <f t="shared" si="104"/>
        <v>1.7785840707964604</v>
      </c>
      <c r="AH908">
        <f t="shared" si="105"/>
        <v>14.55</v>
      </c>
      <c r="AI908">
        <f t="shared" si="106"/>
        <v>1.89</v>
      </c>
      <c r="AJ908" s="9">
        <f t="shared" si="107"/>
        <v>11.427999999999999</v>
      </c>
      <c r="AK908" s="10">
        <f t="shared" si="108"/>
        <v>9.6494159292035384</v>
      </c>
    </row>
    <row r="909" spans="1:37">
      <c r="A909" s="1">
        <v>41639</v>
      </c>
      <c r="B909">
        <v>1026929194515</v>
      </c>
      <c r="C909" t="s">
        <v>4285</v>
      </c>
      <c r="D909" t="s">
        <v>4286</v>
      </c>
      <c r="E909">
        <v>9781429955966</v>
      </c>
      <c r="F909" t="s">
        <v>673</v>
      </c>
      <c r="G909" t="s">
        <v>674</v>
      </c>
      <c r="I909">
        <v>1</v>
      </c>
      <c r="J909" t="s">
        <v>34</v>
      </c>
      <c r="K909" t="s">
        <v>35</v>
      </c>
      <c r="L909">
        <v>16.55</v>
      </c>
      <c r="M909" t="s">
        <v>36</v>
      </c>
      <c r="N909">
        <v>14.39</v>
      </c>
      <c r="O909" t="s">
        <v>36</v>
      </c>
      <c r="P909">
        <v>15.9</v>
      </c>
      <c r="Q909" t="s">
        <v>37</v>
      </c>
      <c r="R909">
        <v>13.83</v>
      </c>
      <c r="S909" t="s">
        <v>37</v>
      </c>
      <c r="T909">
        <v>2.0699999999999998</v>
      </c>
      <c r="U909" t="s">
        <v>37</v>
      </c>
      <c r="V909" t="s">
        <v>4287</v>
      </c>
      <c r="W909" t="s">
        <v>127</v>
      </c>
      <c r="X909" t="s">
        <v>40</v>
      </c>
      <c r="Y909" t="s">
        <v>4288</v>
      </c>
      <c r="Z909">
        <v>9.68</v>
      </c>
      <c r="AA909" t="s">
        <v>37</v>
      </c>
      <c r="AB909">
        <v>2.0699999999999998</v>
      </c>
      <c r="AC909" t="s">
        <v>37</v>
      </c>
      <c r="AD909">
        <v>5</v>
      </c>
      <c r="AE909">
        <f t="shared" si="102"/>
        <v>105</v>
      </c>
      <c r="AF909" s="8">
        <f t="shared" si="103"/>
        <v>15.142857142857144</v>
      </c>
      <c r="AG909" s="8">
        <f t="shared" si="104"/>
        <v>0.75714285714285723</v>
      </c>
      <c r="AH909">
        <f t="shared" si="105"/>
        <v>16.100000000000001</v>
      </c>
      <c r="AI909">
        <f t="shared" si="106"/>
        <v>0.8</v>
      </c>
      <c r="AJ909" s="9">
        <f t="shared" si="107"/>
        <v>11.750999999999999</v>
      </c>
      <c r="AK909" s="10">
        <f t="shared" si="108"/>
        <v>10.993857142857141</v>
      </c>
    </row>
    <row r="910" spans="1:37">
      <c r="A910" s="1">
        <v>41639</v>
      </c>
      <c r="B910">
        <v>1026930232520</v>
      </c>
      <c r="C910" t="s">
        <v>4289</v>
      </c>
      <c r="D910" t="s">
        <v>4290</v>
      </c>
      <c r="E910">
        <v>9781429955966</v>
      </c>
      <c r="F910" t="s">
        <v>673</v>
      </c>
      <c r="G910" t="s">
        <v>674</v>
      </c>
      <c r="I910">
        <v>1</v>
      </c>
      <c r="J910" t="s">
        <v>34</v>
      </c>
      <c r="K910" t="s">
        <v>35</v>
      </c>
      <c r="L910">
        <v>16.55</v>
      </c>
      <c r="M910" t="s">
        <v>36</v>
      </c>
      <c r="N910">
        <v>14.39</v>
      </c>
      <c r="O910" t="s">
        <v>36</v>
      </c>
      <c r="P910">
        <v>15.9</v>
      </c>
      <c r="Q910" t="s">
        <v>37</v>
      </c>
      <c r="R910">
        <v>13.83</v>
      </c>
      <c r="S910" t="s">
        <v>37</v>
      </c>
      <c r="T910">
        <v>2.0699999999999998</v>
      </c>
      <c r="U910" t="s">
        <v>37</v>
      </c>
      <c r="V910" t="s">
        <v>38</v>
      </c>
      <c r="W910" t="s">
        <v>1798</v>
      </c>
      <c r="X910" t="s">
        <v>40</v>
      </c>
      <c r="Y910" t="s">
        <v>4291</v>
      </c>
      <c r="Z910">
        <v>9.68</v>
      </c>
      <c r="AA910" t="s">
        <v>37</v>
      </c>
      <c r="AB910">
        <v>2.0699999999999998</v>
      </c>
      <c r="AC910" t="s">
        <v>37</v>
      </c>
      <c r="AD910">
        <v>5</v>
      </c>
      <c r="AE910">
        <f t="shared" si="102"/>
        <v>105</v>
      </c>
      <c r="AF910" s="8">
        <f t="shared" si="103"/>
        <v>15.142857142857144</v>
      </c>
      <c r="AG910" s="8">
        <f t="shared" si="104"/>
        <v>0.75714285714285723</v>
      </c>
      <c r="AH910">
        <f t="shared" si="105"/>
        <v>16.100000000000001</v>
      </c>
      <c r="AI910">
        <f t="shared" si="106"/>
        <v>0.8</v>
      </c>
      <c r="AJ910" s="9">
        <f t="shared" si="107"/>
        <v>11.750999999999999</v>
      </c>
      <c r="AK910" s="10">
        <f t="shared" si="108"/>
        <v>10.993857142857141</v>
      </c>
    </row>
    <row r="911" spans="1:37">
      <c r="A911" s="1">
        <v>41639</v>
      </c>
      <c r="B911">
        <v>1026931182522</v>
      </c>
      <c r="C911" t="s">
        <v>4292</v>
      </c>
      <c r="D911" t="s">
        <v>4293</v>
      </c>
      <c r="E911">
        <v>9781429909792</v>
      </c>
      <c r="F911" t="s">
        <v>3658</v>
      </c>
      <c r="G911" t="s">
        <v>3659</v>
      </c>
      <c r="H911" t="s">
        <v>410</v>
      </c>
      <c r="I911">
        <v>1</v>
      </c>
      <c r="J911" t="s">
        <v>34</v>
      </c>
      <c r="K911" t="s">
        <v>35</v>
      </c>
      <c r="L911">
        <v>10.34</v>
      </c>
      <c r="M911" t="s">
        <v>36</v>
      </c>
      <c r="N911">
        <v>8.99</v>
      </c>
      <c r="O911" t="s">
        <v>36</v>
      </c>
      <c r="P911">
        <v>9.93</v>
      </c>
      <c r="Q911" t="s">
        <v>37</v>
      </c>
      <c r="R911">
        <v>8.64</v>
      </c>
      <c r="S911" t="s">
        <v>37</v>
      </c>
      <c r="T911">
        <v>1.29</v>
      </c>
      <c r="U911" t="s">
        <v>37</v>
      </c>
      <c r="V911" t="s">
        <v>1608</v>
      </c>
      <c r="W911" t="s">
        <v>56</v>
      </c>
      <c r="X911" t="s">
        <v>40</v>
      </c>
      <c r="Y911" t="s">
        <v>1609</v>
      </c>
      <c r="Z911">
        <v>6.05</v>
      </c>
      <c r="AA911" t="s">
        <v>37</v>
      </c>
      <c r="AB911">
        <v>1.29</v>
      </c>
      <c r="AC911" t="s">
        <v>37</v>
      </c>
      <c r="AD911">
        <v>13</v>
      </c>
      <c r="AE911">
        <f t="shared" si="102"/>
        <v>113</v>
      </c>
      <c r="AF911" s="8">
        <f t="shared" si="103"/>
        <v>8.7876106194690262</v>
      </c>
      <c r="AG911" s="8">
        <f t="shared" si="104"/>
        <v>1.1423893805309735</v>
      </c>
      <c r="AH911">
        <f t="shared" si="105"/>
        <v>9.34</v>
      </c>
      <c r="AI911">
        <f t="shared" si="106"/>
        <v>1.21</v>
      </c>
      <c r="AJ911" s="9">
        <f t="shared" si="107"/>
        <v>7.3380000000000001</v>
      </c>
      <c r="AK911" s="10">
        <f t="shared" si="108"/>
        <v>6.1956106194690266</v>
      </c>
    </row>
    <row r="912" spans="1:37">
      <c r="A912" s="1">
        <v>41639</v>
      </c>
      <c r="B912">
        <v>1026931256516</v>
      </c>
      <c r="C912" t="s">
        <v>4294</v>
      </c>
      <c r="D912" t="s">
        <v>4295</v>
      </c>
      <c r="E912">
        <v>9781429956710</v>
      </c>
      <c r="F912" t="s">
        <v>4296</v>
      </c>
      <c r="G912" t="s">
        <v>4297</v>
      </c>
      <c r="H912" t="s">
        <v>4298</v>
      </c>
      <c r="I912">
        <v>1</v>
      </c>
      <c r="J912" t="s">
        <v>34</v>
      </c>
      <c r="K912" t="s">
        <v>35</v>
      </c>
      <c r="L912">
        <v>10.34</v>
      </c>
      <c r="M912" t="s">
        <v>36</v>
      </c>
      <c r="N912">
        <v>8.99</v>
      </c>
      <c r="O912" t="s">
        <v>36</v>
      </c>
      <c r="P912">
        <v>9.94</v>
      </c>
      <c r="Q912" t="s">
        <v>37</v>
      </c>
      <c r="R912">
        <v>8.64</v>
      </c>
      <c r="S912" t="s">
        <v>37</v>
      </c>
      <c r="T912">
        <v>1.3</v>
      </c>
      <c r="U912" t="s">
        <v>37</v>
      </c>
      <c r="V912" t="s">
        <v>2038</v>
      </c>
      <c r="W912" t="s">
        <v>56</v>
      </c>
      <c r="X912" t="s">
        <v>40</v>
      </c>
      <c r="Y912" t="s">
        <v>4299</v>
      </c>
      <c r="Z912">
        <v>6.05</v>
      </c>
      <c r="AA912" t="s">
        <v>37</v>
      </c>
      <c r="AB912">
        <v>1.3</v>
      </c>
      <c r="AC912" t="s">
        <v>37</v>
      </c>
      <c r="AD912">
        <v>13</v>
      </c>
      <c r="AE912">
        <f t="shared" si="102"/>
        <v>113</v>
      </c>
      <c r="AF912" s="8">
        <f t="shared" si="103"/>
        <v>8.7964601769911503</v>
      </c>
      <c r="AG912" s="8">
        <f t="shared" si="104"/>
        <v>1.1435398230088496</v>
      </c>
      <c r="AH912">
        <f t="shared" si="105"/>
        <v>9.35</v>
      </c>
      <c r="AI912">
        <f t="shared" si="106"/>
        <v>1.21</v>
      </c>
      <c r="AJ912" s="9">
        <f t="shared" si="107"/>
        <v>7.347999999999999</v>
      </c>
      <c r="AK912" s="10">
        <f t="shared" si="108"/>
        <v>6.2044601769911498</v>
      </c>
    </row>
    <row r="913" spans="1:37">
      <c r="A913" s="1">
        <v>41639</v>
      </c>
      <c r="B913">
        <v>1026933084520</v>
      </c>
      <c r="C913" t="s">
        <v>4300</v>
      </c>
      <c r="D913" t="s">
        <v>4301</v>
      </c>
      <c r="E913">
        <v>9781466835405</v>
      </c>
      <c r="F913" t="s">
        <v>796</v>
      </c>
      <c r="G913" t="s">
        <v>797</v>
      </c>
      <c r="H913" t="s">
        <v>798</v>
      </c>
      <c r="I913">
        <v>1</v>
      </c>
      <c r="J913" t="s">
        <v>34</v>
      </c>
      <c r="K913" t="s">
        <v>35</v>
      </c>
      <c r="L913">
        <v>16.09</v>
      </c>
      <c r="M913" t="s">
        <v>36</v>
      </c>
      <c r="N913">
        <v>13.99</v>
      </c>
      <c r="O913" t="s">
        <v>36</v>
      </c>
      <c r="P913">
        <v>15.46</v>
      </c>
      <c r="Q913" t="s">
        <v>37</v>
      </c>
      <c r="R913">
        <v>13.44</v>
      </c>
      <c r="S913" t="s">
        <v>37</v>
      </c>
      <c r="T913">
        <v>2.02</v>
      </c>
      <c r="U913" t="s">
        <v>37</v>
      </c>
      <c r="V913" t="s">
        <v>4302</v>
      </c>
      <c r="W913" t="s">
        <v>4303</v>
      </c>
      <c r="X913" t="s">
        <v>40</v>
      </c>
      <c r="Y913" t="s">
        <v>4304</v>
      </c>
      <c r="Z913">
        <v>9.41</v>
      </c>
      <c r="AA913" t="s">
        <v>37</v>
      </c>
      <c r="AB913">
        <v>2.02</v>
      </c>
      <c r="AC913" t="s">
        <v>37</v>
      </c>
      <c r="AD913">
        <v>5</v>
      </c>
      <c r="AE913">
        <f t="shared" si="102"/>
        <v>105</v>
      </c>
      <c r="AF913" s="8">
        <f t="shared" si="103"/>
        <v>14.723809523809525</v>
      </c>
      <c r="AG913" s="8">
        <f t="shared" si="104"/>
        <v>0.73619047619047617</v>
      </c>
      <c r="AH913">
        <f t="shared" si="105"/>
        <v>15.66</v>
      </c>
      <c r="AI913">
        <f t="shared" si="106"/>
        <v>0.78</v>
      </c>
      <c r="AJ913" s="9">
        <f t="shared" si="107"/>
        <v>11.427999999999999</v>
      </c>
      <c r="AK913" s="10">
        <f t="shared" si="108"/>
        <v>10.691809523809523</v>
      </c>
    </row>
    <row r="914" spans="1:37">
      <c r="A914" s="1">
        <v>41639</v>
      </c>
      <c r="B914">
        <v>1026935148519</v>
      </c>
      <c r="C914" t="s">
        <v>4305</v>
      </c>
      <c r="D914" t="s">
        <v>4306</v>
      </c>
      <c r="E914">
        <v>9781429954143</v>
      </c>
      <c r="F914" t="s">
        <v>4307</v>
      </c>
      <c r="G914" t="s">
        <v>4308</v>
      </c>
      <c r="H914" t="s">
        <v>669</v>
      </c>
      <c r="I914">
        <v>1</v>
      </c>
      <c r="J914" t="s">
        <v>34</v>
      </c>
      <c r="K914" t="s">
        <v>35</v>
      </c>
      <c r="L914">
        <v>10.34</v>
      </c>
      <c r="M914" t="s">
        <v>36</v>
      </c>
      <c r="N914">
        <v>8.99</v>
      </c>
      <c r="O914" t="s">
        <v>36</v>
      </c>
      <c r="P914">
        <v>9.93</v>
      </c>
      <c r="Q914" t="s">
        <v>37</v>
      </c>
      <c r="R914">
        <v>8.64</v>
      </c>
      <c r="S914" t="s">
        <v>37</v>
      </c>
      <c r="T914">
        <v>1.29</v>
      </c>
      <c r="U914" t="s">
        <v>37</v>
      </c>
      <c r="V914" t="s">
        <v>516</v>
      </c>
      <c r="W914" t="s">
        <v>162</v>
      </c>
      <c r="X914" t="s">
        <v>40</v>
      </c>
      <c r="Y914" t="s">
        <v>670</v>
      </c>
      <c r="Z914">
        <v>6.05</v>
      </c>
      <c r="AA914" t="s">
        <v>37</v>
      </c>
      <c r="AB914">
        <v>1.29</v>
      </c>
      <c r="AC914" t="s">
        <v>37</v>
      </c>
      <c r="AD914">
        <v>5</v>
      </c>
      <c r="AE914">
        <f t="shared" si="102"/>
        <v>105</v>
      </c>
      <c r="AF914" s="8">
        <f t="shared" si="103"/>
        <v>9.4571428571428573</v>
      </c>
      <c r="AG914" s="8">
        <f t="shared" si="104"/>
        <v>0.47285714285714286</v>
      </c>
      <c r="AH914">
        <f t="shared" si="105"/>
        <v>10.06</v>
      </c>
      <c r="AI914">
        <f t="shared" si="106"/>
        <v>0.5</v>
      </c>
      <c r="AJ914" s="9">
        <f t="shared" si="107"/>
        <v>7.3380000000000001</v>
      </c>
      <c r="AK914" s="10">
        <f t="shared" si="108"/>
        <v>6.8651428571428568</v>
      </c>
    </row>
    <row r="915" spans="1:37">
      <c r="A915" s="1">
        <v>41639</v>
      </c>
      <c r="B915">
        <v>1026938274522</v>
      </c>
      <c r="C915" t="s">
        <v>4309</v>
      </c>
      <c r="D915" t="s">
        <v>4310</v>
      </c>
      <c r="E915">
        <v>9781466857902</v>
      </c>
      <c r="F915" t="s">
        <v>4311</v>
      </c>
      <c r="G915" t="s">
        <v>4312</v>
      </c>
      <c r="H915" t="s">
        <v>2185</v>
      </c>
      <c r="I915">
        <v>1</v>
      </c>
      <c r="J915" t="s">
        <v>34</v>
      </c>
      <c r="K915" t="s">
        <v>35</v>
      </c>
      <c r="L915">
        <v>1.1399999999999999</v>
      </c>
      <c r="M915" t="s">
        <v>36</v>
      </c>
      <c r="N915">
        <v>0.99</v>
      </c>
      <c r="O915" t="s">
        <v>36</v>
      </c>
      <c r="P915">
        <v>1.1000000000000001</v>
      </c>
      <c r="Q915" t="s">
        <v>37</v>
      </c>
      <c r="R915">
        <v>0.95</v>
      </c>
      <c r="S915" t="s">
        <v>37</v>
      </c>
      <c r="T915">
        <v>0.15</v>
      </c>
      <c r="U915" t="s">
        <v>37</v>
      </c>
      <c r="V915" t="s">
        <v>2186</v>
      </c>
      <c r="W915" t="s">
        <v>39</v>
      </c>
      <c r="X915" t="s">
        <v>40</v>
      </c>
      <c r="Y915" t="s">
        <v>2187</v>
      </c>
      <c r="Z915">
        <v>0.67</v>
      </c>
      <c r="AA915" t="s">
        <v>37</v>
      </c>
      <c r="AB915">
        <v>0.15</v>
      </c>
      <c r="AC915" t="s">
        <v>37</v>
      </c>
      <c r="AD915">
        <v>5</v>
      </c>
      <c r="AE915">
        <f t="shared" si="102"/>
        <v>105</v>
      </c>
      <c r="AF915" s="8">
        <f t="shared" si="103"/>
        <v>1.0476190476190477</v>
      </c>
      <c r="AG915" s="8">
        <f t="shared" si="104"/>
        <v>5.2380952380952382E-2</v>
      </c>
      <c r="AH915">
        <f t="shared" si="105"/>
        <v>1.1100000000000001</v>
      </c>
      <c r="AI915">
        <f t="shared" si="106"/>
        <v>0.05</v>
      </c>
      <c r="AJ915" s="9">
        <f t="shared" si="107"/>
        <v>0.81500000000000006</v>
      </c>
      <c r="AK915" s="10">
        <f t="shared" si="108"/>
        <v>0.76261904761904764</v>
      </c>
    </row>
    <row r="916" spans="1:37">
      <c r="A916" s="1">
        <v>41639</v>
      </c>
      <c r="B916">
        <v>1026938937515</v>
      </c>
      <c r="C916" t="s">
        <v>4313</v>
      </c>
      <c r="D916" t="s">
        <v>4314</v>
      </c>
      <c r="E916">
        <v>9781622663514</v>
      </c>
      <c r="F916" t="s">
        <v>3128</v>
      </c>
      <c r="G916" t="s">
        <v>3129</v>
      </c>
      <c r="H916" t="s">
        <v>1001</v>
      </c>
      <c r="I916">
        <v>1</v>
      </c>
      <c r="J916" t="s">
        <v>34</v>
      </c>
      <c r="K916" t="s">
        <v>35</v>
      </c>
      <c r="L916">
        <v>3.44</v>
      </c>
      <c r="M916" t="s">
        <v>36</v>
      </c>
      <c r="N916">
        <v>2.99</v>
      </c>
      <c r="O916" t="s">
        <v>36</v>
      </c>
      <c r="P916">
        <v>3.31</v>
      </c>
      <c r="Q916" t="s">
        <v>37</v>
      </c>
      <c r="R916">
        <v>2.87</v>
      </c>
      <c r="S916" t="s">
        <v>37</v>
      </c>
      <c r="T916">
        <v>0.44</v>
      </c>
      <c r="U916" t="s">
        <v>37</v>
      </c>
      <c r="V916" t="s">
        <v>4315</v>
      </c>
      <c r="W916" t="s">
        <v>56</v>
      </c>
      <c r="X916" t="s">
        <v>40</v>
      </c>
      <c r="Y916" t="s">
        <v>4316</v>
      </c>
      <c r="Z916">
        <v>2.0099999999999998</v>
      </c>
      <c r="AA916" t="s">
        <v>37</v>
      </c>
      <c r="AB916">
        <v>0.44</v>
      </c>
      <c r="AC916" t="s">
        <v>37</v>
      </c>
      <c r="AD916">
        <v>13</v>
      </c>
      <c r="AE916">
        <f t="shared" si="102"/>
        <v>113</v>
      </c>
      <c r="AF916" s="8">
        <f t="shared" si="103"/>
        <v>2.9292035398230087</v>
      </c>
      <c r="AG916" s="8">
        <f t="shared" si="104"/>
        <v>0.38079646017699109</v>
      </c>
      <c r="AH916">
        <f t="shared" si="105"/>
        <v>3.11</v>
      </c>
      <c r="AI916">
        <f t="shared" si="106"/>
        <v>0.4</v>
      </c>
      <c r="AJ916" s="9">
        <f t="shared" si="107"/>
        <v>2.4489999999999998</v>
      </c>
      <c r="AK916" s="10">
        <f t="shared" si="108"/>
        <v>2.068203539823009</v>
      </c>
    </row>
    <row r="917" spans="1:37">
      <c r="A917" s="1">
        <v>41639</v>
      </c>
      <c r="B917">
        <v>1026940023522</v>
      </c>
      <c r="C917" t="s">
        <v>4317</v>
      </c>
      <c r="D917" t="s">
        <v>4318</v>
      </c>
      <c r="E917">
        <v>9781429910156</v>
      </c>
      <c r="F917" t="s">
        <v>1453</v>
      </c>
      <c r="G917" t="s">
        <v>1454</v>
      </c>
      <c r="H917" t="s">
        <v>1455</v>
      </c>
      <c r="I917">
        <v>1</v>
      </c>
      <c r="J917" t="s">
        <v>34</v>
      </c>
      <c r="K917" t="s">
        <v>35</v>
      </c>
      <c r="L917">
        <v>10.34</v>
      </c>
      <c r="M917" t="s">
        <v>36</v>
      </c>
      <c r="N917">
        <v>8.99</v>
      </c>
      <c r="O917" t="s">
        <v>36</v>
      </c>
      <c r="P917">
        <v>9.93</v>
      </c>
      <c r="Q917" t="s">
        <v>37</v>
      </c>
      <c r="R917">
        <v>8.64</v>
      </c>
      <c r="S917" t="s">
        <v>37</v>
      </c>
      <c r="T917">
        <v>1.29</v>
      </c>
      <c r="U917" t="s">
        <v>37</v>
      </c>
      <c r="V917" t="s">
        <v>1106</v>
      </c>
      <c r="W917" t="s">
        <v>2907</v>
      </c>
      <c r="X917" t="s">
        <v>40</v>
      </c>
      <c r="Y917" t="s">
        <v>4319</v>
      </c>
      <c r="Z917">
        <v>6.05</v>
      </c>
      <c r="AA917" t="s">
        <v>37</v>
      </c>
      <c r="AB917">
        <v>1.29</v>
      </c>
      <c r="AC917" t="s">
        <v>37</v>
      </c>
      <c r="AD917">
        <v>5</v>
      </c>
      <c r="AE917">
        <f t="shared" si="102"/>
        <v>105</v>
      </c>
      <c r="AF917" s="8">
        <f t="shared" si="103"/>
        <v>9.4571428571428573</v>
      </c>
      <c r="AG917" s="8">
        <f t="shared" si="104"/>
        <v>0.47285714285714286</v>
      </c>
      <c r="AH917">
        <f t="shared" si="105"/>
        <v>10.06</v>
      </c>
      <c r="AI917">
        <f t="shared" si="106"/>
        <v>0.5</v>
      </c>
      <c r="AJ917" s="9">
        <f t="shared" si="107"/>
        <v>7.3380000000000001</v>
      </c>
      <c r="AK917" s="10">
        <f t="shared" si="108"/>
        <v>6.8651428571428568</v>
      </c>
    </row>
    <row r="918" spans="1:37">
      <c r="A918" s="1">
        <v>41639</v>
      </c>
      <c r="B918">
        <v>1026940883514</v>
      </c>
      <c r="C918" t="s">
        <v>4320</v>
      </c>
      <c r="D918" t="s">
        <v>4321</v>
      </c>
      <c r="E918">
        <v>9781622663187</v>
      </c>
      <c r="F918" t="s">
        <v>4322</v>
      </c>
      <c r="G918" t="s">
        <v>4323</v>
      </c>
      <c r="H918" t="s">
        <v>4324</v>
      </c>
      <c r="I918">
        <v>1</v>
      </c>
      <c r="J918" t="s">
        <v>34</v>
      </c>
      <c r="K918" t="s">
        <v>35</v>
      </c>
      <c r="L918">
        <v>3.44</v>
      </c>
      <c r="M918" t="s">
        <v>36</v>
      </c>
      <c r="N918">
        <v>2.99</v>
      </c>
      <c r="O918" t="s">
        <v>36</v>
      </c>
      <c r="P918">
        <v>3.31</v>
      </c>
      <c r="Q918" t="s">
        <v>37</v>
      </c>
      <c r="R918">
        <v>2.87</v>
      </c>
      <c r="S918" t="s">
        <v>37</v>
      </c>
      <c r="T918">
        <v>0.44</v>
      </c>
      <c r="U918" t="s">
        <v>37</v>
      </c>
      <c r="V918" t="s">
        <v>139</v>
      </c>
      <c r="W918" t="s">
        <v>140</v>
      </c>
      <c r="X918" t="s">
        <v>40</v>
      </c>
      <c r="Y918" t="s">
        <v>4325</v>
      </c>
      <c r="Z918">
        <v>2.0099999999999998</v>
      </c>
      <c r="AA918" t="s">
        <v>37</v>
      </c>
      <c r="AB918">
        <v>0.44</v>
      </c>
      <c r="AC918" t="s">
        <v>37</v>
      </c>
      <c r="AD918">
        <v>5</v>
      </c>
      <c r="AE918">
        <f t="shared" si="102"/>
        <v>105</v>
      </c>
      <c r="AF918" s="8">
        <f t="shared" si="103"/>
        <v>3.1523809523809523</v>
      </c>
      <c r="AG918" s="8">
        <f t="shared" si="104"/>
        <v>0.1576190476190476</v>
      </c>
      <c r="AH918">
        <f t="shared" si="105"/>
        <v>3.35</v>
      </c>
      <c r="AI918">
        <f t="shared" si="106"/>
        <v>0.16</v>
      </c>
      <c r="AJ918" s="9">
        <f t="shared" si="107"/>
        <v>2.4489999999999998</v>
      </c>
      <c r="AK918" s="10">
        <f t="shared" si="108"/>
        <v>2.2913809523809521</v>
      </c>
    </row>
    <row r="919" spans="1:37">
      <c r="A919" s="1">
        <v>41639</v>
      </c>
      <c r="B919">
        <v>1026941360516</v>
      </c>
      <c r="C919" t="s">
        <v>4326</v>
      </c>
      <c r="D919" t="s">
        <v>4327</v>
      </c>
      <c r="E919">
        <v>9781429994897</v>
      </c>
      <c r="F919" t="s">
        <v>4328</v>
      </c>
      <c r="G919" t="s">
        <v>4329</v>
      </c>
      <c r="H919" t="s">
        <v>80</v>
      </c>
      <c r="I919">
        <v>1</v>
      </c>
      <c r="J919" t="s">
        <v>34</v>
      </c>
      <c r="K919" t="s">
        <v>35</v>
      </c>
      <c r="L919">
        <v>10.34</v>
      </c>
      <c r="M919" t="s">
        <v>36</v>
      </c>
      <c r="N919">
        <v>8.99</v>
      </c>
      <c r="O919" t="s">
        <v>36</v>
      </c>
      <c r="P919">
        <v>9.93</v>
      </c>
      <c r="Q919" t="s">
        <v>37</v>
      </c>
      <c r="R919">
        <v>8.64</v>
      </c>
      <c r="S919" t="s">
        <v>37</v>
      </c>
      <c r="T919">
        <v>1.29</v>
      </c>
      <c r="U919" t="s">
        <v>37</v>
      </c>
      <c r="V919" t="s">
        <v>4330</v>
      </c>
      <c r="W919" t="s">
        <v>39</v>
      </c>
      <c r="X919" t="s">
        <v>40</v>
      </c>
      <c r="Y919" t="s">
        <v>4331</v>
      </c>
      <c r="Z919">
        <v>6.05</v>
      </c>
      <c r="AA919" t="s">
        <v>37</v>
      </c>
      <c r="AB919">
        <v>1.29</v>
      </c>
      <c r="AC919" t="s">
        <v>37</v>
      </c>
      <c r="AD919">
        <v>5</v>
      </c>
      <c r="AE919">
        <f t="shared" si="102"/>
        <v>105</v>
      </c>
      <c r="AF919" s="8">
        <f t="shared" si="103"/>
        <v>9.4571428571428573</v>
      </c>
      <c r="AG919" s="8">
        <f t="shared" si="104"/>
        <v>0.47285714285714286</v>
      </c>
      <c r="AH919">
        <f t="shared" si="105"/>
        <v>10.06</v>
      </c>
      <c r="AI919">
        <f t="shared" si="106"/>
        <v>0.5</v>
      </c>
      <c r="AJ919" s="9">
        <f t="shared" si="107"/>
        <v>7.3380000000000001</v>
      </c>
      <c r="AK919" s="10">
        <f t="shared" si="108"/>
        <v>6.8651428571428568</v>
      </c>
    </row>
    <row r="920" spans="1:37">
      <c r="A920" s="1">
        <v>41639</v>
      </c>
      <c r="B920">
        <v>1026941361516</v>
      </c>
      <c r="C920" t="s">
        <v>4326</v>
      </c>
      <c r="D920" t="s">
        <v>4327</v>
      </c>
      <c r="E920">
        <v>9781429992800</v>
      </c>
      <c r="F920" t="s">
        <v>78</v>
      </c>
      <c r="G920" t="s">
        <v>79</v>
      </c>
      <c r="H920" t="s">
        <v>80</v>
      </c>
      <c r="I920">
        <v>1</v>
      </c>
      <c r="J920" t="s">
        <v>34</v>
      </c>
      <c r="K920" t="s">
        <v>35</v>
      </c>
      <c r="L920">
        <v>3.44</v>
      </c>
      <c r="M920" t="s">
        <v>36</v>
      </c>
      <c r="N920">
        <v>2.99</v>
      </c>
      <c r="O920" t="s">
        <v>36</v>
      </c>
      <c r="P920">
        <v>3.31</v>
      </c>
      <c r="Q920" t="s">
        <v>37</v>
      </c>
      <c r="R920">
        <v>2.87</v>
      </c>
      <c r="S920" t="s">
        <v>37</v>
      </c>
      <c r="T920">
        <v>0.44</v>
      </c>
      <c r="U920" t="s">
        <v>37</v>
      </c>
      <c r="V920" t="s">
        <v>4330</v>
      </c>
      <c r="W920" t="s">
        <v>39</v>
      </c>
      <c r="X920" t="s">
        <v>40</v>
      </c>
      <c r="Y920" t="s">
        <v>4331</v>
      </c>
      <c r="Z920">
        <v>2.0099999999999998</v>
      </c>
      <c r="AA920" t="s">
        <v>37</v>
      </c>
      <c r="AB920">
        <v>0.44</v>
      </c>
      <c r="AC920" t="s">
        <v>37</v>
      </c>
      <c r="AD920">
        <v>5</v>
      </c>
      <c r="AE920">
        <f t="shared" si="102"/>
        <v>105</v>
      </c>
      <c r="AF920" s="8">
        <f t="shared" si="103"/>
        <v>3.1523809523809523</v>
      </c>
      <c r="AG920" s="8">
        <f t="shared" si="104"/>
        <v>0.1576190476190476</v>
      </c>
      <c r="AH920">
        <f t="shared" si="105"/>
        <v>3.35</v>
      </c>
      <c r="AI920">
        <f t="shared" si="106"/>
        <v>0.16</v>
      </c>
      <c r="AJ920" s="9">
        <f t="shared" si="107"/>
        <v>2.4489999999999998</v>
      </c>
      <c r="AK920" s="10">
        <f t="shared" si="108"/>
        <v>2.2913809523809521</v>
      </c>
    </row>
    <row r="921" spans="1:37">
      <c r="A921" s="1">
        <v>41639</v>
      </c>
      <c r="B921">
        <v>1026942374522</v>
      </c>
      <c r="C921" t="s">
        <v>4332</v>
      </c>
      <c r="D921" t="s">
        <v>4333</v>
      </c>
      <c r="E921">
        <v>9781622663491</v>
      </c>
      <c r="F921" t="s">
        <v>4334</v>
      </c>
      <c r="G921" t="s">
        <v>4335</v>
      </c>
      <c r="H921" t="s">
        <v>4336</v>
      </c>
      <c r="I921">
        <v>1</v>
      </c>
      <c r="J921" t="s">
        <v>34</v>
      </c>
      <c r="K921" t="s">
        <v>35</v>
      </c>
      <c r="L921">
        <v>4.59</v>
      </c>
      <c r="M921" t="s">
        <v>36</v>
      </c>
      <c r="N921">
        <v>3.99</v>
      </c>
      <c r="O921" t="s">
        <v>36</v>
      </c>
      <c r="P921">
        <v>4.41</v>
      </c>
      <c r="Q921" t="s">
        <v>37</v>
      </c>
      <c r="R921">
        <v>3.83</v>
      </c>
      <c r="S921" t="s">
        <v>37</v>
      </c>
      <c r="T921">
        <v>0.57999999999999996</v>
      </c>
      <c r="U921" t="s">
        <v>37</v>
      </c>
      <c r="V921" t="s">
        <v>161</v>
      </c>
      <c r="W921" t="s">
        <v>162</v>
      </c>
      <c r="X921" t="s">
        <v>40</v>
      </c>
      <c r="Y921" t="s">
        <v>4337</v>
      </c>
      <c r="Z921">
        <v>2.68</v>
      </c>
      <c r="AA921" t="s">
        <v>37</v>
      </c>
      <c r="AB921">
        <v>0.57999999999999996</v>
      </c>
      <c r="AC921" t="s">
        <v>37</v>
      </c>
      <c r="AD921">
        <v>5</v>
      </c>
      <c r="AE921">
        <f t="shared" si="102"/>
        <v>105</v>
      </c>
      <c r="AF921" s="8">
        <f t="shared" si="103"/>
        <v>4.2</v>
      </c>
      <c r="AG921" s="8">
        <f t="shared" si="104"/>
        <v>0.21</v>
      </c>
      <c r="AH921">
        <f t="shared" si="105"/>
        <v>4.46</v>
      </c>
      <c r="AI921">
        <f t="shared" si="106"/>
        <v>0.22</v>
      </c>
      <c r="AJ921" s="9">
        <f t="shared" si="107"/>
        <v>3.2610000000000001</v>
      </c>
      <c r="AK921" s="10">
        <f t="shared" si="108"/>
        <v>3.0510000000000002</v>
      </c>
    </row>
    <row r="922" spans="1:37">
      <c r="A922" s="1">
        <v>41639</v>
      </c>
      <c r="B922">
        <v>1026945186514</v>
      </c>
      <c r="C922" t="s">
        <v>4338</v>
      </c>
      <c r="D922" t="s">
        <v>4339</v>
      </c>
      <c r="E922">
        <v>9781466806689</v>
      </c>
      <c r="F922" t="s">
        <v>169</v>
      </c>
      <c r="G922" t="s">
        <v>170</v>
      </c>
      <c r="H922" t="s">
        <v>171</v>
      </c>
      <c r="I922">
        <v>1</v>
      </c>
      <c r="J922" t="s">
        <v>34</v>
      </c>
      <c r="K922" t="s">
        <v>35</v>
      </c>
      <c r="L922">
        <v>12.64</v>
      </c>
      <c r="M922" t="s">
        <v>36</v>
      </c>
      <c r="N922">
        <v>10.99</v>
      </c>
      <c r="O922" t="s">
        <v>36</v>
      </c>
      <c r="P922">
        <v>12.15</v>
      </c>
      <c r="Q922" t="s">
        <v>37</v>
      </c>
      <c r="R922">
        <v>10.56</v>
      </c>
      <c r="S922" t="s">
        <v>37</v>
      </c>
      <c r="T922">
        <v>1.59</v>
      </c>
      <c r="U922" t="s">
        <v>37</v>
      </c>
      <c r="V922" t="s">
        <v>119</v>
      </c>
      <c r="W922" t="s">
        <v>56</v>
      </c>
      <c r="X922" t="s">
        <v>40</v>
      </c>
      <c r="Y922" t="s">
        <v>4340</v>
      </c>
      <c r="Z922">
        <v>7.39</v>
      </c>
      <c r="AA922" t="s">
        <v>37</v>
      </c>
      <c r="AB922">
        <v>1.59</v>
      </c>
      <c r="AC922" t="s">
        <v>37</v>
      </c>
      <c r="AD922">
        <v>13</v>
      </c>
      <c r="AE922">
        <f t="shared" si="102"/>
        <v>113</v>
      </c>
      <c r="AF922" s="8">
        <f t="shared" si="103"/>
        <v>10.752212389380531</v>
      </c>
      <c r="AG922" s="8">
        <f t="shared" si="104"/>
        <v>1.3977876106194691</v>
      </c>
      <c r="AH922">
        <f t="shared" si="105"/>
        <v>11.43</v>
      </c>
      <c r="AI922">
        <f t="shared" si="106"/>
        <v>1.48</v>
      </c>
      <c r="AJ922" s="9">
        <f t="shared" si="107"/>
        <v>8.9819999999999993</v>
      </c>
      <c r="AK922" s="10">
        <f t="shared" si="108"/>
        <v>7.5842123893805304</v>
      </c>
    </row>
    <row r="923" spans="1:37">
      <c r="A923" s="1">
        <v>41639</v>
      </c>
      <c r="B923">
        <v>1026945282520</v>
      </c>
      <c r="C923" t="s">
        <v>4341</v>
      </c>
      <c r="D923" t="s">
        <v>4342</v>
      </c>
      <c r="E923">
        <v>9781137365422</v>
      </c>
      <c r="F923" t="s">
        <v>4343</v>
      </c>
      <c r="G923" t="s">
        <v>4344</v>
      </c>
      <c r="H923" t="s">
        <v>4345</v>
      </c>
      <c r="I923">
        <v>1</v>
      </c>
      <c r="J923" t="s">
        <v>34</v>
      </c>
      <c r="K923" t="s">
        <v>35</v>
      </c>
      <c r="L923">
        <v>16.55</v>
      </c>
      <c r="M923" t="s">
        <v>36</v>
      </c>
      <c r="N923">
        <v>14.39</v>
      </c>
      <c r="O923" t="s">
        <v>36</v>
      </c>
      <c r="P923">
        <v>15.9</v>
      </c>
      <c r="Q923" t="s">
        <v>37</v>
      </c>
      <c r="R923">
        <v>13.83</v>
      </c>
      <c r="S923" t="s">
        <v>37</v>
      </c>
      <c r="T923">
        <v>2.0699999999999998</v>
      </c>
      <c r="U923" t="s">
        <v>37</v>
      </c>
      <c r="V923" t="s">
        <v>277</v>
      </c>
      <c r="W923" t="s">
        <v>56</v>
      </c>
      <c r="X923" t="s">
        <v>40</v>
      </c>
      <c r="Y923" t="s">
        <v>4346</v>
      </c>
      <c r="Z923">
        <v>9.68</v>
      </c>
      <c r="AA923" t="s">
        <v>37</v>
      </c>
      <c r="AB923">
        <v>2.0699999999999998</v>
      </c>
      <c r="AC923" t="s">
        <v>37</v>
      </c>
      <c r="AD923">
        <v>13</v>
      </c>
      <c r="AE923">
        <f t="shared" si="102"/>
        <v>113</v>
      </c>
      <c r="AF923" s="8">
        <f t="shared" si="103"/>
        <v>14.070796460176989</v>
      </c>
      <c r="AG923" s="8">
        <f t="shared" si="104"/>
        <v>1.8292035398230087</v>
      </c>
      <c r="AH923">
        <f t="shared" si="105"/>
        <v>14.96</v>
      </c>
      <c r="AI923">
        <f t="shared" si="106"/>
        <v>1.94</v>
      </c>
      <c r="AJ923" s="9">
        <f t="shared" si="107"/>
        <v>11.750999999999999</v>
      </c>
      <c r="AK923" s="10">
        <f t="shared" si="108"/>
        <v>9.9217964601769904</v>
      </c>
    </row>
    <row r="924" spans="1:37">
      <c r="A924" s="1">
        <v>41639</v>
      </c>
      <c r="B924">
        <v>1026946289520</v>
      </c>
      <c r="C924" t="s">
        <v>4347</v>
      </c>
      <c r="D924" t="s">
        <v>4348</v>
      </c>
      <c r="E924">
        <v>9781429906999</v>
      </c>
      <c r="F924" t="s">
        <v>4349</v>
      </c>
      <c r="G924" t="s">
        <v>4350</v>
      </c>
      <c r="H924" t="s">
        <v>4351</v>
      </c>
      <c r="I924">
        <v>1</v>
      </c>
      <c r="J924" t="s">
        <v>34</v>
      </c>
      <c r="K924" t="s">
        <v>35</v>
      </c>
      <c r="L924">
        <v>16.09</v>
      </c>
      <c r="M924" t="s">
        <v>36</v>
      </c>
      <c r="N924">
        <v>13.99</v>
      </c>
      <c r="O924" t="s">
        <v>36</v>
      </c>
      <c r="P924">
        <v>15.46</v>
      </c>
      <c r="Q924" t="s">
        <v>37</v>
      </c>
      <c r="R924">
        <v>13.44</v>
      </c>
      <c r="S924" t="s">
        <v>37</v>
      </c>
      <c r="T924">
        <v>2.02</v>
      </c>
      <c r="U924" t="s">
        <v>37</v>
      </c>
      <c r="V924" t="s">
        <v>4352</v>
      </c>
      <c r="W924" t="s">
        <v>162</v>
      </c>
      <c r="X924" t="s">
        <v>40</v>
      </c>
      <c r="Y924" t="s">
        <v>4353</v>
      </c>
      <c r="Z924">
        <v>9.41</v>
      </c>
      <c r="AA924" t="s">
        <v>37</v>
      </c>
      <c r="AB924">
        <v>2.02</v>
      </c>
      <c r="AC924" t="s">
        <v>37</v>
      </c>
      <c r="AD924">
        <v>5</v>
      </c>
      <c r="AE924">
        <f t="shared" si="102"/>
        <v>105</v>
      </c>
      <c r="AF924" s="8">
        <f t="shared" si="103"/>
        <v>14.723809523809525</v>
      </c>
      <c r="AG924" s="8">
        <f t="shared" si="104"/>
        <v>0.73619047619047617</v>
      </c>
      <c r="AH924">
        <f t="shared" si="105"/>
        <v>15.66</v>
      </c>
      <c r="AI924">
        <f t="shared" si="106"/>
        <v>0.78</v>
      </c>
      <c r="AJ924" s="9">
        <f t="shared" si="107"/>
        <v>11.427999999999999</v>
      </c>
      <c r="AK924" s="10">
        <f t="shared" si="108"/>
        <v>10.691809523809523</v>
      </c>
    </row>
    <row r="925" spans="1:37">
      <c r="A925" s="1">
        <v>41639</v>
      </c>
      <c r="B925">
        <v>1026948925522</v>
      </c>
      <c r="C925" t="s">
        <v>4354</v>
      </c>
      <c r="D925" t="s">
        <v>4355</v>
      </c>
      <c r="E925">
        <v>9781429995047</v>
      </c>
      <c r="F925" t="s">
        <v>4356</v>
      </c>
      <c r="G925" t="s">
        <v>4357</v>
      </c>
      <c r="H925" t="s">
        <v>4358</v>
      </c>
      <c r="I925">
        <v>1</v>
      </c>
      <c r="J925" t="s">
        <v>34</v>
      </c>
      <c r="K925" t="s">
        <v>35</v>
      </c>
      <c r="L925">
        <v>12.64</v>
      </c>
      <c r="M925" t="s">
        <v>36</v>
      </c>
      <c r="N925">
        <v>10.99</v>
      </c>
      <c r="O925" t="s">
        <v>36</v>
      </c>
      <c r="P925">
        <v>12.15</v>
      </c>
      <c r="Q925" t="s">
        <v>37</v>
      </c>
      <c r="R925">
        <v>10.56</v>
      </c>
      <c r="S925" t="s">
        <v>37</v>
      </c>
      <c r="T925">
        <v>1.59</v>
      </c>
      <c r="U925" t="s">
        <v>37</v>
      </c>
      <c r="V925" t="s">
        <v>1253</v>
      </c>
      <c r="W925" t="s">
        <v>56</v>
      </c>
      <c r="X925" t="s">
        <v>40</v>
      </c>
      <c r="Y925" t="s">
        <v>4359</v>
      </c>
      <c r="Z925">
        <v>7.39</v>
      </c>
      <c r="AA925" t="s">
        <v>37</v>
      </c>
      <c r="AB925">
        <v>1.59</v>
      </c>
      <c r="AC925" t="s">
        <v>37</v>
      </c>
      <c r="AD925">
        <v>13</v>
      </c>
      <c r="AE925">
        <f t="shared" si="102"/>
        <v>113</v>
      </c>
      <c r="AF925" s="8">
        <f t="shared" si="103"/>
        <v>10.752212389380531</v>
      </c>
      <c r="AG925" s="8">
        <f t="shared" si="104"/>
        <v>1.3977876106194691</v>
      </c>
      <c r="AH925">
        <f t="shared" si="105"/>
        <v>11.43</v>
      </c>
      <c r="AI925">
        <f t="shared" si="106"/>
        <v>1.48</v>
      </c>
      <c r="AJ925" s="9">
        <f t="shared" si="107"/>
        <v>8.9819999999999993</v>
      </c>
      <c r="AK925" s="10">
        <f t="shared" si="108"/>
        <v>7.5842123893805304</v>
      </c>
    </row>
    <row r="926" spans="1:37">
      <c r="A926" s="1">
        <v>41639</v>
      </c>
      <c r="B926">
        <v>1026951785514</v>
      </c>
      <c r="C926" t="s">
        <v>4360</v>
      </c>
      <c r="D926" t="s">
        <v>4361</v>
      </c>
      <c r="E926">
        <v>9781429943024</v>
      </c>
      <c r="F926" t="s">
        <v>4362</v>
      </c>
      <c r="G926" t="s">
        <v>4363</v>
      </c>
      <c r="H926" t="s">
        <v>1868</v>
      </c>
      <c r="I926">
        <v>1</v>
      </c>
      <c r="J926" t="s">
        <v>34</v>
      </c>
      <c r="K926" t="s">
        <v>35</v>
      </c>
      <c r="L926">
        <v>16.09</v>
      </c>
      <c r="M926" t="s">
        <v>36</v>
      </c>
      <c r="N926">
        <v>13.99</v>
      </c>
      <c r="O926" t="s">
        <v>36</v>
      </c>
      <c r="P926">
        <v>15.46</v>
      </c>
      <c r="Q926" t="s">
        <v>37</v>
      </c>
      <c r="R926">
        <v>13.44</v>
      </c>
      <c r="S926" t="s">
        <v>37</v>
      </c>
      <c r="T926">
        <v>2.02</v>
      </c>
      <c r="U926" t="s">
        <v>37</v>
      </c>
      <c r="V926" t="s">
        <v>277</v>
      </c>
      <c r="W926" t="s">
        <v>120</v>
      </c>
      <c r="X926" t="s">
        <v>40</v>
      </c>
      <c r="Y926" t="s">
        <v>4364</v>
      </c>
      <c r="Z926">
        <v>9.41</v>
      </c>
      <c r="AA926" t="s">
        <v>37</v>
      </c>
      <c r="AB926">
        <v>2.02</v>
      </c>
      <c r="AC926" t="s">
        <v>37</v>
      </c>
      <c r="AD926">
        <v>13</v>
      </c>
      <c r="AE926">
        <f t="shared" si="102"/>
        <v>113</v>
      </c>
      <c r="AF926" s="8">
        <f t="shared" si="103"/>
        <v>13.681415929203542</v>
      </c>
      <c r="AG926" s="8">
        <f t="shared" si="104"/>
        <v>1.7785840707964604</v>
      </c>
      <c r="AH926">
        <f t="shared" si="105"/>
        <v>14.55</v>
      </c>
      <c r="AI926">
        <f t="shared" si="106"/>
        <v>1.89</v>
      </c>
      <c r="AJ926" s="9">
        <f t="shared" si="107"/>
        <v>11.427999999999999</v>
      </c>
      <c r="AK926" s="10">
        <f t="shared" si="108"/>
        <v>9.6494159292035384</v>
      </c>
    </row>
    <row r="927" spans="1:37">
      <c r="A927" s="1">
        <v>41639</v>
      </c>
      <c r="B927">
        <v>1026953281512</v>
      </c>
      <c r="C927" t="s">
        <v>4365</v>
      </c>
      <c r="D927" t="s">
        <v>4366</v>
      </c>
      <c r="E927">
        <v>9781429963985</v>
      </c>
      <c r="F927" t="s">
        <v>621</v>
      </c>
      <c r="G927" t="s">
        <v>622</v>
      </c>
      <c r="H927" t="s">
        <v>62</v>
      </c>
      <c r="I927">
        <v>1</v>
      </c>
      <c r="J927" t="s">
        <v>34</v>
      </c>
      <c r="K927" t="s">
        <v>35</v>
      </c>
      <c r="L927">
        <v>6.89</v>
      </c>
      <c r="M927" t="s">
        <v>36</v>
      </c>
      <c r="N927">
        <v>5.99</v>
      </c>
      <c r="O927" t="s">
        <v>36</v>
      </c>
      <c r="P927">
        <v>6.62</v>
      </c>
      <c r="Q927" t="s">
        <v>37</v>
      </c>
      <c r="R927">
        <v>5.76</v>
      </c>
      <c r="S927" t="s">
        <v>37</v>
      </c>
      <c r="T927">
        <v>0.86</v>
      </c>
      <c r="U927" t="s">
        <v>37</v>
      </c>
      <c r="V927" t="s">
        <v>840</v>
      </c>
      <c r="W927" t="s">
        <v>140</v>
      </c>
      <c r="X927" t="s">
        <v>40</v>
      </c>
      <c r="Y927" t="s">
        <v>4367</v>
      </c>
      <c r="Z927">
        <v>4.03</v>
      </c>
      <c r="AA927" t="s">
        <v>37</v>
      </c>
      <c r="AB927">
        <v>0.86</v>
      </c>
      <c r="AC927" t="s">
        <v>37</v>
      </c>
      <c r="AD927">
        <v>5</v>
      </c>
      <c r="AE927">
        <f t="shared" si="102"/>
        <v>105</v>
      </c>
      <c r="AF927" s="8">
        <f t="shared" si="103"/>
        <v>6.3047619047619046</v>
      </c>
      <c r="AG927" s="8">
        <f t="shared" si="104"/>
        <v>0.31523809523809521</v>
      </c>
      <c r="AH927">
        <f t="shared" si="105"/>
        <v>6.7</v>
      </c>
      <c r="AI927">
        <f t="shared" si="106"/>
        <v>0.33</v>
      </c>
      <c r="AJ927" s="9">
        <f t="shared" si="107"/>
        <v>4.8920000000000003</v>
      </c>
      <c r="AK927" s="10">
        <f t="shared" si="108"/>
        <v>4.5767619047619048</v>
      </c>
    </row>
    <row r="928" spans="1:37">
      <c r="A928" s="1">
        <v>41639</v>
      </c>
      <c r="B928">
        <v>1026955193512</v>
      </c>
      <c r="C928" t="s">
        <v>4368</v>
      </c>
      <c r="D928" t="s">
        <v>4369</v>
      </c>
      <c r="E928">
        <v>9781466848504</v>
      </c>
      <c r="F928" t="s">
        <v>2075</v>
      </c>
      <c r="G928" t="s">
        <v>2076</v>
      </c>
      <c r="H928" t="s">
        <v>2077</v>
      </c>
      <c r="I928">
        <v>1</v>
      </c>
      <c r="J928" t="s">
        <v>34</v>
      </c>
      <c r="K928" t="s">
        <v>35</v>
      </c>
      <c r="L928">
        <v>10.34</v>
      </c>
      <c r="M928" t="s">
        <v>36</v>
      </c>
      <c r="N928">
        <v>8.99</v>
      </c>
      <c r="O928" t="s">
        <v>36</v>
      </c>
      <c r="P928">
        <v>9.94</v>
      </c>
      <c r="Q928" t="s">
        <v>37</v>
      </c>
      <c r="R928">
        <v>8.64</v>
      </c>
      <c r="S928" t="s">
        <v>37</v>
      </c>
      <c r="T928">
        <v>1.3</v>
      </c>
      <c r="U928" t="s">
        <v>37</v>
      </c>
      <c r="V928" t="s">
        <v>1496</v>
      </c>
      <c r="W928" t="s">
        <v>162</v>
      </c>
      <c r="X928" t="s">
        <v>40</v>
      </c>
      <c r="Y928" t="s">
        <v>1497</v>
      </c>
      <c r="Z928">
        <v>6.05</v>
      </c>
      <c r="AA928" t="s">
        <v>37</v>
      </c>
      <c r="AB928">
        <v>1.3</v>
      </c>
      <c r="AC928" t="s">
        <v>37</v>
      </c>
      <c r="AD928">
        <v>5</v>
      </c>
      <c r="AE928">
        <f t="shared" si="102"/>
        <v>105</v>
      </c>
      <c r="AF928" s="8">
        <f t="shared" si="103"/>
        <v>9.4666666666666668</v>
      </c>
      <c r="AG928" s="8">
        <f t="shared" si="104"/>
        <v>0.47333333333333338</v>
      </c>
      <c r="AH928">
        <f t="shared" si="105"/>
        <v>10.07</v>
      </c>
      <c r="AI928">
        <f t="shared" si="106"/>
        <v>0.5</v>
      </c>
      <c r="AJ928" s="9">
        <f t="shared" si="107"/>
        <v>7.347999999999999</v>
      </c>
      <c r="AK928" s="10">
        <f t="shared" si="108"/>
        <v>6.8746666666666654</v>
      </c>
    </row>
    <row r="929" spans="1:37">
      <c r="A929" s="1">
        <v>41639</v>
      </c>
      <c r="B929">
        <v>1026955952522</v>
      </c>
      <c r="C929" t="s">
        <v>4370</v>
      </c>
      <c r="D929" t="s">
        <v>4371</v>
      </c>
      <c r="E929">
        <v>9781466806689</v>
      </c>
      <c r="F929" t="s">
        <v>169</v>
      </c>
      <c r="G929" t="s">
        <v>170</v>
      </c>
      <c r="H929" t="s">
        <v>171</v>
      </c>
      <c r="I929">
        <v>1</v>
      </c>
      <c r="J929" t="s">
        <v>34</v>
      </c>
      <c r="K929" t="s">
        <v>35</v>
      </c>
      <c r="L929">
        <v>12.64</v>
      </c>
      <c r="M929" t="s">
        <v>36</v>
      </c>
      <c r="N929">
        <v>10.99</v>
      </c>
      <c r="O929" t="s">
        <v>36</v>
      </c>
      <c r="P929">
        <v>12.15</v>
      </c>
      <c r="Q929" t="s">
        <v>37</v>
      </c>
      <c r="R929">
        <v>10.56</v>
      </c>
      <c r="S929" t="s">
        <v>37</v>
      </c>
      <c r="T929">
        <v>1.59</v>
      </c>
      <c r="U929" t="s">
        <v>37</v>
      </c>
      <c r="V929" t="s">
        <v>736</v>
      </c>
      <c r="W929" t="s">
        <v>737</v>
      </c>
      <c r="X929" t="s">
        <v>40</v>
      </c>
      <c r="Y929" t="s">
        <v>4372</v>
      </c>
      <c r="Z929">
        <v>7.39</v>
      </c>
      <c r="AA929" t="s">
        <v>37</v>
      </c>
      <c r="AB929">
        <v>1.59</v>
      </c>
      <c r="AC929" t="s">
        <v>37</v>
      </c>
      <c r="AD929">
        <v>13</v>
      </c>
      <c r="AE929">
        <f t="shared" si="102"/>
        <v>113</v>
      </c>
      <c r="AF929" s="8">
        <f t="shared" si="103"/>
        <v>10.752212389380531</v>
      </c>
      <c r="AG929" s="8">
        <f t="shared" si="104"/>
        <v>1.3977876106194691</v>
      </c>
      <c r="AH929">
        <f t="shared" si="105"/>
        <v>11.43</v>
      </c>
      <c r="AI929">
        <f t="shared" si="106"/>
        <v>1.48</v>
      </c>
      <c r="AJ929" s="9">
        <f t="shared" si="107"/>
        <v>8.9819999999999993</v>
      </c>
      <c r="AK929" s="10">
        <f t="shared" si="108"/>
        <v>7.5842123893805304</v>
      </c>
    </row>
    <row r="930" spans="1:37">
      <c r="A930" s="1">
        <v>41639</v>
      </c>
      <c r="B930">
        <v>1026956550512</v>
      </c>
      <c r="C930" t="s">
        <v>4373</v>
      </c>
      <c r="D930" t="s">
        <v>4374</v>
      </c>
      <c r="E930">
        <v>9781429964029</v>
      </c>
      <c r="F930" t="s">
        <v>4375</v>
      </c>
      <c r="G930" t="s">
        <v>2744</v>
      </c>
      <c r="H930" t="s">
        <v>62</v>
      </c>
      <c r="I930">
        <v>1</v>
      </c>
      <c r="J930" t="s">
        <v>34</v>
      </c>
      <c r="K930" t="s">
        <v>35</v>
      </c>
      <c r="L930">
        <v>10.34</v>
      </c>
      <c r="M930" t="s">
        <v>36</v>
      </c>
      <c r="N930">
        <v>8.99</v>
      </c>
      <c r="O930" t="s">
        <v>36</v>
      </c>
      <c r="P930">
        <v>9.94</v>
      </c>
      <c r="Q930" t="s">
        <v>37</v>
      </c>
      <c r="R930">
        <v>8.64</v>
      </c>
      <c r="S930" t="s">
        <v>37</v>
      </c>
      <c r="T930">
        <v>1.3</v>
      </c>
      <c r="U930" t="s">
        <v>37</v>
      </c>
      <c r="V930" t="s">
        <v>840</v>
      </c>
      <c r="W930" t="s">
        <v>140</v>
      </c>
      <c r="X930" t="s">
        <v>40</v>
      </c>
      <c r="Y930" t="s">
        <v>4367</v>
      </c>
      <c r="Z930">
        <v>6.05</v>
      </c>
      <c r="AA930" t="s">
        <v>37</v>
      </c>
      <c r="AB930">
        <v>1.3</v>
      </c>
      <c r="AC930" t="s">
        <v>37</v>
      </c>
      <c r="AD930">
        <v>5</v>
      </c>
      <c r="AE930">
        <f t="shared" si="102"/>
        <v>105</v>
      </c>
      <c r="AF930" s="8">
        <f t="shared" si="103"/>
        <v>9.4666666666666668</v>
      </c>
      <c r="AG930" s="8">
        <f t="shared" si="104"/>
        <v>0.47333333333333338</v>
      </c>
      <c r="AH930">
        <f t="shared" si="105"/>
        <v>10.07</v>
      </c>
      <c r="AI930">
        <f t="shared" si="106"/>
        <v>0.5</v>
      </c>
      <c r="AJ930" s="9">
        <f t="shared" si="107"/>
        <v>7.347999999999999</v>
      </c>
      <c r="AK930" s="10">
        <f t="shared" si="108"/>
        <v>6.8746666666666654</v>
      </c>
    </row>
    <row r="931" spans="1:37">
      <c r="A931" s="1">
        <v>41639</v>
      </c>
      <c r="B931">
        <v>1026957189522</v>
      </c>
      <c r="C931" t="s">
        <v>4376</v>
      </c>
      <c r="D931" t="s">
        <v>4377</v>
      </c>
      <c r="E931">
        <v>9780374706449</v>
      </c>
      <c r="F931" t="s">
        <v>3263</v>
      </c>
      <c r="G931" t="s">
        <v>3264</v>
      </c>
      <c r="H931" t="s">
        <v>3265</v>
      </c>
      <c r="I931">
        <v>1</v>
      </c>
      <c r="J931" t="s">
        <v>34</v>
      </c>
      <c r="K931" t="s">
        <v>35</v>
      </c>
      <c r="L931">
        <v>9.19</v>
      </c>
      <c r="M931" t="s">
        <v>36</v>
      </c>
      <c r="N931">
        <v>7.99</v>
      </c>
      <c r="O931" t="s">
        <v>36</v>
      </c>
      <c r="P931">
        <v>8.83</v>
      </c>
      <c r="Q931" t="s">
        <v>37</v>
      </c>
      <c r="R931">
        <v>7.68</v>
      </c>
      <c r="S931" t="s">
        <v>37</v>
      </c>
      <c r="T931">
        <v>1.1499999999999999</v>
      </c>
      <c r="U931" t="s">
        <v>37</v>
      </c>
      <c r="V931" t="s">
        <v>1129</v>
      </c>
      <c r="W931" t="s">
        <v>140</v>
      </c>
      <c r="X931" t="s">
        <v>40</v>
      </c>
      <c r="Y931" t="s">
        <v>3266</v>
      </c>
      <c r="Z931">
        <v>5.38</v>
      </c>
      <c r="AA931" t="s">
        <v>37</v>
      </c>
      <c r="AB931">
        <v>1.1499999999999999</v>
      </c>
      <c r="AC931" t="s">
        <v>37</v>
      </c>
      <c r="AD931">
        <v>5</v>
      </c>
      <c r="AE931">
        <f t="shared" si="102"/>
        <v>105</v>
      </c>
      <c r="AF931" s="8">
        <f t="shared" si="103"/>
        <v>8.4095238095238098</v>
      </c>
      <c r="AG931" s="8">
        <f t="shared" si="104"/>
        <v>0.4204761904761905</v>
      </c>
      <c r="AH931">
        <f t="shared" si="105"/>
        <v>8.94</v>
      </c>
      <c r="AI931">
        <f t="shared" si="106"/>
        <v>0.44</v>
      </c>
      <c r="AJ931" s="9">
        <f t="shared" si="107"/>
        <v>6.5259999999999998</v>
      </c>
      <c r="AK931" s="10">
        <f t="shared" si="108"/>
        <v>6.1055238095238096</v>
      </c>
    </row>
    <row r="932" spans="1:37">
      <c r="A932" s="1">
        <v>41639</v>
      </c>
      <c r="B932">
        <v>1026958904520</v>
      </c>
      <c r="C932" t="s">
        <v>4378</v>
      </c>
      <c r="D932" t="s">
        <v>4379</v>
      </c>
      <c r="E932">
        <v>9781429971379</v>
      </c>
      <c r="F932" t="s">
        <v>2216</v>
      </c>
      <c r="G932" t="s">
        <v>2217</v>
      </c>
      <c r="H932" t="s">
        <v>191</v>
      </c>
      <c r="I932">
        <v>1</v>
      </c>
      <c r="J932" t="s">
        <v>34</v>
      </c>
      <c r="K932" t="s">
        <v>35</v>
      </c>
      <c r="L932">
        <v>3.44</v>
      </c>
      <c r="M932" t="s">
        <v>36</v>
      </c>
      <c r="N932">
        <v>2.99</v>
      </c>
      <c r="O932" t="s">
        <v>36</v>
      </c>
      <c r="P932">
        <v>3.31</v>
      </c>
      <c r="Q932" t="s">
        <v>37</v>
      </c>
      <c r="R932">
        <v>2.87</v>
      </c>
      <c r="S932" t="s">
        <v>37</v>
      </c>
      <c r="T932">
        <v>0.44</v>
      </c>
      <c r="U932" t="s">
        <v>37</v>
      </c>
      <c r="V932" t="s">
        <v>1757</v>
      </c>
      <c r="W932" t="s">
        <v>56</v>
      </c>
      <c r="X932" t="s">
        <v>40</v>
      </c>
      <c r="Y932" t="s">
        <v>4380</v>
      </c>
      <c r="Z932">
        <v>2.0099999999999998</v>
      </c>
      <c r="AA932" t="s">
        <v>37</v>
      </c>
      <c r="AB932">
        <v>0.44</v>
      </c>
      <c r="AC932" t="s">
        <v>37</v>
      </c>
      <c r="AD932">
        <v>13</v>
      </c>
      <c r="AE932">
        <f t="shared" si="102"/>
        <v>113</v>
      </c>
      <c r="AF932" s="8">
        <f t="shared" si="103"/>
        <v>2.9292035398230087</v>
      </c>
      <c r="AG932" s="8">
        <f t="shared" si="104"/>
        <v>0.38079646017699109</v>
      </c>
      <c r="AH932">
        <f t="shared" si="105"/>
        <v>3.11</v>
      </c>
      <c r="AI932">
        <f t="shared" si="106"/>
        <v>0.4</v>
      </c>
      <c r="AJ932" s="9">
        <f t="shared" si="107"/>
        <v>2.4489999999999998</v>
      </c>
      <c r="AK932" s="10">
        <f t="shared" si="108"/>
        <v>2.068203539823009</v>
      </c>
    </row>
    <row r="933" spans="1:37">
      <c r="A933" s="1">
        <v>41639</v>
      </c>
      <c r="B933">
        <v>1026959437518</v>
      </c>
      <c r="C933" t="s">
        <v>4381</v>
      </c>
      <c r="D933" t="s">
        <v>4382</v>
      </c>
      <c r="E933">
        <v>9781250013378</v>
      </c>
      <c r="F933" t="s">
        <v>4383</v>
      </c>
      <c r="G933" t="s">
        <v>4384</v>
      </c>
      <c r="H933" t="s">
        <v>4385</v>
      </c>
      <c r="I933">
        <v>1</v>
      </c>
      <c r="J933" t="s">
        <v>34</v>
      </c>
      <c r="K933" t="s">
        <v>35</v>
      </c>
      <c r="L933">
        <v>14.94</v>
      </c>
      <c r="M933" t="s">
        <v>36</v>
      </c>
      <c r="N933">
        <v>12.99</v>
      </c>
      <c r="O933" t="s">
        <v>36</v>
      </c>
      <c r="P933">
        <v>14.36</v>
      </c>
      <c r="Q933" t="s">
        <v>37</v>
      </c>
      <c r="R933">
        <v>12.48</v>
      </c>
      <c r="S933" t="s">
        <v>37</v>
      </c>
      <c r="T933">
        <v>1.88</v>
      </c>
      <c r="U933" t="s">
        <v>37</v>
      </c>
      <c r="V933" t="s">
        <v>4386</v>
      </c>
      <c r="W933" t="s">
        <v>56</v>
      </c>
      <c r="X933" t="s">
        <v>40</v>
      </c>
      <c r="Y933" t="s">
        <v>4387</v>
      </c>
      <c r="Z933">
        <v>8.74</v>
      </c>
      <c r="AA933" t="s">
        <v>37</v>
      </c>
      <c r="AB933">
        <v>1.88</v>
      </c>
      <c r="AC933" t="s">
        <v>37</v>
      </c>
      <c r="AD933">
        <v>13</v>
      </c>
      <c r="AE933">
        <f t="shared" si="102"/>
        <v>113</v>
      </c>
      <c r="AF933" s="8">
        <f t="shared" si="103"/>
        <v>12.707964601769911</v>
      </c>
      <c r="AG933" s="8">
        <f t="shared" si="104"/>
        <v>1.6520353982300884</v>
      </c>
      <c r="AH933">
        <f t="shared" si="105"/>
        <v>13.51</v>
      </c>
      <c r="AI933">
        <f t="shared" si="106"/>
        <v>1.75</v>
      </c>
      <c r="AJ933" s="9">
        <f t="shared" si="107"/>
        <v>10.616</v>
      </c>
      <c r="AK933" s="10">
        <f t="shared" si="108"/>
        <v>8.9639646017699111</v>
      </c>
    </row>
    <row r="934" spans="1:37">
      <c r="A934" s="1">
        <v>41639</v>
      </c>
      <c r="B934">
        <v>1026959959517</v>
      </c>
      <c r="C934" t="s">
        <v>4388</v>
      </c>
      <c r="D934" t="s">
        <v>4389</v>
      </c>
      <c r="E934">
        <v>9781429947039</v>
      </c>
      <c r="F934" t="s">
        <v>3208</v>
      </c>
      <c r="G934" t="s">
        <v>3209</v>
      </c>
      <c r="H934" t="s">
        <v>62</v>
      </c>
      <c r="I934">
        <v>1</v>
      </c>
      <c r="J934" t="s">
        <v>34</v>
      </c>
      <c r="K934" t="s">
        <v>35</v>
      </c>
      <c r="L934">
        <v>14.94</v>
      </c>
      <c r="M934" t="s">
        <v>36</v>
      </c>
      <c r="N934">
        <v>12.99</v>
      </c>
      <c r="O934" t="s">
        <v>36</v>
      </c>
      <c r="P934">
        <v>14.36</v>
      </c>
      <c r="Q934" t="s">
        <v>37</v>
      </c>
      <c r="R934">
        <v>12.48</v>
      </c>
      <c r="S934" t="s">
        <v>37</v>
      </c>
      <c r="T934">
        <v>1.88</v>
      </c>
      <c r="U934" t="s">
        <v>37</v>
      </c>
      <c r="V934" t="s">
        <v>4390</v>
      </c>
      <c r="W934" t="s">
        <v>56</v>
      </c>
      <c r="X934" t="s">
        <v>40</v>
      </c>
      <c r="Y934" t="s">
        <v>4391</v>
      </c>
      <c r="Z934">
        <v>8.74</v>
      </c>
      <c r="AA934" t="s">
        <v>37</v>
      </c>
      <c r="AB934">
        <v>1.88</v>
      </c>
      <c r="AC934" t="s">
        <v>37</v>
      </c>
      <c r="AD934">
        <v>13</v>
      </c>
      <c r="AE934">
        <f t="shared" si="102"/>
        <v>113</v>
      </c>
      <c r="AF934" s="8">
        <f t="shared" si="103"/>
        <v>12.707964601769911</v>
      </c>
      <c r="AG934" s="8">
        <f t="shared" si="104"/>
        <v>1.6520353982300884</v>
      </c>
      <c r="AH934">
        <f t="shared" si="105"/>
        <v>13.51</v>
      </c>
      <c r="AI934">
        <f t="shared" si="106"/>
        <v>1.75</v>
      </c>
      <c r="AJ934" s="9">
        <f t="shared" si="107"/>
        <v>10.616</v>
      </c>
      <c r="AK934" s="10">
        <f t="shared" si="108"/>
        <v>8.9639646017699111</v>
      </c>
    </row>
    <row r="935" spans="1:37">
      <c r="A935" s="1">
        <v>41639</v>
      </c>
      <c r="B935">
        <v>1026961729519</v>
      </c>
      <c r="C935" t="s">
        <v>4392</v>
      </c>
      <c r="D935" t="s">
        <v>4393</v>
      </c>
      <c r="E935">
        <v>9780765376824</v>
      </c>
      <c r="F935" t="s">
        <v>60</v>
      </c>
      <c r="G935" t="s">
        <v>61</v>
      </c>
      <c r="H935" t="s">
        <v>62</v>
      </c>
      <c r="I935">
        <v>1</v>
      </c>
      <c r="J935" t="s">
        <v>34</v>
      </c>
      <c r="K935" t="s">
        <v>35</v>
      </c>
      <c r="L935">
        <v>35.64</v>
      </c>
      <c r="M935" t="s">
        <v>36</v>
      </c>
      <c r="N935">
        <v>30.99</v>
      </c>
      <c r="O935" t="s">
        <v>36</v>
      </c>
      <c r="P935">
        <v>34.25</v>
      </c>
      <c r="Q935" t="s">
        <v>37</v>
      </c>
      <c r="R935">
        <v>29.78</v>
      </c>
      <c r="S935" t="s">
        <v>37</v>
      </c>
      <c r="T935">
        <v>4.47</v>
      </c>
      <c r="U935" t="s">
        <v>37</v>
      </c>
      <c r="V935" t="s">
        <v>4394</v>
      </c>
      <c r="W935" t="s">
        <v>547</v>
      </c>
      <c r="X935" t="s">
        <v>40</v>
      </c>
      <c r="Y935" t="s">
        <v>4395</v>
      </c>
      <c r="Z935">
        <v>20.85</v>
      </c>
      <c r="AA935" t="s">
        <v>37</v>
      </c>
      <c r="AB935">
        <v>4.47</v>
      </c>
      <c r="AC935" t="s">
        <v>37</v>
      </c>
      <c r="AD935">
        <v>13</v>
      </c>
      <c r="AE935">
        <f t="shared" si="102"/>
        <v>113</v>
      </c>
      <c r="AF935" s="8">
        <f t="shared" si="103"/>
        <v>30.309734513274339</v>
      </c>
      <c r="AG935" s="8">
        <f t="shared" si="104"/>
        <v>3.9402654867256643</v>
      </c>
      <c r="AH935">
        <f t="shared" si="105"/>
        <v>32.24</v>
      </c>
      <c r="AI935">
        <f t="shared" si="106"/>
        <v>4.1900000000000004</v>
      </c>
      <c r="AJ935" s="9">
        <f t="shared" si="107"/>
        <v>25.315999999999999</v>
      </c>
      <c r="AK935" s="10">
        <f t="shared" si="108"/>
        <v>21.375734513274335</v>
      </c>
    </row>
    <row r="936" spans="1:37">
      <c r="A936" s="1">
        <v>41639</v>
      </c>
      <c r="B936">
        <v>1026962101515</v>
      </c>
      <c r="C936" t="s">
        <v>4396</v>
      </c>
      <c r="D936" t="s">
        <v>4397</v>
      </c>
      <c r="E936">
        <v>9781429927505</v>
      </c>
      <c r="F936" t="s">
        <v>4398</v>
      </c>
      <c r="G936" t="s">
        <v>4399</v>
      </c>
      <c r="H936" t="s">
        <v>1067</v>
      </c>
      <c r="I936">
        <v>1</v>
      </c>
      <c r="J936" t="s">
        <v>34</v>
      </c>
      <c r="K936" t="s">
        <v>35</v>
      </c>
      <c r="L936">
        <v>12.65</v>
      </c>
      <c r="M936" t="s">
        <v>36</v>
      </c>
      <c r="N936">
        <v>10.99</v>
      </c>
      <c r="O936" t="s">
        <v>36</v>
      </c>
      <c r="P936">
        <v>12.15</v>
      </c>
      <c r="Q936" t="s">
        <v>37</v>
      </c>
      <c r="R936">
        <v>10.56</v>
      </c>
      <c r="S936" t="s">
        <v>37</v>
      </c>
      <c r="T936">
        <v>1.59</v>
      </c>
      <c r="U936" t="s">
        <v>37</v>
      </c>
      <c r="V936" t="s">
        <v>3532</v>
      </c>
      <c r="W936" t="s">
        <v>127</v>
      </c>
      <c r="X936" t="s">
        <v>40</v>
      </c>
      <c r="Y936" t="s">
        <v>4400</v>
      </c>
      <c r="Z936">
        <v>7.39</v>
      </c>
      <c r="AA936" t="s">
        <v>37</v>
      </c>
      <c r="AB936">
        <v>1.59</v>
      </c>
      <c r="AC936" t="s">
        <v>37</v>
      </c>
      <c r="AD936">
        <v>5</v>
      </c>
      <c r="AE936">
        <f t="shared" si="102"/>
        <v>105</v>
      </c>
      <c r="AF936" s="8">
        <f t="shared" si="103"/>
        <v>11.571428571428571</v>
      </c>
      <c r="AG936" s="8">
        <f t="shared" si="104"/>
        <v>0.57857142857142851</v>
      </c>
      <c r="AH936">
        <f t="shared" si="105"/>
        <v>12.3</v>
      </c>
      <c r="AI936">
        <f t="shared" si="106"/>
        <v>0.61</v>
      </c>
      <c r="AJ936" s="9">
        <f t="shared" si="107"/>
        <v>8.9819999999999993</v>
      </c>
      <c r="AK936" s="10">
        <f t="shared" si="108"/>
        <v>8.4034285714285701</v>
      </c>
    </row>
    <row r="937" spans="1:37">
      <c r="A937" s="1">
        <v>41639</v>
      </c>
      <c r="B937">
        <v>1026965816512</v>
      </c>
      <c r="C937" t="s">
        <v>4401</v>
      </c>
      <c r="D937" t="s">
        <v>4402</v>
      </c>
      <c r="E937">
        <v>9781429987332</v>
      </c>
      <c r="F937" t="s">
        <v>4403</v>
      </c>
      <c r="G937" t="s">
        <v>4404</v>
      </c>
      <c r="H937" t="s">
        <v>715</v>
      </c>
      <c r="I937">
        <v>1</v>
      </c>
      <c r="J937" t="s">
        <v>34</v>
      </c>
      <c r="K937" t="s">
        <v>35</v>
      </c>
      <c r="L937">
        <v>12.65</v>
      </c>
      <c r="M937" t="s">
        <v>36</v>
      </c>
      <c r="N937">
        <v>10.99</v>
      </c>
      <c r="O937" t="s">
        <v>36</v>
      </c>
      <c r="P937">
        <v>12.15</v>
      </c>
      <c r="Q937" t="s">
        <v>37</v>
      </c>
      <c r="R937">
        <v>10.56</v>
      </c>
      <c r="S937" t="s">
        <v>37</v>
      </c>
      <c r="T937">
        <v>1.59</v>
      </c>
      <c r="U937" t="s">
        <v>37</v>
      </c>
      <c r="V937" t="s">
        <v>161</v>
      </c>
      <c r="W937" t="s">
        <v>162</v>
      </c>
      <c r="X937" t="s">
        <v>40</v>
      </c>
      <c r="Y937" t="s">
        <v>4405</v>
      </c>
      <c r="Z937">
        <v>7.39</v>
      </c>
      <c r="AA937" t="s">
        <v>37</v>
      </c>
      <c r="AB937">
        <v>1.59</v>
      </c>
      <c r="AC937" t="s">
        <v>37</v>
      </c>
      <c r="AD937">
        <v>5</v>
      </c>
      <c r="AE937">
        <f t="shared" si="102"/>
        <v>105</v>
      </c>
      <c r="AF937" s="8">
        <f t="shared" si="103"/>
        <v>11.571428571428571</v>
      </c>
      <c r="AG937" s="8">
        <f t="shared" si="104"/>
        <v>0.57857142857142851</v>
      </c>
      <c r="AH937">
        <f t="shared" si="105"/>
        <v>12.3</v>
      </c>
      <c r="AI937">
        <f t="shared" si="106"/>
        <v>0.61</v>
      </c>
      <c r="AJ937" s="9">
        <f t="shared" si="107"/>
        <v>8.9819999999999993</v>
      </c>
      <c r="AK937" s="10">
        <f t="shared" si="108"/>
        <v>8.4034285714285701</v>
      </c>
    </row>
    <row r="938" spans="1:37">
      <c r="A938" s="1">
        <v>41639</v>
      </c>
      <c r="B938">
        <v>1026966582514</v>
      </c>
      <c r="C938" t="s">
        <v>4406</v>
      </c>
      <c r="D938" t="s">
        <v>4407</v>
      </c>
      <c r="E938">
        <v>9781429991520</v>
      </c>
      <c r="F938" t="s">
        <v>231</v>
      </c>
      <c r="G938" t="s">
        <v>232</v>
      </c>
      <c r="H938" t="s">
        <v>233</v>
      </c>
      <c r="I938">
        <v>1</v>
      </c>
      <c r="J938" t="s">
        <v>34</v>
      </c>
      <c r="K938" t="s">
        <v>35</v>
      </c>
      <c r="L938">
        <v>12.64</v>
      </c>
      <c r="M938" t="s">
        <v>36</v>
      </c>
      <c r="N938">
        <v>10.99</v>
      </c>
      <c r="O938" t="s">
        <v>36</v>
      </c>
      <c r="P938">
        <v>12.15</v>
      </c>
      <c r="Q938" t="s">
        <v>37</v>
      </c>
      <c r="R938">
        <v>10.56</v>
      </c>
      <c r="S938" t="s">
        <v>37</v>
      </c>
      <c r="T938">
        <v>1.59</v>
      </c>
      <c r="U938" t="s">
        <v>37</v>
      </c>
      <c r="V938" t="s">
        <v>4408</v>
      </c>
      <c r="W938" t="s">
        <v>214</v>
      </c>
      <c r="X938" t="s">
        <v>40</v>
      </c>
      <c r="Y938" t="s">
        <v>4409</v>
      </c>
      <c r="Z938">
        <v>7.39</v>
      </c>
      <c r="AA938" t="s">
        <v>37</v>
      </c>
      <c r="AB938">
        <v>1.59</v>
      </c>
      <c r="AC938" t="s">
        <v>37</v>
      </c>
      <c r="AD938">
        <v>13</v>
      </c>
      <c r="AE938">
        <f t="shared" si="102"/>
        <v>113</v>
      </c>
      <c r="AF938" s="8">
        <f t="shared" si="103"/>
        <v>10.752212389380531</v>
      </c>
      <c r="AG938" s="8">
        <f t="shared" si="104"/>
        <v>1.3977876106194691</v>
      </c>
      <c r="AH938">
        <f t="shared" si="105"/>
        <v>11.43</v>
      </c>
      <c r="AI938">
        <f t="shared" si="106"/>
        <v>1.48</v>
      </c>
      <c r="AJ938" s="9">
        <f t="shared" si="107"/>
        <v>8.9819999999999993</v>
      </c>
      <c r="AK938" s="10">
        <f t="shared" si="108"/>
        <v>7.5842123893805304</v>
      </c>
    </row>
    <row r="939" spans="1:37">
      <c r="A939" s="1">
        <v>41639</v>
      </c>
      <c r="B939">
        <v>1026967845520</v>
      </c>
      <c r="C939" t="s">
        <v>4410</v>
      </c>
      <c r="D939" t="s">
        <v>4411</v>
      </c>
      <c r="E939">
        <v>9781466847132</v>
      </c>
      <c r="F939" t="s">
        <v>4412</v>
      </c>
      <c r="G939" t="s">
        <v>4413</v>
      </c>
      <c r="H939" t="s">
        <v>4414</v>
      </c>
      <c r="I939">
        <v>1</v>
      </c>
      <c r="J939" t="s">
        <v>34</v>
      </c>
      <c r="K939" t="s">
        <v>35</v>
      </c>
      <c r="L939">
        <v>2.29</v>
      </c>
      <c r="M939" t="s">
        <v>36</v>
      </c>
      <c r="N939">
        <v>1.99</v>
      </c>
      <c r="O939" t="s">
        <v>36</v>
      </c>
      <c r="P939">
        <v>2.2000000000000002</v>
      </c>
      <c r="Q939" t="s">
        <v>37</v>
      </c>
      <c r="R939">
        <v>1.91</v>
      </c>
      <c r="S939" t="s">
        <v>37</v>
      </c>
      <c r="T939">
        <v>0.28999999999999998</v>
      </c>
      <c r="U939" t="s">
        <v>37</v>
      </c>
      <c r="V939" t="s">
        <v>4415</v>
      </c>
      <c r="W939" t="s">
        <v>56</v>
      </c>
      <c r="X939" t="s">
        <v>40</v>
      </c>
      <c r="Y939" t="s">
        <v>4416</v>
      </c>
      <c r="Z939">
        <v>1.34</v>
      </c>
      <c r="AA939" t="s">
        <v>37</v>
      </c>
      <c r="AB939">
        <v>0.28999999999999998</v>
      </c>
      <c r="AC939" t="s">
        <v>37</v>
      </c>
      <c r="AD939">
        <v>13</v>
      </c>
      <c r="AE939">
        <f t="shared" si="102"/>
        <v>113</v>
      </c>
      <c r="AF939" s="8">
        <f t="shared" si="103"/>
        <v>1.946902654867257</v>
      </c>
      <c r="AG939" s="8">
        <f t="shared" si="104"/>
        <v>0.2530973451327434</v>
      </c>
      <c r="AH939">
        <f t="shared" si="105"/>
        <v>2.0699999999999998</v>
      </c>
      <c r="AI939">
        <f t="shared" si="106"/>
        <v>0.26</v>
      </c>
      <c r="AJ939" s="9">
        <f t="shared" si="107"/>
        <v>1.627</v>
      </c>
      <c r="AK939" s="10">
        <f t="shared" si="108"/>
        <v>1.3739026548672566</v>
      </c>
    </row>
    <row r="940" spans="1:37">
      <c r="A940" s="1">
        <v>41639</v>
      </c>
      <c r="B940">
        <v>1026969490520</v>
      </c>
      <c r="C940" t="s">
        <v>4417</v>
      </c>
      <c r="D940" t="s">
        <v>4418</v>
      </c>
      <c r="E940">
        <v>9781466850491</v>
      </c>
      <c r="F940" t="s">
        <v>694</v>
      </c>
      <c r="G940" t="s">
        <v>695</v>
      </c>
      <c r="H940" t="s">
        <v>696</v>
      </c>
      <c r="I940">
        <v>1</v>
      </c>
      <c r="J940" t="s">
        <v>34</v>
      </c>
      <c r="K940" t="s">
        <v>35</v>
      </c>
      <c r="L940">
        <v>0</v>
      </c>
      <c r="M940" t="s">
        <v>36</v>
      </c>
      <c r="N940">
        <v>0</v>
      </c>
      <c r="O940" t="s">
        <v>36</v>
      </c>
      <c r="P940">
        <v>0</v>
      </c>
      <c r="Q940" t="s">
        <v>37</v>
      </c>
      <c r="R940">
        <v>0</v>
      </c>
      <c r="S940" t="s">
        <v>37</v>
      </c>
      <c r="T940">
        <v>0</v>
      </c>
      <c r="U940" t="s">
        <v>37</v>
      </c>
      <c r="V940" t="s">
        <v>758</v>
      </c>
      <c r="W940" t="s">
        <v>56</v>
      </c>
      <c r="X940" t="s">
        <v>40</v>
      </c>
      <c r="Y940" t="s">
        <v>4419</v>
      </c>
      <c r="Z940">
        <v>0</v>
      </c>
      <c r="AA940" t="s">
        <v>37</v>
      </c>
      <c r="AB940">
        <v>0</v>
      </c>
      <c r="AC940" t="s">
        <v>37</v>
      </c>
      <c r="AD940">
        <v>13</v>
      </c>
      <c r="AE940">
        <f t="shared" si="102"/>
        <v>113</v>
      </c>
      <c r="AF940" s="8">
        <f t="shared" si="103"/>
        <v>0</v>
      </c>
      <c r="AG940" s="8">
        <f t="shared" si="104"/>
        <v>0</v>
      </c>
      <c r="AH940">
        <f t="shared" si="105"/>
        <v>0</v>
      </c>
      <c r="AI940">
        <f t="shared" si="106"/>
        <v>0</v>
      </c>
      <c r="AJ940" s="9">
        <f t="shared" si="107"/>
        <v>0</v>
      </c>
      <c r="AK940" s="10">
        <f t="shared" si="108"/>
        <v>0</v>
      </c>
    </row>
    <row r="941" spans="1:37">
      <c r="A941" s="1">
        <v>41639</v>
      </c>
      <c r="B941">
        <v>1026977715518</v>
      </c>
      <c r="C941" t="s">
        <v>4420</v>
      </c>
      <c r="D941" t="s">
        <v>4421</v>
      </c>
      <c r="E941">
        <v>9781466858862</v>
      </c>
      <c r="F941" t="s">
        <v>584</v>
      </c>
      <c r="G941" t="s">
        <v>585</v>
      </c>
      <c r="H941" t="s">
        <v>586</v>
      </c>
      <c r="I941">
        <v>1</v>
      </c>
      <c r="J941" t="s">
        <v>34</v>
      </c>
      <c r="K941" t="s">
        <v>35</v>
      </c>
      <c r="L941">
        <v>0</v>
      </c>
      <c r="M941" t="s">
        <v>36</v>
      </c>
      <c r="N941">
        <v>0</v>
      </c>
      <c r="O941" t="s">
        <v>36</v>
      </c>
      <c r="P941">
        <v>0</v>
      </c>
      <c r="Q941" t="s">
        <v>37</v>
      </c>
      <c r="R941">
        <v>0</v>
      </c>
      <c r="S941" t="s">
        <v>37</v>
      </c>
      <c r="T941">
        <v>0</v>
      </c>
      <c r="U941" t="s">
        <v>37</v>
      </c>
      <c r="V941" t="s">
        <v>277</v>
      </c>
      <c r="W941" t="s">
        <v>56</v>
      </c>
      <c r="X941" t="s">
        <v>40</v>
      </c>
      <c r="Y941" t="s">
        <v>4422</v>
      </c>
      <c r="Z941">
        <v>0</v>
      </c>
      <c r="AA941" t="s">
        <v>37</v>
      </c>
      <c r="AB941">
        <v>0</v>
      </c>
      <c r="AC941" t="s">
        <v>37</v>
      </c>
      <c r="AD941">
        <v>13</v>
      </c>
      <c r="AE941">
        <f t="shared" si="102"/>
        <v>113</v>
      </c>
      <c r="AF941" s="8">
        <f t="shared" si="103"/>
        <v>0</v>
      </c>
      <c r="AG941" s="8">
        <f t="shared" si="104"/>
        <v>0</v>
      </c>
      <c r="AH941">
        <f t="shared" si="105"/>
        <v>0</v>
      </c>
      <c r="AI941">
        <f t="shared" si="106"/>
        <v>0</v>
      </c>
      <c r="AJ941" s="9">
        <f t="shared" si="107"/>
        <v>0</v>
      </c>
      <c r="AK941" s="10">
        <f t="shared" si="108"/>
        <v>0</v>
      </c>
    </row>
    <row r="942" spans="1:37">
      <c r="A942" s="1">
        <v>41639</v>
      </c>
      <c r="B942">
        <v>1026977978519</v>
      </c>
      <c r="C942" t="s">
        <v>4423</v>
      </c>
      <c r="D942" t="s">
        <v>4424</v>
      </c>
      <c r="E942">
        <v>9781429969888</v>
      </c>
      <c r="F942" t="s">
        <v>4425</v>
      </c>
      <c r="G942" t="s">
        <v>4426</v>
      </c>
      <c r="H942" t="s">
        <v>4427</v>
      </c>
      <c r="I942">
        <v>1</v>
      </c>
      <c r="J942" t="s">
        <v>34</v>
      </c>
      <c r="K942" t="s">
        <v>35</v>
      </c>
      <c r="L942">
        <v>10.34</v>
      </c>
      <c r="M942" t="s">
        <v>36</v>
      </c>
      <c r="N942">
        <v>8.99</v>
      </c>
      <c r="O942" t="s">
        <v>36</v>
      </c>
      <c r="P942">
        <v>9.94</v>
      </c>
      <c r="Q942" t="s">
        <v>37</v>
      </c>
      <c r="R942">
        <v>8.64</v>
      </c>
      <c r="S942" t="s">
        <v>37</v>
      </c>
      <c r="T942">
        <v>1.3</v>
      </c>
      <c r="U942" t="s">
        <v>37</v>
      </c>
      <c r="V942" t="s">
        <v>1684</v>
      </c>
      <c r="W942" t="s">
        <v>56</v>
      </c>
      <c r="X942" t="s">
        <v>40</v>
      </c>
      <c r="Y942" t="s">
        <v>4428</v>
      </c>
      <c r="Z942">
        <v>6.05</v>
      </c>
      <c r="AA942" t="s">
        <v>37</v>
      </c>
      <c r="AB942">
        <v>1.3</v>
      </c>
      <c r="AC942" t="s">
        <v>37</v>
      </c>
      <c r="AD942">
        <v>13</v>
      </c>
      <c r="AE942">
        <f t="shared" si="102"/>
        <v>113</v>
      </c>
      <c r="AF942" s="8">
        <f t="shared" si="103"/>
        <v>8.7964601769911503</v>
      </c>
      <c r="AG942" s="8">
        <f t="shared" si="104"/>
        <v>1.1435398230088496</v>
      </c>
      <c r="AH942">
        <f t="shared" si="105"/>
        <v>9.35</v>
      </c>
      <c r="AI942">
        <f t="shared" si="106"/>
        <v>1.21</v>
      </c>
      <c r="AJ942" s="9">
        <f t="shared" si="107"/>
        <v>7.347999999999999</v>
      </c>
      <c r="AK942" s="10">
        <f t="shared" si="108"/>
        <v>6.2044601769911498</v>
      </c>
    </row>
    <row r="943" spans="1:37">
      <c r="A943" s="1">
        <v>41639</v>
      </c>
      <c r="B943">
        <v>1026978502522</v>
      </c>
      <c r="C943" t="s">
        <v>4429</v>
      </c>
      <c r="D943" t="s">
        <v>4430</v>
      </c>
      <c r="E943">
        <v>9781429963923</v>
      </c>
      <c r="F943" t="s">
        <v>72</v>
      </c>
      <c r="G943" t="s">
        <v>73</v>
      </c>
      <c r="H943" t="s">
        <v>62</v>
      </c>
      <c r="I943">
        <v>1</v>
      </c>
      <c r="J943" t="s">
        <v>34</v>
      </c>
      <c r="K943" t="s">
        <v>35</v>
      </c>
      <c r="L943">
        <v>11.5</v>
      </c>
      <c r="M943" t="s">
        <v>36</v>
      </c>
      <c r="N943">
        <v>9.99</v>
      </c>
      <c r="O943" t="s">
        <v>36</v>
      </c>
      <c r="P943">
        <v>11.05</v>
      </c>
      <c r="Q943" t="s">
        <v>37</v>
      </c>
      <c r="R943">
        <v>9.6</v>
      </c>
      <c r="S943" t="s">
        <v>37</v>
      </c>
      <c r="T943">
        <v>1.45</v>
      </c>
      <c r="U943" t="s">
        <v>37</v>
      </c>
      <c r="V943" t="s">
        <v>161</v>
      </c>
      <c r="W943" t="s">
        <v>1573</v>
      </c>
      <c r="X943" t="s">
        <v>40</v>
      </c>
      <c r="Y943" t="s">
        <v>4431</v>
      </c>
      <c r="Z943">
        <v>6.72</v>
      </c>
      <c r="AA943" t="s">
        <v>37</v>
      </c>
      <c r="AB943">
        <v>1.45</v>
      </c>
      <c r="AC943" t="s">
        <v>37</v>
      </c>
      <c r="AD943">
        <v>5</v>
      </c>
      <c r="AE943">
        <f t="shared" si="102"/>
        <v>105</v>
      </c>
      <c r="AF943" s="8">
        <f t="shared" si="103"/>
        <v>10.523809523809524</v>
      </c>
      <c r="AG943" s="8">
        <f t="shared" si="104"/>
        <v>0.52619047619047621</v>
      </c>
      <c r="AH943">
        <f t="shared" si="105"/>
        <v>11.19</v>
      </c>
      <c r="AI943">
        <f t="shared" si="106"/>
        <v>0.55000000000000004</v>
      </c>
      <c r="AJ943" s="9">
        <f t="shared" si="107"/>
        <v>8.17</v>
      </c>
      <c r="AK943" s="10">
        <f t="shared" si="108"/>
        <v>7.6438095238095238</v>
      </c>
    </row>
    <row r="944" spans="1:37">
      <c r="A944" s="1">
        <v>41639</v>
      </c>
      <c r="B944">
        <v>1026983248512</v>
      </c>
      <c r="C944" t="s">
        <v>4432</v>
      </c>
      <c r="D944" t="s">
        <v>4433</v>
      </c>
      <c r="E944">
        <v>9781250027665</v>
      </c>
      <c r="F944" t="s">
        <v>399</v>
      </c>
      <c r="G944" t="s">
        <v>400</v>
      </c>
      <c r="H944" t="s">
        <v>401</v>
      </c>
      <c r="I944">
        <v>1</v>
      </c>
      <c r="J944" t="s">
        <v>34</v>
      </c>
      <c r="K944" t="s">
        <v>35</v>
      </c>
      <c r="L944">
        <v>16.55</v>
      </c>
      <c r="M944" t="s">
        <v>36</v>
      </c>
      <c r="N944">
        <v>14.39</v>
      </c>
      <c r="O944" t="s">
        <v>36</v>
      </c>
      <c r="P944">
        <v>15.9</v>
      </c>
      <c r="Q944" t="s">
        <v>37</v>
      </c>
      <c r="R944">
        <v>13.83</v>
      </c>
      <c r="S944" t="s">
        <v>37</v>
      </c>
      <c r="T944">
        <v>2.0699999999999998</v>
      </c>
      <c r="U944" t="s">
        <v>37</v>
      </c>
      <c r="V944" t="s">
        <v>4434</v>
      </c>
      <c r="W944" t="s">
        <v>56</v>
      </c>
      <c r="X944" t="s">
        <v>40</v>
      </c>
      <c r="Y944" t="s">
        <v>4435</v>
      </c>
      <c r="Z944">
        <v>9.68</v>
      </c>
      <c r="AA944" t="s">
        <v>37</v>
      </c>
      <c r="AB944">
        <v>2.0699999999999998</v>
      </c>
      <c r="AC944" t="s">
        <v>37</v>
      </c>
      <c r="AD944">
        <v>13</v>
      </c>
      <c r="AE944">
        <f t="shared" si="102"/>
        <v>113</v>
      </c>
      <c r="AF944" s="8">
        <f t="shared" si="103"/>
        <v>14.070796460176989</v>
      </c>
      <c r="AG944" s="8">
        <f t="shared" si="104"/>
        <v>1.8292035398230087</v>
      </c>
      <c r="AH944">
        <f t="shared" si="105"/>
        <v>14.96</v>
      </c>
      <c r="AI944">
        <f t="shared" si="106"/>
        <v>1.94</v>
      </c>
      <c r="AJ944" s="9">
        <f t="shared" si="107"/>
        <v>11.750999999999999</v>
      </c>
      <c r="AK944" s="10">
        <f t="shared" si="108"/>
        <v>9.9217964601769904</v>
      </c>
    </row>
    <row r="945" spans="1:37">
      <c r="A945" s="1">
        <v>41639</v>
      </c>
      <c r="B945">
        <v>1026984245521</v>
      </c>
      <c r="C945" t="s">
        <v>4436</v>
      </c>
      <c r="D945" t="s">
        <v>4437</v>
      </c>
      <c r="E945">
        <v>9780805098235</v>
      </c>
      <c r="F945" t="s">
        <v>1635</v>
      </c>
      <c r="G945" t="s">
        <v>1636</v>
      </c>
      <c r="H945" t="s">
        <v>1637</v>
      </c>
      <c r="I945">
        <v>1</v>
      </c>
      <c r="J945" t="s">
        <v>34</v>
      </c>
      <c r="K945" t="s">
        <v>35</v>
      </c>
      <c r="L945">
        <v>12.64</v>
      </c>
      <c r="M945" t="s">
        <v>36</v>
      </c>
      <c r="N945">
        <v>10.99</v>
      </c>
      <c r="O945" t="s">
        <v>36</v>
      </c>
      <c r="P945">
        <v>12.15</v>
      </c>
      <c r="Q945" t="s">
        <v>37</v>
      </c>
      <c r="R945">
        <v>10.56</v>
      </c>
      <c r="S945" t="s">
        <v>37</v>
      </c>
      <c r="T945">
        <v>1.59</v>
      </c>
      <c r="U945" t="s">
        <v>37</v>
      </c>
      <c r="V945" t="s">
        <v>4438</v>
      </c>
      <c r="W945" t="s">
        <v>135</v>
      </c>
      <c r="X945" t="s">
        <v>40</v>
      </c>
      <c r="Y945" t="s">
        <v>4439</v>
      </c>
      <c r="Z945">
        <v>7.39</v>
      </c>
      <c r="AA945" t="s">
        <v>37</v>
      </c>
      <c r="AB945">
        <v>1.59</v>
      </c>
      <c r="AC945" t="s">
        <v>37</v>
      </c>
      <c r="AD945">
        <v>5</v>
      </c>
      <c r="AE945">
        <f t="shared" si="102"/>
        <v>105</v>
      </c>
      <c r="AF945" s="8">
        <f t="shared" si="103"/>
        <v>11.571428571428571</v>
      </c>
      <c r="AG945" s="8">
        <f t="shared" si="104"/>
        <v>0.57857142857142851</v>
      </c>
      <c r="AH945">
        <f t="shared" si="105"/>
        <v>12.3</v>
      </c>
      <c r="AI945">
        <f t="shared" si="106"/>
        <v>0.61</v>
      </c>
      <c r="AJ945" s="9">
        <f t="shared" si="107"/>
        <v>8.9819999999999993</v>
      </c>
      <c r="AK945" s="10">
        <f t="shared" si="108"/>
        <v>8.4034285714285701</v>
      </c>
    </row>
    <row r="946" spans="1:37">
      <c r="A946" s="1">
        <v>41639</v>
      </c>
      <c r="B946">
        <v>1026988121518</v>
      </c>
      <c r="C946" t="s">
        <v>4440</v>
      </c>
      <c r="D946" t="s">
        <v>4441</v>
      </c>
      <c r="E946">
        <v>9781466834873</v>
      </c>
      <c r="F946" t="s">
        <v>4442</v>
      </c>
      <c r="G946" t="s">
        <v>4443</v>
      </c>
      <c r="H946" t="s">
        <v>2098</v>
      </c>
      <c r="I946">
        <v>1</v>
      </c>
      <c r="J946" t="s">
        <v>34</v>
      </c>
      <c r="K946" t="s">
        <v>35</v>
      </c>
      <c r="L946">
        <v>12.64</v>
      </c>
      <c r="M946" t="s">
        <v>36</v>
      </c>
      <c r="N946">
        <v>10.99</v>
      </c>
      <c r="O946" t="s">
        <v>36</v>
      </c>
      <c r="P946">
        <v>12.15</v>
      </c>
      <c r="Q946" t="s">
        <v>37</v>
      </c>
      <c r="R946">
        <v>10.56</v>
      </c>
      <c r="S946" t="s">
        <v>37</v>
      </c>
      <c r="T946">
        <v>1.59</v>
      </c>
      <c r="U946" t="s">
        <v>37</v>
      </c>
      <c r="V946" t="s">
        <v>697</v>
      </c>
      <c r="W946" t="s">
        <v>193</v>
      </c>
      <c r="X946" t="s">
        <v>40</v>
      </c>
      <c r="Y946" t="s">
        <v>4444</v>
      </c>
      <c r="Z946">
        <v>7.39</v>
      </c>
      <c r="AA946" t="s">
        <v>37</v>
      </c>
      <c r="AB946">
        <v>1.59</v>
      </c>
      <c r="AC946" t="s">
        <v>37</v>
      </c>
      <c r="AD946">
        <v>5</v>
      </c>
      <c r="AE946">
        <f t="shared" si="102"/>
        <v>105</v>
      </c>
      <c r="AF946" s="8">
        <f t="shared" si="103"/>
        <v>11.571428571428571</v>
      </c>
      <c r="AG946" s="8">
        <f t="shared" si="104"/>
        <v>0.57857142857142851</v>
      </c>
      <c r="AH946">
        <f t="shared" si="105"/>
        <v>12.3</v>
      </c>
      <c r="AI946">
        <f t="shared" si="106"/>
        <v>0.61</v>
      </c>
      <c r="AJ946" s="9">
        <f t="shared" si="107"/>
        <v>8.9819999999999993</v>
      </c>
      <c r="AK946" s="10">
        <f t="shared" si="108"/>
        <v>8.4034285714285701</v>
      </c>
    </row>
    <row r="947" spans="1:37">
      <c r="A947" s="1">
        <v>41639</v>
      </c>
      <c r="B947">
        <v>1026988968517</v>
      </c>
      <c r="C947" t="s">
        <v>4445</v>
      </c>
      <c r="D947" t="s">
        <v>4446</v>
      </c>
      <c r="E947">
        <v>9781429920247</v>
      </c>
      <c r="F947" t="s">
        <v>468</v>
      </c>
      <c r="G947" t="s">
        <v>469</v>
      </c>
      <c r="H947" t="s">
        <v>470</v>
      </c>
      <c r="I947">
        <v>1</v>
      </c>
      <c r="J947" t="s">
        <v>34</v>
      </c>
      <c r="K947" t="s">
        <v>35</v>
      </c>
      <c r="L947">
        <v>3.44</v>
      </c>
      <c r="M947" t="s">
        <v>36</v>
      </c>
      <c r="N947">
        <v>2.99</v>
      </c>
      <c r="O947" t="s">
        <v>36</v>
      </c>
      <c r="P947">
        <v>3.31</v>
      </c>
      <c r="Q947" t="s">
        <v>37</v>
      </c>
      <c r="R947">
        <v>2.87</v>
      </c>
      <c r="S947" t="s">
        <v>37</v>
      </c>
      <c r="T947">
        <v>0.44</v>
      </c>
      <c r="U947" t="s">
        <v>37</v>
      </c>
      <c r="V947" t="s">
        <v>161</v>
      </c>
      <c r="W947" t="s">
        <v>162</v>
      </c>
      <c r="X947" t="s">
        <v>40</v>
      </c>
      <c r="Y947" t="s">
        <v>4447</v>
      </c>
      <c r="Z947">
        <v>2.0099999999999998</v>
      </c>
      <c r="AA947" t="s">
        <v>37</v>
      </c>
      <c r="AB947">
        <v>0.44</v>
      </c>
      <c r="AC947" t="s">
        <v>37</v>
      </c>
      <c r="AD947">
        <v>5</v>
      </c>
      <c r="AE947">
        <f t="shared" si="102"/>
        <v>105</v>
      </c>
      <c r="AF947" s="8">
        <f t="shared" si="103"/>
        <v>3.1523809523809523</v>
      </c>
      <c r="AG947" s="8">
        <f t="shared" si="104"/>
        <v>0.1576190476190476</v>
      </c>
      <c r="AH947">
        <f t="shared" si="105"/>
        <v>3.35</v>
      </c>
      <c r="AI947">
        <f t="shared" si="106"/>
        <v>0.16</v>
      </c>
      <c r="AJ947" s="9">
        <f t="shared" si="107"/>
        <v>2.4489999999999998</v>
      </c>
      <c r="AK947" s="10">
        <f t="shared" si="108"/>
        <v>2.2913809523809521</v>
      </c>
    </row>
    <row r="948" spans="1:37">
      <c r="A948" s="1">
        <v>41639</v>
      </c>
      <c r="B948">
        <v>1026991927522</v>
      </c>
      <c r="C948" t="s">
        <v>4448</v>
      </c>
      <c r="D948" t="s">
        <v>4449</v>
      </c>
      <c r="E948">
        <v>9781466830530</v>
      </c>
      <c r="F948" t="s">
        <v>4450</v>
      </c>
      <c r="G948" t="s">
        <v>4451</v>
      </c>
      <c r="H948" t="s">
        <v>1248</v>
      </c>
      <c r="I948">
        <v>1</v>
      </c>
      <c r="J948" t="s">
        <v>34</v>
      </c>
      <c r="K948" t="s">
        <v>35</v>
      </c>
      <c r="L948">
        <v>1.1399999999999999</v>
      </c>
      <c r="M948" t="s">
        <v>36</v>
      </c>
      <c r="N948">
        <v>0.99</v>
      </c>
      <c r="O948" t="s">
        <v>36</v>
      </c>
      <c r="P948">
        <v>1.1000000000000001</v>
      </c>
      <c r="Q948" t="s">
        <v>37</v>
      </c>
      <c r="R948">
        <v>0.95</v>
      </c>
      <c r="S948" t="s">
        <v>37</v>
      </c>
      <c r="T948">
        <v>0.15</v>
      </c>
      <c r="U948" t="s">
        <v>37</v>
      </c>
      <c r="V948" t="s">
        <v>4452</v>
      </c>
      <c r="W948" t="s">
        <v>162</v>
      </c>
      <c r="X948" t="s">
        <v>40</v>
      </c>
      <c r="Y948" t="s">
        <v>4453</v>
      </c>
      <c r="Z948">
        <v>0.67</v>
      </c>
      <c r="AA948" t="s">
        <v>37</v>
      </c>
      <c r="AB948">
        <v>0.15</v>
      </c>
      <c r="AC948" t="s">
        <v>37</v>
      </c>
      <c r="AD948">
        <v>5</v>
      </c>
      <c r="AE948">
        <f t="shared" si="102"/>
        <v>105</v>
      </c>
      <c r="AF948" s="8">
        <f t="shared" si="103"/>
        <v>1.0476190476190477</v>
      </c>
      <c r="AG948" s="8">
        <f t="shared" si="104"/>
        <v>5.2380952380952382E-2</v>
      </c>
      <c r="AH948">
        <f t="shared" si="105"/>
        <v>1.1100000000000001</v>
      </c>
      <c r="AI948">
        <f t="shared" si="106"/>
        <v>0.05</v>
      </c>
      <c r="AJ948" s="9">
        <f t="shared" si="107"/>
        <v>0.81500000000000006</v>
      </c>
      <c r="AK948" s="10">
        <f t="shared" si="108"/>
        <v>0.76261904761904764</v>
      </c>
    </row>
    <row r="949" spans="1:37">
      <c r="A949" s="1">
        <v>41639</v>
      </c>
      <c r="B949">
        <v>1026998332518</v>
      </c>
      <c r="C949" t="s">
        <v>4454</v>
      </c>
      <c r="D949" t="s">
        <v>4455</v>
      </c>
      <c r="E949">
        <v>9781429955706</v>
      </c>
      <c r="F949" t="s">
        <v>1369</v>
      </c>
      <c r="G949" t="s">
        <v>1370</v>
      </c>
      <c r="H949" t="s">
        <v>62</v>
      </c>
      <c r="I949">
        <v>1</v>
      </c>
      <c r="J949" t="s">
        <v>34</v>
      </c>
      <c r="K949" t="s">
        <v>35</v>
      </c>
      <c r="L949">
        <v>10.34</v>
      </c>
      <c r="M949" t="s">
        <v>36</v>
      </c>
      <c r="N949">
        <v>8.99</v>
      </c>
      <c r="O949" t="s">
        <v>36</v>
      </c>
      <c r="P949">
        <v>9.93</v>
      </c>
      <c r="Q949" t="s">
        <v>37</v>
      </c>
      <c r="R949">
        <v>8.64</v>
      </c>
      <c r="S949" t="s">
        <v>37</v>
      </c>
      <c r="T949">
        <v>1.29</v>
      </c>
      <c r="U949" t="s">
        <v>37</v>
      </c>
      <c r="V949" t="s">
        <v>200</v>
      </c>
      <c r="W949" t="s">
        <v>162</v>
      </c>
      <c r="X949" t="s">
        <v>40</v>
      </c>
      <c r="Y949" t="s">
        <v>4456</v>
      </c>
      <c r="Z949">
        <v>6.05</v>
      </c>
      <c r="AA949" t="s">
        <v>37</v>
      </c>
      <c r="AB949">
        <v>1.29</v>
      </c>
      <c r="AC949" t="s">
        <v>37</v>
      </c>
      <c r="AD949">
        <v>5</v>
      </c>
      <c r="AE949">
        <f t="shared" si="102"/>
        <v>105</v>
      </c>
      <c r="AF949" s="8">
        <f t="shared" si="103"/>
        <v>9.4571428571428573</v>
      </c>
      <c r="AG949" s="8">
        <f t="shared" si="104"/>
        <v>0.47285714285714286</v>
      </c>
      <c r="AH949">
        <f t="shared" si="105"/>
        <v>10.06</v>
      </c>
      <c r="AI949">
        <f t="shared" si="106"/>
        <v>0.5</v>
      </c>
      <c r="AJ949" s="9">
        <f t="shared" si="107"/>
        <v>7.3380000000000001</v>
      </c>
      <c r="AK949" s="10">
        <f t="shared" si="108"/>
        <v>6.8651428571428568</v>
      </c>
    </row>
    <row r="950" spans="1:37">
      <c r="A950" s="1">
        <v>41639</v>
      </c>
      <c r="B950">
        <v>1026998709512</v>
      </c>
      <c r="C950" t="s">
        <v>4457</v>
      </c>
      <c r="D950" t="s">
        <v>4458</v>
      </c>
      <c r="E950">
        <v>9781466814882</v>
      </c>
      <c r="F950" t="s">
        <v>4459</v>
      </c>
      <c r="G950" t="s">
        <v>4460</v>
      </c>
      <c r="H950" t="s">
        <v>1310</v>
      </c>
      <c r="I950">
        <v>1</v>
      </c>
      <c r="J950" t="s">
        <v>34</v>
      </c>
      <c r="K950" t="s">
        <v>35</v>
      </c>
      <c r="L950">
        <v>10.34</v>
      </c>
      <c r="M950" t="s">
        <v>36</v>
      </c>
      <c r="N950">
        <v>8.99</v>
      </c>
      <c r="O950" t="s">
        <v>36</v>
      </c>
      <c r="P950">
        <v>9.94</v>
      </c>
      <c r="Q950" t="s">
        <v>37</v>
      </c>
      <c r="R950">
        <v>8.64</v>
      </c>
      <c r="S950" t="s">
        <v>37</v>
      </c>
      <c r="T950">
        <v>1.3</v>
      </c>
      <c r="U950" t="s">
        <v>37</v>
      </c>
      <c r="V950" t="s">
        <v>4461</v>
      </c>
      <c r="W950" t="s">
        <v>82</v>
      </c>
      <c r="X950" t="s">
        <v>40</v>
      </c>
      <c r="Y950" t="s">
        <v>4462</v>
      </c>
      <c r="Z950">
        <v>6.05</v>
      </c>
      <c r="AA950" t="s">
        <v>37</v>
      </c>
      <c r="AB950">
        <v>1.3</v>
      </c>
      <c r="AC950" t="s">
        <v>37</v>
      </c>
      <c r="AD950">
        <v>5</v>
      </c>
      <c r="AE950">
        <f t="shared" si="102"/>
        <v>105</v>
      </c>
      <c r="AF950" s="8">
        <f t="shared" si="103"/>
        <v>9.4666666666666668</v>
      </c>
      <c r="AG950" s="8">
        <f t="shared" si="104"/>
        <v>0.47333333333333338</v>
      </c>
      <c r="AH950">
        <f t="shared" si="105"/>
        <v>10.07</v>
      </c>
      <c r="AI950">
        <f t="shared" si="106"/>
        <v>0.5</v>
      </c>
      <c r="AJ950" s="9">
        <f t="shared" si="107"/>
        <v>7.347999999999999</v>
      </c>
      <c r="AK950" s="10">
        <f t="shared" si="108"/>
        <v>6.8746666666666654</v>
      </c>
    </row>
    <row r="951" spans="1:37">
      <c r="A951" s="1">
        <v>41639</v>
      </c>
      <c r="B951">
        <v>1027002784522</v>
      </c>
      <c r="C951" t="s">
        <v>4463</v>
      </c>
      <c r="D951" t="s">
        <v>4464</v>
      </c>
      <c r="E951">
        <v>9781429967419</v>
      </c>
      <c r="F951" t="s">
        <v>2015</v>
      </c>
      <c r="G951" t="s">
        <v>2016</v>
      </c>
      <c r="H951" t="s">
        <v>764</v>
      </c>
      <c r="I951">
        <v>1</v>
      </c>
      <c r="J951" t="s">
        <v>34</v>
      </c>
      <c r="K951" t="s">
        <v>35</v>
      </c>
      <c r="L951">
        <v>10.34</v>
      </c>
      <c r="M951" t="s">
        <v>36</v>
      </c>
      <c r="N951">
        <v>8.99</v>
      </c>
      <c r="O951" t="s">
        <v>36</v>
      </c>
      <c r="P951">
        <v>9.94</v>
      </c>
      <c r="Q951" t="s">
        <v>37</v>
      </c>
      <c r="R951">
        <v>8.64</v>
      </c>
      <c r="S951" t="s">
        <v>37</v>
      </c>
      <c r="T951">
        <v>1.3</v>
      </c>
      <c r="U951" t="s">
        <v>37</v>
      </c>
      <c r="V951" t="s">
        <v>388</v>
      </c>
      <c r="W951" t="s">
        <v>162</v>
      </c>
      <c r="X951" t="s">
        <v>40</v>
      </c>
      <c r="Y951" t="s">
        <v>4465</v>
      </c>
      <c r="Z951">
        <v>6.05</v>
      </c>
      <c r="AA951" t="s">
        <v>37</v>
      </c>
      <c r="AB951">
        <v>1.3</v>
      </c>
      <c r="AC951" t="s">
        <v>37</v>
      </c>
      <c r="AD951">
        <v>5</v>
      </c>
      <c r="AE951">
        <f t="shared" si="102"/>
        <v>105</v>
      </c>
      <c r="AF951" s="8">
        <f t="shared" si="103"/>
        <v>9.4666666666666668</v>
      </c>
      <c r="AG951" s="8">
        <f t="shared" si="104"/>
        <v>0.47333333333333338</v>
      </c>
      <c r="AH951">
        <f t="shared" si="105"/>
        <v>10.07</v>
      </c>
      <c r="AI951">
        <f t="shared" si="106"/>
        <v>0.5</v>
      </c>
      <c r="AJ951" s="9">
        <f t="shared" si="107"/>
        <v>7.347999999999999</v>
      </c>
      <c r="AK951" s="10">
        <f t="shared" si="108"/>
        <v>6.8746666666666654</v>
      </c>
    </row>
    <row r="952" spans="1:37">
      <c r="A952" s="1">
        <v>41639</v>
      </c>
      <c r="B952">
        <v>1027004080515</v>
      </c>
      <c r="C952" t="s">
        <v>4466</v>
      </c>
      <c r="D952" t="s">
        <v>4467</v>
      </c>
      <c r="E952">
        <v>9781429986458</v>
      </c>
      <c r="F952" t="s">
        <v>4051</v>
      </c>
      <c r="G952" t="s">
        <v>4052</v>
      </c>
      <c r="H952" t="s">
        <v>4053</v>
      </c>
      <c r="I952">
        <v>1</v>
      </c>
      <c r="J952" t="s">
        <v>34</v>
      </c>
      <c r="K952" t="s">
        <v>35</v>
      </c>
      <c r="L952">
        <v>12.65</v>
      </c>
      <c r="M952" t="s">
        <v>36</v>
      </c>
      <c r="N952">
        <v>10.99</v>
      </c>
      <c r="O952" t="s">
        <v>36</v>
      </c>
      <c r="P952">
        <v>12.15</v>
      </c>
      <c r="Q952" t="s">
        <v>37</v>
      </c>
      <c r="R952">
        <v>10.56</v>
      </c>
      <c r="S952" t="s">
        <v>37</v>
      </c>
      <c r="T952">
        <v>1.59</v>
      </c>
      <c r="U952" t="s">
        <v>37</v>
      </c>
      <c r="V952" t="s">
        <v>1753</v>
      </c>
      <c r="W952" t="s">
        <v>127</v>
      </c>
      <c r="X952" t="s">
        <v>40</v>
      </c>
      <c r="Y952" t="s">
        <v>4468</v>
      </c>
      <c r="Z952">
        <v>7.39</v>
      </c>
      <c r="AA952" t="s">
        <v>37</v>
      </c>
      <c r="AB952">
        <v>1.59</v>
      </c>
      <c r="AC952" t="s">
        <v>37</v>
      </c>
      <c r="AD952">
        <v>5</v>
      </c>
      <c r="AE952">
        <f t="shared" si="102"/>
        <v>105</v>
      </c>
      <c r="AF952" s="8">
        <f t="shared" si="103"/>
        <v>11.571428571428571</v>
      </c>
      <c r="AG952" s="8">
        <f t="shared" si="104"/>
        <v>0.57857142857142851</v>
      </c>
      <c r="AH952">
        <f t="shared" si="105"/>
        <v>12.3</v>
      </c>
      <c r="AI952">
        <f t="shared" si="106"/>
        <v>0.61</v>
      </c>
      <c r="AJ952" s="9">
        <f t="shared" si="107"/>
        <v>8.9819999999999993</v>
      </c>
      <c r="AK952" s="10">
        <f t="shared" si="108"/>
        <v>8.4034285714285701</v>
      </c>
    </row>
    <row r="953" spans="1:37">
      <c r="A953" s="1">
        <v>41639</v>
      </c>
      <c r="B953">
        <v>1027005212520</v>
      </c>
      <c r="C953" t="s">
        <v>4469</v>
      </c>
      <c r="D953" t="s">
        <v>4470</v>
      </c>
      <c r="E953">
        <v>9781466854154</v>
      </c>
      <c r="F953" t="s">
        <v>2106</v>
      </c>
      <c r="G953" t="s">
        <v>2107</v>
      </c>
      <c r="H953" t="s">
        <v>2108</v>
      </c>
      <c r="I953">
        <v>1</v>
      </c>
      <c r="J953" t="s">
        <v>34</v>
      </c>
      <c r="K953" t="s">
        <v>35</v>
      </c>
      <c r="L953">
        <v>12.64</v>
      </c>
      <c r="M953" t="s">
        <v>36</v>
      </c>
      <c r="N953">
        <v>10.99</v>
      </c>
      <c r="O953" t="s">
        <v>36</v>
      </c>
      <c r="P953">
        <v>12.15</v>
      </c>
      <c r="Q953" t="s">
        <v>37</v>
      </c>
      <c r="R953">
        <v>10.56</v>
      </c>
      <c r="S953" t="s">
        <v>37</v>
      </c>
      <c r="T953">
        <v>1.59</v>
      </c>
      <c r="U953" t="s">
        <v>37</v>
      </c>
      <c r="V953" t="s">
        <v>161</v>
      </c>
      <c r="W953" t="s">
        <v>162</v>
      </c>
      <c r="X953" t="s">
        <v>40</v>
      </c>
      <c r="Y953" t="s">
        <v>4471</v>
      </c>
      <c r="Z953">
        <v>7.39</v>
      </c>
      <c r="AA953" t="s">
        <v>37</v>
      </c>
      <c r="AB953">
        <v>1.59</v>
      </c>
      <c r="AC953" t="s">
        <v>37</v>
      </c>
      <c r="AD953">
        <v>5</v>
      </c>
      <c r="AE953">
        <f t="shared" si="102"/>
        <v>105</v>
      </c>
      <c r="AF953" s="8">
        <f t="shared" si="103"/>
        <v>11.571428571428571</v>
      </c>
      <c r="AG953" s="8">
        <f t="shared" si="104"/>
        <v>0.57857142857142851</v>
      </c>
      <c r="AH953">
        <f t="shared" si="105"/>
        <v>12.3</v>
      </c>
      <c r="AI953">
        <f t="shared" si="106"/>
        <v>0.61</v>
      </c>
      <c r="AJ953" s="9">
        <f t="shared" si="107"/>
        <v>8.9819999999999993</v>
      </c>
      <c r="AK953" s="10">
        <f t="shared" si="108"/>
        <v>8.4034285714285701</v>
      </c>
    </row>
    <row r="954" spans="1:37">
      <c r="A954" s="1">
        <v>41639</v>
      </c>
      <c r="B954">
        <v>1027005801516</v>
      </c>
      <c r="C954" t="s">
        <v>4472</v>
      </c>
      <c r="D954" t="s">
        <v>4473</v>
      </c>
      <c r="E954">
        <v>9780374710446</v>
      </c>
      <c r="F954" t="s">
        <v>4474</v>
      </c>
      <c r="G954" t="s">
        <v>4475</v>
      </c>
      <c r="H954" t="s">
        <v>4476</v>
      </c>
      <c r="I954">
        <v>1</v>
      </c>
      <c r="J954" t="s">
        <v>34</v>
      </c>
      <c r="K954" t="s">
        <v>35</v>
      </c>
      <c r="L954">
        <v>16.09</v>
      </c>
      <c r="M954" t="s">
        <v>36</v>
      </c>
      <c r="N954">
        <v>13.99</v>
      </c>
      <c r="O954" t="s">
        <v>36</v>
      </c>
      <c r="P954">
        <v>15.46</v>
      </c>
      <c r="Q954" t="s">
        <v>37</v>
      </c>
      <c r="R954">
        <v>13.44</v>
      </c>
      <c r="S954" t="s">
        <v>37</v>
      </c>
      <c r="T954">
        <v>2.02</v>
      </c>
      <c r="U954" t="s">
        <v>37</v>
      </c>
      <c r="V954" t="s">
        <v>1767</v>
      </c>
      <c r="W954" t="s">
        <v>140</v>
      </c>
      <c r="X954" t="s">
        <v>40</v>
      </c>
      <c r="Y954" t="s">
        <v>4477</v>
      </c>
      <c r="Z954">
        <v>0</v>
      </c>
      <c r="AA954" t="s">
        <v>37</v>
      </c>
      <c r="AB954">
        <v>4.04</v>
      </c>
      <c r="AC954" t="s">
        <v>37</v>
      </c>
      <c r="AD954">
        <v>5</v>
      </c>
      <c r="AE954">
        <f t="shared" si="102"/>
        <v>105</v>
      </c>
      <c r="AF954" s="8">
        <f t="shared" si="103"/>
        <v>14.723809523809525</v>
      </c>
      <c r="AG954" s="8">
        <f t="shared" si="104"/>
        <v>0.73619047619047617</v>
      </c>
      <c r="AH954">
        <f t="shared" si="105"/>
        <v>15.66</v>
      </c>
      <c r="AI954">
        <f t="shared" si="106"/>
        <v>0.78</v>
      </c>
      <c r="AJ954" s="9">
        <f t="shared" si="107"/>
        <v>11.427999999999999</v>
      </c>
      <c r="AK954" s="10">
        <f t="shared" si="108"/>
        <v>10.691809523809523</v>
      </c>
    </row>
    <row r="955" spans="1:37">
      <c r="A955" s="1">
        <v>41639</v>
      </c>
      <c r="B955">
        <v>1027010009522</v>
      </c>
      <c r="C955" t="s">
        <v>4478</v>
      </c>
      <c r="D955" t="s">
        <v>4479</v>
      </c>
      <c r="E955">
        <v>9781429955706</v>
      </c>
      <c r="F955" t="s">
        <v>1369</v>
      </c>
      <c r="G955" t="s">
        <v>1370</v>
      </c>
      <c r="H955" t="s">
        <v>62</v>
      </c>
      <c r="I955">
        <v>1</v>
      </c>
      <c r="J955" t="s">
        <v>34</v>
      </c>
      <c r="K955" t="s">
        <v>35</v>
      </c>
      <c r="L955">
        <v>10.34</v>
      </c>
      <c r="M955" t="s">
        <v>36</v>
      </c>
      <c r="N955">
        <v>8.99</v>
      </c>
      <c r="O955" t="s">
        <v>36</v>
      </c>
      <c r="P955">
        <v>9.93</v>
      </c>
      <c r="Q955" t="s">
        <v>37</v>
      </c>
      <c r="R955">
        <v>8.64</v>
      </c>
      <c r="S955" t="s">
        <v>37</v>
      </c>
      <c r="T955">
        <v>1.29</v>
      </c>
      <c r="U955" t="s">
        <v>37</v>
      </c>
      <c r="V955" t="s">
        <v>161</v>
      </c>
      <c r="W955" t="s">
        <v>1573</v>
      </c>
      <c r="X955" t="s">
        <v>40</v>
      </c>
      <c r="Y955" t="s">
        <v>4431</v>
      </c>
      <c r="Z955">
        <v>6.05</v>
      </c>
      <c r="AA955" t="s">
        <v>37</v>
      </c>
      <c r="AB955">
        <v>1.29</v>
      </c>
      <c r="AC955" t="s">
        <v>37</v>
      </c>
      <c r="AD955">
        <v>5</v>
      </c>
      <c r="AE955">
        <f t="shared" si="102"/>
        <v>105</v>
      </c>
      <c r="AF955" s="8">
        <f t="shared" si="103"/>
        <v>9.4571428571428573</v>
      </c>
      <c r="AG955" s="8">
        <f t="shared" si="104"/>
        <v>0.47285714285714286</v>
      </c>
      <c r="AH955">
        <f t="shared" si="105"/>
        <v>10.06</v>
      </c>
      <c r="AI955">
        <f t="shared" si="106"/>
        <v>0.5</v>
      </c>
      <c r="AJ955" s="9">
        <f t="shared" si="107"/>
        <v>7.3380000000000001</v>
      </c>
      <c r="AK955" s="10">
        <f t="shared" si="108"/>
        <v>6.8651428571428568</v>
      </c>
    </row>
    <row r="956" spans="1:37">
      <c r="A956" s="1">
        <v>41639</v>
      </c>
      <c r="B956">
        <v>1027010259512</v>
      </c>
      <c r="C956" t="s">
        <v>4480</v>
      </c>
      <c r="D956" t="s">
        <v>4481</v>
      </c>
      <c r="E956">
        <v>9781466850491</v>
      </c>
      <c r="F956" t="s">
        <v>694</v>
      </c>
      <c r="G956" t="s">
        <v>695</v>
      </c>
      <c r="H956" t="s">
        <v>696</v>
      </c>
      <c r="I956">
        <v>1</v>
      </c>
      <c r="J956" t="s">
        <v>34</v>
      </c>
      <c r="K956" t="s">
        <v>35</v>
      </c>
      <c r="L956">
        <v>0</v>
      </c>
      <c r="M956" t="s">
        <v>36</v>
      </c>
      <c r="N956">
        <v>0</v>
      </c>
      <c r="O956" t="s">
        <v>36</v>
      </c>
      <c r="P956">
        <v>0</v>
      </c>
      <c r="Q956" t="s">
        <v>37</v>
      </c>
      <c r="R956">
        <v>0</v>
      </c>
      <c r="S956" t="s">
        <v>37</v>
      </c>
      <c r="T956">
        <v>0</v>
      </c>
      <c r="U956" t="s">
        <v>37</v>
      </c>
      <c r="V956" t="s">
        <v>1653</v>
      </c>
      <c r="W956" t="s">
        <v>214</v>
      </c>
      <c r="X956" t="s">
        <v>40</v>
      </c>
      <c r="Y956" t="s">
        <v>4482</v>
      </c>
      <c r="Z956">
        <v>0</v>
      </c>
      <c r="AA956" t="s">
        <v>37</v>
      </c>
      <c r="AB956">
        <v>0</v>
      </c>
      <c r="AC956" t="s">
        <v>37</v>
      </c>
      <c r="AD956">
        <v>13</v>
      </c>
      <c r="AE956">
        <f t="shared" si="102"/>
        <v>113</v>
      </c>
      <c r="AF956" s="8">
        <f t="shared" si="103"/>
        <v>0</v>
      </c>
      <c r="AG956" s="8">
        <f t="shared" si="104"/>
        <v>0</v>
      </c>
      <c r="AH956">
        <f t="shared" si="105"/>
        <v>0</v>
      </c>
      <c r="AI956">
        <f t="shared" si="106"/>
        <v>0</v>
      </c>
      <c r="AJ956" s="9">
        <f t="shared" si="107"/>
        <v>0</v>
      </c>
      <c r="AK956" s="10">
        <f t="shared" si="108"/>
        <v>0</v>
      </c>
    </row>
    <row r="957" spans="1:37">
      <c r="A957" s="1">
        <v>41639</v>
      </c>
      <c r="B957">
        <v>1027013861512</v>
      </c>
      <c r="C957" t="s">
        <v>4483</v>
      </c>
      <c r="D957" t="s">
        <v>4484</v>
      </c>
      <c r="E957">
        <v>9781429955966</v>
      </c>
      <c r="F957" t="s">
        <v>673</v>
      </c>
      <c r="G957" t="s">
        <v>674</v>
      </c>
      <c r="I957">
        <v>1</v>
      </c>
      <c r="J957" t="s">
        <v>34</v>
      </c>
      <c r="K957" t="s">
        <v>35</v>
      </c>
      <c r="L957">
        <v>18.39</v>
      </c>
      <c r="M957" t="s">
        <v>36</v>
      </c>
      <c r="N957">
        <v>15.99</v>
      </c>
      <c r="O957" t="s">
        <v>36</v>
      </c>
      <c r="P957">
        <v>15.9</v>
      </c>
      <c r="Q957" t="s">
        <v>37</v>
      </c>
      <c r="R957">
        <v>13.83</v>
      </c>
      <c r="S957" t="s">
        <v>37</v>
      </c>
      <c r="T957">
        <v>2.0699999999999998</v>
      </c>
      <c r="U957" t="s">
        <v>37</v>
      </c>
      <c r="V957" t="s">
        <v>4485</v>
      </c>
      <c r="W957" t="s">
        <v>140</v>
      </c>
      <c r="X957" t="s">
        <v>40</v>
      </c>
      <c r="Y957" t="s">
        <v>4486</v>
      </c>
      <c r="Z957">
        <v>9.68</v>
      </c>
      <c r="AA957" t="s">
        <v>37</v>
      </c>
      <c r="AB957">
        <v>2.0699999999999998</v>
      </c>
      <c r="AC957" t="s">
        <v>37</v>
      </c>
      <c r="AD957">
        <v>5</v>
      </c>
      <c r="AE957">
        <f t="shared" si="102"/>
        <v>105</v>
      </c>
      <c r="AF957" s="8">
        <f t="shared" si="103"/>
        <v>15.142857142857144</v>
      </c>
      <c r="AG957" s="8">
        <f t="shared" si="104"/>
        <v>0.75714285714285723</v>
      </c>
      <c r="AH957">
        <f t="shared" si="105"/>
        <v>16.100000000000001</v>
      </c>
      <c r="AI957">
        <f t="shared" si="106"/>
        <v>0.8</v>
      </c>
      <c r="AJ957" s="9">
        <f t="shared" si="107"/>
        <v>11.750999999999999</v>
      </c>
      <c r="AK957" s="10">
        <f t="shared" si="108"/>
        <v>10.993857142857141</v>
      </c>
    </row>
    <row r="958" spans="1:37">
      <c r="A958" s="1">
        <v>41639</v>
      </c>
      <c r="B958">
        <v>1027014803515</v>
      </c>
      <c r="C958" t="s">
        <v>4487</v>
      </c>
      <c r="D958" t="s">
        <v>4488</v>
      </c>
      <c r="E958">
        <v>9781429915991</v>
      </c>
      <c r="F958" t="s">
        <v>4489</v>
      </c>
      <c r="G958" t="s">
        <v>4490</v>
      </c>
      <c r="H958" t="s">
        <v>353</v>
      </c>
      <c r="I958">
        <v>1</v>
      </c>
      <c r="J958" t="s">
        <v>34</v>
      </c>
      <c r="K958" t="s">
        <v>35</v>
      </c>
      <c r="L958">
        <v>12.64</v>
      </c>
      <c r="M958" t="s">
        <v>36</v>
      </c>
      <c r="N958">
        <v>10.99</v>
      </c>
      <c r="O958" t="s">
        <v>36</v>
      </c>
      <c r="P958">
        <v>12.15</v>
      </c>
      <c r="Q958" t="s">
        <v>37</v>
      </c>
      <c r="R958">
        <v>10.56</v>
      </c>
      <c r="S958" t="s">
        <v>37</v>
      </c>
      <c r="T958">
        <v>1.59</v>
      </c>
      <c r="U958" t="s">
        <v>37</v>
      </c>
      <c r="V958" t="s">
        <v>4491</v>
      </c>
      <c r="W958" t="s">
        <v>39</v>
      </c>
      <c r="X958" t="s">
        <v>40</v>
      </c>
      <c r="Y958" t="s">
        <v>4492</v>
      </c>
      <c r="Z958">
        <v>7.39</v>
      </c>
      <c r="AA958" t="s">
        <v>37</v>
      </c>
      <c r="AB958">
        <v>1.59</v>
      </c>
      <c r="AC958" t="s">
        <v>37</v>
      </c>
      <c r="AD958">
        <v>5</v>
      </c>
      <c r="AE958">
        <f t="shared" si="102"/>
        <v>105</v>
      </c>
      <c r="AF958" s="8">
        <f t="shared" si="103"/>
        <v>11.571428571428571</v>
      </c>
      <c r="AG958" s="8">
        <f t="shared" si="104"/>
        <v>0.57857142857142851</v>
      </c>
      <c r="AH958">
        <f t="shared" si="105"/>
        <v>12.3</v>
      </c>
      <c r="AI958">
        <f t="shared" si="106"/>
        <v>0.61</v>
      </c>
      <c r="AJ958" s="9">
        <f t="shared" si="107"/>
        <v>8.9819999999999993</v>
      </c>
      <c r="AK958" s="10">
        <f t="shared" si="108"/>
        <v>8.4034285714285701</v>
      </c>
    </row>
    <row r="959" spans="1:37">
      <c r="A959" s="1">
        <v>41639</v>
      </c>
      <c r="B959">
        <v>1027014964512</v>
      </c>
      <c r="C959" t="s">
        <v>4493</v>
      </c>
      <c r="D959" t="s">
        <v>4494</v>
      </c>
      <c r="E959">
        <v>9781429997225</v>
      </c>
      <c r="F959" t="s">
        <v>1811</v>
      </c>
      <c r="G959" t="s">
        <v>1812</v>
      </c>
      <c r="H959" t="s">
        <v>1813</v>
      </c>
      <c r="I959">
        <v>1</v>
      </c>
      <c r="J959" t="s">
        <v>34</v>
      </c>
      <c r="K959" t="s">
        <v>35</v>
      </c>
      <c r="L959">
        <v>14.94</v>
      </c>
      <c r="M959" t="s">
        <v>36</v>
      </c>
      <c r="N959">
        <v>12.99</v>
      </c>
      <c r="O959" t="s">
        <v>36</v>
      </c>
      <c r="P959">
        <v>14.36</v>
      </c>
      <c r="Q959" t="s">
        <v>37</v>
      </c>
      <c r="R959">
        <v>12.48</v>
      </c>
      <c r="S959" t="s">
        <v>37</v>
      </c>
      <c r="T959">
        <v>1.88</v>
      </c>
      <c r="U959" t="s">
        <v>37</v>
      </c>
      <c r="V959" t="s">
        <v>4495</v>
      </c>
      <c r="W959" t="s">
        <v>4496</v>
      </c>
      <c r="X959" t="s">
        <v>40</v>
      </c>
      <c r="Y959" t="s">
        <v>4497</v>
      </c>
      <c r="Z959">
        <v>8.74</v>
      </c>
      <c r="AA959" t="s">
        <v>37</v>
      </c>
      <c r="AB959">
        <v>1.88</v>
      </c>
      <c r="AC959" t="s">
        <v>37</v>
      </c>
      <c r="AD959">
        <v>5</v>
      </c>
      <c r="AE959">
        <f t="shared" si="102"/>
        <v>105</v>
      </c>
      <c r="AF959" s="8">
        <f t="shared" si="103"/>
        <v>13.676190476190476</v>
      </c>
      <c r="AG959" s="8">
        <f t="shared" si="104"/>
        <v>0.68380952380952376</v>
      </c>
      <c r="AH959">
        <f t="shared" si="105"/>
        <v>14.54</v>
      </c>
      <c r="AI959">
        <f t="shared" si="106"/>
        <v>0.72</v>
      </c>
      <c r="AJ959" s="9">
        <f t="shared" si="107"/>
        <v>10.616</v>
      </c>
      <c r="AK959" s="10">
        <f t="shared" si="108"/>
        <v>9.9321904761904758</v>
      </c>
    </row>
    <row r="960" spans="1:37">
      <c r="A960" s="1">
        <v>41639</v>
      </c>
      <c r="B960">
        <v>1027016265519</v>
      </c>
      <c r="C960" t="s">
        <v>4498</v>
      </c>
      <c r="D960" t="s">
        <v>4499</v>
      </c>
      <c r="E960">
        <v>9781429943963</v>
      </c>
      <c r="F960" t="s">
        <v>4500</v>
      </c>
      <c r="G960" t="s">
        <v>4501</v>
      </c>
      <c r="H960" t="s">
        <v>4502</v>
      </c>
      <c r="I960">
        <v>1</v>
      </c>
      <c r="J960" t="s">
        <v>34</v>
      </c>
      <c r="K960" t="s">
        <v>35</v>
      </c>
      <c r="L960">
        <v>16.09</v>
      </c>
      <c r="M960" t="s">
        <v>36</v>
      </c>
      <c r="N960">
        <v>13.99</v>
      </c>
      <c r="O960" t="s">
        <v>36</v>
      </c>
      <c r="P960">
        <v>15.46</v>
      </c>
      <c r="Q960" t="s">
        <v>37</v>
      </c>
      <c r="R960">
        <v>13.44</v>
      </c>
      <c r="S960" t="s">
        <v>37</v>
      </c>
      <c r="T960">
        <v>2.02</v>
      </c>
      <c r="U960" t="s">
        <v>37</v>
      </c>
      <c r="V960" t="s">
        <v>697</v>
      </c>
      <c r="W960" t="s">
        <v>140</v>
      </c>
      <c r="X960" t="s">
        <v>40</v>
      </c>
      <c r="Y960" t="s">
        <v>4503</v>
      </c>
      <c r="Z960">
        <v>9.41</v>
      </c>
      <c r="AA960" t="s">
        <v>37</v>
      </c>
      <c r="AB960">
        <v>2.02</v>
      </c>
      <c r="AC960" t="s">
        <v>37</v>
      </c>
      <c r="AD960">
        <v>5</v>
      </c>
      <c r="AE960">
        <f t="shared" si="102"/>
        <v>105</v>
      </c>
      <c r="AF960" s="8">
        <f t="shared" si="103"/>
        <v>14.723809523809525</v>
      </c>
      <c r="AG960" s="8">
        <f t="shared" si="104"/>
        <v>0.73619047619047617</v>
      </c>
      <c r="AH960">
        <f t="shared" si="105"/>
        <v>15.66</v>
      </c>
      <c r="AI960">
        <f t="shared" si="106"/>
        <v>0.78</v>
      </c>
      <c r="AJ960" s="9">
        <f t="shared" si="107"/>
        <v>11.427999999999999</v>
      </c>
      <c r="AK960" s="10">
        <f t="shared" si="108"/>
        <v>10.691809523809523</v>
      </c>
    </row>
    <row r="961" spans="1:37">
      <c r="A961" s="1">
        <v>41639</v>
      </c>
      <c r="B961">
        <v>1027019330517</v>
      </c>
      <c r="C961" t="s">
        <v>4504</v>
      </c>
      <c r="D961" t="s">
        <v>4505</v>
      </c>
      <c r="E961">
        <v>9781622669844</v>
      </c>
      <c r="F961" t="s">
        <v>164</v>
      </c>
      <c r="G961" t="s">
        <v>165</v>
      </c>
      <c r="H961" t="s">
        <v>166</v>
      </c>
      <c r="I961">
        <v>1</v>
      </c>
      <c r="J961" t="s">
        <v>34</v>
      </c>
      <c r="K961" t="s">
        <v>35</v>
      </c>
      <c r="L961">
        <v>1.1399999999999999</v>
      </c>
      <c r="M961" t="s">
        <v>36</v>
      </c>
      <c r="N961">
        <v>0.99</v>
      </c>
      <c r="O961" t="s">
        <v>36</v>
      </c>
      <c r="P961">
        <v>1.1000000000000001</v>
      </c>
      <c r="Q961" t="s">
        <v>37</v>
      </c>
      <c r="R961">
        <v>0.95</v>
      </c>
      <c r="S961" t="s">
        <v>37</v>
      </c>
      <c r="T961">
        <v>0.15</v>
      </c>
      <c r="U961" t="s">
        <v>37</v>
      </c>
      <c r="V961" t="s">
        <v>758</v>
      </c>
      <c r="W961" t="s">
        <v>56</v>
      </c>
      <c r="X961" t="s">
        <v>40</v>
      </c>
      <c r="Y961" t="s">
        <v>4506</v>
      </c>
      <c r="Z961">
        <v>0.67</v>
      </c>
      <c r="AA961" t="s">
        <v>37</v>
      </c>
      <c r="AB961">
        <v>0.15</v>
      </c>
      <c r="AC961" t="s">
        <v>37</v>
      </c>
      <c r="AD961">
        <v>13</v>
      </c>
      <c r="AE961">
        <f t="shared" si="102"/>
        <v>113</v>
      </c>
      <c r="AF961" s="8">
        <f t="shared" si="103"/>
        <v>0.9734513274336285</v>
      </c>
      <c r="AG961" s="8">
        <f t="shared" si="104"/>
        <v>0.1265486725663717</v>
      </c>
      <c r="AH961">
        <f t="shared" si="105"/>
        <v>1.03</v>
      </c>
      <c r="AI961">
        <f t="shared" si="106"/>
        <v>0.13</v>
      </c>
      <c r="AJ961" s="9">
        <f t="shared" si="107"/>
        <v>0.81500000000000006</v>
      </c>
      <c r="AK961" s="10">
        <f t="shared" si="108"/>
        <v>0.68845132743362836</v>
      </c>
    </row>
    <row r="962" spans="1:37">
      <c r="A962" s="1">
        <v>41639</v>
      </c>
      <c r="B962">
        <v>1027020519518</v>
      </c>
      <c r="C962" t="s">
        <v>4507</v>
      </c>
      <c r="D962" t="s">
        <v>4508</v>
      </c>
      <c r="E962">
        <v>9781429963930</v>
      </c>
      <c r="F962" t="s">
        <v>66</v>
      </c>
      <c r="G962" t="s">
        <v>67</v>
      </c>
      <c r="H962" t="s">
        <v>62</v>
      </c>
      <c r="I962">
        <v>1</v>
      </c>
      <c r="J962" t="s">
        <v>34</v>
      </c>
      <c r="K962" t="s">
        <v>35</v>
      </c>
      <c r="L962">
        <v>10.34</v>
      </c>
      <c r="M962" t="s">
        <v>36</v>
      </c>
      <c r="N962">
        <v>8.99</v>
      </c>
      <c r="O962" t="s">
        <v>36</v>
      </c>
      <c r="P962">
        <v>9.93</v>
      </c>
      <c r="Q962" t="s">
        <v>37</v>
      </c>
      <c r="R962">
        <v>8.64</v>
      </c>
      <c r="S962" t="s">
        <v>37</v>
      </c>
      <c r="T962">
        <v>1.29</v>
      </c>
      <c r="U962" t="s">
        <v>37</v>
      </c>
      <c r="V962" t="s">
        <v>81</v>
      </c>
      <c r="W962" t="s">
        <v>82</v>
      </c>
      <c r="X962" t="s">
        <v>40</v>
      </c>
      <c r="Y962" t="s">
        <v>4509</v>
      </c>
      <c r="Z962">
        <v>6.05</v>
      </c>
      <c r="AA962" t="s">
        <v>37</v>
      </c>
      <c r="AB962">
        <v>1.29</v>
      </c>
      <c r="AC962" t="s">
        <v>37</v>
      </c>
      <c r="AD962">
        <v>5</v>
      </c>
      <c r="AE962">
        <f t="shared" si="102"/>
        <v>105</v>
      </c>
      <c r="AF962" s="8">
        <f t="shared" si="103"/>
        <v>9.4571428571428573</v>
      </c>
      <c r="AG962" s="8">
        <f t="shared" si="104"/>
        <v>0.47285714285714286</v>
      </c>
      <c r="AH962">
        <f t="shared" si="105"/>
        <v>10.06</v>
      </c>
      <c r="AI962">
        <f t="shared" si="106"/>
        <v>0.5</v>
      </c>
      <c r="AJ962" s="9">
        <f t="shared" si="107"/>
        <v>7.3380000000000001</v>
      </c>
      <c r="AK962" s="10">
        <f t="shared" si="108"/>
        <v>6.8651428571428568</v>
      </c>
    </row>
    <row r="963" spans="1:37">
      <c r="A963" s="1">
        <v>41639</v>
      </c>
      <c r="B963">
        <v>1027020714512</v>
      </c>
      <c r="C963" t="s">
        <v>4510</v>
      </c>
      <c r="D963" t="s">
        <v>4511</v>
      </c>
      <c r="E963">
        <v>9781250038333</v>
      </c>
      <c r="F963" t="s">
        <v>3092</v>
      </c>
      <c r="G963" t="s">
        <v>3093</v>
      </c>
      <c r="H963" t="s">
        <v>3094</v>
      </c>
      <c r="I963">
        <v>1</v>
      </c>
      <c r="J963" t="s">
        <v>34</v>
      </c>
      <c r="K963" t="s">
        <v>35</v>
      </c>
      <c r="L963">
        <v>16.09</v>
      </c>
      <c r="M963" t="s">
        <v>36</v>
      </c>
      <c r="N963">
        <v>13.99</v>
      </c>
      <c r="O963" t="s">
        <v>36</v>
      </c>
      <c r="P963">
        <v>15.46</v>
      </c>
      <c r="Q963" t="s">
        <v>37</v>
      </c>
      <c r="R963">
        <v>13.44</v>
      </c>
      <c r="S963" t="s">
        <v>37</v>
      </c>
      <c r="T963">
        <v>2.02</v>
      </c>
      <c r="U963" t="s">
        <v>37</v>
      </c>
      <c r="V963" t="s">
        <v>4512</v>
      </c>
      <c r="W963" t="s">
        <v>140</v>
      </c>
      <c r="X963" t="s">
        <v>40</v>
      </c>
      <c r="Y963" t="s">
        <v>4513</v>
      </c>
      <c r="Z963">
        <v>9.41</v>
      </c>
      <c r="AA963" t="s">
        <v>37</v>
      </c>
      <c r="AB963">
        <v>2.02</v>
      </c>
      <c r="AC963" t="s">
        <v>37</v>
      </c>
      <c r="AD963">
        <v>5</v>
      </c>
      <c r="AE963">
        <f t="shared" si="102"/>
        <v>105</v>
      </c>
      <c r="AF963" s="8">
        <f t="shared" si="103"/>
        <v>14.723809523809525</v>
      </c>
      <c r="AG963" s="8">
        <f t="shared" si="104"/>
        <v>0.73619047619047617</v>
      </c>
      <c r="AH963">
        <f t="shared" si="105"/>
        <v>15.66</v>
      </c>
      <c r="AI963">
        <f t="shared" si="106"/>
        <v>0.78</v>
      </c>
      <c r="AJ963" s="9">
        <f t="shared" si="107"/>
        <v>11.427999999999999</v>
      </c>
      <c r="AK963" s="10">
        <f t="shared" si="108"/>
        <v>10.691809523809523</v>
      </c>
    </row>
    <row r="964" spans="1:37">
      <c r="A964" s="1">
        <v>41639</v>
      </c>
      <c r="B964">
        <v>1027021497512</v>
      </c>
      <c r="C964" t="s">
        <v>4514</v>
      </c>
      <c r="D964" t="s">
        <v>4515</v>
      </c>
      <c r="E964">
        <v>9781250038333</v>
      </c>
      <c r="F964" t="s">
        <v>3092</v>
      </c>
      <c r="G964" t="s">
        <v>3093</v>
      </c>
      <c r="H964" t="s">
        <v>3094</v>
      </c>
      <c r="I964">
        <v>1</v>
      </c>
      <c r="J964" t="s">
        <v>34</v>
      </c>
      <c r="K964" t="s">
        <v>35</v>
      </c>
      <c r="L964">
        <v>16.09</v>
      </c>
      <c r="M964" t="s">
        <v>36</v>
      </c>
      <c r="N964">
        <v>13.99</v>
      </c>
      <c r="O964" t="s">
        <v>36</v>
      </c>
      <c r="P964">
        <v>15.46</v>
      </c>
      <c r="Q964" t="s">
        <v>37</v>
      </c>
      <c r="R964">
        <v>13.44</v>
      </c>
      <c r="S964" t="s">
        <v>37</v>
      </c>
      <c r="T964">
        <v>2.02</v>
      </c>
      <c r="U964" t="s">
        <v>37</v>
      </c>
      <c r="V964" t="s">
        <v>4495</v>
      </c>
      <c r="W964" t="s">
        <v>4496</v>
      </c>
      <c r="X964" t="s">
        <v>40</v>
      </c>
      <c r="Y964" t="s">
        <v>4497</v>
      </c>
      <c r="Z964">
        <v>9.41</v>
      </c>
      <c r="AA964" t="s">
        <v>37</v>
      </c>
      <c r="AB964">
        <v>2.02</v>
      </c>
      <c r="AC964" t="s">
        <v>37</v>
      </c>
      <c r="AD964">
        <v>5</v>
      </c>
      <c r="AE964">
        <f t="shared" ref="AE964:AE1027" si="109">AD964+100</f>
        <v>105</v>
      </c>
      <c r="AF964" s="8">
        <f t="shared" si="103"/>
        <v>14.723809523809525</v>
      </c>
      <c r="AG964" s="8">
        <f t="shared" si="104"/>
        <v>0.73619047619047617</v>
      </c>
      <c r="AH964">
        <f t="shared" si="105"/>
        <v>15.66</v>
      </c>
      <c r="AI964">
        <f t="shared" si="106"/>
        <v>0.78</v>
      </c>
      <c r="AJ964" s="9">
        <f t="shared" si="107"/>
        <v>11.427999999999999</v>
      </c>
      <c r="AK964" s="10">
        <f t="shared" si="108"/>
        <v>10.691809523809523</v>
      </c>
    </row>
    <row r="965" spans="1:37">
      <c r="A965" s="1">
        <v>41639</v>
      </c>
      <c r="B965">
        <v>1027024024521</v>
      </c>
      <c r="C965" t="s">
        <v>4516</v>
      </c>
      <c r="D965" t="s">
        <v>4517</v>
      </c>
      <c r="E965">
        <v>9781429952507</v>
      </c>
      <c r="F965" t="s">
        <v>4518</v>
      </c>
      <c r="G965" t="s">
        <v>4519</v>
      </c>
      <c r="H965" t="s">
        <v>2284</v>
      </c>
      <c r="I965">
        <v>1</v>
      </c>
      <c r="J965" t="s">
        <v>34</v>
      </c>
      <c r="K965" t="s">
        <v>35</v>
      </c>
      <c r="L965">
        <v>12.64</v>
      </c>
      <c r="M965" t="s">
        <v>36</v>
      </c>
      <c r="N965">
        <v>10.99</v>
      </c>
      <c r="O965" t="s">
        <v>36</v>
      </c>
      <c r="P965">
        <v>12.15</v>
      </c>
      <c r="Q965" t="s">
        <v>37</v>
      </c>
      <c r="R965">
        <v>10.56</v>
      </c>
      <c r="S965" t="s">
        <v>37</v>
      </c>
      <c r="T965">
        <v>1.59</v>
      </c>
      <c r="U965" t="s">
        <v>37</v>
      </c>
      <c r="V965" t="s">
        <v>119</v>
      </c>
      <c r="W965" t="s">
        <v>56</v>
      </c>
      <c r="X965" t="s">
        <v>40</v>
      </c>
      <c r="Y965" t="s">
        <v>4194</v>
      </c>
      <c r="Z965">
        <v>7.39</v>
      </c>
      <c r="AA965" t="s">
        <v>37</v>
      </c>
      <c r="AB965">
        <v>1.59</v>
      </c>
      <c r="AC965" t="s">
        <v>37</v>
      </c>
      <c r="AD965">
        <v>13</v>
      </c>
      <c r="AE965">
        <f t="shared" si="109"/>
        <v>113</v>
      </c>
      <c r="AF965" s="8">
        <f t="shared" ref="AF965:AF1028" si="110">((P965/AE965)*100)*ABS(I965)</f>
        <v>10.752212389380531</v>
      </c>
      <c r="AG965" s="8">
        <f t="shared" ref="AG965:AG1028" si="111">+AF965*AD965/100</f>
        <v>1.3977876106194691</v>
      </c>
      <c r="AH965">
        <f t="shared" ref="AH965:AH1028" si="112">TRUNC(AF965*1.0638,2)</f>
        <v>11.43</v>
      </c>
      <c r="AI965">
        <f t="shared" ref="AI965:AI1028" si="113">TRUNC(AG965*1.0638,2)</f>
        <v>1.48</v>
      </c>
      <c r="AJ965" s="9">
        <f t="shared" ref="AJ965:AJ1028" si="114">((P965-T965)*0.7+T965)*ABS(I965)</f>
        <v>8.9819999999999993</v>
      </c>
      <c r="AK965" s="10">
        <f t="shared" ref="AK965:AK1028" si="115">(AJ965-AG965)</f>
        <v>7.5842123893805304</v>
      </c>
    </row>
    <row r="966" spans="1:37">
      <c r="A966" s="1">
        <v>41639</v>
      </c>
      <c r="B966">
        <v>1027026892512</v>
      </c>
      <c r="C966" t="s">
        <v>4520</v>
      </c>
      <c r="D966" t="s">
        <v>4521</v>
      </c>
      <c r="E966">
        <v>9781466810204</v>
      </c>
      <c r="F966" t="s">
        <v>1866</v>
      </c>
      <c r="G966" t="s">
        <v>1867</v>
      </c>
      <c r="H966" t="s">
        <v>1868</v>
      </c>
      <c r="I966">
        <v>1</v>
      </c>
      <c r="J966" t="s">
        <v>34</v>
      </c>
      <c r="K966" t="s">
        <v>35</v>
      </c>
      <c r="L966">
        <v>16.09</v>
      </c>
      <c r="M966" t="s">
        <v>36</v>
      </c>
      <c r="N966">
        <v>13.99</v>
      </c>
      <c r="O966" t="s">
        <v>36</v>
      </c>
      <c r="P966">
        <v>15.46</v>
      </c>
      <c r="Q966" t="s">
        <v>37</v>
      </c>
      <c r="R966">
        <v>13.44</v>
      </c>
      <c r="S966" t="s">
        <v>37</v>
      </c>
      <c r="T966">
        <v>2.02</v>
      </c>
      <c r="U966" t="s">
        <v>37</v>
      </c>
      <c r="V966" t="s">
        <v>458</v>
      </c>
      <c r="W966" t="s">
        <v>140</v>
      </c>
      <c r="X966" t="s">
        <v>40</v>
      </c>
      <c r="Y966" t="s">
        <v>4522</v>
      </c>
      <c r="Z966">
        <v>9.41</v>
      </c>
      <c r="AA966" t="s">
        <v>37</v>
      </c>
      <c r="AB966">
        <v>2.02</v>
      </c>
      <c r="AC966" t="s">
        <v>37</v>
      </c>
      <c r="AD966">
        <v>5</v>
      </c>
      <c r="AE966">
        <f t="shared" si="109"/>
        <v>105</v>
      </c>
      <c r="AF966" s="8">
        <f t="shared" si="110"/>
        <v>14.723809523809525</v>
      </c>
      <c r="AG966" s="8">
        <f t="shared" si="111"/>
        <v>0.73619047619047617</v>
      </c>
      <c r="AH966">
        <f t="shared" si="112"/>
        <v>15.66</v>
      </c>
      <c r="AI966">
        <f t="shared" si="113"/>
        <v>0.78</v>
      </c>
      <c r="AJ966" s="9">
        <f t="shared" si="114"/>
        <v>11.427999999999999</v>
      </c>
      <c r="AK966" s="10">
        <f t="shared" si="115"/>
        <v>10.691809523809523</v>
      </c>
    </row>
    <row r="967" spans="1:37">
      <c r="A967" s="1">
        <v>41639</v>
      </c>
      <c r="B967">
        <v>1027036763512</v>
      </c>
      <c r="C967" t="s">
        <v>4523</v>
      </c>
      <c r="D967" t="s">
        <v>4524</v>
      </c>
      <c r="E967">
        <v>9781429928472</v>
      </c>
      <c r="F967" t="s">
        <v>4525</v>
      </c>
      <c r="G967" t="s">
        <v>4526</v>
      </c>
      <c r="H967" t="s">
        <v>4527</v>
      </c>
      <c r="I967">
        <v>1</v>
      </c>
      <c r="J967" t="s">
        <v>34</v>
      </c>
      <c r="K967" t="s">
        <v>35</v>
      </c>
      <c r="L967">
        <v>10.34</v>
      </c>
      <c r="M967" t="s">
        <v>36</v>
      </c>
      <c r="N967">
        <v>8.99</v>
      </c>
      <c r="O967" t="s">
        <v>36</v>
      </c>
      <c r="P967">
        <v>9.93</v>
      </c>
      <c r="Q967" t="s">
        <v>37</v>
      </c>
      <c r="R967">
        <v>8.64</v>
      </c>
      <c r="S967" t="s">
        <v>37</v>
      </c>
      <c r="T967">
        <v>1.29</v>
      </c>
      <c r="U967" t="s">
        <v>37</v>
      </c>
      <c r="V967" t="s">
        <v>781</v>
      </c>
      <c r="W967" t="s">
        <v>299</v>
      </c>
      <c r="X967" t="s">
        <v>40</v>
      </c>
      <c r="Y967" t="s">
        <v>4528</v>
      </c>
      <c r="Z967">
        <v>6.05</v>
      </c>
      <c r="AA967" t="s">
        <v>37</v>
      </c>
      <c r="AB967">
        <v>1.29</v>
      </c>
      <c r="AC967" t="s">
        <v>37</v>
      </c>
      <c r="AD967">
        <v>5</v>
      </c>
      <c r="AE967">
        <f t="shared" si="109"/>
        <v>105</v>
      </c>
      <c r="AF967" s="8">
        <f t="shared" si="110"/>
        <v>9.4571428571428573</v>
      </c>
      <c r="AG967" s="8">
        <f t="shared" si="111"/>
        <v>0.47285714285714286</v>
      </c>
      <c r="AH967">
        <f t="shared" si="112"/>
        <v>10.06</v>
      </c>
      <c r="AI967">
        <f t="shared" si="113"/>
        <v>0.5</v>
      </c>
      <c r="AJ967" s="9">
        <f t="shared" si="114"/>
        <v>7.3380000000000001</v>
      </c>
      <c r="AK967" s="10">
        <f t="shared" si="115"/>
        <v>6.8651428571428568</v>
      </c>
    </row>
    <row r="968" spans="1:37">
      <c r="A968" s="1">
        <v>41639</v>
      </c>
      <c r="B968">
        <v>1027040071522</v>
      </c>
      <c r="C968" t="s">
        <v>4529</v>
      </c>
      <c r="D968" t="s">
        <v>4530</v>
      </c>
      <c r="E968">
        <v>9781250027665</v>
      </c>
      <c r="F968" t="s">
        <v>399</v>
      </c>
      <c r="G968" t="s">
        <v>400</v>
      </c>
      <c r="H968" t="s">
        <v>401</v>
      </c>
      <c r="I968">
        <v>1</v>
      </c>
      <c r="J968" t="s">
        <v>34</v>
      </c>
      <c r="K968" t="s">
        <v>35</v>
      </c>
      <c r="L968">
        <v>16.55</v>
      </c>
      <c r="M968" t="s">
        <v>36</v>
      </c>
      <c r="N968">
        <v>14.39</v>
      </c>
      <c r="O968" t="s">
        <v>36</v>
      </c>
      <c r="P968">
        <v>15.9</v>
      </c>
      <c r="Q968" t="s">
        <v>37</v>
      </c>
      <c r="R968">
        <v>13.83</v>
      </c>
      <c r="S968" t="s">
        <v>37</v>
      </c>
      <c r="T968">
        <v>2.0699999999999998</v>
      </c>
      <c r="U968" t="s">
        <v>37</v>
      </c>
      <c r="V968" t="s">
        <v>200</v>
      </c>
      <c r="W968" t="s">
        <v>162</v>
      </c>
      <c r="X968" t="s">
        <v>40</v>
      </c>
      <c r="Y968" t="s">
        <v>4531</v>
      </c>
      <c r="Z968">
        <v>9.68</v>
      </c>
      <c r="AA968" t="s">
        <v>37</v>
      </c>
      <c r="AB968">
        <v>2.0699999999999998</v>
      </c>
      <c r="AC968" t="s">
        <v>37</v>
      </c>
      <c r="AD968">
        <v>5</v>
      </c>
      <c r="AE968">
        <f t="shared" si="109"/>
        <v>105</v>
      </c>
      <c r="AF968" s="8">
        <f t="shared" si="110"/>
        <v>15.142857142857144</v>
      </c>
      <c r="AG968" s="8">
        <f t="shared" si="111"/>
        <v>0.75714285714285723</v>
      </c>
      <c r="AH968">
        <f t="shared" si="112"/>
        <v>16.100000000000001</v>
      </c>
      <c r="AI968">
        <f t="shared" si="113"/>
        <v>0.8</v>
      </c>
      <c r="AJ968" s="9">
        <f t="shared" si="114"/>
        <v>11.750999999999999</v>
      </c>
      <c r="AK968" s="10">
        <f t="shared" si="115"/>
        <v>10.993857142857141</v>
      </c>
    </row>
    <row r="969" spans="1:37">
      <c r="A969" s="1">
        <v>41639</v>
      </c>
      <c r="B969">
        <v>1027046922519</v>
      </c>
      <c r="C969" t="s">
        <v>4532</v>
      </c>
      <c r="D969" t="s">
        <v>4533</v>
      </c>
      <c r="E969">
        <v>9781429963961</v>
      </c>
      <c r="F969" t="s">
        <v>2540</v>
      </c>
      <c r="G969" t="s">
        <v>2541</v>
      </c>
      <c r="H969" t="s">
        <v>62</v>
      </c>
      <c r="I969">
        <v>1</v>
      </c>
      <c r="J969" t="s">
        <v>34</v>
      </c>
      <c r="K969" t="s">
        <v>35</v>
      </c>
      <c r="L969">
        <v>11.49</v>
      </c>
      <c r="M969" t="s">
        <v>36</v>
      </c>
      <c r="N969">
        <v>9.99</v>
      </c>
      <c r="O969" t="s">
        <v>36</v>
      </c>
      <c r="P969">
        <v>11.04</v>
      </c>
      <c r="Q969" t="s">
        <v>37</v>
      </c>
      <c r="R969">
        <v>9.6</v>
      </c>
      <c r="S969" t="s">
        <v>37</v>
      </c>
      <c r="T969">
        <v>1.44</v>
      </c>
      <c r="U969" t="s">
        <v>37</v>
      </c>
      <c r="V969" t="s">
        <v>119</v>
      </c>
      <c r="W969" t="s">
        <v>120</v>
      </c>
      <c r="X969" t="s">
        <v>40</v>
      </c>
      <c r="Y969" t="s">
        <v>4534</v>
      </c>
      <c r="Z969">
        <v>6.72</v>
      </c>
      <c r="AA969" t="s">
        <v>37</v>
      </c>
      <c r="AB969">
        <v>1.44</v>
      </c>
      <c r="AC969" t="s">
        <v>37</v>
      </c>
      <c r="AD969">
        <v>13</v>
      </c>
      <c r="AE969">
        <f t="shared" si="109"/>
        <v>113</v>
      </c>
      <c r="AF969" s="8">
        <f t="shared" si="110"/>
        <v>9.769911504424778</v>
      </c>
      <c r="AG969" s="8">
        <f t="shared" si="111"/>
        <v>1.2700884955752212</v>
      </c>
      <c r="AH969">
        <f t="shared" si="112"/>
        <v>10.39</v>
      </c>
      <c r="AI969">
        <f t="shared" si="113"/>
        <v>1.35</v>
      </c>
      <c r="AJ969" s="9">
        <f t="shared" si="114"/>
        <v>8.16</v>
      </c>
      <c r="AK969" s="10">
        <f t="shared" si="115"/>
        <v>6.889911504424779</v>
      </c>
    </row>
    <row r="970" spans="1:37">
      <c r="A970" s="1">
        <v>41639</v>
      </c>
      <c r="B970">
        <v>1027047549522</v>
      </c>
      <c r="C970" t="s">
        <v>4535</v>
      </c>
      <c r="D970" t="s">
        <v>4536</v>
      </c>
      <c r="E970">
        <v>9780805096040</v>
      </c>
      <c r="F970" t="s">
        <v>4537</v>
      </c>
      <c r="G970" t="s">
        <v>4538</v>
      </c>
      <c r="H970" t="s">
        <v>4539</v>
      </c>
      <c r="I970">
        <v>1</v>
      </c>
      <c r="J970" t="s">
        <v>34</v>
      </c>
      <c r="K970" t="s">
        <v>35</v>
      </c>
      <c r="L970">
        <v>16.55</v>
      </c>
      <c r="M970" t="s">
        <v>36</v>
      </c>
      <c r="N970">
        <v>14.39</v>
      </c>
      <c r="O970" t="s">
        <v>36</v>
      </c>
      <c r="P970">
        <v>15.9</v>
      </c>
      <c r="Q970" t="s">
        <v>37</v>
      </c>
      <c r="R970">
        <v>13.83</v>
      </c>
      <c r="S970" t="s">
        <v>37</v>
      </c>
      <c r="T970">
        <v>2.0699999999999998</v>
      </c>
      <c r="U970" t="s">
        <v>37</v>
      </c>
      <c r="V970" t="s">
        <v>458</v>
      </c>
      <c r="W970" t="s">
        <v>193</v>
      </c>
      <c r="X970" t="s">
        <v>40</v>
      </c>
      <c r="Y970" t="s">
        <v>4540</v>
      </c>
      <c r="Z970">
        <v>9.68</v>
      </c>
      <c r="AA970" t="s">
        <v>37</v>
      </c>
      <c r="AB970">
        <v>2.0699999999999998</v>
      </c>
      <c r="AC970" t="s">
        <v>37</v>
      </c>
      <c r="AD970">
        <v>5</v>
      </c>
      <c r="AE970">
        <f t="shared" si="109"/>
        <v>105</v>
      </c>
      <c r="AF970" s="8">
        <f t="shared" si="110"/>
        <v>15.142857142857144</v>
      </c>
      <c r="AG970" s="8">
        <f t="shared" si="111"/>
        <v>0.75714285714285723</v>
      </c>
      <c r="AH970">
        <f t="shared" si="112"/>
        <v>16.100000000000001</v>
      </c>
      <c r="AI970">
        <f t="shared" si="113"/>
        <v>0.8</v>
      </c>
      <c r="AJ970" s="9">
        <f t="shared" si="114"/>
        <v>11.750999999999999</v>
      </c>
      <c r="AK970" s="10">
        <f t="shared" si="115"/>
        <v>10.993857142857141</v>
      </c>
    </row>
    <row r="971" spans="1:37">
      <c r="A971" s="1">
        <v>41639</v>
      </c>
      <c r="B971">
        <v>1027048505514</v>
      </c>
      <c r="C971" t="s">
        <v>4541</v>
      </c>
      <c r="D971" t="s">
        <v>4542</v>
      </c>
      <c r="E971">
        <v>9781429963923</v>
      </c>
      <c r="F971" t="s">
        <v>72</v>
      </c>
      <c r="G971" t="s">
        <v>73</v>
      </c>
      <c r="H971" t="s">
        <v>62</v>
      </c>
      <c r="I971">
        <v>1</v>
      </c>
      <c r="J971" t="s">
        <v>34</v>
      </c>
      <c r="K971" t="s">
        <v>35</v>
      </c>
      <c r="L971">
        <v>11.5</v>
      </c>
      <c r="M971" t="s">
        <v>36</v>
      </c>
      <c r="N971">
        <v>9.99</v>
      </c>
      <c r="O971" t="s">
        <v>36</v>
      </c>
      <c r="P971">
        <v>11.05</v>
      </c>
      <c r="Q971" t="s">
        <v>37</v>
      </c>
      <c r="R971">
        <v>9.6</v>
      </c>
      <c r="S971" t="s">
        <v>37</v>
      </c>
      <c r="T971">
        <v>1.45</v>
      </c>
      <c r="U971" t="s">
        <v>37</v>
      </c>
      <c r="V971" t="s">
        <v>119</v>
      </c>
      <c r="W971" t="s">
        <v>56</v>
      </c>
      <c r="X971" t="s">
        <v>40</v>
      </c>
      <c r="Y971" t="s">
        <v>4543</v>
      </c>
      <c r="Z971">
        <v>6.72</v>
      </c>
      <c r="AA971" t="s">
        <v>37</v>
      </c>
      <c r="AB971">
        <v>1.45</v>
      </c>
      <c r="AC971" t="s">
        <v>37</v>
      </c>
      <c r="AD971">
        <v>13</v>
      </c>
      <c r="AE971">
        <f t="shared" si="109"/>
        <v>113</v>
      </c>
      <c r="AF971" s="8">
        <f t="shared" si="110"/>
        <v>9.7787610619469021</v>
      </c>
      <c r="AG971" s="8">
        <f t="shared" si="111"/>
        <v>1.2712389380530973</v>
      </c>
      <c r="AH971">
        <f t="shared" si="112"/>
        <v>10.4</v>
      </c>
      <c r="AI971">
        <f t="shared" si="113"/>
        <v>1.35</v>
      </c>
      <c r="AJ971" s="9">
        <f t="shared" si="114"/>
        <v>8.17</v>
      </c>
      <c r="AK971" s="10">
        <f t="shared" si="115"/>
        <v>6.8987610619469031</v>
      </c>
    </row>
    <row r="972" spans="1:37">
      <c r="A972" s="1">
        <v>41639</v>
      </c>
      <c r="B972">
        <v>1027048800521</v>
      </c>
      <c r="C972" t="s">
        <v>4544</v>
      </c>
      <c r="D972" t="s">
        <v>4545</v>
      </c>
      <c r="E972">
        <v>9781622663521</v>
      </c>
      <c r="F972" t="s">
        <v>661</v>
      </c>
      <c r="G972" t="s">
        <v>662</v>
      </c>
      <c r="H972" t="s">
        <v>450</v>
      </c>
      <c r="I972">
        <v>1</v>
      </c>
      <c r="J972" t="s">
        <v>34</v>
      </c>
      <c r="K972" t="s">
        <v>35</v>
      </c>
      <c r="L972">
        <v>3.44</v>
      </c>
      <c r="M972" t="s">
        <v>36</v>
      </c>
      <c r="N972">
        <v>2.99</v>
      </c>
      <c r="O972" t="s">
        <v>36</v>
      </c>
      <c r="P972">
        <v>3.31</v>
      </c>
      <c r="Q972" t="s">
        <v>37</v>
      </c>
      <c r="R972">
        <v>2.87</v>
      </c>
      <c r="S972" t="s">
        <v>37</v>
      </c>
      <c r="T972">
        <v>0.44</v>
      </c>
      <c r="U972" t="s">
        <v>37</v>
      </c>
      <c r="V972" t="s">
        <v>4546</v>
      </c>
      <c r="W972" t="s">
        <v>162</v>
      </c>
      <c r="X972" t="s">
        <v>40</v>
      </c>
      <c r="Y972" t="s">
        <v>4547</v>
      </c>
      <c r="Z972">
        <v>2.0099999999999998</v>
      </c>
      <c r="AA972" t="s">
        <v>37</v>
      </c>
      <c r="AB972">
        <v>0.44</v>
      </c>
      <c r="AC972" t="s">
        <v>37</v>
      </c>
      <c r="AD972">
        <v>5</v>
      </c>
      <c r="AE972">
        <f t="shared" si="109"/>
        <v>105</v>
      </c>
      <c r="AF972" s="8">
        <f t="shared" si="110"/>
        <v>3.1523809523809523</v>
      </c>
      <c r="AG972" s="8">
        <f t="shared" si="111"/>
        <v>0.1576190476190476</v>
      </c>
      <c r="AH972">
        <f t="shared" si="112"/>
        <v>3.35</v>
      </c>
      <c r="AI972">
        <f t="shared" si="113"/>
        <v>0.16</v>
      </c>
      <c r="AJ972" s="9">
        <f t="shared" si="114"/>
        <v>2.4489999999999998</v>
      </c>
      <c r="AK972" s="10">
        <f t="shared" si="115"/>
        <v>2.2913809523809521</v>
      </c>
    </row>
    <row r="973" spans="1:37">
      <c r="A973" s="1">
        <v>41639</v>
      </c>
      <c r="B973">
        <v>1027048801521</v>
      </c>
      <c r="C973" t="s">
        <v>4544</v>
      </c>
      <c r="D973" t="s">
        <v>4545</v>
      </c>
      <c r="E973">
        <v>9781622662197</v>
      </c>
      <c r="F973" t="s">
        <v>4548</v>
      </c>
      <c r="G973" t="s">
        <v>4549</v>
      </c>
      <c r="H973" t="s">
        <v>450</v>
      </c>
      <c r="I973">
        <v>1</v>
      </c>
      <c r="J973" t="s">
        <v>34</v>
      </c>
      <c r="K973" t="s">
        <v>35</v>
      </c>
      <c r="L973">
        <v>3.44</v>
      </c>
      <c r="M973" t="s">
        <v>36</v>
      </c>
      <c r="N973">
        <v>2.99</v>
      </c>
      <c r="O973" t="s">
        <v>36</v>
      </c>
      <c r="P973">
        <v>3.31</v>
      </c>
      <c r="Q973" t="s">
        <v>37</v>
      </c>
      <c r="R973">
        <v>2.87</v>
      </c>
      <c r="S973" t="s">
        <v>37</v>
      </c>
      <c r="T973">
        <v>0.44</v>
      </c>
      <c r="U973" t="s">
        <v>37</v>
      </c>
      <c r="V973" t="s">
        <v>4546</v>
      </c>
      <c r="W973" t="s">
        <v>162</v>
      </c>
      <c r="X973" t="s">
        <v>40</v>
      </c>
      <c r="Y973" t="s">
        <v>4547</v>
      </c>
      <c r="Z973">
        <v>2.0099999999999998</v>
      </c>
      <c r="AA973" t="s">
        <v>37</v>
      </c>
      <c r="AB973">
        <v>0.44</v>
      </c>
      <c r="AC973" t="s">
        <v>37</v>
      </c>
      <c r="AD973">
        <v>5</v>
      </c>
      <c r="AE973">
        <f t="shared" si="109"/>
        <v>105</v>
      </c>
      <c r="AF973" s="8">
        <f t="shared" si="110"/>
        <v>3.1523809523809523</v>
      </c>
      <c r="AG973" s="8">
        <f t="shared" si="111"/>
        <v>0.1576190476190476</v>
      </c>
      <c r="AH973">
        <f t="shared" si="112"/>
        <v>3.35</v>
      </c>
      <c r="AI973">
        <f t="shared" si="113"/>
        <v>0.16</v>
      </c>
      <c r="AJ973" s="9">
        <f t="shared" si="114"/>
        <v>2.4489999999999998</v>
      </c>
      <c r="AK973" s="10">
        <f t="shared" si="115"/>
        <v>2.2913809523809521</v>
      </c>
    </row>
    <row r="974" spans="1:37">
      <c r="A974" s="1">
        <v>41639</v>
      </c>
      <c r="B974">
        <v>1027048802521</v>
      </c>
      <c r="C974" t="s">
        <v>4544</v>
      </c>
      <c r="D974" t="s">
        <v>4545</v>
      </c>
      <c r="E974">
        <v>9781622667895</v>
      </c>
      <c r="F974" t="s">
        <v>575</v>
      </c>
      <c r="G974" t="s">
        <v>576</v>
      </c>
      <c r="H974" t="s">
        <v>450</v>
      </c>
      <c r="I974">
        <v>1</v>
      </c>
      <c r="J974" t="s">
        <v>34</v>
      </c>
      <c r="K974" t="s">
        <v>35</v>
      </c>
      <c r="L974">
        <v>1.1399999999999999</v>
      </c>
      <c r="M974" t="s">
        <v>36</v>
      </c>
      <c r="N974">
        <v>0.99</v>
      </c>
      <c r="O974" t="s">
        <v>36</v>
      </c>
      <c r="P974">
        <v>1.1000000000000001</v>
      </c>
      <c r="Q974" t="s">
        <v>37</v>
      </c>
      <c r="R974">
        <v>0.95</v>
      </c>
      <c r="S974" t="s">
        <v>37</v>
      </c>
      <c r="T974">
        <v>0.15</v>
      </c>
      <c r="U974" t="s">
        <v>37</v>
      </c>
      <c r="V974" t="s">
        <v>4546</v>
      </c>
      <c r="W974" t="s">
        <v>162</v>
      </c>
      <c r="X974" t="s">
        <v>40</v>
      </c>
      <c r="Y974" t="s">
        <v>4547</v>
      </c>
      <c r="Z974">
        <v>0.67</v>
      </c>
      <c r="AA974" t="s">
        <v>37</v>
      </c>
      <c r="AB974">
        <v>0.15</v>
      </c>
      <c r="AC974" t="s">
        <v>37</v>
      </c>
      <c r="AD974">
        <v>5</v>
      </c>
      <c r="AE974">
        <f t="shared" si="109"/>
        <v>105</v>
      </c>
      <c r="AF974" s="8">
        <f t="shared" si="110"/>
        <v>1.0476190476190477</v>
      </c>
      <c r="AG974" s="8">
        <f t="shared" si="111"/>
        <v>5.2380952380952382E-2</v>
      </c>
      <c r="AH974">
        <f t="shared" si="112"/>
        <v>1.1100000000000001</v>
      </c>
      <c r="AI974">
        <f t="shared" si="113"/>
        <v>0.05</v>
      </c>
      <c r="AJ974" s="9">
        <f t="shared" si="114"/>
        <v>0.81500000000000006</v>
      </c>
      <c r="AK974" s="10">
        <f t="shared" si="115"/>
        <v>0.76261904761904764</v>
      </c>
    </row>
    <row r="975" spans="1:37">
      <c r="A975" s="1">
        <v>41639</v>
      </c>
      <c r="B975">
        <v>1027048888519</v>
      </c>
      <c r="C975" t="s">
        <v>4550</v>
      </c>
      <c r="D975" t="s">
        <v>4551</v>
      </c>
      <c r="E975">
        <v>9781429971171</v>
      </c>
      <c r="F975" t="s">
        <v>2342</v>
      </c>
      <c r="G975" t="s">
        <v>2343</v>
      </c>
      <c r="H975" t="s">
        <v>191</v>
      </c>
      <c r="I975">
        <v>1</v>
      </c>
      <c r="J975" t="s">
        <v>34</v>
      </c>
      <c r="K975" t="s">
        <v>35</v>
      </c>
      <c r="L975">
        <v>3.44</v>
      </c>
      <c r="M975" t="s">
        <v>36</v>
      </c>
      <c r="N975">
        <v>2.99</v>
      </c>
      <c r="O975" t="s">
        <v>36</v>
      </c>
      <c r="P975">
        <v>3.31</v>
      </c>
      <c r="Q975" t="s">
        <v>37</v>
      </c>
      <c r="R975">
        <v>2.87</v>
      </c>
      <c r="S975" t="s">
        <v>37</v>
      </c>
      <c r="T975">
        <v>0.44</v>
      </c>
      <c r="U975" t="s">
        <v>37</v>
      </c>
      <c r="V975" t="s">
        <v>200</v>
      </c>
      <c r="W975" t="s">
        <v>162</v>
      </c>
      <c r="X975" t="s">
        <v>40</v>
      </c>
      <c r="Y975" t="s">
        <v>4552</v>
      </c>
      <c r="Z975">
        <v>2.0099999999999998</v>
      </c>
      <c r="AA975" t="s">
        <v>37</v>
      </c>
      <c r="AB975">
        <v>0.44</v>
      </c>
      <c r="AC975" t="s">
        <v>37</v>
      </c>
      <c r="AD975">
        <v>5</v>
      </c>
      <c r="AE975">
        <f t="shared" si="109"/>
        <v>105</v>
      </c>
      <c r="AF975" s="8">
        <f t="shared" si="110"/>
        <v>3.1523809523809523</v>
      </c>
      <c r="AG975" s="8">
        <f t="shared" si="111"/>
        <v>0.1576190476190476</v>
      </c>
      <c r="AH975">
        <f t="shared" si="112"/>
        <v>3.35</v>
      </c>
      <c r="AI975">
        <f t="shared" si="113"/>
        <v>0.16</v>
      </c>
      <c r="AJ975" s="9">
        <f t="shared" si="114"/>
        <v>2.4489999999999998</v>
      </c>
      <c r="AK975" s="10">
        <f t="shared" si="115"/>
        <v>2.2913809523809521</v>
      </c>
    </row>
    <row r="976" spans="1:37">
      <c r="A976" s="1">
        <v>41639</v>
      </c>
      <c r="B976">
        <v>1027048889519</v>
      </c>
      <c r="C976" t="s">
        <v>4550</v>
      </c>
      <c r="D976" t="s">
        <v>4551</v>
      </c>
      <c r="E976">
        <v>9781429923149</v>
      </c>
      <c r="F976" t="s">
        <v>3354</v>
      </c>
      <c r="G976" t="s">
        <v>3355</v>
      </c>
      <c r="H976" t="s">
        <v>191</v>
      </c>
      <c r="I976">
        <v>1</v>
      </c>
      <c r="J976" t="s">
        <v>34</v>
      </c>
      <c r="K976" t="s">
        <v>35</v>
      </c>
      <c r="L976">
        <v>3.44</v>
      </c>
      <c r="M976" t="s">
        <v>36</v>
      </c>
      <c r="N976">
        <v>2.99</v>
      </c>
      <c r="O976" t="s">
        <v>36</v>
      </c>
      <c r="P976">
        <v>3.31</v>
      </c>
      <c r="Q976" t="s">
        <v>37</v>
      </c>
      <c r="R976">
        <v>2.87</v>
      </c>
      <c r="S976" t="s">
        <v>37</v>
      </c>
      <c r="T976">
        <v>0.44</v>
      </c>
      <c r="U976" t="s">
        <v>37</v>
      </c>
      <c r="V976" t="s">
        <v>200</v>
      </c>
      <c r="W976" t="s">
        <v>162</v>
      </c>
      <c r="X976" t="s">
        <v>40</v>
      </c>
      <c r="Y976" t="s">
        <v>4552</v>
      </c>
      <c r="Z976">
        <v>2.0099999999999998</v>
      </c>
      <c r="AA976" t="s">
        <v>37</v>
      </c>
      <c r="AB976">
        <v>0.44</v>
      </c>
      <c r="AC976" t="s">
        <v>37</v>
      </c>
      <c r="AD976">
        <v>5</v>
      </c>
      <c r="AE976">
        <f t="shared" si="109"/>
        <v>105</v>
      </c>
      <c r="AF976" s="8">
        <f t="shared" si="110"/>
        <v>3.1523809523809523</v>
      </c>
      <c r="AG976" s="8">
        <f t="shared" si="111"/>
        <v>0.1576190476190476</v>
      </c>
      <c r="AH976">
        <f t="shared" si="112"/>
        <v>3.35</v>
      </c>
      <c r="AI976">
        <f t="shared" si="113"/>
        <v>0.16</v>
      </c>
      <c r="AJ976" s="9">
        <f t="shared" si="114"/>
        <v>2.4489999999999998</v>
      </c>
      <c r="AK976" s="10">
        <f t="shared" si="115"/>
        <v>2.2913809523809521</v>
      </c>
    </row>
    <row r="977" spans="1:37">
      <c r="A977" s="1">
        <v>41639</v>
      </c>
      <c r="B977">
        <v>1027048935512</v>
      </c>
      <c r="C977" t="s">
        <v>4553</v>
      </c>
      <c r="D977" t="s">
        <v>4554</v>
      </c>
      <c r="E977">
        <v>9781429986458</v>
      </c>
      <c r="F977" t="s">
        <v>4051</v>
      </c>
      <c r="G977" t="s">
        <v>4052</v>
      </c>
      <c r="H977" t="s">
        <v>4053</v>
      </c>
      <c r="I977">
        <v>1</v>
      </c>
      <c r="J977" t="s">
        <v>34</v>
      </c>
      <c r="K977" t="s">
        <v>35</v>
      </c>
      <c r="L977">
        <v>12.65</v>
      </c>
      <c r="M977" t="s">
        <v>36</v>
      </c>
      <c r="N977">
        <v>10.99</v>
      </c>
      <c r="O977" t="s">
        <v>36</v>
      </c>
      <c r="P977">
        <v>12.15</v>
      </c>
      <c r="Q977" t="s">
        <v>37</v>
      </c>
      <c r="R977">
        <v>10.56</v>
      </c>
      <c r="S977" t="s">
        <v>37</v>
      </c>
      <c r="T977">
        <v>1.59</v>
      </c>
      <c r="U977" t="s">
        <v>37</v>
      </c>
      <c r="V977" t="s">
        <v>3802</v>
      </c>
      <c r="W977" t="s">
        <v>214</v>
      </c>
      <c r="X977" t="s">
        <v>40</v>
      </c>
      <c r="Y977" t="s">
        <v>4555</v>
      </c>
      <c r="Z977">
        <v>7.39</v>
      </c>
      <c r="AA977" t="s">
        <v>37</v>
      </c>
      <c r="AB977">
        <v>1.59</v>
      </c>
      <c r="AC977" t="s">
        <v>37</v>
      </c>
      <c r="AD977">
        <v>13</v>
      </c>
      <c r="AE977">
        <f t="shared" si="109"/>
        <v>113</v>
      </c>
      <c r="AF977" s="8">
        <f t="shared" si="110"/>
        <v>10.752212389380531</v>
      </c>
      <c r="AG977" s="8">
        <f t="shared" si="111"/>
        <v>1.3977876106194691</v>
      </c>
      <c r="AH977">
        <f t="shared" si="112"/>
        <v>11.43</v>
      </c>
      <c r="AI977">
        <f t="shared" si="113"/>
        <v>1.48</v>
      </c>
      <c r="AJ977" s="9">
        <f t="shared" si="114"/>
        <v>8.9819999999999993</v>
      </c>
      <c r="AK977" s="10">
        <f t="shared" si="115"/>
        <v>7.5842123893805304</v>
      </c>
    </row>
    <row r="978" spans="1:37">
      <c r="A978" s="1">
        <v>41639</v>
      </c>
      <c r="B978">
        <v>1027052465515</v>
      </c>
      <c r="C978" t="s">
        <v>4556</v>
      </c>
      <c r="D978" t="s">
        <v>4557</v>
      </c>
      <c r="E978">
        <v>9780374711108</v>
      </c>
      <c r="F978" t="s">
        <v>4558</v>
      </c>
      <c r="G978" t="s">
        <v>4559</v>
      </c>
      <c r="H978" t="s">
        <v>4560</v>
      </c>
      <c r="I978">
        <v>1</v>
      </c>
      <c r="J978" t="s">
        <v>34</v>
      </c>
      <c r="K978" t="s">
        <v>35</v>
      </c>
      <c r="L978">
        <v>16.09</v>
      </c>
      <c r="M978" t="s">
        <v>36</v>
      </c>
      <c r="N978">
        <v>13.99</v>
      </c>
      <c r="O978" t="s">
        <v>36</v>
      </c>
      <c r="P978">
        <v>15.46</v>
      </c>
      <c r="Q978" t="s">
        <v>37</v>
      </c>
      <c r="R978">
        <v>13.44</v>
      </c>
      <c r="S978" t="s">
        <v>37</v>
      </c>
      <c r="T978">
        <v>2.02</v>
      </c>
      <c r="U978" t="s">
        <v>37</v>
      </c>
      <c r="V978" t="s">
        <v>119</v>
      </c>
      <c r="W978" t="s">
        <v>56</v>
      </c>
      <c r="X978" t="s">
        <v>40</v>
      </c>
      <c r="Y978" t="s">
        <v>4561</v>
      </c>
      <c r="Z978">
        <v>9.41</v>
      </c>
      <c r="AA978" t="s">
        <v>37</v>
      </c>
      <c r="AB978">
        <v>2.02</v>
      </c>
      <c r="AC978" t="s">
        <v>37</v>
      </c>
      <c r="AD978">
        <v>13</v>
      </c>
      <c r="AE978">
        <f t="shared" si="109"/>
        <v>113</v>
      </c>
      <c r="AF978" s="8">
        <f t="shared" si="110"/>
        <v>13.681415929203542</v>
      </c>
      <c r="AG978" s="8">
        <f t="shared" si="111"/>
        <v>1.7785840707964604</v>
      </c>
      <c r="AH978">
        <f t="shared" si="112"/>
        <v>14.55</v>
      </c>
      <c r="AI978">
        <f t="shared" si="113"/>
        <v>1.89</v>
      </c>
      <c r="AJ978" s="9">
        <f t="shared" si="114"/>
        <v>11.427999999999999</v>
      </c>
      <c r="AK978" s="10">
        <f t="shared" si="115"/>
        <v>9.6494159292035384</v>
      </c>
    </row>
    <row r="979" spans="1:37">
      <c r="A979" s="1">
        <v>41639</v>
      </c>
      <c r="B979">
        <v>1027053473519</v>
      </c>
      <c r="C979" t="s">
        <v>4562</v>
      </c>
      <c r="D979" t="s">
        <v>4563</v>
      </c>
      <c r="E979">
        <v>9781429920247</v>
      </c>
      <c r="F979" t="s">
        <v>468</v>
      </c>
      <c r="G979" t="s">
        <v>469</v>
      </c>
      <c r="H979" t="s">
        <v>470</v>
      </c>
      <c r="I979">
        <v>1</v>
      </c>
      <c r="J979" t="s">
        <v>34</v>
      </c>
      <c r="K979" t="s">
        <v>35</v>
      </c>
      <c r="L979">
        <v>3.44</v>
      </c>
      <c r="M979" t="s">
        <v>36</v>
      </c>
      <c r="N979">
        <v>2.99</v>
      </c>
      <c r="O979" t="s">
        <v>36</v>
      </c>
      <c r="P979">
        <v>3.31</v>
      </c>
      <c r="Q979" t="s">
        <v>37</v>
      </c>
      <c r="R979">
        <v>2.87</v>
      </c>
      <c r="S979" t="s">
        <v>37</v>
      </c>
      <c r="T979">
        <v>0.44</v>
      </c>
      <c r="U979" t="s">
        <v>37</v>
      </c>
      <c r="V979" t="s">
        <v>4564</v>
      </c>
      <c r="W979" t="s">
        <v>82</v>
      </c>
      <c r="X979" t="s">
        <v>40</v>
      </c>
      <c r="Y979" t="s">
        <v>4565</v>
      </c>
      <c r="Z979">
        <v>2.0099999999999998</v>
      </c>
      <c r="AA979" t="s">
        <v>37</v>
      </c>
      <c r="AB979">
        <v>0.44</v>
      </c>
      <c r="AC979" t="s">
        <v>37</v>
      </c>
      <c r="AD979">
        <v>5</v>
      </c>
      <c r="AE979">
        <f t="shared" si="109"/>
        <v>105</v>
      </c>
      <c r="AF979" s="8">
        <f t="shared" si="110"/>
        <v>3.1523809523809523</v>
      </c>
      <c r="AG979" s="8">
        <f t="shared" si="111"/>
        <v>0.1576190476190476</v>
      </c>
      <c r="AH979">
        <f t="shared" si="112"/>
        <v>3.35</v>
      </c>
      <c r="AI979">
        <f t="shared" si="113"/>
        <v>0.16</v>
      </c>
      <c r="AJ979" s="9">
        <f t="shared" si="114"/>
        <v>2.4489999999999998</v>
      </c>
      <c r="AK979" s="10">
        <f t="shared" si="115"/>
        <v>2.2913809523809521</v>
      </c>
    </row>
    <row r="980" spans="1:37">
      <c r="A980" s="1">
        <v>41639</v>
      </c>
      <c r="B980">
        <v>1027057487518</v>
      </c>
      <c r="C980" t="s">
        <v>4566</v>
      </c>
      <c r="D980" t="s">
        <v>4567</v>
      </c>
      <c r="E980">
        <v>9781466850491</v>
      </c>
      <c r="F980" t="s">
        <v>694</v>
      </c>
      <c r="G980" t="s">
        <v>695</v>
      </c>
      <c r="H980" t="s">
        <v>696</v>
      </c>
      <c r="I980">
        <v>1</v>
      </c>
      <c r="J980" t="s">
        <v>34</v>
      </c>
      <c r="K980" t="s">
        <v>35</v>
      </c>
      <c r="L980">
        <v>0</v>
      </c>
      <c r="M980" t="s">
        <v>36</v>
      </c>
      <c r="N980">
        <v>0</v>
      </c>
      <c r="O980" t="s">
        <v>36</v>
      </c>
      <c r="P980">
        <v>0</v>
      </c>
      <c r="Q980" t="s">
        <v>37</v>
      </c>
      <c r="R980">
        <v>0</v>
      </c>
      <c r="S980" t="s">
        <v>37</v>
      </c>
      <c r="T980">
        <v>0</v>
      </c>
      <c r="U980" t="s">
        <v>37</v>
      </c>
      <c r="V980" t="s">
        <v>153</v>
      </c>
      <c r="W980" t="s">
        <v>193</v>
      </c>
      <c r="X980" t="s">
        <v>40</v>
      </c>
      <c r="Y980" t="s">
        <v>4568</v>
      </c>
      <c r="Z980">
        <v>0</v>
      </c>
      <c r="AA980" t="s">
        <v>37</v>
      </c>
      <c r="AB980">
        <v>0</v>
      </c>
      <c r="AC980" t="s">
        <v>37</v>
      </c>
      <c r="AD980">
        <v>5</v>
      </c>
      <c r="AE980">
        <f t="shared" si="109"/>
        <v>105</v>
      </c>
      <c r="AF980" s="8">
        <f t="shared" si="110"/>
        <v>0</v>
      </c>
      <c r="AG980" s="8">
        <f t="shared" si="111"/>
        <v>0</v>
      </c>
      <c r="AH980">
        <f t="shared" si="112"/>
        <v>0</v>
      </c>
      <c r="AI980">
        <f t="shared" si="113"/>
        <v>0</v>
      </c>
      <c r="AJ980" s="9">
        <f t="shared" si="114"/>
        <v>0</v>
      </c>
      <c r="AK980" s="10">
        <f t="shared" si="115"/>
        <v>0</v>
      </c>
    </row>
    <row r="981" spans="1:37">
      <c r="A981" s="1">
        <v>41639</v>
      </c>
      <c r="B981">
        <v>1027057841515</v>
      </c>
      <c r="C981" t="s">
        <v>4569</v>
      </c>
      <c r="D981" t="s">
        <v>4570</v>
      </c>
      <c r="E981">
        <v>9780805098235</v>
      </c>
      <c r="F981" t="s">
        <v>1635</v>
      </c>
      <c r="G981" t="s">
        <v>1636</v>
      </c>
      <c r="H981" t="s">
        <v>1637</v>
      </c>
      <c r="I981">
        <v>1</v>
      </c>
      <c r="J981" t="s">
        <v>34</v>
      </c>
      <c r="K981" t="s">
        <v>35</v>
      </c>
      <c r="L981">
        <v>12.64</v>
      </c>
      <c r="M981" t="s">
        <v>36</v>
      </c>
      <c r="N981">
        <v>10.99</v>
      </c>
      <c r="O981" t="s">
        <v>36</v>
      </c>
      <c r="P981">
        <v>12.15</v>
      </c>
      <c r="Q981" t="s">
        <v>37</v>
      </c>
      <c r="R981">
        <v>10.56</v>
      </c>
      <c r="S981" t="s">
        <v>37</v>
      </c>
      <c r="T981">
        <v>1.59</v>
      </c>
      <c r="U981" t="s">
        <v>37</v>
      </c>
      <c r="V981" t="s">
        <v>3150</v>
      </c>
      <c r="W981" t="s">
        <v>2822</v>
      </c>
      <c r="X981" t="s">
        <v>40</v>
      </c>
      <c r="Y981" t="s">
        <v>4571</v>
      </c>
      <c r="Z981">
        <v>7.39</v>
      </c>
      <c r="AA981" t="s">
        <v>37</v>
      </c>
      <c r="AB981">
        <v>1.59</v>
      </c>
      <c r="AC981" t="s">
        <v>37</v>
      </c>
      <c r="AD981">
        <v>14</v>
      </c>
      <c r="AE981">
        <f t="shared" si="109"/>
        <v>114</v>
      </c>
      <c r="AF981" s="8">
        <f t="shared" si="110"/>
        <v>10.657894736842104</v>
      </c>
      <c r="AG981" s="8">
        <f t="shared" si="111"/>
        <v>1.4921052631578946</v>
      </c>
      <c r="AH981">
        <f t="shared" si="112"/>
        <v>11.33</v>
      </c>
      <c r="AI981">
        <f t="shared" si="113"/>
        <v>1.58</v>
      </c>
      <c r="AJ981" s="9">
        <f t="shared" si="114"/>
        <v>8.9819999999999993</v>
      </c>
      <c r="AK981" s="10">
        <f t="shared" si="115"/>
        <v>7.4898947368421052</v>
      </c>
    </row>
    <row r="982" spans="1:37">
      <c r="A982" s="1">
        <v>41639</v>
      </c>
      <c r="B982">
        <v>1027060962518</v>
      </c>
      <c r="C982" t="s">
        <v>4572</v>
      </c>
      <c r="D982" t="s">
        <v>4573</v>
      </c>
      <c r="E982">
        <v>9781466850491</v>
      </c>
      <c r="F982" t="s">
        <v>694</v>
      </c>
      <c r="G982" t="s">
        <v>695</v>
      </c>
      <c r="H982" t="s">
        <v>696</v>
      </c>
      <c r="I982">
        <v>1</v>
      </c>
      <c r="J982" t="s">
        <v>34</v>
      </c>
      <c r="K982" t="s">
        <v>35</v>
      </c>
      <c r="L982">
        <v>0</v>
      </c>
      <c r="M982" t="s">
        <v>36</v>
      </c>
      <c r="N982">
        <v>0</v>
      </c>
      <c r="O982" t="s">
        <v>36</v>
      </c>
      <c r="P982">
        <v>0</v>
      </c>
      <c r="Q982" t="s">
        <v>37</v>
      </c>
      <c r="R982">
        <v>0</v>
      </c>
      <c r="S982" t="s">
        <v>37</v>
      </c>
      <c r="T982">
        <v>0</v>
      </c>
      <c r="U982" t="s">
        <v>37</v>
      </c>
      <c r="V982" t="s">
        <v>200</v>
      </c>
      <c r="W982" t="s">
        <v>127</v>
      </c>
      <c r="X982" t="s">
        <v>40</v>
      </c>
      <c r="Y982" t="s">
        <v>1240</v>
      </c>
      <c r="Z982">
        <v>0</v>
      </c>
      <c r="AA982" t="s">
        <v>37</v>
      </c>
      <c r="AB982">
        <v>0</v>
      </c>
      <c r="AC982" t="s">
        <v>37</v>
      </c>
      <c r="AD982">
        <v>5</v>
      </c>
      <c r="AE982">
        <f t="shared" si="109"/>
        <v>105</v>
      </c>
      <c r="AF982" s="8">
        <f t="shared" si="110"/>
        <v>0</v>
      </c>
      <c r="AG982" s="8">
        <f t="shared" si="111"/>
        <v>0</v>
      </c>
      <c r="AH982">
        <f t="shared" si="112"/>
        <v>0</v>
      </c>
      <c r="AI982">
        <f t="shared" si="113"/>
        <v>0</v>
      </c>
      <c r="AJ982" s="9">
        <f t="shared" si="114"/>
        <v>0</v>
      </c>
      <c r="AK982" s="10">
        <f t="shared" si="115"/>
        <v>0</v>
      </c>
    </row>
    <row r="983" spans="1:37">
      <c r="A983" s="1">
        <v>41639</v>
      </c>
      <c r="B983">
        <v>1027061394514</v>
      </c>
      <c r="C983" t="s">
        <v>4574</v>
      </c>
      <c r="D983" t="s">
        <v>4575</v>
      </c>
      <c r="E983">
        <v>9781429946728</v>
      </c>
      <c r="F983" t="s">
        <v>4576</v>
      </c>
      <c r="G983" t="s">
        <v>4577</v>
      </c>
      <c r="H983" t="s">
        <v>4578</v>
      </c>
      <c r="I983">
        <v>1</v>
      </c>
      <c r="J983" t="s">
        <v>34</v>
      </c>
      <c r="K983" t="s">
        <v>35</v>
      </c>
      <c r="L983">
        <v>14.94</v>
      </c>
      <c r="M983" t="s">
        <v>36</v>
      </c>
      <c r="N983">
        <v>12.99</v>
      </c>
      <c r="O983" t="s">
        <v>36</v>
      </c>
      <c r="P983">
        <v>14.36</v>
      </c>
      <c r="Q983" t="s">
        <v>37</v>
      </c>
      <c r="R983">
        <v>12.48</v>
      </c>
      <c r="S983" t="s">
        <v>37</v>
      </c>
      <c r="T983">
        <v>1.88</v>
      </c>
      <c r="U983" t="s">
        <v>37</v>
      </c>
      <c r="V983" t="s">
        <v>119</v>
      </c>
      <c r="W983" t="s">
        <v>120</v>
      </c>
      <c r="X983" t="s">
        <v>40</v>
      </c>
      <c r="Y983" t="s">
        <v>4579</v>
      </c>
      <c r="Z983">
        <v>8.74</v>
      </c>
      <c r="AA983" t="s">
        <v>37</v>
      </c>
      <c r="AB983">
        <v>1.88</v>
      </c>
      <c r="AC983" t="s">
        <v>37</v>
      </c>
      <c r="AD983">
        <v>13</v>
      </c>
      <c r="AE983">
        <f t="shared" si="109"/>
        <v>113</v>
      </c>
      <c r="AF983" s="8">
        <f t="shared" si="110"/>
        <v>12.707964601769911</v>
      </c>
      <c r="AG983" s="8">
        <f t="shared" si="111"/>
        <v>1.6520353982300884</v>
      </c>
      <c r="AH983">
        <f t="shared" si="112"/>
        <v>13.51</v>
      </c>
      <c r="AI983">
        <f t="shared" si="113"/>
        <v>1.75</v>
      </c>
      <c r="AJ983" s="9">
        <f t="shared" si="114"/>
        <v>10.616</v>
      </c>
      <c r="AK983" s="10">
        <f t="shared" si="115"/>
        <v>8.9639646017699111</v>
      </c>
    </row>
    <row r="984" spans="1:37">
      <c r="A984" s="1">
        <v>41639</v>
      </c>
      <c r="B984">
        <v>1027061730512</v>
      </c>
      <c r="C984" t="s">
        <v>4580</v>
      </c>
      <c r="D984" t="s">
        <v>4581</v>
      </c>
      <c r="E984">
        <v>9781429986069</v>
      </c>
      <c r="F984" t="s">
        <v>4582</v>
      </c>
      <c r="G984" t="s">
        <v>4583</v>
      </c>
      <c r="H984" t="s">
        <v>2138</v>
      </c>
      <c r="I984">
        <v>1</v>
      </c>
      <c r="J984" t="s">
        <v>34</v>
      </c>
      <c r="K984" t="s">
        <v>35</v>
      </c>
      <c r="L984">
        <v>10.34</v>
      </c>
      <c r="M984" t="s">
        <v>36</v>
      </c>
      <c r="N984">
        <v>8.99</v>
      </c>
      <c r="O984" t="s">
        <v>36</v>
      </c>
      <c r="P984">
        <v>9.93</v>
      </c>
      <c r="Q984" t="s">
        <v>37</v>
      </c>
      <c r="R984">
        <v>8.64</v>
      </c>
      <c r="S984" t="s">
        <v>37</v>
      </c>
      <c r="T984">
        <v>1.29</v>
      </c>
      <c r="U984" t="s">
        <v>37</v>
      </c>
      <c r="V984" t="s">
        <v>4584</v>
      </c>
      <c r="W984" t="s">
        <v>162</v>
      </c>
      <c r="X984" t="s">
        <v>40</v>
      </c>
      <c r="Y984" t="s">
        <v>4585</v>
      </c>
      <c r="Z984">
        <v>6.05</v>
      </c>
      <c r="AA984" t="s">
        <v>37</v>
      </c>
      <c r="AB984">
        <v>1.29</v>
      </c>
      <c r="AC984" t="s">
        <v>37</v>
      </c>
      <c r="AD984">
        <v>5</v>
      </c>
      <c r="AE984">
        <f t="shared" si="109"/>
        <v>105</v>
      </c>
      <c r="AF984" s="8">
        <f t="shared" si="110"/>
        <v>9.4571428571428573</v>
      </c>
      <c r="AG984" s="8">
        <f t="shared" si="111"/>
        <v>0.47285714285714286</v>
      </c>
      <c r="AH984">
        <f t="shared" si="112"/>
        <v>10.06</v>
      </c>
      <c r="AI984">
        <f t="shared" si="113"/>
        <v>0.5</v>
      </c>
      <c r="AJ984" s="9">
        <f t="shared" si="114"/>
        <v>7.3380000000000001</v>
      </c>
      <c r="AK984" s="10">
        <f t="shared" si="115"/>
        <v>6.8651428571428568</v>
      </c>
    </row>
    <row r="985" spans="1:37">
      <c r="A985" s="1">
        <v>41639</v>
      </c>
      <c r="B985">
        <v>1027062151522</v>
      </c>
      <c r="C985" t="s">
        <v>4586</v>
      </c>
      <c r="D985" t="s">
        <v>4587</v>
      </c>
      <c r="E985">
        <v>9781466835405</v>
      </c>
      <c r="F985" t="s">
        <v>796</v>
      </c>
      <c r="G985" t="s">
        <v>797</v>
      </c>
      <c r="H985" t="s">
        <v>798</v>
      </c>
      <c r="I985">
        <v>1</v>
      </c>
      <c r="J985" t="s">
        <v>34</v>
      </c>
      <c r="K985" t="s">
        <v>35</v>
      </c>
      <c r="L985">
        <v>16.09</v>
      </c>
      <c r="M985" t="s">
        <v>36</v>
      </c>
      <c r="N985">
        <v>13.99</v>
      </c>
      <c r="O985" t="s">
        <v>36</v>
      </c>
      <c r="P985">
        <v>15.46</v>
      </c>
      <c r="Q985" t="s">
        <v>37</v>
      </c>
      <c r="R985">
        <v>13.44</v>
      </c>
      <c r="S985" t="s">
        <v>37</v>
      </c>
      <c r="T985">
        <v>2.02</v>
      </c>
      <c r="U985" t="s">
        <v>37</v>
      </c>
      <c r="V985" t="s">
        <v>4588</v>
      </c>
      <c r="W985" t="s">
        <v>56</v>
      </c>
      <c r="X985" t="s">
        <v>40</v>
      </c>
      <c r="Y985" t="s">
        <v>4589</v>
      </c>
      <c r="Z985">
        <v>9.41</v>
      </c>
      <c r="AA985" t="s">
        <v>37</v>
      </c>
      <c r="AB985">
        <v>2.02</v>
      </c>
      <c r="AC985" t="s">
        <v>37</v>
      </c>
      <c r="AD985">
        <v>13</v>
      </c>
      <c r="AE985">
        <f t="shared" si="109"/>
        <v>113</v>
      </c>
      <c r="AF985" s="8">
        <f t="shared" si="110"/>
        <v>13.681415929203542</v>
      </c>
      <c r="AG985" s="8">
        <f t="shared" si="111"/>
        <v>1.7785840707964604</v>
      </c>
      <c r="AH985">
        <f t="shared" si="112"/>
        <v>14.55</v>
      </c>
      <c r="AI985">
        <f t="shared" si="113"/>
        <v>1.89</v>
      </c>
      <c r="AJ985" s="9">
        <f t="shared" si="114"/>
        <v>11.427999999999999</v>
      </c>
      <c r="AK985" s="10">
        <f t="shared" si="115"/>
        <v>9.6494159292035384</v>
      </c>
    </row>
    <row r="986" spans="1:37">
      <c r="A986" s="1">
        <v>41639</v>
      </c>
      <c r="B986">
        <v>1027062937512</v>
      </c>
      <c r="C986" t="s">
        <v>4590</v>
      </c>
      <c r="D986" t="s">
        <v>4591</v>
      </c>
      <c r="E986">
        <v>9781429933780</v>
      </c>
      <c r="F986" t="s">
        <v>2174</v>
      </c>
      <c r="G986" t="s">
        <v>2175</v>
      </c>
      <c r="H986" t="s">
        <v>1248</v>
      </c>
      <c r="I986">
        <v>1</v>
      </c>
      <c r="J986" t="s">
        <v>34</v>
      </c>
      <c r="K986" t="s">
        <v>35</v>
      </c>
      <c r="L986">
        <v>10.34</v>
      </c>
      <c r="M986" t="s">
        <v>36</v>
      </c>
      <c r="N986">
        <v>8.99</v>
      </c>
      <c r="O986" t="s">
        <v>36</v>
      </c>
      <c r="P986">
        <v>9.94</v>
      </c>
      <c r="Q986" t="s">
        <v>37</v>
      </c>
      <c r="R986">
        <v>8.64</v>
      </c>
      <c r="S986" t="s">
        <v>37</v>
      </c>
      <c r="T986">
        <v>1.3</v>
      </c>
      <c r="U986" t="s">
        <v>37</v>
      </c>
      <c r="V986" t="s">
        <v>38</v>
      </c>
      <c r="W986" t="s">
        <v>39</v>
      </c>
      <c r="X986" t="s">
        <v>40</v>
      </c>
      <c r="Y986" t="s">
        <v>4592</v>
      </c>
      <c r="Z986">
        <v>6.05</v>
      </c>
      <c r="AA986" t="s">
        <v>37</v>
      </c>
      <c r="AB986">
        <v>1.3</v>
      </c>
      <c r="AC986" t="s">
        <v>37</v>
      </c>
      <c r="AD986">
        <v>5</v>
      </c>
      <c r="AE986">
        <f t="shared" si="109"/>
        <v>105</v>
      </c>
      <c r="AF986" s="8">
        <f t="shared" si="110"/>
        <v>9.4666666666666668</v>
      </c>
      <c r="AG986" s="8">
        <f t="shared" si="111"/>
        <v>0.47333333333333338</v>
      </c>
      <c r="AH986">
        <f t="shared" si="112"/>
        <v>10.07</v>
      </c>
      <c r="AI986">
        <f t="shared" si="113"/>
        <v>0.5</v>
      </c>
      <c r="AJ986" s="9">
        <f t="shared" si="114"/>
        <v>7.347999999999999</v>
      </c>
      <c r="AK986" s="10">
        <f t="shared" si="115"/>
        <v>6.8746666666666654</v>
      </c>
    </row>
    <row r="987" spans="1:37">
      <c r="A987" s="1">
        <v>41639</v>
      </c>
      <c r="B987">
        <v>1027063176522</v>
      </c>
      <c r="C987" t="s">
        <v>4593</v>
      </c>
      <c r="D987" t="s">
        <v>4594</v>
      </c>
      <c r="E987">
        <v>9781250031211</v>
      </c>
      <c r="F987" t="s">
        <v>1892</v>
      </c>
      <c r="G987" t="s">
        <v>1893</v>
      </c>
      <c r="H987" t="s">
        <v>1894</v>
      </c>
      <c r="I987">
        <v>1</v>
      </c>
      <c r="J987" t="s">
        <v>34</v>
      </c>
      <c r="K987" t="s">
        <v>35</v>
      </c>
      <c r="L987">
        <v>12.65</v>
      </c>
      <c r="M987" t="s">
        <v>36</v>
      </c>
      <c r="N987">
        <v>10.99</v>
      </c>
      <c r="O987" t="s">
        <v>36</v>
      </c>
      <c r="P987">
        <v>12.15</v>
      </c>
      <c r="Q987" t="s">
        <v>37</v>
      </c>
      <c r="R987">
        <v>10.56</v>
      </c>
      <c r="S987" t="s">
        <v>37</v>
      </c>
      <c r="T987">
        <v>1.59</v>
      </c>
      <c r="U987" t="s">
        <v>37</v>
      </c>
      <c r="V987" t="s">
        <v>4595</v>
      </c>
      <c r="W987" t="s">
        <v>56</v>
      </c>
      <c r="X987" t="s">
        <v>40</v>
      </c>
      <c r="Y987" t="s">
        <v>4596</v>
      </c>
      <c r="Z987">
        <v>7.39</v>
      </c>
      <c r="AA987" t="s">
        <v>37</v>
      </c>
      <c r="AB987">
        <v>1.59</v>
      </c>
      <c r="AC987" t="s">
        <v>37</v>
      </c>
      <c r="AD987">
        <v>13</v>
      </c>
      <c r="AE987">
        <f t="shared" si="109"/>
        <v>113</v>
      </c>
      <c r="AF987" s="8">
        <f t="shared" si="110"/>
        <v>10.752212389380531</v>
      </c>
      <c r="AG987" s="8">
        <f t="shared" si="111"/>
        <v>1.3977876106194691</v>
      </c>
      <c r="AH987">
        <f t="shared" si="112"/>
        <v>11.43</v>
      </c>
      <c r="AI987">
        <f t="shared" si="113"/>
        <v>1.48</v>
      </c>
      <c r="AJ987" s="9">
        <f t="shared" si="114"/>
        <v>8.9819999999999993</v>
      </c>
      <c r="AK987" s="10">
        <f t="shared" si="115"/>
        <v>7.5842123893805304</v>
      </c>
    </row>
    <row r="988" spans="1:37">
      <c r="A988" s="1">
        <v>41639</v>
      </c>
      <c r="B988">
        <v>1027063812521</v>
      </c>
      <c r="C988" t="s">
        <v>4597</v>
      </c>
      <c r="D988" t="s">
        <v>4598</v>
      </c>
      <c r="E988">
        <v>9781429923149</v>
      </c>
      <c r="F988" t="s">
        <v>3354</v>
      </c>
      <c r="G988" t="s">
        <v>3355</v>
      </c>
      <c r="H988" t="s">
        <v>191</v>
      </c>
      <c r="I988">
        <v>1</v>
      </c>
      <c r="J988" t="s">
        <v>34</v>
      </c>
      <c r="K988" t="s">
        <v>35</v>
      </c>
      <c r="L988">
        <v>3.44</v>
      </c>
      <c r="M988" t="s">
        <v>36</v>
      </c>
      <c r="N988">
        <v>2.99</v>
      </c>
      <c r="O988" t="s">
        <v>36</v>
      </c>
      <c r="P988">
        <v>3.31</v>
      </c>
      <c r="Q988" t="s">
        <v>37</v>
      </c>
      <c r="R988">
        <v>2.87</v>
      </c>
      <c r="S988" t="s">
        <v>37</v>
      </c>
      <c r="T988">
        <v>0.44</v>
      </c>
      <c r="U988" t="s">
        <v>37</v>
      </c>
      <c r="V988" t="s">
        <v>4599</v>
      </c>
      <c r="W988" t="s">
        <v>39</v>
      </c>
      <c r="X988" t="s">
        <v>40</v>
      </c>
      <c r="Y988" t="s">
        <v>4600</v>
      </c>
      <c r="Z988">
        <v>2.0099999999999998</v>
      </c>
      <c r="AA988" t="s">
        <v>37</v>
      </c>
      <c r="AB988">
        <v>0.44</v>
      </c>
      <c r="AC988" t="s">
        <v>37</v>
      </c>
      <c r="AD988">
        <v>5</v>
      </c>
      <c r="AE988">
        <f t="shared" si="109"/>
        <v>105</v>
      </c>
      <c r="AF988" s="8">
        <f t="shared" si="110"/>
        <v>3.1523809523809523</v>
      </c>
      <c r="AG988" s="8">
        <f t="shared" si="111"/>
        <v>0.1576190476190476</v>
      </c>
      <c r="AH988">
        <f t="shared" si="112"/>
        <v>3.35</v>
      </c>
      <c r="AI988">
        <f t="shared" si="113"/>
        <v>0.16</v>
      </c>
      <c r="AJ988" s="9">
        <f t="shared" si="114"/>
        <v>2.4489999999999998</v>
      </c>
      <c r="AK988" s="10">
        <f t="shared" si="115"/>
        <v>2.2913809523809521</v>
      </c>
    </row>
    <row r="989" spans="1:37">
      <c r="A989" s="1">
        <v>41639</v>
      </c>
      <c r="B989">
        <v>1027063986512</v>
      </c>
      <c r="C989" t="s">
        <v>4601</v>
      </c>
      <c r="D989" t="s">
        <v>4602</v>
      </c>
      <c r="E989">
        <v>9781429943840</v>
      </c>
      <c r="F989" t="s">
        <v>3358</v>
      </c>
      <c r="G989" t="s">
        <v>3359</v>
      </c>
      <c r="H989" t="s">
        <v>62</v>
      </c>
      <c r="I989">
        <v>1</v>
      </c>
      <c r="J989" t="s">
        <v>34</v>
      </c>
      <c r="K989" t="s">
        <v>35</v>
      </c>
      <c r="L989">
        <v>16.09</v>
      </c>
      <c r="M989" t="s">
        <v>36</v>
      </c>
      <c r="N989">
        <v>13.99</v>
      </c>
      <c r="O989" t="s">
        <v>36</v>
      </c>
      <c r="P989">
        <v>15.46</v>
      </c>
      <c r="Q989" t="s">
        <v>37</v>
      </c>
      <c r="R989">
        <v>13.44</v>
      </c>
      <c r="S989" t="s">
        <v>37</v>
      </c>
      <c r="T989">
        <v>2.02</v>
      </c>
      <c r="U989" t="s">
        <v>37</v>
      </c>
      <c r="V989" t="s">
        <v>161</v>
      </c>
      <c r="W989" t="s">
        <v>162</v>
      </c>
      <c r="X989" t="s">
        <v>40</v>
      </c>
      <c r="Y989" t="s">
        <v>4603</v>
      </c>
      <c r="Z989">
        <v>9.41</v>
      </c>
      <c r="AA989" t="s">
        <v>37</v>
      </c>
      <c r="AB989">
        <v>2.02</v>
      </c>
      <c r="AC989" t="s">
        <v>37</v>
      </c>
      <c r="AD989">
        <v>5</v>
      </c>
      <c r="AE989">
        <f t="shared" si="109"/>
        <v>105</v>
      </c>
      <c r="AF989" s="8">
        <f t="shared" si="110"/>
        <v>14.723809523809525</v>
      </c>
      <c r="AG989" s="8">
        <f t="shared" si="111"/>
        <v>0.73619047619047617</v>
      </c>
      <c r="AH989">
        <f t="shared" si="112"/>
        <v>15.66</v>
      </c>
      <c r="AI989">
        <f t="shared" si="113"/>
        <v>0.78</v>
      </c>
      <c r="AJ989" s="9">
        <f t="shared" si="114"/>
        <v>11.427999999999999</v>
      </c>
      <c r="AK989" s="10">
        <f t="shared" si="115"/>
        <v>10.691809523809523</v>
      </c>
    </row>
    <row r="990" spans="1:37">
      <c r="A990" s="1">
        <v>41639</v>
      </c>
      <c r="B990">
        <v>1027064214519</v>
      </c>
      <c r="C990" t="s">
        <v>4604</v>
      </c>
      <c r="D990" t="s">
        <v>4605</v>
      </c>
      <c r="E990">
        <v>9781429963930</v>
      </c>
      <c r="F990" t="s">
        <v>66</v>
      </c>
      <c r="G990" t="s">
        <v>67</v>
      </c>
      <c r="H990" t="s">
        <v>62</v>
      </c>
      <c r="I990">
        <v>1</v>
      </c>
      <c r="J990" t="s">
        <v>34</v>
      </c>
      <c r="K990" t="s">
        <v>35</v>
      </c>
      <c r="L990">
        <v>10.34</v>
      </c>
      <c r="M990" t="s">
        <v>36</v>
      </c>
      <c r="N990">
        <v>8.99</v>
      </c>
      <c r="O990" t="s">
        <v>36</v>
      </c>
      <c r="P990">
        <v>9.93</v>
      </c>
      <c r="Q990" t="s">
        <v>37</v>
      </c>
      <c r="R990">
        <v>8.64</v>
      </c>
      <c r="S990" t="s">
        <v>37</v>
      </c>
      <c r="T990">
        <v>1.29</v>
      </c>
      <c r="U990" t="s">
        <v>37</v>
      </c>
      <c r="V990" t="s">
        <v>161</v>
      </c>
      <c r="W990" t="s">
        <v>162</v>
      </c>
      <c r="X990" t="s">
        <v>40</v>
      </c>
      <c r="Y990" t="s">
        <v>4606</v>
      </c>
      <c r="Z990">
        <v>6.05</v>
      </c>
      <c r="AA990" t="s">
        <v>37</v>
      </c>
      <c r="AB990">
        <v>1.29</v>
      </c>
      <c r="AC990" t="s">
        <v>37</v>
      </c>
      <c r="AD990">
        <v>5</v>
      </c>
      <c r="AE990">
        <f t="shared" si="109"/>
        <v>105</v>
      </c>
      <c r="AF990" s="8">
        <f t="shared" si="110"/>
        <v>9.4571428571428573</v>
      </c>
      <c r="AG990" s="8">
        <f t="shared" si="111"/>
        <v>0.47285714285714286</v>
      </c>
      <c r="AH990">
        <f t="shared" si="112"/>
        <v>10.06</v>
      </c>
      <c r="AI990">
        <f t="shared" si="113"/>
        <v>0.5</v>
      </c>
      <c r="AJ990" s="9">
        <f t="shared" si="114"/>
        <v>7.3380000000000001</v>
      </c>
      <c r="AK990" s="10">
        <f t="shared" si="115"/>
        <v>6.8651428571428568</v>
      </c>
    </row>
    <row r="991" spans="1:37">
      <c r="A991" s="1">
        <v>41639</v>
      </c>
      <c r="B991">
        <v>1027065325519</v>
      </c>
      <c r="C991" t="s">
        <v>4607</v>
      </c>
      <c r="D991" t="s">
        <v>4608</v>
      </c>
      <c r="E991">
        <v>9781466835405</v>
      </c>
      <c r="F991" t="s">
        <v>796</v>
      </c>
      <c r="G991" t="s">
        <v>797</v>
      </c>
      <c r="H991" t="s">
        <v>798</v>
      </c>
      <c r="I991">
        <v>1</v>
      </c>
      <c r="J991" t="s">
        <v>34</v>
      </c>
      <c r="K991" t="s">
        <v>35</v>
      </c>
      <c r="L991">
        <v>16.09</v>
      </c>
      <c r="M991" t="s">
        <v>36</v>
      </c>
      <c r="N991">
        <v>13.99</v>
      </c>
      <c r="O991" t="s">
        <v>36</v>
      </c>
      <c r="P991">
        <v>15.46</v>
      </c>
      <c r="Q991" t="s">
        <v>37</v>
      </c>
      <c r="R991">
        <v>13.44</v>
      </c>
      <c r="S991" t="s">
        <v>37</v>
      </c>
      <c r="T991">
        <v>2.02</v>
      </c>
      <c r="U991" t="s">
        <v>37</v>
      </c>
      <c r="V991" t="s">
        <v>139</v>
      </c>
      <c r="W991" t="s">
        <v>140</v>
      </c>
      <c r="X991" t="s">
        <v>40</v>
      </c>
      <c r="Y991" t="s">
        <v>4609</v>
      </c>
      <c r="Z991">
        <v>9.41</v>
      </c>
      <c r="AA991" t="s">
        <v>37</v>
      </c>
      <c r="AB991">
        <v>2.02</v>
      </c>
      <c r="AC991" t="s">
        <v>37</v>
      </c>
      <c r="AD991">
        <v>5</v>
      </c>
      <c r="AE991">
        <f t="shared" si="109"/>
        <v>105</v>
      </c>
      <c r="AF991" s="8">
        <f t="shared" si="110"/>
        <v>14.723809523809525</v>
      </c>
      <c r="AG991" s="8">
        <f t="shared" si="111"/>
        <v>0.73619047619047617</v>
      </c>
      <c r="AH991">
        <f t="shared" si="112"/>
        <v>15.66</v>
      </c>
      <c r="AI991">
        <f t="shared" si="113"/>
        <v>0.78</v>
      </c>
      <c r="AJ991" s="9">
        <f t="shared" si="114"/>
        <v>11.427999999999999</v>
      </c>
      <c r="AK991" s="10">
        <f t="shared" si="115"/>
        <v>10.691809523809523</v>
      </c>
    </row>
    <row r="992" spans="1:37">
      <c r="A992" s="1">
        <v>41639</v>
      </c>
      <c r="B992">
        <v>1027065330513</v>
      </c>
      <c r="C992" t="s">
        <v>4610</v>
      </c>
      <c r="D992" t="s">
        <v>4611</v>
      </c>
      <c r="E992">
        <v>9781250031211</v>
      </c>
      <c r="F992" t="s">
        <v>1892</v>
      </c>
      <c r="G992" t="s">
        <v>1893</v>
      </c>
      <c r="H992" t="s">
        <v>1894</v>
      </c>
      <c r="I992">
        <v>1</v>
      </c>
      <c r="J992" t="s">
        <v>34</v>
      </c>
      <c r="K992" t="s">
        <v>35</v>
      </c>
      <c r="L992">
        <v>12.65</v>
      </c>
      <c r="M992" t="s">
        <v>36</v>
      </c>
      <c r="N992">
        <v>10.99</v>
      </c>
      <c r="O992" t="s">
        <v>36</v>
      </c>
      <c r="P992">
        <v>12.15</v>
      </c>
      <c r="Q992" t="s">
        <v>37</v>
      </c>
      <c r="R992">
        <v>10.56</v>
      </c>
      <c r="S992" t="s">
        <v>37</v>
      </c>
      <c r="T992">
        <v>1.59</v>
      </c>
      <c r="U992" t="s">
        <v>37</v>
      </c>
      <c r="V992" t="s">
        <v>47</v>
      </c>
      <c r="W992" t="s">
        <v>120</v>
      </c>
      <c r="X992" t="s">
        <v>40</v>
      </c>
      <c r="Y992" t="s">
        <v>4612</v>
      </c>
      <c r="Z992">
        <v>7.39</v>
      </c>
      <c r="AA992" t="s">
        <v>37</v>
      </c>
      <c r="AB992">
        <v>1.59</v>
      </c>
      <c r="AC992" t="s">
        <v>37</v>
      </c>
      <c r="AD992">
        <v>13</v>
      </c>
      <c r="AE992">
        <f t="shared" si="109"/>
        <v>113</v>
      </c>
      <c r="AF992" s="8">
        <f t="shared" si="110"/>
        <v>10.752212389380531</v>
      </c>
      <c r="AG992" s="8">
        <f t="shared" si="111"/>
        <v>1.3977876106194691</v>
      </c>
      <c r="AH992">
        <f t="shared" si="112"/>
        <v>11.43</v>
      </c>
      <c r="AI992">
        <f t="shared" si="113"/>
        <v>1.48</v>
      </c>
      <c r="AJ992" s="9">
        <f t="shared" si="114"/>
        <v>8.9819999999999993</v>
      </c>
      <c r="AK992" s="10">
        <f t="shared" si="115"/>
        <v>7.5842123893805304</v>
      </c>
    </row>
    <row r="993" spans="1:37">
      <c r="A993" s="1">
        <v>41639</v>
      </c>
      <c r="B993">
        <v>1027068951513</v>
      </c>
      <c r="C993" t="s">
        <v>4613</v>
      </c>
      <c r="D993" t="s">
        <v>4614</v>
      </c>
      <c r="E993">
        <v>9781429955706</v>
      </c>
      <c r="F993" t="s">
        <v>1369</v>
      </c>
      <c r="G993" t="s">
        <v>1370</v>
      </c>
      <c r="H993" t="s">
        <v>62</v>
      </c>
      <c r="I993">
        <v>1</v>
      </c>
      <c r="J993" t="s">
        <v>34</v>
      </c>
      <c r="K993" t="s">
        <v>35</v>
      </c>
      <c r="L993">
        <v>10.34</v>
      </c>
      <c r="M993" t="s">
        <v>36</v>
      </c>
      <c r="N993">
        <v>8.99</v>
      </c>
      <c r="O993" t="s">
        <v>36</v>
      </c>
      <c r="P993">
        <v>9.93</v>
      </c>
      <c r="Q993" t="s">
        <v>37</v>
      </c>
      <c r="R993">
        <v>8.64</v>
      </c>
      <c r="S993" t="s">
        <v>37</v>
      </c>
      <c r="T993">
        <v>1.29</v>
      </c>
      <c r="U993" t="s">
        <v>37</v>
      </c>
      <c r="V993" t="s">
        <v>277</v>
      </c>
      <c r="W993" t="s">
        <v>120</v>
      </c>
      <c r="X993" t="s">
        <v>40</v>
      </c>
      <c r="Y993" t="s">
        <v>4615</v>
      </c>
      <c r="Z993">
        <v>6.05</v>
      </c>
      <c r="AA993" t="s">
        <v>37</v>
      </c>
      <c r="AB993">
        <v>1.29</v>
      </c>
      <c r="AC993" t="s">
        <v>37</v>
      </c>
      <c r="AD993">
        <v>13</v>
      </c>
      <c r="AE993">
        <f t="shared" si="109"/>
        <v>113</v>
      </c>
      <c r="AF993" s="8">
        <f t="shared" si="110"/>
        <v>8.7876106194690262</v>
      </c>
      <c r="AG993" s="8">
        <f t="shared" si="111"/>
        <v>1.1423893805309735</v>
      </c>
      <c r="AH993">
        <f t="shared" si="112"/>
        <v>9.34</v>
      </c>
      <c r="AI993">
        <f t="shared" si="113"/>
        <v>1.21</v>
      </c>
      <c r="AJ993" s="9">
        <f t="shared" si="114"/>
        <v>7.3380000000000001</v>
      </c>
      <c r="AK993" s="10">
        <f t="shared" si="115"/>
        <v>6.1956106194690266</v>
      </c>
    </row>
    <row r="994" spans="1:37">
      <c r="A994" s="1">
        <v>41639</v>
      </c>
      <c r="B994">
        <v>1027068992520</v>
      </c>
      <c r="C994" t="s">
        <v>4616</v>
      </c>
      <c r="D994" t="s">
        <v>4617</v>
      </c>
      <c r="E994">
        <v>9781429947039</v>
      </c>
      <c r="F994" t="s">
        <v>3208</v>
      </c>
      <c r="G994" t="s">
        <v>3209</v>
      </c>
      <c r="H994" t="s">
        <v>62</v>
      </c>
      <c r="I994">
        <v>1</v>
      </c>
      <c r="J994" t="s">
        <v>34</v>
      </c>
      <c r="K994" t="s">
        <v>35</v>
      </c>
      <c r="L994">
        <v>14.94</v>
      </c>
      <c r="M994" t="s">
        <v>36</v>
      </c>
      <c r="N994">
        <v>12.99</v>
      </c>
      <c r="O994" t="s">
        <v>36</v>
      </c>
      <c r="P994">
        <v>14.36</v>
      </c>
      <c r="Q994" t="s">
        <v>37</v>
      </c>
      <c r="R994">
        <v>12.48</v>
      </c>
      <c r="S994" t="s">
        <v>37</v>
      </c>
      <c r="T994">
        <v>1.88</v>
      </c>
      <c r="U994" t="s">
        <v>37</v>
      </c>
      <c r="V994" t="s">
        <v>277</v>
      </c>
      <c r="W994" t="s">
        <v>56</v>
      </c>
      <c r="X994" t="s">
        <v>40</v>
      </c>
      <c r="Y994" t="s">
        <v>679</v>
      </c>
      <c r="Z994">
        <v>8.74</v>
      </c>
      <c r="AA994" t="s">
        <v>37</v>
      </c>
      <c r="AB994">
        <v>1.88</v>
      </c>
      <c r="AC994" t="s">
        <v>37</v>
      </c>
      <c r="AD994">
        <v>13</v>
      </c>
      <c r="AE994">
        <f t="shared" si="109"/>
        <v>113</v>
      </c>
      <c r="AF994" s="8">
        <f t="shared" si="110"/>
        <v>12.707964601769911</v>
      </c>
      <c r="AG994" s="8">
        <f t="shared" si="111"/>
        <v>1.6520353982300884</v>
      </c>
      <c r="AH994">
        <f t="shared" si="112"/>
        <v>13.51</v>
      </c>
      <c r="AI994">
        <f t="shared" si="113"/>
        <v>1.75</v>
      </c>
      <c r="AJ994" s="9">
        <f t="shared" si="114"/>
        <v>10.616</v>
      </c>
      <c r="AK994" s="10">
        <f t="shared" si="115"/>
        <v>8.9639646017699111</v>
      </c>
    </row>
    <row r="995" spans="1:37">
      <c r="A995" s="1">
        <v>41639</v>
      </c>
      <c r="B995">
        <v>1027069204517</v>
      </c>
      <c r="C995" t="s">
        <v>4618</v>
      </c>
      <c r="D995" t="s">
        <v>4619</v>
      </c>
      <c r="E995">
        <v>9781466821699</v>
      </c>
      <c r="F995" t="s">
        <v>4620</v>
      </c>
      <c r="G995" t="s">
        <v>4621</v>
      </c>
      <c r="H995" t="s">
        <v>4622</v>
      </c>
      <c r="I995">
        <v>1</v>
      </c>
      <c r="J995" t="s">
        <v>34</v>
      </c>
      <c r="K995" t="s">
        <v>35</v>
      </c>
      <c r="L995">
        <v>10.34</v>
      </c>
      <c r="M995" t="s">
        <v>36</v>
      </c>
      <c r="N995">
        <v>8.99</v>
      </c>
      <c r="O995" t="s">
        <v>36</v>
      </c>
      <c r="P995">
        <v>9.94</v>
      </c>
      <c r="Q995" t="s">
        <v>37</v>
      </c>
      <c r="R995">
        <v>8.64</v>
      </c>
      <c r="S995" t="s">
        <v>37</v>
      </c>
      <c r="T995">
        <v>1.3</v>
      </c>
      <c r="U995" t="s">
        <v>37</v>
      </c>
      <c r="V995" t="s">
        <v>4623</v>
      </c>
      <c r="W995" t="s">
        <v>120</v>
      </c>
      <c r="X995" t="s">
        <v>40</v>
      </c>
      <c r="Y995" t="s">
        <v>4624</v>
      </c>
      <c r="Z995">
        <v>6.05</v>
      </c>
      <c r="AA995" t="s">
        <v>37</v>
      </c>
      <c r="AB995">
        <v>1.3</v>
      </c>
      <c r="AC995" t="s">
        <v>37</v>
      </c>
      <c r="AD995">
        <v>13</v>
      </c>
      <c r="AE995">
        <f t="shared" si="109"/>
        <v>113</v>
      </c>
      <c r="AF995" s="8">
        <f t="shared" si="110"/>
        <v>8.7964601769911503</v>
      </c>
      <c r="AG995" s="8">
        <f t="shared" si="111"/>
        <v>1.1435398230088496</v>
      </c>
      <c r="AH995">
        <f t="shared" si="112"/>
        <v>9.35</v>
      </c>
      <c r="AI995">
        <f t="shared" si="113"/>
        <v>1.21</v>
      </c>
      <c r="AJ995" s="9">
        <f t="shared" si="114"/>
        <v>7.347999999999999</v>
      </c>
      <c r="AK995" s="10">
        <f t="shared" si="115"/>
        <v>6.2044601769911498</v>
      </c>
    </row>
    <row r="996" spans="1:37">
      <c r="A996" s="1">
        <v>41639</v>
      </c>
      <c r="B996">
        <v>1027070605517</v>
      </c>
      <c r="C996" t="s">
        <v>4625</v>
      </c>
      <c r="D996" t="s">
        <v>4626</v>
      </c>
      <c r="E996">
        <v>9781429989817</v>
      </c>
      <c r="F996" t="s">
        <v>4627</v>
      </c>
      <c r="G996" t="s">
        <v>4628</v>
      </c>
      <c r="H996" t="s">
        <v>80</v>
      </c>
      <c r="I996">
        <v>1</v>
      </c>
      <c r="J996" t="s">
        <v>34</v>
      </c>
      <c r="K996" t="s">
        <v>35</v>
      </c>
      <c r="L996">
        <v>24.83</v>
      </c>
      <c r="M996" t="s">
        <v>36</v>
      </c>
      <c r="N996">
        <v>21.59</v>
      </c>
      <c r="O996" t="s">
        <v>36</v>
      </c>
      <c r="P996">
        <v>23.86</v>
      </c>
      <c r="Q996" t="s">
        <v>37</v>
      </c>
      <c r="R996">
        <v>20.75</v>
      </c>
      <c r="S996" t="s">
        <v>37</v>
      </c>
      <c r="T996">
        <v>3.11</v>
      </c>
      <c r="U996" t="s">
        <v>37</v>
      </c>
      <c r="V996" t="s">
        <v>139</v>
      </c>
      <c r="W996" t="s">
        <v>140</v>
      </c>
      <c r="X996" t="s">
        <v>40</v>
      </c>
      <c r="Y996" t="s">
        <v>4629</v>
      </c>
      <c r="Z996">
        <v>14.53</v>
      </c>
      <c r="AA996" t="s">
        <v>37</v>
      </c>
      <c r="AB996">
        <v>3.11</v>
      </c>
      <c r="AC996" t="s">
        <v>37</v>
      </c>
      <c r="AD996">
        <v>5</v>
      </c>
      <c r="AE996">
        <f t="shared" si="109"/>
        <v>105</v>
      </c>
      <c r="AF996" s="8">
        <f t="shared" si="110"/>
        <v>22.723809523809525</v>
      </c>
      <c r="AG996" s="8">
        <f t="shared" si="111"/>
        <v>1.1361904761904762</v>
      </c>
      <c r="AH996">
        <f t="shared" si="112"/>
        <v>24.17</v>
      </c>
      <c r="AI996">
        <f t="shared" si="113"/>
        <v>1.2</v>
      </c>
      <c r="AJ996" s="9">
        <f t="shared" si="114"/>
        <v>17.634999999999998</v>
      </c>
      <c r="AK996" s="10">
        <f t="shared" si="115"/>
        <v>16.498809523809523</v>
      </c>
    </row>
    <row r="997" spans="1:37">
      <c r="A997" s="1">
        <v>41639</v>
      </c>
      <c r="B997">
        <v>1027071035515</v>
      </c>
      <c r="C997" t="s">
        <v>4630</v>
      </c>
      <c r="D997" t="s">
        <v>4631</v>
      </c>
      <c r="E997">
        <v>9781429963930</v>
      </c>
      <c r="F997" t="s">
        <v>66</v>
      </c>
      <c r="G997" t="s">
        <v>67</v>
      </c>
      <c r="H997" t="s">
        <v>62</v>
      </c>
      <c r="I997">
        <v>1</v>
      </c>
      <c r="J997" t="s">
        <v>34</v>
      </c>
      <c r="K997" t="s">
        <v>35</v>
      </c>
      <c r="L997">
        <v>10.34</v>
      </c>
      <c r="M997" t="s">
        <v>36</v>
      </c>
      <c r="N997">
        <v>8.99</v>
      </c>
      <c r="O997" t="s">
        <v>36</v>
      </c>
      <c r="P997">
        <v>9.93</v>
      </c>
      <c r="Q997" t="s">
        <v>37</v>
      </c>
      <c r="R997">
        <v>8.64</v>
      </c>
      <c r="S997" t="s">
        <v>37</v>
      </c>
      <c r="T997">
        <v>1.29</v>
      </c>
      <c r="U997" t="s">
        <v>37</v>
      </c>
      <c r="V997" t="s">
        <v>4632</v>
      </c>
      <c r="W997" t="s">
        <v>56</v>
      </c>
      <c r="X997" t="s">
        <v>40</v>
      </c>
      <c r="Y997" t="s">
        <v>4633</v>
      </c>
      <c r="Z997">
        <v>6.05</v>
      </c>
      <c r="AA997" t="s">
        <v>37</v>
      </c>
      <c r="AB997">
        <v>1.29</v>
      </c>
      <c r="AC997" t="s">
        <v>37</v>
      </c>
      <c r="AD997">
        <v>13</v>
      </c>
      <c r="AE997">
        <f t="shared" si="109"/>
        <v>113</v>
      </c>
      <c r="AF997" s="8">
        <f t="shared" si="110"/>
        <v>8.7876106194690262</v>
      </c>
      <c r="AG997" s="8">
        <f t="shared" si="111"/>
        <v>1.1423893805309735</v>
      </c>
      <c r="AH997">
        <f t="shared" si="112"/>
        <v>9.34</v>
      </c>
      <c r="AI997">
        <f t="shared" si="113"/>
        <v>1.21</v>
      </c>
      <c r="AJ997" s="9">
        <f t="shared" si="114"/>
        <v>7.3380000000000001</v>
      </c>
      <c r="AK997" s="10">
        <f t="shared" si="115"/>
        <v>6.1956106194690266</v>
      </c>
    </row>
    <row r="998" spans="1:37">
      <c r="A998" s="1">
        <v>41639</v>
      </c>
      <c r="B998">
        <v>1027072914512</v>
      </c>
      <c r="C998" t="s">
        <v>4634</v>
      </c>
      <c r="D998" t="s">
        <v>4635</v>
      </c>
      <c r="E998">
        <v>9781429944991</v>
      </c>
      <c r="F998" t="s">
        <v>4636</v>
      </c>
      <c r="G998" t="s">
        <v>4637</v>
      </c>
      <c r="H998" t="s">
        <v>4638</v>
      </c>
      <c r="I998">
        <v>1</v>
      </c>
      <c r="J998" t="s">
        <v>34</v>
      </c>
      <c r="K998" t="s">
        <v>35</v>
      </c>
      <c r="L998">
        <v>12.65</v>
      </c>
      <c r="M998" t="s">
        <v>36</v>
      </c>
      <c r="N998">
        <v>10.99</v>
      </c>
      <c r="O998" t="s">
        <v>36</v>
      </c>
      <c r="P998">
        <v>12.15</v>
      </c>
      <c r="Q998" t="s">
        <v>37</v>
      </c>
      <c r="R998">
        <v>10.56</v>
      </c>
      <c r="S998" t="s">
        <v>37</v>
      </c>
      <c r="T998">
        <v>1.59</v>
      </c>
      <c r="U998" t="s">
        <v>37</v>
      </c>
      <c r="V998" t="s">
        <v>200</v>
      </c>
      <c r="W998" t="s">
        <v>162</v>
      </c>
      <c r="X998" t="s">
        <v>40</v>
      </c>
      <c r="Y998" t="s">
        <v>4639</v>
      </c>
      <c r="Z998">
        <v>7.39</v>
      </c>
      <c r="AA998" t="s">
        <v>37</v>
      </c>
      <c r="AB998">
        <v>1.59</v>
      </c>
      <c r="AC998" t="s">
        <v>37</v>
      </c>
      <c r="AD998">
        <v>5</v>
      </c>
      <c r="AE998">
        <f t="shared" si="109"/>
        <v>105</v>
      </c>
      <c r="AF998" s="8">
        <f t="shared" si="110"/>
        <v>11.571428571428571</v>
      </c>
      <c r="AG998" s="8">
        <f t="shared" si="111"/>
        <v>0.57857142857142851</v>
      </c>
      <c r="AH998">
        <f t="shared" si="112"/>
        <v>12.3</v>
      </c>
      <c r="AI998">
        <f t="shared" si="113"/>
        <v>0.61</v>
      </c>
      <c r="AJ998" s="9">
        <f t="shared" si="114"/>
        <v>8.9819999999999993</v>
      </c>
      <c r="AK998" s="10">
        <f t="shared" si="115"/>
        <v>8.4034285714285701</v>
      </c>
    </row>
    <row r="999" spans="1:37">
      <c r="A999" s="1">
        <v>41639</v>
      </c>
      <c r="B999">
        <v>1027074871517</v>
      </c>
      <c r="C999" t="s">
        <v>4640</v>
      </c>
      <c r="D999" t="s">
        <v>4641</v>
      </c>
      <c r="E999">
        <v>9781429921459</v>
      </c>
      <c r="F999" t="s">
        <v>4642</v>
      </c>
      <c r="G999" t="s">
        <v>4643</v>
      </c>
      <c r="H999" t="s">
        <v>4644</v>
      </c>
      <c r="I999">
        <v>1</v>
      </c>
      <c r="J999" t="s">
        <v>34</v>
      </c>
      <c r="K999" t="s">
        <v>35</v>
      </c>
      <c r="L999">
        <v>12.65</v>
      </c>
      <c r="M999" t="s">
        <v>36</v>
      </c>
      <c r="N999">
        <v>10.99</v>
      </c>
      <c r="O999" t="s">
        <v>36</v>
      </c>
      <c r="P999">
        <v>12.15</v>
      </c>
      <c r="Q999" t="s">
        <v>37</v>
      </c>
      <c r="R999">
        <v>10.56</v>
      </c>
      <c r="S999" t="s">
        <v>37</v>
      </c>
      <c r="T999">
        <v>1.59</v>
      </c>
      <c r="U999" t="s">
        <v>37</v>
      </c>
      <c r="V999" t="s">
        <v>1129</v>
      </c>
      <c r="W999" t="s">
        <v>140</v>
      </c>
      <c r="X999" t="s">
        <v>40</v>
      </c>
      <c r="Y999" t="s">
        <v>4645</v>
      </c>
      <c r="Z999">
        <v>7.39</v>
      </c>
      <c r="AA999" t="s">
        <v>37</v>
      </c>
      <c r="AB999">
        <v>1.59</v>
      </c>
      <c r="AC999" t="s">
        <v>37</v>
      </c>
      <c r="AD999">
        <v>5</v>
      </c>
      <c r="AE999">
        <f t="shared" si="109"/>
        <v>105</v>
      </c>
      <c r="AF999" s="8">
        <f t="shared" si="110"/>
        <v>11.571428571428571</v>
      </c>
      <c r="AG999" s="8">
        <f t="shared" si="111"/>
        <v>0.57857142857142851</v>
      </c>
      <c r="AH999">
        <f t="shared" si="112"/>
        <v>12.3</v>
      </c>
      <c r="AI999">
        <f t="shared" si="113"/>
        <v>0.61</v>
      </c>
      <c r="AJ999" s="9">
        <f t="shared" si="114"/>
        <v>8.9819999999999993</v>
      </c>
      <c r="AK999" s="10">
        <f t="shared" si="115"/>
        <v>8.4034285714285701</v>
      </c>
    </row>
    <row r="1000" spans="1:37">
      <c r="A1000" s="1">
        <v>41639</v>
      </c>
      <c r="B1000">
        <v>1027077115520</v>
      </c>
      <c r="C1000" t="s">
        <v>4646</v>
      </c>
      <c r="D1000" t="s">
        <v>4647</v>
      </c>
      <c r="E1000">
        <v>9781250031211</v>
      </c>
      <c r="F1000" t="s">
        <v>1892</v>
      </c>
      <c r="G1000" t="s">
        <v>1893</v>
      </c>
      <c r="H1000" t="s">
        <v>1894</v>
      </c>
      <c r="I1000">
        <v>1</v>
      </c>
      <c r="J1000" t="s">
        <v>34</v>
      </c>
      <c r="K1000" t="s">
        <v>35</v>
      </c>
      <c r="L1000">
        <v>12.65</v>
      </c>
      <c r="M1000" t="s">
        <v>36</v>
      </c>
      <c r="N1000">
        <v>10.99</v>
      </c>
      <c r="O1000" t="s">
        <v>36</v>
      </c>
      <c r="P1000">
        <v>12.15</v>
      </c>
      <c r="Q1000" t="s">
        <v>37</v>
      </c>
      <c r="R1000">
        <v>10.56</v>
      </c>
      <c r="S1000" t="s">
        <v>37</v>
      </c>
      <c r="T1000">
        <v>1.59</v>
      </c>
      <c r="U1000" t="s">
        <v>37</v>
      </c>
      <c r="V1000" t="s">
        <v>213</v>
      </c>
      <c r="W1000" t="s">
        <v>214</v>
      </c>
      <c r="X1000" t="s">
        <v>40</v>
      </c>
      <c r="Y1000" t="s">
        <v>4648</v>
      </c>
      <c r="Z1000">
        <v>7.39</v>
      </c>
      <c r="AA1000" t="s">
        <v>37</v>
      </c>
      <c r="AB1000">
        <v>1.59</v>
      </c>
      <c r="AC1000" t="s">
        <v>37</v>
      </c>
      <c r="AD1000">
        <v>13</v>
      </c>
      <c r="AE1000">
        <f t="shared" si="109"/>
        <v>113</v>
      </c>
      <c r="AF1000" s="8">
        <f t="shared" si="110"/>
        <v>10.752212389380531</v>
      </c>
      <c r="AG1000" s="8">
        <f t="shared" si="111"/>
        <v>1.3977876106194691</v>
      </c>
      <c r="AH1000">
        <f t="shared" si="112"/>
        <v>11.43</v>
      </c>
      <c r="AI1000">
        <f t="shared" si="113"/>
        <v>1.48</v>
      </c>
      <c r="AJ1000" s="9">
        <f t="shared" si="114"/>
        <v>8.9819999999999993</v>
      </c>
      <c r="AK1000" s="10">
        <f t="shared" si="115"/>
        <v>7.5842123893805304</v>
      </c>
    </row>
    <row r="1001" spans="1:37">
      <c r="A1001" s="1">
        <v>41639</v>
      </c>
      <c r="B1001">
        <v>1027078025515</v>
      </c>
      <c r="C1001" t="s">
        <v>4649</v>
      </c>
      <c r="D1001" t="s">
        <v>4650</v>
      </c>
      <c r="E1001">
        <v>9781429972895</v>
      </c>
      <c r="F1001" t="s">
        <v>291</v>
      </c>
      <c r="G1001" t="s">
        <v>292</v>
      </c>
      <c r="H1001" t="s">
        <v>293</v>
      </c>
      <c r="I1001">
        <v>1</v>
      </c>
      <c r="J1001" t="s">
        <v>34</v>
      </c>
      <c r="K1001" t="s">
        <v>35</v>
      </c>
      <c r="L1001">
        <v>12.65</v>
      </c>
      <c r="M1001" t="s">
        <v>36</v>
      </c>
      <c r="N1001">
        <v>10.99</v>
      </c>
      <c r="O1001" t="s">
        <v>36</v>
      </c>
      <c r="P1001">
        <v>12.15</v>
      </c>
      <c r="Q1001" t="s">
        <v>37</v>
      </c>
      <c r="R1001">
        <v>10.56</v>
      </c>
      <c r="S1001" t="s">
        <v>37</v>
      </c>
      <c r="T1001">
        <v>1.59</v>
      </c>
      <c r="U1001" t="s">
        <v>37</v>
      </c>
      <c r="V1001" t="s">
        <v>4651</v>
      </c>
      <c r="W1001" t="s">
        <v>193</v>
      </c>
      <c r="X1001" t="s">
        <v>40</v>
      </c>
      <c r="Y1001" t="s">
        <v>4652</v>
      </c>
      <c r="Z1001">
        <v>7.39</v>
      </c>
      <c r="AA1001" t="s">
        <v>37</v>
      </c>
      <c r="AB1001">
        <v>1.59</v>
      </c>
      <c r="AC1001" t="s">
        <v>37</v>
      </c>
      <c r="AD1001">
        <v>5</v>
      </c>
      <c r="AE1001">
        <f t="shared" si="109"/>
        <v>105</v>
      </c>
      <c r="AF1001" s="8">
        <f t="shared" si="110"/>
        <v>11.571428571428571</v>
      </c>
      <c r="AG1001" s="8">
        <f t="shared" si="111"/>
        <v>0.57857142857142851</v>
      </c>
      <c r="AH1001">
        <f t="shared" si="112"/>
        <v>12.3</v>
      </c>
      <c r="AI1001">
        <f t="shared" si="113"/>
        <v>0.61</v>
      </c>
      <c r="AJ1001" s="9">
        <f t="shared" si="114"/>
        <v>8.9819999999999993</v>
      </c>
      <c r="AK1001" s="10">
        <f t="shared" si="115"/>
        <v>8.4034285714285701</v>
      </c>
    </row>
    <row r="1002" spans="1:37">
      <c r="A1002" s="1">
        <v>41639</v>
      </c>
      <c r="B1002">
        <v>1027078573515</v>
      </c>
      <c r="C1002" t="s">
        <v>4653</v>
      </c>
      <c r="D1002" t="s">
        <v>4654</v>
      </c>
      <c r="E1002">
        <v>9781466837775</v>
      </c>
      <c r="F1002" t="s">
        <v>4655</v>
      </c>
      <c r="G1002" t="s">
        <v>4656</v>
      </c>
      <c r="H1002" t="s">
        <v>764</v>
      </c>
      <c r="I1002">
        <v>1</v>
      </c>
      <c r="J1002" t="s">
        <v>34</v>
      </c>
      <c r="K1002" t="s">
        <v>35</v>
      </c>
      <c r="L1002">
        <v>2.29</v>
      </c>
      <c r="M1002" t="s">
        <v>36</v>
      </c>
      <c r="N1002">
        <v>1.99</v>
      </c>
      <c r="O1002" t="s">
        <v>36</v>
      </c>
      <c r="P1002">
        <v>2.2000000000000002</v>
      </c>
      <c r="Q1002" t="s">
        <v>37</v>
      </c>
      <c r="R1002">
        <v>1.91</v>
      </c>
      <c r="S1002" t="s">
        <v>37</v>
      </c>
      <c r="T1002">
        <v>0.28999999999999998</v>
      </c>
      <c r="U1002" t="s">
        <v>37</v>
      </c>
      <c r="V1002" t="s">
        <v>4657</v>
      </c>
      <c r="W1002" t="s">
        <v>418</v>
      </c>
      <c r="X1002" t="s">
        <v>40</v>
      </c>
      <c r="Y1002" t="s">
        <v>4658</v>
      </c>
      <c r="Z1002">
        <v>1.34</v>
      </c>
      <c r="AA1002" t="s">
        <v>37</v>
      </c>
      <c r="AB1002">
        <v>0.28999999999999998</v>
      </c>
      <c r="AC1002" t="s">
        <v>37</v>
      </c>
      <c r="AD1002">
        <v>5</v>
      </c>
      <c r="AE1002">
        <f t="shared" si="109"/>
        <v>105</v>
      </c>
      <c r="AF1002" s="8">
        <f t="shared" si="110"/>
        <v>2.0952380952380953</v>
      </c>
      <c r="AG1002" s="8">
        <f t="shared" si="111"/>
        <v>0.10476190476190476</v>
      </c>
      <c r="AH1002">
        <f t="shared" si="112"/>
        <v>2.2200000000000002</v>
      </c>
      <c r="AI1002">
        <f t="shared" si="113"/>
        <v>0.11</v>
      </c>
      <c r="AJ1002" s="9">
        <f t="shared" si="114"/>
        <v>1.627</v>
      </c>
      <c r="AK1002" s="10">
        <f t="shared" si="115"/>
        <v>1.5222380952380952</v>
      </c>
    </row>
    <row r="1003" spans="1:37">
      <c r="A1003" s="1">
        <v>41639</v>
      </c>
      <c r="B1003">
        <v>1027080143520</v>
      </c>
      <c r="C1003" t="s">
        <v>4659</v>
      </c>
      <c r="D1003" t="s">
        <v>4660</v>
      </c>
      <c r="E1003">
        <v>9781429910958</v>
      </c>
      <c r="F1003" t="s">
        <v>351</v>
      </c>
      <c r="G1003" t="s">
        <v>352</v>
      </c>
      <c r="H1003" t="s">
        <v>353</v>
      </c>
      <c r="I1003">
        <v>1</v>
      </c>
      <c r="J1003" t="s">
        <v>34</v>
      </c>
      <c r="K1003" t="s">
        <v>35</v>
      </c>
      <c r="L1003">
        <v>12.64</v>
      </c>
      <c r="M1003" t="s">
        <v>36</v>
      </c>
      <c r="N1003">
        <v>10.99</v>
      </c>
      <c r="O1003" t="s">
        <v>36</v>
      </c>
      <c r="P1003">
        <v>12.15</v>
      </c>
      <c r="Q1003" t="s">
        <v>37</v>
      </c>
      <c r="R1003">
        <v>10.56</v>
      </c>
      <c r="S1003" t="s">
        <v>37</v>
      </c>
      <c r="T1003">
        <v>1.59</v>
      </c>
      <c r="U1003" t="s">
        <v>37</v>
      </c>
      <c r="V1003" t="s">
        <v>4661</v>
      </c>
      <c r="W1003" t="s">
        <v>56</v>
      </c>
      <c r="X1003" t="s">
        <v>40</v>
      </c>
      <c r="Y1003" t="s">
        <v>4662</v>
      </c>
      <c r="Z1003">
        <v>7.39</v>
      </c>
      <c r="AA1003" t="s">
        <v>37</v>
      </c>
      <c r="AB1003">
        <v>1.59</v>
      </c>
      <c r="AC1003" t="s">
        <v>37</v>
      </c>
      <c r="AD1003">
        <v>13</v>
      </c>
      <c r="AE1003">
        <f t="shared" si="109"/>
        <v>113</v>
      </c>
      <c r="AF1003" s="8">
        <f t="shared" si="110"/>
        <v>10.752212389380531</v>
      </c>
      <c r="AG1003" s="8">
        <f t="shared" si="111"/>
        <v>1.3977876106194691</v>
      </c>
      <c r="AH1003">
        <f t="shared" si="112"/>
        <v>11.43</v>
      </c>
      <c r="AI1003">
        <f t="shared" si="113"/>
        <v>1.48</v>
      </c>
      <c r="AJ1003" s="9">
        <f t="shared" si="114"/>
        <v>8.9819999999999993</v>
      </c>
      <c r="AK1003" s="10">
        <f t="shared" si="115"/>
        <v>7.5842123893805304</v>
      </c>
    </row>
    <row r="1004" spans="1:37">
      <c r="A1004" s="1">
        <v>41639</v>
      </c>
      <c r="B1004">
        <v>1027080249518</v>
      </c>
      <c r="C1004" t="s">
        <v>4663</v>
      </c>
      <c r="D1004" t="s">
        <v>4664</v>
      </c>
      <c r="E1004">
        <v>9781429954143</v>
      </c>
      <c r="F1004" t="s">
        <v>4307</v>
      </c>
      <c r="G1004" t="s">
        <v>4308</v>
      </c>
      <c r="H1004" t="s">
        <v>669</v>
      </c>
      <c r="I1004">
        <v>1</v>
      </c>
      <c r="J1004" t="s">
        <v>34</v>
      </c>
      <c r="K1004" t="s">
        <v>35</v>
      </c>
      <c r="L1004">
        <v>10.34</v>
      </c>
      <c r="M1004" t="s">
        <v>36</v>
      </c>
      <c r="N1004">
        <v>8.99</v>
      </c>
      <c r="O1004" t="s">
        <v>36</v>
      </c>
      <c r="P1004">
        <v>9.93</v>
      </c>
      <c r="Q1004" t="s">
        <v>37</v>
      </c>
      <c r="R1004">
        <v>8.64</v>
      </c>
      <c r="S1004" t="s">
        <v>37</v>
      </c>
      <c r="T1004">
        <v>1.29</v>
      </c>
      <c r="U1004" t="s">
        <v>37</v>
      </c>
      <c r="V1004" t="s">
        <v>4665</v>
      </c>
      <c r="W1004" t="s">
        <v>193</v>
      </c>
      <c r="X1004" t="s">
        <v>40</v>
      </c>
      <c r="Y1004" t="s">
        <v>4666</v>
      </c>
      <c r="Z1004">
        <v>6.05</v>
      </c>
      <c r="AA1004" t="s">
        <v>37</v>
      </c>
      <c r="AB1004">
        <v>1.29</v>
      </c>
      <c r="AC1004" t="s">
        <v>37</v>
      </c>
      <c r="AD1004">
        <v>5</v>
      </c>
      <c r="AE1004">
        <f t="shared" si="109"/>
        <v>105</v>
      </c>
      <c r="AF1004" s="8">
        <f t="shared" si="110"/>
        <v>9.4571428571428573</v>
      </c>
      <c r="AG1004" s="8">
        <f t="shared" si="111"/>
        <v>0.47285714285714286</v>
      </c>
      <c r="AH1004">
        <f t="shared" si="112"/>
        <v>10.06</v>
      </c>
      <c r="AI1004">
        <f t="shared" si="113"/>
        <v>0.5</v>
      </c>
      <c r="AJ1004" s="9">
        <f t="shared" si="114"/>
        <v>7.3380000000000001</v>
      </c>
      <c r="AK1004" s="10">
        <f t="shared" si="115"/>
        <v>6.8651428571428568</v>
      </c>
    </row>
    <row r="1005" spans="1:37">
      <c r="A1005" s="1">
        <v>41639</v>
      </c>
      <c r="B1005">
        <v>1027083003513</v>
      </c>
      <c r="C1005" t="s">
        <v>4667</v>
      </c>
      <c r="D1005" t="s">
        <v>4668</v>
      </c>
      <c r="E1005">
        <v>9781429991216</v>
      </c>
      <c r="F1005" t="s">
        <v>3188</v>
      </c>
      <c r="G1005" t="s">
        <v>3189</v>
      </c>
      <c r="H1005" t="s">
        <v>533</v>
      </c>
      <c r="I1005">
        <v>1</v>
      </c>
      <c r="J1005" t="s">
        <v>34</v>
      </c>
      <c r="K1005" t="s">
        <v>35</v>
      </c>
      <c r="L1005">
        <v>12.65</v>
      </c>
      <c r="M1005" t="s">
        <v>36</v>
      </c>
      <c r="N1005">
        <v>10.99</v>
      </c>
      <c r="O1005" t="s">
        <v>36</v>
      </c>
      <c r="P1005">
        <v>12.15</v>
      </c>
      <c r="Q1005" t="s">
        <v>37</v>
      </c>
      <c r="R1005">
        <v>10.56</v>
      </c>
      <c r="S1005" t="s">
        <v>37</v>
      </c>
      <c r="T1005">
        <v>1.59</v>
      </c>
      <c r="U1005" t="s">
        <v>37</v>
      </c>
      <c r="V1005" t="s">
        <v>4669</v>
      </c>
      <c r="W1005" t="s">
        <v>4670</v>
      </c>
      <c r="X1005" t="s">
        <v>40</v>
      </c>
      <c r="Y1005" t="s">
        <v>4671</v>
      </c>
      <c r="Z1005">
        <v>7.39</v>
      </c>
      <c r="AA1005" t="s">
        <v>37</v>
      </c>
      <c r="AB1005">
        <v>1.59</v>
      </c>
      <c r="AC1005" t="s">
        <v>37</v>
      </c>
      <c r="AD1005">
        <v>15</v>
      </c>
      <c r="AE1005">
        <f t="shared" si="109"/>
        <v>115</v>
      </c>
      <c r="AF1005" s="8">
        <f t="shared" si="110"/>
        <v>10.565217391304348</v>
      </c>
      <c r="AG1005" s="8">
        <f t="shared" si="111"/>
        <v>1.5847826086956522</v>
      </c>
      <c r="AH1005">
        <f t="shared" si="112"/>
        <v>11.23</v>
      </c>
      <c r="AI1005">
        <f t="shared" si="113"/>
        <v>1.68</v>
      </c>
      <c r="AJ1005" s="9">
        <f t="shared" si="114"/>
        <v>8.9819999999999993</v>
      </c>
      <c r="AK1005" s="10">
        <f t="shared" si="115"/>
        <v>7.3972173913043466</v>
      </c>
    </row>
    <row r="1006" spans="1:37">
      <c r="A1006" s="1">
        <v>41639</v>
      </c>
      <c r="B1006">
        <v>1027090009516</v>
      </c>
      <c r="C1006" t="s">
        <v>4672</v>
      </c>
      <c r="D1006" t="s">
        <v>4673</v>
      </c>
      <c r="E1006">
        <v>9781429963961</v>
      </c>
      <c r="F1006" t="s">
        <v>2540</v>
      </c>
      <c r="G1006" t="s">
        <v>2541</v>
      </c>
      <c r="H1006" t="s">
        <v>62</v>
      </c>
      <c r="I1006">
        <v>1</v>
      </c>
      <c r="J1006" t="s">
        <v>34</v>
      </c>
      <c r="K1006" t="s">
        <v>35</v>
      </c>
      <c r="L1006">
        <v>11.49</v>
      </c>
      <c r="M1006" t="s">
        <v>36</v>
      </c>
      <c r="N1006">
        <v>9.99</v>
      </c>
      <c r="O1006" t="s">
        <v>36</v>
      </c>
      <c r="P1006">
        <v>11.04</v>
      </c>
      <c r="Q1006" t="s">
        <v>37</v>
      </c>
      <c r="R1006">
        <v>9.6</v>
      </c>
      <c r="S1006" t="s">
        <v>37</v>
      </c>
      <c r="T1006">
        <v>1.44</v>
      </c>
      <c r="U1006" t="s">
        <v>37</v>
      </c>
      <c r="V1006" t="s">
        <v>952</v>
      </c>
      <c r="W1006" t="s">
        <v>140</v>
      </c>
      <c r="X1006" t="s">
        <v>40</v>
      </c>
      <c r="Y1006" t="s">
        <v>4674</v>
      </c>
      <c r="Z1006">
        <v>6.72</v>
      </c>
      <c r="AA1006" t="s">
        <v>37</v>
      </c>
      <c r="AB1006">
        <v>1.44</v>
      </c>
      <c r="AC1006" t="s">
        <v>37</v>
      </c>
      <c r="AD1006">
        <v>5</v>
      </c>
      <c r="AE1006">
        <f t="shared" si="109"/>
        <v>105</v>
      </c>
      <c r="AF1006" s="8">
        <f t="shared" si="110"/>
        <v>10.514285714285714</v>
      </c>
      <c r="AG1006" s="8">
        <f t="shared" si="111"/>
        <v>0.52571428571428569</v>
      </c>
      <c r="AH1006">
        <f t="shared" si="112"/>
        <v>11.18</v>
      </c>
      <c r="AI1006">
        <f t="shared" si="113"/>
        <v>0.55000000000000004</v>
      </c>
      <c r="AJ1006" s="9">
        <f t="shared" si="114"/>
        <v>8.16</v>
      </c>
      <c r="AK1006" s="10">
        <f t="shared" si="115"/>
        <v>7.6342857142857143</v>
      </c>
    </row>
    <row r="1007" spans="1:37">
      <c r="A1007" s="1">
        <v>41639</v>
      </c>
      <c r="B1007">
        <v>1027090595522</v>
      </c>
      <c r="C1007" t="s">
        <v>4675</v>
      </c>
      <c r="D1007" t="s">
        <v>4676</v>
      </c>
      <c r="E1007">
        <v>9781429926997</v>
      </c>
      <c r="F1007" t="s">
        <v>4677</v>
      </c>
      <c r="G1007" t="s">
        <v>4678</v>
      </c>
      <c r="H1007" t="s">
        <v>380</v>
      </c>
      <c r="I1007">
        <v>1</v>
      </c>
      <c r="J1007" t="s">
        <v>34</v>
      </c>
      <c r="K1007" t="s">
        <v>35</v>
      </c>
      <c r="L1007">
        <v>12.65</v>
      </c>
      <c r="M1007" t="s">
        <v>36</v>
      </c>
      <c r="N1007">
        <v>10.99</v>
      </c>
      <c r="O1007" t="s">
        <v>36</v>
      </c>
      <c r="P1007">
        <v>12.15</v>
      </c>
      <c r="Q1007" t="s">
        <v>37</v>
      </c>
      <c r="R1007">
        <v>10.56</v>
      </c>
      <c r="S1007" t="s">
        <v>37</v>
      </c>
      <c r="T1007">
        <v>1.59</v>
      </c>
      <c r="U1007" t="s">
        <v>37</v>
      </c>
      <c r="V1007" t="s">
        <v>3866</v>
      </c>
      <c r="W1007" t="s">
        <v>56</v>
      </c>
      <c r="X1007" t="s">
        <v>40</v>
      </c>
      <c r="Y1007" t="s">
        <v>4679</v>
      </c>
      <c r="Z1007">
        <v>7.39</v>
      </c>
      <c r="AA1007" t="s">
        <v>37</v>
      </c>
      <c r="AB1007">
        <v>1.59</v>
      </c>
      <c r="AC1007" t="s">
        <v>37</v>
      </c>
      <c r="AD1007">
        <v>13</v>
      </c>
      <c r="AE1007">
        <f t="shared" si="109"/>
        <v>113</v>
      </c>
      <c r="AF1007" s="8">
        <f t="shared" si="110"/>
        <v>10.752212389380531</v>
      </c>
      <c r="AG1007" s="8">
        <f t="shared" si="111"/>
        <v>1.3977876106194691</v>
      </c>
      <c r="AH1007">
        <f t="shared" si="112"/>
        <v>11.43</v>
      </c>
      <c r="AI1007">
        <f t="shared" si="113"/>
        <v>1.48</v>
      </c>
      <c r="AJ1007" s="9">
        <f t="shared" si="114"/>
        <v>8.9819999999999993</v>
      </c>
      <c r="AK1007" s="10">
        <f t="shared" si="115"/>
        <v>7.5842123893805304</v>
      </c>
    </row>
    <row r="1008" spans="1:37">
      <c r="A1008" s="1">
        <v>41639</v>
      </c>
      <c r="B1008">
        <v>1027090773512</v>
      </c>
      <c r="C1008" t="s">
        <v>4680</v>
      </c>
      <c r="D1008" t="s">
        <v>4681</v>
      </c>
      <c r="E1008">
        <v>9781429910866</v>
      </c>
      <c r="F1008" t="s">
        <v>3662</v>
      </c>
      <c r="G1008" t="s">
        <v>3663</v>
      </c>
      <c r="H1008" t="s">
        <v>410</v>
      </c>
      <c r="I1008">
        <v>1</v>
      </c>
      <c r="J1008" t="s">
        <v>34</v>
      </c>
      <c r="K1008" t="s">
        <v>35</v>
      </c>
      <c r="L1008">
        <v>10.34</v>
      </c>
      <c r="M1008" t="s">
        <v>36</v>
      </c>
      <c r="N1008">
        <v>8.99</v>
      </c>
      <c r="O1008" t="s">
        <v>36</v>
      </c>
      <c r="P1008">
        <v>9.93</v>
      </c>
      <c r="Q1008" t="s">
        <v>37</v>
      </c>
      <c r="R1008">
        <v>8.64</v>
      </c>
      <c r="S1008" t="s">
        <v>37</v>
      </c>
      <c r="T1008">
        <v>1.29</v>
      </c>
      <c r="U1008" t="s">
        <v>37</v>
      </c>
      <c r="V1008" t="s">
        <v>4682</v>
      </c>
      <c r="W1008" t="s">
        <v>56</v>
      </c>
      <c r="X1008" t="s">
        <v>40</v>
      </c>
      <c r="Y1008" t="s">
        <v>4683</v>
      </c>
      <c r="Z1008">
        <v>6.05</v>
      </c>
      <c r="AA1008" t="s">
        <v>37</v>
      </c>
      <c r="AB1008">
        <v>1.29</v>
      </c>
      <c r="AC1008" t="s">
        <v>37</v>
      </c>
      <c r="AD1008">
        <v>13</v>
      </c>
      <c r="AE1008">
        <f t="shared" si="109"/>
        <v>113</v>
      </c>
      <c r="AF1008" s="8">
        <f t="shared" si="110"/>
        <v>8.7876106194690262</v>
      </c>
      <c r="AG1008" s="8">
        <f t="shared" si="111"/>
        <v>1.1423893805309735</v>
      </c>
      <c r="AH1008">
        <f t="shared" si="112"/>
        <v>9.34</v>
      </c>
      <c r="AI1008">
        <f t="shared" si="113"/>
        <v>1.21</v>
      </c>
      <c r="AJ1008" s="9">
        <f t="shared" si="114"/>
        <v>7.3380000000000001</v>
      </c>
      <c r="AK1008" s="10">
        <f t="shared" si="115"/>
        <v>6.1956106194690266</v>
      </c>
    </row>
    <row r="1009" spans="1:37">
      <c r="A1009" s="1">
        <v>41639</v>
      </c>
      <c r="B1009">
        <v>1027092563517</v>
      </c>
      <c r="C1009" t="s">
        <v>4684</v>
      </c>
      <c r="D1009" t="s">
        <v>4685</v>
      </c>
      <c r="E1009">
        <v>9781466834705</v>
      </c>
      <c r="F1009" t="s">
        <v>551</v>
      </c>
      <c r="G1009" t="s">
        <v>552</v>
      </c>
      <c r="H1009" t="s">
        <v>293</v>
      </c>
      <c r="I1009">
        <v>1</v>
      </c>
      <c r="J1009" t="s">
        <v>34</v>
      </c>
      <c r="K1009" t="s">
        <v>35</v>
      </c>
      <c r="L1009">
        <v>16.09</v>
      </c>
      <c r="M1009" t="s">
        <v>36</v>
      </c>
      <c r="N1009">
        <v>13.99</v>
      </c>
      <c r="O1009" t="s">
        <v>36</v>
      </c>
      <c r="P1009">
        <v>15.46</v>
      </c>
      <c r="Q1009" t="s">
        <v>37</v>
      </c>
      <c r="R1009">
        <v>13.44</v>
      </c>
      <c r="S1009" t="s">
        <v>37</v>
      </c>
      <c r="T1009">
        <v>2.02</v>
      </c>
      <c r="U1009" t="s">
        <v>37</v>
      </c>
      <c r="V1009" t="s">
        <v>81</v>
      </c>
      <c r="W1009" t="s">
        <v>82</v>
      </c>
      <c r="X1009" t="s">
        <v>40</v>
      </c>
      <c r="Y1009" t="s">
        <v>4686</v>
      </c>
      <c r="Z1009">
        <v>9.41</v>
      </c>
      <c r="AA1009" t="s">
        <v>37</v>
      </c>
      <c r="AB1009">
        <v>2.02</v>
      </c>
      <c r="AC1009" t="s">
        <v>37</v>
      </c>
      <c r="AD1009">
        <v>5</v>
      </c>
      <c r="AE1009">
        <f t="shared" si="109"/>
        <v>105</v>
      </c>
      <c r="AF1009" s="8">
        <f t="shared" si="110"/>
        <v>14.723809523809525</v>
      </c>
      <c r="AG1009" s="8">
        <f t="shared" si="111"/>
        <v>0.73619047619047617</v>
      </c>
      <c r="AH1009">
        <f t="shared" si="112"/>
        <v>15.66</v>
      </c>
      <c r="AI1009">
        <f t="shared" si="113"/>
        <v>0.78</v>
      </c>
      <c r="AJ1009" s="9">
        <f t="shared" si="114"/>
        <v>11.427999999999999</v>
      </c>
      <c r="AK1009" s="10">
        <f t="shared" si="115"/>
        <v>10.691809523809523</v>
      </c>
    </row>
    <row r="1010" spans="1:37">
      <c r="A1010" s="1">
        <v>41639</v>
      </c>
      <c r="B1010">
        <v>1027092641520</v>
      </c>
      <c r="C1010" t="s">
        <v>4687</v>
      </c>
      <c r="D1010" t="s">
        <v>4688</v>
      </c>
      <c r="E1010">
        <v>9781250010933</v>
      </c>
      <c r="F1010" t="s">
        <v>4689</v>
      </c>
      <c r="G1010" t="s">
        <v>4690</v>
      </c>
      <c r="H1010" t="s">
        <v>4691</v>
      </c>
      <c r="I1010">
        <v>1</v>
      </c>
      <c r="J1010" t="s">
        <v>34</v>
      </c>
      <c r="K1010" t="s">
        <v>35</v>
      </c>
      <c r="L1010">
        <v>16.55</v>
      </c>
      <c r="M1010" t="s">
        <v>36</v>
      </c>
      <c r="N1010">
        <v>14.39</v>
      </c>
      <c r="O1010" t="s">
        <v>36</v>
      </c>
      <c r="P1010">
        <v>15.9</v>
      </c>
      <c r="Q1010" t="s">
        <v>37</v>
      </c>
      <c r="R1010">
        <v>13.83</v>
      </c>
      <c r="S1010" t="s">
        <v>37</v>
      </c>
      <c r="T1010">
        <v>2.0699999999999998</v>
      </c>
      <c r="U1010" t="s">
        <v>37</v>
      </c>
      <c r="V1010" t="s">
        <v>200</v>
      </c>
      <c r="W1010" t="s">
        <v>162</v>
      </c>
      <c r="X1010" t="s">
        <v>40</v>
      </c>
      <c r="Y1010" t="s">
        <v>4692</v>
      </c>
      <c r="Z1010">
        <v>9.68</v>
      </c>
      <c r="AA1010" t="s">
        <v>37</v>
      </c>
      <c r="AB1010">
        <v>2.0699999999999998</v>
      </c>
      <c r="AC1010" t="s">
        <v>37</v>
      </c>
      <c r="AD1010">
        <v>5</v>
      </c>
      <c r="AE1010">
        <f t="shared" si="109"/>
        <v>105</v>
      </c>
      <c r="AF1010" s="8">
        <f t="shared" si="110"/>
        <v>15.142857142857144</v>
      </c>
      <c r="AG1010" s="8">
        <f t="shared" si="111"/>
        <v>0.75714285714285723</v>
      </c>
      <c r="AH1010">
        <f t="shared" si="112"/>
        <v>16.100000000000001</v>
      </c>
      <c r="AI1010">
        <f t="shared" si="113"/>
        <v>0.8</v>
      </c>
      <c r="AJ1010" s="9">
        <f t="shared" si="114"/>
        <v>11.750999999999999</v>
      </c>
      <c r="AK1010" s="10">
        <f t="shared" si="115"/>
        <v>10.993857142857141</v>
      </c>
    </row>
    <row r="1011" spans="1:37">
      <c r="A1011" s="1">
        <v>41639</v>
      </c>
      <c r="B1011">
        <v>1027092929522</v>
      </c>
      <c r="C1011" t="s">
        <v>4693</v>
      </c>
      <c r="D1011" t="s">
        <v>4694</v>
      </c>
      <c r="E1011">
        <v>9781429955966</v>
      </c>
      <c r="F1011" t="s">
        <v>673</v>
      </c>
      <c r="G1011" t="s">
        <v>674</v>
      </c>
      <c r="I1011">
        <v>1</v>
      </c>
      <c r="J1011" t="s">
        <v>34</v>
      </c>
      <c r="K1011" t="s">
        <v>35</v>
      </c>
      <c r="L1011">
        <v>16.55</v>
      </c>
      <c r="M1011" t="s">
        <v>36</v>
      </c>
      <c r="N1011">
        <v>14.39</v>
      </c>
      <c r="O1011" t="s">
        <v>36</v>
      </c>
      <c r="P1011">
        <v>15.9</v>
      </c>
      <c r="Q1011" t="s">
        <v>37</v>
      </c>
      <c r="R1011">
        <v>13.83</v>
      </c>
      <c r="S1011" t="s">
        <v>37</v>
      </c>
      <c r="T1011">
        <v>2.0699999999999998</v>
      </c>
      <c r="U1011" t="s">
        <v>37</v>
      </c>
      <c r="V1011" t="s">
        <v>781</v>
      </c>
      <c r="W1011" t="s">
        <v>567</v>
      </c>
      <c r="X1011" t="s">
        <v>40</v>
      </c>
      <c r="Y1011" t="s">
        <v>4695</v>
      </c>
      <c r="Z1011">
        <v>9.68</v>
      </c>
      <c r="AA1011" t="s">
        <v>37</v>
      </c>
      <c r="AB1011">
        <v>2.0699999999999998</v>
      </c>
      <c r="AC1011" t="s">
        <v>37</v>
      </c>
      <c r="AD1011">
        <v>5</v>
      </c>
      <c r="AE1011">
        <f t="shared" si="109"/>
        <v>105</v>
      </c>
      <c r="AF1011" s="8">
        <f t="shared" si="110"/>
        <v>15.142857142857144</v>
      </c>
      <c r="AG1011" s="8">
        <f t="shared" si="111"/>
        <v>0.75714285714285723</v>
      </c>
      <c r="AH1011">
        <f t="shared" si="112"/>
        <v>16.100000000000001</v>
      </c>
      <c r="AI1011">
        <f t="shared" si="113"/>
        <v>0.8</v>
      </c>
      <c r="AJ1011" s="9">
        <f t="shared" si="114"/>
        <v>11.750999999999999</v>
      </c>
      <c r="AK1011" s="10">
        <f t="shared" si="115"/>
        <v>10.993857142857141</v>
      </c>
    </row>
    <row r="1012" spans="1:37">
      <c r="A1012" s="1">
        <v>41639</v>
      </c>
      <c r="B1012">
        <v>1027095659516</v>
      </c>
      <c r="C1012" t="s">
        <v>4696</v>
      </c>
      <c r="D1012" t="s">
        <v>4697</v>
      </c>
      <c r="E1012">
        <v>9781466821514</v>
      </c>
      <c r="F1012" t="s">
        <v>4698</v>
      </c>
      <c r="G1012" t="s">
        <v>4699</v>
      </c>
      <c r="H1012" t="s">
        <v>4700</v>
      </c>
      <c r="I1012">
        <v>1</v>
      </c>
      <c r="J1012" t="s">
        <v>34</v>
      </c>
      <c r="K1012" t="s">
        <v>35</v>
      </c>
      <c r="L1012">
        <v>0</v>
      </c>
      <c r="M1012" t="s">
        <v>36</v>
      </c>
      <c r="N1012">
        <v>0</v>
      </c>
      <c r="O1012" t="s">
        <v>36</v>
      </c>
      <c r="P1012">
        <v>0</v>
      </c>
      <c r="Q1012" t="s">
        <v>37</v>
      </c>
      <c r="R1012">
        <v>0</v>
      </c>
      <c r="S1012" t="s">
        <v>37</v>
      </c>
      <c r="T1012">
        <v>0</v>
      </c>
      <c r="U1012" t="s">
        <v>37</v>
      </c>
      <c r="V1012" t="s">
        <v>4701</v>
      </c>
      <c r="W1012" t="s">
        <v>744</v>
      </c>
      <c r="X1012" t="s">
        <v>40</v>
      </c>
      <c r="Y1012" t="s">
        <v>4702</v>
      </c>
      <c r="Z1012">
        <v>0</v>
      </c>
      <c r="AA1012" t="s">
        <v>37</v>
      </c>
      <c r="AB1012">
        <v>0</v>
      </c>
      <c r="AC1012" t="s">
        <v>37</v>
      </c>
      <c r="AD1012">
        <v>15</v>
      </c>
      <c r="AE1012">
        <f t="shared" si="109"/>
        <v>115</v>
      </c>
      <c r="AF1012" s="8">
        <f t="shared" si="110"/>
        <v>0</v>
      </c>
      <c r="AG1012" s="8">
        <f t="shared" si="111"/>
        <v>0</v>
      </c>
      <c r="AH1012">
        <f t="shared" si="112"/>
        <v>0</v>
      </c>
      <c r="AI1012">
        <f t="shared" si="113"/>
        <v>0</v>
      </c>
      <c r="AJ1012" s="9">
        <f t="shared" si="114"/>
        <v>0</v>
      </c>
      <c r="AK1012" s="10">
        <f t="shared" si="115"/>
        <v>0</v>
      </c>
    </row>
    <row r="1013" spans="1:37">
      <c r="A1013" s="1">
        <v>41639</v>
      </c>
      <c r="B1013">
        <v>1027102863519</v>
      </c>
      <c r="C1013" t="s">
        <v>4703</v>
      </c>
      <c r="D1013" t="s">
        <v>4704</v>
      </c>
      <c r="E1013">
        <v>9781622668069</v>
      </c>
      <c r="F1013" t="s">
        <v>4705</v>
      </c>
      <c r="G1013" t="s">
        <v>4706</v>
      </c>
      <c r="H1013" t="s">
        <v>964</v>
      </c>
      <c r="I1013">
        <v>1</v>
      </c>
      <c r="J1013" t="s">
        <v>34</v>
      </c>
      <c r="K1013" t="s">
        <v>35</v>
      </c>
      <c r="L1013">
        <v>1.1399999999999999</v>
      </c>
      <c r="M1013" t="s">
        <v>36</v>
      </c>
      <c r="N1013">
        <v>0.99</v>
      </c>
      <c r="O1013" t="s">
        <v>36</v>
      </c>
      <c r="P1013">
        <v>1.1100000000000001</v>
      </c>
      <c r="Q1013" t="s">
        <v>37</v>
      </c>
      <c r="R1013">
        <v>0.96</v>
      </c>
      <c r="S1013" t="s">
        <v>37</v>
      </c>
      <c r="T1013">
        <v>0.15</v>
      </c>
      <c r="U1013" t="s">
        <v>37</v>
      </c>
      <c r="V1013" t="s">
        <v>119</v>
      </c>
      <c r="W1013" t="s">
        <v>120</v>
      </c>
      <c r="X1013" t="s">
        <v>40</v>
      </c>
      <c r="Y1013" t="s">
        <v>4707</v>
      </c>
      <c r="Z1013">
        <v>0.67</v>
      </c>
      <c r="AA1013" t="s">
        <v>37</v>
      </c>
      <c r="AB1013">
        <v>0.15</v>
      </c>
      <c r="AC1013" t="s">
        <v>37</v>
      </c>
      <c r="AD1013">
        <v>13</v>
      </c>
      <c r="AE1013">
        <f t="shared" si="109"/>
        <v>113</v>
      </c>
      <c r="AF1013" s="8">
        <f t="shared" si="110"/>
        <v>0.9823008849557523</v>
      </c>
      <c r="AG1013" s="8">
        <f t="shared" si="111"/>
        <v>0.1276991150442478</v>
      </c>
      <c r="AH1013">
        <f t="shared" si="112"/>
        <v>1.04</v>
      </c>
      <c r="AI1013">
        <f t="shared" si="113"/>
        <v>0.13</v>
      </c>
      <c r="AJ1013" s="9">
        <f t="shared" si="114"/>
        <v>0.82200000000000006</v>
      </c>
      <c r="AK1013" s="10">
        <f t="shared" si="115"/>
        <v>0.69430088495575226</v>
      </c>
    </row>
    <row r="1014" spans="1:37">
      <c r="A1014" s="1">
        <v>41639</v>
      </c>
      <c r="B1014">
        <v>1027103470519</v>
      </c>
      <c r="C1014" t="s">
        <v>4708</v>
      </c>
      <c r="D1014" t="s">
        <v>4709</v>
      </c>
      <c r="E1014">
        <v>9781250010704</v>
      </c>
      <c r="F1014" t="s">
        <v>2410</v>
      </c>
      <c r="G1014" t="s">
        <v>2411</v>
      </c>
      <c r="H1014" t="s">
        <v>2412</v>
      </c>
      <c r="I1014">
        <v>1</v>
      </c>
      <c r="J1014" t="s">
        <v>34</v>
      </c>
      <c r="K1014" t="s">
        <v>35</v>
      </c>
      <c r="L1014">
        <v>16.09</v>
      </c>
      <c r="M1014" t="s">
        <v>36</v>
      </c>
      <c r="N1014">
        <v>13.99</v>
      </c>
      <c r="O1014" t="s">
        <v>36</v>
      </c>
      <c r="P1014">
        <v>15.46</v>
      </c>
      <c r="Q1014" t="s">
        <v>37</v>
      </c>
      <c r="R1014">
        <v>13.44</v>
      </c>
      <c r="S1014" t="s">
        <v>37</v>
      </c>
      <c r="T1014">
        <v>2.02</v>
      </c>
      <c r="U1014" t="s">
        <v>37</v>
      </c>
      <c r="V1014" t="s">
        <v>119</v>
      </c>
      <c r="W1014" t="s">
        <v>56</v>
      </c>
      <c r="X1014" t="s">
        <v>40</v>
      </c>
      <c r="Y1014" t="s">
        <v>4710</v>
      </c>
      <c r="Z1014">
        <v>9.41</v>
      </c>
      <c r="AA1014" t="s">
        <v>37</v>
      </c>
      <c r="AB1014">
        <v>2.02</v>
      </c>
      <c r="AC1014" t="s">
        <v>37</v>
      </c>
      <c r="AD1014">
        <v>13</v>
      </c>
      <c r="AE1014">
        <f t="shared" si="109"/>
        <v>113</v>
      </c>
      <c r="AF1014" s="8">
        <f t="shared" si="110"/>
        <v>13.681415929203542</v>
      </c>
      <c r="AG1014" s="8">
        <f t="shared" si="111"/>
        <v>1.7785840707964604</v>
      </c>
      <c r="AH1014">
        <f t="shared" si="112"/>
        <v>14.55</v>
      </c>
      <c r="AI1014">
        <f t="shared" si="113"/>
        <v>1.89</v>
      </c>
      <c r="AJ1014" s="9">
        <f t="shared" si="114"/>
        <v>11.427999999999999</v>
      </c>
      <c r="AK1014" s="10">
        <f t="shared" si="115"/>
        <v>9.6494159292035384</v>
      </c>
    </row>
    <row r="1015" spans="1:37">
      <c r="A1015" s="1">
        <v>41639</v>
      </c>
      <c r="B1015">
        <v>1027103975513</v>
      </c>
      <c r="C1015" t="s">
        <v>4711</v>
      </c>
      <c r="D1015" t="s">
        <v>4712</v>
      </c>
      <c r="E1015">
        <v>9781429914864</v>
      </c>
      <c r="F1015" t="s">
        <v>4713</v>
      </c>
      <c r="G1015" t="s">
        <v>4714</v>
      </c>
      <c r="H1015" t="s">
        <v>258</v>
      </c>
      <c r="I1015">
        <v>1</v>
      </c>
      <c r="J1015" t="s">
        <v>34</v>
      </c>
      <c r="K1015" t="s">
        <v>35</v>
      </c>
      <c r="L1015">
        <v>9.19</v>
      </c>
      <c r="M1015" t="s">
        <v>36</v>
      </c>
      <c r="N1015">
        <v>7.99</v>
      </c>
      <c r="O1015" t="s">
        <v>36</v>
      </c>
      <c r="P1015">
        <v>8.83</v>
      </c>
      <c r="Q1015" t="s">
        <v>37</v>
      </c>
      <c r="R1015">
        <v>7.68</v>
      </c>
      <c r="S1015" t="s">
        <v>37</v>
      </c>
      <c r="T1015">
        <v>1.1499999999999999</v>
      </c>
      <c r="U1015" t="s">
        <v>37</v>
      </c>
      <c r="V1015" t="s">
        <v>2917</v>
      </c>
      <c r="W1015" t="s">
        <v>56</v>
      </c>
      <c r="X1015" t="s">
        <v>40</v>
      </c>
      <c r="Y1015" t="s">
        <v>2918</v>
      </c>
      <c r="Z1015">
        <v>5.38</v>
      </c>
      <c r="AA1015" t="s">
        <v>37</v>
      </c>
      <c r="AB1015">
        <v>1.1499999999999999</v>
      </c>
      <c r="AC1015" t="s">
        <v>37</v>
      </c>
      <c r="AD1015">
        <v>13</v>
      </c>
      <c r="AE1015">
        <f t="shared" si="109"/>
        <v>113</v>
      </c>
      <c r="AF1015" s="8">
        <f t="shared" si="110"/>
        <v>7.8141592920353986</v>
      </c>
      <c r="AG1015" s="8">
        <f t="shared" si="111"/>
        <v>1.0158407079646019</v>
      </c>
      <c r="AH1015">
        <f t="shared" si="112"/>
        <v>8.31</v>
      </c>
      <c r="AI1015">
        <f t="shared" si="113"/>
        <v>1.08</v>
      </c>
      <c r="AJ1015" s="9">
        <f t="shared" si="114"/>
        <v>6.5259999999999998</v>
      </c>
      <c r="AK1015" s="10">
        <f t="shared" si="115"/>
        <v>5.5101592920353983</v>
      </c>
    </row>
    <row r="1016" spans="1:37">
      <c r="A1016" s="1">
        <v>41639</v>
      </c>
      <c r="B1016">
        <v>1027108853514</v>
      </c>
      <c r="C1016" t="s">
        <v>4715</v>
      </c>
      <c r="D1016" t="s">
        <v>4716</v>
      </c>
      <c r="E1016">
        <v>9781429920100</v>
      </c>
      <c r="F1016" t="s">
        <v>4717</v>
      </c>
      <c r="G1016" t="s">
        <v>4718</v>
      </c>
      <c r="H1016" t="s">
        <v>4719</v>
      </c>
      <c r="I1016">
        <v>1</v>
      </c>
      <c r="J1016" t="s">
        <v>34</v>
      </c>
      <c r="K1016" t="s">
        <v>35</v>
      </c>
      <c r="L1016">
        <v>12.64</v>
      </c>
      <c r="M1016" t="s">
        <v>36</v>
      </c>
      <c r="N1016">
        <v>10.99</v>
      </c>
      <c r="O1016" t="s">
        <v>36</v>
      </c>
      <c r="P1016">
        <v>12.15</v>
      </c>
      <c r="Q1016" t="s">
        <v>37</v>
      </c>
      <c r="R1016">
        <v>10.56</v>
      </c>
      <c r="S1016" t="s">
        <v>37</v>
      </c>
      <c r="T1016">
        <v>1.59</v>
      </c>
      <c r="U1016" t="s">
        <v>37</v>
      </c>
      <c r="V1016" t="s">
        <v>4720</v>
      </c>
      <c r="W1016" t="s">
        <v>120</v>
      </c>
      <c r="X1016" t="s">
        <v>40</v>
      </c>
      <c r="Y1016" t="s">
        <v>4721</v>
      </c>
      <c r="Z1016">
        <v>7.39</v>
      </c>
      <c r="AA1016" t="s">
        <v>37</v>
      </c>
      <c r="AB1016">
        <v>1.59</v>
      </c>
      <c r="AC1016" t="s">
        <v>37</v>
      </c>
      <c r="AD1016">
        <v>13</v>
      </c>
      <c r="AE1016">
        <f t="shared" si="109"/>
        <v>113</v>
      </c>
      <c r="AF1016" s="8">
        <f t="shared" si="110"/>
        <v>10.752212389380531</v>
      </c>
      <c r="AG1016" s="8">
        <f t="shared" si="111"/>
        <v>1.3977876106194691</v>
      </c>
      <c r="AH1016">
        <f t="shared" si="112"/>
        <v>11.43</v>
      </c>
      <c r="AI1016">
        <f t="shared" si="113"/>
        <v>1.48</v>
      </c>
      <c r="AJ1016" s="9">
        <f t="shared" si="114"/>
        <v>8.9819999999999993</v>
      </c>
      <c r="AK1016" s="10">
        <f t="shared" si="115"/>
        <v>7.5842123893805304</v>
      </c>
    </row>
    <row r="1017" spans="1:37">
      <c r="A1017" s="1">
        <v>41639</v>
      </c>
      <c r="B1017">
        <v>1027109310519</v>
      </c>
      <c r="C1017" t="s">
        <v>4722</v>
      </c>
      <c r="D1017" t="s">
        <v>4723</v>
      </c>
      <c r="E1017">
        <v>9781429995191</v>
      </c>
      <c r="F1017" t="s">
        <v>4724</v>
      </c>
      <c r="G1017" t="s">
        <v>4725</v>
      </c>
      <c r="H1017" t="s">
        <v>764</v>
      </c>
      <c r="I1017">
        <v>1</v>
      </c>
      <c r="J1017" t="s">
        <v>34</v>
      </c>
      <c r="K1017" t="s">
        <v>35</v>
      </c>
      <c r="L1017">
        <v>12.65</v>
      </c>
      <c r="M1017" t="s">
        <v>36</v>
      </c>
      <c r="N1017">
        <v>10.99</v>
      </c>
      <c r="O1017" t="s">
        <v>36</v>
      </c>
      <c r="P1017">
        <v>12.15</v>
      </c>
      <c r="Q1017" t="s">
        <v>37</v>
      </c>
      <c r="R1017">
        <v>10.56</v>
      </c>
      <c r="S1017" t="s">
        <v>37</v>
      </c>
      <c r="T1017">
        <v>1.59</v>
      </c>
      <c r="U1017" t="s">
        <v>37</v>
      </c>
      <c r="V1017" t="s">
        <v>119</v>
      </c>
      <c r="W1017" t="s">
        <v>56</v>
      </c>
      <c r="X1017" t="s">
        <v>40</v>
      </c>
      <c r="Y1017" t="s">
        <v>4726</v>
      </c>
      <c r="Z1017">
        <v>7.39</v>
      </c>
      <c r="AA1017" t="s">
        <v>37</v>
      </c>
      <c r="AB1017">
        <v>1.59</v>
      </c>
      <c r="AC1017" t="s">
        <v>37</v>
      </c>
      <c r="AD1017">
        <v>13</v>
      </c>
      <c r="AE1017">
        <f t="shared" si="109"/>
        <v>113</v>
      </c>
      <c r="AF1017" s="8">
        <f t="shared" si="110"/>
        <v>10.752212389380531</v>
      </c>
      <c r="AG1017" s="8">
        <f t="shared" si="111"/>
        <v>1.3977876106194691</v>
      </c>
      <c r="AH1017">
        <f t="shared" si="112"/>
        <v>11.43</v>
      </c>
      <c r="AI1017">
        <f t="shared" si="113"/>
        <v>1.48</v>
      </c>
      <c r="AJ1017" s="9">
        <f t="shared" si="114"/>
        <v>8.9819999999999993</v>
      </c>
      <c r="AK1017" s="10">
        <f t="shared" si="115"/>
        <v>7.5842123893805304</v>
      </c>
    </row>
    <row r="1018" spans="1:37">
      <c r="A1018" s="1">
        <v>41639</v>
      </c>
      <c r="B1018">
        <v>1027110459515</v>
      </c>
      <c r="C1018" t="s">
        <v>4727</v>
      </c>
      <c r="D1018" t="s">
        <v>4728</v>
      </c>
      <c r="E1018">
        <v>9781466834699</v>
      </c>
      <c r="F1018" t="s">
        <v>3257</v>
      </c>
      <c r="G1018" t="s">
        <v>3258</v>
      </c>
      <c r="H1018" t="s">
        <v>3259</v>
      </c>
      <c r="I1018">
        <v>1</v>
      </c>
      <c r="J1018" t="s">
        <v>34</v>
      </c>
      <c r="K1018" t="s">
        <v>35</v>
      </c>
      <c r="L1018">
        <v>14.94</v>
      </c>
      <c r="M1018" t="s">
        <v>36</v>
      </c>
      <c r="N1018">
        <v>12.99</v>
      </c>
      <c r="O1018" t="s">
        <v>36</v>
      </c>
      <c r="P1018">
        <v>14.36</v>
      </c>
      <c r="Q1018" t="s">
        <v>37</v>
      </c>
      <c r="R1018">
        <v>12.48</v>
      </c>
      <c r="S1018" t="s">
        <v>37</v>
      </c>
      <c r="T1018">
        <v>1.88</v>
      </c>
      <c r="U1018" t="s">
        <v>37</v>
      </c>
      <c r="V1018" t="s">
        <v>4729</v>
      </c>
      <c r="W1018" t="s">
        <v>56</v>
      </c>
      <c r="X1018" t="s">
        <v>40</v>
      </c>
      <c r="Y1018" t="s">
        <v>4730</v>
      </c>
      <c r="Z1018">
        <v>8.74</v>
      </c>
      <c r="AA1018" t="s">
        <v>37</v>
      </c>
      <c r="AB1018">
        <v>1.88</v>
      </c>
      <c r="AC1018" t="s">
        <v>37</v>
      </c>
      <c r="AD1018">
        <v>13</v>
      </c>
      <c r="AE1018">
        <f t="shared" si="109"/>
        <v>113</v>
      </c>
      <c r="AF1018" s="8">
        <f t="shared" si="110"/>
        <v>12.707964601769911</v>
      </c>
      <c r="AG1018" s="8">
        <f t="shared" si="111"/>
        <v>1.6520353982300884</v>
      </c>
      <c r="AH1018">
        <f t="shared" si="112"/>
        <v>13.51</v>
      </c>
      <c r="AI1018">
        <f t="shared" si="113"/>
        <v>1.75</v>
      </c>
      <c r="AJ1018" s="9">
        <f t="shared" si="114"/>
        <v>10.616</v>
      </c>
      <c r="AK1018" s="10">
        <f t="shared" si="115"/>
        <v>8.9639646017699111</v>
      </c>
    </row>
    <row r="1019" spans="1:37">
      <c r="A1019" s="1">
        <v>41639</v>
      </c>
      <c r="B1019">
        <v>1027111848512</v>
      </c>
      <c r="C1019" t="s">
        <v>4731</v>
      </c>
      <c r="D1019" t="s">
        <v>4732</v>
      </c>
      <c r="E1019">
        <v>9781429932882</v>
      </c>
      <c r="F1019" t="s">
        <v>4733</v>
      </c>
      <c r="G1019" t="s">
        <v>4734</v>
      </c>
      <c r="H1019" t="s">
        <v>4735</v>
      </c>
      <c r="I1019">
        <v>1</v>
      </c>
      <c r="J1019" t="s">
        <v>34</v>
      </c>
      <c r="K1019" t="s">
        <v>35</v>
      </c>
      <c r="L1019">
        <v>12.65</v>
      </c>
      <c r="M1019" t="s">
        <v>36</v>
      </c>
      <c r="N1019">
        <v>10.99</v>
      </c>
      <c r="O1019" t="s">
        <v>36</v>
      </c>
      <c r="P1019">
        <v>12.15</v>
      </c>
      <c r="Q1019" t="s">
        <v>37</v>
      </c>
      <c r="R1019">
        <v>10.56</v>
      </c>
      <c r="S1019" t="s">
        <v>37</v>
      </c>
      <c r="T1019">
        <v>1.59</v>
      </c>
      <c r="U1019" t="s">
        <v>37</v>
      </c>
      <c r="V1019" t="s">
        <v>55</v>
      </c>
      <c r="W1019" t="s">
        <v>56</v>
      </c>
      <c r="X1019" t="s">
        <v>40</v>
      </c>
      <c r="Y1019" t="s">
        <v>4736</v>
      </c>
      <c r="Z1019">
        <v>7.39</v>
      </c>
      <c r="AA1019" t="s">
        <v>37</v>
      </c>
      <c r="AB1019">
        <v>1.59</v>
      </c>
      <c r="AC1019" t="s">
        <v>37</v>
      </c>
      <c r="AD1019">
        <v>13</v>
      </c>
      <c r="AE1019">
        <f t="shared" si="109"/>
        <v>113</v>
      </c>
      <c r="AF1019" s="8">
        <f t="shared" si="110"/>
        <v>10.752212389380531</v>
      </c>
      <c r="AG1019" s="8">
        <f t="shared" si="111"/>
        <v>1.3977876106194691</v>
      </c>
      <c r="AH1019">
        <f t="shared" si="112"/>
        <v>11.43</v>
      </c>
      <c r="AI1019">
        <f t="shared" si="113"/>
        <v>1.48</v>
      </c>
      <c r="AJ1019" s="9">
        <f t="shared" si="114"/>
        <v>8.9819999999999993</v>
      </c>
      <c r="AK1019" s="10">
        <f t="shared" si="115"/>
        <v>7.5842123893805304</v>
      </c>
    </row>
    <row r="1020" spans="1:37">
      <c r="A1020" s="1">
        <v>41639</v>
      </c>
      <c r="B1020">
        <v>1027112896513</v>
      </c>
      <c r="C1020" t="s">
        <v>4737</v>
      </c>
      <c r="D1020" t="s">
        <v>4738</v>
      </c>
      <c r="E1020">
        <v>9781622669844</v>
      </c>
      <c r="F1020" t="s">
        <v>164</v>
      </c>
      <c r="G1020" t="s">
        <v>165</v>
      </c>
      <c r="H1020" t="s">
        <v>166</v>
      </c>
      <c r="I1020">
        <v>1</v>
      </c>
      <c r="J1020" t="s">
        <v>34</v>
      </c>
      <c r="K1020" t="s">
        <v>35</v>
      </c>
      <c r="L1020">
        <v>1.1399999999999999</v>
      </c>
      <c r="M1020" t="s">
        <v>36</v>
      </c>
      <c r="N1020">
        <v>0.99</v>
      </c>
      <c r="O1020" t="s">
        <v>36</v>
      </c>
      <c r="P1020">
        <v>1.1000000000000001</v>
      </c>
      <c r="Q1020" t="s">
        <v>37</v>
      </c>
      <c r="R1020">
        <v>0.95</v>
      </c>
      <c r="S1020" t="s">
        <v>37</v>
      </c>
      <c r="T1020">
        <v>0.15</v>
      </c>
      <c r="U1020" t="s">
        <v>37</v>
      </c>
      <c r="V1020" t="s">
        <v>4739</v>
      </c>
      <c r="W1020" t="s">
        <v>56</v>
      </c>
      <c r="X1020" t="s">
        <v>40</v>
      </c>
      <c r="Y1020" t="s">
        <v>4740</v>
      </c>
      <c r="Z1020">
        <v>0.67</v>
      </c>
      <c r="AA1020" t="s">
        <v>37</v>
      </c>
      <c r="AB1020">
        <v>0.15</v>
      </c>
      <c r="AC1020" t="s">
        <v>37</v>
      </c>
      <c r="AD1020">
        <v>13</v>
      </c>
      <c r="AE1020">
        <f t="shared" si="109"/>
        <v>113</v>
      </c>
      <c r="AF1020" s="8">
        <f t="shared" si="110"/>
        <v>0.9734513274336285</v>
      </c>
      <c r="AG1020" s="8">
        <f t="shared" si="111"/>
        <v>0.1265486725663717</v>
      </c>
      <c r="AH1020">
        <f t="shared" si="112"/>
        <v>1.03</v>
      </c>
      <c r="AI1020">
        <f t="shared" si="113"/>
        <v>0.13</v>
      </c>
      <c r="AJ1020" s="9">
        <f t="shared" si="114"/>
        <v>0.81500000000000006</v>
      </c>
      <c r="AK1020" s="10">
        <f t="shared" si="115"/>
        <v>0.68845132743362836</v>
      </c>
    </row>
    <row r="1021" spans="1:37">
      <c r="A1021" s="1">
        <v>41639</v>
      </c>
      <c r="B1021">
        <v>1027113422513</v>
      </c>
      <c r="C1021" t="s">
        <v>4741</v>
      </c>
      <c r="D1021" t="s">
        <v>4742</v>
      </c>
      <c r="E1021">
        <v>9781466834705</v>
      </c>
      <c r="F1021" t="s">
        <v>551</v>
      </c>
      <c r="G1021" t="s">
        <v>552</v>
      </c>
      <c r="H1021" t="s">
        <v>293</v>
      </c>
      <c r="I1021">
        <v>1</v>
      </c>
      <c r="J1021" t="s">
        <v>34</v>
      </c>
      <c r="K1021" t="s">
        <v>35</v>
      </c>
      <c r="L1021">
        <v>16.09</v>
      </c>
      <c r="M1021" t="s">
        <v>36</v>
      </c>
      <c r="N1021">
        <v>13.99</v>
      </c>
      <c r="O1021" t="s">
        <v>36</v>
      </c>
      <c r="P1021">
        <v>15.46</v>
      </c>
      <c r="Q1021" t="s">
        <v>37</v>
      </c>
      <c r="R1021">
        <v>13.44</v>
      </c>
      <c r="S1021" t="s">
        <v>37</v>
      </c>
      <c r="T1021">
        <v>2.02</v>
      </c>
      <c r="U1021" t="s">
        <v>37</v>
      </c>
      <c r="V1021" t="s">
        <v>4743</v>
      </c>
      <c r="W1021" t="s">
        <v>140</v>
      </c>
      <c r="X1021" t="s">
        <v>40</v>
      </c>
      <c r="Y1021" t="s">
        <v>4744</v>
      </c>
      <c r="Z1021">
        <v>9.41</v>
      </c>
      <c r="AA1021" t="s">
        <v>37</v>
      </c>
      <c r="AB1021">
        <v>2.02</v>
      </c>
      <c r="AC1021" t="s">
        <v>37</v>
      </c>
      <c r="AD1021">
        <v>5</v>
      </c>
      <c r="AE1021">
        <f t="shared" si="109"/>
        <v>105</v>
      </c>
      <c r="AF1021" s="8">
        <f t="shared" si="110"/>
        <v>14.723809523809525</v>
      </c>
      <c r="AG1021" s="8">
        <f t="shared" si="111"/>
        <v>0.73619047619047617</v>
      </c>
      <c r="AH1021">
        <f t="shared" si="112"/>
        <v>15.66</v>
      </c>
      <c r="AI1021">
        <f t="shared" si="113"/>
        <v>0.78</v>
      </c>
      <c r="AJ1021" s="9">
        <f t="shared" si="114"/>
        <v>11.427999999999999</v>
      </c>
      <c r="AK1021" s="10">
        <f t="shared" si="115"/>
        <v>10.691809523809523</v>
      </c>
    </row>
    <row r="1022" spans="1:37">
      <c r="A1022" s="1">
        <v>41639</v>
      </c>
      <c r="B1022">
        <v>1027118458514</v>
      </c>
      <c r="C1022" t="s">
        <v>4745</v>
      </c>
      <c r="D1022" t="s">
        <v>4746</v>
      </c>
      <c r="E1022">
        <v>9781429979283</v>
      </c>
      <c r="F1022" t="s">
        <v>4747</v>
      </c>
      <c r="G1022" t="s">
        <v>4748</v>
      </c>
      <c r="H1022" t="s">
        <v>4749</v>
      </c>
      <c r="I1022">
        <v>1</v>
      </c>
      <c r="J1022" t="s">
        <v>34</v>
      </c>
      <c r="K1022" t="s">
        <v>35</v>
      </c>
      <c r="L1022">
        <v>10.34</v>
      </c>
      <c r="M1022" t="s">
        <v>36</v>
      </c>
      <c r="N1022">
        <v>8.99</v>
      </c>
      <c r="O1022" t="s">
        <v>36</v>
      </c>
      <c r="P1022">
        <v>9.93</v>
      </c>
      <c r="Q1022" t="s">
        <v>37</v>
      </c>
      <c r="R1022">
        <v>8.64</v>
      </c>
      <c r="S1022" t="s">
        <v>37</v>
      </c>
      <c r="T1022">
        <v>1.29</v>
      </c>
      <c r="U1022" t="s">
        <v>37</v>
      </c>
      <c r="V1022" t="s">
        <v>2132</v>
      </c>
      <c r="W1022" t="s">
        <v>82</v>
      </c>
      <c r="X1022" t="s">
        <v>40</v>
      </c>
      <c r="Y1022" t="s">
        <v>3367</v>
      </c>
      <c r="Z1022">
        <v>6.05</v>
      </c>
      <c r="AA1022" t="s">
        <v>37</v>
      </c>
      <c r="AB1022">
        <v>1.29</v>
      </c>
      <c r="AC1022" t="s">
        <v>37</v>
      </c>
      <c r="AD1022">
        <v>5</v>
      </c>
      <c r="AE1022">
        <f t="shared" si="109"/>
        <v>105</v>
      </c>
      <c r="AF1022" s="8">
        <f t="shared" si="110"/>
        <v>9.4571428571428573</v>
      </c>
      <c r="AG1022" s="8">
        <f t="shared" si="111"/>
        <v>0.47285714285714286</v>
      </c>
      <c r="AH1022">
        <f t="shared" si="112"/>
        <v>10.06</v>
      </c>
      <c r="AI1022">
        <f t="shared" si="113"/>
        <v>0.5</v>
      </c>
      <c r="AJ1022" s="9">
        <f t="shared" si="114"/>
        <v>7.3380000000000001</v>
      </c>
      <c r="AK1022" s="10">
        <f t="shared" si="115"/>
        <v>6.8651428571428568</v>
      </c>
    </row>
    <row r="1023" spans="1:37">
      <c r="A1023" s="1">
        <v>41639</v>
      </c>
      <c r="B1023">
        <v>1027120030513</v>
      </c>
      <c r="C1023" t="s">
        <v>4750</v>
      </c>
      <c r="D1023" t="s">
        <v>4751</v>
      </c>
      <c r="E1023">
        <v>9781429967631</v>
      </c>
      <c r="F1023" t="s">
        <v>4752</v>
      </c>
      <c r="G1023" t="s">
        <v>4753</v>
      </c>
      <c r="H1023" t="s">
        <v>4719</v>
      </c>
      <c r="I1023">
        <v>1</v>
      </c>
      <c r="J1023" t="s">
        <v>34</v>
      </c>
      <c r="K1023" t="s">
        <v>35</v>
      </c>
      <c r="L1023">
        <v>12.65</v>
      </c>
      <c r="M1023" t="s">
        <v>36</v>
      </c>
      <c r="N1023">
        <v>10.99</v>
      </c>
      <c r="O1023" t="s">
        <v>36</v>
      </c>
      <c r="P1023">
        <v>12.15</v>
      </c>
      <c r="Q1023" t="s">
        <v>37</v>
      </c>
      <c r="R1023">
        <v>10.56</v>
      </c>
      <c r="S1023" t="s">
        <v>37</v>
      </c>
      <c r="T1023">
        <v>1.59</v>
      </c>
      <c r="U1023" t="s">
        <v>37</v>
      </c>
      <c r="V1023" t="s">
        <v>4754</v>
      </c>
      <c r="W1023" t="s">
        <v>744</v>
      </c>
      <c r="X1023" t="s">
        <v>40</v>
      </c>
      <c r="Y1023" t="s">
        <v>4755</v>
      </c>
      <c r="Z1023">
        <v>7.39</v>
      </c>
      <c r="AA1023" t="s">
        <v>37</v>
      </c>
      <c r="AB1023">
        <v>1.59</v>
      </c>
      <c r="AC1023" t="s">
        <v>37</v>
      </c>
      <c r="AD1023">
        <v>15</v>
      </c>
      <c r="AE1023">
        <f t="shared" si="109"/>
        <v>115</v>
      </c>
      <c r="AF1023" s="8">
        <f t="shared" si="110"/>
        <v>10.565217391304348</v>
      </c>
      <c r="AG1023" s="8">
        <f t="shared" si="111"/>
        <v>1.5847826086956522</v>
      </c>
      <c r="AH1023">
        <f t="shared" si="112"/>
        <v>11.23</v>
      </c>
      <c r="AI1023">
        <f t="shared" si="113"/>
        <v>1.68</v>
      </c>
      <c r="AJ1023" s="9">
        <f t="shared" si="114"/>
        <v>8.9819999999999993</v>
      </c>
      <c r="AK1023" s="10">
        <f t="shared" si="115"/>
        <v>7.3972173913043466</v>
      </c>
    </row>
    <row r="1024" spans="1:37">
      <c r="A1024" s="1">
        <v>41639</v>
      </c>
      <c r="B1024">
        <v>1027122144518</v>
      </c>
      <c r="C1024" t="s">
        <v>4756</v>
      </c>
      <c r="D1024" t="s">
        <v>4757</v>
      </c>
      <c r="E1024">
        <v>9781466858411</v>
      </c>
      <c r="F1024" t="s">
        <v>274</v>
      </c>
      <c r="G1024" t="s">
        <v>275</v>
      </c>
      <c r="H1024" t="s">
        <v>276</v>
      </c>
      <c r="I1024">
        <v>1</v>
      </c>
      <c r="J1024" t="s">
        <v>34</v>
      </c>
      <c r="K1024" t="s">
        <v>35</v>
      </c>
      <c r="L1024">
        <v>0</v>
      </c>
      <c r="M1024" t="s">
        <v>36</v>
      </c>
      <c r="N1024">
        <v>0</v>
      </c>
      <c r="O1024" t="s">
        <v>36</v>
      </c>
      <c r="P1024">
        <v>0</v>
      </c>
      <c r="Q1024" t="s">
        <v>37</v>
      </c>
      <c r="R1024">
        <v>0</v>
      </c>
      <c r="S1024" t="s">
        <v>37</v>
      </c>
      <c r="T1024">
        <v>0</v>
      </c>
      <c r="U1024" t="s">
        <v>37</v>
      </c>
      <c r="V1024" t="s">
        <v>4758</v>
      </c>
      <c r="W1024" t="s">
        <v>56</v>
      </c>
      <c r="X1024" t="s">
        <v>40</v>
      </c>
      <c r="Y1024" t="s">
        <v>4759</v>
      </c>
      <c r="Z1024">
        <v>0</v>
      </c>
      <c r="AA1024" t="s">
        <v>37</v>
      </c>
      <c r="AB1024">
        <v>0</v>
      </c>
      <c r="AC1024" t="s">
        <v>37</v>
      </c>
      <c r="AD1024">
        <v>13</v>
      </c>
      <c r="AE1024">
        <f t="shared" si="109"/>
        <v>113</v>
      </c>
      <c r="AF1024" s="8">
        <f t="shared" si="110"/>
        <v>0</v>
      </c>
      <c r="AG1024" s="8">
        <f t="shared" si="111"/>
        <v>0</v>
      </c>
      <c r="AH1024">
        <f t="shared" si="112"/>
        <v>0</v>
      </c>
      <c r="AI1024">
        <f t="shared" si="113"/>
        <v>0</v>
      </c>
      <c r="AJ1024" s="9">
        <f t="shared" si="114"/>
        <v>0</v>
      </c>
      <c r="AK1024" s="10">
        <f t="shared" si="115"/>
        <v>0</v>
      </c>
    </row>
    <row r="1025" spans="1:37">
      <c r="A1025" s="1">
        <v>41639</v>
      </c>
      <c r="B1025">
        <v>1027124598521</v>
      </c>
      <c r="C1025" t="s">
        <v>4760</v>
      </c>
      <c r="D1025" t="s">
        <v>4761</v>
      </c>
      <c r="E1025">
        <v>9781429996877</v>
      </c>
      <c r="F1025" t="s">
        <v>4762</v>
      </c>
      <c r="G1025" t="s">
        <v>4763</v>
      </c>
      <c r="H1025" t="s">
        <v>206</v>
      </c>
      <c r="I1025">
        <v>1</v>
      </c>
      <c r="J1025" t="s">
        <v>34</v>
      </c>
      <c r="K1025" t="s">
        <v>35</v>
      </c>
      <c r="L1025">
        <v>16.55</v>
      </c>
      <c r="M1025" t="s">
        <v>36</v>
      </c>
      <c r="N1025">
        <v>14.39</v>
      </c>
      <c r="O1025" t="s">
        <v>36</v>
      </c>
      <c r="P1025">
        <v>15.9</v>
      </c>
      <c r="Q1025" t="s">
        <v>37</v>
      </c>
      <c r="R1025">
        <v>13.83</v>
      </c>
      <c r="S1025" t="s">
        <v>37</v>
      </c>
      <c r="T1025">
        <v>2.0699999999999998</v>
      </c>
      <c r="U1025" t="s">
        <v>37</v>
      </c>
      <c r="V1025" t="s">
        <v>914</v>
      </c>
      <c r="W1025" t="s">
        <v>140</v>
      </c>
      <c r="X1025" t="s">
        <v>40</v>
      </c>
      <c r="Y1025" t="s">
        <v>4764</v>
      </c>
      <c r="Z1025">
        <v>9.68</v>
      </c>
      <c r="AA1025" t="s">
        <v>37</v>
      </c>
      <c r="AB1025">
        <v>2.0699999999999998</v>
      </c>
      <c r="AC1025" t="s">
        <v>37</v>
      </c>
      <c r="AD1025">
        <v>5</v>
      </c>
      <c r="AE1025">
        <f t="shared" si="109"/>
        <v>105</v>
      </c>
      <c r="AF1025" s="8">
        <f t="shared" si="110"/>
        <v>15.142857142857144</v>
      </c>
      <c r="AG1025" s="8">
        <f t="shared" si="111"/>
        <v>0.75714285714285723</v>
      </c>
      <c r="AH1025">
        <f t="shared" si="112"/>
        <v>16.100000000000001</v>
      </c>
      <c r="AI1025">
        <f t="shared" si="113"/>
        <v>0.8</v>
      </c>
      <c r="AJ1025" s="9">
        <f t="shared" si="114"/>
        <v>11.750999999999999</v>
      </c>
      <c r="AK1025" s="10">
        <f t="shared" si="115"/>
        <v>10.993857142857141</v>
      </c>
    </row>
    <row r="1026" spans="1:37">
      <c r="A1026" s="1">
        <v>41639</v>
      </c>
      <c r="B1026">
        <v>1027127926516</v>
      </c>
      <c r="C1026" t="s">
        <v>4765</v>
      </c>
      <c r="D1026" t="s">
        <v>4766</v>
      </c>
      <c r="E1026">
        <v>9781429900157</v>
      </c>
      <c r="F1026" t="s">
        <v>4767</v>
      </c>
      <c r="G1026" t="s">
        <v>4768</v>
      </c>
      <c r="H1026" t="s">
        <v>4769</v>
      </c>
      <c r="I1026">
        <v>1</v>
      </c>
      <c r="J1026" t="s">
        <v>34</v>
      </c>
      <c r="K1026" t="s">
        <v>35</v>
      </c>
      <c r="L1026">
        <v>12.65</v>
      </c>
      <c r="M1026" t="s">
        <v>36</v>
      </c>
      <c r="N1026">
        <v>10.99</v>
      </c>
      <c r="O1026" t="s">
        <v>36</v>
      </c>
      <c r="P1026">
        <v>12.15</v>
      </c>
      <c r="Q1026" t="s">
        <v>37</v>
      </c>
      <c r="R1026">
        <v>10.56</v>
      </c>
      <c r="S1026" t="s">
        <v>37</v>
      </c>
      <c r="T1026">
        <v>1.59</v>
      </c>
      <c r="U1026" t="s">
        <v>37</v>
      </c>
      <c r="V1026" t="s">
        <v>74</v>
      </c>
      <c r="W1026" t="s">
        <v>56</v>
      </c>
      <c r="X1026" t="s">
        <v>40</v>
      </c>
      <c r="Y1026" t="s">
        <v>4770</v>
      </c>
      <c r="Z1026">
        <v>7.39</v>
      </c>
      <c r="AA1026" t="s">
        <v>37</v>
      </c>
      <c r="AB1026">
        <v>1.59</v>
      </c>
      <c r="AC1026" t="s">
        <v>37</v>
      </c>
      <c r="AD1026">
        <v>13</v>
      </c>
      <c r="AE1026">
        <f t="shared" si="109"/>
        <v>113</v>
      </c>
      <c r="AF1026" s="8">
        <f t="shared" si="110"/>
        <v>10.752212389380531</v>
      </c>
      <c r="AG1026" s="8">
        <f t="shared" si="111"/>
        <v>1.3977876106194691</v>
      </c>
      <c r="AH1026">
        <f t="shared" si="112"/>
        <v>11.43</v>
      </c>
      <c r="AI1026">
        <f t="shared" si="113"/>
        <v>1.48</v>
      </c>
      <c r="AJ1026" s="9">
        <f t="shared" si="114"/>
        <v>8.9819999999999993</v>
      </c>
      <c r="AK1026" s="10">
        <f t="shared" si="115"/>
        <v>7.5842123893805304</v>
      </c>
    </row>
    <row r="1027" spans="1:37">
      <c r="A1027" s="1">
        <v>41639</v>
      </c>
      <c r="B1027">
        <v>1027132707522</v>
      </c>
      <c r="C1027" t="s">
        <v>4771</v>
      </c>
      <c r="D1027" t="s">
        <v>4772</v>
      </c>
      <c r="E1027">
        <v>9781429913027</v>
      </c>
      <c r="F1027" t="s">
        <v>4773</v>
      </c>
      <c r="G1027" t="s">
        <v>4774</v>
      </c>
      <c r="H1027" t="s">
        <v>4775</v>
      </c>
      <c r="I1027">
        <v>1</v>
      </c>
      <c r="J1027" t="s">
        <v>34</v>
      </c>
      <c r="K1027" t="s">
        <v>35</v>
      </c>
      <c r="L1027">
        <v>10.34</v>
      </c>
      <c r="M1027" t="s">
        <v>36</v>
      </c>
      <c r="N1027">
        <v>8.99</v>
      </c>
      <c r="O1027" t="s">
        <v>36</v>
      </c>
      <c r="P1027">
        <v>9.93</v>
      </c>
      <c r="Q1027" t="s">
        <v>37</v>
      </c>
      <c r="R1027">
        <v>8.64</v>
      </c>
      <c r="S1027" t="s">
        <v>37</v>
      </c>
      <c r="T1027">
        <v>1.29</v>
      </c>
      <c r="U1027" t="s">
        <v>37</v>
      </c>
      <c r="V1027" t="s">
        <v>4776</v>
      </c>
      <c r="W1027" t="s">
        <v>56</v>
      </c>
      <c r="X1027" t="s">
        <v>40</v>
      </c>
      <c r="Y1027" t="s">
        <v>4777</v>
      </c>
      <c r="Z1027">
        <v>6.05</v>
      </c>
      <c r="AA1027" t="s">
        <v>37</v>
      </c>
      <c r="AB1027">
        <v>1.29</v>
      </c>
      <c r="AC1027" t="s">
        <v>37</v>
      </c>
      <c r="AD1027">
        <v>13</v>
      </c>
      <c r="AE1027">
        <f t="shared" si="109"/>
        <v>113</v>
      </c>
      <c r="AF1027" s="8">
        <f t="shared" si="110"/>
        <v>8.7876106194690262</v>
      </c>
      <c r="AG1027" s="8">
        <f t="shared" si="111"/>
        <v>1.1423893805309735</v>
      </c>
      <c r="AH1027">
        <f t="shared" si="112"/>
        <v>9.34</v>
      </c>
      <c r="AI1027">
        <f t="shared" si="113"/>
        <v>1.21</v>
      </c>
      <c r="AJ1027" s="9">
        <f t="shared" si="114"/>
        <v>7.3380000000000001</v>
      </c>
      <c r="AK1027" s="10">
        <f t="shared" si="115"/>
        <v>6.1956106194690266</v>
      </c>
    </row>
    <row r="1028" spans="1:37">
      <c r="A1028" s="1">
        <v>41639</v>
      </c>
      <c r="B1028">
        <v>1027135574515</v>
      </c>
      <c r="C1028" t="s">
        <v>4778</v>
      </c>
      <c r="D1028" t="s">
        <v>4779</v>
      </c>
      <c r="E1028">
        <v>9780374708498</v>
      </c>
      <c r="F1028" t="s">
        <v>4780</v>
      </c>
      <c r="G1028" t="s">
        <v>4781</v>
      </c>
      <c r="H1028" t="s">
        <v>2443</v>
      </c>
      <c r="I1028">
        <v>1</v>
      </c>
      <c r="J1028" t="s">
        <v>34</v>
      </c>
      <c r="K1028" t="s">
        <v>35</v>
      </c>
      <c r="L1028">
        <v>12.65</v>
      </c>
      <c r="M1028" t="s">
        <v>36</v>
      </c>
      <c r="N1028">
        <v>10.99</v>
      </c>
      <c r="O1028" t="s">
        <v>36</v>
      </c>
      <c r="P1028">
        <v>12.15</v>
      </c>
      <c r="Q1028" t="s">
        <v>37</v>
      </c>
      <c r="R1028">
        <v>10.56</v>
      </c>
      <c r="S1028" t="s">
        <v>37</v>
      </c>
      <c r="T1028">
        <v>1.59</v>
      </c>
      <c r="U1028" t="s">
        <v>37</v>
      </c>
      <c r="V1028" t="s">
        <v>200</v>
      </c>
      <c r="W1028" t="s">
        <v>162</v>
      </c>
      <c r="X1028" t="s">
        <v>40</v>
      </c>
      <c r="Y1028" t="s">
        <v>4782</v>
      </c>
      <c r="Z1028">
        <v>7.39</v>
      </c>
      <c r="AA1028" t="s">
        <v>37</v>
      </c>
      <c r="AB1028">
        <v>1.59</v>
      </c>
      <c r="AC1028" t="s">
        <v>37</v>
      </c>
      <c r="AD1028">
        <v>5</v>
      </c>
      <c r="AE1028">
        <f t="shared" ref="AE1028:AE1091" si="116">AD1028+100</f>
        <v>105</v>
      </c>
      <c r="AF1028" s="8">
        <f t="shared" si="110"/>
        <v>11.571428571428571</v>
      </c>
      <c r="AG1028" s="8">
        <f t="shared" si="111"/>
        <v>0.57857142857142851</v>
      </c>
      <c r="AH1028">
        <f t="shared" si="112"/>
        <v>12.3</v>
      </c>
      <c r="AI1028">
        <f t="shared" si="113"/>
        <v>0.61</v>
      </c>
      <c r="AJ1028" s="9">
        <f t="shared" si="114"/>
        <v>8.9819999999999993</v>
      </c>
      <c r="AK1028" s="10">
        <f t="shared" si="115"/>
        <v>8.4034285714285701</v>
      </c>
    </row>
    <row r="1029" spans="1:37">
      <c r="A1029" s="1">
        <v>41639</v>
      </c>
      <c r="B1029">
        <v>1027136557512</v>
      </c>
      <c r="C1029" t="s">
        <v>4783</v>
      </c>
      <c r="D1029" t="s">
        <v>4784</v>
      </c>
      <c r="E1029">
        <v>9781429955966</v>
      </c>
      <c r="F1029" t="s">
        <v>673</v>
      </c>
      <c r="G1029" t="s">
        <v>674</v>
      </c>
      <c r="I1029">
        <v>1</v>
      </c>
      <c r="J1029" t="s">
        <v>34</v>
      </c>
      <c r="K1029" t="s">
        <v>35</v>
      </c>
      <c r="L1029">
        <v>16.55</v>
      </c>
      <c r="M1029" t="s">
        <v>36</v>
      </c>
      <c r="N1029">
        <v>14.39</v>
      </c>
      <c r="O1029" t="s">
        <v>36</v>
      </c>
      <c r="P1029">
        <v>15.9</v>
      </c>
      <c r="Q1029" t="s">
        <v>37</v>
      </c>
      <c r="R1029">
        <v>13.83</v>
      </c>
      <c r="S1029" t="s">
        <v>37</v>
      </c>
      <c r="T1029">
        <v>2.0699999999999998</v>
      </c>
      <c r="U1029" t="s">
        <v>37</v>
      </c>
      <c r="V1029" t="s">
        <v>4785</v>
      </c>
      <c r="W1029" t="s">
        <v>214</v>
      </c>
      <c r="X1029" t="s">
        <v>40</v>
      </c>
      <c r="Y1029" t="s">
        <v>4786</v>
      </c>
      <c r="Z1029">
        <v>9.68</v>
      </c>
      <c r="AA1029" t="s">
        <v>37</v>
      </c>
      <c r="AB1029">
        <v>2.0699999999999998</v>
      </c>
      <c r="AC1029" t="s">
        <v>37</v>
      </c>
      <c r="AD1029">
        <v>13</v>
      </c>
      <c r="AE1029">
        <f t="shared" si="116"/>
        <v>113</v>
      </c>
      <c r="AF1029" s="8">
        <f t="shared" ref="AF1029:AF1092" si="117">((P1029/AE1029)*100)*ABS(I1029)</f>
        <v>14.070796460176989</v>
      </c>
      <c r="AG1029" s="8">
        <f t="shared" ref="AG1029:AG1092" si="118">+AF1029*AD1029/100</f>
        <v>1.8292035398230087</v>
      </c>
      <c r="AH1029">
        <f t="shared" ref="AH1029:AH1092" si="119">TRUNC(AF1029*1.0638,2)</f>
        <v>14.96</v>
      </c>
      <c r="AI1029">
        <f t="shared" ref="AI1029:AI1092" si="120">TRUNC(AG1029*1.0638,2)</f>
        <v>1.94</v>
      </c>
      <c r="AJ1029" s="9">
        <f t="shared" ref="AJ1029:AJ1092" si="121">((P1029-T1029)*0.7+T1029)*ABS(I1029)</f>
        <v>11.750999999999999</v>
      </c>
      <c r="AK1029" s="10">
        <f t="shared" ref="AK1029:AK1092" si="122">(AJ1029-AG1029)</f>
        <v>9.9217964601769904</v>
      </c>
    </row>
    <row r="1030" spans="1:37">
      <c r="A1030" s="1">
        <v>41639</v>
      </c>
      <c r="B1030">
        <v>1027136736514</v>
      </c>
      <c r="C1030" t="s">
        <v>4787</v>
      </c>
      <c r="D1030" t="s">
        <v>4788</v>
      </c>
      <c r="E1030">
        <v>9781466850491</v>
      </c>
      <c r="F1030" t="s">
        <v>694</v>
      </c>
      <c r="G1030" t="s">
        <v>695</v>
      </c>
      <c r="H1030" t="s">
        <v>696</v>
      </c>
      <c r="I1030">
        <v>1</v>
      </c>
      <c r="J1030" t="s">
        <v>34</v>
      </c>
      <c r="K1030" t="s">
        <v>35</v>
      </c>
      <c r="L1030">
        <v>0</v>
      </c>
      <c r="M1030" t="s">
        <v>36</v>
      </c>
      <c r="N1030">
        <v>0</v>
      </c>
      <c r="O1030" t="s">
        <v>36</v>
      </c>
      <c r="P1030">
        <v>0</v>
      </c>
      <c r="Q1030" t="s">
        <v>37</v>
      </c>
      <c r="R1030">
        <v>0</v>
      </c>
      <c r="S1030" t="s">
        <v>37</v>
      </c>
      <c r="T1030">
        <v>0</v>
      </c>
      <c r="U1030" t="s">
        <v>37</v>
      </c>
      <c r="V1030" t="s">
        <v>4789</v>
      </c>
      <c r="W1030" t="s">
        <v>56</v>
      </c>
      <c r="X1030" t="s">
        <v>40</v>
      </c>
      <c r="Y1030" t="s">
        <v>4790</v>
      </c>
      <c r="Z1030">
        <v>0</v>
      </c>
      <c r="AA1030" t="s">
        <v>37</v>
      </c>
      <c r="AB1030">
        <v>0</v>
      </c>
      <c r="AC1030" t="s">
        <v>37</v>
      </c>
      <c r="AD1030">
        <v>13</v>
      </c>
      <c r="AE1030">
        <f t="shared" si="116"/>
        <v>113</v>
      </c>
      <c r="AF1030" s="8">
        <f t="shared" si="117"/>
        <v>0</v>
      </c>
      <c r="AG1030" s="8">
        <f t="shared" si="118"/>
        <v>0</v>
      </c>
      <c r="AH1030">
        <f t="shared" si="119"/>
        <v>0</v>
      </c>
      <c r="AI1030">
        <f t="shared" si="120"/>
        <v>0</v>
      </c>
      <c r="AJ1030" s="9">
        <f t="shared" si="121"/>
        <v>0</v>
      </c>
      <c r="AK1030" s="10">
        <f t="shared" si="122"/>
        <v>0</v>
      </c>
    </row>
    <row r="1031" spans="1:37">
      <c r="A1031" s="1">
        <v>41639</v>
      </c>
      <c r="B1031">
        <v>1027139311517</v>
      </c>
      <c r="C1031" t="s">
        <v>4791</v>
      </c>
      <c r="D1031" t="s">
        <v>4792</v>
      </c>
      <c r="E1031">
        <v>9781466834705</v>
      </c>
      <c r="F1031" t="s">
        <v>551</v>
      </c>
      <c r="G1031" t="s">
        <v>552</v>
      </c>
      <c r="H1031" t="s">
        <v>293</v>
      </c>
      <c r="I1031">
        <v>1</v>
      </c>
      <c r="J1031" t="s">
        <v>34</v>
      </c>
      <c r="K1031" t="s">
        <v>35</v>
      </c>
      <c r="L1031">
        <v>16.09</v>
      </c>
      <c r="M1031" t="s">
        <v>36</v>
      </c>
      <c r="N1031">
        <v>13.99</v>
      </c>
      <c r="O1031" t="s">
        <v>36</v>
      </c>
      <c r="P1031">
        <v>15.46</v>
      </c>
      <c r="Q1031" t="s">
        <v>37</v>
      </c>
      <c r="R1031">
        <v>13.44</v>
      </c>
      <c r="S1031" t="s">
        <v>37</v>
      </c>
      <c r="T1031">
        <v>2.02</v>
      </c>
      <c r="U1031" t="s">
        <v>37</v>
      </c>
      <c r="V1031" t="s">
        <v>213</v>
      </c>
      <c r="W1031" t="s">
        <v>214</v>
      </c>
      <c r="X1031" t="s">
        <v>40</v>
      </c>
      <c r="Y1031" t="s">
        <v>4793</v>
      </c>
      <c r="Z1031">
        <v>9.41</v>
      </c>
      <c r="AA1031" t="s">
        <v>37</v>
      </c>
      <c r="AB1031">
        <v>2.02</v>
      </c>
      <c r="AC1031" t="s">
        <v>37</v>
      </c>
      <c r="AD1031">
        <v>13</v>
      </c>
      <c r="AE1031">
        <f t="shared" si="116"/>
        <v>113</v>
      </c>
      <c r="AF1031" s="8">
        <f t="shared" si="117"/>
        <v>13.681415929203542</v>
      </c>
      <c r="AG1031" s="8">
        <f t="shared" si="118"/>
        <v>1.7785840707964604</v>
      </c>
      <c r="AH1031">
        <f t="shared" si="119"/>
        <v>14.55</v>
      </c>
      <c r="AI1031">
        <f t="shared" si="120"/>
        <v>1.89</v>
      </c>
      <c r="AJ1031" s="9">
        <f t="shared" si="121"/>
        <v>11.427999999999999</v>
      </c>
      <c r="AK1031" s="10">
        <f t="shared" si="122"/>
        <v>9.6494159292035384</v>
      </c>
    </row>
    <row r="1032" spans="1:37">
      <c r="A1032" s="1">
        <v>41639</v>
      </c>
      <c r="B1032">
        <v>1027140572515</v>
      </c>
      <c r="C1032" t="s">
        <v>4794</v>
      </c>
      <c r="D1032" t="s">
        <v>4795</v>
      </c>
      <c r="E1032">
        <v>9781429960632</v>
      </c>
      <c r="F1032" t="s">
        <v>1802</v>
      </c>
      <c r="G1032" t="s">
        <v>1803</v>
      </c>
      <c r="H1032" t="s">
        <v>46</v>
      </c>
      <c r="I1032">
        <v>1</v>
      </c>
      <c r="J1032" t="s">
        <v>34</v>
      </c>
      <c r="K1032" t="s">
        <v>35</v>
      </c>
      <c r="L1032">
        <v>11.5</v>
      </c>
      <c r="M1032" t="s">
        <v>36</v>
      </c>
      <c r="N1032">
        <v>9.99</v>
      </c>
      <c r="O1032" t="s">
        <v>36</v>
      </c>
      <c r="P1032">
        <v>11.05</v>
      </c>
      <c r="Q1032" t="s">
        <v>37</v>
      </c>
      <c r="R1032">
        <v>9.6</v>
      </c>
      <c r="S1032" t="s">
        <v>37</v>
      </c>
      <c r="T1032">
        <v>1.45</v>
      </c>
      <c r="U1032" t="s">
        <v>37</v>
      </c>
      <c r="V1032" t="s">
        <v>161</v>
      </c>
      <c r="W1032" t="s">
        <v>162</v>
      </c>
      <c r="X1032" t="s">
        <v>40</v>
      </c>
      <c r="Y1032" t="s">
        <v>4796</v>
      </c>
      <c r="Z1032">
        <v>6.72</v>
      </c>
      <c r="AA1032" t="s">
        <v>37</v>
      </c>
      <c r="AB1032">
        <v>1.45</v>
      </c>
      <c r="AC1032" t="s">
        <v>37</v>
      </c>
      <c r="AD1032">
        <v>5</v>
      </c>
      <c r="AE1032">
        <f t="shared" si="116"/>
        <v>105</v>
      </c>
      <c r="AF1032" s="8">
        <f t="shared" si="117"/>
        <v>10.523809523809524</v>
      </c>
      <c r="AG1032" s="8">
        <f t="shared" si="118"/>
        <v>0.52619047619047621</v>
      </c>
      <c r="AH1032">
        <f t="shared" si="119"/>
        <v>11.19</v>
      </c>
      <c r="AI1032">
        <f t="shared" si="120"/>
        <v>0.55000000000000004</v>
      </c>
      <c r="AJ1032" s="9">
        <f t="shared" si="121"/>
        <v>8.17</v>
      </c>
      <c r="AK1032" s="10">
        <f t="shared" si="122"/>
        <v>7.6438095238095238</v>
      </c>
    </row>
    <row r="1033" spans="1:37">
      <c r="A1033" s="1">
        <v>41639</v>
      </c>
      <c r="B1033">
        <v>1027145049520</v>
      </c>
      <c r="C1033" t="s">
        <v>4797</v>
      </c>
      <c r="D1033" t="s">
        <v>4798</v>
      </c>
      <c r="E1033">
        <v>9781250019653</v>
      </c>
      <c r="F1033" t="s">
        <v>4799</v>
      </c>
      <c r="G1033" t="s">
        <v>4800</v>
      </c>
      <c r="H1033" t="s">
        <v>1529</v>
      </c>
      <c r="I1033">
        <v>1</v>
      </c>
      <c r="J1033" t="s">
        <v>34</v>
      </c>
      <c r="K1033" t="s">
        <v>35</v>
      </c>
      <c r="L1033">
        <v>16.09</v>
      </c>
      <c r="M1033" t="s">
        <v>36</v>
      </c>
      <c r="N1033">
        <v>13.99</v>
      </c>
      <c r="O1033" t="s">
        <v>36</v>
      </c>
      <c r="P1033">
        <v>15.46</v>
      </c>
      <c r="Q1033" t="s">
        <v>37</v>
      </c>
      <c r="R1033">
        <v>13.44</v>
      </c>
      <c r="S1033" t="s">
        <v>37</v>
      </c>
      <c r="T1033">
        <v>2.02</v>
      </c>
      <c r="U1033" t="s">
        <v>37</v>
      </c>
      <c r="V1033" t="s">
        <v>1653</v>
      </c>
      <c r="W1033" t="s">
        <v>214</v>
      </c>
      <c r="X1033" t="s">
        <v>40</v>
      </c>
      <c r="Y1033" t="s">
        <v>4801</v>
      </c>
      <c r="Z1033">
        <v>9.41</v>
      </c>
      <c r="AA1033" t="s">
        <v>37</v>
      </c>
      <c r="AB1033">
        <v>2.02</v>
      </c>
      <c r="AC1033" t="s">
        <v>37</v>
      </c>
      <c r="AD1033">
        <v>13</v>
      </c>
      <c r="AE1033">
        <f t="shared" si="116"/>
        <v>113</v>
      </c>
      <c r="AF1033" s="8">
        <f t="shared" si="117"/>
        <v>13.681415929203542</v>
      </c>
      <c r="AG1033" s="8">
        <f t="shared" si="118"/>
        <v>1.7785840707964604</v>
      </c>
      <c r="AH1033">
        <f t="shared" si="119"/>
        <v>14.55</v>
      </c>
      <c r="AI1033">
        <f t="shared" si="120"/>
        <v>1.89</v>
      </c>
      <c r="AJ1033" s="9">
        <f t="shared" si="121"/>
        <v>11.427999999999999</v>
      </c>
      <c r="AK1033" s="10">
        <f t="shared" si="122"/>
        <v>9.6494159292035384</v>
      </c>
    </row>
    <row r="1034" spans="1:37">
      <c r="A1034" s="1">
        <v>41639</v>
      </c>
      <c r="B1034">
        <v>1027149145513</v>
      </c>
      <c r="C1034" t="s">
        <v>4802</v>
      </c>
      <c r="D1034" t="s">
        <v>4803</v>
      </c>
      <c r="E1034">
        <v>9781466810204</v>
      </c>
      <c r="F1034" t="s">
        <v>1866</v>
      </c>
      <c r="G1034" t="s">
        <v>1867</v>
      </c>
      <c r="H1034" t="s">
        <v>1868</v>
      </c>
      <c r="I1034">
        <v>1</v>
      </c>
      <c r="J1034" t="s">
        <v>34</v>
      </c>
      <c r="K1034" t="s">
        <v>35</v>
      </c>
      <c r="L1034">
        <v>16.09</v>
      </c>
      <c r="M1034" t="s">
        <v>36</v>
      </c>
      <c r="N1034">
        <v>13.99</v>
      </c>
      <c r="O1034" t="s">
        <v>36</v>
      </c>
      <c r="P1034">
        <v>15.46</v>
      </c>
      <c r="Q1034" t="s">
        <v>37</v>
      </c>
      <c r="R1034">
        <v>13.44</v>
      </c>
      <c r="S1034" t="s">
        <v>37</v>
      </c>
      <c r="T1034">
        <v>2.02</v>
      </c>
      <c r="U1034" t="s">
        <v>37</v>
      </c>
      <c r="V1034" t="s">
        <v>277</v>
      </c>
      <c r="W1034" t="s">
        <v>120</v>
      </c>
      <c r="X1034" t="s">
        <v>40</v>
      </c>
      <c r="Y1034" t="s">
        <v>278</v>
      </c>
      <c r="Z1034">
        <v>9.41</v>
      </c>
      <c r="AA1034" t="s">
        <v>37</v>
      </c>
      <c r="AB1034">
        <v>2.02</v>
      </c>
      <c r="AC1034" t="s">
        <v>37</v>
      </c>
      <c r="AD1034">
        <v>13</v>
      </c>
      <c r="AE1034">
        <f t="shared" si="116"/>
        <v>113</v>
      </c>
      <c r="AF1034" s="8">
        <f t="shared" si="117"/>
        <v>13.681415929203542</v>
      </c>
      <c r="AG1034" s="8">
        <f t="shared" si="118"/>
        <v>1.7785840707964604</v>
      </c>
      <c r="AH1034">
        <f t="shared" si="119"/>
        <v>14.55</v>
      </c>
      <c r="AI1034">
        <f t="shared" si="120"/>
        <v>1.89</v>
      </c>
      <c r="AJ1034" s="9">
        <f t="shared" si="121"/>
        <v>11.427999999999999</v>
      </c>
      <c r="AK1034" s="10">
        <f t="shared" si="122"/>
        <v>9.6494159292035384</v>
      </c>
    </row>
    <row r="1035" spans="1:37">
      <c r="A1035" s="1">
        <v>41639</v>
      </c>
      <c r="B1035">
        <v>1027151259520</v>
      </c>
      <c r="C1035" t="s">
        <v>4804</v>
      </c>
      <c r="D1035" t="s">
        <v>4805</v>
      </c>
      <c r="E1035">
        <v>9781429963985</v>
      </c>
      <c r="F1035" t="s">
        <v>621</v>
      </c>
      <c r="G1035" t="s">
        <v>622</v>
      </c>
      <c r="H1035" t="s">
        <v>62</v>
      </c>
      <c r="I1035">
        <v>1</v>
      </c>
      <c r="J1035" t="s">
        <v>34</v>
      </c>
      <c r="K1035" t="s">
        <v>35</v>
      </c>
      <c r="L1035">
        <v>6.89</v>
      </c>
      <c r="M1035" t="s">
        <v>36</v>
      </c>
      <c r="N1035">
        <v>5.99</v>
      </c>
      <c r="O1035" t="s">
        <v>36</v>
      </c>
      <c r="P1035">
        <v>6.62</v>
      </c>
      <c r="Q1035" t="s">
        <v>37</v>
      </c>
      <c r="R1035">
        <v>5.76</v>
      </c>
      <c r="S1035" t="s">
        <v>37</v>
      </c>
      <c r="T1035">
        <v>0.86</v>
      </c>
      <c r="U1035" t="s">
        <v>37</v>
      </c>
      <c r="V1035" t="s">
        <v>119</v>
      </c>
      <c r="W1035" t="s">
        <v>120</v>
      </c>
      <c r="X1035" t="s">
        <v>40</v>
      </c>
      <c r="Y1035" t="s">
        <v>4806</v>
      </c>
      <c r="Z1035">
        <v>4.03</v>
      </c>
      <c r="AA1035" t="s">
        <v>37</v>
      </c>
      <c r="AB1035">
        <v>0.86</v>
      </c>
      <c r="AC1035" t="s">
        <v>37</v>
      </c>
      <c r="AD1035">
        <v>13</v>
      </c>
      <c r="AE1035">
        <f t="shared" si="116"/>
        <v>113</v>
      </c>
      <c r="AF1035" s="8">
        <f t="shared" si="117"/>
        <v>5.8584070796460175</v>
      </c>
      <c r="AG1035" s="8">
        <f t="shared" si="118"/>
        <v>0.76159292035398218</v>
      </c>
      <c r="AH1035">
        <f t="shared" si="119"/>
        <v>6.23</v>
      </c>
      <c r="AI1035">
        <f t="shared" si="120"/>
        <v>0.81</v>
      </c>
      <c r="AJ1035" s="9">
        <f t="shared" si="121"/>
        <v>4.8920000000000003</v>
      </c>
      <c r="AK1035" s="10">
        <f t="shared" si="122"/>
        <v>4.1304070796460177</v>
      </c>
    </row>
    <row r="1036" spans="1:37">
      <c r="A1036" s="1">
        <v>41639</v>
      </c>
      <c r="B1036">
        <v>1027157021513</v>
      </c>
      <c r="C1036" t="s">
        <v>4807</v>
      </c>
      <c r="D1036" t="s">
        <v>4808</v>
      </c>
      <c r="E1036">
        <v>9780765376824</v>
      </c>
      <c r="F1036" t="s">
        <v>60</v>
      </c>
      <c r="G1036" t="s">
        <v>61</v>
      </c>
      <c r="H1036" t="s">
        <v>62</v>
      </c>
      <c r="I1036">
        <v>1</v>
      </c>
      <c r="J1036" t="s">
        <v>34</v>
      </c>
      <c r="K1036" t="s">
        <v>35</v>
      </c>
      <c r="L1036">
        <v>35.64</v>
      </c>
      <c r="M1036" t="s">
        <v>36</v>
      </c>
      <c r="N1036">
        <v>30.99</v>
      </c>
      <c r="O1036" t="s">
        <v>36</v>
      </c>
      <c r="P1036">
        <v>34.25</v>
      </c>
      <c r="Q1036" t="s">
        <v>37</v>
      </c>
      <c r="R1036">
        <v>29.78</v>
      </c>
      <c r="S1036" t="s">
        <v>37</v>
      </c>
      <c r="T1036">
        <v>4.47</v>
      </c>
      <c r="U1036" t="s">
        <v>37</v>
      </c>
      <c r="V1036" t="s">
        <v>2017</v>
      </c>
      <c r="W1036" t="s">
        <v>127</v>
      </c>
      <c r="X1036" t="s">
        <v>40</v>
      </c>
      <c r="Y1036" t="s">
        <v>4809</v>
      </c>
      <c r="Z1036">
        <v>20.85</v>
      </c>
      <c r="AA1036" t="s">
        <v>37</v>
      </c>
      <c r="AB1036">
        <v>4.47</v>
      </c>
      <c r="AC1036" t="s">
        <v>37</v>
      </c>
      <c r="AD1036">
        <v>5</v>
      </c>
      <c r="AE1036">
        <f t="shared" si="116"/>
        <v>105</v>
      </c>
      <c r="AF1036" s="8">
        <f t="shared" si="117"/>
        <v>32.61904761904762</v>
      </c>
      <c r="AG1036" s="8">
        <f t="shared" si="118"/>
        <v>1.6309523809523809</v>
      </c>
      <c r="AH1036">
        <f t="shared" si="119"/>
        <v>34.700000000000003</v>
      </c>
      <c r="AI1036">
        <f t="shared" si="120"/>
        <v>1.73</v>
      </c>
      <c r="AJ1036" s="9">
        <f t="shared" si="121"/>
        <v>25.315999999999999</v>
      </c>
      <c r="AK1036" s="10">
        <f t="shared" si="122"/>
        <v>23.685047619047619</v>
      </c>
    </row>
    <row r="1037" spans="1:37">
      <c r="A1037" s="1">
        <v>41639</v>
      </c>
      <c r="B1037">
        <v>1027157181522</v>
      </c>
      <c r="C1037" t="s">
        <v>4810</v>
      </c>
      <c r="D1037" t="s">
        <v>4811</v>
      </c>
      <c r="E1037">
        <v>9781429921688</v>
      </c>
      <c r="F1037" t="s">
        <v>2989</v>
      </c>
      <c r="G1037" t="s">
        <v>2990</v>
      </c>
      <c r="H1037" t="s">
        <v>1449</v>
      </c>
      <c r="I1037">
        <v>1</v>
      </c>
      <c r="J1037" t="s">
        <v>34</v>
      </c>
      <c r="K1037" t="s">
        <v>35</v>
      </c>
      <c r="L1037">
        <v>10.34</v>
      </c>
      <c r="M1037" t="s">
        <v>36</v>
      </c>
      <c r="N1037">
        <v>8.99</v>
      </c>
      <c r="O1037" t="s">
        <v>36</v>
      </c>
      <c r="P1037">
        <v>9.94</v>
      </c>
      <c r="Q1037" t="s">
        <v>37</v>
      </c>
      <c r="R1037">
        <v>8.64</v>
      </c>
      <c r="S1037" t="s">
        <v>37</v>
      </c>
      <c r="T1037">
        <v>1.3</v>
      </c>
      <c r="U1037" t="s">
        <v>37</v>
      </c>
      <c r="V1037" t="s">
        <v>161</v>
      </c>
      <c r="W1037" t="s">
        <v>162</v>
      </c>
      <c r="X1037" t="s">
        <v>40</v>
      </c>
      <c r="Y1037" t="s">
        <v>4812</v>
      </c>
      <c r="Z1037">
        <v>6.05</v>
      </c>
      <c r="AA1037" t="s">
        <v>37</v>
      </c>
      <c r="AB1037">
        <v>1.3</v>
      </c>
      <c r="AC1037" t="s">
        <v>37</v>
      </c>
      <c r="AD1037">
        <v>5</v>
      </c>
      <c r="AE1037">
        <f t="shared" si="116"/>
        <v>105</v>
      </c>
      <c r="AF1037" s="8">
        <f t="shared" si="117"/>
        <v>9.4666666666666668</v>
      </c>
      <c r="AG1037" s="8">
        <f t="shared" si="118"/>
        <v>0.47333333333333338</v>
      </c>
      <c r="AH1037">
        <f t="shared" si="119"/>
        <v>10.07</v>
      </c>
      <c r="AI1037">
        <f t="shared" si="120"/>
        <v>0.5</v>
      </c>
      <c r="AJ1037" s="9">
        <f t="shared" si="121"/>
        <v>7.347999999999999</v>
      </c>
      <c r="AK1037" s="10">
        <f t="shared" si="122"/>
        <v>6.8746666666666654</v>
      </c>
    </row>
    <row r="1038" spans="1:37">
      <c r="A1038" s="1">
        <v>41639</v>
      </c>
      <c r="B1038">
        <v>1027162090522</v>
      </c>
      <c r="C1038" t="s">
        <v>4813</v>
      </c>
      <c r="D1038" t="s">
        <v>4814</v>
      </c>
      <c r="E1038">
        <v>9781250015273</v>
      </c>
      <c r="F1038" t="s">
        <v>1458</v>
      </c>
      <c r="G1038" t="s">
        <v>1459</v>
      </c>
      <c r="H1038" t="s">
        <v>293</v>
      </c>
      <c r="I1038">
        <v>1</v>
      </c>
      <c r="J1038" t="s">
        <v>34</v>
      </c>
      <c r="K1038" t="s">
        <v>35</v>
      </c>
      <c r="L1038">
        <v>12.65</v>
      </c>
      <c r="M1038" t="s">
        <v>36</v>
      </c>
      <c r="N1038">
        <v>10.99</v>
      </c>
      <c r="O1038" t="s">
        <v>36</v>
      </c>
      <c r="P1038">
        <v>12.15</v>
      </c>
      <c r="Q1038" t="s">
        <v>37</v>
      </c>
      <c r="R1038">
        <v>10.56</v>
      </c>
      <c r="S1038" t="s">
        <v>37</v>
      </c>
      <c r="T1038">
        <v>1.59</v>
      </c>
      <c r="U1038" t="s">
        <v>37</v>
      </c>
      <c r="V1038" t="s">
        <v>305</v>
      </c>
      <c r="W1038" t="s">
        <v>127</v>
      </c>
      <c r="X1038" t="s">
        <v>40</v>
      </c>
      <c r="Y1038" t="s">
        <v>4815</v>
      </c>
      <c r="Z1038">
        <v>7.39</v>
      </c>
      <c r="AA1038" t="s">
        <v>37</v>
      </c>
      <c r="AB1038">
        <v>1.59</v>
      </c>
      <c r="AC1038" t="s">
        <v>37</v>
      </c>
      <c r="AD1038">
        <v>5</v>
      </c>
      <c r="AE1038">
        <f t="shared" si="116"/>
        <v>105</v>
      </c>
      <c r="AF1038" s="8">
        <f t="shared" si="117"/>
        <v>11.571428571428571</v>
      </c>
      <c r="AG1038" s="8">
        <f t="shared" si="118"/>
        <v>0.57857142857142851</v>
      </c>
      <c r="AH1038">
        <f t="shared" si="119"/>
        <v>12.3</v>
      </c>
      <c r="AI1038">
        <f t="shared" si="120"/>
        <v>0.61</v>
      </c>
      <c r="AJ1038" s="9">
        <f t="shared" si="121"/>
        <v>8.9819999999999993</v>
      </c>
      <c r="AK1038" s="10">
        <f t="shared" si="122"/>
        <v>8.4034285714285701</v>
      </c>
    </row>
    <row r="1039" spans="1:37">
      <c r="A1039" s="1">
        <v>41639</v>
      </c>
      <c r="B1039">
        <v>1027162444521</v>
      </c>
      <c r="C1039" t="s">
        <v>4816</v>
      </c>
      <c r="D1039" t="s">
        <v>4817</v>
      </c>
      <c r="E1039">
        <v>9781429909051</v>
      </c>
      <c r="F1039" t="s">
        <v>3299</v>
      </c>
      <c r="G1039" t="s">
        <v>3300</v>
      </c>
      <c r="H1039" t="s">
        <v>470</v>
      </c>
      <c r="I1039">
        <v>1</v>
      </c>
      <c r="J1039" t="s">
        <v>34</v>
      </c>
      <c r="K1039" t="s">
        <v>35</v>
      </c>
      <c r="L1039">
        <v>10.34</v>
      </c>
      <c r="M1039" t="s">
        <v>36</v>
      </c>
      <c r="N1039">
        <v>8.99</v>
      </c>
      <c r="O1039" t="s">
        <v>36</v>
      </c>
      <c r="P1039">
        <v>9.93</v>
      </c>
      <c r="Q1039" t="s">
        <v>37</v>
      </c>
      <c r="R1039">
        <v>8.64</v>
      </c>
      <c r="S1039" t="s">
        <v>37</v>
      </c>
      <c r="T1039">
        <v>1.29</v>
      </c>
      <c r="U1039" t="s">
        <v>37</v>
      </c>
      <c r="V1039" t="s">
        <v>334</v>
      </c>
      <c r="W1039" t="s">
        <v>120</v>
      </c>
      <c r="X1039" t="s">
        <v>40</v>
      </c>
      <c r="Y1039" t="s">
        <v>2322</v>
      </c>
      <c r="Z1039">
        <v>6.05</v>
      </c>
      <c r="AA1039" t="s">
        <v>37</v>
      </c>
      <c r="AB1039">
        <v>1.29</v>
      </c>
      <c r="AC1039" t="s">
        <v>37</v>
      </c>
      <c r="AD1039">
        <v>13</v>
      </c>
      <c r="AE1039">
        <f t="shared" si="116"/>
        <v>113</v>
      </c>
      <c r="AF1039" s="8">
        <f t="shared" si="117"/>
        <v>8.7876106194690262</v>
      </c>
      <c r="AG1039" s="8">
        <f t="shared" si="118"/>
        <v>1.1423893805309735</v>
      </c>
      <c r="AH1039">
        <f t="shared" si="119"/>
        <v>9.34</v>
      </c>
      <c r="AI1039">
        <f t="shared" si="120"/>
        <v>1.21</v>
      </c>
      <c r="AJ1039" s="9">
        <f t="shared" si="121"/>
        <v>7.3380000000000001</v>
      </c>
      <c r="AK1039" s="10">
        <f t="shared" si="122"/>
        <v>6.1956106194690266</v>
      </c>
    </row>
    <row r="1040" spans="1:37">
      <c r="A1040" s="1">
        <v>41639</v>
      </c>
      <c r="B1040">
        <v>1027163916522</v>
      </c>
      <c r="C1040" t="s">
        <v>4818</v>
      </c>
      <c r="D1040" t="s">
        <v>4819</v>
      </c>
      <c r="E1040">
        <v>9781466821408</v>
      </c>
      <c r="F1040" t="s">
        <v>762</v>
      </c>
      <c r="G1040" t="s">
        <v>763</v>
      </c>
      <c r="H1040" t="s">
        <v>764</v>
      </c>
      <c r="I1040">
        <v>1</v>
      </c>
      <c r="J1040" t="s">
        <v>34</v>
      </c>
      <c r="K1040" t="s">
        <v>35</v>
      </c>
      <c r="L1040">
        <v>14.94</v>
      </c>
      <c r="M1040" t="s">
        <v>36</v>
      </c>
      <c r="N1040">
        <v>12.99</v>
      </c>
      <c r="O1040" t="s">
        <v>36</v>
      </c>
      <c r="P1040">
        <v>14.36</v>
      </c>
      <c r="Q1040" t="s">
        <v>37</v>
      </c>
      <c r="R1040">
        <v>12.48</v>
      </c>
      <c r="S1040" t="s">
        <v>37</v>
      </c>
      <c r="T1040">
        <v>1.88</v>
      </c>
      <c r="U1040" t="s">
        <v>37</v>
      </c>
      <c r="V1040" t="s">
        <v>571</v>
      </c>
      <c r="W1040" t="s">
        <v>56</v>
      </c>
      <c r="X1040" t="s">
        <v>40</v>
      </c>
      <c r="Y1040" t="s">
        <v>4820</v>
      </c>
      <c r="Z1040">
        <v>8.74</v>
      </c>
      <c r="AA1040" t="s">
        <v>37</v>
      </c>
      <c r="AB1040">
        <v>1.88</v>
      </c>
      <c r="AC1040" t="s">
        <v>37</v>
      </c>
      <c r="AD1040">
        <v>13</v>
      </c>
      <c r="AE1040">
        <f t="shared" si="116"/>
        <v>113</v>
      </c>
      <c r="AF1040" s="8">
        <f t="shared" si="117"/>
        <v>12.707964601769911</v>
      </c>
      <c r="AG1040" s="8">
        <f t="shared" si="118"/>
        <v>1.6520353982300884</v>
      </c>
      <c r="AH1040">
        <f t="shared" si="119"/>
        <v>13.51</v>
      </c>
      <c r="AI1040">
        <f t="shared" si="120"/>
        <v>1.75</v>
      </c>
      <c r="AJ1040" s="9">
        <f t="shared" si="121"/>
        <v>10.616</v>
      </c>
      <c r="AK1040" s="10">
        <f t="shared" si="122"/>
        <v>8.9639646017699111</v>
      </c>
    </row>
    <row r="1041" spans="1:37">
      <c r="A1041" s="1">
        <v>41639</v>
      </c>
      <c r="B1041">
        <v>1027173761518</v>
      </c>
      <c r="C1041" t="s">
        <v>4821</v>
      </c>
      <c r="D1041" t="s">
        <v>4822</v>
      </c>
      <c r="E1041">
        <v>9781466850491</v>
      </c>
      <c r="F1041" t="s">
        <v>694</v>
      </c>
      <c r="G1041" t="s">
        <v>695</v>
      </c>
      <c r="H1041" t="s">
        <v>696</v>
      </c>
      <c r="I1041">
        <v>1</v>
      </c>
      <c r="J1041" t="s">
        <v>34</v>
      </c>
      <c r="K1041" t="s">
        <v>35</v>
      </c>
      <c r="L1041">
        <v>0</v>
      </c>
      <c r="M1041" t="s">
        <v>36</v>
      </c>
      <c r="N1041">
        <v>0</v>
      </c>
      <c r="O1041" t="s">
        <v>36</v>
      </c>
      <c r="P1041">
        <v>0</v>
      </c>
      <c r="Q1041" t="s">
        <v>37</v>
      </c>
      <c r="R1041">
        <v>0</v>
      </c>
      <c r="S1041" t="s">
        <v>37</v>
      </c>
      <c r="T1041">
        <v>0</v>
      </c>
      <c r="U1041" t="s">
        <v>37</v>
      </c>
      <c r="V1041" t="s">
        <v>4415</v>
      </c>
      <c r="W1041" t="s">
        <v>485</v>
      </c>
      <c r="X1041" t="s">
        <v>40</v>
      </c>
      <c r="Y1041" t="s">
        <v>4823</v>
      </c>
      <c r="Z1041">
        <v>0</v>
      </c>
      <c r="AA1041" t="s">
        <v>37</v>
      </c>
      <c r="AB1041">
        <v>0</v>
      </c>
      <c r="AC1041" t="s">
        <v>37</v>
      </c>
      <c r="AD1041">
        <v>13</v>
      </c>
      <c r="AE1041">
        <f t="shared" si="116"/>
        <v>113</v>
      </c>
      <c r="AF1041" s="8">
        <f t="shared" si="117"/>
        <v>0</v>
      </c>
      <c r="AG1041" s="8">
        <f t="shared" si="118"/>
        <v>0</v>
      </c>
      <c r="AH1041">
        <f t="shared" si="119"/>
        <v>0</v>
      </c>
      <c r="AI1041">
        <f t="shared" si="120"/>
        <v>0</v>
      </c>
      <c r="AJ1041" s="9">
        <f t="shared" si="121"/>
        <v>0</v>
      </c>
      <c r="AK1041" s="10">
        <f t="shared" si="122"/>
        <v>0</v>
      </c>
    </row>
    <row r="1042" spans="1:37">
      <c r="A1042" s="1">
        <v>41639</v>
      </c>
      <c r="B1042">
        <v>1027175224521</v>
      </c>
      <c r="C1042" t="s">
        <v>4824</v>
      </c>
      <c r="D1042" t="s">
        <v>4825</v>
      </c>
      <c r="E1042">
        <v>9781622662197</v>
      </c>
      <c r="F1042" t="s">
        <v>4548</v>
      </c>
      <c r="G1042" t="s">
        <v>4549</v>
      </c>
      <c r="H1042" t="s">
        <v>450</v>
      </c>
      <c r="I1042">
        <v>1</v>
      </c>
      <c r="J1042" t="s">
        <v>34</v>
      </c>
      <c r="K1042" t="s">
        <v>35</v>
      </c>
      <c r="L1042">
        <v>3.44</v>
      </c>
      <c r="M1042" t="s">
        <v>36</v>
      </c>
      <c r="N1042">
        <v>2.99</v>
      </c>
      <c r="O1042" t="s">
        <v>36</v>
      </c>
      <c r="P1042">
        <v>3.31</v>
      </c>
      <c r="Q1042" t="s">
        <v>37</v>
      </c>
      <c r="R1042">
        <v>2.87</v>
      </c>
      <c r="S1042" t="s">
        <v>37</v>
      </c>
      <c r="T1042">
        <v>0.44</v>
      </c>
      <c r="U1042" t="s">
        <v>37</v>
      </c>
      <c r="V1042" t="s">
        <v>1691</v>
      </c>
      <c r="W1042" t="s">
        <v>1692</v>
      </c>
      <c r="X1042" t="s">
        <v>40</v>
      </c>
      <c r="Y1042" t="s">
        <v>4826</v>
      </c>
      <c r="Z1042">
        <v>2.0099999999999998</v>
      </c>
      <c r="AA1042" t="s">
        <v>37</v>
      </c>
      <c r="AB1042">
        <v>0.44</v>
      </c>
      <c r="AC1042" t="s">
        <v>37</v>
      </c>
      <c r="AD1042">
        <v>5</v>
      </c>
      <c r="AE1042">
        <f t="shared" si="116"/>
        <v>105</v>
      </c>
      <c r="AF1042" s="8">
        <f t="shared" si="117"/>
        <v>3.1523809523809523</v>
      </c>
      <c r="AG1042" s="8">
        <f t="shared" si="118"/>
        <v>0.1576190476190476</v>
      </c>
      <c r="AH1042">
        <f t="shared" si="119"/>
        <v>3.35</v>
      </c>
      <c r="AI1042">
        <f t="shared" si="120"/>
        <v>0.16</v>
      </c>
      <c r="AJ1042" s="9">
        <f t="shared" si="121"/>
        <v>2.4489999999999998</v>
      </c>
      <c r="AK1042" s="10">
        <f t="shared" si="122"/>
        <v>2.2913809523809521</v>
      </c>
    </row>
    <row r="1043" spans="1:37">
      <c r="A1043" s="1">
        <v>41639</v>
      </c>
      <c r="B1043">
        <v>1027177506520</v>
      </c>
      <c r="C1043" t="s">
        <v>4827</v>
      </c>
      <c r="D1043" t="s">
        <v>4828</v>
      </c>
      <c r="E1043">
        <v>9780805098556</v>
      </c>
      <c r="F1043" t="s">
        <v>204</v>
      </c>
      <c r="G1043" t="s">
        <v>205</v>
      </c>
      <c r="H1043" t="s">
        <v>206</v>
      </c>
      <c r="I1043">
        <v>1</v>
      </c>
      <c r="J1043" t="s">
        <v>34</v>
      </c>
      <c r="K1043" t="s">
        <v>35</v>
      </c>
      <c r="L1043">
        <v>17.239999999999998</v>
      </c>
      <c r="M1043" t="s">
        <v>36</v>
      </c>
      <c r="N1043">
        <v>14.99</v>
      </c>
      <c r="O1043" t="s">
        <v>36</v>
      </c>
      <c r="P1043">
        <v>16.57</v>
      </c>
      <c r="Q1043" t="s">
        <v>37</v>
      </c>
      <c r="R1043">
        <v>14.41</v>
      </c>
      <c r="S1043" t="s">
        <v>37</v>
      </c>
      <c r="T1043">
        <v>2.16</v>
      </c>
      <c r="U1043" t="s">
        <v>37</v>
      </c>
      <c r="V1043" t="s">
        <v>1061</v>
      </c>
      <c r="W1043" t="s">
        <v>140</v>
      </c>
      <c r="X1043" t="s">
        <v>40</v>
      </c>
      <c r="Y1043" t="s">
        <v>4829</v>
      </c>
      <c r="Z1043">
        <v>10.09</v>
      </c>
      <c r="AA1043" t="s">
        <v>37</v>
      </c>
      <c r="AB1043">
        <v>2.16</v>
      </c>
      <c r="AC1043" t="s">
        <v>37</v>
      </c>
      <c r="AD1043">
        <v>5</v>
      </c>
      <c r="AE1043">
        <f t="shared" si="116"/>
        <v>105</v>
      </c>
      <c r="AF1043" s="8">
        <f t="shared" si="117"/>
        <v>15.780952380952382</v>
      </c>
      <c r="AG1043" s="8">
        <f t="shared" si="118"/>
        <v>0.78904761904761911</v>
      </c>
      <c r="AH1043">
        <f t="shared" si="119"/>
        <v>16.78</v>
      </c>
      <c r="AI1043">
        <f t="shared" si="120"/>
        <v>0.83</v>
      </c>
      <c r="AJ1043" s="9">
        <f t="shared" si="121"/>
        <v>12.247</v>
      </c>
      <c r="AK1043" s="10">
        <f t="shared" si="122"/>
        <v>11.457952380952381</v>
      </c>
    </row>
    <row r="1044" spans="1:37">
      <c r="A1044" s="1">
        <v>41639</v>
      </c>
      <c r="B1044">
        <v>1027184475517</v>
      </c>
      <c r="C1044" t="s">
        <v>4830</v>
      </c>
      <c r="D1044" t="s">
        <v>4831</v>
      </c>
      <c r="E1044">
        <v>9781250022653</v>
      </c>
      <c r="F1044" t="s">
        <v>969</v>
      </c>
      <c r="G1044" t="s">
        <v>970</v>
      </c>
      <c r="H1044" t="s">
        <v>470</v>
      </c>
      <c r="I1044">
        <v>1</v>
      </c>
      <c r="J1044" t="s">
        <v>34</v>
      </c>
      <c r="K1044" t="s">
        <v>35</v>
      </c>
      <c r="L1044">
        <v>16.09</v>
      </c>
      <c r="M1044" t="s">
        <v>36</v>
      </c>
      <c r="N1044">
        <v>13.99</v>
      </c>
      <c r="O1044" t="s">
        <v>36</v>
      </c>
      <c r="P1044">
        <v>15.46</v>
      </c>
      <c r="Q1044" t="s">
        <v>37</v>
      </c>
      <c r="R1044">
        <v>13.44</v>
      </c>
      <c r="S1044" t="s">
        <v>37</v>
      </c>
      <c r="T1044">
        <v>2.02</v>
      </c>
      <c r="U1044" t="s">
        <v>37</v>
      </c>
      <c r="V1044" t="s">
        <v>965</v>
      </c>
      <c r="W1044" t="s">
        <v>120</v>
      </c>
      <c r="X1044" t="s">
        <v>40</v>
      </c>
      <c r="Y1044" t="s">
        <v>4832</v>
      </c>
      <c r="Z1044">
        <v>9.41</v>
      </c>
      <c r="AA1044" t="s">
        <v>37</v>
      </c>
      <c r="AB1044">
        <v>2.02</v>
      </c>
      <c r="AC1044" t="s">
        <v>37</v>
      </c>
      <c r="AD1044">
        <v>13</v>
      </c>
      <c r="AE1044">
        <f t="shared" si="116"/>
        <v>113</v>
      </c>
      <c r="AF1044" s="8">
        <f t="shared" si="117"/>
        <v>13.681415929203542</v>
      </c>
      <c r="AG1044" s="8">
        <f t="shared" si="118"/>
        <v>1.7785840707964604</v>
      </c>
      <c r="AH1044">
        <f t="shared" si="119"/>
        <v>14.55</v>
      </c>
      <c r="AI1044">
        <f t="shared" si="120"/>
        <v>1.89</v>
      </c>
      <c r="AJ1044" s="9">
        <f t="shared" si="121"/>
        <v>11.427999999999999</v>
      </c>
      <c r="AK1044" s="10">
        <f t="shared" si="122"/>
        <v>9.6494159292035384</v>
      </c>
    </row>
    <row r="1045" spans="1:37">
      <c r="A1045" s="1">
        <v>41639</v>
      </c>
      <c r="B1045">
        <v>1027185940511</v>
      </c>
      <c r="C1045" t="s">
        <v>4833</v>
      </c>
      <c r="D1045" t="s">
        <v>4834</v>
      </c>
      <c r="E1045">
        <v>9781429989855</v>
      </c>
      <c r="F1045" t="s">
        <v>2298</v>
      </c>
      <c r="G1045" t="s">
        <v>2299</v>
      </c>
      <c r="H1045" t="s">
        <v>2300</v>
      </c>
      <c r="I1045">
        <v>1</v>
      </c>
      <c r="J1045" t="s">
        <v>34</v>
      </c>
      <c r="K1045" t="s">
        <v>35</v>
      </c>
      <c r="L1045">
        <v>12.64</v>
      </c>
      <c r="M1045" t="s">
        <v>36</v>
      </c>
      <c r="N1045">
        <v>10.99</v>
      </c>
      <c r="O1045" t="s">
        <v>36</v>
      </c>
      <c r="P1045">
        <v>12.15</v>
      </c>
      <c r="Q1045" t="s">
        <v>37</v>
      </c>
      <c r="R1045">
        <v>10.56</v>
      </c>
      <c r="S1045" t="s">
        <v>37</v>
      </c>
      <c r="T1045">
        <v>1.59</v>
      </c>
      <c r="U1045" t="s">
        <v>37</v>
      </c>
      <c r="V1045" t="s">
        <v>395</v>
      </c>
      <c r="W1045" t="s">
        <v>56</v>
      </c>
      <c r="X1045" t="s">
        <v>40</v>
      </c>
      <c r="Y1045" t="s">
        <v>4835</v>
      </c>
      <c r="Z1045">
        <v>7.39</v>
      </c>
      <c r="AA1045" t="s">
        <v>37</v>
      </c>
      <c r="AB1045">
        <v>1.59</v>
      </c>
      <c r="AC1045" t="s">
        <v>37</v>
      </c>
      <c r="AD1045">
        <v>13</v>
      </c>
      <c r="AE1045">
        <f t="shared" si="116"/>
        <v>113</v>
      </c>
      <c r="AF1045" s="8">
        <f t="shared" si="117"/>
        <v>10.752212389380531</v>
      </c>
      <c r="AG1045" s="8">
        <f t="shared" si="118"/>
        <v>1.3977876106194691</v>
      </c>
      <c r="AH1045">
        <f t="shared" si="119"/>
        <v>11.43</v>
      </c>
      <c r="AI1045">
        <f t="shared" si="120"/>
        <v>1.48</v>
      </c>
      <c r="AJ1045" s="9">
        <f t="shared" si="121"/>
        <v>8.9819999999999993</v>
      </c>
      <c r="AK1045" s="10">
        <f t="shared" si="122"/>
        <v>7.5842123893805304</v>
      </c>
    </row>
    <row r="1046" spans="1:37">
      <c r="A1046" s="1">
        <v>41639</v>
      </c>
      <c r="B1046">
        <v>1027186023522</v>
      </c>
      <c r="C1046" t="s">
        <v>4836</v>
      </c>
      <c r="D1046" t="s">
        <v>4837</v>
      </c>
      <c r="E1046">
        <v>9781466850491</v>
      </c>
      <c r="F1046" t="s">
        <v>694</v>
      </c>
      <c r="G1046" t="s">
        <v>695</v>
      </c>
      <c r="H1046" t="s">
        <v>696</v>
      </c>
      <c r="I1046">
        <v>1</v>
      </c>
      <c r="J1046" t="s">
        <v>34</v>
      </c>
      <c r="K1046" t="s">
        <v>35</v>
      </c>
      <c r="L1046">
        <v>0</v>
      </c>
      <c r="M1046" t="s">
        <v>36</v>
      </c>
      <c r="N1046">
        <v>0</v>
      </c>
      <c r="O1046" t="s">
        <v>36</v>
      </c>
      <c r="P1046">
        <v>0</v>
      </c>
      <c r="Q1046" t="s">
        <v>37</v>
      </c>
      <c r="R1046">
        <v>0</v>
      </c>
      <c r="S1046" t="s">
        <v>37</v>
      </c>
      <c r="T1046">
        <v>0</v>
      </c>
      <c r="U1046" t="s">
        <v>37</v>
      </c>
      <c r="V1046" t="s">
        <v>4838</v>
      </c>
      <c r="W1046" t="s">
        <v>547</v>
      </c>
      <c r="X1046" t="s">
        <v>40</v>
      </c>
      <c r="Y1046" t="s">
        <v>4839</v>
      </c>
      <c r="Z1046">
        <v>0</v>
      </c>
      <c r="AA1046" t="s">
        <v>37</v>
      </c>
      <c r="AB1046">
        <v>0</v>
      </c>
      <c r="AC1046" t="s">
        <v>37</v>
      </c>
      <c r="AD1046">
        <v>13</v>
      </c>
      <c r="AE1046">
        <f t="shared" si="116"/>
        <v>113</v>
      </c>
      <c r="AF1046" s="8">
        <f t="shared" si="117"/>
        <v>0</v>
      </c>
      <c r="AG1046" s="8">
        <f t="shared" si="118"/>
        <v>0</v>
      </c>
      <c r="AH1046">
        <f t="shared" si="119"/>
        <v>0</v>
      </c>
      <c r="AI1046">
        <f t="shared" si="120"/>
        <v>0</v>
      </c>
      <c r="AJ1046" s="9">
        <f t="shared" si="121"/>
        <v>0</v>
      </c>
      <c r="AK1046" s="10">
        <f t="shared" si="122"/>
        <v>0</v>
      </c>
    </row>
    <row r="1047" spans="1:37">
      <c r="A1047" s="1">
        <v>41639</v>
      </c>
      <c r="B1047">
        <v>1027186538511</v>
      </c>
      <c r="C1047" t="s">
        <v>4840</v>
      </c>
      <c r="D1047" t="s">
        <v>4841</v>
      </c>
      <c r="E1047">
        <v>9781250020000</v>
      </c>
      <c r="F1047" t="s">
        <v>1330</v>
      </c>
      <c r="G1047" t="s">
        <v>1331</v>
      </c>
      <c r="H1047" t="s">
        <v>184</v>
      </c>
      <c r="I1047">
        <v>1</v>
      </c>
      <c r="J1047" t="s">
        <v>34</v>
      </c>
      <c r="K1047" t="s">
        <v>35</v>
      </c>
      <c r="L1047">
        <v>10.34</v>
      </c>
      <c r="M1047" t="s">
        <v>36</v>
      </c>
      <c r="N1047">
        <v>8.99</v>
      </c>
      <c r="O1047" t="s">
        <v>36</v>
      </c>
      <c r="P1047">
        <v>9.94</v>
      </c>
      <c r="Q1047" t="s">
        <v>37</v>
      </c>
      <c r="R1047">
        <v>8.64</v>
      </c>
      <c r="S1047" t="s">
        <v>37</v>
      </c>
      <c r="T1047">
        <v>1.3</v>
      </c>
      <c r="U1047" t="s">
        <v>37</v>
      </c>
      <c r="V1047" t="s">
        <v>4842</v>
      </c>
      <c r="W1047" t="s">
        <v>178</v>
      </c>
      <c r="X1047" t="s">
        <v>40</v>
      </c>
      <c r="Y1047" t="s">
        <v>4843</v>
      </c>
      <c r="Z1047">
        <v>6.05</v>
      </c>
      <c r="AA1047" t="s">
        <v>37</v>
      </c>
      <c r="AB1047">
        <v>1.3</v>
      </c>
      <c r="AC1047" t="s">
        <v>37</v>
      </c>
      <c r="AD1047">
        <v>5</v>
      </c>
      <c r="AE1047">
        <f t="shared" si="116"/>
        <v>105</v>
      </c>
      <c r="AF1047" s="8">
        <f t="shared" si="117"/>
        <v>9.4666666666666668</v>
      </c>
      <c r="AG1047" s="8">
        <f t="shared" si="118"/>
        <v>0.47333333333333338</v>
      </c>
      <c r="AH1047">
        <f t="shared" si="119"/>
        <v>10.07</v>
      </c>
      <c r="AI1047">
        <f t="shared" si="120"/>
        <v>0.5</v>
      </c>
      <c r="AJ1047" s="9">
        <f t="shared" si="121"/>
        <v>7.347999999999999</v>
      </c>
      <c r="AK1047" s="10">
        <f t="shared" si="122"/>
        <v>6.8746666666666654</v>
      </c>
    </row>
    <row r="1048" spans="1:37">
      <c r="A1048" s="1">
        <v>41639</v>
      </c>
      <c r="B1048">
        <v>1027186783512</v>
      </c>
      <c r="C1048" t="s">
        <v>4844</v>
      </c>
      <c r="D1048" t="s">
        <v>4845</v>
      </c>
      <c r="E1048">
        <v>9780312700898</v>
      </c>
      <c r="F1048" t="s">
        <v>4846</v>
      </c>
      <c r="G1048" t="s">
        <v>4847</v>
      </c>
      <c r="H1048" t="s">
        <v>4848</v>
      </c>
      <c r="I1048">
        <v>1</v>
      </c>
      <c r="J1048" t="s">
        <v>34</v>
      </c>
      <c r="K1048" t="s">
        <v>35</v>
      </c>
      <c r="L1048">
        <v>10.34</v>
      </c>
      <c r="M1048" t="s">
        <v>36</v>
      </c>
      <c r="N1048">
        <v>8.99</v>
      </c>
      <c r="O1048" t="s">
        <v>36</v>
      </c>
      <c r="P1048">
        <v>9.93</v>
      </c>
      <c r="Q1048" t="s">
        <v>37</v>
      </c>
      <c r="R1048">
        <v>8.64</v>
      </c>
      <c r="S1048" t="s">
        <v>37</v>
      </c>
      <c r="T1048">
        <v>1.29</v>
      </c>
      <c r="U1048" t="s">
        <v>37</v>
      </c>
      <c r="V1048" t="s">
        <v>119</v>
      </c>
      <c r="W1048" t="s">
        <v>56</v>
      </c>
      <c r="X1048" t="s">
        <v>40</v>
      </c>
      <c r="Y1048" t="s">
        <v>4849</v>
      </c>
      <c r="Z1048">
        <v>6.05</v>
      </c>
      <c r="AA1048" t="s">
        <v>37</v>
      </c>
      <c r="AB1048">
        <v>1.29</v>
      </c>
      <c r="AC1048" t="s">
        <v>37</v>
      </c>
      <c r="AD1048">
        <v>13</v>
      </c>
      <c r="AE1048">
        <f t="shared" si="116"/>
        <v>113</v>
      </c>
      <c r="AF1048" s="8">
        <f t="shared" si="117"/>
        <v>8.7876106194690262</v>
      </c>
      <c r="AG1048" s="8">
        <f t="shared" si="118"/>
        <v>1.1423893805309735</v>
      </c>
      <c r="AH1048">
        <f t="shared" si="119"/>
        <v>9.34</v>
      </c>
      <c r="AI1048">
        <f t="shared" si="120"/>
        <v>1.21</v>
      </c>
      <c r="AJ1048" s="9">
        <f t="shared" si="121"/>
        <v>7.3380000000000001</v>
      </c>
      <c r="AK1048" s="10">
        <f t="shared" si="122"/>
        <v>6.1956106194690266</v>
      </c>
    </row>
    <row r="1049" spans="1:37">
      <c r="A1049" s="1">
        <v>41639</v>
      </c>
      <c r="B1049">
        <v>1027187969522</v>
      </c>
      <c r="C1049" t="s">
        <v>4850</v>
      </c>
      <c r="D1049" t="s">
        <v>4851</v>
      </c>
      <c r="E1049">
        <v>9781466854154</v>
      </c>
      <c r="F1049" t="s">
        <v>2106</v>
      </c>
      <c r="G1049" t="s">
        <v>2107</v>
      </c>
      <c r="H1049" t="s">
        <v>2108</v>
      </c>
      <c r="I1049">
        <v>1</v>
      </c>
      <c r="J1049" t="s">
        <v>34</v>
      </c>
      <c r="K1049" t="s">
        <v>35</v>
      </c>
      <c r="L1049">
        <v>12.64</v>
      </c>
      <c r="M1049" t="s">
        <v>36</v>
      </c>
      <c r="N1049">
        <v>10.99</v>
      </c>
      <c r="O1049" t="s">
        <v>36</v>
      </c>
      <c r="P1049">
        <v>12.15</v>
      </c>
      <c r="Q1049" t="s">
        <v>37</v>
      </c>
      <c r="R1049">
        <v>10.56</v>
      </c>
      <c r="S1049" t="s">
        <v>37</v>
      </c>
      <c r="T1049">
        <v>1.59</v>
      </c>
      <c r="U1049" t="s">
        <v>37</v>
      </c>
      <c r="V1049" t="s">
        <v>161</v>
      </c>
      <c r="W1049" t="s">
        <v>127</v>
      </c>
      <c r="X1049" t="s">
        <v>40</v>
      </c>
      <c r="Y1049" t="s">
        <v>4852</v>
      </c>
      <c r="Z1049">
        <v>7.39</v>
      </c>
      <c r="AA1049" t="s">
        <v>37</v>
      </c>
      <c r="AB1049">
        <v>1.59</v>
      </c>
      <c r="AC1049" t="s">
        <v>37</v>
      </c>
      <c r="AD1049">
        <v>5</v>
      </c>
      <c r="AE1049">
        <f t="shared" si="116"/>
        <v>105</v>
      </c>
      <c r="AF1049" s="8">
        <f t="shared" si="117"/>
        <v>11.571428571428571</v>
      </c>
      <c r="AG1049" s="8">
        <f t="shared" si="118"/>
        <v>0.57857142857142851</v>
      </c>
      <c r="AH1049">
        <f t="shared" si="119"/>
        <v>12.3</v>
      </c>
      <c r="AI1049">
        <f t="shared" si="120"/>
        <v>0.61</v>
      </c>
      <c r="AJ1049" s="9">
        <f t="shared" si="121"/>
        <v>8.9819999999999993</v>
      </c>
      <c r="AK1049" s="10">
        <f t="shared" si="122"/>
        <v>8.4034285714285701</v>
      </c>
    </row>
    <row r="1050" spans="1:37">
      <c r="A1050" s="1">
        <v>41639</v>
      </c>
      <c r="B1050">
        <v>1027188483513</v>
      </c>
      <c r="C1050" t="s">
        <v>4853</v>
      </c>
      <c r="D1050" t="s">
        <v>4854</v>
      </c>
      <c r="E1050">
        <v>9781466824959</v>
      </c>
      <c r="F1050" t="s">
        <v>3887</v>
      </c>
      <c r="G1050" t="s">
        <v>3888</v>
      </c>
      <c r="H1050" t="s">
        <v>347</v>
      </c>
      <c r="I1050">
        <v>1</v>
      </c>
      <c r="J1050" t="s">
        <v>34</v>
      </c>
      <c r="K1050" t="s">
        <v>35</v>
      </c>
      <c r="L1050">
        <v>11.49</v>
      </c>
      <c r="M1050" t="s">
        <v>36</v>
      </c>
      <c r="N1050">
        <v>9.99</v>
      </c>
      <c r="O1050" t="s">
        <v>36</v>
      </c>
      <c r="P1050">
        <v>11.04</v>
      </c>
      <c r="Q1050" t="s">
        <v>37</v>
      </c>
      <c r="R1050">
        <v>9.6</v>
      </c>
      <c r="S1050" t="s">
        <v>37</v>
      </c>
      <c r="T1050">
        <v>1.44</v>
      </c>
      <c r="U1050" t="s">
        <v>37</v>
      </c>
      <c r="V1050" t="s">
        <v>200</v>
      </c>
      <c r="W1050" t="s">
        <v>162</v>
      </c>
      <c r="X1050" t="s">
        <v>40</v>
      </c>
      <c r="Y1050" t="s">
        <v>4855</v>
      </c>
      <c r="Z1050">
        <v>6.72</v>
      </c>
      <c r="AA1050" t="s">
        <v>37</v>
      </c>
      <c r="AB1050">
        <v>1.44</v>
      </c>
      <c r="AC1050" t="s">
        <v>37</v>
      </c>
      <c r="AD1050">
        <v>5</v>
      </c>
      <c r="AE1050">
        <f t="shared" si="116"/>
        <v>105</v>
      </c>
      <c r="AF1050" s="8">
        <f t="shared" si="117"/>
        <v>10.514285714285714</v>
      </c>
      <c r="AG1050" s="8">
        <f t="shared" si="118"/>
        <v>0.52571428571428569</v>
      </c>
      <c r="AH1050">
        <f t="shared" si="119"/>
        <v>11.18</v>
      </c>
      <c r="AI1050">
        <f t="shared" si="120"/>
        <v>0.55000000000000004</v>
      </c>
      <c r="AJ1050" s="9">
        <f t="shared" si="121"/>
        <v>8.16</v>
      </c>
      <c r="AK1050" s="10">
        <f t="shared" si="122"/>
        <v>7.6342857142857143</v>
      </c>
    </row>
    <row r="1051" spans="1:37">
      <c r="A1051" s="1">
        <v>41639</v>
      </c>
      <c r="B1051">
        <v>1027189041512</v>
      </c>
      <c r="C1051" t="s">
        <v>4856</v>
      </c>
      <c r="D1051" t="s">
        <v>4857</v>
      </c>
      <c r="E1051">
        <v>9781429955966</v>
      </c>
      <c r="F1051" t="s">
        <v>673</v>
      </c>
      <c r="G1051" t="s">
        <v>674</v>
      </c>
      <c r="I1051">
        <v>1</v>
      </c>
      <c r="J1051" t="s">
        <v>34</v>
      </c>
      <c r="K1051" t="s">
        <v>35</v>
      </c>
      <c r="L1051">
        <v>16.55</v>
      </c>
      <c r="M1051" t="s">
        <v>36</v>
      </c>
      <c r="N1051">
        <v>14.39</v>
      </c>
      <c r="O1051" t="s">
        <v>36</v>
      </c>
      <c r="P1051">
        <v>15.9</v>
      </c>
      <c r="Q1051" t="s">
        <v>37</v>
      </c>
      <c r="R1051">
        <v>13.83</v>
      </c>
      <c r="S1051" t="s">
        <v>37</v>
      </c>
      <c r="T1051">
        <v>2.0699999999999998</v>
      </c>
      <c r="U1051" t="s">
        <v>37</v>
      </c>
      <c r="V1051" t="s">
        <v>4595</v>
      </c>
      <c r="W1051" t="s">
        <v>56</v>
      </c>
      <c r="X1051" t="s">
        <v>40</v>
      </c>
      <c r="Y1051" t="s">
        <v>4858</v>
      </c>
      <c r="Z1051">
        <v>9.68</v>
      </c>
      <c r="AA1051" t="s">
        <v>37</v>
      </c>
      <c r="AB1051">
        <v>2.0699999999999998</v>
      </c>
      <c r="AC1051" t="s">
        <v>37</v>
      </c>
      <c r="AD1051">
        <v>13</v>
      </c>
      <c r="AE1051">
        <f t="shared" si="116"/>
        <v>113</v>
      </c>
      <c r="AF1051" s="8">
        <f t="shared" si="117"/>
        <v>14.070796460176989</v>
      </c>
      <c r="AG1051" s="8">
        <f t="shared" si="118"/>
        <v>1.8292035398230087</v>
      </c>
      <c r="AH1051">
        <f t="shared" si="119"/>
        <v>14.96</v>
      </c>
      <c r="AI1051">
        <f t="shared" si="120"/>
        <v>1.94</v>
      </c>
      <c r="AJ1051" s="9">
        <f t="shared" si="121"/>
        <v>11.750999999999999</v>
      </c>
      <c r="AK1051" s="10">
        <f t="shared" si="122"/>
        <v>9.9217964601769904</v>
      </c>
    </row>
    <row r="1052" spans="1:37">
      <c r="A1052" s="1">
        <v>41639</v>
      </c>
      <c r="B1052">
        <v>1027190256520</v>
      </c>
      <c r="C1052" t="s">
        <v>4859</v>
      </c>
      <c r="D1052" t="s">
        <v>4860</v>
      </c>
      <c r="E1052">
        <v>9781466850491</v>
      </c>
      <c r="F1052" t="s">
        <v>694</v>
      </c>
      <c r="G1052" t="s">
        <v>695</v>
      </c>
      <c r="H1052" t="s">
        <v>696</v>
      </c>
      <c r="I1052">
        <v>1</v>
      </c>
      <c r="J1052" t="s">
        <v>34</v>
      </c>
      <c r="K1052" t="s">
        <v>35</v>
      </c>
      <c r="L1052">
        <v>0</v>
      </c>
      <c r="M1052" t="s">
        <v>36</v>
      </c>
      <c r="N1052">
        <v>0</v>
      </c>
      <c r="O1052" t="s">
        <v>36</v>
      </c>
      <c r="P1052">
        <v>0</v>
      </c>
      <c r="Q1052" t="s">
        <v>37</v>
      </c>
      <c r="R1052">
        <v>0</v>
      </c>
      <c r="S1052" t="s">
        <v>37</v>
      </c>
      <c r="T1052">
        <v>0</v>
      </c>
      <c r="U1052" t="s">
        <v>37</v>
      </c>
      <c r="V1052" t="s">
        <v>4861</v>
      </c>
      <c r="W1052" t="s">
        <v>2071</v>
      </c>
      <c r="X1052" t="s">
        <v>40</v>
      </c>
      <c r="Y1052" t="s">
        <v>4862</v>
      </c>
      <c r="Z1052">
        <v>0</v>
      </c>
      <c r="AA1052" t="s">
        <v>37</v>
      </c>
      <c r="AB1052">
        <v>0</v>
      </c>
      <c r="AC1052" t="s">
        <v>37</v>
      </c>
      <c r="AD1052">
        <v>13</v>
      </c>
      <c r="AE1052">
        <f t="shared" si="116"/>
        <v>113</v>
      </c>
      <c r="AF1052" s="8">
        <f t="shared" si="117"/>
        <v>0</v>
      </c>
      <c r="AG1052" s="8">
        <f t="shared" si="118"/>
        <v>0</v>
      </c>
      <c r="AH1052">
        <f t="shared" si="119"/>
        <v>0</v>
      </c>
      <c r="AI1052">
        <f t="shared" si="120"/>
        <v>0</v>
      </c>
      <c r="AJ1052" s="9">
        <f t="shared" si="121"/>
        <v>0</v>
      </c>
      <c r="AK1052" s="10">
        <f t="shared" si="122"/>
        <v>0</v>
      </c>
    </row>
    <row r="1053" spans="1:37">
      <c r="A1053" s="1">
        <v>41639</v>
      </c>
      <c r="B1053">
        <v>1027193861515</v>
      </c>
      <c r="C1053" t="s">
        <v>4863</v>
      </c>
      <c r="D1053" t="s">
        <v>4864</v>
      </c>
      <c r="E1053">
        <v>9781429917919</v>
      </c>
      <c r="F1053" t="s">
        <v>4865</v>
      </c>
      <c r="G1053" t="s">
        <v>4866</v>
      </c>
      <c r="H1053" t="s">
        <v>1174</v>
      </c>
      <c r="I1053">
        <v>1</v>
      </c>
      <c r="J1053" t="s">
        <v>34</v>
      </c>
      <c r="K1053" t="s">
        <v>35</v>
      </c>
      <c r="L1053">
        <v>10.34</v>
      </c>
      <c r="M1053" t="s">
        <v>36</v>
      </c>
      <c r="N1053">
        <v>8.99</v>
      </c>
      <c r="O1053" t="s">
        <v>36</v>
      </c>
      <c r="P1053">
        <v>9.93</v>
      </c>
      <c r="Q1053" t="s">
        <v>37</v>
      </c>
      <c r="R1053">
        <v>8.64</v>
      </c>
      <c r="S1053" t="s">
        <v>37</v>
      </c>
      <c r="T1053">
        <v>1.29</v>
      </c>
      <c r="U1053" t="s">
        <v>37</v>
      </c>
      <c r="V1053" t="s">
        <v>38</v>
      </c>
      <c r="W1053" t="s">
        <v>39</v>
      </c>
      <c r="X1053" t="s">
        <v>40</v>
      </c>
      <c r="Y1053" t="s">
        <v>1175</v>
      </c>
      <c r="Z1053">
        <v>6.05</v>
      </c>
      <c r="AA1053" t="s">
        <v>37</v>
      </c>
      <c r="AB1053">
        <v>1.29</v>
      </c>
      <c r="AC1053" t="s">
        <v>37</v>
      </c>
      <c r="AD1053">
        <v>5</v>
      </c>
      <c r="AE1053">
        <f t="shared" si="116"/>
        <v>105</v>
      </c>
      <c r="AF1053" s="8">
        <f t="shared" si="117"/>
        <v>9.4571428571428573</v>
      </c>
      <c r="AG1053" s="8">
        <f t="shared" si="118"/>
        <v>0.47285714285714286</v>
      </c>
      <c r="AH1053">
        <f t="shared" si="119"/>
        <v>10.06</v>
      </c>
      <c r="AI1053">
        <f t="shared" si="120"/>
        <v>0.5</v>
      </c>
      <c r="AJ1053" s="9">
        <f t="shared" si="121"/>
        <v>7.3380000000000001</v>
      </c>
      <c r="AK1053" s="10">
        <f t="shared" si="122"/>
        <v>6.8651428571428568</v>
      </c>
    </row>
    <row r="1054" spans="1:37">
      <c r="A1054" s="1">
        <v>41639</v>
      </c>
      <c r="B1054">
        <v>1027195521515</v>
      </c>
      <c r="C1054" t="s">
        <v>4867</v>
      </c>
      <c r="D1054" t="s">
        <v>4868</v>
      </c>
      <c r="E1054">
        <v>9781429971577</v>
      </c>
      <c r="F1054" t="s">
        <v>980</v>
      </c>
      <c r="G1054" t="s">
        <v>981</v>
      </c>
      <c r="H1054" t="s">
        <v>191</v>
      </c>
      <c r="I1054">
        <v>1</v>
      </c>
      <c r="J1054" t="s">
        <v>34</v>
      </c>
      <c r="K1054" t="s">
        <v>35</v>
      </c>
      <c r="L1054">
        <v>3.44</v>
      </c>
      <c r="M1054" t="s">
        <v>36</v>
      </c>
      <c r="N1054">
        <v>2.99</v>
      </c>
      <c r="O1054" t="s">
        <v>36</v>
      </c>
      <c r="P1054">
        <v>3.31</v>
      </c>
      <c r="Q1054" t="s">
        <v>37</v>
      </c>
      <c r="R1054">
        <v>2.87</v>
      </c>
      <c r="S1054" t="s">
        <v>37</v>
      </c>
      <c r="T1054">
        <v>0.44</v>
      </c>
      <c r="U1054" t="s">
        <v>37</v>
      </c>
      <c r="V1054" t="s">
        <v>277</v>
      </c>
      <c r="W1054" t="s">
        <v>56</v>
      </c>
      <c r="X1054" t="s">
        <v>40</v>
      </c>
      <c r="Y1054" t="s">
        <v>4869</v>
      </c>
      <c r="Z1054">
        <v>2.0099999999999998</v>
      </c>
      <c r="AA1054" t="s">
        <v>37</v>
      </c>
      <c r="AB1054">
        <v>0.44</v>
      </c>
      <c r="AC1054" t="s">
        <v>37</v>
      </c>
      <c r="AD1054">
        <v>13</v>
      </c>
      <c r="AE1054">
        <f t="shared" si="116"/>
        <v>113</v>
      </c>
      <c r="AF1054" s="8">
        <f t="shared" si="117"/>
        <v>2.9292035398230087</v>
      </c>
      <c r="AG1054" s="8">
        <f t="shared" si="118"/>
        <v>0.38079646017699109</v>
      </c>
      <c r="AH1054">
        <f t="shared" si="119"/>
        <v>3.11</v>
      </c>
      <c r="AI1054">
        <f t="shared" si="120"/>
        <v>0.4</v>
      </c>
      <c r="AJ1054" s="9">
        <f t="shared" si="121"/>
        <v>2.4489999999999998</v>
      </c>
      <c r="AK1054" s="10">
        <f t="shared" si="122"/>
        <v>2.068203539823009</v>
      </c>
    </row>
    <row r="1055" spans="1:37">
      <c r="A1055" s="1">
        <v>41639</v>
      </c>
      <c r="B1055">
        <v>1027197668518</v>
      </c>
      <c r="C1055" t="s">
        <v>4870</v>
      </c>
      <c r="D1055" t="s">
        <v>4871</v>
      </c>
      <c r="E1055">
        <v>9781250022370</v>
      </c>
      <c r="F1055" t="s">
        <v>947</v>
      </c>
      <c r="G1055" t="s">
        <v>948</v>
      </c>
      <c r="H1055" t="s">
        <v>171</v>
      </c>
      <c r="I1055">
        <v>1</v>
      </c>
      <c r="J1055" t="s">
        <v>34</v>
      </c>
      <c r="K1055" t="s">
        <v>35</v>
      </c>
      <c r="L1055">
        <v>12.64</v>
      </c>
      <c r="M1055" t="s">
        <v>36</v>
      </c>
      <c r="N1055">
        <v>10.99</v>
      </c>
      <c r="O1055" t="s">
        <v>36</v>
      </c>
      <c r="P1055">
        <v>12.15</v>
      </c>
      <c r="Q1055" t="s">
        <v>37</v>
      </c>
      <c r="R1055">
        <v>10.56</v>
      </c>
      <c r="S1055" t="s">
        <v>37</v>
      </c>
      <c r="T1055">
        <v>1.59</v>
      </c>
      <c r="U1055" t="s">
        <v>37</v>
      </c>
      <c r="V1055" t="s">
        <v>2532</v>
      </c>
      <c r="W1055" t="s">
        <v>56</v>
      </c>
      <c r="X1055" t="s">
        <v>40</v>
      </c>
      <c r="Y1055" t="s">
        <v>4872</v>
      </c>
      <c r="Z1055">
        <v>7.39</v>
      </c>
      <c r="AA1055" t="s">
        <v>37</v>
      </c>
      <c r="AB1055">
        <v>1.59</v>
      </c>
      <c r="AC1055" t="s">
        <v>37</v>
      </c>
      <c r="AD1055">
        <v>13</v>
      </c>
      <c r="AE1055">
        <f t="shared" si="116"/>
        <v>113</v>
      </c>
      <c r="AF1055" s="8">
        <f t="shared" si="117"/>
        <v>10.752212389380531</v>
      </c>
      <c r="AG1055" s="8">
        <f t="shared" si="118"/>
        <v>1.3977876106194691</v>
      </c>
      <c r="AH1055">
        <f t="shared" si="119"/>
        <v>11.43</v>
      </c>
      <c r="AI1055">
        <f t="shared" si="120"/>
        <v>1.48</v>
      </c>
      <c r="AJ1055" s="9">
        <f t="shared" si="121"/>
        <v>8.9819999999999993</v>
      </c>
      <c r="AK1055" s="10">
        <f t="shared" si="122"/>
        <v>7.5842123893805304</v>
      </c>
    </row>
    <row r="1056" spans="1:37">
      <c r="A1056" s="1">
        <v>41639</v>
      </c>
      <c r="B1056">
        <v>1027197927519</v>
      </c>
      <c r="C1056" t="s">
        <v>4873</v>
      </c>
      <c r="D1056" t="s">
        <v>4874</v>
      </c>
      <c r="E1056">
        <v>9781429961356</v>
      </c>
      <c r="F1056" t="s">
        <v>4875</v>
      </c>
      <c r="G1056" t="s">
        <v>4876</v>
      </c>
      <c r="H1056" t="s">
        <v>4877</v>
      </c>
      <c r="I1056">
        <v>1</v>
      </c>
      <c r="J1056" t="s">
        <v>34</v>
      </c>
      <c r="K1056" t="s">
        <v>35</v>
      </c>
      <c r="L1056">
        <v>11.5</v>
      </c>
      <c r="M1056" t="s">
        <v>36</v>
      </c>
      <c r="N1056">
        <v>9.99</v>
      </c>
      <c r="O1056" t="s">
        <v>36</v>
      </c>
      <c r="P1056">
        <v>11.05</v>
      </c>
      <c r="Q1056" t="s">
        <v>37</v>
      </c>
      <c r="R1056">
        <v>9.6</v>
      </c>
      <c r="S1056" t="s">
        <v>37</v>
      </c>
      <c r="T1056">
        <v>1.45</v>
      </c>
      <c r="U1056" t="s">
        <v>37</v>
      </c>
      <c r="V1056" t="s">
        <v>4878</v>
      </c>
      <c r="W1056" t="s">
        <v>744</v>
      </c>
      <c r="X1056" t="s">
        <v>40</v>
      </c>
      <c r="Y1056" t="s">
        <v>4879</v>
      </c>
      <c r="Z1056">
        <v>6.72</v>
      </c>
      <c r="AA1056" t="s">
        <v>37</v>
      </c>
      <c r="AB1056">
        <v>1.45</v>
      </c>
      <c r="AC1056" t="s">
        <v>37</v>
      </c>
      <c r="AD1056">
        <v>15</v>
      </c>
      <c r="AE1056">
        <f t="shared" si="116"/>
        <v>115</v>
      </c>
      <c r="AF1056" s="8">
        <f t="shared" si="117"/>
        <v>9.608695652173914</v>
      </c>
      <c r="AG1056" s="8">
        <f t="shared" si="118"/>
        <v>1.4413043478260872</v>
      </c>
      <c r="AH1056">
        <f t="shared" si="119"/>
        <v>10.220000000000001</v>
      </c>
      <c r="AI1056">
        <f t="shared" si="120"/>
        <v>1.53</v>
      </c>
      <c r="AJ1056" s="9">
        <f t="shared" si="121"/>
        <v>8.17</v>
      </c>
      <c r="AK1056" s="10">
        <f t="shared" si="122"/>
        <v>6.7286956521739132</v>
      </c>
    </row>
    <row r="1057" spans="1:37">
      <c r="A1057" s="1">
        <v>41639</v>
      </c>
      <c r="B1057">
        <v>1027198014519</v>
      </c>
      <c r="C1057" t="s">
        <v>4880</v>
      </c>
      <c r="D1057" t="s">
        <v>4881</v>
      </c>
      <c r="E1057">
        <v>9781429956437</v>
      </c>
      <c r="F1057" t="s">
        <v>4882</v>
      </c>
      <c r="G1057" t="s">
        <v>4883</v>
      </c>
      <c r="H1057" t="s">
        <v>4877</v>
      </c>
      <c r="I1057">
        <v>1</v>
      </c>
      <c r="J1057" t="s">
        <v>34</v>
      </c>
      <c r="K1057" t="s">
        <v>35</v>
      </c>
      <c r="L1057">
        <v>10.34</v>
      </c>
      <c r="M1057" t="s">
        <v>36</v>
      </c>
      <c r="N1057">
        <v>8.99</v>
      </c>
      <c r="O1057" t="s">
        <v>36</v>
      </c>
      <c r="P1057">
        <v>9.93</v>
      </c>
      <c r="Q1057" t="s">
        <v>37</v>
      </c>
      <c r="R1057">
        <v>8.64</v>
      </c>
      <c r="S1057" t="s">
        <v>37</v>
      </c>
      <c r="T1057">
        <v>1.29</v>
      </c>
      <c r="U1057" t="s">
        <v>37</v>
      </c>
      <c r="V1057" t="s">
        <v>4878</v>
      </c>
      <c r="W1057" t="s">
        <v>744</v>
      </c>
      <c r="X1057" t="s">
        <v>40</v>
      </c>
      <c r="Y1057" t="s">
        <v>4879</v>
      </c>
      <c r="Z1057">
        <v>6.05</v>
      </c>
      <c r="AA1057" t="s">
        <v>37</v>
      </c>
      <c r="AB1057">
        <v>1.29</v>
      </c>
      <c r="AC1057" t="s">
        <v>37</v>
      </c>
      <c r="AD1057">
        <v>15</v>
      </c>
      <c r="AE1057">
        <f t="shared" si="116"/>
        <v>115</v>
      </c>
      <c r="AF1057" s="8">
        <f t="shared" si="117"/>
        <v>8.6347826086956516</v>
      </c>
      <c r="AG1057" s="8">
        <f t="shared" si="118"/>
        <v>1.2952173913043479</v>
      </c>
      <c r="AH1057">
        <f t="shared" si="119"/>
        <v>9.18</v>
      </c>
      <c r="AI1057">
        <f t="shared" si="120"/>
        <v>1.37</v>
      </c>
      <c r="AJ1057" s="9">
        <f t="shared" si="121"/>
        <v>7.3380000000000001</v>
      </c>
      <c r="AK1057" s="10">
        <f t="shared" si="122"/>
        <v>6.042782608695652</v>
      </c>
    </row>
    <row r="1058" spans="1:37">
      <c r="A1058" s="1">
        <v>41639</v>
      </c>
      <c r="B1058">
        <v>1027198436520</v>
      </c>
      <c r="C1058" t="s">
        <v>4884</v>
      </c>
      <c r="D1058" t="s">
        <v>4885</v>
      </c>
      <c r="E1058">
        <v>9781429927840</v>
      </c>
      <c r="F1058" t="s">
        <v>1049</v>
      </c>
      <c r="G1058" t="s">
        <v>1050</v>
      </c>
      <c r="H1058" t="s">
        <v>533</v>
      </c>
      <c r="I1058">
        <v>1</v>
      </c>
      <c r="J1058" t="s">
        <v>34</v>
      </c>
      <c r="K1058" t="s">
        <v>35</v>
      </c>
      <c r="L1058">
        <v>12.65</v>
      </c>
      <c r="M1058" t="s">
        <v>36</v>
      </c>
      <c r="N1058">
        <v>10.99</v>
      </c>
      <c r="O1058" t="s">
        <v>36</v>
      </c>
      <c r="P1058">
        <v>12.15</v>
      </c>
      <c r="Q1058" t="s">
        <v>37</v>
      </c>
      <c r="R1058">
        <v>10.56</v>
      </c>
      <c r="S1058" t="s">
        <v>37</v>
      </c>
      <c r="T1058">
        <v>1.59</v>
      </c>
      <c r="U1058" t="s">
        <v>37</v>
      </c>
      <c r="V1058" t="s">
        <v>4886</v>
      </c>
      <c r="W1058" t="s">
        <v>39</v>
      </c>
      <c r="X1058" t="s">
        <v>40</v>
      </c>
      <c r="Y1058" t="s">
        <v>4887</v>
      </c>
      <c r="Z1058">
        <v>7.39</v>
      </c>
      <c r="AA1058" t="s">
        <v>37</v>
      </c>
      <c r="AB1058">
        <v>1.59</v>
      </c>
      <c r="AC1058" t="s">
        <v>37</v>
      </c>
      <c r="AD1058">
        <v>5</v>
      </c>
      <c r="AE1058">
        <f t="shared" si="116"/>
        <v>105</v>
      </c>
      <c r="AF1058" s="8">
        <f t="shared" si="117"/>
        <v>11.571428571428571</v>
      </c>
      <c r="AG1058" s="8">
        <f t="shared" si="118"/>
        <v>0.57857142857142851</v>
      </c>
      <c r="AH1058">
        <f t="shared" si="119"/>
        <v>12.3</v>
      </c>
      <c r="AI1058">
        <f t="shared" si="120"/>
        <v>0.61</v>
      </c>
      <c r="AJ1058" s="9">
        <f t="shared" si="121"/>
        <v>8.9819999999999993</v>
      </c>
      <c r="AK1058" s="10">
        <f t="shared" si="122"/>
        <v>8.4034285714285701</v>
      </c>
    </row>
    <row r="1059" spans="1:37">
      <c r="A1059" s="1">
        <v>41639</v>
      </c>
      <c r="B1059">
        <v>1027200411513</v>
      </c>
      <c r="C1059" t="s">
        <v>4888</v>
      </c>
      <c r="D1059" t="s">
        <v>4889</v>
      </c>
      <c r="E1059">
        <v>9781429904605</v>
      </c>
      <c r="F1059" t="s">
        <v>1145</v>
      </c>
      <c r="G1059" t="s">
        <v>1146</v>
      </c>
      <c r="H1059" t="s">
        <v>1147</v>
      </c>
      <c r="I1059">
        <v>1</v>
      </c>
      <c r="J1059" t="s">
        <v>34</v>
      </c>
      <c r="K1059" t="s">
        <v>35</v>
      </c>
      <c r="L1059">
        <v>10.34</v>
      </c>
      <c r="M1059" t="s">
        <v>36</v>
      </c>
      <c r="N1059">
        <v>8.99</v>
      </c>
      <c r="O1059" t="s">
        <v>36</v>
      </c>
      <c r="P1059">
        <v>9.93</v>
      </c>
      <c r="Q1059" t="s">
        <v>37</v>
      </c>
      <c r="R1059">
        <v>8.64</v>
      </c>
      <c r="S1059" t="s">
        <v>37</v>
      </c>
      <c r="T1059">
        <v>1.29</v>
      </c>
      <c r="U1059" t="s">
        <v>37</v>
      </c>
      <c r="V1059" t="s">
        <v>4890</v>
      </c>
      <c r="W1059" t="s">
        <v>562</v>
      </c>
      <c r="X1059" t="s">
        <v>40</v>
      </c>
      <c r="Y1059" t="s">
        <v>4891</v>
      </c>
      <c r="Z1059">
        <v>6.05</v>
      </c>
      <c r="AA1059" t="s">
        <v>37</v>
      </c>
      <c r="AB1059">
        <v>1.29</v>
      </c>
      <c r="AC1059" t="s">
        <v>37</v>
      </c>
      <c r="AD1059">
        <v>5</v>
      </c>
      <c r="AE1059">
        <f t="shared" si="116"/>
        <v>105</v>
      </c>
      <c r="AF1059" s="8">
        <f t="shared" si="117"/>
        <v>9.4571428571428573</v>
      </c>
      <c r="AG1059" s="8">
        <f t="shared" si="118"/>
        <v>0.47285714285714286</v>
      </c>
      <c r="AH1059">
        <f t="shared" si="119"/>
        <v>10.06</v>
      </c>
      <c r="AI1059">
        <f t="shared" si="120"/>
        <v>0.5</v>
      </c>
      <c r="AJ1059" s="9">
        <f t="shared" si="121"/>
        <v>7.3380000000000001</v>
      </c>
      <c r="AK1059" s="10">
        <f t="shared" si="122"/>
        <v>6.8651428571428568</v>
      </c>
    </row>
    <row r="1060" spans="1:37">
      <c r="A1060" s="1">
        <v>41639</v>
      </c>
      <c r="B1060">
        <v>1027208787521</v>
      </c>
      <c r="C1060" t="s">
        <v>4892</v>
      </c>
      <c r="D1060" t="s">
        <v>4893</v>
      </c>
      <c r="E1060">
        <v>9780805098556</v>
      </c>
      <c r="F1060" t="s">
        <v>204</v>
      </c>
      <c r="G1060" t="s">
        <v>205</v>
      </c>
      <c r="H1060" t="s">
        <v>206</v>
      </c>
      <c r="I1060">
        <v>1</v>
      </c>
      <c r="J1060" t="s">
        <v>34</v>
      </c>
      <c r="K1060" t="s">
        <v>35</v>
      </c>
      <c r="L1060">
        <v>16.55</v>
      </c>
      <c r="M1060" t="s">
        <v>36</v>
      </c>
      <c r="N1060">
        <v>14.39</v>
      </c>
      <c r="O1060" t="s">
        <v>36</v>
      </c>
      <c r="P1060">
        <v>15.9</v>
      </c>
      <c r="Q1060" t="s">
        <v>37</v>
      </c>
      <c r="R1060">
        <v>13.83</v>
      </c>
      <c r="S1060" t="s">
        <v>37</v>
      </c>
      <c r="T1060">
        <v>2.0699999999999998</v>
      </c>
      <c r="U1060" t="s">
        <v>37</v>
      </c>
      <c r="V1060" t="s">
        <v>644</v>
      </c>
      <c r="W1060" t="s">
        <v>56</v>
      </c>
      <c r="X1060" t="s">
        <v>40</v>
      </c>
      <c r="Y1060" t="s">
        <v>3806</v>
      </c>
      <c r="Z1060">
        <v>9.68</v>
      </c>
      <c r="AA1060" t="s">
        <v>37</v>
      </c>
      <c r="AB1060">
        <v>2.0699999999999998</v>
      </c>
      <c r="AC1060" t="s">
        <v>37</v>
      </c>
      <c r="AD1060">
        <v>13</v>
      </c>
      <c r="AE1060">
        <f t="shared" si="116"/>
        <v>113</v>
      </c>
      <c r="AF1060" s="8">
        <f t="shared" si="117"/>
        <v>14.070796460176989</v>
      </c>
      <c r="AG1060" s="8">
        <f t="shared" si="118"/>
        <v>1.8292035398230087</v>
      </c>
      <c r="AH1060">
        <f t="shared" si="119"/>
        <v>14.96</v>
      </c>
      <c r="AI1060">
        <f t="shared" si="120"/>
        <v>1.94</v>
      </c>
      <c r="AJ1060" s="9">
        <f t="shared" si="121"/>
        <v>11.750999999999999</v>
      </c>
      <c r="AK1060" s="10">
        <f t="shared" si="122"/>
        <v>9.9217964601769904</v>
      </c>
    </row>
    <row r="1061" spans="1:37">
      <c r="A1061" s="1">
        <v>41639</v>
      </c>
      <c r="B1061">
        <v>1027210215516</v>
      </c>
      <c r="C1061" t="s">
        <v>4894</v>
      </c>
      <c r="D1061" t="s">
        <v>4895</v>
      </c>
      <c r="E1061">
        <v>9781250019974</v>
      </c>
      <c r="F1061" t="s">
        <v>1773</v>
      </c>
      <c r="G1061" t="s">
        <v>1774</v>
      </c>
      <c r="H1061" t="s">
        <v>184</v>
      </c>
      <c r="I1061">
        <v>1</v>
      </c>
      <c r="J1061" t="s">
        <v>34</v>
      </c>
      <c r="K1061" t="s">
        <v>35</v>
      </c>
      <c r="L1061">
        <v>10.34</v>
      </c>
      <c r="M1061" t="s">
        <v>36</v>
      </c>
      <c r="N1061">
        <v>8.99</v>
      </c>
      <c r="O1061" t="s">
        <v>36</v>
      </c>
      <c r="P1061">
        <v>9.94</v>
      </c>
      <c r="Q1061" t="s">
        <v>37</v>
      </c>
      <c r="R1061">
        <v>8.64</v>
      </c>
      <c r="S1061" t="s">
        <v>37</v>
      </c>
      <c r="T1061">
        <v>1.3</v>
      </c>
      <c r="U1061" t="s">
        <v>37</v>
      </c>
      <c r="V1061" t="s">
        <v>1872</v>
      </c>
      <c r="W1061" t="s">
        <v>56</v>
      </c>
      <c r="X1061" t="s">
        <v>40</v>
      </c>
      <c r="Y1061" t="s">
        <v>4896</v>
      </c>
      <c r="Z1061">
        <v>6.05</v>
      </c>
      <c r="AA1061" t="s">
        <v>37</v>
      </c>
      <c r="AB1061">
        <v>1.3</v>
      </c>
      <c r="AC1061" t="s">
        <v>37</v>
      </c>
      <c r="AD1061">
        <v>13</v>
      </c>
      <c r="AE1061">
        <f t="shared" si="116"/>
        <v>113</v>
      </c>
      <c r="AF1061" s="8">
        <f t="shared" si="117"/>
        <v>8.7964601769911503</v>
      </c>
      <c r="AG1061" s="8">
        <f t="shared" si="118"/>
        <v>1.1435398230088496</v>
      </c>
      <c r="AH1061">
        <f t="shared" si="119"/>
        <v>9.35</v>
      </c>
      <c r="AI1061">
        <f t="shared" si="120"/>
        <v>1.21</v>
      </c>
      <c r="AJ1061" s="9">
        <f t="shared" si="121"/>
        <v>7.347999999999999</v>
      </c>
      <c r="AK1061" s="10">
        <f t="shared" si="122"/>
        <v>6.2044601769911498</v>
      </c>
    </row>
    <row r="1062" spans="1:37">
      <c r="A1062" s="1">
        <v>41639</v>
      </c>
      <c r="B1062">
        <v>1027210219517</v>
      </c>
      <c r="C1062" t="s">
        <v>4897</v>
      </c>
      <c r="D1062" t="s">
        <v>4898</v>
      </c>
      <c r="E1062">
        <v>9781429989817</v>
      </c>
      <c r="F1062" t="s">
        <v>4627</v>
      </c>
      <c r="G1062" t="s">
        <v>4628</v>
      </c>
      <c r="H1062" t="s">
        <v>80</v>
      </c>
      <c r="I1062">
        <v>1</v>
      </c>
      <c r="J1062" t="s">
        <v>34</v>
      </c>
      <c r="K1062" t="s">
        <v>35</v>
      </c>
      <c r="L1062">
        <v>24.83</v>
      </c>
      <c r="M1062" t="s">
        <v>36</v>
      </c>
      <c r="N1062">
        <v>21.59</v>
      </c>
      <c r="O1062" t="s">
        <v>36</v>
      </c>
      <c r="P1062">
        <v>23.86</v>
      </c>
      <c r="Q1062" t="s">
        <v>37</v>
      </c>
      <c r="R1062">
        <v>20.75</v>
      </c>
      <c r="S1062" t="s">
        <v>37</v>
      </c>
      <c r="T1062">
        <v>3.11</v>
      </c>
      <c r="U1062" t="s">
        <v>37</v>
      </c>
      <c r="V1062" t="s">
        <v>81</v>
      </c>
      <c r="W1062" t="s">
        <v>178</v>
      </c>
      <c r="X1062" t="s">
        <v>40</v>
      </c>
      <c r="Y1062" t="s">
        <v>4899</v>
      </c>
      <c r="Z1062">
        <v>14.53</v>
      </c>
      <c r="AA1062" t="s">
        <v>37</v>
      </c>
      <c r="AB1062">
        <v>3.11</v>
      </c>
      <c r="AC1062" t="s">
        <v>37</v>
      </c>
      <c r="AD1062">
        <v>5</v>
      </c>
      <c r="AE1062">
        <f t="shared" si="116"/>
        <v>105</v>
      </c>
      <c r="AF1062" s="8">
        <f t="shared" si="117"/>
        <v>22.723809523809525</v>
      </c>
      <c r="AG1062" s="8">
        <f t="shared" si="118"/>
        <v>1.1361904761904762</v>
      </c>
      <c r="AH1062">
        <f t="shared" si="119"/>
        <v>24.17</v>
      </c>
      <c r="AI1062">
        <f t="shared" si="120"/>
        <v>1.2</v>
      </c>
      <c r="AJ1062" s="9">
        <f t="shared" si="121"/>
        <v>17.634999999999998</v>
      </c>
      <c r="AK1062" s="10">
        <f t="shared" si="122"/>
        <v>16.498809523809523</v>
      </c>
    </row>
    <row r="1063" spans="1:37">
      <c r="A1063" s="1">
        <v>41639</v>
      </c>
      <c r="B1063">
        <v>1027210399519</v>
      </c>
      <c r="C1063" t="s">
        <v>4900</v>
      </c>
      <c r="D1063" t="s">
        <v>4901</v>
      </c>
      <c r="E1063">
        <v>9781429984409</v>
      </c>
      <c r="F1063" t="s">
        <v>4902</v>
      </c>
      <c r="G1063" t="s">
        <v>4903</v>
      </c>
      <c r="H1063" t="s">
        <v>609</v>
      </c>
      <c r="I1063">
        <v>1</v>
      </c>
      <c r="J1063" t="s">
        <v>34</v>
      </c>
      <c r="K1063" t="s">
        <v>35</v>
      </c>
      <c r="L1063">
        <v>11.49</v>
      </c>
      <c r="M1063" t="s">
        <v>36</v>
      </c>
      <c r="N1063">
        <v>9.99</v>
      </c>
      <c r="O1063" t="s">
        <v>36</v>
      </c>
      <c r="P1063">
        <v>11.04</v>
      </c>
      <c r="Q1063" t="s">
        <v>37</v>
      </c>
      <c r="R1063">
        <v>9.6</v>
      </c>
      <c r="S1063" t="s">
        <v>37</v>
      </c>
      <c r="T1063">
        <v>1.44</v>
      </c>
      <c r="U1063" t="s">
        <v>37</v>
      </c>
      <c r="V1063" t="s">
        <v>1489</v>
      </c>
      <c r="W1063" t="s">
        <v>140</v>
      </c>
      <c r="X1063" t="s">
        <v>40</v>
      </c>
      <c r="Y1063" t="s">
        <v>4904</v>
      </c>
      <c r="Z1063">
        <v>6.72</v>
      </c>
      <c r="AA1063" t="s">
        <v>37</v>
      </c>
      <c r="AB1063">
        <v>1.44</v>
      </c>
      <c r="AC1063" t="s">
        <v>37</v>
      </c>
      <c r="AD1063">
        <v>5</v>
      </c>
      <c r="AE1063">
        <f t="shared" si="116"/>
        <v>105</v>
      </c>
      <c r="AF1063" s="8">
        <f t="shared" si="117"/>
        <v>10.514285714285714</v>
      </c>
      <c r="AG1063" s="8">
        <f t="shared" si="118"/>
        <v>0.52571428571428569</v>
      </c>
      <c r="AH1063">
        <f t="shared" si="119"/>
        <v>11.18</v>
      </c>
      <c r="AI1063">
        <f t="shared" si="120"/>
        <v>0.55000000000000004</v>
      </c>
      <c r="AJ1063" s="9">
        <f t="shared" si="121"/>
        <v>8.16</v>
      </c>
      <c r="AK1063" s="10">
        <f t="shared" si="122"/>
        <v>7.6342857142857143</v>
      </c>
    </row>
    <row r="1064" spans="1:37">
      <c r="A1064" s="1">
        <v>41639</v>
      </c>
      <c r="B1064">
        <v>1027217283517</v>
      </c>
      <c r="C1064" t="s">
        <v>4905</v>
      </c>
      <c r="D1064" t="s">
        <v>4906</v>
      </c>
      <c r="E1064">
        <v>9781429960168</v>
      </c>
      <c r="F1064" t="s">
        <v>318</v>
      </c>
      <c r="G1064" t="s">
        <v>319</v>
      </c>
      <c r="H1064" t="s">
        <v>46</v>
      </c>
      <c r="I1064">
        <v>1</v>
      </c>
      <c r="J1064" t="s">
        <v>34</v>
      </c>
      <c r="K1064" t="s">
        <v>35</v>
      </c>
      <c r="L1064">
        <v>10.34</v>
      </c>
      <c r="M1064" t="s">
        <v>36</v>
      </c>
      <c r="N1064">
        <v>8.99</v>
      </c>
      <c r="O1064" t="s">
        <v>36</v>
      </c>
      <c r="P1064">
        <v>9.93</v>
      </c>
      <c r="Q1064" t="s">
        <v>37</v>
      </c>
      <c r="R1064">
        <v>8.64</v>
      </c>
      <c r="S1064" t="s">
        <v>37</v>
      </c>
      <c r="T1064">
        <v>1.29</v>
      </c>
      <c r="U1064" t="s">
        <v>37</v>
      </c>
      <c r="V1064" t="s">
        <v>200</v>
      </c>
      <c r="W1064" t="s">
        <v>162</v>
      </c>
      <c r="X1064" t="s">
        <v>40</v>
      </c>
      <c r="Y1064" t="s">
        <v>4907</v>
      </c>
      <c r="Z1064">
        <v>6.05</v>
      </c>
      <c r="AA1064" t="s">
        <v>37</v>
      </c>
      <c r="AB1064">
        <v>1.29</v>
      </c>
      <c r="AC1064" t="s">
        <v>37</v>
      </c>
      <c r="AD1064">
        <v>5</v>
      </c>
      <c r="AE1064">
        <f t="shared" si="116"/>
        <v>105</v>
      </c>
      <c r="AF1064" s="8">
        <f t="shared" si="117"/>
        <v>9.4571428571428573</v>
      </c>
      <c r="AG1064" s="8">
        <f t="shared" si="118"/>
        <v>0.47285714285714286</v>
      </c>
      <c r="AH1064">
        <f t="shared" si="119"/>
        <v>10.06</v>
      </c>
      <c r="AI1064">
        <f t="shared" si="120"/>
        <v>0.5</v>
      </c>
      <c r="AJ1064" s="9">
        <f t="shared" si="121"/>
        <v>7.3380000000000001</v>
      </c>
      <c r="AK1064" s="10">
        <f t="shared" si="122"/>
        <v>6.8651428571428568</v>
      </c>
    </row>
    <row r="1065" spans="1:37">
      <c r="A1065" s="1">
        <v>41639</v>
      </c>
      <c r="B1065">
        <v>1027219575511</v>
      </c>
      <c r="C1065" t="s">
        <v>4908</v>
      </c>
      <c r="D1065" t="s">
        <v>4909</v>
      </c>
      <c r="E1065">
        <v>9781429927840</v>
      </c>
      <c r="F1065" t="s">
        <v>1049</v>
      </c>
      <c r="G1065" t="s">
        <v>1050</v>
      </c>
      <c r="H1065" t="s">
        <v>533</v>
      </c>
      <c r="I1065">
        <v>1</v>
      </c>
      <c r="J1065" t="s">
        <v>34</v>
      </c>
      <c r="K1065" t="s">
        <v>35</v>
      </c>
      <c r="L1065">
        <v>12.65</v>
      </c>
      <c r="M1065" t="s">
        <v>36</v>
      </c>
      <c r="N1065">
        <v>10.99</v>
      </c>
      <c r="O1065" t="s">
        <v>36</v>
      </c>
      <c r="P1065">
        <v>12.15</v>
      </c>
      <c r="Q1065" t="s">
        <v>37</v>
      </c>
      <c r="R1065">
        <v>10.56</v>
      </c>
      <c r="S1065" t="s">
        <v>37</v>
      </c>
      <c r="T1065">
        <v>1.59</v>
      </c>
      <c r="U1065" t="s">
        <v>37</v>
      </c>
      <c r="V1065" t="s">
        <v>4910</v>
      </c>
      <c r="W1065" t="s">
        <v>737</v>
      </c>
      <c r="X1065" t="s">
        <v>40</v>
      </c>
      <c r="Y1065" t="s">
        <v>4911</v>
      </c>
      <c r="Z1065">
        <v>7.39</v>
      </c>
      <c r="AA1065" t="s">
        <v>37</v>
      </c>
      <c r="AB1065">
        <v>1.59</v>
      </c>
      <c r="AC1065" t="s">
        <v>37</v>
      </c>
      <c r="AD1065">
        <v>13</v>
      </c>
      <c r="AE1065">
        <f t="shared" si="116"/>
        <v>113</v>
      </c>
      <c r="AF1065" s="8">
        <f t="shared" si="117"/>
        <v>10.752212389380531</v>
      </c>
      <c r="AG1065" s="8">
        <f t="shared" si="118"/>
        <v>1.3977876106194691</v>
      </c>
      <c r="AH1065">
        <f t="shared" si="119"/>
        <v>11.43</v>
      </c>
      <c r="AI1065">
        <f t="shared" si="120"/>
        <v>1.48</v>
      </c>
      <c r="AJ1065" s="9">
        <f t="shared" si="121"/>
        <v>8.9819999999999993</v>
      </c>
      <c r="AK1065" s="10">
        <f t="shared" si="122"/>
        <v>7.5842123893805304</v>
      </c>
    </row>
    <row r="1066" spans="1:37">
      <c r="A1066" s="1">
        <v>41639</v>
      </c>
      <c r="B1066">
        <v>1027220693516</v>
      </c>
      <c r="C1066" t="s">
        <v>4912</v>
      </c>
      <c r="D1066" t="s">
        <v>4913</v>
      </c>
      <c r="E1066">
        <v>9781429945103</v>
      </c>
      <c r="F1066" t="s">
        <v>4914</v>
      </c>
      <c r="G1066" t="s">
        <v>4915</v>
      </c>
      <c r="H1066" t="s">
        <v>353</v>
      </c>
      <c r="I1066">
        <v>1</v>
      </c>
      <c r="J1066" t="s">
        <v>34</v>
      </c>
      <c r="K1066" t="s">
        <v>35</v>
      </c>
      <c r="L1066">
        <v>12.64</v>
      </c>
      <c r="M1066" t="s">
        <v>36</v>
      </c>
      <c r="N1066">
        <v>10.99</v>
      </c>
      <c r="O1066" t="s">
        <v>36</v>
      </c>
      <c r="P1066">
        <v>12.15</v>
      </c>
      <c r="Q1066" t="s">
        <v>37</v>
      </c>
      <c r="R1066">
        <v>10.56</v>
      </c>
      <c r="S1066" t="s">
        <v>37</v>
      </c>
      <c r="T1066">
        <v>1.59</v>
      </c>
      <c r="U1066" t="s">
        <v>37</v>
      </c>
      <c r="V1066" t="s">
        <v>1262</v>
      </c>
      <c r="W1066" t="s">
        <v>140</v>
      </c>
      <c r="X1066" t="s">
        <v>40</v>
      </c>
      <c r="Y1066" t="s">
        <v>4916</v>
      </c>
      <c r="Z1066">
        <v>7.39</v>
      </c>
      <c r="AA1066" t="s">
        <v>37</v>
      </c>
      <c r="AB1066">
        <v>1.59</v>
      </c>
      <c r="AC1066" t="s">
        <v>37</v>
      </c>
      <c r="AD1066">
        <v>5</v>
      </c>
      <c r="AE1066">
        <f t="shared" si="116"/>
        <v>105</v>
      </c>
      <c r="AF1066" s="8">
        <f t="shared" si="117"/>
        <v>11.571428571428571</v>
      </c>
      <c r="AG1066" s="8">
        <f t="shared" si="118"/>
        <v>0.57857142857142851</v>
      </c>
      <c r="AH1066">
        <f t="shared" si="119"/>
        <v>12.3</v>
      </c>
      <c r="AI1066">
        <f t="shared" si="120"/>
        <v>0.61</v>
      </c>
      <c r="AJ1066" s="9">
        <f t="shared" si="121"/>
        <v>8.9819999999999993</v>
      </c>
      <c r="AK1066" s="10">
        <f t="shared" si="122"/>
        <v>8.4034285714285701</v>
      </c>
    </row>
    <row r="1067" spans="1:37">
      <c r="A1067" s="1">
        <v>41639</v>
      </c>
      <c r="B1067">
        <v>1027226045518</v>
      </c>
      <c r="C1067" t="s">
        <v>4917</v>
      </c>
      <c r="D1067" t="s">
        <v>4918</v>
      </c>
      <c r="E1067">
        <v>9781429904254</v>
      </c>
      <c r="F1067" t="s">
        <v>4919</v>
      </c>
      <c r="G1067" t="s">
        <v>4920</v>
      </c>
      <c r="H1067" t="s">
        <v>715</v>
      </c>
      <c r="I1067">
        <v>1</v>
      </c>
      <c r="J1067" t="s">
        <v>34</v>
      </c>
      <c r="K1067" t="s">
        <v>35</v>
      </c>
      <c r="L1067">
        <v>10.34</v>
      </c>
      <c r="M1067" t="s">
        <v>36</v>
      </c>
      <c r="N1067">
        <v>8.99</v>
      </c>
      <c r="O1067" t="s">
        <v>36</v>
      </c>
      <c r="P1067">
        <v>9.93</v>
      </c>
      <c r="Q1067" t="s">
        <v>37</v>
      </c>
      <c r="R1067">
        <v>8.64</v>
      </c>
      <c r="S1067" t="s">
        <v>37</v>
      </c>
      <c r="T1067">
        <v>1.29</v>
      </c>
      <c r="U1067" t="s">
        <v>37</v>
      </c>
      <c r="V1067" t="s">
        <v>4921</v>
      </c>
      <c r="W1067" t="s">
        <v>127</v>
      </c>
      <c r="X1067" t="s">
        <v>40</v>
      </c>
      <c r="Y1067" t="s">
        <v>4922</v>
      </c>
      <c r="Z1067">
        <v>6.05</v>
      </c>
      <c r="AA1067" t="s">
        <v>37</v>
      </c>
      <c r="AB1067">
        <v>1.29</v>
      </c>
      <c r="AC1067" t="s">
        <v>37</v>
      </c>
      <c r="AD1067">
        <v>5</v>
      </c>
      <c r="AE1067">
        <f t="shared" si="116"/>
        <v>105</v>
      </c>
      <c r="AF1067" s="8">
        <f t="shared" si="117"/>
        <v>9.4571428571428573</v>
      </c>
      <c r="AG1067" s="8">
        <f t="shared" si="118"/>
        <v>0.47285714285714286</v>
      </c>
      <c r="AH1067">
        <f t="shared" si="119"/>
        <v>10.06</v>
      </c>
      <c r="AI1067">
        <f t="shared" si="120"/>
        <v>0.5</v>
      </c>
      <c r="AJ1067" s="9">
        <f t="shared" si="121"/>
        <v>7.3380000000000001</v>
      </c>
      <c r="AK1067" s="10">
        <f t="shared" si="122"/>
        <v>6.8651428571428568</v>
      </c>
    </row>
    <row r="1068" spans="1:37">
      <c r="A1068" s="1">
        <v>41639</v>
      </c>
      <c r="B1068">
        <v>1027226085518</v>
      </c>
      <c r="C1068" t="s">
        <v>4923</v>
      </c>
      <c r="D1068" t="s">
        <v>4924</v>
      </c>
      <c r="E1068">
        <v>9781429973441</v>
      </c>
      <c r="F1068" t="s">
        <v>4925</v>
      </c>
      <c r="G1068" t="s">
        <v>4926</v>
      </c>
      <c r="H1068" t="s">
        <v>4927</v>
      </c>
      <c r="I1068">
        <v>1</v>
      </c>
      <c r="J1068" t="s">
        <v>34</v>
      </c>
      <c r="K1068" t="s">
        <v>35</v>
      </c>
      <c r="L1068">
        <v>12.65</v>
      </c>
      <c r="M1068" t="s">
        <v>36</v>
      </c>
      <c r="N1068">
        <v>10.99</v>
      </c>
      <c r="O1068" t="s">
        <v>36</v>
      </c>
      <c r="P1068">
        <v>12.15</v>
      </c>
      <c r="Q1068" t="s">
        <v>37</v>
      </c>
      <c r="R1068">
        <v>10.56</v>
      </c>
      <c r="S1068" t="s">
        <v>37</v>
      </c>
      <c r="T1068">
        <v>1.59</v>
      </c>
      <c r="U1068" t="s">
        <v>37</v>
      </c>
      <c r="V1068" t="s">
        <v>4928</v>
      </c>
      <c r="W1068" t="s">
        <v>2055</v>
      </c>
      <c r="X1068" t="s">
        <v>40</v>
      </c>
      <c r="Y1068" t="s">
        <v>4929</v>
      </c>
      <c r="Z1068">
        <v>7.39</v>
      </c>
      <c r="AA1068" t="s">
        <v>37</v>
      </c>
      <c r="AB1068">
        <v>1.59</v>
      </c>
      <c r="AC1068" t="s">
        <v>37</v>
      </c>
      <c r="AD1068">
        <v>15</v>
      </c>
      <c r="AE1068">
        <f t="shared" si="116"/>
        <v>115</v>
      </c>
      <c r="AF1068" s="8">
        <f t="shared" si="117"/>
        <v>10.565217391304348</v>
      </c>
      <c r="AG1068" s="8">
        <f t="shared" si="118"/>
        <v>1.5847826086956522</v>
      </c>
      <c r="AH1068">
        <f t="shared" si="119"/>
        <v>11.23</v>
      </c>
      <c r="AI1068">
        <f t="shared" si="120"/>
        <v>1.68</v>
      </c>
      <c r="AJ1068" s="9">
        <f t="shared" si="121"/>
        <v>8.9819999999999993</v>
      </c>
      <c r="AK1068" s="10">
        <f t="shared" si="122"/>
        <v>7.3972173913043466</v>
      </c>
    </row>
    <row r="1069" spans="1:37">
      <c r="A1069" s="1">
        <v>41639</v>
      </c>
      <c r="B1069">
        <v>1027226230517</v>
      </c>
      <c r="C1069" t="s">
        <v>4930</v>
      </c>
      <c r="D1069" t="s">
        <v>4931</v>
      </c>
      <c r="E1069">
        <v>9781429997430</v>
      </c>
      <c r="F1069" t="s">
        <v>4932</v>
      </c>
      <c r="G1069" t="s">
        <v>4933</v>
      </c>
      <c r="H1069" t="s">
        <v>4934</v>
      </c>
      <c r="I1069">
        <v>1</v>
      </c>
      <c r="J1069" t="s">
        <v>34</v>
      </c>
      <c r="K1069" t="s">
        <v>35</v>
      </c>
      <c r="L1069">
        <v>13.78</v>
      </c>
      <c r="M1069" t="s">
        <v>36</v>
      </c>
      <c r="N1069">
        <v>11.99</v>
      </c>
      <c r="O1069" t="s">
        <v>36</v>
      </c>
      <c r="P1069">
        <v>13.25</v>
      </c>
      <c r="Q1069" t="s">
        <v>37</v>
      </c>
      <c r="R1069">
        <v>11.52</v>
      </c>
      <c r="S1069" t="s">
        <v>37</v>
      </c>
      <c r="T1069">
        <v>1.73</v>
      </c>
      <c r="U1069" t="s">
        <v>37</v>
      </c>
      <c r="V1069" t="s">
        <v>1472</v>
      </c>
      <c r="W1069" t="s">
        <v>193</v>
      </c>
      <c r="X1069" t="s">
        <v>40</v>
      </c>
      <c r="Y1069" t="s">
        <v>4935</v>
      </c>
      <c r="Z1069">
        <v>8.06</v>
      </c>
      <c r="AA1069" t="s">
        <v>37</v>
      </c>
      <c r="AB1069">
        <v>1.73</v>
      </c>
      <c r="AC1069" t="s">
        <v>37</v>
      </c>
      <c r="AD1069">
        <v>5</v>
      </c>
      <c r="AE1069">
        <f t="shared" si="116"/>
        <v>105</v>
      </c>
      <c r="AF1069" s="8">
        <f t="shared" si="117"/>
        <v>12.619047619047619</v>
      </c>
      <c r="AG1069" s="8">
        <f t="shared" si="118"/>
        <v>0.63095238095238093</v>
      </c>
      <c r="AH1069">
        <f t="shared" si="119"/>
        <v>13.42</v>
      </c>
      <c r="AI1069">
        <f t="shared" si="120"/>
        <v>0.67</v>
      </c>
      <c r="AJ1069" s="9">
        <f t="shared" si="121"/>
        <v>9.7940000000000005</v>
      </c>
      <c r="AK1069" s="10">
        <f t="shared" si="122"/>
        <v>9.1630476190476191</v>
      </c>
    </row>
    <row r="1070" spans="1:37">
      <c r="A1070" s="1">
        <v>41639</v>
      </c>
      <c r="B1070">
        <v>1027228061518</v>
      </c>
      <c r="C1070" t="s">
        <v>4936</v>
      </c>
      <c r="D1070" t="s">
        <v>4937</v>
      </c>
      <c r="E1070">
        <v>9781137000385</v>
      </c>
      <c r="F1070" t="s">
        <v>4938</v>
      </c>
      <c r="G1070" t="s">
        <v>4939</v>
      </c>
      <c r="H1070" t="s">
        <v>4940</v>
      </c>
      <c r="I1070">
        <v>1</v>
      </c>
      <c r="J1070" t="s">
        <v>34</v>
      </c>
      <c r="K1070" t="s">
        <v>35</v>
      </c>
      <c r="L1070">
        <v>12.64</v>
      </c>
      <c r="M1070" t="s">
        <v>36</v>
      </c>
      <c r="N1070">
        <v>10.99</v>
      </c>
      <c r="O1070" t="s">
        <v>36</v>
      </c>
      <c r="P1070">
        <v>12.15</v>
      </c>
      <c r="Q1070" t="s">
        <v>37</v>
      </c>
      <c r="R1070">
        <v>10.56</v>
      </c>
      <c r="S1070" t="s">
        <v>37</v>
      </c>
      <c r="T1070">
        <v>1.59</v>
      </c>
      <c r="U1070" t="s">
        <v>37</v>
      </c>
      <c r="V1070" t="s">
        <v>4928</v>
      </c>
      <c r="W1070" t="s">
        <v>2055</v>
      </c>
      <c r="X1070" t="s">
        <v>40</v>
      </c>
      <c r="Y1070" t="s">
        <v>4929</v>
      </c>
      <c r="Z1070">
        <v>7.39</v>
      </c>
      <c r="AA1070" t="s">
        <v>37</v>
      </c>
      <c r="AB1070">
        <v>1.59</v>
      </c>
      <c r="AC1070" t="s">
        <v>37</v>
      </c>
      <c r="AD1070">
        <v>15</v>
      </c>
      <c r="AE1070">
        <f t="shared" si="116"/>
        <v>115</v>
      </c>
      <c r="AF1070" s="8">
        <f t="shared" si="117"/>
        <v>10.565217391304348</v>
      </c>
      <c r="AG1070" s="8">
        <f t="shared" si="118"/>
        <v>1.5847826086956522</v>
      </c>
      <c r="AH1070">
        <f t="shared" si="119"/>
        <v>11.23</v>
      </c>
      <c r="AI1070">
        <f t="shared" si="120"/>
        <v>1.68</v>
      </c>
      <c r="AJ1070" s="9">
        <f t="shared" si="121"/>
        <v>8.9819999999999993</v>
      </c>
      <c r="AK1070" s="10">
        <f t="shared" si="122"/>
        <v>7.3972173913043466</v>
      </c>
    </row>
    <row r="1071" spans="1:37">
      <c r="A1071" s="1">
        <v>41639</v>
      </c>
      <c r="B1071">
        <v>1027239551521</v>
      </c>
      <c r="C1071" t="s">
        <v>4941</v>
      </c>
      <c r="D1071" t="s">
        <v>4942</v>
      </c>
      <c r="E1071">
        <v>9781250025951</v>
      </c>
      <c r="F1071" t="s">
        <v>4943</v>
      </c>
      <c r="G1071" t="s">
        <v>4944</v>
      </c>
      <c r="H1071" t="s">
        <v>4945</v>
      </c>
      <c r="I1071">
        <v>1</v>
      </c>
      <c r="J1071" t="s">
        <v>34</v>
      </c>
      <c r="K1071" t="s">
        <v>35</v>
      </c>
      <c r="L1071">
        <v>16.09</v>
      </c>
      <c r="M1071" t="s">
        <v>36</v>
      </c>
      <c r="N1071">
        <v>13.99</v>
      </c>
      <c r="O1071" t="s">
        <v>36</v>
      </c>
      <c r="P1071">
        <v>15.46</v>
      </c>
      <c r="Q1071" t="s">
        <v>37</v>
      </c>
      <c r="R1071">
        <v>13.44</v>
      </c>
      <c r="S1071" t="s">
        <v>37</v>
      </c>
      <c r="T1071">
        <v>2.02</v>
      </c>
      <c r="U1071" t="s">
        <v>37</v>
      </c>
      <c r="V1071" t="s">
        <v>644</v>
      </c>
      <c r="W1071" t="s">
        <v>56</v>
      </c>
      <c r="X1071" t="s">
        <v>40</v>
      </c>
      <c r="Y1071" t="s">
        <v>4946</v>
      </c>
      <c r="Z1071">
        <v>9.41</v>
      </c>
      <c r="AA1071" t="s">
        <v>37</v>
      </c>
      <c r="AB1071">
        <v>2.02</v>
      </c>
      <c r="AC1071" t="s">
        <v>37</v>
      </c>
      <c r="AD1071">
        <v>13</v>
      </c>
      <c r="AE1071">
        <f t="shared" si="116"/>
        <v>113</v>
      </c>
      <c r="AF1071" s="8">
        <f t="shared" si="117"/>
        <v>13.681415929203542</v>
      </c>
      <c r="AG1071" s="8">
        <f t="shared" si="118"/>
        <v>1.7785840707964604</v>
      </c>
      <c r="AH1071">
        <f t="shared" si="119"/>
        <v>14.55</v>
      </c>
      <c r="AI1071">
        <f t="shared" si="120"/>
        <v>1.89</v>
      </c>
      <c r="AJ1071" s="9">
        <f t="shared" si="121"/>
        <v>11.427999999999999</v>
      </c>
      <c r="AK1071" s="10">
        <f t="shared" si="122"/>
        <v>9.6494159292035384</v>
      </c>
    </row>
    <row r="1072" spans="1:37">
      <c r="A1072" s="1">
        <v>41639</v>
      </c>
      <c r="B1072">
        <v>1027239759522</v>
      </c>
      <c r="C1072" t="s">
        <v>4947</v>
      </c>
      <c r="D1072" t="s">
        <v>4948</v>
      </c>
      <c r="E1072">
        <v>9781429926584</v>
      </c>
      <c r="F1072" t="s">
        <v>3168</v>
      </c>
      <c r="G1072" t="s">
        <v>3169</v>
      </c>
      <c r="H1072" t="s">
        <v>380</v>
      </c>
      <c r="I1072">
        <v>1</v>
      </c>
      <c r="J1072" t="s">
        <v>34</v>
      </c>
      <c r="K1072" t="s">
        <v>35</v>
      </c>
      <c r="L1072">
        <v>10.34</v>
      </c>
      <c r="M1072" t="s">
        <v>36</v>
      </c>
      <c r="N1072">
        <v>8.99</v>
      </c>
      <c r="O1072" t="s">
        <v>36</v>
      </c>
      <c r="P1072">
        <v>9.94</v>
      </c>
      <c r="Q1072" t="s">
        <v>37</v>
      </c>
      <c r="R1072">
        <v>8.64</v>
      </c>
      <c r="S1072" t="s">
        <v>37</v>
      </c>
      <c r="T1072">
        <v>1.3</v>
      </c>
      <c r="U1072" t="s">
        <v>37</v>
      </c>
      <c r="V1072" t="s">
        <v>213</v>
      </c>
      <c r="W1072" t="s">
        <v>214</v>
      </c>
      <c r="X1072" t="s">
        <v>40</v>
      </c>
      <c r="Y1072" t="s">
        <v>4949</v>
      </c>
      <c r="Z1072">
        <v>6.05</v>
      </c>
      <c r="AA1072" t="s">
        <v>37</v>
      </c>
      <c r="AB1072">
        <v>1.3</v>
      </c>
      <c r="AC1072" t="s">
        <v>37</v>
      </c>
      <c r="AD1072">
        <v>13</v>
      </c>
      <c r="AE1072">
        <f t="shared" si="116"/>
        <v>113</v>
      </c>
      <c r="AF1072" s="8">
        <f t="shared" si="117"/>
        <v>8.7964601769911503</v>
      </c>
      <c r="AG1072" s="8">
        <f t="shared" si="118"/>
        <v>1.1435398230088496</v>
      </c>
      <c r="AH1072">
        <f t="shared" si="119"/>
        <v>9.35</v>
      </c>
      <c r="AI1072">
        <f t="shared" si="120"/>
        <v>1.21</v>
      </c>
      <c r="AJ1072" s="9">
        <f t="shared" si="121"/>
        <v>7.347999999999999</v>
      </c>
      <c r="AK1072" s="10">
        <f t="shared" si="122"/>
        <v>6.2044601769911498</v>
      </c>
    </row>
    <row r="1073" spans="1:37">
      <c r="A1073" s="1">
        <v>41639</v>
      </c>
      <c r="B1073">
        <v>1027241735516</v>
      </c>
      <c r="C1073" t="s">
        <v>4950</v>
      </c>
      <c r="D1073" t="s">
        <v>4951</v>
      </c>
      <c r="E1073">
        <v>9781429972895</v>
      </c>
      <c r="F1073" t="s">
        <v>291</v>
      </c>
      <c r="G1073" t="s">
        <v>292</v>
      </c>
      <c r="H1073" t="s">
        <v>293</v>
      </c>
      <c r="I1073">
        <v>1</v>
      </c>
      <c r="J1073" t="s">
        <v>34</v>
      </c>
      <c r="K1073" t="s">
        <v>35</v>
      </c>
      <c r="L1073">
        <v>12.65</v>
      </c>
      <c r="M1073" t="s">
        <v>36</v>
      </c>
      <c r="N1073">
        <v>10.99</v>
      </c>
      <c r="O1073" t="s">
        <v>36</v>
      </c>
      <c r="P1073">
        <v>12.15</v>
      </c>
      <c r="Q1073" t="s">
        <v>37</v>
      </c>
      <c r="R1073">
        <v>10.56</v>
      </c>
      <c r="S1073" t="s">
        <v>37</v>
      </c>
      <c r="T1073">
        <v>1.59</v>
      </c>
      <c r="U1073" t="s">
        <v>37</v>
      </c>
      <c r="V1073" t="s">
        <v>161</v>
      </c>
      <c r="W1073" t="s">
        <v>162</v>
      </c>
      <c r="X1073" t="s">
        <v>40</v>
      </c>
      <c r="Y1073" t="s">
        <v>3260</v>
      </c>
      <c r="Z1073">
        <v>7.39</v>
      </c>
      <c r="AA1073" t="s">
        <v>37</v>
      </c>
      <c r="AB1073">
        <v>1.59</v>
      </c>
      <c r="AC1073" t="s">
        <v>37</v>
      </c>
      <c r="AD1073">
        <v>5</v>
      </c>
      <c r="AE1073">
        <f t="shared" si="116"/>
        <v>105</v>
      </c>
      <c r="AF1073" s="8">
        <f t="shared" si="117"/>
        <v>11.571428571428571</v>
      </c>
      <c r="AG1073" s="8">
        <f t="shared" si="118"/>
        <v>0.57857142857142851</v>
      </c>
      <c r="AH1073">
        <f t="shared" si="119"/>
        <v>12.3</v>
      </c>
      <c r="AI1073">
        <f t="shared" si="120"/>
        <v>0.61</v>
      </c>
      <c r="AJ1073" s="9">
        <f t="shared" si="121"/>
        <v>8.9819999999999993</v>
      </c>
      <c r="AK1073" s="10">
        <f t="shared" si="122"/>
        <v>8.4034285714285701</v>
      </c>
    </row>
    <row r="1074" spans="1:37">
      <c r="A1074" s="1">
        <v>41639</v>
      </c>
      <c r="B1074">
        <v>1027241974516</v>
      </c>
      <c r="C1074" t="s">
        <v>4952</v>
      </c>
      <c r="D1074" t="s">
        <v>4953</v>
      </c>
      <c r="E1074">
        <v>9781250015273</v>
      </c>
      <c r="F1074" t="s">
        <v>1458</v>
      </c>
      <c r="G1074" t="s">
        <v>1459</v>
      </c>
      <c r="H1074" t="s">
        <v>293</v>
      </c>
      <c r="I1074">
        <v>1</v>
      </c>
      <c r="J1074" t="s">
        <v>34</v>
      </c>
      <c r="K1074" t="s">
        <v>35</v>
      </c>
      <c r="L1074">
        <v>12.65</v>
      </c>
      <c r="M1074" t="s">
        <v>36</v>
      </c>
      <c r="N1074">
        <v>10.99</v>
      </c>
      <c r="O1074" t="s">
        <v>36</v>
      </c>
      <c r="P1074">
        <v>12.15</v>
      </c>
      <c r="Q1074" t="s">
        <v>37</v>
      </c>
      <c r="R1074">
        <v>10.56</v>
      </c>
      <c r="S1074" t="s">
        <v>37</v>
      </c>
      <c r="T1074">
        <v>1.59</v>
      </c>
      <c r="U1074" t="s">
        <v>37</v>
      </c>
      <c r="V1074" t="s">
        <v>161</v>
      </c>
      <c r="W1074" t="s">
        <v>162</v>
      </c>
      <c r="X1074" t="s">
        <v>40</v>
      </c>
      <c r="Y1074" t="s">
        <v>3260</v>
      </c>
      <c r="Z1074">
        <v>7.39</v>
      </c>
      <c r="AA1074" t="s">
        <v>37</v>
      </c>
      <c r="AB1074">
        <v>1.59</v>
      </c>
      <c r="AC1074" t="s">
        <v>37</v>
      </c>
      <c r="AD1074">
        <v>5</v>
      </c>
      <c r="AE1074">
        <f t="shared" si="116"/>
        <v>105</v>
      </c>
      <c r="AF1074" s="8">
        <f t="shared" si="117"/>
        <v>11.571428571428571</v>
      </c>
      <c r="AG1074" s="8">
        <f t="shared" si="118"/>
        <v>0.57857142857142851</v>
      </c>
      <c r="AH1074">
        <f t="shared" si="119"/>
        <v>12.3</v>
      </c>
      <c r="AI1074">
        <f t="shared" si="120"/>
        <v>0.61</v>
      </c>
      <c r="AJ1074" s="9">
        <f t="shared" si="121"/>
        <v>8.9819999999999993</v>
      </c>
      <c r="AK1074" s="10">
        <f t="shared" si="122"/>
        <v>8.4034285714285701</v>
      </c>
    </row>
    <row r="1075" spans="1:37">
      <c r="A1075" s="1">
        <v>41639</v>
      </c>
      <c r="B1075">
        <v>1027243170521</v>
      </c>
      <c r="C1075" t="s">
        <v>4954</v>
      </c>
      <c r="D1075" t="s">
        <v>4955</v>
      </c>
      <c r="E1075">
        <v>9781429901581</v>
      </c>
      <c r="F1075" t="s">
        <v>3285</v>
      </c>
      <c r="G1075" t="s">
        <v>3286</v>
      </c>
      <c r="H1075" t="s">
        <v>3259</v>
      </c>
      <c r="I1075">
        <v>1</v>
      </c>
      <c r="J1075" t="s">
        <v>34</v>
      </c>
      <c r="K1075" t="s">
        <v>35</v>
      </c>
      <c r="L1075">
        <v>10.34</v>
      </c>
      <c r="M1075" t="s">
        <v>36</v>
      </c>
      <c r="N1075">
        <v>8.99</v>
      </c>
      <c r="O1075" t="s">
        <v>36</v>
      </c>
      <c r="P1075">
        <v>9.94</v>
      </c>
      <c r="Q1075" t="s">
        <v>37</v>
      </c>
      <c r="R1075">
        <v>8.64</v>
      </c>
      <c r="S1075" t="s">
        <v>37</v>
      </c>
      <c r="T1075">
        <v>1.3</v>
      </c>
      <c r="U1075" t="s">
        <v>37</v>
      </c>
      <c r="V1075" t="s">
        <v>4956</v>
      </c>
      <c r="W1075" t="s">
        <v>4957</v>
      </c>
      <c r="X1075" t="s">
        <v>40</v>
      </c>
      <c r="Y1075" t="s">
        <v>4958</v>
      </c>
      <c r="Z1075">
        <v>6.05</v>
      </c>
      <c r="AA1075" t="s">
        <v>37</v>
      </c>
      <c r="AB1075">
        <v>1.3</v>
      </c>
      <c r="AC1075" t="s">
        <v>37</v>
      </c>
      <c r="AD1075">
        <v>13</v>
      </c>
      <c r="AE1075">
        <f t="shared" si="116"/>
        <v>113</v>
      </c>
      <c r="AF1075" s="8">
        <f t="shared" si="117"/>
        <v>8.7964601769911503</v>
      </c>
      <c r="AG1075" s="8">
        <f t="shared" si="118"/>
        <v>1.1435398230088496</v>
      </c>
      <c r="AH1075">
        <f t="shared" si="119"/>
        <v>9.35</v>
      </c>
      <c r="AI1075">
        <f t="shared" si="120"/>
        <v>1.21</v>
      </c>
      <c r="AJ1075" s="9">
        <f t="shared" si="121"/>
        <v>7.347999999999999</v>
      </c>
      <c r="AK1075" s="10">
        <f t="shared" si="122"/>
        <v>6.2044601769911498</v>
      </c>
    </row>
    <row r="1076" spans="1:37">
      <c r="A1076" s="1">
        <v>41639</v>
      </c>
      <c r="B1076">
        <v>1027245428515</v>
      </c>
      <c r="C1076" t="s">
        <v>4959</v>
      </c>
      <c r="D1076" t="s">
        <v>4960</v>
      </c>
      <c r="E1076">
        <v>9781466834705</v>
      </c>
      <c r="F1076" t="s">
        <v>551</v>
      </c>
      <c r="G1076" t="s">
        <v>552</v>
      </c>
      <c r="H1076" t="s">
        <v>293</v>
      </c>
      <c r="I1076">
        <v>1</v>
      </c>
      <c r="J1076" t="s">
        <v>34</v>
      </c>
      <c r="K1076" t="s">
        <v>35</v>
      </c>
      <c r="L1076">
        <v>16.09</v>
      </c>
      <c r="M1076" t="s">
        <v>36</v>
      </c>
      <c r="N1076">
        <v>13.99</v>
      </c>
      <c r="O1076" t="s">
        <v>36</v>
      </c>
      <c r="P1076">
        <v>15.46</v>
      </c>
      <c r="Q1076" t="s">
        <v>37</v>
      </c>
      <c r="R1076">
        <v>13.44</v>
      </c>
      <c r="S1076" t="s">
        <v>37</v>
      </c>
      <c r="T1076">
        <v>2.02</v>
      </c>
      <c r="U1076" t="s">
        <v>37</v>
      </c>
      <c r="V1076" t="s">
        <v>571</v>
      </c>
      <c r="W1076" t="s">
        <v>56</v>
      </c>
      <c r="X1076" t="s">
        <v>40</v>
      </c>
      <c r="Y1076" t="s">
        <v>4961</v>
      </c>
      <c r="Z1076">
        <v>9.41</v>
      </c>
      <c r="AA1076" t="s">
        <v>37</v>
      </c>
      <c r="AB1076">
        <v>2.02</v>
      </c>
      <c r="AC1076" t="s">
        <v>37</v>
      </c>
      <c r="AD1076">
        <v>13</v>
      </c>
      <c r="AE1076">
        <f t="shared" si="116"/>
        <v>113</v>
      </c>
      <c r="AF1076" s="8">
        <f t="shared" si="117"/>
        <v>13.681415929203542</v>
      </c>
      <c r="AG1076" s="8">
        <f t="shared" si="118"/>
        <v>1.7785840707964604</v>
      </c>
      <c r="AH1076">
        <f t="shared" si="119"/>
        <v>14.55</v>
      </c>
      <c r="AI1076">
        <f t="shared" si="120"/>
        <v>1.89</v>
      </c>
      <c r="AJ1076" s="9">
        <f t="shared" si="121"/>
        <v>11.427999999999999</v>
      </c>
      <c r="AK1076" s="10">
        <f t="shared" si="122"/>
        <v>9.6494159292035384</v>
      </c>
    </row>
    <row r="1077" spans="1:37">
      <c r="A1077" s="1">
        <v>41639</v>
      </c>
      <c r="B1077">
        <v>1027247005513</v>
      </c>
      <c r="C1077" t="s">
        <v>4962</v>
      </c>
      <c r="D1077" t="s">
        <v>4963</v>
      </c>
      <c r="E1077">
        <v>9781622663842</v>
      </c>
      <c r="F1077" t="s">
        <v>1971</v>
      </c>
      <c r="G1077" t="s">
        <v>1972</v>
      </c>
      <c r="H1077" t="s">
        <v>1973</v>
      </c>
      <c r="I1077">
        <v>1</v>
      </c>
      <c r="J1077" t="s">
        <v>34</v>
      </c>
      <c r="K1077" t="s">
        <v>35</v>
      </c>
      <c r="L1077">
        <v>3.44</v>
      </c>
      <c r="M1077" t="s">
        <v>36</v>
      </c>
      <c r="N1077">
        <v>2.99</v>
      </c>
      <c r="O1077" t="s">
        <v>36</v>
      </c>
      <c r="P1077">
        <v>3.3</v>
      </c>
      <c r="Q1077" t="s">
        <v>37</v>
      </c>
      <c r="R1077">
        <v>2.87</v>
      </c>
      <c r="S1077" t="s">
        <v>37</v>
      </c>
      <c r="T1077">
        <v>0.43</v>
      </c>
      <c r="U1077" t="s">
        <v>37</v>
      </c>
      <c r="V1077" t="s">
        <v>451</v>
      </c>
      <c r="W1077" t="s">
        <v>56</v>
      </c>
      <c r="X1077" t="s">
        <v>40</v>
      </c>
      <c r="Y1077" t="s">
        <v>4964</v>
      </c>
      <c r="Z1077">
        <v>2.0099999999999998</v>
      </c>
      <c r="AA1077" t="s">
        <v>37</v>
      </c>
      <c r="AB1077">
        <v>0.43</v>
      </c>
      <c r="AC1077" t="s">
        <v>37</v>
      </c>
      <c r="AD1077">
        <v>13</v>
      </c>
      <c r="AE1077">
        <f t="shared" si="116"/>
        <v>113</v>
      </c>
      <c r="AF1077" s="8">
        <f t="shared" si="117"/>
        <v>2.9203539823008851</v>
      </c>
      <c r="AG1077" s="8">
        <f t="shared" si="118"/>
        <v>0.37964601769911505</v>
      </c>
      <c r="AH1077">
        <f t="shared" si="119"/>
        <v>3.1</v>
      </c>
      <c r="AI1077">
        <f t="shared" si="120"/>
        <v>0.4</v>
      </c>
      <c r="AJ1077" s="9">
        <f t="shared" si="121"/>
        <v>2.4389999999999996</v>
      </c>
      <c r="AK1077" s="10">
        <f t="shared" si="122"/>
        <v>2.0593539823008844</v>
      </c>
    </row>
    <row r="1078" spans="1:37">
      <c r="A1078" s="1">
        <v>41639</v>
      </c>
      <c r="B1078">
        <v>1027247017516</v>
      </c>
      <c r="C1078" t="s">
        <v>4965</v>
      </c>
      <c r="D1078" t="s">
        <v>4966</v>
      </c>
      <c r="E1078">
        <v>9781429923132</v>
      </c>
      <c r="F1078" t="s">
        <v>4967</v>
      </c>
      <c r="G1078" t="s">
        <v>4968</v>
      </c>
      <c r="H1078" t="s">
        <v>3849</v>
      </c>
      <c r="I1078">
        <v>1</v>
      </c>
      <c r="J1078" t="s">
        <v>34</v>
      </c>
      <c r="K1078" t="s">
        <v>35</v>
      </c>
      <c r="L1078">
        <v>9.19</v>
      </c>
      <c r="M1078" t="s">
        <v>36</v>
      </c>
      <c r="N1078">
        <v>7.99</v>
      </c>
      <c r="O1078" t="s">
        <v>36</v>
      </c>
      <c r="P1078">
        <v>8.83</v>
      </c>
      <c r="Q1078" t="s">
        <v>37</v>
      </c>
      <c r="R1078">
        <v>7.68</v>
      </c>
      <c r="S1078" t="s">
        <v>37</v>
      </c>
      <c r="T1078">
        <v>1.1499999999999999</v>
      </c>
      <c r="U1078" t="s">
        <v>37</v>
      </c>
      <c r="V1078" t="s">
        <v>4969</v>
      </c>
      <c r="W1078" t="s">
        <v>82</v>
      </c>
      <c r="X1078" t="s">
        <v>40</v>
      </c>
      <c r="Y1078" t="s">
        <v>4970</v>
      </c>
      <c r="Z1078">
        <v>5.38</v>
      </c>
      <c r="AA1078" t="s">
        <v>37</v>
      </c>
      <c r="AB1078">
        <v>1.1499999999999999</v>
      </c>
      <c r="AC1078" t="s">
        <v>37</v>
      </c>
      <c r="AD1078">
        <v>5</v>
      </c>
      <c r="AE1078">
        <f t="shared" si="116"/>
        <v>105</v>
      </c>
      <c r="AF1078" s="8">
        <f t="shared" si="117"/>
        <v>8.4095238095238098</v>
      </c>
      <c r="AG1078" s="8">
        <f t="shared" si="118"/>
        <v>0.4204761904761905</v>
      </c>
      <c r="AH1078">
        <f t="shared" si="119"/>
        <v>8.94</v>
      </c>
      <c r="AI1078">
        <f t="shared" si="120"/>
        <v>0.44</v>
      </c>
      <c r="AJ1078" s="9">
        <f t="shared" si="121"/>
        <v>6.5259999999999998</v>
      </c>
      <c r="AK1078" s="10">
        <f t="shared" si="122"/>
        <v>6.1055238095238096</v>
      </c>
    </row>
    <row r="1079" spans="1:37">
      <c r="A1079" s="1">
        <v>41639</v>
      </c>
      <c r="B1079">
        <v>1027253810519</v>
      </c>
      <c r="C1079" t="s">
        <v>4971</v>
      </c>
      <c r="D1079" t="s">
        <v>4972</v>
      </c>
      <c r="E1079">
        <v>9781429997171</v>
      </c>
      <c r="F1079" t="s">
        <v>2158</v>
      </c>
      <c r="G1079" t="s">
        <v>2159</v>
      </c>
      <c r="H1079" t="s">
        <v>46</v>
      </c>
      <c r="I1079">
        <v>1</v>
      </c>
      <c r="J1079" t="s">
        <v>34</v>
      </c>
      <c r="K1079" t="s">
        <v>35</v>
      </c>
      <c r="L1079">
        <v>18.62</v>
      </c>
      <c r="M1079" t="s">
        <v>36</v>
      </c>
      <c r="N1079">
        <v>16.190000000000001</v>
      </c>
      <c r="O1079" t="s">
        <v>36</v>
      </c>
      <c r="P1079">
        <v>17.89</v>
      </c>
      <c r="Q1079" t="s">
        <v>37</v>
      </c>
      <c r="R1079">
        <v>15.56</v>
      </c>
      <c r="S1079" t="s">
        <v>37</v>
      </c>
      <c r="T1079">
        <v>2.33</v>
      </c>
      <c r="U1079" t="s">
        <v>37</v>
      </c>
      <c r="V1079" t="s">
        <v>38</v>
      </c>
      <c r="W1079" t="s">
        <v>39</v>
      </c>
      <c r="X1079" t="s">
        <v>40</v>
      </c>
      <c r="Y1079" t="s">
        <v>4973</v>
      </c>
      <c r="Z1079">
        <v>10.89</v>
      </c>
      <c r="AA1079" t="s">
        <v>37</v>
      </c>
      <c r="AB1079">
        <v>2.33</v>
      </c>
      <c r="AC1079" t="s">
        <v>37</v>
      </c>
      <c r="AD1079">
        <v>5</v>
      </c>
      <c r="AE1079">
        <f t="shared" si="116"/>
        <v>105</v>
      </c>
      <c r="AF1079" s="8">
        <f t="shared" si="117"/>
        <v>17.038095238095238</v>
      </c>
      <c r="AG1079" s="8">
        <f t="shared" si="118"/>
        <v>0.85190476190476194</v>
      </c>
      <c r="AH1079">
        <f t="shared" si="119"/>
        <v>18.12</v>
      </c>
      <c r="AI1079">
        <f t="shared" si="120"/>
        <v>0.9</v>
      </c>
      <c r="AJ1079" s="9">
        <f t="shared" si="121"/>
        <v>13.222</v>
      </c>
      <c r="AK1079" s="10">
        <f t="shared" si="122"/>
        <v>12.370095238095237</v>
      </c>
    </row>
    <row r="1080" spans="1:37">
      <c r="A1080" s="1">
        <v>41639</v>
      </c>
      <c r="B1080">
        <v>1027254707519</v>
      </c>
      <c r="C1080" t="s">
        <v>4974</v>
      </c>
      <c r="D1080" t="s">
        <v>4975</v>
      </c>
      <c r="E1080">
        <v>9781429930079</v>
      </c>
      <c r="F1080" t="s">
        <v>4976</v>
      </c>
      <c r="G1080" t="s">
        <v>4977</v>
      </c>
      <c r="H1080" t="s">
        <v>4877</v>
      </c>
      <c r="I1080">
        <v>1</v>
      </c>
      <c r="J1080" t="s">
        <v>34</v>
      </c>
      <c r="K1080" t="s">
        <v>35</v>
      </c>
      <c r="L1080">
        <v>11.5</v>
      </c>
      <c r="M1080" t="s">
        <v>36</v>
      </c>
      <c r="N1080">
        <v>9.99</v>
      </c>
      <c r="O1080" t="s">
        <v>36</v>
      </c>
      <c r="P1080">
        <v>11.05</v>
      </c>
      <c r="Q1080" t="s">
        <v>37</v>
      </c>
      <c r="R1080">
        <v>9.6</v>
      </c>
      <c r="S1080" t="s">
        <v>37</v>
      </c>
      <c r="T1080">
        <v>1.45</v>
      </c>
      <c r="U1080" t="s">
        <v>37</v>
      </c>
      <c r="V1080" t="s">
        <v>4878</v>
      </c>
      <c r="W1080" t="s">
        <v>744</v>
      </c>
      <c r="X1080" t="s">
        <v>40</v>
      </c>
      <c r="Y1080" t="s">
        <v>4879</v>
      </c>
      <c r="Z1080">
        <v>6.72</v>
      </c>
      <c r="AA1080" t="s">
        <v>37</v>
      </c>
      <c r="AB1080">
        <v>1.45</v>
      </c>
      <c r="AC1080" t="s">
        <v>37</v>
      </c>
      <c r="AD1080">
        <v>15</v>
      </c>
      <c r="AE1080">
        <f t="shared" si="116"/>
        <v>115</v>
      </c>
      <c r="AF1080" s="8">
        <f t="shared" si="117"/>
        <v>9.608695652173914</v>
      </c>
      <c r="AG1080" s="8">
        <f t="shared" si="118"/>
        <v>1.4413043478260872</v>
      </c>
      <c r="AH1080">
        <f t="shared" si="119"/>
        <v>10.220000000000001</v>
      </c>
      <c r="AI1080">
        <f t="shared" si="120"/>
        <v>1.53</v>
      </c>
      <c r="AJ1080" s="9">
        <f t="shared" si="121"/>
        <v>8.17</v>
      </c>
      <c r="AK1080" s="10">
        <f t="shared" si="122"/>
        <v>6.7286956521739132</v>
      </c>
    </row>
    <row r="1081" spans="1:37">
      <c r="A1081" s="1">
        <v>41639</v>
      </c>
      <c r="B1081">
        <v>1027257540516</v>
      </c>
      <c r="C1081" t="s">
        <v>4978</v>
      </c>
      <c r="D1081" t="s">
        <v>4979</v>
      </c>
      <c r="E1081">
        <v>9781250020000</v>
      </c>
      <c r="F1081" t="s">
        <v>1330</v>
      </c>
      <c r="G1081" t="s">
        <v>1331</v>
      </c>
      <c r="H1081" t="s">
        <v>184</v>
      </c>
      <c r="I1081">
        <v>1</v>
      </c>
      <c r="J1081" t="s">
        <v>34</v>
      </c>
      <c r="K1081" t="s">
        <v>35</v>
      </c>
      <c r="L1081">
        <v>10.34</v>
      </c>
      <c r="M1081" t="s">
        <v>36</v>
      </c>
      <c r="N1081">
        <v>8.99</v>
      </c>
      <c r="O1081" t="s">
        <v>36</v>
      </c>
      <c r="P1081">
        <v>9.94</v>
      </c>
      <c r="Q1081" t="s">
        <v>37</v>
      </c>
      <c r="R1081">
        <v>8.64</v>
      </c>
      <c r="S1081" t="s">
        <v>37</v>
      </c>
      <c r="T1081">
        <v>1.3</v>
      </c>
      <c r="U1081" t="s">
        <v>37</v>
      </c>
      <c r="V1081" t="s">
        <v>1872</v>
      </c>
      <c r="W1081" t="s">
        <v>56</v>
      </c>
      <c r="X1081" t="s">
        <v>40</v>
      </c>
      <c r="Y1081" t="s">
        <v>4896</v>
      </c>
      <c r="Z1081">
        <v>6.05</v>
      </c>
      <c r="AA1081" t="s">
        <v>37</v>
      </c>
      <c r="AB1081">
        <v>1.3</v>
      </c>
      <c r="AC1081" t="s">
        <v>37</v>
      </c>
      <c r="AD1081">
        <v>13</v>
      </c>
      <c r="AE1081">
        <f t="shared" si="116"/>
        <v>113</v>
      </c>
      <c r="AF1081" s="8">
        <f t="shared" si="117"/>
        <v>8.7964601769911503</v>
      </c>
      <c r="AG1081" s="8">
        <f t="shared" si="118"/>
        <v>1.1435398230088496</v>
      </c>
      <c r="AH1081">
        <f t="shared" si="119"/>
        <v>9.35</v>
      </c>
      <c r="AI1081">
        <f t="shared" si="120"/>
        <v>1.21</v>
      </c>
      <c r="AJ1081" s="9">
        <f t="shared" si="121"/>
        <v>7.347999999999999</v>
      </c>
      <c r="AK1081" s="10">
        <f t="shared" si="122"/>
        <v>6.2044601769911498</v>
      </c>
    </row>
    <row r="1082" spans="1:37">
      <c r="A1082" s="1">
        <v>41639</v>
      </c>
      <c r="B1082">
        <v>1027260265518</v>
      </c>
      <c r="C1082" t="s">
        <v>4980</v>
      </c>
      <c r="D1082" t="s">
        <v>4981</v>
      </c>
      <c r="E1082">
        <v>9781429935913</v>
      </c>
      <c r="F1082" t="s">
        <v>4982</v>
      </c>
      <c r="G1082" t="s">
        <v>4983</v>
      </c>
      <c r="H1082" t="s">
        <v>4984</v>
      </c>
      <c r="I1082">
        <v>1</v>
      </c>
      <c r="J1082" t="s">
        <v>34</v>
      </c>
      <c r="K1082" t="s">
        <v>35</v>
      </c>
      <c r="L1082">
        <v>12.64</v>
      </c>
      <c r="M1082" t="s">
        <v>36</v>
      </c>
      <c r="N1082">
        <v>10.99</v>
      </c>
      <c r="O1082" t="s">
        <v>36</v>
      </c>
      <c r="P1082">
        <v>12.15</v>
      </c>
      <c r="Q1082" t="s">
        <v>37</v>
      </c>
      <c r="R1082">
        <v>10.56</v>
      </c>
      <c r="S1082" t="s">
        <v>37</v>
      </c>
      <c r="T1082">
        <v>1.59</v>
      </c>
      <c r="U1082" t="s">
        <v>37</v>
      </c>
      <c r="V1082" t="s">
        <v>119</v>
      </c>
      <c r="W1082" t="s">
        <v>56</v>
      </c>
      <c r="X1082" t="s">
        <v>40</v>
      </c>
      <c r="Y1082" t="s">
        <v>4985</v>
      </c>
      <c r="Z1082">
        <v>7.39</v>
      </c>
      <c r="AA1082" t="s">
        <v>37</v>
      </c>
      <c r="AB1082">
        <v>1.59</v>
      </c>
      <c r="AC1082" t="s">
        <v>37</v>
      </c>
      <c r="AD1082">
        <v>13</v>
      </c>
      <c r="AE1082">
        <f t="shared" si="116"/>
        <v>113</v>
      </c>
      <c r="AF1082" s="8">
        <f t="shared" si="117"/>
        <v>10.752212389380531</v>
      </c>
      <c r="AG1082" s="8">
        <f t="shared" si="118"/>
        <v>1.3977876106194691</v>
      </c>
      <c r="AH1082">
        <f t="shared" si="119"/>
        <v>11.43</v>
      </c>
      <c r="AI1082">
        <f t="shared" si="120"/>
        <v>1.48</v>
      </c>
      <c r="AJ1082" s="9">
        <f t="shared" si="121"/>
        <v>8.9819999999999993</v>
      </c>
      <c r="AK1082" s="10">
        <f t="shared" si="122"/>
        <v>7.5842123893805304</v>
      </c>
    </row>
    <row r="1083" spans="1:37">
      <c r="A1083" s="1">
        <v>41639</v>
      </c>
      <c r="B1083">
        <v>1027263747516</v>
      </c>
      <c r="C1083" t="s">
        <v>4986</v>
      </c>
      <c r="D1083" t="s">
        <v>4987</v>
      </c>
      <c r="E1083">
        <v>9781466847095</v>
      </c>
      <c r="F1083" t="s">
        <v>4988</v>
      </c>
      <c r="G1083" t="s">
        <v>4989</v>
      </c>
      <c r="H1083" t="s">
        <v>4990</v>
      </c>
      <c r="I1083">
        <v>1</v>
      </c>
      <c r="J1083" t="s">
        <v>34</v>
      </c>
      <c r="K1083" t="s">
        <v>35</v>
      </c>
      <c r="L1083">
        <v>2.29</v>
      </c>
      <c r="M1083" t="s">
        <v>36</v>
      </c>
      <c r="N1083">
        <v>1.99</v>
      </c>
      <c r="O1083" t="s">
        <v>36</v>
      </c>
      <c r="P1083">
        <v>2.2000000000000002</v>
      </c>
      <c r="Q1083" t="s">
        <v>37</v>
      </c>
      <c r="R1083">
        <v>1.91</v>
      </c>
      <c r="S1083" t="s">
        <v>37</v>
      </c>
      <c r="T1083">
        <v>0.28999999999999998</v>
      </c>
      <c r="U1083" t="s">
        <v>37</v>
      </c>
      <c r="V1083" t="s">
        <v>1938</v>
      </c>
      <c r="W1083" t="s">
        <v>56</v>
      </c>
      <c r="X1083" t="s">
        <v>40</v>
      </c>
      <c r="Y1083" t="s">
        <v>4991</v>
      </c>
      <c r="Z1083">
        <v>1.34</v>
      </c>
      <c r="AA1083" t="s">
        <v>37</v>
      </c>
      <c r="AB1083">
        <v>0.28999999999999998</v>
      </c>
      <c r="AC1083" t="s">
        <v>37</v>
      </c>
      <c r="AD1083">
        <v>13</v>
      </c>
      <c r="AE1083">
        <f t="shared" si="116"/>
        <v>113</v>
      </c>
      <c r="AF1083" s="8">
        <f t="shared" si="117"/>
        <v>1.946902654867257</v>
      </c>
      <c r="AG1083" s="8">
        <f t="shared" si="118"/>
        <v>0.2530973451327434</v>
      </c>
      <c r="AH1083">
        <f t="shared" si="119"/>
        <v>2.0699999999999998</v>
      </c>
      <c r="AI1083">
        <f t="shared" si="120"/>
        <v>0.26</v>
      </c>
      <c r="AJ1083" s="9">
        <f t="shared" si="121"/>
        <v>1.627</v>
      </c>
      <c r="AK1083" s="10">
        <f t="shared" si="122"/>
        <v>1.3739026548672566</v>
      </c>
    </row>
    <row r="1084" spans="1:37">
      <c r="A1084" s="1">
        <v>41639</v>
      </c>
      <c r="B1084">
        <v>1027271813518</v>
      </c>
      <c r="C1084" t="s">
        <v>4992</v>
      </c>
      <c r="D1084" t="s">
        <v>4993</v>
      </c>
      <c r="E1084">
        <v>9781429963923</v>
      </c>
      <c r="F1084" t="s">
        <v>72</v>
      </c>
      <c r="G1084" t="s">
        <v>73</v>
      </c>
      <c r="H1084" t="s">
        <v>62</v>
      </c>
      <c r="I1084">
        <v>1</v>
      </c>
      <c r="J1084" t="s">
        <v>34</v>
      </c>
      <c r="K1084" t="s">
        <v>35</v>
      </c>
      <c r="L1084">
        <v>11.5</v>
      </c>
      <c r="M1084" t="s">
        <v>36</v>
      </c>
      <c r="N1084">
        <v>9.99</v>
      </c>
      <c r="O1084" t="s">
        <v>36</v>
      </c>
      <c r="P1084">
        <v>11.05</v>
      </c>
      <c r="Q1084" t="s">
        <v>37</v>
      </c>
      <c r="R1084">
        <v>9.6</v>
      </c>
      <c r="S1084" t="s">
        <v>37</v>
      </c>
      <c r="T1084">
        <v>1.45</v>
      </c>
      <c r="U1084" t="s">
        <v>37</v>
      </c>
      <c r="V1084" t="s">
        <v>2413</v>
      </c>
      <c r="W1084" t="s">
        <v>1798</v>
      </c>
      <c r="X1084" t="s">
        <v>40</v>
      </c>
      <c r="Y1084" t="s">
        <v>4994</v>
      </c>
      <c r="Z1084">
        <v>6.72</v>
      </c>
      <c r="AA1084" t="s">
        <v>37</v>
      </c>
      <c r="AB1084">
        <v>1.45</v>
      </c>
      <c r="AC1084" t="s">
        <v>37</v>
      </c>
      <c r="AD1084">
        <v>5</v>
      </c>
      <c r="AE1084">
        <f t="shared" si="116"/>
        <v>105</v>
      </c>
      <c r="AF1084" s="8">
        <f t="shared" si="117"/>
        <v>10.523809523809524</v>
      </c>
      <c r="AG1084" s="8">
        <f t="shared" si="118"/>
        <v>0.52619047619047621</v>
      </c>
      <c r="AH1084">
        <f t="shared" si="119"/>
        <v>11.19</v>
      </c>
      <c r="AI1084">
        <f t="shared" si="120"/>
        <v>0.55000000000000004</v>
      </c>
      <c r="AJ1084" s="9">
        <f t="shared" si="121"/>
        <v>8.17</v>
      </c>
      <c r="AK1084" s="10">
        <f t="shared" si="122"/>
        <v>7.6438095238095238</v>
      </c>
    </row>
    <row r="1085" spans="1:37">
      <c r="A1085" s="1">
        <v>41639</v>
      </c>
      <c r="B1085">
        <v>1027272444511</v>
      </c>
      <c r="C1085" t="s">
        <v>4995</v>
      </c>
      <c r="D1085" t="s">
        <v>4996</v>
      </c>
      <c r="E1085">
        <v>9781466850491</v>
      </c>
      <c r="F1085" t="s">
        <v>694</v>
      </c>
      <c r="G1085" t="s">
        <v>695</v>
      </c>
      <c r="H1085" t="s">
        <v>696</v>
      </c>
      <c r="I1085">
        <v>1</v>
      </c>
      <c r="J1085" t="s">
        <v>34</v>
      </c>
      <c r="K1085" t="s">
        <v>35</v>
      </c>
      <c r="L1085">
        <v>0</v>
      </c>
      <c r="M1085" t="s">
        <v>36</v>
      </c>
      <c r="N1085">
        <v>0</v>
      </c>
      <c r="O1085" t="s">
        <v>36</v>
      </c>
      <c r="P1085">
        <v>0</v>
      </c>
      <c r="Q1085" t="s">
        <v>37</v>
      </c>
      <c r="R1085">
        <v>0</v>
      </c>
      <c r="S1085" t="s">
        <v>37</v>
      </c>
      <c r="T1085">
        <v>0</v>
      </c>
      <c r="U1085" t="s">
        <v>37</v>
      </c>
      <c r="V1085" t="s">
        <v>4997</v>
      </c>
      <c r="W1085" t="s">
        <v>56</v>
      </c>
      <c r="X1085" t="s">
        <v>40</v>
      </c>
      <c r="Y1085" t="s">
        <v>4998</v>
      </c>
      <c r="Z1085">
        <v>0</v>
      </c>
      <c r="AA1085" t="s">
        <v>37</v>
      </c>
      <c r="AB1085">
        <v>0</v>
      </c>
      <c r="AC1085" t="s">
        <v>37</v>
      </c>
      <c r="AD1085">
        <v>13</v>
      </c>
      <c r="AE1085">
        <f t="shared" si="116"/>
        <v>113</v>
      </c>
      <c r="AF1085" s="8">
        <f t="shared" si="117"/>
        <v>0</v>
      </c>
      <c r="AG1085" s="8">
        <f t="shared" si="118"/>
        <v>0</v>
      </c>
      <c r="AH1085">
        <f t="shared" si="119"/>
        <v>0</v>
      </c>
      <c r="AI1085">
        <f t="shared" si="120"/>
        <v>0</v>
      </c>
      <c r="AJ1085" s="9">
        <f t="shared" si="121"/>
        <v>0</v>
      </c>
      <c r="AK1085" s="10">
        <f t="shared" si="122"/>
        <v>0</v>
      </c>
    </row>
    <row r="1086" spans="1:37">
      <c r="A1086" s="1">
        <v>41639</v>
      </c>
      <c r="B1086">
        <v>1027272513518</v>
      </c>
      <c r="C1086" t="s">
        <v>4999</v>
      </c>
      <c r="D1086" t="s">
        <v>5000</v>
      </c>
      <c r="E1086">
        <v>9781429941068</v>
      </c>
      <c r="F1086" t="s">
        <v>5001</v>
      </c>
      <c r="G1086" t="s">
        <v>5002</v>
      </c>
      <c r="H1086" t="s">
        <v>5003</v>
      </c>
      <c r="I1086">
        <v>1</v>
      </c>
      <c r="J1086" t="s">
        <v>34</v>
      </c>
      <c r="K1086" t="s">
        <v>35</v>
      </c>
      <c r="L1086">
        <v>12.64</v>
      </c>
      <c r="M1086" t="s">
        <v>36</v>
      </c>
      <c r="N1086">
        <v>10.99</v>
      </c>
      <c r="O1086" t="s">
        <v>36</v>
      </c>
      <c r="P1086">
        <v>12.15</v>
      </c>
      <c r="Q1086" t="s">
        <v>37</v>
      </c>
      <c r="R1086">
        <v>10.56</v>
      </c>
      <c r="S1086" t="s">
        <v>37</v>
      </c>
      <c r="T1086">
        <v>1.59</v>
      </c>
      <c r="U1086" t="s">
        <v>37</v>
      </c>
      <c r="V1086" t="s">
        <v>4928</v>
      </c>
      <c r="W1086" t="s">
        <v>2055</v>
      </c>
      <c r="X1086" t="s">
        <v>40</v>
      </c>
      <c r="Y1086" t="s">
        <v>4929</v>
      </c>
      <c r="Z1086">
        <v>7.39</v>
      </c>
      <c r="AA1086" t="s">
        <v>37</v>
      </c>
      <c r="AB1086">
        <v>1.59</v>
      </c>
      <c r="AC1086" t="s">
        <v>37</v>
      </c>
      <c r="AD1086">
        <v>15</v>
      </c>
      <c r="AE1086">
        <f t="shared" si="116"/>
        <v>115</v>
      </c>
      <c r="AF1086" s="8">
        <f t="shared" si="117"/>
        <v>10.565217391304348</v>
      </c>
      <c r="AG1086" s="8">
        <f t="shared" si="118"/>
        <v>1.5847826086956522</v>
      </c>
      <c r="AH1086">
        <f t="shared" si="119"/>
        <v>11.23</v>
      </c>
      <c r="AI1086">
        <f t="shared" si="120"/>
        <v>1.68</v>
      </c>
      <c r="AJ1086" s="9">
        <f t="shared" si="121"/>
        <v>8.9819999999999993</v>
      </c>
      <c r="AK1086" s="10">
        <f t="shared" si="122"/>
        <v>7.3972173913043466</v>
      </c>
    </row>
    <row r="1087" spans="1:37">
      <c r="A1087" s="1">
        <v>41639</v>
      </c>
      <c r="B1087">
        <v>1027277847512</v>
      </c>
      <c r="C1087" t="s">
        <v>5004</v>
      </c>
      <c r="D1087" t="s">
        <v>5005</v>
      </c>
      <c r="E1087">
        <v>9781429997171</v>
      </c>
      <c r="F1087" t="s">
        <v>2158</v>
      </c>
      <c r="G1087" t="s">
        <v>2159</v>
      </c>
      <c r="H1087" t="s">
        <v>46</v>
      </c>
      <c r="I1087">
        <v>1</v>
      </c>
      <c r="J1087" t="s">
        <v>34</v>
      </c>
      <c r="K1087" t="s">
        <v>35</v>
      </c>
      <c r="L1087">
        <v>18.62</v>
      </c>
      <c r="M1087" t="s">
        <v>36</v>
      </c>
      <c r="N1087">
        <v>16.190000000000001</v>
      </c>
      <c r="O1087" t="s">
        <v>36</v>
      </c>
      <c r="P1087">
        <v>17.89</v>
      </c>
      <c r="Q1087" t="s">
        <v>37</v>
      </c>
      <c r="R1087">
        <v>15.56</v>
      </c>
      <c r="S1087" t="s">
        <v>37</v>
      </c>
      <c r="T1087">
        <v>2.33</v>
      </c>
      <c r="U1087" t="s">
        <v>37</v>
      </c>
      <c r="V1087" t="s">
        <v>4267</v>
      </c>
      <c r="W1087" t="s">
        <v>56</v>
      </c>
      <c r="X1087" t="s">
        <v>40</v>
      </c>
      <c r="Y1087" t="s">
        <v>5006</v>
      </c>
      <c r="Z1087">
        <v>10.89</v>
      </c>
      <c r="AA1087" t="s">
        <v>37</v>
      </c>
      <c r="AB1087">
        <v>2.33</v>
      </c>
      <c r="AC1087" t="s">
        <v>37</v>
      </c>
      <c r="AD1087">
        <v>13</v>
      </c>
      <c r="AE1087">
        <f t="shared" si="116"/>
        <v>113</v>
      </c>
      <c r="AF1087" s="8">
        <f t="shared" si="117"/>
        <v>15.831858407079647</v>
      </c>
      <c r="AG1087" s="8">
        <f t="shared" si="118"/>
        <v>2.0581415929203541</v>
      </c>
      <c r="AH1087">
        <f t="shared" si="119"/>
        <v>16.84</v>
      </c>
      <c r="AI1087">
        <f t="shared" si="120"/>
        <v>2.1800000000000002</v>
      </c>
      <c r="AJ1087" s="9">
        <f t="shared" si="121"/>
        <v>13.222</v>
      </c>
      <c r="AK1087" s="10">
        <f t="shared" si="122"/>
        <v>11.163858407079646</v>
      </c>
    </row>
    <row r="1088" spans="1:37">
      <c r="A1088" s="1">
        <v>41639</v>
      </c>
      <c r="B1088">
        <v>1027279037521</v>
      </c>
      <c r="C1088" t="s">
        <v>5007</v>
      </c>
      <c r="D1088" t="s">
        <v>5008</v>
      </c>
      <c r="E1088">
        <v>9781429968737</v>
      </c>
      <c r="F1088" t="s">
        <v>5009</v>
      </c>
      <c r="G1088" t="s">
        <v>5010</v>
      </c>
      <c r="H1088" t="s">
        <v>5011</v>
      </c>
      <c r="I1088">
        <v>1</v>
      </c>
      <c r="J1088" t="s">
        <v>34</v>
      </c>
      <c r="K1088" t="s">
        <v>35</v>
      </c>
      <c r="L1088">
        <v>10.34</v>
      </c>
      <c r="M1088" t="s">
        <v>36</v>
      </c>
      <c r="N1088">
        <v>8.99</v>
      </c>
      <c r="O1088" t="s">
        <v>36</v>
      </c>
      <c r="P1088">
        <v>9.93</v>
      </c>
      <c r="Q1088" t="s">
        <v>37</v>
      </c>
      <c r="R1088">
        <v>8.64</v>
      </c>
      <c r="S1088" t="s">
        <v>37</v>
      </c>
      <c r="T1088">
        <v>1.29</v>
      </c>
      <c r="U1088" t="s">
        <v>37</v>
      </c>
      <c r="V1088" t="s">
        <v>5012</v>
      </c>
      <c r="W1088" t="s">
        <v>127</v>
      </c>
      <c r="X1088" t="s">
        <v>40</v>
      </c>
      <c r="Y1088" t="s">
        <v>5013</v>
      </c>
      <c r="Z1088">
        <v>6.05</v>
      </c>
      <c r="AA1088" t="s">
        <v>37</v>
      </c>
      <c r="AB1088">
        <v>1.29</v>
      </c>
      <c r="AC1088" t="s">
        <v>37</v>
      </c>
      <c r="AD1088">
        <v>5</v>
      </c>
      <c r="AE1088">
        <f t="shared" si="116"/>
        <v>105</v>
      </c>
      <c r="AF1088" s="8">
        <f t="shared" si="117"/>
        <v>9.4571428571428573</v>
      </c>
      <c r="AG1088" s="8">
        <f t="shared" si="118"/>
        <v>0.47285714285714286</v>
      </c>
      <c r="AH1088">
        <f t="shared" si="119"/>
        <v>10.06</v>
      </c>
      <c r="AI1088">
        <f t="shared" si="120"/>
        <v>0.5</v>
      </c>
      <c r="AJ1088" s="9">
        <f t="shared" si="121"/>
        <v>7.3380000000000001</v>
      </c>
      <c r="AK1088" s="10">
        <f t="shared" si="122"/>
        <v>6.8651428571428568</v>
      </c>
    </row>
    <row r="1089" spans="1:37">
      <c r="A1089" s="1">
        <v>41639</v>
      </c>
      <c r="B1089">
        <v>1027281067513</v>
      </c>
      <c r="C1089" t="s">
        <v>5014</v>
      </c>
      <c r="D1089" t="s">
        <v>5015</v>
      </c>
      <c r="E1089">
        <v>9781466850491</v>
      </c>
      <c r="F1089" t="s">
        <v>694</v>
      </c>
      <c r="G1089" t="s">
        <v>695</v>
      </c>
      <c r="H1089" t="s">
        <v>696</v>
      </c>
      <c r="I1089">
        <v>1</v>
      </c>
      <c r="J1089" t="s">
        <v>34</v>
      </c>
      <c r="K1089" t="s">
        <v>35</v>
      </c>
      <c r="L1089">
        <v>0</v>
      </c>
      <c r="M1089" t="s">
        <v>36</v>
      </c>
      <c r="N1089">
        <v>0</v>
      </c>
      <c r="O1089" t="s">
        <v>36</v>
      </c>
      <c r="P1089">
        <v>0</v>
      </c>
      <c r="Q1089" t="s">
        <v>37</v>
      </c>
      <c r="R1089">
        <v>0</v>
      </c>
      <c r="S1089" t="s">
        <v>37</v>
      </c>
      <c r="T1089">
        <v>0</v>
      </c>
      <c r="U1089" t="s">
        <v>37</v>
      </c>
      <c r="V1089" t="s">
        <v>736</v>
      </c>
      <c r="W1089" t="s">
        <v>5016</v>
      </c>
      <c r="X1089" t="s">
        <v>40</v>
      </c>
      <c r="Y1089" t="s">
        <v>5017</v>
      </c>
      <c r="Z1089">
        <v>0</v>
      </c>
      <c r="AA1089" t="s">
        <v>37</v>
      </c>
      <c r="AB1089">
        <v>0</v>
      </c>
      <c r="AC1089" t="s">
        <v>37</v>
      </c>
      <c r="AD1089">
        <v>13</v>
      </c>
      <c r="AE1089">
        <f t="shared" si="116"/>
        <v>113</v>
      </c>
      <c r="AF1089" s="8">
        <f t="shared" si="117"/>
        <v>0</v>
      </c>
      <c r="AG1089" s="8">
        <f t="shared" si="118"/>
        <v>0</v>
      </c>
      <c r="AH1089">
        <f t="shared" si="119"/>
        <v>0</v>
      </c>
      <c r="AI1089">
        <f t="shared" si="120"/>
        <v>0</v>
      </c>
      <c r="AJ1089" s="9">
        <f t="shared" si="121"/>
        <v>0</v>
      </c>
      <c r="AK1089" s="10">
        <f t="shared" si="122"/>
        <v>0</v>
      </c>
    </row>
    <row r="1090" spans="1:37">
      <c r="A1090" s="1">
        <v>41639</v>
      </c>
      <c r="B1090">
        <v>1027282986521</v>
      </c>
      <c r="C1090" t="s">
        <v>5018</v>
      </c>
      <c r="D1090" t="s">
        <v>5019</v>
      </c>
      <c r="E1090">
        <v>9781429920285</v>
      </c>
      <c r="F1090" t="s">
        <v>5020</v>
      </c>
      <c r="G1090" t="s">
        <v>5021</v>
      </c>
      <c r="H1090" t="s">
        <v>3259</v>
      </c>
      <c r="I1090">
        <v>1</v>
      </c>
      <c r="J1090" t="s">
        <v>34</v>
      </c>
      <c r="K1090" t="s">
        <v>35</v>
      </c>
      <c r="L1090">
        <v>10.34</v>
      </c>
      <c r="M1090" t="s">
        <v>36</v>
      </c>
      <c r="N1090">
        <v>8.99</v>
      </c>
      <c r="O1090" t="s">
        <v>36</v>
      </c>
      <c r="P1090">
        <v>9.93</v>
      </c>
      <c r="Q1090" t="s">
        <v>37</v>
      </c>
      <c r="R1090">
        <v>8.64</v>
      </c>
      <c r="S1090" t="s">
        <v>37</v>
      </c>
      <c r="T1090">
        <v>1.29</v>
      </c>
      <c r="U1090" t="s">
        <v>37</v>
      </c>
      <c r="V1090" t="s">
        <v>4956</v>
      </c>
      <c r="W1090" t="s">
        <v>4957</v>
      </c>
      <c r="X1090" t="s">
        <v>40</v>
      </c>
      <c r="Y1090" t="s">
        <v>4958</v>
      </c>
      <c r="Z1090">
        <v>6.05</v>
      </c>
      <c r="AA1090" t="s">
        <v>37</v>
      </c>
      <c r="AB1090">
        <v>1.29</v>
      </c>
      <c r="AC1090" t="s">
        <v>37</v>
      </c>
      <c r="AD1090">
        <v>13</v>
      </c>
      <c r="AE1090">
        <f t="shared" si="116"/>
        <v>113</v>
      </c>
      <c r="AF1090" s="8">
        <f t="shared" si="117"/>
        <v>8.7876106194690262</v>
      </c>
      <c r="AG1090" s="8">
        <f t="shared" si="118"/>
        <v>1.1423893805309735</v>
      </c>
      <c r="AH1090">
        <f t="shared" si="119"/>
        <v>9.34</v>
      </c>
      <c r="AI1090">
        <f t="shared" si="120"/>
        <v>1.21</v>
      </c>
      <c r="AJ1090" s="9">
        <f t="shared" si="121"/>
        <v>7.3380000000000001</v>
      </c>
      <c r="AK1090" s="10">
        <f t="shared" si="122"/>
        <v>6.1956106194690266</v>
      </c>
    </row>
    <row r="1091" spans="1:37">
      <c r="A1091" s="1">
        <v>41639</v>
      </c>
      <c r="B1091">
        <v>1027283253522</v>
      </c>
      <c r="C1091" t="s">
        <v>5022</v>
      </c>
      <c r="D1091" t="s">
        <v>5023</v>
      </c>
      <c r="E1091">
        <v>9781250026095</v>
      </c>
      <c r="F1091" t="s">
        <v>5024</v>
      </c>
      <c r="G1091" t="s">
        <v>5025</v>
      </c>
      <c r="H1091" t="s">
        <v>1690</v>
      </c>
      <c r="I1091">
        <v>1</v>
      </c>
      <c r="J1091" t="s">
        <v>34</v>
      </c>
      <c r="K1091" t="s">
        <v>35</v>
      </c>
      <c r="L1091">
        <v>16.09</v>
      </c>
      <c r="M1091" t="s">
        <v>36</v>
      </c>
      <c r="N1091">
        <v>13.99</v>
      </c>
      <c r="O1091" t="s">
        <v>36</v>
      </c>
      <c r="P1091">
        <v>15.46</v>
      </c>
      <c r="Q1091" t="s">
        <v>37</v>
      </c>
      <c r="R1091">
        <v>13.44</v>
      </c>
      <c r="S1091" t="s">
        <v>37</v>
      </c>
      <c r="T1091">
        <v>2.02</v>
      </c>
      <c r="U1091" t="s">
        <v>37</v>
      </c>
      <c r="V1091" t="s">
        <v>161</v>
      </c>
      <c r="W1091" t="s">
        <v>162</v>
      </c>
      <c r="X1091" t="s">
        <v>40</v>
      </c>
      <c r="Y1091" t="s">
        <v>2203</v>
      </c>
      <c r="Z1091">
        <v>9.41</v>
      </c>
      <c r="AA1091" t="s">
        <v>37</v>
      </c>
      <c r="AB1091">
        <v>2.02</v>
      </c>
      <c r="AC1091" t="s">
        <v>37</v>
      </c>
      <c r="AD1091">
        <v>5</v>
      </c>
      <c r="AE1091">
        <f t="shared" si="116"/>
        <v>105</v>
      </c>
      <c r="AF1091" s="8">
        <f t="shared" si="117"/>
        <v>14.723809523809525</v>
      </c>
      <c r="AG1091" s="8">
        <f t="shared" si="118"/>
        <v>0.73619047619047617</v>
      </c>
      <c r="AH1091">
        <f t="shared" si="119"/>
        <v>15.66</v>
      </c>
      <c r="AI1091">
        <f t="shared" si="120"/>
        <v>0.78</v>
      </c>
      <c r="AJ1091" s="9">
        <f t="shared" si="121"/>
        <v>11.427999999999999</v>
      </c>
      <c r="AK1091" s="10">
        <f t="shared" si="122"/>
        <v>10.691809523809523</v>
      </c>
    </row>
    <row r="1092" spans="1:37">
      <c r="A1092" s="1">
        <v>41639</v>
      </c>
      <c r="B1092">
        <v>1027284160522</v>
      </c>
      <c r="C1092" t="s">
        <v>5026</v>
      </c>
      <c r="D1092" t="s">
        <v>5027</v>
      </c>
      <c r="E1092">
        <v>9781429909174</v>
      </c>
      <c r="F1092" t="s">
        <v>5028</v>
      </c>
      <c r="G1092" t="s">
        <v>5029</v>
      </c>
      <c r="H1092" t="s">
        <v>1321</v>
      </c>
      <c r="I1092">
        <v>1</v>
      </c>
      <c r="J1092" t="s">
        <v>34</v>
      </c>
      <c r="K1092" t="s">
        <v>35</v>
      </c>
      <c r="L1092">
        <v>10.34</v>
      </c>
      <c r="M1092" t="s">
        <v>36</v>
      </c>
      <c r="N1092">
        <v>8.99</v>
      </c>
      <c r="O1092" t="s">
        <v>36</v>
      </c>
      <c r="P1092">
        <v>9.93</v>
      </c>
      <c r="Q1092" t="s">
        <v>37</v>
      </c>
      <c r="R1092">
        <v>8.64</v>
      </c>
      <c r="S1092" t="s">
        <v>37</v>
      </c>
      <c r="T1092">
        <v>1.29</v>
      </c>
      <c r="U1092" t="s">
        <v>37</v>
      </c>
      <c r="V1092" t="s">
        <v>781</v>
      </c>
      <c r="W1092" t="s">
        <v>299</v>
      </c>
      <c r="X1092" t="s">
        <v>40</v>
      </c>
      <c r="Y1092" t="s">
        <v>5030</v>
      </c>
      <c r="Z1092">
        <v>6.05</v>
      </c>
      <c r="AA1092" t="s">
        <v>37</v>
      </c>
      <c r="AB1092">
        <v>1.29</v>
      </c>
      <c r="AC1092" t="s">
        <v>37</v>
      </c>
      <c r="AD1092">
        <v>5</v>
      </c>
      <c r="AE1092">
        <f t="shared" ref="AE1092:AE1155" si="123">AD1092+100</f>
        <v>105</v>
      </c>
      <c r="AF1092" s="8">
        <f t="shared" si="117"/>
        <v>9.4571428571428573</v>
      </c>
      <c r="AG1092" s="8">
        <f t="shared" si="118"/>
        <v>0.47285714285714286</v>
      </c>
      <c r="AH1092">
        <f t="shared" si="119"/>
        <v>10.06</v>
      </c>
      <c r="AI1092">
        <f t="shared" si="120"/>
        <v>0.5</v>
      </c>
      <c r="AJ1092" s="9">
        <f t="shared" si="121"/>
        <v>7.3380000000000001</v>
      </c>
      <c r="AK1092" s="10">
        <f t="shared" si="122"/>
        <v>6.8651428571428568</v>
      </c>
    </row>
    <row r="1093" spans="1:37">
      <c r="A1093" s="1">
        <v>41639</v>
      </c>
      <c r="B1093">
        <v>1027284971522</v>
      </c>
      <c r="C1093" t="s">
        <v>5031</v>
      </c>
      <c r="D1093" t="s">
        <v>5032</v>
      </c>
      <c r="E1093">
        <v>9781429909181</v>
      </c>
      <c r="F1093" t="s">
        <v>5033</v>
      </c>
      <c r="G1093" t="s">
        <v>5034</v>
      </c>
      <c r="H1093" t="s">
        <v>1321</v>
      </c>
      <c r="I1093">
        <v>1</v>
      </c>
      <c r="J1093" t="s">
        <v>34</v>
      </c>
      <c r="K1093" t="s">
        <v>35</v>
      </c>
      <c r="L1093">
        <v>10.34</v>
      </c>
      <c r="M1093" t="s">
        <v>36</v>
      </c>
      <c r="N1093">
        <v>8.99</v>
      </c>
      <c r="O1093" t="s">
        <v>36</v>
      </c>
      <c r="P1093">
        <v>9.93</v>
      </c>
      <c r="Q1093" t="s">
        <v>37</v>
      </c>
      <c r="R1093">
        <v>8.64</v>
      </c>
      <c r="S1093" t="s">
        <v>37</v>
      </c>
      <c r="T1093">
        <v>1.29</v>
      </c>
      <c r="U1093" t="s">
        <v>37</v>
      </c>
      <c r="V1093" t="s">
        <v>781</v>
      </c>
      <c r="W1093" t="s">
        <v>299</v>
      </c>
      <c r="X1093" t="s">
        <v>40</v>
      </c>
      <c r="Y1093" t="s">
        <v>5030</v>
      </c>
      <c r="Z1093">
        <v>6.05</v>
      </c>
      <c r="AA1093" t="s">
        <v>37</v>
      </c>
      <c r="AB1093">
        <v>1.29</v>
      </c>
      <c r="AC1093" t="s">
        <v>37</v>
      </c>
      <c r="AD1093">
        <v>5</v>
      </c>
      <c r="AE1093">
        <f t="shared" si="123"/>
        <v>105</v>
      </c>
      <c r="AF1093" s="8">
        <f t="shared" ref="AF1093:AF1156" si="124">((P1093/AE1093)*100)*ABS(I1093)</f>
        <v>9.4571428571428573</v>
      </c>
      <c r="AG1093" s="8">
        <f t="shared" ref="AG1093:AG1156" si="125">+AF1093*AD1093/100</f>
        <v>0.47285714285714286</v>
      </c>
      <c r="AH1093">
        <f t="shared" ref="AH1093:AH1156" si="126">TRUNC(AF1093*1.0638,2)</f>
        <v>10.06</v>
      </c>
      <c r="AI1093">
        <f t="shared" ref="AI1093:AI1156" si="127">TRUNC(AG1093*1.0638,2)</f>
        <v>0.5</v>
      </c>
      <c r="AJ1093" s="9">
        <f t="shared" ref="AJ1093:AJ1156" si="128">((P1093-T1093)*0.7+T1093)*ABS(I1093)</f>
        <v>7.3380000000000001</v>
      </c>
      <c r="AK1093" s="10">
        <f t="shared" ref="AK1093:AK1156" si="129">(AJ1093-AG1093)</f>
        <v>6.8651428571428568</v>
      </c>
    </row>
    <row r="1094" spans="1:37">
      <c r="A1094" s="1">
        <v>41639</v>
      </c>
      <c r="B1094">
        <v>1027285292522</v>
      </c>
      <c r="C1094" t="s">
        <v>5035</v>
      </c>
      <c r="D1094" t="s">
        <v>5036</v>
      </c>
      <c r="E1094">
        <v>9781429923880</v>
      </c>
      <c r="F1094" t="s">
        <v>1319</v>
      </c>
      <c r="G1094" t="s">
        <v>1320</v>
      </c>
      <c r="H1094" t="s">
        <v>1321</v>
      </c>
      <c r="I1094">
        <v>1</v>
      </c>
      <c r="J1094" t="s">
        <v>34</v>
      </c>
      <c r="K1094" t="s">
        <v>35</v>
      </c>
      <c r="L1094">
        <v>10.34</v>
      </c>
      <c r="M1094" t="s">
        <v>36</v>
      </c>
      <c r="N1094">
        <v>8.99</v>
      </c>
      <c r="O1094" t="s">
        <v>36</v>
      </c>
      <c r="P1094">
        <v>9.93</v>
      </c>
      <c r="Q1094" t="s">
        <v>37</v>
      </c>
      <c r="R1094">
        <v>8.64</v>
      </c>
      <c r="S1094" t="s">
        <v>37</v>
      </c>
      <c r="T1094">
        <v>1.29</v>
      </c>
      <c r="U1094" t="s">
        <v>37</v>
      </c>
      <c r="V1094" t="s">
        <v>781</v>
      </c>
      <c r="W1094" t="s">
        <v>299</v>
      </c>
      <c r="X1094" t="s">
        <v>40</v>
      </c>
      <c r="Y1094" t="s">
        <v>5030</v>
      </c>
      <c r="Z1094">
        <v>6.05</v>
      </c>
      <c r="AA1094" t="s">
        <v>37</v>
      </c>
      <c r="AB1094">
        <v>1.29</v>
      </c>
      <c r="AC1094" t="s">
        <v>37</v>
      </c>
      <c r="AD1094">
        <v>5</v>
      </c>
      <c r="AE1094">
        <f t="shared" si="123"/>
        <v>105</v>
      </c>
      <c r="AF1094" s="8">
        <f t="shared" si="124"/>
        <v>9.4571428571428573</v>
      </c>
      <c r="AG1094" s="8">
        <f t="shared" si="125"/>
        <v>0.47285714285714286</v>
      </c>
      <c r="AH1094">
        <f t="shared" si="126"/>
        <v>10.06</v>
      </c>
      <c r="AI1094">
        <f t="shared" si="127"/>
        <v>0.5</v>
      </c>
      <c r="AJ1094" s="9">
        <f t="shared" si="128"/>
        <v>7.3380000000000001</v>
      </c>
      <c r="AK1094" s="10">
        <f t="shared" si="129"/>
        <v>6.8651428571428568</v>
      </c>
    </row>
    <row r="1095" spans="1:37">
      <c r="A1095" s="1">
        <v>41639</v>
      </c>
      <c r="B1095">
        <v>1027285879511</v>
      </c>
      <c r="C1095" t="s">
        <v>5037</v>
      </c>
      <c r="D1095" t="s">
        <v>5038</v>
      </c>
      <c r="E1095">
        <v>9781429963930</v>
      </c>
      <c r="F1095" t="s">
        <v>66</v>
      </c>
      <c r="G1095" t="s">
        <v>67</v>
      </c>
      <c r="H1095" t="s">
        <v>62</v>
      </c>
      <c r="I1095">
        <v>1</v>
      </c>
      <c r="J1095" t="s">
        <v>34</v>
      </c>
      <c r="K1095" t="s">
        <v>35</v>
      </c>
      <c r="L1095">
        <v>10.34</v>
      </c>
      <c r="M1095" t="s">
        <v>36</v>
      </c>
      <c r="N1095">
        <v>8.99</v>
      </c>
      <c r="O1095" t="s">
        <v>36</v>
      </c>
      <c r="P1095">
        <v>9.93</v>
      </c>
      <c r="Q1095" t="s">
        <v>37</v>
      </c>
      <c r="R1095">
        <v>8.64</v>
      </c>
      <c r="S1095" t="s">
        <v>37</v>
      </c>
      <c r="T1095">
        <v>1.29</v>
      </c>
      <c r="U1095" t="s">
        <v>37</v>
      </c>
      <c r="V1095" t="s">
        <v>5039</v>
      </c>
      <c r="W1095" t="s">
        <v>162</v>
      </c>
      <c r="X1095" t="s">
        <v>40</v>
      </c>
      <c r="Y1095" t="s">
        <v>5040</v>
      </c>
      <c r="Z1095">
        <v>6.05</v>
      </c>
      <c r="AA1095" t="s">
        <v>37</v>
      </c>
      <c r="AB1095">
        <v>1.29</v>
      </c>
      <c r="AC1095" t="s">
        <v>37</v>
      </c>
      <c r="AD1095">
        <v>5</v>
      </c>
      <c r="AE1095">
        <f t="shared" si="123"/>
        <v>105</v>
      </c>
      <c r="AF1095" s="8">
        <f t="shared" si="124"/>
        <v>9.4571428571428573</v>
      </c>
      <c r="AG1095" s="8">
        <f t="shared" si="125"/>
        <v>0.47285714285714286</v>
      </c>
      <c r="AH1095">
        <f t="shared" si="126"/>
        <v>10.06</v>
      </c>
      <c r="AI1095">
        <f t="shared" si="127"/>
        <v>0.5</v>
      </c>
      <c r="AJ1095" s="9">
        <f t="shared" si="128"/>
        <v>7.3380000000000001</v>
      </c>
      <c r="AK1095" s="10">
        <f t="shared" si="129"/>
        <v>6.8651428571428568</v>
      </c>
    </row>
    <row r="1096" spans="1:37">
      <c r="A1096" s="1">
        <v>41639</v>
      </c>
      <c r="B1096">
        <v>1027286355519</v>
      </c>
      <c r="C1096" t="s">
        <v>5041</v>
      </c>
      <c r="D1096" t="s">
        <v>5042</v>
      </c>
      <c r="E1096">
        <v>9781250031051</v>
      </c>
      <c r="F1096" t="s">
        <v>5043</v>
      </c>
      <c r="G1096" t="s">
        <v>5044</v>
      </c>
      <c r="H1096" t="s">
        <v>5045</v>
      </c>
      <c r="I1096">
        <v>1</v>
      </c>
      <c r="J1096" t="s">
        <v>34</v>
      </c>
      <c r="K1096" t="s">
        <v>35</v>
      </c>
      <c r="L1096">
        <v>16.09</v>
      </c>
      <c r="M1096" t="s">
        <v>36</v>
      </c>
      <c r="N1096">
        <v>13.99</v>
      </c>
      <c r="O1096" t="s">
        <v>36</v>
      </c>
      <c r="P1096">
        <v>15.46</v>
      </c>
      <c r="Q1096" t="s">
        <v>37</v>
      </c>
      <c r="R1096">
        <v>13.44</v>
      </c>
      <c r="S1096" t="s">
        <v>37</v>
      </c>
      <c r="T1096">
        <v>2.02</v>
      </c>
      <c r="U1096" t="s">
        <v>37</v>
      </c>
      <c r="V1096" t="s">
        <v>4921</v>
      </c>
      <c r="W1096" t="s">
        <v>127</v>
      </c>
      <c r="X1096" t="s">
        <v>40</v>
      </c>
      <c r="Y1096" t="s">
        <v>5046</v>
      </c>
      <c r="Z1096">
        <v>9.41</v>
      </c>
      <c r="AA1096" t="s">
        <v>37</v>
      </c>
      <c r="AB1096">
        <v>2.02</v>
      </c>
      <c r="AC1096" t="s">
        <v>37</v>
      </c>
      <c r="AD1096">
        <v>5</v>
      </c>
      <c r="AE1096">
        <f t="shared" si="123"/>
        <v>105</v>
      </c>
      <c r="AF1096" s="8">
        <f t="shared" si="124"/>
        <v>14.723809523809525</v>
      </c>
      <c r="AG1096" s="8">
        <f t="shared" si="125"/>
        <v>0.73619047619047617</v>
      </c>
      <c r="AH1096">
        <f t="shared" si="126"/>
        <v>15.66</v>
      </c>
      <c r="AI1096">
        <f t="shared" si="127"/>
        <v>0.78</v>
      </c>
      <c r="AJ1096" s="9">
        <f t="shared" si="128"/>
        <v>11.427999999999999</v>
      </c>
      <c r="AK1096" s="10">
        <f t="shared" si="129"/>
        <v>10.691809523809523</v>
      </c>
    </row>
    <row r="1097" spans="1:37">
      <c r="A1097" s="1">
        <v>41639</v>
      </c>
      <c r="B1097">
        <v>1027287997521</v>
      </c>
      <c r="C1097" t="s">
        <v>5047</v>
      </c>
      <c r="D1097" t="s">
        <v>5048</v>
      </c>
      <c r="E1097">
        <v>9781466848504</v>
      </c>
      <c r="F1097" t="s">
        <v>2075</v>
      </c>
      <c r="G1097" t="s">
        <v>2076</v>
      </c>
      <c r="H1097" t="s">
        <v>2077</v>
      </c>
      <c r="I1097">
        <v>1</v>
      </c>
      <c r="J1097" t="s">
        <v>34</v>
      </c>
      <c r="K1097" t="s">
        <v>35</v>
      </c>
      <c r="L1097">
        <v>10.34</v>
      </c>
      <c r="M1097" t="s">
        <v>36</v>
      </c>
      <c r="N1097">
        <v>8.99</v>
      </c>
      <c r="O1097" t="s">
        <v>36</v>
      </c>
      <c r="P1097">
        <v>9.94</v>
      </c>
      <c r="Q1097" t="s">
        <v>37</v>
      </c>
      <c r="R1097">
        <v>8.64</v>
      </c>
      <c r="S1097" t="s">
        <v>37</v>
      </c>
      <c r="T1097">
        <v>1.3</v>
      </c>
      <c r="U1097" t="s">
        <v>37</v>
      </c>
      <c r="V1097" t="s">
        <v>697</v>
      </c>
      <c r="W1097" t="s">
        <v>193</v>
      </c>
      <c r="X1097" t="s">
        <v>40</v>
      </c>
      <c r="Y1097" t="s">
        <v>5049</v>
      </c>
      <c r="Z1097">
        <v>6.05</v>
      </c>
      <c r="AA1097" t="s">
        <v>37</v>
      </c>
      <c r="AB1097">
        <v>1.3</v>
      </c>
      <c r="AC1097" t="s">
        <v>37</v>
      </c>
      <c r="AD1097">
        <v>5</v>
      </c>
      <c r="AE1097">
        <f t="shared" si="123"/>
        <v>105</v>
      </c>
      <c r="AF1097" s="8">
        <f t="shared" si="124"/>
        <v>9.4666666666666668</v>
      </c>
      <c r="AG1097" s="8">
        <f t="shared" si="125"/>
        <v>0.47333333333333338</v>
      </c>
      <c r="AH1097">
        <f t="shared" si="126"/>
        <v>10.07</v>
      </c>
      <c r="AI1097">
        <f t="shared" si="127"/>
        <v>0.5</v>
      </c>
      <c r="AJ1097" s="9">
        <f t="shared" si="128"/>
        <v>7.347999999999999</v>
      </c>
      <c r="AK1097" s="10">
        <f t="shared" si="129"/>
        <v>6.8746666666666654</v>
      </c>
    </row>
    <row r="1098" spans="1:37">
      <c r="A1098" s="1">
        <v>41639</v>
      </c>
      <c r="B1098">
        <v>1027288689519</v>
      </c>
      <c r="C1098" t="s">
        <v>5050</v>
      </c>
      <c r="D1098" t="s">
        <v>5051</v>
      </c>
      <c r="E1098">
        <v>9781429960199</v>
      </c>
      <c r="F1098" t="s">
        <v>328</v>
      </c>
      <c r="G1098" t="s">
        <v>329</v>
      </c>
      <c r="H1098" t="s">
        <v>46</v>
      </c>
      <c r="I1098">
        <v>1</v>
      </c>
      <c r="J1098" t="s">
        <v>34</v>
      </c>
      <c r="K1098" t="s">
        <v>35</v>
      </c>
      <c r="L1098">
        <v>11.5</v>
      </c>
      <c r="M1098" t="s">
        <v>36</v>
      </c>
      <c r="N1098">
        <v>9.99</v>
      </c>
      <c r="O1098" t="s">
        <v>36</v>
      </c>
      <c r="P1098">
        <v>11.05</v>
      </c>
      <c r="Q1098" t="s">
        <v>37</v>
      </c>
      <c r="R1098">
        <v>9.6</v>
      </c>
      <c r="S1098" t="s">
        <v>37</v>
      </c>
      <c r="T1098">
        <v>1.45</v>
      </c>
      <c r="U1098" t="s">
        <v>37</v>
      </c>
      <c r="V1098" t="s">
        <v>1410</v>
      </c>
      <c r="W1098" t="s">
        <v>56</v>
      </c>
      <c r="X1098" t="s">
        <v>40</v>
      </c>
      <c r="Y1098" t="s">
        <v>5052</v>
      </c>
      <c r="Z1098">
        <v>6.72</v>
      </c>
      <c r="AA1098" t="s">
        <v>37</v>
      </c>
      <c r="AB1098">
        <v>1.45</v>
      </c>
      <c r="AC1098" t="s">
        <v>37</v>
      </c>
      <c r="AD1098">
        <v>13</v>
      </c>
      <c r="AE1098">
        <f t="shared" si="123"/>
        <v>113</v>
      </c>
      <c r="AF1098" s="8">
        <f t="shared" si="124"/>
        <v>9.7787610619469021</v>
      </c>
      <c r="AG1098" s="8">
        <f t="shared" si="125"/>
        <v>1.2712389380530973</v>
      </c>
      <c r="AH1098">
        <f t="shared" si="126"/>
        <v>10.4</v>
      </c>
      <c r="AI1098">
        <f t="shared" si="127"/>
        <v>1.35</v>
      </c>
      <c r="AJ1098" s="9">
        <f t="shared" si="128"/>
        <v>8.17</v>
      </c>
      <c r="AK1098" s="10">
        <f t="shared" si="129"/>
        <v>6.8987610619469031</v>
      </c>
    </row>
    <row r="1099" spans="1:37">
      <c r="A1099" s="1">
        <v>41639</v>
      </c>
      <c r="B1099">
        <v>1027288855513</v>
      </c>
      <c r="C1099" t="s">
        <v>5053</v>
      </c>
      <c r="D1099" t="s">
        <v>5054</v>
      </c>
      <c r="E1099">
        <v>9781429955966</v>
      </c>
      <c r="F1099" t="s">
        <v>673</v>
      </c>
      <c r="G1099" t="s">
        <v>674</v>
      </c>
      <c r="I1099">
        <v>1</v>
      </c>
      <c r="J1099" t="s">
        <v>34</v>
      </c>
      <c r="K1099" t="s">
        <v>35</v>
      </c>
      <c r="L1099">
        <v>16.55</v>
      </c>
      <c r="M1099" t="s">
        <v>36</v>
      </c>
      <c r="N1099">
        <v>14.39</v>
      </c>
      <c r="O1099" t="s">
        <v>36</v>
      </c>
      <c r="P1099">
        <v>15.9</v>
      </c>
      <c r="Q1099" t="s">
        <v>37</v>
      </c>
      <c r="R1099">
        <v>13.83</v>
      </c>
      <c r="S1099" t="s">
        <v>37</v>
      </c>
      <c r="T1099">
        <v>2.0699999999999998</v>
      </c>
      <c r="U1099" t="s">
        <v>37</v>
      </c>
      <c r="V1099" t="s">
        <v>119</v>
      </c>
      <c r="W1099" t="s">
        <v>56</v>
      </c>
      <c r="X1099" t="s">
        <v>40</v>
      </c>
      <c r="Y1099" t="s">
        <v>5055</v>
      </c>
      <c r="Z1099">
        <v>9.68</v>
      </c>
      <c r="AA1099" t="s">
        <v>37</v>
      </c>
      <c r="AB1099">
        <v>2.0699999999999998</v>
      </c>
      <c r="AC1099" t="s">
        <v>37</v>
      </c>
      <c r="AD1099">
        <v>13</v>
      </c>
      <c r="AE1099">
        <f t="shared" si="123"/>
        <v>113</v>
      </c>
      <c r="AF1099" s="8">
        <f t="shared" si="124"/>
        <v>14.070796460176989</v>
      </c>
      <c r="AG1099" s="8">
        <f t="shared" si="125"/>
        <v>1.8292035398230087</v>
      </c>
      <c r="AH1099">
        <f t="shared" si="126"/>
        <v>14.96</v>
      </c>
      <c r="AI1099">
        <f t="shared" si="127"/>
        <v>1.94</v>
      </c>
      <c r="AJ1099" s="9">
        <f t="shared" si="128"/>
        <v>11.750999999999999</v>
      </c>
      <c r="AK1099" s="10">
        <f t="shared" si="129"/>
        <v>9.9217964601769904</v>
      </c>
    </row>
    <row r="1100" spans="1:37">
      <c r="A1100" s="1">
        <v>41639</v>
      </c>
      <c r="B1100">
        <v>1027289553522</v>
      </c>
      <c r="C1100" t="s">
        <v>5056</v>
      </c>
      <c r="D1100" t="s">
        <v>5057</v>
      </c>
      <c r="E1100">
        <v>9781466857919</v>
      </c>
      <c r="F1100" t="s">
        <v>5058</v>
      </c>
      <c r="G1100" t="s">
        <v>5059</v>
      </c>
      <c r="H1100" t="s">
        <v>2185</v>
      </c>
      <c r="I1100">
        <v>1</v>
      </c>
      <c r="J1100" t="s">
        <v>34</v>
      </c>
      <c r="K1100" t="s">
        <v>35</v>
      </c>
      <c r="L1100">
        <v>3.44</v>
      </c>
      <c r="M1100" t="s">
        <v>36</v>
      </c>
      <c r="N1100">
        <v>2.99</v>
      </c>
      <c r="O1100" t="s">
        <v>36</v>
      </c>
      <c r="P1100">
        <v>3.31</v>
      </c>
      <c r="Q1100" t="s">
        <v>37</v>
      </c>
      <c r="R1100">
        <v>2.87</v>
      </c>
      <c r="S1100" t="s">
        <v>37</v>
      </c>
      <c r="T1100">
        <v>0.44</v>
      </c>
      <c r="U1100" t="s">
        <v>37</v>
      </c>
      <c r="V1100" t="s">
        <v>2186</v>
      </c>
      <c r="W1100" t="s">
        <v>39</v>
      </c>
      <c r="X1100" t="s">
        <v>40</v>
      </c>
      <c r="Y1100" t="s">
        <v>2187</v>
      </c>
      <c r="Z1100">
        <v>2.0099999999999998</v>
      </c>
      <c r="AA1100" t="s">
        <v>37</v>
      </c>
      <c r="AB1100">
        <v>0.44</v>
      </c>
      <c r="AC1100" t="s">
        <v>37</v>
      </c>
      <c r="AD1100">
        <v>5</v>
      </c>
      <c r="AE1100">
        <f t="shared" si="123"/>
        <v>105</v>
      </c>
      <c r="AF1100" s="8">
        <f t="shared" si="124"/>
        <v>3.1523809523809523</v>
      </c>
      <c r="AG1100" s="8">
        <f t="shared" si="125"/>
        <v>0.1576190476190476</v>
      </c>
      <c r="AH1100">
        <f t="shared" si="126"/>
        <v>3.35</v>
      </c>
      <c r="AI1100">
        <f t="shared" si="127"/>
        <v>0.16</v>
      </c>
      <c r="AJ1100" s="9">
        <f t="shared" si="128"/>
        <v>2.4489999999999998</v>
      </c>
      <c r="AK1100" s="10">
        <f t="shared" si="129"/>
        <v>2.2913809523809521</v>
      </c>
    </row>
    <row r="1101" spans="1:37">
      <c r="A1101" s="1">
        <v>41639</v>
      </c>
      <c r="B1101">
        <v>1027291940519</v>
      </c>
      <c r="C1101" t="s">
        <v>5060</v>
      </c>
      <c r="D1101" t="s">
        <v>5061</v>
      </c>
      <c r="E1101">
        <v>9781250038494</v>
      </c>
      <c r="F1101" t="s">
        <v>1182</v>
      </c>
      <c r="G1101" t="s">
        <v>1183</v>
      </c>
      <c r="H1101" t="s">
        <v>353</v>
      </c>
      <c r="I1101">
        <v>1</v>
      </c>
      <c r="J1101" t="s">
        <v>34</v>
      </c>
      <c r="K1101" t="s">
        <v>35</v>
      </c>
      <c r="L1101">
        <v>12.64</v>
      </c>
      <c r="M1101" t="s">
        <v>36</v>
      </c>
      <c r="N1101">
        <v>10.99</v>
      </c>
      <c r="O1101" t="s">
        <v>36</v>
      </c>
      <c r="P1101">
        <v>12.15</v>
      </c>
      <c r="Q1101" t="s">
        <v>37</v>
      </c>
      <c r="R1101">
        <v>10.56</v>
      </c>
      <c r="S1101" t="s">
        <v>37</v>
      </c>
      <c r="T1101">
        <v>1.59</v>
      </c>
      <c r="U1101" t="s">
        <v>37</v>
      </c>
      <c r="V1101" t="s">
        <v>259</v>
      </c>
      <c r="W1101" t="s">
        <v>56</v>
      </c>
      <c r="X1101" t="s">
        <v>40</v>
      </c>
      <c r="Y1101" t="s">
        <v>5062</v>
      </c>
      <c r="Z1101">
        <v>7.39</v>
      </c>
      <c r="AA1101" t="s">
        <v>37</v>
      </c>
      <c r="AB1101">
        <v>1.59</v>
      </c>
      <c r="AC1101" t="s">
        <v>37</v>
      </c>
      <c r="AD1101">
        <v>13</v>
      </c>
      <c r="AE1101">
        <f t="shared" si="123"/>
        <v>113</v>
      </c>
      <c r="AF1101" s="8">
        <f t="shared" si="124"/>
        <v>10.752212389380531</v>
      </c>
      <c r="AG1101" s="8">
        <f t="shared" si="125"/>
        <v>1.3977876106194691</v>
      </c>
      <c r="AH1101">
        <f t="shared" si="126"/>
        <v>11.43</v>
      </c>
      <c r="AI1101">
        <f t="shared" si="127"/>
        <v>1.48</v>
      </c>
      <c r="AJ1101" s="9">
        <f t="shared" si="128"/>
        <v>8.9819999999999993</v>
      </c>
      <c r="AK1101" s="10">
        <f t="shared" si="129"/>
        <v>7.5842123893805304</v>
      </c>
    </row>
    <row r="1102" spans="1:37">
      <c r="A1102" s="1">
        <v>41639</v>
      </c>
      <c r="B1102">
        <v>1027292803515</v>
      </c>
      <c r="C1102" t="s">
        <v>5063</v>
      </c>
      <c r="D1102" t="s">
        <v>5064</v>
      </c>
      <c r="E1102">
        <v>9781429963930</v>
      </c>
      <c r="F1102" t="s">
        <v>66</v>
      </c>
      <c r="G1102" t="s">
        <v>67</v>
      </c>
      <c r="H1102" t="s">
        <v>62</v>
      </c>
      <c r="I1102">
        <v>1</v>
      </c>
      <c r="J1102" t="s">
        <v>34</v>
      </c>
      <c r="K1102" t="s">
        <v>35</v>
      </c>
      <c r="L1102">
        <v>10.34</v>
      </c>
      <c r="M1102" t="s">
        <v>36</v>
      </c>
      <c r="N1102">
        <v>8.99</v>
      </c>
      <c r="O1102" t="s">
        <v>36</v>
      </c>
      <c r="P1102">
        <v>9.93</v>
      </c>
      <c r="Q1102" t="s">
        <v>37</v>
      </c>
      <c r="R1102">
        <v>8.64</v>
      </c>
      <c r="S1102" t="s">
        <v>37</v>
      </c>
      <c r="T1102">
        <v>1.29</v>
      </c>
      <c r="U1102" t="s">
        <v>37</v>
      </c>
      <c r="V1102" t="s">
        <v>458</v>
      </c>
      <c r="W1102" t="s">
        <v>193</v>
      </c>
      <c r="X1102" t="s">
        <v>40</v>
      </c>
      <c r="Y1102" t="s">
        <v>5065</v>
      </c>
      <c r="Z1102">
        <v>6.05</v>
      </c>
      <c r="AA1102" t="s">
        <v>37</v>
      </c>
      <c r="AB1102">
        <v>1.29</v>
      </c>
      <c r="AC1102" t="s">
        <v>37</v>
      </c>
      <c r="AD1102">
        <v>5</v>
      </c>
      <c r="AE1102">
        <f t="shared" si="123"/>
        <v>105</v>
      </c>
      <c r="AF1102" s="8">
        <f t="shared" si="124"/>
        <v>9.4571428571428573</v>
      </c>
      <c r="AG1102" s="8">
        <f t="shared" si="125"/>
        <v>0.47285714285714286</v>
      </c>
      <c r="AH1102">
        <f t="shared" si="126"/>
        <v>10.06</v>
      </c>
      <c r="AI1102">
        <f t="shared" si="127"/>
        <v>0.5</v>
      </c>
      <c r="AJ1102" s="9">
        <f t="shared" si="128"/>
        <v>7.3380000000000001</v>
      </c>
      <c r="AK1102" s="10">
        <f t="shared" si="129"/>
        <v>6.8651428571428568</v>
      </c>
    </row>
    <row r="1103" spans="1:37">
      <c r="A1103" s="1">
        <v>41639</v>
      </c>
      <c r="B1103">
        <v>1027294039518</v>
      </c>
      <c r="C1103" t="s">
        <v>5066</v>
      </c>
      <c r="D1103" t="s">
        <v>5067</v>
      </c>
      <c r="E1103">
        <v>9781429949941</v>
      </c>
      <c r="F1103" t="s">
        <v>5068</v>
      </c>
      <c r="G1103" t="s">
        <v>5069</v>
      </c>
      <c r="H1103" t="s">
        <v>5070</v>
      </c>
      <c r="I1103">
        <v>1</v>
      </c>
      <c r="J1103" t="s">
        <v>34</v>
      </c>
      <c r="K1103" t="s">
        <v>35</v>
      </c>
      <c r="L1103">
        <v>16.09</v>
      </c>
      <c r="M1103" t="s">
        <v>36</v>
      </c>
      <c r="N1103">
        <v>13.99</v>
      </c>
      <c r="O1103" t="s">
        <v>36</v>
      </c>
      <c r="P1103">
        <v>15.46</v>
      </c>
      <c r="Q1103" t="s">
        <v>37</v>
      </c>
      <c r="R1103">
        <v>13.44</v>
      </c>
      <c r="S1103" t="s">
        <v>37</v>
      </c>
      <c r="T1103">
        <v>2.02</v>
      </c>
      <c r="U1103" t="s">
        <v>37</v>
      </c>
      <c r="V1103" t="s">
        <v>81</v>
      </c>
      <c r="W1103" t="s">
        <v>82</v>
      </c>
      <c r="X1103" t="s">
        <v>40</v>
      </c>
      <c r="Y1103" t="s">
        <v>5071</v>
      </c>
      <c r="Z1103">
        <v>9.41</v>
      </c>
      <c r="AA1103" t="s">
        <v>37</v>
      </c>
      <c r="AB1103">
        <v>2.02</v>
      </c>
      <c r="AC1103" t="s">
        <v>37</v>
      </c>
      <c r="AD1103">
        <v>5</v>
      </c>
      <c r="AE1103">
        <f t="shared" si="123"/>
        <v>105</v>
      </c>
      <c r="AF1103" s="8">
        <f t="shared" si="124"/>
        <v>14.723809523809525</v>
      </c>
      <c r="AG1103" s="8">
        <f t="shared" si="125"/>
        <v>0.73619047619047617</v>
      </c>
      <c r="AH1103">
        <f t="shared" si="126"/>
        <v>15.66</v>
      </c>
      <c r="AI1103">
        <f t="shared" si="127"/>
        <v>0.78</v>
      </c>
      <c r="AJ1103" s="9">
        <f t="shared" si="128"/>
        <v>11.427999999999999</v>
      </c>
      <c r="AK1103" s="10">
        <f t="shared" si="129"/>
        <v>10.691809523809523</v>
      </c>
    </row>
    <row r="1104" spans="1:37">
      <c r="A1104" s="1">
        <v>41639</v>
      </c>
      <c r="B1104">
        <v>1027300418513</v>
      </c>
      <c r="C1104" t="s">
        <v>5072</v>
      </c>
      <c r="D1104" t="s">
        <v>5073</v>
      </c>
      <c r="E1104">
        <v>9781250019738</v>
      </c>
      <c r="F1104" t="s">
        <v>1527</v>
      </c>
      <c r="G1104" t="s">
        <v>1528</v>
      </c>
      <c r="H1104" t="s">
        <v>1529</v>
      </c>
      <c r="I1104">
        <v>1</v>
      </c>
      <c r="J1104" t="s">
        <v>34</v>
      </c>
      <c r="K1104" t="s">
        <v>35</v>
      </c>
      <c r="L1104">
        <v>12.64</v>
      </c>
      <c r="M1104" t="s">
        <v>36</v>
      </c>
      <c r="N1104">
        <v>10.99</v>
      </c>
      <c r="O1104" t="s">
        <v>36</v>
      </c>
      <c r="P1104">
        <v>12.15</v>
      </c>
      <c r="Q1104" t="s">
        <v>37</v>
      </c>
      <c r="R1104">
        <v>10.56</v>
      </c>
      <c r="S1104" t="s">
        <v>37</v>
      </c>
      <c r="T1104">
        <v>1.59</v>
      </c>
      <c r="U1104" t="s">
        <v>37</v>
      </c>
      <c r="V1104" t="s">
        <v>5074</v>
      </c>
      <c r="W1104" t="s">
        <v>39</v>
      </c>
      <c r="X1104" t="s">
        <v>40</v>
      </c>
      <c r="Y1104" t="s">
        <v>5075</v>
      </c>
      <c r="Z1104">
        <v>7.39</v>
      </c>
      <c r="AA1104" t="s">
        <v>37</v>
      </c>
      <c r="AB1104">
        <v>1.59</v>
      </c>
      <c r="AC1104" t="s">
        <v>37</v>
      </c>
      <c r="AD1104">
        <v>5</v>
      </c>
      <c r="AE1104">
        <f t="shared" si="123"/>
        <v>105</v>
      </c>
      <c r="AF1104" s="8">
        <f t="shared" si="124"/>
        <v>11.571428571428571</v>
      </c>
      <c r="AG1104" s="8">
        <f t="shared" si="125"/>
        <v>0.57857142857142851</v>
      </c>
      <c r="AH1104">
        <f t="shared" si="126"/>
        <v>12.3</v>
      </c>
      <c r="AI1104">
        <f t="shared" si="127"/>
        <v>0.61</v>
      </c>
      <c r="AJ1104" s="9">
        <f t="shared" si="128"/>
        <v>8.9819999999999993</v>
      </c>
      <c r="AK1104" s="10">
        <f t="shared" si="129"/>
        <v>8.4034285714285701</v>
      </c>
    </row>
    <row r="1105" spans="1:37">
      <c r="A1105" s="1">
        <v>41639</v>
      </c>
      <c r="B1105">
        <v>1027300918515</v>
      </c>
      <c r="C1105" t="s">
        <v>5076</v>
      </c>
      <c r="D1105" t="s">
        <v>5077</v>
      </c>
      <c r="E1105">
        <v>9781250025968</v>
      </c>
      <c r="F1105" t="s">
        <v>733</v>
      </c>
      <c r="G1105" t="s">
        <v>734</v>
      </c>
      <c r="H1105" t="s">
        <v>735</v>
      </c>
      <c r="I1105">
        <v>1</v>
      </c>
      <c r="J1105" t="s">
        <v>34</v>
      </c>
      <c r="K1105" t="s">
        <v>35</v>
      </c>
      <c r="L1105">
        <v>10.34</v>
      </c>
      <c r="M1105" t="s">
        <v>36</v>
      </c>
      <c r="N1105">
        <v>8.99</v>
      </c>
      <c r="O1105" t="s">
        <v>36</v>
      </c>
      <c r="P1105">
        <v>9.94</v>
      </c>
      <c r="Q1105" t="s">
        <v>37</v>
      </c>
      <c r="R1105">
        <v>8.64</v>
      </c>
      <c r="S1105" t="s">
        <v>37</v>
      </c>
      <c r="T1105">
        <v>1.3</v>
      </c>
      <c r="U1105" t="s">
        <v>37</v>
      </c>
      <c r="V1105" t="s">
        <v>200</v>
      </c>
      <c r="W1105" t="s">
        <v>162</v>
      </c>
      <c r="X1105" t="s">
        <v>40</v>
      </c>
      <c r="Y1105" t="s">
        <v>5078</v>
      </c>
      <c r="Z1105">
        <v>6.05</v>
      </c>
      <c r="AA1105" t="s">
        <v>37</v>
      </c>
      <c r="AB1105">
        <v>1.3</v>
      </c>
      <c r="AC1105" t="s">
        <v>37</v>
      </c>
      <c r="AD1105">
        <v>5</v>
      </c>
      <c r="AE1105">
        <f t="shared" si="123"/>
        <v>105</v>
      </c>
      <c r="AF1105" s="8">
        <f t="shared" si="124"/>
        <v>9.4666666666666668</v>
      </c>
      <c r="AG1105" s="8">
        <f t="shared" si="125"/>
        <v>0.47333333333333338</v>
      </c>
      <c r="AH1105">
        <f t="shared" si="126"/>
        <v>10.07</v>
      </c>
      <c r="AI1105">
        <f t="shared" si="127"/>
        <v>0.5</v>
      </c>
      <c r="AJ1105" s="9">
        <f t="shared" si="128"/>
        <v>7.347999999999999</v>
      </c>
      <c r="AK1105" s="10">
        <f t="shared" si="129"/>
        <v>6.8746666666666654</v>
      </c>
    </row>
    <row r="1106" spans="1:37">
      <c r="A1106" s="1">
        <v>41639</v>
      </c>
      <c r="B1106">
        <v>1027305337511</v>
      </c>
      <c r="C1106" t="s">
        <v>5079</v>
      </c>
      <c r="D1106" t="s">
        <v>5080</v>
      </c>
      <c r="E1106">
        <v>9781250038395</v>
      </c>
      <c r="F1106" t="s">
        <v>1493</v>
      </c>
      <c r="G1106" t="s">
        <v>1494</v>
      </c>
      <c r="H1106" t="s">
        <v>1495</v>
      </c>
      <c r="I1106">
        <v>1</v>
      </c>
      <c r="J1106" t="s">
        <v>34</v>
      </c>
      <c r="K1106" t="s">
        <v>35</v>
      </c>
      <c r="L1106">
        <v>16.09</v>
      </c>
      <c r="M1106" t="s">
        <v>36</v>
      </c>
      <c r="N1106">
        <v>13.99</v>
      </c>
      <c r="O1106" t="s">
        <v>36</v>
      </c>
      <c r="P1106">
        <v>15.46</v>
      </c>
      <c r="Q1106" t="s">
        <v>37</v>
      </c>
      <c r="R1106">
        <v>13.44</v>
      </c>
      <c r="S1106" t="s">
        <v>37</v>
      </c>
      <c r="T1106">
        <v>2.02</v>
      </c>
      <c r="U1106" t="s">
        <v>37</v>
      </c>
      <c r="V1106" t="s">
        <v>1898</v>
      </c>
      <c r="W1106" t="s">
        <v>56</v>
      </c>
      <c r="X1106" t="s">
        <v>40</v>
      </c>
      <c r="Y1106" t="s">
        <v>5081</v>
      </c>
      <c r="Z1106">
        <v>9.41</v>
      </c>
      <c r="AA1106" t="s">
        <v>37</v>
      </c>
      <c r="AB1106">
        <v>2.02</v>
      </c>
      <c r="AC1106" t="s">
        <v>37</v>
      </c>
      <c r="AD1106">
        <v>13</v>
      </c>
      <c r="AE1106">
        <f t="shared" si="123"/>
        <v>113</v>
      </c>
      <c r="AF1106" s="8">
        <f t="shared" si="124"/>
        <v>13.681415929203542</v>
      </c>
      <c r="AG1106" s="8">
        <f t="shared" si="125"/>
        <v>1.7785840707964604</v>
      </c>
      <c r="AH1106">
        <f t="shared" si="126"/>
        <v>14.55</v>
      </c>
      <c r="AI1106">
        <f t="shared" si="127"/>
        <v>1.89</v>
      </c>
      <c r="AJ1106" s="9">
        <f t="shared" si="128"/>
        <v>11.427999999999999</v>
      </c>
      <c r="AK1106" s="10">
        <f t="shared" si="129"/>
        <v>9.6494159292035384</v>
      </c>
    </row>
    <row r="1107" spans="1:37">
      <c r="A1107" s="1">
        <v>41639</v>
      </c>
      <c r="B1107">
        <v>1027306484514</v>
      </c>
      <c r="C1107" t="s">
        <v>5082</v>
      </c>
      <c r="D1107" t="s">
        <v>5083</v>
      </c>
      <c r="E1107">
        <v>9781466842069</v>
      </c>
      <c r="F1107" t="s">
        <v>5084</v>
      </c>
      <c r="G1107" t="s">
        <v>5085</v>
      </c>
      <c r="H1107" t="s">
        <v>5086</v>
      </c>
      <c r="I1107">
        <v>1</v>
      </c>
      <c r="J1107" t="s">
        <v>34</v>
      </c>
      <c r="K1107" t="s">
        <v>35</v>
      </c>
      <c r="L1107">
        <v>2.29</v>
      </c>
      <c r="M1107" t="s">
        <v>36</v>
      </c>
      <c r="N1107">
        <v>1.99</v>
      </c>
      <c r="O1107" t="s">
        <v>36</v>
      </c>
      <c r="P1107">
        <v>2.2000000000000002</v>
      </c>
      <c r="Q1107" t="s">
        <v>37</v>
      </c>
      <c r="R1107">
        <v>1.91</v>
      </c>
      <c r="S1107" t="s">
        <v>37</v>
      </c>
      <c r="T1107">
        <v>0.28999999999999998</v>
      </c>
      <c r="U1107" t="s">
        <v>37</v>
      </c>
      <c r="V1107" t="s">
        <v>94</v>
      </c>
      <c r="W1107" t="s">
        <v>95</v>
      </c>
      <c r="X1107" t="s">
        <v>40</v>
      </c>
      <c r="Y1107" t="s">
        <v>5087</v>
      </c>
      <c r="Z1107">
        <v>1.34</v>
      </c>
      <c r="AA1107" t="s">
        <v>37</v>
      </c>
      <c r="AB1107">
        <v>0.28999999999999998</v>
      </c>
      <c r="AC1107" t="s">
        <v>37</v>
      </c>
      <c r="AD1107">
        <v>5</v>
      </c>
      <c r="AE1107">
        <f t="shared" si="123"/>
        <v>105</v>
      </c>
      <c r="AF1107" s="8">
        <f t="shared" si="124"/>
        <v>2.0952380952380953</v>
      </c>
      <c r="AG1107" s="8">
        <f t="shared" si="125"/>
        <v>0.10476190476190476</v>
      </c>
      <c r="AH1107">
        <f t="shared" si="126"/>
        <v>2.2200000000000002</v>
      </c>
      <c r="AI1107">
        <f t="shared" si="127"/>
        <v>0.11</v>
      </c>
      <c r="AJ1107" s="9">
        <f t="shared" si="128"/>
        <v>1.627</v>
      </c>
      <c r="AK1107" s="10">
        <f t="shared" si="129"/>
        <v>1.5222380952380952</v>
      </c>
    </row>
    <row r="1108" spans="1:37">
      <c r="A1108" s="1">
        <v>41639</v>
      </c>
      <c r="B1108">
        <v>1027307781516</v>
      </c>
      <c r="C1108" t="s">
        <v>5088</v>
      </c>
      <c r="D1108" t="s">
        <v>5089</v>
      </c>
      <c r="E1108">
        <v>9781250022653</v>
      </c>
      <c r="F1108" t="s">
        <v>969</v>
      </c>
      <c r="G1108" t="s">
        <v>970</v>
      </c>
      <c r="H1108" t="s">
        <v>470</v>
      </c>
      <c r="I1108">
        <v>1</v>
      </c>
      <c r="J1108" t="s">
        <v>34</v>
      </c>
      <c r="K1108" t="s">
        <v>35</v>
      </c>
      <c r="L1108">
        <v>16.09</v>
      </c>
      <c r="M1108" t="s">
        <v>36</v>
      </c>
      <c r="N1108">
        <v>13.99</v>
      </c>
      <c r="O1108" t="s">
        <v>36</v>
      </c>
      <c r="P1108">
        <v>15.46</v>
      </c>
      <c r="Q1108" t="s">
        <v>37</v>
      </c>
      <c r="R1108">
        <v>13.44</v>
      </c>
      <c r="S1108" t="s">
        <v>37</v>
      </c>
      <c r="T1108">
        <v>2.02</v>
      </c>
      <c r="U1108" t="s">
        <v>37</v>
      </c>
      <c r="V1108" t="s">
        <v>5090</v>
      </c>
      <c r="W1108" t="s">
        <v>120</v>
      </c>
      <c r="X1108" t="s">
        <v>40</v>
      </c>
      <c r="Y1108" t="s">
        <v>5091</v>
      </c>
      <c r="Z1108">
        <v>9.41</v>
      </c>
      <c r="AA1108" t="s">
        <v>37</v>
      </c>
      <c r="AB1108">
        <v>2.02</v>
      </c>
      <c r="AC1108" t="s">
        <v>37</v>
      </c>
      <c r="AD1108">
        <v>13</v>
      </c>
      <c r="AE1108">
        <f t="shared" si="123"/>
        <v>113</v>
      </c>
      <c r="AF1108" s="8">
        <f t="shared" si="124"/>
        <v>13.681415929203542</v>
      </c>
      <c r="AG1108" s="8">
        <f t="shared" si="125"/>
        <v>1.7785840707964604</v>
      </c>
      <c r="AH1108">
        <f t="shared" si="126"/>
        <v>14.55</v>
      </c>
      <c r="AI1108">
        <f t="shared" si="127"/>
        <v>1.89</v>
      </c>
      <c r="AJ1108" s="9">
        <f t="shared" si="128"/>
        <v>11.427999999999999</v>
      </c>
      <c r="AK1108" s="10">
        <f t="shared" si="129"/>
        <v>9.6494159292035384</v>
      </c>
    </row>
    <row r="1109" spans="1:37">
      <c r="A1109" s="1">
        <v>41639</v>
      </c>
      <c r="B1109">
        <v>1027308446513</v>
      </c>
      <c r="C1109" t="s">
        <v>5092</v>
      </c>
      <c r="D1109" t="s">
        <v>5093</v>
      </c>
      <c r="E1109">
        <v>9781250028631</v>
      </c>
      <c r="F1109" t="s">
        <v>5094</v>
      </c>
      <c r="G1109" t="s">
        <v>5095</v>
      </c>
      <c r="H1109" t="s">
        <v>5096</v>
      </c>
      <c r="I1109">
        <v>1</v>
      </c>
      <c r="J1109" t="s">
        <v>34</v>
      </c>
      <c r="K1109" t="s">
        <v>35</v>
      </c>
      <c r="L1109">
        <v>1.1399999999999999</v>
      </c>
      <c r="M1109" t="s">
        <v>36</v>
      </c>
      <c r="N1109">
        <v>0.99</v>
      </c>
      <c r="O1109" t="s">
        <v>36</v>
      </c>
      <c r="P1109">
        <v>1.0900000000000001</v>
      </c>
      <c r="Q1109" t="s">
        <v>37</v>
      </c>
      <c r="R1109">
        <v>0.95</v>
      </c>
      <c r="S1109" t="s">
        <v>37</v>
      </c>
      <c r="T1109">
        <v>0.14000000000000001</v>
      </c>
      <c r="U1109" t="s">
        <v>37</v>
      </c>
      <c r="V1109" t="s">
        <v>298</v>
      </c>
      <c r="W1109" t="s">
        <v>567</v>
      </c>
      <c r="X1109" t="s">
        <v>40</v>
      </c>
      <c r="Y1109" t="s">
        <v>5097</v>
      </c>
      <c r="Z1109">
        <v>0.67</v>
      </c>
      <c r="AA1109" t="s">
        <v>37</v>
      </c>
      <c r="AB1109">
        <v>0.14000000000000001</v>
      </c>
      <c r="AC1109" t="s">
        <v>37</v>
      </c>
      <c r="AD1109">
        <v>5</v>
      </c>
      <c r="AE1109">
        <f t="shared" si="123"/>
        <v>105</v>
      </c>
      <c r="AF1109" s="8">
        <f t="shared" si="124"/>
        <v>1.0380952380952382</v>
      </c>
      <c r="AG1109" s="8">
        <f t="shared" si="125"/>
        <v>5.1904761904761905E-2</v>
      </c>
      <c r="AH1109">
        <f t="shared" si="126"/>
        <v>1.1000000000000001</v>
      </c>
      <c r="AI1109">
        <f t="shared" si="127"/>
        <v>0.05</v>
      </c>
      <c r="AJ1109" s="9">
        <f t="shared" si="128"/>
        <v>0.80500000000000005</v>
      </c>
      <c r="AK1109" s="10">
        <f t="shared" si="129"/>
        <v>0.75309523809523815</v>
      </c>
    </row>
    <row r="1110" spans="1:37">
      <c r="A1110" s="1">
        <v>41639</v>
      </c>
      <c r="B1110">
        <v>1027308766517</v>
      </c>
      <c r="C1110" t="s">
        <v>5098</v>
      </c>
      <c r="D1110" t="s">
        <v>5099</v>
      </c>
      <c r="E1110">
        <v>9781429974004</v>
      </c>
      <c r="F1110" t="s">
        <v>2578</v>
      </c>
      <c r="G1110" t="s">
        <v>2579</v>
      </c>
      <c r="H1110" t="s">
        <v>2580</v>
      </c>
      <c r="I1110">
        <v>1</v>
      </c>
      <c r="J1110" t="s">
        <v>34</v>
      </c>
      <c r="K1110" t="s">
        <v>35</v>
      </c>
      <c r="L1110">
        <v>10.34</v>
      </c>
      <c r="M1110" t="s">
        <v>36</v>
      </c>
      <c r="N1110">
        <v>8.99</v>
      </c>
      <c r="O1110" t="s">
        <v>36</v>
      </c>
      <c r="P1110">
        <v>9.93</v>
      </c>
      <c r="Q1110" t="s">
        <v>37</v>
      </c>
      <c r="R1110">
        <v>8.64</v>
      </c>
      <c r="S1110" t="s">
        <v>37</v>
      </c>
      <c r="T1110">
        <v>1.29</v>
      </c>
      <c r="U1110" t="s">
        <v>37</v>
      </c>
      <c r="V1110" t="s">
        <v>1932</v>
      </c>
      <c r="W1110" t="s">
        <v>56</v>
      </c>
      <c r="X1110" t="s">
        <v>40</v>
      </c>
      <c r="Y1110" t="s">
        <v>5100</v>
      </c>
      <c r="Z1110">
        <v>6.05</v>
      </c>
      <c r="AA1110" t="s">
        <v>37</v>
      </c>
      <c r="AB1110">
        <v>1.29</v>
      </c>
      <c r="AC1110" t="s">
        <v>37</v>
      </c>
      <c r="AD1110">
        <v>13</v>
      </c>
      <c r="AE1110">
        <f t="shared" si="123"/>
        <v>113</v>
      </c>
      <c r="AF1110" s="8">
        <f t="shared" si="124"/>
        <v>8.7876106194690262</v>
      </c>
      <c r="AG1110" s="8">
        <f t="shared" si="125"/>
        <v>1.1423893805309735</v>
      </c>
      <c r="AH1110">
        <f t="shared" si="126"/>
        <v>9.34</v>
      </c>
      <c r="AI1110">
        <f t="shared" si="127"/>
        <v>1.21</v>
      </c>
      <c r="AJ1110" s="9">
        <f t="shared" si="128"/>
        <v>7.3380000000000001</v>
      </c>
      <c r="AK1110" s="10">
        <f t="shared" si="129"/>
        <v>6.1956106194690266</v>
      </c>
    </row>
    <row r="1111" spans="1:37">
      <c r="A1111" s="1">
        <v>41639</v>
      </c>
      <c r="B1111">
        <v>1027312548518</v>
      </c>
      <c r="C1111" t="s">
        <v>5101</v>
      </c>
      <c r="D1111" t="s">
        <v>5102</v>
      </c>
      <c r="E1111">
        <v>9781466838413</v>
      </c>
      <c r="F1111" t="s">
        <v>364</v>
      </c>
      <c r="G1111" t="s">
        <v>365</v>
      </c>
      <c r="H1111" t="s">
        <v>366</v>
      </c>
      <c r="I1111">
        <v>1</v>
      </c>
      <c r="J1111" t="s">
        <v>34</v>
      </c>
      <c r="K1111" t="s">
        <v>35</v>
      </c>
      <c r="L1111">
        <v>10.34</v>
      </c>
      <c r="M1111" t="s">
        <v>36</v>
      </c>
      <c r="N1111">
        <v>8.99</v>
      </c>
      <c r="O1111" t="s">
        <v>36</v>
      </c>
      <c r="P1111">
        <v>9.94</v>
      </c>
      <c r="Q1111" t="s">
        <v>37</v>
      </c>
      <c r="R1111">
        <v>8.64</v>
      </c>
      <c r="S1111" t="s">
        <v>37</v>
      </c>
      <c r="T1111">
        <v>1.3</v>
      </c>
      <c r="U1111" t="s">
        <v>37</v>
      </c>
      <c r="V1111" t="s">
        <v>3102</v>
      </c>
      <c r="W1111" t="s">
        <v>193</v>
      </c>
      <c r="X1111" t="s">
        <v>40</v>
      </c>
      <c r="Y1111" t="s">
        <v>5103</v>
      </c>
      <c r="Z1111">
        <v>6.05</v>
      </c>
      <c r="AA1111" t="s">
        <v>37</v>
      </c>
      <c r="AB1111">
        <v>1.3</v>
      </c>
      <c r="AC1111" t="s">
        <v>37</v>
      </c>
      <c r="AD1111">
        <v>5</v>
      </c>
      <c r="AE1111">
        <f t="shared" si="123"/>
        <v>105</v>
      </c>
      <c r="AF1111" s="8">
        <f t="shared" si="124"/>
        <v>9.4666666666666668</v>
      </c>
      <c r="AG1111" s="8">
        <f t="shared" si="125"/>
        <v>0.47333333333333338</v>
      </c>
      <c r="AH1111">
        <f t="shared" si="126"/>
        <v>10.07</v>
      </c>
      <c r="AI1111">
        <f t="shared" si="127"/>
        <v>0.5</v>
      </c>
      <c r="AJ1111" s="9">
        <f t="shared" si="128"/>
        <v>7.347999999999999</v>
      </c>
      <c r="AK1111" s="10">
        <f t="shared" si="129"/>
        <v>6.8746666666666654</v>
      </c>
    </row>
    <row r="1112" spans="1:37">
      <c r="A1112" s="1">
        <v>41639</v>
      </c>
      <c r="B1112">
        <v>1027312914511</v>
      </c>
      <c r="C1112" t="s">
        <v>5104</v>
      </c>
      <c r="D1112" t="s">
        <v>5105</v>
      </c>
      <c r="E1112">
        <v>9781466800199</v>
      </c>
      <c r="F1112" t="s">
        <v>5106</v>
      </c>
      <c r="G1112" t="s">
        <v>5107</v>
      </c>
      <c r="H1112" t="s">
        <v>5108</v>
      </c>
      <c r="I1112">
        <v>1</v>
      </c>
      <c r="J1112" t="s">
        <v>34</v>
      </c>
      <c r="K1112" t="s">
        <v>35</v>
      </c>
      <c r="L1112">
        <v>10.34</v>
      </c>
      <c r="M1112" t="s">
        <v>36</v>
      </c>
      <c r="N1112">
        <v>8.99</v>
      </c>
      <c r="O1112" t="s">
        <v>36</v>
      </c>
      <c r="P1112">
        <v>9.93</v>
      </c>
      <c r="Q1112" t="s">
        <v>37</v>
      </c>
      <c r="R1112">
        <v>8.64</v>
      </c>
      <c r="S1112" t="s">
        <v>37</v>
      </c>
      <c r="T1112">
        <v>1.29</v>
      </c>
      <c r="U1112" t="s">
        <v>37</v>
      </c>
      <c r="V1112" t="s">
        <v>5109</v>
      </c>
      <c r="W1112" t="s">
        <v>162</v>
      </c>
      <c r="X1112" t="s">
        <v>40</v>
      </c>
      <c r="Y1112" t="s">
        <v>5110</v>
      </c>
      <c r="Z1112">
        <v>6.05</v>
      </c>
      <c r="AA1112" t="s">
        <v>37</v>
      </c>
      <c r="AB1112">
        <v>1.29</v>
      </c>
      <c r="AC1112" t="s">
        <v>37</v>
      </c>
      <c r="AD1112">
        <v>5</v>
      </c>
      <c r="AE1112">
        <f t="shared" si="123"/>
        <v>105</v>
      </c>
      <c r="AF1112" s="8">
        <f t="shared" si="124"/>
        <v>9.4571428571428573</v>
      </c>
      <c r="AG1112" s="8">
        <f t="shared" si="125"/>
        <v>0.47285714285714286</v>
      </c>
      <c r="AH1112">
        <f t="shared" si="126"/>
        <v>10.06</v>
      </c>
      <c r="AI1112">
        <f t="shared" si="127"/>
        <v>0.5</v>
      </c>
      <c r="AJ1112" s="9">
        <f t="shared" si="128"/>
        <v>7.3380000000000001</v>
      </c>
      <c r="AK1112" s="10">
        <f t="shared" si="129"/>
        <v>6.8651428571428568</v>
      </c>
    </row>
    <row r="1113" spans="1:37">
      <c r="A1113" s="1">
        <v>41639</v>
      </c>
      <c r="B1113">
        <v>1027316425522</v>
      </c>
      <c r="C1113" t="s">
        <v>5111</v>
      </c>
      <c r="D1113" t="s">
        <v>5112</v>
      </c>
      <c r="E1113">
        <v>9781429943451</v>
      </c>
      <c r="F1113" t="s">
        <v>2805</v>
      </c>
      <c r="G1113" t="s">
        <v>2806</v>
      </c>
      <c r="H1113" t="s">
        <v>2807</v>
      </c>
      <c r="I1113">
        <v>1</v>
      </c>
      <c r="J1113" t="s">
        <v>34</v>
      </c>
      <c r="K1113" t="s">
        <v>35</v>
      </c>
      <c r="L1113">
        <v>16.55</v>
      </c>
      <c r="M1113" t="s">
        <v>36</v>
      </c>
      <c r="N1113">
        <v>14.39</v>
      </c>
      <c r="O1113" t="s">
        <v>36</v>
      </c>
      <c r="P1113">
        <v>15.9</v>
      </c>
      <c r="Q1113" t="s">
        <v>37</v>
      </c>
      <c r="R1113">
        <v>13.83</v>
      </c>
      <c r="S1113" t="s">
        <v>37</v>
      </c>
      <c r="T1113">
        <v>2.0699999999999998</v>
      </c>
      <c r="U1113" t="s">
        <v>37</v>
      </c>
      <c r="V1113" t="s">
        <v>5113</v>
      </c>
      <c r="W1113" t="s">
        <v>56</v>
      </c>
      <c r="X1113" t="s">
        <v>40</v>
      </c>
      <c r="Y1113" t="s">
        <v>5114</v>
      </c>
      <c r="Z1113">
        <v>9.68</v>
      </c>
      <c r="AA1113" t="s">
        <v>37</v>
      </c>
      <c r="AB1113">
        <v>2.0699999999999998</v>
      </c>
      <c r="AC1113" t="s">
        <v>37</v>
      </c>
      <c r="AD1113">
        <v>13</v>
      </c>
      <c r="AE1113">
        <f t="shared" si="123"/>
        <v>113</v>
      </c>
      <c r="AF1113" s="8">
        <f t="shared" si="124"/>
        <v>14.070796460176989</v>
      </c>
      <c r="AG1113" s="8">
        <f t="shared" si="125"/>
        <v>1.8292035398230087</v>
      </c>
      <c r="AH1113">
        <f t="shared" si="126"/>
        <v>14.96</v>
      </c>
      <c r="AI1113">
        <f t="shared" si="127"/>
        <v>1.94</v>
      </c>
      <c r="AJ1113" s="9">
        <f t="shared" si="128"/>
        <v>11.750999999999999</v>
      </c>
      <c r="AK1113" s="10">
        <f t="shared" si="129"/>
        <v>9.9217964601769904</v>
      </c>
    </row>
    <row r="1114" spans="1:37">
      <c r="A1114" s="1">
        <v>41639</v>
      </c>
      <c r="B1114">
        <v>1027317063515</v>
      </c>
      <c r="C1114" t="s">
        <v>5115</v>
      </c>
      <c r="D1114" t="s">
        <v>5116</v>
      </c>
      <c r="E1114">
        <v>9781622663187</v>
      </c>
      <c r="F1114" t="s">
        <v>4322</v>
      </c>
      <c r="G1114" t="s">
        <v>4323</v>
      </c>
      <c r="H1114" t="s">
        <v>4324</v>
      </c>
      <c r="I1114">
        <v>1</v>
      </c>
      <c r="J1114" t="s">
        <v>34</v>
      </c>
      <c r="K1114" t="s">
        <v>35</v>
      </c>
      <c r="L1114">
        <v>1.1399999999999999</v>
      </c>
      <c r="M1114" t="s">
        <v>36</v>
      </c>
      <c r="N1114">
        <v>0.99</v>
      </c>
      <c r="O1114" t="s">
        <v>36</v>
      </c>
      <c r="P1114">
        <v>1.0900000000000001</v>
      </c>
      <c r="Q1114" t="s">
        <v>37</v>
      </c>
      <c r="R1114">
        <v>0.95</v>
      </c>
      <c r="S1114" t="s">
        <v>37</v>
      </c>
      <c r="T1114">
        <v>0.14000000000000001</v>
      </c>
      <c r="U1114" t="s">
        <v>37</v>
      </c>
      <c r="V1114" t="s">
        <v>4315</v>
      </c>
      <c r="W1114" t="s">
        <v>56</v>
      </c>
      <c r="X1114" t="s">
        <v>40</v>
      </c>
      <c r="Y1114" t="s">
        <v>4316</v>
      </c>
      <c r="Z1114">
        <v>0.67</v>
      </c>
      <c r="AA1114" t="s">
        <v>37</v>
      </c>
      <c r="AB1114">
        <v>0.14000000000000001</v>
      </c>
      <c r="AC1114" t="s">
        <v>37</v>
      </c>
      <c r="AD1114">
        <v>13</v>
      </c>
      <c r="AE1114">
        <f t="shared" si="123"/>
        <v>113</v>
      </c>
      <c r="AF1114" s="8">
        <f t="shared" si="124"/>
        <v>0.96460176991150448</v>
      </c>
      <c r="AG1114" s="8">
        <f t="shared" si="125"/>
        <v>0.12539823008849557</v>
      </c>
      <c r="AH1114">
        <f t="shared" si="126"/>
        <v>1.02</v>
      </c>
      <c r="AI1114">
        <f t="shared" si="127"/>
        <v>0.13</v>
      </c>
      <c r="AJ1114" s="9">
        <f t="shared" si="128"/>
        <v>0.80500000000000005</v>
      </c>
      <c r="AK1114" s="10">
        <f t="shared" si="129"/>
        <v>0.67960176991150445</v>
      </c>
    </row>
    <row r="1115" spans="1:37">
      <c r="A1115" s="1">
        <v>41639</v>
      </c>
      <c r="B1115">
        <v>1027317349519</v>
      </c>
      <c r="C1115" t="s">
        <v>5117</v>
      </c>
      <c r="D1115" t="s">
        <v>5118</v>
      </c>
      <c r="E1115">
        <v>9781429956314</v>
      </c>
      <c r="F1115" t="s">
        <v>1227</v>
      </c>
      <c r="G1115" t="s">
        <v>1228</v>
      </c>
      <c r="H1115" t="s">
        <v>1229</v>
      </c>
      <c r="I1115">
        <v>1</v>
      </c>
      <c r="J1115" t="s">
        <v>34</v>
      </c>
      <c r="K1115" t="s">
        <v>35</v>
      </c>
      <c r="L1115">
        <v>16.09</v>
      </c>
      <c r="M1115" t="s">
        <v>36</v>
      </c>
      <c r="N1115">
        <v>13.99</v>
      </c>
      <c r="O1115" t="s">
        <v>36</v>
      </c>
      <c r="P1115">
        <v>15.46</v>
      </c>
      <c r="Q1115" t="s">
        <v>37</v>
      </c>
      <c r="R1115">
        <v>13.44</v>
      </c>
      <c r="S1115" t="s">
        <v>37</v>
      </c>
      <c r="T1115">
        <v>2.02</v>
      </c>
      <c r="U1115" t="s">
        <v>37</v>
      </c>
      <c r="V1115" t="s">
        <v>119</v>
      </c>
      <c r="W1115" t="s">
        <v>56</v>
      </c>
      <c r="X1115" t="s">
        <v>40</v>
      </c>
      <c r="Y1115" t="s">
        <v>5119</v>
      </c>
      <c r="Z1115">
        <v>9.41</v>
      </c>
      <c r="AA1115" t="s">
        <v>37</v>
      </c>
      <c r="AB1115">
        <v>2.02</v>
      </c>
      <c r="AC1115" t="s">
        <v>37</v>
      </c>
      <c r="AD1115">
        <v>13</v>
      </c>
      <c r="AE1115">
        <f t="shared" si="123"/>
        <v>113</v>
      </c>
      <c r="AF1115" s="8">
        <f t="shared" si="124"/>
        <v>13.681415929203542</v>
      </c>
      <c r="AG1115" s="8">
        <f t="shared" si="125"/>
        <v>1.7785840707964604</v>
      </c>
      <c r="AH1115">
        <f t="shared" si="126"/>
        <v>14.55</v>
      </c>
      <c r="AI1115">
        <f t="shared" si="127"/>
        <v>1.89</v>
      </c>
      <c r="AJ1115" s="9">
        <f t="shared" si="128"/>
        <v>11.427999999999999</v>
      </c>
      <c r="AK1115" s="10">
        <f t="shared" si="129"/>
        <v>9.6494159292035384</v>
      </c>
    </row>
    <row r="1116" spans="1:37">
      <c r="A1116" s="1">
        <v>41639</v>
      </c>
      <c r="B1116">
        <v>1027317605519</v>
      </c>
      <c r="C1116" t="s">
        <v>5120</v>
      </c>
      <c r="D1116" t="s">
        <v>5121</v>
      </c>
      <c r="E1116">
        <v>9781429982085</v>
      </c>
      <c r="F1116" t="s">
        <v>5122</v>
      </c>
      <c r="G1116" t="s">
        <v>5123</v>
      </c>
      <c r="H1116" t="s">
        <v>4038</v>
      </c>
      <c r="I1116">
        <v>1</v>
      </c>
      <c r="J1116" t="s">
        <v>34</v>
      </c>
      <c r="K1116" t="s">
        <v>35</v>
      </c>
      <c r="L1116">
        <v>10.34</v>
      </c>
      <c r="M1116" t="s">
        <v>36</v>
      </c>
      <c r="N1116">
        <v>8.99</v>
      </c>
      <c r="O1116" t="s">
        <v>36</v>
      </c>
      <c r="P1116">
        <v>9.94</v>
      </c>
      <c r="Q1116" t="s">
        <v>37</v>
      </c>
      <c r="R1116">
        <v>8.64</v>
      </c>
      <c r="S1116" t="s">
        <v>37</v>
      </c>
      <c r="T1116">
        <v>1.3</v>
      </c>
      <c r="U1116" t="s">
        <v>37</v>
      </c>
      <c r="V1116" t="s">
        <v>119</v>
      </c>
      <c r="W1116" t="s">
        <v>120</v>
      </c>
      <c r="X1116" t="s">
        <v>40</v>
      </c>
      <c r="Y1116" t="s">
        <v>4534</v>
      </c>
      <c r="Z1116">
        <v>6.05</v>
      </c>
      <c r="AA1116" t="s">
        <v>37</v>
      </c>
      <c r="AB1116">
        <v>1.3</v>
      </c>
      <c r="AC1116" t="s">
        <v>37</v>
      </c>
      <c r="AD1116">
        <v>13</v>
      </c>
      <c r="AE1116">
        <f t="shared" si="123"/>
        <v>113</v>
      </c>
      <c r="AF1116" s="8">
        <f t="shared" si="124"/>
        <v>8.7964601769911503</v>
      </c>
      <c r="AG1116" s="8">
        <f t="shared" si="125"/>
        <v>1.1435398230088496</v>
      </c>
      <c r="AH1116">
        <f t="shared" si="126"/>
        <v>9.35</v>
      </c>
      <c r="AI1116">
        <f t="shared" si="127"/>
        <v>1.21</v>
      </c>
      <c r="AJ1116" s="9">
        <f t="shared" si="128"/>
        <v>7.347999999999999</v>
      </c>
      <c r="AK1116" s="10">
        <f t="shared" si="129"/>
        <v>6.2044601769911498</v>
      </c>
    </row>
    <row r="1117" spans="1:37">
      <c r="A1117" s="1">
        <v>41639</v>
      </c>
      <c r="B1117">
        <v>1027318653511</v>
      </c>
      <c r="C1117" t="s">
        <v>5124</v>
      </c>
      <c r="D1117" t="s">
        <v>5125</v>
      </c>
      <c r="E1117">
        <v>9781250029904</v>
      </c>
      <c r="F1117" t="s">
        <v>819</v>
      </c>
      <c r="G1117" t="s">
        <v>820</v>
      </c>
      <c r="H1117" t="s">
        <v>559</v>
      </c>
      <c r="I1117">
        <v>1</v>
      </c>
      <c r="J1117" t="s">
        <v>34</v>
      </c>
      <c r="K1117" t="s">
        <v>35</v>
      </c>
      <c r="L1117">
        <v>16.55</v>
      </c>
      <c r="M1117" t="s">
        <v>36</v>
      </c>
      <c r="N1117">
        <v>14.39</v>
      </c>
      <c r="O1117" t="s">
        <v>36</v>
      </c>
      <c r="P1117">
        <v>15.9</v>
      </c>
      <c r="Q1117" t="s">
        <v>37</v>
      </c>
      <c r="R1117">
        <v>13.83</v>
      </c>
      <c r="S1117" t="s">
        <v>37</v>
      </c>
      <c r="T1117">
        <v>2.0699999999999998</v>
      </c>
      <c r="U1117" t="s">
        <v>37</v>
      </c>
      <c r="V1117" t="s">
        <v>277</v>
      </c>
      <c r="W1117" t="s">
        <v>485</v>
      </c>
      <c r="X1117" t="s">
        <v>40</v>
      </c>
      <c r="Y1117" t="s">
        <v>5126</v>
      </c>
      <c r="Z1117">
        <v>9.68</v>
      </c>
      <c r="AA1117" t="s">
        <v>37</v>
      </c>
      <c r="AB1117">
        <v>2.0699999999999998</v>
      </c>
      <c r="AC1117" t="s">
        <v>37</v>
      </c>
      <c r="AD1117">
        <v>13</v>
      </c>
      <c r="AE1117">
        <f t="shared" si="123"/>
        <v>113</v>
      </c>
      <c r="AF1117" s="8">
        <f t="shared" si="124"/>
        <v>14.070796460176989</v>
      </c>
      <c r="AG1117" s="8">
        <f t="shared" si="125"/>
        <v>1.8292035398230087</v>
      </c>
      <c r="AH1117">
        <f t="shared" si="126"/>
        <v>14.96</v>
      </c>
      <c r="AI1117">
        <f t="shared" si="127"/>
        <v>1.94</v>
      </c>
      <c r="AJ1117" s="9">
        <f t="shared" si="128"/>
        <v>11.750999999999999</v>
      </c>
      <c r="AK1117" s="10">
        <f t="shared" si="129"/>
        <v>9.9217964601769904</v>
      </c>
    </row>
    <row r="1118" spans="1:37">
      <c r="A1118" s="1">
        <v>41639</v>
      </c>
      <c r="B1118">
        <v>1027318749513</v>
      </c>
      <c r="C1118" t="s">
        <v>5127</v>
      </c>
      <c r="D1118" t="s">
        <v>5128</v>
      </c>
      <c r="E1118">
        <v>9781466850491</v>
      </c>
      <c r="F1118" t="s">
        <v>694</v>
      </c>
      <c r="G1118" t="s">
        <v>695</v>
      </c>
      <c r="H1118" t="s">
        <v>696</v>
      </c>
      <c r="I1118">
        <v>1</v>
      </c>
      <c r="J1118" t="s">
        <v>34</v>
      </c>
      <c r="K1118" t="s">
        <v>35</v>
      </c>
      <c r="L1118">
        <v>0</v>
      </c>
      <c r="M1118" t="s">
        <v>36</v>
      </c>
      <c r="N1118">
        <v>0</v>
      </c>
      <c r="O1118" t="s">
        <v>36</v>
      </c>
      <c r="P1118">
        <v>0</v>
      </c>
      <c r="Q1118" t="s">
        <v>37</v>
      </c>
      <c r="R1118">
        <v>0</v>
      </c>
      <c r="S1118" t="s">
        <v>37</v>
      </c>
      <c r="T1118">
        <v>0</v>
      </c>
      <c r="U1118" t="s">
        <v>37</v>
      </c>
      <c r="V1118" t="s">
        <v>298</v>
      </c>
      <c r="W1118" t="s">
        <v>567</v>
      </c>
      <c r="X1118" t="s">
        <v>40</v>
      </c>
      <c r="Y1118" t="s">
        <v>5129</v>
      </c>
      <c r="Z1118">
        <v>0</v>
      </c>
      <c r="AA1118" t="s">
        <v>37</v>
      </c>
      <c r="AB1118">
        <v>0</v>
      </c>
      <c r="AC1118" t="s">
        <v>37</v>
      </c>
      <c r="AD1118">
        <v>5</v>
      </c>
      <c r="AE1118">
        <f t="shared" si="123"/>
        <v>105</v>
      </c>
      <c r="AF1118" s="8">
        <f t="shared" si="124"/>
        <v>0</v>
      </c>
      <c r="AG1118" s="8">
        <f t="shared" si="125"/>
        <v>0</v>
      </c>
      <c r="AH1118">
        <f t="shared" si="126"/>
        <v>0</v>
      </c>
      <c r="AI1118">
        <f t="shared" si="127"/>
        <v>0</v>
      </c>
      <c r="AJ1118" s="9">
        <f t="shared" si="128"/>
        <v>0</v>
      </c>
      <c r="AK1118" s="10">
        <f t="shared" si="129"/>
        <v>0</v>
      </c>
    </row>
    <row r="1119" spans="1:37">
      <c r="A1119" s="1">
        <v>41639</v>
      </c>
      <c r="B1119">
        <v>1027318825519</v>
      </c>
      <c r="C1119" t="s">
        <v>5130</v>
      </c>
      <c r="D1119" t="s">
        <v>5131</v>
      </c>
      <c r="E1119">
        <v>9781466806689</v>
      </c>
      <c r="F1119" t="s">
        <v>169</v>
      </c>
      <c r="G1119" t="s">
        <v>170</v>
      </c>
      <c r="H1119" t="s">
        <v>171</v>
      </c>
      <c r="I1119">
        <v>1</v>
      </c>
      <c r="J1119" t="s">
        <v>34</v>
      </c>
      <c r="K1119" t="s">
        <v>35</v>
      </c>
      <c r="L1119">
        <v>12.64</v>
      </c>
      <c r="M1119" t="s">
        <v>36</v>
      </c>
      <c r="N1119">
        <v>10.99</v>
      </c>
      <c r="O1119" t="s">
        <v>36</v>
      </c>
      <c r="P1119">
        <v>12.15</v>
      </c>
      <c r="Q1119" t="s">
        <v>37</v>
      </c>
      <c r="R1119">
        <v>10.56</v>
      </c>
      <c r="S1119" t="s">
        <v>37</v>
      </c>
      <c r="T1119">
        <v>1.59</v>
      </c>
      <c r="U1119" t="s">
        <v>37</v>
      </c>
      <c r="V1119" t="s">
        <v>1345</v>
      </c>
      <c r="W1119" t="s">
        <v>120</v>
      </c>
      <c r="X1119" t="s">
        <v>40</v>
      </c>
      <c r="Y1119" t="s">
        <v>5132</v>
      </c>
      <c r="Z1119">
        <v>7.39</v>
      </c>
      <c r="AA1119" t="s">
        <v>37</v>
      </c>
      <c r="AB1119">
        <v>1.59</v>
      </c>
      <c r="AC1119" t="s">
        <v>37</v>
      </c>
      <c r="AD1119">
        <v>13</v>
      </c>
      <c r="AE1119">
        <f t="shared" si="123"/>
        <v>113</v>
      </c>
      <c r="AF1119" s="8">
        <f t="shared" si="124"/>
        <v>10.752212389380531</v>
      </c>
      <c r="AG1119" s="8">
        <f t="shared" si="125"/>
        <v>1.3977876106194691</v>
      </c>
      <c r="AH1119">
        <f t="shared" si="126"/>
        <v>11.43</v>
      </c>
      <c r="AI1119">
        <f t="shared" si="127"/>
        <v>1.48</v>
      </c>
      <c r="AJ1119" s="9">
        <f t="shared" si="128"/>
        <v>8.9819999999999993</v>
      </c>
      <c r="AK1119" s="10">
        <f t="shared" si="129"/>
        <v>7.5842123893805304</v>
      </c>
    </row>
    <row r="1120" spans="1:37">
      <c r="A1120" s="1">
        <v>41639</v>
      </c>
      <c r="B1120">
        <v>1027319643511</v>
      </c>
      <c r="C1120" t="s">
        <v>5133</v>
      </c>
      <c r="D1120" t="s">
        <v>5134</v>
      </c>
      <c r="E1120">
        <v>9781466850491</v>
      </c>
      <c r="F1120" t="s">
        <v>694</v>
      </c>
      <c r="G1120" t="s">
        <v>695</v>
      </c>
      <c r="H1120" t="s">
        <v>696</v>
      </c>
      <c r="I1120">
        <v>1</v>
      </c>
      <c r="J1120" t="s">
        <v>34</v>
      </c>
      <c r="K1120" t="s">
        <v>35</v>
      </c>
      <c r="L1120">
        <v>0</v>
      </c>
      <c r="M1120" t="s">
        <v>36</v>
      </c>
      <c r="N1120">
        <v>0</v>
      </c>
      <c r="O1120" t="s">
        <v>36</v>
      </c>
      <c r="P1120">
        <v>0</v>
      </c>
      <c r="Q1120" t="s">
        <v>37</v>
      </c>
      <c r="R1120">
        <v>0</v>
      </c>
      <c r="S1120" t="s">
        <v>37</v>
      </c>
      <c r="T1120">
        <v>0</v>
      </c>
      <c r="U1120" t="s">
        <v>37</v>
      </c>
      <c r="V1120" t="s">
        <v>5135</v>
      </c>
      <c r="W1120" t="s">
        <v>56</v>
      </c>
      <c r="X1120" t="s">
        <v>40</v>
      </c>
      <c r="Y1120" t="s">
        <v>5136</v>
      </c>
      <c r="Z1120">
        <v>0</v>
      </c>
      <c r="AA1120" t="s">
        <v>37</v>
      </c>
      <c r="AB1120">
        <v>0</v>
      </c>
      <c r="AC1120" t="s">
        <v>37</v>
      </c>
      <c r="AD1120">
        <v>13</v>
      </c>
      <c r="AE1120">
        <f t="shared" si="123"/>
        <v>113</v>
      </c>
      <c r="AF1120" s="8">
        <f t="shared" si="124"/>
        <v>0</v>
      </c>
      <c r="AG1120" s="8">
        <f t="shared" si="125"/>
        <v>0</v>
      </c>
      <c r="AH1120">
        <f t="shared" si="126"/>
        <v>0</v>
      </c>
      <c r="AI1120">
        <f t="shared" si="127"/>
        <v>0</v>
      </c>
      <c r="AJ1120" s="9">
        <f t="shared" si="128"/>
        <v>0</v>
      </c>
      <c r="AK1120" s="10">
        <f t="shared" si="129"/>
        <v>0</v>
      </c>
    </row>
    <row r="1121" spans="1:37">
      <c r="A1121" s="1">
        <v>41639</v>
      </c>
      <c r="B1121">
        <v>1027324394515</v>
      </c>
      <c r="C1121" t="s">
        <v>5137</v>
      </c>
      <c r="D1121" t="s">
        <v>5138</v>
      </c>
      <c r="E1121">
        <v>9781466854208</v>
      </c>
      <c r="F1121" t="s">
        <v>500</v>
      </c>
      <c r="G1121" t="s">
        <v>501</v>
      </c>
      <c r="H1121" t="s">
        <v>502</v>
      </c>
      <c r="I1121">
        <v>1</v>
      </c>
      <c r="J1121" t="s">
        <v>34</v>
      </c>
      <c r="K1121" t="s">
        <v>35</v>
      </c>
      <c r="L1121">
        <v>4.59</v>
      </c>
      <c r="M1121" t="s">
        <v>36</v>
      </c>
      <c r="N1121">
        <v>3.99</v>
      </c>
      <c r="O1121" t="s">
        <v>36</v>
      </c>
      <c r="P1121">
        <v>4.41</v>
      </c>
      <c r="Q1121" t="s">
        <v>37</v>
      </c>
      <c r="R1121">
        <v>3.83</v>
      </c>
      <c r="S1121" t="s">
        <v>37</v>
      </c>
      <c r="T1121">
        <v>0.57999999999999996</v>
      </c>
      <c r="U1121" t="s">
        <v>37</v>
      </c>
      <c r="V1121" t="s">
        <v>5139</v>
      </c>
      <c r="W1121" t="s">
        <v>193</v>
      </c>
      <c r="X1121" t="s">
        <v>40</v>
      </c>
      <c r="Y1121" t="s">
        <v>5140</v>
      </c>
      <c r="Z1121">
        <v>2.68</v>
      </c>
      <c r="AA1121" t="s">
        <v>37</v>
      </c>
      <c r="AB1121">
        <v>0.57999999999999996</v>
      </c>
      <c r="AC1121" t="s">
        <v>37</v>
      </c>
      <c r="AD1121">
        <v>5</v>
      </c>
      <c r="AE1121">
        <f t="shared" si="123"/>
        <v>105</v>
      </c>
      <c r="AF1121" s="8">
        <f t="shared" si="124"/>
        <v>4.2</v>
      </c>
      <c r="AG1121" s="8">
        <f t="shared" si="125"/>
        <v>0.21</v>
      </c>
      <c r="AH1121">
        <f t="shared" si="126"/>
        <v>4.46</v>
      </c>
      <c r="AI1121">
        <f t="shared" si="127"/>
        <v>0.22</v>
      </c>
      <c r="AJ1121" s="9">
        <f t="shared" si="128"/>
        <v>3.2610000000000001</v>
      </c>
      <c r="AK1121" s="10">
        <f t="shared" si="129"/>
        <v>3.0510000000000002</v>
      </c>
    </row>
    <row r="1122" spans="1:37">
      <c r="A1122" s="1">
        <v>41639</v>
      </c>
      <c r="B1122">
        <v>1027325135521</v>
      </c>
      <c r="C1122" t="s">
        <v>5141</v>
      </c>
      <c r="D1122" t="s">
        <v>5142</v>
      </c>
      <c r="E1122">
        <v>9781622668045</v>
      </c>
      <c r="F1122" t="s">
        <v>5143</v>
      </c>
      <c r="G1122" t="s">
        <v>5144</v>
      </c>
      <c r="H1122" t="s">
        <v>5145</v>
      </c>
      <c r="I1122">
        <v>1</v>
      </c>
      <c r="J1122" t="s">
        <v>34</v>
      </c>
      <c r="K1122" t="s">
        <v>35</v>
      </c>
      <c r="L1122">
        <v>1.1399999999999999</v>
      </c>
      <c r="M1122" t="s">
        <v>36</v>
      </c>
      <c r="N1122">
        <v>0.99</v>
      </c>
      <c r="O1122" t="s">
        <v>36</v>
      </c>
      <c r="P1122">
        <v>1.0900000000000001</v>
      </c>
      <c r="Q1122" t="s">
        <v>37</v>
      </c>
      <c r="R1122">
        <v>0.95</v>
      </c>
      <c r="S1122" t="s">
        <v>37</v>
      </c>
      <c r="T1122">
        <v>0.14000000000000001</v>
      </c>
      <c r="U1122" t="s">
        <v>37</v>
      </c>
      <c r="V1122" t="s">
        <v>3026</v>
      </c>
      <c r="W1122" t="s">
        <v>56</v>
      </c>
      <c r="X1122" t="s">
        <v>40</v>
      </c>
      <c r="Y1122" t="s">
        <v>5146</v>
      </c>
      <c r="Z1122">
        <v>0.67</v>
      </c>
      <c r="AA1122" t="s">
        <v>37</v>
      </c>
      <c r="AB1122">
        <v>0.14000000000000001</v>
      </c>
      <c r="AC1122" t="s">
        <v>37</v>
      </c>
      <c r="AD1122">
        <v>13</v>
      </c>
      <c r="AE1122">
        <f t="shared" si="123"/>
        <v>113</v>
      </c>
      <c r="AF1122" s="8">
        <f t="shared" si="124"/>
        <v>0.96460176991150448</v>
      </c>
      <c r="AG1122" s="8">
        <f t="shared" si="125"/>
        <v>0.12539823008849557</v>
      </c>
      <c r="AH1122">
        <f t="shared" si="126"/>
        <v>1.02</v>
      </c>
      <c r="AI1122">
        <f t="shared" si="127"/>
        <v>0.13</v>
      </c>
      <c r="AJ1122" s="9">
        <f t="shared" si="128"/>
        <v>0.80500000000000005</v>
      </c>
      <c r="AK1122" s="10">
        <f t="shared" si="129"/>
        <v>0.67960176991150445</v>
      </c>
    </row>
    <row r="1123" spans="1:37">
      <c r="A1123" s="1">
        <v>41639</v>
      </c>
      <c r="B1123">
        <v>1027330167517</v>
      </c>
      <c r="C1123" t="s">
        <v>5147</v>
      </c>
      <c r="D1123" t="s">
        <v>5148</v>
      </c>
      <c r="E1123">
        <v>9781466833296</v>
      </c>
      <c r="F1123" t="s">
        <v>5149</v>
      </c>
      <c r="G1123" t="s">
        <v>5150</v>
      </c>
      <c r="H1123" t="s">
        <v>5151</v>
      </c>
      <c r="I1123">
        <v>1</v>
      </c>
      <c r="J1123" t="s">
        <v>34</v>
      </c>
      <c r="K1123" t="s">
        <v>35</v>
      </c>
      <c r="L1123">
        <v>10.34</v>
      </c>
      <c r="M1123" t="s">
        <v>36</v>
      </c>
      <c r="N1123">
        <v>8.99</v>
      </c>
      <c r="O1123" t="s">
        <v>36</v>
      </c>
      <c r="P1123">
        <v>9.93</v>
      </c>
      <c r="Q1123" t="s">
        <v>37</v>
      </c>
      <c r="R1123">
        <v>8.64</v>
      </c>
      <c r="S1123" t="s">
        <v>37</v>
      </c>
      <c r="T1123">
        <v>1.29</v>
      </c>
      <c r="U1123" t="s">
        <v>37</v>
      </c>
      <c r="V1123" t="s">
        <v>5152</v>
      </c>
      <c r="W1123" t="s">
        <v>39</v>
      </c>
      <c r="X1123" t="s">
        <v>40</v>
      </c>
      <c r="Y1123" t="s">
        <v>5153</v>
      </c>
      <c r="Z1123">
        <v>6.05</v>
      </c>
      <c r="AA1123" t="s">
        <v>37</v>
      </c>
      <c r="AB1123">
        <v>1.29</v>
      </c>
      <c r="AC1123" t="s">
        <v>37</v>
      </c>
      <c r="AD1123">
        <v>5</v>
      </c>
      <c r="AE1123">
        <f t="shared" si="123"/>
        <v>105</v>
      </c>
      <c r="AF1123" s="8">
        <f t="shared" si="124"/>
        <v>9.4571428571428573</v>
      </c>
      <c r="AG1123" s="8">
        <f t="shared" si="125"/>
        <v>0.47285714285714286</v>
      </c>
      <c r="AH1123">
        <f t="shared" si="126"/>
        <v>10.06</v>
      </c>
      <c r="AI1123">
        <f t="shared" si="127"/>
        <v>0.5</v>
      </c>
      <c r="AJ1123" s="9">
        <f t="shared" si="128"/>
        <v>7.3380000000000001</v>
      </c>
      <c r="AK1123" s="10">
        <f t="shared" si="129"/>
        <v>6.8651428571428568</v>
      </c>
    </row>
    <row r="1124" spans="1:37">
      <c r="A1124" s="1">
        <v>41639</v>
      </c>
      <c r="B1124">
        <v>1027331096516</v>
      </c>
      <c r="C1124" t="s">
        <v>5154</v>
      </c>
      <c r="D1124" t="s">
        <v>5155</v>
      </c>
      <c r="E1124">
        <v>9781466802032</v>
      </c>
      <c r="F1124" t="s">
        <v>2232</v>
      </c>
      <c r="G1124" t="s">
        <v>2233</v>
      </c>
      <c r="H1124" t="s">
        <v>2234</v>
      </c>
      <c r="I1124">
        <v>1</v>
      </c>
      <c r="J1124" t="s">
        <v>34</v>
      </c>
      <c r="K1124" t="s">
        <v>35</v>
      </c>
      <c r="L1124">
        <v>3.44</v>
      </c>
      <c r="M1124" t="s">
        <v>36</v>
      </c>
      <c r="N1124">
        <v>2.99</v>
      </c>
      <c r="O1124" t="s">
        <v>36</v>
      </c>
      <c r="P1124">
        <v>3.3</v>
      </c>
      <c r="Q1124" t="s">
        <v>37</v>
      </c>
      <c r="R1124">
        <v>2.87</v>
      </c>
      <c r="S1124" t="s">
        <v>37</v>
      </c>
      <c r="T1124">
        <v>0.43</v>
      </c>
      <c r="U1124" t="s">
        <v>37</v>
      </c>
      <c r="V1124" t="s">
        <v>277</v>
      </c>
      <c r="W1124" t="s">
        <v>56</v>
      </c>
      <c r="X1124" t="s">
        <v>40</v>
      </c>
      <c r="Y1124" t="s">
        <v>5156</v>
      </c>
      <c r="Z1124">
        <v>2.0099999999999998</v>
      </c>
      <c r="AA1124" t="s">
        <v>37</v>
      </c>
      <c r="AB1124">
        <v>0.43</v>
      </c>
      <c r="AC1124" t="s">
        <v>37</v>
      </c>
      <c r="AD1124">
        <v>13</v>
      </c>
      <c r="AE1124">
        <f t="shared" si="123"/>
        <v>113</v>
      </c>
      <c r="AF1124" s="8">
        <f t="shared" si="124"/>
        <v>2.9203539823008851</v>
      </c>
      <c r="AG1124" s="8">
        <f t="shared" si="125"/>
        <v>0.37964601769911505</v>
      </c>
      <c r="AH1124">
        <f t="shared" si="126"/>
        <v>3.1</v>
      </c>
      <c r="AI1124">
        <f t="shared" si="127"/>
        <v>0.4</v>
      </c>
      <c r="AJ1124" s="9">
        <f t="shared" si="128"/>
        <v>2.4389999999999996</v>
      </c>
      <c r="AK1124" s="10">
        <f t="shared" si="129"/>
        <v>2.0593539823008844</v>
      </c>
    </row>
    <row r="1125" spans="1:37">
      <c r="A1125" s="1">
        <v>41639</v>
      </c>
      <c r="B1125">
        <v>1027331187516</v>
      </c>
      <c r="C1125" t="s">
        <v>5157</v>
      </c>
      <c r="D1125" t="s">
        <v>5158</v>
      </c>
      <c r="E1125">
        <v>9781466802049</v>
      </c>
      <c r="F1125" t="s">
        <v>5159</v>
      </c>
      <c r="G1125" t="s">
        <v>5160</v>
      </c>
      <c r="H1125" t="s">
        <v>2234</v>
      </c>
      <c r="I1125">
        <v>1</v>
      </c>
      <c r="J1125" t="s">
        <v>34</v>
      </c>
      <c r="K1125" t="s">
        <v>35</v>
      </c>
      <c r="L1125">
        <v>16.09</v>
      </c>
      <c r="M1125" t="s">
        <v>36</v>
      </c>
      <c r="N1125">
        <v>13.99</v>
      </c>
      <c r="O1125" t="s">
        <v>36</v>
      </c>
      <c r="P1125">
        <v>15.46</v>
      </c>
      <c r="Q1125" t="s">
        <v>37</v>
      </c>
      <c r="R1125">
        <v>13.44</v>
      </c>
      <c r="S1125" t="s">
        <v>37</v>
      </c>
      <c r="T1125">
        <v>2.02</v>
      </c>
      <c r="U1125" t="s">
        <v>37</v>
      </c>
      <c r="V1125" t="s">
        <v>277</v>
      </c>
      <c r="W1125" t="s">
        <v>56</v>
      </c>
      <c r="X1125" t="s">
        <v>40</v>
      </c>
      <c r="Y1125" t="s">
        <v>5156</v>
      </c>
      <c r="Z1125">
        <v>9.41</v>
      </c>
      <c r="AA1125" t="s">
        <v>37</v>
      </c>
      <c r="AB1125">
        <v>2.02</v>
      </c>
      <c r="AC1125" t="s">
        <v>37</v>
      </c>
      <c r="AD1125">
        <v>13</v>
      </c>
      <c r="AE1125">
        <f t="shared" si="123"/>
        <v>113</v>
      </c>
      <c r="AF1125" s="8">
        <f t="shared" si="124"/>
        <v>13.681415929203542</v>
      </c>
      <c r="AG1125" s="8">
        <f t="shared" si="125"/>
        <v>1.7785840707964604</v>
      </c>
      <c r="AH1125">
        <f t="shared" si="126"/>
        <v>14.55</v>
      </c>
      <c r="AI1125">
        <f t="shared" si="127"/>
        <v>1.89</v>
      </c>
      <c r="AJ1125" s="9">
        <f t="shared" si="128"/>
        <v>11.427999999999999</v>
      </c>
      <c r="AK1125" s="10">
        <f t="shared" si="129"/>
        <v>9.6494159292035384</v>
      </c>
    </row>
    <row r="1126" spans="1:37">
      <c r="A1126" s="1">
        <v>41639</v>
      </c>
      <c r="B1126">
        <v>1027332914517</v>
      </c>
      <c r="C1126" t="s">
        <v>5161</v>
      </c>
      <c r="D1126" t="s">
        <v>5162</v>
      </c>
      <c r="E1126">
        <v>9781429971454</v>
      </c>
      <c r="F1126" t="s">
        <v>2942</v>
      </c>
      <c r="G1126" t="s">
        <v>2943</v>
      </c>
      <c r="H1126" t="s">
        <v>191</v>
      </c>
      <c r="I1126">
        <v>1</v>
      </c>
      <c r="J1126" t="s">
        <v>34</v>
      </c>
      <c r="K1126" t="s">
        <v>35</v>
      </c>
      <c r="L1126">
        <v>3.44</v>
      </c>
      <c r="M1126" t="s">
        <v>36</v>
      </c>
      <c r="N1126">
        <v>2.99</v>
      </c>
      <c r="O1126" t="s">
        <v>36</v>
      </c>
      <c r="P1126">
        <v>3.31</v>
      </c>
      <c r="Q1126" t="s">
        <v>37</v>
      </c>
      <c r="R1126">
        <v>2.87</v>
      </c>
      <c r="S1126" t="s">
        <v>37</v>
      </c>
      <c r="T1126">
        <v>0.44</v>
      </c>
      <c r="U1126" t="s">
        <v>37</v>
      </c>
      <c r="V1126" t="s">
        <v>5163</v>
      </c>
      <c r="W1126" t="s">
        <v>299</v>
      </c>
      <c r="X1126" t="s">
        <v>40</v>
      </c>
      <c r="Y1126" t="s">
        <v>5164</v>
      </c>
      <c r="Z1126">
        <v>2.0099999999999998</v>
      </c>
      <c r="AA1126" t="s">
        <v>37</v>
      </c>
      <c r="AB1126">
        <v>0.44</v>
      </c>
      <c r="AC1126" t="s">
        <v>37</v>
      </c>
      <c r="AD1126">
        <v>5</v>
      </c>
      <c r="AE1126">
        <f t="shared" si="123"/>
        <v>105</v>
      </c>
      <c r="AF1126" s="8">
        <f t="shared" si="124"/>
        <v>3.1523809523809523</v>
      </c>
      <c r="AG1126" s="8">
        <f t="shared" si="125"/>
        <v>0.1576190476190476</v>
      </c>
      <c r="AH1126">
        <f t="shared" si="126"/>
        <v>3.35</v>
      </c>
      <c r="AI1126">
        <f t="shared" si="127"/>
        <v>0.16</v>
      </c>
      <c r="AJ1126" s="9">
        <f t="shared" si="128"/>
        <v>2.4489999999999998</v>
      </c>
      <c r="AK1126" s="10">
        <f t="shared" si="129"/>
        <v>2.2913809523809521</v>
      </c>
    </row>
    <row r="1127" spans="1:37">
      <c r="A1127" s="1">
        <v>41639</v>
      </c>
      <c r="B1127">
        <v>1027332915517</v>
      </c>
      <c r="C1127" t="s">
        <v>5161</v>
      </c>
      <c r="D1127" t="s">
        <v>5162</v>
      </c>
      <c r="E1127">
        <v>9781429971553</v>
      </c>
      <c r="F1127" t="s">
        <v>2213</v>
      </c>
      <c r="G1127" t="s">
        <v>2214</v>
      </c>
      <c r="H1127" t="s">
        <v>191</v>
      </c>
      <c r="I1127">
        <v>1</v>
      </c>
      <c r="J1127" t="s">
        <v>34</v>
      </c>
      <c r="K1127" t="s">
        <v>35</v>
      </c>
      <c r="L1127">
        <v>3.44</v>
      </c>
      <c r="M1127" t="s">
        <v>36</v>
      </c>
      <c r="N1127">
        <v>2.99</v>
      </c>
      <c r="O1127" t="s">
        <v>36</v>
      </c>
      <c r="P1127">
        <v>3.31</v>
      </c>
      <c r="Q1127" t="s">
        <v>37</v>
      </c>
      <c r="R1127">
        <v>2.87</v>
      </c>
      <c r="S1127" t="s">
        <v>37</v>
      </c>
      <c r="T1127">
        <v>0.44</v>
      </c>
      <c r="U1127" t="s">
        <v>37</v>
      </c>
      <c r="V1127" t="s">
        <v>5163</v>
      </c>
      <c r="W1127" t="s">
        <v>299</v>
      </c>
      <c r="X1127" t="s">
        <v>40</v>
      </c>
      <c r="Y1127" t="s">
        <v>5164</v>
      </c>
      <c r="Z1127">
        <v>2.0099999999999998</v>
      </c>
      <c r="AA1127" t="s">
        <v>37</v>
      </c>
      <c r="AB1127">
        <v>0.44</v>
      </c>
      <c r="AC1127" t="s">
        <v>37</v>
      </c>
      <c r="AD1127">
        <v>5</v>
      </c>
      <c r="AE1127">
        <f t="shared" si="123"/>
        <v>105</v>
      </c>
      <c r="AF1127" s="8">
        <f t="shared" si="124"/>
        <v>3.1523809523809523</v>
      </c>
      <c r="AG1127" s="8">
        <f t="shared" si="125"/>
        <v>0.1576190476190476</v>
      </c>
      <c r="AH1127">
        <f t="shared" si="126"/>
        <v>3.35</v>
      </c>
      <c r="AI1127">
        <f t="shared" si="127"/>
        <v>0.16</v>
      </c>
      <c r="AJ1127" s="9">
        <f t="shared" si="128"/>
        <v>2.4489999999999998</v>
      </c>
      <c r="AK1127" s="10">
        <f t="shared" si="129"/>
        <v>2.2913809523809521</v>
      </c>
    </row>
    <row r="1128" spans="1:37">
      <c r="A1128" s="1">
        <v>41639</v>
      </c>
      <c r="B1128">
        <v>1027332916517</v>
      </c>
      <c r="C1128" t="s">
        <v>5161</v>
      </c>
      <c r="D1128" t="s">
        <v>5162</v>
      </c>
      <c r="E1128">
        <v>9781429971379</v>
      </c>
      <c r="F1128" t="s">
        <v>2216</v>
      </c>
      <c r="G1128" t="s">
        <v>2217</v>
      </c>
      <c r="H1128" t="s">
        <v>191</v>
      </c>
      <c r="I1128">
        <v>1</v>
      </c>
      <c r="J1128" t="s">
        <v>34</v>
      </c>
      <c r="K1128" t="s">
        <v>35</v>
      </c>
      <c r="L1128">
        <v>3.44</v>
      </c>
      <c r="M1128" t="s">
        <v>36</v>
      </c>
      <c r="N1128">
        <v>2.99</v>
      </c>
      <c r="O1128" t="s">
        <v>36</v>
      </c>
      <c r="P1128">
        <v>3.31</v>
      </c>
      <c r="Q1128" t="s">
        <v>37</v>
      </c>
      <c r="R1128">
        <v>2.87</v>
      </c>
      <c r="S1128" t="s">
        <v>37</v>
      </c>
      <c r="T1128">
        <v>0.44</v>
      </c>
      <c r="U1128" t="s">
        <v>37</v>
      </c>
      <c r="V1128" t="s">
        <v>5163</v>
      </c>
      <c r="W1128" t="s">
        <v>299</v>
      </c>
      <c r="X1128" t="s">
        <v>40</v>
      </c>
      <c r="Y1128" t="s">
        <v>5164</v>
      </c>
      <c r="Z1128">
        <v>2.0099999999999998</v>
      </c>
      <c r="AA1128" t="s">
        <v>37</v>
      </c>
      <c r="AB1128">
        <v>0.44</v>
      </c>
      <c r="AC1128" t="s">
        <v>37</v>
      </c>
      <c r="AD1128">
        <v>5</v>
      </c>
      <c r="AE1128">
        <f t="shared" si="123"/>
        <v>105</v>
      </c>
      <c r="AF1128" s="8">
        <f t="shared" si="124"/>
        <v>3.1523809523809523</v>
      </c>
      <c r="AG1128" s="8">
        <f t="shared" si="125"/>
        <v>0.1576190476190476</v>
      </c>
      <c r="AH1128">
        <f t="shared" si="126"/>
        <v>3.35</v>
      </c>
      <c r="AI1128">
        <f t="shared" si="127"/>
        <v>0.16</v>
      </c>
      <c r="AJ1128" s="9">
        <f t="shared" si="128"/>
        <v>2.4489999999999998</v>
      </c>
      <c r="AK1128" s="10">
        <f t="shared" si="129"/>
        <v>2.2913809523809521</v>
      </c>
    </row>
    <row r="1129" spans="1:37">
      <c r="A1129" s="1">
        <v>41639</v>
      </c>
      <c r="B1129">
        <v>1027333637521</v>
      </c>
      <c r="C1129" t="s">
        <v>5165</v>
      </c>
      <c r="D1129" t="s">
        <v>5166</v>
      </c>
      <c r="E1129">
        <v>9781429942959</v>
      </c>
      <c r="F1129" t="s">
        <v>5167</v>
      </c>
      <c r="G1129" t="s">
        <v>5168</v>
      </c>
      <c r="H1129" t="s">
        <v>5169</v>
      </c>
      <c r="I1129">
        <v>1</v>
      </c>
      <c r="J1129" t="s">
        <v>34</v>
      </c>
      <c r="K1129" t="s">
        <v>35</v>
      </c>
      <c r="L1129">
        <v>18.39</v>
      </c>
      <c r="M1129" t="s">
        <v>36</v>
      </c>
      <c r="N1129">
        <v>15.99</v>
      </c>
      <c r="O1129" t="s">
        <v>36</v>
      </c>
      <c r="P1129">
        <v>17.670000000000002</v>
      </c>
      <c r="Q1129" t="s">
        <v>37</v>
      </c>
      <c r="R1129">
        <v>15.37</v>
      </c>
      <c r="S1129" t="s">
        <v>37</v>
      </c>
      <c r="T1129">
        <v>2.2999999999999998</v>
      </c>
      <c r="U1129" t="s">
        <v>37</v>
      </c>
      <c r="V1129" t="s">
        <v>1397</v>
      </c>
      <c r="W1129" t="s">
        <v>1798</v>
      </c>
      <c r="X1129" t="s">
        <v>40</v>
      </c>
      <c r="Y1129" t="s">
        <v>5170</v>
      </c>
      <c r="Z1129">
        <v>10.76</v>
      </c>
      <c r="AA1129" t="s">
        <v>37</v>
      </c>
      <c r="AB1129">
        <v>2.2999999999999998</v>
      </c>
      <c r="AC1129" t="s">
        <v>37</v>
      </c>
      <c r="AD1129">
        <v>5</v>
      </c>
      <c r="AE1129">
        <f t="shared" si="123"/>
        <v>105</v>
      </c>
      <c r="AF1129" s="8">
        <f t="shared" si="124"/>
        <v>16.828571428571429</v>
      </c>
      <c r="AG1129" s="8">
        <f t="shared" si="125"/>
        <v>0.84142857142857141</v>
      </c>
      <c r="AH1129">
        <f t="shared" si="126"/>
        <v>17.899999999999999</v>
      </c>
      <c r="AI1129">
        <f t="shared" si="127"/>
        <v>0.89</v>
      </c>
      <c r="AJ1129" s="9">
        <f t="shared" si="128"/>
        <v>13.059000000000001</v>
      </c>
      <c r="AK1129" s="10">
        <f t="shared" si="129"/>
        <v>12.21757142857143</v>
      </c>
    </row>
    <row r="1130" spans="1:37">
      <c r="A1130" s="1">
        <v>41639</v>
      </c>
      <c r="B1130">
        <v>1027334120513</v>
      </c>
      <c r="C1130" t="s">
        <v>5171</v>
      </c>
      <c r="D1130" t="s">
        <v>5172</v>
      </c>
      <c r="E1130">
        <v>9781429960236</v>
      </c>
      <c r="F1130" t="s">
        <v>322</v>
      </c>
      <c r="G1130" t="s">
        <v>323</v>
      </c>
      <c r="H1130" t="s">
        <v>324</v>
      </c>
      <c r="I1130">
        <v>1</v>
      </c>
      <c r="J1130" t="s">
        <v>34</v>
      </c>
      <c r="K1130" t="s">
        <v>35</v>
      </c>
      <c r="L1130">
        <v>12.65</v>
      </c>
      <c r="M1130" t="s">
        <v>36</v>
      </c>
      <c r="N1130">
        <v>10.99</v>
      </c>
      <c r="O1130" t="s">
        <v>36</v>
      </c>
      <c r="P1130">
        <v>12.15</v>
      </c>
      <c r="Q1130" t="s">
        <v>37</v>
      </c>
      <c r="R1130">
        <v>10.56</v>
      </c>
      <c r="S1130" t="s">
        <v>37</v>
      </c>
      <c r="T1130">
        <v>1.59</v>
      </c>
      <c r="U1130" t="s">
        <v>37</v>
      </c>
      <c r="V1130" t="s">
        <v>5173</v>
      </c>
      <c r="W1130" t="s">
        <v>56</v>
      </c>
      <c r="X1130" t="s">
        <v>40</v>
      </c>
      <c r="Y1130" t="s">
        <v>5174</v>
      </c>
      <c r="Z1130">
        <v>7.39</v>
      </c>
      <c r="AA1130" t="s">
        <v>37</v>
      </c>
      <c r="AB1130">
        <v>1.59</v>
      </c>
      <c r="AC1130" t="s">
        <v>37</v>
      </c>
      <c r="AD1130">
        <v>13</v>
      </c>
      <c r="AE1130">
        <f t="shared" si="123"/>
        <v>113</v>
      </c>
      <c r="AF1130" s="8">
        <f t="shared" si="124"/>
        <v>10.752212389380531</v>
      </c>
      <c r="AG1130" s="8">
        <f t="shared" si="125"/>
        <v>1.3977876106194691</v>
      </c>
      <c r="AH1130">
        <f t="shared" si="126"/>
        <v>11.43</v>
      </c>
      <c r="AI1130">
        <f t="shared" si="127"/>
        <v>1.48</v>
      </c>
      <c r="AJ1130" s="9">
        <f t="shared" si="128"/>
        <v>8.9819999999999993</v>
      </c>
      <c r="AK1130" s="10">
        <f t="shared" si="129"/>
        <v>7.5842123893805304</v>
      </c>
    </row>
    <row r="1131" spans="1:37">
      <c r="A1131" s="1">
        <v>41639</v>
      </c>
      <c r="B1131">
        <v>1027336757516</v>
      </c>
      <c r="C1131" t="s">
        <v>5175</v>
      </c>
      <c r="D1131" t="s">
        <v>5176</v>
      </c>
      <c r="E1131">
        <v>9781466833814</v>
      </c>
      <c r="F1131" t="s">
        <v>3693</v>
      </c>
      <c r="G1131" t="s">
        <v>3694</v>
      </c>
      <c r="H1131" t="s">
        <v>886</v>
      </c>
      <c r="I1131">
        <v>1</v>
      </c>
      <c r="J1131" t="s">
        <v>34</v>
      </c>
      <c r="K1131" t="s">
        <v>35</v>
      </c>
      <c r="L1131">
        <v>4.59</v>
      </c>
      <c r="M1131" t="s">
        <v>36</v>
      </c>
      <c r="N1131">
        <v>3.99</v>
      </c>
      <c r="O1131" t="s">
        <v>36</v>
      </c>
      <c r="P1131">
        <v>4.41</v>
      </c>
      <c r="Q1131" t="s">
        <v>37</v>
      </c>
      <c r="R1131">
        <v>3.83</v>
      </c>
      <c r="S1131" t="s">
        <v>37</v>
      </c>
      <c r="T1131">
        <v>0.57999999999999996</v>
      </c>
      <c r="U1131" t="s">
        <v>37</v>
      </c>
      <c r="V1131" t="s">
        <v>5177</v>
      </c>
      <c r="W1131" t="s">
        <v>120</v>
      </c>
      <c r="X1131" t="s">
        <v>40</v>
      </c>
      <c r="Y1131" t="s">
        <v>5178</v>
      </c>
      <c r="Z1131">
        <v>2.68</v>
      </c>
      <c r="AA1131" t="s">
        <v>37</v>
      </c>
      <c r="AB1131">
        <v>0.57999999999999996</v>
      </c>
      <c r="AC1131" t="s">
        <v>37</v>
      </c>
      <c r="AD1131">
        <v>13</v>
      </c>
      <c r="AE1131">
        <f t="shared" si="123"/>
        <v>113</v>
      </c>
      <c r="AF1131" s="8">
        <f t="shared" si="124"/>
        <v>3.9026548672566372</v>
      </c>
      <c r="AG1131" s="8">
        <f t="shared" si="125"/>
        <v>0.5073451327433629</v>
      </c>
      <c r="AH1131">
        <f t="shared" si="126"/>
        <v>4.1500000000000004</v>
      </c>
      <c r="AI1131">
        <f t="shared" si="127"/>
        <v>0.53</v>
      </c>
      <c r="AJ1131" s="9">
        <f t="shared" si="128"/>
        <v>3.2610000000000001</v>
      </c>
      <c r="AK1131" s="10">
        <f t="shared" si="129"/>
        <v>2.7536548672566372</v>
      </c>
    </row>
    <row r="1132" spans="1:37">
      <c r="A1132" s="1">
        <v>41639</v>
      </c>
      <c r="B1132">
        <v>1027337284522</v>
      </c>
      <c r="C1132" t="s">
        <v>5179</v>
      </c>
      <c r="D1132" t="s">
        <v>5180</v>
      </c>
      <c r="E1132">
        <v>9781429954860</v>
      </c>
      <c r="F1132" t="s">
        <v>2838</v>
      </c>
      <c r="G1132" t="s">
        <v>2839</v>
      </c>
      <c r="H1132" t="s">
        <v>1321</v>
      </c>
      <c r="I1132">
        <v>1</v>
      </c>
      <c r="J1132" t="s">
        <v>34</v>
      </c>
      <c r="K1132" t="s">
        <v>35</v>
      </c>
      <c r="L1132">
        <v>10.34</v>
      </c>
      <c r="M1132" t="s">
        <v>36</v>
      </c>
      <c r="N1132">
        <v>8.99</v>
      </c>
      <c r="O1132" t="s">
        <v>36</v>
      </c>
      <c r="P1132">
        <v>9.93</v>
      </c>
      <c r="Q1132" t="s">
        <v>37</v>
      </c>
      <c r="R1132">
        <v>8.64</v>
      </c>
      <c r="S1132" t="s">
        <v>37</v>
      </c>
      <c r="T1132">
        <v>1.29</v>
      </c>
      <c r="U1132" t="s">
        <v>37</v>
      </c>
      <c r="V1132" t="s">
        <v>781</v>
      </c>
      <c r="W1132" t="s">
        <v>299</v>
      </c>
      <c r="X1132" t="s">
        <v>40</v>
      </c>
      <c r="Y1132" t="s">
        <v>5030</v>
      </c>
      <c r="Z1132">
        <v>6.05</v>
      </c>
      <c r="AA1132" t="s">
        <v>37</v>
      </c>
      <c r="AB1132">
        <v>1.29</v>
      </c>
      <c r="AC1132" t="s">
        <v>37</v>
      </c>
      <c r="AD1132">
        <v>5</v>
      </c>
      <c r="AE1132">
        <f t="shared" si="123"/>
        <v>105</v>
      </c>
      <c r="AF1132" s="8">
        <f t="shared" si="124"/>
        <v>9.4571428571428573</v>
      </c>
      <c r="AG1132" s="8">
        <f t="shared" si="125"/>
        <v>0.47285714285714286</v>
      </c>
      <c r="AH1132">
        <f t="shared" si="126"/>
        <v>10.06</v>
      </c>
      <c r="AI1132">
        <f t="shared" si="127"/>
        <v>0.5</v>
      </c>
      <c r="AJ1132" s="9">
        <f t="shared" si="128"/>
        <v>7.3380000000000001</v>
      </c>
      <c r="AK1132" s="10">
        <f t="shared" si="129"/>
        <v>6.8651428571428568</v>
      </c>
    </row>
    <row r="1133" spans="1:37">
      <c r="A1133" s="1">
        <v>41639</v>
      </c>
      <c r="B1133">
        <v>1027339056511</v>
      </c>
      <c r="C1133" t="s">
        <v>5181</v>
      </c>
      <c r="D1133" t="s">
        <v>5182</v>
      </c>
      <c r="E1133">
        <v>9781466801271</v>
      </c>
      <c r="F1133" t="s">
        <v>5183</v>
      </c>
      <c r="G1133" t="s">
        <v>5184</v>
      </c>
      <c r="H1133" t="s">
        <v>5185</v>
      </c>
      <c r="I1133">
        <v>1</v>
      </c>
      <c r="J1133" t="s">
        <v>34</v>
      </c>
      <c r="K1133" t="s">
        <v>35</v>
      </c>
      <c r="L1133">
        <v>12.65</v>
      </c>
      <c r="M1133" t="s">
        <v>36</v>
      </c>
      <c r="N1133">
        <v>10.99</v>
      </c>
      <c r="O1133" t="s">
        <v>36</v>
      </c>
      <c r="P1133">
        <v>12.15</v>
      </c>
      <c r="Q1133" t="s">
        <v>37</v>
      </c>
      <c r="R1133">
        <v>10.56</v>
      </c>
      <c r="S1133" t="s">
        <v>37</v>
      </c>
      <c r="T1133">
        <v>1.59</v>
      </c>
      <c r="U1133" t="s">
        <v>37</v>
      </c>
      <c r="V1133" t="s">
        <v>277</v>
      </c>
      <c r="W1133" t="s">
        <v>56</v>
      </c>
      <c r="X1133" t="s">
        <v>40</v>
      </c>
      <c r="Y1133" t="s">
        <v>5186</v>
      </c>
      <c r="Z1133">
        <v>7.39</v>
      </c>
      <c r="AA1133" t="s">
        <v>37</v>
      </c>
      <c r="AB1133">
        <v>1.59</v>
      </c>
      <c r="AC1133" t="s">
        <v>37</v>
      </c>
      <c r="AD1133">
        <v>13</v>
      </c>
      <c r="AE1133">
        <f t="shared" si="123"/>
        <v>113</v>
      </c>
      <c r="AF1133" s="8">
        <f t="shared" si="124"/>
        <v>10.752212389380531</v>
      </c>
      <c r="AG1133" s="8">
        <f t="shared" si="125"/>
        <v>1.3977876106194691</v>
      </c>
      <c r="AH1133">
        <f t="shared" si="126"/>
        <v>11.43</v>
      </c>
      <c r="AI1133">
        <f t="shared" si="127"/>
        <v>1.48</v>
      </c>
      <c r="AJ1133" s="9">
        <f t="shared" si="128"/>
        <v>8.9819999999999993</v>
      </c>
      <c r="AK1133" s="10">
        <f t="shared" si="129"/>
        <v>7.5842123893805304</v>
      </c>
    </row>
    <row r="1134" spans="1:37">
      <c r="A1134" s="1">
        <v>41639</v>
      </c>
      <c r="B1134">
        <v>1027346304515</v>
      </c>
      <c r="C1134" t="s">
        <v>5187</v>
      </c>
      <c r="D1134" t="s">
        <v>5188</v>
      </c>
      <c r="E1134">
        <v>9780374706999</v>
      </c>
      <c r="F1134" t="s">
        <v>5189</v>
      </c>
      <c r="G1134" t="s">
        <v>5190</v>
      </c>
      <c r="H1134" t="s">
        <v>5191</v>
      </c>
      <c r="I1134">
        <v>1</v>
      </c>
      <c r="J1134" t="s">
        <v>34</v>
      </c>
      <c r="K1134" t="s">
        <v>35</v>
      </c>
      <c r="L1134">
        <v>12.65</v>
      </c>
      <c r="M1134" t="s">
        <v>36</v>
      </c>
      <c r="N1134">
        <v>10.99</v>
      </c>
      <c r="O1134" t="s">
        <v>36</v>
      </c>
      <c r="P1134">
        <v>12.15</v>
      </c>
      <c r="Q1134" t="s">
        <v>37</v>
      </c>
      <c r="R1134">
        <v>10.56</v>
      </c>
      <c r="S1134" t="s">
        <v>37</v>
      </c>
      <c r="T1134">
        <v>1.59</v>
      </c>
      <c r="U1134" t="s">
        <v>37</v>
      </c>
      <c r="V1134" t="s">
        <v>139</v>
      </c>
      <c r="W1134" t="s">
        <v>140</v>
      </c>
      <c r="X1134" t="s">
        <v>40</v>
      </c>
      <c r="Y1134" t="s">
        <v>5192</v>
      </c>
      <c r="Z1134">
        <v>7.39</v>
      </c>
      <c r="AA1134" t="s">
        <v>37</v>
      </c>
      <c r="AB1134">
        <v>1.59</v>
      </c>
      <c r="AC1134" t="s">
        <v>37</v>
      </c>
      <c r="AD1134">
        <v>5</v>
      </c>
      <c r="AE1134">
        <f t="shared" si="123"/>
        <v>105</v>
      </c>
      <c r="AF1134" s="8">
        <f t="shared" si="124"/>
        <v>11.571428571428571</v>
      </c>
      <c r="AG1134" s="8">
        <f t="shared" si="125"/>
        <v>0.57857142857142851</v>
      </c>
      <c r="AH1134">
        <f t="shared" si="126"/>
        <v>12.3</v>
      </c>
      <c r="AI1134">
        <f t="shared" si="127"/>
        <v>0.61</v>
      </c>
      <c r="AJ1134" s="9">
        <f t="shared" si="128"/>
        <v>8.9819999999999993</v>
      </c>
      <c r="AK1134" s="10">
        <f t="shared" si="129"/>
        <v>8.4034285714285701</v>
      </c>
    </row>
    <row r="1135" spans="1:37">
      <c r="A1135" s="1">
        <v>41639</v>
      </c>
      <c r="B1135">
        <v>1027350644519</v>
      </c>
      <c r="C1135" t="s">
        <v>5193</v>
      </c>
      <c r="D1135" t="s">
        <v>5194</v>
      </c>
      <c r="E1135">
        <v>9781429914550</v>
      </c>
      <c r="F1135" t="s">
        <v>332</v>
      </c>
      <c r="G1135" t="s">
        <v>333</v>
      </c>
      <c r="H1135" t="s">
        <v>80</v>
      </c>
      <c r="I1135">
        <v>1</v>
      </c>
      <c r="J1135" t="s">
        <v>34</v>
      </c>
      <c r="K1135" t="s">
        <v>35</v>
      </c>
      <c r="L1135">
        <v>11.49</v>
      </c>
      <c r="M1135" t="s">
        <v>36</v>
      </c>
      <c r="N1135">
        <v>9.99</v>
      </c>
      <c r="O1135" t="s">
        <v>36</v>
      </c>
      <c r="P1135">
        <v>11.04</v>
      </c>
      <c r="Q1135" t="s">
        <v>37</v>
      </c>
      <c r="R1135">
        <v>9.6</v>
      </c>
      <c r="S1135" t="s">
        <v>37</v>
      </c>
      <c r="T1135">
        <v>1.44</v>
      </c>
      <c r="U1135" t="s">
        <v>37</v>
      </c>
      <c r="V1135" t="s">
        <v>161</v>
      </c>
      <c r="W1135" t="s">
        <v>127</v>
      </c>
      <c r="X1135" t="s">
        <v>40</v>
      </c>
      <c r="Y1135" t="s">
        <v>5195</v>
      </c>
      <c r="Z1135">
        <v>6.72</v>
      </c>
      <c r="AA1135" t="s">
        <v>37</v>
      </c>
      <c r="AB1135">
        <v>1.44</v>
      </c>
      <c r="AC1135" t="s">
        <v>37</v>
      </c>
      <c r="AD1135">
        <v>5</v>
      </c>
      <c r="AE1135">
        <f t="shared" si="123"/>
        <v>105</v>
      </c>
      <c r="AF1135" s="8">
        <f t="shared" si="124"/>
        <v>10.514285714285714</v>
      </c>
      <c r="AG1135" s="8">
        <f t="shared" si="125"/>
        <v>0.52571428571428569</v>
      </c>
      <c r="AH1135">
        <f t="shared" si="126"/>
        <v>11.18</v>
      </c>
      <c r="AI1135">
        <f t="shared" si="127"/>
        <v>0.55000000000000004</v>
      </c>
      <c r="AJ1135" s="9">
        <f t="shared" si="128"/>
        <v>8.16</v>
      </c>
      <c r="AK1135" s="10">
        <f t="shared" si="129"/>
        <v>7.6342857142857143</v>
      </c>
    </row>
    <row r="1136" spans="1:37">
      <c r="A1136" s="1">
        <v>41639</v>
      </c>
      <c r="B1136">
        <v>1027352368517</v>
      </c>
      <c r="C1136" t="s">
        <v>5196</v>
      </c>
      <c r="D1136" t="s">
        <v>5197</v>
      </c>
      <c r="E1136">
        <v>9781466834033</v>
      </c>
      <c r="F1136" t="s">
        <v>5198</v>
      </c>
      <c r="G1136" t="s">
        <v>5199</v>
      </c>
      <c r="H1136" t="s">
        <v>5200</v>
      </c>
      <c r="I1136">
        <v>1</v>
      </c>
      <c r="J1136" t="s">
        <v>34</v>
      </c>
      <c r="K1136" t="s">
        <v>35</v>
      </c>
      <c r="L1136">
        <v>14.94</v>
      </c>
      <c r="M1136" t="s">
        <v>36</v>
      </c>
      <c r="N1136">
        <v>12.99</v>
      </c>
      <c r="O1136" t="s">
        <v>36</v>
      </c>
      <c r="P1136">
        <v>14.36</v>
      </c>
      <c r="Q1136" t="s">
        <v>37</v>
      </c>
      <c r="R1136">
        <v>12.48</v>
      </c>
      <c r="S1136" t="s">
        <v>37</v>
      </c>
      <c r="T1136">
        <v>1.88</v>
      </c>
      <c r="U1136" t="s">
        <v>37</v>
      </c>
      <c r="V1136" t="s">
        <v>119</v>
      </c>
      <c r="W1136" t="s">
        <v>56</v>
      </c>
      <c r="X1136" t="s">
        <v>40</v>
      </c>
      <c r="Y1136" t="s">
        <v>5201</v>
      </c>
      <c r="Z1136">
        <v>8.74</v>
      </c>
      <c r="AA1136" t="s">
        <v>37</v>
      </c>
      <c r="AB1136">
        <v>1.88</v>
      </c>
      <c r="AC1136" t="s">
        <v>37</v>
      </c>
      <c r="AD1136">
        <v>13</v>
      </c>
      <c r="AE1136">
        <f t="shared" si="123"/>
        <v>113</v>
      </c>
      <c r="AF1136" s="8">
        <f t="shared" si="124"/>
        <v>12.707964601769911</v>
      </c>
      <c r="AG1136" s="8">
        <f t="shared" si="125"/>
        <v>1.6520353982300884</v>
      </c>
      <c r="AH1136">
        <f t="shared" si="126"/>
        <v>13.51</v>
      </c>
      <c r="AI1136">
        <f t="shared" si="127"/>
        <v>1.75</v>
      </c>
      <c r="AJ1136" s="9">
        <f t="shared" si="128"/>
        <v>10.616</v>
      </c>
      <c r="AK1136" s="10">
        <f t="shared" si="129"/>
        <v>8.9639646017699111</v>
      </c>
    </row>
    <row r="1137" spans="1:37">
      <c r="A1137" s="1">
        <v>41639</v>
      </c>
      <c r="B1137">
        <v>1027355866519</v>
      </c>
      <c r="C1137" t="s">
        <v>5202</v>
      </c>
      <c r="D1137" t="s">
        <v>5203</v>
      </c>
      <c r="E1137">
        <v>9781466803350</v>
      </c>
      <c r="F1137" t="s">
        <v>371</v>
      </c>
      <c r="G1137" t="s">
        <v>372</v>
      </c>
      <c r="H1137" t="s">
        <v>373</v>
      </c>
      <c r="I1137">
        <v>1</v>
      </c>
      <c r="J1137" t="s">
        <v>34</v>
      </c>
      <c r="K1137" t="s">
        <v>35</v>
      </c>
      <c r="L1137">
        <v>0</v>
      </c>
      <c r="M1137" t="s">
        <v>36</v>
      </c>
      <c r="N1137">
        <v>0</v>
      </c>
      <c r="O1137" t="s">
        <v>36</v>
      </c>
      <c r="P1137">
        <v>0</v>
      </c>
      <c r="Q1137" t="s">
        <v>37</v>
      </c>
      <c r="R1137">
        <v>0</v>
      </c>
      <c r="S1137" t="s">
        <v>37</v>
      </c>
      <c r="T1137">
        <v>0</v>
      </c>
      <c r="U1137" t="s">
        <v>37</v>
      </c>
      <c r="V1137" t="s">
        <v>5204</v>
      </c>
      <c r="W1137" t="s">
        <v>140</v>
      </c>
      <c r="X1137" t="s">
        <v>40</v>
      </c>
      <c r="Y1137" t="s">
        <v>5205</v>
      </c>
      <c r="Z1137">
        <v>0</v>
      </c>
      <c r="AA1137" t="s">
        <v>37</v>
      </c>
      <c r="AB1137">
        <v>0</v>
      </c>
      <c r="AC1137" t="s">
        <v>37</v>
      </c>
      <c r="AD1137">
        <v>5</v>
      </c>
      <c r="AE1137">
        <f t="shared" si="123"/>
        <v>105</v>
      </c>
      <c r="AF1137" s="8">
        <f t="shared" si="124"/>
        <v>0</v>
      </c>
      <c r="AG1137" s="8">
        <f t="shared" si="125"/>
        <v>0</v>
      </c>
      <c r="AH1137">
        <f t="shared" si="126"/>
        <v>0</v>
      </c>
      <c r="AI1137">
        <f t="shared" si="127"/>
        <v>0</v>
      </c>
      <c r="AJ1137" s="9">
        <f t="shared" si="128"/>
        <v>0</v>
      </c>
      <c r="AK1137" s="10">
        <f t="shared" si="129"/>
        <v>0</v>
      </c>
    </row>
    <row r="1138" spans="1:37">
      <c r="A1138" s="1">
        <v>41639</v>
      </c>
      <c r="B1138">
        <v>1027356484519</v>
      </c>
      <c r="C1138" t="s">
        <v>5206</v>
      </c>
      <c r="D1138" t="s">
        <v>5207</v>
      </c>
      <c r="E1138">
        <v>9781250018168</v>
      </c>
      <c r="F1138" t="s">
        <v>5208</v>
      </c>
      <c r="G1138" t="s">
        <v>5209</v>
      </c>
      <c r="H1138" t="s">
        <v>1495</v>
      </c>
      <c r="I1138">
        <v>1</v>
      </c>
      <c r="J1138" t="s">
        <v>34</v>
      </c>
      <c r="K1138" t="s">
        <v>35</v>
      </c>
      <c r="L1138">
        <v>12.65</v>
      </c>
      <c r="M1138" t="s">
        <v>36</v>
      </c>
      <c r="N1138">
        <v>10.99</v>
      </c>
      <c r="O1138" t="s">
        <v>36</v>
      </c>
      <c r="P1138">
        <v>12.15</v>
      </c>
      <c r="Q1138" t="s">
        <v>37</v>
      </c>
      <c r="R1138">
        <v>10.56</v>
      </c>
      <c r="S1138" t="s">
        <v>37</v>
      </c>
      <c r="T1138">
        <v>1.59</v>
      </c>
      <c r="U1138" t="s">
        <v>37</v>
      </c>
      <c r="V1138" t="s">
        <v>2532</v>
      </c>
      <c r="W1138" t="s">
        <v>56</v>
      </c>
      <c r="X1138" t="s">
        <v>40</v>
      </c>
      <c r="Y1138" t="s">
        <v>5210</v>
      </c>
      <c r="Z1138">
        <v>7.39</v>
      </c>
      <c r="AA1138" t="s">
        <v>37</v>
      </c>
      <c r="AB1138">
        <v>1.59</v>
      </c>
      <c r="AC1138" t="s">
        <v>37</v>
      </c>
      <c r="AD1138">
        <v>13</v>
      </c>
      <c r="AE1138">
        <f t="shared" si="123"/>
        <v>113</v>
      </c>
      <c r="AF1138" s="8">
        <f t="shared" si="124"/>
        <v>10.752212389380531</v>
      </c>
      <c r="AG1138" s="8">
        <f t="shared" si="125"/>
        <v>1.3977876106194691</v>
      </c>
      <c r="AH1138">
        <f t="shared" si="126"/>
        <v>11.43</v>
      </c>
      <c r="AI1138">
        <f t="shared" si="127"/>
        <v>1.48</v>
      </c>
      <c r="AJ1138" s="9">
        <f t="shared" si="128"/>
        <v>8.9819999999999993</v>
      </c>
      <c r="AK1138" s="10">
        <f t="shared" si="129"/>
        <v>7.5842123893805304</v>
      </c>
    </row>
    <row r="1139" spans="1:37">
      <c r="A1139" s="1">
        <v>41639</v>
      </c>
      <c r="B1139">
        <v>1027361547521</v>
      </c>
      <c r="C1139" t="s">
        <v>5211</v>
      </c>
      <c r="D1139" t="s">
        <v>5212</v>
      </c>
      <c r="E1139">
        <v>9781429920988</v>
      </c>
      <c r="F1139" t="s">
        <v>5213</v>
      </c>
      <c r="G1139" t="s">
        <v>5214</v>
      </c>
      <c r="H1139" t="s">
        <v>191</v>
      </c>
      <c r="I1139">
        <v>1</v>
      </c>
      <c r="J1139" t="s">
        <v>34</v>
      </c>
      <c r="K1139" t="s">
        <v>35</v>
      </c>
      <c r="L1139">
        <v>3.44</v>
      </c>
      <c r="M1139" t="s">
        <v>36</v>
      </c>
      <c r="N1139">
        <v>2.99</v>
      </c>
      <c r="O1139" t="s">
        <v>36</v>
      </c>
      <c r="P1139">
        <v>3.31</v>
      </c>
      <c r="Q1139" t="s">
        <v>37</v>
      </c>
      <c r="R1139">
        <v>2.87</v>
      </c>
      <c r="S1139" t="s">
        <v>37</v>
      </c>
      <c r="T1139">
        <v>0.44</v>
      </c>
      <c r="U1139" t="s">
        <v>37</v>
      </c>
      <c r="V1139" t="s">
        <v>503</v>
      </c>
      <c r="W1139" t="s">
        <v>56</v>
      </c>
      <c r="X1139" t="s">
        <v>40</v>
      </c>
      <c r="Y1139" t="s">
        <v>5215</v>
      </c>
      <c r="Z1139">
        <v>2.0099999999999998</v>
      </c>
      <c r="AA1139" t="s">
        <v>37</v>
      </c>
      <c r="AB1139">
        <v>0.44</v>
      </c>
      <c r="AC1139" t="s">
        <v>37</v>
      </c>
      <c r="AD1139">
        <v>13</v>
      </c>
      <c r="AE1139">
        <f t="shared" si="123"/>
        <v>113</v>
      </c>
      <c r="AF1139" s="8">
        <f t="shared" si="124"/>
        <v>2.9292035398230087</v>
      </c>
      <c r="AG1139" s="8">
        <f t="shared" si="125"/>
        <v>0.38079646017699109</v>
      </c>
      <c r="AH1139">
        <f t="shared" si="126"/>
        <v>3.11</v>
      </c>
      <c r="AI1139">
        <f t="shared" si="127"/>
        <v>0.4</v>
      </c>
      <c r="AJ1139" s="9">
        <f t="shared" si="128"/>
        <v>2.4489999999999998</v>
      </c>
      <c r="AK1139" s="10">
        <f t="shared" si="129"/>
        <v>2.068203539823009</v>
      </c>
    </row>
    <row r="1140" spans="1:37">
      <c r="A1140" s="1">
        <v>41639</v>
      </c>
      <c r="B1140">
        <v>1027361893513</v>
      </c>
      <c r="C1140" t="s">
        <v>5216</v>
      </c>
      <c r="D1140" t="s">
        <v>5217</v>
      </c>
      <c r="E1140">
        <v>9781429984379</v>
      </c>
      <c r="F1140" t="s">
        <v>1257</v>
      </c>
      <c r="G1140" t="s">
        <v>1258</v>
      </c>
      <c r="H1140" t="s">
        <v>171</v>
      </c>
      <c r="I1140">
        <v>1</v>
      </c>
      <c r="J1140" t="s">
        <v>34</v>
      </c>
      <c r="K1140" t="s">
        <v>35</v>
      </c>
      <c r="L1140">
        <v>12.65</v>
      </c>
      <c r="M1140" t="s">
        <v>36</v>
      </c>
      <c r="N1140">
        <v>10.99</v>
      </c>
      <c r="O1140" t="s">
        <v>36</v>
      </c>
      <c r="P1140">
        <v>12.15</v>
      </c>
      <c r="Q1140" t="s">
        <v>37</v>
      </c>
      <c r="R1140">
        <v>10.56</v>
      </c>
      <c r="S1140" t="s">
        <v>37</v>
      </c>
      <c r="T1140">
        <v>1.59</v>
      </c>
      <c r="U1140" t="s">
        <v>37</v>
      </c>
      <c r="V1140" t="s">
        <v>5218</v>
      </c>
      <c r="W1140" t="s">
        <v>5016</v>
      </c>
      <c r="X1140" t="s">
        <v>40</v>
      </c>
      <c r="Y1140" t="s">
        <v>5219</v>
      </c>
      <c r="Z1140">
        <v>7.39</v>
      </c>
      <c r="AA1140" t="s">
        <v>37</v>
      </c>
      <c r="AB1140">
        <v>1.59</v>
      </c>
      <c r="AC1140" t="s">
        <v>37</v>
      </c>
      <c r="AD1140">
        <v>13</v>
      </c>
      <c r="AE1140">
        <f t="shared" si="123"/>
        <v>113</v>
      </c>
      <c r="AF1140" s="8">
        <f t="shared" si="124"/>
        <v>10.752212389380531</v>
      </c>
      <c r="AG1140" s="8">
        <f t="shared" si="125"/>
        <v>1.3977876106194691</v>
      </c>
      <c r="AH1140">
        <f t="shared" si="126"/>
        <v>11.43</v>
      </c>
      <c r="AI1140">
        <f t="shared" si="127"/>
        <v>1.48</v>
      </c>
      <c r="AJ1140" s="9">
        <f t="shared" si="128"/>
        <v>8.9819999999999993</v>
      </c>
      <c r="AK1140" s="10">
        <f t="shared" si="129"/>
        <v>7.5842123893805304</v>
      </c>
    </row>
    <row r="1141" spans="1:37">
      <c r="A1141" s="1">
        <v>41639</v>
      </c>
      <c r="B1141">
        <v>1027373650517</v>
      </c>
      <c r="C1141" t="s">
        <v>5220</v>
      </c>
      <c r="D1141" t="s">
        <v>5221</v>
      </c>
      <c r="E1141">
        <v>9781429920247</v>
      </c>
      <c r="F1141" t="s">
        <v>468</v>
      </c>
      <c r="G1141" t="s">
        <v>469</v>
      </c>
      <c r="H1141" t="s">
        <v>470</v>
      </c>
      <c r="I1141">
        <v>1</v>
      </c>
      <c r="J1141" t="s">
        <v>34</v>
      </c>
      <c r="K1141" t="s">
        <v>35</v>
      </c>
      <c r="L1141">
        <v>3.44</v>
      </c>
      <c r="M1141" t="s">
        <v>36</v>
      </c>
      <c r="N1141">
        <v>2.99</v>
      </c>
      <c r="O1141" t="s">
        <v>36</v>
      </c>
      <c r="P1141">
        <v>3.31</v>
      </c>
      <c r="Q1141" t="s">
        <v>37</v>
      </c>
      <c r="R1141">
        <v>2.87</v>
      </c>
      <c r="S1141" t="s">
        <v>37</v>
      </c>
      <c r="T1141">
        <v>0.44</v>
      </c>
      <c r="U1141" t="s">
        <v>37</v>
      </c>
      <c r="V1141" t="s">
        <v>965</v>
      </c>
      <c r="W1141" t="s">
        <v>120</v>
      </c>
      <c r="X1141" t="s">
        <v>40</v>
      </c>
      <c r="Y1141" t="s">
        <v>4832</v>
      </c>
      <c r="Z1141">
        <v>2.0099999999999998</v>
      </c>
      <c r="AA1141" t="s">
        <v>37</v>
      </c>
      <c r="AB1141">
        <v>0.44</v>
      </c>
      <c r="AC1141" t="s">
        <v>37</v>
      </c>
      <c r="AD1141">
        <v>13</v>
      </c>
      <c r="AE1141">
        <f t="shared" si="123"/>
        <v>113</v>
      </c>
      <c r="AF1141" s="8">
        <f t="shared" si="124"/>
        <v>2.9292035398230087</v>
      </c>
      <c r="AG1141" s="8">
        <f t="shared" si="125"/>
        <v>0.38079646017699109</v>
      </c>
      <c r="AH1141">
        <f t="shared" si="126"/>
        <v>3.11</v>
      </c>
      <c r="AI1141">
        <f t="shared" si="127"/>
        <v>0.4</v>
      </c>
      <c r="AJ1141" s="9">
        <f t="shared" si="128"/>
        <v>2.4489999999999998</v>
      </c>
      <c r="AK1141" s="10">
        <f t="shared" si="129"/>
        <v>2.068203539823009</v>
      </c>
    </row>
    <row r="1142" spans="1:37">
      <c r="A1142" s="1">
        <v>41639</v>
      </c>
      <c r="B1142">
        <v>1027373651517</v>
      </c>
      <c r="C1142" t="s">
        <v>5220</v>
      </c>
      <c r="D1142" t="s">
        <v>5221</v>
      </c>
      <c r="E1142">
        <v>9781429925853</v>
      </c>
      <c r="F1142" t="s">
        <v>5222</v>
      </c>
      <c r="G1142" t="s">
        <v>5223</v>
      </c>
      <c r="H1142" t="s">
        <v>470</v>
      </c>
      <c r="I1142">
        <v>1</v>
      </c>
      <c r="J1142" t="s">
        <v>34</v>
      </c>
      <c r="K1142" t="s">
        <v>35</v>
      </c>
      <c r="L1142">
        <v>10.34</v>
      </c>
      <c r="M1142" t="s">
        <v>36</v>
      </c>
      <c r="N1142">
        <v>8.99</v>
      </c>
      <c r="O1142" t="s">
        <v>36</v>
      </c>
      <c r="P1142">
        <v>9.93</v>
      </c>
      <c r="Q1142" t="s">
        <v>37</v>
      </c>
      <c r="R1142">
        <v>8.64</v>
      </c>
      <c r="S1142" t="s">
        <v>37</v>
      </c>
      <c r="T1142">
        <v>1.29</v>
      </c>
      <c r="U1142" t="s">
        <v>37</v>
      </c>
      <c r="V1142" t="s">
        <v>965</v>
      </c>
      <c r="W1142" t="s">
        <v>120</v>
      </c>
      <c r="X1142" t="s">
        <v>40</v>
      </c>
      <c r="Y1142" t="s">
        <v>4832</v>
      </c>
      <c r="Z1142">
        <v>6.05</v>
      </c>
      <c r="AA1142" t="s">
        <v>37</v>
      </c>
      <c r="AB1142">
        <v>1.29</v>
      </c>
      <c r="AC1142" t="s">
        <v>37</v>
      </c>
      <c r="AD1142">
        <v>13</v>
      </c>
      <c r="AE1142">
        <f t="shared" si="123"/>
        <v>113</v>
      </c>
      <c r="AF1142" s="8">
        <f t="shared" si="124"/>
        <v>8.7876106194690262</v>
      </c>
      <c r="AG1142" s="8">
        <f t="shared" si="125"/>
        <v>1.1423893805309735</v>
      </c>
      <c r="AH1142">
        <f t="shared" si="126"/>
        <v>9.34</v>
      </c>
      <c r="AI1142">
        <f t="shared" si="127"/>
        <v>1.21</v>
      </c>
      <c r="AJ1142" s="9">
        <f t="shared" si="128"/>
        <v>7.3380000000000001</v>
      </c>
      <c r="AK1142" s="10">
        <f t="shared" si="129"/>
        <v>6.1956106194690266</v>
      </c>
    </row>
    <row r="1143" spans="1:37">
      <c r="A1143" s="1">
        <v>41639</v>
      </c>
      <c r="B1143">
        <v>1027373676513</v>
      </c>
      <c r="C1143" t="s">
        <v>5224</v>
      </c>
      <c r="D1143" t="s">
        <v>5225</v>
      </c>
      <c r="E1143">
        <v>9781466808089</v>
      </c>
      <c r="F1143" t="s">
        <v>5226</v>
      </c>
      <c r="G1143" t="s">
        <v>5227</v>
      </c>
      <c r="H1143" t="s">
        <v>5228</v>
      </c>
      <c r="I1143">
        <v>1</v>
      </c>
      <c r="J1143" t="s">
        <v>34</v>
      </c>
      <c r="K1143" t="s">
        <v>35</v>
      </c>
      <c r="L1143">
        <v>10.34</v>
      </c>
      <c r="M1143" t="s">
        <v>36</v>
      </c>
      <c r="N1143">
        <v>8.99</v>
      </c>
      <c r="O1143" t="s">
        <v>36</v>
      </c>
      <c r="P1143">
        <v>9.94</v>
      </c>
      <c r="Q1143" t="s">
        <v>37</v>
      </c>
      <c r="R1143">
        <v>8.64</v>
      </c>
      <c r="S1143" t="s">
        <v>37</v>
      </c>
      <c r="T1143">
        <v>1.3</v>
      </c>
      <c r="U1143" t="s">
        <v>37</v>
      </c>
      <c r="V1143" t="s">
        <v>781</v>
      </c>
      <c r="W1143" t="s">
        <v>299</v>
      </c>
      <c r="X1143" t="s">
        <v>40</v>
      </c>
      <c r="Y1143" t="s">
        <v>5229</v>
      </c>
      <c r="Z1143">
        <v>6.05</v>
      </c>
      <c r="AA1143" t="s">
        <v>37</v>
      </c>
      <c r="AB1143">
        <v>1.3</v>
      </c>
      <c r="AC1143" t="s">
        <v>37</v>
      </c>
      <c r="AD1143">
        <v>5</v>
      </c>
      <c r="AE1143">
        <f t="shared" si="123"/>
        <v>105</v>
      </c>
      <c r="AF1143" s="8">
        <f t="shared" si="124"/>
        <v>9.4666666666666668</v>
      </c>
      <c r="AG1143" s="8">
        <f t="shared" si="125"/>
        <v>0.47333333333333338</v>
      </c>
      <c r="AH1143">
        <f t="shared" si="126"/>
        <v>10.07</v>
      </c>
      <c r="AI1143">
        <f t="shared" si="127"/>
        <v>0.5</v>
      </c>
      <c r="AJ1143" s="9">
        <f t="shared" si="128"/>
        <v>7.347999999999999</v>
      </c>
      <c r="AK1143" s="10">
        <f t="shared" si="129"/>
        <v>6.8746666666666654</v>
      </c>
    </row>
    <row r="1144" spans="1:37">
      <c r="A1144" s="1">
        <v>41639</v>
      </c>
      <c r="B1144">
        <v>1027376878513</v>
      </c>
      <c r="C1144" t="s">
        <v>5230</v>
      </c>
      <c r="D1144" t="s">
        <v>5231</v>
      </c>
      <c r="E1144">
        <v>9781429963961</v>
      </c>
      <c r="F1144" t="s">
        <v>2540</v>
      </c>
      <c r="G1144" t="s">
        <v>2541</v>
      </c>
      <c r="H1144" t="s">
        <v>62</v>
      </c>
      <c r="I1144">
        <v>1</v>
      </c>
      <c r="J1144" t="s">
        <v>34</v>
      </c>
      <c r="K1144" t="s">
        <v>35</v>
      </c>
      <c r="L1144">
        <v>11.49</v>
      </c>
      <c r="M1144" t="s">
        <v>36</v>
      </c>
      <c r="N1144">
        <v>9.99</v>
      </c>
      <c r="O1144" t="s">
        <v>36</v>
      </c>
      <c r="P1144">
        <v>11.04</v>
      </c>
      <c r="Q1144" t="s">
        <v>37</v>
      </c>
      <c r="R1144">
        <v>9.6</v>
      </c>
      <c r="S1144" t="s">
        <v>37</v>
      </c>
      <c r="T1144">
        <v>1.44</v>
      </c>
      <c r="U1144" t="s">
        <v>37</v>
      </c>
      <c r="V1144" t="s">
        <v>644</v>
      </c>
      <c r="W1144" t="s">
        <v>56</v>
      </c>
      <c r="X1144" t="s">
        <v>40</v>
      </c>
      <c r="Y1144" t="s">
        <v>5232</v>
      </c>
      <c r="Z1144">
        <v>6.72</v>
      </c>
      <c r="AA1144" t="s">
        <v>37</v>
      </c>
      <c r="AB1144">
        <v>1.44</v>
      </c>
      <c r="AC1144" t="s">
        <v>37</v>
      </c>
      <c r="AD1144">
        <v>13</v>
      </c>
      <c r="AE1144">
        <f t="shared" si="123"/>
        <v>113</v>
      </c>
      <c r="AF1144" s="8">
        <f t="shared" si="124"/>
        <v>9.769911504424778</v>
      </c>
      <c r="AG1144" s="8">
        <f t="shared" si="125"/>
        <v>1.2700884955752212</v>
      </c>
      <c r="AH1144">
        <f t="shared" si="126"/>
        <v>10.39</v>
      </c>
      <c r="AI1144">
        <f t="shared" si="127"/>
        <v>1.35</v>
      </c>
      <c r="AJ1144" s="9">
        <f t="shared" si="128"/>
        <v>8.16</v>
      </c>
      <c r="AK1144" s="10">
        <f t="shared" si="129"/>
        <v>6.889911504424779</v>
      </c>
    </row>
    <row r="1145" spans="1:37">
      <c r="A1145" s="1">
        <v>41639</v>
      </c>
      <c r="B1145">
        <v>1027378761521</v>
      </c>
      <c r="C1145" t="s">
        <v>5233</v>
      </c>
      <c r="D1145" t="s">
        <v>5234</v>
      </c>
      <c r="E1145">
        <v>9780805098556</v>
      </c>
      <c r="F1145" t="s">
        <v>204</v>
      </c>
      <c r="G1145" t="s">
        <v>205</v>
      </c>
      <c r="H1145" t="s">
        <v>206</v>
      </c>
      <c r="I1145">
        <v>1</v>
      </c>
      <c r="J1145" t="s">
        <v>34</v>
      </c>
      <c r="K1145" t="s">
        <v>35</v>
      </c>
      <c r="L1145">
        <v>16.55</v>
      </c>
      <c r="M1145" t="s">
        <v>36</v>
      </c>
      <c r="N1145">
        <v>14.39</v>
      </c>
      <c r="O1145" t="s">
        <v>36</v>
      </c>
      <c r="P1145">
        <v>15.9</v>
      </c>
      <c r="Q1145" t="s">
        <v>37</v>
      </c>
      <c r="R1145">
        <v>13.83</v>
      </c>
      <c r="S1145" t="s">
        <v>37</v>
      </c>
      <c r="T1145">
        <v>2.0699999999999998</v>
      </c>
      <c r="U1145" t="s">
        <v>37</v>
      </c>
      <c r="V1145" t="s">
        <v>5235</v>
      </c>
      <c r="W1145" t="s">
        <v>567</v>
      </c>
      <c r="X1145" t="s">
        <v>40</v>
      </c>
      <c r="Y1145" t="s">
        <v>5236</v>
      </c>
      <c r="Z1145">
        <v>9.68</v>
      </c>
      <c r="AA1145" t="s">
        <v>37</v>
      </c>
      <c r="AB1145">
        <v>2.0699999999999998</v>
      </c>
      <c r="AC1145" t="s">
        <v>37</v>
      </c>
      <c r="AD1145">
        <v>5</v>
      </c>
      <c r="AE1145">
        <f t="shared" si="123"/>
        <v>105</v>
      </c>
      <c r="AF1145" s="8">
        <f t="shared" si="124"/>
        <v>15.142857142857144</v>
      </c>
      <c r="AG1145" s="8">
        <f t="shared" si="125"/>
        <v>0.75714285714285723</v>
      </c>
      <c r="AH1145">
        <f t="shared" si="126"/>
        <v>16.100000000000001</v>
      </c>
      <c r="AI1145">
        <f t="shared" si="127"/>
        <v>0.8</v>
      </c>
      <c r="AJ1145" s="9">
        <f t="shared" si="128"/>
        <v>11.750999999999999</v>
      </c>
      <c r="AK1145" s="10">
        <f t="shared" si="129"/>
        <v>10.993857142857141</v>
      </c>
    </row>
    <row r="1146" spans="1:37">
      <c r="A1146" s="1">
        <v>41639</v>
      </c>
      <c r="B1146">
        <v>1027381709511</v>
      </c>
      <c r="C1146" t="s">
        <v>5237</v>
      </c>
      <c r="D1146" t="s">
        <v>5238</v>
      </c>
      <c r="E1146">
        <v>9781429986113</v>
      </c>
      <c r="F1146" t="s">
        <v>5239</v>
      </c>
      <c r="G1146" t="s">
        <v>5240</v>
      </c>
      <c r="H1146" t="s">
        <v>1868</v>
      </c>
      <c r="I1146">
        <v>1</v>
      </c>
      <c r="J1146" t="s">
        <v>34</v>
      </c>
      <c r="K1146" t="s">
        <v>35</v>
      </c>
      <c r="L1146">
        <v>12.64</v>
      </c>
      <c r="M1146" t="s">
        <v>36</v>
      </c>
      <c r="N1146">
        <v>10.99</v>
      </c>
      <c r="O1146" t="s">
        <v>36</v>
      </c>
      <c r="P1146">
        <v>12.15</v>
      </c>
      <c r="Q1146" t="s">
        <v>37</v>
      </c>
      <c r="R1146">
        <v>10.56</v>
      </c>
      <c r="S1146" t="s">
        <v>37</v>
      </c>
      <c r="T1146">
        <v>1.59</v>
      </c>
      <c r="U1146" t="s">
        <v>37</v>
      </c>
      <c r="V1146" t="s">
        <v>119</v>
      </c>
      <c r="W1146" t="s">
        <v>56</v>
      </c>
      <c r="X1146" t="s">
        <v>40</v>
      </c>
      <c r="Y1146" t="s">
        <v>5241</v>
      </c>
      <c r="Z1146">
        <v>7.39</v>
      </c>
      <c r="AA1146" t="s">
        <v>37</v>
      </c>
      <c r="AB1146">
        <v>1.59</v>
      </c>
      <c r="AC1146" t="s">
        <v>37</v>
      </c>
      <c r="AD1146">
        <v>13</v>
      </c>
      <c r="AE1146">
        <f t="shared" si="123"/>
        <v>113</v>
      </c>
      <c r="AF1146" s="8">
        <f t="shared" si="124"/>
        <v>10.752212389380531</v>
      </c>
      <c r="AG1146" s="8">
        <f t="shared" si="125"/>
        <v>1.3977876106194691</v>
      </c>
      <c r="AH1146">
        <f t="shared" si="126"/>
        <v>11.43</v>
      </c>
      <c r="AI1146">
        <f t="shared" si="127"/>
        <v>1.48</v>
      </c>
      <c r="AJ1146" s="9">
        <f t="shared" si="128"/>
        <v>8.9819999999999993</v>
      </c>
      <c r="AK1146" s="10">
        <f t="shared" si="129"/>
        <v>7.5842123893805304</v>
      </c>
    </row>
    <row r="1147" spans="1:37">
      <c r="A1147" s="1">
        <v>41639</v>
      </c>
      <c r="B1147">
        <v>1027384436515</v>
      </c>
      <c r="C1147" t="s">
        <v>5242</v>
      </c>
      <c r="D1147" t="s">
        <v>5243</v>
      </c>
      <c r="E1147">
        <v>9781466853843</v>
      </c>
      <c r="F1147" t="s">
        <v>1087</v>
      </c>
      <c r="G1147" t="s">
        <v>1088</v>
      </c>
      <c r="H1147" t="s">
        <v>846</v>
      </c>
      <c r="I1147">
        <v>1</v>
      </c>
      <c r="J1147" t="s">
        <v>34</v>
      </c>
      <c r="K1147" t="s">
        <v>35</v>
      </c>
      <c r="L1147">
        <v>1.1399999999999999</v>
      </c>
      <c r="M1147" t="s">
        <v>36</v>
      </c>
      <c r="N1147">
        <v>0.99</v>
      </c>
      <c r="O1147" t="s">
        <v>36</v>
      </c>
      <c r="P1147">
        <v>1.1100000000000001</v>
      </c>
      <c r="Q1147" t="s">
        <v>37</v>
      </c>
      <c r="R1147">
        <v>0.96</v>
      </c>
      <c r="S1147" t="s">
        <v>37</v>
      </c>
      <c r="T1147">
        <v>0.15</v>
      </c>
      <c r="U1147" t="s">
        <v>37</v>
      </c>
      <c r="V1147" t="s">
        <v>5244</v>
      </c>
      <c r="W1147" t="s">
        <v>56</v>
      </c>
      <c r="X1147" t="s">
        <v>40</v>
      </c>
      <c r="Y1147" t="s">
        <v>5245</v>
      </c>
      <c r="Z1147">
        <v>0.67</v>
      </c>
      <c r="AA1147" t="s">
        <v>37</v>
      </c>
      <c r="AB1147">
        <v>0.15</v>
      </c>
      <c r="AC1147" t="s">
        <v>37</v>
      </c>
      <c r="AD1147">
        <v>13</v>
      </c>
      <c r="AE1147">
        <f t="shared" si="123"/>
        <v>113</v>
      </c>
      <c r="AF1147" s="8">
        <f t="shared" si="124"/>
        <v>0.9823008849557523</v>
      </c>
      <c r="AG1147" s="8">
        <f t="shared" si="125"/>
        <v>0.1276991150442478</v>
      </c>
      <c r="AH1147">
        <f t="shared" si="126"/>
        <v>1.04</v>
      </c>
      <c r="AI1147">
        <f t="shared" si="127"/>
        <v>0.13</v>
      </c>
      <c r="AJ1147" s="9">
        <f t="shared" si="128"/>
        <v>0.82200000000000006</v>
      </c>
      <c r="AK1147" s="10">
        <f t="shared" si="129"/>
        <v>0.69430088495575226</v>
      </c>
    </row>
    <row r="1148" spans="1:37">
      <c r="A1148" s="1">
        <v>41639</v>
      </c>
      <c r="B1148">
        <v>1027388790513</v>
      </c>
      <c r="C1148" t="s">
        <v>5246</v>
      </c>
      <c r="D1148" t="s">
        <v>5247</v>
      </c>
      <c r="E1148">
        <v>9781466842595</v>
      </c>
      <c r="F1148" t="s">
        <v>5248</v>
      </c>
      <c r="G1148" t="s">
        <v>5249</v>
      </c>
      <c r="H1148" t="s">
        <v>886</v>
      </c>
      <c r="I1148">
        <v>1</v>
      </c>
      <c r="J1148" t="s">
        <v>34</v>
      </c>
      <c r="K1148" t="s">
        <v>35</v>
      </c>
      <c r="L1148">
        <v>4.59</v>
      </c>
      <c r="M1148" t="s">
        <v>36</v>
      </c>
      <c r="N1148">
        <v>3.99</v>
      </c>
      <c r="O1148" t="s">
        <v>36</v>
      </c>
      <c r="P1148">
        <v>4.41</v>
      </c>
      <c r="Q1148" t="s">
        <v>37</v>
      </c>
      <c r="R1148">
        <v>3.83</v>
      </c>
      <c r="S1148" t="s">
        <v>37</v>
      </c>
      <c r="T1148">
        <v>0.57999999999999996</v>
      </c>
      <c r="U1148" t="s">
        <v>37</v>
      </c>
      <c r="V1148" t="s">
        <v>1472</v>
      </c>
      <c r="W1148" t="s">
        <v>2400</v>
      </c>
      <c r="X1148" t="s">
        <v>40</v>
      </c>
      <c r="Y1148" t="s">
        <v>5250</v>
      </c>
      <c r="Z1148">
        <v>2.68</v>
      </c>
      <c r="AA1148" t="s">
        <v>37</v>
      </c>
      <c r="AB1148">
        <v>0.57999999999999996</v>
      </c>
      <c r="AC1148" t="s">
        <v>37</v>
      </c>
      <c r="AD1148">
        <v>5</v>
      </c>
      <c r="AE1148">
        <f t="shared" si="123"/>
        <v>105</v>
      </c>
      <c r="AF1148" s="8">
        <f t="shared" si="124"/>
        <v>4.2</v>
      </c>
      <c r="AG1148" s="8">
        <f t="shared" si="125"/>
        <v>0.21</v>
      </c>
      <c r="AH1148">
        <f t="shared" si="126"/>
        <v>4.46</v>
      </c>
      <c r="AI1148">
        <f t="shared" si="127"/>
        <v>0.22</v>
      </c>
      <c r="AJ1148" s="9">
        <f t="shared" si="128"/>
        <v>3.2610000000000001</v>
      </c>
      <c r="AK1148" s="10">
        <f t="shared" si="129"/>
        <v>3.0510000000000002</v>
      </c>
    </row>
    <row r="1149" spans="1:37">
      <c r="A1149" s="1">
        <v>41639</v>
      </c>
      <c r="B1149">
        <v>1027389083513</v>
      </c>
      <c r="C1149" t="s">
        <v>5251</v>
      </c>
      <c r="D1149" t="s">
        <v>5252</v>
      </c>
      <c r="E1149">
        <v>9781429991940</v>
      </c>
      <c r="F1149" t="s">
        <v>5253</v>
      </c>
      <c r="G1149" t="s">
        <v>5254</v>
      </c>
      <c r="H1149" t="s">
        <v>5255</v>
      </c>
      <c r="I1149">
        <v>1</v>
      </c>
      <c r="J1149" t="s">
        <v>34</v>
      </c>
      <c r="K1149" t="s">
        <v>35</v>
      </c>
      <c r="L1149">
        <v>12.65</v>
      </c>
      <c r="M1149" t="s">
        <v>36</v>
      </c>
      <c r="N1149">
        <v>10.99</v>
      </c>
      <c r="O1149" t="s">
        <v>36</v>
      </c>
      <c r="P1149">
        <v>12.15</v>
      </c>
      <c r="Q1149" t="s">
        <v>37</v>
      </c>
      <c r="R1149">
        <v>10.56</v>
      </c>
      <c r="S1149" t="s">
        <v>37</v>
      </c>
      <c r="T1149">
        <v>1.59</v>
      </c>
      <c r="U1149" t="s">
        <v>37</v>
      </c>
      <c r="V1149" t="s">
        <v>38</v>
      </c>
      <c r="W1149" t="s">
        <v>39</v>
      </c>
      <c r="X1149" t="s">
        <v>40</v>
      </c>
      <c r="Y1149" t="s">
        <v>5256</v>
      </c>
      <c r="Z1149">
        <v>7.39</v>
      </c>
      <c r="AA1149" t="s">
        <v>37</v>
      </c>
      <c r="AB1149">
        <v>1.59</v>
      </c>
      <c r="AC1149" t="s">
        <v>37</v>
      </c>
      <c r="AD1149">
        <v>5</v>
      </c>
      <c r="AE1149">
        <f t="shared" si="123"/>
        <v>105</v>
      </c>
      <c r="AF1149" s="8">
        <f t="shared" si="124"/>
        <v>11.571428571428571</v>
      </c>
      <c r="AG1149" s="8">
        <f t="shared" si="125"/>
        <v>0.57857142857142851</v>
      </c>
      <c r="AH1149">
        <f t="shared" si="126"/>
        <v>12.3</v>
      </c>
      <c r="AI1149">
        <f t="shared" si="127"/>
        <v>0.61</v>
      </c>
      <c r="AJ1149" s="9">
        <f t="shared" si="128"/>
        <v>8.9819999999999993</v>
      </c>
      <c r="AK1149" s="10">
        <f t="shared" si="129"/>
        <v>8.4034285714285701</v>
      </c>
    </row>
    <row r="1150" spans="1:37">
      <c r="A1150" s="1">
        <v>41639</v>
      </c>
      <c r="B1150">
        <v>1027393635522</v>
      </c>
      <c r="C1150" t="s">
        <v>5257</v>
      </c>
      <c r="D1150" t="s">
        <v>5258</v>
      </c>
      <c r="E1150">
        <v>9781466853348</v>
      </c>
      <c r="F1150" t="s">
        <v>5259</v>
      </c>
      <c r="G1150" t="s">
        <v>5260</v>
      </c>
      <c r="H1150" t="s">
        <v>5261</v>
      </c>
      <c r="I1150">
        <v>1</v>
      </c>
      <c r="J1150" t="s">
        <v>34</v>
      </c>
      <c r="K1150" t="s">
        <v>35</v>
      </c>
      <c r="L1150">
        <v>4.59</v>
      </c>
      <c r="M1150" t="s">
        <v>36</v>
      </c>
      <c r="N1150">
        <v>3.99</v>
      </c>
      <c r="O1150" t="s">
        <v>36</v>
      </c>
      <c r="P1150">
        <v>4.41</v>
      </c>
      <c r="Q1150" t="s">
        <v>37</v>
      </c>
      <c r="R1150">
        <v>3.83</v>
      </c>
      <c r="S1150" t="s">
        <v>37</v>
      </c>
      <c r="T1150">
        <v>0.57999999999999996</v>
      </c>
      <c r="U1150" t="s">
        <v>37</v>
      </c>
      <c r="V1150" t="s">
        <v>119</v>
      </c>
      <c r="W1150" t="s">
        <v>56</v>
      </c>
      <c r="X1150" t="s">
        <v>40</v>
      </c>
      <c r="Y1150" t="s">
        <v>2547</v>
      </c>
      <c r="Z1150">
        <v>2.68</v>
      </c>
      <c r="AA1150" t="s">
        <v>37</v>
      </c>
      <c r="AB1150">
        <v>0.57999999999999996</v>
      </c>
      <c r="AC1150" t="s">
        <v>37</v>
      </c>
      <c r="AD1150">
        <v>13</v>
      </c>
      <c r="AE1150">
        <f t="shared" si="123"/>
        <v>113</v>
      </c>
      <c r="AF1150" s="8">
        <f t="shared" si="124"/>
        <v>3.9026548672566372</v>
      </c>
      <c r="AG1150" s="8">
        <f t="shared" si="125"/>
        <v>0.5073451327433629</v>
      </c>
      <c r="AH1150">
        <f t="shared" si="126"/>
        <v>4.1500000000000004</v>
      </c>
      <c r="AI1150">
        <f t="shared" si="127"/>
        <v>0.53</v>
      </c>
      <c r="AJ1150" s="9">
        <f t="shared" si="128"/>
        <v>3.2610000000000001</v>
      </c>
      <c r="AK1150" s="10">
        <f t="shared" si="129"/>
        <v>2.7536548672566372</v>
      </c>
    </row>
    <row r="1151" spans="1:37">
      <c r="A1151" s="1">
        <v>41639</v>
      </c>
      <c r="B1151">
        <v>1027393720521</v>
      </c>
      <c r="C1151" t="s">
        <v>5262</v>
      </c>
      <c r="D1151" t="s">
        <v>5263</v>
      </c>
      <c r="E1151">
        <v>9781429984379</v>
      </c>
      <c r="F1151" t="s">
        <v>1257</v>
      </c>
      <c r="G1151" t="s">
        <v>1258</v>
      </c>
      <c r="H1151" t="s">
        <v>171</v>
      </c>
      <c r="I1151">
        <v>1</v>
      </c>
      <c r="J1151" t="s">
        <v>34</v>
      </c>
      <c r="K1151" t="s">
        <v>35</v>
      </c>
      <c r="L1151">
        <v>12.65</v>
      </c>
      <c r="M1151" t="s">
        <v>36</v>
      </c>
      <c r="N1151">
        <v>10.99</v>
      </c>
      <c r="O1151" t="s">
        <v>36</v>
      </c>
      <c r="P1151">
        <v>12.15</v>
      </c>
      <c r="Q1151" t="s">
        <v>37</v>
      </c>
      <c r="R1151">
        <v>10.56</v>
      </c>
      <c r="S1151" t="s">
        <v>37</v>
      </c>
      <c r="T1151">
        <v>1.59</v>
      </c>
      <c r="U1151" t="s">
        <v>37</v>
      </c>
      <c r="V1151" t="s">
        <v>5264</v>
      </c>
      <c r="W1151" t="s">
        <v>56</v>
      </c>
      <c r="X1151" t="s">
        <v>40</v>
      </c>
      <c r="Y1151" t="s">
        <v>5265</v>
      </c>
      <c r="Z1151">
        <v>7.39</v>
      </c>
      <c r="AA1151" t="s">
        <v>37</v>
      </c>
      <c r="AB1151">
        <v>1.59</v>
      </c>
      <c r="AC1151" t="s">
        <v>37</v>
      </c>
      <c r="AD1151">
        <v>13</v>
      </c>
      <c r="AE1151">
        <f t="shared" si="123"/>
        <v>113</v>
      </c>
      <c r="AF1151" s="8">
        <f t="shared" si="124"/>
        <v>10.752212389380531</v>
      </c>
      <c r="AG1151" s="8">
        <f t="shared" si="125"/>
        <v>1.3977876106194691</v>
      </c>
      <c r="AH1151">
        <f t="shared" si="126"/>
        <v>11.43</v>
      </c>
      <c r="AI1151">
        <f t="shared" si="127"/>
        <v>1.48</v>
      </c>
      <c r="AJ1151" s="9">
        <f t="shared" si="128"/>
        <v>8.9819999999999993</v>
      </c>
      <c r="AK1151" s="10">
        <f t="shared" si="129"/>
        <v>7.5842123893805304</v>
      </c>
    </row>
    <row r="1152" spans="1:37">
      <c r="A1152" s="1">
        <v>41639</v>
      </c>
      <c r="B1152">
        <v>1027394010513</v>
      </c>
      <c r="C1152" t="s">
        <v>5266</v>
      </c>
      <c r="D1152" t="s">
        <v>5267</v>
      </c>
      <c r="E1152">
        <v>9781466831094</v>
      </c>
      <c r="F1152" t="s">
        <v>5268</v>
      </c>
      <c r="G1152" t="s">
        <v>5269</v>
      </c>
      <c r="H1152" t="s">
        <v>2290</v>
      </c>
      <c r="I1152">
        <v>1</v>
      </c>
      <c r="J1152" t="s">
        <v>34</v>
      </c>
      <c r="K1152" t="s">
        <v>35</v>
      </c>
      <c r="L1152">
        <v>10.34</v>
      </c>
      <c r="M1152" t="s">
        <v>36</v>
      </c>
      <c r="N1152">
        <v>8.99</v>
      </c>
      <c r="O1152" t="s">
        <v>36</v>
      </c>
      <c r="P1152">
        <v>9.94</v>
      </c>
      <c r="Q1152" t="s">
        <v>37</v>
      </c>
      <c r="R1152">
        <v>8.64</v>
      </c>
      <c r="S1152" t="s">
        <v>37</v>
      </c>
      <c r="T1152">
        <v>1.3</v>
      </c>
      <c r="U1152" t="s">
        <v>37</v>
      </c>
      <c r="V1152" t="s">
        <v>1129</v>
      </c>
      <c r="W1152" t="s">
        <v>193</v>
      </c>
      <c r="X1152" t="s">
        <v>40</v>
      </c>
      <c r="Y1152" t="s">
        <v>5270</v>
      </c>
      <c r="Z1152">
        <v>6.05</v>
      </c>
      <c r="AA1152" t="s">
        <v>37</v>
      </c>
      <c r="AB1152">
        <v>1.3</v>
      </c>
      <c r="AC1152" t="s">
        <v>37</v>
      </c>
      <c r="AD1152">
        <v>5</v>
      </c>
      <c r="AE1152">
        <f t="shared" si="123"/>
        <v>105</v>
      </c>
      <c r="AF1152" s="8">
        <f t="shared" si="124"/>
        <v>9.4666666666666668</v>
      </c>
      <c r="AG1152" s="8">
        <f t="shared" si="125"/>
        <v>0.47333333333333338</v>
      </c>
      <c r="AH1152">
        <f t="shared" si="126"/>
        <v>10.07</v>
      </c>
      <c r="AI1152">
        <f t="shared" si="127"/>
        <v>0.5</v>
      </c>
      <c r="AJ1152" s="9">
        <f t="shared" si="128"/>
        <v>7.347999999999999</v>
      </c>
      <c r="AK1152" s="10">
        <f t="shared" si="129"/>
        <v>6.8746666666666654</v>
      </c>
    </row>
    <row r="1153" spans="1:37">
      <c r="A1153" s="1">
        <v>41639</v>
      </c>
      <c r="B1153">
        <v>1027394380522</v>
      </c>
      <c r="C1153" t="s">
        <v>5271</v>
      </c>
      <c r="D1153" t="s">
        <v>5272</v>
      </c>
      <c r="E1153">
        <v>9781250020017</v>
      </c>
      <c r="F1153" t="s">
        <v>1193</v>
      </c>
      <c r="G1153" t="s">
        <v>1194</v>
      </c>
      <c r="H1153" t="s">
        <v>184</v>
      </c>
      <c r="I1153">
        <v>1</v>
      </c>
      <c r="J1153" t="s">
        <v>34</v>
      </c>
      <c r="K1153" t="s">
        <v>35</v>
      </c>
      <c r="L1153">
        <v>16.55</v>
      </c>
      <c r="M1153" t="s">
        <v>36</v>
      </c>
      <c r="N1153">
        <v>14.39</v>
      </c>
      <c r="O1153" t="s">
        <v>36</v>
      </c>
      <c r="P1153">
        <v>15.9</v>
      </c>
      <c r="Q1153" t="s">
        <v>37</v>
      </c>
      <c r="R1153">
        <v>13.83</v>
      </c>
      <c r="S1153" t="s">
        <v>37</v>
      </c>
      <c r="T1153">
        <v>2.0699999999999998</v>
      </c>
      <c r="U1153" t="s">
        <v>37</v>
      </c>
      <c r="V1153" t="s">
        <v>4623</v>
      </c>
      <c r="W1153" t="s">
        <v>56</v>
      </c>
      <c r="X1153" t="s">
        <v>40</v>
      </c>
      <c r="Y1153" t="s">
        <v>5273</v>
      </c>
      <c r="Z1153">
        <v>9.68</v>
      </c>
      <c r="AA1153" t="s">
        <v>37</v>
      </c>
      <c r="AB1153">
        <v>2.0699999999999998</v>
      </c>
      <c r="AC1153" t="s">
        <v>37</v>
      </c>
      <c r="AD1153">
        <v>13</v>
      </c>
      <c r="AE1153">
        <f t="shared" si="123"/>
        <v>113</v>
      </c>
      <c r="AF1153" s="8">
        <f t="shared" si="124"/>
        <v>14.070796460176989</v>
      </c>
      <c r="AG1153" s="8">
        <f t="shared" si="125"/>
        <v>1.8292035398230087</v>
      </c>
      <c r="AH1153">
        <f t="shared" si="126"/>
        <v>14.96</v>
      </c>
      <c r="AI1153">
        <f t="shared" si="127"/>
        <v>1.94</v>
      </c>
      <c r="AJ1153" s="9">
        <f t="shared" si="128"/>
        <v>11.750999999999999</v>
      </c>
      <c r="AK1153" s="10">
        <f t="shared" si="129"/>
        <v>9.9217964601769904</v>
      </c>
    </row>
    <row r="1154" spans="1:37">
      <c r="A1154" s="1">
        <v>41639</v>
      </c>
      <c r="B1154">
        <v>1027394936522</v>
      </c>
      <c r="C1154" t="s">
        <v>5274</v>
      </c>
      <c r="D1154" t="s">
        <v>5275</v>
      </c>
      <c r="E1154">
        <v>9781429926218</v>
      </c>
      <c r="F1154" t="s">
        <v>5276</v>
      </c>
      <c r="G1154" t="s">
        <v>5277</v>
      </c>
      <c r="H1154" t="s">
        <v>559</v>
      </c>
      <c r="I1154">
        <v>1</v>
      </c>
      <c r="J1154" t="s">
        <v>34</v>
      </c>
      <c r="K1154" t="s">
        <v>35</v>
      </c>
      <c r="L1154">
        <v>10.34</v>
      </c>
      <c r="M1154" t="s">
        <v>36</v>
      </c>
      <c r="N1154">
        <v>8.99</v>
      </c>
      <c r="O1154" t="s">
        <v>36</v>
      </c>
      <c r="P1154">
        <v>9.93</v>
      </c>
      <c r="Q1154" t="s">
        <v>37</v>
      </c>
      <c r="R1154">
        <v>8.64</v>
      </c>
      <c r="S1154" t="s">
        <v>37</v>
      </c>
      <c r="T1154">
        <v>1.29</v>
      </c>
      <c r="U1154" t="s">
        <v>37</v>
      </c>
      <c r="V1154" t="s">
        <v>74</v>
      </c>
      <c r="W1154" t="s">
        <v>56</v>
      </c>
      <c r="X1154" t="s">
        <v>40</v>
      </c>
      <c r="Y1154" t="s">
        <v>3745</v>
      </c>
      <c r="Z1154">
        <v>6.05</v>
      </c>
      <c r="AA1154" t="s">
        <v>37</v>
      </c>
      <c r="AB1154">
        <v>1.29</v>
      </c>
      <c r="AC1154" t="s">
        <v>37</v>
      </c>
      <c r="AD1154">
        <v>13</v>
      </c>
      <c r="AE1154">
        <f t="shared" si="123"/>
        <v>113</v>
      </c>
      <c r="AF1154" s="8">
        <f t="shared" si="124"/>
        <v>8.7876106194690262</v>
      </c>
      <c r="AG1154" s="8">
        <f t="shared" si="125"/>
        <v>1.1423893805309735</v>
      </c>
      <c r="AH1154">
        <f t="shared" si="126"/>
        <v>9.34</v>
      </c>
      <c r="AI1154">
        <f t="shared" si="127"/>
        <v>1.21</v>
      </c>
      <c r="AJ1154" s="9">
        <f t="shared" si="128"/>
        <v>7.3380000000000001</v>
      </c>
      <c r="AK1154" s="10">
        <f t="shared" si="129"/>
        <v>6.1956106194690266</v>
      </c>
    </row>
    <row r="1155" spans="1:37">
      <c r="A1155" s="1">
        <v>41639</v>
      </c>
      <c r="B1155">
        <v>1027397799516</v>
      </c>
      <c r="C1155" t="s">
        <v>5278</v>
      </c>
      <c r="D1155" t="s">
        <v>5279</v>
      </c>
      <c r="E1155">
        <v>9781429926454</v>
      </c>
      <c r="F1155" t="s">
        <v>1777</v>
      </c>
      <c r="G1155" t="s">
        <v>1778</v>
      </c>
      <c r="H1155" t="s">
        <v>1779</v>
      </c>
      <c r="I1155">
        <v>1</v>
      </c>
      <c r="J1155" t="s">
        <v>34</v>
      </c>
      <c r="K1155" t="s">
        <v>35</v>
      </c>
      <c r="L1155">
        <v>3.44</v>
      </c>
      <c r="M1155" t="s">
        <v>36</v>
      </c>
      <c r="N1155">
        <v>2.99</v>
      </c>
      <c r="O1155" t="s">
        <v>36</v>
      </c>
      <c r="P1155">
        <v>3.3</v>
      </c>
      <c r="Q1155" t="s">
        <v>37</v>
      </c>
      <c r="R1155">
        <v>2.87</v>
      </c>
      <c r="S1155" t="s">
        <v>37</v>
      </c>
      <c r="T1155">
        <v>0.43</v>
      </c>
      <c r="U1155" t="s">
        <v>37</v>
      </c>
      <c r="V1155" t="s">
        <v>3026</v>
      </c>
      <c r="W1155" t="s">
        <v>56</v>
      </c>
      <c r="X1155" t="s">
        <v>40</v>
      </c>
      <c r="Y1155" t="s">
        <v>5280</v>
      </c>
      <c r="Z1155">
        <v>2.0099999999999998</v>
      </c>
      <c r="AA1155" t="s">
        <v>37</v>
      </c>
      <c r="AB1155">
        <v>0.43</v>
      </c>
      <c r="AC1155" t="s">
        <v>37</v>
      </c>
      <c r="AD1155">
        <v>13</v>
      </c>
      <c r="AE1155">
        <f t="shared" si="123"/>
        <v>113</v>
      </c>
      <c r="AF1155" s="8">
        <f t="shared" si="124"/>
        <v>2.9203539823008851</v>
      </c>
      <c r="AG1155" s="8">
        <f t="shared" si="125"/>
        <v>0.37964601769911505</v>
      </c>
      <c r="AH1155">
        <f t="shared" si="126"/>
        <v>3.1</v>
      </c>
      <c r="AI1155">
        <f t="shared" si="127"/>
        <v>0.4</v>
      </c>
      <c r="AJ1155" s="9">
        <f t="shared" si="128"/>
        <v>2.4389999999999996</v>
      </c>
      <c r="AK1155" s="10">
        <f t="shared" si="129"/>
        <v>2.0593539823008844</v>
      </c>
    </row>
    <row r="1156" spans="1:37">
      <c r="A1156" s="1">
        <v>41639</v>
      </c>
      <c r="B1156">
        <v>1027398896512</v>
      </c>
      <c r="C1156" t="s">
        <v>5281</v>
      </c>
      <c r="D1156" t="s">
        <v>5282</v>
      </c>
      <c r="E1156">
        <v>9781429963947</v>
      </c>
      <c r="F1156" t="s">
        <v>124</v>
      </c>
      <c r="G1156" t="s">
        <v>125</v>
      </c>
      <c r="H1156" t="s">
        <v>62</v>
      </c>
      <c r="I1156">
        <v>1</v>
      </c>
      <c r="J1156" t="s">
        <v>34</v>
      </c>
      <c r="K1156" t="s">
        <v>35</v>
      </c>
      <c r="L1156">
        <v>10.34</v>
      </c>
      <c r="M1156" t="s">
        <v>36</v>
      </c>
      <c r="N1156">
        <v>8.99</v>
      </c>
      <c r="O1156" t="s">
        <v>36</v>
      </c>
      <c r="P1156">
        <v>9.93</v>
      </c>
      <c r="Q1156" t="s">
        <v>37</v>
      </c>
      <c r="R1156">
        <v>8.64</v>
      </c>
      <c r="S1156" t="s">
        <v>37</v>
      </c>
      <c r="T1156">
        <v>1.29</v>
      </c>
      <c r="U1156" t="s">
        <v>37</v>
      </c>
      <c r="V1156" t="s">
        <v>5283</v>
      </c>
      <c r="W1156" t="s">
        <v>56</v>
      </c>
      <c r="X1156" t="s">
        <v>40</v>
      </c>
      <c r="Y1156" t="s">
        <v>5284</v>
      </c>
      <c r="Z1156">
        <v>6.05</v>
      </c>
      <c r="AA1156" t="s">
        <v>37</v>
      </c>
      <c r="AB1156">
        <v>1.29</v>
      </c>
      <c r="AC1156" t="s">
        <v>37</v>
      </c>
      <c r="AD1156">
        <v>13</v>
      </c>
      <c r="AE1156">
        <f t="shared" ref="AE1156:AE1219" si="130">AD1156+100</f>
        <v>113</v>
      </c>
      <c r="AF1156" s="8">
        <f t="shared" si="124"/>
        <v>8.7876106194690262</v>
      </c>
      <c r="AG1156" s="8">
        <f t="shared" si="125"/>
        <v>1.1423893805309735</v>
      </c>
      <c r="AH1156">
        <f t="shared" si="126"/>
        <v>9.34</v>
      </c>
      <c r="AI1156">
        <f t="shared" si="127"/>
        <v>1.21</v>
      </c>
      <c r="AJ1156" s="9">
        <f t="shared" si="128"/>
        <v>7.3380000000000001</v>
      </c>
      <c r="AK1156" s="10">
        <f t="shared" si="129"/>
        <v>6.1956106194690266</v>
      </c>
    </row>
    <row r="1157" spans="1:37">
      <c r="A1157" s="1">
        <v>41639</v>
      </c>
      <c r="B1157">
        <v>1027403512517</v>
      </c>
      <c r="C1157" t="s">
        <v>5285</v>
      </c>
      <c r="D1157" t="s">
        <v>5286</v>
      </c>
      <c r="E1157">
        <v>9781429960274</v>
      </c>
      <c r="F1157" t="s">
        <v>5287</v>
      </c>
      <c r="G1157" t="s">
        <v>5288</v>
      </c>
      <c r="H1157" t="s">
        <v>5289</v>
      </c>
      <c r="I1157">
        <v>1</v>
      </c>
      <c r="J1157" t="s">
        <v>34</v>
      </c>
      <c r="K1157" t="s">
        <v>35</v>
      </c>
      <c r="L1157">
        <v>12.65</v>
      </c>
      <c r="M1157" t="s">
        <v>36</v>
      </c>
      <c r="N1157">
        <v>10.99</v>
      </c>
      <c r="O1157" t="s">
        <v>36</v>
      </c>
      <c r="P1157">
        <v>12.15</v>
      </c>
      <c r="Q1157" t="s">
        <v>37</v>
      </c>
      <c r="R1157">
        <v>10.56</v>
      </c>
      <c r="S1157" t="s">
        <v>37</v>
      </c>
      <c r="T1157">
        <v>1.59</v>
      </c>
      <c r="U1157" t="s">
        <v>37</v>
      </c>
      <c r="V1157" t="s">
        <v>458</v>
      </c>
      <c r="W1157" t="s">
        <v>193</v>
      </c>
      <c r="X1157" t="s">
        <v>40</v>
      </c>
      <c r="Y1157" t="s">
        <v>5290</v>
      </c>
      <c r="Z1157">
        <v>7.39</v>
      </c>
      <c r="AA1157" t="s">
        <v>37</v>
      </c>
      <c r="AB1157">
        <v>1.59</v>
      </c>
      <c r="AC1157" t="s">
        <v>37</v>
      </c>
      <c r="AD1157">
        <v>5</v>
      </c>
      <c r="AE1157">
        <f t="shared" si="130"/>
        <v>105</v>
      </c>
      <c r="AF1157" s="8">
        <f t="shared" ref="AF1157:AF1220" si="131">((P1157/AE1157)*100)*ABS(I1157)</f>
        <v>11.571428571428571</v>
      </c>
      <c r="AG1157" s="8">
        <f t="shared" ref="AG1157:AG1220" si="132">+AF1157*AD1157/100</f>
        <v>0.57857142857142851</v>
      </c>
      <c r="AH1157">
        <f t="shared" ref="AH1157:AH1220" si="133">TRUNC(AF1157*1.0638,2)</f>
        <v>12.3</v>
      </c>
      <c r="AI1157">
        <f t="shared" ref="AI1157:AI1220" si="134">TRUNC(AG1157*1.0638,2)</f>
        <v>0.61</v>
      </c>
      <c r="AJ1157" s="9">
        <f t="shared" ref="AJ1157:AJ1220" si="135">((P1157-T1157)*0.7+T1157)*ABS(I1157)</f>
        <v>8.9819999999999993</v>
      </c>
      <c r="AK1157" s="10">
        <f t="shared" ref="AK1157:AK1220" si="136">(AJ1157-AG1157)</f>
        <v>8.4034285714285701</v>
      </c>
    </row>
    <row r="1158" spans="1:37">
      <c r="A1158" s="1">
        <v>41639</v>
      </c>
      <c r="B1158">
        <v>1027405257516</v>
      </c>
      <c r="C1158" t="s">
        <v>5291</v>
      </c>
      <c r="D1158" t="s">
        <v>5292</v>
      </c>
      <c r="E1158">
        <v>9781466800762</v>
      </c>
      <c r="F1158" t="s">
        <v>442</v>
      </c>
      <c r="G1158" t="s">
        <v>443</v>
      </c>
      <c r="H1158" t="s">
        <v>444</v>
      </c>
      <c r="I1158">
        <v>1</v>
      </c>
      <c r="J1158" t="s">
        <v>34</v>
      </c>
      <c r="K1158" t="s">
        <v>35</v>
      </c>
      <c r="L1158">
        <v>16.09</v>
      </c>
      <c r="M1158" t="s">
        <v>36</v>
      </c>
      <c r="N1158">
        <v>13.99</v>
      </c>
      <c r="O1158" t="s">
        <v>36</v>
      </c>
      <c r="P1158">
        <v>15.46</v>
      </c>
      <c r="Q1158" t="s">
        <v>37</v>
      </c>
      <c r="R1158">
        <v>13.44</v>
      </c>
      <c r="S1158" t="s">
        <v>37</v>
      </c>
      <c r="T1158">
        <v>2.02</v>
      </c>
      <c r="U1158" t="s">
        <v>37</v>
      </c>
      <c r="V1158" t="s">
        <v>277</v>
      </c>
      <c r="W1158" t="s">
        <v>56</v>
      </c>
      <c r="X1158" t="s">
        <v>40</v>
      </c>
      <c r="Y1158" t="s">
        <v>5156</v>
      </c>
      <c r="Z1158">
        <v>9.41</v>
      </c>
      <c r="AA1158" t="s">
        <v>37</v>
      </c>
      <c r="AB1158">
        <v>2.02</v>
      </c>
      <c r="AC1158" t="s">
        <v>37</v>
      </c>
      <c r="AD1158">
        <v>13</v>
      </c>
      <c r="AE1158">
        <f t="shared" si="130"/>
        <v>113</v>
      </c>
      <c r="AF1158" s="8">
        <f t="shared" si="131"/>
        <v>13.681415929203542</v>
      </c>
      <c r="AG1158" s="8">
        <f t="shared" si="132"/>
        <v>1.7785840707964604</v>
      </c>
      <c r="AH1158">
        <f t="shared" si="133"/>
        <v>14.55</v>
      </c>
      <c r="AI1158">
        <f t="shared" si="134"/>
        <v>1.89</v>
      </c>
      <c r="AJ1158" s="9">
        <f t="shared" si="135"/>
        <v>11.427999999999999</v>
      </c>
      <c r="AK1158" s="10">
        <f t="shared" si="136"/>
        <v>9.6494159292035384</v>
      </c>
    </row>
    <row r="1159" spans="1:37">
      <c r="A1159" s="1">
        <v>41639</v>
      </c>
      <c r="B1159">
        <v>1027405289516</v>
      </c>
      <c r="C1159" t="s">
        <v>5293</v>
      </c>
      <c r="D1159" t="s">
        <v>5294</v>
      </c>
      <c r="E1159">
        <v>9781250030337</v>
      </c>
      <c r="F1159" t="s">
        <v>5295</v>
      </c>
      <c r="G1159" t="s">
        <v>5296</v>
      </c>
      <c r="H1159" t="s">
        <v>5297</v>
      </c>
      <c r="I1159">
        <v>1</v>
      </c>
      <c r="J1159" t="s">
        <v>34</v>
      </c>
      <c r="K1159" t="s">
        <v>35</v>
      </c>
      <c r="L1159">
        <v>16.09</v>
      </c>
      <c r="M1159" t="s">
        <v>36</v>
      </c>
      <c r="N1159">
        <v>13.99</v>
      </c>
      <c r="O1159" t="s">
        <v>36</v>
      </c>
      <c r="P1159">
        <v>15.46</v>
      </c>
      <c r="Q1159" t="s">
        <v>37</v>
      </c>
      <c r="R1159">
        <v>13.44</v>
      </c>
      <c r="S1159" t="s">
        <v>37</v>
      </c>
      <c r="T1159">
        <v>2.02</v>
      </c>
      <c r="U1159" t="s">
        <v>37</v>
      </c>
      <c r="V1159" t="s">
        <v>5298</v>
      </c>
      <c r="W1159" t="s">
        <v>48</v>
      </c>
      <c r="X1159" t="s">
        <v>40</v>
      </c>
      <c r="Y1159" t="s">
        <v>5299</v>
      </c>
      <c r="Z1159">
        <v>9.41</v>
      </c>
      <c r="AA1159" t="s">
        <v>37</v>
      </c>
      <c r="AB1159">
        <v>2.02</v>
      </c>
      <c r="AC1159" t="s">
        <v>37</v>
      </c>
      <c r="AD1159">
        <v>13</v>
      </c>
      <c r="AE1159">
        <f t="shared" si="130"/>
        <v>113</v>
      </c>
      <c r="AF1159" s="8">
        <f t="shared" si="131"/>
        <v>13.681415929203542</v>
      </c>
      <c r="AG1159" s="8">
        <f t="shared" si="132"/>
        <v>1.7785840707964604</v>
      </c>
      <c r="AH1159">
        <f t="shared" si="133"/>
        <v>14.55</v>
      </c>
      <c r="AI1159">
        <f t="shared" si="134"/>
        <v>1.89</v>
      </c>
      <c r="AJ1159" s="9">
        <f t="shared" si="135"/>
        <v>11.427999999999999</v>
      </c>
      <c r="AK1159" s="10">
        <f t="shared" si="136"/>
        <v>9.6494159292035384</v>
      </c>
    </row>
    <row r="1160" spans="1:37">
      <c r="A1160" s="1">
        <v>41639</v>
      </c>
      <c r="B1160">
        <v>1027405844515</v>
      </c>
      <c r="C1160" t="s">
        <v>5300</v>
      </c>
      <c r="D1160" t="s">
        <v>5301</v>
      </c>
      <c r="E1160">
        <v>9781466831032</v>
      </c>
      <c r="F1160" t="s">
        <v>5302</v>
      </c>
      <c r="G1160" t="s">
        <v>5303</v>
      </c>
      <c r="H1160" t="s">
        <v>2290</v>
      </c>
      <c r="I1160">
        <v>1</v>
      </c>
      <c r="J1160" t="s">
        <v>34</v>
      </c>
      <c r="K1160" t="s">
        <v>35</v>
      </c>
      <c r="L1160">
        <v>10.34</v>
      </c>
      <c r="M1160" t="s">
        <v>36</v>
      </c>
      <c r="N1160">
        <v>8.99</v>
      </c>
      <c r="O1160" t="s">
        <v>36</v>
      </c>
      <c r="P1160">
        <v>9.94</v>
      </c>
      <c r="Q1160" t="s">
        <v>37</v>
      </c>
      <c r="R1160">
        <v>8.64</v>
      </c>
      <c r="S1160" t="s">
        <v>37</v>
      </c>
      <c r="T1160">
        <v>1.3</v>
      </c>
      <c r="U1160" t="s">
        <v>37</v>
      </c>
      <c r="V1160" t="s">
        <v>571</v>
      </c>
      <c r="W1160" t="s">
        <v>120</v>
      </c>
      <c r="X1160" t="s">
        <v>40</v>
      </c>
      <c r="Y1160" t="s">
        <v>5304</v>
      </c>
      <c r="Z1160">
        <v>6.05</v>
      </c>
      <c r="AA1160" t="s">
        <v>37</v>
      </c>
      <c r="AB1160">
        <v>1.3</v>
      </c>
      <c r="AC1160" t="s">
        <v>37</v>
      </c>
      <c r="AD1160">
        <v>13</v>
      </c>
      <c r="AE1160">
        <f t="shared" si="130"/>
        <v>113</v>
      </c>
      <c r="AF1160" s="8">
        <f t="shared" si="131"/>
        <v>8.7964601769911503</v>
      </c>
      <c r="AG1160" s="8">
        <f t="shared" si="132"/>
        <v>1.1435398230088496</v>
      </c>
      <c r="AH1160">
        <f t="shared" si="133"/>
        <v>9.35</v>
      </c>
      <c r="AI1160">
        <f t="shared" si="134"/>
        <v>1.21</v>
      </c>
      <c r="AJ1160" s="9">
        <f t="shared" si="135"/>
        <v>7.347999999999999</v>
      </c>
      <c r="AK1160" s="10">
        <f t="shared" si="136"/>
        <v>6.2044601769911498</v>
      </c>
    </row>
    <row r="1161" spans="1:37">
      <c r="A1161" s="1">
        <v>41639</v>
      </c>
      <c r="B1161">
        <v>1027407084519</v>
      </c>
      <c r="C1161" t="s">
        <v>5305</v>
      </c>
      <c r="D1161" t="s">
        <v>5306</v>
      </c>
      <c r="E1161">
        <v>9781466850491</v>
      </c>
      <c r="F1161" t="s">
        <v>694</v>
      </c>
      <c r="G1161" t="s">
        <v>695</v>
      </c>
      <c r="H1161" t="s">
        <v>696</v>
      </c>
      <c r="I1161">
        <v>1</v>
      </c>
      <c r="J1161" t="s">
        <v>34</v>
      </c>
      <c r="K1161" t="s">
        <v>35</v>
      </c>
      <c r="L1161">
        <v>0</v>
      </c>
      <c r="M1161" t="s">
        <v>36</v>
      </c>
      <c r="N1161">
        <v>0</v>
      </c>
      <c r="O1161" t="s">
        <v>36</v>
      </c>
      <c r="P1161">
        <v>0</v>
      </c>
      <c r="Q1161" t="s">
        <v>37</v>
      </c>
      <c r="R1161">
        <v>0</v>
      </c>
      <c r="S1161" t="s">
        <v>37</v>
      </c>
      <c r="T1161">
        <v>0</v>
      </c>
      <c r="U1161" t="s">
        <v>37</v>
      </c>
      <c r="V1161" t="s">
        <v>1141</v>
      </c>
      <c r="W1161" t="s">
        <v>193</v>
      </c>
      <c r="X1161" t="s">
        <v>40</v>
      </c>
      <c r="Y1161" t="s">
        <v>5307</v>
      </c>
      <c r="Z1161">
        <v>0</v>
      </c>
      <c r="AA1161" t="s">
        <v>37</v>
      </c>
      <c r="AB1161">
        <v>0</v>
      </c>
      <c r="AC1161" t="s">
        <v>37</v>
      </c>
      <c r="AD1161">
        <v>5</v>
      </c>
      <c r="AE1161">
        <f t="shared" si="130"/>
        <v>105</v>
      </c>
      <c r="AF1161" s="8">
        <f t="shared" si="131"/>
        <v>0</v>
      </c>
      <c r="AG1161" s="8">
        <f t="shared" si="132"/>
        <v>0</v>
      </c>
      <c r="AH1161">
        <f t="shared" si="133"/>
        <v>0</v>
      </c>
      <c r="AI1161">
        <f t="shared" si="134"/>
        <v>0</v>
      </c>
      <c r="AJ1161" s="9">
        <f t="shared" si="135"/>
        <v>0</v>
      </c>
      <c r="AK1161" s="10">
        <f t="shared" si="136"/>
        <v>0</v>
      </c>
    </row>
    <row r="1162" spans="1:37">
      <c r="A1162" s="1">
        <v>41639</v>
      </c>
      <c r="B1162">
        <v>1027412168512</v>
      </c>
      <c r="C1162" t="s">
        <v>5308</v>
      </c>
      <c r="D1162" t="s">
        <v>5309</v>
      </c>
      <c r="E1162">
        <v>9781429942218</v>
      </c>
      <c r="F1162" t="s">
        <v>531</v>
      </c>
      <c r="G1162" t="s">
        <v>532</v>
      </c>
      <c r="H1162" t="s">
        <v>533</v>
      </c>
      <c r="I1162">
        <v>1</v>
      </c>
      <c r="J1162" t="s">
        <v>34</v>
      </c>
      <c r="K1162" t="s">
        <v>35</v>
      </c>
      <c r="L1162">
        <v>12.65</v>
      </c>
      <c r="M1162" t="s">
        <v>36</v>
      </c>
      <c r="N1162">
        <v>10.99</v>
      </c>
      <c r="O1162" t="s">
        <v>36</v>
      </c>
      <c r="P1162">
        <v>12.15</v>
      </c>
      <c r="Q1162" t="s">
        <v>37</v>
      </c>
      <c r="R1162">
        <v>10.56</v>
      </c>
      <c r="S1162" t="s">
        <v>37</v>
      </c>
      <c r="T1162">
        <v>1.59</v>
      </c>
      <c r="U1162" t="s">
        <v>37</v>
      </c>
      <c r="V1162" t="s">
        <v>38</v>
      </c>
      <c r="W1162" t="s">
        <v>39</v>
      </c>
      <c r="X1162" t="s">
        <v>40</v>
      </c>
      <c r="Y1162" t="s">
        <v>5310</v>
      </c>
      <c r="Z1162">
        <v>7.39</v>
      </c>
      <c r="AA1162" t="s">
        <v>37</v>
      </c>
      <c r="AB1162">
        <v>1.59</v>
      </c>
      <c r="AC1162" t="s">
        <v>37</v>
      </c>
      <c r="AD1162">
        <v>5</v>
      </c>
      <c r="AE1162">
        <f t="shared" si="130"/>
        <v>105</v>
      </c>
      <c r="AF1162" s="8">
        <f t="shared" si="131"/>
        <v>11.571428571428571</v>
      </c>
      <c r="AG1162" s="8">
        <f t="shared" si="132"/>
        <v>0.57857142857142851</v>
      </c>
      <c r="AH1162">
        <f t="shared" si="133"/>
        <v>12.3</v>
      </c>
      <c r="AI1162">
        <f t="shared" si="134"/>
        <v>0.61</v>
      </c>
      <c r="AJ1162" s="9">
        <f t="shared" si="135"/>
        <v>8.9819999999999993</v>
      </c>
      <c r="AK1162" s="10">
        <f t="shared" si="136"/>
        <v>8.4034285714285701</v>
      </c>
    </row>
    <row r="1163" spans="1:37">
      <c r="A1163" s="1">
        <v>41639</v>
      </c>
      <c r="B1163">
        <v>1027413230511</v>
      </c>
      <c r="C1163" t="s">
        <v>5311</v>
      </c>
      <c r="D1163" t="s">
        <v>5312</v>
      </c>
      <c r="E1163">
        <v>9780805096675</v>
      </c>
      <c r="F1163" t="s">
        <v>1125</v>
      </c>
      <c r="G1163" t="s">
        <v>1126</v>
      </c>
      <c r="H1163" t="s">
        <v>206</v>
      </c>
      <c r="I1163">
        <v>1</v>
      </c>
      <c r="J1163" t="s">
        <v>34</v>
      </c>
      <c r="K1163" t="s">
        <v>35</v>
      </c>
      <c r="L1163">
        <v>16.55</v>
      </c>
      <c r="M1163" t="s">
        <v>36</v>
      </c>
      <c r="N1163">
        <v>14.39</v>
      </c>
      <c r="O1163" t="s">
        <v>36</v>
      </c>
      <c r="P1163">
        <v>15.9</v>
      </c>
      <c r="Q1163" t="s">
        <v>37</v>
      </c>
      <c r="R1163">
        <v>13.83</v>
      </c>
      <c r="S1163" t="s">
        <v>37</v>
      </c>
      <c r="T1163">
        <v>2.0699999999999998</v>
      </c>
      <c r="U1163" t="s">
        <v>37</v>
      </c>
      <c r="V1163" t="s">
        <v>5313</v>
      </c>
      <c r="W1163" t="s">
        <v>214</v>
      </c>
      <c r="X1163" t="s">
        <v>40</v>
      </c>
      <c r="Y1163" t="s">
        <v>5314</v>
      </c>
      <c r="Z1163">
        <v>9.68</v>
      </c>
      <c r="AA1163" t="s">
        <v>37</v>
      </c>
      <c r="AB1163">
        <v>2.0699999999999998</v>
      </c>
      <c r="AC1163" t="s">
        <v>37</v>
      </c>
      <c r="AD1163">
        <v>13</v>
      </c>
      <c r="AE1163">
        <f t="shared" si="130"/>
        <v>113</v>
      </c>
      <c r="AF1163" s="8">
        <f t="shared" si="131"/>
        <v>14.070796460176989</v>
      </c>
      <c r="AG1163" s="8">
        <f t="shared" si="132"/>
        <v>1.8292035398230087</v>
      </c>
      <c r="AH1163">
        <f t="shared" si="133"/>
        <v>14.96</v>
      </c>
      <c r="AI1163">
        <f t="shared" si="134"/>
        <v>1.94</v>
      </c>
      <c r="AJ1163" s="9">
        <f t="shared" si="135"/>
        <v>11.750999999999999</v>
      </c>
      <c r="AK1163" s="10">
        <f t="shared" si="136"/>
        <v>9.9217964601769904</v>
      </c>
    </row>
    <row r="1164" spans="1:37">
      <c r="A1164" s="1">
        <v>41639</v>
      </c>
      <c r="B1164">
        <v>1027416075521</v>
      </c>
      <c r="C1164" t="s">
        <v>5315</v>
      </c>
      <c r="D1164" t="s">
        <v>5316</v>
      </c>
      <c r="E1164">
        <v>9781429970921</v>
      </c>
      <c r="F1164" t="s">
        <v>3937</v>
      </c>
      <c r="G1164" t="s">
        <v>3938</v>
      </c>
      <c r="H1164" t="s">
        <v>3939</v>
      </c>
      <c r="I1164">
        <v>1</v>
      </c>
      <c r="J1164" t="s">
        <v>34</v>
      </c>
      <c r="K1164" t="s">
        <v>35</v>
      </c>
      <c r="L1164">
        <v>12.65</v>
      </c>
      <c r="M1164" t="s">
        <v>36</v>
      </c>
      <c r="N1164">
        <v>10.99</v>
      </c>
      <c r="O1164" t="s">
        <v>36</v>
      </c>
      <c r="P1164">
        <v>12.15</v>
      </c>
      <c r="Q1164" t="s">
        <v>37</v>
      </c>
      <c r="R1164">
        <v>10.56</v>
      </c>
      <c r="S1164" t="s">
        <v>37</v>
      </c>
      <c r="T1164">
        <v>1.59</v>
      </c>
      <c r="U1164" t="s">
        <v>37</v>
      </c>
      <c r="V1164" t="s">
        <v>161</v>
      </c>
      <c r="W1164" t="s">
        <v>127</v>
      </c>
      <c r="X1164" t="s">
        <v>40</v>
      </c>
      <c r="Y1164" t="s">
        <v>5317</v>
      </c>
      <c r="Z1164">
        <v>7.39</v>
      </c>
      <c r="AA1164" t="s">
        <v>37</v>
      </c>
      <c r="AB1164">
        <v>1.59</v>
      </c>
      <c r="AC1164" t="s">
        <v>37</v>
      </c>
      <c r="AD1164">
        <v>5</v>
      </c>
      <c r="AE1164">
        <f t="shared" si="130"/>
        <v>105</v>
      </c>
      <c r="AF1164" s="8">
        <f t="shared" si="131"/>
        <v>11.571428571428571</v>
      </c>
      <c r="AG1164" s="8">
        <f t="shared" si="132"/>
        <v>0.57857142857142851</v>
      </c>
      <c r="AH1164">
        <f t="shared" si="133"/>
        <v>12.3</v>
      </c>
      <c r="AI1164">
        <f t="shared" si="134"/>
        <v>0.61</v>
      </c>
      <c r="AJ1164" s="9">
        <f t="shared" si="135"/>
        <v>8.9819999999999993</v>
      </c>
      <c r="AK1164" s="10">
        <f t="shared" si="136"/>
        <v>8.4034285714285701</v>
      </c>
    </row>
    <row r="1165" spans="1:37">
      <c r="A1165" s="1">
        <v>41639</v>
      </c>
      <c r="B1165">
        <v>1027417765516</v>
      </c>
      <c r="C1165" t="s">
        <v>5318</v>
      </c>
      <c r="D1165" t="s">
        <v>5319</v>
      </c>
      <c r="E1165">
        <v>9781466839410</v>
      </c>
      <c r="F1165" t="s">
        <v>5320</v>
      </c>
      <c r="G1165" t="s">
        <v>5321</v>
      </c>
      <c r="H1165" t="s">
        <v>5322</v>
      </c>
      <c r="I1165">
        <v>1</v>
      </c>
      <c r="J1165" t="s">
        <v>34</v>
      </c>
      <c r="K1165" t="s">
        <v>35</v>
      </c>
      <c r="L1165">
        <v>12.65</v>
      </c>
      <c r="M1165" t="s">
        <v>36</v>
      </c>
      <c r="N1165">
        <v>10.99</v>
      </c>
      <c r="O1165" t="s">
        <v>36</v>
      </c>
      <c r="P1165">
        <v>12.15</v>
      </c>
      <c r="Q1165" t="s">
        <v>37</v>
      </c>
      <c r="R1165">
        <v>10.56</v>
      </c>
      <c r="S1165" t="s">
        <v>37</v>
      </c>
      <c r="T1165">
        <v>1.59</v>
      </c>
      <c r="U1165" t="s">
        <v>37</v>
      </c>
      <c r="V1165" t="s">
        <v>81</v>
      </c>
      <c r="W1165" t="s">
        <v>178</v>
      </c>
      <c r="X1165" t="s">
        <v>40</v>
      </c>
      <c r="Y1165" t="s">
        <v>5323</v>
      </c>
      <c r="Z1165">
        <v>7.39</v>
      </c>
      <c r="AA1165" t="s">
        <v>37</v>
      </c>
      <c r="AB1165">
        <v>1.59</v>
      </c>
      <c r="AC1165" t="s">
        <v>37</v>
      </c>
      <c r="AD1165">
        <v>5</v>
      </c>
      <c r="AE1165">
        <f t="shared" si="130"/>
        <v>105</v>
      </c>
      <c r="AF1165" s="8">
        <f t="shared" si="131"/>
        <v>11.571428571428571</v>
      </c>
      <c r="AG1165" s="8">
        <f t="shared" si="132"/>
        <v>0.57857142857142851</v>
      </c>
      <c r="AH1165">
        <f t="shared" si="133"/>
        <v>12.3</v>
      </c>
      <c r="AI1165">
        <f t="shared" si="134"/>
        <v>0.61</v>
      </c>
      <c r="AJ1165" s="9">
        <f t="shared" si="135"/>
        <v>8.9819999999999993</v>
      </c>
      <c r="AK1165" s="10">
        <f t="shared" si="136"/>
        <v>8.4034285714285701</v>
      </c>
    </row>
    <row r="1166" spans="1:37">
      <c r="A1166" s="1">
        <v>41639</v>
      </c>
      <c r="B1166">
        <v>1027428117517</v>
      </c>
      <c r="C1166" t="s">
        <v>5324</v>
      </c>
      <c r="D1166" t="s">
        <v>5325</v>
      </c>
      <c r="E1166">
        <v>9780805098235</v>
      </c>
      <c r="F1166" t="s">
        <v>1635</v>
      </c>
      <c r="G1166" t="s">
        <v>1636</v>
      </c>
      <c r="H1166" t="s">
        <v>1637</v>
      </c>
      <c r="I1166">
        <v>1</v>
      </c>
      <c r="J1166" t="s">
        <v>34</v>
      </c>
      <c r="K1166" t="s">
        <v>35</v>
      </c>
      <c r="L1166">
        <v>12.64</v>
      </c>
      <c r="M1166" t="s">
        <v>36</v>
      </c>
      <c r="N1166">
        <v>10.99</v>
      </c>
      <c r="O1166" t="s">
        <v>36</v>
      </c>
      <c r="P1166">
        <v>12.15</v>
      </c>
      <c r="Q1166" t="s">
        <v>37</v>
      </c>
      <c r="R1166">
        <v>10.56</v>
      </c>
      <c r="S1166" t="s">
        <v>37</v>
      </c>
      <c r="T1166">
        <v>1.59</v>
      </c>
      <c r="U1166" t="s">
        <v>37</v>
      </c>
      <c r="V1166" t="s">
        <v>55</v>
      </c>
      <c r="W1166" t="s">
        <v>56</v>
      </c>
      <c r="X1166" t="s">
        <v>40</v>
      </c>
      <c r="Y1166" t="s">
        <v>5326</v>
      </c>
      <c r="Z1166">
        <v>7.39</v>
      </c>
      <c r="AA1166" t="s">
        <v>37</v>
      </c>
      <c r="AB1166">
        <v>1.59</v>
      </c>
      <c r="AC1166" t="s">
        <v>37</v>
      </c>
      <c r="AD1166">
        <v>13</v>
      </c>
      <c r="AE1166">
        <f t="shared" si="130"/>
        <v>113</v>
      </c>
      <c r="AF1166" s="8">
        <f t="shared" si="131"/>
        <v>10.752212389380531</v>
      </c>
      <c r="AG1166" s="8">
        <f t="shared" si="132"/>
        <v>1.3977876106194691</v>
      </c>
      <c r="AH1166">
        <f t="shared" si="133"/>
        <v>11.43</v>
      </c>
      <c r="AI1166">
        <f t="shared" si="134"/>
        <v>1.48</v>
      </c>
      <c r="AJ1166" s="9">
        <f t="shared" si="135"/>
        <v>8.9819999999999993</v>
      </c>
      <c r="AK1166" s="10">
        <f t="shared" si="136"/>
        <v>7.5842123893805304</v>
      </c>
    </row>
    <row r="1167" spans="1:37">
      <c r="A1167" s="1">
        <v>41639</v>
      </c>
      <c r="B1167">
        <v>1027437482512</v>
      </c>
      <c r="C1167" t="s">
        <v>5327</v>
      </c>
      <c r="D1167" t="s">
        <v>5328</v>
      </c>
      <c r="E1167">
        <v>9781466850491</v>
      </c>
      <c r="F1167" t="s">
        <v>694</v>
      </c>
      <c r="G1167" t="s">
        <v>695</v>
      </c>
      <c r="H1167" t="s">
        <v>696</v>
      </c>
      <c r="I1167">
        <v>1</v>
      </c>
      <c r="J1167" t="s">
        <v>34</v>
      </c>
      <c r="K1167" t="s">
        <v>35</v>
      </c>
      <c r="L1167">
        <v>0</v>
      </c>
      <c r="M1167" t="s">
        <v>36</v>
      </c>
      <c r="N1167">
        <v>0</v>
      </c>
      <c r="O1167" t="s">
        <v>36</v>
      </c>
      <c r="P1167">
        <v>0</v>
      </c>
      <c r="Q1167" t="s">
        <v>37</v>
      </c>
      <c r="R1167">
        <v>0</v>
      </c>
      <c r="S1167" t="s">
        <v>37</v>
      </c>
      <c r="T1167">
        <v>0</v>
      </c>
      <c r="U1167" t="s">
        <v>37</v>
      </c>
      <c r="V1167" t="s">
        <v>1932</v>
      </c>
      <c r="W1167" t="s">
        <v>82</v>
      </c>
      <c r="X1167" t="s">
        <v>40</v>
      </c>
      <c r="Y1167" t="s">
        <v>5329</v>
      </c>
      <c r="Z1167">
        <v>0</v>
      </c>
      <c r="AA1167" t="s">
        <v>37</v>
      </c>
      <c r="AB1167">
        <v>0</v>
      </c>
      <c r="AC1167" t="s">
        <v>37</v>
      </c>
      <c r="AD1167">
        <v>5</v>
      </c>
      <c r="AE1167">
        <f t="shared" si="130"/>
        <v>105</v>
      </c>
      <c r="AF1167" s="8">
        <f t="shared" si="131"/>
        <v>0</v>
      </c>
      <c r="AG1167" s="8">
        <f t="shared" si="132"/>
        <v>0</v>
      </c>
      <c r="AH1167">
        <f t="shared" si="133"/>
        <v>0</v>
      </c>
      <c r="AI1167">
        <f t="shared" si="134"/>
        <v>0</v>
      </c>
      <c r="AJ1167" s="9">
        <f t="shared" si="135"/>
        <v>0</v>
      </c>
      <c r="AK1167" s="10">
        <f t="shared" si="136"/>
        <v>0</v>
      </c>
    </row>
    <row r="1168" spans="1:37">
      <c r="A1168" s="1">
        <v>41639</v>
      </c>
      <c r="B1168">
        <v>1027439540515</v>
      </c>
      <c r="C1168" t="s">
        <v>5330</v>
      </c>
      <c r="D1168" t="s">
        <v>5331</v>
      </c>
      <c r="E1168">
        <v>9781622663552</v>
      </c>
      <c r="F1168" t="s">
        <v>1325</v>
      </c>
      <c r="G1168" t="s">
        <v>1326</v>
      </c>
      <c r="H1168" t="s">
        <v>1327</v>
      </c>
      <c r="I1168">
        <v>1</v>
      </c>
      <c r="J1168" t="s">
        <v>34</v>
      </c>
      <c r="K1168" t="s">
        <v>35</v>
      </c>
      <c r="L1168">
        <v>3.44</v>
      </c>
      <c r="M1168" t="s">
        <v>36</v>
      </c>
      <c r="N1168">
        <v>2.99</v>
      </c>
      <c r="O1168" t="s">
        <v>36</v>
      </c>
      <c r="P1168">
        <v>3.31</v>
      </c>
      <c r="Q1168" t="s">
        <v>37</v>
      </c>
      <c r="R1168">
        <v>2.87</v>
      </c>
      <c r="S1168" t="s">
        <v>37</v>
      </c>
      <c r="T1168">
        <v>0.44</v>
      </c>
      <c r="U1168" t="s">
        <v>37</v>
      </c>
      <c r="V1168" t="s">
        <v>697</v>
      </c>
      <c r="W1168" t="s">
        <v>193</v>
      </c>
      <c r="X1168" t="s">
        <v>40</v>
      </c>
      <c r="Y1168" t="s">
        <v>5332</v>
      </c>
      <c r="Z1168">
        <v>2.0099999999999998</v>
      </c>
      <c r="AA1168" t="s">
        <v>37</v>
      </c>
      <c r="AB1168">
        <v>0.44</v>
      </c>
      <c r="AC1168" t="s">
        <v>37</v>
      </c>
      <c r="AD1168">
        <v>5</v>
      </c>
      <c r="AE1168">
        <f t="shared" si="130"/>
        <v>105</v>
      </c>
      <c r="AF1168" s="8">
        <f t="shared" si="131"/>
        <v>3.1523809523809523</v>
      </c>
      <c r="AG1168" s="8">
        <f t="shared" si="132"/>
        <v>0.1576190476190476</v>
      </c>
      <c r="AH1168">
        <f t="shared" si="133"/>
        <v>3.35</v>
      </c>
      <c r="AI1168">
        <f t="shared" si="134"/>
        <v>0.16</v>
      </c>
      <c r="AJ1168" s="9">
        <f t="shared" si="135"/>
        <v>2.4489999999999998</v>
      </c>
      <c r="AK1168" s="10">
        <f t="shared" si="136"/>
        <v>2.2913809523809521</v>
      </c>
    </row>
    <row r="1169" spans="1:37">
      <c r="A1169" s="1">
        <v>41639</v>
      </c>
      <c r="B1169">
        <v>1027439925515</v>
      </c>
      <c r="C1169" t="s">
        <v>5333</v>
      </c>
      <c r="D1169" t="s">
        <v>5334</v>
      </c>
      <c r="E1169">
        <v>9781622662241</v>
      </c>
      <c r="F1169" t="s">
        <v>5335</v>
      </c>
      <c r="G1169" t="s">
        <v>5336</v>
      </c>
      <c r="H1169" t="s">
        <v>1327</v>
      </c>
      <c r="I1169">
        <v>1</v>
      </c>
      <c r="J1169" t="s">
        <v>34</v>
      </c>
      <c r="K1169" t="s">
        <v>35</v>
      </c>
      <c r="L1169">
        <v>3.44</v>
      </c>
      <c r="M1169" t="s">
        <v>36</v>
      </c>
      <c r="N1169">
        <v>2.99</v>
      </c>
      <c r="O1169" t="s">
        <v>36</v>
      </c>
      <c r="P1169">
        <v>3.31</v>
      </c>
      <c r="Q1169" t="s">
        <v>37</v>
      </c>
      <c r="R1169">
        <v>2.87</v>
      </c>
      <c r="S1169" t="s">
        <v>37</v>
      </c>
      <c r="T1169">
        <v>0.44</v>
      </c>
      <c r="U1169" t="s">
        <v>37</v>
      </c>
      <c r="V1169" t="s">
        <v>697</v>
      </c>
      <c r="W1169" t="s">
        <v>193</v>
      </c>
      <c r="X1169" t="s">
        <v>40</v>
      </c>
      <c r="Y1169" t="s">
        <v>5332</v>
      </c>
      <c r="Z1169">
        <v>2.0099999999999998</v>
      </c>
      <c r="AA1169" t="s">
        <v>37</v>
      </c>
      <c r="AB1169">
        <v>0.44</v>
      </c>
      <c r="AC1169" t="s">
        <v>37</v>
      </c>
      <c r="AD1169">
        <v>5</v>
      </c>
      <c r="AE1169">
        <f t="shared" si="130"/>
        <v>105</v>
      </c>
      <c r="AF1169" s="8">
        <f t="shared" si="131"/>
        <v>3.1523809523809523</v>
      </c>
      <c r="AG1169" s="8">
        <f t="shared" si="132"/>
        <v>0.1576190476190476</v>
      </c>
      <c r="AH1169">
        <f t="shared" si="133"/>
        <v>3.35</v>
      </c>
      <c r="AI1169">
        <f t="shared" si="134"/>
        <v>0.16</v>
      </c>
      <c r="AJ1169" s="9">
        <f t="shared" si="135"/>
        <v>2.4489999999999998</v>
      </c>
      <c r="AK1169" s="10">
        <f t="shared" si="136"/>
        <v>2.2913809523809521</v>
      </c>
    </row>
    <row r="1170" spans="1:37">
      <c r="A1170" s="1">
        <v>41639</v>
      </c>
      <c r="B1170">
        <v>1027440082511</v>
      </c>
      <c r="C1170" t="s">
        <v>5337</v>
      </c>
      <c r="D1170" t="s">
        <v>5338</v>
      </c>
      <c r="E1170">
        <v>9781250032263</v>
      </c>
      <c r="F1170" t="s">
        <v>5339</v>
      </c>
      <c r="G1170" t="s">
        <v>5340</v>
      </c>
      <c r="H1170" t="s">
        <v>5341</v>
      </c>
      <c r="I1170">
        <v>1</v>
      </c>
      <c r="J1170" t="s">
        <v>34</v>
      </c>
      <c r="K1170" t="s">
        <v>35</v>
      </c>
      <c r="L1170">
        <v>16.09</v>
      </c>
      <c r="M1170" t="s">
        <v>36</v>
      </c>
      <c r="N1170">
        <v>13.99</v>
      </c>
      <c r="O1170" t="s">
        <v>36</v>
      </c>
      <c r="P1170">
        <v>15.46</v>
      </c>
      <c r="Q1170" t="s">
        <v>37</v>
      </c>
      <c r="R1170">
        <v>13.44</v>
      </c>
      <c r="S1170" t="s">
        <v>37</v>
      </c>
      <c r="T1170">
        <v>2.02</v>
      </c>
      <c r="U1170" t="s">
        <v>37</v>
      </c>
      <c r="V1170" t="s">
        <v>47</v>
      </c>
      <c r="W1170" t="s">
        <v>120</v>
      </c>
      <c r="X1170" t="s">
        <v>40</v>
      </c>
      <c r="Y1170" t="s">
        <v>5342</v>
      </c>
      <c r="Z1170">
        <v>9.41</v>
      </c>
      <c r="AA1170" t="s">
        <v>37</v>
      </c>
      <c r="AB1170">
        <v>2.02</v>
      </c>
      <c r="AC1170" t="s">
        <v>37</v>
      </c>
      <c r="AD1170">
        <v>13</v>
      </c>
      <c r="AE1170">
        <f t="shared" si="130"/>
        <v>113</v>
      </c>
      <c r="AF1170" s="8">
        <f t="shared" si="131"/>
        <v>13.681415929203542</v>
      </c>
      <c r="AG1170" s="8">
        <f t="shared" si="132"/>
        <v>1.7785840707964604</v>
      </c>
      <c r="AH1170">
        <f t="shared" si="133"/>
        <v>14.55</v>
      </c>
      <c r="AI1170">
        <f t="shared" si="134"/>
        <v>1.89</v>
      </c>
      <c r="AJ1170" s="9">
        <f t="shared" si="135"/>
        <v>11.427999999999999</v>
      </c>
      <c r="AK1170" s="10">
        <f t="shared" si="136"/>
        <v>9.6494159292035384</v>
      </c>
    </row>
    <row r="1171" spans="1:37">
      <c r="A1171" s="1">
        <v>41639</v>
      </c>
      <c r="B1171">
        <v>1027440385519</v>
      </c>
      <c r="C1171" t="s">
        <v>5343</v>
      </c>
      <c r="D1171" t="s">
        <v>5344</v>
      </c>
      <c r="E1171">
        <v>9780765376831</v>
      </c>
      <c r="F1171" t="s">
        <v>5345</v>
      </c>
      <c r="G1171" t="s">
        <v>5346</v>
      </c>
      <c r="H1171" t="s">
        <v>62</v>
      </c>
      <c r="I1171">
        <v>1</v>
      </c>
      <c r="J1171" t="s">
        <v>34</v>
      </c>
      <c r="K1171" t="s">
        <v>35</v>
      </c>
      <c r="L1171">
        <v>35.18</v>
      </c>
      <c r="M1171" t="s">
        <v>36</v>
      </c>
      <c r="N1171">
        <v>30.59</v>
      </c>
      <c r="O1171" t="s">
        <v>36</v>
      </c>
      <c r="P1171">
        <v>33.81</v>
      </c>
      <c r="Q1171" t="s">
        <v>37</v>
      </c>
      <c r="R1171">
        <v>29.4</v>
      </c>
      <c r="S1171" t="s">
        <v>37</v>
      </c>
      <c r="T1171">
        <v>4.41</v>
      </c>
      <c r="U1171" t="s">
        <v>37</v>
      </c>
      <c r="V1171" t="s">
        <v>81</v>
      </c>
      <c r="W1171" t="s">
        <v>82</v>
      </c>
      <c r="X1171" t="s">
        <v>40</v>
      </c>
      <c r="Y1171" t="s">
        <v>5347</v>
      </c>
      <c r="Z1171">
        <v>20.58</v>
      </c>
      <c r="AA1171" t="s">
        <v>37</v>
      </c>
      <c r="AB1171">
        <v>4.41</v>
      </c>
      <c r="AC1171" t="s">
        <v>37</v>
      </c>
      <c r="AD1171">
        <v>5</v>
      </c>
      <c r="AE1171">
        <f t="shared" si="130"/>
        <v>105</v>
      </c>
      <c r="AF1171" s="8">
        <f t="shared" si="131"/>
        <v>32.200000000000003</v>
      </c>
      <c r="AG1171" s="8">
        <f t="shared" si="132"/>
        <v>1.61</v>
      </c>
      <c r="AH1171">
        <f t="shared" si="133"/>
        <v>34.25</v>
      </c>
      <c r="AI1171">
        <f t="shared" si="134"/>
        <v>1.71</v>
      </c>
      <c r="AJ1171" s="9">
        <f t="shared" si="135"/>
        <v>24.990000000000002</v>
      </c>
      <c r="AK1171" s="10">
        <f t="shared" si="136"/>
        <v>23.380000000000003</v>
      </c>
    </row>
    <row r="1172" spans="1:37">
      <c r="A1172" s="1">
        <v>41639</v>
      </c>
      <c r="B1172">
        <v>1027443456518</v>
      </c>
      <c r="C1172" t="s">
        <v>5348</v>
      </c>
      <c r="D1172" t="s">
        <v>5349</v>
      </c>
      <c r="E1172">
        <v>9781429957861</v>
      </c>
      <c r="F1172" t="s">
        <v>5350</v>
      </c>
      <c r="G1172" t="s">
        <v>5351</v>
      </c>
      <c r="H1172" t="s">
        <v>1147</v>
      </c>
      <c r="I1172">
        <v>1</v>
      </c>
      <c r="J1172" t="s">
        <v>34</v>
      </c>
      <c r="K1172" t="s">
        <v>35</v>
      </c>
      <c r="L1172">
        <v>12.65</v>
      </c>
      <c r="M1172" t="s">
        <v>36</v>
      </c>
      <c r="N1172">
        <v>10.99</v>
      </c>
      <c r="O1172" t="s">
        <v>36</v>
      </c>
      <c r="P1172">
        <v>12.15</v>
      </c>
      <c r="Q1172" t="s">
        <v>37</v>
      </c>
      <c r="R1172">
        <v>10.56</v>
      </c>
      <c r="S1172" t="s">
        <v>37</v>
      </c>
      <c r="T1172">
        <v>1.59</v>
      </c>
      <c r="U1172" t="s">
        <v>37</v>
      </c>
      <c r="V1172" t="s">
        <v>458</v>
      </c>
      <c r="W1172" t="s">
        <v>173</v>
      </c>
      <c r="X1172" t="s">
        <v>40</v>
      </c>
      <c r="Y1172" t="s">
        <v>5352</v>
      </c>
      <c r="Z1172">
        <v>7.39</v>
      </c>
      <c r="AA1172" t="s">
        <v>37</v>
      </c>
      <c r="AB1172">
        <v>1.59</v>
      </c>
      <c r="AC1172" t="s">
        <v>37</v>
      </c>
      <c r="AD1172">
        <v>5</v>
      </c>
      <c r="AE1172">
        <f t="shared" si="130"/>
        <v>105</v>
      </c>
      <c r="AF1172" s="8">
        <f t="shared" si="131"/>
        <v>11.571428571428571</v>
      </c>
      <c r="AG1172" s="8">
        <f t="shared" si="132"/>
        <v>0.57857142857142851</v>
      </c>
      <c r="AH1172">
        <f t="shared" si="133"/>
        <v>12.3</v>
      </c>
      <c r="AI1172">
        <f t="shared" si="134"/>
        <v>0.61</v>
      </c>
      <c r="AJ1172" s="9">
        <f t="shared" si="135"/>
        <v>8.9819999999999993</v>
      </c>
      <c r="AK1172" s="10">
        <f t="shared" si="136"/>
        <v>8.4034285714285701</v>
      </c>
    </row>
    <row r="1173" spans="1:37">
      <c r="A1173" s="1">
        <v>41639</v>
      </c>
      <c r="B1173">
        <v>1027445297518</v>
      </c>
      <c r="C1173" t="s">
        <v>5353</v>
      </c>
      <c r="D1173" t="s">
        <v>5354</v>
      </c>
      <c r="E1173">
        <v>9780374316457</v>
      </c>
      <c r="F1173" t="s">
        <v>5355</v>
      </c>
      <c r="G1173" t="s">
        <v>5356</v>
      </c>
      <c r="H1173" t="s">
        <v>1004</v>
      </c>
      <c r="I1173">
        <v>1</v>
      </c>
      <c r="J1173" t="s">
        <v>34</v>
      </c>
      <c r="K1173" t="s">
        <v>35</v>
      </c>
      <c r="L1173">
        <v>12.64</v>
      </c>
      <c r="M1173" t="s">
        <v>36</v>
      </c>
      <c r="N1173">
        <v>10.99</v>
      </c>
      <c r="O1173" t="s">
        <v>36</v>
      </c>
      <c r="P1173">
        <v>12.15</v>
      </c>
      <c r="Q1173" t="s">
        <v>37</v>
      </c>
      <c r="R1173">
        <v>10.56</v>
      </c>
      <c r="S1173" t="s">
        <v>37</v>
      </c>
      <c r="T1173">
        <v>1.59</v>
      </c>
      <c r="U1173" t="s">
        <v>37</v>
      </c>
      <c r="V1173" t="s">
        <v>119</v>
      </c>
      <c r="W1173" t="s">
        <v>120</v>
      </c>
      <c r="X1173" t="s">
        <v>40</v>
      </c>
      <c r="Y1173" t="s">
        <v>5357</v>
      </c>
      <c r="Z1173">
        <v>7.39</v>
      </c>
      <c r="AA1173" t="s">
        <v>37</v>
      </c>
      <c r="AB1173">
        <v>1.59</v>
      </c>
      <c r="AC1173" t="s">
        <v>37</v>
      </c>
      <c r="AD1173">
        <v>13</v>
      </c>
      <c r="AE1173">
        <f t="shared" si="130"/>
        <v>113</v>
      </c>
      <c r="AF1173" s="8">
        <f t="shared" si="131"/>
        <v>10.752212389380531</v>
      </c>
      <c r="AG1173" s="8">
        <f t="shared" si="132"/>
        <v>1.3977876106194691</v>
      </c>
      <c r="AH1173">
        <f t="shared" si="133"/>
        <v>11.43</v>
      </c>
      <c r="AI1173">
        <f t="shared" si="134"/>
        <v>1.48</v>
      </c>
      <c r="AJ1173" s="9">
        <f t="shared" si="135"/>
        <v>8.9819999999999993</v>
      </c>
      <c r="AK1173" s="10">
        <f t="shared" si="136"/>
        <v>7.5842123893805304</v>
      </c>
    </row>
    <row r="1174" spans="1:37">
      <c r="A1174" s="1">
        <v>41639</v>
      </c>
      <c r="B1174">
        <v>1027448824516</v>
      </c>
      <c r="C1174" t="s">
        <v>5358</v>
      </c>
      <c r="D1174" t="s">
        <v>3487</v>
      </c>
      <c r="E1174">
        <v>9781466834637</v>
      </c>
      <c r="F1174" t="s">
        <v>627</v>
      </c>
      <c r="G1174" t="s">
        <v>628</v>
      </c>
      <c r="H1174" t="s">
        <v>491</v>
      </c>
      <c r="I1174">
        <v>1</v>
      </c>
      <c r="J1174" t="s">
        <v>34</v>
      </c>
      <c r="K1174" t="s">
        <v>35</v>
      </c>
      <c r="L1174">
        <v>0</v>
      </c>
      <c r="M1174" t="s">
        <v>36</v>
      </c>
      <c r="N1174">
        <v>0</v>
      </c>
      <c r="O1174" t="s">
        <v>36</v>
      </c>
      <c r="P1174">
        <v>0</v>
      </c>
      <c r="Q1174" t="s">
        <v>37</v>
      </c>
      <c r="R1174">
        <v>0</v>
      </c>
      <c r="S1174" t="s">
        <v>37</v>
      </c>
      <c r="T1174">
        <v>0</v>
      </c>
      <c r="U1174" t="s">
        <v>37</v>
      </c>
      <c r="V1174" t="s">
        <v>2360</v>
      </c>
      <c r="W1174" t="s">
        <v>173</v>
      </c>
      <c r="X1174" t="s">
        <v>40</v>
      </c>
      <c r="Y1174" t="s">
        <v>5359</v>
      </c>
      <c r="Z1174">
        <v>0</v>
      </c>
      <c r="AA1174" t="s">
        <v>37</v>
      </c>
      <c r="AB1174">
        <v>0</v>
      </c>
      <c r="AC1174" t="s">
        <v>37</v>
      </c>
      <c r="AD1174">
        <v>5</v>
      </c>
      <c r="AE1174">
        <f t="shared" si="130"/>
        <v>105</v>
      </c>
      <c r="AF1174" s="8">
        <f t="shared" si="131"/>
        <v>0</v>
      </c>
      <c r="AG1174" s="8">
        <f t="shared" si="132"/>
        <v>0</v>
      </c>
      <c r="AH1174">
        <f t="shared" si="133"/>
        <v>0</v>
      </c>
      <c r="AI1174">
        <f t="shared" si="134"/>
        <v>0</v>
      </c>
      <c r="AJ1174" s="9">
        <f t="shared" si="135"/>
        <v>0</v>
      </c>
      <c r="AK1174" s="10">
        <f t="shared" si="136"/>
        <v>0</v>
      </c>
    </row>
    <row r="1175" spans="1:37">
      <c r="A1175" s="1">
        <v>41639</v>
      </c>
      <c r="B1175">
        <v>1027457463512</v>
      </c>
      <c r="C1175" t="s">
        <v>5360</v>
      </c>
      <c r="D1175" t="s">
        <v>5361</v>
      </c>
      <c r="E1175">
        <v>9781429960816</v>
      </c>
      <c r="F1175" t="s">
        <v>44</v>
      </c>
      <c r="G1175" t="s">
        <v>45</v>
      </c>
      <c r="H1175" t="s">
        <v>46</v>
      </c>
      <c r="I1175">
        <v>1</v>
      </c>
      <c r="J1175" t="s">
        <v>34</v>
      </c>
      <c r="K1175" t="s">
        <v>35</v>
      </c>
      <c r="L1175">
        <v>10.34</v>
      </c>
      <c r="M1175" t="s">
        <v>36</v>
      </c>
      <c r="N1175">
        <v>8.99</v>
      </c>
      <c r="O1175" t="s">
        <v>36</v>
      </c>
      <c r="P1175">
        <v>9.93</v>
      </c>
      <c r="Q1175" t="s">
        <v>37</v>
      </c>
      <c r="R1175">
        <v>8.64</v>
      </c>
      <c r="S1175" t="s">
        <v>37</v>
      </c>
      <c r="T1175">
        <v>1.29</v>
      </c>
      <c r="U1175" t="s">
        <v>37</v>
      </c>
      <c r="V1175" t="s">
        <v>5362</v>
      </c>
      <c r="W1175" t="s">
        <v>744</v>
      </c>
      <c r="X1175" t="s">
        <v>40</v>
      </c>
      <c r="Y1175" t="s">
        <v>5363</v>
      </c>
      <c r="Z1175">
        <v>6.05</v>
      </c>
      <c r="AA1175" t="s">
        <v>37</v>
      </c>
      <c r="AB1175">
        <v>1.29</v>
      </c>
      <c r="AC1175" t="s">
        <v>37</v>
      </c>
      <c r="AD1175">
        <v>15</v>
      </c>
      <c r="AE1175">
        <f t="shared" si="130"/>
        <v>115</v>
      </c>
      <c r="AF1175" s="8">
        <f t="shared" si="131"/>
        <v>8.6347826086956516</v>
      </c>
      <c r="AG1175" s="8">
        <f t="shared" si="132"/>
        <v>1.2952173913043479</v>
      </c>
      <c r="AH1175">
        <f t="shared" si="133"/>
        <v>9.18</v>
      </c>
      <c r="AI1175">
        <f t="shared" si="134"/>
        <v>1.37</v>
      </c>
      <c r="AJ1175" s="9">
        <f t="shared" si="135"/>
        <v>7.3380000000000001</v>
      </c>
      <c r="AK1175" s="10">
        <f t="shared" si="136"/>
        <v>6.042782608695652</v>
      </c>
    </row>
    <row r="1176" spans="1:37">
      <c r="A1176" s="1">
        <v>41639</v>
      </c>
      <c r="B1176">
        <v>1027460254522</v>
      </c>
      <c r="C1176" t="s">
        <v>5364</v>
      </c>
      <c r="D1176" t="s">
        <v>5365</v>
      </c>
      <c r="E1176">
        <v>9781429989817</v>
      </c>
      <c r="F1176" t="s">
        <v>4627</v>
      </c>
      <c r="G1176" t="s">
        <v>4628</v>
      </c>
      <c r="H1176" t="s">
        <v>80</v>
      </c>
      <c r="I1176">
        <v>1</v>
      </c>
      <c r="J1176" t="s">
        <v>34</v>
      </c>
      <c r="K1176" t="s">
        <v>35</v>
      </c>
      <c r="L1176">
        <v>24.83</v>
      </c>
      <c r="M1176" t="s">
        <v>36</v>
      </c>
      <c r="N1176">
        <v>21.59</v>
      </c>
      <c r="O1176" t="s">
        <v>36</v>
      </c>
      <c r="P1176">
        <v>23.86</v>
      </c>
      <c r="Q1176" t="s">
        <v>37</v>
      </c>
      <c r="R1176">
        <v>20.75</v>
      </c>
      <c r="S1176" t="s">
        <v>37</v>
      </c>
      <c r="T1176">
        <v>3.11</v>
      </c>
      <c r="U1176" t="s">
        <v>37</v>
      </c>
      <c r="V1176" t="s">
        <v>1753</v>
      </c>
      <c r="W1176" t="s">
        <v>162</v>
      </c>
      <c r="X1176" t="s">
        <v>40</v>
      </c>
      <c r="Y1176" t="s">
        <v>5366</v>
      </c>
      <c r="Z1176">
        <v>14.53</v>
      </c>
      <c r="AA1176" t="s">
        <v>37</v>
      </c>
      <c r="AB1176">
        <v>3.11</v>
      </c>
      <c r="AC1176" t="s">
        <v>37</v>
      </c>
      <c r="AD1176">
        <v>5</v>
      </c>
      <c r="AE1176">
        <f t="shared" si="130"/>
        <v>105</v>
      </c>
      <c r="AF1176" s="8">
        <f t="shared" si="131"/>
        <v>22.723809523809525</v>
      </c>
      <c r="AG1176" s="8">
        <f t="shared" si="132"/>
        <v>1.1361904761904762</v>
      </c>
      <c r="AH1176">
        <f t="shared" si="133"/>
        <v>24.17</v>
      </c>
      <c r="AI1176">
        <f t="shared" si="134"/>
        <v>1.2</v>
      </c>
      <c r="AJ1176" s="9">
        <f t="shared" si="135"/>
        <v>17.634999999999998</v>
      </c>
      <c r="AK1176" s="10">
        <f t="shared" si="136"/>
        <v>16.498809523809523</v>
      </c>
    </row>
    <row r="1177" spans="1:37">
      <c r="A1177" s="1">
        <v>41639</v>
      </c>
      <c r="B1177">
        <v>1027463624521</v>
      </c>
      <c r="C1177" t="s">
        <v>5367</v>
      </c>
      <c r="D1177" t="s">
        <v>5368</v>
      </c>
      <c r="E1177">
        <v>9781429926805</v>
      </c>
      <c r="F1177" t="s">
        <v>5369</v>
      </c>
      <c r="G1177" t="s">
        <v>5370</v>
      </c>
      <c r="H1177" t="s">
        <v>2656</v>
      </c>
      <c r="I1177">
        <v>1</v>
      </c>
      <c r="J1177" t="s">
        <v>34</v>
      </c>
      <c r="K1177" t="s">
        <v>35</v>
      </c>
      <c r="L1177">
        <v>10.34</v>
      </c>
      <c r="M1177" t="s">
        <v>36</v>
      </c>
      <c r="N1177">
        <v>8.99</v>
      </c>
      <c r="O1177" t="s">
        <v>36</v>
      </c>
      <c r="P1177">
        <v>9.93</v>
      </c>
      <c r="Q1177" t="s">
        <v>37</v>
      </c>
      <c r="R1177">
        <v>8.64</v>
      </c>
      <c r="S1177" t="s">
        <v>37</v>
      </c>
      <c r="T1177">
        <v>1.29</v>
      </c>
      <c r="U1177" t="s">
        <v>37</v>
      </c>
      <c r="V1177" t="s">
        <v>5371</v>
      </c>
      <c r="W1177" t="s">
        <v>485</v>
      </c>
      <c r="X1177" t="s">
        <v>40</v>
      </c>
      <c r="Y1177" t="s">
        <v>5372</v>
      </c>
      <c r="Z1177">
        <v>6.05</v>
      </c>
      <c r="AA1177" t="s">
        <v>37</v>
      </c>
      <c r="AB1177">
        <v>1.29</v>
      </c>
      <c r="AC1177" t="s">
        <v>37</v>
      </c>
      <c r="AD1177">
        <v>13</v>
      </c>
      <c r="AE1177">
        <f t="shared" si="130"/>
        <v>113</v>
      </c>
      <c r="AF1177" s="8">
        <f t="shared" si="131"/>
        <v>8.7876106194690262</v>
      </c>
      <c r="AG1177" s="8">
        <f t="shared" si="132"/>
        <v>1.1423893805309735</v>
      </c>
      <c r="AH1177">
        <f t="shared" si="133"/>
        <v>9.34</v>
      </c>
      <c r="AI1177">
        <f t="shared" si="134"/>
        <v>1.21</v>
      </c>
      <c r="AJ1177" s="9">
        <f t="shared" si="135"/>
        <v>7.3380000000000001</v>
      </c>
      <c r="AK1177" s="10">
        <f t="shared" si="136"/>
        <v>6.1956106194690266</v>
      </c>
    </row>
    <row r="1178" spans="1:37">
      <c r="A1178" s="1">
        <v>41639</v>
      </c>
      <c r="B1178">
        <v>1027463749521</v>
      </c>
      <c r="C1178" t="s">
        <v>5373</v>
      </c>
      <c r="D1178" t="s">
        <v>5374</v>
      </c>
      <c r="E1178">
        <v>9781429969567</v>
      </c>
      <c r="F1178" t="s">
        <v>5375</v>
      </c>
      <c r="G1178" t="s">
        <v>5376</v>
      </c>
      <c r="H1178" t="s">
        <v>2656</v>
      </c>
      <c r="I1178">
        <v>1</v>
      </c>
      <c r="J1178" t="s">
        <v>34</v>
      </c>
      <c r="K1178" t="s">
        <v>35</v>
      </c>
      <c r="L1178">
        <v>10.34</v>
      </c>
      <c r="M1178" t="s">
        <v>36</v>
      </c>
      <c r="N1178">
        <v>8.99</v>
      </c>
      <c r="O1178" t="s">
        <v>36</v>
      </c>
      <c r="P1178">
        <v>9.93</v>
      </c>
      <c r="Q1178" t="s">
        <v>37</v>
      </c>
      <c r="R1178">
        <v>8.64</v>
      </c>
      <c r="S1178" t="s">
        <v>37</v>
      </c>
      <c r="T1178">
        <v>1.29</v>
      </c>
      <c r="U1178" t="s">
        <v>37</v>
      </c>
      <c r="V1178" t="s">
        <v>5371</v>
      </c>
      <c r="W1178" t="s">
        <v>485</v>
      </c>
      <c r="X1178" t="s">
        <v>40</v>
      </c>
      <c r="Y1178" t="s">
        <v>5372</v>
      </c>
      <c r="Z1178">
        <v>6.05</v>
      </c>
      <c r="AA1178" t="s">
        <v>37</v>
      </c>
      <c r="AB1178">
        <v>1.29</v>
      </c>
      <c r="AC1178" t="s">
        <v>37</v>
      </c>
      <c r="AD1178">
        <v>13</v>
      </c>
      <c r="AE1178">
        <f t="shared" si="130"/>
        <v>113</v>
      </c>
      <c r="AF1178" s="8">
        <f t="shared" si="131"/>
        <v>8.7876106194690262</v>
      </c>
      <c r="AG1178" s="8">
        <f t="shared" si="132"/>
        <v>1.1423893805309735</v>
      </c>
      <c r="AH1178">
        <f t="shared" si="133"/>
        <v>9.34</v>
      </c>
      <c r="AI1178">
        <f t="shared" si="134"/>
        <v>1.21</v>
      </c>
      <c r="AJ1178" s="9">
        <f t="shared" si="135"/>
        <v>7.3380000000000001</v>
      </c>
      <c r="AK1178" s="10">
        <f t="shared" si="136"/>
        <v>6.1956106194690266</v>
      </c>
    </row>
    <row r="1179" spans="1:37">
      <c r="A1179" s="1">
        <v>41639</v>
      </c>
      <c r="B1179">
        <v>1027463850521</v>
      </c>
      <c r="C1179" t="s">
        <v>5377</v>
      </c>
      <c r="D1179" t="s">
        <v>5378</v>
      </c>
      <c r="E1179">
        <v>9781429952996</v>
      </c>
      <c r="F1179" t="s">
        <v>5379</v>
      </c>
      <c r="G1179" t="s">
        <v>5380</v>
      </c>
      <c r="H1179" t="s">
        <v>2656</v>
      </c>
      <c r="I1179">
        <v>1</v>
      </c>
      <c r="J1179" t="s">
        <v>34</v>
      </c>
      <c r="K1179" t="s">
        <v>35</v>
      </c>
      <c r="L1179">
        <v>10.34</v>
      </c>
      <c r="M1179" t="s">
        <v>36</v>
      </c>
      <c r="N1179">
        <v>8.99</v>
      </c>
      <c r="O1179" t="s">
        <v>36</v>
      </c>
      <c r="P1179">
        <v>9.93</v>
      </c>
      <c r="Q1179" t="s">
        <v>37</v>
      </c>
      <c r="R1179">
        <v>8.64</v>
      </c>
      <c r="S1179" t="s">
        <v>37</v>
      </c>
      <c r="T1179">
        <v>1.29</v>
      </c>
      <c r="U1179" t="s">
        <v>37</v>
      </c>
      <c r="V1179" t="s">
        <v>5371</v>
      </c>
      <c r="W1179" t="s">
        <v>485</v>
      </c>
      <c r="X1179" t="s">
        <v>40</v>
      </c>
      <c r="Y1179" t="s">
        <v>5372</v>
      </c>
      <c r="Z1179">
        <v>6.05</v>
      </c>
      <c r="AA1179" t="s">
        <v>37</v>
      </c>
      <c r="AB1179">
        <v>1.29</v>
      </c>
      <c r="AC1179" t="s">
        <v>37</v>
      </c>
      <c r="AD1179">
        <v>13</v>
      </c>
      <c r="AE1179">
        <f t="shared" si="130"/>
        <v>113</v>
      </c>
      <c r="AF1179" s="8">
        <f t="shared" si="131"/>
        <v>8.7876106194690262</v>
      </c>
      <c r="AG1179" s="8">
        <f t="shared" si="132"/>
        <v>1.1423893805309735</v>
      </c>
      <c r="AH1179">
        <f t="shared" si="133"/>
        <v>9.34</v>
      </c>
      <c r="AI1179">
        <f t="shared" si="134"/>
        <v>1.21</v>
      </c>
      <c r="AJ1179" s="9">
        <f t="shared" si="135"/>
        <v>7.3380000000000001</v>
      </c>
      <c r="AK1179" s="10">
        <f t="shared" si="136"/>
        <v>6.1956106194690266</v>
      </c>
    </row>
    <row r="1180" spans="1:37">
      <c r="A1180" s="1">
        <v>41639</v>
      </c>
      <c r="B1180">
        <v>1027463999521</v>
      </c>
      <c r="C1180" t="s">
        <v>5381</v>
      </c>
      <c r="D1180" t="s">
        <v>5382</v>
      </c>
      <c r="E1180">
        <v>9781429950893</v>
      </c>
      <c r="F1180" t="s">
        <v>5383</v>
      </c>
      <c r="G1180" t="s">
        <v>5384</v>
      </c>
      <c r="H1180" t="s">
        <v>2656</v>
      </c>
      <c r="I1180">
        <v>1</v>
      </c>
      <c r="J1180" t="s">
        <v>34</v>
      </c>
      <c r="K1180" t="s">
        <v>35</v>
      </c>
      <c r="L1180">
        <v>10.34</v>
      </c>
      <c r="M1180" t="s">
        <v>36</v>
      </c>
      <c r="N1180">
        <v>8.99</v>
      </c>
      <c r="O1180" t="s">
        <v>36</v>
      </c>
      <c r="P1180">
        <v>9.93</v>
      </c>
      <c r="Q1180" t="s">
        <v>37</v>
      </c>
      <c r="R1180">
        <v>8.64</v>
      </c>
      <c r="S1180" t="s">
        <v>37</v>
      </c>
      <c r="T1180">
        <v>1.29</v>
      </c>
      <c r="U1180" t="s">
        <v>37</v>
      </c>
      <c r="V1180" t="s">
        <v>5371</v>
      </c>
      <c r="W1180" t="s">
        <v>485</v>
      </c>
      <c r="X1180" t="s">
        <v>40</v>
      </c>
      <c r="Y1180" t="s">
        <v>5372</v>
      </c>
      <c r="Z1180">
        <v>6.05</v>
      </c>
      <c r="AA1180" t="s">
        <v>37</v>
      </c>
      <c r="AB1180">
        <v>1.29</v>
      </c>
      <c r="AC1180" t="s">
        <v>37</v>
      </c>
      <c r="AD1180">
        <v>13</v>
      </c>
      <c r="AE1180">
        <f t="shared" si="130"/>
        <v>113</v>
      </c>
      <c r="AF1180" s="8">
        <f t="shared" si="131"/>
        <v>8.7876106194690262</v>
      </c>
      <c r="AG1180" s="8">
        <f t="shared" si="132"/>
        <v>1.1423893805309735</v>
      </c>
      <c r="AH1180">
        <f t="shared" si="133"/>
        <v>9.34</v>
      </c>
      <c r="AI1180">
        <f t="shared" si="134"/>
        <v>1.21</v>
      </c>
      <c r="AJ1180" s="9">
        <f t="shared" si="135"/>
        <v>7.3380000000000001</v>
      </c>
      <c r="AK1180" s="10">
        <f t="shared" si="136"/>
        <v>6.1956106194690266</v>
      </c>
    </row>
    <row r="1181" spans="1:37">
      <c r="A1181" s="1">
        <v>41639</v>
      </c>
      <c r="B1181">
        <v>1027464186521</v>
      </c>
      <c r="C1181" t="s">
        <v>5385</v>
      </c>
      <c r="D1181" t="s">
        <v>5386</v>
      </c>
      <c r="E1181">
        <v>9781466807198</v>
      </c>
      <c r="F1181" t="s">
        <v>5387</v>
      </c>
      <c r="G1181" t="s">
        <v>5388</v>
      </c>
      <c r="H1181" t="s">
        <v>2656</v>
      </c>
      <c r="I1181">
        <v>1</v>
      </c>
      <c r="J1181" t="s">
        <v>34</v>
      </c>
      <c r="K1181" t="s">
        <v>35</v>
      </c>
      <c r="L1181">
        <v>10.34</v>
      </c>
      <c r="M1181" t="s">
        <v>36</v>
      </c>
      <c r="N1181">
        <v>8.99</v>
      </c>
      <c r="O1181" t="s">
        <v>36</v>
      </c>
      <c r="P1181">
        <v>9.93</v>
      </c>
      <c r="Q1181" t="s">
        <v>37</v>
      </c>
      <c r="R1181">
        <v>8.64</v>
      </c>
      <c r="S1181" t="s">
        <v>37</v>
      </c>
      <c r="T1181">
        <v>1.29</v>
      </c>
      <c r="U1181" t="s">
        <v>37</v>
      </c>
      <c r="V1181" t="s">
        <v>5371</v>
      </c>
      <c r="W1181" t="s">
        <v>485</v>
      </c>
      <c r="X1181" t="s">
        <v>40</v>
      </c>
      <c r="Y1181" t="s">
        <v>5372</v>
      </c>
      <c r="Z1181">
        <v>6.05</v>
      </c>
      <c r="AA1181" t="s">
        <v>37</v>
      </c>
      <c r="AB1181">
        <v>1.29</v>
      </c>
      <c r="AC1181" t="s">
        <v>37</v>
      </c>
      <c r="AD1181">
        <v>13</v>
      </c>
      <c r="AE1181">
        <f t="shared" si="130"/>
        <v>113</v>
      </c>
      <c r="AF1181" s="8">
        <f t="shared" si="131"/>
        <v>8.7876106194690262</v>
      </c>
      <c r="AG1181" s="8">
        <f t="shared" si="132"/>
        <v>1.1423893805309735</v>
      </c>
      <c r="AH1181">
        <f t="shared" si="133"/>
        <v>9.34</v>
      </c>
      <c r="AI1181">
        <f t="shared" si="134"/>
        <v>1.21</v>
      </c>
      <c r="AJ1181" s="9">
        <f t="shared" si="135"/>
        <v>7.3380000000000001</v>
      </c>
      <c r="AK1181" s="10">
        <f t="shared" si="136"/>
        <v>6.1956106194690266</v>
      </c>
    </row>
    <row r="1182" spans="1:37">
      <c r="A1182" s="1">
        <v>41639</v>
      </c>
      <c r="B1182">
        <v>1027467539511</v>
      </c>
      <c r="C1182" t="s">
        <v>5389</v>
      </c>
      <c r="D1182" t="s">
        <v>5390</v>
      </c>
      <c r="E1182">
        <v>9781250035349</v>
      </c>
      <c r="F1182" t="s">
        <v>5391</v>
      </c>
      <c r="G1182" t="s">
        <v>5392</v>
      </c>
      <c r="H1182" t="s">
        <v>2185</v>
      </c>
      <c r="I1182">
        <v>1</v>
      </c>
      <c r="J1182" t="s">
        <v>34</v>
      </c>
      <c r="K1182" t="s">
        <v>35</v>
      </c>
      <c r="L1182">
        <v>3.44</v>
      </c>
      <c r="M1182" t="s">
        <v>36</v>
      </c>
      <c r="N1182">
        <v>2.99</v>
      </c>
      <c r="O1182" t="s">
        <v>36</v>
      </c>
      <c r="P1182">
        <v>3.3</v>
      </c>
      <c r="Q1182" t="s">
        <v>37</v>
      </c>
      <c r="R1182">
        <v>2.87</v>
      </c>
      <c r="S1182" t="s">
        <v>37</v>
      </c>
      <c r="T1182">
        <v>0.43</v>
      </c>
      <c r="U1182" t="s">
        <v>37</v>
      </c>
      <c r="V1182" t="s">
        <v>126</v>
      </c>
      <c r="W1182" t="s">
        <v>162</v>
      </c>
      <c r="X1182" t="s">
        <v>40</v>
      </c>
      <c r="Y1182" t="s">
        <v>5393</v>
      </c>
      <c r="Z1182">
        <v>2.0099999999999998</v>
      </c>
      <c r="AA1182" t="s">
        <v>37</v>
      </c>
      <c r="AB1182">
        <v>0.43</v>
      </c>
      <c r="AC1182" t="s">
        <v>37</v>
      </c>
      <c r="AD1182">
        <v>5</v>
      </c>
      <c r="AE1182">
        <f t="shared" si="130"/>
        <v>105</v>
      </c>
      <c r="AF1182" s="8">
        <f t="shared" si="131"/>
        <v>3.1428571428571423</v>
      </c>
      <c r="AG1182" s="8">
        <f t="shared" si="132"/>
        <v>0.15714285714285711</v>
      </c>
      <c r="AH1182">
        <f t="shared" si="133"/>
        <v>3.34</v>
      </c>
      <c r="AI1182">
        <f t="shared" si="134"/>
        <v>0.16</v>
      </c>
      <c r="AJ1182" s="9">
        <f t="shared" si="135"/>
        <v>2.4389999999999996</v>
      </c>
      <c r="AK1182" s="10">
        <f t="shared" si="136"/>
        <v>2.2818571428571426</v>
      </c>
    </row>
    <row r="1183" spans="1:37">
      <c r="A1183" s="1">
        <v>41639</v>
      </c>
      <c r="B1183">
        <v>1027470627515</v>
      </c>
      <c r="C1183" t="s">
        <v>5394</v>
      </c>
      <c r="D1183" t="s">
        <v>5395</v>
      </c>
      <c r="E1183">
        <v>9781429963923</v>
      </c>
      <c r="F1183" t="s">
        <v>72</v>
      </c>
      <c r="G1183" t="s">
        <v>73</v>
      </c>
      <c r="H1183" t="s">
        <v>62</v>
      </c>
      <c r="I1183">
        <v>1</v>
      </c>
      <c r="J1183" t="s">
        <v>34</v>
      </c>
      <c r="K1183" t="s">
        <v>35</v>
      </c>
      <c r="L1183">
        <v>11.5</v>
      </c>
      <c r="M1183" t="s">
        <v>36</v>
      </c>
      <c r="N1183">
        <v>9.99</v>
      </c>
      <c r="O1183" t="s">
        <v>36</v>
      </c>
      <c r="P1183">
        <v>11.05</v>
      </c>
      <c r="Q1183" t="s">
        <v>37</v>
      </c>
      <c r="R1183">
        <v>9.6</v>
      </c>
      <c r="S1183" t="s">
        <v>37</v>
      </c>
      <c r="T1183">
        <v>1.45</v>
      </c>
      <c r="U1183" t="s">
        <v>37</v>
      </c>
      <c r="V1183" t="s">
        <v>471</v>
      </c>
      <c r="W1183" t="s">
        <v>120</v>
      </c>
      <c r="X1183" t="s">
        <v>40</v>
      </c>
      <c r="Y1183" t="s">
        <v>5396</v>
      </c>
      <c r="Z1183">
        <v>6.72</v>
      </c>
      <c r="AA1183" t="s">
        <v>37</v>
      </c>
      <c r="AB1183">
        <v>1.45</v>
      </c>
      <c r="AC1183" t="s">
        <v>37</v>
      </c>
      <c r="AD1183">
        <v>13</v>
      </c>
      <c r="AE1183">
        <f t="shared" si="130"/>
        <v>113</v>
      </c>
      <c r="AF1183" s="8">
        <f t="shared" si="131"/>
        <v>9.7787610619469021</v>
      </c>
      <c r="AG1183" s="8">
        <f t="shared" si="132"/>
        <v>1.2712389380530973</v>
      </c>
      <c r="AH1183">
        <f t="shared" si="133"/>
        <v>10.4</v>
      </c>
      <c r="AI1183">
        <f t="shared" si="134"/>
        <v>1.35</v>
      </c>
      <c r="AJ1183" s="9">
        <f t="shared" si="135"/>
        <v>8.17</v>
      </c>
      <c r="AK1183" s="10">
        <f t="shared" si="136"/>
        <v>6.8987610619469031</v>
      </c>
    </row>
    <row r="1184" spans="1:37">
      <c r="A1184" s="1">
        <v>41639</v>
      </c>
      <c r="B1184">
        <v>1027471943522</v>
      </c>
      <c r="C1184" t="s">
        <v>5397</v>
      </c>
      <c r="D1184" t="s">
        <v>5398</v>
      </c>
      <c r="E1184">
        <v>9781466857926</v>
      </c>
      <c r="F1184" t="s">
        <v>2855</v>
      </c>
      <c r="G1184" t="s">
        <v>2856</v>
      </c>
      <c r="H1184" t="s">
        <v>2185</v>
      </c>
      <c r="I1184">
        <v>1</v>
      </c>
      <c r="J1184" t="s">
        <v>34</v>
      </c>
      <c r="K1184" t="s">
        <v>35</v>
      </c>
      <c r="L1184">
        <v>3.44</v>
      </c>
      <c r="M1184" t="s">
        <v>36</v>
      </c>
      <c r="N1184">
        <v>2.99</v>
      </c>
      <c r="O1184" t="s">
        <v>36</v>
      </c>
      <c r="P1184">
        <v>3.31</v>
      </c>
      <c r="Q1184" t="s">
        <v>37</v>
      </c>
      <c r="R1184">
        <v>2.87</v>
      </c>
      <c r="S1184" t="s">
        <v>37</v>
      </c>
      <c r="T1184">
        <v>0.44</v>
      </c>
      <c r="U1184" t="s">
        <v>37</v>
      </c>
      <c r="V1184" t="s">
        <v>2186</v>
      </c>
      <c r="W1184" t="s">
        <v>39</v>
      </c>
      <c r="X1184" t="s">
        <v>40</v>
      </c>
      <c r="Y1184" t="s">
        <v>2187</v>
      </c>
      <c r="Z1184">
        <v>2.0099999999999998</v>
      </c>
      <c r="AA1184" t="s">
        <v>37</v>
      </c>
      <c r="AB1184">
        <v>0.44</v>
      </c>
      <c r="AC1184" t="s">
        <v>37</v>
      </c>
      <c r="AD1184">
        <v>5</v>
      </c>
      <c r="AE1184">
        <f t="shared" si="130"/>
        <v>105</v>
      </c>
      <c r="AF1184" s="8">
        <f t="shared" si="131"/>
        <v>3.1523809523809523</v>
      </c>
      <c r="AG1184" s="8">
        <f t="shared" si="132"/>
        <v>0.1576190476190476</v>
      </c>
      <c r="AH1184">
        <f t="shared" si="133"/>
        <v>3.35</v>
      </c>
      <c r="AI1184">
        <f t="shared" si="134"/>
        <v>0.16</v>
      </c>
      <c r="AJ1184" s="9">
        <f t="shared" si="135"/>
        <v>2.4489999999999998</v>
      </c>
      <c r="AK1184" s="10">
        <f t="shared" si="136"/>
        <v>2.2913809523809521</v>
      </c>
    </row>
    <row r="1185" spans="1:37">
      <c r="A1185" s="1">
        <v>41639</v>
      </c>
      <c r="B1185">
        <v>1027473246521</v>
      </c>
      <c r="C1185" t="s">
        <v>5399</v>
      </c>
      <c r="D1185" t="s">
        <v>5400</v>
      </c>
      <c r="E1185">
        <v>9781622661787</v>
      </c>
      <c r="F1185" t="s">
        <v>448</v>
      </c>
      <c r="G1185" t="s">
        <v>449</v>
      </c>
      <c r="H1185" t="s">
        <v>450</v>
      </c>
      <c r="I1185">
        <v>1</v>
      </c>
      <c r="J1185" t="s">
        <v>34</v>
      </c>
      <c r="K1185" t="s">
        <v>35</v>
      </c>
      <c r="L1185">
        <v>2.29</v>
      </c>
      <c r="M1185" t="s">
        <v>36</v>
      </c>
      <c r="N1185">
        <v>1.99</v>
      </c>
      <c r="O1185" t="s">
        <v>36</v>
      </c>
      <c r="P1185">
        <v>2.2000000000000002</v>
      </c>
      <c r="Q1185" t="s">
        <v>37</v>
      </c>
      <c r="R1185">
        <v>1.91</v>
      </c>
      <c r="S1185" t="s">
        <v>37</v>
      </c>
      <c r="T1185">
        <v>0.28999999999999998</v>
      </c>
      <c r="U1185" t="s">
        <v>37</v>
      </c>
      <c r="V1185" t="s">
        <v>4546</v>
      </c>
      <c r="W1185" t="s">
        <v>162</v>
      </c>
      <c r="X1185" t="s">
        <v>40</v>
      </c>
      <c r="Y1185" t="s">
        <v>4547</v>
      </c>
      <c r="Z1185">
        <v>1.34</v>
      </c>
      <c r="AA1185" t="s">
        <v>37</v>
      </c>
      <c r="AB1185">
        <v>0.28999999999999998</v>
      </c>
      <c r="AC1185" t="s">
        <v>37</v>
      </c>
      <c r="AD1185">
        <v>5</v>
      </c>
      <c r="AE1185">
        <f t="shared" si="130"/>
        <v>105</v>
      </c>
      <c r="AF1185" s="8">
        <f t="shared" si="131"/>
        <v>2.0952380952380953</v>
      </c>
      <c r="AG1185" s="8">
        <f t="shared" si="132"/>
        <v>0.10476190476190476</v>
      </c>
      <c r="AH1185">
        <f t="shared" si="133"/>
        <v>2.2200000000000002</v>
      </c>
      <c r="AI1185">
        <f t="shared" si="134"/>
        <v>0.11</v>
      </c>
      <c r="AJ1185" s="9">
        <f t="shared" si="135"/>
        <v>1.627</v>
      </c>
      <c r="AK1185" s="10">
        <f t="shared" si="136"/>
        <v>1.5222380952380952</v>
      </c>
    </row>
    <row r="1186" spans="1:37">
      <c r="A1186" s="1">
        <v>41639</v>
      </c>
      <c r="B1186">
        <v>1027473363522</v>
      </c>
      <c r="C1186" t="s">
        <v>5401</v>
      </c>
      <c r="D1186" t="s">
        <v>5402</v>
      </c>
      <c r="E1186">
        <v>9781250038333</v>
      </c>
      <c r="F1186" t="s">
        <v>3092</v>
      </c>
      <c r="G1186" t="s">
        <v>3093</v>
      </c>
      <c r="H1186" t="s">
        <v>3094</v>
      </c>
      <c r="I1186">
        <v>1</v>
      </c>
      <c r="J1186" t="s">
        <v>34</v>
      </c>
      <c r="K1186" t="s">
        <v>35</v>
      </c>
      <c r="L1186">
        <v>16.09</v>
      </c>
      <c r="M1186" t="s">
        <v>36</v>
      </c>
      <c r="N1186">
        <v>13.99</v>
      </c>
      <c r="O1186" t="s">
        <v>36</v>
      </c>
      <c r="P1186">
        <v>15.46</v>
      </c>
      <c r="Q1186" t="s">
        <v>37</v>
      </c>
      <c r="R1186">
        <v>13.44</v>
      </c>
      <c r="S1186" t="s">
        <v>37</v>
      </c>
      <c r="T1186">
        <v>2.02</v>
      </c>
      <c r="U1186" t="s">
        <v>37</v>
      </c>
      <c r="V1186" t="s">
        <v>840</v>
      </c>
      <c r="W1186" t="s">
        <v>140</v>
      </c>
      <c r="X1186" t="s">
        <v>40</v>
      </c>
      <c r="Y1186" t="s">
        <v>5403</v>
      </c>
      <c r="Z1186">
        <v>9.41</v>
      </c>
      <c r="AA1186" t="s">
        <v>37</v>
      </c>
      <c r="AB1186">
        <v>2.02</v>
      </c>
      <c r="AC1186" t="s">
        <v>37</v>
      </c>
      <c r="AD1186">
        <v>5</v>
      </c>
      <c r="AE1186">
        <f t="shared" si="130"/>
        <v>105</v>
      </c>
      <c r="AF1186" s="8">
        <f t="shared" si="131"/>
        <v>14.723809523809525</v>
      </c>
      <c r="AG1186" s="8">
        <f t="shared" si="132"/>
        <v>0.73619047619047617</v>
      </c>
      <c r="AH1186">
        <f t="shared" si="133"/>
        <v>15.66</v>
      </c>
      <c r="AI1186">
        <f t="shared" si="134"/>
        <v>0.78</v>
      </c>
      <c r="AJ1186" s="9">
        <f t="shared" si="135"/>
        <v>11.427999999999999</v>
      </c>
      <c r="AK1186" s="10">
        <f t="shared" si="136"/>
        <v>10.691809523809523</v>
      </c>
    </row>
    <row r="1187" spans="1:37">
      <c r="A1187" s="1">
        <v>41639</v>
      </c>
      <c r="B1187">
        <v>1027478786516</v>
      </c>
      <c r="C1187" t="s">
        <v>5404</v>
      </c>
      <c r="D1187" t="s">
        <v>5405</v>
      </c>
      <c r="E1187">
        <v>9781466807426</v>
      </c>
      <c r="F1187" t="s">
        <v>1308</v>
      </c>
      <c r="G1187" t="s">
        <v>1309</v>
      </c>
      <c r="H1187" t="s">
        <v>1310</v>
      </c>
      <c r="I1187">
        <v>1</v>
      </c>
      <c r="J1187" t="s">
        <v>34</v>
      </c>
      <c r="K1187" t="s">
        <v>35</v>
      </c>
      <c r="L1187">
        <v>10.34</v>
      </c>
      <c r="M1187" t="s">
        <v>36</v>
      </c>
      <c r="N1187">
        <v>8.99</v>
      </c>
      <c r="O1187" t="s">
        <v>36</v>
      </c>
      <c r="P1187">
        <v>9.94</v>
      </c>
      <c r="Q1187" t="s">
        <v>37</v>
      </c>
      <c r="R1187">
        <v>8.64</v>
      </c>
      <c r="S1187" t="s">
        <v>37</v>
      </c>
      <c r="T1187">
        <v>1.3</v>
      </c>
      <c r="U1187" t="s">
        <v>37</v>
      </c>
      <c r="V1187" t="s">
        <v>5406</v>
      </c>
      <c r="W1187" t="s">
        <v>56</v>
      </c>
      <c r="X1187" t="s">
        <v>40</v>
      </c>
      <c r="Y1187" t="s">
        <v>5407</v>
      </c>
      <c r="Z1187">
        <v>6.05</v>
      </c>
      <c r="AA1187" t="s">
        <v>37</v>
      </c>
      <c r="AB1187">
        <v>1.3</v>
      </c>
      <c r="AC1187" t="s">
        <v>37</v>
      </c>
      <c r="AD1187">
        <v>13</v>
      </c>
      <c r="AE1187">
        <f t="shared" si="130"/>
        <v>113</v>
      </c>
      <c r="AF1187" s="8">
        <f t="shared" si="131"/>
        <v>8.7964601769911503</v>
      </c>
      <c r="AG1187" s="8">
        <f t="shared" si="132"/>
        <v>1.1435398230088496</v>
      </c>
      <c r="AH1187">
        <f t="shared" si="133"/>
        <v>9.35</v>
      </c>
      <c r="AI1187">
        <f t="shared" si="134"/>
        <v>1.21</v>
      </c>
      <c r="AJ1187" s="9">
        <f t="shared" si="135"/>
        <v>7.347999999999999</v>
      </c>
      <c r="AK1187" s="10">
        <f t="shared" si="136"/>
        <v>6.2044601769911498</v>
      </c>
    </row>
    <row r="1188" spans="1:37">
      <c r="A1188" s="1">
        <v>41639</v>
      </c>
      <c r="B1188">
        <v>1027487638520</v>
      </c>
      <c r="C1188" t="s">
        <v>5408</v>
      </c>
      <c r="D1188" t="s">
        <v>5409</v>
      </c>
      <c r="E1188">
        <v>9781466837775</v>
      </c>
      <c r="F1188" t="s">
        <v>4655</v>
      </c>
      <c r="G1188" t="s">
        <v>4656</v>
      </c>
      <c r="H1188" t="s">
        <v>764</v>
      </c>
      <c r="I1188">
        <v>1</v>
      </c>
      <c r="J1188" t="s">
        <v>34</v>
      </c>
      <c r="K1188" t="s">
        <v>35</v>
      </c>
      <c r="L1188">
        <v>2.29</v>
      </c>
      <c r="M1188" t="s">
        <v>36</v>
      </c>
      <c r="N1188">
        <v>1.99</v>
      </c>
      <c r="O1188" t="s">
        <v>36</v>
      </c>
      <c r="P1188">
        <v>2.2000000000000002</v>
      </c>
      <c r="Q1188" t="s">
        <v>37</v>
      </c>
      <c r="R1188">
        <v>1.91</v>
      </c>
      <c r="S1188" t="s">
        <v>37</v>
      </c>
      <c r="T1188">
        <v>0.28999999999999998</v>
      </c>
      <c r="U1188" t="s">
        <v>37</v>
      </c>
      <c r="V1188" t="s">
        <v>458</v>
      </c>
      <c r="W1188" t="s">
        <v>140</v>
      </c>
      <c r="X1188" t="s">
        <v>40</v>
      </c>
      <c r="Y1188" t="s">
        <v>5410</v>
      </c>
      <c r="Z1188">
        <v>1.34</v>
      </c>
      <c r="AA1188" t="s">
        <v>37</v>
      </c>
      <c r="AB1188">
        <v>0.28999999999999998</v>
      </c>
      <c r="AC1188" t="s">
        <v>37</v>
      </c>
      <c r="AD1188">
        <v>5</v>
      </c>
      <c r="AE1188">
        <f t="shared" si="130"/>
        <v>105</v>
      </c>
      <c r="AF1188" s="8">
        <f t="shared" si="131"/>
        <v>2.0952380952380953</v>
      </c>
      <c r="AG1188" s="8">
        <f t="shared" si="132"/>
        <v>0.10476190476190476</v>
      </c>
      <c r="AH1188">
        <f t="shared" si="133"/>
        <v>2.2200000000000002</v>
      </c>
      <c r="AI1188">
        <f t="shared" si="134"/>
        <v>0.11</v>
      </c>
      <c r="AJ1188" s="9">
        <f t="shared" si="135"/>
        <v>1.627</v>
      </c>
      <c r="AK1188" s="10">
        <f t="shared" si="136"/>
        <v>1.5222380952380952</v>
      </c>
    </row>
    <row r="1189" spans="1:37">
      <c r="A1189" s="1">
        <v>41639</v>
      </c>
      <c r="B1189">
        <v>1027491820516</v>
      </c>
      <c r="C1189" t="s">
        <v>5411</v>
      </c>
      <c r="D1189" t="s">
        <v>5412</v>
      </c>
      <c r="E1189">
        <v>9781429957793</v>
      </c>
      <c r="F1189" t="s">
        <v>218</v>
      </c>
      <c r="G1189" t="s">
        <v>219</v>
      </c>
      <c r="H1189" t="s">
        <v>220</v>
      </c>
      <c r="I1189">
        <v>1</v>
      </c>
      <c r="J1189" t="s">
        <v>34</v>
      </c>
      <c r="K1189" t="s">
        <v>35</v>
      </c>
      <c r="L1189">
        <v>14.94</v>
      </c>
      <c r="M1189" t="s">
        <v>36</v>
      </c>
      <c r="N1189">
        <v>12.99</v>
      </c>
      <c r="O1189" t="s">
        <v>36</v>
      </c>
      <c r="P1189">
        <v>14.36</v>
      </c>
      <c r="Q1189" t="s">
        <v>37</v>
      </c>
      <c r="R1189">
        <v>12.48</v>
      </c>
      <c r="S1189" t="s">
        <v>37</v>
      </c>
      <c r="T1189">
        <v>1.88</v>
      </c>
      <c r="U1189" t="s">
        <v>37</v>
      </c>
      <c r="V1189" t="s">
        <v>1397</v>
      </c>
      <c r="W1189" t="s">
        <v>1798</v>
      </c>
      <c r="X1189" t="s">
        <v>40</v>
      </c>
      <c r="Y1189" t="s">
        <v>5413</v>
      </c>
      <c r="Z1189">
        <v>8.74</v>
      </c>
      <c r="AA1189" t="s">
        <v>37</v>
      </c>
      <c r="AB1189">
        <v>1.88</v>
      </c>
      <c r="AC1189" t="s">
        <v>37</v>
      </c>
      <c r="AD1189">
        <v>5</v>
      </c>
      <c r="AE1189">
        <f t="shared" si="130"/>
        <v>105</v>
      </c>
      <c r="AF1189" s="8">
        <f t="shared" si="131"/>
        <v>13.676190476190476</v>
      </c>
      <c r="AG1189" s="8">
        <f t="shared" si="132"/>
        <v>0.68380952380952376</v>
      </c>
      <c r="AH1189">
        <f t="shared" si="133"/>
        <v>14.54</v>
      </c>
      <c r="AI1189">
        <f t="shared" si="134"/>
        <v>0.72</v>
      </c>
      <c r="AJ1189" s="9">
        <f t="shared" si="135"/>
        <v>10.616</v>
      </c>
      <c r="AK1189" s="10">
        <f t="shared" si="136"/>
        <v>9.9321904761904758</v>
      </c>
    </row>
    <row r="1190" spans="1:37">
      <c r="A1190" s="1">
        <v>41639</v>
      </c>
      <c r="B1190">
        <v>1027492693511</v>
      </c>
      <c r="C1190" t="s">
        <v>5414</v>
      </c>
      <c r="D1190" t="s">
        <v>5415</v>
      </c>
      <c r="E1190">
        <v>9781466834866</v>
      </c>
      <c r="F1190" t="s">
        <v>5416</v>
      </c>
      <c r="G1190" t="s">
        <v>5417</v>
      </c>
      <c r="H1190" t="s">
        <v>2098</v>
      </c>
      <c r="I1190">
        <v>1</v>
      </c>
      <c r="J1190" t="s">
        <v>34</v>
      </c>
      <c r="K1190" t="s">
        <v>35</v>
      </c>
      <c r="L1190">
        <v>12.64</v>
      </c>
      <c r="M1190" t="s">
        <v>36</v>
      </c>
      <c r="N1190">
        <v>10.99</v>
      </c>
      <c r="O1190" t="s">
        <v>36</v>
      </c>
      <c r="P1190">
        <v>12.15</v>
      </c>
      <c r="Q1190" t="s">
        <v>37</v>
      </c>
      <c r="R1190">
        <v>10.56</v>
      </c>
      <c r="S1190" t="s">
        <v>37</v>
      </c>
      <c r="T1190">
        <v>1.59</v>
      </c>
      <c r="U1190" t="s">
        <v>37</v>
      </c>
      <c r="V1190" t="s">
        <v>5418</v>
      </c>
      <c r="W1190" t="s">
        <v>154</v>
      </c>
      <c r="X1190" t="s">
        <v>40</v>
      </c>
      <c r="Y1190" t="s">
        <v>5419</v>
      </c>
      <c r="Z1190">
        <v>7.39</v>
      </c>
      <c r="AA1190" t="s">
        <v>37</v>
      </c>
      <c r="AB1190">
        <v>1.59</v>
      </c>
      <c r="AC1190" t="s">
        <v>37</v>
      </c>
      <c r="AD1190">
        <v>5</v>
      </c>
      <c r="AE1190">
        <f t="shared" si="130"/>
        <v>105</v>
      </c>
      <c r="AF1190" s="8">
        <f t="shared" si="131"/>
        <v>11.571428571428571</v>
      </c>
      <c r="AG1190" s="8">
        <f t="shared" si="132"/>
        <v>0.57857142857142851</v>
      </c>
      <c r="AH1190">
        <f t="shared" si="133"/>
        <v>12.3</v>
      </c>
      <c r="AI1190">
        <f t="shared" si="134"/>
        <v>0.61</v>
      </c>
      <c r="AJ1190" s="9">
        <f t="shared" si="135"/>
        <v>8.9819999999999993</v>
      </c>
      <c r="AK1190" s="10">
        <f t="shared" si="136"/>
        <v>8.4034285714285701</v>
      </c>
    </row>
    <row r="1191" spans="1:37">
      <c r="A1191" s="1">
        <v>41639</v>
      </c>
      <c r="B1191">
        <v>1027495387522</v>
      </c>
      <c r="C1191" t="s">
        <v>5420</v>
      </c>
      <c r="D1191" t="s">
        <v>5421</v>
      </c>
      <c r="E1191">
        <v>9781466834705</v>
      </c>
      <c r="F1191" t="s">
        <v>551</v>
      </c>
      <c r="G1191" t="s">
        <v>552</v>
      </c>
      <c r="H1191" t="s">
        <v>293</v>
      </c>
      <c r="I1191">
        <v>1</v>
      </c>
      <c r="J1191" t="s">
        <v>34</v>
      </c>
      <c r="K1191" t="s">
        <v>35</v>
      </c>
      <c r="L1191">
        <v>16.09</v>
      </c>
      <c r="M1191" t="s">
        <v>36</v>
      </c>
      <c r="N1191">
        <v>13.99</v>
      </c>
      <c r="O1191" t="s">
        <v>36</v>
      </c>
      <c r="P1191">
        <v>15.46</v>
      </c>
      <c r="Q1191" t="s">
        <v>37</v>
      </c>
      <c r="R1191">
        <v>13.44</v>
      </c>
      <c r="S1191" t="s">
        <v>37</v>
      </c>
      <c r="T1191">
        <v>2.02</v>
      </c>
      <c r="U1191" t="s">
        <v>37</v>
      </c>
      <c r="V1191" t="s">
        <v>139</v>
      </c>
      <c r="W1191" t="s">
        <v>193</v>
      </c>
      <c r="X1191" t="s">
        <v>40</v>
      </c>
      <c r="Y1191" t="s">
        <v>5422</v>
      </c>
      <c r="Z1191">
        <v>9.41</v>
      </c>
      <c r="AA1191" t="s">
        <v>37</v>
      </c>
      <c r="AB1191">
        <v>2.02</v>
      </c>
      <c r="AC1191" t="s">
        <v>37</v>
      </c>
      <c r="AD1191">
        <v>5</v>
      </c>
      <c r="AE1191">
        <f t="shared" si="130"/>
        <v>105</v>
      </c>
      <c r="AF1191" s="8">
        <f t="shared" si="131"/>
        <v>14.723809523809525</v>
      </c>
      <c r="AG1191" s="8">
        <f t="shared" si="132"/>
        <v>0.73619047619047617</v>
      </c>
      <c r="AH1191">
        <f t="shared" si="133"/>
        <v>15.66</v>
      </c>
      <c r="AI1191">
        <f t="shared" si="134"/>
        <v>0.78</v>
      </c>
      <c r="AJ1191" s="9">
        <f t="shared" si="135"/>
        <v>11.427999999999999</v>
      </c>
      <c r="AK1191" s="10">
        <f t="shared" si="136"/>
        <v>10.691809523809523</v>
      </c>
    </row>
    <row r="1192" spans="1:37">
      <c r="A1192" s="1">
        <v>41639</v>
      </c>
      <c r="B1192">
        <v>1027499707511</v>
      </c>
      <c r="C1192" t="s">
        <v>5423</v>
      </c>
      <c r="D1192" t="s">
        <v>5424</v>
      </c>
      <c r="E1192">
        <v>9781429923842</v>
      </c>
      <c r="F1192" t="s">
        <v>5425</v>
      </c>
      <c r="G1192" t="s">
        <v>5426</v>
      </c>
      <c r="H1192" t="s">
        <v>5427</v>
      </c>
      <c r="I1192">
        <v>1</v>
      </c>
      <c r="J1192" t="s">
        <v>34</v>
      </c>
      <c r="K1192" t="s">
        <v>35</v>
      </c>
      <c r="L1192">
        <v>10.34</v>
      </c>
      <c r="M1192" t="s">
        <v>36</v>
      </c>
      <c r="N1192">
        <v>8.99</v>
      </c>
      <c r="O1192" t="s">
        <v>36</v>
      </c>
      <c r="P1192">
        <v>9.93</v>
      </c>
      <c r="Q1192" t="s">
        <v>37</v>
      </c>
      <c r="R1192">
        <v>8.64</v>
      </c>
      <c r="S1192" t="s">
        <v>37</v>
      </c>
      <c r="T1192">
        <v>1.29</v>
      </c>
      <c r="U1192" t="s">
        <v>37</v>
      </c>
      <c r="V1192" t="s">
        <v>1724</v>
      </c>
      <c r="W1192" t="s">
        <v>5428</v>
      </c>
      <c r="X1192" t="s">
        <v>40</v>
      </c>
      <c r="Y1192" t="s">
        <v>5429</v>
      </c>
      <c r="Z1192">
        <v>6.05</v>
      </c>
      <c r="AA1192" t="s">
        <v>37</v>
      </c>
      <c r="AB1192">
        <v>1.29</v>
      </c>
      <c r="AC1192" t="s">
        <v>37</v>
      </c>
      <c r="AD1192">
        <v>13</v>
      </c>
      <c r="AE1192">
        <f t="shared" si="130"/>
        <v>113</v>
      </c>
      <c r="AF1192" s="8">
        <f t="shared" si="131"/>
        <v>8.7876106194690262</v>
      </c>
      <c r="AG1192" s="8">
        <f t="shared" si="132"/>
        <v>1.1423893805309735</v>
      </c>
      <c r="AH1192">
        <f t="shared" si="133"/>
        <v>9.34</v>
      </c>
      <c r="AI1192">
        <f t="shared" si="134"/>
        <v>1.21</v>
      </c>
      <c r="AJ1192" s="9">
        <f t="shared" si="135"/>
        <v>7.3380000000000001</v>
      </c>
      <c r="AK1192" s="10">
        <f t="shared" si="136"/>
        <v>6.1956106194690266</v>
      </c>
    </row>
    <row r="1193" spans="1:37">
      <c r="A1193" s="1">
        <v>41639</v>
      </c>
      <c r="B1193">
        <v>1027504705511</v>
      </c>
      <c r="C1193" t="s">
        <v>5430</v>
      </c>
      <c r="D1193" t="s">
        <v>5431</v>
      </c>
      <c r="E1193">
        <v>9781429963923</v>
      </c>
      <c r="F1193" t="s">
        <v>72</v>
      </c>
      <c r="G1193" t="s">
        <v>73</v>
      </c>
      <c r="H1193" t="s">
        <v>62</v>
      </c>
      <c r="I1193">
        <v>1</v>
      </c>
      <c r="J1193" t="s">
        <v>34</v>
      </c>
      <c r="K1193" t="s">
        <v>35</v>
      </c>
      <c r="L1193">
        <v>11.5</v>
      </c>
      <c r="M1193" t="s">
        <v>36</v>
      </c>
      <c r="N1193">
        <v>9.99</v>
      </c>
      <c r="O1193" t="s">
        <v>36</v>
      </c>
      <c r="P1193">
        <v>11.05</v>
      </c>
      <c r="Q1193" t="s">
        <v>37</v>
      </c>
      <c r="R1193">
        <v>9.6</v>
      </c>
      <c r="S1193" t="s">
        <v>37</v>
      </c>
      <c r="T1193">
        <v>1.45</v>
      </c>
      <c r="U1193" t="s">
        <v>37</v>
      </c>
      <c r="V1193" t="s">
        <v>81</v>
      </c>
      <c r="W1193" t="s">
        <v>82</v>
      </c>
      <c r="X1193" t="s">
        <v>40</v>
      </c>
      <c r="Y1193" t="s">
        <v>5432</v>
      </c>
      <c r="Z1193">
        <v>6.72</v>
      </c>
      <c r="AA1193" t="s">
        <v>37</v>
      </c>
      <c r="AB1193">
        <v>1.45</v>
      </c>
      <c r="AC1193" t="s">
        <v>37</v>
      </c>
      <c r="AD1193">
        <v>5</v>
      </c>
      <c r="AE1193">
        <f t="shared" si="130"/>
        <v>105</v>
      </c>
      <c r="AF1193" s="8">
        <f t="shared" si="131"/>
        <v>10.523809523809524</v>
      </c>
      <c r="AG1193" s="8">
        <f t="shared" si="132"/>
        <v>0.52619047619047621</v>
      </c>
      <c r="AH1193">
        <f t="shared" si="133"/>
        <v>11.19</v>
      </c>
      <c r="AI1193">
        <f t="shared" si="134"/>
        <v>0.55000000000000004</v>
      </c>
      <c r="AJ1193" s="9">
        <f t="shared" si="135"/>
        <v>8.17</v>
      </c>
      <c r="AK1193" s="10">
        <f t="shared" si="136"/>
        <v>7.6438095238095238</v>
      </c>
    </row>
    <row r="1194" spans="1:37">
      <c r="A1194" s="1">
        <v>41639</v>
      </c>
      <c r="B1194">
        <v>1027507360511</v>
      </c>
      <c r="C1194" t="s">
        <v>5433</v>
      </c>
      <c r="D1194" t="s">
        <v>5434</v>
      </c>
      <c r="E1194">
        <v>9781429953528</v>
      </c>
      <c r="F1194" t="s">
        <v>5435</v>
      </c>
      <c r="G1194" t="s">
        <v>5436</v>
      </c>
      <c r="H1194" t="s">
        <v>5437</v>
      </c>
      <c r="I1194">
        <v>1</v>
      </c>
      <c r="J1194" t="s">
        <v>34</v>
      </c>
      <c r="K1194" t="s">
        <v>35</v>
      </c>
      <c r="L1194">
        <v>16.55</v>
      </c>
      <c r="M1194" t="s">
        <v>36</v>
      </c>
      <c r="N1194">
        <v>14.39</v>
      </c>
      <c r="O1194" t="s">
        <v>36</v>
      </c>
      <c r="P1194">
        <v>15.9</v>
      </c>
      <c r="Q1194" t="s">
        <v>37</v>
      </c>
      <c r="R1194">
        <v>13.83</v>
      </c>
      <c r="S1194" t="s">
        <v>37</v>
      </c>
      <c r="T1194">
        <v>2.0699999999999998</v>
      </c>
      <c r="U1194" t="s">
        <v>37</v>
      </c>
      <c r="V1194" t="s">
        <v>4969</v>
      </c>
      <c r="W1194" t="s">
        <v>5438</v>
      </c>
      <c r="X1194" t="s">
        <v>40</v>
      </c>
      <c r="Y1194" t="s">
        <v>5439</v>
      </c>
      <c r="Z1194">
        <v>9.68</v>
      </c>
      <c r="AA1194" t="s">
        <v>37</v>
      </c>
      <c r="AB1194">
        <v>2.0699999999999998</v>
      </c>
      <c r="AC1194" t="s">
        <v>37</v>
      </c>
      <c r="AD1194">
        <v>5</v>
      </c>
      <c r="AE1194">
        <f t="shared" si="130"/>
        <v>105</v>
      </c>
      <c r="AF1194" s="8">
        <f t="shared" si="131"/>
        <v>15.142857142857144</v>
      </c>
      <c r="AG1194" s="8">
        <f t="shared" si="132"/>
        <v>0.75714285714285723</v>
      </c>
      <c r="AH1194">
        <f t="shared" si="133"/>
        <v>16.100000000000001</v>
      </c>
      <c r="AI1194">
        <f t="shared" si="134"/>
        <v>0.8</v>
      </c>
      <c r="AJ1194" s="9">
        <f t="shared" si="135"/>
        <v>11.750999999999999</v>
      </c>
      <c r="AK1194" s="10">
        <f t="shared" si="136"/>
        <v>10.993857142857141</v>
      </c>
    </row>
    <row r="1195" spans="1:37">
      <c r="A1195" s="1">
        <v>41639</v>
      </c>
      <c r="B1195">
        <v>1027508933520</v>
      </c>
      <c r="C1195" t="s">
        <v>5440</v>
      </c>
      <c r="D1195" t="s">
        <v>5441</v>
      </c>
      <c r="E1195">
        <v>9781250019974</v>
      </c>
      <c r="F1195" t="s">
        <v>1773</v>
      </c>
      <c r="G1195" t="s">
        <v>1774</v>
      </c>
      <c r="H1195" t="s">
        <v>184</v>
      </c>
      <c r="I1195">
        <v>1</v>
      </c>
      <c r="J1195" t="s">
        <v>34</v>
      </c>
      <c r="K1195" t="s">
        <v>35</v>
      </c>
      <c r="L1195">
        <v>10.34</v>
      </c>
      <c r="M1195" t="s">
        <v>36</v>
      </c>
      <c r="N1195">
        <v>8.99</v>
      </c>
      <c r="O1195" t="s">
        <v>36</v>
      </c>
      <c r="P1195">
        <v>9.94</v>
      </c>
      <c r="Q1195" t="s">
        <v>37</v>
      </c>
      <c r="R1195">
        <v>8.64</v>
      </c>
      <c r="S1195" t="s">
        <v>37</v>
      </c>
      <c r="T1195">
        <v>1.3</v>
      </c>
      <c r="U1195" t="s">
        <v>37</v>
      </c>
      <c r="V1195" t="s">
        <v>5442</v>
      </c>
      <c r="W1195" t="s">
        <v>744</v>
      </c>
      <c r="X1195" t="s">
        <v>40</v>
      </c>
      <c r="Y1195" t="s">
        <v>5443</v>
      </c>
      <c r="Z1195">
        <v>6.05</v>
      </c>
      <c r="AA1195" t="s">
        <v>37</v>
      </c>
      <c r="AB1195">
        <v>1.3</v>
      </c>
      <c r="AC1195" t="s">
        <v>37</v>
      </c>
      <c r="AD1195">
        <v>15</v>
      </c>
      <c r="AE1195">
        <f t="shared" si="130"/>
        <v>115</v>
      </c>
      <c r="AF1195" s="8">
        <f t="shared" si="131"/>
        <v>8.6434782608695659</v>
      </c>
      <c r="AG1195" s="8">
        <f t="shared" si="132"/>
        <v>1.2965217391304349</v>
      </c>
      <c r="AH1195">
        <f t="shared" si="133"/>
        <v>9.19</v>
      </c>
      <c r="AI1195">
        <f t="shared" si="134"/>
        <v>1.37</v>
      </c>
      <c r="AJ1195" s="9">
        <f t="shared" si="135"/>
        <v>7.347999999999999</v>
      </c>
      <c r="AK1195" s="10">
        <f t="shared" si="136"/>
        <v>6.0514782608695636</v>
      </c>
    </row>
    <row r="1196" spans="1:37">
      <c r="A1196" s="1">
        <v>41639</v>
      </c>
      <c r="B1196">
        <v>1027511105517</v>
      </c>
      <c r="C1196" t="s">
        <v>5444</v>
      </c>
      <c r="D1196" t="s">
        <v>5445</v>
      </c>
      <c r="E1196">
        <v>9780374709693</v>
      </c>
      <c r="F1196" t="s">
        <v>5446</v>
      </c>
      <c r="G1196" t="s">
        <v>5447</v>
      </c>
      <c r="H1196" t="s">
        <v>1661</v>
      </c>
      <c r="I1196">
        <v>1</v>
      </c>
      <c r="J1196" t="s">
        <v>34</v>
      </c>
      <c r="K1196" t="s">
        <v>35</v>
      </c>
      <c r="L1196">
        <v>12.65</v>
      </c>
      <c r="M1196" t="s">
        <v>36</v>
      </c>
      <c r="N1196">
        <v>10.99</v>
      </c>
      <c r="O1196" t="s">
        <v>36</v>
      </c>
      <c r="P1196">
        <v>12.15</v>
      </c>
      <c r="Q1196" t="s">
        <v>37</v>
      </c>
      <c r="R1196">
        <v>10.56</v>
      </c>
      <c r="S1196" t="s">
        <v>37</v>
      </c>
      <c r="T1196">
        <v>1.59</v>
      </c>
      <c r="U1196" t="s">
        <v>37</v>
      </c>
      <c r="V1196" t="s">
        <v>2532</v>
      </c>
      <c r="W1196" t="s">
        <v>485</v>
      </c>
      <c r="X1196" t="s">
        <v>40</v>
      </c>
      <c r="Y1196" t="s">
        <v>5448</v>
      </c>
      <c r="Z1196">
        <v>7.39</v>
      </c>
      <c r="AA1196" t="s">
        <v>37</v>
      </c>
      <c r="AB1196">
        <v>1.59</v>
      </c>
      <c r="AC1196" t="s">
        <v>37</v>
      </c>
      <c r="AD1196">
        <v>13</v>
      </c>
      <c r="AE1196">
        <f t="shared" si="130"/>
        <v>113</v>
      </c>
      <c r="AF1196" s="8">
        <f t="shared" si="131"/>
        <v>10.752212389380531</v>
      </c>
      <c r="AG1196" s="8">
        <f t="shared" si="132"/>
        <v>1.3977876106194691</v>
      </c>
      <c r="AH1196">
        <f t="shared" si="133"/>
        <v>11.43</v>
      </c>
      <c r="AI1196">
        <f t="shared" si="134"/>
        <v>1.48</v>
      </c>
      <c r="AJ1196" s="9">
        <f t="shared" si="135"/>
        <v>8.9819999999999993</v>
      </c>
      <c r="AK1196" s="10">
        <f t="shared" si="136"/>
        <v>7.5842123893805304</v>
      </c>
    </row>
    <row r="1197" spans="1:37">
      <c r="A1197" s="1">
        <v>41639</v>
      </c>
      <c r="B1197">
        <v>1027516243517</v>
      </c>
      <c r="C1197" t="s">
        <v>5449</v>
      </c>
      <c r="D1197" t="s">
        <v>5450</v>
      </c>
      <c r="E1197">
        <v>9781429953320</v>
      </c>
      <c r="F1197" t="s">
        <v>5451</v>
      </c>
      <c r="G1197" t="s">
        <v>5452</v>
      </c>
      <c r="H1197" t="s">
        <v>5453</v>
      </c>
      <c r="I1197">
        <v>1</v>
      </c>
      <c r="J1197" t="s">
        <v>34</v>
      </c>
      <c r="K1197" t="s">
        <v>35</v>
      </c>
      <c r="L1197">
        <v>16.09</v>
      </c>
      <c r="M1197" t="s">
        <v>36</v>
      </c>
      <c r="N1197">
        <v>13.99</v>
      </c>
      <c r="O1197" t="s">
        <v>36</v>
      </c>
      <c r="P1197">
        <v>15.46</v>
      </c>
      <c r="Q1197" t="s">
        <v>37</v>
      </c>
      <c r="R1197">
        <v>13.44</v>
      </c>
      <c r="S1197" t="s">
        <v>37</v>
      </c>
      <c r="T1197">
        <v>2.02</v>
      </c>
      <c r="U1197" t="s">
        <v>37</v>
      </c>
      <c r="V1197" t="s">
        <v>38</v>
      </c>
      <c r="W1197" t="s">
        <v>1798</v>
      </c>
      <c r="X1197" t="s">
        <v>40</v>
      </c>
      <c r="Y1197" t="s">
        <v>5454</v>
      </c>
      <c r="Z1197">
        <v>9.41</v>
      </c>
      <c r="AA1197" t="s">
        <v>37</v>
      </c>
      <c r="AB1197">
        <v>2.02</v>
      </c>
      <c r="AC1197" t="s">
        <v>37</v>
      </c>
      <c r="AD1197">
        <v>5</v>
      </c>
      <c r="AE1197">
        <f t="shared" si="130"/>
        <v>105</v>
      </c>
      <c r="AF1197" s="8">
        <f t="shared" si="131"/>
        <v>14.723809523809525</v>
      </c>
      <c r="AG1197" s="8">
        <f t="shared" si="132"/>
        <v>0.73619047619047617</v>
      </c>
      <c r="AH1197">
        <f t="shared" si="133"/>
        <v>15.66</v>
      </c>
      <c r="AI1197">
        <f t="shared" si="134"/>
        <v>0.78</v>
      </c>
      <c r="AJ1197" s="9">
        <f t="shared" si="135"/>
        <v>11.427999999999999</v>
      </c>
      <c r="AK1197" s="10">
        <f t="shared" si="136"/>
        <v>10.691809523809523</v>
      </c>
    </row>
    <row r="1198" spans="1:37">
      <c r="A1198" s="1">
        <v>41639</v>
      </c>
      <c r="B1198">
        <v>1027517978517</v>
      </c>
      <c r="C1198" t="s">
        <v>5455</v>
      </c>
      <c r="D1198" t="s">
        <v>5456</v>
      </c>
      <c r="E1198">
        <v>9780374709693</v>
      </c>
      <c r="F1198" t="s">
        <v>5446</v>
      </c>
      <c r="G1198" t="s">
        <v>5447</v>
      </c>
      <c r="H1198" t="s">
        <v>1661</v>
      </c>
      <c r="I1198">
        <v>1</v>
      </c>
      <c r="J1198" t="s">
        <v>34</v>
      </c>
      <c r="K1198" t="s">
        <v>35</v>
      </c>
      <c r="L1198">
        <v>12.65</v>
      </c>
      <c r="M1198" t="s">
        <v>36</v>
      </c>
      <c r="N1198">
        <v>10.99</v>
      </c>
      <c r="O1198" t="s">
        <v>36</v>
      </c>
      <c r="P1198">
        <v>12.15</v>
      </c>
      <c r="Q1198" t="s">
        <v>37</v>
      </c>
      <c r="R1198">
        <v>10.56</v>
      </c>
      <c r="S1198" t="s">
        <v>37</v>
      </c>
      <c r="T1198">
        <v>1.59</v>
      </c>
      <c r="U1198" t="s">
        <v>37</v>
      </c>
      <c r="V1198" t="s">
        <v>2532</v>
      </c>
      <c r="W1198" t="s">
        <v>485</v>
      </c>
      <c r="X1198" t="s">
        <v>40</v>
      </c>
      <c r="Y1198" t="s">
        <v>5448</v>
      </c>
      <c r="Z1198">
        <v>7.39</v>
      </c>
      <c r="AA1198" t="s">
        <v>37</v>
      </c>
      <c r="AB1198">
        <v>1.59</v>
      </c>
      <c r="AC1198" t="s">
        <v>37</v>
      </c>
      <c r="AD1198">
        <v>13</v>
      </c>
      <c r="AE1198">
        <f t="shared" si="130"/>
        <v>113</v>
      </c>
      <c r="AF1198" s="8">
        <f t="shared" si="131"/>
        <v>10.752212389380531</v>
      </c>
      <c r="AG1198" s="8">
        <f t="shared" si="132"/>
        <v>1.3977876106194691</v>
      </c>
      <c r="AH1198">
        <f t="shared" si="133"/>
        <v>11.43</v>
      </c>
      <c r="AI1198">
        <f t="shared" si="134"/>
        <v>1.48</v>
      </c>
      <c r="AJ1198" s="9">
        <f t="shared" si="135"/>
        <v>8.9819999999999993</v>
      </c>
      <c r="AK1198" s="10">
        <f t="shared" si="136"/>
        <v>7.5842123893805304</v>
      </c>
    </row>
    <row r="1199" spans="1:37">
      <c r="A1199" s="1">
        <v>41639</v>
      </c>
      <c r="B1199">
        <v>1027518430511</v>
      </c>
      <c r="C1199" t="s">
        <v>5457</v>
      </c>
      <c r="D1199" t="s">
        <v>5458</v>
      </c>
      <c r="E1199">
        <v>9781466838413</v>
      </c>
      <c r="F1199" t="s">
        <v>364</v>
      </c>
      <c r="G1199" t="s">
        <v>365</v>
      </c>
      <c r="H1199" t="s">
        <v>366</v>
      </c>
      <c r="I1199">
        <v>1</v>
      </c>
      <c r="J1199" t="s">
        <v>34</v>
      </c>
      <c r="K1199" t="s">
        <v>35</v>
      </c>
      <c r="L1199">
        <v>10.34</v>
      </c>
      <c r="M1199" t="s">
        <v>36</v>
      </c>
      <c r="N1199">
        <v>8.99</v>
      </c>
      <c r="O1199" t="s">
        <v>36</v>
      </c>
      <c r="P1199">
        <v>9.94</v>
      </c>
      <c r="Q1199" t="s">
        <v>37</v>
      </c>
      <c r="R1199">
        <v>8.64</v>
      </c>
      <c r="S1199" t="s">
        <v>37</v>
      </c>
      <c r="T1199">
        <v>1.3</v>
      </c>
      <c r="U1199" t="s">
        <v>37</v>
      </c>
      <c r="V1199" t="s">
        <v>1577</v>
      </c>
      <c r="W1199" t="s">
        <v>56</v>
      </c>
      <c r="X1199" t="s">
        <v>40</v>
      </c>
      <c r="Y1199" t="s">
        <v>5459</v>
      </c>
      <c r="Z1199">
        <v>6.05</v>
      </c>
      <c r="AA1199" t="s">
        <v>37</v>
      </c>
      <c r="AB1199">
        <v>1.3</v>
      </c>
      <c r="AC1199" t="s">
        <v>37</v>
      </c>
      <c r="AD1199">
        <v>13</v>
      </c>
      <c r="AE1199">
        <f t="shared" si="130"/>
        <v>113</v>
      </c>
      <c r="AF1199" s="8">
        <f t="shared" si="131"/>
        <v>8.7964601769911503</v>
      </c>
      <c r="AG1199" s="8">
        <f t="shared" si="132"/>
        <v>1.1435398230088496</v>
      </c>
      <c r="AH1199">
        <f t="shared" si="133"/>
        <v>9.35</v>
      </c>
      <c r="AI1199">
        <f t="shared" si="134"/>
        <v>1.21</v>
      </c>
      <c r="AJ1199" s="9">
        <f t="shared" si="135"/>
        <v>7.347999999999999</v>
      </c>
      <c r="AK1199" s="10">
        <f t="shared" si="136"/>
        <v>6.2044601769911498</v>
      </c>
    </row>
    <row r="1200" spans="1:37">
      <c r="A1200" s="1">
        <v>41639</v>
      </c>
      <c r="B1200">
        <v>1027518904512</v>
      </c>
      <c r="C1200" t="s">
        <v>5460</v>
      </c>
      <c r="D1200" t="s">
        <v>5461</v>
      </c>
      <c r="E1200">
        <v>9781429907187</v>
      </c>
      <c r="F1200" t="s">
        <v>5462</v>
      </c>
      <c r="G1200" t="s">
        <v>5463</v>
      </c>
      <c r="H1200" t="s">
        <v>5464</v>
      </c>
      <c r="I1200">
        <v>1</v>
      </c>
      <c r="J1200" t="s">
        <v>34</v>
      </c>
      <c r="K1200" t="s">
        <v>35</v>
      </c>
      <c r="L1200">
        <v>12.65</v>
      </c>
      <c r="M1200" t="s">
        <v>36</v>
      </c>
      <c r="N1200">
        <v>10.99</v>
      </c>
      <c r="O1200" t="s">
        <v>36</v>
      </c>
      <c r="P1200">
        <v>12.15</v>
      </c>
      <c r="Q1200" t="s">
        <v>37</v>
      </c>
      <c r="R1200">
        <v>10.56</v>
      </c>
      <c r="S1200" t="s">
        <v>37</v>
      </c>
      <c r="T1200">
        <v>1.59</v>
      </c>
      <c r="U1200" t="s">
        <v>37</v>
      </c>
      <c r="V1200" t="s">
        <v>1872</v>
      </c>
      <c r="W1200" t="s">
        <v>56</v>
      </c>
      <c r="X1200" t="s">
        <v>40</v>
      </c>
      <c r="Y1200" t="s">
        <v>5465</v>
      </c>
      <c r="Z1200">
        <v>7.39</v>
      </c>
      <c r="AA1200" t="s">
        <v>37</v>
      </c>
      <c r="AB1200">
        <v>1.59</v>
      </c>
      <c r="AC1200" t="s">
        <v>37</v>
      </c>
      <c r="AD1200">
        <v>13</v>
      </c>
      <c r="AE1200">
        <f t="shared" si="130"/>
        <v>113</v>
      </c>
      <c r="AF1200" s="8">
        <f t="shared" si="131"/>
        <v>10.752212389380531</v>
      </c>
      <c r="AG1200" s="8">
        <f t="shared" si="132"/>
        <v>1.3977876106194691</v>
      </c>
      <c r="AH1200">
        <f t="shared" si="133"/>
        <v>11.43</v>
      </c>
      <c r="AI1200">
        <f t="shared" si="134"/>
        <v>1.48</v>
      </c>
      <c r="AJ1200" s="9">
        <f t="shared" si="135"/>
        <v>8.9819999999999993</v>
      </c>
      <c r="AK1200" s="10">
        <f t="shared" si="136"/>
        <v>7.5842123893805304</v>
      </c>
    </row>
    <row r="1201" spans="1:37">
      <c r="A1201" s="1">
        <v>41639</v>
      </c>
      <c r="B1201">
        <v>1027521622517</v>
      </c>
      <c r="C1201" t="s">
        <v>5466</v>
      </c>
      <c r="D1201" t="s">
        <v>5467</v>
      </c>
      <c r="E1201">
        <v>9781429900997</v>
      </c>
      <c r="F1201" t="s">
        <v>5468</v>
      </c>
      <c r="G1201" t="s">
        <v>5469</v>
      </c>
      <c r="H1201" t="s">
        <v>3101</v>
      </c>
      <c r="I1201">
        <v>1</v>
      </c>
      <c r="J1201" t="s">
        <v>34</v>
      </c>
      <c r="K1201" t="s">
        <v>35</v>
      </c>
      <c r="L1201">
        <v>12.64</v>
      </c>
      <c r="M1201" t="s">
        <v>36</v>
      </c>
      <c r="N1201">
        <v>10.99</v>
      </c>
      <c r="O1201" t="s">
        <v>36</v>
      </c>
      <c r="P1201">
        <v>12.15</v>
      </c>
      <c r="Q1201" t="s">
        <v>37</v>
      </c>
      <c r="R1201">
        <v>10.56</v>
      </c>
      <c r="S1201" t="s">
        <v>37</v>
      </c>
      <c r="T1201">
        <v>1.59</v>
      </c>
      <c r="U1201" t="s">
        <v>37</v>
      </c>
      <c r="V1201" t="s">
        <v>1141</v>
      </c>
      <c r="W1201" t="s">
        <v>140</v>
      </c>
      <c r="X1201" t="s">
        <v>40</v>
      </c>
      <c r="Y1201" t="s">
        <v>5470</v>
      </c>
      <c r="Z1201">
        <v>7.39</v>
      </c>
      <c r="AA1201" t="s">
        <v>37</v>
      </c>
      <c r="AB1201">
        <v>1.59</v>
      </c>
      <c r="AC1201" t="s">
        <v>37</v>
      </c>
      <c r="AD1201">
        <v>5</v>
      </c>
      <c r="AE1201">
        <f t="shared" si="130"/>
        <v>105</v>
      </c>
      <c r="AF1201" s="8">
        <f t="shared" si="131"/>
        <v>11.571428571428571</v>
      </c>
      <c r="AG1201" s="8">
        <f t="shared" si="132"/>
        <v>0.57857142857142851</v>
      </c>
      <c r="AH1201">
        <f t="shared" si="133"/>
        <v>12.3</v>
      </c>
      <c r="AI1201">
        <f t="shared" si="134"/>
        <v>0.61</v>
      </c>
      <c r="AJ1201" s="9">
        <f t="shared" si="135"/>
        <v>8.9819999999999993</v>
      </c>
      <c r="AK1201" s="10">
        <f t="shared" si="136"/>
        <v>8.4034285714285701</v>
      </c>
    </row>
    <row r="1202" spans="1:37">
      <c r="A1202" s="1">
        <v>41639</v>
      </c>
      <c r="B1202">
        <v>1027524709521</v>
      </c>
      <c r="C1202" t="s">
        <v>5471</v>
      </c>
      <c r="D1202" t="s">
        <v>5472</v>
      </c>
      <c r="E1202">
        <v>9781466812017</v>
      </c>
      <c r="F1202" t="s">
        <v>5473</v>
      </c>
      <c r="G1202" t="s">
        <v>5474</v>
      </c>
      <c r="H1202" t="s">
        <v>5475</v>
      </c>
      <c r="I1202">
        <v>1</v>
      </c>
      <c r="J1202" t="s">
        <v>34</v>
      </c>
      <c r="K1202" t="s">
        <v>35</v>
      </c>
      <c r="L1202">
        <v>12.64</v>
      </c>
      <c r="M1202" t="s">
        <v>36</v>
      </c>
      <c r="N1202">
        <v>10.99</v>
      </c>
      <c r="O1202" t="s">
        <v>36</v>
      </c>
      <c r="P1202">
        <v>12.15</v>
      </c>
      <c r="Q1202" t="s">
        <v>37</v>
      </c>
      <c r="R1202">
        <v>10.56</v>
      </c>
      <c r="S1202" t="s">
        <v>37</v>
      </c>
      <c r="T1202">
        <v>1.59</v>
      </c>
      <c r="U1202" t="s">
        <v>37</v>
      </c>
      <c r="V1202" t="s">
        <v>119</v>
      </c>
      <c r="W1202" t="s">
        <v>120</v>
      </c>
      <c r="X1202" t="s">
        <v>40</v>
      </c>
      <c r="Y1202" t="s">
        <v>5476</v>
      </c>
      <c r="Z1202">
        <v>7.39</v>
      </c>
      <c r="AA1202" t="s">
        <v>37</v>
      </c>
      <c r="AB1202">
        <v>1.59</v>
      </c>
      <c r="AC1202" t="s">
        <v>37</v>
      </c>
      <c r="AD1202">
        <v>13</v>
      </c>
      <c r="AE1202">
        <f t="shared" si="130"/>
        <v>113</v>
      </c>
      <c r="AF1202" s="8">
        <f t="shared" si="131"/>
        <v>10.752212389380531</v>
      </c>
      <c r="AG1202" s="8">
        <f t="shared" si="132"/>
        <v>1.3977876106194691</v>
      </c>
      <c r="AH1202">
        <f t="shared" si="133"/>
        <v>11.43</v>
      </c>
      <c r="AI1202">
        <f t="shared" si="134"/>
        <v>1.48</v>
      </c>
      <c r="AJ1202" s="9">
        <f t="shared" si="135"/>
        <v>8.9819999999999993</v>
      </c>
      <c r="AK1202" s="10">
        <f t="shared" si="136"/>
        <v>7.5842123893805304</v>
      </c>
    </row>
    <row r="1203" spans="1:37">
      <c r="A1203" s="1">
        <v>41639</v>
      </c>
      <c r="B1203">
        <v>1027528452516</v>
      </c>
      <c r="C1203" t="s">
        <v>5477</v>
      </c>
      <c r="D1203" t="s">
        <v>5478</v>
      </c>
      <c r="E1203">
        <v>9781429963947</v>
      </c>
      <c r="F1203" t="s">
        <v>124</v>
      </c>
      <c r="G1203" t="s">
        <v>125</v>
      </c>
      <c r="H1203" t="s">
        <v>62</v>
      </c>
      <c r="I1203">
        <v>1</v>
      </c>
      <c r="J1203" t="s">
        <v>34</v>
      </c>
      <c r="K1203" t="s">
        <v>35</v>
      </c>
      <c r="L1203">
        <v>10.34</v>
      </c>
      <c r="M1203" t="s">
        <v>36</v>
      </c>
      <c r="N1203">
        <v>8.99</v>
      </c>
      <c r="O1203" t="s">
        <v>36</v>
      </c>
      <c r="P1203">
        <v>9.93</v>
      </c>
      <c r="Q1203" t="s">
        <v>37</v>
      </c>
      <c r="R1203">
        <v>8.64</v>
      </c>
      <c r="S1203" t="s">
        <v>37</v>
      </c>
      <c r="T1203">
        <v>1.29</v>
      </c>
      <c r="U1203" t="s">
        <v>37</v>
      </c>
      <c r="V1203" t="s">
        <v>2387</v>
      </c>
      <c r="W1203" t="s">
        <v>2388</v>
      </c>
      <c r="X1203" t="s">
        <v>40</v>
      </c>
      <c r="Y1203" t="s">
        <v>5479</v>
      </c>
      <c r="Z1203">
        <v>6.05</v>
      </c>
      <c r="AA1203" t="s">
        <v>37</v>
      </c>
      <c r="AB1203">
        <v>1.29</v>
      </c>
      <c r="AC1203" t="s">
        <v>37</v>
      </c>
      <c r="AD1203">
        <v>5</v>
      </c>
      <c r="AE1203">
        <f t="shared" si="130"/>
        <v>105</v>
      </c>
      <c r="AF1203" s="8">
        <f t="shared" si="131"/>
        <v>9.4571428571428573</v>
      </c>
      <c r="AG1203" s="8">
        <f t="shared" si="132"/>
        <v>0.47285714285714286</v>
      </c>
      <c r="AH1203">
        <f t="shared" si="133"/>
        <v>10.06</v>
      </c>
      <c r="AI1203">
        <f t="shared" si="134"/>
        <v>0.5</v>
      </c>
      <c r="AJ1203" s="9">
        <f t="shared" si="135"/>
        <v>7.3380000000000001</v>
      </c>
      <c r="AK1203" s="10">
        <f t="shared" si="136"/>
        <v>6.8651428571428568</v>
      </c>
    </row>
    <row r="1204" spans="1:37">
      <c r="A1204" s="1">
        <v>41639</v>
      </c>
      <c r="B1204">
        <v>1027533520521</v>
      </c>
      <c r="C1204" t="s">
        <v>5480</v>
      </c>
      <c r="D1204" t="s">
        <v>5481</v>
      </c>
      <c r="E1204">
        <v>9781466818736</v>
      </c>
      <c r="F1204" t="s">
        <v>2654</v>
      </c>
      <c r="G1204" t="s">
        <v>2655</v>
      </c>
      <c r="H1204" t="s">
        <v>2656</v>
      </c>
      <c r="I1204">
        <v>1</v>
      </c>
      <c r="J1204" t="s">
        <v>34</v>
      </c>
      <c r="K1204" t="s">
        <v>35</v>
      </c>
      <c r="L1204">
        <v>10.34</v>
      </c>
      <c r="M1204" t="s">
        <v>36</v>
      </c>
      <c r="N1204">
        <v>8.99</v>
      </c>
      <c r="O1204" t="s">
        <v>36</v>
      </c>
      <c r="P1204">
        <v>9.94</v>
      </c>
      <c r="Q1204" t="s">
        <v>37</v>
      </c>
      <c r="R1204">
        <v>8.64</v>
      </c>
      <c r="S1204" t="s">
        <v>37</v>
      </c>
      <c r="T1204">
        <v>1.3</v>
      </c>
      <c r="U1204" t="s">
        <v>37</v>
      </c>
      <c r="V1204" t="s">
        <v>5371</v>
      </c>
      <c r="W1204" t="s">
        <v>485</v>
      </c>
      <c r="X1204" t="s">
        <v>40</v>
      </c>
      <c r="Y1204" t="s">
        <v>5372</v>
      </c>
      <c r="Z1204">
        <v>6.05</v>
      </c>
      <c r="AA1204" t="s">
        <v>37</v>
      </c>
      <c r="AB1204">
        <v>1.3</v>
      </c>
      <c r="AC1204" t="s">
        <v>37</v>
      </c>
      <c r="AD1204">
        <v>13</v>
      </c>
      <c r="AE1204">
        <f t="shared" si="130"/>
        <v>113</v>
      </c>
      <c r="AF1204" s="8">
        <f t="shared" si="131"/>
        <v>8.7964601769911503</v>
      </c>
      <c r="AG1204" s="8">
        <f t="shared" si="132"/>
        <v>1.1435398230088496</v>
      </c>
      <c r="AH1204">
        <f t="shared" si="133"/>
        <v>9.35</v>
      </c>
      <c r="AI1204">
        <f t="shared" si="134"/>
        <v>1.21</v>
      </c>
      <c r="AJ1204" s="9">
        <f t="shared" si="135"/>
        <v>7.347999999999999</v>
      </c>
      <c r="AK1204" s="10">
        <f t="shared" si="136"/>
        <v>6.2044601769911498</v>
      </c>
    </row>
    <row r="1205" spans="1:37">
      <c r="A1205" s="1">
        <v>41639</v>
      </c>
      <c r="B1205">
        <v>1027535704521</v>
      </c>
      <c r="C1205" t="s">
        <v>5482</v>
      </c>
      <c r="D1205" t="s">
        <v>5483</v>
      </c>
      <c r="E1205">
        <v>9781429963930</v>
      </c>
      <c r="F1205" t="s">
        <v>66</v>
      </c>
      <c r="G1205" t="s">
        <v>67</v>
      </c>
      <c r="H1205" t="s">
        <v>62</v>
      </c>
      <c r="I1205">
        <v>1</v>
      </c>
      <c r="J1205" t="s">
        <v>34</v>
      </c>
      <c r="K1205" t="s">
        <v>35</v>
      </c>
      <c r="L1205">
        <v>10.34</v>
      </c>
      <c r="M1205" t="s">
        <v>36</v>
      </c>
      <c r="N1205">
        <v>8.99</v>
      </c>
      <c r="O1205" t="s">
        <v>36</v>
      </c>
      <c r="P1205">
        <v>9.93</v>
      </c>
      <c r="Q1205" t="s">
        <v>37</v>
      </c>
      <c r="R1205">
        <v>8.64</v>
      </c>
      <c r="S1205" t="s">
        <v>37</v>
      </c>
      <c r="T1205">
        <v>1.29</v>
      </c>
      <c r="U1205" t="s">
        <v>37</v>
      </c>
      <c r="V1205" t="s">
        <v>781</v>
      </c>
      <c r="W1205" t="s">
        <v>299</v>
      </c>
      <c r="X1205" t="s">
        <v>40</v>
      </c>
      <c r="Y1205" t="s">
        <v>5484</v>
      </c>
      <c r="Z1205">
        <v>6.05</v>
      </c>
      <c r="AA1205" t="s">
        <v>37</v>
      </c>
      <c r="AB1205">
        <v>1.29</v>
      </c>
      <c r="AC1205" t="s">
        <v>37</v>
      </c>
      <c r="AD1205">
        <v>5</v>
      </c>
      <c r="AE1205">
        <f t="shared" si="130"/>
        <v>105</v>
      </c>
      <c r="AF1205" s="8">
        <f t="shared" si="131"/>
        <v>9.4571428571428573</v>
      </c>
      <c r="AG1205" s="8">
        <f t="shared" si="132"/>
        <v>0.47285714285714286</v>
      </c>
      <c r="AH1205">
        <f t="shared" si="133"/>
        <v>10.06</v>
      </c>
      <c r="AI1205">
        <f t="shared" si="134"/>
        <v>0.5</v>
      </c>
      <c r="AJ1205" s="9">
        <f t="shared" si="135"/>
        <v>7.3380000000000001</v>
      </c>
      <c r="AK1205" s="10">
        <f t="shared" si="136"/>
        <v>6.8651428571428568</v>
      </c>
    </row>
    <row r="1206" spans="1:37">
      <c r="A1206" s="1">
        <v>41639</v>
      </c>
      <c r="B1206">
        <v>1027537718516</v>
      </c>
      <c r="C1206" t="s">
        <v>5485</v>
      </c>
      <c r="D1206" t="s">
        <v>5486</v>
      </c>
      <c r="E1206">
        <v>9781622669776</v>
      </c>
      <c r="F1206" t="s">
        <v>999</v>
      </c>
      <c r="G1206" t="s">
        <v>1000</v>
      </c>
      <c r="H1206" t="s">
        <v>1001</v>
      </c>
      <c r="I1206">
        <v>1</v>
      </c>
      <c r="J1206" t="s">
        <v>34</v>
      </c>
      <c r="K1206" t="s">
        <v>35</v>
      </c>
      <c r="L1206">
        <v>1.1399999999999999</v>
      </c>
      <c r="M1206" t="s">
        <v>36</v>
      </c>
      <c r="N1206">
        <v>0.99</v>
      </c>
      <c r="O1206" t="s">
        <v>36</v>
      </c>
      <c r="P1206">
        <v>1.1000000000000001</v>
      </c>
      <c r="Q1206" t="s">
        <v>37</v>
      </c>
      <c r="R1206">
        <v>0.95</v>
      </c>
      <c r="S1206" t="s">
        <v>37</v>
      </c>
      <c r="T1206">
        <v>0.15</v>
      </c>
      <c r="U1206" t="s">
        <v>37</v>
      </c>
      <c r="V1206" t="s">
        <v>277</v>
      </c>
      <c r="W1206" t="s">
        <v>56</v>
      </c>
      <c r="X1206" t="s">
        <v>40</v>
      </c>
      <c r="Y1206" t="s">
        <v>5487</v>
      </c>
      <c r="Z1206">
        <v>0.67</v>
      </c>
      <c r="AA1206" t="s">
        <v>37</v>
      </c>
      <c r="AB1206">
        <v>0.15</v>
      </c>
      <c r="AC1206" t="s">
        <v>37</v>
      </c>
      <c r="AD1206">
        <v>13</v>
      </c>
      <c r="AE1206">
        <f t="shared" si="130"/>
        <v>113</v>
      </c>
      <c r="AF1206" s="8">
        <f t="shared" si="131"/>
        <v>0.9734513274336285</v>
      </c>
      <c r="AG1206" s="8">
        <f t="shared" si="132"/>
        <v>0.1265486725663717</v>
      </c>
      <c r="AH1206">
        <f t="shared" si="133"/>
        <v>1.03</v>
      </c>
      <c r="AI1206">
        <f t="shared" si="134"/>
        <v>0.13</v>
      </c>
      <c r="AJ1206" s="9">
        <f t="shared" si="135"/>
        <v>0.81500000000000006</v>
      </c>
      <c r="AK1206" s="10">
        <f t="shared" si="136"/>
        <v>0.68845132743362836</v>
      </c>
    </row>
    <row r="1207" spans="1:37">
      <c r="A1207" s="1">
        <v>41639</v>
      </c>
      <c r="B1207">
        <v>1027542274521</v>
      </c>
      <c r="C1207" t="s">
        <v>5488</v>
      </c>
      <c r="D1207" t="s">
        <v>5489</v>
      </c>
      <c r="E1207">
        <v>9780805096040</v>
      </c>
      <c r="F1207" t="s">
        <v>4537</v>
      </c>
      <c r="G1207" t="s">
        <v>4538</v>
      </c>
      <c r="H1207" t="s">
        <v>4539</v>
      </c>
      <c r="I1207">
        <v>1</v>
      </c>
      <c r="J1207" t="s">
        <v>34</v>
      </c>
      <c r="K1207" t="s">
        <v>35</v>
      </c>
      <c r="L1207">
        <v>16.55</v>
      </c>
      <c r="M1207" t="s">
        <v>36</v>
      </c>
      <c r="N1207">
        <v>14.39</v>
      </c>
      <c r="O1207" t="s">
        <v>36</v>
      </c>
      <c r="P1207">
        <v>15.9</v>
      </c>
      <c r="Q1207" t="s">
        <v>37</v>
      </c>
      <c r="R1207">
        <v>13.83</v>
      </c>
      <c r="S1207" t="s">
        <v>37</v>
      </c>
      <c r="T1207">
        <v>2.0699999999999998</v>
      </c>
      <c r="U1207" t="s">
        <v>37</v>
      </c>
      <c r="V1207" t="s">
        <v>5490</v>
      </c>
      <c r="W1207" t="s">
        <v>4303</v>
      </c>
      <c r="X1207" t="s">
        <v>40</v>
      </c>
      <c r="Y1207" t="s">
        <v>5491</v>
      </c>
      <c r="Z1207">
        <v>9.68</v>
      </c>
      <c r="AA1207" t="s">
        <v>37</v>
      </c>
      <c r="AB1207">
        <v>2.0699999999999998</v>
      </c>
      <c r="AC1207" t="s">
        <v>37</v>
      </c>
      <c r="AD1207">
        <v>5</v>
      </c>
      <c r="AE1207">
        <f t="shared" si="130"/>
        <v>105</v>
      </c>
      <c r="AF1207" s="8">
        <f t="shared" si="131"/>
        <v>15.142857142857144</v>
      </c>
      <c r="AG1207" s="8">
        <f t="shared" si="132"/>
        <v>0.75714285714285723</v>
      </c>
      <c r="AH1207">
        <f t="shared" si="133"/>
        <v>16.100000000000001</v>
      </c>
      <c r="AI1207">
        <f t="shared" si="134"/>
        <v>0.8</v>
      </c>
      <c r="AJ1207" s="9">
        <f t="shared" si="135"/>
        <v>11.750999999999999</v>
      </c>
      <c r="AK1207" s="10">
        <f t="shared" si="136"/>
        <v>10.993857142857141</v>
      </c>
    </row>
    <row r="1208" spans="1:37">
      <c r="A1208" s="1">
        <v>41639</v>
      </c>
      <c r="B1208">
        <v>1027545007515</v>
      </c>
      <c r="C1208" t="s">
        <v>5492</v>
      </c>
      <c r="D1208" t="s">
        <v>5493</v>
      </c>
      <c r="E1208">
        <v>9781250032225</v>
      </c>
      <c r="F1208" t="s">
        <v>5494</v>
      </c>
      <c r="G1208" t="s">
        <v>5495</v>
      </c>
      <c r="H1208" t="s">
        <v>347</v>
      </c>
      <c r="I1208">
        <v>1</v>
      </c>
      <c r="J1208" t="s">
        <v>34</v>
      </c>
      <c r="K1208" t="s">
        <v>35</v>
      </c>
      <c r="L1208">
        <v>10.34</v>
      </c>
      <c r="M1208" t="s">
        <v>36</v>
      </c>
      <c r="N1208">
        <v>8.99</v>
      </c>
      <c r="O1208" t="s">
        <v>36</v>
      </c>
      <c r="P1208">
        <v>9.94</v>
      </c>
      <c r="Q1208" t="s">
        <v>37</v>
      </c>
      <c r="R1208">
        <v>8.64</v>
      </c>
      <c r="S1208" t="s">
        <v>37</v>
      </c>
      <c r="T1208">
        <v>1.3</v>
      </c>
      <c r="U1208" t="s">
        <v>37</v>
      </c>
      <c r="V1208" t="s">
        <v>1253</v>
      </c>
      <c r="W1208" t="s">
        <v>120</v>
      </c>
      <c r="X1208" t="s">
        <v>40</v>
      </c>
      <c r="Y1208" t="s">
        <v>3162</v>
      </c>
      <c r="Z1208">
        <v>6.05</v>
      </c>
      <c r="AA1208" t="s">
        <v>37</v>
      </c>
      <c r="AB1208">
        <v>1.3</v>
      </c>
      <c r="AC1208" t="s">
        <v>37</v>
      </c>
      <c r="AD1208">
        <v>13</v>
      </c>
      <c r="AE1208">
        <f t="shared" si="130"/>
        <v>113</v>
      </c>
      <c r="AF1208" s="8">
        <f t="shared" si="131"/>
        <v>8.7964601769911503</v>
      </c>
      <c r="AG1208" s="8">
        <f t="shared" si="132"/>
        <v>1.1435398230088496</v>
      </c>
      <c r="AH1208">
        <f t="shared" si="133"/>
        <v>9.35</v>
      </c>
      <c r="AI1208">
        <f t="shared" si="134"/>
        <v>1.21</v>
      </c>
      <c r="AJ1208" s="9">
        <f t="shared" si="135"/>
        <v>7.347999999999999</v>
      </c>
      <c r="AK1208" s="10">
        <f t="shared" si="136"/>
        <v>6.2044601769911498</v>
      </c>
    </row>
    <row r="1209" spans="1:37">
      <c r="A1209" s="1">
        <v>41639</v>
      </c>
      <c r="B1209">
        <v>1027548082512</v>
      </c>
      <c r="C1209" t="s">
        <v>5496</v>
      </c>
      <c r="D1209" t="s">
        <v>5497</v>
      </c>
      <c r="E1209">
        <v>9781466825024</v>
      </c>
      <c r="F1209" t="s">
        <v>2554</v>
      </c>
      <c r="G1209" t="s">
        <v>2555</v>
      </c>
      <c r="H1209" t="s">
        <v>347</v>
      </c>
      <c r="I1209">
        <v>1</v>
      </c>
      <c r="J1209" t="s">
        <v>34</v>
      </c>
      <c r="K1209" t="s">
        <v>35</v>
      </c>
      <c r="L1209">
        <v>10.34</v>
      </c>
      <c r="M1209" t="s">
        <v>36</v>
      </c>
      <c r="N1209">
        <v>8.99</v>
      </c>
      <c r="O1209" t="s">
        <v>36</v>
      </c>
      <c r="P1209">
        <v>9.94</v>
      </c>
      <c r="Q1209" t="s">
        <v>37</v>
      </c>
      <c r="R1209">
        <v>8.64</v>
      </c>
      <c r="S1209" t="s">
        <v>37</v>
      </c>
      <c r="T1209">
        <v>1.3</v>
      </c>
      <c r="U1209" t="s">
        <v>37</v>
      </c>
      <c r="V1209" t="s">
        <v>5498</v>
      </c>
      <c r="W1209" t="s">
        <v>154</v>
      </c>
      <c r="X1209" t="s">
        <v>40</v>
      </c>
      <c r="Y1209" t="s">
        <v>5499</v>
      </c>
      <c r="Z1209">
        <v>6.05</v>
      </c>
      <c r="AA1209" t="s">
        <v>37</v>
      </c>
      <c r="AB1209">
        <v>1.3</v>
      </c>
      <c r="AC1209" t="s">
        <v>37</v>
      </c>
      <c r="AD1209">
        <v>5</v>
      </c>
      <c r="AE1209">
        <f t="shared" si="130"/>
        <v>105</v>
      </c>
      <c r="AF1209" s="8">
        <f t="shared" si="131"/>
        <v>9.4666666666666668</v>
      </c>
      <c r="AG1209" s="8">
        <f t="shared" si="132"/>
        <v>0.47333333333333338</v>
      </c>
      <c r="AH1209">
        <f t="shared" si="133"/>
        <v>10.07</v>
      </c>
      <c r="AI1209">
        <f t="shared" si="134"/>
        <v>0.5</v>
      </c>
      <c r="AJ1209" s="9">
        <f t="shared" si="135"/>
        <v>7.347999999999999</v>
      </c>
      <c r="AK1209" s="10">
        <f t="shared" si="136"/>
        <v>6.8746666666666654</v>
      </c>
    </row>
    <row r="1210" spans="1:37">
      <c r="A1210" s="1">
        <v>41639</v>
      </c>
      <c r="B1210">
        <v>1027551410512</v>
      </c>
      <c r="C1210" t="s">
        <v>5500</v>
      </c>
      <c r="D1210" t="s">
        <v>5501</v>
      </c>
      <c r="E1210">
        <v>9781429959797</v>
      </c>
      <c r="F1210" t="s">
        <v>5502</v>
      </c>
      <c r="G1210" t="s">
        <v>5503</v>
      </c>
      <c r="H1210" t="s">
        <v>401</v>
      </c>
      <c r="I1210">
        <v>1</v>
      </c>
      <c r="J1210" t="s">
        <v>34</v>
      </c>
      <c r="K1210" t="s">
        <v>35</v>
      </c>
      <c r="L1210">
        <v>12.65</v>
      </c>
      <c r="M1210" t="s">
        <v>36</v>
      </c>
      <c r="N1210">
        <v>10.99</v>
      </c>
      <c r="O1210" t="s">
        <v>36</v>
      </c>
      <c r="P1210">
        <v>12.15</v>
      </c>
      <c r="Q1210" t="s">
        <v>37</v>
      </c>
      <c r="R1210">
        <v>10.56</v>
      </c>
      <c r="S1210" t="s">
        <v>37</v>
      </c>
      <c r="T1210">
        <v>1.59</v>
      </c>
      <c r="U1210" t="s">
        <v>37</v>
      </c>
      <c r="V1210" t="s">
        <v>334</v>
      </c>
      <c r="W1210" t="s">
        <v>56</v>
      </c>
      <c r="X1210" t="s">
        <v>40</v>
      </c>
      <c r="Y1210" t="s">
        <v>5504</v>
      </c>
      <c r="Z1210">
        <v>7.39</v>
      </c>
      <c r="AA1210" t="s">
        <v>37</v>
      </c>
      <c r="AB1210">
        <v>1.59</v>
      </c>
      <c r="AC1210" t="s">
        <v>37</v>
      </c>
      <c r="AD1210">
        <v>13</v>
      </c>
      <c r="AE1210">
        <f t="shared" si="130"/>
        <v>113</v>
      </c>
      <c r="AF1210" s="8">
        <f t="shared" si="131"/>
        <v>10.752212389380531</v>
      </c>
      <c r="AG1210" s="8">
        <f t="shared" si="132"/>
        <v>1.3977876106194691</v>
      </c>
      <c r="AH1210">
        <f t="shared" si="133"/>
        <v>11.43</v>
      </c>
      <c r="AI1210">
        <f t="shared" si="134"/>
        <v>1.48</v>
      </c>
      <c r="AJ1210" s="9">
        <f t="shared" si="135"/>
        <v>8.9819999999999993</v>
      </c>
      <c r="AK1210" s="10">
        <f t="shared" si="136"/>
        <v>7.5842123893805304</v>
      </c>
    </row>
    <row r="1211" spans="1:37">
      <c r="A1211" s="1">
        <v>41639</v>
      </c>
      <c r="B1211">
        <v>1027551939514</v>
      </c>
      <c r="C1211" t="s">
        <v>5505</v>
      </c>
      <c r="D1211" t="s">
        <v>5506</v>
      </c>
      <c r="E1211">
        <v>9781429992114</v>
      </c>
      <c r="F1211" t="s">
        <v>5507</v>
      </c>
      <c r="G1211" t="s">
        <v>5508</v>
      </c>
      <c r="H1211" t="s">
        <v>5509</v>
      </c>
      <c r="I1211">
        <v>1</v>
      </c>
      <c r="J1211" t="s">
        <v>34</v>
      </c>
      <c r="K1211" t="s">
        <v>35</v>
      </c>
      <c r="L1211">
        <v>12.64</v>
      </c>
      <c r="M1211" t="s">
        <v>36</v>
      </c>
      <c r="N1211">
        <v>10.99</v>
      </c>
      <c r="O1211" t="s">
        <v>36</v>
      </c>
      <c r="P1211">
        <v>12.15</v>
      </c>
      <c r="Q1211" t="s">
        <v>37</v>
      </c>
      <c r="R1211">
        <v>10.56</v>
      </c>
      <c r="S1211" t="s">
        <v>37</v>
      </c>
      <c r="T1211">
        <v>1.59</v>
      </c>
      <c r="U1211" t="s">
        <v>37</v>
      </c>
      <c r="V1211" t="s">
        <v>38</v>
      </c>
      <c r="W1211" t="s">
        <v>39</v>
      </c>
      <c r="X1211" t="s">
        <v>40</v>
      </c>
      <c r="Y1211" t="s">
        <v>5510</v>
      </c>
      <c r="Z1211">
        <v>7.39</v>
      </c>
      <c r="AA1211" t="s">
        <v>37</v>
      </c>
      <c r="AB1211">
        <v>1.59</v>
      </c>
      <c r="AC1211" t="s">
        <v>37</v>
      </c>
      <c r="AD1211">
        <v>5</v>
      </c>
      <c r="AE1211">
        <f t="shared" si="130"/>
        <v>105</v>
      </c>
      <c r="AF1211" s="8">
        <f t="shared" si="131"/>
        <v>11.571428571428571</v>
      </c>
      <c r="AG1211" s="8">
        <f t="shared" si="132"/>
        <v>0.57857142857142851</v>
      </c>
      <c r="AH1211">
        <f t="shared" si="133"/>
        <v>12.3</v>
      </c>
      <c r="AI1211">
        <f t="shared" si="134"/>
        <v>0.61</v>
      </c>
      <c r="AJ1211" s="9">
        <f t="shared" si="135"/>
        <v>8.9819999999999993</v>
      </c>
      <c r="AK1211" s="10">
        <f t="shared" si="136"/>
        <v>8.4034285714285701</v>
      </c>
    </row>
    <row r="1212" spans="1:37">
      <c r="A1212" s="1">
        <v>41639</v>
      </c>
      <c r="B1212">
        <v>1027557886517</v>
      </c>
      <c r="C1212" t="s">
        <v>5511</v>
      </c>
      <c r="D1212" t="s">
        <v>5512</v>
      </c>
      <c r="E1212">
        <v>9781250015877</v>
      </c>
      <c r="F1212" t="s">
        <v>5513</v>
      </c>
      <c r="G1212" t="s">
        <v>5514</v>
      </c>
      <c r="H1212" t="s">
        <v>394</v>
      </c>
      <c r="I1212">
        <v>1</v>
      </c>
      <c r="J1212" t="s">
        <v>34</v>
      </c>
      <c r="K1212" t="s">
        <v>35</v>
      </c>
      <c r="L1212">
        <v>12.64</v>
      </c>
      <c r="M1212" t="s">
        <v>36</v>
      </c>
      <c r="N1212">
        <v>10.99</v>
      </c>
      <c r="O1212" t="s">
        <v>36</v>
      </c>
      <c r="P1212">
        <v>12.15</v>
      </c>
      <c r="Q1212" t="s">
        <v>37</v>
      </c>
      <c r="R1212">
        <v>10.56</v>
      </c>
      <c r="S1212" t="s">
        <v>37</v>
      </c>
      <c r="T1212">
        <v>1.59</v>
      </c>
      <c r="U1212" t="s">
        <v>37</v>
      </c>
      <c r="V1212" t="s">
        <v>5515</v>
      </c>
      <c r="W1212" t="s">
        <v>56</v>
      </c>
      <c r="X1212" t="s">
        <v>40</v>
      </c>
      <c r="Y1212" t="s">
        <v>5516</v>
      </c>
      <c r="Z1212">
        <v>7.39</v>
      </c>
      <c r="AA1212" t="s">
        <v>37</v>
      </c>
      <c r="AB1212">
        <v>1.59</v>
      </c>
      <c r="AC1212" t="s">
        <v>37</v>
      </c>
      <c r="AD1212">
        <v>13</v>
      </c>
      <c r="AE1212">
        <f t="shared" si="130"/>
        <v>113</v>
      </c>
      <c r="AF1212" s="8">
        <f t="shared" si="131"/>
        <v>10.752212389380531</v>
      </c>
      <c r="AG1212" s="8">
        <f t="shared" si="132"/>
        <v>1.3977876106194691</v>
      </c>
      <c r="AH1212">
        <f t="shared" si="133"/>
        <v>11.43</v>
      </c>
      <c r="AI1212">
        <f t="shared" si="134"/>
        <v>1.48</v>
      </c>
      <c r="AJ1212" s="9">
        <f t="shared" si="135"/>
        <v>8.9819999999999993</v>
      </c>
      <c r="AK1212" s="10">
        <f t="shared" si="136"/>
        <v>7.5842123893805304</v>
      </c>
    </row>
    <row r="1213" spans="1:37">
      <c r="A1213" s="1">
        <v>41639</v>
      </c>
      <c r="B1213">
        <v>1027558777511</v>
      </c>
      <c r="C1213" t="s">
        <v>5517</v>
      </c>
      <c r="D1213" t="s">
        <v>5518</v>
      </c>
      <c r="E1213">
        <v>9781466850491</v>
      </c>
      <c r="F1213" t="s">
        <v>694</v>
      </c>
      <c r="G1213" t="s">
        <v>695</v>
      </c>
      <c r="H1213" t="s">
        <v>696</v>
      </c>
      <c r="I1213">
        <v>1</v>
      </c>
      <c r="J1213" t="s">
        <v>34</v>
      </c>
      <c r="K1213" t="s">
        <v>35</v>
      </c>
      <c r="L1213">
        <v>0</v>
      </c>
      <c r="M1213" t="s">
        <v>36</v>
      </c>
      <c r="N1213">
        <v>0</v>
      </c>
      <c r="O1213" t="s">
        <v>36</v>
      </c>
      <c r="P1213">
        <v>0</v>
      </c>
      <c r="Q1213" t="s">
        <v>37</v>
      </c>
      <c r="R1213">
        <v>0</v>
      </c>
      <c r="S1213" t="s">
        <v>37</v>
      </c>
      <c r="T1213">
        <v>0</v>
      </c>
      <c r="U1213" t="s">
        <v>37</v>
      </c>
      <c r="V1213" t="s">
        <v>4330</v>
      </c>
      <c r="W1213" t="s">
        <v>39</v>
      </c>
      <c r="X1213" t="s">
        <v>40</v>
      </c>
      <c r="Y1213" t="s">
        <v>5519</v>
      </c>
      <c r="Z1213">
        <v>0</v>
      </c>
      <c r="AA1213" t="s">
        <v>37</v>
      </c>
      <c r="AB1213">
        <v>0</v>
      </c>
      <c r="AC1213" t="s">
        <v>37</v>
      </c>
      <c r="AD1213">
        <v>5</v>
      </c>
      <c r="AE1213">
        <f t="shared" si="130"/>
        <v>105</v>
      </c>
      <c r="AF1213" s="8">
        <f t="shared" si="131"/>
        <v>0</v>
      </c>
      <c r="AG1213" s="8">
        <f t="shared" si="132"/>
        <v>0</v>
      </c>
      <c r="AH1213">
        <f t="shared" si="133"/>
        <v>0</v>
      </c>
      <c r="AI1213">
        <f t="shared" si="134"/>
        <v>0</v>
      </c>
      <c r="AJ1213" s="9">
        <f t="shared" si="135"/>
        <v>0</v>
      </c>
      <c r="AK1213" s="10">
        <f t="shared" si="136"/>
        <v>0</v>
      </c>
    </row>
    <row r="1214" spans="1:37">
      <c r="A1214" s="1">
        <v>41639</v>
      </c>
      <c r="B1214">
        <v>1027561208513</v>
      </c>
      <c r="C1214" t="s">
        <v>5520</v>
      </c>
      <c r="D1214" t="s">
        <v>5521</v>
      </c>
      <c r="E1214">
        <v>9781429905794</v>
      </c>
      <c r="F1214" t="s">
        <v>5522</v>
      </c>
      <c r="G1214" t="s">
        <v>5523</v>
      </c>
      <c r="H1214" t="s">
        <v>5524</v>
      </c>
      <c r="I1214">
        <v>1</v>
      </c>
      <c r="J1214" t="s">
        <v>34</v>
      </c>
      <c r="K1214" t="s">
        <v>35</v>
      </c>
      <c r="L1214">
        <v>10.34</v>
      </c>
      <c r="M1214" t="s">
        <v>36</v>
      </c>
      <c r="N1214">
        <v>8.99</v>
      </c>
      <c r="O1214" t="s">
        <v>36</v>
      </c>
      <c r="P1214">
        <v>9.93</v>
      </c>
      <c r="Q1214" t="s">
        <v>37</v>
      </c>
      <c r="R1214">
        <v>8.64</v>
      </c>
      <c r="S1214" t="s">
        <v>37</v>
      </c>
      <c r="T1214">
        <v>1.29</v>
      </c>
      <c r="U1214" t="s">
        <v>37</v>
      </c>
      <c r="V1214" t="s">
        <v>119</v>
      </c>
      <c r="W1214" t="s">
        <v>56</v>
      </c>
      <c r="X1214" t="s">
        <v>40</v>
      </c>
      <c r="Y1214" t="s">
        <v>5525</v>
      </c>
      <c r="Z1214">
        <v>6.05</v>
      </c>
      <c r="AA1214" t="s">
        <v>37</v>
      </c>
      <c r="AB1214">
        <v>1.29</v>
      </c>
      <c r="AC1214" t="s">
        <v>37</v>
      </c>
      <c r="AD1214">
        <v>13</v>
      </c>
      <c r="AE1214">
        <f t="shared" si="130"/>
        <v>113</v>
      </c>
      <c r="AF1214" s="8">
        <f t="shared" si="131"/>
        <v>8.7876106194690262</v>
      </c>
      <c r="AG1214" s="8">
        <f t="shared" si="132"/>
        <v>1.1423893805309735</v>
      </c>
      <c r="AH1214">
        <f t="shared" si="133"/>
        <v>9.34</v>
      </c>
      <c r="AI1214">
        <f t="shared" si="134"/>
        <v>1.21</v>
      </c>
      <c r="AJ1214" s="9">
        <f t="shared" si="135"/>
        <v>7.3380000000000001</v>
      </c>
      <c r="AK1214" s="10">
        <f t="shared" si="136"/>
        <v>6.1956106194690266</v>
      </c>
    </row>
    <row r="1215" spans="1:37">
      <c r="A1215" s="1">
        <v>41639</v>
      </c>
      <c r="B1215">
        <v>1027569061522</v>
      </c>
      <c r="C1215" t="s">
        <v>5526</v>
      </c>
      <c r="D1215" t="s">
        <v>5527</v>
      </c>
      <c r="E1215">
        <v>9781466857933</v>
      </c>
      <c r="F1215" t="s">
        <v>5528</v>
      </c>
      <c r="G1215" t="s">
        <v>5529</v>
      </c>
      <c r="H1215" t="s">
        <v>2185</v>
      </c>
      <c r="I1215">
        <v>1</v>
      </c>
      <c r="J1215" t="s">
        <v>34</v>
      </c>
      <c r="K1215" t="s">
        <v>35</v>
      </c>
      <c r="L1215">
        <v>3.44</v>
      </c>
      <c r="M1215" t="s">
        <v>36</v>
      </c>
      <c r="N1215">
        <v>2.99</v>
      </c>
      <c r="O1215" t="s">
        <v>36</v>
      </c>
      <c r="P1215">
        <v>3.31</v>
      </c>
      <c r="Q1215" t="s">
        <v>37</v>
      </c>
      <c r="R1215">
        <v>2.87</v>
      </c>
      <c r="S1215" t="s">
        <v>37</v>
      </c>
      <c r="T1215">
        <v>0.44</v>
      </c>
      <c r="U1215" t="s">
        <v>37</v>
      </c>
      <c r="V1215" t="s">
        <v>2186</v>
      </c>
      <c r="W1215" t="s">
        <v>39</v>
      </c>
      <c r="X1215" t="s">
        <v>40</v>
      </c>
      <c r="Y1215" t="s">
        <v>2187</v>
      </c>
      <c r="Z1215">
        <v>2.0099999999999998</v>
      </c>
      <c r="AA1215" t="s">
        <v>37</v>
      </c>
      <c r="AB1215">
        <v>0.44</v>
      </c>
      <c r="AC1215" t="s">
        <v>37</v>
      </c>
      <c r="AD1215">
        <v>5</v>
      </c>
      <c r="AE1215">
        <f t="shared" si="130"/>
        <v>105</v>
      </c>
      <c r="AF1215" s="8">
        <f t="shared" si="131"/>
        <v>3.1523809523809523</v>
      </c>
      <c r="AG1215" s="8">
        <f t="shared" si="132"/>
        <v>0.1576190476190476</v>
      </c>
      <c r="AH1215">
        <f t="shared" si="133"/>
        <v>3.35</v>
      </c>
      <c r="AI1215">
        <f t="shared" si="134"/>
        <v>0.16</v>
      </c>
      <c r="AJ1215" s="9">
        <f t="shared" si="135"/>
        <v>2.4489999999999998</v>
      </c>
      <c r="AK1215" s="10">
        <f t="shared" si="136"/>
        <v>2.2913809523809521</v>
      </c>
    </row>
    <row r="1216" spans="1:37">
      <c r="A1216" s="1">
        <v>41639</v>
      </c>
      <c r="B1216">
        <v>1027574771513</v>
      </c>
      <c r="C1216" t="s">
        <v>5530</v>
      </c>
      <c r="D1216" t="s">
        <v>5531</v>
      </c>
      <c r="E1216">
        <v>9781429963961</v>
      </c>
      <c r="F1216" t="s">
        <v>2540</v>
      </c>
      <c r="G1216" t="s">
        <v>2541</v>
      </c>
      <c r="H1216" t="s">
        <v>62</v>
      </c>
      <c r="I1216">
        <v>1</v>
      </c>
      <c r="J1216" t="s">
        <v>34</v>
      </c>
      <c r="K1216" t="s">
        <v>35</v>
      </c>
      <c r="L1216">
        <v>11.49</v>
      </c>
      <c r="M1216" t="s">
        <v>36</v>
      </c>
      <c r="N1216">
        <v>9.99</v>
      </c>
      <c r="O1216" t="s">
        <v>36</v>
      </c>
      <c r="P1216">
        <v>11.04</v>
      </c>
      <c r="Q1216" t="s">
        <v>37</v>
      </c>
      <c r="R1216">
        <v>9.6</v>
      </c>
      <c r="S1216" t="s">
        <v>37</v>
      </c>
      <c r="T1216">
        <v>1.44</v>
      </c>
      <c r="U1216" t="s">
        <v>37</v>
      </c>
      <c r="V1216" t="s">
        <v>2476</v>
      </c>
      <c r="W1216" t="s">
        <v>56</v>
      </c>
      <c r="X1216" t="s">
        <v>40</v>
      </c>
      <c r="Y1216" t="s">
        <v>5532</v>
      </c>
      <c r="Z1216">
        <v>6.72</v>
      </c>
      <c r="AA1216" t="s">
        <v>37</v>
      </c>
      <c r="AB1216">
        <v>1.44</v>
      </c>
      <c r="AC1216" t="s">
        <v>37</v>
      </c>
      <c r="AD1216">
        <v>13</v>
      </c>
      <c r="AE1216">
        <f t="shared" si="130"/>
        <v>113</v>
      </c>
      <c r="AF1216" s="8">
        <f t="shared" si="131"/>
        <v>9.769911504424778</v>
      </c>
      <c r="AG1216" s="8">
        <f t="shared" si="132"/>
        <v>1.2700884955752212</v>
      </c>
      <c r="AH1216">
        <f t="shared" si="133"/>
        <v>10.39</v>
      </c>
      <c r="AI1216">
        <f t="shared" si="134"/>
        <v>1.35</v>
      </c>
      <c r="AJ1216" s="9">
        <f t="shared" si="135"/>
        <v>8.16</v>
      </c>
      <c r="AK1216" s="10">
        <f t="shared" si="136"/>
        <v>6.889911504424779</v>
      </c>
    </row>
    <row r="1217" spans="1:37">
      <c r="A1217" s="1">
        <v>41639</v>
      </c>
      <c r="B1217">
        <v>1027574915522</v>
      </c>
      <c r="C1217" t="s">
        <v>5533</v>
      </c>
      <c r="D1217" t="s">
        <v>5534</v>
      </c>
      <c r="E1217">
        <v>9781429901345</v>
      </c>
      <c r="F1217" t="s">
        <v>408</v>
      </c>
      <c r="G1217" t="s">
        <v>409</v>
      </c>
      <c r="H1217" t="s">
        <v>410</v>
      </c>
      <c r="I1217">
        <v>1</v>
      </c>
      <c r="J1217" t="s">
        <v>34</v>
      </c>
      <c r="K1217" t="s">
        <v>35</v>
      </c>
      <c r="L1217">
        <v>10.34</v>
      </c>
      <c r="M1217" t="s">
        <v>36</v>
      </c>
      <c r="N1217">
        <v>8.99</v>
      </c>
      <c r="O1217" t="s">
        <v>36</v>
      </c>
      <c r="P1217">
        <v>9.93</v>
      </c>
      <c r="Q1217" t="s">
        <v>37</v>
      </c>
      <c r="R1217">
        <v>8.64</v>
      </c>
      <c r="S1217" t="s">
        <v>37</v>
      </c>
      <c r="T1217">
        <v>1.29</v>
      </c>
      <c r="U1217" t="s">
        <v>37</v>
      </c>
      <c r="V1217" t="s">
        <v>55</v>
      </c>
      <c r="W1217" t="s">
        <v>56</v>
      </c>
      <c r="X1217" t="s">
        <v>40</v>
      </c>
      <c r="Y1217" t="s">
        <v>5535</v>
      </c>
      <c r="Z1217">
        <v>6.05</v>
      </c>
      <c r="AA1217" t="s">
        <v>37</v>
      </c>
      <c r="AB1217">
        <v>1.29</v>
      </c>
      <c r="AC1217" t="s">
        <v>37</v>
      </c>
      <c r="AD1217">
        <v>13</v>
      </c>
      <c r="AE1217">
        <f t="shared" si="130"/>
        <v>113</v>
      </c>
      <c r="AF1217" s="8">
        <f t="shared" si="131"/>
        <v>8.7876106194690262</v>
      </c>
      <c r="AG1217" s="8">
        <f t="shared" si="132"/>
        <v>1.1423893805309735</v>
      </c>
      <c r="AH1217">
        <f t="shared" si="133"/>
        <v>9.34</v>
      </c>
      <c r="AI1217">
        <f t="shared" si="134"/>
        <v>1.21</v>
      </c>
      <c r="AJ1217" s="9">
        <f t="shared" si="135"/>
        <v>7.3380000000000001</v>
      </c>
      <c r="AK1217" s="10">
        <f t="shared" si="136"/>
        <v>6.1956106194690266</v>
      </c>
    </row>
    <row r="1218" spans="1:37">
      <c r="A1218" s="1">
        <v>41639</v>
      </c>
      <c r="B1218">
        <v>1027575307520</v>
      </c>
      <c r="C1218" t="s">
        <v>5536</v>
      </c>
      <c r="D1218" t="s">
        <v>5537</v>
      </c>
      <c r="E1218">
        <v>9781250018120</v>
      </c>
      <c r="F1218" t="s">
        <v>1630</v>
      </c>
      <c r="G1218" t="s">
        <v>1631</v>
      </c>
      <c r="H1218" t="s">
        <v>184</v>
      </c>
      <c r="I1218">
        <v>1</v>
      </c>
      <c r="J1218" t="s">
        <v>34</v>
      </c>
      <c r="K1218" t="s">
        <v>35</v>
      </c>
      <c r="L1218">
        <v>10.34</v>
      </c>
      <c r="M1218" t="s">
        <v>36</v>
      </c>
      <c r="N1218">
        <v>8.99</v>
      </c>
      <c r="O1218" t="s">
        <v>36</v>
      </c>
      <c r="P1218">
        <v>9.93</v>
      </c>
      <c r="Q1218" t="s">
        <v>37</v>
      </c>
      <c r="R1218">
        <v>8.64</v>
      </c>
      <c r="S1218" t="s">
        <v>37</v>
      </c>
      <c r="T1218">
        <v>1.29</v>
      </c>
      <c r="U1218" t="s">
        <v>37</v>
      </c>
      <c r="V1218" t="s">
        <v>596</v>
      </c>
      <c r="W1218" t="s">
        <v>56</v>
      </c>
      <c r="X1218" t="s">
        <v>40</v>
      </c>
      <c r="Y1218" t="s">
        <v>904</v>
      </c>
      <c r="Z1218">
        <v>6.05</v>
      </c>
      <c r="AA1218" t="s">
        <v>37</v>
      </c>
      <c r="AB1218">
        <v>1.29</v>
      </c>
      <c r="AC1218" t="s">
        <v>37</v>
      </c>
      <c r="AD1218">
        <v>13</v>
      </c>
      <c r="AE1218">
        <f t="shared" si="130"/>
        <v>113</v>
      </c>
      <c r="AF1218" s="8">
        <f t="shared" si="131"/>
        <v>8.7876106194690262</v>
      </c>
      <c r="AG1218" s="8">
        <f t="shared" si="132"/>
        <v>1.1423893805309735</v>
      </c>
      <c r="AH1218">
        <f t="shared" si="133"/>
        <v>9.34</v>
      </c>
      <c r="AI1218">
        <f t="shared" si="134"/>
        <v>1.21</v>
      </c>
      <c r="AJ1218" s="9">
        <f t="shared" si="135"/>
        <v>7.3380000000000001</v>
      </c>
      <c r="AK1218" s="10">
        <f t="shared" si="136"/>
        <v>6.1956106194690266</v>
      </c>
    </row>
    <row r="1219" spans="1:37">
      <c r="A1219" s="1">
        <v>41639</v>
      </c>
      <c r="B1219">
        <v>1027579608514</v>
      </c>
      <c r="C1219" t="s">
        <v>5538</v>
      </c>
      <c r="D1219" t="s">
        <v>5539</v>
      </c>
      <c r="E1219">
        <v>9781429955966</v>
      </c>
      <c r="F1219" t="s">
        <v>673</v>
      </c>
      <c r="G1219" t="s">
        <v>674</v>
      </c>
      <c r="I1219">
        <v>1</v>
      </c>
      <c r="J1219" t="s">
        <v>34</v>
      </c>
      <c r="K1219" t="s">
        <v>35</v>
      </c>
      <c r="L1219">
        <v>16.55</v>
      </c>
      <c r="M1219" t="s">
        <v>36</v>
      </c>
      <c r="N1219">
        <v>14.39</v>
      </c>
      <c r="O1219" t="s">
        <v>36</v>
      </c>
      <c r="P1219">
        <v>15.9</v>
      </c>
      <c r="Q1219" t="s">
        <v>37</v>
      </c>
      <c r="R1219">
        <v>13.83</v>
      </c>
      <c r="S1219" t="s">
        <v>37</v>
      </c>
      <c r="T1219">
        <v>2.0699999999999998</v>
      </c>
      <c r="U1219" t="s">
        <v>37</v>
      </c>
      <c r="V1219" t="s">
        <v>5540</v>
      </c>
      <c r="W1219" t="s">
        <v>140</v>
      </c>
      <c r="X1219" t="s">
        <v>40</v>
      </c>
      <c r="Y1219" t="s">
        <v>5541</v>
      </c>
      <c r="Z1219">
        <v>9.68</v>
      </c>
      <c r="AA1219" t="s">
        <v>37</v>
      </c>
      <c r="AB1219">
        <v>2.0699999999999998</v>
      </c>
      <c r="AC1219" t="s">
        <v>37</v>
      </c>
      <c r="AD1219">
        <v>5</v>
      </c>
      <c r="AE1219">
        <f t="shared" si="130"/>
        <v>105</v>
      </c>
      <c r="AF1219" s="8">
        <f t="shared" si="131"/>
        <v>15.142857142857144</v>
      </c>
      <c r="AG1219" s="8">
        <f t="shared" si="132"/>
        <v>0.75714285714285723</v>
      </c>
      <c r="AH1219">
        <f t="shared" si="133"/>
        <v>16.100000000000001</v>
      </c>
      <c r="AI1219">
        <f t="shared" si="134"/>
        <v>0.8</v>
      </c>
      <c r="AJ1219" s="9">
        <f t="shared" si="135"/>
        <v>11.750999999999999</v>
      </c>
      <c r="AK1219" s="10">
        <f t="shared" si="136"/>
        <v>10.993857142857141</v>
      </c>
    </row>
    <row r="1220" spans="1:37">
      <c r="A1220" s="1">
        <v>41639</v>
      </c>
      <c r="B1220">
        <v>1027582576513</v>
      </c>
      <c r="C1220" t="s">
        <v>5542</v>
      </c>
      <c r="D1220" t="s">
        <v>5543</v>
      </c>
      <c r="E1220">
        <v>9781250015273</v>
      </c>
      <c r="F1220" t="s">
        <v>1458</v>
      </c>
      <c r="G1220" t="s">
        <v>1459</v>
      </c>
      <c r="H1220" t="s">
        <v>293</v>
      </c>
      <c r="I1220">
        <v>1</v>
      </c>
      <c r="J1220" t="s">
        <v>34</v>
      </c>
      <c r="K1220" t="s">
        <v>35</v>
      </c>
      <c r="L1220">
        <v>12.65</v>
      </c>
      <c r="M1220" t="s">
        <v>36</v>
      </c>
      <c r="N1220">
        <v>10.99</v>
      </c>
      <c r="O1220" t="s">
        <v>36</v>
      </c>
      <c r="P1220">
        <v>12.15</v>
      </c>
      <c r="Q1220" t="s">
        <v>37</v>
      </c>
      <c r="R1220">
        <v>10.56</v>
      </c>
      <c r="S1220" t="s">
        <v>37</v>
      </c>
      <c r="T1220">
        <v>1.59</v>
      </c>
      <c r="U1220" t="s">
        <v>37</v>
      </c>
      <c r="V1220" t="s">
        <v>81</v>
      </c>
      <c r="W1220" t="s">
        <v>82</v>
      </c>
      <c r="X1220" t="s">
        <v>40</v>
      </c>
      <c r="Y1220" t="s">
        <v>5544</v>
      </c>
      <c r="Z1220">
        <v>7.39</v>
      </c>
      <c r="AA1220" t="s">
        <v>37</v>
      </c>
      <c r="AB1220">
        <v>1.59</v>
      </c>
      <c r="AC1220" t="s">
        <v>37</v>
      </c>
      <c r="AD1220">
        <v>5</v>
      </c>
      <c r="AE1220">
        <f t="shared" ref="AE1220:AE1283" si="137">AD1220+100</f>
        <v>105</v>
      </c>
      <c r="AF1220" s="8">
        <f t="shared" si="131"/>
        <v>11.571428571428571</v>
      </c>
      <c r="AG1220" s="8">
        <f t="shared" si="132"/>
        <v>0.57857142857142851</v>
      </c>
      <c r="AH1220">
        <f t="shared" si="133"/>
        <v>12.3</v>
      </c>
      <c r="AI1220">
        <f t="shared" si="134"/>
        <v>0.61</v>
      </c>
      <c r="AJ1220" s="9">
        <f t="shared" si="135"/>
        <v>8.9819999999999993</v>
      </c>
      <c r="AK1220" s="10">
        <f t="shared" si="136"/>
        <v>8.4034285714285701</v>
      </c>
    </row>
    <row r="1221" spans="1:37">
      <c r="A1221" s="1">
        <v>41639</v>
      </c>
      <c r="B1221">
        <v>1027583746520</v>
      </c>
      <c r="C1221" t="s">
        <v>5545</v>
      </c>
      <c r="D1221" t="s">
        <v>5546</v>
      </c>
      <c r="E1221">
        <v>9781466805361</v>
      </c>
      <c r="F1221" t="s">
        <v>5547</v>
      </c>
      <c r="G1221" t="s">
        <v>5548</v>
      </c>
      <c r="H1221" t="s">
        <v>5549</v>
      </c>
      <c r="I1221">
        <v>1</v>
      </c>
      <c r="J1221" t="s">
        <v>34</v>
      </c>
      <c r="K1221" t="s">
        <v>35</v>
      </c>
      <c r="L1221">
        <v>12.65</v>
      </c>
      <c r="M1221" t="s">
        <v>36</v>
      </c>
      <c r="N1221">
        <v>10.99</v>
      </c>
      <c r="O1221" t="s">
        <v>36</v>
      </c>
      <c r="P1221">
        <v>12.15</v>
      </c>
      <c r="Q1221" t="s">
        <v>37</v>
      </c>
      <c r="R1221">
        <v>10.56</v>
      </c>
      <c r="S1221" t="s">
        <v>37</v>
      </c>
      <c r="T1221">
        <v>1.59</v>
      </c>
      <c r="U1221" t="s">
        <v>37</v>
      </c>
      <c r="V1221" t="s">
        <v>119</v>
      </c>
      <c r="W1221" t="s">
        <v>56</v>
      </c>
      <c r="X1221" t="s">
        <v>40</v>
      </c>
      <c r="Y1221" t="s">
        <v>5550</v>
      </c>
      <c r="Z1221">
        <v>7.39</v>
      </c>
      <c r="AA1221" t="s">
        <v>37</v>
      </c>
      <c r="AB1221">
        <v>1.59</v>
      </c>
      <c r="AC1221" t="s">
        <v>37</v>
      </c>
      <c r="AD1221">
        <v>13</v>
      </c>
      <c r="AE1221">
        <f t="shared" si="137"/>
        <v>113</v>
      </c>
      <c r="AF1221" s="8">
        <f t="shared" ref="AF1221:AF1284" si="138">((P1221/AE1221)*100)*ABS(I1221)</f>
        <v>10.752212389380531</v>
      </c>
      <c r="AG1221" s="8">
        <f t="shared" ref="AG1221:AG1284" si="139">+AF1221*AD1221/100</f>
        <v>1.3977876106194691</v>
      </c>
      <c r="AH1221">
        <f t="shared" ref="AH1221:AH1284" si="140">TRUNC(AF1221*1.0638,2)</f>
        <v>11.43</v>
      </c>
      <c r="AI1221">
        <f t="shared" ref="AI1221:AI1284" si="141">TRUNC(AG1221*1.0638,2)</f>
        <v>1.48</v>
      </c>
      <c r="AJ1221" s="9">
        <f t="shared" ref="AJ1221:AJ1284" si="142">((P1221-T1221)*0.7+T1221)*ABS(I1221)</f>
        <v>8.9819999999999993</v>
      </c>
      <c r="AK1221" s="10">
        <f t="shared" ref="AK1221:AK1284" si="143">(AJ1221-AG1221)</f>
        <v>7.5842123893805304</v>
      </c>
    </row>
    <row r="1222" spans="1:37">
      <c r="A1222" s="1">
        <v>41639</v>
      </c>
      <c r="B1222">
        <v>1027588277522</v>
      </c>
      <c r="C1222" t="s">
        <v>5551</v>
      </c>
      <c r="D1222" t="s">
        <v>5552</v>
      </c>
      <c r="E1222">
        <v>9781429955966</v>
      </c>
      <c r="F1222" t="s">
        <v>673</v>
      </c>
      <c r="G1222" t="s">
        <v>674</v>
      </c>
      <c r="I1222">
        <v>1</v>
      </c>
      <c r="J1222" t="s">
        <v>34</v>
      </c>
      <c r="K1222" t="s">
        <v>35</v>
      </c>
      <c r="L1222">
        <v>16.55</v>
      </c>
      <c r="M1222" t="s">
        <v>36</v>
      </c>
      <c r="N1222">
        <v>14.39</v>
      </c>
      <c r="O1222" t="s">
        <v>36</v>
      </c>
      <c r="P1222">
        <v>15.9</v>
      </c>
      <c r="Q1222" t="s">
        <v>37</v>
      </c>
      <c r="R1222">
        <v>13.83</v>
      </c>
      <c r="S1222" t="s">
        <v>37</v>
      </c>
      <c r="T1222">
        <v>2.0699999999999998</v>
      </c>
      <c r="U1222" t="s">
        <v>37</v>
      </c>
      <c r="V1222" t="s">
        <v>2808</v>
      </c>
      <c r="W1222" t="s">
        <v>744</v>
      </c>
      <c r="X1222" t="s">
        <v>40</v>
      </c>
      <c r="Y1222" t="s">
        <v>5553</v>
      </c>
      <c r="Z1222">
        <v>9.68</v>
      </c>
      <c r="AA1222" t="s">
        <v>37</v>
      </c>
      <c r="AB1222">
        <v>2.0699999999999998</v>
      </c>
      <c r="AC1222" t="s">
        <v>37</v>
      </c>
      <c r="AD1222">
        <v>15</v>
      </c>
      <c r="AE1222">
        <f t="shared" si="137"/>
        <v>115</v>
      </c>
      <c r="AF1222" s="8">
        <f t="shared" si="138"/>
        <v>13.826086956521738</v>
      </c>
      <c r="AG1222" s="8">
        <f t="shared" si="139"/>
        <v>2.0739130434782607</v>
      </c>
      <c r="AH1222">
        <f t="shared" si="140"/>
        <v>14.7</v>
      </c>
      <c r="AI1222">
        <f t="shared" si="141"/>
        <v>2.2000000000000002</v>
      </c>
      <c r="AJ1222" s="9">
        <f t="shared" si="142"/>
        <v>11.750999999999999</v>
      </c>
      <c r="AK1222" s="10">
        <f t="shared" si="143"/>
        <v>9.6770869565217392</v>
      </c>
    </row>
    <row r="1223" spans="1:37">
      <c r="A1223" s="1">
        <v>41639</v>
      </c>
      <c r="B1223">
        <v>1027590882511</v>
      </c>
      <c r="C1223" t="s">
        <v>5554</v>
      </c>
      <c r="D1223" t="s">
        <v>5555</v>
      </c>
      <c r="E1223">
        <v>9781250018120</v>
      </c>
      <c r="F1223" t="s">
        <v>1630</v>
      </c>
      <c r="G1223" t="s">
        <v>1631</v>
      </c>
      <c r="H1223" t="s">
        <v>184</v>
      </c>
      <c r="I1223">
        <v>1</v>
      </c>
      <c r="J1223" t="s">
        <v>34</v>
      </c>
      <c r="K1223" t="s">
        <v>35</v>
      </c>
      <c r="L1223">
        <v>10.34</v>
      </c>
      <c r="M1223" t="s">
        <v>36</v>
      </c>
      <c r="N1223">
        <v>8.99</v>
      </c>
      <c r="O1223" t="s">
        <v>36</v>
      </c>
      <c r="P1223">
        <v>9.93</v>
      </c>
      <c r="Q1223" t="s">
        <v>37</v>
      </c>
      <c r="R1223">
        <v>8.64</v>
      </c>
      <c r="S1223" t="s">
        <v>37</v>
      </c>
      <c r="T1223">
        <v>1.29</v>
      </c>
      <c r="U1223" t="s">
        <v>37</v>
      </c>
      <c r="V1223" t="s">
        <v>5556</v>
      </c>
      <c r="W1223" t="s">
        <v>214</v>
      </c>
      <c r="X1223" t="s">
        <v>40</v>
      </c>
      <c r="Y1223" t="s">
        <v>5557</v>
      </c>
      <c r="Z1223">
        <v>6.05</v>
      </c>
      <c r="AA1223" t="s">
        <v>37</v>
      </c>
      <c r="AB1223">
        <v>1.29</v>
      </c>
      <c r="AC1223" t="s">
        <v>37</v>
      </c>
      <c r="AD1223">
        <v>13</v>
      </c>
      <c r="AE1223">
        <f t="shared" si="137"/>
        <v>113</v>
      </c>
      <c r="AF1223" s="8">
        <f t="shared" si="138"/>
        <v>8.7876106194690262</v>
      </c>
      <c r="AG1223" s="8">
        <f t="shared" si="139"/>
        <v>1.1423893805309735</v>
      </c>
      <c r="AH1223">
        <f t="shared" si="140"/>
        <v>9.34</v>
      </c>
      <c r="AI1223">
        <f t="shared" si="141"/>
        <v>1.21</v>
      </c>
      <c r="AJ1223" s="9">
        <f t="shared" si="142"/>
        <v>7.3380000000000001</v>
      </c>
      <c r="AK1223" s="10">
        <f t="shared" si="143"/>
        <v>6.1956106194690266</v>
      </c>
    </row>
    <row r="1224" spans="1:37">
      <c r="A1224" s="1">
        <v>41639</v>
      </c>
      <c r="B1224">
        <v>1027592094521</v>
      </c>
      <c r="C1224" t="s">
        <v>5558</v>
      </c>
      <c r="D1224" t="s">
        <v>5559</v>
      </c>
      <c r="E1224">
        <v>9781622668090</v>
      </c>
      <c r="F1224" t="s">
        <v>5560</v>
      </c>
      <c r="G1224" t="s">
        <v>5561</v>
      </c>
      <c r="H1224" t="s">
        <v>5562</v>
      </c>
      <c r="I1224">
        <v>1</v>
      </c>
      <c r="J1224" t="s">
        <v>34</v>
      </c>
      <c r="K1224" t="s">
        <v>35</v>
      </c>
      <c r="L1224">
        <v>3.44</v>
      </c>
      <c r="M1224" t="s">
        <v>36</v>
      </c>
      <c r="N1224">
        <v>2.99</v>
      </c>
      <c r="O1224" t="s">
        <v>36</v>
      </c>
      <c r="P1224">
        <v>3.3</v>
      </c>
      <c r="Q1224" t="s">
        <v>37</v>
      </c>
      <c r="R1224">
        <v>2.87</v>
      </c>
      <c r="S1224" t="s">
        <v>37</v>
      </c>
      <c r="T1224">
        <v>0.43</v>
      </c>
      <c r="U1224" t="s">
        <v>37</v>
      </c>
      <c r="V1224" t="s">
        <v>644</v>
      </c>
      <c r="W1224" t="s">
        <v>120</v>
      </c>
      <c r="X1224" t="s">
        <v>40</v>
      </c>
      <c r="Y1224" t="s">
        <v>5563</v>
      </c>
      <c r="Z1224">
        <v>2.0099999999999998</v>
      </c>
      <c r="AA1224" t="s">
        <v>37</v>
      </c>
      <c r="AB1224">
        <v>0.43</v>
      </c>
      <c r="AC1224" t="s">
        <v>37</v>
      </c>
      <c r="AD1224">
        <v>13</v>
      </c>
      <c r="AE1224">
        <f t="shared" si="137"/>
        <v>113</v>
      </c>
      <c r="AF1224" s="8">
        <f t="shared" si="138"/>
        <v>2.9203539823008851</v>
      </c>
      <c r="AG1224" s="8">
        <f t="shared" si="139"/>
        <v>0.37964601769911505</v>
      </c>
      <c r="AH1224">
        <f t="shared" si="140"/>
        <v>3.1</v>
      </c>
      <c r="AI1224">
        <f t="shared" si="141"/>
        <v>0.4</v>
      </c>
      <c r="AJ1224" s="9">
        <f t="shared" si="142"/>
        <v>2.4389999999999996</v>
      </c>
      <c r="AK1224" s="10">
        <f t="shared" si="143"/>
        <v>2.0593539823008844</v>
      </c>
    </row>
    <row r="1225" spans="1:37">
      <c r="A1225" s="1">
        <v>41639</v>
      </c>
      <c r="B1225">
        <v>1027592287521</v>
      </c>
      <c r="C1225" t="s">
        <v>5564</v>
      </c>
      <c r="D1225" t="s">
        <v>5565</v>
      </c>
      <c r="E1225">
        <v>9781622663842</v>
      </c>
      <c r="F1225" t="s">
        <v>1971</v>
      </c>
      <c r="G1225" t="s">
        <v>1972</v>
      </c>
      <c r="H1225" t="s">
        <v>1973</v>
      </c>
      <c r="I1225">
        <v>1</v>
      </c>
      <c r="J1225" t="s">
        <v>34</v>
      </c>
      <c r="K1225" t="s">
        <v>35</v>
      </c>
      <c r="L1225">
        <v>3.44</v>
      </c>
      <c r="M1225" t="s">
        <v>36</v>
      </c>
      <c r="N1225">
        <v>2.99</v>
      </c>
      <c r="O1225" t="s">
        <v>36</v>
      </c>
      <c r="P1225">
        <v>3.3</v>
      </c>
      <c r="Q1225" t="s">
        <v>37</v>
      </c>
      <c r="R1225">
        <v>2.87</v>
      </c>
      <c r="S1225" t="s">
        <v>37</v>
      </c>
      <c r="T1225">
        <v>0.43</v>
      </c>
      <c r="U1225" t="s">
        <v>37</v>
      </c>
      <c r="V1225" t="s">
        <v>644</v>
      </c>
      <c r="W1225" t="s">
        <v>120</v>
      </c>
      <c r="X1225" t="s">
        <v>40</v>
      </c>
      <c r="Y1225" t="s">
        <v>5563</v>
      </c>
      <c r="Z1225">
        <v>2.0099999999999998</v>
      </c>
      <c r="AA1225" t="s">
        <v>37</v>
      </c>
      <c r="AB1225">
        <v>0.43</v>
      </c>
      <c r="AC1225" t="s">
        <v>37</v>
      </c>
      <c r="AD1225">
        <v>13</v>
      </c>
      <c r="AE1225">
        <f t="shared" si="137"/>
        <v>113</v>
      </c>
      <c r="AF1225" s="8">
        <f t="shared" si="138"/>
        <v>2.9203539823008851</v>
      </c>
      <c r="AG1225" s="8">
        <f t="shared" si="139"/>
        <v>0.37964601769911505</v>
      </c>
      <c r="AH1225">
        <f t="shared" si="140"/>
        <v>3.1</v>
      </c>
      <c r="AI1225">
        <f t="shared" si="141"/>
        <v>0.4</v>
      </c>
      <c r="AJ1225" s="9">
        <f t="shared" si="142"/>
        <v>2.4389999999999996</v>
      </c>
      <c r="AK1225" s="10">
        <f t="shared" si="143"/>
        <v>2.0593539823008844</v>
      </c>
    </row>
    <row r="1226" spans="1:37">
      <c r="A1226" s="1">
        <v>41639</v>
      </c>
      <c r="B1226">
        <v>1027592473521</v>
      </c>
      <c r="C1226" t="s">
        <v>5566</v>
      </c>
      <c r="D1226" t="s">
        <v>5567</v>
      </c>
      <c r="E1226">
        <v>9781622668090</v>
      </c>
      <c r="F1226" t="s">
        <v>5560</v>
      </c>
      <c r="G1226" t="s">
        <v>5561</v>
      </c>
      <c r="H1226" t="s">
        <v>5562</v>
      </c>
      <c r="I1226">
        <v>1</v>
      </c>
      <c r="J1226" t="s">
        <v>34</v>
      </c>
      <c r="K1226" t="s">
        <v>35</v>
      </c>
      <c r="L1226">
        <v>3.44</v>
      </c>
      <c r="M1226" t="s">
        <v>36</v>
      </c>
      <c r="N1226">
        <v>2.99</v>
      </c>
      <c r="O1226" t="s">
        <v>36</v>
      </c>
      <c r="P1226">
        <v>3.3</v>
      </c>
      <c r="Q1226" t="s">
        <v>37</v>
      </c>
      <c r="R1226">
        <v>2.87</v>
      </c>
      <c r="S1226" t="s">
        <v>37</v>
      </c>
      <c r="T1226">
        <v>0.43</v>
      </c>
      <c r="U1226" t="s">
        <v>37</v>
      </c>
      <c r="V1226" t="s">
        <v>644</v>
      </c>
      <c r="W1226" t="s">
        <v>120</v>
      </c>
      <c r="X1226" t="s">
        <v>40</v>
      </c>
      <c r="Y1226" t="s">
        <v>5563</v>
      </c>
      <c r="Z1226">
        <v>2.0099999999999998</v>
      </c>
      <c r="AA1226" t="s">
        <v>37</v>
      </c>
      <c r="AB1226">
        <v>0.43</v>
      </c>
      <c r="AC1226" t="s">
        <v>37</v>
      </c>
      <c r="AD1226">
        <v>13</v>
      </c>
      <c r="AE1226">
        <f t="shared" si="137"/>
        <v>113</v>
      </c>
      <c r="AF1226" s="8">
        <f t="shared" si="138"/>
        <v>2.9203539823008851</v>
      </c>
      <c r="AG1226" s="8">
        <f t="shared" si="139"/>
        <v>0.37964601769911505</v>
      </c>
      <c r="AH1226">
        <f t="shared" si="140"/>
        <v>3.1</v>
      </c>
      <c r="AI1226">
        <f t="shared" si="141"/>
        <v>0.4</v>
      </c>
      <c r="AJ1226" s="9">
        <f t="shared" si="142"/>
        <v>2.4389999999999996</v>
      </c>
      <c r="AK1226" s="10">
        <f t="shared" si="143"/>
        <v>2.0593539823008844</v>
      </c>
    </row>
    <row r="1227" spans="1:37">
      <c r="A1227" s="1">
        <v>41639</v>
      </c>
      <c r="B1227">
        <v>1027593639515</v>
      </c>
      <c r="C1227" t="s">
        <v>5568</v>
      </c>
      <c r="D1227" t="s">
        <v>5569</v>
      </c>
      <c r="E1227">
        <v>9781466834699</v>
      </c>
      <c r="F1227" t="s">
        <v>3257</v>
      </c>
      <c r="G1227" t="s">
        <v>3258</v>
      </c>
      <c r="H1227" t="s">
        <v>3259</v>
      </c>
      <c r="I1227">
        <v>1</v>
      </c>
      <c r="J1227" t="s">
        <v>34</v>
      </c>
      <c r="K1227" t="s">
        <v>35</v>
      </c>
      <c r="L1227">
        <v>14.94</v>
      </c>
      <c r="M1227" t="s">
        <v>36</v>
      </c>
      <c r="N1227">
        <v>12.99</v>
      </c>
      <c r="O1227" t="s">
        <v>36</v>
      </c>
      <c r="P1227">
        <v>14.36</v>
      </c>
      <c r="Q1227" t="s">
        <v>37</v>
      </c>
      <c r="R1227">
        <v>12.48</v>
      </c>
      <c r="S1227" t="s">
        <v>37</v>
      </c>
      <c r="T1227">
        <v>1.88</v>
      </c>
      <c r="U1227" t="s">
        <v>37</v>
      </c>
      <c r="V1227" t="s">
        <v>5570</v>
      </c>
      <c r="W1227" t="s">
        <v>56</v>
      </c>
      <c r="X1227" t="s">
        <v>40</v>
      </c>
      <c r="Y1227" t="s">
        <v>5571</v>
      </c>
      <c r="Z1227">
        <v>8.74</v>
      </c>
      <c r="AA1227" t="s">
        <v>37</v>
      </c>
      <c r="AB1227">
        <v>1.88</v>
      </c>
      <c r="AC1227" t="s">
        <v>37</v>
      </c>
      <c r="AD1227">
        <v>13</v>
      </c>
      <c r="AE1227">
        <f t="shared" si="137"/>
        <v>113</v>
      </c>
      <c r="AF1227" s="8">
        <f t="shared" si="138"/>
        <v>12.707964601769911</v>
      </c>
      <c r="AG1227" s="8">
        <f t="shared" si="139"/>
        <v>1.6520353982300884</v>
      </c>
      <c r="AH1227">
        <f t="shared" si="140"/>
        <v>13.51</v>
      </c>
      <c r="AI1227">
        <f t="shared" si="141"/>
        <v>1.75</v>
      </c>
      <c r="AJ1227" s="9">
        <f t="shared" si="142"/>
        <v>10.616</v>
      </c>
      <c r="AK1227" s="10">
        <f t="shared" si="143"/>
        <v>8.9639646017699111</v>
      </c>
    </row>
    <row r="1228" spans="1:37">
      <c r="A1228" s="1">
        <v>41639</v>
      </c>
      <c r="B1228">
        <v>1027596699513</v>
      </c>
      <c r="C1228" t="s">
        <v>5572</v>
      </c>
      <c r="D1228" t="s">
        <v>5573</v>
      </c>
      <c r="E1228">
        <v>9781429925488</v>
      </c>
      <c r="F1228" t="s">
        <v>5574</v>
      </c>
      <c r="G1228" t="s">
        <v>5575</v>
      </c>
      <c r="H1228" t="s">
        <v>4539</v>
      </c>
      <c r="I1228">
        <v>1</v>
      </c>
      <c r="J1228" t="s">
        <v>34</v>
      </c>
      <c r="K1228" t="s">
        <v>35</v>
      </c>
      <c r="L1228">
        <v>12.65</v>
      </c>
      <c r="M1228" t="s">
        <v>36</v>
      </c>
      <c r="N1228">
        <v>10.99</v>
      </c>
      <c r="O1228" t="s">
        <v>36</v>
      </c>
      <c r="P1228">
        <v>12.15</v>
      </c>
      <c r="Q1228" t="s">
        <v>37</v>
      </c>
      <c r="R1228">
        <v>10.56</v>
      </c>
      <c r="S1228" t="s">
        <v>37</v>
      </c>
      <c r="T1228">
        <v>1.59</v>
      </c>
      <c r="U1228" t="s">
        <v>37</v>
      </c>
      <c r="V1228" t="s">
        <v>781</v>
      </c>
      <c r="W1228" t="s">
        <v>299</v>
      </c>
      <c r="X1228" t="s">
        <v>40</v>
      </c>
      <c r="Y1228" t="s">
        <v>5576</v>
      </c>
      <c r="Z1228">
        <v>7.39</v>
      </c>
      <c r="AA1228" t="s">
        <v>37</v>
      </c>
      <c r="AB1228">
        <v>1.59</v>
      </c>
      <c r="AC1228" t="s">
        <v>37</v>
      </c>
      <c r="AD1228">
        <v>5</v>
      </c>
      <c r="AE1228">
        <f t="shared" si="137"/>
        <v>105</v>
      </c>
      <c r="AF1228" s="8">
        <f t="shared" si="138"/>
        <v>11.571428571428571</v>
      </c>
      <c r="AG1228" s="8">
        <f t="shared" si="139"/>
        <v>0.57857142857142851</v>
      </c>
      <c r="AH1228">
        <f t="shared" si="140"/>
        <v>12.3</v>
      </c>
      <c r="AI1228">
        <f t="shared" si="141"/>
        <v>0.61</v>
      </c>
      <c r="AJ1228" s="9">
        <f t="shared" si="142"/>
        <v>8.9819999999999993</v>
      </c>
      <c r="AK1228" s="10">
        <f t="shared" si="143"/>
        <v>8.4034285714285701</v>
      </c>
    </row>
    <row r="1229" spans="1:37">
      <c r="A1229" s="1">
        <v>41639</v>
      </c>
      <c r="B1229">
        <v>1027598110520</v>
      </c>
      <c r="C1229" t="s">
        <v>5577</v>
      </c>
      <c r="D1229" t="s">
        <v>5578</v>
      </c>
      <c r="E1229">
        <v>9781429909174</v>
      </c>
      <c r="F1229" t="s">
        <v>5028</v>
      </c>
      <c r="G1229" t="s">
        <v>5029</v>
      </c>
      <c r="H1229" t="s">
        <v>1321</v>
      </c>
      <c r="I1229">
        <v>1</v>
      </c>
      <c r="J1229" t="s">
        <v>34</v>
      </c>
      <c r="K1229" t="s">
        <v>35</v>
      </c>
      <c r="L1229">
        <v>10.34</v>
      </c>
      <c r="M1229" t="s">
        <v>36</v>
      </c>
      <c r="N1229">
        <v>8.99</v>
      </c>
      <c r="O1229" t="s">
        <v>36</v>
      </c>
      <c r="P1229">
        <v>9.93</v>
      </c>
      <c r="Q1229" t="s">
        <v>37</v>
      </c>
      <c r="R1229">
        <v>8.64</v>
      </c>
      <c r="S1229" t="s">
        <v>37</v>
      </c>
      <c r="T1229">
        <v>1.29</v>
      </c>
      <c r="U1229" t="s">
        <v>37</v>
      </c>
      <c r="V1229" t="s">
        <v>5579</v>
      </c>
      <c r="W1229" t="s">
        <v>120</v>
      </c>
      <c r="X1229" t="s">
        <v>40</v>
      </c>
      <c r="Y1229" t="s">
        <v>5580</v>
      </c>
      <c r="Z1229">
        <v>6.05</v>
      </c>
      <c r="AA1229" t="s">
        <v>37</v>
      </c>
      <c r="AB1229">
        <v>1.29</v>
      </c>
      <c r="AC1229" t="s">
        <v>37</v>
      </c>
      <c r="AD1229">
        <v>13</v>
      </c>
      <c r="AE1229">
        <f t="shared" si="137"/>
        <v>113</v>
      </c>
      <c r="AF1229" s="8">
        <f t="shared" si="138"/>
        <v>8.7876106194690262</v>
      </c>
      <c r="AG1229" s="8">
        <f t="shared" si="139"/>
        <v>1.1423893805309735</v>
      </c>
      <c r="AH1229">
        <f t="shared" si="140"/>
        <v>9.34</v>
      </c>
      <c r="AI1229">
        <f t="shared" si="141"/>
        <v>1.21</v>
      </c>
      <c r="AJ1229" s="9">
        <f t="shared" si="142"/>
        <v>7.3380000000000001</v>
      </c>
      <c r="AK1229" s="10">
        <f t="shared" si="143"/>
        <v>6.1956106194690266</v>
      </c>
    </row>
    <row r="1230" spans="1:37">
      <c r="A1230" s="1">
        <v>41639</v>
      </c>
      <c r="B1230">
        <v>1027598665515</v>
      </c>
      <c r="C1230" t="s">
        <v>5581</v>
      </c>
      <c r="D1230" t="s">
        <v>5582</v>
      </c>
      <c r="E1230">
        <v>9781429963930</v>
      </c>
      <c r="F1230" t="s">
        <v>66</v>
      </c>
      <c r="G1230" t="s">
        <v>67</v>
      </c>
      <c r="H1230" t="s">
        <v>62</v>
      </c>
      <c r="I1230">
        <v>1</v>
      </c>
      <c r="J1230" t="s">
        <v>34</v>
      </c>
      <c r="K1230" t="s">
        <v>35</v>
      </c>
      <c r="L1230">
        <v>10.34</v>
      </c>
      <c r="M1230" t="s">
        <v>36</v>
      </c>
      <c r="N1230">
        <v>8.99</v>
      </c>
      <c r="O1230" t="s">
        <v>36</v>
      </c>
      <c r="P1230">
        <v>9.93</v>
      </c>
      <c r="Q1230" t="s">
        <v>37</v>
      </c>
      <c r="R1230">
        <v>8.64</v>
      </c>
      <c r="S1230" t="s">
        <v>37</v>
      </c>
      <c r="T1230">
        <v>1.29</v>
      </c>
      <c r="U1230" t="s">
        <v>37</v>
      </c>
      <c r="V1230" t="s">
        <v>38</v>
      </c>
      <c r="W1230" t="s">
        <v>39</v>
      </c>
      <c r="X1230" t="s">
        <v>40</v>
      </c>
      <c r="Y1230" t="s">
        <v>5583</v>
      </c>
      <c r="Z1230">
        <v>6.05</v>
      </c>
      <c r="AA1230" t="s">
        <v>37</v>
      </c>
      <c r="AB1230">
        <v>1.29</v>
      </c>
      <c r="AC1230" t="s">
        <v>37</v>
      </c>
      <c r="AD1230">
        <v>5</v>
      </c>
      <c r="AE1230">
        <f t="shared" si="137"/>
        <v>105</v>
      </c>
      <c r="AF1230" s="8">
        <f t="shared" si="138"/>
        <v>9.4571428571428573</v>
      </c>
      <c r="AG1230" s="8">
        <f t="shared" si="139"/>
        <v>0.47285714285714286</v>
      </c>
      <c r="AH1230">
        <f t="shared" si="140"/>
        <v>10.06</v>
      </c>
      <c r="AI1230">
        <f t="shared" si="141"/>
        <v>0.5</v>
      </c>
      <c r="AJ1230" s="9">
        <f t="shared" si="142"/>
        <v>7.3380000000000001</v>
      </c>
      <c r="AK1230" s="10">
        <f t="shared" si="143"/>
        <v>6.8651428571428568</v>
      </c>
    </row>
    <row r="1231" spans="1:37">
      <c r="A1231" s="1">
        <v>41639</v>
      </c>
      <c r="B1231">
        <v>1027598863520</v>
      </c>
      <c r="C1231" t="s">
        <v>5584</v>
      </c>
      <c r="D1231" t="s">
        <v>5585</v>
      </c>
      <c r="E1231">
        <v>9781429909167</v>
      </c>
      <c r="F1231" t="s">
        <v>5586</v>
      </c>
      <c r="G1231" t="s">
        <v>5587</v>
      </c>
      <c r="H1231" t="s">
        <v>1321</v>
      </c>
      <c r="I1231">
        <v>1</v>
      </c>
      <c r="J1231" t="s">
        <v>34</v>
      </c>
      <c r="K1231" t="s">
        <v>35</v>
      </c>
      <c r="L1231">
        <v>10.34</v>
      </c>
      <c r="M1231" t="s">
        <v>36</v>
      </c>
      <c r="N1231">
        <v>8.99</v>
      </c>
      <c r="O1231" t="s">
        <v>36</v>
      </c>
      <c r="P1231">
        <v>9.93</v>
      </c>
      <c r="Q1231" t="s">
        <v>37</v>
      </c>
      <c r="R1231">
        <v>8.64</v>
      </c>
      <c r="S1231" t="s">
        <v>37</v>
      </c>
      <c r="T1231">
        <v>1.29</v>
      </c>
      <c r="U1231" t="s">
        <v>37</v>
      </c>
      <c r="V1231" t="s">
        <v>5579</v>
      </c>
      <c r="W1231" t="s">
        <v>120</v>
      </c>
      <c r="X1231" t="s">
        <v>40</v>
      </c>
      <c r="Y1231" t="s">
        <v>5580</v>
      </c>
      <c r="Z1231">
        <v>6.05</v>
      </c>
      <c r="AA1231" t="s">
        <v>37</v>
      </c>
      <c r="AB1231">
        <v>1.29</v>
      </c>
      <c r="AC1231" t="s">
        <v>37</v>
      </c>
      <c r="AD1231">
        <v>13</v>
      </c>
      <c r="AE1231">
        <f t="shared" si="137"/>
        <v>113</v>
      </c>
      <c r="AF1231" s="8">
        <f t="shared" si="138"/>
        <v>8.7876106194690262</v>
      </c>
      <c r="AG1231" s="8">
        <f t="shared" si="139"/>
        <v>1.1423893805309735</v>
      </c>
      <c r="AH1231">
        <f t="shared" si="140"/>
        <v>9.34</v>
      </c>
      <c r="AI1231">
        <f t="shared" si="141"/>
        <v>1.21</v>
      </c>
      <c r="AJ1231" s="9">
        <f t="shared" si="142"/>
        <v>7.3380000000000001</v>
      </c>
      <c r="AK1231" s="10">
        <f t="shared" si="143"/>
        <v>6.1956106194690266</v>
      </c>
    </row>
    <row r="1232" spans="1:37">
      <c r="A1232" s="1">
        <v>41639</v>
      </c>
      <c r="B1232">
        <v>1027599638521</v>
      </c>
      <c r="C1232" t="s">
        <v>5588</v>
      </c>
      <c r="D1232" t="s">
        <v>5589</v>
      </c>
      <c r="E1232">
        <v>9781466835405</v>
      </c>
      <c r="F1232" t="s">
        <v>796</v>
      </c>
      <c r="G1232" t="s">
        <v>797</v>
      </c>
      <c r="H1232" t="s">
        <v>798</v>
      </c>
      <c r="I1232">
        <v>1</v>
      </c>
      <c r="J1232" t="s">
        <v>34</v>
      </c>
      <c r="K1232" t="s">
        <v>35</v>
      </c>
      <c r="L1232">
        <v>16.09</v>
      </c>
      <c r="M1232" t="s">
        <v>36</v>
      </c>
      <c r="N1232">
        <v>13.99</v>
      </c>
      <c r="O1232" t="s">
        <v>36</v>
      </c>
      <c r="P1232">
        <v>15.46</v>
      </c>
      <c r="Q1232" t="s">
        <v>37</v>
      </c>
      <c r="R1232">
        <v>13.44</v>
      </c>
      <c r="S1232" t="s">
        <v>37</v>
      </c>
      <c r="T1232">
        <v>2.02</v>
      </c>
      <c r="U1232" t="s">
        <v>37</v>
      </c>
      <c r="V1232" t="s">
        <v>1767</v>
      </c>
      <c r="W1232" t="s">
        <v>140</v>
      </c>
      <c r="X1232" t="s">
        <v>40</v>
      </c>
      <c r="Y1232" t="s">
        <v>5590</v>
      </c>
      <c r="Z1232">
        <v>9.41</v>
      </c>
      <c r="AA1232" t="s">
        <v>37</v>
      </c>
      <c r="AB1232">
        <v>2.02</v>
      </c>
      <c r="AC1232" t="s">
        <v>37</v>
      </c>
      <c r="AD1232">
        <v>5</v>
      </c>
      <c r="AE1232">
        <f t="shared" si="137"/>
        <v>105</v>
      </c>
      <c r="AF1232" s="8">
        <f t="shared" si="138"/>
        <v>14.723809523809525</v>
      </c>
      <c r="AG1232" s="8">
        <f t="shared" si="139"/>
        <v>0.73619047619047617</v>
      </c>
      <c r="AH1232">
        <f t="shared" si="140"/>
        <v>15.66</v>
      </c>
      <c r="AI1232">
        <f t="shared" si="141"/>
        <v>0.78</v>
      </c>
      <c r="AJ1232" s="9">
        <f t="shared" si="142"/>
        <v>11.427999999999999</v>
      </c>
      <c r="AK1232" s="10">
        <f t="shared" si="143"/>
        <v>10.691809523809523</v>
      </c>
    </row>
    <row r="1233" spans="1:37">
      <c r="A1233" s="1">
        <v>41639</v>
      </c>
      <c r="B1233">
        <v>1027599846512</v>
      </c>
      <c r="C1233" t="s">
        <v>5591</v>
      </c>
      <c r="D1233" t="s">
        <v>5592</v>
      </c>
      <c r="E1233">
        <v>9781429965026</v>
      </c>
      <c r="F1233" t="s">
        <v>1559</v>
      </c>
      <c r="G1233" t="s">
        <v>1560</v>
      </c>
      <c r="H1233" t="s">
        <v>533</v>
      </c>
      <c r="I1233">
        <v>1</v>
      </c>
      <c r="J1233" t="s">
        <v>34</v>
      </c>
      <c r="K1233" t="s">
        <v>35</v>
      </c>
      <c r="L1233">
        <v>12.65</v>
      </c>
      <c r="M1233" t="s">
        <v>36</v>
      </c>
      <c r="N1233">
        <v>10.99</v>
      </c>
      <c r="O1233" t="s">
        <v>36</v>
      </c>
      <c r="P1233">
        <v>12.15</v>
      </c>
      <c r="Q1233" t="s">
        <v>37</v>
      </c>
      <c r="R1233">
        <v>10.56</v>
      </c>
      <c r="S1233" t="s">
        <v>37</v>
      </c>
      <c r="T1233">
        <v>1.59</v>
      </c>
      <c r="U1233" t="s">
        <v>37</v>
      </c>
      <c r="V1233" t="s">
        <v>1691</v>
      </c>
      <c r="W1233" t="s">
        <v>562</v>
      </c>
      <c r="X1233" t="s">
        <v>40</v>
      </c>
      <c r="Y1233" t="s">
        <v>5593</v>
      </c>
      <c r="Z1233">
        <v>7.39</v>
      </c>
      <c r="AA1233" t="s">
        <v>37</v>
      </c>
      <c r="AB1233">
        <v>1.59</v>
      </c>
      <c r="AC1233" t="s">
        <v>37</v>
      </c>
      <c r="AD1233">
        <v>5</v>
      </c>
      <c r="AE1233">
        <f t="shared" si="137"/>
        <v>105</v>
      </c>
      <c r="AF1233" s="8">
        <f t="shared" si="138"/>
        <v>11.571428571428571</v>
      </c>
      <c r="AG1233" s="8">
        <f t="shared" si="139"/>
        <v>0.57857142857142851</v>
      </c>
      <c r="AH1233">
        <f t="shared" si="140"/>
        <v>12.3</v>
      </c>
      <c r="AI1233">
        <f t="shared" si="141"/>
        <v>0.61</v>
      </c>
      <c r="AJ1233" s="9">
        <f t="shared" si="142"/>
        <v>8.9819999999999993</v>
      </c>
      <c r="AK1233" s="10">
        <f t="shared" si="143"/>
        <v>8.4034285714285701</v>
      </c>
    </row>
    <row r="1234" spans="1:37">
      <c r="A1234" s="1">
        <v>41639</v>
      </c>
      <c r="B1234">
        <v>1027601419513</v>
      </c>
      <c r="C1234" t="s">
        <v>5594</v>
      </c>
      <c r="D1234" t="s">
        <v>5595</v>
      </c>
      <c r="E1234">
        <v>9781429963930</v>
      </c>
      <c r="F1234" t="s">
        <v>66</v>
      </c>
      <c r="G1234" t="s">
        <v>67</v>
      </c>
      <c r="H1234" t="s">
        <v>62</v>
      </c>
      <c r="I1234">
        <v>1</v>
      </c>
      <c r="J1234" t="s">
        <v>34</v>
      </c>
      <c r="K1234" t="s">
        <v>35</v>
      </c>
      <c r="L1234">
        <v>10.34</v>
      </c>
      <c r="M1234" t="s">
        <v>36</v>
      </c>
      <c r="N1234">
        <v>8.99</v>
      </c>
      <c r="O1234" t="s">
        <v>36</v>
      </c>
      <c r="P1234">
        <v>9.93</v>
      </c>
      <c r="Q1234" t="s">
        <v>37</v>
      </c>
      <c r="R1234">
        <v>8.64</v>
      </c>
      <c r="S1234" t="s">
        <v>37</v>
      </c>
      <c r="T1234">
        <v>1.29</v>
      </c>
      <c r="U1234" t="s">
        <v>37</v>
      </c>
      <c r="V1234" t="s">
        <v>161</v>
      </c>
      <c r="W1234" t="s">
        <v>162</v>
      </c>
      <c r="X1234" t="s">
        <v>40</v>
      </c>
      <c r="Y1234" t="s">
        <v>5596</v>
      </c>
      <c r="Z1234">
        <v>6.05</v>
      </c>
      <c r="AA1234" t="s">
        <v>37</v>
      </c>
      <c r="AB1234">
        <v>1.29</v>
      </c>
      <c r="AC1234" t="s">
        <v>37</v>
      </c>
      <c r="AD1234">
        <v>5</v>
      </c>
      <c r="AE1234">
        <f t="shared" si="137"/>
        <v>105</v>
      </c>
      <c r="AF1234" s="8">
        <f t="shared" si="138"/>
        <v>9.4571428571428573</v>
      </c>
      <c r="AG1234" s="8">
        <f t="shared" si="139"/>
        <v>0.47285714285714286</v>
      </c>
      <c r="AH1234">
        <f t="shared" si="140"/>
        <v>10.06</v>
      </c>
      <c r="AI1234">
        <f t="shared" si="141"/>
        <v>0.5</v>
      </c>
      <c r="AJ1234" s="9">
        <f t="shared" si="142"/>
        <v>7.3380000000000001</v>
      </c>
      <c r="AK1234" s="10">
        <f t="shared" si="143"/>
        <v>6.8651428571428568</v>
      </c>
    </row>
    <row r="1235" spans="1:37">
      <c r="A1235" s="1">
        <v>41639</v>
      </c>
      <c r="B1235">
        <v>1027602231516</v>
      </c>
      <c r="C1235" t="s">
        <v>5597</v>
      </c>
      <c r="D1235" t="s">
        <v>5598</v>
      </c>
      <c r="E1235">
        <v>9781466854154</v>
      </c>
      <c r="F1235" t="s">
        <v>2106</v>
      </c>
      <c r="G1235" t="s">
        <v>2107</v>
      </c>
      <c r="H1235" t="s">
        <v>2108</v>
      </c>
      <c r="I1235">
        <v>1</v>
      </c>
      <c r="J1235" t="s">
        <v>34</v>
      </c>
      <c r="K1235" t="s">
        <v>35</v>
      </c>
      <c r="L1235">
        <v>12.64</v>
      </c>
      <c r="M1235" t="s">
        <v>36</v>
      </c>
      <c r="N1235">
        <v>10.99</v>
      </c>
      <c r="O1235" t="s">
        <v>36</v>
      </c>
      <c r="P1235">
        <v>12.15</v>
      </c>
      <c r="Q1235" t="s">
        <v>37</v>
      </c>
      <c r="R1235">
        <v>10.56</v>
      </c>
      <c r="S1235" t="s">
        <v>37</v>
      </c>
      <c r="T1235">
        <v>1.59</v>
      </c>
      <c r="U1235" t="s">
        <v>37</v>
      </c>
      <c r="V1235" t="s">
        <v>5599</v>
      </c>
      <c r="W1235" t="s">
        <v>56</v>
      </c>
      <c r="X1235" t="s">
        <v>40</v>
      </c>
      <c r="Y1235" t="s">
        <v>5600</v>
      </c>
      <c r="Z1235">
        <v>7.39</v>
      </c>
      <c r="AA1235" t="s">
        <v>37</v>
      </c>
      <c r="AB1235">
        <v>1.59</v>
      </c>
      <c r="AC1235" t="s">
        <v>37</v>
      </c>
      <c r="AD1235">
        <v>13</v>
      </c>
      <c r="AE1235">
        <f t="shared" si="137"/>
        <v>113</v>
      </c>
      <c r="AF1235" s="8">
        <f t="shared" si="138"/>
        <v>10.752212389380531</v>
      </c>
      <c r="AG1235" s="8">
        <f t="shared" si="139"/>
        <v>1.3977876106194691</v>
      </c>
      <c r="AH1235">
        <f t="shared" si="140"/>
        <v>11.43</v>
      </c>
      <c r="AI1235">
        <f t="shared" si="141"/>
        <v>1.48</v>
      </c>
      <c r="AJ1235" s="9">
        <f t="shared" si="142"/>
        <v>8.9819999999999993</v>
      </c>
      <c r="AK1235" s="10">
        <f t="shared" si="143"/>
        <v>7.5842123893805304</v>
      </c>
    </row>
    <row r="1236" spans="1:37">
      <c r="A1236" s="1">
        <v>41639</v>
      </c>
      <c r="B1236">
        <v>1027603205521</v>
      </c>
      <c r="C1236" t="s">
        <v>5601</v>
      </c>
      <c r="D1236" t="s">
        <v>5602</v>
      </c>
      <c r="E1236">
        <v>9781429994897</v>
      </c>
      <c r="F1236" t="s">
        <v>4328</v>
      </c>
      <c r="G1236" t="s">
        <v>4329</v>
      </c>
      <c r="H1236" t="s">
        <v>80</v>
      </c>
      <c r="I1236">
        <v>1</v>
      </c>
      <c r="J1236" t="s">
        <v>34</v>
      </c>
      <c r="K1236" t="s">
        <v>35</v>
      </c>
      <c r="L1236">
        <v>10.34</v>
      </c>
      <c r="M1236" t="s">
        <v>36</v>
      </c>
      <c r="N1236">
        <v>8.99</v>
      </c>
      <c r="O1236" t="s">
        <v>36</v>
      </c>
      <c r="P1236">
        <v>9.93</v>
      </c>
      <c r="Q1236" t="s">
        <v>37</v>
      </c>
      <c r="R1236">
        <v>8.64</v>
      </c>
      <c r="S1236" t="s">
        <v>37</v>
      </c>
      <c r="T1236">
        <v>1.29</v>
      </c>
      <c r="U1236" t="s">
        <v>37</v>
      </c>
      <c r="V1236" t="s">
        <v>5603</v>
      </c>
      <c r="W1236" t="s">
        <v>162</v>
      </c>
      <c r="X1236" t="s">
        <v>40</v>
      </c>
      <c r="Y1236" t="s">
        <v>5604</v>
      </c>
      <c r="Z1236">
        <v>6.05</v>
      </c>
      <c r="AA1236" t="s">
        <v>37</v>
      </c>
      <c r="AB1236">
        <v>1.29</v>
      </c>
      <c r="AC1236" t="s">
        <v>37</v>
      </c>
      <c r="AD1236">
        <v>5</v>
      </c>
      <c r="AE1236">
        <f t="shared" si="137"/>
        <v>105</v>
      </c>
      <c r="AF1236" s="8">
        <f t="shared" si="138"/>
        <v>9.4571428571428573</v>
      </c>
      <c r="AG1236" s="8">
        <f t="shared" si="139"/>
        <v>0.47285714285714286</v>
      </c>
      <c r="AH1236">
        <f t="shared" si="140"/>
        <v>10.06</v>
      </c>
      <c r="AI1236">
        <f t="shared" si="141"/>
        <v>0.5</v>
      </c>
      <c r="AJ1236" s="9">
        <f t="shared" si="142"/>
        <v>7.3380000000000001</v>
      </c>
      <c r="AK1236" s="10">
        <f t="shared" si="143"/>
        <v>6.8651428571428568</v>
      </c>
    </row>
    <row r="1237" spans="1:37">
      <c r="A1237" s="1">
        <v>41639</v>
      </c>
      <c r="B1237">
        <v>1027603429515</v>
      </c>
      <c r="C1237" t="s">
        <v>5605</v>
      </c>
      <c r="D1237" t="s">
        <v>5606</v>
      </c>
      <c r="E1237">
        <v>9780805098556</v>
      </c>
      <c r="F1237" t="s">
        <v>204</v>
      </c>
      <c r="G1237" t="s">
        <v>205</v>
      </c>
      <c r="H1237" t="s">
        <v>206</v>
      </c>
      <c r="I1237">
        <v>1</v>
      </c>
      <c r="J1237" t="s">
        <v>34</v>
      </c>
      <c r="K1237" t="s">
        <v>35</v>
      </c>
      <c r="L1237">
        <v>17.239999999999998</v>
      </c>
      <c r="M1237" t="s">
        <v>36</v>
      </c>
      <c r="N1237">
        <v>14.99</v>
      </c>
      <c r="O1237" t="s">
        <v>36</v>
      </c>
      <c r="P1237">
        <v>16.57</v>
      </c>
      <c r="Q1237" t="s">
        <v>37</v>
      </c>
      <c r="R1237">
        <v>14.41</v>
      </c>
      <c r="S1237" t="s">
        <v>37</v>
      </c>
      <c r="T1237">
        <v>2.16</v>
      </c>
      <c r="U1237" t="s">
        <v>37</v>
      </c>
      <c r="V1237" t="s">
        <v>1757</v>
      </c>
      <c r="W1237" t="s">
        <v>56</v>
      </c>
      <c r="X1237" t="s">
        <v>40</v>
      </c>
      <c r="Y1237" t="s">
        <v>5607</v>
      </c>
      <c r="Z1237">
        <v>10.09</v>
      </c>
      <c r="AA1237" t="s">
        <v>37</v>
      </c>
      <c r="AB1237">
        <v>2.16</v>
      </c>
      <c r="AC1237" t="s">
        <v>37</v>
      </c>
      <c r="AD1237">
        <v>13</v>
      </c>
      <c r="AE1237">
        <f t="shared" si="137"/>
        <v>113</v>
      </c>
      <c r="AF1237" s="8">
        <f t="shared" si="138"/>
        <v>14.663716814159292</v>
      </c>
      <c r="AG1237" s="8">
        <f t="shared" si="139"/>
        <v>1.9062831858407079</v>
      </c>
      <c r="AH1237">
        <f t="shared" si="140"/>
        <v>15.59</v>
      </c>
      <c r="AI1237">
        <f t="shared" si="141"/>
        <v>2.02</v>
      </c>
      <c r="AJ1237" s="9">
        <f t="shared" si="142"/>
        <v>12.247</v>
      </c>
      <c r="AK1237" s="10">
        <f t="shared" si="143"/>
        <v>10.340716814159292</v>
      </c>
    </row>
    <row r="1238" spans="1:37">
      <c r="A1238" s="1">
        <v>41639</v>
      </c>
      <c r="B1238">
        <v>1027607360516</v>
      </c>
      <c r="C1238" t="s">
        <v>5608</v>
      </c>
      <c r="D1238" t="s">
        <v>5609</v>
      </c>
      <c r="E1238">
        <v>9781429948135</v>
      </c>
      <c r="F1238" t="s">
        <v>2950</v>
      </c>
      <c r="G1238" t="s">
        <v>2951</v>
      </c>
      <c r="H1238" t="s">
        <v>2952</v>
      </c>
      <c r="I1238">
        <v>1</v>
      </c>
      <c r="J1238" t="s">
        <v>34</v>
      </c>
      <c r="K1238" t="s">
        <v>35</v>
      </c>
      <c r="L1238">
        <v>10.34</v>
      </c>
      <c r="M1238" t="s">
        <v>36</v>
      </c>
      <c r="N1238">
        <v>8.99</v>
      </c>
      <c r="O1238" t="s">
        <v>36</v>
      </c>
      <c r="P1238">
        <v>9.93</v>
      </c>
      <c r="Q1238" t="s">
        <v>37</v>
      </c>
      <c r="R1238">
        <v>8.64</v>
      </c>
      <c r="S1238" t="s">
        <v>37</v>
      </c>
      <c r="T1238">
        <v>1.29</v>
      </c>
      <c r="U1238" t="s">
        <v>37</v>
      </c>
      <c r="V1238" t="s">
        <v>139</v>
      </c>
      <c r="W1238" t="s">
        <v>193</v>
      </c>
      <c r="X1238" t="s">
        <v>40</v>
      </c>
      <c r="Y1238" t="s">
        <v>5610</v>
      </c>
      <c r="Z1238">
        <v>6.05</v>
      </c>
      <c r="AA1238" t="s">
        <v>37</v>
      </c>
      <c r="AB1238">
        <v>1.29</v>
      </c>
      <c r="AC1238" t="s">
        <v>37</v>
      </c>
      <c r="AD1238">
        <v>5</v>
      </c>
      <c r="AE1238">
        <f t="shared" si="137"/>
        <v>105</v>
      </c>
      <c r="AF1238" s="8">
        <f t="shared" si="138"/>
        <v>9.4571428571428573</v>
      </c>
      <c r="AG1238" s="8">
        <f t="shared" si="139"/>
        <v>0.47285714285714286</v>
      </c>
      <c r="AH1238">
        <f t="shared" si="140"/>
        <v>10.06</v>
      </c>
      <c r="AI1238">
        <f t="shared" si="141"/>
        <v>0.5</v>
      </c>
      <c r="AJ1238" s="9">
        <f t="shared" si="142"/>
        <v>7.3380000000000001</v>
      </c>
      <c r="AK1238" s="10">
        <f t="shared" si="143"/>
        <v>6.8651428571428568</v>
      </c>
    </row>
    <row r="1239" spans="1:37">
      <c r="A1239" s="1">
        <v>41639</v>
      </c>
      <c r="B1239">
        <v>1027610903521</v>
      </c>
      <c r="C1239" t="s">
        <v>5611</v>
      </c>
      <c r="D1239" t="s">
        <v>5612</v>
      </c>
      <c r="E1239">
        <v>9781250022370</v>
      </c>
      <c r="F1239" t="s">
        <v>947</v>
      </c>
      <c r="G1239" t="s">
        <v>948</v>
      </c>
      <c r="H1239" t="s">
        <v>171</v>
      </c>
      <c r="I1239">
        <v>1</v>
      </c>
      <c r="J1239" t="s">
        <v>34</v>
      </c>
      <c r="K1239" t="s">
        <v>35</v>
      </c>
      <c r="L1239">
        <v>12.64</v>
      </c>
      <c r="M1239" t="s">
        <v>36</v>
      </c>
      <c r="N1239">
        <v>10.99</v>
      </c>
      <c r="O1239" t="s">
        <v>36</v>
      </c>
      <c r="P1239">
        <v>12.15</v>
      </c>
      <c r="Q1239" t="s">
        <v>37</v>
      </c>
      <c r="R1239">
        <v>10.56</v>
      </c>
      <c r="S1239" t="s">
        <v>37</v>
      </c>
      <c r="T1239">
        <v>1.59</v>
      </c>
      <c r="U1239" t="s">
        <v>37</v>
      </c>
      <c r="V1239" t="s">
        <v>1913</v>
      </c>
      <c r="W1239" t="s">
        <v>127</v>
      </c>
      <c r="X1239" t="s">
        <v>40</v>
      </c>
      <c r="Y1239" t="s">
        <v>5613</v>
      </c>
      <c r="Z1239">
        <v>7.39</v>
      </c>
      <c r="AA1239" t="s">
        <v>37</v>
      </c>
      <c r="AB1239">
        <v>1.59</v>
      </c>
      <c r="AC1239" t="s">
        <v>37</v>
      </c>
      <c r="AD1239">
        <v>5</v>
      </c>
      <c r="AE1239">
        <f t="shared" si="137"/>
        <v>105</v>
      </c>
      <c r="AF1239" s="8">
        <f t="shared" si="138"/>
        <v>11.571428571428571</v>
      </c>
      <c r="AG1239" s="8">
        <f t="shared" si="139"/>
        <v>0.57857142857142851</v>
      </c>
      <c r="AH1239">
        <f t="shared" si="140"/>
        <v>12.3</v>
      </c>
      <c r="AI1239">
        <f t="shared" si="141"/>
        <v>0.61</v>
      </c>
      <c r="AJ1239" s="9">
        <f t="shared" si="142"/>
        <v>8.9819999999999993</v>
      </c>
      <c r="AK1239" s="10">
        <f t="shared" si="143"/>
        <v>8.4034285714285701</v>
      </c>
    </row>
    <row r="1240" spans="1:37">
      <c r="A1240" s="1">
        <v>41639</v>
      </c>
      <c r="B1240">
        <v>1027611464511</v>
      </c>
      <c r="C1240" t="s">
        <v>5614</v>
      </c>
      <c r="D1240" t="s">
        <v>5615</v>
      </c>
      <c r="E1240">
        <v>9781429960168</v>
      </c>
      <c r="F1240" t="s">
        <v>318</v>
      </c>
      <c r="G1240" t="s">
        <v>319</v>
      </c>
      <c r="H1240" t="s">
        <v>46</v>
      </c>
      <c r="I1240">
        <v>1</v>
      </c>
      <c r="J1240" t="s">
        <v>34</v>
      </c>
      <c r="K1240" t="s">
        <v>35</v>
      </c>
      <c r="L1240">
        <v>10.34</v>
      </c>
      <c r="M1240" t="s">
        <v>36</v>
      </c>
      <c r="N1240">
        <v>8.99</v>
      </c>
      <c r="O1240" t="s">
        <v>36</v>
      </c>
      <c r="P1240">
        <v>9.93</v>
      </c>
      <c r="Q1240" t="s">
        <v>37</v>
      </c>
      <c r="R1240">
        <v>8.64</v>
      </c>
      <c r="S1240" t="s">
        <v>37</v>
      </c>
      <c r="T1240">
        <v>1.29</v>
      </c>
      <c r="U1240" t="s">
        <v>37</v>
      </c>
      <c r="V1240" t="s">
        <v>1898</v>
      </c>
      <c r="W1240" t="s">
        <v>2055</v>
      </c>
      <c r="X1240" t="s">
        <v>40</v>
      </c>
      <c r="Y1240" t="s">
        <v>4671</v>
      </c>
      <c r="Z1240">
        <v>6.05</v>
      </c>
      <c r="AA1240" t="s">
        <v>37</v>
      </c>
      <c r="AB1240">
        <v>1.29</v>
      </c>
      <c r="AC1240" t="s">
        <v>37</v>
      </c>
      <c r="AD1240">
        <v>15</v>
      </c>
      <c r="AE1240">
        <f t="shared" si="137"/>
        <v>115</v>
      </c>
      <c r="AF1240" s="8">
        <f t="shared" si="138"/>
        <v>8.6347826086956516</v>
      </c>
      <c r="AG1240" s="8">
        <f t="shared" si="139"/>
        <v>1.2952173913043479</v>
      </c>
      <c r="AH1240">
        <f t="shared" si="140"/>
        <v>9.18</v>
      </c>
      <c r="AI1240">
        <f t="shared" si="141"/>
        <v>1.37</v>
      </c>
      <c r="AJ1240" s="9">
        <f t="shared" si="142"/>
        <v>7.3380000000000001</v>
      </c>
      <c r="AK1240" s="10">
        <f t="shared" si="143"/>
        <v>6.042782608695652</v>
      </c>
    </row>
    <row r="1241" spans="1:37">
      <c r="A1241" s="1">
        <v>41639</v>
      </c>
      <c r="B1241">
        <v>1027613810513</v>
      </c>
      <c r="C1241" t="s">
        <v>5616</v>
      </c>
      <c r="D1241" t="s">
        <v>5617</v>
      </c>
      <c r="E1241">
        <v>9781429963961</v>
      </c>
      <c r="F1241" t="s">
        <v>2540</v>
      </c>
      <c r="G1241" t="s">
        <v>2541</v>
      </c>
      <c r="H1241" t="s">
        <v>62</v>
      </c>
      <c r="I1241">
        <v>1</v>
      </c>
      <c r="J1241" t="s">
        <v>34</v>
      </c>
      <c r="K1241" t="s">
        <v>35</v>
      </c>
      <c r="L1241">
        <v>11.49</v>
      </c>
      <c r="M1241" t="s">
        <v>36</v>
      </c>
      <c r="N1241">
        <v>9.99</v>
      </c>
      <c r="O1241" t="s">
        <v>36</v>
      </c>
      <c r="P1241">
        <v>11.04</v>
      </c>
      <c r="Q1241" t="s">
        <v>37</v>
      </c>
      <c r="R1241">
        <v>9.6</v>
      </c>
      <c r="S1241" t="s">
        <v>37</v>
      </c>
      <c r="T1241">
        <v>1.44</v>
      </c>
      <c r="U1241" t="s">
        <v>37</v>
      </c>
      <c r="V1241" t="s">
        <v>5618</v>
      </c>
      <c r="W1241" t="s">
        <v>56</v>
      </c>
      <c r="X1241" t="s">
        <v>40</v>
      </c>
      <c r="Y1241" t="s">
        <v>5619</v>
      </c>
      <c r="Z1241">
        <v>6.72</v>
      </c>
      <c r="AA1241" t="s">
        <v>37</v>
      </c>
      <c r="AB1241">
        <v>1.44</v>
      </c>
      <c r="AC1241" t="s">
        <v>37</v>
      </c>
      <c r="AD1241">
        <v>13</v>
      </c>
      <c r="AE1241">
        <f t="shared" si="137"/>
        <v>113</v>
      </c>
      <c r="AF1241" s="8">
        <f t="shared" si="138"/>
        <v>9.769911504424778</v>
      </c>
      <c r="AG1241" s="8">
        <f t="shared" si="139"/>
        <v>1.2700884955752212</v>
      </c>
      <c r="AH1241">
        <f t="shared" si="140"/>
        <v>10.39</v>
      </c>
      <c r="AI1241">
        <f t="shared" si="141"/>
        <v>1.35</v>
      </c>
      <c r="AJ1241" s="9">
        <f t="shared" si="142"/>
        <v>8.16</v>
      </c>
      <c r="AK1241" s="10">
        <f t="shared" si="143"/>
        <v>6.889911504424779</v>
      </c>
    </row>
    <row r="1242" spans="1:37">
      <c r="A1242" s="1">
        <v>41639</v>
      </c>
      <c r="B1242">
        <v>1027613935513</v>
      </c>
      <c r="C1242" t="s">
        <v>5620</v>
      </c>
      <c r="D1242" t="s">
        <v>5621</v>
      </c>
      <c r="E1242">
        <v>9781429963947</v>
      </c>
      <c r="F1242" t="s">
        <v>124</v>
      </c>
      <c r="G1242" t="s">
        <v>125</v>
      </c>
      <c r="H1242" t="s">
        <v>62</v>
      </c>
      <c r="I1242">
        <v>1</v>
      </c>
      <c r="J1242" t="s">
        <v>34</v>
      </c>
      <c r="K1242" t="s">
        <v>35</v>
      </c>
      <c r="L1242">
        <v>10.34</v>
      </c>
      <c r="M1242" t="s">
        <v>36</v>
      </c>
      <c r="N1242">
        <v>8.99</v>
      </c>
      <c r="O1242" t="s">
        <v>36</v>
      </c>
      <c r="P1242">
        <v>9.93</v>
      </c>
      <c r="Q1242" t="s">
        <v>37</v>
      </c>
      <c r="R1242">
        <v>8.64</v>
      </c>
      <c r="S1242" t="s">
        <v>37</v>
      </c>
      <c r="T1242">
        <v>1.29</v>
      </c>
      <c r="U1242" t="s">
        <v>37</v>
      </c>
      <c r="V1242" t="s">
        <v>3666</v>
      </c>
      <c r="W1242" t="s">
        <v>56</v>
      </c>
      <c r="X1242" t="s">
        <v>40</v>
      </c>
      <c r="Y1242" t="s">
        <v>5622</v>
      </c>
      <c r="Z1242">
        <v>6.05</v>
      </c>
      <c r="AA1242" t="s">
        <v>37</v>
      </c>
      <c r="AB1242">
        <v>1.29</v>
      </c>
      <c r="AC1242" t="s">
        <v>37</v>
      </c>
      <c r="AD1242">
        <v>13</v>
      </c>
      <c r="AE1242">
        <f t="shared" si="137"/>
        <v>113</v>
      </c>
      <c r="AF1242" s="8">
        <f t="shared" si="138"/>
        <v>8.7876106194690262</v>
      </c>
      <c r="AG1242" s="8">
        <f t="shared" si="139"/>
        <v>1.1423893805309735</v>
      </c>
      <c r="AH1242">
        <f t="shared" si="140"/>
        <v>9.34</v>
      </c>
      <c r="AI1242">
        <f t="shared" si="141"/>
        <v>1.21</v>
      </c>
      <c r="AJ1242" s="9">
        <f t="shared" si="142"/>
        <v>7.3380000000000001</v>
      </c>
      <c r="AK1242" s="10">
        <f t="shared" si="143"/>
        <v>6.1956106194690266</v>
      </c>
    </row>
    <row r="1243" spans="1:37">
      <c r="A1243" s="1">
        <v>41639</v>
      </c>
      <c r="B1243">
        <v>1027616241521</v>
      </c>
      <c r="C1243" t="s">
        <v>5623</v>
      </c>
      <c r="D1243" t="s">
        <v>5624</v>
      </c>
      <c r="E1243">
        <v>9781429991896</v>
      </c>
      <c r="F1243" t="s">
        <v>5625</v>
      </c>
      <c r="G1243" t="s">
        <v>5626</v>
      </c>
      <c r="H1243" t="s">
        <v>3731</v>
      </c>
      <c r="I1243">
        <v>1</v>
      </c>
      <c r="J1243" t="s">
        <v>34</v>
      </c>
      <c r="K1243" t="s">
        <v>35</v>
      </c>
      <c r="L1243">
        <v>11.49</v>
      </c>
      <c r="M1243" t="s">
        <v>36</v>
      </c>
      <c r="N1243">
        <v>9.99</v>
      </c>
      <c r="O1243" t="s">
        <v>36</v>
      </c>
      <c r="P1243">
        <v>11.04</v>
      </c>
      <c r="Q1243" t="s">
        <v>37</v>
      </c>
      <c r="R1243">
        <v>9.6</v>
      </c>
      <c r="S1243" t="s">
        <v>37</v>
      </c>
      <c r="T1243">
        <v>1.44</v>
      </c>
      <c r="U1243" t="s">
        <v>37</v>
      </c>
      <c r="V1243" t="s">
        <v>139</v>
      </c>
      <c r="W1243" t="s">
        <v>140</v>
      </c>
      <c r="X1243" t="s">
        <v>40</v>
      </c>
      <c r="Y1243" t="s">
        <v>5627</v>
      </c>
      <c r="Z1243">
        <v>6.72</v>
      </c>
      <c r="AA1243" t="s">
        <v>37</v>
      </c>
      <c r="AB1243">
        <v>1.44</v>
      </c>
      <c r="AC1243" t="s">
        <v>37</v>
      </c>
      <c r="AD1243">
        <v>5</v>
      </c>
      <c r="AE1243">
        <f t="shared" si="137"/>
        <v>105</v>
      </c>
      <c r="AF1243" s="8">
        <f t="shared" si="138"/>
        <v>10.514285714285714</v>
      </c>
      <c r="AG1243" s="8">
        <f t="shared" si="139"/>
        <v>0.52571428571428569</v>
      </c>
      <c r="AH1243">
        <f t="shared" si="140"/>
        <v>11.18</v>
      </c>
      <c r="AI1243">
        <f t="shared" si="141"/>
        <v>0.55000000000000004</v>
      </c>
      <c r="AJ1243" s="9">
        <f t="shared" si="142"/>
        <v>8.16</v>
      </c>
      <c r="AK1243" s="10">
        <f t="shared" si="143"/>
        <v>7.6342857142857143</v>
      </c>
    </row>
    <row r="1244" spans="1:37">
      <c r="A1244" s="1">
        <v>41639</v>
      </c>
      <c r="B1244">
        <v>1027616541513</v>
      </c>
      <c r="C1244" t="s">
        <v>5628</v>
      </c>
      <c r="D1244" t="s">
        <v>5629</v>
      </c>
      <c r="E1244">
        <v>9781466850491</v>
      </c>
      <c r="F1244" t="s">
        <v>694</v>
      </c>
      <c r="G1244" t="s">
        <v>695</v>
      </c>
      <c r="H1244" t="s">
        <v>696</v>
      </c>
      <c r="I1244">
        <v>1</v>
      </c>
      <c r="J1244" t="s">
        <v>34</v>
      </c>
      <c r="K1244" t="s">
        <v>35</v>
      </c>
      <c r="L1244">
        <v>0</v>
      </c>
      <c r="M1244" t="s">
        <v>36</v>
      </c>
      <c r="N1244">
        <v>0</v>
      </c>
      <c r="O1244" t="s">
        <v>36</v>
      </c>
      <c r="P1244">
        <v>0</v>
      </c>
      <c r="Q1244" t="s">
        <v>37</v>
      </c>
      <c r="R1244">
        <v>0</v>
      </c>
      <c r="S1244" t="s">
        <v>37</v>
      </c>
      <c r="T1244">
        <v>0</v>
      </c>
      <c r="U1244" t="s">
        <v>37</v>
      </c>
      <c r="V1244" t="s">
        <v>5283</v>
      </c>
      <c r="W1244" t="s">
        <v>56</v>
      </c>
      <c r="X1244" t="s">
        <v>40</v>
      </c>
      <c r="Y1244" t="s">
        <v>5630</v>
      </c>
      <c r="Z1244">
        <v>0</v>
      </c>
      <c r="AA1244" t="s">
        <v>37</v>
      </c>
      <c r="AB1244">
        <v>0</v>
      </c>
      <c r="AC1244" t="s">
        <v>37</v>
      </c>
      <c r="AD1244">
        <v>13</v>
      </c>
      <c r="AE1244">
        <f t="shared" si="137"/>
        <v>113</v>
      </c>
      <c r="AF1244" s="8">
        <f t="shared" si="138"/>
        <v>0</v>
      </c>
      <c r="AG1244" s="8">
        <f t="shared" si="139"/>
        <v>0</v>
      </c>
      <c r="AH1244">
        <f t="shared" si="140"/>
        <v>0</v>
      </c>
      <c r="AI1244">
        <f t="shared" si="141"/>
        <v>0</v>
      </c>
      <c r="AJ1244" s="9">
        <f t="shared" si="142"/>
        <v>0</v>
      </c>
      <c r="AK1244" s="10">
        <f t="shared" si="143"/>
        <v>0</v>
      </c>
    </row>
    <row r="1245" spans="1:37">
      <c r="A1245" s="1">
        <v>41639</v>
      </c>
      <c r="B1245">
        <v>1027620087513</v>
      </c>
      <c r="C1245" t="s">
        <v>5631</v>
      </c>
      <c r="D1245" t="s">
        <v>5632</v>
      </c>
      <c r="E1245">
        <v>9781429955966</v>
      </c>
      <c r="F1245" t="s">
        <v>673</v>
      </c>
      <c r="G1245" t="s">
        <v>674</v>
      </c>
      <c r="I1245">
        <v>1</v>
      </c>
      <c r="J1245" t="s">
        <v>34</v>
      </c>
      <c r="K1245" t="s">
        <v>35</v>
      </c>
      <c r="L1245">
        <v>16.55</v>
      </c>
      <c r="M1245" t="s">
        <v>36</v>
      </c>
      <c r="N1245">
        <v>14.39</v>
      </c>
      <c r="O1245" t="s">
        <v>36</v>
      </c>
      <c r="P1245">
        <v>15.9</v>
      </c>
      <c r="Q1245" t="s">
        <v>37</v>
      </c>
      <c r="R1245">
        <v>13.83</v>
      </c>
      <c r="S1245" t="s">
        <v>37</v>
      </c>
      <c r="T1245">
        <v>2.0699999999999998</v>
      </c>
      <c r="U1245" t="s">
        <v>37</v>
      </c>
      <c r="V1245" t="s">
        <v>5633</v>
      </c>
      <c r="W1245" t="s">
        <v>299</v>
      </c>
      <c r="X1245" t="s">
        <v>40</v>
      </c>
      <c r="Y1245" t="s">
        <v>5634</v>
      </c>
      <c r="Z1245">
        <v>9.68</v>
      </c>
      <c r="AA1245" t="s">
        <v>37</v>
      </c>
      <c r="AB1245">
        <v>2.0699999999999998</v>
      </c>
      <c r="AC1245" t="s">
        <v>37</v>
      </c>
      <c r="AD1245">
        <v>5</v>
      </c>
      <c r="AE1245">
        <f t="shared" si="137"/>
        <v>105</v>
      </c>
      <c r="AF1245" s="8">
        <f t="shared" si="138"/>
        <v>15.142857142857144</v>
      </c>
      <c r="AG1245" s="8">
        <f t="shared" si="139"/>
        <v>0.75714285714285723</v>
      </c>
      <c r="AH1245">
        <f t="shared" si="140"/>
        <v>16.100000000000001</v>
      </c>
      <c r="AI1245">
        <f t="shared" si="141"/>
        <v>0.8</v>
      </c>
      <c r="AJ1245" s="9">
        <f t="shared" si="142"/>
        <v>11.750999999999999</v>
      </c>
      <c r="AK1245" s="10">
        <f t="shared" si="143"/>
        <v>10.993857142857141</v>
      </c>
    </row>
    <row r="1246" spans="1:37">
      <c r="A1246" s="1">
        <v>41639</v>
      </c>
      <c r="B1246">
        <v>1027621199522</v>
      </c>
      <c r="C1246" t="s">
        <v>5635</v>
      </c>
      <c r="D1246" t="s">
        <v>5636</v>
      </c>
      <c r="E1246">
        <v>9781466805439</v>
      </c>
      <c r="F1246" t="s">
        <v>5637</v>
      </c>
      <c r="G1246" t="s">
        <v>5638</v>
      </c>
      <c r="H1246" t="s">
        <v>5639</v>
      </c>
      <c r="I1246">
        <v>1</v>
      </c>
      <c r="J1246" t="s">
        <v>34</v>
      </c>
      <c r="K1246" t="s">
        <v>35</v>
      </c>
      <c r="L1246">
        <v>3.44</v>
      </c>
      <c r="M1246" t="s">
        <v>36</v>
      </c>
      <c r="N1246">
        <v>2.99</v>
      </c>
      <c r="O1246" t="s">
        <v>36</v>
      </c>
      <c r="P1246">
        <v>3.31</v>
      </c>
      <c r="Q1246" t="s">
        <v>37</v>
      </c>
      <c r="R1246">
        <v>2.87</v>
      </c>
      <c r="S1246" t="s">
        <v>37</v>
      </c>
      <c r="T1246">
        <v>0.44</v>
      </c>
      <c r="U1246" t="s">
        <v>37</v>
      </c>
      <c r="V1246" t="s">
        <v>5640</v>
      </c>
      <c r="W1246" t="s">
        <v>39</v>
      </c>
      <c r="X1246" t="s">
        <v>40</v>
      </c>
      <c r="Y1246" t="s">
        <v>5641</v>
      </c>
      <c r="Z1246">
        <v>2.0099999999999998</v>
      </c>
      <c r="AA1246" t="s">
        <v>37</v>
      </c>
      <c r="AB1246">
        <v>0.44</v>
      </c>
      <c r="AC1246" t="s">
        <v>37</v>
      </c>
      <c r="AD1246">
        <v>5</v>
      </c>
      <c r="AE1246">
        <f t="shared" si="137"/>
        <v>105</v>
      </c>
      <c r="AF1246" s="8">
        <f t="shared" si="138"/>
        <v>3.1523809523809523</v>
      </c>
      <c r="AG1246" s="8">
        <f t="shared" si="139"/>
        <v>0.1576190476190476</v>
      </c>
      <c r="AH1246">
        <f t="shared" si="140"/>
        <v>3.35</v>
      </c>
      <c r="AI1246">
        <f t="shared" si="141"/>
        <v>0.16</v>
      </c>
      <c r="AJ1246" s="9">
        <f t="shared" si="142"/>
        <v>2.4489999999999998</v>
      </c>
      <c r="AK1246" s="10">
        <f t="shared" si="143"/>
        <v>2.2913809523809521</v>
      </c>
    </row>
    <row r="1247" spans="1:37">
      <c r="A1247" s="1">
        <v>41639</v>
      </c>
      <c r="B1247">
        <v>1027621200522</v>
      </c>
      <c r="C1247" t="s">
        <v>5635</v>
      </c>
      <c r="D1247" t="s">
        <v>5636</v>
      </c>
      <c r="E1247">
        <v>9781466805446</v>
      </c>
      <c r="F1247" t="s">
        <v>5642</v>
      </c>
      <c r="G1247" t="s">
        <v>5643</v>
      </c>
      <c r="H1247" t="s">
        <v>5639</v>
      </c>
      <c r="I1247">
        <v>1</v>
      </c>
      <c r="J1247" t="s">
        <v>34</v>
      </c>
      <c r="K1247" t="s">
        <v>35</v>
      </c>
      <c r="L1247">
        <v>10.34</v>
      </c>
      <c r="M1247" t="s">
        <v>36</v>
      </c>
      <c r="N1247">
        <v>8.99</v>
      </c>
      <c r="O1247" t="s">
        <v>36</v>
      </c>
      <c r="P1247">
        <v>9.94</v>
      </c>
      <c r="Q1247" t="s">
        <v>37</v>
      </c>
      <c r="R1247">
        <v>8.64</v>
      </c>
      <c r="S1247" t="s">
        <v>37</v>
      </c>
      <c r="T1247">
        <v>1.3</v>
      </c>
      <c r="U1247" t="s">
        <v>37</v>
      </c>
      <c r="V1247" t="s">
        <v>5640</v>
      </c>
      <c r="W1247" t="s">
        <v>39</v>
      </c>
      <c r="X1247" t="s">
        <v>40</v>
      </c>
      <c r="Y1247" t="s">
        <v>5641</v>
      </c>
      <c r="Z1247">
        <v>6.05</v>
      </c>
      <c r="AA1247" t="s">
        <v>37</v>
      </c>
      <c r="AB1247">
        <v>1.3</v>
      </c>
      <c r="AC1247" t="s">
        <v>37</v>
      </c>
      <c r="AD1247">
        <v>5</v>
      </c>
      <c r="AE1247">
        <f t="shared" si="137"/>
        <v>105</v>
      </c>
      <c r="AF1247" s="8">
        <f t="shared" si="138"/>
        <v>9.4666666666666668</v>
      </c>
      <c r="AG1247" s="8">
        <f t="shared" si="139"/>
        <v>0.47333333333333338</v>
      </c>
      <c r="AH1247">
        <f t="shared" si="140"/>
        <v>10.07</v>
      </c>
      <c r="AI1247">
        <f t="shared" si="141"/>
        <v>0.5</v>
      </c>
      <c r="AJ1247" s="9">
        <f t="shared" si="142"/>
        <v>7.347999999999999</v>
      </c>
      <c r="AK1247" s="10">
        <f t="shared" si="143"/>
        <v>6.8746666666666654</v>
      </c>
    </row>
    <row r="1248" spans="1:37">
      <c r="A1248" s="1">
        <v>41639</v>
      </c>
      <c r="B1248">
        <v>1027624041511</v>
      </c>
      <c r="C1248" t="s">
        <v>5644</v>
      </c>
      <c r="D1248" t="s">
        <v>5645</v>
      </c>
      <c r="E1248">
        <v>9781250015013</v>
      </c>
      <c r="F1248" t="s">
        <v>5646</v>
      </c>
      <c r="G1248" t="s">
        <v>5647</v>
      </c>
      <c r="H1248" t="s">
        <v>5648</v>
      </c>
      <c r="I1248">
        <v>1</v>
      </c>
      <c r="J1248" t="s">
        <v>34</v>
      </c>
      <c r="K1248" t="s">
        <v>35</v>
      </c>
      <c r="L1248">
        <v>12.65</v>
      </c>
      <c r="M1248" t="s">
        <v>36</v>
      </c>
      <c r="N1248">
        <v>10.99</v>
      </c>
      <c r="O1248" t="s">
        <v>36</v>
      </c>
      <c r="P1248">
        <v>12.15</v>
      </c>
      <c r="Q1248" t="s">
        <v>37</v>
      </c>
      <c r="R1248">
        <v>10.56</v>
      </c>
      <c r="S1248" t="s">
        <v>37</v>
      </c>
      <c r="T1248">
        <v>1.59</v>
      </c>
      <c r="U1248" t="s">
        <v>37</v>
      </c>
      <c r="V1248" t="s">
        <v>1898</v>
      </c>
      <c r="W1248" t="s">
        <v>56</v>
      </c>
      <c r="X1248" t="s">
        <v>40</v>
      </c>
      <c r="Y1248" t="s">
        <v>5649</v>
      </c>
      <c r="Z1248">
        <v>7.39</v>
      </c>
      <c r="AA1248" t="s">
        <v>37</v>
      </c>
      <c r="AB1248">
        <v>1.59</v>
      </c>
      <c r="AC1248" t="s">
        <v>37</v>
      </c>
      <c r="AD1248">
        <v>13</v>
      </c>
      <c r="AE1248">
        <f t="shared" si="137"/>
        <v>113</v>
      </c>
      <c r="AF1248" s="8">
        <f t="shared" si="138"/>
        <v>10.752212389380531</v>
      </c>
      <c r="AG1248" s="8">
        <f t="shared" si="139"/>
        <v>1.3977876106194691</v>
      </c>
      <c r="AH1248">
        <f t="shared" si="140"/>
        <v>11.43</v>
      </c>
      <c r="AI1248">
        <f t="shared" si="141"/>
        <v>1.48</v>
      </c>
      <c r="AJ1248" s="9">
        <f t="shared" si="142"/>
        <v>8.9819999999999993</v>
      </c>
      <c r="AK1248" s="10">
        <f t="shared" si="143"/>
        <v>7.5842123893805304</v>
      </c>
    </row>
    <row r="1249" spans="1:37">
      <c r="A1249" s="1">
        <v>41639</v>
      </c>
      <c r="B1249">
        <v>1027625989521</v>
      </c>
      <c r="C1249" t="s">
        <v>5650</v>
      </c>
      <c r="D1249" t="s">
        <v>5651</v>
      </c>
      <c r="E1249">
        <v>9781429963930</v>
      </c>
      <c r="F1249" t="s">
        <v>66</v>
      </c>
      <c r="G1249" t="s">
        <v>67</v>
      </c>
      <c r="H1249" t="s">
        <v>62</v>
      </c>
      <c r="I1249">
        <v>1</v>
      </c>
      <c r="J1249" t="s">
        <v>34</v>
      </c>
      <c r="K1249" t="s">
        <v>35</v>
      </c>
      <c r="L1249">
        <v>10.34</v>
      </c>
      <c r="M1249" t="s">
        <v>36</v>
      </c>
      <c r="N1249">
        <v>8.99</v>
      </c>
      <c r="O1249" t="s">
        <v>36</v>
      </c>
      <c r="P1249">
        <v>9.93</v>
      </c>
      <c r="Q1249" t="s">
        <v>37</v>
      </c>
      <c r="R1249">
        <v>8.64</v>
      </c>
      <c r="S1249" t="s">
        <v>37</v>
      </c>
      <c r="T1249">
        <v>1.29</v>
      </c>
      <c r="U1249" t="s">
        <v>37</v>
      </c>
      <c r="V1249" t="s">
        <v>952</v>
      </c>
      <c r="W1249" t="s">
        <v>140</v>
      </c>
      <c r="X1249" t="s">
        <v>40</v>
      </c>
      <c r="Y1249" t="s">
        <v>5652</v>
      </c>
      <c r="Z1249">
        <v>6.05</v>
      </c>
      <c r="AA1249" t="s">
        <v>37</v>
      </c>
      <c r="AB1249">
        <v>1.29</v>
      </c>
      <c r="AC1249" t="s">
        <v>37</v>
      </c>
      <c r="AD1249">
        <v>5</v>
      </c>
      <c r="AE1249">
        <f t="shared" si="137"/>
        <v>105</v>
      </c>
      <c r="AF1249" s="8">
        <f t="shared" si="138"/>
        <v>9.4571428571428573</v>
      </c>
      <c r="AG1249" s="8">
        <f t="shared" si="139"/>
        <v>0.47285714285714286</v>
      </c>
      <c r="AH1249">
        <f t="shared" si="140"/>
        <v>10.06</v>
      </c>
      <c r="AI1249">
        <f t="shared" si="141"/>
        <v>0.5</v>
      </c>
      <c r="AJ1249" s="9">
        <f t="shared" si="142"/>
        <v>7.3380000000000001</v>
      </c>
      <c r="AK1249" s="10">
        <f t="shared" si="143"/>
        <v>6.8651428571428568</v>
      </c>
    </row>
    <row r="1250" spans="1:37">
      <c r="A1250" s="1">
        <v>41639</v>
      </c>
      <c r="B1250">
        <v>1027626023521</v>
      </c>
      <c r="C1250" t="s">
        <v>5653</v>
      </c>
      <c r="D1250" t="s">
        <v>5654</v>
      </c>
      <c r="E1250">
        <v>9781429938419</v>
      </c>
      <c r="F1250" t="s">
        <v>5655</v>
      </c>
      <c r="G1250" t="s">
        <v>5656</v>
      </c>
      <c r="H1250" t="s">
        <v>5657</v>
      </c>
      <c r="I1250">
        <v>1</v>
      </c>
      <c r="J1250" t="s">
        <v>34</v>
      </c>
      <c r="K1250" t="s">
        <v>35</v>
      </c>
      <c r="L1250">
        <v>12.64</v>
      </c>
      <c r="M1250" t="s">
        <v>36</v>
      </c>
      <c r="N1250">
        <v>10.99</v>
      </c>
      <c r="O1250" t="s">
        <v>36</v>
      </c>
      <c r="P1250">
        <v>12.15</v>
      </c>
      <c r="Q1250" t="s">
        <v>37</v>
      </c>
      <c r="R1250">
        <v>10.56</v>
      </c>
      <c r="S1250" t="s">
        <v>37</v>
      </c>
      <c r="T1250">
        <v>1.59</v>
      </c>
      <c r="U1250" t="s">
        <v>37</v>
      </c>
      <c r="V1250" t="s">
        <v>1141</v>
      </c>
      <c r="W1250" t="s">
        <v>140</v>
      </c>
      <c r="X1250" t="s">
        <v>40</v>
      </c>
      <c r="Y1250" t="s">
        <v>5658</v>
      </c>
      <c r="Z1250">
        <v>7.39</v>
      </c>
      <c r="AA1250" t="s">
        <v>37</v>
      </c>
      <c r="AB1250">
        <v>1.59</v>
      </c>
      <c r="AC1250" t="s">
        <v>37</v>
      </c>
      <c r="AD1250">
        <v>5</v>
      </c>
      <c r="AE1250">
        <f t="shared" si="137"/>
        <v>105</v>
      </c>
      <c r="AF1250" s="8">
        <f t="shared" si="138"/>
        <v>11.571428571428571</v>
      </c>
      <c r="AG1250" s="8">
        <f t="shared" si="139"/>
        <v>0.57857142857142851</v>
      </c>
      <c r="AH1250">
        <f t="shared" si="140"/>
        <v>12.3</v>
      </c>
      <c r="AI1250">
        <f t="shared" si="141"/>
        <v>0.61</v>
      </c>
      <c r="AJ1250" s="9">
        <f t="shared" si="142"/>
        <v>8.9819999999999993</v>
      </c>
      <c r="AK1250" s="10">
        <f t="shared" si="143"/>
        <v>8.4034285714285701</v>
      </c>
    </row>
    <row r="1251" spans="1:37">
      <c r="A1251" s="1">
        <v>41639</v>
      </c>
      <c r="B1251">
        <v>1027628489513</v>
      </c>
      <c r="C1251" t="s">
        <v>5659</v>
      </c>
      <c r="D1251" t="s">
        <v>5660</v>
      </c>
      <c r="E1251">
        <v>9781466824959</v>
      </c>
      <c r="F1251" t="s">
        <v>3887</v>
      </c>
      <c r="G1251" t="s">
        <v>3888</v>
      </c>
      <c r="H1251" t="s">
        <v>347</v>
      </c>
      <c r="I1251">
        <v>1</v>
      </c>
      <c r="J1251" t="s">
        <v>34</v>
      </c>
      <c r="K1251" t="s">
        <v>35</v>
      </c>
      <c r="L1251">
        <v>11.49</v>
      </c>
      <c r="M1251" t="s">
        <v>36</v>
      </c>
      <c r="N1251">
        <v>9.99</v>
      </c>
      <c r="O1251" t="s">
        <v>36</v>
      </c>
      <c r="P1251">
        <v>11.04</v>
      </c>
      <c r="Q1251" t="s">
        <v>37</v>
      </c>
      <c r="R1251">
        <v>9.6</v>
      </c>
      <c r="S1251" t="s">
        <v>37</v>
      </c>
      <c r="T1251">
        <v>1.44</v>
      </c>
      <c r="U1251" t="s">
        <v>37</v>
      </c>
      <c r="V1251" t="s">
        <v>81</v>
      </c>
      <c r="W1251" t="s">
        <v>82</v>
      </c>
      <c r="X1251" t="s">
        <v>40</v>
      </c>
      <c r="Y1251" t="s">
        <v>5661</v>
      </c>
      <c r="Z1251">
        <v>6.72</v>
      </c>
      <c r="AA1251" t="s">
        <v>37</v>
      </c>
      <c r="AB1251">
        <v>1.44</v>
      </c>
      <c r="AC1251" t="s">
        <v>37</v>
      </c>
      <c r="AD1251">
        <v>5</v>
      </c>
      <c r="AE1251">
        <f t="shared" si="137"/>
        <v>105</v>
      </c>
      <c r="AF1251" s="8">
        <f t="shared" si="138"/>
        <v>10.514285714285714</v>
      </c>
      <c r="AG1251" s="8">
        <f t="shared" si="139"/>
        <v>0.52571428571428569</v>
      </c>
      <c r="AH1251">
        <f t="shared" si="140"/>
        <v>11.18</v>
      </c>
      <c r="AI1251">
        <f t="shared" si="141"/>
        <v>0.55000000000000004</v>
      </c>
      <c r="AJ1251" s="9">
        <f t="shared" si="142"/>
        <v>8.16</v>
      </c>
      <c r="AK1251" s="10">
        <f t="shared" si="143"/>
        <v>7.6342857142857143</v>
      </c>
    </row>
    <row r="1252" spans="1:37">
      <c r="A1252" s="1">
        <v>41639</v>
      </c>
      <c r="B1252">
        <v>1027630435515</v>
      </c>
      <c r="C1252" t="s">
        <v>5662</v>
      </c>
      <c r="D1252" t="s">
        <v>5663</v>
      </c>
      <c r="E1252">
        <v>9781429926454</v>
      </c>
      <c r="F1252" t="s">
        <v>1777</v>
      </c>
      <c r="G1252" t="s">
        <v>1778</v>
      </c>
      <c r="H1252" t="s">
        <v>1779</v>
      </c>
      <c r="I1252">
        <v>1</v>
      </c>
      <c r="J1252" t="s">
        <v>34</v>
      </c>
      <c r="K1252" t="s">
        <v>35</v>
      </c>
      <c r="L1252">
        <v>3.44</v>
      </c>
      <c r="M1252" t="s">
        <v>36</v>
      </c>
      <c r="N1252">
        <v>2.99</v>
      </c>
      <c r="O1252" t="s">
        <v>36</v>
      </c>
      <c r="P1252">
        <v>3.3</v>
      </c>
      <c r="Q1252" t="s">
        <v>37</v>
      </c>
      <c r="R1252">
        <v>2.87</v>
      </c>
      <c r="S1252" t="s">
        <v>37</v>
      </c>
      <c r="T1252">
        <v>0.43</v>
      </c>
      <c r="U1252" t="s">
        <v>37</v>
      </c>
      <c r="V1252" t="s">
        <v>788</v>
      </c>
      <c r="W1252" t="s">
        <v>140</v>
      </c>
      <c r="X1252" t="s">
        <v>40</v>
      </c>
      <c r="Y1252" t="s">
        <v>5664</v>
      </c>
      <c r="Z1252">
        <v>2.0099999999999998</v>
      </c>
      <c r="AA1252" t="s">
        <v>37</v>
      </c>
      <c r="AB1252">
        <v>0.43</v>
      </c>
      <c r="AC1252" t="s">
        <v>37</v>
      </c>
      <c r="AD1252">
        <v>5</v>
      </c>
      <c r="AE1252">
        <f t="shared" si="137"/>
        <v>105</v>
      </c>
      <c r="AF1252" s="8">
        <f t="shared" si="138"/>
        <v>3.1428571428571423</v>
      </c>
      <c r="AG1252" s="8">
        <f t="shared" si="139"/>
        <v>0.15714285714285711</v>
      </c>
      <c r="AH1252">
        <f t="shared" si="140"/>
        <v>3.34</v>
      </c>
      <c r="AI1252">
        <f t="shared" si="141"/>
        <v>0.16</v>
      </c>
      <c r="AJ1252" s="9">
        <f t="shared" si="142"/>
        <v>2.4389999999999996</v>
      </c>
      <c r="AK1252" s="10">
        <f t="shared" si="143"/>
        <v>2.2818571428571426</v>
      </c>
    </row>
    <row r="1253" spans="1:37">
      <c r="A1253" s="1">
        <v>41639</v>
      </c>
      <c r="B1253">
        <v>1027630436515</v>
      </c>
      <c r="C1253" t="s">
        <v>5662</v>
      </c>
      <c r="D1253" t="s">
        <v>5663</v>
      </c>
      <c r="E1253">
        <v>9781429994996</v>
      </c>
      <c r="F1253" t="s">
        <v>5665</v>
      </c>
      <c r="G1253" t="s">
        <v>5666</v>
      </c>
      <c r="H1253" t="s">
        <v>1779</v>
      </c>
      <c r="I1253">
        <v>1</v>
      </c>
      <c r="J1253" t="s">
        <v>34</v>
      </c>
      <c r="K1253" t="s">
        <v>35</v>
      </c>
      <c r="L1253">
        <v>10.34</v>
      </c>
      <c r="M1253" t="s">
        <v>36</v>
      </c>
      <c r="N1253">
        <v>8.99</v>
      </c>
      <c r="O1253" t="s">
        <v>36</v>
      </c>
      <c r="P1253">
        <v>9.94</v>
      </c>
      <c r="Q1253" t="s">
        <v>37</v>
      </c>
      <c r="R1253">
        <v>8.64</v>
      </c>
      <c r="S1253" t="s">
        <v>37</v>
      </c>
      <c r="T1253">
        <v>1.3</v>
      </c>
      <c r="U1253" t="s">
        <v>37</v>
      </c>
      <c r="V1253" t="s">
        <v>788</v>
      </c>
      <c r="W1253" t="s">
        <v>140</v>
      </c>
      <c r="X1253" t="s">
        <v>40</v>
      </c>
      <c r="Y1253" t="s">
        <v>5664</v>
      </c>
      <c r="Z1253">
        <v>6.05</v>
      </c>
      <c r="AA1253" t="s">
        <v>37</v>
      </c>
      <c r="AB1253">
        <v>1.3</v>
      </c>
      <c r="AC1253" t="s">
        <v>37</v>
      </c>
      <c r="AD1253">
        <v>5</v>
      </c>
      <c r="AE1253">
        <f t="shared" si="137"/>
        <v>105</v>
      </c>
      <c r="AF1253" s="8">
        <f t="shared" si="138"/>
        <v>9.4666666666666668</v>
      </c>
      <c r="AG1253" s="8">
        <f t="shared" si="139"/>
        <v>0.47333333333333338</v>
      </c>
      <c r="AH1253">
        <f t="shared" si="140"/>
        <v>10.07</v>
      </c>
      <c r="AI1253">
        <f t="shared" si="141"/>
        <v>0.5</v>
      </c>
      <c r="AJ1253" s="9">
        <f t="shared" si="142"/>
        <v>7.347999999999999</v>
      </c>
      <c r="AK1253" s="10">
        <f t="shared" si="143"/>
        <v>6.8746666666666654</v>
      </c>
    </row>
    <row r="1254" spans="1:37">
      <c r="A1254" s="1">
        <v>41639</v>
      </c>
      <c r="B1254">
        <v>1027632852521</v>
      </c>
      <c r="C1254" t="s">
        <v>5667</v>
      </c>
      <c r="D1254" t="s">
        <v>5668</v>
      </c>
      <c r="E1254">
        <v>9781429992343</v>
      </c>
      <c r="F1254" t="s">
        <v>5669</v>
      </c>
      <c r="G1254" t="s">
        <v>5670</v>
      </c>
      <c r="H1254" t="s">
        <v>2077</v>
      </c>
      <c r="I1254">
        <v>1</v>
      </c>
      <c r="J1254" t="s">
        <v>34</v>
      </c>
      <c r="K1254" t="s">
        <v>35</v>
      </c>
      <c r="L1254">
        <v>10.34</v>
      </c>
      <c r="M1254" t="s">
        <v>36</v>
      </c>
      <c r="N1254">
        <v>8.99</v>
      </c>
      <c r="O1254" t="s">
        <v>36</v>
      </c>
      <c r="P1254">
        <v>9.94</v>
      </c>
      <c r="Q1254" t="s">
        <v>37</v>
      </c>
      <c r="R1254">
        <v>8.64</v>
      </c>
      <c r="S1254" t="s">
        <v>37</v>
      </c>
      <c r="T1254">
        <v>1.3</v>
      </c>
      <c r="U1254" t="s">
        <v>37</v>
      </c>
      <c r="V1254" t="s">
        <v>697</v>
      </c>
      <c r="W1254" t="s">
        <v>193</v>
      </c>
      <c r="X1254" t="s">
        <v>40</v>
      </c>
      <c r="Y1254" t="s">
        <v>5049</v>
      </c>
      <c r="Z1254">
        <v>6.05</v>
      </c>
      <c r="AA1254" t="s">
        <v>37</v>
      </c>
      <c r="AB1254">
        <v>1.3</v>
      </c>
      <c r="AC1254" t="s">
        <v>37</v>
      </c>
      <c r="AD1254">
        <v>5</v>
      </c>
      <c r="AE1254">
        <f t="shared" si="137"/>
        <v>105</v>
      </c>
      <c r="AF1254" s="8">
        <f t="shared" si="138"/>
        <v>9.4666666666666668</v>
      </c>
      <c r="AG1254" s="8">
        <f t="shared" si="139"/>
        <v>0.47333333333333338</v>
      </c>
      <c r="AH1254">
        <f t="shared" si="140"/>
        <v>10.07</v>
      </c>
      <c r="AI1254">
        <f t="shared" si="141"/>
        <v>0.5</v>
      </c>
      <c r="AJ1254" s="9">
        <f t="shared" si="142"/>
        <v>7.347999999999999</v>
      </c>
      <c r="AK1254" s="10">
        <f t="shared" si="143"/>
        <v>6.8746666666666654</v>
      </c>
    </row>
    <row r="1255" spans="1:37">
      <c r="A1255" s="1">
        <v>41639</v>
      </c>
      <c r="B1255">
        <v>1027636721522</v>
      </c>
      <c r="C1255" t="s">
        <v>5671</v>
      </c>
      <c r="D1255" t="s">
        <v>5672</v>
      </c>
      <c r="E1255">
        <v>9781250020000</v>
      </c>
      <c r="F1255" t="s">
        <v>1330</v>
      </c>
      <c r="G1255" t="s">
        <v>1331</v>
      </c>
      <c r="H1255" t="s">
        <v>184</v>
      </c>
      <c r="I1255">
        <v>1</v>
      </c>
      <c r="J1255" t="s">
        <v>34</v>
      </c>
      <c r="K1255" t="s">
        <v>35</v>
      </c>
      <c r="L1255">
        <v>10.34</v>
      </c>
      <c r="M1255" t="s">
        <v>36</v>
      </c>
      <c r="N1255">
        <v>8.99</v>
      </c>
      <c r="O1255" t="s">
        <v>36</v>
      </c>
      <c r="P1255">
        <v>9.94</v>
      </c>
      <c r="Q1255" t="s">
        <v>37</v>
      </c>
      <c r="R1255">
        <v>8.64</v>
      </c>
      <c r="S1255" t="s">
        <v>37</v>
      </c>
      <c r="T1255">
        <v>1.3</v>
      </c>
      <c r="U1255" t="s">
        <v>37</v>
      </c>
      <c r="V1255" t="s">
        <v>965</v>
      </c>
      <c r="W1255" t="s">
        <v>56</v>
      </c>
      <c r="X1255" t="s">
        <v>40</v>
      </c>
      <c r="Y1255" t="s">
        <v>5673</v>
      </c>
      <c r="Z1255">
        <v>6.05</v>
      </c>
      <c r="AA1255" t="s">
        <v>37</v>
      </c>
      <c r="AB1255">
        <v>1.3</v>
      </c>
      <c r="AC1255" t="s">
        <v>37</v>
      </c>
      <c r="AD1255">
        <v>13</v>
      </c>
      <c r="AE1255">
        <f t="shared" si="137"/>
        <v>113</v>
      </c>
      <c r="AF1255" s="8">
        <f t="shared" si="138"/>
        <v>8.7964601769911503</v>
      </c>
      <c r="AG1255" s="8">
        <f t="shared" si="139"/>
        <v>1.1435398230088496</v>
      </c>
      <c r="AH1255">
        <f t="shared" si="140"/>
        <v>9.35</v>
      </c>
      <c r="AI1255">
        <f t="shared" si="141"/>
        <v>1.21</v>
      </c>
      <c r="AJ1255" s="9">
        <f t="shared" si="142"/>
        <v>7.347999999999999</v>
      </c>
      <c r="AK1255" s="10">
        <f t="shared" si="143"/>
        <v>6.2044601769911498</v>
      </c>
    </row>
    <row r="1256" spans="1:37">
      <c r="A1256" s="1">
        <v>41639</v>
      </c>
      <c r="B1256">
        <v>1027636735517</v>
      </c>
      <c r="C1256" t="s">
        <v>5674</v>
      </c>
      <c r="D1256" t="s">
        <v>5675</v>
      </c>
      <c r="E1256">
        <v>9781429960595</v>
      </c>
      <c r="F1256" t="s">
        <v>86</v>
      </c>
      <c r="G1256" t="s">
        <v>87</v>
      </c>
      <c r="H1256" t="s">
        <v>46</v>
      </c>
      <c r="I1256">
        <v>1</v>
      </c>
      <c r="J1256" t="s">
        <v>34</v>
      </c>
      <c r="K1256" t="s">
        <v>35</v>
      </c>
      <c r="L1256">
        <v>10.34</v>
      </c>
      <c r="M1256" t="s">
        <v>36</v>
      </c>
      <c r="N1256">
        <v>8.99</v>
      </c>
      <c r="O1256" t="s">
        <v>36</v>
      </c>
      <c r="P1256">
        <v>9.93</v>
      </c>
      <c r="Q1256" t="s">
        <v>37</v>
      </c>
      <c r="R1256">
        <v>8.64</v>
      </c>
      <c r="S1256" t="s">
        <v>37</v>
      </c>
      <c r="T1256">
        <v>1.29</v>
      </c>
      <c r="U1256" t="s">
        <v>37</v>
      </c>
      <c r="V1256" t="s">
        <v>458</v>
      </c>
      <c r="W1256" t="s">
        <v>193</v>
      </c>
      <c r="X1256" t="s">
        <v>40</v>
      </c>
      <c r="Y1256" t="s">
        <v>5676</v>
      </c>
      <c r="Z1256">
        <v>6.05</v>
      </c>
      <c r="AA1256" t="s">
        <v>37</v>
      </c>
      <c r="AB1256">
        <v>1.29</v>
      </c>
      <c r="AC1256" t="s">
        <v>37</v>
      </c>
      <c r="AD1256">
        <v>5</v>
      </c>
      <c r="AE1256">
        <f t="shared" si="137"/>
        <v>105</v>
      </c>
      <c r="AF1256" s="8">
        <f t="shared" si="138"/>
        <v>9.4571428571428573</v>
      </c>
      <c r="AG1256" s="8">
        <f t="shared" si="139"/>
        <v>0.47285714285714286</v>
      </c>
      <c r="AH1256">
        <f t="shared" si="140"/>
        <v>10.06</v>
      </c>
      <c r="AI1256">
        <f t="shared" si="141"/>
        <v>0.5</v>
      </c>
      <c r="AJ1256" s="9">
        <f t="shared" si="142"/>
        <v>7.3380000000000001</v>
      </c>
      <c r="AK1256" s="10">
        <f t="shared" si="143"/>
        <v>6.8651428571428568</v>
      </c>
    </row>
    <row r="1257" spans="1:37">
      <c r="A1257" s="1">
        <v>41639</v>
      </c>
      <c r="B1257">
        <v>1027642893520</v>
      </c>
      <c r="C1257" t="s">
        <v>5677</v>
      </c>
      <c r="D1257" t="s">
        <v>5678</v>
      </c>
      <c r="E1257">
        <v>9781429916905</v>
      </c>
      <c r="F1257" t="s">
        <v>5679</v>
      </c>
      <c r="G1257" t="s">
        <v>5680</v>
      </c>
      <c r="H1257" t="s">
        <v>1321</v>
      </c>
      <c r="I1257">
        <v>1</v>
      </c>
      <c r="J1257" t="s">
        <v>34</v>
      </c>
      <c r="K1257" t="s">
        <v>35</v>
      </c>
      <c r="L1257">
        <v>10.34</v>
      </c>
      <c r="M1257" t="s">
        <v>36</v>
      </c>
      <c r="N1257">
        <v>8.99</v>
      </c>
      <c r="O1257" t="s">
        <v>36</v>
      </c>
      <c r="P1257">
        <v>9.93</v>
      </c>
      <c r="Q1257" t="s">
        <v>37</v>
      </c>
      <c r="R1257">
        <v>8.64</v>
      </c>
      <c r="S1257" t="s">
        <v>37</v>
      </c>
      <c r="T1257">
        <v>1.29</v>
      </c>
      <c r="U1257" t="s">
        <v>37</v>
      </c>
      <c r="V1257" t="s">
        <v>5579</v>
      </c>
      <c r="W1257" t="s">
        <v>120</v>
      </c>
      <c r="X1257" t="s">
        <v>40</v>
      </c>
      <c r="Y1257" t="s">
        <v>5580</v>
      </c>
      <c r="Z1257">
        <v>6.05</v>
      </c>
      <c r="AA1257" t="s">
        <v>37</v>
      </c>
      <c r="AB1257">
        <v>1.29</v>
      </c>
      <c r="AC1257" t="s">
        <v>37</v>
      </c>
      <c r="AD1257">
        <v>13</v>
      </c>
      <c r="AE1257">
        <f t="shared" si="137"/>
        <v>113</v>
      </c>
      <c r="AF1257" s="8">
        <f t="shared" si="138"/>
        <v>8.7876106194690262</v>
      </c>
      <c r="AG1257" s="8">
        <f t="shared" si="139"/>
        <v>1.1423893805309735</v>
      </c>
      <c r="AH1257">
        <f t="shared" si="140"/>
        <v>9.34</v>
      </c>
      <c r="AI1257">
        <f t="shared" si="141"/>
        <v>1.21</v>
      </c>
      <c r="AJ1257" s="9">
        <f t="shared" si="142"/>
        <v>7.3380000000000001</v>
      </c>
      <c r="AK1257" s="10">
        <f t="shared" si="143"/>
        <v>6.1956106194690266</v>
      </c>
    </row>
    <row r="1258" spans="1:37">
      <c r="A1258" s="1">
        <v>41639</v>
      </c>
      <c r="B1258">
        <v>1027647097513</v>
      </c>
      <c r="C1258" t="s">
        <v>5681</v>
      </c>
      <c r="D1258" t="s">
        <v>5682</v>
      </c>
      <c r="E1258">
        <v>9781250010704</v>
      </c>
      <c r="F1258" t="s">
        <v>2410</v>
      </c>
      <c r="G1258" t="s">
        <v>2411</v>
      </c>
      <c r="H1258" t="s">
        <v>2412</v>
      </c>
      <c r="I1258">
        <v>1</v>
      </c>
      <c r="J1258" t="s">
        <v>34</v>
      </c>
      <c r="K1258" t="s">
        <v>35</v>
      </c>
      <c r="L1258">
        <v>16.09</v>
      </c>
      <c r="M1258" t="s">
        <v>36</v>
      </c>
      <c r="N1258">
        <v>13.99</v>
      </c>
      <c r="O1258" t="s">
        <v>36</v>
      </c>
      <c r="P1258">
        <v>15.46</v>
      </c>
      <c r="Q1258" t="s">
        <v>37</v>
      </c>
      <c r="R1258">
        <v>13.44</v>
      </c>
      <c r="S1258" t="s">
        <v>37</v>
      </c>
      <c r="T1258">
        <v>2.02</v>
      </c>
      <c r="U1258" t="s">
        <v>37</v>
      </c>
      <c r="V1258" t="s">
        <v>2842</v>
      </c>
      <c r="W1258" t="s">
        <v>56</v>
      </c>
      <c r="X1258" t="s">
        <v>40</v>
      </c>
      <c r="Y1258" t="s">
        <v>5683</v>
      </c>
      <c r="Z1258">
        <v>9.41</v>
      </c>
      <c r="AA1258" t="s">
        <v>37</v>
      </c>
      <c r="AB1258">
        <v>2.02</v>
      </c>
      <c r="AC1258" t="s">
        <v>37</v>
      </c>
      <c r="AD1258">
        <v>13</v>
      </c>
      <c r="AE1258">
        <f t="shared" si="137"/>
        <v>113</v>
      </c>
      <c r="AF1258" s="8">
        <f t="shared" si="138"/>
        <v>13.681415929203542</v>
      </c>
      <c r="AG1258" s="8">
        <f t="shared" si="139"/>
        <v>1.7785840707964604</v>
      </c>
      <c r="AH1258">
        <f t="shared" si="140"/>
        <v>14.55</v>
      </c>
      <c r="AI1258">
        <f t="shared" si="141"/>
        <v>1.89</v>
      </c>
      <c r="AJ1258" s="9">
        <f t="shared" si="142"/>
        <v>11.427999999999999</v>
      </c>
      <c r="AK1258" s="10">
        <f t="shared" si="143"/>
        <v>9.6494159292035384</v>
      </c>
    </row>
    <row r="1259" spans="1:37">
      <c r="A1259" s="1">
        <v>41639</v>
      </c>
      <c r="B1259">
        <v>1027647337521</v>
      </c>
      <c r="C1259" t="s">
        <v>5684</v>
      </c>
      <c r="D1259" t="s">
        <v>5685</v>
      </c>
      <c r="E1259">
        <v>9781429966955</v>
      </c>
      <c r="F1259" t="s">
        <v>5686</v>
      </c>
      <c r="G1259" t="s">
        <v>5687</v>
      </c>
      <c r="H1259" t="s">
        <v>5688</v>
      </c>
      <c r="I1259">
        <v>1</v>
      </c>
      <c r="J1259" t="s">
        <v>34</v>
      </c>
      <c r="K1259" t="s">
        <v>35</v>
      </c>
      <c r="L1259">
        <v>12.65</v>
      </c>
      <c r="M1259" t="s">
        <v>36</v>
      </c>
      <c r="N1259">
        <v>10.99</v>
      </c>
      <c r="O1259" t="s">
        <v>36</v>
      </c>
      <c r="P1259">
        <v>12.15</v>
      </c>
      <c r="Q1259" t="s">
        <v>37</v>
      </c>
      <c r="R1259">
        <v>10.56</v>
      </c>
      <c r="S1259" t="s">
        <v>37</v>
      </c>
      <c r="T1259">
        <v>1.59</v>
      </c>
      <c r="U1259" t="s">
        <v>37</v>
      </c>
      <c r="V1259" t="s">
        <v>161</v>
      </c>
      <c r="W1259" t="s">
        <v>162</v>
      </c>
      <c r="X1259" t="s">
        <v>40</v>
      </c>
      <c r="Y1259" t="s">
        <v>5689</v>
      </c>
      <c r="Z1259">
        <v>7.39</v>
      </c>
      <c r="AA1259" t="s">
        <v>37</v>
      </c>
      <c r="AB1259">
        <v>1.59</v>
      </c>
      <c r="AC1259" t="s">
        <v>37</v>
      </c>
      <c r="AD1259">
        <v>5</v>
      </c>
      <c r="AE1259">
        <f t="shared" si="137"/>
        <v>105</v>
      </c>
      <c r="AF1259" s="8">
        <f t="shared" si="138"/>
        <v>11.571428571428571</v>
      </c>
      <c r="AG1259" s="8">
        <f t="shared" si="139"/>
        <v>0.57857142857142851</v>
      </c>
      <c r="AH1259">
        <f t="shared" si="140"/>
        <v>12.3</v>
      </c>
      <c r="AI1259">
        <f t="shared" si="141"/>
        <v>0.61</v>
      </c>
      <c r="AJ1259" s="9">
        <f t="shared" si="142"/>
        <v>8.9819999999999993</v>
      </c>
      <c r="AK1259" s="10">
        <f t="shared" si="143"/>
        <v>8.4034285714285701</v>
      </c>
    </row>
    <row r="1260" spans="1:37">
      <c r="A1260" s="1">
        <v>41639</v>
      </c>
      <c r="B1260">
        <v>1027650441522</v>
      </c>
      <c r="C1260" t="s">
        <v>5690</v>
      </c>
      <c r="D1260" t="s">
        <v>5691</v>
      </c>
      <c r="E1260">
        <v>9781429910866</v>
      </c>
      <c r="F1260" t="s">
        <v>3662</v>
      </c>
      <c r="G1260" t="s">
        <v>3663</v>
      </c>
      <c r="H1260" t="s">
        <v>410</v>
      </c>
      <c r="I1260">
        <v>1</v>
      </c>
      <c r="J1260" t="s">
        <v>34</v>
      </c>
      <c r="K1260" t="s">
        <v>35</v>
      </c>
      <c r="L1260">
        <v>10.34</v>
      </c>
      <c r="M1260" t="s">
        <v>36</v>
      </c>
      <c r="N1260">
        <v>8.99</v>
      </c>
      <c r="O1260" t="s">
        <v>36</v>
      </c>
      <c r="P1260">
        <v>9.93</v>
      </c>
      <c r="Q1260" t="s">
        <v>37</v>
      </c>
      <c r="R1260">
        <v>8.64</v>
      </c>
      <c r="S1260" t="s">
        <v>37</v>
      </c>
      <c r="T1260">
        <v>1.29</v>
      </c>
      <c r="U1260" t="s">
        <v>37</v>
      </c>
      <c r="V1260" t="s">
        <v>1608</v>
      </c>
      <c r="W1260" t="s">
        <v>56</v>
      </c>
      <c r="X1260" t="s">
        <v>40</v>
      </c>
      <c r="Y1260" t="s">
        <v>1609</v>
      </c>
      <c r="Z1260">
        <v>6.05</v>
      </c>
      <c r="AA1260" t="s">
        <v>37</v>
      </c>
      <c r="AB1260">
        <v>1.29</v>
      </c>
      <c r="AC1260" t="s">
        <v>37</v>
      </c>
      <c r="AD1260">
        <v>13</v>
      </c>
      <c r="AE1260">
        <f t="shared" si="137"/>
        <v>113</v>
      </c>
      <c r="AF1260" s="8">
        <f t="shared" si="138"/>
        <v>8.7876106194690262</v>
      </c>
      <c r="AG1260" s="8">
        <f t="shared" si="139"/>
        <v>1.1423893805309735</v>
      </c>
      <c r="AH1260">
        <f t="shared" si="140"/>
        <v>9.34</v>
      </c>
      <c r="AI1260">
        <f t="shared" si="141"/>
        <v>1.21</v>
      </c>
      <c r="AJ1260" s="9">
        <f t="shared" si="142"/>
        <v>7.3380000000000001</v>
      </c>
      <c r="AK1260" s="10">
        <f t="shared" si="143"/>
        <v>6.1956106194690266</v>
      </c>
    </row>
    <row r="1261" spans="1:37">
      <c r="A1261" s="1">
        <v>41639</v>
      </c>
      <c r="B1261">
        <v>1027652921515</v>
      </c>
      <c r="C1261" t="s">
        <v>5692</v>
      </c>
      <c r="D1261" t="s">
        <v>5693</v>
      </c>
      <c r="E1261">
        <v>9781429926454</v>
      </c>
      <c r="F1261" t="s">
        <v>1777</v>
      </c>
      <c r="G1261" t="s">
        <v>1778</v>
      </c>
      <c r="H1261" t="s">
        <v>1779</v>
      </c>
      <c r="I1261">
        <v>1</v>
      </c>
      <c r="J1261" t="s">
        <v>34</v>
      </c>
      <c r="K1261" t="s">
        <v>35</v>
      </c>
      <c r="L1261">
        <v>3.44</v>
      </c>
      <c r="M1261" t="s">
        <v>36</v>
      </c>
      <c r="N1261">
        <v>2.99</v>
      </c>
      <c r="O1261" t="s">
        <v>36</v>
      </c>
      <c r="P1261">
        <v>3.3</v>
      </c>
      <c r="Q1261" t="s">
        <v>37</v>
      </c>
      <c r="R1261">
        <v>2.87</v>
      </c>
      <c r="S1261" t="s">
        <v>37</v>
      </c>
      <c r="T1261">
        <v>0.43</v>
      </c>
      <c r="U1261" t="s">
        <v>37</v>
      </c>
      <c r="V1261" t="s">
        <v>287</v>
      </c>
      <c r="W1261" t="s">
        <v>193</v>
      </c>
      <c r="X1261" t="s">
        <v>40</v>
      </c>
      <c r="Y1261" t="s">
        <v>5694</v>
      </c>
      <c r="Z1261">
        <v>2.0099999999999998</v>
      </c>
      <c r="AA1261" t="s">
        <v>37</v>
      </c>
      <c r="AB1261">
        <v>0.43</v>
      </c>
      <c r="AC1261" t="s">
        <v>37</v>
      </c>
      <c r="AD1261">
        <v>5</v>
      </c>
      <c r="AE1261">
        <f t="shared" si="137"/>
        <v>105</v>
      </c>
      <c r="AF1261" s="8">
        <f t="shared" si="138"/>
        <v>3.1428571428571423</v>
      </c>
      <c r="AG1261" s="8">
        <f t="shared" si="139"/>
        <v>0.15714285714285711</v>
      </c>
      <c r="AH1261">
        <f t="shared" si="140"/>
        <v>3.34</v>
      </c>
      <c r="AI1261">
        <f t="shared" si="141"/>
        <v>0.16</v>
      </c>
      <c r="AJ1261" s="9">
        <f t="shared" si="142"/>
        <v>2.4389999999999996</v>
      </c>
      <c r="AK1261" s="10">
        <f t="shared" si="143"/>
        <v>2.2818571428571426</v>
      </c>
    </row>
    <row r="1262" spans="1:37">
      <c r="A1262" s="1">
        <v>41639</v>
      </c>
      <c r="B1262">
        <v>1027656366516</v>
      </c>
      <c r="C1262" t="s">
        <v>5695</v>
      </c>
      <c r="D1262" t="s">
        <v>5696</v>
      </c>
      <c r="E1262">
        <v>9781429979597</v>
      </c>
      <c r="F1262" t="s">
        <v>1093</v>
      </c>
      <c r="G1262" t="s">
        <v>1094</v>
      </c>
      <c r="H1262" t="s">
        <v>1095</v>
      </c>
      <c r="I1262">
        <v>1</v>
      </c>
      <c r="J1262" t="s">
        <v>34</v>
      </c>
      <c r="K1262" t="s">
        <v>35</v>
      </c>
      <c r="L1262">
        <v>12.65</v>
      </c>
      <c r="M1262" t="s">
        <v>36</v>
      </c>
      <c r="N1262">
        <v>10.99</v>
      </c>
      <c r="O1262" t="s">
        <v>36</v>
      </c>
      <c r="P1262">
        <v>12.15</v>
      </c>
      <c r="Q1262" t="s">
        <v>37</v>
      </c>
      <c r="R1262">
        <v>10.56</v>
      </c>
      <c r="S1262" t="s">
        <v>37</v>
      </c>
      <c r="T1262">
        <v>1.59</v>
      </c>
      <c r="U1262" t="s">
        <v>37</v>
      </c>
      <c r="V1262" t="s">
        <v>139</v>
      </c>
      <c r="W1262" t="s">
        <v>140</v>
      </c>
      <c r="X1262" t="s">
        <v>40</v>
      </c>
      <c r="Y1262" t="s">
        <v>5697</v>
      </c>
      <c r="Z1262">
        <v>7.39</v>
      </c>
      <c r="AA1262" t="s">
        <v>37</v>
      </c>
      <c r="AB1262">
        <v>1.59</v>
      </c>
      <c r="AC1262" t="s">
        <v>37</v>
      </c>
      <c r="AD1262">
        <v>5</v>
      </c>
      <c r="AE1262">
        <f t="shared" si="137"/>
        <v>105</v>
      </c>
      <c r="AF1262" s="8">
        <f t="shared" si="138"/>
        <v>11.571428571428571</v>
      </c>
      <c r="AG1262" s="8">
        <f t="shared" si="139"/>
        <v>0.57857142857142851</v>
      </c>
      <c r="AH1262">
        <f t="shared" si="140"/>
        <v>12.3</v>
      </c>
      <c r="AI1262">
        <f t="shared" si="141"/>
        <v>0.61</v>
      </c>
      <c r="AJ1262" s="9">
        <f t="shared" si="142"/>
        <v>8.9819999999999993</v>
      </c>
      <c r="AK1262" s="10">
        <f t="shared" si="143"/>
        <v>8.4034285714285701</v>
      </c>
    </row>
    <row r="1263" spans="1:37">
      <c r="A1263" s="1">
        <v>41639</v>
      </c>
      <c r="B1263">
        <v>1027656819512</v>
      </c>
      <c r="C1263" t="s">
        <v>5698</v>
      </c>
      <c r="D1263" t="s">
        <v>5699</v>
      </c>
      <c r="E1263">
        <v>9781429992800</v>
      </c>
      <c r="F1263" t="s">
        <v>78</v>
      </c>
      <c r="G1263" t="s">
        <v>79</v>
      </c>
      <c r="H1263" t="s">
        <v>80</v>
      </c>
      <c r="I1263">
        <v>1</v>
      </c>
      <c r="J1263" t="s">
        <v>34</v>
      </c>
      <c r="K1263" t="s">
        <v>35</v>
      </c>
      <c r="L1263">
        <v>3.44</v>
      </c>
      <c r="M1263" t="s">
        <v>36</v>
      </c>
      <c r="N1263">
        <v>2.99</v>
      </c>
      <c r="O1263" t="s">
        <v>36</v>
      </c>
      <c r="P1263">
        <v>3.31</v>
      </c>
      <c r="Q1263" t="s">
        <v>37</v>
      </c>
      <c r="R1263">
        <v>2.87</v>
      </c>
      <c r="S1263" t="s">
        <v>37</v>
      </c>
      <c r="T1263">
        <v>0.44</v>
      </c>
      <c r="U1263" t="s">
        <v>37</v>
      </c>
      <c r="V1263" t="s">
        <v>1797</v>
      </c>
      <c r="W1263" t="s">
        <v>39</v>
      </c>
      <c r="X1263" t="s">
        <v>40</v>
      </c>
      <c r="Y1263" t="s">
        <v>5700</v>
      </c>
      <c r="Z1263">
        <v>2.0099999999999998</v>
      </c>
      <c r="AA1263" t="s">
        <v>37</v>
      </c>
      <c r="AB1263">
        <v>0.44</v>
      </c>
      <c r="AC1263" t="s">
        <v>37</v>
      </c>
      <c r="AD1263">
        <v>5</v>
      </c>
      <c r="AE1263">
        <f t="shared" si="137"/>
        <v>105</v>
      </c>
      <c r="AF1263" s="8">
        <f t="shared" si="138"/>
        <v>3.1523809523809523</v>
      </c>
      <c r="AG1263" s="8">
        <f t="shared" si="139"/>
        <v>0.1576190476190476</v>
      </c>
      <c r="AH1263">
        <f t="shared" si="140"/>
        <v>3.35</v>
      </c>
      <c r="AI1263">
        <f t="shared" si="141"/>
        <v>0.16</v>
      </c>
      <c r="AJ1263" s="9">
        <f t="shared" si="142"/>
        <v>2.4489999999999998</v>
      </c>
      <c r="AK1263" s="10">
        <f t="shared" si="143"/>
        <v>2.2913809523809521</v>
      </c>
    </row>
    <row r="1264" spans="1:37">
      <c r="A1264" s="1">
        <v>41639</v>
      </c>
      <c r="B1264">
        <v>1027660287515</v>
      </c>
      <c r="C1264" t="s">
        <v>5701</v>
      </c>
      <c r="D1264" t="s">
        <v>5702</v>
      </c>
      <c r="E1264">
        <v>9781429911085</v>
      </c>
      <c r="F1264" t="s">
        <v>5703</v>
      </c>
      <c r="G1264" t="s">
        <v>5704</v>
      </c>
      <c r="H1264" t="s">
        <v>5705</v>
      </c>
      <c r="I1264">
        <v>1</v>
      </c>
      <c r="J1264" t="s">
        <v>34</v>
      </c>
      <c r="K1264" t="s">
        <v>35</v>
      </c>
      <c r="L1264">
        <v>9.19</v>
      </c>
      <c r="M1264" t="s">
        <v>36</v>
      </c>
      <c r="N1264">
        <v>7.99</v>
      </c>
      <c r="O1264" t="s">
        <v>36</v>
      </c>
      <c r="P1264">
        <v>8.83</v>
      </c>
      <c r="Q1264" t="s">
        <v>37</v>
      </c>
      <c r="R1264">
        <v>7.68</v>
      </c>
      <c r="S1264" t="s">
        <v>37</v>
      </c>
      <c r="T1264">
        <v>1.1499999999999999</v>
      </c>
      <c r="U1264" t="s">
        <v>37</v>
      </c>
      <c r="V1264" t="s">
        <v>200</v>
      </c>
      <c r="W1264" t="s">
        <v>162</v>
      </c>
      <c r="X1264" t="s">
        <v>40</v>
      </c>
      <c r="Y1264" t="s">
        <v>5706</v>
      </c>
      <c r="Z1264">
        <v>5.38</v>
      </c>
      <c r="AA1264" t="s">
        <v>37</v>
      </c>
      <c r="AB1264">
        <v>1.1499999999999999</v>
      </c>
      <c r="AC1264" t="s">
        <v>37</v>
      </c>
      <c r="AD1264">
        <v>5</v>
      </c>
      <c r="AE1264">
        <f t="shared" si="137"/>
        <v>105</v>
      </c>
      <c r="AF1264" s="8">
        <f t="shared" si="138"/>
        <v>8.4095238095238098</v>
      </c>
      <c r="AG1264" s="8">
        <f t="shared" si="139"/>
        <v>0.4204761904761905</v>
      </c>
      <c r="AH1264">
        <f t="shared" si="140"/>
        <v>8.94</v>
      </c>
      <c r="AI1264">
        <f t="shared" si="141"/>
        <v>0.44</v>
      </c>
      <c r="AJ1264" s="9">
        <f t="shared" si="142"/>
        <v>6.5259999999999998</v>
      </c>
      <c r="AK1264" s="10">
        <f t="shared" si="143"/>
        <v>6.1055238095238096</v>
      </c>
    </row>
    <row r="1265" spans="1:37">
      <c r="A1265" s="1">
        <v>41639</v>
      </c>
      <c r="B1265">
        <v>1027660718522</v>
      </c>
      <c r="C1265" t="s">
        <v>5707</v>
      </c>
      <c r="D1265" t="s">
        <v>5708</v>
      </c>
      <c r="E1265">
        <v>9781429910842</v>
      </c>
      <c r="F1265" t="s">
        <v>5709</v>
      </c>
      <c r="G1265" t="s">
        <v>5710</v>
      </c>
      <c r="H1265" t="s">
        <v>220</v>
      </c>
      <c r="I1265">
        <v>1</v>
      </c>
      <c r="J1265" t="s">
        <v>34</v>
      </c>
      <c r="K1265" t="s">
        <v>35</v>
      </c>
      <c r="L1265">
        <v>12.65</v>
      </c>
      <c r="M1265" t="s">
        <v>36</v>
      </c>
      <c r="N1265">
        <v>10.99</v>
      </c>
      <c r="O1265" t="s">
        <v>36</v>
      </c>
      <c r="P1265">
        <v>12.15</v>
      </c>
      <c r="Q1265" t="s">
        <v>37</v>
      </c>
      <c r="R1265">
        <v>10.56</v>
      </c>
      <c r="S1265" t="s">
        <v>37</v>
      </c>
      <c r="T1265">
        <v>1.59</v>
      </c>
      <c r="U1265" t="s">
        <v>37</v>
      </c>
      <c r="V1265" t="s">
        <v>5711</v>
      </c>
      <c r="W1265" t="s">
        <v>39</v>
      </c>
      <c r="X1265" t="s">
        <v>40</v>
      </c>
      <c r="Y1265" t="s">
        <v>5712</v>
      </c>
      <c r="Z1265">
        <v>7.39</v>
      </c>
      <c r="AA1265" t="s">
        <v>37</v>
      </c>
      <c r="AB1265">
        <v>1.59</v>
      </c>
      <c r="AC1265" t="s">
        <v>37</v>
      </c>
      <c r="AD1265">
        <v>5</v>
      </c>
      <c r="AE1265">
        <f t="shared" si="137"/>
        <v>105</v>
      </c>
      <c r="AF1265" s="8">
        <f t="shared" si="138"/>
        <v>11.571428571428571</v>
      </c>
      <c r="AG1265" s="8">
        <f t="shared" si="139"/>
        <v>0.57857142857142851</v>
      </c>
      <c r="AH1265">
        <f t="shared" si="140"/>
        <v>12.3</v>
      </c>
      <c r="AI1265">
        <f t="shared" si="141"/>
        <v>0.61</v>
      </c>
      <c r="AJ1265" s="9">
        <f t="shared" si="142"/>
        <v>8.9819999999999993</v>
      </c>
      <c r="AK1265" s="10">
        <f t="shared" si="143"/>
        <v>8.4034285714285701</v>
      </c>
    </row>
    <row r="1266" spans="1:37">
      <c r="A1266" s="1">
        <v>41639</v>
      </c>
      <c r="B1266">
        <v>1027661985514</v>
      </c>
      <c r="C1266" t="s">
        <v>5713</v>
      </c>
      <c r="D1266" t="s">
        <v>5714</v>
      </c>
      <c r="E1266">
        <v>9781429979597</v>
      </c>
      <c r="F1266" t="s">
        <v>1093</v>
      </c>
      <c r="G1266" t="s">
        <v>1094</v>
      </c>
      <c r="H1266" t="s">
        <v>1095</v>
      </c>
      <c r="I1266">
        <v>1</v>
      </c>
      <c r="J1266" t="s">
        <v>34</v>
      </c>
      <c r="K1266" t="s">
        <v>35</v>
      </c>
      <c r="L1266">
        <v>12.65</v>
      </c>
      <c r="M1266" t="s">
        <v>36</v>
      </c>
      <c r="N1266">
        <v>10.99</v>
      </c>
      <c r="O1266" t="s">
        <v>36</v>
      </c>
      <c r="P1266">
        <v>12.15</v>
      </c>
      <c r="Q1266" t="s">
        <v>37</v>
      </c>
      <c r="R1266">
        <v>10.56</v>
      </c>
      <c r="S1266" t="s">
        <v>37</v>
      </c>
      <c r="T1266">
        <v>1.59</v>
      </c>
      <c r="U1266" t="s">
        <v>37</v>
      </c>
      <c r="V1266" t="s">
        <v>553</v>
      </c>
      <c r="W1266" t="s">
        <v>140</v>
      </c>
      <c r="X1266" t="s">
        <v>40</v>
      </c>
      <c r="Y1266" t="s">
        <v>5715</v>
      </c>
      <c r="Z1266">
        <v>7.39</v>
      </c>
      <c r="AA1266" t="s">
        <v>37</v>
      </c>
      <c r="AB1266">
        <v>1.59</v>
      </c>
      <c r="AC1266" t="s">
        <v>37</v>
      </c>
      <c r="AD1266">
        <v>5</v>
      </c>
      <c r="AE1266">
        <f t="shared" si="137"/>
        <v>105</v>
      </c>
      <c r="AF1266" s="8">
        <f t="shared" si="138"/>
        <v>11.571428571428571</v>
      </c>
      <c r="AG1266" s="8">
        <f t="shared" si="139"/>
        <v>0.57857142857142851</v>
      </c>
      <c r="AH1266">
        <f t="shared" si="140"/>
        <v>12.3</v>
      </c>
      <c r="AI1266">
        <f t="shared" si="141"/>
        <v>0.61</v>
      </c>
      <c r="AJ1266" s="9">
        <f t="shared" si="142"/>
        <v>8.9819999999999993</v>
      </c>
      <c r="AK1266" s="10">
        <f t="shared" si="143"/>
        <v>8.4034285714285701</v>
      </c>
    </row>
    <row r="1267" spans="1:37">
      <c r="A1267" s="1">
        <v>41639</v>
      </c>
      <c r="B1267">
        <v>1027665416511</v>
      </c>
      <c r="C1267" t="s">
        <v>5716</v>
      </c>
      <c r="D1267" t="s">
        <v>5717</v>
      </c>
      <c r="E1267">
        <v>9781466831964</v>
      </c>
      <c r="F1267" t="s">
        <v>5718</v>
      </c>
      <c r="G1267" t="s">
        <v>5719</v>
      </c>
      <c r="H1267" t="s">
        <v>5720</v>
      </c>
      <c r="I1267">
        <v>1</v>
      </c>
      <c r="J1267" t="s">
        <v>34</v>
      </c>
      <c r="K1267" t="s">
        <v>35</v>
      </c>
      <c r="L1267">
        <v>1.1399999999999999</v>
      </c>
      <c r="M1267" t="s">
        <v>36</v>
      </c>
      <c r="N1267">
        <v>0.99</v>
      </c>
      <c r="O1267" t="s">
        <v>36</v>
      </c>
      <c r="P1267">
        <v>1.1000000000000001</v>
      </c>
      <c r="Q1267" t="s">
        <v>37</v>
      </c>
      <c r="R1267">
        <v>0.95</v>
      </c>
      <c r="S1267" t="s">
        <v>37</v>
      </c>
      <c r="T1267">
        <v>0.15</v>
      </c>
      <c r="U1267" t="s">
        <v>37</v>
      </c>
      <c r="V1267" t="s">
        <v>2418</v>
      </c>
      <c r="W1267" t="s">
        <v>56</v>
      </c>
      <c r="X1267" t="s">
        <v>40</v>
      </c>
      <c r="Y1267" t="s">
        <v>5721</v>
      </c>
      <c r="Z1267">
        <v>0.67</v>
      </c>
      <c r="AA1267" t="s">
        <v>37</v>
      </c>
      <c r="AB1267">
        <v>0.15</v>
      </c>
      <c r="AC1267" t="s">
        <v>37</v>
      </c>
      <c r="AD1267">
        <v>13</v>
      </c>
      <c r="AE1267">
        <f t="shared" si="137"/>
        <v>113</v>
      </c>
      <c r="AF1267" s="8">
        <f t="shared" si="138"/>
        <v>0.9734513274336285</v>
      </c>
      <c r="AG1267" s="8">
        <f t="shared" si="139"/>
        <v>0.1265486725663717</v>
      </c>
      <c r="AH1267">
        <f t="shared" si="140"/>
        <v>1.03</v>
      </c>
      <c r="AI1267">
        <f t="shared" si="141"/>
        <v>0.13</v>
      </c>
      <c r="AJ1267" s="9">
        <f t="shared" si="142"/>
        <v>0.81500000000000006</v>
      </c>
      <c r="AK1267" s="10">
        <f t="shared" si="143"/>
        <v>0.68845132743362836</v>
      </c>
    </row>
    <row r="1268" spans="1:37">
      <c r="A1268" s="1">
        <v>41639</v>
      </c>
      <c r="B1268">
        <v>1027665649514</v>
      </c>
      <c r="C1268" t="s">
        <v>5722</v>
      </c>
      <c r="D1268" t="s">
        <v>5723</v>
      </c>
      <c r="E1268">
        <v>9780805098235</v>
      </c>
      <c r="F1268" t="s">
        <v>1635</v>
      </c>
      <c r="G1268" t="s">
        <v>1636</v>
      </c>
      <c r="H1268" t="s">
        <v>1637</v>
      </c>
      <c r="I1268">
        <v>1</v>
      </c>
      <c r="J1268" t="s">
        <v>34</v>
      </c>
      <c r="K1268" t="s">
        <v>35</v>
      </c>
      <c r="L1268">
        <v>12.64</v>
      </c>
      <c r="M1268" t="s">
        <v>36</v>
      </c>
      <c r="N1268">
        <v>10.99</v>
      </c>
      <c r="O1268" t="s">
        <v>36</v>
      </c>
      <c r="P1268">
        <v>12.15</v>
      </c>
      <c r="Q1268" t="s">
        <v>37</v>
      </c>
      <c r="R1268">
        <v>10.56</v>
      </c>
      <c r="S1268" t="s">
        <v>37</v>
      </c>
      <c r="T1268">
        <v>1.59</v>
      </c>
      <c r="U1268" t="s">
        <v>37</v>
      </c>
      <c r="V1268" t="s">
        <v>277</v>
      </c>
      <c r="W1268" t="s">
        <v>120</v>
      </c>
      <c r="X1268" t="s">
        <v>40</v>
      </c>
      <c r="Y1268" t="s">
        <v>5724</v>
      </c>
      <c r="Z1268">
        <v>7.39</v>
      </c>
      <c r="AA1268" t="s">
        <v>37</v>
      </c>
      <c r="AB1268">
        <v>1.59</v>
      </c>
      <c r="AC1268" t="s">
        <v>37</v>
      </c>
      <c r="AD1268">
        <v>13</v>
      </c>
      <c r="AE1268">
        <f t="shared" si="137"/>
        <v>113</v>
      </c>
      <c r="AF1268" s="8">
        <f t="shared" si="138"/>
        <v>10.752212389380531</v>
      </c>
      <c r="AG1268" s="8">
        <f t="shared" si="139"/>
        <v>1.3977876106194691</v>
      </c>
      <c r="AH1268">
        <f t="shared" si="140"/>
        <v>11.43</v>
      </c>
      <c r="AI1268">
        <f t="shared" si="141"/>
        <v>1.48</v>
      </c>
      <c r="AJ1268" s="9">
        <f t="shared" si="142"/>
        <v>8.9819999999999993</v>
      </c>
      <c r="AK1268" s="10">
        <f t="shared" si="143"/>
        <v>7.5842123893805304</v>
      </c>
    </row>
    <row r="1269" spans="1:37">
      <c r="A1269" s="1">
        <v>41639</v>
      </c>
      <c r="B1269">
        <v>1027668365514</v>
      </c>
      <c r="C1269" t="s">
        <v>5725</v>
      </c>
      <c r="D1269" t="s">
        <v>5726</v>
      </c>
      <c r="E1269">
        <v>9781429997225</v>
      </c>
      <c r="F1269" t="s">
        <v>1811</v>
      </c>
      <c r="G1269" t="s">
        <v>1812</v>
      </c>
      <c r="H1269" t="s">
        <v>1813</v>
      </c>
      <c r="I1269">
        <v>1</v>
      </c>
      <c r="J1269" t="s">
        <v>34</v>
      </c>
      <c r="K1269" t="s">
        <v>35</v>
      </c>
      <c r="L1269">
        <v>14.94</v>
      </c>
      <c r="M1269" t="s">
        <v>36</v>
      </c>
      <c r="N1269">
        <v>12.99</v>
      </c>
      <c r="O1269" t="s">
        <v>36</v>
      </c>
      <c r="P1269">
        <v>14.36</v>
      </c>
      <c r="Q1269" t="s">
        <v>37</v>
      </c>
      <c r="R1269">
        <v>12.48</v>
      </c>
      <c r="S1269" t="s">
        <v>37</v>
      </c>
      <c r="T1269">
        <v>1.88</v>
      </c>
      <c r="U1269" t="s">
        <v>37</v>
      </c>
      <c r="V1269" t="s">
        <v>119</v>
      </c>
      <c r="W1269" t="s">
        <v>56</v>
      </c>
      <c r="X1269" t="s">
        <v>40</v>
      </c>
      <c r="Y1269" t="s">
        <v>5727</v>
      </c>
      <c r="Z1269">
        <v>8.74</v>
      </c>
      <c r="AA1269" t="s">
        <v>37</v>
      </c>
      <c r="AB1269">
        <v>1.88</v>
      </c>
      <c r="AC1269" t="s">
        <v>37</v>
      </c>
      <c r="AD1269">
        <v>13</v>
      </c>
      <c r="AE1269">
        <f t="shared" si="137"/>
        <v>113</v>
      </c>
      <c r="AF1269" s="8">
        <f t="shared" si="138"/>
        <v>12.707964601769911</v>
      </c>
      <c r="AG1269" s="8">
        <f t="shared" si="139"/>
        <v>1.6520353982300884</v>
      </c>
      <c r="AH1269">
        <f t="shared" si="140"/>
        <v>13.51</v>
      </c>
      <c r="AI1269">
        <f t="shared" si="141"/>
        <v>1.75</v>
      </c>
      <c r="AJ1269" s="9">
        <f t="shared" si="142"/>
        <v>10.616</v>
      </c>
      <c r="AK1269" s="10">
        <f t="shared" si="143"/>
        <v>8.9639646017699111</v>
      </c>
    </row>
    <row r="1270" spans="1:37">
      <c r="A1270" s="1">
        <v>41639</v>
      </c>
      <c r="B1270">
        <v>1027669740514</v>
      </c>
      <c r="C1270" t="s">
        <v>5728</v>
      </c>
      <c r="D1270" t="s">
        <v>5729</v>
      </c>
      <c r="E1270">
        <v>9781429997218</v>
      </c>
      <c r="F1270" t="s">
        <v>5730</v>
      </c>
      <c r="G1270" t="s">
        <v>5731</v>
      </c>
      <c r="H1270" t="s">
        <v>1813</v>
      </c>
      <c r="I1270">
        <v>1</v>
      </c>
      <c r="J1270" t="s">
        <v>34</v>
      </c>
      <c r="K1270" t="s">
        <v>35</v>
      </c>
      <c r="L1270">
        <v>12.64</v>
      </c>
      <c r="M1270" t="s">
        <v>36</v>
      </c>
      <c r="N1270">
        <v>10.99</v>
      </c>
      <c r="O1270" t="s">
        <v>36</v>
      </c>
      <c r="P1270">
        <v>12.15</v>
      </c>
      <c r="Q1270" t="s">
        <v>37</v>
      </c>
      <c r="R1270">
        <v>10.56</v>
      </c>
      <c r="S1270" t="s">
        <v>37</v>
      </c>
      <c r="T1270">
        <v>1.59</v>
      </c>
      <c r="U1270" t="s">
        <v>37</v>
      </c>
      <c r="V1270" t="s">
        <v>119</v>
      </c>
      <c r="W1270" t="s">
        <v>56</v>
      </c>
      <c r="X1270" t="s">
        <v>40</v>
      </c>
      <c r="Y1270" t="s">
        <v>5727</v>
      </c>
      <c r="Z1270">
        <v>7.39</v>
      </c>
      <c r="AA1270" t="s">
        <v>37</v>
      </c>
      <c r="AB1270">
        <v>1.59</v>
      </c>
      <c r="AC1270" t="s">
        <v>37</v>
      </c>
      <c r="AD1270">
        <v>13</v>
      </c>
      <c r="AE1270">
        <f t="shared" si="137"/>
        <v>113</v>
      </c>
      <c r="AF1270" s="8">
        <f t="shared" si="138"/>
        <v>10.752212389380531</v>
      </c>
      <c r="AG1270" s="8">
        <f t="shared" si="139"/>
        <v>1.3977876106194691</v>
      </c>
      <c r="AH1270">
        <f t="shared" si="140"/>
        <v>11.43</v>
      </c>
      <c r="AI1270">
        <f t="shared" si="141"/>
        <v>1.48</v>
      </c>
      <c r="AJ1270" s="9">
        <f t="shared" si="142"/>
        <v>8.9819999999999993</v>
      </c>
      <c r="AK1270" s="10">
        <f t="shared" si="143"/>
        <v>7.5842123893805304</v>
      </c>
    </row>
    <row r="1271" spans="1:37">
      <c r="A1271" s="1">
        <v>41639</v>
      </c>
      <c r="B1271">
        <v>1027675454512</v>
      </c>
      <c r="C1271" t="s">
        <v>5732</v>
      </c>
      <c r="D1271" t="s">
        <v>5733</v>
      </c>
      <c r="E1271">
        <v>9781429960533</v>
      </c>
      <c r="F1271" t="s">
        <v>3004</v>
      </c>
      <c r="G1271" t="s">
        <v>3005</v>
      </c>
      <c r="H1271" t="s">
        <v>46</v>
      </c>
      <c r="I1271">
        <v>1</v>
      </c>
      <c r="J1271" t="s">
        <v>34</v>
      </c>
      <c r="K1271" t="s">
        <v>35</v>
      </c>
      <c r="L1271">
        <v>12.65</v>
      </c>
      <c r="M1271" t="s">
        <v>36</v>
      </c>
      <c r="N1271">
        <v>10.99</v>
      </c>
      <c r="O1271" t="s">
        <v>36</v>
      </c>
      <c r="P1271">
        <v>12.15</v>
      </c>
      <c r="Q1271" t="s">
        <v>37</v>
      </c>
      <c r="R1271">
        <v>10.56</v>
      </c>
      <c r="S1271" t="s">
        <v>37</v>
      </c>
      <c r="T1271">
        <v>1.59</v>
      </c>
      <c r="U1271" t="s">
        <v>37</v>
      </c>
      <c r="V1271" t="s">
        <v>5734</v>
      </c>
      <c r="W1271" t="s">
        <v>162</v>
      </c>
      <c r="X1271" t="s">
        <v>40</v>
      </c>
      <c r="Y1271" t="s">
        <v>5735</v>
      </c>
      <c r="Z1271">
        <v>7.39</v>
      </c>
      <c r="AA1271" t="s">
        <v>37</v>
      </c>
      <c r="AB1271">
        <v>1.59</v>
      </c>
      <c r="AC1271" t="s">
        <v>37</v>
      </c>
      <c r="AD1271">
        <v>5</v>
      </c>
      <c r="AE1271">
        <f t="shared" si="137"/>
        <v>105</v>
      </c>
      <c r="AF1271" s="8">
        <f t="shared" si="138"/>
        <v>11.571428571428571</v>
      </c>
      <c r="AG1271" s="8">
        <f t="shared" si="139"/>
        <v>0.57857142857142851</v>
      </c>
      <c r="AH1271">
        <f t="shared" si="140"/>
        <v>12.3</v>
      </c>
      <c r="AI1271">
        <f t="shared" si="141"/>
        <v>0.61</v>
      </c>
      <c r="AJ1271" s="9">
        <f t="shared" si="142"/>
        <v>8.9819999999999993</v>
      </c>
      <c r="AK1271" s="10">
        <f t="shared" si="143"/>
        <v>8.4034285714285701</v>
      </c>
    </row>
    <row r="1272" spans="1:37">
      <c r="A1272" s="1">
        <v>41639</v>
      </c>
      <c r="B1272">
        <v>1027681519522</v>
      </c>
      <c r="C1272" t="s">
        <v>5736</v>
      </c>
      <c r="D1272" t="s">
        <v>5737</v>
      </c>
      <c r="E1272">
        <v>9781466837690</v>
      </c>
      <c r="F1272" t="s">
        <v>5738</v>
      </c>
      <c r="G1272" t="s">
        <v>5739</v>
      </c>
      <c r="H1272" t="s">
        <v>5740</v>
      </c>
      <c r="I1272">
        <v>1</v>
      </c>
      <c r="J1272" t="s">
        <v>34</v>
      </c>
      <c r="K1272" t="s">
        <v>35</v>
      </c>
      <c r="L1272">
        <v>10.34</v>
      </c>
      <c r="M1272" t="s">
        <v>36</v>
      </c>
      <c r="N1272">
        <v>8.99</v>
      </c>
      <c r="O1272" t="s">
        <v>36</v>
      </c>
      <c r="P1272">
        <v>9.93</v>
      </c>
      <c r="Q1272" t="s">
        <v>37</v>
      </c>
      <c r="R1272">
        <v>8.64</v>
      </c>
      <c r="S1272" t="s">
        <v>37</v>
      </c>
      <c r="T1272">
        <v>1.29</v>
      </c>
      <c r="U1272" t="s">
        <v>37</v>
      </c>
      <c r="V1272" t="s">
        <v>119</v>
      </c>
      <c r="W1272" t="s">
        <v>56</v>
      </c>
      <c r="X1272" t="s">
        <v>40</v>
      </c>
      <c r="Y1272" t="s">
        <v>5741</v>
      </c>
      <c r="Z1272">
        <v>6.05</v>
      </c>
      <c r="AA1272" t="s">
        <v>37</v>
      </c>
      <c r="AB1272">
        <v>1.29</v>
      </c>
      <c r="AC1272" t="s">
        <v>37</v>
      </c>
      <c r="AD1272">
        <v>13</v>
      </c>
      <c r="AE1272">
        <f t="shared" si="137"/>
        <v>113</v>
      </c>
      <c r="AF1272" s="8">
        <f t="shared" si="138"/>
        <v>8.7876106194690262</v>
      </c>
      <c r="AG1272" s="8">
        <f t="shared" si="139"/>
        <v>1.1423893805309735</v>
      </c>
      <c r="AH1272">
        <f t="shared" si="140"/>
        <v>9.34</v>
      </c>
      <c r="AI1272">
        <f t="shared" si="141"/>
        <v>1.21</v>
      </c>
      <c r="AJ1272" s="9">
        <f t="shared" si="142"/>
        <v>7.3380000000000001</v>
      </c>
      <c r="AK1272" s="10">
        <f t="shared" si="143"/>
        <v>6.1956106194690266</v>
      </c>
    </row>
    <row r="1273" spans="1:37">
      <c r="A1273" s="1">
        <v>41639</v>
      </c>
      <c r="B1273">
        <v>1027683179522</v>
      </c>
      <c r="C1273" t="s">
        <v>5742</v>
      </c>
      <c r="D1273" t="s">
        <v>5743</v>
      </c>
      <c r="E1273">
        <v>9781429911580</v>
      </c>
      <c r="F1273" t="s">
        <v>3345</v>
      </c>
      <c r="G1273" t="s">
        <v>3346</v>
      </c>
      <c r="H1273" t="s">
        <v>410</v>
      </c>
      <c r="I1273">
        <v>1</v>
      </c>
      <c r="J1273" t="s">
        <v>34</v>
      </c>
      <c r="K1273" t="s">
        <v>35</v>
      </c>
      <c r="L1273">
        <v>10.34</v>
      </c>
      <c r="M1273" t="s">
        <v>36</v>
      </c>
      <c r="N1273">
        <v>8.99</v>
      </c>
      <c r="O1273" t="s">
        <v>36</v>
      </c>
      <c r="P1273">
        <v>9.93</v>
      </c>
      <c r="Q1273" t="s">
        <v>37</v>
      </c>
      <c r="R1273">
        <v>8.64</v>
      </c>
      <c r="S1273" t="s">
        <v>37</v>
      </c>
      <c r="T1273">
        <v>1.29</v>
      </c>
      <c r="U1273" t="s">
        <v>37</v>
      </c>
      <c r="V1273" t="s">
        <v>1608</v>
      </c>
      <c r="W1273" t="s">
        <v>56</v>
      </c>
      <c r="X1273" t="s">
        <v>40</v>
      </c>
      <c r="Y1273" t="s">
        <v>1609</v>
      </c>
      <c r="Z1273">
        <v>6.05</v>
      </c>
      <c r="AA1273" t="s">
        <v>37</v>
      </c>
      <c r="AB1273">
        <v>1.29</v>
      </c>
      <c r="AC1273" t="s">
        <v>37</v>
      </c>
      <c r="AD1273">
        <v>13</v>
      </c>
      <c r="AE1273">
        <f t="shared" si="137"/>
        <v>113</v>
      </c>
      <c r="AF1273" s="8">
        <f t="shared" si="138"/>
        <v>8.7876106194690262</v>
      </c>
      <c r="AG1273" s="8">
        <f t="shared" si="139"/>
        <v>1.1423893805309735</v>
      </c>
      <c r="AH1273">
        <f t="shared" si="140"/>
        <v>9.34</v>
      </c>
      <c r="AI1273">
        <f t="shared" si="141"/>
        <v>1.21</v>
      </c>
      <c r="AJ1273" s="9">
        <f t="shared" si="142"/>
        <v>7.3380000000000001</v>
      </c>
      <c r="AK1273" s="10">
        <f t="shared" si="143"/>
        <v>6.1956106194690266</v>
      </c>
    </row>
    <row r="1274" spans="1:37">
      <c r="A1274" s="1">
        <v>41639</v>
      </c>
      <c r="B1274">
        <v>1027684386522</v>
      </c>
      <c r="C1274" t="s">
        <v>5744</v>
      </c>
      <c r="D1274" t="s">
        <v>5745</v>
      </c>
      <c r="E1274">
        <v>9781429989800</v>
      </c>
      <c r="F1274" t="s">
        <v>727</v>
      </c>
      <c r="G1274" t="s">
        <v>728</v>
      </c>
      <c r="H1274" t="s">
        <v>729</v>
      </c>
      <c r="I1274">
        <v>1</v>
      </c>
      <c r="J1274" t="s">
        <v>34</v>
      </c>
      <c r="K1274" t="s">
        <v>35</v>
      </c>
      <c r="L1274">
        <v>11.49</v>
      </c>
      <c r="M1274" t="s">
        <v>36</v>
      </c>
      <c r="N1274">
        <v>9.99</v>
      </c>
      <c r="O1274" t="s">
        <v>36</v>
      </c>
      <c r="P1274">
        <v>11.04</v>
      </c>
      <c r="Q1274" t="s">
        <v>37</v>
      </c>
      <c r="R1274">
        <v>9.6</v>
      </c>
      <c r="S1274" t="s">
        <v>37</v>
      </c>
      <c r="T1274">
        <v>1.44</v>
      </c>
      <c r="U1274" t="s">
        <v>37</v>
      </c>
      <c r="V1274" t="s">
        <v>471</v>
      </c>
      <c r="W1274" t="s">
        <v>56</v>
      </c>
      <c r="X1274" t="s">
        <v>40</v>
      </c>
      <c r="Y1274" t="s">
        <v>5746</v>
      </c>
      <c r="Z1274">
        <v>6.72</v>
      </c>
      <c r="AA1274" t="s">
        <v>37</v>
      </c>
      <c r="AB1274">
        <v>1.44</v>
      </c>
      <c r="AC1274" t="s">
        <v>37</v>
      </c>
      <c r="AD1274">
        <v>13</v>
      </c>
      <c r="AE1274">
        <f t="shared" si="137"/>
        <v>113</v>
      </c>
      <c r="AF1274" s="8">
        <f t="shared" si="138"/>
        <v>9.769911504424778</v>
      </c>
      <c r="AG1274" s="8">
        <f t="shared" si="139"/>
        <v>1.2700884955752212</v>
      </c>
      <c r="AH1274">
        <f t="shared" si="140"/>
        <v>10.39</v>
      </c>
      <c r="AI1274">
        <f t="shared" si="141"/>
        <v>1.35</v>
      </c>
      <c r="AJ1274" s="9">
        <f t="shared" si="142"/>
        <v>8.16</v>
      </c>
      <c r="AK1274" s="10">
        <f t="shared" si="143"/>
        <v>6.889911504424779</v>
      </c>
    </row>
    <row r="1275" spans="1:37">
      <c r="A1275" s="1">
        <v>41639</v>
      </c>
      <c r="B1275">
        <v>1027711618521</v>
      </c>
      <c r="C1275" t="s">
        <v>5747</v>
      </c>
      <c r="D1275" t="s">
        <v>5748</v>
      </c>
      <c r="E1275">
        <v>9781622660766</v>
      </c>
      <c r="F1275" t="s">
        <v>5749</v>
      </c>
      <c r="G1275" t="s">
        <v>5750</v>
      </c>
      <c r="H1275" t="s">
        <v>5751</v>
      </c>
      <c r="I1275">
        <v>1</v>
      </c>
      <c r="J1275" t="s">
        <v>34</v>
      </c>
      <c r="K1275" t="s">
        <v>35</v>
      </c>
      <c r="L1275">
        <v>6.89</v>
      </c>
      <c r="M1275" t="s">
        <v>36</v>
      </c>
      <c r="N1275">
        <v>5.99</v>
      </c>
      <c r="O1275" t="s">
        <v>36</v>
      </c>
      <c r="P1275">
        <v>6.62</v>
      </c>
      <c r="Q1275" t="s">
        <v>37</v>
      </c>
      <c r="R1275">
        <v>5.76</v>
      </c>
      <c r="S1275" t="s">
        <v>37</v>
      </c>
      <c r="T1275">
        <v>0.86</v>
      </c>
      <c r="U1275" t="s">
        <v>37</v>
      </c>
      <c r="V1275" t="s">
        <v>81</v>
      </c>
      <c r="W1275" t="s">
        <v>82</v>
      </c>
      <c r="X1275" t="s">
        <v>40</v>
      </c>
      <c r="Y1275" t="s">
        <v>5752</v>
      </c>
      <c r="Z1275">
        <v>4.03</v>
      </c>
      <c r="AA1275" t="s">
        <v>37</v>
      </c>
      <c r="AB1275">
        <v>0.86</v>
      </c>
      <c r="AC1275" t="s">
        <v>37</v>
      </c>
      <c r="AD1275">
        <v>5</v>
      </c>
      <c r="AE1275">
        <f t="shared" si="137"/>
        <v>105</v>
      </c>
      <c r="AF1275" s="8">
        <f t="shared" si="138"/>
        <v>6.3047619047619046</v>
      </c>
      <c r="AG1275" s="8">
        <f t="shared" si="139"/>
        <v>0.31523809523809521</v>
      </c>
      <c r="AH1275">
        <f t="shared" si="140"/>
        <v>6.7</v>
      </c>
      <c r="AI1275">
        <f t="shared" si="141"/>
        <v>0.33</v>
      </c>
      <c r="AJ1275" s="9">
        <f t="shared" si="142"/>
        <v>4.8920000000000003</v>
      </c>
      <c r="AK1275" s="10">
        <f t="shared" si="143"/>
        <v>4.5767619047619048</v>
      </c>
    </row>
    <row r="1276" spans="1:37">
      <c r="A1276" s="1">
        <v>41639</v>
      </c>
      <c r="B1276">
        <v>1027713415511</v>
      </c>
      <c r="C1276" t="s">
        <v>5753</v>
      </c>
      <c r="D1276" t="s">
        <v>5754</v>
      </c>
      <c r="E1276">
        <v>9781429946360</v>
      </c>
      <c r="F1276" t="s">
        <v>5755</v>
      </c>
      <c r="G1276" t="s">
        <v>5756</v>
      </c>
      <c r="H1276" t="s">
        <v>110</v>
      </c>
      <c r="I1276">
        <v>1</v>
      </c>
      <c r="J1276" t="s">
        <v>34</v>
      </c>
      <c r="K1276" t="s">
        <v>35</v>
      </c>
      <c r="L1276">
        <v>10.34</v>
      </c>
      <c r="M1276" t="s">
        <v>36</v>
      </c>
      <c r="N1276">
        <v>8.99</v>
      </c>
      <c r="O1276" t="s">
        <v>36</v>
      </c>
      <c r="P1276">
        <v>9.93</v>
      </c>
      <c r="Q1276" t="s">
        <v>37</v>
      </c>
      <c r="R1276">
        <v>8.64</v>
      </c>
      <c r="S1276" t="s">
        <v>37</v>
      </c>
      <c r="T1276">
        <v>1.29</v>
      </c>
      <c r="U1276" t="s">
        <v>37</v>
      </c>
      <c r="V1276" t="s">
        <v>5757</v>
      </c>
      <c r="W1276" t="s">
        <v>2055</v>
      </c>
      <c r="X1276" t="s">
        <v>40</v>
      </c>
      <c r="Y1276" t="s">
        <v>5758</v>
      </c>
      <c r="Z1276">
        <v>6.05</v>
      </c>
      <c r="AA1276" t="s">
        <v>37</v>
      </c>
      <c r="AB1276">
        <v>1.29</v>
      </c>
      <c r="AC1276" t="s">
        <v>37</v>
      </c>
      <c r="AD1276">
        <v>15</v>
      </c>
      <c r="AE1276">
        <f t="shared" si="137"/>
        <v>115</v>
      </c>
      <c r="AF1276" s="8">
        <f t="shared" si="138"/>
        <v>8.6347826086956516</v>
      </c>
      <c r="AG1276" s="8">
        <f t="shared" si="139"/>
        <v>1.2952173913043479</v>
      </c>
      <c r="AH1276">
        <f t="shared" si="140"/>
        <v>9.18</v>
      </c>
      <c r="AI1276">
        <f t="shared" si="141"/>
        <v>1.37</v>
      </c>
      <c r="AJ1276" s="9">
        <f t="shared" si="142"/>
        <v>7.3380000000000001</v>
      </c>
      <c r="AK1276" s="10">
        <f t="shared" si="143"/>
        <v>6.042782608695652</v>
      </c>
    </row>
    <row r="1277" spans="1:37">
      <c r="A1277" s="1">
        <v>41639</v>
      </c>
      <c r="B1277">
        <v>1027716706511</v>
      </c>
      <c r="C1277" t="s">
        <v>5759</v>
      </c>
      <c r="D1277" t="s">
        <v>5760</v>
      </c>
      <c r="E1277">
        <v>9781429981675</v>
      </c>
      <c r="F1277" t="s">
        <v>5761</v>
      </c>
      <c r="G1277" t="s">
        <v>5762</v>
      </c>
      <c r="H1277" t="s">
        <v>5763</v>
      </c>
      <c r="I1277">
        <v>1</v>
      </c>
      <c r="J1277" t="s">
        <v>34</v>
      </c>
      <c r="K1277" t="s">
        <v>35</v>
      </c>
      <c r="L1277">
        <v>10.34</v>
      </c>
      <c r="M1277" t="s">
        <v>36</v>
      </c>
      <c r="N1277">
        <v>8.99</v>
      </c>
      <c r="O1277" t="s">
        <v>36</v>
      </c>
      <c r="P1277">
        <v>9.93</v>
      </c>
      <c r="Q1277" t="s">
        <v>37</v>
      </c>
      <c r="R1277">
        <v>8.64</v>
      </c>
      <c r="S1277" t="s">
        <v>37</v>
      </c>
      <c r="T1277">
        <v>1.29</v>
      </c>
      <c r="U1277" t="s">
        <v>37</v>
      </c>
      <c r="V1277" t="s">
        <v>139</v>
      </c>
      <c r="W1277" t="s">
        <v>140</v>
      </c>
      <c r="X1277" t="s">
        <v>40</v>
      </c>
      <c r="Y1277" t="s">
        <v>5764</v>
      </c>
      <c r="Z1277">
        <v>6.05</v>
      </c>
      <c r="AA1277" t="s">
        <v>37</v>
      </c>
      <c r="AB1277">
        <v>1.29</v>
      </c>
      <c r="AC1277" t="s">
        <v>37</v>
      </c>
      <c r="AD1277">
        <v>5</v>
      </c>
      <c r="AE1277">
        <f t="shared" si="137"/>
        <v>105</v>
      </c>
      <c r="AF1277" s="8">
        <f t="shared" si="138"/>
        <v>9.4571428571428573</v>
      </c>
      <c r="AG1277" s="8">
        <f t="shared" si="139"/>
        <v>0.47285714285714286</v>
      </c>
      <c r="AH1277">
        <f t="shared" si="140"/>
        <v>10.06</v>
      </c>
      <c r="AI1277">
        <f t="shared" si="141"/>
        <v>0.5</v>
      </c>
      <c r="AJ1277" s="9">
        <f t="shared" si="142"/>
        <v>7.3380000000000001</v>
      </c>
      <c r="AK1277" s="10">
        <f t="shared" si="143"/>
        <v>6.8651428571428568</v>
      </c>
    </row>
    <row r="1278" spans="1:37">
      <c r="A1278" s="1">
        <v>41639</v>
      </c>
      <c r="B1278">
        <v>1027718309521</v>
      </c>
      <c r="C1278" t="s">
        <v>5765</v>
      </c>
      <c r="D1278" t="s">
        <v>5766</v>
      </c>
      <c r="E1278">
        <v>9781429963930</v>
      </c>
      <c r="F1278" t="s">
        <v>66</v>
      </c>
      <c r="G1278" t="s">
        <v>67</v>
      </c>
      <c r="H1278" t="s">
        <v>62</v>
      </c>
      <c r="I1278">
        <v>1</v>
      </c>
      <c r="J1278" t="s">
        <v>34</v>
      </c>
      <c r="K1278" t="s">
        <v>35</v>
      </c>
      <c r="L1278">
        <v>10.34</v>
      </c>
      <c r="M1278" t="s">
        <v>36</v>
      </c>
      <c r="N1278">
        <v>8.99</v>
      </c>
      <c r="O1278" t="s">
        <v>36</v>
      </c>
      <c r="P1278">
        <v>9.93</v>
      </c>
      <c r="Q1278" t="s">
        <v>37</v>
      </c>
      <c r="R1278">
        <v>8.64</v>
      </c>
      <c r="S1278" t="s">
        <v>37</v>
      </c>
      <c r="T1278">
        <v>1.29</v>
      </c>
      <c r="U1278" t="s">
        <v>37</v>
      </c>
      <c r="V1278" t="s">
        <v>1202</v>
      </c>
      <c r="W1278" t="s">
        <v>485</v>
      </c>
      <c r="X1278" t="s">
        <v>40</v>
      </c>
      <c r="Y1278" t="s">
        <v>5767</v>
      </c>
      <c r="Z1278">
        <v>6.05</v>
      </c>
      <c r="AA1278" t="s">
        <v>37</v>
      </c>
      <c r="AB1278">
        <v>1.29</v>
      </c>
      <c r="AC1278" t="s">
        <v>37</v>
      </c>
      <c r="AD1278">
        <v>13</v>
      </c>
      <c r="AE1278">
        <f t="shared" si="137"/>
        <v>113</v>
      </c>
      <c r="AF1278" s="8">
        <f t="shared" si="138"/>
        <v>8.7876106194690262</v>
      </c>
      <c r="AG1278" s="8">
        <f t="shared" si="139"/>
        <v>1.1423893805309735</v>
      </c>
      <c r="AH1278">
        <f t="shared" si="140"/>
        <v>9.34</v>
      </c>
      <c r="AI1278">
        <f t="shared" si="141"/>
        <v>1.21</v>
      </c>
      <c r="AJ1278" s="9">
        <f t="shared" si="142"/>
        <v>7.3380000000000001</v>
      </c>
      <c r="AK1278" s="10">
        <f t="shared" si="143"/>
        <v>6.1956106194690266</v>
      </c>
    </row>
    <row r="1279" spans="1:37">
      <c r="A1279" s="1">
        <v>41639</v>
      </c>
      <c r="B1279">
        <v>1027720730513</v>
      </c>
      <c r="C1279" t="s">
        <v>5768</v>
      </c>
      <c r="D1279" t="s">
        <v>5769</v>
      </c>
      <c r="E1279">
        <v>9781429954075</v>
      </c>
      <c r="F1279" t="s">
        <v>5770</v>
      </c>
      <c r="G1279" t="s">
        <v>5771</v>
      </c>
      <c r="H1279" t="s">
        <v>171</v>
      </c>
      <c r="I1279">
        <v>1</v>
      </c>
      <c r="J1279" t="s">
        <v>34</v>
      </c>
      <c r="K1279" t="s">
        <v>35</v>
      </c>
      <c r="L1279">
        <v>10.34</v>
      </c>
      <c r="M1279" t="s">
        <v>36</v>
      </c>
      <c r="N1279">
        <v>8.99</v>
      </c>
      <c r="O1279" t="s">
        <v>36</v>
      </c>
      <c r="P1279">
        <v>9.93</v>
      </c>
      <c r="Q1279" t="s">
        <v>37</v>
      </c>
      <c r="R1279">
        <v>8.64</v>
      </c>
      <c r="S1279" t="s">
        <v>37</v>
      </c>
      <c r="T1279">
        <v>1.29</v>
      </c>
      <c r="U1279" t="s">
        <v>37</v>
      </c>
      <c r="V1279" t="s">
        <v>736</v>
      </c>
      <c r="W1279" t="s">
        <v>737</v>
      </c>
      <c r="X1279" t="s">
        <v>40</v>
      </c>
      <c r="Y1279" t="s">
        <v>5772</v>
      </c>
      <c r="Z1279">
        <v>6.05</v>
      </c>
      <c r="AA1279" t="s">
        <v>37</v>
      </c>
      <c r="AB1279">
        <v>1.29</v>
      </c>
      <c r="AC1279" t="s">
        <v>37</v>
      </c>
      <c r="AD1279">
        <v>13</v>
      </c>
      <c r="AE1279">
        <f t="shared" si="137"/>
        <v>113</v>
      </c>
      <c r="AF1279" s="8">
        <f t="shared" si="138"/>
        <v>8.7876106194690262</v>
      </c>
      <c r="AG1279" s="8">
        <f t="shared" si="139"/>
        <v>1.1423893805309735</v>
      </c>
      <c r="AH1279">
        <f t="shared" si="140"/>
        <v>9.34</v>
      </c>
      <c r="AI1279">
        <f t="shared" si="141"/>
        <v>1.21</v>
      </c>
      <c r="AJ1279" s="9">
        <f t="shared" si="142"/>
        <v>7.3380000000000001</v>
      </c>
      <c r="AK1279" s="10">
        <f t="shared" si="143"/>
        <v>6.1956106194690266</v>
      </c>
    </row>
    <row r="1280" spans="1:37">
      <c r="A1280" s="1">
        <v>41639</v>
      </c>
      <c r="B1280">
        <v>1027723457512</v>
      </c>
      <c r="C1280" t="s">
        <v>5773</v>
      </c>
      <c r="D1280" t="s">
        <v>5774</v>
      </c>
      <c r="E1280">
        <v>9781429963930</v>
      </c>
      <c r="F1280" t="s">
        <v>66</v>
      </c>
      <c r="G1280" t="s">
        <v>67</v>
      </c>
      <c r="H1280" t="s">
        <v>62</v>
      </c>
      <c r="I1280">
        <v>1</v>
      </c>
      <c r="J1280" t="s">
        <v>34</v>
      </c>
      <c r="K1280" t="s">
        <v>35</v>
      </c>
      <c r="L1280">
        <v>10.34</v>
      </c>
      <c r="M1280" t="s">
        <v>36</v>
      </c>
      <c r="N1280">
        <v>8.99</v>
      </c>
      <c r="O1280" t="s">
        <v>36</v>
      </c>
      <c r="P1280">
        <v>9.93</v>
      </c>
      <c r="Q1280" t="s">
        <v>37</v>
      </c>
      <c r="R1280">
        <v>8.64</v>
      </c>
      <c r="S1280" t="s">
        <v>37</v>
      </c>
      <c r="T1280">
        <v>1.29</v>
      </c>
      <c r="U1280" t="s">
        <v>37</v>
      </c>
      <c r="V1280" t="s">
        <v>119</v>
      </c>
      <c r="W1280" t="s">
        <v>56</v>
      </c>
      <c r="X1280" t="s">
        <v>40</v>
      </c>
      <c r="Y1280" t="s">
        <v>5775</v>
      </c>
      <c r="Z1280">
        <v>6.05</v>
      </c>
      <c r="AA1280" t="s">
        <v>37</v>
      </c>
      <c r="AB1280">
        <v>1.29</v>
      </c>
      <c r="AC1280" t="s">
        <v>37</v>
      </c>
      <c r="AD1280">
        <v>13</v>
      </c>
      <c r="AE1280">
        <f t="shared" si="137"/>
        <v>113</v>
      </c>
      <c r="AF1280" s="8">
        <f t="shared" si="138"/>
        <v>8.7876106194690262</v>
      </c>
      <c r="AG1280" s="8">
        <f t="shared" si="139"/>
        <v>1.1423893805309735</v>
      </c>
      <c r="AH1280">
        <f t="shared" si="140"/>
        <v>9.34</v>
      </c>
      <c r="AI1280">
        <f t="shared" si="141"/>
        <v>1.21</v>
      </c>
      <c r="AJ1280" s="9">
        <f t="shared" si="142"/>
        <v>7.3380000000000001</v>
      </c>
      <c r="AK1280" s="10">
        <f t="shared" si="143"/>
        <v>6.1956106194690266</v>
      </c>
    </row>
    <row r="1281" spans="1:37">
      <c r="A1281" s="1">
        <v>41639</v>
      </c>
      <c r="B1281">
        <v>1027726096511</v>
      </c>
      <c r="C1281" t="s">
        <v>5776</v>
      </c>
      <c r="D1281" t="s">
        <v>5777</v>
      </c>
      <c r="E1281">
        <v>9781429900157</v>
      </c>
      <c r="F1281" t="s">
        <v>4767</v>
      </c>
      <c r="G1281" t="s">
        <v>4768</v>
      </c>
      <c r="H1281" t="s">
        <v>4769</v>
      </c>
      <c r="I1281">
        <v>1</v>
      </c>
      <c r="J1281" t="s">
        <v>34</v>
      </c>
      <c r="K1281" t="s">
        <v>35</v>
      </c>
      <c r="L1281">
        <v>12.65</v>
      </c>
      <c r="M1281" t="s">
        <v>36</v>
      </c>
      <c r="N1281">
        <v>10.99</v>
      </c>
      <c r="O1281" t="s">
        <v>36</v>
      </c>
      <c r="P1281">
        <v>12.15</v>
      </c>
      <c r="Q1281" t="s">
        <v>37</v>
      </c>
      <c r="R1281">
        <v>10.56</v>
      </c>
      <c r="S1281" t="s">
        <v>37</v>
      </c>
      <c r="T1281">
        <v>1.59</v>
      </c>
      <c r="U1281" t="s">
        <v>37</v>
      </c>
      <c r="V1281" t="s">
        <v>161</v>
      </c>
      <c r="W1281" t="s">
        <v>162</v>
      </c>
      <c r="X1281" t="s">
        <v>40</v>
      </c>
      <c r="Y1281" t="s">
        <v>5778</v>
      </c>
      <c r="Z1281">
        <v>7.39</v>
      </c>
      <c r="AA1281" t="s">
        <v>37</v>
      </c>
      <c r="AB1281">
        <v>1.59</v>
      </c>
      <c r="AC1281" t="s">
        <v>37</v>
      </c>
      <c r="AD1281">
        <v>5</v>
      </c>
      <c r="AE1281">
        <f t="shared" si="137"/>
        <v>105</v>
      </c>
      <c r="AF1281" s="8">
        <f t="shared" si="138"/>
        <v>11.571428571428571</v>
      </c>
      <c r="AG1281" s="8">
        <f t="shared" si="139"/>
        <v>0.57857142857142851</v>
      </c>
      <c r="AH1281">
        <f t="shared" si="140"/>
        <v>12.3</v>
      </c>
      <c r="AI1281">
        <f t="shared" si="141"/>
        <v>0.61</v>
      </c>
      <c r="AJ1281" s="9">
        <f t="shared" si="142"/>
        <v>8.9819999999999993</v>
      </c>
      <c r="AK1281" s="10">
        <f t="shared" si="143"/>
        <v>8.4034285714285701</v>
      </c>
    </row>
    <row r="1282" spans="1:37">
      <c r="A1282" s="1">
        <v>41639</v>
      </c>
      <c r="B1282">
        <v>1027730152521</v>
      </c>
      <c r="C1282" t="s">
        <v>5779</v>
      </c>
      <c r="D1282" t="s">
        <v>5780</v>
      </c>
      <c r="E1282">
        <v>9780374708887</v>
      </c>
      <c r="F1282" t="s">
        <v>5781</v>
      </c>
      <c r="G1282" t="s">
        <v>5782</v>
      </c>
      <c r="H1282" t="s">
        <v>5783</v>
      </c>
      <c r="I1282">
        <v>1</v>
      </c>
      <c r="J1282" t="s">
        <v>34</v>
      </c>
      <c r="K1282" t="s">
        <v>35</v>
      </c>
      <c r="L1282">
        <v>14.94</v>
      </c>
      <c r="M1282" t="s">
        <v>36</v>
      </c>
      <c r="N1282">
        <v>12.99</v>
      </c>
      <c r="O1282" t="s">
        <v>36</v>
      </c>
      <c r="P1282">
        <v>14.36</v>
      </c>
      <c r="Q1282" t="s">
        <v>37</v>
      </c>
      <c r="R1282">
        <v>12.48</v>
      </c>
      <c r="S1282" t="s">
        <v>37</v>
      </c>
      <c r="T1282">
        <v>1.88</v>
      </c>
      <c r="U1282" t="s">
        <v>37</v>
      </c>
      <c r="V1282" t="s">
        <v>119</v>
      </c>
      <c r="W1282" t="s">
        <v>56</v>
      </c>
      <c r="X1282" t="s">
        <v>40</v>
      </c>
      <c r="Y1282" t="s">
        <v>5784</v>
      </c>
      <c r="Z1282">
        <v>8.74</v>
      </c>
      <c r="AA1282" t="s">
        <v>37</v>
      </c>
      <c r="AB1282">
        <v>1.88</v>
      </c>
      <c r="AC1282" t="s">
        <v>37</v>
      </c>
      <c r="AD1282">
        <v>13</v>
      </c>
      <c r="AE1282">
        <f t="shared" si="137"/>
        <v>113</v>
      </c>
      <c r="AF1282" s="8">
        <f t="shared" si="138"/>
        <v>12.707964601769911</v>
      </c>
      <c r="AG1282" s="8">
        <f t="shared" si="139"/>
        <v>1.6520353982300884</v>
      </c>
      <c r="AH1282">
        <f t="shared" si="140"/>
        <v>13.51</v>
      </c>
      <c r="AI1282">
        <f t="shared" si="141"/>
        <v>1.75</v>
      </c>
      <c r="AJ1282" s="9">
        <f t="shared" si="142"/>
        <v>10.616</v>
      </c>
      <c r="AK1282" s="10">
        <f t="shared" si="143"/>
        <v>8.9639646017699111</v>
      </c>
    </row>
    <row r="1283" spans="1:37">
      <c r="A1283" s="1">
        <v>41639</v>
      </c>
      <c r="B1283">
        <v>1027731912516</v>
      </c>
      <c r="C1283" t="s">
        <v>5785</v>
      </c>
      <c r="D1283" t="s">
        <v>5786</v>
      </c>
      <c r="E1283">
        <v>9781429951876</v>
      </c>
      <c r="F1283" t="s">
        <v>5787</v>
      </c>
      <c r="G1283" t="s">
        <v>5788</v>
      </c>
      <c r="H1283" t="s">
        <v>1455</v>
      </c>
      <c r="I1283">
        <v>1</v>
      </c>
      <c r="J1283" t="s">
        <v>34</v>
      </c>
      <c r="K1283" t="s">
        <v>35</v>
      </c>
      <c r="L1283">
        <v>10.34</v>
      </c>
      <c r="M1283" t="s">
        <v>36</v>
      </c>
      <c r="N1283">
        <v>8.99</v>
      </c>
      <c r="O1283" t="s">
        <v>36</v>
      </c>
      <c r="P1283">
        <v>9.93</v>
      </c>
      <c r="Q1283" t="s">
        <v>37</v>
      </c>
      <c r="R1283">
        <v>8.64</v>
      </c>
      <c r="S1283" t="s">
        <v>37</v>
      </c>
      <c r="T1283">
        <v>1.29</v>
      </c>
      <c r="U1283" t="s">
        <v>37</v>
      </c>
      <c r="V1283" t="s">
        <v>139</v>
      </c>
      <c r="W1283" t="s">
        <v>193</v>
      </c>
      <c r="X1283" t="s">
        <v>40</v>
      </c>
      <c r="Y1283" t="s">
        <v>5789</v>
      </c>
      <c r="Z1283">
        <v>6.05</v>
      </c>
      <c r="AA1283" t="s">
        <v>37</v>
      </c>
      <c r="AB1283">
        <v>1.29</v>
      </c>
      <c r="AC1283" t="s">
        <v>37</v>
      </c>
      <c r="AD1283">
        <v>5</v>
      </c>
      <c r="AE1283">
        <f t="shared" si="137"/>
        <v>105</v>
      </c>
      <c r="AF1283" s="8">
        <f t="shared" si="138"/>
        <v>9.4571428571428573</v>
      </c>
      <c r="AG1283" s="8">
        <f t="shared" si="139"/>
        <v>0.47285714285714286</v>
      </c>
      <c r="AH1283">
        <f t="shared" si="140"/>
        <v>10.06</v>
      </c>
      <c r="AI1283">
        <f t="shared" si="141"/>
        <v>0.5</v>
      </c>
      <c r="AJ1283" s="9">
        <f t="shared" si="142"/>
        <v>7.3380000000000001</v>
      </c>
      <c r="AK1283" s="10">
        <f t="shared" si="143"/>
        <v>6.8651428571428568</v>
      </c>
    </row>
    <row r="1284" spans="1:37">
      <c r="A1284" s="1">
        <v>41639</v>
      </c>
      <c r="B1284">
        <v>1027732643514</v>
      </c>
      <c r="C1284" t="s">
        <v>5790</v>
      </c>
      <c r="D1284" t="s">
        <v>5791</v>
      </c>
      <c r="E1284">
        <v>9781429960618</v>
      </c>
      <c r="F1284" t="s">
        <v>5792</v>
      </c>
      <c r="G1284" t="s">
        <v>5793</v>
      </c>
      <c r="H1284" t="s">
        <v>764</v>
      </c>
      <c r="I1284">
        <v>1</v>
      </c>
      <c r="J1284" t="s">
        <v>34</v>
      </c>
      <c r="K1284" t="s">
        <v>35</v>
      </c>
      <c r="L1284">
        <v>12.65</v>
      </c>
      <c r="M1284" t="s">
        <v>36</v>
      </c>
      <c r="N1284">
        <v>10.99</v>
      </c>
      <c r="O1284" t="s">
        <v>36</v>
      </c>
      <c r="P1284">
        <v>12.15</v>
      </c>
      <c r="Q1284" t="s">
        <v>37</v>
      </c>
      <c r="R1284">
        <v>10.56</v>
      </c>
      <c r="S1284" t="s">
        <v>37</v>
      </c>
      <c r="T1284">
        <v>1.59</v>
      </c>
      <c r="U1284" t="s">
        <v>37</v>
      </c>
      <c r="V1284" t="s">
        <v>458</v>
      </c>
      <c r="W1284" t="s">
        <v>193</v>
      </c>
      <c r="X1284" t="s">
        <v>40</v>
      </c>
      <c r="Y1284" t="s">
        <v>765</v>
      </c>
      <c r="Z1284">
        <v>7.39</v>
      </c>
      <c r="AA1284" t="s">
        <v>37</v>
      </c>
      <c r="AB1284">
        <v>1.59</v>
      </c>
      <c r="AC1284" t="s">
        <v>37</v>
      </c>
      <c r="AD1284">
        <v>5</v>
      </c>
      <c r="AE1284">
        <f t="shared" ref="AE1284:AE1347" si="144">AD1284+100</f>
        <v>105</v>
      </c>
      <c r="AF1284" s="8">
        <f t="shared" si="138"/>
        <v>11.571428571428571</v>
      </c>
      <c r="AG1284" s="8">
        <f t="shared" si="139"/>
        <v>0.57857142857142851</v>
      </c>
      <c r="AH1284">
        <f t="shared" si="140"/>
        <v>12.3</v>
      </c>
      <c r="AI1284">
        <f t="shared" si="141"/>
        <v>0.61</v>
      </c>
      <c r="AJ1284" s="9">
        <f t="shared" si="142"/>
        <v>8.9819999999999993</v>
      </c>
      <c r="AK1284" s="10">
        <f t="shared" si="143"/>
        <v>8.4034285714285701</v>
      </c>
    </row>
    <row r="1285" spans="1:37">
      <c r="A1285" s="1">
        <v>41639</v>
      </c>
      <c r="B1285">
        <v>1027732740512</v>
      </c>
      <c r="C1285" t="s">
        <v>5794</v>
      </c>
      <c r="D1285" t="s">
        <v>5795</v>
      </c>
      <c r="E1285">
        <v>9781466850491</v>
      </c>
      <c r="F1285" t="s">
        <v>694</v>
      </c>
      <c r="G1285" t="s">
        <v>695</v>
      </c>
      <c r="H1285" t="s">
        <v>696</v>
      </c>
      <c r="I1285">
        <v>1</v>
      </c>
      <c r="J1285" t="s">
        <v>34</v>
      </c>
      <c r="K1285" t="s">
        <v>35</v>
      </c>
      <c r="L1285">
        <v>0</v>
      </c>
      <c r="M1285" t="s">
        <v>36</v>
      </c>
      <c r="N1285">
        <v>0</v>
      </c>
      <c r="O1285" t="s">
        <v>36</v>
      </c>
      <c r="P1285">
        <v>0</v>
      </c>
      <c r="Q1285" t="s">
        <v>37</v>
      </c>
      <c r="R1285">
        <v>0</v>
      </c>
      <c r="S1285" t="s">
        <v>37</v>
      </c>
      <c r="T1285">
        <v>0</v>
      </c>
      <c r="U1285" t="s">
        <v>37</v>
      </c>
      <c r="V1285" t="s">
        <v>38</v>
      </c>
      <c r="W1285" t="s">
        <v>39</v>
      </c>
      <c r="X1285" t="s">
        <v>40</v>
      </c>
      <c r="Y1285" t="s">
        <v>5796</v>
      </c>
      <c r="Z1285">
        <v>0</v>
      </c>
      <c r="AA1285" t="s">
        <v>37</v>
      </c>
      <c r="AB1285">
        <v>0</v>
      </c>
      <c r="AC1285" t="s">
        <v>37</v>
      </c>
      <c r="AD1285">
        <v>5</v>
      </c>
      <c r="AE1285">
        <f t="shared" si="144"/>
        <v>105</v>
      </c>
      <c r="AF1285" s="8">
        <f t="shared" ref="AF1285:AF1348" si="145">((P1285/AE1285)*100)*ABS(I1285)</f>
        <v>0</v>
      </c>
      <c r="AG1285" s="8">
        <f t="shared" ref="AG1285:AG1348" si="146">+AF1285*AD1285/100</f>
        <v>0</v>
      </c>
      <c r="AH1285">
        <f t="shared" ref="AH1285:AH1348" si="147">TRUNC(AF1285*1.0638,2)</f>
        <v>0</v>
      </c>
      <c r="AI1285">
        <f t="shared" ref="AI1285:AI1348" si="148">TRUNC(AG1285*1.0638,2)</f>
        <v>0</v>
      </c>
      <c r="AJ1285" s="9">
        <f t="shared" ref="AJ1285:AJ1348" si="149">((P1285-T1285)*0.7+T1285)*ABS(I1285)</f>
        <v>0</v>
      </c>
      <c r="AK1285" s="10">
        <f t="shared" ref="AK1285:AK1348" si="150">(AJ1285-AG1285)</f>
        <v>0</v>
      </c>
    </row>
    <row r="1286" spans="1:37">
      <c r="A1286" s="1">
        <v>41639</v>
      </c>
      <c r="B1286">
        <v>1027738203521</v>
      </c>
      <c r="C1286" t="s">
        <v>5797</v>
      </c>
      <c r="D1286" t="s">
        <v>5798</v>
      </c>
      <c r="E1286">
        <v>9781429967945</v>
      </c>
      <c r="F1286" t="s">
        <v>1966</v>
      </c>
      <c r="G1286" t="s">
        <v>1967</v>
      </c>
      <c r="H1286" t="s">
        <v>80</v>
      </c>
      <c r="I1286">
        <v>1</v>
      </c>
      <c r="J1286" t="s">
        <v>34</v>
      </c>
      <c r="K1286" t="s">
        <v>35</v>
      </c>
      <c r="L1286">
        <v>10.34</v>
      </c>
      <c r="M1286" t="s">
        <v>36</v>
      </c>
      <c r="N1286">
        <v>8.99</v>
      </c>
      <c r="O1286" t="s">
        <v>36</v>
      </c>
      <c r="P1286">
        <v>9.94</v>
      </c>
      <c r="Q1286" t="s">
        <v>37</v>
      </c>
      <c r="R1286">
        <v>8.64</v>
      </c>
      <c r="S1286" t="s">
        <v>37</v>
      </c>
      <c r="T1286">
        <v>1.3</v>
      </c>
      <c r="U1286" t="s">
        <v>37</v>
      </c>
      <c r="V1286" t="s">
        <v>277</v>
      </c>
      <c r="W1286" t="s">
        <v>56</v>
      </c>
      <c r="X1286" t="s">
        <v>40</v>
      </c>
      <c r="Y1286" t="s">
        <v>5799</v>
      </c>
      <c r="Z1286">
        <v>6.05</v>
      </c>
      <c r="AA1286" t="s">
        <v>37</v>
      </c>
      <c r="AB1286">
        <v>1.3</v>
      </c>
      <c r="AC1286" t="s">
        <v>37</v>
      </c>
      <c r="AD1286">
        <v>13</v>
      </c>
      <c r="AE1286">
        <f t="shared" si="144"/>
        <v>113</v>
      </c>
      <c r="AF1286" s="8">
        <f t="shared" si="145"/>
        <v>8.7964601769911503</v>
      </c>
      <c r="AG1286" s="8">
        <f t="shared" si="146"/>
        <v>1.1435398230088496</v>
      </c>
      <c r="AH1286">
        <f t="shared" si="147"/>
        <v>9.35</v>
      </c>
      <c r="AI1286">
        <f t="shared" si="148"/>
        <v>1.21</v>
      </c>
      <c r="AJ1286" s="9">
        <f t="shared" si="149"/>
        <v>7.347999999999999</v>
      </c>
      <c r="AK1286" s="10">
        <f t="shared" si="150"/>
        <v>6.2044601769911498</v>
      </c>
    </row>
    <row r="1287" spans="1:37">
      <c r="A1287" s="1">
        <v>41639</v>
      </c>
      <c r="B1287">
        <v>1027749176511</v>
      </c>
      <c r="C1287" t="s">
        <v>5800</v>
      </c>
      <c r="D1287" t="s">
        <v>5801</v>
      </c>
      <c r="E1287">
        <v>9781466857902</v>
      </c>
      <c r="F1287" t="s">
        <v>4311</v>
      </c>
      <c r="G1287" t="s">
        <v>4312</v>
      </c>
      <c r="H1287" t="s">
        <v>2185</v>
      </c>
      <c r="I1287">
        <v>1</v>
      </c>
      <c r="J1287" t="s">
        <v>34</v>
      </c>
      <c r="K1287" t="s">
        <v>35</v>
      </c>
      <c r="L1287">
        <v>1.1399999999999999</v>
      </c>
      <c r="M1287" t="s">
        <v>36</v>
      </c>
      <c r="N1287">
        <v>0.99</v>
      </c>
      <c r="O1287" t="s">
        <v>36</v>
      </c>
      <c r="P1287">
        <v>1.1000000000000001</v>
      </c>
      <c r="Q1287" t="s">
        <v>37</v>
      </c>
      <c r="R1287">
        <v>0.95</v>
      </c>
      <c r="S1287" t="s">
        <v>37</v>
      </c>
      <c r="T1287">
        <v>0.15</v>
      </c>
      <c r="U1287" t="s">
        <v>37</v>
      </c>
      <c r="V1287" t="s">
        <v>126</v>
      </c>
      <c r="W1287" t="s">
        <v>162</v>
      </c>
      <c r="X1287" t="s">
        <v>40</v>
      </c>
      <c r="Y1287" t="s">
        <v>5393</v>
      </c>
      <c r="Z1287">
        <v>0.67</v>
      </c>
      <c r="AA1287" t="s">
        <v>37</v>
      </c>
      <c r="AB1287">
        <v>0.15</v>
      </c>
      <c r="AC1287" t="s">
        <v>37</v>
      </c>
      <c r="AD1287">
        <v>5</v>
      </c>
      <c r="AE1287">
        <f t="shared" si="144"/>
        <v>105</v>
      </c>
      <c r="AF1287" s="8">
        <f t="shared" si="145"/>
        <v>1.0476190476190477</v>
      </c>
      <c r="AG1287" s="8">
        <f t="shared" si="146"/>
        <v>5.2380952380952382E-2</v>
      </c>
      <c r="AH1287">
        <f t="shared" si="147"/>
        <v>1.1100000000000001</v>
      </c>
      <c r="AI1287">
        <f t="shared" si="148"/>
        <v>0.05</v>
      </c>
      <c r="AJ1287" s="9">
        <f t="shared" si="149"/>
        <v>0.81500000000000006</v>
      </c>
      <c r="AK1287" s="10">
        <f t="shared" si="150"/>
        <v>0.76261904761904764</v>
      </c>
    </row>
    <row r="1288" spans="1:37">
      <c r="A1288" s="1">
        <v>41639</v>
      </c>
      <c r="B1288">
        <v>1027752136512</v>
      </c>
      <c r="C1288" t="s">
        <v>5802</v>
      </c>
      <c r="D1288" t="s">
        <v>5803</v>
      </c>
      <c r="E1288">
        <v>9781429947725</v>
      </c>
      <c r="F1288" t="s">
        <v>5804</v>
      </c>
      <c r="G1288" t="s">
        <v>5805</v>
      </c>
      <c r="H1288" t="s">
        <v>4502</v>
      </c>
      <c r="I1288">
        <v>1</v>
      </c>
      <c r="J1288" t="s">
        <v>34</v>
      </c>
      <c r="K1288" t="s">
        <v>35</v>
      </c>
      <c r="L1288">
        <v>12.65</v>
      </c>
      <c r="M1288" t="s">
        <v>36</v>
      </c>
      <c r="N1288">
        <v>10.99</v>
      </c>
      <c r="O1288" t="s">
        <v>36</v>
      </c>
      <c r="P1288">
        <v>12.15</v>
      </c>
      <c r="Q1288" t="s">
        <v>37</v>
      </c>
      <c r="R1288">
        <v>10.56</v>
      </c>
      <c r="S1288" t="s">
        <v>37</v>
      </c>
      <c r="T1288">
        <v>1.59</v>
      </c>
      <c r="U1288" t="s">
        <v>37</v>
      </c>
      <c r="V1288" t="s">
        <v>119</v>
      </c>
      <c r="W1288" t="s">
        <v>56</v>
      </c>
      <c r="X1288" t="s">
        <v>40</v>
      </c>
      <c r="Y1288" t="s">
        <v>5806</v>
      </c>
      <c r="Z1288">
        <v>7.39</v>
      </c>
      <c r="AA1288" t="s">
        <v>37</v>
      </c>
      <c r="AB1288">
        <v>1.59</v>
      </c>
      <c r="AC1288" t="s">
        <v>37</v>
      </c>
      <c r="AD1288">
        <v>13</v>
      </c>
      <c r="AE1288">
        <f t="shared" si="144"/>
        <v>113</v>
      </c>
      <c r="AF1288" s="8">
        <f t="shared" si="145"/>
        <v>10.752212389380531</v>
      </c>
      <c r="AG1288" s="8">
        <f t="shared" si="146"/>
        <v>1.3977876106194691</v>
      </c>
      <c r="AH1288">
        <f t="shared" si="147"/>
        <v>11.43</v>
      </c>
      <c r="AI1288">
        <f t="shared" si="148"/>
        <v>1.48</v>
      </c>
      <c r="AJ1288" s="9">
        <f t="shared" si="149"/>
        <v>8.9819999999999993</v>
      </c>
      <c r="AK1288" s="10">
        <f t="shared" si="150"/>
        <v>7.5842123893805304</v>
      </c>
    </row>
    <row r="1289" spans="1:37">
      <c r="A1289" s="1">
        <v>41639</v>
      </c>
      <c r="B1289">
        <v>1027753367521</v>
      </c>
      <c r="C1289" t="s">
        <v>5807</v>
      </c>
      <c r="D1289" t="s">
        <v>5808</v>
      </c>
      <c r="E1289">
        <v>9781429985895</v>
      </c>
      <c r="F1289" t="s">
        <v>2422</v>
      </c>
      <c r="G1289" t="s">
        <v>2423</v>
      </c>
      <c r="H1289" t="s">
        <v>62</v>
      </c>
      <c r="I1289">
        <v>1</v>
      </c>
      <c r="J1289" t="s">
        <v>34</v>
      </c>
      <c r="K1289" t="s">
        <v>35</v>
      </c>
      <c r="L1289">
        <v>9.19</v>
      </c>
      <c r="M1289" t="s">
        <v>36</v>
      </c>
      <c r="N1289">
        <v>7.99</v>
      </c>
      <c r="O1289" t="s">
        <v>36</v>
      </c>
      <c r="P1289">
        <v>8.83</v>
      </c>
      <c r="Q1289" t="s">
        <v>37</v>
      </c>
      <c r="R1289">
        <v>7.68</v>
      </c>
      <c r="S1289" t="s">
        <v>37</v>
      </c>
      <c r="T1289">
        <v>1.1499999999999999</v>
      </c>
      <c r="U1289" t="s">
        <v>37</v>
      </c>
      <c r="V1289" t="s">
        <v>5809</v>
      </c>
      <c r="W1289" t="s">
        <v>193</v>
      </c>
      <c r="X1289" t="s">
        <v>40</v>
      </c>
      <c r="Y1289" t="s">
        <v>5810</v>
      </c>
      <c r="Z1289">
        <v>5.38</v>
      </c>
      <c r="AA1289" t="s">
        <v>37</v>
      </c>
      <c r="AB1289">
        <v>1.1499999999999999</v>
      </c>
      <c r="AC1289" t="s">
        <v>37</v>
      </c>
      <c r="AD1289">
        <v>5</v>
      </c>
      <c r="AE1289">
        <f t="shared" si="144"/>
        <v>105</v>
      </c>
      <c r="AF1289" s="8">
        <f t="shared" si="145"/>
        <v>8.4095238095238098</v>
      </c>
      <c r="AG1289" s="8">
        <f t="shared" si="146"/>
        <v>0.4204761904761905</v>
      </c>
      <c r="AH1289">
        <f t="shared" si="147"/>
        <v>8.94</v>
      </c>
      <c r="AI1289">
        <f t="shared" si="148"/>
        <v>0.44</v>
      </c>
      <c r="AJ1289" s="9">
        <f t="shared" si="149"/>
        <v>6.5259999999999998</v>
      </c>
      <c r="AK1289" s="10">
        <f t="shared" si="150"/>
        <v>6.1055238095238096</v>
      </c>
    </row>
    <row r="1290" spans="1:37">
      <c r="A1290" s="1">
        <v>41639</v>
      </c>
      <c r="B1290">
        <v>1027758941512</v>
      </c>
      <c r="C1290" t="s">
        <v>5811</v>
      </c>
      <c r="D1290" t="s">
        <v>5812</v>
      </c>
      <c r="E1290">
        <v>9781429926539</v>
      </c>
      <c r="F1290" t="s">
        <v>5813</v>
      </c>
      <c r="G1290" t="s">
        <v>5814</v>
      </c>
      <c r="H1290" t="s">
        <v>1147</v>
      </c>
      <c r="I1290">
        <v>1</v>
      </c>
      <c r="J1290" t="s">
        <v>34</v>
      </c>
      <c r="K1290" t="s">
        <v>35</v>
      </c>
      <c r="L1290">
        <v>12.65</v>
      </c>
      <c r="M1290" t="s">
        <v>36</v>
      </c>
      <c r="N1290">
        <v>10.99</v>
      </c>
      <c r="O1290" t="s">
        <v>36</v>
      </c>
      <c r="P1290">
        <v>12.15</v>
      </c>
      <c r="Q1290" t="s">
        <v>37</v>
      </c>
      <c r="R1290">
        <v>10.56</v>
      </c>
      <c r="S1290" t="s">
        <v>37</v>
      </c>
      <c r="T1290">
        <v>1.59</v>
      </c>
      <c r="U1290" t="s">
        <v>37</v>
      </c>
      <c r="V1290" t="s">
        <v>119</v>
      </c>
      <c r="W1290" t="s">
        <v>56</v>
      </c>
      <c r="X1290" t="s">
        <v>40</v>
      </c>
      <c r="Y1290" t="s">
        <v>5815</v>
      </c>
      <c r="Z1290">
        <v>7.39</v>
      </c>
      <c r="AA1290" t="s">
        <v>37</v>
      </c>
      <c r="AB1290">
        <v>1.59</v>
      </c>
      <c r="AC1290" t="s">
        <v>37</v>
      </c>
      <c r="AD1290">
        <v>13</v>
      </c>
      <c r="AE1290">
        <f t="shared" si="144"/>
        <v>113</v>
      </c>
      <c r="AF1290" s="8">
        <f t="shared" si="145"/>
        <v>10.752212389380531</v>
      </c>
      <c r="AG1290" s="8">
        <f t="shared" si="146"/>
        <v>1.3977876106194691</v>
      </c>
      <c r="AH1290">
        <f t="shared" si="147"/>
        <v>11.43</v>
      </c>
      <c r="AI1290">
        <f t="shared" si="148"/>
        <v>1.48</v>
      </c>
      <c r="AJ1290" s="9">
        <f t="shared" si="149"/>
        <v>8.9819999999999993</v>
      </c>
      <c r="AK1290" s="10">
        <f t="shared" si="150"/>
        <v>7.5842123893805304</v>
      </c>
    </row>
    <row r="1291" spans="1:37">
      <c r="A1291" s="1">
        <v>41639</v>
      </c>
      <c r="B1291">
        <v>1027759494511</v>
      </c>
      <c r="C1291" t="s">
        <v>5816</v>
      </c>
      <c r="D1291" t="s">
        <v>5817</v>
      </c>
      <c r="E1291">
        <v>9781429942539</v>
      </c>
      <c r="F1291" t="s">
        <v>5818</v>
      </c>
      <c r="G1291" t="s">
        <v>5819</v>
      </c>
      <c r="H1291" t="s">
        <v>1619</v>
      </c>
      <c r="I1291">
        <v>1</v>
      </c>
      <c r="J1291" t="s">
        <v>34</v>
      </c>
      <c r="K1291" t="s">
        <v>35</v>
      </c>
      <c r="L1291">
        <v>12.65</v>
      </c>
      <c r="M1291" t="s">
        <v>36</v>
      </c>
      <c r="N1291">
        <v>10.99</v>
      </c>
      <c r="O1291" t="s">
        <v>36</v>
      </c>
      <c r="P1291">
        <v>12.15</v>
      </c>
      <c r="Q1291" t="s">
        <v>37</v>
      </c>
      <c r="R1291">
        <v>10.56</v>
      </c>
      <c r="S1291" t="s">
        <v>37</v>
      </c>
      <c r="T1291">
        <v>1.59</v>
      </c>
      <c r="U1291" t="s">
        <v>37</v>
      </c>
      <c r="V1291" t="s">
        <v>2842</v>
      </c>
      <c r="W1291" t="s">
        <v>120</v>
      </c>
      <c r="X1291" t="s">
        <v>40</v>
      </c>
      <c r="Y1291" t="s">
        <v>5820</v>
      </c>
      <c r="Z1291">
        <v>7.39</v>
      </c>
      <c r="AA1291" t="s">
        <v>37</v>
      </c>
      <c r="AB1291">
        <v>1.59</v>
      </c>
      <c r="AC1291" t="s">
        <v>37</v>
      </c>
      <c r="AD1291">
        <v>13</v>
      </c>
      <c r="AE1291">
        <f t="shared" si="144"/>
        <v>113</v>
      </c>
      <c r="AF1291" s="8">
        <f t="shared" si="145"/>
        <v>10.752212389380531</v>
      </c>
      <c r="AG1291" s="8">
        <f t="shared" si="146"/>
        <v>1.3977876106194691</v>
      </c>
      <c r="AH1291">
        <f t="shared" si="147"/>
        <v>11.43</v>
      </c>
      <c r="AI1291">
        <f t="shared" si="148"/>
        <v>1.48</v>
      </c>
      <c r="AJ1291" s="9">
        <f t="shared" si="149"/>
        <v>8.9819999999999993</v>
      </c>
      <c r="AK1291" s="10">
        <f t="shared" si="150"/>
        <v>7.5842123893805304</v>
      </c>
    </row>
    <row r="1292" spans="1:37">
      <c r="A1292" s="1">
        <v>41639</v>
      </c>
      <c r="B1292">
        <v>1027760042513</v>
      </c>
      <c r="C1292" t="s">
        <v>5821</v>
      </c>
      <c r="D1292" t="s">
        <v>5822</v>
      </c>
      <c r="E1292">
        <v>9781429943673</v>
      </c>
      <c r="F1292" t="s">
        <v>5823</v>
      </c>
      <c r="G1292" t="s">
        <v>5824</v>
      </c>
      <c r="H1292" t="s">
        <v>4719</v>
      </c>
      <c r="I1292">
        <v>1</v>
      </c>
      <c r="J1292" t="s">
        <v>34</v>
      </c>
      <c r="K1292" t="s">
        <v>35</v>
      </c>
      <c r="L1292">
        <v>21.72</v>
      </c>
      <c r="M1292" t="s">
        <v>36</v>
      </c>
      <c r="N1292">
        <v>18.89</v>
      </c>
      <c r="O1292" t="s">
        <v>36</v>
      </c>
      <c r="P1292">
        <v>20.87</v>
      </c>
      <c r="Q1292" t="s">
        <v>37</v>
      </c>
      <c r="R1292">
        <v>18.149999999999999</v>
      </c>
      <c r="S1292" t="s">
        <v>37</v>
      </c>
      <c r="T1292">
        <v>2.72</v>
      </c>
      <c r="U1292" t="s">
        <v>37</v>
      </c>
      <c r="V1292" t="s">
        <v>5825</v>
      </c>
      <c r="W1292" t="s">
        <v>193</v>
      </c>
      <c r="X1292" t="s">
        <v>40</v>
      </c>
      <c r="Y1292" t="s">
        <v>5826</v>
      </c>
      <c r="Z1292">
        <v>12.71</v>
      </c>
      <c r="AA1292" t="s">
        <v>37</v>
      </c>
      <c r="AB1292">
        <v>2.72</v>
      </c>
      <c r="AC1292" t="s">
        <v>37</v>
      </c>
      <c r="AD1292">
        <v>5</v>
      </c>
      <c r="AE1292">
        <f t="shared" si="144"/>
        <v>105</v>
      </c>
      <c r="AF1292" s="8">
        <f t="shared" si="145"/>
        <v>19.876190476190477</v>
      </c>
      <c r="AG1292" s="8">
        <f t="shared" si="146"/>
        <v>0.99380952380952381</v>
      </c>
      <c r="AH1292">
        <f t="shared" si="147"/>
        <v>21.14</v>
      </c>
      <c r="AI1292">
        <f t="shared" si="148"/>
        <v>1.05</v>
      </c>
      <c r="AJ1292" s="9">
        <f t="shared" si="149"/>
        <v>15.425000000000001</v>
      </c>
      <c r="AK1292" s="10">
        <f t="shared" si="150"/>
        <v>14.431190476190476</v>
      </c>
    </row>
    <row r="1293" spans="1:37">
      <c r="A1293" s="1">
        <v>41639</v>
      </c>
      <c r="B1293">
        <v>1027762921518</v>
      </c>
      <c r="C1293" t="s">
        <v>5827</v>
      </c>
      <c r="D1293" t="s">
        <v>5828</v>
      </c>
      <c r="E1293">
        <v>9781429984379</v>
      </c>
      <c r="F1293" t="s">
        <v>1257</v>
      </c>
      <c r="G1293" t="s">
        <v>1258</v>
      </c>
      <c r="H1293" t="s">
        <v>171</v>
      </c>
      <c r="I1293">
        <v>1</v>
      </c>
      <c r="J1293" t="s">
        <v>34</v>
      </c>
      <c r="K1293" t="s">
        <v>35</v>
      </c>
      <c r="L1293">
        <v>12.65</v>
      </c>
      <c r="M1293" t="s">
        <v>36</v>
      </c>
      <c r="N1293">
        <v>10.99</v>
      </c>
      <c r="O1293" t="s">
        <v>36</v>
      </c>
      <c r="P1293">
        <v>12.15</v>
      </c>
      <c r="Q1293" t="s">
        <v>37</v>
      </c>
      <c r="R1293">
        <v>10.56</v>
      </c>
      <c r="S1293" t="s">
        <v>37</v>
      </c>
      <c r="T1293">
        <v>1.59</v>
      </c>
      <c r="U1293" t="s">
        <v>37</v>
      </c>
      <c r="V1293" t="s">
        <v>161</v>
      </c>
      <c r="W1293" t="s">
        <v>127</v>
      </c>
      <c r="X1293" t="s">
        <v>40</v>
      </c>
      <c r="Y1293" t="s">
        <v>5829</v>
      </c>
      <c r="Z1293">
        <v>7.39</v>
      </c>
      <c r="AA1293" t="s">
        <v>37</v>
      </c>
      <c r="AB1293">
        <v>1.59</v>
      </c>
      <c r="AC1293" t="s">
        <v>37</v>
      </c>
      <c r="AD1293">
        <v>5</v>
      </c>
      <c r="AE1293">
        <f t="shared" si="144"/>
        <v>105</v>
      </c>
      <c r="AF1293" s="8">
        <f t="shared" si="145"/>
        <v>11.571428571428571</v>
      </c>
      <c r="AG1293" s="8">
        <f t="shared" si="146"/>
        <v>0.57857142857142851</v>
      </c>
      <c r="AH1293">
        <f t="shared" si="147"/>
        <v>12.3</v>
      </c>
      <c r="AI1293">
        <f t="shared" si="148"/>
        <v>0.61</v>
      </c>
      <c r="AJ1293" s="9">
        <f t="shared" si="149"/>
        <v>8.9819999999999993</v>
      </c>
      <c r="AK1293" s="10">
        <f t="shared" si="150"/>
        <v>8.4034285714285701</v>
      </c>
    </row>
    <row r="1294" spans="1:37">
      <c r="A1294" s="1">
        <v>41639</v>
      </c>
      <c r="B1294">
        <v>1027766431513</v>
      </c>
      <c r="C1294" t="s">
        <v>5830</v>
      </c>
      <c r="D1294" t="s">
        <v>5831</v>
      </c>
      <c r="E1294">
        <v>9781429989633</v>
      </c>
      <c r="F1294" t="s">
        <v>5832</v>
      </c>
      <c r="G1294" t="s">
        <v>5833</v>
      </c>
      <c r="H1294" t="s">
        <v>729</v>
      </c>
      <c r="I1294">
        <v>1</v>
      </c>
      <c r="J1294" t="s">
        <v>34</v>
      </c>
      <c r="K1294" t="s">
        <v>35</v>
      </c>
      <c r="L1294">
        <v>10.34</v>
      </c>
      <c r="M1294" t="s">
        <v>36</v>
      </c>
      <c r="N1294">
        <v>8.99</v>
      </c>
      <c r="O1294" t="s">
        <v>36</v>
      </c>
      <c r="P1294">
        <v>9.94</v>
      </c>
      <c r="Q1294" t="s">
        <v>37</v>
      </c>
      <c r="R1294">
        <v>8.64</v>
      </c>
      <c r="S1294" t="s">
        <v>37</v>
      </c>
      <c r="T1294">
        <v>1.3</v>
      </c>
      <c r="U1294" t="s">
        <v>37</v>
      </c>
      <c r="V1294" t="s">
        <v>5834</v>
      </c>
      <c r="W1294" t="s">
        <v>193</v>
      </c>
      <c r="X1294" t="s">
        <v>40</v>
      </c>
      <c r="Y1294" t="s">
        <v>5835</v>
      </c>
      <c r="Z1294">
        <v>6.05</v>
      </c>
      <c r="AA1294" t="s">
        <v>37</v>
      </c>
      <c r="AB1294">
        <v>1.3</v>
      </c>
      <c r="AC1294" t="s">
        <v>37</v>
      </c>
      <c r="AD1294">
        <v>5</v>
      </c>
      <c r="AE1294">
        <f t="shared" si="144"/>
        <v>105</v>
      </c>
      <c r="AF1294" s="8">
        <f t="shared" si="145"/>
        <v>9.4666666666666668</v>
      </c>
      <c r="AG1294" s="8">
        <f t="shared" si="146"/>
        <v>0.47333333333333338</v>
      </c>
      <c r="AH1294">
        <f t="shared" si="147"/>
        <v>10.07</v>
      </c>
      <c r="AI1294">
        <f t="shared" si="148"/>
        <v>0.5</v>
      </c>
      <c r="AJ1294" s="9">
        <f t="shared" si="149"/>
        <v>7.347999999999999</v>
      </c>
      <c r="AK1294" s="10">
        <f t="shared" si="150"/>
        <v>6.8746666666666654</v>
      </c>
    </row>
    <row r="1295" spans="1:37">
      <c r="A1295" s="1">
        <v>41639</v>
      </c>
      <c r="B1295">
        <v>1027769472514</v>
      </c>
      <c r="C1295" t="s">
        <v>5836</v>
      </c>
      <c r="D1295" t="s">
        <v>5837</v>
      </c>
      <c r="E1295">
        <v>9781429963961</v>
      </c>
      <c r="F1295" t="s">
        <v>2540</v>
      </c>
      <c r="G1295" t="s">
        <v>2541</v>
      </c>
      <c r="H1295" t="s">
        <v>62</v>
      </c>
      <c r="I1295">
        <v>1</v>
      </c>
      <c r="J1295" t="s">
        <v>34</v>
      </c>
      <c r="K1295" t="s">
        <v>35</v>
      </c>
      <c r="L1295">
        <v>11.49</v>
      </c>
      <c r="M1295" t="s">
        <v>36</v>
      </c>
      <c r="N1295">
        <v>9.99</v>
      </c>
      <c r="O1295" t="s">
        <v>36</v>
      </c>
      <c r="P1295">
        <v>11.04</v>
      </c>
      <c r="Q1295" t="s">
        <v>37</v>
      </c>
      <c r="R1295">
        <v>9.6</v>
      </c>
      <c r="S1295" t="s">
        <v>37</v>
      </c>
      <c r="T1295">
        <v>1.44</v>
      </c>
      <c r="U1295" t="s">
        <v>37</v>
      </c>
      <c r="V1295" t="s">
        <v>1489</v>
      </c>
      <c r="W1295" t="s">
        <v>140</v>
      </c>
      <c r="X1295" t="s">
        <v>40</v>
      </c>
      <c r="Y1295" t="s">
        <v>1490</v>
      </c>
      <c r="Z1295">
        <v>6.72</v>
      </c>
      <c r="AA1295" t="s">
        <v>37</v>
      </c>
      <c r="AB1295">
        <v>1.44</v>
      </c>
      <c r="AC1295" t="s">
        <v>37</v>
      </c>
      <c r="AD1295">
        <v>5</v>
      </c>
      <c r="AE1295">
        <f t="shared" si="144"/>
        <v>105</v>
      </c>
      <c r="AF1295" s="8">
        <f t="shared" si="145"/>
        <v>10.514285714285714</v>
      </c>
      <c r="AG1295" s="8">
        <f t="shared" si="146"/>
        <v>0.52571428571428569</v>
      </c>
      <c r="AH1295">
        <f t="shared" si="147"/>
        <v>11.18</v>
      </c>
      <c r="AI1295">
        <f t="shared" si="148"/>
        <v>0.55000000000000004</v>
      </c>
      <c r="AJ1295" s="9">
        <f t="shared" si="149"/>
        <v>8.16</v>
      </c>
      <c r="AK1295" s="10">
        <f t="shared" si="150"/>
        <v>7.6342857142857143</v>
      </c>
    </row>
    <row r="1296" spans="1:37">
      <c r="A1296" s="1">
        <v>41639</v>
      </c>
      <c r="B1296">
        <v>1027770974512</v>
      </c>
      <c r="C1296" t="s">
        <v>5838</v>
      </c>
      <c r="D1296" t="s">
        <v>5839</v>
      </c>
      <c r="E1296">
        <v>9780805098235</v>
      </c>
      <c r="F1296" t="s">
        <v>1635</v>
      </c>
      <c r="G1296" t="s">
        <v>1636</v>
      </c>
      <c r="H1296" t="s">
        <v>1637</v>
      </c>
      <c r="I1296">
        <v>1</v>
      </c>
      <c r="J1296" t="s">
        <v>34</v>
      </c>
      <c r="K1296" t="s">
        <v>35</v>
      </c>
      <c r="L1296">
        <v>12.64</v>
      </c>
      <c r="M1296" t="s">
        <v>36</v>
      </c>
      <c r="N1296">
        <v>10.99</v>
      </c>
      <c r="O1296" t="s">
        <v>36</v>
      </c>
      <c r="P1296">
        <v>12.15</v>
      </c>
      <c r="Q1296" t="s">
        <v>37</v>
      </c>
      <c r="R1296">
        <v>10.56</v>
      </c>
      <c r="S1296" t="s">
        <v>37</v>
      </c>
      <c r="T1296">
        <v>1.59</v>
      </c>
      <c r="U1296" t="s">
        <v>37</v>
      </c>
      <c r="V1296" t="s">
        <v>74</v>
      </c>
      <c r="W1296" t="s">
        <v>56</v>
      </c>
      <c r="X1296" t="s">
        <v>40</v>
      </c>
      <c r="Y1296" t="s">
        <v>5840</v>
      </c>
      <c r="Z1296">
        <v>7.39</v>
      </c>
      <c r="AA1296" t="s">
        <v>37</v>
      </c>
      <c r="AB1296">
        <v>1.59</v>
      </c>
      <c r="AC1296" t="s">
        <v>37</v>
      </c>
      <c r="AD1296">
        <v>13</v>
      </c>
      <c r="AE1296">
        <f t="shared" si="144"/>
        <v>113</v>
      </c>
      <c r="AF1296" s="8">
        <f t="shared" si="145"/>
        <v>10.752212389380531</v>
      </c>
      <c r="AG1296" s="8">
        <f t="shared" si="146"/>
        <v>1.3977876106194691</v>
      </c>
      <c r="AH1296">
        <f t="shared" si="147"/>
        <v>11.43</v>
      </c>
      <c r="AI1296">
        <f t="shared" si="148"/>
        <v>1.48</v>
      </c>
      <c r="AJ1296" s="9">
        <f t="shared" si="149"/>
        <v>8.9819999999999993</v>
      </c>
      <c r="AK1296" s="10">
        <f t="shared" si="150"/>
        <v>7.5842123893805304</v>
      </c>
    </row>
    <row r="1297" spans="1:37">
      <c r="A1297" s="1">
        <v>41639</v>
      </c>
      <c r="B1297">
        <v>1027780717519</v>
      </c>
      <c r="C1297" t="s">
        <v>5841</v>
      </c>
      <c r="D1297" t="s">
        <v>5842</v>
      </c>
      <c r="E1297">
        <v>9781429950473</v>
      </c>
      <c r="F1297" t="s">
        <v>5843</v>
      </c>
      <c r="G1297" t="s">
        <v>5844</v>
      </c>
      <c r="H1297" t="s">
        <v>1861</v>
      </c>
      <c r="I1297">
        <v>1</v>
      </c>
      <c r="J1297" t="s">
        <v>34</v>
      </c>
      <c r="K1297" t="s">
        <v>35</v>
      </c>
      <c r="L1297">
        <v>12.65</v>
      </c>
      <c r="M1297" t="s">
        <v>36</v>
      </c>
      <c r="N1297">
        <v>10.99</v>
      </c>
      <c r="O1297" t="s">
        <v>36</v>
      </c>
      <c r="P1297">
        <v>12.15</v>
      </c>
      <c r="Q1297" t="s">
        <v>37</v>
      </c>
      <c r="R1297">
        <v>10.56</v>
      </c>
      <c r="S1297" t="s">
        <v>37</v>
      </c>
      <c r="T1297">
        <v>1.59</v>
      </c>
      <c r="U1297" t="s">
        <v>37</v>
      </c>
      <c r="V1297" t="s">
        <v>161</v>
      </c>
      <c r="W1297" t="s">
        <v>162</v>
      </c>
      <c r="X1297" t="s">
        <v>40</v>
      </c>
      <c r="Y1297" t="s">
        <v>5845</v>
      </c>
      <c r="Z1297">
        <v>7.39</v>
      </c>
      <c r="AA1297" t="s">
        <v>37</v>
      </c>
      <c r="AB1297">
        <v>1.59</v>
      </c>
      <c r="AC1297" t="s">
        <v>37</v>
      </c>
      <c r="AD1297">
        <v>5</v>
      </c>
      <c r="AE1297">
        <f t="shared" si="144"/>
        <v>105</v>
      </c>
      <c r="AF1297" s="8">
        <f t="shared" si="145"/>
        <v>11.571428571428571</v>
      </c>
      <c r="AG1297" s="8">
        <f t="shared" si="146"/>
        <v>0.57857142857142851</v>
      </c>
      <c r="AH1297">
        <f t="shared" si="147"/>
        <v>12.3</v>
      </c>
      <c r="AI1297">
        <f t="shared" si="148"/>
        <v>0.61</v>
      </c>
      <c r="AJ1297" s="9">
        <f t="shared" si="149"/>
        <v>8.9819999999999993</v>
      </c>
      <c r="AK1297" s="10">
        <f t="shared" si="150"/>
        <v>8.4034285714285701</v>
      </c>
    </row>
    <row r="1298" spans="1:37">
      <c r="A1298" s="1">
        <v>41639</v>
      </c>
      <c r="B1298">
        <v>1027786201518</v>
      </c>
      <c r="C1298" t="s">
        <v>5846</v>
      </c>
      <c r="D1298" t="s">
        <v>5847</v>
      </c>
      <c r="E1298">
        <v>9781429963930</v>
      </c>
      <c r="F1298" t="s">
        <v>66</v>
      </c>
      <c r="G1298" t="s">
        <v>67</v>
      </c>
      <c r="H1298" t="s">
        <v>62</v>
      </c>
      <c r="I1298">
        <v>1</v>
      </c>
      <c r="J1298" t="s">
        <v>34</v>
      </c>
      <c r="K1298" t="s">
        <v>35</v>
      </c>
      <c r="L1298">
        <v>10.34</v>
      </c>
      <c r="M1298" t="s">
        <v>36</v>
      </c>
      <c r="N1298">
        <v>8.99</v>
      </c>
      <c r="O1298" t="s">
        <v>36</v>
      </c>
      <c r="P1298">
        <v>9.93</v>
      </c>
      <c r="Q1298" t="s">
        <v>37</v>
      </c>
      <c r="R1298">
        <v>8.64</v>
      </c>
      <c r="S1298" t="s">
        <v>37</v>
      </c>
      <c r="T1298">
        <v>1.29</v>
      </c>
      <c r="U1298" t="s">
        <v>37</v>
      </c>
      <c r="V1298" t="s">
        <v>5848</v>
      </c>
      <c r="W1298" t="s">
        <v>162</v>
      </c>
      <c r="X1298" t="s">
        <v>40</v>
      </c>
      <c r="Y1298" t="s">
        <v>5849</v>
      </c>
      <c r="Z1298">
        <v>6.05</v>
      </c>
      <c r="AA1298" t="s">
        <v>37</v>
      </c>
      <c r="AB1298">
        <v>1.29</v>
      </c>
      <c r="AC1298" t="s">
        <v>37</v>
      </c>
      <c r="AD1298">
        <v>5</v>
      </c>
      <c r="AE1298">
        <f t="shared" si="144"/>
        <v>105</v>
      </c>
      <c r="AF1298" s="8">
        <f t="shared" si="145"/>
        <v>9.4571428571428573</v>
      </c>
      <c r="AG1298" s="8">
        <f t="shared" si="146"/>
        <v>0.47285714285714286</v>
      </c>
      <c r="AH1298">
        <f t="shared" si="147"/>
        <v>10.06</v>
      </c>
      <c r="AI1298">
        <f t="shared" si="148"/>
        <v>0.5</v>
      </c>
      <c r="AJ1298" s="9">
        <f t="shared" si="149"/>
        <v>7.3380000000000001</v>
      </c>
      <c r="AK1298" s="10">
        <f t="shared" si="150"/>
        <v>6.8651428571428568</v>
      </c>
    </row>
    <row r="1299" spans="1:37">
      <c r="A1299" s="1">
        <v>41639</v>
      </c>
      <c r="B1299">
        <v>1027786207511</v>
      </c>
      <c r="C1299" t="s">
        <v>5850</v>
      </c>
      <c r="D1299" t="s">
        <v>5851</v>
      </c>
      <c r="E1299">
        <v>9781429968874</v>
      </c>
      <c r="F1299" t="s">
        <v>5852</v>
      </c>
      <c r="G1299" t="s">
        <v>5853</v>
      </c>
      <c r="H1299" t="s">
        <v>4427</v>
      </c>
      <c r="I1299">
        <v>1</v>
      </c>
      <c r="J1299" t="s">
        <v>34</v>
      </c>
      <c r="K1299" t="s">
        <v>35</v>
      </c>
      <c r="L1299">
        <v>10.34</v>
      </c>
      <c r="M1299" t="s">
        <v>36</v>
      </c>
      <c r="N1299">
        <v>8.99</v>
      </c>
      <c r="O1299" t="s">
        <v>36</v>
      </c>
      <c r="P1299">
        <v>9.93</v>
      </c>
      <c r="Q1299" t="s">
        <v>37</v>
      </c>
      <c r="R1299">
        <v>8.64</v>
      </c>
      <c r="S1299" t="s">
        <v>37</v>
      </c>
      <c r="T1299">
        <v>1.29</v>
      </c>
      <c r="U1299" t="s">
        <v>37</v>
      </c>
      <c r="V1299" t="s">
        <v>161</v>
      </c>
      <c r="W1299" t="s">
        <v>162</v>
      </c>
      <c r="X1299" t="s">
        <v>40</v>
      </c>
      <c r="Y1299" t="s">
        <v>5854</v>
      </c>
      <c r="Z1299">
        <v>6.05</v>
      </c>
      <c r="AA1299" t="s">
        <v>37</v>
      </c>
      <c r="AB1299">
        <v>1.29</v>
      </c>
      <c r="AC1299" t="s">
        <v>37</v>
      </c>
      <c r="AD1299">
        <v>5</v>
      </c>
      <c r="AE1299">
        <f t="shared" si="144"/>
        <v>105</v>
      </c>
      <c r="AF1299" s="8">
        <f t="shared" si="145"/>
        <v>9.4571428571428573</v>
      </c>
      <c r="AG1299" s="8">
        <f t="shared" si="146"/>
        <v>0.47285714285714286</v>
      </c>
      <c r="AH1299">
        <f t="shared" si="147"/>
        <v>10.06</v>
      </c>
      <c r="AI1299">
        <f t="shared" si="148"/>
        <v>0.5</v>
      </c>
      <c r="AJ1299" s="9">
        <f t="shared" si="149"/>
        <v>7.3380000000000001</v>
      </c>
      <c r="AK1299" s="10">
        <f t="shared" si="150"/>
        <v>6.8651428571428568</v>
      </c>
    </row>
    <row r="1300" spans="1:37">
      <c r="A1300" s="1">
        <v>41639</v>
      </c>
      <c r="B1300">
        <v>1027789070519</v>
      </c>
      <c r="C1300" t="s">
        <v>5855</v>
      </c>
      <c r="D1300" t="s">
        <v>5856</v>
      </c>
      <c r="E1300">
        <v>9781429992800</v>
      </c>
      <c r="F1300" t="s">
        <v>78</v>
      </c>
      <c r="G1300" t="s">
        <v>79</v>
      </c>
      <c r="H1300" t="s">
        <v>80</v>
      </c>
      <c r="I1300">
        <v>1</v>
      </c>
      <c r="J1300" t="s">
        <v>34</v>
      </c>
      <c r="K1300" t="s">
        <v>35</v>
      </c>
      <c r="L1300">
        <v>3.44</v>
      </c>
      <c r="M1300" t="s">
        <v>36</v>
      </c>
      <c r="N1300">
        <v>2.99</v>
      </c>
      <c r="O1300" t="s">
        <v>36</v>
      </c>
      <c r="P1300">
        <v>3.31</v>
      </c>
      <c r="Q1300" t="s">
        <v>37</v>
      </c>
      <c r="R1300">
        <v>2.87</v>
      </c>
      <c r="S1300" t="s">
        <v>37</v>
      </c>
      <c r="T1300">
        <v>0.44</v>
      </c>
      <c r="U1300" t="s">
        <v>37</v>
      </c>
      <c r="V1300" t="s">
        <v>4330</v>
      </c>
      <c r="W1300" t="s">
        <v>1798</v>
      </c>
      <c r="X1300" t="s">
        <v>40</v>
      </c>
      <c r="Y1300" t="s">
        <v>5857</v>
      </c>
      <c r="Z1300">
        <v>2.0099999999999998</v>
      </c>
      <c r="AA1300" t="s">
        <v>37</v>
      </c>
      <c r="AB1300">
        <v>0.44</v>
      </c>
      <c r="AC1300" t="s">
        <v>37</v>
      </c>
      <c r="AD1300">
        <v>5</v>
      </c>
      <c r="AE1300">
        <f t="shared" si="144"/>
        <v>105</v>
      </c>
      <c r="AF1300" s="8">
        <f t="shared" si="145"/>
        <v>3.1523809523809523</v>
      </c>
      <c r="AG1300" s="8">
        <f t="shared" si="146"/>
        <v>0.1576190476190476</v>
      </c>
      <c r="AH1300">
        <f t="shared" si="147"/>
        <v>3.35</v>
      </c>
      <c r="AI1300">
        <f t="shared" si="148"/>
        <v>0.16</v>
      </c>
      <c r="AJ1300" s="9">
        <f t="shared" si="149"/>
        <v>2.4489999999999998</v>
      </c>
      <c r="AK1300" s="10">
        <f t="shared" si="150"/>
        <v>2.2913809523809521</v>
      </c>
    </row>
    <row r="1301" spans="1:37">
      <c r="A1301" s="1">
        <v>41639</v>
      </c>
      <c r="B1301">
        <v>1027793729519</v>
      </c>
      <c r="C1301" t="s">
        <v>5858</v>
      </c>
      <c r="D1301" t="s">
        <v>5859</v>
      </c>
      <c r="E1301">
        <v>9781466814899</v>
      </c>
      <c r="F1301" t="s">
        <v>5860</v>
      </c>
      <c r="G1301" t="s">
        <v>5861</v>
      </c>
      <c r="H1301" t="s">
        <v>5862</v>
      </c>
      <c r="I1301">
        <v>1</v>
      </c>
      <c r="J1301" t="s">
        <v>34</v>
      </c>
      <c r="K1301" t="s">
        <v>35</v>
      </c>
      <c r="L1301">
        <v>10.34</v>
      </c>
      <c r="M1301" t="s">
        <v>36</v>
      </c>
      <c r="N1301">
        <v>8.99</v>
      </c>
      <c r="O1301" t="s">
        <v>36</v>
      </c>
      <c r="P1301">
        <v>9.94</v>
      </c>
      <c r="Q1301" t="s">
        <v>37</v>
      </c>
      <c r="R1301">
        <v>8.64</v>
      </c>
      <c r="S1301" t="s">
        <v>37</v>
      </c>
      <c r="T1301">
        <v>1.3</v>
      </c>
      <c r="U1301" t="s">
        <v>37</v>
      </c>
      <c r="V1301" t="s">
        <v>213</v>
      </c>
      <c r="W1301" t="s">
        <v>48</v>
      </c>
      <c r="X1301" t="s">
        <v>40</v>
      </c>
      <c r="Y1301" t="s">
        <v>5863</v>
      </c>
      <c r="Z1301">
        <v>6.05</v>
      </c>
      <c r="AA1301" t="s">
        <v>37</v>
      </c>
      <c r="AB1301">
        <v>1.3</v>
      </c>
      <c r="AC1301" t="s">
        <v>37</v>
      </c>
      <c r="AD1301">
        <v>13</v>
      </c>
      <c r="AE1301">
        <f t="shared" si="144"/>
        <v>113</v>
      </c>
      <c r="AF1301" s="8">
        <f t="shared" si="145"/>
        <v>8.7964601769911503</v>
      </c>
      <c r="AG1301" s="8">
        <f t="shared" si="146"/>
        <v>1.1435398230088496</v>
      </c>
      <c r="AH1301">
        <f t="shared" si="147"/>
        <v>9.35</v>
      </c>
      <c r="AI1301">
        <f t="shared" si="148"/>
        <v>1.21</v>
      </c>
      <c r="AJ1301" s="9">
        <f t="shared" si="149"/>
        <v>7.347999999999999</v>
      </c>
      <c r="AK1301" s="10">
        <f t="shared" si="150"/>
        <v>6.2044601769911498</v>
      </c>
    </row>
    <row r="1302" spans="1:37">
      <c r="A1302" s="1">
        <v>41639</v>
      </c>
      <c r="B1302">
        <v>1027794089520</v>
      </c>
      <c r="C1302" t="s">
        <v>5864</v>
      </c>
      <c r="D1302" t="s">
        <v>5865</v>
      </c>
      <c r="E1302">
        <v>9780805098556</v>
      </c>
      <c r="F1302" t="s">
        <v>204</v>
      </c>
      <c r="G1302" t="s">
        <v>205</v>
      </c>
      <c r="H1302" t="s">
        <v>206</v>
      </c>
      <c r="I1302">
        <v>1</v>
      </c>
      <c r="J1302" t="s">
        <v>34</v>
      </c>
      <c r="K1302" t="s">
        <v>35</v>
      </c>
      <c r="L1302">
        <v>17.239999999999998</v>
      </c>
      <c r="M1302" t="s">
        <v>36</v>
      </c>
      <c r="N1302">
        <v>14.99</v>
      </c>
      <c r="O1302" t="s">
        <v>36</v>
      </c>
      <c r="P1302">
        <v>16.57</v>
      </c>
      <c r="Q1302" t="s">
        <v>37</v>
      </c>
      <c r="R1302">
        <v>14.41</v>
      </c>
      <c r="S1302" t="s">
        <v>37</v>
      </c>
      <c r="T1302">
        <v>2.16</v>
      </c>
      <c r="U1302" t="s">
        <v>37</v>
      </c>
      <c r="V1302" t="s">
        <v>139</v>
      </c>
      <c r="W1302" t="s">
        <v>140</v>
      </c>
      <c r="X1302" t="s">
        <v>40</v>
      </c>
      <c r="Y1302" t="s">
        <v>5866</v>
      </c>
      <c r="Z1302">
        <v>10.09</v>
      </c>
      <c r="AA1302" t="s">
        <v>37</v>
      </c>
      <c r="AB1302">
        <v>2.16</v>
      </c>
      <c r="AC1302" t="s">
        <v>37</v>
      </c>
      <c r="AD1302">
        <v>5</v>
      </c>
      <c r="AE1302">
        <f t="shared" si="144"/>
        <v>105</v>
      </c>
      <c r="AF1302" s="8">
        <f t="shared" si="145"/>
        <v>15.780952380952382</v>
      </c>
      <c r="AG1302" s="8">
        <f t="shared" si="146"/>
        <v>0.78904761904761911</v>
      </c>
      <c r="AH1302">
        <f t="shared" si="147"/>
        <v>16.78</v>
      </c>
      <c r="AI1302">
        <f t="shared" si="148"/>
        <v>0.83</v>
      </c>
      <c r="AJ1302" s="9">
        <f t="shared" si="149"/>
        <v>12.247</v>
      </c>
      <c r="AK1302" s="10">
        <f t="shared" si="150"/>
        <v>11.457952380952381</v>
      </c>
    </row>
    <row r="1303" spans="1:37">
      <c r="A1303" s="1">
        <v>41639</v>
      </c>
      <c r="B1303">
        <v>1027800544512</v>
      </c>
      <c r="C1303" t="s">
        <v>5867</v>
      </c>
      <c r="D1303" t="s">
        <v>5868</v>
      </c>
      <c r="E1303">
        <v>9781429954020</v>
      </c>
      <c r="F1303" t="s">
        <v>5869</v>
      </c>
      <c r="G1303" t="s">
        <v>5870</v>
      </c>
      <c r="H1303" t="s">
        <v>171</v>
      </c>
      <c r="I1303">
        <v>1</v>
      </c>
      <c r="J1303" t="s">
        <v>34</v>
      </c>
      <c r="K1303" t="s">
        <v>35</v>
      </c>
      <c r="L1303">
        <v>11.5</v>
      </c>
      <c r="M1303" t="s">
        <v>36</v>
      </c>
      <c r="N1303">
        <v>9.99</v>
      </c>
      <c r="O1303" t="s">
        <v>36</v>
      </c>
      <c r="P1303">
        <v>11.05</v>
      </c>
      <c r="Q1303" t="s">
        <v>37</v>
      </c>
      <c r="R1303">
        <v>9.6</v>
      </c>
      <c r="S1303" t="s">
        <v>37</v>
      </c>
      <c r="T1303">
        <v>1.45</v>
      </c>
      <c r="U1303" t="s">
        <v>37</v>
      </c>
      <c r="V1303" t="s">
        <v>1036</v>
      </c>
      <c r="W1303" t="s">
        <v>56</v>
      </c>
      <c r="X1303" t="s">
        <v>40</v>
      </c>
      <c r="Y1303" t="s">
        <v>5871</v>
      </c>
      <c r="Z1303">
        <v>6.72</v>
      </c>
      <c r="AA1303" t="s">
        <v>37</v>
      </c>
      <c r="AB1303">
        <v>1.45</v>
      </c>
      <c r="AC1303" t="s">
        <v>37</v>
      </c>
      <c r="AD1303">
        <v>13</v>
      </c>
      <c r="AE1303">
        <f t="shared" si="144"/>
        <v>113</v>
      </c>
      <c r="AF1303" s="8">
        <f t="shared" si="145"/>
        <v>9.7787610619469021</v>
      </c>
      <c r="AG1303" s="8">
        <f t="shared" si="146"/>
        <v>1.2712389380530973</v>
      </c>
      <c r="AH1303">
        <f t="shared" si="147"/>
        <v>10.4</v>
      </c>
      <c r="AI1303">
        <f t="shared" si="148"/>
        <v>1.35</v>
      </c>
      <c r="AJ1303" s="9">
        <f t="shared" si="149"/>
        <v>8.17</v>
      </c>
      <c r="AK1303" s="10">
        <f t="shared" si="150"/>
        <v>6.8987610619469031</v>
      </c>
    </row>
    <row r="1304" spans="1:37">
      <c r="A1304" s="1">
        <v>41639</v>
      </c>
      <c r="B1304">
        <v>1027804383519</v>
      </c>
      <c r="C1304" t="s">
        <v>5872</v>
      </c>
      <c r="D1304" t="s">
        <v>5873</v>
      </c>
      <c r="E1304">
        <v>9781466847149</v>
      </c>
      <c r="F1304" t="s">
        <v>5874</v>
      </c>
      <c r="G1304" t="s">
        <v>5875</v>
      </c>
      <c r="H1304" t="s">
        <v>5639</v>
      </c>
      <c r="I1304">
        <v>1</v>
      </c>
      <c r="J1304" t="s">
        <v>34</v>
      </c>
      <c r="K1304" t="s">
        <v>35</v>
      </c>
      <c r="L1304">
        <v>2.29</v>
      </c>
      <c r="M1304" t="s">
        <v>36</v>
      </c>
      <c r="N1304">
        <v>1.99</v>
      </c>
      <c r="O1304" t="s">
        <v>36</v>
      </c>
      <c r="P1304">
        <v>2.2000000000000002</v>
      </c>
      <c r="Q1304" t="s">
        <v>37</v>
      </c>
      <c r="R1304">
        <v>1.91</v>
      </c>
      <c r="S1304" t="s">
        <v>37</v>
      </c>
      <c r="T1304">
        <v>0.28999999999999998</v>
      </c>
      <c r="U1304" t="s">
        <v>37</v>
      </c>
      <c r="V1304" t="s">
        <v>200</v>
      </c>
      <c r="W1304" t="s">
        <v>162</v>
      </c>
      <c r="X1304" t="s">
        <v>40</v>
      </c>
      <c r="Y1304" t="s">
        <v>816</v>
      </c>
      <c r="Z1304">
        <v>1.34</v>
      </c>
      <c r="AA1304" t="s">
        <v>37</v>
      </c>
      <c r="AB1304">
        <v>0.28999999999999998</v>
      </c>
      <c r="AC1304" t="s">
        <v>37</v>
      </c>
      <c r="AD1304">
        <v>5</v>
      </c>
      <c r="AE1304">
        <f t="shared" si="144"/>
        <v>105</v>
      </c>
      <c r="AF1304" s="8">
        <f t="shared" si="145"/>
        <v>2.0952380952380953</v>
      </c>
      <c r="AG1304" s="8">
        <f t="shared" si="146"/>
        <v>0.10476190476190476</v>
      </c>
      <c r="AH1304">
        <f t="shared" si="147"/>
        <v>2.2200000000000002</v>
      </c>
      <c r="AI1304">
        <f t="shared" si="148"/>
        <v>0.11</v>
      </c>
      <c r="AJ1304" s="9">
        <f t="shared" si="149"/>
        <v>1.627</v>
      </c>
      <c r="AK1304" s="10">
        <f t="shared" si="150"/>
        <v>1.5222380952380952</v>
      </c>
    </row>
    <row r="1305" spans="1:37">
      <c r="A1305" s="1">
        <v>41639</v>
      </c>
      <c r="B1305">
        <v>1027804384519</v>
      </c>
      <c r="C1305" t="s">
        <v>5872</v>
      </c>
      <c r="D1305" t="s">
        <v>5873</v>
      </c>
      <c r="E1305">
        <v>9781466805446</v>
      </c>
      <c r="F1305" t="s">
        <v>5642</v>
      </c>
      <c r="G1305" t="s">
        <v>5643</v>
      </c>
      <c r="H1305" t="s">
        <v>5639</v>
      </c>
      <c r="I1305">
        <v>1</v>
      </c>
      <c r="J1305" t="s">
        <v>34</v>
      </c>
      <c r="K1305" t="s">
        <v>35</v>
      </c>
      <c r="L1305">
        <v>10.34</v>
      </c>
      <c r="M1305" t="s">
        <v>36</v>
      </c>
      <c r="N1305">
        <v>8.99</v>
      </c>
      <c r="O1305" t="s">
        <v>36</v>
      </c>
      <c r="P1305">
        <v>9.94</v>
      </c>
      <c r="Q1305" t="s">
        <v>37</v>
      </c>
      <c r="R1305">
        <v>8.64</v>
      </c>
      <c r="S1305" t="s">
        <v>37</v>
      </c>
      <c r="T1305">
        <v>1.3</v>
      </c>
      <c r="U1305" t="s">
        <v>37</v>
      </c>
      <c r="V1305" t="s">
        <v>200</v>
      </c>
      <c r="W1305" t="s">
        <v>162</v>
      </c>
      <c r="X1305" t="s">
        <v>40</v>
      </c>
      <c r="Y1305" t="s">
        <v>816</v>
      </c>
      <c r="Z1305">
        <v>6.05</v>
      </c>
      <c r="AA1305" t="s">
        <v>37</v>
      </c>
      <c r="AB1305">
        <v>1.3</v>
      </c>
      <c r="AC1305" t="s">
        <v>37</v>
      </c>
      <c r="AD1305">
        <v>5</v>
      </c>
      <c r="AE1305">
        <f t="shared" si="144"/>
        <v>105</v>
      </c>
      <c r="AF1305" s="8">
        <f t="shared" si="145"/>
        <v>9.4666666666666668</v>
      </c>
      <c r="AG1305" s="8">
        <f t="shared" si="146"/>
        <v>0.47333333333333338</v>
      </c>
      <c r="AH1305">
        <f t="shared" si="147"/>
        <v>10.07</v>
      </c>
      <c r="AI1305">
        <f t="shared" si="148"/>
        <v>0.5</v>
      </c>
      <c r="AJ1305" s="9">
        <f t="shared" si="149"/>
        <v>7.347999999999999</v>
      </c>
      <c r="AK1305" s="10">
        <f t="shared" si="150"/>
        <v>6.8746666666666654</v>
      </c>
    </row>
    <row r="1306" spans="1:37">
      <c r="A1306" s="1">
        <v>41639</v>
      </c>
      <c r="B1306">
        <v>1027804605511</v>
      </c>
      <c r="C1306" t="s">
        <v>5876</v>
      </c>
      <c r="D1306" t="s">
        <v>5877</v>
      </c>
      <c r="E1306">
        <v>9781622667987</v>
      </c>
      <c r="F1306" t="s">
        <v>5878</v>
      </c>
      <c r="G1306" t="s">
        <v>5879</v>
      </c>
      <c r="H1306" t="s">
        <v>5880</v>
      </c>
      <c r="I1306">
        <v>1</v>
      </c>
      <c r="J1306" t="s">
        <v>34</v>
      </c>
      <c r="K1306" t="s">
        <v>35</v>
      </c>
      <c r="L1306">
        <v>3.44</v>
      </c>
      <c r="M1306" t="s">
        <v>36</v>
      </c>
      <c r="N1306">
        <v>2.99</v>
      </c>
      <c r="O1306" t="s">
        <v>36</v>
      </c>
      <c r="P1306">
        <v>3.3</v>
      </c>
      <c r="Q1306" t="s">
        <v>37</v>
      </c>
      <c r="R1306">
        <v>2.87</v>
      </c>
      <c r="S1306" t="s">
        <v>37</v>
      </c>
      <c r="T1306">
        <v>0.43</v>
      </c>
      <c r="U1306" t="s">
        <v>37</v>
      </c>
      <c r="V1306" t="s">
        <v>5881</v>
      </c>
      <c r="W1306" t="s">
        <v>56</v>
      </c>
      <c r="X1306" t="s">
        <v>40</v>
      </c>
      <c r="Y1306" t="s">
        <v>5882</v>
      </c>
      <c r="Z1306">
        <v>2.0099999999999998</v>
      </c>
      <c r="AA1306" t="s">
        <v>37</v>
      </c>
      <c r="AB1306">
        <v>0.43</v>
      </c>
      <c r="AC1306" t="s">
        <v>37</v>
      </c>
      <c r="AD1306">
        <v>13</v>
      </c>
      <c r="AE1306">
        <f t="shared" si="144"/>
        <v>113</v>
      </c>
      <c r="AF1306" s="8">
        <f t="shared" si="145"/>
        <v>2.9203539823008851</v>
      </c>
      <c r="AG1306" s="8">
        <f t="shared" si="146"/>
        <v>0.37964601769911505</v>
      </c>
      <c r="AH1306">
        <f t="shared" si="147"/>
        <v>3.1</v>
      </c>
      <c r="AI1306">
        <f t="shared" si="148"/>
        <v>0.4</v>
      </c>
      <c r="AJ1306" s="9">
        <f t="shared" si="149"/>
        <v>2.4389999999999996</v>
      </c>
      <c r="AK1306" s="10">
        <f t="shared" si="150"/>
        <v>2.0593539823008844</v>
      </c>
    </row>
    <row r="1307" spans="1:37">
      <c r="A1307" s="1">
        <v>41639</v>
      </c>
      <c r="B1307">
        <v>1027806084521</v>
      </c>
      <c r="C1307" t="s">
        <v>5883</v>
      </c>
      <c r="D1307" t="s">
        <v>5884</v>
      </c>
      <c r="E1307">
        <v>9781429961141</v>
      </c>
      <c r="F1307" t="s">
        <v>5885</v>
      </c>
      <c r="G1307" t="s">
        <v>5886</v>
      </c>
      <c r="H1307" t="s">
        <v>54</v>
      </c>
      <c r="I1307">
        <v>1</v>
      </c>
      <c r="J1307" t="s">
        <v>34</v>
      </c>
      <c r="K1307" t="s">
        <v>35</v>
      </c>
      <c r="L1307">
        <v>12.64</v>
      </c>
      <c r="M1307" t="s">
        <v>36</v>
      </c>
      <c r="N1307">
        <v>10.99</v>
      </c>
      <c r="O1307" t="s">
        <v>36</v>
      </c>
      <c r="P1307">
        <v>12.15</v>
      </c>
      <c r="Q1307" t="s">
        <v>37</v>
      </c>
      <c r="R1307">
        <v>10.56</v>
      </c>
      <c r="S1307" t="s">
        <v>37</v>
      </c>
      <c r="T1307">
        <v>1.59</v>
      </c>
      <c r="U1307" t="s">
        <v>37</v>
      </c>
      <c r="V1307" t="s">
        <v>81</v>
      </c>
      <c r="W1307" t="s">
        <v>82</v>
      </c>
      <c r="X1307" t="s">
        <v>40</v>
      </c>
      <c r="Y1307" t="s">
        <v>5887</v>
      </c>
      <c r="Z1307">
        <v>7.39</v>
      </c>
      <c r="AA1307" t="s">
        <v>37</v>
      </c>
      <c r="AB1307">
        <v>1.59</v>
      </c>
      <c r="AC1307" t="s">
        <v>37</v>
      </c>
      <c r="AD1307">
        <v>5</v>
      </c>
      <c r="AE1307">
        <f t="shared" si="144"/>
        <v>105</v>
      </c>
      <c r="AF1307" s="8">
        <f t="shared" si="145"/>
        <v>11.571428571428571</v>
      </c>
      <c r="AG1307" s="8">
        <f t="shared" si="146"/>
        <v>0.57857142857142851</v>
      </c>
      <c r="AH1307">
        <f t="shared" si="147"/>
        <v>12.3</v>
      </c>
      <c r="AI1307">
        <f t="shared" si="148"/>
        <v>0.61</v>
      </c>
      <c r="AJ1307" s="9">
        <f t="shared" si="149"/>
        <v>8.9819999999999993</v>
      </c>
      <c r="AK1307" s="10">
        <f t="shared" si="150"/>
        <v>8.4034285714285701</v>
      </c>
    </row>
    <row r="1308" spans="1:37">
      <c r="A1308" s="1">
        <v>41639</v>
      </c>
      <c r="B1308">
        <v>1027809521511</v>
      </c>
      <c r="C1308" t="s">
        <v>5888</v>
      </c>
      <c r="D1308" t="s">
        <v>5889</v>
      </c>
      <c r="E1308">
        <v>9781466855472</v>
      </c>
      <c r="F1308" t="s">
        <v>579</v>
      </c>
      <c r="G1308" t="s">
        <v>580</v>
      </c>
      <c r="H1308" t="s">
        <v>258</v>
      </c>
      <c r="I1308">
        <v>1</v>
      </c>
      <c r="J1308" t="s">
        <v>34</v>
      </c>
      <c r="K1308" t="s">
        <v>35</v>
      </c>
      <c r="L1308">
        <v>2.2999999999999998</v>
      </c>
      <c r="M1308" t="s">
        <v>36</v>
      </c>
      <c r="N1308">
        <v>1.99</v>
      </c>
      <c r="O1308" t="s">
        <v>36</v>
      </c>
      <c r="P1308">
        <v>2.21</v>
      </c>
      <c r="Q1308" t="s">
        <v>37</v>
      </c>
      <c r="R1308">
        <v>1.91</v>
      </c>
      <c r="S1308" t="s">
        <v>37</v>
      </c>
      <c r="T1308">
        <v>0.3</v>
      </c>
      <c r="U1308" t="s">
        <v>37</v>
      </c>
      <c r="V1308" t="s">
        <v>119</v>
      </c>
      <c r="W1308" t="s">
        <v>56</v>
      </c>
      <c r="X1308" t="s">
        <v>40</v>
      </c>
      <c r="Y1308" t="s">
        <v>5890</v>
      </c>
      <c r="Z1308">
        <v>1.34</v>
      </c>
      <c r="AA1308" t="s">
        <v>37</v>
      </c>
      <c r="AB1308">
        <v>0.3</v>
      </c>
      <c r="AC1308" t="s">
        <v>37</v>
      </c>
      <c r="AD1308">
        <v>13</v>
      </c>
      <c r="AE1308">
        <f t="shared" si="144"/>
        <v>113</v>
      </c>
      <c r="AF1308" s="8">
        <f t="shared" si="145"/>
        <v>1.9557522123893807</v>
      </c>
      <c r="AG1308" s="8">
        <f t="shared" si="146"/>
        <v>0.2542477876106195</v>
      </c>
      <c r="AH1308">
        <f t="shared" si="147"/>
        <v>2.08</v>
      </c>
      <c r="AI1308">
        <f t="shared" si="148"/>
        <v>0.27</v>
      </c>
      <c r="AJ1308" s="9">
        <f t="shared" si="149"/>
        <v>1.637</v>
      </c>
      <c r="AK1308" s="10">
        <f t="shared" si="150"/>
        <v>1.3827522123893805</v>
      </c>
    </row>
    <row r="1309" spans="1:37">
      <c r="A1309" s="1">
        <v>41639</v>
      </c>
      <c r="B1309">
        <v>1027813271514</v>
      </c>
      <c r="C1309" t="s">
        <v>5891</v>
      </c>
      <c r="D1309" t="s">
        <v>5892</v>
      </c>
      <c r="E1309">
        <v>9781429993418</v>
      </c>
      <c r="F1309" t="s">
        <v>677</v>
      </c>
      <c r="G1309" t="s">
        <v>678</v>
      </c>
      <c r="H1309" t="s">
        <v>62</v>
      </c>
      <c r="I1309">
        <v>1</v>
      </c>
      <c r="J1309" t="s">
        <v>34</v>
      </c>
      <c r="K1309" t="s">
        <v>35</v>
      </c>
      <c r="L1309">
        <v>10.34</v>
      </c>
      <c r="M1309" t="s">
        <v>36</v>
      </c>
      <c r="N1309">
        <v>8.99</v>
      </c>
      <c r="O1309" t="s">
        <v>36</v>
      </c>
      <c r="P1309">
        <v>9.93</v>
      </c>
      <c r="Q1309" t="s">
        <v>37</v>
      </c>
      <c r="R1309">
        <v>8.64</v>
      </c>
      <c r="S1309" t="s">
        <v>37</v>
      </c>
      <c r="T1309">
        <v>1.29</v>
      </c>
      <c r="U1309" t="s">
        <v>37</v>
      </c>
      <c r="V1309" t="s">
        <v>1797</v>
      </c>
      <c r="W1309" t="s">
        <v>39</v>
      </c>
      <c r="X1309" t="s">
        <v>40</v>
      </c>
      <c r="Y1309" t="s">
        <v>5893</v>
      </c>
      <c r="Z1309">
        <v>6.05</v>
      </c>
      <c r="AA1309" t="s">
        <v>37</v>
      </c>
      <c r="AB1309">
        <v>1.29</v>
      </c>
      <c r="AC1309" t="s">
        <v>37</v>
      </c>
      <c r="AD1309">
        <v>5</v>
      </c>
      <c r="AE1309">
        <f t="shared" si="144"/>
        <v>105</v>
      </c>
      <c r="AF1309" s="8">
        <f t="shared" si="145"/>
        <v>9.4571428571428573</v>
      </c>
      <c r="AG1309" s="8">
        <f t="shared" si="146"/>
        <v>0.47285714285714286</v>
      </c>
      <c r="AH1309">
        <f t="shared" si="147"/>
        <v>10.06</v>
      </c>
      <c r="AI1309">
        <f t="shared" si="148"/>
        <v>0.5</v>
      </c>
      <c r="AJ1309" s="9">
        <f t="shared" si="149"/>
        <v>7.3380000000000001</v>
      </c>
      <c r="AK1309" s="10">
        <f t="shared" si="150"/>
        <v>6.8651428571428568</v>
      </c>
    </row>
    <row r="1310" spans="1:37">
      <c r="A1310" s="1">
        <v>41639</v>
      </c>
      <c r="B1310">
        <v>1027814504518</v>
      </c>
      <c r="C1310" t="s">
        <v>5894</v>
      </c>
      <c r="D1310" t="s">
        <v>5895</v>
      </c>
      <c r="E1310">
        <v>9781429915748</v>
      </c>
      <c r="F1310" t="s">
        <v>5896</v>
      </c>
      <c r="G1310" t="s">
        <v>5897</v>
      </c>
      <c r="H1310" t="s">
        <v>2574</v>
      </c>
      <c r="I1310">
        <v>1</v>
      </c>
      <c r="J1310" t="s">
        <v>34</v>
      </c>
      <c r="K1310" t="s">
        <v>35</v>
      </c>
      <c r="L1310">
        <v>10.34</v>
      </c>
      <c r="M1310" t="s">
        <v>36</v>
      </c>
      <c r="N1310">
        <v>8.99</v>
      </c>
      <c r="O1310" t="s">
        <v>36</v>
      </c>
      <c r="P1310">
        <v>9.93</v>
      </c>
      <c r="Q1310" t="s">
        <v>37</v>
      </c>
      <c r="R1310">
        <v>8.64</v>
      </c>
      <c r="S1310" t="s">
        <v>37</v>
      </c>
      <c r="T1310">
        <v>1.29</v>
      </c>
      <c r="U1310" t="s">
        <v>37</v>
      </c>
      <c r="V1310" t="s">
        <v>5898</v>
      </c>
      <c r="W1310" t="s">
        <v>744</v>
      </c>
      <c r="X1310" t="s">
        <v>40</v>
      </c>
      <c r="Y1310" t="s">
        <v>5899</v>
      </c>
      <c r="Z1310">
        <v>6.05</v>
      </c>
      <c r="AA1310" t="s">
        <v>37</v>
      </c>
      <c r="AB1310">
        <v>1.29</v>
      </c>
      <c r="AC1310" t="s">
        <v>37</v>
      </c>
      <c r="AD1310">
        <v>15</v>
      </c>
      <c r="AE1310">
        <f t="shared" si="144"/>
        <v>115</v>
      </c>
      <c r="AF1310" s="8">
        <f t="shared" si="145"/>
        <v>8.6347826086956516</v>
      </c>
      <c r="AG1310" s="8">
        <f t="shared" si="146"/>
        <v>1.2952173913043479</v>
      </c>
      <c r="AH1310">
        <f t="shared" si="147"/>
        <v>9.18</v>
      </c>
      <c r="AI1310">
        <f t="shared" si="148"/>
        <v>1.37</v>
      </c>
      <c r="AJ1310" s="9">
        <f t="shared" si="149"/>
        <v>7.3380000000000001</v>
      </c>
      <c r="AK1310" s="10">
        <f t="shared" si="150"/>
        <v>6.042782608695652</v>
      </c>
    </row>
    <row r="1311" spans="1:37">
      <c r="A1311" s="1">
        <v>41639</v>
      </c>
      <c r="B1311">
        <v>1027819561517</v>
      </c>
      <c r="C1311" t="s">
        <v>5900</v>
      </c>
      <c r="D1311" t="s">
        <v>5901</v>
      </c>
      <c r="E1311">
        <v>9781429960618</v>
      </c>
      <c r="F1311" t="s">
        <v>5792</v>
      </c>
      <c r="G1311" t="s">
        <v>5793</v>
      </c>
      <c r="H1311" t="s">
        <v>764</v>
      </c>
      <c r="I1311">
        <v>1</v>
      </c>
      <c r="J1311" t="s">
        <v>34</v>
      </c>
      <c r="K1311" t="s">
        <v>35</v>
      </c>
      <c r="L1311">
        <v>12.65</v>
      </c>
      <c r="M1311" t="s">
        <v>36</v>
      </c>
      <c r="N1311">
        <v>10.99</v>
      </c>
      <c r="O1311" t="s">
        <v>36</v>
      </c>
      <c r="P1311">
        <v>12.15</v>
      </c>
      <c r="Q1311" t="s">
        <v>37</v>
      </c>
      <c r="R1311">
        <v>10.56</v>
      </c>
      <c r="S1311" t="s">
        <v>37</v>
      </c>
      <c r="T1311">
        <v>1.59</v>
      </c>
      <c r="U1311" t="s">
        <v>37</v>
      </c>
      <c r="V1311" t="s">
        <v>3281</v>
      </c>
      <c r="W1311" t="s">
        <v>140</v>
      </c>
      <c r="X1311" t="s">
        <v>40</v>
      </c>
      <c r="Y1311" t="s">
        <v>3282</v>
      </c>
      <c r="Z1311">
        <v>7.39</v>
      </c>
      <c r="AA1311" t="s">
        <v>37</v>
      </c>
      <c r="AB1311">
        <v>1.59</v>
      </c>
      <c r="AC1311" t="s">
        <v>37</v>
      </c>
      <c r="AD1311">
        <v>5</v>
      </c>
      <c r="AE1311">
        <f t="shared" si="144"/>
        <v>105</v>
      </c>
      <c r="AF1311" s="8">
        <f t="shared" si="145"/>
        <v>11.571428571428571</v>
      </c>
      <c r="AG1311" s="8">
        <f t="shared" si="146"/>
        <v>0.57857142857142851</v>
      </c>
      <c r="AH1311">
        <f t="shared" si="147"/>
        <v>12.3</v>
      </c>
      <c r="AI1311">
        <f t="shared" si="148"/>
        <v>0.61</v>
      </c>
      <c r="AJ1311" s="9">
        <f t="shared" si="149"/>
        <v>8.9819999999999993</v>
      </c>
      <c r="AK1311" s="10">
        <f t="shared" si="150"/>
        <v>8.4034285714285701</v>
      </c>
    </row>
    <row r="1312" spans="1:37">
      <c r="A1312" s="1">
        <v>41639</v>
      </c>
      <c r="B1312">
        <v>1027819740519</v>
      </c>
      <c r="C1312" t="s">
        <v>5902</v>
      </c>
      <c r="D1312" t="s">
        <v>5903</v>
      </c>
      <c r="E1312">
        <v>9781429963930</v>
      </c>
      <c r="F1312" t="s">
        <v>66</v>
      </c>
      <c r="G1312" t="s">
        <v>67</v>
      </c>
      <c r="H1312" t="s">
        <v>62</v>
      </c>
      <c r="I1312">
        <v>1</v>
      </c>
      <c r="J1312" t="s">
        <v>34</v>
      </c>
      <c r="K1312" t="s">
        <v>35</v>
      </c>
      <c r="L1312">
        <v>10.34</v>
      </c>
      <c r="M1312" t="s">
        <v>36</v>
      </c>
      <c r="N1312">
        <v>8.99</v>
      </c>
      <c r="O1312" t="s">
        <v>36</v>
      </c>
      <c r="P1312">
        <v>9.93</v>
      </c>
      <c r="Q1312" t="s">
        <v>37</v>
      </c>
      <c r="R1312">
        <v>8.64</v>
      </c>
      <c r="S1312" t="s">
        <v>37</v>
      </c>
      <c r="T1312">
        <v>1.29</v>
      </c>
      <c r="U1312" t="s">
        <v>37</v>
      </c>
      <c r="V1312" t="s">
        <v>5904</v>
      </c>
      <c r="W1312" t="s">
        <v>140</v>
      </c>
      <c r="X1312" t="s">
        <v>40</v>
      </c>
      <c r="Y1312" t="s">
        <v>5905</v>
      </c>
      <c r="Z1312">
        <v>6.05</v>
      </c>
      <c r="AA1312" t="s">
        <v>37</v>
      </c>
      <c r="AB1312">
        <v>1.29</v>
      </c>
      <c r="AC1312" t="s">
        <v>37</v>
      </c>
      <c r="AD1312">
        <v>5</v>
      </c>
      <c r="AE1312">
        <f t="shared" si="144"/>
        <v>105</v>
      </c>
      <c r="AF1312" s="8">
        <f t="shared" si="145"/>
        <v>9.4571428571428573</v>
      </c>
      <c r="AG1312" s="8">
        <f t="shared" si="146"/>
        <v>0.47285714285714286</v>
      </c>
      <c r="AH1312">
        <f t="shared" si="147"/>
        <v>10.06</v>
      </c>
      <c r="AI1312">
        <f t="shared" si="148"/>
        <v>0.5</v>
      </c>
      <c r="AJ1312" s="9">
        <f t="shared" si="149"/>
        <v>7.3380000000000001</v>
      </c>
      <c r="AK1312" s="10">
        <f t="shared" si="150"/>
        <v>6.8651428571428568</v>
      </c>
    </row>
    <row r="1313" spans="1:37">
      <c r="A1313" s="1">
        <v>41639</v>
      </c>
      <c r="B1313">
        <v>1027819816520</v>
      </c>
      <c r="C1313" t="s">
        <v>5906</v>
      </c>
      <c r="D1313" t="s">
        <v>5907</v>
      </c>
      <c r="E1313">
        <v>9781466803350</v>
      </c>
      <c r="F1313" t="s">
        <v>371</v>
      </c>
      <c r="G1313" t="s">
        <v>372</v>
      </c>
      <c r="H1313" t="s">
        <v>373</v>
      </c>
      <c r="I1313">
        <v>1</v>
      </c>
      <c r="J1313" t="s">
        <v>34</v>
      </c>
      <c r="K1313" t="s">
        <v>35</v>
      </c>
      <c r="L1313">
        <v>0</v>
      </c>
      <c r="M1313" t="s">
        <v>36</v>
      </c>
      <c r="N1313">
        <v>0</v>
      </c>
      <c r="O1313" t="s">
        <v>36</v>
      </c>
      <c r="P1313">
        <v>0</v>
      </c>
      <c r="Q1313" t="s">
        <v>37</v>
      </c>
      <c r="R1313">
        <v>0</v>
      </c>
      <c r="S1313" t="s">
        <v>37</v>
      </c>
      <c r="T1313">
        <v>0</v>
      </c>
      <c r="U1313" t="s">
        <v>37</v>
      </c>
      <c r="V1313" t="s">
        <v>458</v>
      </c>
      <c r="W1313" t="s">
        <v>193</v>
      </c>
      <c r="X1313" t="s">
        <v>40</v>
      </c>
      <c r="Y1313" t="s">
        <v>5908</v>
      </c>
      <c r="Z1313">
        <v>0</v>
      </c>
      <c r="AA1313" t="s">
        <v>37</v>
      </c>
      <c r="AB1313">
        <v>0</v>
      </c>
      <c r="AC1313" t="s">
        <v>37</v>
      </c>
      <c r="AD1313">
        <v>5</v>
      </c>
      <c r="AE1313">
        <f t="shared" si="144"/>
        <v>105</v>
      </c>
      <c r="AF1313" s="8">
        <f t="shared" si="145"/>
        <v>0</v>
      </c>
      <c r="AG1313" s="8">
        <f t="shared" si="146"/>
        <v>0</v>
      </c>
      <c r="AH1313">
        <f t="shared" si="147"/>
        <v>0</v>
      </c>
      <c r="AI1313">
        <f t="shared" si="148"/>
        <v>0</v>
      </c>
      <c r="AJ1313" s="9">
        <f t="shared" si="149"/>
        <v>0</v>
      </c>
      <c r="AK1313" s="10">
        <f t="shared" si="150"/>
        <v>0</v>
      </c>
    </row>
    <row r="1314" spans="1:37">
      <c r="A1314" s="1">
        <v>41639</v>
      </c>
      <c r="B1314">
        <v>1027825801511</v>
      </c>
      <c r="C1314" t="s">
        <v>5909</v>
      </c>
      <c r="D1314" t="s">
        <v>5910</v>
      </c>
      <c r="E1314">
        <v>9781429950145</v>
      </c>
      <c r="F1314" t="s">
        <v>5911</v>
      </c>
      <c r="G1314" t="s">
        <v>5912</v>
      </c>
      <c r="H1314" t="s">
        <v>5913</v>
      </c>
      <c r="I1314">
        <v>1</v>
      </c>
      <c r="J1314" t="s">
        <v>34</v>
      </c>
      <c r="K1314" t="s">
        <v>35</v>
      </c>
      <c r="L1314">
        <v>12.65</v>
      </c>
      <c r="M1314" t="s">
        <v>36</v>
      </c>
      <c r="N1314">
        <v>10.99</v>
      </c>
      <c r="O1314" t="s">
        <v>36</v>
      </c>
      <c r="P1314">
        <v>12.15</v>
      </c>
      <c r="Q1314" t="s">
        <v>37</v>
      </c>
      <c r="R1314">
        <v>10.56</v>
      </c>
      <c r="S1314" t="s">
        <v>37</v>
      </c>
      <c r="T1314">
        <v>1.59</v>
      </c>
      <c r="U1314" t="s">
        <v>37</v>
      </c>
      <c r="V1314" t="s">
        <v>38</v>
      </c>
      <c r="W1314" t="s">
        <v>39</v>
      </c>
      <c r="X1314" t="s">
        <v>40</v>
      </c>
      <c r="Y1314" t="s">
        <v>5914</v>
      </c>
      <c r="Z1314">
        <v>7.39</v>
      </c>
      <c r="AA1314" t="s">
        <v>37</v>
      </c>
      <c r="AB1314">
        <v>1.59</v>
      </c>
      <c r="AC1314" t="s">
        <v>37</v>
      </c>
      <c r="AD1314">
        <v>5</v>
      </c>
      <c r="AE1314">
        <f t="shared" si="144"/>
        <v>105</v>
      </c>
      <c r="AF1314" s="8">
        <f t="shared" si="145"/>
        <v>11.571428571428571</v>
      </c>
      <c r="AG1314" s="8">
        <f t="shared" si="146"/>
        <v>0.57857142857142851</v>
      </c>
      <c r="AH1314">
        <f t="shared" si="147"/>
        <v>12.3</v>
      </c>
      <c r="AI1314">
        <f t="shared" si="148"/>
        <v>0.61</v>
      </c>
      <c r="AJ1314" s="9">
        <f t="shared" si="149"/>
        <v>8.9819999999999993</v>
      </c>
      <c r="AK1314" s="10">
        <f t="shared" si="150"/>
        <v>8.4034285714285701</v>
      </c>
    </row>
    <row r="1315" spans="1:37">
      <c r="A1315" s="1">
        <v>41639</v>
      </c>
      <c r="B1315">
        <v>1027827702513</v>
      </c>
      <c r="C1315" t="s">
        <v>5915</v>
      </c>
      <c r="D1315" t="s">
        <v>5916</v>
      </c>
      <c r="E1315">
        <v>9781622667895</v>
      </c>
      <c r="F1315" t="s">
        <v>575</v>
      </c>
      <c r="G1315" t="s">
        <v>576</v>
      </c>
      <c r="H1315" t="s">
        <v>450</v>
      </c>
      <c r="I1315">
        <v>1</v>
      </c>
      <c r="J1315" t="s">
        <v>34</v>
      </c>
      <c r="K1315" t="s">
        <v>35</v>
      </c>
      <c r="L1315">
        <v>1.1399999999999999</v>
      </c>
      <c r="M1315" t="s">
        <v>36</v>
      </c>
      <c r="N1315">
        <v>0.99</v>
      </c>
      <c r="O1315" t="s">
        <v>36</v>
      </c>
      <c r="P1315">
        <v>1.0900000000000001</v>
      </c>
      <c r="Q1315" t="s">
        <v>37</v>
      </c>
      <c r="R1315">
        <v>0.95</v>
      </c>
      <c r="S1315" t="s">
        <v>37</v>
      </c>
      <c r="T1315">
        <v>0.14000000000000001</v>
      </c>
      <c r="U1315" t="s">
        <v>37</v>
      </c>
      <c r="V1315" t="s">
        <v>119</v>
      </c>
      <c r="W1315" t="s">
        <v>56</v>
      </c>
      <c r="X1315" t="s">
        <v>40</v>
      </c>
      <c r="Y1315" t="s">
        <v>5917</v>
      </c>
      <c r="Z1315">
        <v>0.67</v>
      </c>
      <c r="AA1315" t="s">
        <v>37</v>
      </c>
      <c r="AB1315">
        <v>0.14000000000000001</v>
      </c>
      <c r="AC1315" t="s">
        <v>37</v>
      </c>
      <c r="AD1315">
        <v>13</v>
      </c>
      <c r="AE1315">
        <f t="shared" si="144"/>
        <v>113</v>
      </c>
      <c r="AF1315" s="8">
        <f t="shared" si="145"/>
        <v>0.96460176991150448</v>
      </c>
      <c r="AG1315" s="8">
        <f t="shared" si="146"/>
        <v>0.12539823008849557</v>
      </c>
      <c r="AH1315">
        <f t="shared" si="147"/>
        <v>1.02</v>
      </c>
      <c r="AI1315">
        <f t="shared" si="148"/>
        <v>0.13</v>
      </c>
      <c r="AJ1315" s="9">
        <f t="shared" si="149"/>
        <v>0.80500000000000005</v>
      </c>
      <c r="AK1315" s="10">
        <f t="shared" si="150"/>
        <v>0.67960176991150445</v>
      </c>
    </row>
    <row r="1316" spans="1:37">
      <c r="A1316" s="1">
        <v>41639</v>
      </c>
      <c r="B1316">
        <v>1027829387520</v>
      </c>
      <c r="C1316" t="s">
        <v>5918</v>
      </c>
      <c r="D1316" t="s">
        <v>5919</v>
      </c>
      <c r="E1316">
        <v>9781429959667</v>
      </c>
      <c r="F1316" t="s">
        <v>3750</v>
      </c>
      <c r="G1316" t="s">
        <v>3751</v>
      </c>
      <c r="H1316" t="s">
        <v>3752</v>
      </c>
      <c r="I1316">
        <v>1</v>
      </c>
      <c r="J1316" t="s">
        <v>34</v>
      </c>
      <c r="K1316" t="s">
        <v>35</v>
      </c>
      <c r="L1316">
        <v>12.64</v>
      </c>
      <c r="M1316" t="s">
        <v>36</v>
      </c>
      <c r="N1316">
        <v>10.99</v>
      </c>
      <c r="O1316" t="s">
        <v>36</v>
      </c>
      <c r="P1316">
        <v>12.15</v>
      </c>
      <c r="Q1316" t="s">
        <v>37</v>
      </c>
      <c r="R1316">
        <v>10.56</v>
      </c>
      <c r="S1316" t="s">
        <v>37</v>
      </c>
      <c r="T1316">
        <v>1.59</v>
      </c>
      <c r="U1316" t="s">
        <v>37</v>
      </c>
      <c r="V1316" t="s">
        <v>4838</v>
      </c>
      <c r="W1316" t="s">
        <v>3739</v>
      </c>
      <c r="X1316" t="s">
        <v>40</v>
      </c>
      <c r="Y1316" t="s">
        <v>5920</v>
      </c>
      <c r="Z1316">
        <v>7.39</v>
      </c>
      <c r="AA1316" t="s">
        <v>37</v>
      </c>
      <c r="AB1316">
        <v>1.59</v>
      </c>
      <c r="AC1316" t="s">
        <v>37</v>
      </c>
      <c r="AD1316">
        <v>13</v>
      </c>
      <c r="AE1316">
        <f t="shared" si="144"/>
        <v>113</v>
      </c>
      <c r="AF1316" s="8">
        <f t="shared" si="145"/>
        <v>10.752212389380531</v>
      </c>
      <c r="AG1316" s="8">
        <f t="shared" si="146"/>
        <v>1.3977876106194691</v>
      </c>
      <c r="AH1316">
        <f t="shared" si="147"/>
        <v>11.43</v>
      </c>
      <c r="AI1316">
        <f t="shared" si="148"/>
        <v>1.48</v>
      </c>
      <c r="AJ1316" s="9">
        <f t="shared" si="149"/>
        <v>8.9819999999999993</v>
      </c>
      <c r="AK1316" s="10">
        <f t="shared" si="150"/>
        <v>7.5842123893805304</v>
      </c>
    </row>
    <row r="1317" spans="1:37">
      <c r="A1317" s="1">
        <v>41639</v>
      </c>
      <c r="B1317">
        <v>1027832695514</v>
      </c>
      <c r="C1317" t="s">
        <v>5921</v>
      </c>
      <c r="D1317" t="s">
        <v>5922</v>
      </c>
      <c r="E1317">
        <v>9781466846562</v>
      </c>
      <c r="F1317" t="s">
        <v>5923</v>
      </c>
      <c r="G1317" t="s">
        <v>5924</v>
      </c>
      <c r="H1317" t="s">
        <v>110</v>
      </c>
      <c r="I1317">
        <v>1</v>
      </c>
      <c r="J1317" t="s">
        <v>34</v>
      </c>
      <c r="K1317" t="s">
        <v>35</v>
      </c>
      <c r="L1317">
        <v>10.34</v>
      </c>
      <c r="M1317" t="s">
        <v>36</v>
      </c>
      <c r="N1317">
        <v>8.99</v>
      </c>
      <c r="O1317" t="s">
        <v>36</v>
      </c>
      <c r="P1317">
        <v>9.94</v>
      </c>
      <c r="Q1317" t="s">
        <v>37</v>
      </c>
      <c r="R1317">
        <v>8.64</v>
      </c>
      <c r="S1317" t="s">
        <v>37</v>
      </c>
      <c r="T1317">
        <v>1.3</v>
      </c>
      <c r="U1317" t="s">
        <v>37</v>
      </c>
      <c r="V1317" t="s">
        <v>139</v>
      </c>
      <c r="W1317" t="s">
        <v>193</v>
      </c>
      <c r="X1317" t="s">
        <v>40</v>
      </c>
      <c r="Y1317" t="s">
        <v>5925</v>
      </c>
      <c r="Z1317">
        <v>6.05</v>
      </c>
      <c r="AA1317" t="s">
        <v>37</v>
      </c>
      <c r="AB1317">
        <v>1.3</v>
      </c>
      <c r="AC1317" t="s">
        <v>37</v>
      </c>
      <c r="AD1317">
        <v>5</v>
      </c>
      <c r="AE1317">
        <f t="shared" si="144"/>
        <v>105</v>
      </c>
      <c r="AF1317" s="8">
        <f t="shared" si="145"/>
        <v>9.4666666666666668</v>
      </c>
      <c r="AG1317" s="8">
        <f t="shared" si="146"/>
        <v>0.47333333333333338</v>
      </c>
      <c r="AH1317">
        <f t="shared" si="147"/>
        <v>10.07</v>
      </c>
      <c r="AI1317">
        <f t="shared" si="148"/>
        <v>0.5</v>
      </c>
      <c r="AJ1317" s="9">
        <f t="shared" si="149"/>
        <v>7.347999999999999</v>
      </c>
      <c r="AK1317" s="10">
        <f t="shared" si="150"/>
        <v>6.8746666666666654</v>
      </c>
    </row>
    <row r="1318" spans="1:37">
      <c r="A1318" s="1">
        <v>41639</v>
      </c>
      <c r="B1318">
        <v>1027833734519</v>
      </c>
      <c r="C1318" t="s">
        <v>5926</v>
      </c>
      <c r="D1318" t="s">
        <v>5927</v>
      </c>
      <c r="E1318">
        <v>9781429915649</v>
      </c>
      <c r="F1318" t="s">
        <v>2239</v>
      </c>
      <c r="G1318" t="s">
        <v>2240</v>
      </c>
      <c r="H1318" t="s">
        <v>1409</v>
      </c>
      <c r="I1318">
        <v>1</v>
      </c>
      <c r="J1318" t="s">
        <v>34</v>
      </c>
      <c r="K1318" t="s">
        <v>35</v>
      </c>
      <c r="L1318">
        <v>9.19</v>
      </c>
      <c r="M1318" t="s">
        <v>36</v>
      </c>
      <c r="N1318">
        <v>7.99</v>
      </c>
      <c r="O1318" t="s">
        <v>36</v>
      </c>
      <c r="P1318">
        <v>8.83</v>
      </c>
      <c r="Q1318" t="s">
        <v>37</v>
      </c>
      <c r="R1318">
        <v>7.68</v>
      </c>
      <c r="S1318" t="s">
        <v>37</v>
      </c>
      <c r="T1318">
        <v>1.1499999999999999</v>
      </c>
      <c r="U1318" t="s">
        <v>37</v>
      </c>
      <c r="V1318" t="s">
        <v>617</v>
      </c>
      <c r="W1318" t="s">
        <v>162</v>
      </c>
      <c r="X1318" t="s">
        <v>40</v>
      </c>
      <c r="Y1318" t="s">
        <v>5928</v>
      </c>
      <c r="Z1318">
        <v>5.38</v>
      </c>
      <c r="AA1318" t="s">
        <v>37</v>
      </c>
      <c r="AB1318">
        <v>1.1499999999999999</v>
      </c>
      <c r="AC1318" t="s">
        <v>37</v>
      </c>
      <c r="AD1318">
        <v>5</v>
      </c>
      <c r="AE1318">
        <f t="shared" si="144"/>
        <v>105</v>
      </c>
      <c r="AF1318" s="8">
        <f t="shared" si="145"/>
        <v>8.4095238095238098</v>
      </c>
      <c r="AG1318" s="8">
        <f t="shared" si="146"/>
        <v>0.4204761904761905</v>
      </c>
      <c r="AH1318">
        <f t="shared" si="147"/>
        <v>8.94</v>
      </c>
      <c r="AI1318">
        <f t="shared" si="148"/>
        <v>0.44</v>
      </c>
      <c r="AJ1318" s="9">
        <f t="shared" si="149"/>
        <v>6.5259999999999998</v>
      </c>
      <c r="AK1318" s="10">
        <f t="shared" si="150"/>
        <v>6.1055238095238096</v>
      </c>
    </row>
    <row r="1319" spans="1:37">
      <c r="A1319" s="1">
        <v>41639</v>
      </c>
      <c r="B1319">
        <v>1027836784518</v>
      </c>
      <c r="C1319" t="s">
        <v>5929</v>
      </c>
      <c r="D1319" t="s">
        <v>5930</v>
      </c>
      <c r="E1319">
        <v>9781622669844</v>
      </c>
      <c r="F1319" t="s">
        <v>164</v>
      </c>
      <c r="G1319" t="s">
        <v>165</v>
      </c>
      <c r="H1319" t="s">
        <v>166</v>
      </c>
      <c r="I1319">
        <v>1</v>
      </c>
      <c r="J1319" t="s">
        <v>34</v>
      </c>
      <c r="K1319" t="s">
        <v>35</v>
      </c>
      <c r="L1319">
        <v>1.1399999999999999</v>
      </c>
      <c r="M1319" t="s">
        <v>36</v>
      </c>
      <c r="N1319">
        <v>0.99</v>
      </c>
      <c r="O1319" t="s">
        <v>36</v>
      </c>
      <c r="P1319">
        <v>1.1000000000000001</v>
      </c>
      <c r="Q1319" t="s">
        <v>37</v>
      </c>
      <c r="R1319">
        <v>0.95</v>
      </c>
      <c r="S1319" t="s">
        <v>37</v>
      </c>
      <c r="T1319">
        <v>0.15</v>
      </c>
      <c r="U1319" t="s">
        <v>37</v>
      </c>
      <c r="V1319" t="s">
        <v>5931</v>
      </c>
      <c r="W1319" t="s">
        <v>127</v>
      </c>
      <c r="X1319" t="s">
        <v>40</v>
      </c>
      <c r="Y1319" t="s">
        <v>5932</v>
      </c>
      <c r="Z1319">
        <v>0.67</v>
      </c>
      <c r="AA1319" t="s">
        <v>37</v>
      </c>
      <c r="AB1319">
        <v>0.15</v>
      </c>
      <c r="AC1319" t="s">
        <v>37</v>
      </c>
      <c r="AD1319">
        <v>5</v>
      </c>
      <c r="AE1319">
        <f t="shared" si="144"/>
        <v>105</v>
      </c>
      <c r="AF1319" s="8">
        <f t="shared" si="145"/>
        <v>1.0476190476190477</v>
      </c>
      <c r="AG1319" s="8">
        <f t="shared" si="146"/>
        <v>5.2380952380952382E-2</v>
      </c>
      <c r="AH1319">
        <f t="shared" si="147"/>
        <v>1.1100000000000001</v>
      </c>
      <c r="AI1319">
        <f t="shared" si="148"/>
        <v>0.05</v>
      </c>
      <c r="AJ1319" s="9">
        <f t="shared" si="149"/>
        <v>0.81500000000000006</v>
      </c>
      <c r="AK1319" s="10">
        <f t="shared" si="150"/>
        <v>0.76261904761904764</v>
      </c>
    </row>
    <row r="1320" spans="1:37">
      <c r="A1320" s="1">
        <v>41639</v>
      </c>
      <c r="B1320">
        <v>1027839860520</v>
      </c>
      <c r="C1320" t="s">
        <v>5933</v>
      </c>
      <c r="D1320" t="s">
        <v>5934</v>
      </c>
      <c r="E1320">
        <v>9781466805392</v>
      </c>
      <c r="F1320" t="s">
        <v>5935</v>
      </c>
      <c r="G1320" t="s">
        <v>5936</v>
      </c>
      <c r="H1320" t="s">
        <v>5937</v>
      </c>
      <c r="I1320">
        <v>1</v>
      </c>
      <c r="J1320" t="s">
        <v>34</v>
      </c>
      <c r="K1320" t="s">
        <v>35</v>
      </c>
      <c r="L1320">
        <v>12.64</v>
      </c>
      <c r="M1320" t="s">
        <v>36</v>
      </c>
      <c r="N1320">
        <v>10.99</v>
      </c>
      <c r="O1320" t="s">
        <v>36</v>
      </c>
      <c r="P1320">
        <v>12.15</v>
      </c>
      <c r="Q1320" t="s">
        <v>37</v>
      </c>
      <c r="R1320">
        <v>10.56</v>
      </c>
      <c r="S1320" t="s">
        <v>37</v>
      </c>
      <c r="T1320">
        <v>1.59</v>
      </c>
      <c r="U1320" t="s">
        <v>37</v>
      </c>
      <c r="V1320" t="s">
        <v>5938</v>
      </c>
      <c r="W1320" t="s">
        <v>162</v>
      </c>
      <c r="X1320" t="s">
        <v>40</v>
      </c>
      <c r="Y1320" t="s">
        <v>5939</v>
      </c>
      <c r="Z1320">
        <v>7.39</v>
      </c>
      <c r="AA1320" t="s">
        <v>37</v>
      </c>
      <c r="AB1320">
        <v>1.59</v>
      </c>
      <c r="AC1320" t="s">
        <v>37</v>
      </c>
      <c r="AD1320">
        <v>5</v>
      </c>
      <c r="AE1320">
        <f t="shared" si="144"/>
        <v>105</v>
      </c>
      <c r="AF1320" s="8">
        <f t="shared" si="145"/>
        <v>11.571428571428571</v>
      </c>
      <c r="AG1320" s="8">
        <f t="shared" si="146"/>
        <v>0.57857142857142851</v>
      </c>
      <c r="AH1320">
        <f t="shared" si="147"/>
        <v>12.3</v>
      </c>
      <c r="AI1320">
        <f t="shared" si="148"/>
        <v>0.61</v>
      </c>
      <c r="AJ1320" s="9">
        <f t="shared" si="149"/>
        <v>8.9819999999999993</v>
      </c>
      <c r="AK1320" s="10">
        <f t="shared" si="150"/>
        <v>8.4034285714285701</v>
      </c>
    </row>
    <row r="1321" spans="1:37">
      <c r="A1321" s="1">
        <v>41639</v>
      </c>
      <c r="B1321">
        <v>1027841006511</v>
      </c>
      <c r="C1321" t="s">
        <v>5940</v>
      </c>
      <c r="D1321" t="s">
        <v>5941</v>
      </c>
      <c r="E1321">
        <v>9781429922722</v>
      </c>
      <c r="F1321" t="s">
        <v>5942</v>
      </c>
      <c r="G1321" t="s">
        <v>5943</v>
      </c>
      <c r="H1321" t="s">
        <v>3292</v>
      </c>
      <c r="I1321">
        <v>1</v>
      </c>
      <c r="J1321" t="s">
        <v>34</v>
      </c>
      <c r="K1321" t="s">
        <v>35</v>
      </c>
      <c r="L1321">
        <v>12.65</v>
      </c>
      <c r="M1321" t="s">
        <v>36</v>
      </c>
      <c r="N1321">
        <v>10.99</v>
      </c>
      <c r="O1321" t="s">
        <v>36</v>
      </c>
      <c r="P1321">
        <v>12.15</v>
      </c>
      <c r="Q1321" t="s">
        <v>37</v>
      </c>
      <c r="R1321">
        <v>10.56</v>
      </c>
      <c r="S1321" t="s">
        <v>37</v>
      </c>
      <c r="T1321">
        <v>1.59</v>
      </c>
      <c r="U1321" t="s">
        <v>37</v>
      </c>
      <c r="V1321" t="s">
        <v>381</v>
      </c>
      <c r="W1321" t="s">
        <v>56</v>
      </c>
      <c r="X1321" t="s">
        <v>40</v>
      </c>
      <c r="Y1321" t="s">
        <v>3293</v>
      </c>
      <c r="Z1321">
        <v>7.39</v>
      </c>
      <c r="AA1321" t="s">
        <v>37</v>
      </c>
      <c r="AB1321">
        <v>1.59</v>
      </c>
      <c r="AC1321" t="s">
        <v>37</v>
      </c>
      <c r="AD1321">
        <v>13</v>
      </c>
      <c r="AE1321">
        <f t="shared" si="144"/>
        <v>113</v>
      </c>
      <c r="AF1321" s="8">
        <f t="shared" si="145"/>
        <v>10.752212389380531</v>
      </c>
      <c r="AG1321" s="8">
        <f t="shared" si="146"/>
        <v>1.3977876106194691</v>
      </c>
      <c r="AH1321">
        <f t="shared" si="147"/>
        <v>11.43</v>
      </c>
      <c r="AI1321">
        <f t="shared" si="148"/>
        <v>1.48</v>
      </c>
      <c r="AJ1321" s="9">
        <f t="shared" si="149"/>
        <v>8.9819999999999993</v>
      </c>
      <c r="AK1321" s="10">
        <f t="shared" si="150"/>
        <v>7.5842123893805304</v>
      </c>
    </row>
    <row r="1322" spans="1:37">
      <c r="A1322" s="1">
        <v>41639</v>
      </c>
      <c r="B1322">
        <v>1027842543513</v>
      </c>
      <c r="C1322" t="s">
        <v>5944</v>
      </c>
      <c r="D1322" t="s">
        <v>5945</v>
      </c>
      <c r="E1322">
        <v>9781622669844</v>
      </c>
      <c r="F1322" t="s">
        <v>164</v>
      </c>
      <c r="G1322" t="s">
        <v>165</v>
      </c>
      <c r="H1322" t="s">
        <v>166</v>
      </c>
      <c r="I1322">
        <v>1</v>
      </c>
      <c r="J1322" t="s">
        <v>34</v>
      </c>
      <c r="K1322" t="s">
        <v>35</v>
      </c>
      <c r="L1322">
        <v>1.1399999999999999</v>
      </c>
      <c r="M1322" t="s">
        <v>36</v>
      </c>
      <c r="N1322">
        <v>0.99</v>
      </c>
      <c r="O1322" t="s">
        <v>36</v>
      </c>
      <c r="P1322">
        <v>1.0900000000000001</v>
      </c>
      <c r="Q1322" t="s">
        <v>37</v>
      </c>
      <c r="R1322">
        <v>0.95</v>
      </c>
      <c r="S1322" t="s">
        <v>37</v>
      </c>
      <c r="T1322">
        <v>0.14000000000000001</v>
      </c>
      <c r="U1322" t="s">
        <v>37</v>
      </c>
      <c r="V1322" t="s">
        <v>119</v>
      </c>
      <c r="W1322" t="s">
        <v>56</v>
      </c>
      <c r="X1322" t="s">
        <v>40</v>
      </c>
      <c r="Y1322" t="s">
        <v>5946</v>
      </c>
      <c r="Z1322">
        <v>0.67</v>
      </c>
      <c r="AA1322" t="s">
        <v>37</v>
      </c>
      <c r="AB1322">
        <v>0.14000000000000001</v>
      </c>
      <c r="AC1322" t="s">
        <v>37</v>
      </c>
      <c r="AD1322">
        <v>13</v>
      </c>
      <c r="AE1322">
        <f t="shared" si="144"/>
        <v>113</v>
      </c>
      <c r="AF1322" s="8">
        <f t="shared" si="145"/>
        <v>0.96460176991150448</v>
      </c>
      <c r="AG1322" s="8">
        <f t="shared" si="146"/>
        <v>0.12539823008849557</v>
      </c>
      <c r="AH1322">
        <f t="shared" si="147"/>
        <v>1.02</v>
      </c>
      <c r="AI1322">
        <f t="shared" si="148"/>
        <v>0.13</v>
      </c>
      <c r="AJ1322" s="9">
        <f t="shared" si="149"/>
        <v>0.80500000000000005</v>
      </c>
      <c r="AK1322" s="10">
        <f t="shared" si="150"/>
        <v>0.67960176991150445</v>
      </c>
    </row>
    <row r="1323" spans="1:37">
      <c r="A1323" s="1">
        <v>41639</v>
      </c>
      <c r="B1323">
        <v>1027849270520</v>
      </c>
      <c r="C1323" t="s">
        <v>5947</v>
      </c>
      <c r="D1323" t="s">
        <v>5948</v>
      </c>
      <c r="E1323">
        <v>9781466853560</v>
      </c>
      <c r="F1323" t="s">
        <v>5949</v>
      </c>
      <c r="G1323" t="s">
        <v>5950</v>
      </c>
      <c r="H1323" t="s">
        <v>5475</v>
      </c>
      <c r="I1323">
        <v>1</v>
      </c>
      <c r="J1323" t="s">
        <v>34</v>
      </c>
      <c r="K1323" t="s">
        <v>35</v>
      </c>
      <c r="L1323">
        <v>12.64</v>
      </c>
      <c r="M1323" t="s">
        <v>36</v>
      </c>
      <c r="N1323">
        <v>10.99</v>
      </c>
      <c r="O1323" t="s">
        <v>36</v>
      </c>
      <c r="P1323">
        <v>12.15</v>
      </c>
      <c r="Q1323" t="s">
        <v>37</v>
      </c>
      <c r="R1323">
        <v>10.56</v>
      </c>
      <c r="S1323" t="s">
        <v>37</v>
      </c>
      <c r="T1323">
        <v>1.59</v>
      </c>
      <c r="U1323" t="s">
        <v>37</v>
      </c>
      <c r="V1323" t="s">
        <v>1472</v>
      </c>
      <c r="W1323" t="s">
        <v>193</v>
      </c>
      <c r="X1323" t="s">
        <v>40</v>
      </c>
      <c r="Y1323" t="s">
        <v>5951</v>
      </c>
      <c r="Z1323">
        <v>7.39</v>
      </c>
      <c r="AA1323" t="s">
        <v>37</v>
      </c>
      <c r="AB1323">
        <v>1.59</v>
      </c>
      <c r="AC1323" t="s">
        <v>37</v>
      </c>
      <c r="AD1323">
        <v>5</v>
      </c>
      <c r="AE1323">
        <f t="shared" si="144"/>
        <v>105</v>
      </c>
      <c r="AF1323" s="8">
        <f t="shared" si="145"/>
        <v>11.571428571428571</v>
      </c>
      <c r="AG1323" s="8">
        <f t="shared" si="146"/>
        <v>0.57857142857142851</v>
      </c>
      <c r="AH1323">
        <f t="shared" si="147"/>
        <v>12.3</v>
      </c>
      <c r="AI1323">
        <f t="shared" si="148"/>
        <v>0.61</v>
      </c>
      <c r="AJ1323" s="9">
        <f t="shared" si="149"/>
        <v>8.9819999999999993</v>
      </c>
      <c r="AK1323" s="10">
        <f t="shared" si="150"/>
        <v>8.4034285714285701</v>
      </c>
    </row>
    <row r="1324" spans="1:37">
      <c r="A1324" s="1">
        <v>41639</v>
      </c>
      <c r="B1324">
        <v>1027849980513</v>
      </c>
      <c r="C1324" t="s">
        <v>5952</v>
      </c>
      <c r="D1324" t="s">
        <v>5953</v>
      </c>
      <c r="E1324">
        <v>9781429963947</v>
      </c>
      <c r="F1324" t="s">
        <v>124</v>
      </c>
      <c r="G1324" t="s">
        <v>125</v>
      </c>
      <c r="H1324" t="s">
        <v>62</v>
      </c>
      <c r="I1324">
        <v>1</v>
      </c>
      <c r="J1324" t="s">
        <v>34</v>
      </c>
      <c r="K1324" t="s">
        <v>35</v>
      </c>
      <c r="L1324">
        <v>10.34</v>
      </c>
      <c r="M1324" t="s">
        <v>36</v>
      </c>
      <c r="N1324">
        <v>8.99</v>
      </c>
      <c r="O1324" t="s">
        <v>36</v>
      </c>
      <c r="P1324">
        <v>9.91</v>
      </c>
      <c r="Q1324" t="s">
        <v>37</v>
      </c>
      <c r="R1324">
        <v>8.6199999999999992</v>
      </c>
      <c r="S1324" t="s">
        <v>37</v>
      </c>
      <c r="T1324">
        <v>1.29</v>
      </c>
      <c r="U1324" t="s">
        <v>37</v>
      </c>
      <c r="V1324" t="s">
        <v>1141</v>
      </c>
      <c r="W1324" t="s">
        <v>193</v>
      </c>
      <c r="X1324" t="s">
        <v>40</v>
      </c>
      <c r="Y1324" t="s">
        <v>5954</v>
      </c>
      <c r="Z1324">
        <v>6.03</v>
      </c>
      <c r="AA1324" t="s">
        <v>37</v>
      </c>
      <c r="AB1324">
        <v>1.29</v>
      </c>
      <c r="AC1324" t="s">
        <v>37</v>
      </c>
      <c r="AD1324">
        <v>5</v>
      </c>
      <c r="AE1324">
        <f t="shared" si="144"/>
        <v>105</v>
      </c>
      <c r="AF1324" s="8">
        <f t="shared" si="145"/>
        <v>9.4380952380952383</v>
      </c>
      <c r="AG1324" s="8">
        <f t="shared" si="146"/>
        <v>0.47190476190476188</v>
      </c>
      <c r="AH1324">
        <f t="shared" si="147"/>
        <v>10.039999999999999</v>
      </c>
      <c r="AI1324">
        <f t="shared" si="148"/>
        <v>0.5</v>
      </c>
      <c r="AJ1324" s="9">
        <f t="shared" si="149"/>
        <v>7.3240000000000007</v>
      </c>
      <c r="AK1324" s="10">
        <f t="shared" si="150"/>
        <v>6.8520952380952389</v>
      </c>
    </row>
    <row r="1325" spans="1:37">
      <c r="A1325" s="1">
        <v>41639</v>
      </c>
      <c r="B1325">
        <v>1027851658511</v>
      </c>
      <c r="C1325" t="s">
        <v>5955</v>
      </c>
      <c r="D1325" t="s">
        <v>5956</v>
      </c>
      <c r="E1325">
        <v>9781429903639</v>
      </c>
      <c r="F1325" t="s">
        <v>1671</v>
      </c>
      <c r="G1325" t="s">
        <v>1672</v>
      </c>
      <c r="H1325" t="s">
        <v>1673</v>
      </c>
      <c r="I1325">
        <v>1</v>
      </c>
      <c r="J1325" t="s">
        <v>34</v>
      </c>
      <c r="K1325" t="s">
        <v>35</v>
      </c>
      <c r="L1325">
        <v>12.65</v>
      </c>
      <c r="M1325" t="s">
        <v>36</v>
      </c>
      <c r="N1325">
        <v>10.99</v>
      </c>
      <c r="O1325" t="s">
        <v>36</v>
      </c>
      <c r="P1325">
        <v>12.15</v>
      </c>
      <c r="Q1325" t="s">
        <v>37</v>
      </c>
      <c r="R1325">
        <v>10.56</v>
      </c>
      <c r="S1325" t="s">
        <v>37</v>
      </c>
      <c r="T1325">
        <v>1.59</v>
      </c>
      <c r="U1325" t="s">
        <v>37</v>
      </c>
      <c r="V1325" t="s">
        <v>119</v>
      </c>
      <c r="W1325" t="s">
        <v>120</v>
      </c>
      <c r="X1325" t="s">
        <v>40</v>
      </c>
      <c r="Y1325" t="s">
        <v>5957</v>
      </c>
      <c r="Z1325">
        <v>7.39</v>
      </c>
      <c r="AA1325" t="s">
        <v>37</v>
      </c>
      <c r="AB1325">
        <v>1.59</v>
      </c>
      <c r="AC1325" t="s">
        <v>37</v>
      </c>
      <c r="AD1325">
        <v>13</v>
      </c>
      <c r="AE1325">
        <f t="shared" si="144"/>
        <v>113</v>
      </c>
      <c r="AF1325" s="8">
        <f t="shared" si="145"/>
        <v>10.752212389380531</v>
      </c>
      <c r="AG1325" s="8">
        <f t="shared" si="146"/>
        <v>1.3977876106194691</v>
      </c>
      <c r="AH1325">
        <f t="shared" si="147"/>
        <v>11.43</v>
      </c>
      <c r="AI1325">
        <f t="shared" si="148"/>
        <v>1.48</v>
      </c>
      <c r="AJ1325" s="9">
        <f t="shared" si="149"/>
        <v>8.9819999999999993</v>
      </c>
      <c r="AK1325" s="10">
        <f t="shared" si="150"/>
        <v>7.5842123893805304</v>
      </c>
    </row>
    <row r="1326" spans="1:37">
      <c r="A1326" s="1">
        <v>41639</v>
      </c>
      <c r="B1326">
        <v>1027854530521</v>
      </c>
      <c r="C1326" t="s">
        <v>5958</v>
      </c>
      <c r="D1326" t="s">
        <v>5959</v>
      </c>
      <c r="E1326">
        <v>9781250028044</v>
      </c>
      <c r="F1326" t="s">
        <v>3870</v>
      </c>
      <c r="G1326" t="s">
        <v>3871</v>
      </c>
      <c r="I1326">
        <v>1</v>
      </c>
      <c r="J1326" t="s">
        <v>34</v>
      </c>
      <c r="K1326" t="s">
        <v>35</v>
      </c>
      <c r="L1326">
        <v>13.79</v>
      </c>
      <c r="M1326" t="s">
        <v>36</v>
      </c>
      <c r="N1326">
        <v>11.99</v>
      </c>
      <c r="O1326" t="s">
        <v>36</v>
      </c>
      <c r="P1326">
        <v>13.25</v>
      </c>
      <c r="Q1326" t="s">
        <v>37</v>
      </c>
      <c r="R1326">
        <v>11.52</v>
      </c>
      <c r="S1326" t="s">
        <v>37</v>
      </c>
      <c r="T1326">
        <v>1.73</v>
      </c>
      <c r="U1326" t="s">
        <v>37</v>
      </c>
      <c r="V1326" t="s">
        <v>5618</v>
      </c>
      <c r="W1326" t="s">
        <v>56</v>
      </c>
      <c r="X1326" t="s">
        <v>40</v>
      </c>
      <c r="Y1326" t="s">
        <v>5960</v>
      </c>
      <c r="Z1326">
        <v>8.06</v>
      </c>
      <c r="AA1326" t="s">
        <v>37</v>
      </c>
      <c r="AB1326">
        <v>1.73</v>
      </c>
      <c r="AC1326" t="s">
        <v>37</v>
      </c>
      <c r="AD1326">
        <v>13</v>
      </c>
      <c r="AE1326">
        <f t="shared" si="144"/>
        <v>113</v>
      </c>
      <c r="AF1326" s="8">
        <f t="shared" si="145"/>
        <v>11.725663716814159</v>
      </c>
      <c r="AG1326" s="8">
        <f t="shared" si="146"/>
        <v>1.5243362831858405</v>
      </c>
      <c r="AH1326">
        <f t="shared" si="147"/>
        <v>12.47</v>
      </c>
      <c r="AI1326">
        <f t="shared" si="148"/>
        <v>1.62</v>
      </c>
      <c r="AJ1326" s="9">
        <f t="shared" si="149"/>
        <v>9.7940000000000005</v>
      </c>
      <c r="AK1326" s="10">
        <f t="shared" si="150"/>
        <v>8.2696637168141596</v>
      </c>
    </row>
    <row r="1327" spans="1:37">
      <c r="A1327" s="1">
        <v>41639</v>
      </c>
      <c r="B1327">
        <v>1027854994518</v>
      </c>
      <c r="C1327" t="s">
        <v>5961</v>
      </c>
      <c r="D1327" t="s">
        <v>5962</v>
      </c>
      <c r="E1327">
        <v>9781466850491</v>
      </c>
      <c r="F1327" t="s">
        <v>694</v>
      </c>
      <c r="G1327" t="s">
        <v>695</v>
      </c>
      <c r="H1327" t="s">
        <v>696</v>
      </c>
      <c r="I1327">
        <v>1</v>
      </c>
      <c r="J1327" t="s">
        <v>34</v>
      </c>
      <c r="K1327" t="s">
        <v>35</v>
      </c>
      <c r="L1327">
        <v>0</v>
      </c>
      <c r="M1327" t="s">
        <v>36</v>
      </c>
      <c r="N1327">
        <v>0</v>
      </c>
      <c r="O1327" t="s">
        <v>36</v>
      </c>
      <c r="P1327">
        <v>0</v>
      </c>
      <c r="Q1327" t="s">
        <v>37</v>
      </c>
      <c r="R1327">
        <v>0</v>
      </c>
      <c r="S1327" t="s">
        <v>37</v>
      </c>
      <c r="T1327">
        <v>0</v>
      </c>
      <c r="U1327" t="s">
        <v>37</v>
      </c>
      <c r="V1327" t="s">
        <v>5963</v>
      </c>
      <c r="W1327" t="s">
        <v>48</v>
      </c>
      <c r="X1327" t="s">
        <v>40</v>
      </c>
      <c r="Y1327" t="s">
        <v>5964</v>
      </c>
      <c r="Z1327">
        <v>0</v>
      </c>
      <c r="AA1327" t="s">
        <v>37</v>
      </c>
      <c r="AB1327">
        <v>0</v>
      </c>
      <c r="AC1327" t="s">
        <v>37</v>
      </c>
      <c r="AD1327">
        <v>13</v>
      </c>
      <c r="AE1327">
        <f t="shared" si="144"/>
        <v>113</v>
      </c>
      <c r="AF1327" s="8">
        <f t="shared" si="145"/>
        <v>0</v>
      </c>
      <c r="AG1327" s="8">
        <f t="shared" si="146"/>
        <v>0</v>
      </c>
      <c r="AH1327">
        <f t="shared" si="147"/>
        <v>0</v>
      </c>
      <c r="AI1327">
        <f t="shared" si="148"/>
        <v>0</v>
      </c>
      <c r="AJ1327" s="9">
        <f t="shared" si="149"/>
        <v>0</v>
      </c>
      <c r="AK1327" s="10">
        <f t="shared" si="150"/>
        <v>0</v>
      </c>
    </row>
    <row r="1328" spans="1:37">
      <c r="A1328" s="1">
        <v>41639</v>
      </c>
      <c r="B1328">
        <v>1027858083513</v>
      </c>
      <c r="C1328" t="s">
        <v>5965</v>
      </c>
      <c r="D1328" t="s">
        <v>5966</v>
      </c>
      <c r="E1328">
        <v>9781466850491</v>
      </c>
      <c r="F1328" t="s">
        <v>694</v>
      </c>
      <c r="G1328" t="s">
        <v>695</v>
      </c>
      <c r="H1328" t="s">
        <v>696</v>
      </c>
      <c r="I1328">
        <v>1</v>
      </c>
      <c r="J1328" t="s">
        <v>34</v>
      </c>
      <c r="K1328" t="s">
        <v>35</v>
      </c>
      <c r="L1328">
        <v>0</v>
      </c>
      <c r="M1328" t="s">
        <v>36</v>
      </c>
      <c r="N1328">
        <v>0</v>
      </c>
      <c r="O1328" t="s">
        <v>36</v>
      </c>
      <c r="P1328">
        <v>0</v>
      </c>
      <c r="Q1328" t="s">
        <v>37</v>
      </c>
      <c r="R1328">
        <v>0</v>
      </c>
      <c r="S1328" t="s">
        <v>37</v>
      </c>
      <c r="T1328">
        <v>0</v>
      </c>
      <c r="U1328" t="s">
        <v>37</v>
      </c>
      <c r="V1328" t="s">
        <v>5967</v>
      </c>
      <c r="W1328" t="s">
        <v>162</v>
      </c>
      <c r="X1328" t="s">
        <v>40</v>
      </c>
      <c r="Y1328" t="s">
        <v>5968</v>
      </c>
      <c r="Z1328">
        <v>0</v>
      </c>
      <c r="AA1328" t="s">
        <v>37</v>
      </c>
      <c r="AB1328">
        <v>0</v>
      </c>
      <c r="AC1328" t="s">
        <v>37</v>
      </c>
      <c r="AD1328">
        <v>5</v>
      </c>
      <c r="AE1328">
        <f t="shared" si="144"/>
        <v>105</v>
      </c>
      <c r="AF1328" s="8">
        <f t="shared" si="145"/>
        <v>0</v>
      </c>
      <c r="AG1328" s="8">
        <f t="shared" si="146"/>
        <v>0</v>
      </c>
      <c r="AH1328">
        <f t="shared" si="147"/>
        <v>0</v>
      </c>
      <c r="AI1328">
        <f t="shared" si="148"/>
        <v>0</v>
      </c>
      <c r="AJ1328" s="9">
        <f t="shared" si="149"/>
        <v>0</v>
      </c>
      <c r="AK1328" s="10">
        <f t="shared" si="150"/>
        <v>0</v>
      </c>
    </row>
    <row r="1329" spans="1:37">
      <c r="A1329" s="1">
        <v>41639</v>
      </c>
      <c r="B1329">
        <v>1027858847512</v>
      </c>
      <c r="C1329" t="s">
        <v>5969</v>
      </c>
      <c r="D1329" t="s">
        <v>5970</v>
      </c>
      <c r="E1329">
        <v>9780805098556</v>
      </c>
      <c r="F1329" t="s">
        <v>204</v>
      </c>
      <c r="G1329" t="s">
        <v>205</v>
      </c>
      <c r="H1329" t="s">
        <v>206</v>
      </c>
      <c r="I1329">
        <v>1</v>
      </c>
      <c r="J1329" t="s">
        <v>34</v>
      </c>
      <c r="K1329" t="s">
        <v>35</v>
      </c>
      <c r="L1329">
        <v>17.239999999999998</v>
      </c>
      <c r="M1329" t="s">
        <v>36</v>
      </c>
      <c r="N1329">
        <v>14.99</v>
      </c>
      <c r="O1329" t="s">
        <v>36</v>
      </c>
      <c r="P1329">
        <v>16.57</v>
      </c>
      <c r="Q1329" t="s">
        <v>37</v>
      </c>
      <c r="R1329">
        <v>14.41</v>
      </c>
      <c r="S1329" t="s">
        <v>37</v>
      </c>
      <c r="T1329">
        <v>2.16</v>
      </c>
      <c r="U1329" t="s">
        <v>37</v>
      </c>
      <c r="V1329" t="s">
        <v>1545</v>
      </c>
      <c r="W1329" t="s">
        <v>56</v>
      </c>
      <c r="X1329" t="s">
        <v>40</v>
      </c>
      <c r="Y1329" t="s">
        <v>5971</v>
      </c>
      <c r="Z1329">
        <v>10.09</v>
      </c>
      <c r="AA1329" t="s">
        <v>37</v>
      </c>
      <c r="AB1329">
        <v>2.16</v>
      </c>
      <c r="AC1329" t="s">
        <v>37</v>
      </c>
      <c r="AD1329">
        <v>13</v>
      </c>
      <c r="AE1329">
        <f t="shared" si="144"/>
        <v>113</v>
      </c>
      <c r="AF1329" s="8">
        <f t="shared" si="145"/>
        <v>14.663716814159292</v>
      </c>
      <c r="AG1329" s="8">
        <f t="shared" si="146"/>
        <v>1.9062831858407079</v>
      </c>
      <c r="AH1329">
        <f t="shared" si="147"/>
        <v>15.59</v>
      </c>
      <c r="AI1329">
        <f t="shared" si="148"/>
        <v>2.02</v>
      </c>
      <c r="AJ1329" s="9">
        <f t="shared" si="149"/>
        <v>12.247</v>
      </c>
      <c r="AK1329" s="10">
        <f t="shared" si="150"/>
        <v>10.340716814159292</v>
      </c>
    </row>
    <row r="1330" spans="1:37">
      <c r="A1330" s="1">
        <v>41639</v>
      </c>
      <c r="B1330">
        <v>1027859732518</v>
      </c>
      <c r="C1330" t="s">
        <v>5972</v>
      </c>
      <c r="D1330" t="s">
        <v>5973</v>
      </c>
      <c r="E1330">
        <v>9781429915748</v>
      </c>
      <c r="F1330" t="s">
        <v>5896</v>
      </c>
      <c r="G1330" t="s">
        <v>5897</v>
      </c>
      <c r="H1330" t="s">
        <v>2574</v>
      </c>
      <c r="I1330">
        <v>1</v>
      </c>
      <c r="J1330" t="s">
        <v>34</v>
      </c>
      <c r="K1330" t="s">
        <v>35</v>
      </c>
      <c r="L1330">
        <v>10.34</v>
      </c>
      <c r="M1330" t="s">
        <v>36</v>
      </c>
      <c r="N1330">
        <v>8.99</v>
      </c>
      <c r="O1330" t="s">
        <v>36</v>
      </c>
      <c r="P1330">
        <v>9.93</v>
      </c>
      <c r="Q1330" t="s">
        <v>37</v>
      </c>
      <c r="R1330">
        <v>8.64</v>
      </c>
      <c r="S1330" t="s">
        <v>37</v>
      </c>
      <c r="T1330">
        <v>1.29</v>
      </c>
      <c r="U1330" t="s">
        <v>37</v>
      </c>
      <c r="V1330" t="s">
        <v>5898</v>
      </c>
      <c r="W1330" t="s">
        <v>744</v>
      </c>
      <c r="X1330" t="s">
        <v>40</v>
      </c>
      <c r="Y1330" t="s">
        <v>5899</v>
      </c>
      <c r="Z1330">
        <v>6.05</v>
      </c>
      <c r="AA1330" t="s">
        <v>37</v>
      </c>
      <c r="AB1330">
        <v>1.29</v>
      </c>
      <c r="AC1330" t="s">
        <v>37</v>
      </c>
      <c r="AD1330">
        <v>15</v>
      </c>
      <c r="AE1330">
        <f t="shared" si="144"/>
        <v>115</v>
      </c>
      <c r="AF1330" s="8">
        <f t="shared" si="145"/>
        <v>8.6347826086956516</v>
      </c>
      <c r="AG1330" s="8">
        <f t="shared" si="146"/>
        <v>1.2952173913043479</v>
      </c>
      <c r="AH1330">
        <f t="shared" si="147"/>
        <v>9.18</v>
      </c>
      <c r="AI1330">
        <f t="shared" si="148"/>
        <v>1.37</v>
      </c>
      <c r="AJ1330" s="9">
        <f t="shared" si="149"/>
        <v>7.3380000000000001</v>
      </c>
      <c r="AK1330" s="10">
        <f t="shared" si="150"/>
        <v>6.042782608695652</v>
      </c>
    </row>
    <row r="1331" spans="1:37">
      <c r="A1331" s="1">
        <v>41639</v>
      </c>
      <c r="B1331">
        <v>1027861947515</v>
      </c>
      <c r="C1331" t="s">
        <v>5974</v>
      </c>
      <c r="D1331" t="s">
        <v>5975</v>
      </c>
      <c r="E1331">
        <v>9781429985215</v>
      </c>
      <c r="F1331" t="s">
        <v>1859</v>
      </c>
      <c r="G1331" t="s">
        <v>1860</v>
      </c>
      <c r="H1331" t="s">
        <v>1861</v>
      </c>
      <c r="I1331">
        <v>1</v>
      </c>
      <c r="J1331" t="s">
        <v>34</v>
      </c>
      <c r="K1331" t="s">
        <v>35</v>
      </c>
      <c r="L1331">
        <v>12.65</v>
      </c>
      <c r="M1331" t="s">
        <v>36</v>
      </c>
      <c r="N1331">
        <v>10.99</v>
      </c>
      <c r="O1331" t="s">
        <v>36</v>
      </c>
      <c r="P1331">
        <v>12.15</v>
      </c>
      <c r="Q1331" t="s">
        <v>37</v>
      </c>
      <c r="R1331">
        <v>10.56</v>
      </c>
      <c r="S1331" t="s">
        <v>37</v>
      </c>
      <c r="T1331">
        <v>1.59</v>
      </c>
      <c r="U1331" t="s">
        <v>37</v>
      </c>
      <c r="V1331" t="s">
        <v>2565</v>
      </c>
      <c r="W1331" t="s">
        <v>162</v>
      </c>
      <c r="X1331" t="s">
        <v>40</v>
      </c>
      <c r="Y1331" t="s">
        <v>5976</v>
      </c>
      <c r="Z1331">
        <v>7.39</v>
      </c>
      <c r="AA1331" t="s">
        <v>37</v>
      </c>
      <c r="AB1331">
        <v>1.59</v>
      </c>
      <c r="AC1331" t="s">
        <v>37</v>
      </c>
      <c r="AD1331">
        <v>5</v>
      </c>
      <c r="AE1331">
        <f t="shared" si="144"/>
        <v>105</v>
      </c>
      <c r="AF1331" s="8">
        <f t="shared" si="145"/>
        <v>11.571428571428571</v>
      </c>
      <c r="AG1331" s="8">
        <f t="shared" si="146"/>
        <v>0.57857142857142851</v>
      </c>
      <c r="AH1331">
        <f t="shared" si="147"/>
        <v>12.3</v>
      </c>
      <c r="AI1331">
        <f t="shared" si="148"/>
        <v>0.61</v>
      </c>
      <c r="AJ1331" s="9">
        <f t="shared" si="149"/>
        <v>8.9819999999999993</v>
      </c>
      <c r="AK1331" s="10">
        <f t="shared" si="150"/>
        <v>8.4034285714285701</v>
      </c>
    </row>
    <row r="1332" spans="1:37">
      <c r="A1332" s="1">
        <v>41639</v>
      </c>
      <c r="B1332">
        <v>1027862490520</v>
      </c>
      <c r="C1332" t="s">
        <v>5977</v>
      </c>
      <c r="D1332" t="s">
        <v>5978</v>
      </c>
      <c r="E1332">
        <v>9781250031808</v>
      </c>
      <c r="F1332" t="s">
        <v>974</v>
      </c>
      <c r="G1332" t="s">
        <v>975</v>
      </c>
      <c r="H1332" t="s">
        <v>533</v>
      </c>
      <c r="I1332">
        <v>1</v>
      </c>
      <c r="J1332" t="s">
        <v>34</v>
      </c>
      <c r="K1332" t="s">
        <v>35</v>
      </c>
      <c r="L1332">
        <v>16.55</v>
      </c>
      <c r="M1332" t="s">
        <v>36</v>
      </c>
      <c r="N1332">
        <v>14.39</v>
      </c>
      <c r="O1332" t="s">
        <v>36</v>
      </c>
      <c r="P1332">
        <v>15.9</v>
      </c>
      <c r="Q1332" t="s">
        <v>37</v>
      </c>
      <c r="R1332">
        <v>13.83</v>
      </c>
      <c r="S1332" t="s">
        <v>37</v>
      </c>
      <c r="T1332">
        <v>2.0699999999999998</v>
      </c>
      <c r="U1332" t="s">
        <v>37</v>
      </c>
      <c r="V1332" t="s">
        <v>5848</v>
      </c>
      <c r="W1332" t="s">
        <v>162</v>
      </c>
      <c r="X1332" t="s">
        <v>40</v>
      </c>
      <c r="Y1332" t="s">
        <v>5979</v>
      </c>
      <c r="Z1332">
        <v>9.68</v>
      </c>
      <c r="AA1332" t="s">
        <v>37</v>
      </c>
      <c r="AB1332">
        <v>2.0699999999999998</v>
      </c>
      <c r="AC1332" t="s">
        <v>37</v>
      </c>
      <c r="AD1332">
        <v>5</v>
      </c>
      <c r="AE1332">
        <f t="shared" si="144"/>
        <v>105</v>
      </c>
      <c r="AF1332" s="8">
        <f t="shared" si="145"/>
        <v>15.142857142857144</v>
      </c>
      <c r="AG1332" s="8">
        <f t="shared" si="146"/>
        <v>0.75714285714285723</v>
      </c>
      <c r="AH1332">
        <f t="shared" si="147"/>
        <v>16.100000000000001</v>
      </c>
      <c r="AI1332">
        <f t="shared" si="148"/>
        <v>0.8</v>
      </c>
      <c r="AJ1332" s="9">
        <f t="shared" si="149"/>
        <v>11.750999999999999</v>
      </c>
      <c r="AK1332" s="10">
        <f t="shared" si="150"/>
        <v>10.993857142857141</v>
      </c>
    </row>
    <row r="1333" spans="1:37">
      <c r="A1333" s="1">
        <v>41639</v>
      </c>
      <c r="B1333">
        <v>1027863593519</v>
      </c>
      <c r="C1333" t="s">
        <v>5980</v>
      </c>
      <c r="D1333" t="s">
        <v>5981</v>
      </c>
      <c r="E1333">
        <v>9781429963961</v>
      </c>
      <c r="F1333" t="s">
        <v>2540</v>
      </c>
      <c r="G1333" t="s">
        <v>2541</v>
      </c>
      <c r="H1333" t="s">
        <v>62</v>
      </c>
      <c r="I1333">
        <v>1</v>
      </c>
      <c r="J1333" t="s">
        <v>34</v>
      </c>
      <c r="K1333" t="s">
        <v>35</v>
      </c>
      <c r="L1333">
        <v>11.49</v>
      </c>
      <c r="M1333" t="s">
        <v>36</v>
      </c>
      <c r="N1333">
        <v>9.99</v>
      </c>
      <c r="O1333" t="s">
        <v>36</v>
      </c>
      <c r="P1333">
        <v>11.04</v>
      </c>
      <c r="Q1333" t="s">
        <v>37</v>
      </c>
      <c r="R1333">
        <v>9.6</v>
      </c>
      <c r="S1333" t="s">
        <v>37</v>
      </c>
      <c r="T1333">
        <v>1.44</v>
      </c>
      <c r="U1333" t="s">
        <v>37</v>
      </c>
      <c r="V1333" t="s">
        <v>1530</v>
      </c>
      <c r="W1333" t="s">
        <v>120</v>
      </c>
      <c r="X1333" t="s">
        <v>40</v>
      </c>
      <c r="Y1333" t="s">
        <v>5982</v>
      </c>
      <c r="Z1333">
        <v>6.72</v>
      </c>
      <c r="AA1333" t="s">
        <v>37</v>
      </c>
      <c r="AB1333">
        <v>1.44</v>
      </c>
      <c r="AC1333" t="s">
        <v>37</v>
      </c>
      <c r="AD1333">
        <v>13</v>
      </c>
      <c r="AE1333">
        <f t="shared" si="144"/>
        <v>113</v>
      </c>
      <c r="AF1333" s="8">
        <f t="shared" si="145"/>
        <v>9.769911504424778</v>
      </c>
      <c r="AG1333" s="8">
        <f t="shared" si="146"/>
        <v>1.2700884955752212</v>
      </c>
      <c r="AH1333">
        <f t="shared" si="147"/>
        <v>10.39</v>
      </c>
      <c r="AI1333">
        <f t="shared" si="148"/>
        <v>1.35</v>
      </c>
      <c r="AJ1333" s="9">
        <f t="shared" si="149"/>
        <v>8.16</v>
      </c>
      <c r="AK1333" s="10">
        <f t="shared" si="150"/>
        <v>6.889911504424779</v>
      </c>
    </row>
    <row r="1334" spans="1:37">
      <c r="A1334" s="1">
        <v>41639</v>
      </c>
      <c r="B1334">
        <v>1027865588513</v>
      </c>
      <c r="C1334" t="s">
        <v>5983</v>
      </c>
      <c r="D1334" t="s">
        <v>5984</v>
      </c>
      <c r="E1334">
        <v>9781429960687</v>
      </c>
      <c r="F1334" t="s">
        <v>1665</v>
      </c>
      <c r="G1334" t="s">
        <v>1666</v>
      </c>
      <c r="H1334" t="s">
        <v>46</v>
      </c>
      <c r="I1334">
        <v>1</v>
      </c>
      <c r="J1334" t="s">
        <v>34</v>
      </c>
      <c r="K1334" t="s">
        <v>35</v>
      </c>
      <c r="L1334">
        <v>10.34</v>
      </c>
      <c r="M1334" t="s">
        <v>36</v>
      </c>
      <c r="N1334">
        <v>8.99</v>
      </c>
      <c r="O1334" t="s">
        <v>36</v>
      </c>
      <c r="P1334">
        <v>9.91</v>
      </c>
      <c r="Q1334" t="s">
        <v>37</v>
      </c>
      <c r="R1334">
        <v>8.6199999999999992</v>
      </c>
      <c r="S1334" t="s">
        <v>37</v>
      </c>
      <c r="T1334">
        <v>1.29</v>
      </c>
      <c r="U1334" t="s">
        <v>37</v>
      </c>
      <c r="V1334" t="s">
        <v>161</v>
      </c>
      <c r="W1334" t="s">
        <v>162</v>
      </c>
      <c r="X1334" t="s">
        <v>40</v>
      </c>
      <c r="Y1334" t="s">
        <v>5985</v>
      </c>
      <c r="Z1334">
        <v>6.03</v>
      </c>
      <c r="AA1334" t="s">
        <v>37</v>
      </c>
      <c r="AB1334">
        <v>1.29</v>
      </c>
      <c r="AC1334" t="s">
        <v>37</v>
      </c>
      <c r="AD1334">
        <v>5</v>
      </c>
      <c r="AE1334">
        <f t="shared" si="144"/>
        <v>105</v>
      </c>
      <c r="AF1334" s="8">
        <f t="shared" si="145"/>
        <v>9.4380952380952383</v>
      </c>
      <c r="AG1334" s="8">
        <f t="shared" si="146"/>
        <v>0.47190476190476188</v>
      </c>
      <c r="AH1334">
        <f t="shared" si="147"/>
        <v>10.039999999999999</v>
      </c>
      <c r="AI1334">
        <f t="shared" si="148"/>
        <v>0.5</v>
      </c>
      <c r="AJ1334" s="9">
        <f t="shared" si="149"/>
        <v>7.3240000000000007</v>
      </c>
      <c r="AK1334" s="10">
        <f t="shared" si="150"/>
        <v>6.8520952380952389</v>
      </c>
    </row>
    <row r="1335" spans="1:37">
      <c r="A1335" s="1">
        <v>41639</v>
      </c>
      <c r="B1335">
        <v>1027868022520</v>
      </c>
      <c r="C1335" t="s">
        <v>5986</v>
      </c>
      <c r="D1335" t="s">
        <v>5987</v>
      </c>
      <c r="E1335">
        <v>9781429937917</v>
      </c>
      <c r="F1335" t="s">
        <v>5988</v>
      </c>
      <c r="G1335" t="s">
        <v>5989</v>
      </c>
      <c r="H1335" t="s">
        <v>1868</v>
      </c>
      <c r="I1335">
        <v>1</v>
      </c>
      <c r="J1335" t="s">
        <v>34</v>
      </c>
      <c r="K1335" t="s">
        <v>35</v>
      </c>
      <c r="L1335">
        <v>10.34</v>
      </c>
      <c r="M1335" t="s">
        <v>36</v>
      </c>
      <c r="N1335">
        <v>8.99</v>
      </c>
      <c r="O1335" t="s">
        <v>36</v>
      </c>
      <c r="P1335">
        <v>9.94</v>
      </c>
      <c r="Q1335" t="s">
        <v>37</v>
      </c>
      <c r="R1335">
        <v>8.64</v>
      </c>
      <c r="S1335" t="s">
        <v>37</v>
      </c>
      <c r="T1335">
        <v>1.3</v>
      </c>
      <c r="U1335" t="s">
        <v>37</v>
      </c>
      <c r="V1335" t="s">
        <v>458</v>
      </c>
      <c r="W1335" t="s">
        <v>140</v>
      </c>
      <c r="X1335" t="s">
        <v>40</v>
      </c>
      <c r="Y1335" t="s">
        <v>5990</v>
      </c>
      <c r="Z1335">
        <v>6.05</v>
      </c>
      <c r="AA1335" t="s">
        <v>37</v>
      </c>
      <c r="AB1335">
        <v>1.3</v>
      </c>
      <c r="AC1335" t="s">
        <v>37</v>
      </c>
      <c r="AD1335">
        <v>5</v>
      </c>
      <c r="AE1335">
        <f t="shared" si="144"/>
        <v>105</v>
      </c>
      <c r="AF1335" s="8">
        <f t="shared" si="145"/>
        <v>9.4666666666666668</v>
      </c>
      <c r="AG1335" s="8">
        <f t="shared" si="146"/>
        <v>0.47333333333333338</v>
      </c>
      <c r="AH1335">
        <f t="shared" si="147"/>
        <v>10.07</v>
      </c>
      <c r="AI1335">
        <f t="shared" si="148"/>
        <v>0.5</v>
      </c>
      <c r="AJ1335" s="9">
        <f t="shared" si="149"/>
        <v>7.347999999999999</v>
      </c>
      <c r="AK1335" s="10">
        <f t="shared" si="150"/>
        <v>6.8746666666666654</v>
      </c>
    </row>
    <row r="1336" spans="1:37">
      <c r="A1336" s="1">
        <v>41639</v>
      </c>
      <c r="B1336">
        <v>1027870802514</v>
      </c>
      <c r="C1336" t="s">
        <v>5991</v>
      </c>
      <c r="D1336" t="s">
        <v>5992</v>
      </c>
      <c r="E1336">
        <v>9781250015273</v>
      </c>
      <c r="F1336" t="s">
        <v>1458</v>
      </c>
      <c r="G1336" t="s">
        <v>1459</v>
      </c>
      <c r="H1336" t="s">
        <v>293</v>
      </c>
      <c r="I1336">
        <v>1</v>
      </c>
      <c r="J1336" t="s">
        <v>34</v>
      </c>
      <c r="K1336" t="s">
        <v>35</v>
      </c>
      <c r="L1336">
        <v>12.65</v>
      </c>
      <c r="M1336" t="s">
        <v>36</v>
      </c>
      <c r="N1336">
        <v>10.99</v>
      </c>
      <c r="O1336" t="s">
        <v>36</v>
      </c>
      <c r="P1336">
        <v>12.15</v>
      </c>
      <c r="Q1336" t="s">
        <v>37</v>
      </c>
      <c r="R1336">
        <v>10.56</v>
      </c>
      <c r="S1336" t="s">
        <v>37</v>
      </c>
      <c r="T1336">
        <v>1.59</v>
      </c>
      <c r="U1336" t="s">
        <v>37</v>
      </c>
      <c r="V1336" t="s">
        <v>5993</v>
      </c>
      <c r="W1336" t="s">
        <v>193</v>
      </c>
      <c r="X1336" t="s">
        <v>40</v>
      </c>
      <c r="Y1336" t="s">
        <v>5994</v>
      </c>
      <c r="Z1336">
        <v>7.39</v>
      </c>
      <c r="AA1336" t="s">
        <v>37</v>
      </c>
      <c r="AB1336">
        <v>1.59</v>
      </c>
      <c r="AC1336" t="s">
        <v>37</v>
      </c>
      <c r="AD1336">
        <v>5</v>
      </c>
      <c r="AE1336">
        <f t="shared" si="144"/>
        <v>105</v>
      </c>
      <c r="AF1336" s="8">
        <f t="shared" si="145"/>
        <v>11.571428571428571</v>
      </c>
      <c r="AG1336" s="8">
        <f t="shared" si="146"/>
        <v>0.57857142857142851</v>
      </c>
      <c r="AH1336">
        <f t="shared" si="147"/>
        <v>12.3</v>
      </c>
      <c r="AI1336">
        <f t="shared" si="148"/>
        <v>0.61</v>
      </c>
      <c r="AJ1336" s="9">
        <f t="shared" si="149"/>
        <v>8.9819999999999993</v>
      </c>
      <c r="AK1336" s="10">
        <f t="shared" si="150"/>
        <v>8.4034285714285701</v>
      </c>
    </row>
    <row r="1337" spans="1:37">
      <c r="A1337" s="1">
        <v>41639</v>
      </c>
      <c r="B1337">
        <v>1027872518511</v>
      </c>
      <c r="C1337" t="s">
        <v>5995</v>
      </c>
      <c r="D1337" t="s">
        <v>5996</v>
      </c>
      <c r="E1337">
        <v>9781429926942</v>
      </c>
      <c r="F1337" t="s">
        <v>2166</v>
      </c>
      <c r="G1337" t="s">
        <v>2167</v>
      </c>
      <c r="H1337" t="s">
        <v>2168</v>
      </c>
      <c r="I1337">
        <v>1</v>
      </c>
      <c r="J1337" t="s">
        <v>34</v>
      </c>
      <c r="K1337" t="s">
        <v>35</v>
      </c>
      <c r="L1337">
        <v>1.1399999999999999</v>
      </c>
      <c r="M1337" t="s">
        <v>36</v>
      </c>
      <c r="N1337">
        <v>0.99</v>
      </c>
      <c r="O1337" t="s">
        <v>36</v>
      </c>
      <c r="P1337">
        <v>1.1000000000000001</v>
      </c>
      <c r="Q1337" t="s">
        <v>37</v>
      </c>
      <c r="R1337">
        <v>0.95</v>
      </c>
      <c r="S1337" t="s">
        <v>37</v>
      </c>
      <c r="T1337">
        <v>0.15</v>
      </c>
      <c r="U1337" t="s">
        <v>37</v>
      </c>
      <c r="V1337" t="s">
        <v>298</v>
      </c>
      <c r="W1337" t="s">
        <v>299</v>
      </c>
      <c r="X1337" t="s">
        <v>40</v>
      </c>
      <c r="Y1337" t="s">
        <v>5997</v>
      </c>
      <c r="Z1337">
        <v>0.67</v>
      </c>
      <c r="AA1337" t="s">
        <v>37</v>
      </c>
      <c r="AB1337">
        <v>0.15</v>
      </c>
      <c r="AC1337" t="s">
        <v>37</v>
      </c>
      <c r="AD1337">
        <v>5</v>
      </c>
      <c r="AE1337">
        <f t="shared" si="144"/>
        <v>105</v>
      </c>
      <c r="AF1337" s="8">
        <f t="shared" si="145"/>
        <v>1.0476190476190477</v>
      </c>
      <c r="AG1337" s="8">
        <f t="shared" si="146"/>
        <v>5.2380952380952382E-2</v>
      </c>
      <c r="AH1337">
        <f t="shared" si="147"/>
        <v>1.1100000000000001</v>
      </c>
      <c r="AI1337">
        <f t="shared" si="148"/>
        <v>0.05</v>
      </c>
      <c r="AJ1337" s="9">
        <f t="shared" si="149"/>
        <v>0.81500000000000006</v>
      </c>
      <c r="AK1337" s="10">
        <f t="shared" si="150"/>
        <v>0.76261904761904764</v>
      </c>
    </row>
    <row r="1338" spans="1:37">
      <c r="A1338" s="1">
        <v>41639</v>
      </c>
      <c r="B1338">
        <v>1027873233511</v>
      </c>
      <c r="C1338" t="s">
        <v>5998</v>
      </c>
      <c r="D1338" t="s">
        <v>5999</v>
      </c>
      <c r="E1338">
        <v>9780805098556</v>
      </c>
      <c r="F1338" t="s">
        <v>204</v>
      </c>
      <c r="G1338" t="s">
        <v>205</v>
      </c>
      <c r="H1338" t="s">
        <v>206</v>
      </c>
      <c r="I1338">
        <v>1</v>
      </c>
      <c r="J1338" t="s">
        <v>34</v>
      </c>
      <c r="K1338" t="s">
        <v>35</v>
      </c>
      <c r="L1338">
        <v>17.239999999999998</v>
      </c>
      <c r="M1338" t="s">
        <v>36</v>
      </c>
      <c r="N1338">
        <v>14.99</v>
      </c>
      <c r="O1338" t="s">
        <v>36</v>
      </c>
      <c r="P1338">
        <v>16.53</v>
      </c>
      <c r="Q1338" t="s">
        <v>37</v>
      </c>
      <c r="R1338">
        <v>14.37</v>
      </c>
      <c r="S1338" t="s">
        <v>37</v>
      </c>
      <c r="T1338">
        <v>2.16</v>
      </c>
      <c r="U1338" t="s">
        <v>37</v>
      </c>
      <c r="V1338" t="s">
        <v>2926</v>
      </c>
      <c r="W1338" t="s">
        <v>193</v>
      </c>
      <c r="X1338" t="s">
        <v>40</v>
      </c>
      <c r="Y1338" t="s">
        <v>6000</v>
      </c>
      <c r="Z1338">
        <v>10.06</v>
      </c>
      <c r="AA1338" t="s">
        <v>37</v>
      </c>
      <c r="AB1338">
        <v>2.16</v>
      </c>
      <c r="AC1338" t="s">
        <v>37</v>
      </c>
      <c r="AD1338">
        <v>5</v>
      </c>
      <c r="AE1338">
        <f t="shared" si="144"/>
        <v>105</v>
      </c>
      <c r="AF1338" s="8">
        <f t="shared" si="145"/>
        <v>15.742857142857144</v>
      </c>
      <c r="AG1338" s="8">
        <f t="shared" si="146"/>
        <v>0.78714285714285726</v>
      </c>
      <c r="AH1338">
        <f t="shared" si="147"/>
        <v>16.739999999999998</v>
      </c>
      <c r="AI1338">
        <f t="shared" si="148"/>
        <v>0.83</v>
      </c>
      <c r="AJ1338" s="9">
        <f t="shared" si="149"/>
        <v>12.218999999999999</v>
      </c>
      <c r="AK1338" s="10">
        <f t="shared" si="150"/>
        <v>11.431857142857142</v>
      </c>
    </row>
    <row r="1339" spans="1:37">
      <c r="A1339" s="1">
        <v>41639</v>
      </c>
      <c r="B1339">
        <v>1027874846512</v>
      </c>
      <c r="C1339" t="s">
        <v>6001</v>
      </c>
      <c r="D1339" t="s">
        <v>6002</v>
      </c>
      <c r="E1339">
        <v>9781429963930</v>
      </c>
      <c r="F1339" t="s">
        <v>66</v>
      </c>
      <c r="G1339" t="s">
        <v>67</v>
      </c>
      <c r="H1339" t="s">
        <v>62</v>
      </c>
      <c r="I1339">
        <v>1</v>
      </c>
      <c r="J1339" t="s">
        <v>34</v>
      </c>
      <c r="K1339" t="s">
        <v>35</v>
      </c>
      <c r="L1339">
        <v>10.34</v>
      </c>
      <c r="M1339" t="s">
        <v>36</v>
      </c>
      <c r="N1339">
        <v>8.99</v>
      </c>
      <c r="O1339" t="s">
        <v>36</v>
      </c>
      <c r="P1339">
        <v>9.93</v>
      </c>
      <c r="Q1339" t="s">
        <v>37</v>
      </c>
      <c r="R1339">
        <v>8.64</v>
      </c>
      <c r="S1339" t="s">
        <v>37</v>
      </c>
      <c r="T1339">
        <v>1.29</v>
      </c>
      <c r="U1339" t="s">
        <v>37</v>
      </c>
      <c r="V1339" t="s">
        <v>644</v>
      </c>
      <c r="W1339" t="s">
        <v>56</v>
      </c>
      <c r="X1339" t="s">
        <v>40</v>
      </c>
      <c r="Y1339" t="s">
        <v>6003</v>
      </c>
      <c r="Z1339">
        <v>6.05</v>
      </c>
      <c r="AA1339" t="s">
        <v>37</v>
      </c>
      <c r="AB1339">
        <v>1.29</v>
      </c>
      <c r="AC1339" t="s">
        <v>37</v>
      </c>
      <c r="AD1339">
        <v>13</v>
      </c>
      <c r="AE1339">
        <f t="shared" si="144"/>
        <v>113</v>
      </c>
      <c r="AF1339" s="8">
        <f t="shared" si="145"/>
        <v>8.7876106194690262</v>
      </c>
      <c r="AG1339" s="8">
        <f t="shared" si="146"/>
        <v>1.1423893805309735</v>
      </c>
      <c r="AH1339">
        <f t="shared" si="147"/>
        <v>9.34</v>
      </c>
      <c r="AI1339">
        <f t="shared" si="148"/>
        <v>1.21</v>
      </c>
      <c r="AJ1339" s="9">
        <f t="shared" si="149"/>
        <v>7.3380000000000001</v>
      </c>
      <c r="AK1339" s="10">
        <f t="shared" si="150"/>
        <v>6.1956106194690266</v>
      </c>
    </row>
    <row r="1340" spans="1:37">
      <c r="A1340" s="1">
        <v>41639</v>
      </c>
      <c r="B1340">
        <v>1027879618513</v>
      </c>
      <c r="C1340" t="s">
        <v>6004</v>
      </c>
      <c r="D1340" t="s">
        <v>6005</v>
      </c>
      <c r="E1340">
        <v>9781429945325</v>
      </c>
      <c r="F1340" t="s">
        <v>6006</v>
      </c>
      <c r="G1340" t="s">
        <v>6007</v>
      </c>
      <c r="H1340" t="s">
        <v>6008</v>
      </c>
      <c r="I1340">
        <v>1</v>
      </c>
      <c r="J1340" t="s">
        <v>34</v>
      </c>
      <c r="K1340" t="s">
        <v>35</v>
      </c>
      <c r="L1340">
        <v>16.55</v>
      </c>
      <c r="M1340" t="s">
        <v>36</v>
      </c>
      <c r="N1340">
        <v>14.39</v>
      </c>
      <c r="O1340" t="s">
        <v>36</v>
      </c>
      <c r="P1340">
        <v>15.87</v>
      </c>
      <c r="Q1340" t="s">
        <v>37</v>
      </c>
      <c r="R1340">
        <v>13.79</v>
      </c>
      <c r="S1340" t="s">
        <v>37</v>
      </c>
      <c r="T1340">
        <v>2.08</v>
      </c>
      <c r="U1340" t="s">
        <v>37</v>
      </c>
      <c r="V1340" t="s">
        <v>119</v>
      </c>
      <c r="W1340" t="s">
        <v>120</v>
      </c>
      <c r="X1340" t="s">
        <v>40</v>
      </c>
      <c r="Y1340" t="s">
        <v>6009</v>
      </c>
      <c r="Z1340">
        <v>9.65</v>
      </c>
      <c r="AA1340" t="s">
        <v>37</v>
      </c>
      <c r="AB1340">
        <v>2.08</v>
      </c>
      <c r="AC1340" t="s">
        <v>37</v>
      </c>
      <c r="AD1340">
        <v>13</v>
      </c>
      <c r="AE1340">
        <f t="shared" si="144"/>
        <v>113</v>
      </c>
      <c r="AF1340" s="8">
        <f t="shared" si="145"/>
        <v>14.044247787610619</v>
      </c>
      <c r="AG1340" s="8">
        <f t="shared" si="146"/>
        <v>1.8257522123893803</v>
      </c>
      <c r="AH1340">
        <f t="shared" si="147"/>
        <v>14.94</v>
      </c>
      <c r="AI1340">
        <f t="shared" si="148"/>
        <v>1.94</v>
      </c>
      <c r="AJ1340" s="9">
        <f t="shared" si="149"/>
        <v>11.732999999999999</v>
      </c>
      <c r="AK1340" s="10">
        <f t="shared" si="150"/>
        <v>9.9072477876106184</v>
      </c>
    </row>
    <row r="1341" spans="1:37">
      <c r="A1341" s="1">
        <v>41639</v>
      </c>
      <c r="B1341">
        <v>1027882719511</v>
      </c>
      <c r="C1341" t="s">
        <v>6010</v>
      </c>
      <c r="D1341" t="s">
        <v>6011</v>
      </c>
      <c r="E1341">
        <v>9781429914567</v>
      </c>
      <c r="F1341" t="s">
        <v>2519</v>
      </c>
      <c r="G1341" t="s">
        <v>2520</v>
      </c>
      <c r="H1341" t="s">
        <v>80</v>
      </c>
      <c r="I1341">
        <v>1</v>
      </c>
      <c r="J1341" t="s">
        <v>34</v>
      </c>
      <c r="K1341" t="s">
        <v>35</v>
      </c>
      <c r="L1341">
        <v>10.34</v>
      </c>
      <c r="M1341" t="s">
        <v>36</v>
      </c>
      <c r="N1341">
        <v>8.99</v>
      </c>
      <c r="O1341" t="s">
        <v>36</v>
      </c>
      <c r="P1341">
        <v>9.93</v>
      </c>
      <c r="Q1341" t="s">
        <v>37</v>
      </c>
      <c r="R1341">
        <v>8.64</v>
      </c>
      <c r="S1341" t="s">
        <v>37</v>
      </c>
      <c r="T1341">
        <v>1.29</v>
      </c>
      <c r="U1341" t="s">
        <v>37</v>
      </c>
      <c r="V1341" t="s">
        <v>1468</v>
      </c>
      <c r="W1341" t="s">
        <v>140</v>
      </c>
      <c r="X1341" t="s">
        <v>40</v>
      </c>
      <c r="Y1341" t="s">
        <v>6012</v>
      </c>
      <c r="Z1341">
        <v>6.05</v>
      </c>
      <c r="AA1341" t="s">
        <v>37</v>
      </c>
      <c r="AB1341">
        <v>1.29</v>
      </c>
      <c r="AC1341" t="s">
        <v>37</v>
      </c>
      <c r="AD1341">
        <v>5</v>
      </c>
      <c r="AE1341">
        <f t="shared" si="144"/>
        <v>105</v>
      </c>
      <c r="AF1341" s="8">
        <f t="shared" si="145"/>
        <v>9.4571428571428573</v>
      </c>
      <c r="AG1341" s="8">
        <f t="shared" si="146"/>
        <v>0.47285714285714286</v>
      </c>
      <c r="AH1341">
        <f t="shared" si="147"/>
        <v>10.06</v>
      </c>
      <c r="AI1341">
        <f t="shared" si="148"/>
        <v>0.5</v>
      </c>
      <c r="AJ1341" s="9">
        <f t="shared" si="149"/>
        <v>7.3380000000000001</v>
      </c>
      <c r="AK1341" s="10">
        <f t="shared" si="150"/>
        <v>6.8651428571428568</v>
      </c>
    </row>
    <row r="1342" spans="1:37">
      <c r="A1342" s="1">
        <v>41639</v>
      </c>
      <c r="B1342">
        <v>1027883004514</v>
      </c>
      <c r="C1342" t="s">
        <v>6013</v>
      </c>
      <c r="D1342" t="s">
        <v>6014</v>
      </c>
      <c r="E1342">
        <v>9781466825024</v>
      </c>
      <c r="F1342" t="s">
        <v>2554</v>
      </c>
      <c r="G1342" t="s">
        <v>2555</v>
      </c>
      <c r="H1342" t="s">
        <v>347</v>
      </c>
      <c r="I1342">
        <v>1</v>
      </c>
      <c r="J1342" t="s">
        <v>34</v>
      </c>
      <c r="K1342" t="s">
        <v>35</v>
      </c>
      <c r="L1342">
        <v>10.34</v>
      </c>
      <c r="M1342" t="s">
        <v>36</v>
      </c>
      <c r="N1342">
        <v>8.99</v>
      </c>
      <c r="O1342" t="s">
        <v>36</v>
      </c>
      <c r="P1342">
        <v>9.94</v>
      </c>
      <c r="Q1342" t="s">
        <v>37</v>
      </c>
      <c r="R1342">
        <v>8.64</v>
      </c>
      <c r="S1342" t="s">
        <v>37</v>
      </c>
      <c r="T1342">
        <v>1.3</v>
      </c>
      <c r="U1342" t="s">
        <v>37</v>
      </c>
      <c r="V1342" t="s">
        <v>161</v>
      </c>
      <c r="W1342" t="s">
        <v>162</v>
      </c>
      <c r="X1342" t="s">
        <v>40</v>
      </c>
      <c r="Y1342" t="s">
        <v>6015</v>
      </c>
      <c r="Z1342">
        <v>6.05</v>
      </c>
      <c r="AA1342" t="s">
        <v>37</v>
      </c>
      <c r="AB1342">
        <v>1.3</v>
      </c>
      <c r="AC1342" t="s">
        <v>37</v>
      </c>
      <c r="AD1342">
        <v>5</v>
      </c>
      <c r="AE1342">
        <f t="shared" si="144"/>
        <v>105</v>
      </c>
      <c r="AF1342" s="8">
        <f t="shared" si="145"/>
        <v>9.4666666666666668</v>
      </c>
      <c r="AG1342" s="8">
        <f t="shared" si="146"/>
        <v>0.47333333333333338</v>
      </c>
      <c r="AH1342">
        <f t="shared" si="147"/>
        <v>10.07</v>
      </c>
      <c r="AI1342">
        <f t="shared" si="148"/>
        <v>0.5</v>
      </c>
      <c r="AJ1342" s="9">
        <f t="shared" si="149"/>
        <v>7.347999999999999</v>
      </c>
      <c r="AK1342" s="10">
        <f t="shared" si="150"/>
        <v>6.8746666666666654</v>
      </c>
    </row>
    <row r="1343" spans="1:37">
      <c r="A1343" s="1">
        <v>41639</v>
      </c>
      <c r="B1343">
        <v>1027883410514</v>
      </c>
      <c r="C1343" t="s">
        <v>6016</v>
      </c>
      <c r="D1343" t="s">
        <v>6017</v>
      </c>
      <c r="E1343">
        <v>9781466825017</v>
      </c>
      <c r="F1343" t="s">
        <v>345</v>
      </c>
      <c r="G1343" t="s">
        <v>346</v>
      </c>
      <c r="H1343" t="s">
        <v>347</v>
      </c>
      <c r="I1343">
        <v>1</v>
      </c>
      <c r="J1343" t="s">
        <v>34</v>
      </c>
      <c r="K1343" t="s">
        <v>35</v>
      </c>
      <c r="L1343">
        <v>10.34</v>
      </c>
      <c r="M1343" t="s">
        <v>36</v>
      </c>
      <c r="N1343">
        <v>8.99</v>
      </c>
      <c r="O1343" t="s">
        <v>36</v>
      </c>
      <c r="P1343">
        <v>9.94</v>
      </c>
      <c r="Q1343" t="s">
        <v>37</v>
      </c>
      <c r="R1343">
        <v>8.64</v>
      </c>
      <c r="S1343" t="s">
        <v>37</v>
      </c>
      <c r="T1343">
        <v>1.3</v>
      </c>
      <c r="U1343" t="s">
        <v>37</v>
      </c>
      <c r="V1343" t="s">
        <v>161</v>
      </c>
      <c r="W1343" t="s">
        <v>162</v>
      </c>
      <c r="X1343" t="s">
        <v>40</v>
      </c>
      <c r="Y1343" t="s">
        <v>6015</v>
      </c>
      <c r="Z1343">
        <v>6.05</v>
      </c>
      <c r="AA1343" t="s">
        <v>37</v>
      </c>
      <c r="AB1343">
        <v>1.3</v>
      </c>
      <c r="AC1343" t="s">
        <v>37</v>
      </c>
      <c r="AD1343">
        <v>5</v>
      </c>
      <c r="AE1343">
        <f t="shared" si="144"/>
        <v>105</v>
      </c>
      <c r="AF1343" s="8">
        <f t="shared" si="145"/>
        <v>9.4666666666666668</v>
      </c>
      <c r="AG1343" s="8">
        <f t="shared" si="146"/>
        <v>0.47333333333333338</v>
      </c>
      <c r="AH1343">
        <f t="shared" si="147"/>
        <v>10.07</v>
      </c>
      <c r="AI1343">
        <f t="shared" si="148"/>
        <v>0.5</v>
      </c>
      <c r="AJ1343" s="9">
        <f t="shared" si="149"/>
        <v>7.347999999999999</v>
      </c>
      <c r="AK1343" s="10">
        <f t="shared" si="150"/>
        <v>6.8746666666666654</v>
      </c>
    </row>
    <row r="1344" spans="1:37">
      <c r="A1344" s="1">
        <v>41639</v>
      </c>
      <c r="B1344">
        <v>1027885957518</v>
      </c>
      <c r="C1344" t="s">
        <v>6018</v>
      </c>
      <c r="D1344" t="s">
        <v>6019</v>
      </c>
      <c r="E1344">
        <v>9781466850491</v>
      </c>
      <c r="F1344" t="s">
        <v>694</v>
      </c>
      <c r="G1344" t="s">
        <v>695</v>
      </c>
      <c r="H1344" t="s">
        <v>696</v>
      </c>
      <c r="I1344">
        <v>1</v>
      </c>
      <c r="J1344" t="s">
        <v>34</v>
      </c>
      <c r="K1344" t="s">
        <v>35</v>
      </c>
      <c r="L1344">
        <v>0</v>
      </c>
      <c r="M1344" t="s">
        <v>36</v>
      </c>
      <c r="N1344">
        <v>0</v>
      </c>
      <c r="O1344" t="s">
        <v>36</v>
      </c>
      <c r="P1344">
        <v>0</v>
      </c>
      <c r="Q1344" t="s">
        <v>37</v>
      </c>
      <c r="R1344">
        <v>0</v>
      </c>
      <c r="S1344" t="s">
        <v>37</v>
      </c>
      <c r="T1344">
        <v>0</v>
      </c>
      <c r="U1344" t="s">
        <v>37</v>
      </c>
      <c r="V1344" t="s">
        <v>47</v>
      </c>
      <c r="W1344" t="s">
        <v>56</v>
      </c>
      <c r="X1344" t="s">
        <v>40</v>
      </c>
      <c r="Y1344" t="s">
        <v>6020</v>
      </c>
      <c r="Z1344">
        <v>0</v>
      </c>
      <c r="AA1344" t="s">
        <v>37</v>
      </c>
      <c r="AB1344">
        <v>0</v>
      </c>
      <c r="AC1344" t="s">
        <v>37</v>
      </c>
      <c r="AD1344">
        <v>13</v>
      </c>
      <c r="AE1344">
        <f t="shared" si="144"/>
        <v>113</v>
      </c>
      <c r="AF1344" s="8">
        <f t="shared" si="145"/>
        <v>0</v>
      </c>
      <c r="AG1344" s="8">
        <f t="shared" si="146"/>
        <v>0</v>
      </c>
      <c r="AH1344">
        <f t="shared" si="147"/>
        <v>0</v>
      </c>
      <c r="AI1344">
        <f t="shared" si="148"/>
        <v>0</v>
      </c>
      <c r="AJ1344" s="9">
        <f t="shared" si="149"/>
        <v>0</v>
      </c>
      <c r="AK1344" s="10">
        <f t="shared" si="150"/>
        <v>0</v>
      </c>
    </row>
    <row r="1345" spans="1:37">
      <c r="A1345" s="1">
        <v>41639</v>
      </c>
      <c r="B1345">
        <v>1027886411514</v>
      </c>
      <c r="C1345" t="s">
        <v>6021</v>
      </c>
      <c r="D1345" t="s">
        <v>6022</v>
      </c>
      <c r="E1345">
        <v>9781429951364</v>
      </c>
      <c r="F1345" t="s">
        <v>3279</v>
      </c>
      <c r="G1345" t="s">
        <v>3280</v>
      </c>
      <c r="H1345" t="s">
        <v>764</v>
      </c>
      <c r="I1345">
        <v>1</v>
      </c>
      <c r="J1345" t="s">
        <v>34</v>
      </c>
      <c r="K1345" t="s">
        <v>35</v>
      </c>
      <c r="L1345">
        <v>10.34</v>
      </c>
      <c r="M1345" t="s">
        <v>36</v>
      </c>
      <c r="N1345">
        <v>8.99</v>
      </c>
      <c r="O1345" t="s">
        <v>36</v>
      </c>
      <c r="P1345">
        <v>9.94</v>
      </c>
      <c r="Q1345" t="s">
        <v>37</v>
      </c>
      <c r="R1345">
        <v>8.64</v>
      </c>
      <c r="S1345" t="s">
        <v>37</v>
      </c>
      <c r="T1345">
        <v>1.3</v>
      </c>
      <c r="U1345" t="s">
        <v>37</v>
      </c>
      <c r="V1345" t="s">
        <v>6023</v>
      </c>
      <c r="W1345" t="s">
        <v>39</v>
      </c>
      <c r="X1345" t="s">
        <v>40</v>
      </c>
      <c r="Y1345" t="s">
        <v>6024</v>
      </c>
      <c r="Z1345">
        <v>6.05</v>
      </c>
      <c r="AA1345" t="s">
        <v>37</v>
      </c>
      <c r="AB1345">
        <v>1.3</v>
      </c>
      <c r="AC1345" t="s">
        <v>37</v>
      </c>
      <c r="AD1345">
        <v>5</v>
      </c>
      <c r="AE1345">
        <f t="shared" si="144"/>
        <v>105</v>
      </c>
      <c r="AF1345" s="8">
        <f t="shared" si="145"/>
        <v>9.4666666666666668</v>
      </c>
      <c r="AG1345" s="8">
        <f t="shared" si="146"/>
        <v>0.47333333333333338</v>
      </c>
      <c r="AH1345">
        <f t="shared" si="147"/>
        <v>10.07</v>
      </c>
      <c r="AI1345">
        <f t="shared" si="148"/>
        <v>0.5</v>
      </c>
      <c r="AJ1345" s="9">
        <f t="shared" si="149"/>
        <v>7.347999999999999</v>
      </c>
      <c r="AK1345" s="10">
        <f t="shared" si="150"/>
        <v>6.8746666666666654</v>
      </c>
    </row>
    <row r="1346" spans="1:37">
      <c r="A1346" s="1">
        <v>41639</v>
      </c>
      <c r="B1346">
        <v>1027887109521</v>
      </c>
      <c r="C1346" t="s">
        <v>6025</v>
      </c>
      <c r="D1346" t="s">
        <v>6026</v>
      </c>
      <c r="E1346">
        <v>9781250027665</v>
      </c>
      <c r="F1346" t="s">
        <v>399</v>
      </c>
      <c r="G1346" t="s">
        <v>400</v>
      </c>
      <c r="H1346" t="s">
        <v>401</v>
      </c>
      <c r="I1346">
        <v>1</v>
      </c>
      <c r="J1346" t="s">
        <v>34</v>
      </c>
      <c r="K1346" t="s">
        <v>35</v>
      </c>
      <c r="L1346">
        <v>16.55</v>
      </c>
      <c r="M1346" t="s">
        <v>36</v>
      </c>
      <c r="N1346">
        <v>14.39</v>
      </c>
      <c r="O1346" t="s">
        <v>36</v>
      </c>
      <c r="P1346">
        <v>15.9</v>
      </c>
      <c r="Q1346" t="s">
        <v>37</v>
      </c>
      <c r="R1346">
        <v>13.83</v>
      </c>
      <c r="S1346" t="s">
        <v>37</v>
      </c>
      <c r="T1346">
        <v>2.0699999999999998</v>
      </c>
      <c r="U1346" t="s">
        <v>37</v>
      </c>
      <c r="V1346" t="s">
        <v>4495</v>
      </c>
      <c r="W1346" t="s">
        <v>4496</v>
      </c>
      <c r="X1346" t="s">
        <v>40</v>
      </c>
      <c r="Y1346" t="s">
        <v>6027</v>
      </c>
      <c r="Z1346">
        <v>9.68</v>
      </c>
      <c r="AA1346" t="s">
        <v>37</v>
      </c>
      <c r="AB1346">
        <v>2.0699999999999998</v>
      </c>
      <c r="AC1346" t="s">
        <v>37</v>
      </c>
      <c r="AD1346">
        <v>5</v>
      </c>
      <c r="AE1346">
        <f t="shared" si="144"/>
        <v>105</v>
      </c>
      <c r="AF1346" s="8">
        <f t="shared" si="145"/>
        <v>15.142857142857144</v>
      </c>
      <c r="AG1346" s="8">
        <f t="shared" si="146"/>
        <v>0.75714285714285723</v>
      </c>
      <c r="AH1346">
        <f t="shared" si="147"/>
        <v>16.100000000000001</v>
      </c>
      <c r="AI1346">
        <f t="shared" si="148"/>
        <v>0.8</v>
      </c>
      <c r="AJ1346" s="9">
        <f t="shared" si="149"/>
        <v>11.750999999999999</v>
      </c>
      <c r="AK1346" s="10">
        <f t="shared" si="150"/>
        <v>10.993857142857141</v>
      </c>
    </row>
    <row r="1347" spans="1:37">
      <c r="A1347" s="1">
        <v>41639</v>
      </c>
      <c r="B1347">
        <v>1027887469519</v>
      </c>
      <c r="C1347" t="s">
        <v>6028</v>
      </c>
      <c r="D1347" t="s">
        <v>6029</v>
      </c>
      <c r="E1347">
        <v>9781466840225</v>
      </c>
      <c r="F1347" t="s">
        <v>6030</v>
      </c>
      <c r="G1347" t="s">
        <v>6031</v>
      </c>
      <c r="H1347" t="s">
        <v>6032</v>
      </c>
      <c r="I1347">
        <v>1</v>
      </c>
      <c r="J1347" t="s">
        <v>34</v>
      </c>
      <c r="K1347" t="s">
        <v>35</v>
      </c>
      <c r="L1347">
        <v>12.64</v>
      </c>
      <c r="M1347" t="s">
        <v>36</v>
      </c>
      <c r="N1347">
        <v>10.99</v>
      </c>
      <c r="O1347" t="s">
        <v>36</v>
      </c>
      <c r="P1347">
        <v>12.15</v>
      </c>
      <c r="Q1347" t="s">
        <v>37</v>
      </c>
      <c r="R1347">
        <v>10.56</v>
      </c>
      <c r="S1347" t="s">
        <v>37</v>
      </c>
      <c r="T1347">
        <v>1.59</v>
      </c>
      <c r="U1347" t="s">
        <v>37</v>
      </c>
      <c r="V1347" t="s">
        <v>3332</v>
      </c>
      <c r="W1347" t="s">
        <v>154</v>
      </c>
      <c r="X1347" t="s">
        <v>40</v>
      </c>
      <c r="Y1347" t="s">
        <v>3333</v>
      </c>
      <c r="Z1347">
        <v>7.39</v>
      </c>
      <c r="AA1347" t="s">
        <v>37</v>
      </c>
      <c r="AB1347">
        <v>1.59</v>
      </c>
      <c r="AC1347" t="s">
        <v>37</v>
      </c>
      <c r="AD1347">
        <v>5</v>
      </c>
      <c r="AE1347">
        <f t="shared" si="144"/>
        <v>105</v>
      </c>
      <c r="AF1347" s="8">
        <f t="shared" si="145"/>
        <v>11.571428571428571</v>
      </c>
      <c r="AG1347" s="8">
        <f t="shared" si="146"/>
        <v>0.57857142857142851</v>
      </c>
      <c r="AH1347">
        <f t="shared" si="147"/>
        <v>12.3</v>
      </c>
      <c r="AI1347">
        <f t="shared" si="148"/>
        <v>0.61</v>
      </c>
      <c r="AJ1347" s="9">
        <f t="shared" si="149"/>
        <v>8.9819999999999993</v>
      </c>
      <c r="AK1347" s="10">
        <f t="shared" si="150"/>
        <v>8.4034285714285701</v>
      </c>
    </row>
    <row r="1348" spans="1:37">
      <c r="A1348" s="1">
        <v>41639</v>
      </c>
      <c r="B1348">
        <v>1027894352511</v>
      </c>
      <c r="C1348" t="s">
        <v>6033</v>
      </c>
      <c r="D1348" t="s">
        <v>6034</v>
      </c>
      <c r="E1348">
        <v>9781429924719</v>
      </c>
      <c r="F1348" t="s">
        <v>2679</v>
      </c>
      <c r="G1348" t="s">
        <v>2680</v>
      </c>
      <c r="H1348" t="s">
        <v>609</v>
      </c>
      <c r="I1348">
        <v>1</v>
      </c>
      <c r="J1348" t="s">
        <v>34</v>
      </c>
      <c r="K1348" t="s">
        <v>35</v>
      </c>
      <c r="L1348">
        <v>12.65</v>
      </c>
      <c r="M1348" t="s">
        <v>36</v>
      </c>
      <c r="N1348">
        <v>10.99</v>
      </c>
      <c r="O1348" t="s">
        <v>36</v>
      </c>
      <c r="P1348">
        <v>12.15</v>
      </c>
      <c r="Q1348" t="s">
        <v>37</v>
      </c>
      <c r="R1348">
        <v>10.56</v>
      </c>
      <c r="S1348" t="s">
        <v>37</v>
      </c>
      <c r="T1348">
        <v>1.59</v>
      </c>
      <c r="U1348" t="s">
        <v>37</v>
      </c>
      <c r="V1348" t="s">
        <v>6035</v>
      </c>
      <c r="W1348" t="s">
        <v>162</v>
      </c>
      <c r="X1348" t="s">
        <v>40</v>
      </c>
      <c r="Y1348" t="s">
        <v>6036</v>
      </c>
      <c r="Z1348">
        <v>7.39</v>
      </c>
      <c r="AA1348" t="s">
        <v>37</v>
      </c>
      <c r="AB1348">
        <v>1.59</v>
      </c>
      <c r="AC1348" t="s">
        <v>37</v>
      </c>
      <c r="AD1348">
        <v>5</v>
      </c>
      <c r="AE1348">
        <f t="shared" ref="AE1348:AE1411" si="151">AD1348+100</f>
        <v>105</v>
      </c>
      <c r="AF1348" s="8">
        <f t="shared" si="145"/>
        <v>11.571428571428571</v>
      </c>
      <c r="AG1348" s="8">
        <f t="shared" si="146"/>
        <v>0.57857142857142851</v>
      </c>
      <c r="AH1348">
        <f t="shared" si="147"/>
        <v>12.3</v>
      </c>
      <c r="AI1348">
        <f t="shared" si="148"/>
        <v>0.61</v>
      </c>
      <c r="AJ1348" s="9">
        <f t="shared" si="149"/>
        <v>8.9819999999999993</v>
      </c>
      <c r="AK1348" s="10">
        <f t="shared" si="150"/>
        <v>8.4034285714285701</v>
      </c>
    </row>
    <row r="1349" spans="1:37">
      <c r="A1349" s="1">
        <v>41639</v>
      </c>
      <c r="B1349">
        <v>1027895477514</v>
      </c>
      <c r="C1349" t="s">
        <v>6037</v>
      </c>
      <c r="D1349" t="s">
        <v>6038</v>
      </c>
      <c r="E1349">
        <v>9781466847125</v>
      </c>
      <c r="F1349" t="s">
        <v>3825</v>
      </c>
      <c r="G1349" t="s">
        <v>3826</v>
      </c>
      <c r="H1349" t="s">
        <v>366</v>
      </c>
      <c r="I1349">
        <v>1</v>
      </c>
      <c r="J1349" t="s">
        <v>34</v>
      </c>
      <c r="K1349" t="s">
        <v>35</v>
      </c>
      <c r="L1349">
        <v>2.29</v>
      </c>
      <c r="M1349" t="s">
        <v>36</v>
      </c>
      <c r="N1349">
        <v>1.99</v>
      </c>
      <c r="O1349" t="s">
        <v>36</v>
      </c>
      <c r="P1349">
        <v>2.2000000000000002</v>
      </c>
      <c r="Q1349" t="s">
        <v>37</v>
      </c>
      <c r="R1349">
        <v>1.91</v>
      </c>
      <c r="S1349" t="s">
        <v>37</v>
      </c>
      <c r="T1349">
        <v>0.28999999999999998</v>
      </c>
      <c r="U1349" t="s">
        <v>37</v>
      </c>
      <c r="V1349" t="s">
        <v>6039</v>
      </c>
      <c r="W1349" t="s">
        <v>2414</v>
      </c>
      <c r="X1349" t="s">
        <v>40</v>
      </c>
      <c r="Y1349" t="s">
        <v>6040</v>
      </c>
      <c r="Z1349">
        <v>1.34</v>
      </c>
      <c r="AA1349" t="s">
        <v>37</v>
      </c>
      <c r="AB1349">
        <v>0.28999999999999998</v>
      </c>
      <c r="AC1349" t="s">
        <v>37</v>
      </c>
      <c r="AD1349">
        <v>5</v>
      </c>
      <c r="AE1349">
        <f t="shared" si="151"/>
        <v>105</v>
      </c>
      <c r="AF1349" s="8">
        <f t="shared" ref="AF1349:AF1412" si="152">((P1349/AE1349)*100)*ABS(I1349)</f>
        <v>2.0952380952380953</v>
      </c>
      <c r="AG1349" s="8">
        <f t="shared" ref="AG1349:AG1412" si="153">+AF1349*AD1349/100</f>
        <v>0.10476190476190476</v>
      </c>
      <c r="AH1349">
        <f t="shared" ref="AH1349:AH1412" si="154">TRUNC(AF1349*1.0638,2)</f>
        <v>2.2200000000000002</v>
      </c>
      <c r="AI1349">
        <f t="shared" ref="AI1349:AI1412" si="155">TRUNC(AG1349*1.0638,2)</f>
        <v>0.11</v>
      </c>
      <c r="AJ1349" s="9">
        <f t="shared" ref="AJ1349:AJ1412" si="156">((P1349-T1349)*0.7+T1349)*ABS(I1349)</f>
        <v>1.627</v>
      </c>
      <c r="AK1349" s="10">
        <f t="shared" ref="AK1349:AK1412" si="157">(AJ1349-AG1349)</f>
        <v>1.5222380952380952</v>
      </c>
    </row>
    <row r="1350" spans="1:37">
      <c r="A1350" s="1">
        <v>41639</v>
      </c>
      <c r="B1350">
        <v>1027895485514</v>
      </c>
      <c r="C1350" t="s">
        <v>6041</v>
      </c>
      <c r="D1350" t="s">
        <v>6042</v>
      </c>
      <c r="E1350">
        <v>9781250027665</v>
      </c>
      <c r="F1350" t="s">
        <v>399</v>
      </c>
      <c r="G1350" t="s">
        <v>400</v>
      </c>
      <c r="H1350" t="s">
        <v>401</v>
      </c>
      <c r="I1350">
        <v>1</v>
      </c>
      <c r="J1350" t="s">
        <v>34</v>
      </c>
      <c r="K1350" t="s">
        <v>35</v>
      </c>
      <c r="L1350">
        <v>16.55</v>
      </c>
      <c r="M1350" t="s">
        <v>36</v>
      </c>
      <c r="N1350">
        <v>14.39</v>
      </c>
      <c r="O1350" t="s">
        <v>36</v>
      </c>
      <c r="P1350">
        <v>15.9</v>
      </c>
      <c r="Q1350" t="s">
        <v>37</v>
      </c>
      <c r="R1350">
        <v>13.83</v>
      </c>
      <c r="S1350" t="s">
        <v>37</v>
      </c>
      <c r="T1350">
        <v>2.0699999999999998</v>
      </c>
      <c r="U1350" t="s">
        <v>37</v>
      </c>
      <c r="V1350" t="s">
        <v>119</v>
      </c>
      <c r="W1350" t="s">
        <v>56</v>
      </c>
      <c r="X1350" t="s">
        <v>40</v>
      </c>
      <c r="Y1350" t="s">
        <v>6043</v>
      </c>
      <c r="Z1350">
        <v>9.68</v>
      </c>
      <c r="AA1350" t="s">
        <v>37</v>
      </c>
      <c r="AB1350">
        <v>2.0699999999999998</v>
      </c>
      <c r="AC1350" t="s">
        <v>37</v>
      </c>
      <c r="AD1350">
        <v>13</v>
      </c>
      <c r="AE1350">
        <f t="shared" si="151"/>
        <v>113</v>
      </c>
      <c r="AF1350" s="8">
        <f t="shared" si="152"/>
        <v>14.070796460176989</v>
      </c>
      <c r="AG1350" s="8">
        <f t="shared" si="153"/>
        <v>1.8292035398230087</v>
      </c>
      <c r="AH1350">
        <f t="shared" si="154"/>
        <v>14.96</v>
      </c>
      <c r="AI1350">
        <f t="shared" si="155"/>
        <v>1.94</v>
      </c>
      <c r="AJ1350" s="9">
        <f t="shared" si="156"/>
        <v>11.750999999999999</v>
      </c>
      <c r="AK1350" s="10">
        <f t="shared" si="157"/>
        <v>9.9217964601769904</v>
      </c>
    </row>
    <row r="1351" spans="1:37">
      <c r="A1351" s="1">
        <v>41639</v>
      </c>
      <c r="B1351">
        <v>1027898716519</v>
      </c>
      <c r="C1351" t="s">
        <v>6044</v>
      </c>
      <c r="D1351" t="s">
        <v>6045</v>
      </c>
      <c r="E1351">
        <v>9781466803442</v>
      </c>
      <c r="F1351" t="s">
        <v>6046</v>
      </c>
      <c r="G1351" t="s">
        <v>6047</v>
      </c>
      <c r="H1351" t="s">
        <v>6048</v>
      </c>
      <c r="I1351">
        <v>1</v>
      </c>
      <c r="J1351" t="s">
        <v>34</v>
      </c>
      <c r="K1351" t="s">
        <v>35</v>
      </c>
      <c r="L1351">
        <v>11.5</v>
      </c>
      <c r="M1351" t="s">
        <v>36</v>
      </c>
      <c r="N1351">
        <v>9.99</v>
      </c>
      <c r="O1351" t="s">
        <v>36</v>
      </c>
      <c r="P1351">
        <v>11.05</v>
      </c>
      <c r="Q1351" t="s">
        <v>37</v>
      </c>
      <c r="R1351">
        <v>9.6</v>
      </c>
      <c r="S1351" t="s">
        <v>37</v>
      </c>
      <c r="T1351">
        <v>1.45</v>
      </c>
      <c r="U1351" t="s">
        <v>37</v>
      </c>
      <c r="V1351" t="s">
        <v>200</v>
      </c>
      <c r="W1351" t="s">
        <v>127</v>
      </c>
      <c r="X1351" t="s">
        <v>40</v>
      </c>
      <c r="Y1351" t="s">
        <v>6049</v>
      </c>
      <c r="Z1351">
        <v>6.72</v>
      </c>
      <c r="AA1351" t="s">
        <v>37</v>
      </c>
      <c r="AB1351">
        <v>1.45</v>
      </c>
      <c r="AC1351" t="s">
        <v>37</v>
      </c>
      <c r="AD1351">
        <v>5</v>
      </c>
      <c r="AE1351">
        <f t="shared" si="151"/>
        <v>105</v>
      </c>
      <c r="AF1351" s="8">
        <f t="shared" si="152"/>
        <v>10.523809523809524</v>
      </c>
      <c r="AG1351" s="8">
        <f t="shared" si="153"/>
        <v>0.52619047619047621</v>
      </c>
      <c r="AH1351">
        <f t="shared" si="154"/>
        <v>11.19</v>
      </c>
      <c r="AI1351">
        <f t="shared" si="155"/>
        <v>0.55000000000000004</v>
      </c>
      <c r="AJ1351" s="9">
        <f t="shared" si="156"/>
        <v>8.17</v>
      </c>
      <c r="AK1351" s="10">
        <f t="shared" si="157"/>
        <v>7.6438095238095238</v>
      </c>
    </row>
    <row r="1352" spans="1:37">
      <c r="A1352" s="1">
        <v>41639</v>
      </c>
      <c r="B1352">
        <v>1027898962521</v>
      </c>
      <c r="C1352" t="s">
        <v>6050</v>
      </c>
      <c r="D1352" t="s">
        <v>6051</v>
      </c>
      <c r="E1352">
        <v>9781250019974</v>
      </c>
      <c r="F1352" t="s">
        <v>1773</v>
      </c>
      <c r="G1352" t="s">
        <v>1774</v>
      </c>
      <c r="H1352" t="s">
        <v>184</v>
      </c>
      <c r="I1352">
        <v>1</v>
      </c>
      <c r="J1352" t="s">
        <v>34</v>
      </c>
      <c r="K1352" t="s">
        <v>35</v>
      </c>
      <c r="L1352">
        <v>10.34</v>
      </c>
      <c r="M1352" t="s">
        <v>36</v>
      </c>
      <c r="N1352">
        <v>8.99</v>
      </c>
      <c r="O1352" t="s">
        <v>36</v>
      </c>
      <c r="P1352">
        <v>9.94</v>
      </c>
      <c r="Q1352" t="s">
        <v>37</v>
      </c>
      <c r="R1352">
        <v>8.64</v>
      </c>
      <c r="S1352" t="s">
        <v>37</v>
      </c>
      <c r="T1352">
        <v>1.3</v>
      </c>
      <c r="U1352" t="s">
        <v>37</v>
      </c>
      <c r="V1352" t="s">
        <v>161</v>
      </c>
      <c r="W1352" t="s">
        <v>162</v>
      </c>
      <c r="X1352" t="s">
        <v>40</v>
      </c>
      <c r="Y1352" t="s">
        <v>6052</v>
      </c>
      <c r="Z1352">
        <v>6.05</v>
      </c>
      <c r="AA1352" t="s">
        <v>37</v>
      </c>
      <c r="AB1352">
        <v>1.3</v>
      </c>
      <c r="AC1352" t="s">
        <v>37</v>
      </c>
      <c r="AD1352">
        <v>5</v>
      </c>
      <c r="AE1352">
        <f t="shared" si="151"/>
        <v>105</v>
      </c>
      <c r="AF1352" s="8">
        <f t="shared" si="152"/>
        <v>9.4666666666666668</v>
      </c>
      <c r="AG1352" s="8">
        <f t="shared" si="153"/>
        <v>0.47333333333333338</v>
      </c>
      <c r="AH1352">
        <f t="shared" si="154"/>
        <v>10.07</v>
      </c>
      <c r="AI1352">
        <f t="shared" si="155"/>
        <v>0.5</v>
      </c>
      <c r="AJ1352" s="9">
        <f t="shared" si="156"/>
        <v>7.347999999999999</v>
      </c>
      <c r="AK1352" s="10">
        <f t="shared" si="157"/>
        <v>6.8746666666666654</v>
      </c>
    </row>
    <row r="1353" spans="1:37">
      <c r="A1353" s="1">
        <v>41639</v>
      </c>
      <c r="B1353">
        <v>1027899171522</v>
      </c>
      <c r="C1353" t="s">
        <v>6053</v>
      </c>
      <c r="D1353" t="s">
        <v>6054</v>
      </c>
      <c r="E1353">
        <v>9781466828520</v>
      </c>
      <c r="F1353" t="s">
        <v>6055</v>
      </c>
      <c r="G1353" t="s">
        <v>6056</v>
      </c>
      <c r="H1353" t="s">
        <v>2120</v>
      </c>
      <c r="I1353">
        <v>1</v>
      </c>
      <c r="J1353" t="s">
        <v>34</v>
      </c>
      <c r="K1353" t="s">
        <v>35</v>
      </c>
      <c r="L1353">
        <v>10.34</v>
      </c>
      <c r="M1353" t="s">
        <v>36</v>
      </c>
      <c r="N1353">
        <v>8.99</v>
      </c>
      <c r="O1353" t="s">
        <v>36</v>
      </c>
      <c r="P1353">
        <v>9.93</v>
      </c>
      <c r="Q1353" t="s">
        <v>37</v>
      </c>
      <c r="R1353">
        <v>8.64</v>
      </c>
      <c r="S1353" t="s">
        <v>37</v>
      </c>
      <c r="T1353">
        <v>1.29</v>
      </c>
      <c r="U1353" t="s">
        <v>37</v>
      </c>
      <c r="V1353" t="s">
        <v>2121</v>
      </c>
      <c r="W1353" t="s">
        <v>162</v>
      </c>
      <c r="X1353" t="s">
        <v>40</v>
      </c>
      <c r="Y1353" t="s">
        <v>2122</v>
      </c>
      <c r="Z1353">
        <v>6.05</v>
      </c>
      <c r="AA1353" t="s">
        <v>37</v>
      </c>
      <c r="AB1353">
        <v>1.29</v>
      </c>
      <c r="AC1353" t="s">
        <v>37</v>
      </c>
      <c r="AD1353">
        <v>5</v>
      </c>
      <c r="AE1353">
        <f t="shared" si="151"/>
        <v>105</v>
      </c>
      <c r="AF1353" s="8">
        <f t="shared" si="152"/>
        <v>9.4571428571428573</v>
      </c>
      <c r="AG1353" s="8">
        <f t="shared" si="153"/>
        <v>0.47285714285714286</v>
      </c>
      <c r="AH1353">
        <f t="shared" si="154"/>
        <v>10.06</v>
      </c>
      <c r="AI1353">
        <f t="shared" si="155"/>
        <v>0.5</v>
      </c>
      <c r="AJ1353" s="9">
        <f t="shared" si="156"/>
        <v>7.3380000000000001</v>
      </c>
      <c r="AK1353" s="10">
        <f t="shared" si="157"/>
        <v>6.8651428571428568</v>
      </c>
    </row>
    <row r="1354" spans="1:37">
      <c r="A1354" s="1">
        <v>41639</v>
      </c>
      <c r="B1354">
        <v>1027899681518</v>
      </c>
      <c r="C1354" t="s">
        <v>6057</v>
      </c>
      <c r="D1354" t="s">
        <v>6058</v>
      </c>
      <c r="E1354">
        <v>9781429949941</v>
      </c>
      <c r="F1354" t="s">
        <v>5068</v>
      </c>
      <c r="G1354" t="s">
        <v>5069</v>
      </c>
      <c r="H1354" t="s">
        <v>5070</v>
      </c>
      <c r="I1354">
        <v>1</v>
      </c>
      <c r="J1354" t="s">
        <v>34</v>
      </c>
      <c r="K1354" t="s">
        <v>35</v>
      </c>
      <c r="L1354">
        <v>16.09</v>
      </c>
      <c r="M1354" t="s">
        <v>36</v>
      </c>
      <c r="N1354">
        <v>13.99</v>
      </c>
      <c r="O1354" t="s">
        <v>36</v>
      </c>
      <c r="P1354">
        <v>15.46</v>
      </c>
      <c r="Q1354" t="s">
        <v>37</v>
      </c>
      <c r="R1354">
        <v>13.44</v>
      </c>
      <c r="S1354" t="s">
        <v>37</v>
      </c>
      <c r="T1354">
        <v>2.02</v>
      </c>
      <c r="U1354" t="s">
        <v>37</v>
      </c>
      <c r="V1354" t="s">
        <v>6059</v>
      </c>
      <c r="W1354" t="s">
        <v>56</v>
      </c>
      <c r="X1354" t="s">
        <v>40</v>
      </c>
      <c r="Y1354" t="s">
        <v>6060</v>
      </c>
      <c r="Z1354">
        <v>9.41</v>
      </c>
      <c r="AA1354" t="s">
        <v>37</v>
      </c>
      <c r="AB1354">
        <v>2.02</v>
      </c>
      <c r="AC1354" t="s">
        <v>37</v>
      </c>
      <c r="AD1354">
        <v>13</v>
      </c>
      <c r="AE1354">
        <f t="shared" si="151"/>
        <v>113</v>
      </c>
      <c r="AF1354" s="8">
        <f t="shared" si="152"/>
        <v>13.681415929203542</v>
      </c>
      <c r="AG1354" s="8">
        <f t="shared" si="153"/>
        <v>1.7785840707964604</v>
      </c>
      <c r="AH1354">
        <f t="shared" si="154"/>
        <v>14.55</v>
      </c>
      <c r="AI1354">
        <f t="shared" si="155"/>
        <v>1.89</v>
      </c>
      <c r="AJ1354" s="9">
        <f t="shared" si="156"/>
        <v>11.427999999999999</v>
      </c>
      <c r="AK1354" s="10">
        <f t="shared" si="157"/>
        <v>9.6494159292035384</v>
      </c>
    </row>
    <row r="1355" spans="1:37">
      <c r="A1355" s="1">
        <v>41639</v>
      </c>
      <c r="B1355">
        <v>1027900328520</v>
      </c>
      <c r="C1355" t="s">
        <v>6061</v>
      </c>
      <c r="D1355" t="s">
        <v>6062</v>
      </c>
      <c r="E1355">
        <v>9781429963930</v>
      </c>
      <c r="F1355" t="s">
        <v>66</v>
      </c>
      <c r="G1355" t="s">
        <v>67</v>
      </c>
      <c r="H1355" t="s">
        <v>62</v>
      </c>
      <c r="I1355">
        <v>1</v>
      </c>
      <c r="J1355" t="s">
        <v>34</v>
      </c>
      <c r="K1355" t="s">
        <v>35</v>
      </c>
      <c r="L1355">
        <v>10.34</v>
      </c>
      <c r="M1355" t="s">
        <v>36</v>
      </c>
      <c r="N1355">
        <v>8.99</v>
      </c>
      <c r="O1355" t="s">
        <v>36</v>
      </c>
      <c r="P1355">
        <v>9.93</v>
      </c>
      <c r="Q1355" t="s">
        <v>37</v>
      </c>
      <c r="R1355">
        <v>8.64</v>
      </c>
      <c r="S1355" t="s">
        <v>37</v>
      </c>
      <c r="T1355">
        <v>1.29</v>
      </c>
      <c r="U1355" t="s">
        <v>37</v>
      </c>
      <c r="V1355" t="s">
        <v>119</v>
      </c>
      <c r="W1355" t="s">
        <v>56</v>
      </c>
      <c r="X1355" t="s">
        <v>40</v>
      </c>
      <c r="Y1355" t="s">
        <v>6063</v>
      </c>
      <c r="Z1355">
        <v>6.05</v>
      </c>
      <c r="AA1355" t="s">
        <v>37</v>
      </c>
      <c r="AB1355">
        <v>1.29</v>
      </c>
      <c r="AC1355" t="s">
        <v>37</v>
      </c>
      <c r="AD1355">
        <v>13</v>
      </c>
      <c r="AE1355">
        <f t="shared" si="151"/>
        <v>113</v>
      </c>
      <c r="AF1355" s="8">
        <f t="shared" si="152"/>
        <v>8.7876106194690262</v>
      </c>
      <c r="AG1355" s="8">
        <f t="shared" si="153"/>
        <v>1.1423893805309735</v>
      </c>
      <c r="AH1355">
        <f t="shared" si="154"/>
        <v>9.34</v>
      </c>
      <c r="AI1355">
        <f t="shared" si="155"/>
        <v>1.21</v>
      </c>
      <c r="AJ1355" s="9">
        <f t="shared" si="156"/>
        <v>7.3380000000000001</v>
      </c>
      <c r="AK1355" s="10">
        <f t="shared" si="157"/>
        <v>6.1956106194690266</v>
      </c>
    </row>
    <row r="1356" spans="1:37">
      <c r="A1356" s="1">
        <v>41639</v>
      </c>
      <c r="B1356">
        <v>1027901683518</v>
      </c>
      <c r="C1356" t="s">
        <v>6064</v>
      </c>
      <c r="D1356" t="s">
        <v>6065</v>
      </c>
      <c r="E1356">
        <v>9781622669776</v>
      </c>
      <c r="F1356" t="s">
        <v>999</v>
      </c>
      <c r="G1356" t="s">
        <v>1000</v>
      </c>
      <c r="H1356" t="s">
        <v>1001</v>
      </c>
      <c r="I1356">
        <v>1</v>
      </c>
      <c r="J1356" t="s">
        <v>34</v>
      </c>
      <c r="K1356" t="s">
        <v>35</v>
      </c>
      <c r="L1356">
        <v>1.1399999999999999</v>
      </c>
      <c r="M1356" t="s">
        <v>36</v>
      </c>
      <c r="N1356">
        <v>0.99</v>
      </c>
      <c r="O1356" t="s">
        <v>36</v>
      </c>
      <c r="P1356">
        <v>1.1000000000000001</v>
      </c>
      <c r="Q1356" t="s">
        <v>37</v>
      </c>
      <c r="R1356">
        <v>0.95</v>
      </c>
      <c r="S1356" t="s">
        <v>37</v>
      </c>
      <c r="T1356">
        <v>0.15</v>
      </c>
      <c r="U1356" t="s">
        <v>37</v>
      </c>
      <c r="V1356" t="s">
        <v>2413</v>
      </c>
      <c r="W1356" t="s">
        <v>39</v>
      </c>
      <c r="X1356" t="s">
        <v>40</v>
      </c>
      <c r="Y1356" t="s">
        <v>6066</v>
      </c>
      <c r="Z1356">
        <v>0.67</v>
      </c>
      <c r="AA1356" t="s">
        <v>37</v>
      </c>
      <c r="AB1356">
        <v>0.15</v>
      </c>
      <c r="AC1356" t="s">
        <v>37</v>
      </c>
      <c r="AD1356">
        <v>5</v>
      </c>
      <c r="AE1356">
        <f t="shared" si="151"/>
        <v>105</v>
      </c>
      <c r="AF1356" s="8">
        <f t="shared" si="152"/>
        <v>1.0476190476190477</v>
      </c>
      <c r="AG1356" s="8">
        <f t="shared" si="153"/>
        <v>5.2380952380952382E-2</v>
      </c>
      <c r="AH1356">
        <f t="shared" si="154"/>
        <v>1.1100000000000001</v>
      </c>
      <c r="AI1356">
        <f t="shared" si="155"/>
        <v>0.05</v>
      </c>
      <c r="AJ1356" s="9">
        <f t="shared" si="156"/>
        <v>0.81500000000000006</v>
      </c>
      <c r="AK1356" s="10">
        <f t="shared" si="157"/>
        <v>0.76261904761904764</v>
      </c>
    </row>
    <row r="1357" spans="1:37">
      <c r="A1357" s="1">
        <v>41639</v>
      </c>
      <c r="B1357">
        <v>1027901844514</v>
      </c>
      <c r="C1357" t="s">
        <v>6067</v>
      </c>
      <c r="D1357" t="s">
        <v>6068</v>
      </c>
      <c r="E1357">
        <v>9781250032201</v>
      </c>
      <c r="F1357" t="s">
        <v>3160</v>
      </c>
      <c r="G1357" t="s">
        <v>3161</v>
      </c>
      <c r="H1357" t="s">
        <v>347</v>
      </c>
      <c r="I1357">
        <v>1</v>
      </c>
      <c r="J1357" t="s">
        <v>34</v>
      </c>
      <c r="K1357" t="s">
        <v>35</v>
      </c>
      <c r="L1357">
        <v>10.34</v>
      </c>
      <c r="M1357" t="s">
        <v>36</v>
      </c>
      <c r="N1357">
        <v>8.99</v>
      </c>
      <c r="O1357" t="s">
        <v>36</v>
      </c>
      <c r="P1357">
        <v>9.94</v>
      </c>
      <c r="Q1357" t="s">
        <v>37</v>
      </c>
      <c r="R1357">
        <v>8.64</v>
      </c>
      <c r="S1357" t="s">
        <v>37</v>
      </c>
      <c r="T1357">
        <v>1.3</v>
      </c>
      <c r="U1357" t="s">
        <v>37</v>
      </c>
      <c r="V1357" t="s">
        <v>161</v>
      </c>
      <c r="W1357" t="s">
        <v>162</v>
      </c>
      <c r="X1357" t="s">
        <v>40</v>
      </c>
      <c r="Y1357" t="s">
        <v>6015</v>
      </c>
      <c r="Z1357">
        <v>6.05</v>
      </c>
      <c r="AA1357" t="s">
        <v>37</v>
      </c>
      <c r="AB1357">
        <v>1.3</v>
      </c>
      <c r="AC1357" t="s">
        <v>37</v>
      </c>
      <c r="AD1357">
        <v>5</v>
      </c>
      <c r="AE1357">
        <f t="shared" si="151"/>
        <v>105</v>
      </c>
      <c r="AF1357" s="8">
        <f t="shared" si="152"/>
        <v>9.4666666666666668</v>
      </c>
      <c r="AG1357" s="8">
        <f t="shared" si="153"/>
        <v>0.47333333333333338</v>
      </c>
      <c r="AH1357">
        <f t="shared" si="154"/>
        <v>10.07</v>
      </c>
      <c r="AI1357">
        <f t="shared" si="155"/>
        <v>0.5</v>
      </c>
      <c r="AJ1357" s="9">
        <f t="shared" si="156"/>
        <v>7.347999999999999</v>
      </c>
      <c r="AK1357" s="10">
        <f t="shared" si="157"/>
        <v>6.8746666666666654</v>
      </c>
    </row>
    <row r="1358" spans="1:37">
      <c r="A1358" s="1">
        <v>41639</v>
      </c>
      <c r="B1358">
        <v>1027908540514</v>
      </c>
      <c r="C1358" t="s">
        <v>6069</v>
      </c>
      <c r="D1358" t="s">
        <v>6070</v>
      </c>
      <c r="E1358">
        <v>9781429960618</v>
      </c>
      <c r="F1358" t="s">
        <v>5792</v>
      </c>
      <c r="G1358" t="s">
        <v>5793</v>
      </c>
      <c r="H1358" t="s">
        <v>764</v>
      </c>
      <c r="I1358">
        <v>1</v>
      </c>
      <c r="J1358" t="s">
        <v>34</v>
      </c>
      <c r="K1358" t="s">
        <v>35</v>
      </c>
      <c r="L1358">
        <v>12.65</v>
      </c>
      <c r="M1358" t="s">
        <v>36</v>
      </c>
      <c r="N1358">
        <v>10.99</v>
      </c>
      <c r="O1358" t="s">
        <v>36</v>
      </c>
      <c r="P1358">
        <v>12.15</v>
      </c>
      <c r="Q1358" t="s">
        <v>37</v>
      </c>
      <c r="R1358">
        <v>10.56</v>
      </c>
      <c r="S1358" t="s">
        <v>37</v>
      </c>
      <c r="T1358">
        <v>1.59</v>
      </c>
      <c r="U1358" t="s">
        <v>37</v>
      </c>
      <c r="V1358" t="s">
        <v>6023</v>
      </c>
      <c r="W1358" t="s">
        <v>39</v>
      </c>
      <c r="X1358" t="s">
        <v>40</v>
      </c>
      <c r="Y1358" t="s">
        <v>6024</v>
      </c>
      <c r="Z1358">
        <v>7.39</v>
      </c>
      <c r="AA1358" t="s">
        <v>37</v>
      </c>
      <c r="AB1358">
        <v>1.59</v>
      </c>
      <c r="AC1358" t="s">
        <v>37</v>
      </c>
      <c r="AD1358">
        <v>5</v>
      </c>
      <c r="AE1358">
        <f t="shared" si="151"/>
        <v>105</v>
      </c>
      <c r="AF1358" s="8">
        <f t="shared" si="152"/>
        <v>11.571428571428571</v>
      </c>
      <c r="AG1358" s="8">
        <f t="shared" si="153"/>
        <v>0.57857142857142851</v>
      </c>
      <c r="AH1358">
        <f t="shared" si="154"/>
        <v>12.3</v>
      </c>
      <c r="AI1358">
        <f t="shared" si="155"/>
        <v>0.61</v>
      </c>
      <c r="AJ1358" s="9">
        <f t="shared" si="156"/>
        <v>8.9819999999999993</v>
      </c>
      <c r="AK1358" s="10">
        <f t="shared" si="157"/>
        <v>8.4034285714285701</v>
      </c>
    </row>
    <row r="1359" spans="1:37">
      <c r="A1359" s="1">
        <v>41639</v>
      </c>
      <c r="B1359">
        <v>1027910561520</v>
      </c>
      <c r="C1359" t="s">
        <v>6071</v>
      </c>
      <c r="D1359" t="s">
        <v>6072</v>
      </c>
      <c r="E1359">
        <v>9781429987738</v>
      </c>
      <c r="F1359" t="s">
        <v>6073</v>
      </c>
      <c r="G1359" t="s">
        <v>6074</v>
      </c>
      <c r="H1359" t="s">
        <v>6075</v>
      </c>
      <c r="I1359">
        <v>1</v>
      </c>
      <c r="J1359" t="s">
        <v>34</v>
      </c>
      <c r="K1359" t="s">
        <v>35</v>
      </c>
      <c r="L1359">
        <v>12.65</v>
      </c>
      <c r="M1359" t="s">
        <v>36</v>
      </c>
      <c r="N1359">
        <v>10.99</v>
      </c>
      <c r="O1359" t="s">
        <v>36</v>
      </c>
      <c r="P1359">
        <v>12.15</v>
      </c>
      <c r="Q1359" t="s">
        <v>37</v>
      </c>
      <c r="R1359">
        <v>10.56</v>
      </c>
      <c r="S1359" t="s">
        <v>37</v>
      </c>
      <c r="T1359">
        <v>1.59</v>
      </c>
      <c r="U1359" t="s">
        <v>37</v>
      </c>
      <c r="V1359" t="s">
        <v>6076</v>
      </c>
      <c r="W1359" t="s">
        <v>56</v>
      </c>
      <c r="X1359" t="s">
        <v>40</v>
      </c>
      <c r="Y1359" t="s">
        <v>6077</v>
      </c>
      <c r="Z1359">
        <v>7.39</v>
      </c>
      <c r="AA1359" t="s">
        <v>37</v>
      </c>
      <c r="AB1359">
        <v>1.59</v>
      </c>
      <c r="AC1359" t="s">
        <v>37</v>
      </c>
      <c r="AD1359">
        <v>13</v>
      </c>
      <c r="AE1359">
        <f t="shared" si="151"/>
        <v>113</v>
      </c>
      <c r="AF1359" s="8">
        <f t="shared" si="152"/>
        <v>10.752212389380531</v>
      </c>
      <c r="AG1359" s="8">
        <f t="shared" si="153"/>
        <v>1.3977876106194691</v>
      </c>
      <c r="AH1359">
        <f t="shared" si="154"/>
        <v>11.43</v>
      </c>
      <c r="AI1359">
        <f t="shared" si="155"/>
        <v>1.48</v>
      </c>
      <c r="AJ1359" s="9">
        <f t="shared" si="156"/>
        <v>8.9819999999999993</v>
      </c>
      <c r="AK1359" s="10">
        <f t="shared" si="157"/>
        <v>7.5842123893805304</v>
      </c>
    </row>
    <row r="1360" spans="1:37">
      <c r="A1360" s="1">
        <v>41639</v>
      </c>
      <c r="B1360">
        <v>1027915173512</v>
      </c>
      <c r="C1360" t="s">
        <v>6078</v>
      </c>
      <c r="D1360" t="s">
        <v>6079</v>
      </c>
      <c r="E1360">
        <v>9781250019738</v>
      </c>
      <c r="F1360" t="s">
        <v>1527</v>
      </c>
      <c r="G1360" t="s">
        <v>1528</v>
      </c>
      <c r="H1360" t="s">
        <v>1529</v>
      </c>
      <c r="I1360">
        <v>1</v>
      </c>
      <c r="J1360" t="s">
        <v>34</v>
      </c>
      <c r="K1360" t="s">
        <v>35</v>
      </c>
      <c r="L1360">
        <v>12.64</v>
      </c>
      <c r="M1360" t="s">
        <v>36</v>
      </c>
      <c r="N1360">
        <v>10.99</v>
      </c>
      <c r="O1360" t="s">
        <v>36</v>
      </c>
      <c r="P1360">
        <v>12.15</v>
      </c>
      <c r="Q1360" t="s">
        <v>37</v>
      </c>
      <c r="R1360">
        <v>10.56</v>
      </c>
      <c r="S1360" t="s">
        <v>37</v>
      </c>
      <c r="T1360">
        <v>1.59</v>
      </c>
      <c r="U1360" t="s">
        <v>37</v>
      </c>
      <c r="V1360" t="s">
        <v>6080</v>
      </c>
      <c r="W1360" t="s">
        <v>299</v>
      </c>
      <c r="X1360" t="s">
        <v>40</v>
      </c>
      <c r="Y1360" t="s">
        <v>6081</v>
      </c>
      <c r="Z1360">
        <v>7.39</v>
      </c>
      <c r="AA1360" t="s">
        <v>37</v>
      </c>
      <c r="AB1360">
        <v>1.59</v>
      </c>
      <c r="AC1360" t="s">
        <v>37</v>
      </c>
      <c r="AD1360">
        <v>5</v>
      </c>
      <c r="AE1360">
        <f t="shared" si="151"/>
        <v>105</v>
      </c>
      <c r="AF1360" s="8">
        <f t="shared" si="152"/>
        <v>11.571428571428571</v>
      </c>
      <c r="AG1360" s="8">
        <f t="shared" si="153"/>
        <v>0.57857142857142851</v>
      </c>
      <c r="AH1360">
        <f t="shared" si="154"/>
        <v>12.3</v>
      </c>
      <c r="AI1360">
        <f t="shared" si="155"/>
        <v>0.61</v>
      </c>
      <c r="AJ1360" s="9">
        <f t="shared" si="156"/>
        <v>8.9819999999999993</v>
      </c>
      <c r="AK1360" s="10">
        <f t="shared" si="157"/>
        <v>8.4034285714285701</v>
      </c>
    </row>
    <row r="1361" spans="1:37">
      <c r="A1361" s="1">
        <v>41639</v>
      </c>
      <c r="B1361">
        <v>1027915625520</v>
      </c>
      <c r="C1361" t="s">
        <v>6082</v>
      </c>
      <c r="D1361" t="s">
        <v>6083</v>
      </c>
      <c r="E1361">
        <v>9781466834705</v>
      </c>
      <c r="F1361" t="s">
        <v>551</v>
      </c>
      <c r="G1361" t="s">
        <v>552</v>
      </c>
      <c r="H1361" t="s">
        <v>293</v>
      </c>
      <c r="I1361">
        <v>1</v>
      </c>
      <c r="J1361" t="s">
        <v>34</v>
      </c>
      <c r="K1361" t="s">
        <v>35</v>
      </c>
      <c r="L1361">
        <v>16.09</v>
      </c>
      <c r="M1361" t="s">
        <v>36</v>
      </c>
      <c r="N1361">
        <v>13.99</v>
      </c>
      <c r="O1361" t="s">
        <v>36</v>
      </c>
      <c r="P1361">
        <v>15.46</v>
      </c>
      <c r="Q1361" t="s">
        <v>37</v>
      </c>
      <c r="R1361">
        <v>13.44</v>
      </c>
      <c r="S1361" t="s">
        <v>37</v>
      </c>
      <c r="T1361">
        <v>2.02</v>
      </c>
      <c r="U1361" t="s">
        <v>37</v>
      </c>
      <c r="V1361" t="s">
        <v>119</v>
      </c>
      <c r="W1361" t="s">
        <v>56</v>
      </c>
      <c r="X1361" t="s">
        <v>40</v>
      </c>
      <c r="Y1361" t="s">
        <v>6084</v>
      </c>
      <c r="Z1361">
        <v>9.41</v>
      </c>
      <c r="AA1361" t="s">
        <v>37</v>
      </c>
      <c r="AB1361">
        <v>2.02</v>
      </c>
      <c r="AC1361" t="s">
        <v>37</v>
      </c>
      <c r="AD1361">
        <v>13</v>
      </c>
      <c r="AE1361">
        <f t="shared" si="151"/>
        <v>113</v>
      </c>
      <c r="AF1361" s="8">
        <f t="shared" si="152"/>
        <v>13.681415929203542</v>
      </c>
      <c r="AG1361" s="8">
        <f t="shared" si="153"/>
        <v>1.7785840707964604</v>
      </c>
      <c r="AH1361">
        <f t="shared" si="154"/>
        <v>14.55</v>
      </c>
      <c r="AI1361">
        <f t="shared" si="155"/>
        <v>1.89</v>
      </c>
      <c r="AJ1361" s="9">
        <f t="shared" si="156"/>
        <v>11.427999999999999</v>
      </c>
      <c r="AK1361" s="10">
        <f t="shared" si="157"/>
        <v>9.6494159292035384</v>
      </c>
    </row>
    <row r="1362" spans="1:37">
      <c r="A1362" s="1">
        <v>41639</v>
      </c>
      <c r="B1362">
        <v>1027917228512</v>
      </c>
      <c r="C1362" t="s">
        <v>6085</v>
      </c>
      <c r="D1362" t="s">
        <v>6086</v>
      </c>
      <c r="E1362">
        <v>9781466850491</v>
      </c>
      <c r="F1362" t="s">
        <v>694</v>
      </c>
      <c r="G1362" t="s">
        <v>695</v>
      </c>
      <c r="H1362" t="s">
        <v>696</v>
      </c>
      <c r="I1362">
        <v>1</v>
      </c>
      <c r="J1362" t="s">
        <v>34</v>
      </c>
      <c r="K1362" t="s">
        <v>35</v>
      </c>
      <c r="L1362">
        <v>0</v>
      </c>
      <c r="M1362" t="s">
        <v>36</v>
      </c>
      <c r="N1362">
        <v>0</v>
      </c>
      <c r="O1362" t="s">
        <v>36</v>
      </c>
      <c r="P1362">
        <v>0</v>
      </c>
      <c r="Q1362" t="s">
        <v>37</v>
      </c>
      <c r="R1362">
        <v>0</v>
      </c>
      <c r="S1362" t="s">
        <v>37</v>
      </c>
      <c r="T1362">
        <v>0</v>
      </c>
      <c r="U1362" t="s">
        <v>37</v>
      </c>
      <c r="V1362" t="s">
        <v>239</v>
      </c>
      <c r="W1362" t="s">
        <v>56</v>
      </c>
      <c r="X1362" t="s">
        <v>40</v>
      </c>
      <c r="Y1362" t="s">
        <v>6087</v>
      </c>
      <c r="Z1362">
        <v>0</v>
      </c>
      <c r="AA1362" t="s">
        <v>37</v>
      </c>
      <c r="AB1362">
        <v>0</v>
      </c>
      <c r="AC1362" t="s">
        <v>37</v>
      </c>
      <c r="AD1362">
        <v>13</v>
      </c>
      <c r="AE1362">
        <f t="shared" si="151"/>
        <v>113</v>
      </c>
      <c r="AF1362" s="8">
        <f t="shared" si="152"/>
        <v>0</v>
      </c>
      <c r="AG1362" s="8">
        <f t="shared" si="153"/>
        <v>0</v>
      </c>
      <c r="AH1362">
        <f t="shared" si="154"/>
        <v>0</v>
      </c>
      <c r="AI1362">
        <f t="shared" si="155"/>
        <v>0</v>
      </c>
      <c r="AJ1362" s="9">
        <f t="shared" si="156"/>
        <v>0</v>
      </c>
      <c r="AK1362" s="10">
        <f t="shared" si="157"/>
        <v>0</v>
      </c>
    </row>
    <row r="1363" spans="1:37">
      <c r="A1363" s="1">
        <v>41639</v>
      </c>
      <c r="B1363">
        <v>1027917273514</v>
      </c>
      <c r="C1363" t="s">
        <v>6088</v>
      </c>
      <c r="D1363" t="s">
        <v>6089</v>
      </c>
      <c r="E1363">
        <v>9781429959810</v>
      </c>
      <c r="F1363" t="s">
        <v>1117</v>
      </c>
      <c r="G1363" t="s">
        <v>1118</v>
      </c>
      <c r="H1363" t="s">
        <v>46</v>
      </c>
      <c r="I1363">
        <v>1</v>
      </c>
      <c r="J1363" t="s">
        <v>34</v>
      </c>
      <c r="K1363" t="s">
        <v>35</v>
      </c>
      <c r="L1363">
        <v>10.34</v>
      </c>
      <c r="M1363" t="s">
        <v>36</v>
      </c>
      <c r="N1363">
        <v>8.99</v>
      </c>
      <c r="O1363" t="s">
        <v>36</v>
      </c>
      <c r="P1363">
        <v>9.93</v>
      </c>
      <c r="Q1363" t="s">
        <v>37</v>
      </c>
      <c r="R1363">
        <v>8.64</v>
      </c>
      <c r="S1363" t="s">
        <v>37</v>
      </c>
      <c r="T1363">
        <v>1.29</v>
      </c>
      <c r="U1363" t="s">
        <v>37</v>
      </c>
      <c r="V1363" t="s">
        <v>38</v>
      </c>
      <c r="W1363" t="s">
        <v>39</v>
      </c>
      <c r="X1363" t="s">
        <v>40</v>
      </c>
      <c r="Y1363" t="s">
        <v>6090</v>
      </c>
      <c r="Z1363">
        <v>6.05</v>
      </c>
      <c r="AA1363" t="s">
        <v>37</v>
      </c>
      <c r="AB1363">
        <v>1.29</v>
      </c>
      <c r="AC1363" t="s">
        <v>37</v>
      </c>
      <c r="AD1363">
        <v>5</v>
      </c>
      <c r="AE1363">
        <f t="shared" si="151"/>
        <v>105</v>
      </c>
      <c r="AF1363" s="8">
        <f t="shared" si="152"/>
        <v>9.4571428571428573</v>
      </c>
      <c r="AG1363" s="8">
        <f t="shared" si="153"/>
        <v>0.47285714285714286</v>
      </c>
      <c r="AH1363">
        <f t="shared" si="154"/>
        <v>10.06</v>
      </c>
      <c r="AI1363">
        <f t="shared" si="155"/>
        <v>0.5</v>
      </c>
      <c r="AJ1363" s="9">
        <f t="shared" si="156"/>
        <v>7.3380000000000001</v>
      </c>
      <c r="AK1363" s="10">
        <f t="shared" si="157"/>
        <v>6.8651428571428568</v>
      </c>
    </row>
    <row r="1364" spans="1:37">
      <c r="A1364" s="1">
        <v>41639</v>
      </c>
      <c r="B1364">
        <v>1027918520514</v>
      </c>
      <c r="C1364" t="s">
        <v>6091</v>
      </c>
      <c r="D1364" t="s">
        <v>6092</v>
      </c>
      <c r="E1364">
        <v>9781466850491</v>
      </c>
      <c r="F1364" t="s">
        <v>694</v>
      </c>
      <c r="G1364" t="s">
        <v>695</v>
      </c>
      <c r="H1364" t="s">
        <v>696</v>
      </c>
      <c r="I1364">
        <v>1</v>
      </c>
      <c r="J1364" t="s">
        <v>34</v>
      </c>
      <c r="K1364" t="s">
        <v>35</v>
      </c>
      <c r="L1364">
        <v>0</v>
      </c>
      <c r="M1364" t="s">
        <v>36</v>
      </c>
      <c r="N1364">
        <v>0</v>
      </c>
      <c r="O1364" t="s">
        <v>36</v>
      </c>
      <c r="P1364">
        <v>0</v>
      </c>
      <c r="Q1364" t="s">
        <v>37</v>
      </c>
      <c r="R1364">
        <v>0</v>
      </c>
      <c r="S1364" t="s">
        <v>37</v>
      </c>
      <c r="T1364">
        <v>0</v>
      </c>
      <c r="U1364" t="s">
        <v>37</v>
      </c>
      <c r="V1364" t="s">
        <v>1397</v>
      </c>
      <c r="W1364" t="s">
        <v>744</v>
      </c>
      <c r="X1364" t="s">
        <v>40</v>
      </c>
      <c r="Y1364" t="s">
        <v>6093</v>
      </c>
      <c r="Z1364">
        <v>0</v>
      </c>
      <c r="AA1364" t="s">
        <v>37</v>
      </c>
      <c r="AB1364">
        <v>0</v>
      </c>
      <c r="AC1364" t="s">
        <v>37</v>
      </c>
      <c r="AD1364">
        <v>15</v>
      </c>
      <c r="AE1364">
        <f t="shared" si="151"/>
        <v>115</v>
      </c>
      <c r="AF1364" s="8">
        <f t="shared" si="152"/>
        <v>0</v>
      </c>
      <c r="AG1364" s="8">
        <f t="shared" si="153"/>
        <v>0</v>
      </c>
      <c r="AH1364">
        <f t="shared" si="154"/>
        <v>0</v>
      </c>
      <c r="AI1364">
        <f t="shared" si="155"/>
        <v>0</v>
      </c>
      <c r="AJ1364" s="9">
        <f t="shared" si="156"/>
        <v>0</v>
      </c>
      <c r="AK1364" s="10">
        <f t="shared" si="157"/>
        <v>0</v>
      </c>
    </row>
    <row r="1365" spans="1:37">
      <c r="A1365" s="1">
        <v>41639</v>
      </c>
      <c r="B1365">
        <v>1027920287512</v>
      </c>
      <c r="C1365" t="s">
        <v>6094</v>
      </c>
      <c r="D1365" t="s">
        <v>6095</v>
      </c>
      <c r="E1365">
        <v>9781429971454</v>
      </c>
      <c r="F1365" t="s">
        <v>2942</v>
      </c>
      <c r="G1365" t="s">
        <v>2943</v>
      </c>
      <c r="H1365" t="s">
        <v>191</v>
      </c>
      <c r="I1365">
        <v>1</v>
      </c>
      <c r="J1365" t="s">
        <v>34</v>
      </c>
      <c r="K1365" t="s">
        <v>35</v>
      </c>
      <c r="L1365">
        <v>3.44</v>
      </c>
      <c r="M1365" t="s">
        <v>36</v>
      </c>
      <c r="N1365">
        <v>2.99</v>
      </c>
      <c r="O1365" t="s">
        <v>36</v>
      </c>
      <c r="P1365">
        <v>3.31</v>
      </c>
      <c r="Q1365" t="s">
        <v>37</v>
      </c>
      <c r="R1365">
        <v>2.87</v>
      </c>
      <c r="S1365" t="s">
        <v>37</v>
      </c>
      <c r="T1365">
        <v>0.44</v>
      </c>
      <c r="U1365" t="s">
        <v>37</v>
      </c>
      <c r="V1365" t="s">
        <v>200</v>
      </c>
      <c r="W1365" t="s">
        <v>162</v>
      </c>
      <c r="X1365" t="s">
        <v>40</v>
      </c>
      <c r="Y1365" t="s">
        <v>3125</v>
      </c>
      <c r="Z1365">
        <v>2.0099999999999998</v>
      </c>
      <c r="AA1365" t="s">
        <v>37</v>
      </c>
      <c r="AB1365">
        <v>0.44</v>
      </c>
      <c r="AC1365" t="s">
        <v>37</v>
      </c>
      <c r="AD1365">
        <v>5</v>
      </c>
      <c r="AE1365">
        <f t="shared" si="151"/>
        <v>105</v>
      </c>
      <c r="AF1365" s="8">
        <f t="shared" si="152"/>
        <v>3.1523809523809523</v>
      </c>
      <c r="AG1365" s="8">
        <f t="shared" si="153"/>
        <v>0.1576190476190476</v>
      </c>
      <c r="AH1365">
        <f t="shared" si="154"/>
        <v>3.35</v>
      </c>
      <c r="AI1365">
        <f t="shared" si="155"/>
        <v>0.16</v>
      </c>
      <c r="AJ1365" s="9">
        <f t="shared" si="156"/>
        <v>2.4489999999999998</v>
      </c>
      <c r="AK1365" s="10">
        <f t="shared" si="157"/>
        <v>2.2913809523809521</v>
      </c>
    </row>
    <row r="1366" spans="1:37">
      <c r="A1366" s="1">
        <v>41639</v>
      </c>
      <c r="B1366">
        <v>1027925421519</v>
      </c>
      <c r="C1366" t="s">
        <v>6096</v>
      </c>
      <c r="D1366" t="s">
        <v>6097</v>
      </c>
      <c r="E1366">
        <v>9781429957793</v>
      </c>
      <c r="F1366" t="s">
        <v>218</v>
      </c>
      <c r="G1366" t="s">
        <v>219</v>
      </c>
      <c r="H1366" t="s">
        <v>220</v>
      </c>
      <c r="I1366">
        <v>1</v>
      </c>
      <c r="J1366" t="s">
        <v>34</v>
      </c>
      <c r="K1366" t="s">
        <v>35</v>
      </c>
      <c r="L1366">
        <v>14.94</v>
      </c>
      <c r="M1366" t="s">
        <v>36</v>
      </c>
      <c r="N1366">
        <v>12.99</v>
      </c>
      <c r="O1366" t="s">
        <v>36</v>
      </c>
      <c r="P1366">
        <v>14.36</v>
      </c>
      <c r="Q1366" t="s">
        <v>37</v>
      </c>
      <c r="R1366">
        <v>12.48</v>
      </c>
      <c r="S1366" t="s">
        <v>37</v>
      </c>
      <c r="T1366">
        <v>1.88</v>
      </c>
      <c r="U1366" t="s">
        <v>37</v>
      </c>
      <c r="V1366" t="s">
        <v>5711</v>
      </c>
      <c r="W1366" t="s">
        <v>39</v>
      </c>
      <c r="X1366" t="s">
        <v>40</v>
      </c>
      <c r="Y1366" t="s">
        <v>6098</v>
      </c>
      <c r="Z1366">
        <v>8.74</v>
      </c>
      <c r="AA1366" t="s">
        <v>37</v>
      </c>
      <c r="AB1366">
        <v>1.88</v>
      </c>
      <c r="AC1366" t="s">
        <v>37</v>
      </c>
      <c r="AD1366">
        <v>5</v>
      </c>
      <c r="AE1366">
        <f t="shared" si="151"/>
        <v>105</v>
      </c>
      <c r="AF1366" s="8">
        <f t="shared" si="152"/>
        <v>13.676190476190476</v>
      </c>
      <c r="AG1366" s="8">
        <f t="shared" si="153"/>
        <v>0.68380952380952376</v>
      </c>
      <c r="AH1366">
        <f t="shared" si="154"/>
        <v>14.54</v>
      </c>
      <c r="AI1366">
        <f t="shared" si="155"/>
        <v>0.72</v>
      </c>
      <c r="AJ1366" s="9">
        <f t="shared" si="156"/>
        <v>10.616</v>
      </c>
      <c r="AK1366" s="10">
        <f t="shared" si="157"/>
        <v>9.9321904761904758</v>
      </c>
    </row>
    <row r="1367" spans="1:37">
      <c r="A1367" s="1">
        <v>41639</v>
      </c>
      <c r="B1367">
        <v>1027927039521</v>
      </c>
      <c r="C1367" t="s">
        <v>6099</v>
      </c>
      <c r="D1367" t="s">
        <v>6100</v>
      </c>
      <c r="E1367">
        <v>9781250025999</v>
      </c>
      <c r="F1367" t="s">
        <v>942</v>
      </c>
      <c r="G1367" t="s">
        <v>943</v>
      </c>
      <c r="H1367" t="s">
        <v>401</v>
      </c>
      <c r="I1367">
        <v>1</v>
      </c>
      <c r="J1367" t="s">
        <v>34</v>
      </c>
      <c r="K1367" t="s">
        <v>35</v>
      </c>
      <c r="L1367">
        <v>16.55</v>
      </c>
      <c r="M1367" t="s">
        <v>36</v>
      </c>
      <c r="N1367">
        <v>14.39</v>
      </c>
      <c r="O1367" t="s">
        <v>36</v>
      </c>
      <c r="P1367">
        <v>15.9</v>
      </c>
      <c r="Q1367" t="s">
        <v>37</v>
      </c>
      <c r="R1367">
        <v>13.83</v>
      </c>
      <c r="S1367" t="s">
        <v>37</v>
      </c>
      <c r="T1367">
        <v>2.0699999999999998</v>
      </c>
      <c r="U1367" t="s">
        <v>37</v>
      </c>
      <c r="V1367" t="s">
        <v>277</v>
      </c>
      <c r="W1367" t="s">
        <v>56</v>
      </c>
      <c r="X1367" t="s">
        <v>40</v>
      </c>
      <c r="Y1367" t="s">
        <v>6101</v>
      </c>
      <c r="Z1367">
        <v>9.68</v>
      </c>
      <c r="AA1367" t="s">
        <v>37</v>
      </c>
      <c r="AB1367">
        <v>2.0699999999999998</v>
      </c>
      <c r="AC1367" t="s">
        <v>37</v>
      </c>
      <c r="AD1367">
        <v>13</v>
      </c>
      <c r="AE1367">
        <f t="shared" si="151"/>
        <v>113</v>
      </c>
      <c r="AF1367" s="8">
        <f t="shared" si="152"/>
        <v>14.070796460176989</v>
      </c>
      <c r="AG1367" s="8">
        <f t="shared" si="153"/>
        <v>1.8292035398230087</v>
      </c>
      <c r="AH1367">
        <f t="shared" si="154"/>
        <v>14.96</v>
      </c>
      <c r="AI1367">
        <f t="shared" si="155"/>
        <v>1.94</v>
      </c>
      <c r="AJ1367" s="9">
        <f t="shared" si="156"/>
        <v>11.750999999999999</v>
      </c>
      <c r="AK1367" s="10">
        <f t="shared" si="157"/>
        <v>9.9217964601769904</v>
      </c>
    </row>
    <row r="1368" spans="1:37">
      <c r="A1368" s="1">
        <v>41639</v>
      </c>
      <c r="B1368">
        <v>1027927603521</v>
      </c>
      <c r="C1368" t="s">
        <v>6102</v>
      </c>
      <c r="D1368" t="s">
        <v>6103</v>
      </c>
      <c r="E1368">
        <v>9781466834705</v>
      </c>
      <c r="F1368" t="s">
        <v>551</v>
      </c>
      <c r="G1368" t="s">
        <v>552</v>
      </c>
      <c r="H1368" t="s">
        <v>293</v>
      </c>
      <c r="I1368">
        <v>1</v>
      </c>
      <c r="J1368" t="s">
        <v>34</v>
      </c>
      <c r="K1368" t="s">
        <v>35</v>
      </c>
      <c r="L1368">
        <v>16.09</v>
      </c>
      <c r="M1368" t="s">
        <v>36</v>
      </c>
      <c r="N1368">
        <v>13.99</v>
      </c>
      <c r="O1368" t="s">
        <v>36</v>
      </c>
      <c r="P1368">
        <v>15.46</v>
      </c>
      <c r="Q1368" t="s">
        <v>37</v>
      </c>
      <c r="R1368">
        <v>13.44</v>
      </c>
      <c r="S1368" t="s">
        <v>37</v>
      </c>
      <c r="T1368">
        <v>2.02</v>
      </c>
      <c r="U1368" t="s">
        <v>37</v>
      </c>
      <c r="V1368" t="s">
        <v>1512</v>
      </c>
      <c r="W1368" t="s">
        <v>127</v>
      </c>
      <c r="X1368" t="s">
        <v>40</v>
      </c>
      <c r="Y1368" t="s">
        <v>6104</v>
      </c>
      <c r="Z1368">
        <v>9.41</v>
      </c>
      <c r="AA1368" t="s">
        <v>37</v>
      </c>
      <c r="AB1368">
        <v>2.02</v>
      </c>
      <c r="AC1368" t="s">
        <v>37</v>
      </c>
      <c r="AD1368">
        <v>5</v>
      </c>
      <c r="AE1368">
        <f t="shared" si="151"/>
        <v>105</v>
      </c>
      <c r="AF1368" s="8">
        <f t="shared" si="152"/>
        <v>14.723809523809525</v>
      </c>
      <c r="AG1368" s="8">
        <f t="shared" si="153"/>
        <v>0.73619047619047617</v>
      </c>
      <c r="AH1368">
        <f t="shared" si="154"/>
        <v>15.66</v>
      </c>
      <c r="AI1368">
        <f t="shared" si="155"/>
        <v>0.78</v>
      </c>
      <c r="AJ1368" s="9">
        <f t="shared" si="156"/>
        <v>11.427999999999999</v>
      </c>
      <c r="AK1368" s="10">
        <f t="shared" si="157"/>
        <v>10.691809523809523</v>
      </c>
    </row>
    <row r="1369" spans="1:37">
      <c r="A1369" s="1">
        <v>41639</v>
      </c>
      <c r="B1369">
        <v>1027936651518</v>
      </c>
      <c r="C1369" t="s">
        <v>6105</v>
      </c>
      <c r="D1369" t="s">
        <v>6106</v>
      </c>
      <c r="E1369">
        <v>9781429967631</v>
      </c>
      <c r="F1369" t="s">
        <v>4752</v>
      </c>
      <c r="G1369" t="s">
        <v>4753</v>
      </c>
      <c r="H1369" t="s">
        <v>4719</v>
      </c>
      <c r="I1369">
        <v>1</v>
      </c>
      <c r="J1369" t="s">
        <v>34</v>
      </c>
      <c r="K1369" t="s">
        <v>35</v>
      </c>
      <c r="L1369">
        <v>12.65</v>
      </c>
      <c r="M1369" t="s">
        <v>36</v>
      </c>
      <c r="N1369">
        <v>10.99</v>
      </c>
      <c r="O1369" t="s">
        <v>36</v>
      </c>
      <c r="P1369">
        <v>12.15</v>
      </c>
      <c r="Q1369" t="s">
        <v>37</v>
      </c>
      <c r="R1369">
        <v>10.56</v>
      </c>
      <c r="S1369" t="s">
        <v>37</v>
      </c>
      <c r="T1369">
        <v>1.59</v>
      </c>
      <c r="U1369" t="s">
        <v>37</v>
      </c>
      <c r="V1369" t="s">
        <v>119</v>
      </c>
      <c r="W1369" t="s">
        <v>120</v>
      </c>
      <c r="X1369" t="s">
        <v>40</v>
      </c>
      <c r="Y1369" t="s">
        <v>6107</v>
      </c>
      <c r="Z1369">
        <v>7.39</v>
      </c>
      <c r="AA1369" t="s">
        <v>37</v>
      </c>
      <c r="AB1369">
        <v>1.59</v>
      </c>
      <c r="AC1369" t="s">
        <v>37</v>
      </c>
      <c r="AD1369">
        <v>13</v>
      </c>
      <c r="AE1369">
        <f t="shared" si="151"/>
        <v>113</v>
      </c>
      <c r="AF1369" s="8">
        <f t="shared" si="152"/>
        <v>10.752212389380531</v>
      </c>
      <c r="AG1369" s="8">
        <f t="shared" si="153"/>
        <v>1.3977876106194691</v>
      </c>
      <c r="AH1369">
        <f t="shared" si="154"/>
        <v>11.43</v>
      </c>
      <c r="AI1369">
        <f t="shared" si="155"/>
        <v>1.48</v>
      </c>
      <c r="AJ1369" s="9">
        <f t="shared" si="156"/>
        <v>8.9819999999999993</v>
      </c>
      <c r="AK1369" s="10">
        <f t="shared" si="157"/>
        <v>7.5842123893805304</v>
      </c>
    </row>
    <row r="1370" spans="1:37">
      <c r="A1370" s="1">
        <v>41639</v>
      </c>
      <c r="B1370">
        <v>1027938192519</v>
      </c>
      <c r="C1370" t="s">
        <v>6108</v>
      </c>
      <c r="D1370" t="s">
        <v>6109</v>
      </c>
      <c r="E1370">
        <v>9781429963947</v>
      </c>
      <c r="F1370" t="s">
        <v>124</v>
      </c>
      <c r="G1370" t="s">
        <v>125</v>
      </c>
      <c r="H1370" t="s">
        <v>62</v>
      </c>
      <c r="I1370">
        <v>1</v>
      </c>
      <c r="J1370" t="s">
        <v>34</v>
      </c>
      <c r="K1370" t="s">
        <v>35</v>
      </c>
      <c r="L1370">
        <v>10.34</v>
      </c>
      <c r="M1370" t="s">
        <v>36</v>
      </c>
      <c r="N1370">
        <v>8.99</v>
      </c>
      <c r="O1370" t="s">
        <v>36</v>
      </c>
      <c r="P1370">
        <v>9.93</v>
      </c>
      <c r="Q1370" t="s">
        <v>37</v>
      </c>
      <c r="R1370">
        <v>8.64</v>
      </c>
      <c r="S1370" t="s">
        <v>37</v>
      </c>
      <c r="T1370">
        <v>1.29</v>
      </c>
      <c r="U1370" t="s">
        <v>37</v>
      </c>
      <c r="V1370" t="s">
        <v>4140</v>
      </c>
      <c r="W1370" t="s">
        <v>193</v>
      </c>
      <c r="X1370" t="s">
        <v>40</v>
      </c>
      <c r="Y1370" t="s">
        <v>6110</v>
      </c>
      <c r="Z1370">
        <v>6.05</v>
      </c>
      <c r="AA1370" t="s">
        <v>37</v>
      </c>
      <c r="AB1370">
        <v>1.29</v>
      </c>
      <c r="AC1370" t="s">
        <v>37</v>
      </c>
      <c r="AD1370">
        <v>5</v>
      </c>
      <c r="AE1370">
        <f t="shared" si="151"/>
        <v>105</v>
      </c>
      <c r="AF1370" s="8">
        <f t="shared" si="152"/>
        <v>9.4571428571428573</v>
      </c>
      <c r="AG1370" s="8">
        <f t="shared" si="153"/>
        <v>0.47285714285714286</v>
      </c>
      <c r="AH1370">
        <f t="shared" si="154"/>
        <v>10.06</v>
      </c>
      <c r="AI1370">
        <f t="shared" si="155"/>
        <v>0.5</v>
      </c>
      <c r="AJ1370" s="9">
        <f t="shared" si="156"/>
        <v>7.3380000000000001</v>
      </c>
      <c r="AK1370" s="10">
        <f t="shared" si="157"/>
        <v>6.8651428571428568</v>
      </c>
    </row>
    <row r="1371" spans="1:37">
      <c r="A1371" s="1">
        <v>41639</v>
      </c>
      <c r="B1371">
        <v>1027938397519</v>
      </c>
      <c r="C1371" t="s">
        <v>6111</v>
      </c>
      <c r="D1371" t="s">
        <v>6112</v>
      </c>
      <c r="E1371">
        <v>9781429963961</v>
      </c>
      <c r="F1371" t="s">
        <v>2540</v>
      </c>
      <c r="G1371" t="s">
        <v>2541</v>
      </c>
      <c r="H1371" t="s">
        <v>62</v>
      </c>
      <c r="I1371">
        <v>1</v>
      </c>
      <c r="J1371" t="s">
        <v>34</v>
      </c>
      <c r="K1371" t="s">
        <v>35</v>
      </c>
      <c r="L1371">
        <v>11.49</v>
      </c>
      <c r="M1371" t="s">
        <v>36</v>
      </c>
      <c r="N1371">
        <v>9.99</v>
      </c>
      <c r="O1371" t="s">
        <v>36</v>
      </c>
      <c r="P1371">
        <v>11.04</v>
      </c>
      <c r="Q1371" t="s">
        <v>37</v>
      </c>
      <c r="R1371">
        <v>9.6</v>
      </c>
      <c r="S1371" t="s">
        <v>37</v>
      </c>
      <c r="T1371">
        <v>1.44</v>
      </c>
      <c r="U1371" t="s">
        <v>37</v>
      </c>
      <c r="V1371" t="s">
        <v>4140</v>
      </c>
      <c r="W1371" t="s">
        <v>193</v>
      </c>
      <c r="X1371" t="s">
        <v>40</v>
      </c>
      <c r="Y1371" t="s">
        <v>6110</v>
      </c>
      <c r="Z1371">
        <v>6.72</v>
      </c>
      <c r="AA1371" t="s">
        <v>37</v>
      </c>
      <c r="AB1371">
        <v>1.44</v>
      </c>
      <c r="AC1371" t="s">
        <v>37</v>
      </c>
      <c r="AD1371">
        <v>5</v>
      </c>
      <c r="AE1371">
        <f t="shared" si="151"/>
        <v>105</v>
      </c>
      <c r="AF1371" s="8">
        <f t="shared" si="152"/>
        <v>10.514285714285714</v>
      </c>
      <c r="AG1371" s="8">
        <f t="shared" si="153"/>
        <v>0.52571428571428569</v>
      </c>
      <c r="AH1371">
        <f t="shared" si="154"/>
        <v>11.18</v>
      </c>
      <c r="AI1371">
        <f t="shared" si="155"/>
        <v>0.55000000000000004</v>
      </c>
      <c r="AJ1371" s="9">
        <f t="shared" si="156"/>
        <v>8.16</v>
      </c>
      <c r="AK1371" s="10">
        <f t="shared" si="157"/>
        <v>7.6342857142857143</v>
      </c>
    </row>
    <row r="1372" spans="1:37">
      <c r="A1372" s="1">
        <v>41639</v>
      </c>
      <c r="B1372">
        <v>1027938626519</v>
      </c>
      <c r="C1372" t="s">
        <v>6113</v>
      </c>
      <c r="D1372" t="s">
        <v>6114</v>
      </c>
      <c r="E1372">
        <v>9780765376824</v>
      </c>
      <c r="F1372" t="s">
        <v>60</v>
      </c>
      <c r="G1372" t="s">
        <v>61</v>
      </c>
      <c r="H1372" t="s">
        <v>62</v>
      </c>
      <c r="I1372">
        <v>1</v>
      </c>
      <c r="J1372" t="s">
        <v>34</v>
      </c>
      <c r="K1372" t="s">
        <v>35</v>
      </c>
      <c r="L1372">
        <v>35.64</v>
      </c>
      <c r="M1372" t="s">
        <v>36</v>
      </c>
      <c r="N1372">
        <v>30.99</v>
      </c>
      <c r="O1372" t="s">
        <v>36</v>
      </c>
      <c r="P1372">
        <v>34.25</v>
      </c>
      <c r="Q1372" t="s">
        <v>37</v>
      </c>
      <c r="R1372">
        <v>29.78</v>
      </c>
      <c r="S1372" t="s">
        <v>37</v>
      </c>
      <c r="T1372">
        <v>4.47</v>
      </c>
      <c r="U1372" t="s">
        <v>37</v>
      </c>
      <c r="V1372" t="s">
        <v>4140</v>
      </c>
      <c r="W1372" t="s">
        <v>193</v>
      </c>
      <c r="X1372" t="s">
        <v>40</v>
      </c>
      <c r="Y1372" t="s">
        <v>6110</v>
      </c>
      <c r="Z1372">
        <v>20.85</v>
      </c>
      <c r="AA1372" t="s">
        <v>37</v>
      </c>
      <c r="AB1372">
        <v>4.47</v>
      </c>
      <c r="AC1372" t="s">
        <v>37</v>
      </c>
      <c r="AD1372">
        <v>5</v>
      </c>
      <c r="AE1372">
        <f t="shared" si="151"/>
        <v>105</v>
      </c>
      <c r="AF1372" s="8">
        <f t="shared" si="152"/>
        <v>32.61904761904762</v>
      </c>
      <c r="AG1372" s="8">
        <f t="shared" si="153"/>
        <v>1.6309523809523809</v>
      </c>
      <c r="AH1372">
        <f t="shared" si="154"/>
        <v>34.700000000000003</v>
      </c>
      <c r="AI1372">
        <f t="shared" si="155"/>
        <v>1.73</v>
      </c>
      <c r="AJ1372" s="9">
        <f t="shared" si="156"/>
        <v>25.315999999999999</v>
      </c>
      <c r="AK1372" s="10">
        <f t="shared" si="157"/>
        <v>23.685047619047619</v>
      </c>
    </row>
    <row r="1373" spans="1:37">
      <c r="A1373" s="1">
        <v>41639</v>
      </c>
      <c r="B1373">
        <v>1027938857519</v>
      </c>
      <c r="C1373" t="s">
        <v>6115</v>
      </c>
      <c r="D1373" t="s">
        <v>6116</v>
      </c>
      <c r="E1373">
        <v>9781429963923</v>
      </c>
      <c r="F1373" t="s">
        <v>72</v>
      </c>
      <c r="G1373" t="s">
        <v>73</v>
      </c>
      <c r="H1373" t="s">
        <v>62</v>
      </c>
      <c r="I1373">
        <v>1</v>
      </c>
      <c r="J1373" t="s">
        <v>34</v>
      </c>
      <c r="K1373" t="s">
        <v>35</v>
      </c>
      <c r="L1373">
        <v>11.5</v>
      </c>
      <c r="M1373" t="s">
        <v>36</v>
      </c>
      <c r="N1373">
        <v>9.99</v>
      </c>
      <c r="O1373" t="s">
        <v>36</v>
      </c>
      <c r="P1373">
        <v>11.05</v>
      </c>
      <c r="Q1373" t="s">
        <v>37</v>
      </c>
      <c r="R1373">
        <v>9.6</v>
      </c>
      <c r="S1373" t="s">
        <v>37</v>
      </c>
      <c r="T1373">
        <v>1.45</v>
      </c>
      <c r="U1373" t="s">
        <v>37</v>
      </c>
      <c r="V1373" t="s">
        <v>4140</v>
      </c>
      <c r="W1373" t="s">
        <v>193</v>
      </c>
      <c r="X1373" t="s">
        <v>40</v>
      </c>
      <c r="Y1373" t="s">
        <v>6110</v>
      </c>
      <c r="Z1373">
        <v>6.72</v>
      </c>
      <c r="AA1373" t="s">
        <v>37</v>
      </c>
      <c r="AB1373">
        <v>1.45</v>
      </c>
      <c r="AC1373" t="s">
        <v>37</v>
      </c>
      <c r="AD1373">
        <v>5</v>
      </c>
      <c r="AE1373">
        <f t="shared" si="151"/>
        <v>105</v>
      </c>
      <c r="AF1373" s="8">
        <f t="shared" si="152"/>
        <v>10.523809523809524</v>
      </c>
      <c r="AG1373" s="8">
        <f t="shared" si="153"/>
        <v>0.52619047619047621</v>
      </c>
      <c r="AH1373">
        <f t="shared" si="154"/>
        <v>11.19</v>
      </c>
      <c r="AI1373">
        <f t="shared" si="155"/>
        <v>0.55000000000000004</v>
      </c>
      <c r="AJ1373" s="9">
        <f t="shared" si="156"/>
        <v>8.17</v>
      </c>
      <c r="AK1373" s="10">
        <f t="shared" si="157"/>
        <v>7.6438095238095238</v>
      </c>
    </row>
    <row r="1374" spans="1:37">
      <c r="A1374" s="1">
        <v>41639</v>
      </c>
      <c r="B1374">
        <v>1027938974514</v>
      </c>
      <c r="C1374" t="s">
        <v>6117</v>
      </c>
      <c r="D1374" t="s">
        <v>6118</v>
      </c>
      <c r="E1374">
        <v>9781250020017</v>
      </c>
      <c r="F1374" t="s">
        <v>1193</v>
      </c>
      <c r="G1374" t="s">
        <v>1194</v>
      </c>
      <c r="H1374" t="s">
        <v>184</v>
      </c>
      <c r="I1374">
        <v>1</v>
      </c>
      <c r="J1374" t="s">
        <v>34</v>
      </c>
      <c r="K1374" t="s">
        <v>35</v>
      </c>
      <c r="L1374">
        <v>16.55</v>
      </c>
      <c r="M1374" t="s">
        <v>36</v>
      </c>
      <c r="N1374">
        <v>14.39</v>
      </c>
      <c r="O1374" t="s">
        <v>36</v>
      </c>
      <c r="P1374">
        <v>15.9</v>
      </c>
      <c r="Q1374" t="s">
        <v>37</v>
      </c>
      <c r="R1374">
        <v>13.83</v>
      </c>
      <c r="S1374" t="s">
        <v>37</v>
      </c>
      <c r="T1374">
        <v>2.0699999999999998</v>
      </c>
      <c r="U1374" t="s">
        <v>37</v>
      </c>
      <c r="V1374" t="s">
        <v>2485</v>
      </c>
      <c r="W1374" t="s">
        <v>120</v>
      </c>
      <c r="X1374" t="s">
        <v>40</v>
      </c>
      <c r="Y1374" t="s">
        <v>2486</v>
      </c>
      <c r="Z1374">
        <v>9.68</v>
      </c>
      <c r="AA1374" t="s">
        <v>37</v>
      </c>
      <c r="AB1374">
        <v>2.0699999999999998</v>
      </c>
      <c r="AC1374" t="s">
        <v>37</v>
      </c>
      <c r="AD1374">
        <v>13</v>
      </c>
      <c r="AE1374">
        <f t="shared" si="151"/>
        <v>113</v>
      </c>
      <c r="AF1374" s="8">
        <f t="shared" si="152"/>
        <v>14.070796460176989</v>
      </c>
      <c r="AG1374" s="8">
        <f t="shared" si="153"/>
        <v>1.8292035398230087</v>
      </c>
      <c r="AH1374">
        <f t="shared" si="154"/>
        <v>14.96</v>
      </c>
      <c r="AI1374">
        <f t="shared" si="155"/>
        <v>1.94</v>
      </c>
      <c r="AJ1374" s="9">
        <f t="shared" si="156"/>
        <v>11.750999999999999</v>
      </c>
      <c r="AK1374" s="10">
        <f t="shared" si="157"/>
        <v>9.9217964601769904</v>
      </c>
    </row>
    <row r="1375" spans="1:37">
      <c r="A1375" s="1">
        <v>41639</v>
      </c>
      <c r="B1375">
        <v>1027939205519</v>
      </c>
      <c r="C1375" t="s">
        <v>6119</v>
      </c>
      <c r="D1375" t="s">
        <v>6120</v>
      </c>
      <c r="E1375">
        <v>9781429955706</v>
      </c>
      <c r="F1375" t="s">
        <v>1369</v>
      </c>
      <c r="G1375" t="s">
        <v>1370</v>
      </c>
      <c r="H1375" t="s">
        <v>62</v>
      </c>
      <c r="I1375">
        <v>1</v>
      </c>
      <c r="J1375" t="s">
        <v>34</v>
      </c>
      <c r="K1375" t="s">
        <v>35</v>
      </c>
      <c r="L1375">
        <v>10.34</v>
      </c>
      <c r="M1375" t="s">
        <v>36</v>
      </c>
      <c r="N1375">
        <v>8.99</v>
      </c>
      <c r="O1375" t="s">
        <v>36</v>
      </c>
      <c r="P1375">
        <v>9.93</v>
      </c>
      <c r="Q1375" t="s">
        <v>37</v>
      </c>
      <c r="R1375">
        <v>8.64</v>
      </c>
      <c r="S1375" t="s">
        <v>37</v>
      </c>
      <c r="T1375">
        <v>1.29</v>
      </c>
      <c r="U1375" t="s">
        <v>37</v>
      </c>
      <c r="V1375" t="s">
        <v>4140</v>
      </c>
      <c r="W1375" t="s">
        <v>193</v>
      </c>
      <c r="X1375" t="s">
        <v>40</v>
      </c>
      <c r="Y1375" t="s">
        <v>6110</v>
      </c>
      <c r="Z1375">
        <v>6.05</v>
      </c>
      <c r="AA1375" t="s">
        <v>37</v>
      </c>
      <c r="AB1375">
        <v>1.29</v>
      </c>
      <c r="AC1375" t="s">
        <v>37</v>
      </c>
      <c r="AD1375">
        <v>5</v>
      </c>
      <c r="AE1375">
        <f t="shared" si="151"/>
        <v>105</v>
      </c>
      <c r="AF1375" s="8">
        <f t="shared" si="152"/>
        <v>9.4571428571428573</v>
      </c>
      <c r="AG1375" s="8">
        <f t="shared" si="153"/>
        <v>0.47285714285714286</v>
      </c>
      <c r="AH1375">
        <f t="shared" si="154"/>
        <v>10.06</v>
      </c>
      <c r="AI1375">
        <f t="shared" si="155"/>
        <v>0.5</v>
      </c>
      <c r="AJ1375" s="9">
        <f t="shared" si="156"/>
        <v>7.3380000000000001</v>
      </c>
      <c r="AK1375" s="10">
        <f t="shared" si="157"/>
        <v>6.8651428571428568</v>
      </c>
    </row>
    <row r="1376" spans="1:37">
      <c r="A1376" s="1">
        <v>41639</v>
      </c>
      <c r="B1376">
        <v>1027947005511</v>
      </c>
      <c r="C1376" t="s">
        <v>6121</v>
      </c>
      <c r="D1376" t="s">
        <v>6122</v>
      </c>
      <c r="E1376">
        <v>9781250027665</v>
      </c>
      <c r="F1376" t="s">
        <v>399</v>
      </c>
      <c r="G1376" t="s">
        <v>400</v>
      </c>
      <c r="H1376" t="s">
        <v>401</v>
      </c>
      <c r="I1376">
        <v>1</v>
      </c>
      <c r="J1376" t="s">
        <v>34</v>
      </c>
      <c r="K1376" t="s">
        <v>35</v>
      </c>
      <c r="L1376">
        <v>16.55</v>
      </c>
      <c r="M1376" t="s">
        <v>36</v>
      </c>
      <c r="N1376">
        <v>14.39</v>
      </c>
      <c r="O1376" t="s">
        <v>36</v>
      </c>
      <c r="P1376">
        <v>15.87</v>
      </c>
      <c r="Q1376" t="s">
        <v>37</v>
      </c>
      <c r="R1376">
        <v>13.79</v>
      </c>
      <c r="S1376" t="s">
        <v>37</v>
      </c>
      <c r="T1376">
        <v>2.08</v>
      </c>
      <c r="U1376" t="s">
        <v>37</v>
      </c>
      <c r="V1376" t="s">
        <v>6123</v>
      </c>
      <c r="W1376" t="s">
        <v>120</v>
      </c>
      <c r="X1376" t="s">
        <v>40</v>
      </c>
      <c r="Y1376" t="s">
        <v>6124</v>
      </c>
      <c r="Z1376">
        <v>9.65</v>
      </c>
      <c r="AA1376" t="s">
        <v>37</v>
      </c>
      <c r="AB1376">
        <v>2.08</v>
      </c>
      <c r="AC1376" t="s">
        <v>37</v>
      </c>
      <c r="AD1376">
        <v>13</v>
      </c>
      <c r="AE1376">
        <f t="shared" si="151"/>
        <v>113</v>
      </c>
      <c r="AF1376" s="8">
        <f t="shared" si="152"/>
        <v>14.044247787610619</v>
      </c>
      <c r="AG1376" s="8">
        <f t="shared" si="153"/>
        <v>1.8257522123893803</v>
      </c>
      <c r="AH1376">
        <f t="shared" si="154"/>
        <v>14.94</v>
      </c>
      <c r="AI1376">
        <f t="shared" si="155"/>
        <v>1.94</v>
      </c>
      <c r="AJ1376" s="9">
        <f t="shared" si="156"/>
        <v>11.732999999999999</v>
      </c>
      <c r="AK1376" s="10">
        <f t="shared" si="157"/>
        <v>9.9072477876106184</v>
      </c>
    </row>
    <row r="1377" spans="1:37">
      <c r="A1377" s="1">
        <v>41639</v>
      </c>
      <c r="B1377">
        <v>1027957205519</v>
      </c>
      <c r="C1377" t="s">
        <v>6125</v>
      </c>
      <c r="D1377" t="s">
        <v>6126</v>
      </c>
      <c r="E1377">
        <v>9781429991216</v>
      </c>
      <c r="F1377" t="s">
        <v>3188</v>
      </c>
      <c r="G1377" t="s">
        <v>3189</v>
      </c>
      <c r="H1377" t="s">
        <v>533</v>
      </c>
      <c r="I1377">
        <v>1</v>
      </c>
      <c r="J1377" t="s">
        <v>34</v>
      </c>
      <c r="K1377" t="s">
        <v>35</v>
      </c>
      <c r="L1377">
        <v>12.65</v>
      </c>
      <c r="M1377" t="s">
        <v>36</v>
      </c>
      <c r="N1377">
        <v>10.99</v>
      </c>
      <c r="O1377" t="s">
        <v>36</v>
      </c>
      <c r="P1377">
        <v>12.15</v>
      </c>
      <c r="Q1377" t="s">
        <v>37</v>
      </c>
      <c r="R1377">
        <v>10.56</v>
      </c>
      <c r="S1377" t="s">
        <v>37</v>
      </c>
      <c r="T1377">
        <v>1.59</v>
      </c>
      <c r="U1377" t="s">
        <v>37</v>
      </c>
      <c r="V1377" t="s">
        <v>395</v>
      </c>
      <c r="W1377" t="s">
        <v>56</v>
      </c>
      <c r="X1377" t="s">
        <v>40</v>
      </c>
      <c r="Y1377" t="s">
        <v>6127</v>
      </c>
      <c r="Z1377">
        <v>7.39</v>
      </c>
      <c r="AA1377" t="s">
        <v>37</v>
      </c>
      <c r="AB1377">
        <v>1.59</v>
      </c>
      <c r="AC1377" t="s">
        <v>37</v>
      </c>
      <c r="AD1377">
        <v>13</v>
      </c>
      <c r="AE1377">
        <f t="shared" si="151"/>
        <v>113</v>
      </c>
      <c r="AF1377" s="8">
        <f t="shared" si="152"/>
        <v>10.752212389380531</v>
      </c>
      <c r="AG1377" s="8">
        <f t="shared" si="153"/>
        <v>1.3977876106194691</v>
      </c>
      <c r="AH1377">
        <f t="shared" si="154"/>
        <v>11.43</v>
      </c>
      <c r="AI1377">
        <f t="shared" si="155"/>
        <v>1.48</v>
      </c>
      <c r="AJ1377" s="9">
        <f t="shared" si="156"/>
        <v>8.9819999999999993</v>
      </c>
      <c r="AK1377" s="10">
        <f t="shared" si="157"/>
        <v>7.5842123893805304</v>
      </c>
    </row>
    <row r="1378" spans="1:37">
      <c r="A1378" s="1">
        <v>41639</v>
      </c>
      <c r="B1378">
        <v>1027959635511</v>
      </c>
      <c r="C1378" t="s">
        <v>6128</v>
      </c>
      <c r="D1378" t="s">
        <v>6129</v>
      </c>
      <c r="E1378">
        <v>9781466849693</v>
      </c>
      <c r="F1378" t="s">
        <v>6130</v>
      </c>
      <c r="G1378" t="s">
        <v>6131</v>
      </c>
      <c r="H1378" t="s">
        <v>2037</v>
      </c>
      <c r="I1378">
        <v>1</v>
      </c>
      <c r="J1378" t="s">
        <v>34</v>
      </c>
      <c r="K1378" t="s">
        <v>35</v>
      </c>
      <c r="L1378">
        <v>34.14</v>
      </c>
      <c r="M1378" t="s">
        <v>36</v>
      </c>
      <c r="N1378">
        <v>29.69</v>
      </c>
      <c r="O1378" t="s">
        <v>36</v>
      </c>
      <c r="P1378">
        <v>32.729999999999997</v>
      </c>
      <c r="Q1378" t="s">
        <v>37</v>
      </c>
      <c r="R1378">
        <v>28.46</v>
      </c>
      <c r="S1378" t="s">
        <v>37</v>
      </c>
      <c r="T1378">
        <v>4.2699999999999996</v>
      </c>
      <c r="U1378" t="s">
        <v>37</v>
      </c>
      <c r="V1378" t="s">
        <v>706</v>
      </c>
      <c r="W1378" t="s">
        <v>140</v>
      </c>
      <c r="X1378" t="s">
        <v>40</v>
      </c>
      <c r="Y1378" t="s">
        <v>3949</v>
      </c>
      <c r="Z1378">
        <v>19.920000000000002</v>
      </c>
      <c r="AA1378" t="s">
        <v>37</v>
      </c>
      <c r="AB1378">
        <v>4.2699999999999996</v>
      </c>
      <c r="AC1378" t="s">
        <v>37</v>
      </c>
      <c r="AD1378">
        <v>5</v>
      </c>
      <c r="AE1378">
        <f t="shared" si="151"/>
        <v>105</v>
      </c>
      <c r="AF1378" s="8">
        <f t="shared" si="152"/>
        <v>31.171428571428567</v>
      </c>
      <c r="AG1378" s="8">
        <f t="shared" si="153"/>
        <v>1.5585714285714283</v>
      </c>
      <c r="AH1378">
        <f t="shared" si="154"/>
        <v>33.159999999999997</v>
      </c>
      <c r="AI1378">
        <f t="shared" si="155"/>
        <v>1.65</v>
      </c>
      <c r="AJ1378" s="9">
        <f t="shared" si="156"/>
        <v>24.191999999999997</v>
      </c>
      <c r="AK1378" s="10">
        <f t="shared" si="157"/>
        <v>22.633428571428567</v>
      </c>
    </row>
    <row r="1379" spans="1:37">
      <c r="A1379" s="1">
        <v>41639</v>
      </c>
      <c r="B1379">
        <v>1027960030511</v>
      </c>
      <c r="C1379" t="s">
        <v>6132</v>
      </c>
      <c r="D1379" t="s">
        <v>6133</v>
      </c>
      <c r="E1379">
        <v>9781466820180</v>
      </c>
      <c r="F1379" t="s">
        <v>6134</v>
      </c>
      <c r="G1379" t="s">
        <v>6135</v>
      </c>
      <c r="H1379" t="s">
        <v>6136</v>
      </c>
      <c r="I1379">
        <v>1</v>
      </c>
      <c r="J1379" t="s">
        <v>34</v>
      </c>
      <c r="K1379" t="s">
        <v>35</v>
      </c>
      <c r="L1379">
        <v>12.64</v>
      </c>
      <c r="M1379" t="s">
        <v>36</v>
      </c>
      <c r="N1379">
        <v>10.99</v>
      </c>
      <c r="O1379" t="s">
        <v>36</v>
      </c>
      <c r="P1379">
        <v>12.12</v>
      </c>
      <c r="Q1379" t="s">
        <v>37</v>
      </c>
      <c r="R1379">
        <v>10.54</v>
      </c>
      <c r="S1379" t="s">
        <v>37</v>
      </c>
      <c r="T1379">
        <v>1.58</v>
      </c>
      <c r="U1379" t="s">
        <v>37</v>
      </c>
      <c r="V1379" t="s">
        <v>119</v>
      </c>
      <c r="W1379" t="s">
        <v>56</v>
      </c>
      <c r="X1379" t="s">
        <v>40</v>
      </c>
      <c r="Y1379" t="s">
        <v>6137</v>
      </c>
      <c r="Z1379">
        <v>7.38</v>
      </c>
      <c r="AA1379" t="s">
        <v>37</v>
      </c>
      <c r="AB1379">
        <v>1.58</v>
      </c>
      <c r="AC1379" t="s">
        <v>37</v>
      </c>
      <c r="AD1379">
        <v>13</v>
      </c>
      <c r="AE1379">
        <f t="shared" si="151"/>
        <v>113</v>
      </c>
      <c r="AF1379" s="8">
        <f t="shared" si="152"/>
        <v>10.725663716814159</v>
      </c>
      <c r="AG1379" s="8">
        <f t="shared" si="153"/>
        <v>1.3943362831858406</v>
      </c>
      <c r="AH1379">
        <f t="shared" si="154"/>
        <v>11.4</v>
      </c>
      <c r="AI1379">
        <f t="shared" si="155"/>
        <v>1.48</v>
      </c>
      <c r="AJ1379" s="9">
        <f t="shared" si="156"/>
        <v>8.9579999999999984</v>
      </c>
      <c r="AK1379" s="10">
        <f t="shared" si="157"/>
        <v>7.5636637168141583</v>
      </c>
    </row>
    <row r="1380" spans="1:37">
      <c r="A1380" s="1">
        <v>41639</v>
      </c>
      <c r="B1380">
        <v>1027965499520</v>
      </c>
      <c r="C1380" t="s">
        <v>6138</v>
      </c>
      <c r="D1380" t="s">
        <v>6139</v>
      </c>
      <c r="E1380">
        <v>9781429947039</v>
      </c>
      <c r="F1380" t="s">
        <v>3208</v>
      </c>
      <c r="G1380" t="s">
        <v>3209</v>
      </c>
      <c r="H1380" t="s">
        <v>62</v>
      </c>
      <c r="I1380">
        <v>1</v>
      </c>
      <c r="J1380" t="s">
        <v>34</v>
      </c>
      <c r="K1380" t="s">
        <v>35</v>
      </c>
      <c r="L1380">
        <v>14.94</v>
      </c>
      <c r="M1380" t="s">
        <v>36</v>
      </c>
      <c r="N1380">
        <v>12.99</v>
      </c>
      <c r="O1380" t="s">
        <v>36</v>
      </c>
      <c r="P1380">
        <v>14.36</v>
      </c>
      <c r="Q1380" t="s">
        <v>37</v>
      </c>
      <c r="R1380">
        <v>12.48</v>
      </c>
      <c r="S1380" t="s">
        <v>37</v>
      </c>
      <c r="T1380">
        <v>1.88</v>
      </c>
      <c r="U1380" t="s">
        <v>37</v>
      </c>
      <c r="V1380" t="s">
        <v>2413</v>
      </c>
      <c r="W1380" t="s">
        <v>418</v>
      </c>
      <c r="X1380" t="s">
        <v>40</v>
      </c>
      <c r="Y1380" t="s">
        <v>6140</v>
      </c>
      <c r="Z1380">
        <v>8.74</v>
      </c>
      <c r="AA1380" t="s">
        <v>37</v>
      </c>
      <c r="AB1380">
        <v>1.88</v>
      </c>
      <c r="AC1380" t="s">
        <v>37</v>
      </c>
      <c r="AD1380">
        <v>5</v>
      </c>
      <c r="AE1380">
        <f t="shared" si="151"/>
        <v>105</v>
      </c>
      <c r="AF1380" s="8">
        <f t="shared" si="152"/>
        <v>13.676190476190476</v>
      </c>
      <c r="AG1380" s="8">
        <f t="shared" si="153"/>
        <v>0.68380952380952376</v>
      </c>
      <c r="AH1380">
        <f t="shared" si="154"/>
        <v>14.54</v>
      </c>
      <c r="AI1380">
        <f t="shared" si="155"/>
        <v>0.72</v>
      </c>
      <c r="AJ1380" s="9">
        <f t="shared" si="156"/>
        <v>10.616</v>
      </c>
      <c r="AK1380" s="10">
        <f t="shared" si="157"/>
        <v>9.9321904761904758</v>
      </c>
    </row>
    <row r="1381" spans="1:37">
      <c r="A1381" s="1">
        <v>41639</v>
      </c>
      <c r="B1381">
        <v>1027966612517</v>
      </c>
      <c r="C1381" t="s">
        <v>6141</v>
      </c>
      <c r="D1381" t="s">
        <v>6142</v>
      </c>
      <c r="E1381">
        <v>9781429993364</v>
      </c>
      <c r="F1381" t="s">
        <v>3734</v>
      </c>
      <c r="G1381" t="s">
        <v>3735</v>
      </c>
      <c r="H1381" t="s">
        <v>3731</v>
      </c>
      <c r="I1381">
        <v>1</v>
      </c>
      <c r="J1381" t="s">
        <v>34</v>
      </c>
      <c r="K1381" t="s">
        <v>35</v>
      </c>
      <c r="L1381">
        <v>10.34</v>
      </c>
      <c r="M1381" t="s">
        <v>36</v>
      </c>
      <c r="N1381">
        <v>8.99</v>
      </c>
      <c r="O1381" t="s">
        <v>36</v>
      </c>
      <c r="P1381">
        <v>9.93</v>
      </c>
      <c r="Q1381" t="s">
        <v>37</v>
      </c>
      <c r="R1381">
        <v>8.64</v>
      </c>
      <c r="S1381" t="s">
        <v>37</v>
      </c>
      <c r="T1381">
        <v>1.29</v>
      </c>
      <c r="U1381" t="s">
        <v>37</v>
      </c>
      <c r="V1381" t="s">
        <v>39</v>
      </c>
      <c r="W1381" t="s">
        <v>39</v>
      </c>
      <c r="X1381" t="s">
        <v>40</v>
      </c>
      <c r="Y1381" t="s">
        <v>6143</v>
      </c>
      <c r="Z1381">
        <v>6.05</v>
      </c>
      <c r="AA1381" t="s">
        <v>37</v>
      </c>
      <c r="AB1381">
        <v>1.29</v>
      </c>
      <c r="AC1381" t="s">
        <v>37</v>
      </c>
      <c r="AD1381">
        <v>5</v>
      </c>
      <c r="AE1381">
        <f t="shared" si="151"/>
        <v>105</v>
      </c>
      <c r="AF1381" s="8">
        <f t="shared" si="152"/>
        <v>9.4571428571428573</v>
      </c>
      <c r="AG1381" s="8">
        <f t="shared" si="153"/>
        <v>0.47285714285714286</v>
      </c>
      <c r="AH1381">
        <f t="shared" si="154"/>
        <v>10.06</v>
      </c>
      <c r="AI1381">
        <f t="shared" si="155"/>
        <v>0.5</v>
      </c>
      <c r="AJ1381" s="9">
        <f t="shared" si="156"/>
        <v>7.3380000000000001</v>
      </c>
      <c r="AK1381" s="10">
        <f t="shared" si="157"/>
        <v>6.8651428571428568</v>
      </c>
    </row>
    <row r="1382" spans="1:37">
      <c r="A1382" s="1">
        <v>41639</v>
      </c>
      <c r="B1382">
        <v>1027967374521</v>
      </c>
      <c r="C1382" t="s">
        <v>6144</v>
      </c>
      <c r="D1382" t="s">
        <v>6145</v>
      </c>
      <c r="E1382">
        <v>9781429926454</v>
      </c>
      <c r="F1382" t="s">
        <v>1777</v>
      </c>
      <c r="G1382" t="s">
        <v>1778</v>
      </c>
      <c r="H1382" t="s">
        <v>1779</v>
      </c>
      <c r="I1382">
        <v>1</v>
      </c>
      <c r="J1382" t="s">
        <v>34</v>
      </c>
      <c r="K1382" t="s">
        <v>35</v>
      </c>
      <c r="L1382">
        <v>3.44</v>
      </c>
      <c r="M1382" t="s">
        <v>36</v>
      </c>
      <c r="N1382">
        <v>2.99</v>
      </c>
      <c r="O1382" t="s">
        <v>36</v>
      </c>
      <c r="P1382">
        <v>3.3</v>
      </c>
      <c r="Q1382" t="s">
        <v>37</v>
      </c>
      <c r="R1382">
        <v>2.87</v>
      </c>
      <c r="S1382" t="s">
        <v>37</v>
      </c>
      <c r="T1382">
        <v>0.43</v>
      </c>
      <c r="U1382" t="s">
        <v>37</v>
      </c>
      <c r="V1382" t="s">
        <v>200</v>
      </c>
      <c r="W1382" t="s">
        <v>162</v>
      </c>
      <c r="X1382" t="s">
        <v>40</v>
      </c>
      <c r="Y1382" t="s">
        <v>6146</v>
      </c>
      <c r="Z1382">
        <v>2.0099999999999998</v>
      </c>
      <c r="AA1382" t="s">
        <v>37</v>
      </c>
      <c r="AB1382">
        <v>0.43</v>
      </c>
      <c r="AC1382" t="s">
        <v>37</v>
      </c>
      <c r="AD1382">
        <v>5</v>
      </c>
      <c r="AE1382">
        <f t="shared" si="151"/>
        <v>105</v>
      </c>
      <c r="AF1382" s="8">
        <f t="shared" si="152"/>
        <v>3.1428571428571423</v>
      </c>
      <c r="AG1382" s="8">
        <f t="shared" si="153"/>
        <v>0.15714285714285711</v>
      </c>
      <c r="AH1382">
        <f t="shared" si="154"/>
        <v>3.34</v>
      </c>
      <c r="AI1382">
        <f t="shared" si="155"/>
        <v>0.16</v>
      </c>
      <c r="AJ1382" s="9">
        <f t="shared" si="156"/>
        <v>2.4389999999999996</v>
      </c>
      <c r="AK1382" s="10">
        <f t="shared" si="157"/>
        <v>2.2818571428571426</v>
      </c>
    </row>
    <row r="1383" spans="1:37">
      <c r="A1383" s="1">
        <v>41639</v>
      </c>
      <c r="B1383">
        <v>1027967375521</v>
      </c>
      <c r="C1383" t="s">
        <v>6144</v>
      </c>
      <c r="D1383" t="s">
        <v>6145</v>
      </c>
      <c r="E1383">
        <v>9781429994996</v>
      </c>
      <c r="F1383" t="s">
        <v>5665</v>
      </c>
      <c r="G1383" t="s">
        <v>5666</v>
      </c>
      <c r="H1383" t="s">
        <v>1779</v>
      </c>
      <c r="I1383">
        <v>1</v>
      </c>
      <c r="J1383" t="s">
        <v>34</v>
      </c>
      <c r="K1383" t="s">
        <v>35</v>
      </c>
      <c r="L1383">
        <v>10.34</v>
      </c>
      <c r="M1383" t="s">
        <v>36</v>
      </c>
      <c r="N1383">
        <v>8.99</v>
      </c>
      <c r="O1383" t="s">
        <v>36</v>
      </c>
      <c r="P1383">
        <v>9.94</v>
      </c>
      <c r="Q1383" t="s">
        <v>37</v>
      </c>
      <c r="R1383">
        <v>8.64</v>
      </c>
      <c r="S1383" t="s">
        <v>37</v>
      </c>
      <c r="T1383">
        <v>1.3</v>
      </c>
      <c r="U1383" t="s">
        <v>37</v>
      </c>
      <c r="V1383" t="s">
        <v>200</v>
      </c>
      <c r="W1383" t="s">
        <v>162</v>
      </c>
      <c r="X1383" t="s">
        <v>40</v>
      </c>
      <c r="Y1383" t="s">
        <v>6146</v>
      </c>
      <c r="Z1383">
        <v>6.05</v>
      </c>
      <c r="AA1383" t="s">
        <v>37</v>
      </c>
      <c r="AB1383">
        <v>1.3</v>
      </c>
      <c r="AC1383" t="s">
        <v>37</v>
      </c>
      <c r="AD1383">
        <v>5</v>
      </c>
      <c r="AE1383">
        <f t="shared" si="151"/>
        <v>105</v>
      </c>
      <c r="AF1383" s="8">
        <f t="shared" si="152"/>
        <v>9.4666666666666668</v>
      </c>
      <c r="AG1383" s="8">
        <f t="shared" si="153"/>
        <v>0.47333333333333338</v>
      </c>
      <c r="AH1383">
        <f t="shared" si="154"/>
        <v>10.07</v>
      </c>
      <c r="AI1383">
        <f t="shared" si="155"/>
        <v>0.5</v>
      </c>
      <c r="AJ1383" s="9">
        <f t="shared" si="156"/>
        <v>7.347999999999999</v>
      </c>
      <c r="AK1383" s="10">
        <f t="shared" si="157"/>
        <v>6.8746666666666654</v>
      </c>
    </row>
    <row r="1384" spans="1:37">
      <c r="A1384" s="1">
        <v>41639</v>
      </c>
      <c r="B1384">
        <v>1027968774518</v>
      </c>
      <c r="C1384" t="s">
        <v>6147</v>
      </c>
      <c r="D1384" t="s">
        <v>6148</v>
      </c>
      <c r="E1384">
        <v>9781429957885</v>
      </c>
      <c r="F1384" t="s">
        <v>6149</v>
      </c>
      <c r="G1384" t="s">
        <v>6150</v>
      </c>
      <c r="H1384" t="s">
        <v>6151</v>
      </c>
      <c r="I1384">
        <v>1</v>
      </c>
      <c r="J1384" t="s">
        <v>34</v>
      </c>
      <c r="K1384" t="s">
        <v>35</v>
      </c>
      <c r="L1384">
        <v>10.34</v>
      </c>
      <c r="M1384" t="s">
        <v>36</v>
      </c>
      <c r="N1384">
        <v>8.99</v>
      </c>
      <c r="O1384" t="s">
        <v>36</v>
      </c>
      <c r="P1384">
        <v>9.94</v>
      </c>
      <c r="Q1384" t="s">
        <v>37</v>
      </c>
      <c r="R1384">
        <v>8.64</v>
      </c>
      <c r="S1384" t="s">
        <v>37</v>
      </c>
      <c r="T1384">
        <v>1.3</v>
      </c>
      <c r="U1384" t="s">
        <v>37</v>
      </c>
      <c r="V1384" t="s">
        <v>1691</v>
      </c>
      <c r="W1384" t="s">
        <v>562</v>
      </c>
      <c r="X1384" t="s">
        <v>40</v>
      </c>
      <c r="Y1384" t="s">
        <v>6152</v>
      </c>
      <c r="Z1384">
        <v>6.05</v>
      </c>
      <c r="AA1384" t="s">
        <v>37</v>
      </c>
      <c r="AB1384">
        <v>1.3</v>
      </c>
      <c r="AC1384" t="s">
        <v>37</v>
      </c>
      <c r="AD1384">
        <v>5</v>
      </c>
      <c r="AE1384">
        <f t="shared" si="151"/>
        <v>105</v>
      </c>
      <c r="AF1384" s="8">
        <f t="shared" si="152"/>
        <v>9.4666666666666668</v>
      </c>
      <c r="AG1384" s="8">
        <f t="shared" si="153"/>
        <v>0.47333333333333338</v>
      </c>
      <c r="AH1384">
        <f t="shared" si="154"/>
        <v>10.07</v>
      </c>
      <c r="AI1384">
        <f t="shared" si="155"/>
        <v>0.5</v>
      </c>
      <c r="AJ1384" s="9">
        <f t="shared" si="156"/>
        <v>7.347999999999999</v>
      </c>
      <c r="AK1384" s="10">
        <f t="shared" si="157"/>
        <v>6.8746666666666654</v>
      </c>
    </row>
    <row r="1385" spans="1:37">
      <c r="A1385" s="1">
        <v>41639</v>
      </c>
      <c r="B1385">
        <v>1027971963516</v>
      </c>
      <c r="C1385" t="s">
        <v>6153</v>
      </c>
      <c r="D1385" t="s">
        <v>6154</v>
      </c>
      <c r="E1385">
        <v>9781429925242</v>
      </c>
      <c r="F1385" t="s">
        <v>6155</v>
      </c>
      <c r="G1385" t="s">
        <v>6156</v>
      </c>
      <c r="H1385" t="s">
        <v>470</v>
      </c>
      <c r="I1385">
        <v>1</v>
      </c>
      <c r="J1385" t="s">
        <v>34</v>
      </c>
      <c r="K1385" t="s">
        <v>35</v>
      </c>
      <c r="L1385">
        <v>10.34</v>
      </c>
      <c r="M1385" t="s">
        <v>36</v>
      </c>
      <c r="N1385">
        <v>8.99</v>
      </c>
      <c r="O1385" t="s">
        <v>36</v>
      </c>
      <c r="P1385">
        <v>9.93</v>
      </c>
      <c r="Q1385" t="s">
        <v>37</v>
      </c>
      <c r="R1385">
        <v>8.64</v>
      </c>
      <c r="S1385" t="s">
        <v>37</v>
      </c>
      <c r="T1385">
        <v>1.29</v>
      </c>
      <c r="U1385" t="s">
        <v>37</v>
      </c>
      <c r="V1385" t="s">
        <v>6157</v>
      </c>
      <c r="W1385" t="s">
        <v>2414</v>
      </c>
      <c r="X1385" t="s">
        <v>40</v>
      </c>
      <c r="Y1385" t="s">
        <v>6158</v>
      </c>
      <c r="Z1385">
        <v>6.05</v>
      </c>
      <c r="AA1385" t="s">
        <v>37</v>
      </c>
      <c r="AB1385">
        <v>1.29</v>
      </c>
      <c r="AC1385" t="s">
        <v>37</v>
      </c>
      <c r="AD1385">
        <v>5</v>
      </c>
      <c r="AE1385">
        <f t="shared" si="151"/>
        <v>105</v>
      </c>
      <c r="AF1385" s="8">
        <f t="shared" si="152"/>
        <v>9.4571428571428573</v>
      </c>
      <c r="AG1385" s="8">
        <f t="shared" si="153"/>
        <v>0.47285714285714286</v>
      </c>
      <c r="AH1385">
        <f t="shared" si="154"/>
        <v>10.06</v>
      </c>
      <c r="AI1385">
        <f t="shared" si="155"/>
        <v>0.5</v>
      </c>
      <c r="AJ1385" s="9">
        <f t="shared" si="156"/>
        <v>7.3380000000000001</v>
      </c>
      <c r="AK1385" s="10">
        <f t="shared" si="157"/>
        <v>6.8651428571428568</v>
      </c>
    </row>
    <row r="1386" spans="1:37">
      <c r="A1386" s="1">
        <v>41639</v>
      </c>
      <c r="B1386">
        <v>1027976251512</v>
      </c>
      <c r="C1386" t="s">
        <v>6159</v>
      </c>
      <c r="D1386" t="s">
        <v>6160</v>
      </c>
      <c r="E1386">
        <v>9780805098556</v>
      </c>
      <c r="F1386" t="s">
        <v>204</v>
      </c>
      <c r="G1386" t="s">
        <v>205</v>
      </c>
      <c r="H1386" t="s">
        <v>206</v>
      </c>
      <c r="I1386">
        <v>1</v>
      </c>
      <c r="J1386" t="s">
        <v>34</v>
      </c>
      <c r="K1386" t="s">
        <v>35</v>
      </c>
      <c r="L1386">
        <v>17.239999999999998</v>
      </c>
      <c r="M1386" t="s">
        <v>36</v>
      </c>
      <c r="N1386">
        <v>14.99</v>
      </c>
      <c r="O1386" t="s">
        <v>36</v>
      </c>
      <c r="P1386">
        <v>16.57</v>
      </c>
      <c r="Q1386" t="s">
        <v>37</v>
      </c>
      <c r="R1386">
        <v>14.41</v>
      </c>
      <c r="S1386" t="s">
        <v>37</v>
      </c>
      <c r="T1386">
        <v>2.16</v>
      </c>
      <c r="U1386" t="s">
        <v>37</v>
      </c>
      <c r="V1386" t="s">
        <v>952</v>
      </c>
      <c r="W1386" t="s">
        <v>140</v>
      </c>
      <c r="X1386" t="s">
        <v>40</v>
      </c>
      <c r="Y1386" t="s">
        <v>6161</v>
      </c>
      <c r="Z1386">
        <v>10.09</v>
      </c>
      <c r="AA1386" t="s">
        <v>37</v>
      </c>
      <c r="AB1386">
        <v>2.16</v>
      </c>
      <c r="AC1386" t="s">
        <v>37</v>
      </c>
      <c r="AD1386">
        <v>5</v>
      </c>
      <c r="AE1386">
        <f t="shared" si="151"/>
        <v>105</v>
      </c>
      <c r="AF1386" s="8">
        <f t="shared" si="152"/>
        <v>15.780952380952382</v>
      </c>
      <c r="AG1386" s="8">
        <f t="shared" si="153"/>
        <v>0.78904761904761911</v>
      </c>
      <c r="AH1386">
        <f t="shared" si="154"/>
        <v>16.78</v>
      </c>
      <c r="AI1386">
        <f t="shared" si="155"/>
        <v>0.83</v>
      </c>
      <c r="AJ1386" s="9">
        <f t="shared" si="156"/>
        <v>12.247</v>
      </c>
      <c r="AK1386" s="10">
        <f t="shared" si="157"/>
        <v>11.457952380952381</v>
      </c>
    </row>
    <row r="1387" spans="1:37">
      <c r="A1387" s="1">
        <v>41639</v>
      </c>
      <c r="B1387">
        <v>1027980549518</v>
      </c>
      <c r="C1387" t="s">
        <v>6162</v>
      </c>
      <c r="D1387" t="s">
        <v>6163</v>
      </c>
      <c r="E1387">
        <v>9781466834705</v>
      </c>
      <c r="F1387" t="s">
        <v>551</v>
      </c>
      <c r="G1387" t="s">
        <v>552</v>
      </c>
      <c r="H1387" t="s">
        <v>293</v>
      </c>
      <c r="I1387">
        <v>1</v>
      </c>
      <c r="J1387" t="s">
        <v>34</v>
      </c>
      <c r="K1387" t="s">
        <v>35</v>
      </c>
      <c r="L1387">
        <v>16.09</v>
      </c>
      <c r="M1387" t="s">
        <v>36</v>
      </c>
      <c r="N1387">
        <v>13.99</v>
      </c>
      <c r="O1387" t="s">
        <v>36</v>
      </c>
      <c r="P1387">
        <v>15.46</v>
      </c>
      <c r="Q1387" t="s">
        <v>37</v>
      </c>
      <c r="R1387">
        <v>13.44</v>
      </c>
      <c r="S1387" t="s">
        <v>37</v>
      </c>
      <c r="T1387">
        <v>2.02</v>
      </c>
      <c r="U1387" t="s">
        <v>37</v>
      </c>
      <c r="V1387" t="s">
        <v>47</v>
      </c>
      <c r="W1387" t="s">
        <v>56</v>
      </c>
      <c r="X1387" t="s">
        <v>40</v>
      </c>
      <c r="Y1387" t="s">
        <v>6164</v>
      </c>
      <c r="Z1387">
        <v>9.41</v>
      </c>
      <c r="AA1387" t="s">
        <v>37</v>
      </c>
      <c r="AB1387">
        <v>2.02</v>
      </c>
      <c r="AC1387" t="s">
        <v>37</v>
      </c>
      <c r="AD1387">
        <v>13</v>
      </c>
      <c r="AE1387">
        <f t="shared" si="151"/>
        <v>113</v>
      </c>
      <c r="AF1387" s="8">
        <f t="shared" si="152"/>
        <v>13.681415929203542</v>
      </c>
      <c r="AG1387" s="8">
        <f t="shared" si="153"/>
        <v>1.7785840707964604</v>
      </c>
      <c r="AH1387">
        <f t="shared" si="154"/>
        <v>14.55</v>
      </c>
      <c r="AI1387">
        <f t="shared" si="155"/>
        <v>1.89</v>
      </c>
      <c r="AJ1387" s="9">
        <f t="shared" si="156"/>
        <v>11.427999999999999</v>
      </c>
      <c r="AK1387" s="10">
        <f t="shared" si="157"/>
        <v>9.6494159292035384</v>
      </c>
    </row>
    <row r="1388" spans="1:37">
      <c r="A1388" s="1">
        <v>41639</v>
      </c>
      <c r="B1388">
        <v>1027982139516</v>
      </c>
      <c r="C1388" t="s">
        <v>6165</v>
      </c>
      <c r="D1388" t="s">
        <v>6166</v>
      </c>
      <c r="E1388">
        <v>9781250029904</v>
      </c>
      <c r="F1388" t="s">
        <v>819</v>
      </c>
      <c r="G1388" t="s">
        <v>820</v>
      </c>
      <c r="H1388" t="s">
        <v>559</v>
      </c>
      <c r="I1388">
        <v>1</v>
      </c>
      <c r="J1388" t="s">
        <v>34</v>
      </c>
      <c r="K1388" t="s">
        <v>35</v>
      </c>
      <c r="L1388">
        <v>16.55</v>
      </c>
      <c r="M1388" t="s">
        <v>36</v>
      </c>
      <c r="N1388">
        <v>14.39</v>
      </c>
      <c r="O1388" t="s">
        <v>36</v>
      </c>
      <c r="P1388">
        <v>15.9</v>
      </c>
      <c r="Q1388" t="s">
        <v>37</v>
      </c>
      <c r="R1388">
        <v>13.83</v>
      </c>
      <c r="S1388" t="s">
        <v>37</v>
      </c>
      <c r="T1388">
        <v>2.0699999999999998</v>
      </c>
      <c r="U1388" t="s">
        <v>37</v>
      </c>
      <c r="V1388" t="s">
        <v>6167</v>
      </c>
      <c r="W1388" t="s">
        <v>2400</v>
      </c>
      <c r="X1388" t="s">
        <v>40</v>
      </c>
      <c r="Y1388" t="s">
        <v>6168</v>
      </c>
      <c r="Z1388">
        <v>9.68</v>
      </c>
      <c r="AA1388" t="s">
        <v>37</v>
      </c>
      <c r="AB1388">
        <v>2.0699999999999998</v>
      </c>
      <c r="AC1388" t="s">
        <v>37</v>
      </c>
      <c r="AD1388">
        <v>5</v>
      </c>
      <c r="AE1388">
        <f t="shared" si="151"/>
        <v>105</v>
      </c>
      <c r="AF1388" s="8">
        <f t="shared" si="152"/>
        <v>15.142857142857144</v>
      </c>
      <c r="AG1388" s="8">
        <f t="shared" si="153"/>
        <v>0.75714285714285723</v>
      </c>
      <c r="AH1388">
        <f t="shared" si="154"/>
        <v>16.100000000000001</v>
      </c>
      <c r="AI1388">
        <f t="shared" si="155"/>
        <v>0.8</v>
      </c>
      <c r="AJ1388" s="9">
        <f t="shared" si="156"/>
        <v>11.750999999999999</v>
      </c>
      <c r="AK1388" s="10">
        <f t="shared" si="157"/>
        <v>10.993857142857141</v>
      </c>
    </row>
    <row r="1389" spans="1:37">
      <c r="A1389" s="1">
        <v>41639</v>
      </c>
      <c r="B1389">
        <v>1027983143511</v>
      </c>
      <c r="C1389" t="s">
        <v>6169</v>
      </c>
      <c r="D1389" t="s">
        <v>6170</v>
      </c>
      <c r="E1389">
        <v>9781429904629</v>
      </c>
      <c r="F1389" t="s">
        <v>4254</v>
      </c>
      <c r="G1389" t="s">
        <v>4255</v>
      </c>
      <c r="H1389" t="s">
        <v>1147</v>
      </c>
      <c r="I1389">
        <v>1</v>
      </c>
      <c r="J1389" t="s">
        <v>34</v>
      </c>
      <c r="K1389" t="s">
        <v>35</v>
      </c>
      <c r="L1389">
        <v>10.34</v>
      </c>
      <c r="M1389" t="s">
        <v>36</v>
      </c>
      <c r="N1389">
        <v>8.99</v>
      </c>
      <c r="O1389" t="s">
        <v>36</v>
      </c>
      <c r="P1389">
        <v>9.93</v>
      </c>
      <c r="Q1389" t="s">
        <v>37</v>
      </c>
      <c r="R1389">
        <v>8.64</v>
      </c>
      <c r="S1389" t="s">
        <v>37</v>
      </c>
      <c r="T1389">
        <v>1.29</v>
      </c>
      <c r="U1389" t="s">
        <v>37</v>
      </c>
      <c r="V1389" t="s">
        <v>1909</v>
      </c>
      <c r="W1389" t="s">
        <v>56</v>
      </c>
      <c r="X1389" t="s">
        <v>40</v>
      </c>
      <c r="Y1389" t="s">
        <v>6171</v>
      </c>
      <c r="Z1389">
        <v>6.05</v>
      </c>
      <c r="AA1389" t="s">
        <v>37</v>
      </c>
      <c r="AB1389">
        <v>1.29</v>
      </c>
      <c r="AC1389" t="s">
        <v>37</v>
      </c>
      <c r="AD1389">
        <v>13</v>
      </c>
      <c r="AE1389">
        <f t="shared" si="151"/>
        <v>113</v>
      </c>
      <c r="AF1389" s="8">
        <f t="shared" si="152"/>
        <v>8.7876106194690262</v>
      </c>
      <c r="AG1389" s="8">
        <f t="shared" si="153"/>
        <v>1.1423893805309735</v>
      </c>
      <c r="AH1389">
        <f t="shared" si="154"/>
        <v>9.34</v>
      </c>
      <c r="AI1389">
        <f t="shared" si="155"/>
        <v>1.21</v>
      </c>
      <c r="AJ1389" s="9">
        <f t="shared" si="156"/>
        <v>7.3380000000000001</v>
      </c>
      <c r="AK1389" s="10">
        <f t="shared" si="157"/>
        <v>6.1956106194690266</v>
      </c>
    </row>
    <row r="1390" spans="1:37">
      <c r="A1390" s="1">
        <v>41639</v>
      </c>
      <c r="B1390">
        <v>1027988677520</v>
      </c>
      <c r="C1390" t="s">
        <v>6172</v>
      </c>
      <c r="D1390" t="s">
        <v>6173</v>
      </c>
      <c r="E1390">
        <v>9781429963947</v>
      </c>
      <c r="F1390" t="s">
        <v>124</v>
      </c>
      <c r="G1390" t="s">
        <v>125</v>
      </c>
      <c r="H1390" t="s">
        <v>62</v>
      </c>
      <c r="I1390">
        <v>1</v>
      </c>
      <c r="J1390" t="s">
        <v>34</v>
      </c>
      <c r="K1390" t="s">
        <v>35</v>
      </c>
      <c r="L1390">
        <v>10.34</v>
      </c>
      <c r="M1390" t="s">
        <v>36</v>
      </c>
      <c r="N1390">
        <v>8.99</v>
      </c>
      <c r="O1390" t="s">
        <v>36</v>
      </c>
      <c r="P1390">
        <v>9.93</v>
      </c>
      <c r="Q1390" t="s">
        <v>37</v>
      </c>
      <c r="R1390">
        <v>8.64</v>
      </c>
      <c r="S1390" t="s">
        <v>37</v>
      </c>
      <c r="T1390">
        <v>1.29</v>
      </c>
      <c r="U1390" t="s">
        <v>37</v>
      </c>
      <c r="V1390" t="s">
        <v>6174</v>
      </c>
      <c r="W1390" t="s">
        <v>193</v>
      </c>
      <c r="X1390" t="s">
        <v>40</v>
      </c>
      <c r="Y1390" t="s">
        <v>6175</v>
      </c>
      <c r="Z1390">
        <v>6.05</v>
      </c>
      <c r="AA1390" t="s">
        <v>37</v>
      </c>
      <c r="AB1390">
        <v>1.29</v>
      </c>
      <c r="AC1390" t="s">
        <v>37</v>
      </c>
      <c r="AD1390">
        <v>5</v>
      </c>
      <c r="AE1390">
        <f t="shared" si="151"/>
        <v>105</v>
      </c>
      <c r="AF1390" s="8">
        <f t="shared" si="152"/>
        <v>9.4571428571428573</v>
      </c>
      <c r="AG1390" s="8">
        <f t="shared" si="153"/>
        <v>0.47285714285714286</v>
      </c>
      <c r="AH1390">
        <f t="shared" si="154"/>
        <v>10.06</v>
      </c>
      <c r="AI1390">
        <f t="shared" si="155"/>
        <v>0.5</v>
      </c>
      <c r="AJ1390" s="9">
        <f t="shared" si="156"/>
        <v>7.3380000000000001</v>
      </c>
      <c r="AK1390" s="10">
        <f t="shared" si="157"/>
        <v>6.8651428571428568</v>
      </c>
    </row>
    <row r="1391" spans="1:37">
      <c r="A1391" s="1">
        <v>41639</v>
      </c>
      <c r="B1391">
        <v>1027991624516</v>
      </c>
      <c r="C1391" t="s">
        <v>6176</v>
      </c>
      <c r="D1391" t="s">
        <v>6177</v>
      </c>
      <c r="E1391">
        <v>9781250020017</v>
      </c>
      <c r="F1391" t="s">
        <v>1193</v>
      </c>
      <c r="G1391" t="s">
        <v>1194</v>
      </c>
      <c r="H1391" t="s">
        <v>184</v>
      </c>
      <c r="I1391">
        <v>1</v>
      </c>
      <c r="J1391" t="s">
        <v>34</v>
      </c>
      <c r="K1391" t="s">
        <v>35</v>
      </c>
      <c r="L1391">
        <v>16.55</v>
      </c>
      <c r="M1391" t="s">
        <v>36</v>
      </c>
      <c r="N1391">
        <v>14.39</v>
      </c>
      <c r="O1391" t="s">
        <v>36</v>
      </c>
      <c r="P1391">
        <v>15.9</v>
      </c>
      <c r="Q1391" t="s">
        <v>37</v>
      </c>
      <c r="R1391">
        <v>13.83</v>
      </c>
      <c r="S1391" t="s">
        <v>37</v>
      </c>
      <c r="T1391">
        <v>2.0699999999999998</v>
      </c>
      <c r="U1391" t="s">
        <v>37</v>
      </c>
      <c r="V1391" t="s">
        <v>1872</v>
      </c>
      <c r="W1391" t="s">
        <v>56</v>
      </c>
      <c r="X1391" t="s">
        <v>40</v>
      </c>
      <c r="Y1391" t="s">
        <v>4896</v>
      </c>
      <c r="Z1391">
        <v>9.68</v>
      </c>
      <c r="AA1391" t="s">
        <v>37</v>
      </c>
      <c r="AB1391">
        <v>2.0699999999999998</v>
      </c>
      <c r="AC1391" t="s">
        <v>37</v>
      </c>
      <c r="AD1391">
        <v>13</v>
      </c>
      <c r="AE1391">
        <f t="shared" si="151"/>
        <v>113</v>
      </c>
      <c r="AF1391" s="8">
        <f t="shared" si="152"/>
        <v>14.070796460176989</v>
      </c>
      <c r="AG1391" s="8">
        <f t="shared" si="153"/>
        <v>1.8292035398230087</v>
      </c>
      <c r="AH1391">
        <f t="shared" si="154"/>
        <v>14.96</v>
      </c>
      <c r="AI1391">
        <f t="shared" si="155"/>
        <v>1.94</v>
      </c>
      <c r="AJ1391" s="9">
        <f t="shared" si="156"/>
        <v>11.750999999999999</v>
      </c>
      <c r="AK1391" s="10">
        <f t="shared" si="157"/>
        <v>9.9217964601769904</v>
      </c>
    </row>
    <row r="1392" spans="1:37">
      <c r="A1392" s="1">
        <v>41639</v>
      </c>
      <c r="B1392">
        <v>1027992792516</v>
      </c>
      <c r="C1392" t="s">
        <v>6178</v>
      </c>
      <c r="D1392" t="s">
        <v>6179</v>
      </c>
      <c r="E1392">
        <v>9781250018250</v>
      </c>
      <c r="F1392" t="s">
        <v>6180</v>
      </c>
      <c r="G1392" t="s">
        <v>6181</v>
      </c>
      <c r="H1392" t="s">
        <v>6182</v>
      </c>
      <c r="I1392">
        <v>1</v>
      </c>
      <c r="J1392" t="s">
        <v>34</v>
      </c>
      <c r="K1392" t="s">
        <v>35</v>
      </c>
      <c r="L1392">
        <v>12.65</v>
      </c>
      <c r="M1392" t="s">
        <v>36</v>
      </c>
      <c r="N1392">
        <v>10.99</v>
      </c>
      <c r="O1392" t="s">
        <v>36</v>
      </c>
      <c r="P1392">
        <v>12.15</v>
      </c>
      <c r="Q1392" t="s">
        <v>37</v>
      </c>
      <c r="R1392">
        <v>10.56</v>
      </c>
      <c r="S1392" t="s">
        <v>37</v>
      </c>
      <c r="T1392">
        <v>1.59</v>
      </c>
      <c r="U1392" t="s">
        <v>37</v>
      </c>
      <c r="V1392" t="s">
        <v>1072</v>
      </c>
      <c r="W1392" t="s">
        <v>56</v>
      </c>
      <c r="X1392" t="s">
        <v>40</v>
      </c>
      <c r="Y1392" t="s">
        <v>6183</v>
      </c>
      <c r="Z1392">
        <v>7.39</v>
      </c>
      <c r="AA1392" t="s">
        <v>37</v>
      </c>
      <c r="AB1392">
        <v>1.59</v>
      </c>
      <c r="AC1392" t="s">
        <v>37</v>
      </c>
      <c r="AD1392">
        <v>13</v>
      </c>
      <c r="AE1392">
        <f t="shared" si="151"/>
        <v>113</v>
      </c>
      <c r="AF1392" s="8">
        <f t="shared" si="152"/>
        <v>10.752212389380531</v>
      </c>
      <c r="AG1392" s="8">
        <f t="shared" si="153"/>
        <v>1.3977876106194691</v>
      </c>
      <c r="AH1392">
        <f t="shared" si="154"/>
        <v>11.43</v>
      </c>
      <c r="AI1392">
        <f t="shared" si="155"/>
        <v>1.48</v>
      </c>
      <c r="AJ1392" s="9">
        <f t="shared" si="156"/>
        <v>8.9819999999999993</v>
      </c>
      <c r="AK1392" s="10">
        <f t="shared" si="157"/>
        <v>7.5842123893805304</v>
      </c>
    </row>
    <row r="1393" spans="1:37">
      <c r="A1393" s="1">
        <v>41639</v>
      </c>
      <c r="B1393">
        <v>1027993024517</v>
      </c>
      <c r="C1393" t="s">
        <v>6184</v>
      </c>
      <c r="D1393" t="s">
        <v>6185</v>
      </c>
      <c r="E1393">
        <v>9781466834705</v>
      </c>
      <c r="F1393" t="s">
        <v>551</v>
      </c>
      <c r="G1393" t="s">
        <v>552</v>
      </c>
      <c r="H1393" t="s">
        <v>293</v>
      </c>
      <c r="I1393">
        <v>1</v>
      </c>
      <c r="J1393" t="s">
        <v>34</v>
      </c>
      <c r="K1393" t="s">
        <v>35</v>
      </c>
      <c r="L1393">
        <v>16.09</v>
      </c>
      <c r="M1393" t="s">
        <v>36</v>
      </c>
      <c r="N1393">
        <v>13.99</v>
      </c>
      <c r="O1393" t="s">
        <v>36</v>
      </c>
      <c r="P1393">
        <v>15.46</v>
      </c>
      <c r="Q1393" t="s">
        <v>37</v>
      </c>
      <c r="R1393">
        <v>13.44</v>
      </c>
      <c r="S1393" t="s">
        <v>37</v>
      </c>
      <c r="T1393">
        <v>2.02</v>
      </c>
      <c r="U1393" t="s">
        <v>37</v>
      </c>
      <c r="V1393" t="s">
        <v>6186</v>
      </c>
      <c r="W1393" t="s">
        <v>744</v>
      </c>
      <c r="X1393" t="s">
        <v>40</v>
      </c>
      <c r="Y1393" t="s">
        <v>6187</v>
      </c>
      <c r="Z1393">
        <v>9.41</v>
      </c>
      <c r="AA1393" t="s">
        <v>37</v>
      </c>
      <c r="AB1393">
        <v>2.02</v>
      </c>
      <c r="AC1393" t="s">
        <v>37</v>
      </c>
      <c r="AD1393">
        <v>15</v>
      </c>
      <c r="AE1393">
        <f t="shared" si="151"/>
        <v>115</v>
      </c>
      <c r="AF1393" s="8">
        <f t="shared" si="152"/>
        <v>13.443478260869565</v>
      </c>
      <c r="AG1393" s="8">
        <f t="shared" si="153"/>
        <v>2.0165217391304346</v>
      </c>
      <c r="AH1393">
        <f t="shared" si="154"/>
        <v>14.3</v>
      </c>
      <c r="AI1393">
        <f t="shared" si="155"/>
        <v>2.14</v>
      </c>
      <c r="AJ1393" s="9">
        <f t="shared" si="156"/>
        <v>11.427999999999999</v>
      </c>
      <c r="AK1393" s="10">
        <f t="shared" si="157"/>
        <v>9.4114782608695648</v>
      </c>
    </row>
    <row r="1394" spans="1:37">
      <c r="A1394" s="1">
        <v>41639</v>
      </c>
      <c r="B1394">
        <v>1027995651520</v>
      </c>
      <c r="C1394" t="s">
        <v>6188</v>
      </c>
      <c r="D1394" t="s">
        <v>6189</v>
      </c>
      <c r="E1394">
        <v>9781429957113</v>
      </c>
      <c r="F1394" t="s">
        <v>6190</v>
      </c>
      <c r="G1394" t="s">
        <v>6191</v>
      </c>
      <c r="H1394" t="s">
        <v>5475</v>
      </c>
      <c r="I1394">
        <v>1</v>
      </c>
      <c r="J1394" t="s">
        <v>34</v>
      </c>
      <c r="K1394" t="s">
        <v>35</v>
      </c>
      <c r="L1394">
        <v>12.65</v>
      </c>
      <c r="M1394" t="s">
        <v>36</v>
      </c>
      <c r="N1394">
        <v>10.99</v>
      </c>
      <c r="O1394" t="s">
        <v>36</v>
      </c>
      <c r="P1394">
        <v>12.15</v>
      </c>
      <c r="Q1394" t="s">
        <v>37</v>
      </c>
      <c r="R1394">
        <v>10.56</v>
      </c>
      <c r="S1394" t="s">
        <v>37</v>
      </c>
      <c r="T1394">
        <v>1.59</v>
      </c>
      <c r="U1394" t="s">
        <v>37</v>
      </c>
      <c r="V1394" t="s">
        <v>277</v>
      </c>
      <c r="W1394" t="s">
        <v>120</v>
      </c>
      <c r="X1394" t="s">
        <v>40</v>
      </c>
      <c r="Y1394" t="s">
        <v>6192</v>
      </c>
      <c r="Z1394">
        <v>7.39</v>
      </c>
      <c r="AA1394" t="s">
        <v>37</v>
      </c>
      <c r="AB1394">
        <v>1.59</v>
      </c>
      <c r="AC1394" t="s">
        <v>37</v>
      </c>
      <c r="AD1394">
        <v>13</v>
      </c>
      <c r="AE1394">
        <f t="shared" si="151"/>
        <v>113</v>
      </c>
      <c r="AF1394" s="8">
        <f t="shared" si="152"/>
        <v>10.752212389380531</v>
      </c>
      <c r="AG1394" s="8">
        <f t="shared" si="153"/>
        <v>1.3977876106194691</v>
      </c>
      <c r="AH1394">
        <f t="shared" si="154"/>
        <v>11.43</v>
      </c>
      <c r="AI1394">
        <f t="shared" si="155"/>
        <v>1.48</v>
      </c>
      <c r="AJ1394" s="9">
        <f t="shared" si="156"/>
        <v>8.9819999999999993</v>
      </c>
      <c r="AK1394" s="10">
        <f t="shared" si="157"/>
        <v>7.5842123893805304</v>
      </c>
    </row>
    <row r="1395" spans="1:37">
      <c r="A1395" s="1">
        <v>41639</v>
      </c>
      <c r="B1395">
        <v>1027997364512</v>
      </c>
      <c r="C1395" t="s">
        <v>6193</v>
      </c>
      <c r="D1395" t="s">
        <v>6194</v>
      </c>
      <c r="E1395">
        <v>9781429989305</v>
      </c>
      <c r="F1395" t="s">
        <v>802</v>
      </c>
      <c r="G1395" t="s">
        <v>803</v>
      </c>
      <c r="H1395" t="s">
        <v>184</v>
      </c>
      <c r="I1395">
        <v>1</v>
      </c>
      <c r="J1395" t="s">
        <v>34</v>
      </c>
      <c r="K1395" t="s">
        <v>35</v>
      </c>
      <c r="L1395">
        <v>10.34</v>
      </c>
      <c r="M1395" t="s">
        <v>36</v>
      </c>
      <c r="N1395">
        <v>8.99</v>
      </c>
      <c r="O1395" t="s">
        <v>36</v>
      </c>
      <c r="P1395">
        <v>9.93</v>
      </c>
      <c r="Q1395" t="s">
        <v>37</v>
      </c>
      <c r="R1395">
        <v>8.64</v>
      </c>
      <c r="S1395" t="s">
        <v>37</v>
      </c>
      <c r="T1395">
        <v>1.29</v>
      </c>
      <c r="U1395" t="s">
        <v>37</v>
      </c>
      <c r="V1395" t="s">
        <v>3962</v>
      </c>
      <c r="W1395" t="s">
        <v>214</v>
      </c>
      <c r="X1395" t="s">
        <v>40</v>
      </c>
      <c r="Y1395" t="s">
        <v>3963</v>
      </c>
      <c r="Z1395">
        <v>6.05</v>
      </c>
      <c r="AA1395" t="s">
        <v>37</v>
      </c>
      <c r="AB1395">
        <v>1.29</v>
      </c>
      <c r="AC1395" t="s">
        <v>37</v>
      </c>
      <c r="AD1395">
        <v>13</v>
      </c>
      <c r="AE1395">
        <f t="shared" si="151"/>
        <v>113</v>
      </c>
      <c r="AF1395" s="8">
        <f t="shared" si="152"/>
        <v>8.7876106194690262</v>
      </c>
      <c r="AG1395" s="8">
        <f t="shared" si="153"/>
        <v>1.1423893805309735</v>
      </c>
      <c r="AH1395">
        <f t="shared" si="154"/>
        <v>9.34</v>
      </c>
      <c r="AI1395">
        <f t="shared" si="155"/>
        <v>1.21</v>
      </c>
      <c r="AJ1395" s="9">
        <f t="shared" si="156"/>
        <v>7.3380000000000001</v>
      </c>
      <c r="AK1395" s="10">
        <f t="shared" si="157"/>
        <v>6.1956106194690266</v>
      </c>
    </row>
    <row r="1396" spans="1:37">
      <c r="A1396" s="1">
        <v>41639</v>
      </c>
      <c r="B1396">
        <v>1027999358514</v>
      </c>
      <c r="C1396" t="s">
        <v>6195</v>
      </c>
      <c r="D1396" t="s">
        <v>6196</v>
      </c>
      <c r="E1396">
        <v>9781429987240</v>
      </c>
      <c r="F1396" t="s">
        <v>6197</v>
      </c>
      <c r="G1396" t="s">
        <v>6198</v>
      </c>
      <c r="H1396" t="s">
        <v>6199</v>
      </c>
      <c r="I1396">
        <v>1</v>
      </c>
      <c r="J1396" t="s">
        <v>34</v>
      </c>
      <c r="K1396" t="s">
        <v>35</v>
      </c>
      <c r="L1396">
        <v>10.34</v>
      </c>
      <c r="M1396" t="s">
        <v>36</v>
      </c>
      <c r="N1396">
        <v>8.99</v>
      </c>
      <c r="O1396" t="s">
        <v>36</v>
      </c>
      <c r="P1396">
        <v>9.93</v>
      </c>
      <c r="Q1396" t="s">
        <v>37</v>
      </c>
      <c r="R1396">
        <v>8.64</v>
      </c>
      <c r="S1396" t="s">
        <v>37</v>
      </c>
      <c r="T1396">
        <v>1.29</v>
      </c>
      <c r="U1396" t="s">
        <v>37</v>
      </c>
      <c r="V1396" t="s">
        <v>139</v>
      </c>
      <c r="W1396" t="s">
        <v>193</v>
      </c>
      <c r="X1396" t="s">
        <v>40</v>
      </c>
      <c r="Y1396" t="s">
        <v>6200</v>
      </c>
      <c r="Z1396">
        <v>6.05</v>
      </c>
      <c r="AA1396" t="s">
        <v>37</v>
      </c>
      <c r="AB1396">
        <v>1.29</v>
      </c>
      <c r="AC1396" t="s">
        <v>37</v>
      </c>
      <c r="AD1396">
        <v>5</v>
      </c>
      <c r="AE1396">
        <f t="shared" si="151"/>
        <v>105</v>
      </c>
      <c r="AF1396" s="8">
        <f t="shared" si="152"/>
        <v>9.4571428571428573</v>
      </c>
      <c r="AG1396" s="8">
        <f t="shared" si="153"/>
        <v>0.47285714285714286</v>
      </c>
      <c r="AH1396">
        <f t="shared" si="154"/>
        <v>10.06</v>
      </c>
      <c r="AI1396">
        <f t="shared" si="155"/>
        <v>0.5</v>
      </c>
      <c r="AJ1396" s="9">
        <f t="shared" si="156"/>
        <v>7.3380000000000001</v>
      </c>
      <c r="AK1396" s="10">
        <f t="shared" si="157"/>
        <v>6.8651428571428568</v>
      </c>
    </row>
    <row r="1397" spans="1:37">
      <c r="A1397" s="1">
        <v>41639</v>
      </c>
      <c r="B1397">
        <v>1028000940517</v>
      </c>
      <c r="C1397" t="s">
        <v>6201</v>
      </c>
      <c r="D1397" t="s">
        <v>6202</v>
      </c>
      <c r="E1397">
        <v>9781429908276</v>
      </c>
      <c r="F1397" t="s">
        <v>638</v>
      </c>
      <c r="G1397" t="s">
        <v>639</v>
      </c>
      <c r="H1397" t="s">
        <v>640</v>
      </c>
      <c r="I1397">
        <v>1</v>
      </c>
      <c r="J1397" t="s">
        <v>34</v>
      </c>
      <c r="K1397" t="s">
        <v>35</v>
      </c>
      <c r="L1397">
        <v>12.65</v>
      </c>
      <c r="M1397" t="s">
        <v>36</v>
      </c>
      <c r="N1397">
        <v>10.99</v>
      </c>
      <c r="O1397" t="s">
        <v>36</v>
      </c>
      <c r="P1397">
        <v>12.15</v>
      </c>
      <c r="Q1397" t="s">
        <v>37</v>
      </c>
      <c r="R1397">
        <v>10.56</v>
      </c>
      <c r="S1397" t="s">
        <v>37</v>
      </c>
      <c r="T1397">
        <v>1.59</v>
      </c>
      <c r="U1397" t="s">
        <v>37</v>
      </c>
      <c r="V1397" t="s">
        <v>1537</v>
      </c>
      <c r="W1397" t="s">
        <v>162</v>
      </c>
      <c r="X1397" t="s">
        <v>40</v>
      </c>
      <c r="Y1397" t="s">
        <v>6203</v>
      </c>
      <c r="Z1397">
        <v>7.39</v>
      </c>
      <c r="AA1397" t="s">
        <v>37</v>
      </c>
      <c r="AB1397">
        <v>1.59</v>
      </c>
      <c r="AC1397" t="s">
        <v>37</v>
      </c>
      <c r="AD1397">
        <v>5</v>
      </c>
      <c r="AE1397">
        <f t="shared" si="151"/>
        <v>105</v>
      </c>
      <c r="AF1397" s="8">
        <f t="shared" si="152"/>
        <v>11.571428571428571</v>
      </c>
      <c r="AG1397" s="8">
        <f t="shared" si="153"/>
        <v>0.57857142857142851</v>
      </c>
      <c r="AH1397">
        <f t="shared" si="154"/>
        <v>12.3</v>
      </c>
      <c r="AI1397">
        <f t="shared" si="155"/>
        <v>0.61</v>
      </c>
      <c r="AJ1397" s="9">
        <f t="shared" si="156"/>
        <v>8.9819999999999993</v>
      </c>
      <c r="AK1397" s="10">
        <f t="shared" si="157"/>
        <v>8.4034285714285701</v>
      </c>
    </row>
    <row r="1398" spans="1:37">
      <c r="A1398" s="1">
        <v>41639</v>
      </c>
      <c r="B1398">
        <v>1028003239518</v>
      </c>
      <c r="C1398" t="s">
        <v>6204</v>
      </c>
      <c r="D1398" t="s">
        <v>6205</v>
      </c>
      <c r="E1398">
        <v>9781429949941</v>
      </c>
      <c r="F1398" t="s">
        <v>5068</v>
      </c>
      <c r="G1398" t="s">
        <v>5069</v>
      </c>
      <c r="H1398" t="s">
        <v>5070</v>
      </c>
      <c r="I1398">
        <v>1</v>
      </c>
      <c r="J1398" t="s">
        <v>34</v>
      </c>
      <c r="K1398" t="s">
        <v>35</v>
      </c>
      <c r="L1398">
        <v>16.09</v>
      </c>
      <c r="M1398" t="s">
        <v>36</v>
      </c>
      <c r="N1398">
        <v>13.99</v>
      </c>
      <c r="O1398" t="s">
        <v>36</v>
      </c>
      <c r="P1398">
        <v>15.46</v>
      </c>
      <c r="Q1398" t="s">
        <v>37</v>
      </c>
      <c r="R1398">
        <v>13.44</v>
      </c>
      <c r="S1398" t="s">
        <v>37</v>
      </c>
      <c r="T1398">
        <v>2.02</v>
      </c>
      <c r="U1398" t="s">
        <v>37</v>
      </c>
      <c r="V1398" t="s">
        <v>458</v>
      </c>
      <c r="W1398" t="s">
        <v>140</v>
      </c>
      <c r="X1398" t="s">
        <v>40</v>
      </c>
      <c r="Y1398" t="s">
        <v>6206</v>
      </c>
      <c r="Z1398">
        <v>9.41</v>
      </c>
      <c r="AA1398" t="s">
        <v>37</v>
      </c>
      <c r="AB1398">
        <v>2.02</v>
      </c>
      <c r="AC1398" t="s">
        <v>37</v>
      </c>
      <c r="AD1398">
        <v>5</v>
      </c>
      <c r="AE1398">
        <f t="shared" si="151"/>
        <v>105</v>
      </c>
      <c r="AF1398" s="8">
        <f t="shared" si="152"/>
        <v>14.723809523809525</v>
      </c>
      <c r="AG1398" s="8">
        <f t="shared" si="153"/>
        <v>0.73619047619047617</v>
      </c>
      <c r="AH1398">
        <f t="shared" si="154"/>
        <v>15.66</v>
      </c>
      <c r="AI1398">
        <f t="shared" si="155"/>
        <v>0.78</v>
      </c>
      <c r="AJ1398" s="9">
        <f t="shared" si="156"/>
        <v>11.427999999999999</v>
      </c>
      <c r="AK1398" s="10">
        <f t="shared" si="157"/>
        <v>10.691809523809523</v>
      </c>
    </row>
    <row r="1399" spans="1:37">
      <c r="A1399" s="1">
        <v>41639</v>
      </c>
      <c r="B1399">
        <v>1028005806518</v>
      </c>
      <c r="C1399" t="s">
        <v>6207</v>
      </c>
      <c r="D1399" t="s">
        <v>6208</v>
      </c>
      <c r="E1399">
        <v>9781466819467</v>
      </c>
      <c r="F1399" t="s">
        <v>6209</v>
      </c>
      <c r="G1399" t="s">
        <v>6210</v>
      </c>
      <c r="H1399" t="s">
        <v>6211</v>
      </c>
      <c r="I1399">
        <v>1</v>
      </c>
      <c r="J1399" t="s">
        <v>34</v>
      </c>
      <c r="K1399" t="s">
        <v>35</v>
      </c>
      <c r="L1399">
        <v>10.34</v>
      </c>
      <c r="M1399" t="s">
        <v>36</v>
      </c>
      <c r="N1399">
        <v>8.99</v>
      </c>
      <c r="O1399" t="s">
        <v>36</v>
      </c>
      <c r="P1399">
        <v>9.93</v>
      </c>
      <c r="Q1399" t="s">
        <v>37</v>
      </c>
      <c r="R1399">
        <v>8.64</v>
      </c>
      <c r="S1399" t="s">
        <v>37</v>
      </c>
      <c r="T1399">
        <v>1.29</v>
      </c>
      <c r="U1399" t="s">
        <v>37</v>
      </c>
      <c r="V1399" t="s">
        <v>81</v>
      </c>
      <c r="W1399" t="s">
        <v>178</v>
      </c>
      <c r="X1399" t="s">
        <v>40</v>
      </c>
      <c r="Y1399" t="s">
        <v>6212</v>
      </c>
      <c r="Z1399">
        <v>6.05</v>
      </c>
      <c r="AA1399" t="s">
        <v>37</v>
      </c>
      <c r="AB1399">
        <v>1.29</v>
      </c>
      <c r="AC1399" t="s">
        <v>37</v>
      </c>
      <c r="AD1399">
        <v>5</v>
      </c>
      <c r="AE1399">
        <f t="shared" si="151"/>
        <v>105</v>
      </c>
      <c r="AF1399" s="8">
        <f t="shared" si="152"/>
        <v>9.4571428571428573</v>
      </c>
      <c r="AG1399" s="8">
        <f t="shared" si="153"/>
        <v>0.47285714285714286</v>
      </c>
      <c r="AH1399">
        <f t="shared" si="154"/>
        <v>10.06</v>
      </c>
      <c r="AI1399">
        <f t="shared" si="155"/>
        <v>0.5</v>
      </c>
      <c r="AJ1399" s="9">
        <f t="shared" si="156"/>
        <v>7.3380000000000001</v>
      </c>
      <c r="AK1399" s="10">
        <f t="shared" si="157"/>
        <v>6.8651428571428568</v>
      </c>
    </row>
    <row r="1400" spans="1:37">
      <c r="A1400" s="1">
        <v>41639</v>
      </c>
      <c r="B1400">
        <v>1028006713518</v>
      </c>
      <c r="C1400" t="s">
        <v>6213</v>
      </c>
      <c r="D1400" t="s">
        <v>6214</v>
      </c>
      <c r="E1400">
        <v>9781250019738</v>
      </c>
      <c r="F1400" t="s">
        <v>1527</v>
      </c>
      <c r="G1400" t="s">
        <v>1528</v>
      </c>
      <c r="H1400" t="s">
        <v>1529</v>
      </c>
      <c r="I1400">
        <v>1</v>
      </c>
      <c r="J1400" t="s">
        <v>34</v>
      </c>
      <c r="K1400" t="s">
        <v>35</v>
      </c>
      <c r="L1400">
        <v>12.64</v>
      </c>
      <c r="M1400" t="s">
        <v>36</v>
      </c>
      <c r="N1400">
        <v>10.99</v>
      </c>
      <c r="O1400" t="s">
        <v>36</v>
      </c>
      <c r="P1400">
        <v>12.15</v>
      </c>
      <c r="Q1400" t="s">
        <v>37</v>
      </c>
      <c r="R1400">
        <v>10.56</v>
      </c>
      <c r="S1400" t="s">
        <v>37</v>
      </c>
      <c r="T1400">
        <v>1.59</v>
      </c>
      <c r="U1400" t="s">
        <v>37</v>
      </c>
      <c r="V1400" t="s">
        <v>4085</v>
      </c>
      <c r="W1400" t="s">
        <v>82</v>
      </c>
      <c r="X1400" t="s">
        <v>40</v>
      </c>
      <c r="Y1400" t="s">
        <v>4086</v>
      </c>
      <c r="Z1400">
        <v>7.39</v>
      </c>
      <c r="AA1400" t="s">
        <v>37</v>
      </c>
      <c r="AB1400">
        <v>1.59</v>
      </c>
      <c r="AC1400" t="s">
        <v>37</v>
      </c>
      <c r="AD1400">
        <v>5</v>
      </c>
      <c r="AE1400">
        <f t="shared" si="151"/>
        <v>105</v>
      </c>
      <c r="AF1400" s="8">
        <f t="shared" si="152"/>
        <v>11.571428571428571</v>
      </c>
      <c r="AG1400" s="8">
        <f t="shared" si="153"/>
        <v>0.57857142857142851</v>
      </c>
      <c r="AH1400">
        <f t="shared" si="154"/>
        <v>12.3</v>
      </c>
      <c r="AI1400">
        <f t="shared" si="155"/>
        <v>0.61</v>
      </c>
      <c r="AJ1400" s="9">
        <f t="shared" si="156"/>
        <v>8.9819999999999993</v>
      </c>
      <c r="AK1400" s="10">
        <f t="shared" si="157"/>
        <v>8.4034285714285701</v>
      </c>
    </row>
    <row r="1401" spans="1:37">
      <c r="A1401" s="1">
        <v>41639</v>
      </c>
      <c r="B1401">
        <v>1028012706511</v>
      </c>
      <c r="C1401" t="s">
        <v>6215</v>
      </c>
      <c r="D1401" t="s">
        <v>6216</v>
      </c>
      <c r="E1401">
        <v>9781466831087</v>
      </c>
      <c r="F1401" t="s">
        <v>3440</v>
      </c>
      <c r="G1401" t="s">
        <v>3441</v>
      </c>
      <c r="H1401" t="s">
        <v>2290</v>
      </c>
      <c r="I1401">
        <v>1</v>
      </c>
      <c r="J1401" t="s">
        <v>34</v>
      </c>
      <c r="K1401" t="s">
        <v>35</v>
      </c>
      <c r="L1401">
        <v>12.64</v>
      </c>
      <c r="M1401" t="s">
        <v>36</v>
      </c>
      <c r="N1401">
        <v>10.99</v>
      </c>
      <c r="O1401" t="s">
        <v>36</v>
      </c>
      <c r="P1401">
        <v>12.12</v>
      </c>
      <c r="Q1401" t="s">
        <v>37</v>
      </c>
      <c r="R1401">
        <v>10.54</v>
      </c>
      <c r="S1401" t="s">
        <v>37</v>
      </c>
      <c r="T1401">
        <v>1.58</v>
      </c>
      <c r="U1401" t="s">
        <v>37</v>
      </c>
      <c r="V1401" t="s">
        <v>119</v>
      </c>
      <c r="W1401" t="s">
        <v>56</v>
      </c>
      <c r="X1401" t="s">
        <v>40</v>
      </c>
      <c r="Y1401" t="s">
        <v>6217</v>
      </c>
      <c r="Z1401">
        <v>7.38</v>
      </c>
      <c r="AA1401" t="s">
        <v>37</v>
      </c>
      <c r="AB1401">
        <v>1.58</v>
      </c>
      <c r="AC1401" t="s">
        <v>37</v>
      </c>
      <c r="AD1401">
        <v>13</v>
      </c>
      <c r="AE1401">
        <f t="shared" si="151"/>
        <v>113</v>
      </c>
      <c r="AF1401" s="8">
        <f t="shared" si="152"/>
        <v>10.725663716814159</v>
      </c>
      <c r="AG1401" s="8">
        <f t="shared" si="153"/>
        <v>1.3943362831858406</v>
      </c>
      <c r="AH1401">
        <f t="shared" si="154"/>
        <v>11.4</v>
      </c>
      <c r="AI1401">
        <f t="shared" si="155"/>
        <v>1.48</v>
      </c>
      <c r="AJ1401" s="9">
        <f t="shared" si="156"/>
        <v>8.9579999999999984</v>
      </c>
      <c r="AK1401" s="10">
        <f t="shared" si="157"/>
        <v>7.5636637168141583</v>
      </c>
    </row>
    <row r="1402" spans="1:37">
      <c r="A1402" s="1">
        <v>41639</v>
      </c>
      <c r="B1402">
        <v>1028014288517</v>
      </c>
      <c r="C1402" t="s">
        <v>6218</v>
      </c>
      <c r="D1402" t="s">
        <v>6219</v>
      </c>
      <c r="E1402">
        <v>9781429901901</v>
      </c>
      <c r="F1402" t="s">
        <v>6220</v>
      </c>
      <c r="G1402" t="s">
        <v>6221</v>
      </c>
      <c r="H1402" t="s">
        <v>3766</v>
      </c>
      <c r="I1402">
        <v>1</v>
      </c>
      <c r="J1402" t="s">
        <v>34</v>
      </c>
      <c r="K1402" t="s">
        <v>35</v>
      </c>
      <c r="L1402">
        <v>10.34</v>
      </c>
      <c r="M1402" t="s">
        <v>36</v>
      </c>
      <c r="N1402">
        <v>8.99</v>
      </c>
      <c r="O1402" t="s">
        <v>36</v>
      </c>
      <c r="P1402">
        <v>9.94</v>
      </c>
      <c r="Q1402" t="s">
        <v>37</v>
      </c>
      <c r="R1402">
        <v>8.64</v>
      </c>
      <c r="S1402" t="s">
        <v>37</v>
      </c>
      <c r="T1402">
        <v>1.3</v>
      </c>
      <c r="U1402" t="s">
        <v>37</v>
      </c>
      <c r="V1402" t="s">
        <v>1036</v>
      </c>
      <c r="W1402" t="s">
        <v>56</v>
      </c>
      <c r="X1402" t="s">
        <v>40</v>
      </c>
      <c r="Y1402" t="s">
        <v>6222</v>
      </c>
      <c r="Z1402">
        <v>6.05</v>
      </c>
      <c r="AA1402" t="s">
        <v>37</v>
      </c>
      <c r="AB1402">
        <v>1.3</v>
      </c>
      <c r="AC1402" t="s">
        <v>37</v>
      </c>
      <c r="AD1402">
        <v>13</v>
      </c>
      <c r="AE1402">
        <f t="shared" si="151"/>
        <v>113</v>
      </c>
      <c r="AF1402" s="8">
        <f t="shared" si="152"/>
        <v>8.7964601769911503</v>
      </c>
      <c r="AG1402" s="8">
        <f t="shared" si="153"/>
        <v>1.1435398230088496</v>
      </c>
      <c r="AH1402">
        <f t="shared" si="154"/>
        <v>9.35</v>
      </c>
      <c r="AI1402">
        <f t="shared" si="155"/>
        <v>1.21</v>
      </c>
      <c r="AJ1402" s="9">
        <f t="shared" si="156"/>
        <v>7.347999999999999</v>
      </c>
      <c r="AK1402" s="10">
        <f t="shared" si="157"/>
        <v>6.2044601769911498</v>
      </c>
    </row>
    <row r="1403" spans="1:37">
      <c r="A1403" s="1">
        <v>41639</v>
      </c>
      <c r="B1403">
        <v>1028015954520</v>
      </c>
      <c r="C1403" t="s">
        <v>6223</v>
      </c>
      <c r="D1403" t="s">
        <v>6224</v>
      </c>
      <c r="E1403">
        <v>9781250015273</v>
      </c>
      <c r="F1403" t="s">
        <v>1458</v>
      </c>
      <c r="G1403" t="s">
        <v>1459</v>
      </c>
      <c r="H1403" t="s">
        <v>293</v>
      </c>
      <c r="I1403">
        <v>1</v>
      </c>
      <c r="J1403" t="s">
        <v>34</v>
      </c>
      <c r="K1403" t="s">
        <v>35</v>
      </c>
      <c r="L1403">
        <v>12.65</v>
      </c>
      <c r="M1403" t="s">
        <v>36</v>
      </c>
      <c r="N1403">
        <v>10.99</v>
      </c>
      <c r="O1403" t="s">
        <v>36</v>
      </c>
      <c r="P1403">
        <v>12.15</v>
      </c>
      <c r="Q1403" t="s">
        <v>37</v>
      </c>
      <c r="R1403">
        <v>10.56</v>
      </c>
      <c r="S1403" t="s">
        <v>37</v>
      </c>
      <c r="T1403">
        <v>1.59</v>
      </c>
      <c r="U1403" t="s">
        <v>37</v>
      </c>
      <c r="V1403" t="s">
        <v>2413</v>
      </c>
      <c r="W1403" t="s">
        <v>418</v>
      </c>
      <c r="X1403" t="s">
        <v>40</v>
      </c>
      <c r="Y1403" t="s">
        <v>6140</v>
      </c>
      <c r="Z1403">
        <v>7.39</v>
      </c>
      <c r="AA1403" t="s">
        <v>37</v>
      </c>
      <c r="AB1403">
        <v>1.59</v>
      </c>
      <c r="AC1403" t="s">
        <v>37</v>
      </c>
      <c r="AD1403">
        <v>5</v>
      </c>
      <c r="AE1403">
        <f t="shared" si="151"/>
        <v>105</v>
      </c>
      <c r="AF1403" s="8">
        <f t="shared" si="152"/>
        <v>11.571428571428571</v>
      </c>
      <c r="AG1403" s="8">
        <f t="shared" si="153"/>
        <v>0.57857142857142851</v>
      </c>
      <c r="AH1403">
        <f t="shared" si="154"/>
        <v>12.3</v>
      </c>
      <c r="AI1403">
        <f t="shared" si="155"/>
        <v>0.61</v>
      </c>
      <c r="AJ1403" s="9">
        <f t="shared" si="156"/>
        <v>8.9819999999999993</v>
      </c>
      <c r="AK1403" s="10">
        <f t="shared" si="157"/>
        <v>8.4034285714285701</v>
      </c>
    </row>
    <row r="1404" spans="1:37">
      <c r="A1404" s="1">
        <v>41639</v>
      </c>
      <c r="B1404">
        <v>1028016313514</v>
      </c>
      <c r="C1404" t="s">
        <v>6225</v>
      </c>
      <c r="D1404" t="s">
        <v>6226</v>
      </c>
      <c r="E1404">
        <v>9781429960816</v>
      </c>
      <c r="F1404" t="s">
        <v>44</v>
      </c>
      <c r="G1404" t="s">
        <v>45</v>
      </c>
      <c r="H1404" t="s">
        <v>46</v>
      </c>
      <c r="I1404">
        <v>1</v>
      </c>
      <c r="J1404" t="s">
        <v>34</v>
      </c>
      <c r="K1404" t="s">
        <v>35</v>
      </c>
      <c r="L1404">
        <v>10.34</v>
      </c>
      <c r="M1404" t="s">
        <v>36</v>
      </c>
      <c r="N1404">
        <v>8.99</v>
      </c>
      <c r="O1404" t="s">
        <v>36</v>
      </c>
      <c r="P1404">
        <v>9.93</v>
      </c>
      <c r="Q1404" t="s">
        <v>37</v>
      </c>
      <c r="R1404">
        <v>8.64</v>
      </c>
      <c r="S1404" t="s">
        <v>37</v>
      </c>
      <c r="T1404">
        <v>1.29</v>
      </c>
      <c r="U1404" t="s">
        <v>37</v>
      </c>
      <c r="V1404" t="s">
        <v>1879</v>
      </c>
      <c r="W1404" t="s">
        <v>140</v>
      </c>
      <c r="X1404" t="s">
        <v>40</v>
      </c>
      <c r="Y1404" t="s">
        <v>6227</v>
      </c>
      <c r="Z1404">
        <v>6.05</v>
      </c>
      <c r="AA1404" t="s">
        <v>37</v>
      </c>
      <c r="AB1404">
        <v>1.29</v>
      </c>
      <c r="AC1404" t="s">
        <v>37</v>
      </c>
      <c r="AD1404">
        <v>5</v>
      </c>
      <c r="AE1404">
        <f t="shared" si="151"/>
        <v>105</v>
      </c>
      <c r="AF1404" s="8">
        <f t="shared" si="152"/>
        <v>9.4571428571428573</v>
      </c>
      <c r="AG1404" s="8">
        <f t="shared" si="153"/>
        <v>0.47285714285714286</v>
      </c>
      <c r="AH1404">
        <f t="shared" si="154"/>
        <v>10.06</v>
      </c>
      <c r="AI1404">
        <f t="shared" si="155"/>
        <v>0.5</v>
      </c>
      <c r="AJ1404" s="9">
        <f t="shared" si="156"/>
        <v>7.3380000000000001</v>
      </c>
      <c r="AK1404" s="10">
        <f t="shared" si="157"/>
        <v>6.8651428571428568</v>
      </c>
    </row>
    <row r="1405" spans="1:37">
      <c r="A1405" s="1">
        <v>41639</v>
      </c>
      <c r="B1405">
        <v>1028019230513</v>
      </c>
      <c r="C1405" t="s">
        <v>6228</v>
      </c>
      <c r="D1405" t="s">
        <v>6229</v>
      </c>
      <c r="E1405">
        <v>9781429949033</v>
      </c>
      <c r="F1405" t="s">
        <v>3601</v>
      </c>
      <c r="G1405" t="s">
        <v>3602</v>
      </c>
      <c r="H1405" t="s">
        <v>171</v>
      </c>
      <c r="I1405">
        <v>1</v>
      </c>
      <c r="J1405" t="s">
        <v>34</v>
      </c>
      <c r="K1405" t="s">
        <v>35</v>
      </c>
      <c r="L1405">
        <v>12.64</v>
      </c>
      <c r="M1405" t="s">
        <v>36</v>
      </c>
      <c r="N1405">
        <v>10.99</v>
      </c>
      <c r="O1405" t="s">
        <v>36</v>
      </c>
      <c r="P1405">
        <v>12.12</v>
      </c>
      <c r="Q1405" t="s">
        <v>37</v>
      </c>
      <c r="R1405">
        <v>10.54</v>
      </c>
      <c r="S1405" t="s">
        <v>37</v>
      </c>
      <c r="T1405">
        <v>1.58</v>
      </c>
      <c r="U1405" t="s">
        <v>37</v>
      </c>
      <c r="V1405" t="s">
        <v>417</v>
      </c>
      <c r="W1405" t="s">
        <v>39</v>
      </c>
      <c r="X1405" t="s">
        <v>40</v>
      </c>
      <c r="Y1405" t="s">
        <v>6230</v>
      </c>
      <c r="Z1405">
        <v>7.38</v>
      </c>
      <c r="AA1405" t="s">
        <v>37</v>
      </c>
      <c r="AB1405">
        <v>1.58</v>
      </c>
      <c r="AC1405" t="s">
        <v>37</v>
      </c>
      <c r="AD1405">
        <v>5</v>
      </c>
      <c r="AE1405">
        <f t="shared" si="151"/>
        <v>105</v>
      </c>
      <c r="AF1405" s="8">
        <f t="shared" si="152"/>
        <v>11.542857142857143</v>
      </c>
      <c r="AG1405" s="8">
        <f t="shared" si="153"/>
        <v>0.57714285714285718</v>
      </c>
      <c r="AH1405">
        <f t="shared" si="154"/>
        <v>12.27</v>
      </c>
      <c r="AI1405">
        <f t="shared" si="155"/>
        <v>0.61</v>
      </c>
      <c r="AJ1405" s="9">
        <f t="shared" si="156"/>
        <v>8.9579999999999984</v>
      </c>
      <c r="AK1405" s="10">
        <f t="shared" si="157"/>
        <v>8.3808571428571419</v>
      </c>
    </row>
    <row r="1406" spans="1:37">
      <c r="A1406" s="1">
        <v>41639</v>
      </c>
      <c r="B1406">
        <v>1028020517520</v>
      </c>
      <c r="C1406" t="s">
        <v>6231</v>
      </c>
      <c r="D1406" t="s">
        <v>6232</v>
      </c>
      <c r="E1406">
        <v>9781429946568</v>
      </c>
      <c r="F1406" t="s">
        <v>6233</v>
      </c>
      <c r="G1406" t="s">
        <v>6234</v>
      </c>
      <c r="H1406" t="s">
        <v>62</v>
      </c>
      <c r="I1406">
        <v>1</v>
      </c>
      <c r="J1406" t="s">
        <v>34</v>
      </c>
      <c r="K1406" t="s">
        <v>35</v>
      </c>
      <c r="L1406">
        <v>10.34</v>
      </c>
      <c r="M1406" t="s">
        <v>36</v>
      </c>
      <c r="N1406">
        <v>8.99</v>
      </c>
      <c r="O1406" t="s">
        <v>36</v>
      </c>
      <c r="P1406">
        <v>9.93</v>
      </c>
      <c r="Q1406" t="s">
        <v>37</v>
      </c>
      <c r="R1406">
        <v>8.64</v>
      </c>
      <c r="S1406" t="s">
        <v>37</v>
      </c>
      <c r="T1406">
        <v>1.29</v>
      </c>
      <c r="U1406" t="s">
        <v>37</v>
      </c>
      <c r="V1406" t="s">
        <v>6235</v>
      </c>
      <c r="W1406" t="s">
        <v>162</v>
      </c>
      <c r="X1406" t="s">
        <v>40</v>
      </c>
      <c r="Y1406" t="s">
        <v>6236</v>
      </c>
      <c r="Z1406">
        <v>6.05</v>
      </c>
      <c r="AA1406" t="s">
        <v>37</v>
      </c>
      <c r="AB1406">
        <v>1.29</v>
      </c>
      <c r="AC1406" t="s">
        <v>37</v>
      </c>
      <c r="AD1406">
        <v>5</v>
      </c>
      <c r="AE1406">
        <f t="shared" si="151"/>
        <v>105</v>
      </c>
      <c r="AF1406" s="8">
        <f t="shared" si="152"/>
        <v>9.4571428571428573</v>
      </c>
      <c r="AG1406" s="8">
        <f t="shared" si="153"/>
        <v>0.47285714285714286</v>
      </c>
      <c r="AH1406">
        <f t="shared" si="154"/>
        <v>10.06</v>
      </c>
      <c r="AI1406">
        <f t="shared" si="155"/>
        <v>0.5</v>
      </c>
      <c r="AJ1406" s="9">
        <f t="shared" si="156"/>
        <v>7.3380000000000001</v>
      </c>
      <c r="AK1406" s="10">
        <f t="shared" si="157"/>
        <v>6.8651428571428568</v>
      </c>
    </row>
    <row r="1407" spans="1:37">
      <c r="A1407" s="1">
        <v>41639</v>
      </c>
      <c r="B1407">
        <v>1028026633514</v>
      </c>
      <c r="C1407" t="s">
        <v>6237</v>
      </c>
      <c r="D1407" t="s">
        <v>6238</v>
      </c>
      <c r="E1407">
        <v>9781429959810</v>
      </c>
      <c r="F1407" t="s">
        <v>1117</v>
      </c>
      <c r="G1407" t="s">
        <v>1118</v>
      </c>
      <c r="H1407" t="s">
        <v>46</v>
      </c>
      <c r="I1407">
        <v>1</v>
      </c>
      <c r="J1407" t="s">
        <v>34</v>
      </c>
      <c r="K1407" t="s">
        <v>35</v>
      </c>
      <c r="L1407">
        <v>10.34</v>
      </c>
      <c r="M1407" t="s">
        <v>36</v>
      </c>
      <c r="N1407">
        <v>8.99</v>
      </c>
      <c r="O1407" t="s">
        <v>36</v>
      </c>
      <c r="P1407">
        <v>9.93</v>
      </c>
      <c r="Q1407" t="s">
        <v>37</v>
      </c>
      <c r="R1407">
        <v>8.64</v>
      </c>
      <c r="S1407" t="s">
        <v>37</v>
      </c>
      <c r="T1407">
        <v>1.29</v>
      </c>
      <c r="U1407" t="s">
        <v>37</v>
      </c>
      <c r="V1407" t="s">
        <v>161</v>
      </c>
      <c r="W1407" t="s">
        <v>162</v>
      </c>
      <c r="X1407" t="s">
        <v>40</v>
      </c>
      <c r="Y1407" t="s">
        <v>6239</v>
      </c>
      <c r="Z1407">
        <v>6.05</v>
      </c>
      <c r="AA1407" t="s">
        <v>37</v>
      </c>
      <c r="AB1407">
        <v>1.29</v>
      </c>
      <c r="AC1407" t="s">
        <v>37</v>
      </c>
      <c r="AD1407">
        <v>5</v>
      </c>
      <c r="AE1407">
        <f t="shared" si="151"/>
        <v>105</v>
      </c>
      <c r="AF1407" s="8">
        <f t="shared" si="152"/>
        <v>9.4571428571428573</v>
      </c>
      <c r="AG1407" s="8">
        <f t="shared" si="153"/>
        <v>0.47285714285714286</v>
      </c>
      <c r="AH1407">
        <f t="shared" si="154"/>
        <v>10.06</v>
      </c>
      <c r="AI1407">
        <f t="shared" si="155"/>
        <v>0.5</v>
      </c>
      <c r="AJ1407" s="9">
        <f t="shared" si="156"/>
        <v>7.3380000000000001</v>
      </c>
      <c r="AK1407" s="10">
        <f t="shared" si="157"/>
        <v>6.8651428571428568</v>
      </c>
    </row>
    <row r="1408" spans="1:37">
      <c r="A1408" s="1">
        <v>41639</v>
      </c>
      <c r="B1408">
        <v>1028032766513</v>
      </c>
      <c r="C1408" t="s">
        <v>6240</v>
      </c>
      <c r="D1408" t="s">
        <v>6241</v>
      </c>
      <c r="E1408">
        <v>9781250014382</v>
      </c>
      <c r="F1408" t="s">
        <v>6242</v>
      </c>
      <c r="G1408" t="s">
        <v>6243</v>
      </c>
      <c r="H1408" t="s">
        <v>1376</v>
      </c>
      <c r="I1408">
        <v>1</v>
      </c>
      <c r="J1408" t="s">
        <v>34</v>
      </c>
      <c r="K1408" t="s">
        <v>35</v>
      </c>
      <c r="L1408">
        <v>14.94</v>
      </c>
      <c r="M1408" t="s">
        <v>36</v>
      </c>
      <c r="N1408">
        <v>12.99</v>
      </c>
      <c r="O1408" t="s">
        <v>36</v>
      </c>
      <c r="P1408">
        <v>14.32</v>
      </c>
      <c r="Q1408" t="s">
        <v>37</v>
      </c>
      <c r="R1408">
        <v>12.45</v>
      </c>
      <c r="S1408" t="s">
        <v>37</v>
      </c>
      <c r="T1408">
        <v>1.87</v>
      </c>
      <c r="U1408" t="s">
        <v>37</v>
      </c>
      <c r="V1408" t="s">
        <v>2842</v>
      </c>
      <c r="W1408" t="s">
        <v>56</v>
      </c>
      <c r="X1408" t="s">
        <v>40</v>
      </c>
      <c r="Y1408" t="s">
        <v>6244</v>
      </c>
      <c r="Z1408">
        <v>8.7200000000000006</v>
      </c>
      <c r="AA1408" t="s">
        <v>37</v>
      </c>
      <c r="AB1408">
        <v>1.87</v>
      </c>
      <c r="AC1408" t="s">
        <v>37</v>
      </c>
      <c r="AD1408">
        <v>13</v>
      </c>
      <c r="AE1408">
        <f t="shared" si="151"/>
        <v>113</v>
      </c>
      <c r="AF1408" s="8">
        <f t="shared" si="152"/>
        <v>12.672566371681416</v>
      </c>
      <c r="AG1408" s="8">
        <f t="shared" si="153"/>
        <v>1.647433628318584</v>
      </c>
      <c r="AH1408">
        <f t="shared" si="154"/>
        <v>13.48</v>
      </c>
      <c r="AI1408">
        <f t="shared" si="155"/>
        <v>1.75</v>
      </c>
      <c r="AJ1408" s="9">
        <f t="shared" si="156"/>
        <v>10.584999999999997</v>
      </c>
      <c r="AK1408" s="10">
        <f t="shared" si="157"/>
        <v>8.9375663716814131</v>
      </c>
    </row>
    <row r="1409" spans="1:37">
      <c r="A1409" s="1">
        <v>41639</v>
      </c>
      <c r="B1409">
        <v>1028033864517</v>
      </c>
      <c r="C1409" t="s">
        <v>6245</v>
      </c>
      <c r="D1409" t="s">
        <v>6246</v>
      </c>
      <c r="E1409">
        <v>9781250038784</v>
      </c>
      <c r="F1409" t="s">
        <v>6247</v>
      </c>
      <c r="G1409" t="s">
        <v>6248</v>
      </c>
      <c r="H1409" t="s">
        <v>6249</v>
      </c>
      <c r="I1409">
        <v>1</v>
      </c>
      <c r="J1409" t="s">
        <v>34</v>
      </c>
      <c r="K1409" t="s">
        <v>35</v>
      </c>
      <c r="L1409">
        <v>14.94</v>
      </c>
      <c r="M1409" t="s">
        <v>36</v>
      </c>
      <c r="N1409">
        <v>12.99</v>
      </c>
      <c r="O1409" t="s">
        <v>36</v>
      </c>
      <c r="P1409">
        <v>14.36</v>
      </c>
      <c r="Q1409" t="s">
        <v>37</v>
      </c>
      <c r="R1409">
        <v>12.48</v>
      </c>
      <c r="S1409" t="s">
        <v>37</v>
      </c>
      <c r="T1409">
        <v>1.88</v>
      </c>
      <c r="U1409" t="s">
        <v>37</v>
      </c>
      <c r="V1409" t="s">
        <v>3150</v>
      </c>
      <c r="W1409" t="s">
        <v>2822</v>
      </c>
      <c r="X1409" t="s">
        <v>40</v>
      </c>
      <c r="Y1409" t="s">
        <v>6250</v>
      </c>
      <c r="Z1409">
        <v>8.74</v>
      </c>
      <c r="AA1409" t="s">
        <v>37</v>
      </c>
      <c r="AB1409">
        <v>1.88</v>
      </c>
      <c r="AC1409" t="s">
        <v>37</v>
      </c>
      <c r="AD1409">
        <v>14</v>
      </c>
      <c r="AE1409">
        <f t="shared" si="151"/>
        <v>114</v>
      </c>
      <c r="AF1409" s="8">
        <f t="shared" si="152"/>
        <v>12.596491228070175</v>
      </c>
      <c r="AG1409" s="8">
        <f t="shared" si="153"/>
        <v>1.7635087719298244</v>
      </c>
      <c r="AH1409">
        <f t="shared" si="154"/>
        <v>13.4</v>
      </c>
      <c r="AI1409">
        <f t="shared" si="155"/>
        <v>1.87</v>
      </c>
      <c r="AJ1409" s="9">
        <f t="shared" si="156"/>
        <v>10.616</v>
      </c>
      <c r="AK1409" s="10">
        <f t="shared" si="157"/>
        <v>8.8524912280701749</v>
      </c>
    </row>
    <row r="1410" spans="1:37">
      <c r="A1410" s="1">
        <v>41639</v>
      </c>
      <c r="B1410">
        <v>1028035902518</v>
      </c>
      <c r="C1410" t="s">
        <v>6251</v>
      </c>
      <c r="D1410" t="s">
        <v>6252</v>
      </c>
      <c r="E1410">
        <v>9781429910866</v>
      </c>
      <c r="F1410" t="s">
        <v>3662</v>
      </c>
      <c r="G1410" t="s">
        <v>3663</v>
      </c>
      <c r="H1410" t="s">
        <v>410</v>
      </c>
      <c r="I1410">
        <v>1</v>
      </c>
      <c r="J1410" t="s">
        <v>34</v>
      </c>
      <c r="K1410" t="s">
        <v>35</v>
      </c>
      <c r="L1410">
        <v>10.34</v>
      </c>
      <c r="M1410" t="s">
        <v>36</v>
      </c>
      <c r="N1410">
        <v>8.99</v>
      </c>
      <c r="O1410" t="s">
        <v>36</v>
      </c>
      <c r="P1410">
        <v>9.93</v>
      </c>
      <c r="Q1410" t="s">
        <v>37</v>
      </c>
      <c r="R1410">
        <v>8.64</v>
      </c>
      <c r="S1410" t="s">
        <v>37</v>
      </c>
      <c r="T1410">
        <v>1.29</v>
      </c>
      <c r="U1410" t="s">
        <v>37</v>
      </c>
      <c r="V1410" t="s">
        <v>3347</v>
      </c>
      <c r="W1410" t="s">
        <v>744</v>
      </c>
      <c r="X1410" t="s">
        <v>40</v>
      </c>
      <c r="Y1410" t="s">
        <v>3348</v>
      </c>
      <c r="Z1410">
        <v>6.05</v>
      </c>
      <c r="AA1410" t="s">
        <v>37</v>
      </c>
      <c r="AB1410">
        <v>1.29</v>
      </c>
      <c r="AC1410" t="s">
        <v>37</v>
      </c>
      <c r="AD1410">
        <v>15</v>
      </c>
      <c r="AE1410">
        <f t="shared" si="151"/>
        <v>115</v>
      </c>
      <c r="AF1410" s="8">
        <f t="shared" si="152"/>
        <v>8.6347826086956516</v>
      </c>
      <c r="AG1410" s="8">
        <f t="shared" si="153"/>
        <v>1.2952173913043479</v>
      </c>
      <c r="AH1410">
        <f t="shared" si="154"/>
        <v>9.18</v>
      </c>
      <c r="AI1410">
        <f t="shared" si="155"/>
        <v>1.37</v>
      </c>
      <c r="AJ1410" s="9">
        <f t="shared" si="156"/>
        <v>7.3380000000000001</v>
      </c>
      <c r="AK1410" s="10">
        <f t="shared" si="157"/>
        <v>6.042782608695652</v>
      </c>
    </row>
    <row r="1411" spans="1:37">
      <c r="A1411" s="1">
        <v>41639</v>
      </c>
      <c r="B1411">
        <v>1028038770520</v>
      </c>
      <c r="C1411" t="s">
        <v>6253</v>
      </c>
      <c r="D1411" t="s">
        <v>6254</v>
      </c>
      <c r="E1411">
        <v>9781429926454</v>
      </c>
      <c r="F1411" t="s">
        <v>1777</v>
      </c>
      <c r="G1411" t="s">
        <v>1778</v>
      </c>
      <c r="H1411" t="s">
        <v>1779</v>
      </c>
      <c r="I1411">
        <v>1</v>
      </c>
      <c r="J1411" t="s">
        <v>34</v>
      </c>
      <c r="K1411" t="s">
        <v>35</v>
      </c>
      <c r="L1411">
        <v>3.44</v>
      </c>
      <c r="M1411" t="s">
        <v>36</v>
      </c>
      <c r="N1411">
        <v>2.99</v>
      </c>
      <c r="O1411" t="s">
        <v>36</v>
      </c>
      <c r="P1411">
        <v>3.3</v>
      </c>
      <c r="Q1411" t="s">
        <v>37</v>
      </c>
      <c r="R1411">
        <v>2.87</v>
      </c>
      <c r="S1411" t="s">
        <v>37</v>
      </c>
      <c r="T1411">
        <v>0.43</v>
      </c>
      <c r="U1411" t="s">
        <v>37</v>
      </c>
      <c r="V1411" t="s">
        <v>6255</v>
      </c>
      <c r="W1411" t="s">
        <v>1798</v>
      </c>
      <c r="X1411" t="s">
        <v>40</v>
      </c>
      <c r="Y1411" t="s">
        <v>6256</v>
      </c>
      <c r="Z1411">
        <v>2.0099999999999998</v>
      </c>
      <c r="AA1411" t="s">
        <v>37</v>
      </c>
      <c r="AB1411">
        <v>0.43</v>
      </c>
      <c r="AC1411" t="s">
        <v>37</v>
      </c>
      <c r="AD1411">
        <v>5</v>
      </c>
      <c r="AE1411">
        <f t="shared" si="151"/>
        <v>105</v>
      </c>
      <c r="AF1411" s="8">
        <f t="shared" si="152"/>
        <v>3.1428571428571423</v>
      </c>
      <c r="AG1411" s="8">
        <f t="shared" si="153"/>
        <v>0.15714285714285711</v>
      </c>
      <c r="AH1411">
        <f t="shared" si="154"/>
        <v>3.34</v>
      </c>
      <c r="AI1411">
        <f t="shared" si="155"/>
        <v>0.16</v>
      </c>
      <c r="AJ1411" s="9">
        <f t="shared" si="156"/>
        <v>2.4389999999999996</v>
      </c>
      <c r="AK1411" s="10">
        <f t="shared" si="157"/>
        <v>2.2818571428571426</v>
      </c>
    </row>
    <row r="1412" spans="1:37">
      <c r="A1412" s="1">
        <v>41639</v>
      </c>
      <c r="B1412">
        <v>1028041542513</v>
      </c>
      <c r="C1412" t="s">
        <v>6257</v>
      </c>
      <c r="D1412" t="s">
        <v>6258</v>
      </c>
      <c r="E1412">
        <v>9781429963947</v>
      </c>
      <c r="F1412" t="s">
        <v>124</v>
      </c>
      <c r="G1412" t="s">
        <v>125</v>
      </c>
      <c r="H1412" t="s">
        <v>62</v>
      </c>
      <c r="I1412">
        <v>1</v>
      </c>
      <c r="J1412" t="s">
        <v>34</v>
      </c>
      <c r="K1412" t="s">
        <v>35</v>
      </c>
      <c r="L1412">
        <v>10.34</v>
      </c>
      <c r="M1412" t="s">
        <v>36</v>
      </c>
      <c r="N1412">
        <v>8.99</v>
      </c>
      <c r="O1412" t="s">
        <v>36</v>
      </c>
      <c r="P1412">
        <v>9.91</v>
      </c>
      <c r="Q1412" t="s">
        <v>37</v>
      </c>
      <c r="R1412">
        <v>8.6199999999999992</v>
      </c>
      <c r="S1412" t="s">
        <v>37</v>
      </c>
      <c r="T1412">
        <v>1.29</v>
      </c>
      <c r="U1412" t="s">
        <v>37</v>
      </c>
      <c r="V1412" t="s">
        <v>6259</v>
      </c>
      <c r="W1412" t="s">
        <v>193</v>
      </c>
      <c r="X1412" t="s">
        <v>40</v>
      </c>
      <c r="Y1412" t="s">
        <v>6260</v>
      </c>
      <c r="Z1412">
        <v>6.03</v>
      </c>
      <c r="AA1412" t="s">
        <v>37</v>
      </c>
      <c r="AB1412">
        <v>1.29</v>
      </c>
      <c r="AC1412" t="s">
        <v>37</v>
      </c>
      <c r="AD1412">
        <v>5</v>
      </c>
      <c r="AE1412">
        <f t="shared" ref="AE1412:AE1475" si="158">AD1412+100</f>
        <v>105</v>
      </c>
      <c r="AF1412" s="8">
        <f t="shared" si="152"/>
        <v>9.4380952380952383</v>
      </c>
      <c r="AG1412" s="8">
        <f t="shared" si="153"/>
        <v>0.47190476190476188</v>
      </c>
      <c r="AH1412">
        <f t="shared" si="154"/>
        <v>10.039999999999999</v>
      </c>
      <c r="AI1412">
        <f t="shared" si="155"/>
        <v>0.5</v>
      </c>
      <c r="AJ1412" s="9">
        <f t="shared" si="156"/>
        <v>7.3240000000000007</v>
      </c>
      <c r="AK1412" s="10">
        <f t="shared" si="157"/>
        <v>6.8520952380952389</v>
      </c>
    </row>
    <row r="1413" spans="1:37">
      <c r="A1413" s="1">
        <v>41639</v>
      </c>
      <c r="B1413">
        <v>1028042025518</v>
      </c>
      <c r="C1413" t="s">
        <v>6261</v>
      </c>
      <c r="D1413" t="s">
        <v>6262</v>
      </c>
      <c r="E1413">
        <v>9781429960274</v>
      </c>
      <c r="F1413" t="s">
        <v>5287</v>
      </c>
      <c r="G1413" t="s">
        <v>5288</v>
      </c>
      <c r="H1413" t="s">
        <v>5289</v>
      </c>
      <c r="I1413">
        <v>1</v>
      </c>
      <c r="J1413" t="s">
        <v>34</v>
      </c>
      <c r="K1413" t="s">
        <v>35</v>
      </c>
      <c r="L1413">
        <v>12.65</v>
      </c>
      <c r="M1413" t="s">
        <v>36</v>
      </c>
      <c r="N1413">
        <v>10.99</v>
      </c>
      <c r="O1413" t="s">
        <v>36</v>
      </c>
      <c r="P1413">
        <v>12.15</v>
      </c>
      <c r="Q1413" t="s">
        <v>37</v>
      </c>
      <c r="R1413">
        <v>10.56</v>
      </c>
      <c r="S1413" t="s">
        <v>37</v>
      </c>
      <c r="T1413">
        <v>1.59</v>
      </c>
      <c r="U1413" t="s">
        <v>37</v>
      </c>
      <c r="V1413" t="s">
        <v>161</v>
      </c>
      <c r="W1413" t="s">
        <v>162</v>
      </c>
      <c r="X1413" t="s">
        <v>40</v>
      </c>
      <c r="Y1413" t="s">
        <v>6263</v>
      </c>
      <c r="Z1413">
        <v>7.39</v>
      </c>
      <c r="AA1413" t="s">
        <v>37</v>
      </c>
      <c r="AB1413">
        <v>1.59</v>
      </c>
      <c r="AC1413" t="s">
        <v>37</v>
      </c>
      <c r="AD1413">
        <v>5</v>
      </c>
      <c r="AE1413">
        <f t="shared" si="158"/>
        <v>105</v>
      </c>
      <c r="AF1413" s="8">
        <f t="shared" ref="AF1413:AF1476" si="159">((P1413/AE1413)*100)*ABS(I1413)</f>
        <v>11.571428571428571</v>
      </c>
      <c r="AG1413" s="8">
        <f t="shared" ref="AG1413:AG1476" si="160">+AF1413*AD1413/100</f>
        <v>0.57857142857142851</v>
      </c>
      <c r="AH1413">
        <f t="shared" ref="AH1413:AH1476" si="161">TRUNC(AF1413*1.0638,2)</f>
        <v>12.3</v>
      </c>
      <c r="AI1413">
        <f t="shared" ref="AI1413:AI1476" si="162">TRUNC(AG1413*1.0638,2)</f>
        <v>0.61</v>
      </c>
      <c r="AJ1413" s="9">
        <f t="shared" ref="AJ1413:AJ1476" si="163">((P1413-T1413)*0.7+T1413)*ABS(I1413)</f>
        <v>8.9819999999999993</v>
      </c>
      <c r="AK1413" s="10">
        <f t="shared" ref="AK1413:AK1476" si="164">(AJ1413-AG1413)</f>
        <v>8.4034285714285701</v>
      </c>
    </row>
    <row r="1414" spans="1:37">
      <c r="A1414" s="1">
        <v>41639</v>
      </c>
      <c r="B1414">
        <v>1028045083515</v>
      </c>
      <c r="C1414" t="s">
        <v>6264</v>
      </c>
      <c r="D1414" t="s">
        <v>6265</v>
      </c>
      <c r="E1414">
        <v>9781250022585</v>
      </c>
      <c r="F1414" t="s">
        <v>6266</v>
      </c>
      <c r="G1414" t="s">
        <v>6267</v>
      </c>
      <c r="H1414" t="s">
        <v>2300</v>
      </c>
      <c r="I1414">
        <v>1</v>
      </c>
      <c r="J1414" t="s">
        <v>34</v>
      </c>
      <c r="K1414" t="s">
        <v>35</v>
      </c>
      <c r="L1414">
        <v>14.94</v>
      </c>
      <c r="M1414" t="s">
        <v>36</v>
      </c>
      <c r="N1414">
        <v>12.99</v>
      </c>
      <c r="O1414" t="s">
        <v>36</v>
      </c>
      <c r="P1414">
        <v>14.36</v>
      </c>
      <c r="Q1414" t="s">
        <v>37</v>
      </c>
      <c r="R1414">
        <v>12.48</v>
      </c>
      <c r="S1414" t="s">
        <v>37</v>
      </c>
      <c r="T1414">
        <v>1.88</v>
      </c>
      <c r="U1414" t="s">
        <v>37</v>
      </c>
      <c r="V1414" t="s">
        <v>161</v>
      </c>
      <c r="W1414" t="s">
        <v>162</v>
      </c>
      <c r="X1414" t="s">
        <v>40</v>
      </c>
      <c r="Y1414" t="s">
        <v>6268</v>
      </c>
      <c r="Z1414">
        <v>8.74</v>
      </c>
      <c r="AA1414" t="s">
        <v>37</v>
      </c>
      <c r="AB1414">
        <v>1.88</v>
      </c>
      <c r="AC1414" t="s">
        <v>37</v>
      </c>
      <c r="AD1414">
        <v>5</v>
      </c>
      <c r="AE1414">
        <f t="shared" si="158"/>
        <v>105</v>
      </c>
      <c r="AF1414" s="8">
        <f t="shared" si="159"/>
        <v>13.676190476190476</v>
      </c>
      <c r="AG1414" s="8">
        <f t="shared" si="160"/>
        <v>0.68380952380952376</v>
      </c>
      <c r="AH1414">
        <f t="shared" si="161"/>
        <v>14.54</v>
      </c>
      <c r="AI1414">
        <f t="shared" si="162"/>
        <v>0.72</v>
      </c>
      <c r="AJ1414" s="9">
        <f t="shared" si="163"/>
        <v>10.616</v>
      </c>
      <c r="AK1414" s="10">
        <f t="shared" si="164"/>
        <v>9.9321904761904758</v>
      </c>
    </row>
    <row r="1415" spans="1:37">
      <c r="A1415" s="1">
        <v>41639</v>
      </c>
      <c r="B1415">
        <v>1028046848513</v>
      </c>
      <c r="C1415" t="s">
        <v>6269</v>
      </c>
      <c r="D1415" t="s">
        <v>6270</v>
      </c>
      <c r="E1415">
        <v>9781429910873</v>
      </c>
      <c r="F1415" t="s">
        <v>6271</v>
      </c>
      <c r="G1415" t="s">
        <v>6272</v>
      </c>
      <c r="H1415" t="s">
        <v>410</v>
      </c>
      <c r="I1415">
        <v>1</v>
      </c>
      <c r="J1415" t="s">
        <v>34</v>
      </c>
      <c r="K1415" t="s">
        <v>35</v>
      </c>
      <c r="L1415">
        <v>10.34</v>
      </c>
      <c r="M1415" t="s">
        <v>36</v>
      </c>
      <c r="N1415">
        <v>8.99</v>
      </c>
      <c r="O1415" t="s">
        <v>36</v>
      </c>
      <c r="P1415">
        <v>9.91</v>
      </c>
      <c r="Q1415" t="s">
        <v>37</v>
      </c>
      <c r="R1415">
        <v>8.6199999999999992</v>
      </c>
      <c r="S1415" t="s">
        <v>37</v>
      </c>
      <c r="T1415">
        <v>1.29</v>
      </c>
      <c r="U1415" t="s">
        <v>37</v>
      </c>
      <c r="V1415" t="s">
        <v>6273</v>
      </c>
      <c r="W1415" t="s">
        <v>214</v>
      </c>
      <c r="X1415" t="s">
        <v>40</v>
      </c>
      <c r="Y1415" t="s">
        <v>6274</v>
      </c>
      <c r="Z1415">
        <v>6.03</v>
      </c>
      <c r="AA1415" t="s">
        <v>37</v>
      </c>
      <c r="AB1415">
        <v>1.29</v>
      </c>
      <c r="AC1415" t="s">
        <v>37</v>
      </c>
      <c r="AD1415">
        <v>13</v>
      </c>
      <c r="AE1415">
        <f t="shared" si="158"/>
        <v>113</v>
      </c>
      <c r="AF1415" s="8">
        <f t="shared" si="159"/>
        <v>8.7699115044247797</v>
      </c>
      <c r="AG1415" s="8">
        <f t="shared" si="160"/>
        <v>1.1400884955752213</v>
      </c>
      <c r="AH1415">
        <f t="shared" si="161"/>
        <v>9.32</v>
      </c>
      <c r="AI1415">
        <f t="shared" si="162"/>
        <v>1.21</v>
      </c>
      <c r="AJ1415" s="9">
        <f t="shared" si="163"/>
        <v>7.3240000000000007</v>
      </c>
      <c r="AK1415" s="10">
        <f t="shared" si="164"/>
        <v>6.1839115044247794</v>
      </c>
    </row>
    <row r="1416" spans="1:37">
      <c r="A1416" s="1">
        <v>41639</v>
      </c>
      <c r="B1416">
        <v>1028047069513</v>
      </c>
      <c r="C1416" t="s">
        <v>6275</v>
      </c>
      <c r="D1416" t="s">
        <v>6276</v>
      </c>
      <c r="E1416">
        <v>9781429911580</v>
      </c>
      <c r="F1416" t="s">
        <v>3345</v>
      </c>
      <c r="G1416" t="s">
        <v>3346</v>
      </c>
      <c r="H1416" t="s">
        <v>410</v>
      </c>
      <c r="I1416">
        <v>1</v>
      </c>
      <c r="J1416" t="s">
        <v>34</v>
      </c>
      <c r="K1416" t="s">
        <v>35</v>
      </c>
      <c r="L1416">
        <v>10.34</v>
      </c>
      <c r="M1416" t="s">
        <v>36</v>
      </c>
      <c r="N1416">
        <v>8.99</v>
      </c>
      <c r="O1416" t="s">
        <v>36</v>
      </c>
      <c r="P1416">
        <v>9.91</v>
      </c>
      <c r="Q1416" t="s">
        <v>37</v>
      </c>
      <c r="R1416">
        <v>8.6199999999999992</v>
      </c>
      <c r="S1416" t="s">
        <v>37</v>
      </c>
      <c r="T1416">
        <v>1.29</v>
      </c>
      <c r="U1416" t="s">
        <v>37</v>
      </c>
      <c r="V1416" t="s">
        <v>6273</v>
      </c>
      <c r="W1416" t="s">
        <v>214</v>
      </c>
      <c r="X1416" t="s">
        <v>40</v>
      </c>
      <c r="Y1416" t="s">
        <v>6274</v>
      </c>
      <c r="Z1416">
        <v>6.03</v>
      </c>
      <c r="AA1416" t="s">
        <v>37</v>
      </c>
      <c r="AB1416">
        <v>1.29</v>
      </c>
      <c r="AC1416" t="s">
        <v>37</v>
      </c>
      <c r="AD1416">
        <v>13</v>
      </c>
      <c r="AE1416">
        <f t="shared" si="158"/>
        <v>113</v>
      </c>
      <c r="AF1416" s="8">
        <f t="shared" si="159"/>
        <v>8.7699115044247797</v>
      </c>
      <c r="AG1416" s="8">
        <f t="shared" si="160"/>
        <v>1.1400884955752213</v>
      </c>
      <c r="AH1416">
        <f t="shared" si="161"/>
        <v>9.32</v>
      </c>
      <c r="AI1416">
        <f t="shared" si="162"/>
        <v>1.21</v>
      </c>
      <c r="AJ1416" s="9">
        <f t="shared" si="163"/>
        <v>7.3240000000000007</v>
      </c>
      <c r="AK1416" s="10">
        <f t="shared" si="164"/>
        <v>6.1839115044247794</v>
      </c>
    </row>
    <row r="1417" spans="1:37">
      <c r="A1417" s="1">
        <v>41639</v>
      </c>
      <c r="B1417">
        <v>1028047373520</v>
      </c>
      <c r="C1417" t="s">
        <v>6277</v>
      </c>
      <c r="D1417" t="s">
        <v>6278</v>
      </c>
      <c r="E1417">
        <v>9781429972895</v>
      </c>
      <c r="F1417" t="s">
        <v>291</v>
      </c>
      <c r="G1417" t="s">
        <v>292</v>
      </c>
      <c r="H1417" t="s">
        <v>293</v>
      </c>
      <c r="I1417">
        <v>1</v>
      </c>
      <c r="J1417" t="s">
        <v>34</v>
      </c>
      <c r="K1417" t="s">
        <v>35</v>
      </c>
      <c r="L1417">
        <v>12.65</v>
      </c>
      <c r="M1417" t="s">
        <v>36</v>
      </c>
      <c r="N1417">
        <v>10.99</v>
      </c>
      <c r="O1417" t="s">
        <v>36</v>
      </c>
      <c r="P1417">
        <v>12.15</v>
      </c>
      <c r="Q1417" t="s">
        <v>37</v>
      </c>
      <c r="R1417">
        <v>10.56</v>
      </c>
      <c r="S1417" t="s">
        <v>37</v>
      </c>
      <c r="T1417">
        <v>1.59</v>
      </c>
      <c r="U1417" t="s">
        <v>37</v>
      </c>
      <c r="V1417" t="s">
        <v>1512</v>
      </c>
      <c r="W1417" t="s">
        <v>162</v>
      </c>
      <c r="X1417" t="s">
        <v>40</v>
      </c>
      <c r="Y1417" t="s">
        <v>6279</v>
      </c>
      <c r="Z1417">
        <v>7.39</v>
      </c>
      <c r="AA1417" t="s">
        <v>37</v>
      </c>
      <c r="AB1417">
        <v>1.59</v>
      </c>
      <c r="AC1417" t="s">
        <v>37</v>
      </c>
      <c r="AD1417">
        <v>5</v>
      </c>
      <c r="AE1417">
        <f t="shared" si="158"/>
        <v>105</v>
      </c>
      <c r="AF1417" s="8">
        <f t="shared" si="159"/>
        <v>11.571428571428571</v>
      </c>
      <c r="AG1417" s="8">
        <f t="shared" si="160"/>
        <v>0.57857142857142851</v>
      </c>
      <c r="AH1417">
        <f t="shared" si="161"/>
        <v>12.3</v>
      </c>
      <c r="AI1417">
        <f t="shared" si="162"/>
        <v>0.61</v>
      </c>
      <c r="AJ1417" s="9">
        <f t="shared" si="163"/>
        <v>8.9819999999999993</v>
      </c>
      <c r="AK1417" s="10">
        <f t="shared" si="164"/>
        <v>8.4034285714285701</v>
      </c>
    </row>
    <row r="1418" spans="1:37">
      <c r="A1418" s="1">
        <v>41639</v>
      </c>
      <c r="B1418">
        <v>1028050854517</v>
      </c>
      <c r="C1418" t="s">
        <v>6280</v>
      </c>
      <c r="D1418" t="s">
        <v>6281</v>
      </c>
      <c r="E1418">
        <v>9781622669844</v>
      </c>
      <c r="F1418" t="s">
        <v>164</v>
      </c>
      <c r="G1418" t="s">
        <v>165</v>
      </c>
      <c r="H1418" t="s">
        <v>166</v>
      </c>
      <c r="I1418">
        <v>1</v>
      </c>
      <c r="J1418" t="s">
        <v>34</v>
      </c>
      <c r="K1418" t="s">
        <v>35</v>
      </c>
      <c r="L1418">
        <v>1.1399999999999999</v>
      </c>
      <c r="M1418" t="s">
        <v>36</v>
      </c>
      <c r="N1418">
        <v>0.99</v>
      </c>
      <c r="O1418" t="s">
        <v>36</v>
      </c>
      <c r="P1418">
        <v>1.1000000000000001</v>
      </c>
      <c r="Q1418" t="s">
        <v>37</v>
      </c>
      <c r="R1418">
        <v>0.95</v>
      </c>
      <c r="S1418" t="s">
        <v>37</v>
      </c>
      <c r="T1418">
        <v>0.15</v>
      </c>
      <c r="U1418" t="s">
        <v>37</v>
      </c>
      <c r="V1418" t="s">
        <v>298</v>
      </c>
      <c r="W1418" t="s">
        <v>567</v>
      </c>
      <c r="X1418" t="s">
        <v>40</v>
      </c>
      <c r="Y1418" t="s">
        <v>6282</v>
      </c>
      <c r="Z1418">
        <v>0.67</v>
      </c>
      <c r="AA1418" t="s">
        <v>37</v>
      </c>
      <c r="AB1418">
        <v>0.15</v>
      </c>
      <c r="AC1418" t="s">
        <v>37</v>
      </c>
      <c r="AD1418">
        <v>5</v>
      </c>
      <c r="AE1418">
        <f t="shared" si="158"/>
        <v>105</v>
      </c>
      <c r="AF1418" s="8">
        <f t="shared" si="159"/>
        <v>1.0476190476190477</v>
      </c>
      <c r="AG1418" s="8">
        <f t="shared" si="160"/>
        <v>5.2380952380952382E-2</v>
      </c>
      <c r="AH1418">
        <f t="shared" si="161"/>
        <v>1.1100000000000001</v>
      </c>
      <c r="AI1418">
        <f t="shared" si="162"/>
        <v>0.05</v>
      </c>
      <c r="AJ1418" s="9">
        <f t="shared" si="163"/>
        <v>0.81500000000000006</v>
      </c>
      <c r="AK1418" s="10">
        <f t="shared" si="164"/>
        <v>0.76261904761904764</v>
      </c>
    </row>
    <row r="1419" spans="1:37">
      <c r="A1419" s="1">
        <v>41639</v>
      </c>
      <c r="B1419">
        <v>1028050858512</v>
      </c>
      <c r="C1419" t="s">
        <v>6283</v>
      </c>
      <c r="D1419" t="s">
        <v>6284</v>
      </c>
      <c r="E1419">
        <v>9781429955195</v>
      </c>
      <c r="F1419" t="s">
        <v>6285</v>
      </c>
      <c r="G1419" t="s">
        <v>6286</v>
      </c>
      <c r="H1419" t="s">
        <v>6287</v>
      </c>
      <c r="I1419">
        <v>1</v>
      </c>
      <c r="J1419" t="s">
        <v>34</v>
      </c>
      <c r="K1419" t="s">
        <v>35</v>
      </c>
      <c r="L1419">
        <v>12.65</v>
      </c>
      <c r="M1419" t="s">
        <v>36</v>
      </c>
      <c r="N1419">
        <v>10.99</v>
      </c>
      <c r="O1419" t="s">
        <v>36</v>
      </c>
      <c r="P1419">
        <v>12.15</v>
      </c>
      <c r="Q1419" t="s">
        <v>37</v>
      </c>
      <c r="R1419">
        <v>10.56</v>
      </c>
      <c r="S1419" t="s">
        <v>37</v>
      </c>
      <c r="T1419">
        <v>1.59</v>
      </c>
      <c r="U1419" t="s">
        <v>37</v>
      </c>
      <c r="V1419" t="s">
        <v>6255</v>
      </c>
      <c r="W1419" t="s">
        <v>39</v>
      </c>
      <c r="X1419" t="s">
        <v>40</v>
      </c>
      <c r="Y1419" t="s">
        <v>6288</v>
      </c>
      <c r="Z1419">
        <v>7.39</v>
      </c>
      <c r="AA1419" t="s">
        <v>37</v>
      </c>
      <c r="AB1419">
        <v>1.59</v>
      </c>
      <c r="AC1419" t="s">
        <v>37</v>
      </c>
      <c r="AD1419">
        <v>5</v>
      </c>
      <c r="AE1419">
        <f t="shared" si="158"/>
        <v>105</v>
      </c>
      <c r="AF1419" s="8">
        <f t="shared" si="159"/>
        <v>11.571428571428571</v>
      </c>
      <c r="AG1419" s="8">
        <f t="shared" si="160"/>
        <v>0.57857142857142851</v>
      </c>
      <c r="AH1419">
        <f t="shared" si="161"/>
        <v>12.3</v>
      </c>
      <c r="AI1419">
        <f t="shared" si="162"/>
        <v>0.61</v>
      </c>
      <c r="AJ1419" s="9">
        <f t="shared" si="163"/>
        <v>8.9819999999999993</v>
      </c>
      <c r="AK1419" s="10">
        <f t="shared" si="164"/>
        <v>8.4034285714285701</v>
      </c>
    </row>
    <row r="1420" spans="1:37">
      <c r="A1420" s="1">
        <v>41639</v>
      </c>
      <c r="B1420">
        <v>1028051691512</v>
      </c>
      <c r="C1420" t="s">
        <v>6289</v>
      </c>
      <c r="D1420" t="s">
        <v>6290</v>
      </c>
      <c r="E1420">
        <v>9781429930390</v>
      </c>
      <c r="F1420" t="s">
        <v>6291</v>
      </c>
      <c r="G1420" t="s">
        <v>6292</v>
      </c>
      <c r="H1420" t="s">
        <v>6293</v>
      </c>
      <c r="I1420">
        <v>1</v>
      </c>
      <c r="J1420" t="s">
        <v>34</v>
      </c>
      <c r="K1420" t="s">
        <v>35</v>
      </c>
      <c r="L1420">
        <v>12.65</v>
      </c>
      <c r="M1420" t="s">
        <v>36</v>
      </c>
      <c r="N1420">
        <v>10.99</v>
      </c>
      <c r="O1420" t="s">
        <v>36</v>
      </c>
      <c r="P1420">
        <v>12.15</v>
      </c>
      <c r="Q1420" t="s">
        <v>37</v>
      </c>
      <c r="R1420">
        <v>10.56</v>
      </c>
      <c r="S1420" t="s">
        <v>37</v>
      </c>
      <c r="T1420">
        <v>1.59</v>
      </c>
      <c r="U1420" t="s">
        <v>37</v>
      </c>
      <c r="V1420" t="s">
        <v>119</v>
      </c>
      <c r="W1420" t="s">
        <v>120</v>
      </c>
      <c r="X1420" t="s">
        <v>40</v>
      </c>
      <c r="Y1420" t="s">
        <v>6294</v>
      </c>
      <c r="Z1420">
        <v>7.39</v>
      </c>
      <c r="AA1420" t="s">
        <v>37</v>
      </c>
      <c r="AB1420">
        <v>1.59</v>
      </c>
      <c r="AC1420" t="s">
        <v>37</v>
      </c>
      <c r="AD1420">
        <v>13</v>
      </c>
      <c r="AE1420">
        <f t="shared" si="158"/>
        <v>113</v>
      </c>
      <c r="AF1420" s="8">
        <f t="shared" si="159"/>
        <v>10.752212389380531</v>
      </c>
      <c r="AG1420" s="8">
        <f t="shared" si="160"/>
        <v>1.3977876106194691</v>
      </c>
      <c r="AH1420">
        <f t="shared" si="161"/>
        <v>11.43</v>
      </c>
      <c r="AI1420">
        <f t="shared" si="162"/>
        <v>1.48</v>
      </c>
      <c r="AJ1420" s="9">
        <f t="shared" si="163"/>
        <v>8.9819999999999993</v>
      </c>
      <c r="AK1420" s="10">
        <f t="shared" si="164"/>
        <v>7.5842123893805304</v>
      </c>
    </row>
    <row r="1421" spans="1:37">
      <c r="A1421" s="1">
        <v>41639</v>
      </c>
      <c r="B1421">
        <v>1028051731518</v>
      </c>
      <c r="C1421" t="s">
        <v>6295</v>
      </c>
      <c r="D1421" t="s">
        <v>6296</v>
      </c>
      <c r="E1421">
        <v>9781429901345</v>
      </c>
      <c r="F1421" t="s">
        <v>408</v>
      </c>
      <c r="G1421" t="s">
        <v>409</v>
      </c>
      <c r="H1421" t="s">
        <v>410</v>
      </c>
      <c r="I1421">
        <v>1</v>
      </c>
      <c r="J1421" t="s">
        <v>34</v>
      </c>
      <c r="K1421" t="s">
        <v>35</v>
      </c>
      <c r="L1421">
        <v>10.34</v>
      </c>
      <c r="M1421" t="s">
        <v>36</v>
      </c>
      <c r="N1421">
        <v>8.99</v>
      </c>
      <c r="O1421" t="s">
        <v>36</v>
      </c>
      <c r="P1421">
        <v>9.93</v>
      </c>
      <c r="Q1421" t="s">
        <v>37</v>
      </c>
      <c r="R1421">
        <v>8.64</v>
      </c>
      <c r="S1421" t="s">
        <v>37</v>
      </c>
      <c r="T1421">
        <v>1.29</v>
      </c>
      <c r="U1421" t="s">
        <v>37</v>
      </c>
      <c r="V1421" t="s">
        <v>6297</v>
      </c>
      <c r="W1421" t="s">
        <v>193</v>
      </c>
      <c r="X1421" t="s">
        <v>40</v>
      </c>
      <c r="Y1421" t="s">
        <v>6298</v>
      </c>
      <c r="Z1421">
        <v>6.05</v>
      </c>
      <c r="AA1421" t="s">
        <v>37</v>
      </c>
      <c r="AB1421">
        <v>1.29</v>
      </c>
      <c r="AC1421" t="s">
        <v>37</v>
      </c>
      <c r="AD1421">
        <v>5</v>
      </c>
      <c r="AE1421">
        <f t="shared" si="158"/>
        <v>105</v>
      </c>
      <c r="AF1421" s="8">
        <f t="shared" si="159"/>
        <v>9.4571428571428573</v>
      </c>
      <c r="AG1421" s="8">
        <f t="shared" si="160"/>
        <v>0.47285714285714286</v>
      </c>
      <c r="AH1421">
        <f t="shared" si="161"/>
        <v>10.06</v>
      </c>
      <c r="AI1421">
        <f t="shared" si="162"/>
        <v>0.5</v>
      </c>
      <c r="AJ1421" s="9">
        <f t="shared" si="163"/>
        <v>7.3380000000000001</v>
      </c>
      <c r="AK1421" s="10">
        <f t="shared" si="164"/>
        <v>6.8651428571428568</v>
      </c>
    </row>
    <row r="1422" spans="1:37">
      <c r="A1422" s="1">
        <v>41639</v>
      </c>
      <c r="B1422">
        <v>1028055288511</v>
      </c>
      <c r="C1422" t="s">
        <v>6299</v>
      </c>
      <c r="D1422" t="s">
        <v>6300</v>
      </c>
      <c r="E1422">
        <v>9781466848559</v>
      </c>
      <c r="F1422" t="s">
        <v>1133</v>
      </c>
      <c r="G1422" t="s">
        <v>1134</v>
      </c>
      <c r="H1422" t="s">
        <v>722</v>
      </c>
      <c r="I1422">
        <v>1</v>
      </c>
      <c r="J1422" t="s">
        <v>34</v>
      </c>
      <c r="K1422" t="s">
        <v>35</v>
      </c>
      <c r="L1422">
        <v>12.64</v>
      </c>
      <c r="M1422" t="s">
        <v>36</v>
      </c>
      <c r="N1422">
        <v>10.99</v>
      </c>
      <c r="O1422" t="s">
        <v>36</v>
      </c>
      <c r="P1422">
        <v>12.12</v>
      </c>
      <c r="Q1422" t="s">
        <v>37</v>
      </c>
      <c r="R1422">
        <v>10.54</v>
      </c>
      <c r="S1422" t="s">
        <v>37</v>
      </c>
      <c r="T1422">
        <v>1.58</v>
      </c>
      <c r="U1422" t="s">
        <v>37</v>
      </c>
      <c r="V1422" t="s">
        <v>865</v>
      </c>
      <c r="W1422" t="s">
        <v>162</v>
      </c>
      <c r="X1422" t="s">
        <v>40</v>
      </c>
      <c r="Y1422" t="s">
        <v>6301</v>
      </c>
      <c r="Z1422">
        <v>7.38</v>
      </c>
      <c r="AA1422" t="s">
        <v>37</v>
      </c>
      <c r="AB1422">
        <v>1.58</v>
      </c>
      <c r="AC1422" t="s">
        <v>37</v>
      </c>
      <c r="AD1422">
        <v>5</v>
      </c>
      <c r="AE1422">
        <f t="shared" si="158"/>
        <v>105</v>
      </c>
      <c r="AF1422" s="8">
        <f t="shared" si="159"/>
        <v>11.542857142857143</v>
      </c>
      <c r="AG1422" s="8">
        <f t="shared" si="160"/>
        <v>0.57714285714285718</v>
      </c>
      <c r="AH1422">
        <f t="shared" si="161"/>
        <v>12.27</v>
      </c>
      <c r="AI1422">
        <f t="shared" si="162"/>
        <v>0.61</v>
      </c>
      <c r="AJ1422" s="9">
        <f t="shared" si="163"/>
        <v>8.9579999999999984</v>
      </c>
      <c r="AK1422" s="10">
        <f t="shared" si="164"/>
        <v>8.3808571428571419</v>
      </c>
    </row>
    <row r="1423" spans="1:37">
      <c r="A1423" s="1">
        <v>41639</v>
      </c>
      <c r="B1423">
        <v>1028055907518</v>
      </c>
      <c r="C1423" t="s">
        <v>6302</v>
      </c>
      <c r="D1423" t="s">
        <v>6303</v>
      </c>
      <c r="E1423">
        <v>9781429997171</v>
      </c>
      <c r="F1423" t="s">
        <v>2158</v>
      </c>
      <c r="G1423" t="s">
        <v>2159</v>
      </c>
      <c r="H1423" t="s">
        <v>46</v>
      </c>
      <c r="I1423">
        <v>1</v>
      </c>
      <c r="J1423" t="s">
        <v>34</v>
      </c>
      <c r="K1423" t="s">
        <v>35</v>
      </c>
      <c r="L1423">
        <v>18.62</v>
      </c>
      <c r="M1423" t="s">
        <v>36</v>
      </c>
      <c r="N1423">
        <v>16.190000000000001</v>
      </c>
      <c r="O1423" t="s">
        <v>36</v>
      </c>
      <c r="P1423">
        <v>17.89</v>
      </c>
      <c r="Q1423" t="s">
        <v>37</v>
      </c>
      <c r="R1423">
        <v>15.56</v>
      </c>
      <c r="S1423" t="s">
        <v>37</v>
      </c>
      <c r="T1423">
        <v>2.33</v>
      </c>
      <c r="U1423" t="s">
        <v>37</v>
      </c>
      <c r="V1423" t="s">
        <v>1924</v>
      </c>
      <c r="W1423" t="s">
        <v>193</v>
      </c>
      <c r="X1423" t="s">
        <v>40</v>
      </c>
      <c r="Y1423" t="s">
        <v>6304</v>
      </c>
      <c r="Z1423">
        <v>10.89</v>
      </c>
      <c r="AA1423" t="s">
        <v>37</v>
      </c>
      <c r="AB1423">
        <v>2.33</v>
      </c>
      <c r="AC1423" t="s">
        <v>37</v>
      </c>
      <c r="AD1423">
        <v>5</v>
      </c>
      <c r="AE1423">
        <f t="shared" si="158"/>
        <v>105</v>
      </c>
      <c r="AF1423" s="8">
        <f t="shared" si="159"/>
        <v>17.038095238095238</v>
      </c>
      <c r="AG1423" s="8">
        <f t="shared" si="160"/>
        <v>0.85190476190476194</v>
      </c>
      <c r="AH1423">
        <f t="shared" si="161"/>
        <v>18.12</v>
      </c>
      <c r="AI1423">
        <f t="shared" si="162"/>
        <v>0.9</v>
      </c>
      <c r="AJ1423" s="9">
        <f t="shared" si="163"/>
        <v>13.222</v>
      </c>
      <c r="AK1423" s="10">
        <f t="shared" si="164"/>
        <v>12.370095238095237</v>
      </c>
    </row>
    <row r="1424" spans="1:37">
      <c r="A1424" s="1">
        <v>41639</v>
      </c>
      <c r="B1424">
        <v>1028058089518</v>
      </c>
      <c r="C1424" t="s">
        <v>6305</v>
      </c>
      <c r="D1424" t="s">
        <v>6306</v>
      </c>
      <c r="E1424">
        <v>9781466850491</v>
      </c>
      <c r="F1424" t="s">
        <v>694</v>
      </c>
      <c r="G1424" t="s">
        <v>695</v>
      </c>
      <c r="H1424" t="s">
        <v>696</v>
      </c>
      <c r="I1424">
        <v>1</v>
      </c>
      <c r="J1424" t="s">
        <v>34</v>
      </c>
      <c r="K1424" t="s">
        <v>35</v>
      </c>
      <c r="L1424">
        <v>0</v>
      </c>
      <c r="M1424" t="s">
        <v>36</v>
      </c>
      <c r="N1424">
        <v>0</v>
      </c>
      <c r="O1424" t="s">
        <v>36</v>
      </c>
      <c r="P1424">
        <v>0</v>
      </c>
      <c r="Q1424" t="s">
        <v>37</v>
      </c>
      <c r="R1424">
        <v>0</v>
      </c>
      <c r="S1424" t="s">
        <v>37</v>
      </c>
      <c r="T1424">
        <v>0</v>
      </c>
      <c r="U1424" t="s">
        <v>37</v>
      </c>
      <c r="V1424" t="s">
        <v>5938</v>
      </c>
      <c r="W1424" t="s">
        <v>95</v>
      </c>
      <c r="X1424" t="s">
        <v>40</v>
      </c>
      <c r="Y1424" t="s">
        <v>6307</v>
      </c>
      <c r="Z1424">
        <v>0</v>
      </c>
      <c r="AA1424" t="s">
        <v>37</v>
      </c>
      <c r="AB1424">
        <v>0</v>
      </c>
      <c r="AC1424" t="s">
        <v>37</v>
      </c>
      <c r="AD1424">
        <v>5</v>
      </c>
      <c r="AE1424">
        <f t="shared" si="158"/>
        <v>105</v>
      </c>
      <c r="AF1424" s="8">
        <f t="shared" si="159"/>
        <v>0</v>
      </c>
      <c r="AG1424" s="8">
        <f t="shared" si="160"/>
        <v>0</v>
      </c>
      <c r="AH1424">
        <f t="shared" si="161"/>
        <v>0</v>
      </c>
      <c r="AI1424">
        <f t="shared" si="162"/>
        <v>0</v>
      </c>
      <c r="AJ1424" s="9">
        <f t="shared" si="163"/>
        <v>0</v>
      </c>
      <c r="AK1424" s="10">
        <f t="shared" si="164"/>
        <v>0</v>
      </c>
    </row>
    <row r="1425" spans="1:37">
      <c r="A1425" s="1">
        <v>41639</v>
      </c>
      <c r="B1425">
        <v>1028060572517</v>
      </c>
      <c r="C1425" t="s">
        <v>6308</v>
      </c>
      <c r="D1425" t="s">
        <v>6309</v>
      </c>
      <c r="E1425">
        <v>9781429997263</v>
      </c>
      <c r="F1425" t="s">
        <v>6310</v>
      </c>
      <c r="G1425" t="s">
        <v>6311</v>
      </c>
      <c r="H1425" t="s">
        <v>6312</v>
      </c>
      <c r="I1425">
        <v>1</v>
      </c>
      <c r="J1425" t="s">
        <v>34</v>
      </c>
      <c r="K1425" t="s">
        <v>35</v>
      </c>
      <c r="L1425">
        <v>16.09</v>
      </c>
      <c r="M1425" t="s">
        <v>36</v>
      </c>
      <c r="N1425">
        <v>13.99</v>
      </c>
      <c r="O1425" t="s">
        <v>36</v>
      </c>
      <c r="P1425">
        <v>15.46</v>
      </c>
      <c r="Q1425" t="s">
        <v>37</v>
      </c>
      <c r="R1425">
        <v>13.44</v>
      </c>
      <c r="S1425" t="s">
        <v>37</v>
      </c>
      <c r="T1425">
        <v>2.02</v>
      </c>
      <c r="U1425" t="s">
        <v>37</v>
      </c>
      <c r="V1425" t="s">
        <v>5938</v>
      </c>
      <c r="W1425" t="s">
        <v>95</v>
      </c>
      <c r="X1425" t="s">
        <v>40</v>
      </c>
      <c r="Y1425" t="s">
        <v>6313</v>
      </c>
      <c r="Z1425">
        <v>9.41</v>
      </c>
      <c r="AA1425" t="s">
        <v>37</v>
      </c>
      <c r="AB1425">
        <v>2.02</v>
      </c>
      <c r="AC1425" t="s">
        <v>37</v>
      </c>
      <c r="AD1425">
        <v>5</v>
      </c>
      <c r="AE1425">
        <f t="shared" si="158"/>
        <v>105</v>
      </c>
      <c r="AF1425" s="8">
        <f t="shared" si="159"/>
        <v>14.723809523809525</v>
      </c>
      <c r="AG1425" s="8">
        <f t="shared" si="160"/>
        <v>0.73619047619047617</v>
      </c>
      <c r="AH1425">
        <f t="shared" si="161"/>
        <v>15.66</v>
      </c>
      <c r="AI1425">
        <f t="shared" si="162"/>
        <v>0.78</v>
      </c>
      <c r="AJ1425" s="9">
        <f t="shared" si="163"/>
        <v>11.427999999999999</v>
      </c>
      <c r="AK1425" s="10">
        <f t="shared" si="164"/>
        <v>10.691809523809523</v>
      </c>
    </row>
    <row r="1426" spans="1:37">
      <c r="A1426" s="1">
        <v>41639</v>
      </c>
      <c r="B1426">
        <v>1028060698513</v>
      </c>
      <c r="C1426" t="s">
        <v>6314</v>
      </c>
      <c r="D1426" t="s">
        <v>6315</v>
      </c>
      <c r="E1426">
        <v>9781429911610</v>
      </c>
      <c r="F1426" t="s">
        <v>6316</v>
      </c>
      <c r="G1426" t="s">
        <v>6317</v>
      </c>
      <c r="H1426" t="s">
        <v>410</v>
      </c>
      <c r="I1426">
        <v>1</v>
      </c>
      <c r="J1426" t="s">
        <v>34</v>
      </c>
      <c r="K1426" t="s">
        <v>35</v>
      </c>
      <c r="L1426">
        <v>10.34</v>
      </c>
      <c r="M1426" t="s">
        <v>36</v>
      </c>
      <c r="N1426">
        <v>8.99</v>
      </c>
      <c r="O1426" t="s">
        <v>36</v>
      </c>
      <c r="P1426">
        <v>9.93</v>
      </c>
      <c r="Q1426" t="s">
        <v>37</v>
      </c>
      <c r="R1426">
        <v>8.64</v>
      </c>
      <c r="S1426" t="s">
        <v>37</v>
      </c>
      <c r="T1426">
        <v>1.29</v>
      </c>
      <c r="U1426" t="s">
        <v>37</v>
      </c>
      <c r="V1426" t="s">
        <v>6273</v>
      </c>
      <c r="W1426" t="s">
        <v>214</v>
      </c>
      <c r="X1426" t="s">
        <v>40</v>
      </c>
      <c r="Y1426" t="s">
        <v>6274</v>
      </c>
      <c r="Z1426">
        <v>6.05</v>
      </c>
      <c r="AA1426" t="s">
        <v>37</v>
      </c>
      <c r="AB1426">
        <v>1.29</v>
      </c>
      <c r="AC1426" t="s">
        <v>37</v>
      </c>
      <c r="AD1426">
        <v>13</v>
      </c>
      <c r="AE1426">
        <f t="shared" si="158"/>
        <v>113</v>
      </c>
      <c r="AF1426" s="8">
        <f t="shared" si="159"/>
        <v>8.7876106194690262</v>
      </c>
      <c r="AG1426" s="8">
        <f t="shared" si="160"/>
        <v>1.1423893805309735</v>
      </c>
      <c r="AH1426">
        <f t="shared" si="161"/>
        <v>9.34</v>
      </c>
      <c r="AI1426">
        <f t="shared" si="162"/>
        <v>1.21</v>
      </c>
      <c r="AJ1426" s="9">
        <f t="shared" si="163"/>
        <v>7.3380000000000001</v>
      </c>
      <c r="AK1426" s="10">
        <f t="shared" si="164"/>
        <v>6.1956106194690266</v>
      </c>
    </row>
    <row r="1427" spans="1:37">
      <c r="A1427" s="1">
        <v>41639</v>
      </c>
      <c r="B1427">
        <v>1028063650512</v>
      </c>
      <c r="C1427" t="s">
        <v>6318</v>
      </c>
      <c r="D1427" t="s">
        <v>6319</v>
      </c>
      <c r="E1427">
        <v>9781429989800</v>
      </c>
      <c r="F1427" t="s">
        <v>727</v>
      </c>
      <c r="G1427" t="s">
        <v>728</v>
      </c>
      <c r="H1427" t="s">
        <v>729</v>
      </c>
      <c r="I1427">
        <v>1</v>
      </c>
      <c r="J1427" t="s">
        <v>34</v>
      </c>
      <c r="K1427" t="s">
        <v>35</v>
      </c>
      <c r="L1427">
        <v>11.49</v>
      </c>
      <c r="M1427" t="s">
        <v>36</v>
      </c>
      <c r="N1427">
        <v>9.99</v>
      </c>
      <c r="O1427" t="s">
        <v>36</v>
      </c>
      <c r="P1427">
        <v>11.04</v>
      </c>
      <c r="Q1427" t="s">
        <v>37</v>
      </c>
      <c r="R1427">
        <v>9.6</v>
      </c>
      <c r="S1427" t="s">
        <v>37</v>
      </c>
      <c r="T1427">
        <v>1.44</v>
      </c>
      <c r="U1427" t="s">
        <v>37</v>
      </c>
      <c r="V1427" t="s">
        <v>4047</v>
      </c>
      <c r="W1427" t="s">
        <v>193</v>
      </c>
      <c r="X1427" t="s">
        <v>40</v>
      </c>
      <c r="Y1427" t="s">
        <v>4048</v>
      </c>
      <c r="Z1427">
        <v>6.72</v>
      </c>
      <c r="AA1427" t="s">
        <v>37</v>
      </c>
      <c r="AB1427">
        <v>1.44</v>
      </c>
      <c r="AC1427" t="s">
        <v>37</v>
      </c>
      <c r="AD1427">
        <v>5</v>
      </c>
      <c r="AE1427">
        <f t="shared" si="158"/>
        <v>105</v>
      </c>
      <c r="AF1427" s="8">
        <f t="shared" si="159"/>
        <v>10.514285714285714</v>
      </c>
      <c r="AG1427" s="8">
        <f t="shared" si="160"/>
        <v>0.52571428571428569</v>
      </c>
      <c r="AH1427">
        <f t="shared" si="161"/>
        <v>11.18</v>
      </c>
      <c r="AI1427">
        <f t="shared" si="162"/>
        <v>0.55000000000000004</v>
      </c>
      <c r="AJ1427" s="9">
        <f t="shared" si="163"/>
        <v>8.16</v>
      </c>
      <c r="AK1427" s="10">
        <f t="shared" si="164"/>
        <v>7.6342857142857143</v>
      </c>
    </row>
    <row r="1428" spans="1:37">
      <c r="A1428" s="1">
        <v>41639</v>
      </c>
      <c r="B1428">
        <v>1028066891520</v>
      </c>
      <c r="C1428" t="s">
        <v>6320</v>
      </c>
      <c r="D1428" t="s">
        <v>6321</v>
      </c>
      <c r="E1428">
        <v>9781466801417</v>
      </c>
      <c r="F1428" t="s">
        <v>6322</v>
      </c>
      <c r="G1428" t="s">
        <v>6323</v>
      </c>
      <c r="H1428" t="s">
        <v>6324</v>
      </c>
      <c r="I1428">
        <v>1</v>
      </c>
      <c r="J1428" t="s">
        <v>34</v>
      </c>
      <c r="K1428" t="s">
        <v>35</v>
      </c>
      <c r="L1428">
        <v>10.34</v>
      </c>
      <c r="M1428" t="s">
        <v>36</v>
      </c>
      <c r="N1428">
        <v>8.99</v>
      </c>
      <c r="O1428" t="s">
        <v>36</v>
      </c>
      <c r="P1428">
        <v>9.93</v>
      </c>
      <c r="Q1428" t="s">
        <v>37</v>
      </c>
      <c r="R1428">
        <v>8.64</v>
      </c>
      <c r="S1428" t="s">
        <v>37</v>
      </c>
      <c r="T1428">
        <v>1.29</v>
      </c>
      <c r="U1428" t="s">
        <v>37</v>
      </c>
      <c r="V1428" t="s">
        <v>6325</v>
      </c>
      <c r="W1428" t="s">
        <v>162</v>
      </c>
      <c r="X1428" t="s">
        <v>40</v>
      </c>
      <c r="Y1428" t="s">
        <v>6326</v>
      </c>
      <c r="Z1428">
        <v>6.05</v>
      </c>
      <c r="AA1428" t="s">
        <v>37</v>
      </c>
      <c r="AB1428">
        <v>1.29</v>
      </c>
      <c r="AC1428" t="s">
        <v>37</v>
      </c>
      <c r="AD1428">
        <v>5</v>
      </c>
      <c r="AE1428">
        <f t="shared" si="158"/>
        <v>105</v>
      </c>
      <c r="AF1428" s="8">
        <f t="shared" si="159"/>
        <v>9.4571428571428573</v>
      </c>
      <c r="AG1428" s="8">
        <f t="shared" si="160"/>
        <v>0.47285714285714286</v>
      </c>
      <c r="AH1428">
        <f t="shared" si="161"/>
        <v>10.06</v>
      </c>
      <c r="AI1428">
        <f t="shared" si="162"/>
        <v>0.5</v>
      </c>
      <c r="AJ1428" s="9">
        <f t="shared" si="163"/>
        <v>7.3380000000000001</v>
      </c>
      <c r="AK1428" s="10">
        <f t="shared" si="164"/>
        <v>6.8651428571428568</v>
      </c>
    </row>
    <row r="1429" spans="1:37">
      <c r="A1429" s="1">
        <v>41639</v>
      </c>
      <c r="B1429">
        <v>1028068051518</v>
      </c>
      <c r="C1429" t="s">
        <v>6327</v>
      </c>
      <c r="D1429" t="s">
        <v>6328</v>
      </c>
      <c r="E1429">
        <v>9781429922258</v>
      </c>
      <c r="F1429" t="s">
        <v>415</v>
      </c>
      <c r="G1429" t="s">
        <v>416</v>
      </c>
      <c r="H1429" t="s">
        <v>410</v>
      </c>
      <c r="I1429">
        <v>1</v>
      </c>
      <c r="J1429" t="s">
        <v>34</v>
      </c>
      <c r="K1429" t="s">
        <v>35</v>
      </c>
      <c r="L1429">
        <v>10.34</v>
      </c>
      <c r="M1429" t="s">
        <v>36</v>
      </c>
      <c r="N1429">
        <v>8.99</v>
      </c>
      <c r="O1429" t="s">
        <v>36</v>
      </c>
      <c r="P1429">
        <v>9.93</v>
      </c>
      <c r="Q1429" t="s">
        <v>37</v>
      </c>
      <c r="R1429">
        <v>8.64</v>
      </c>
      <c r="S1429" t="s">
        <v>37</v>
      </c>
      <c r="T1429">
        <v>1.29</v>
      </c>
      <c r="U1429" t="s">
        <v>37</v>
      </c>
      <c r="V1429" t="s">
        <v>6297</v>
      </c>
      <c r="W1429" t="s">
        <v>193</v>
      </c>
      <c r="X1429" t="s">
        <v>40</v>
      </c>
      <c r="Y1429" t="s">
        <v>6298</v>
      </c>
      <c r="Z1429">
        <v>6.05</v>
      </c>
      <c r="AA1429" t="s">
        <v>37</v>
      </c>
      <c r="AB1429">
        <v>1.29</v>
      </c>
      <c r="AC1429" t="s">
        <v>37</v>
      </c>
      <c r="AD1429">
        <v>5</v>
      </c>
      <c r="AE1429">
        <f t="shared" si="158"/>
        <v>105</v>
      </c>
      <c r="AF1429" s="8">
        <f t="shared" si="159"/>
        <v>9.4571428571428573</v>
      </c>
      <c r="AG1429" s="8">
        <f t="shared" si="160"/>
        <v>0.47285714285714286</v>
      </c>
      <c r="AH1429">
        <f t="shared" si="161"/>
        <v>10.06</v>
      </c>
      <c r="AI1429">
        <f t="shared" si="162"/>
        <v>0.5</v>
      </c>
      <c r="AJ1429" s="9">
        <f t="shared" si="163"/>
        <v>7.3380000000000001</v>
      </c>
      <c r="AK1429" s="10">
        <f t="shared" si="164"/>
        <v>6.8651428571428568</v>
      </c>
    </row>
    <row r="1430" spans="1:37">
      <c r="A1430" s="1">
        <v>41639</v>
      </c>
      <c r="B1430">
        <v>1028068605516</v>
      </c>
      <c r="C1430" t="s">
        <v>6329</v>
      </c>
      <c r="D1430" t="s">
        <v>6330</v>
      </c>
      <c r="E1430">
        <v>9781466836952</v>
      </c>
      <c r="F1430" t="s">
        <v>1838</v>
      </c>
      <c r="G1430" t="s">
        <v>1839</v>
      </c>
      <c r="H1430" t="s">
        <v>1840</v>
      </c>
      <c r="I1430">
        <v>1</v>
      </c>
      <c r="J1430" t="s">
        <v>34</v>
      </c>
      <c r="K1430" t="s">
        <v>35</v>
      </c>
      <c r="L1430">
        <v>16.09</v>
      </c>
      <c r="M1430" t="s">
        <v>36</v>
      </c>
      <c r="N1430">
        <v>13.99</v>
      </c>
      <c r="O1430" t="s">
        <v>36</v>
      </c>
      <c r="P1430">
        <v>15.46</v>
      </c>
      <c r="Q1430" t="s">
        <v>37</v>
      </c>
      <c r="R1430">
        <v>13.44</v>
      </c>
      <c r="S1430" t="s">
        <v>37</v>
      </c>
      <c r="T1430">
        <v>2.02</v>
      </c>
      <c r="U1430" t="s">
        <v>37</v>
      </c>
      <c r="V1430" t="s">
        <v>139</v>
      </c>
      <c r="W1430" t="s">
        <v>140</v>
      </c>
      <c r="X1430" t="s">
        <v>40</v>
      </c>
      <c r="Y1430" t="s">
        <v>6331</v>
      </c>
      <c r="Z1430">
        <v>9.41</v>
      </c>
      <c r="AA1430" t="s">
        <v>37</v>
      </c>
      <c r="AB1430">
        <v>2.02</v>
      </c>
      <c r="AC1430" t="s">
        <v>37</v>
      </c>
      <c r="AD1430">
        <v>5</v>
      </c>
      <c r="AE1430">
        <f t="shared" si="158"/>
        <v>105</v>
      </c>
      <c r="AF1430" s="8">
        <f t="shared" si="159"/>
        <v>14.723809523809525</v>
      </c>
      <c r="AG1430" s="8">
        <f t="shared" si="160"/>
        <v>0.73619047619047617</v>
      </c>
      <c r="AH1430">
        <f t="shared" si="161"/>
        <v>15.66</v>
      </c>
      <c r="AI1430">
        <f t="shared" si="162"/>
        <v>0.78</v>
      </c>
      <c r="AJ1430" s="9">
        <f t="shared" si="163"/>
        <v>11.427999999999999</v>
      </c>
      <c r="AK1430" s="10">
        <f t="shared" si="164"/>
        <v>10.691809523809523</v>
      </c>
    </row>
    <row r="1431" spans="1:37">
      <c r="A1431" s="1">
        <v>41639</v>
      </c>
      <c r="B1431">
        <v>1028068945514</v>
      </c>
      <c r="C1431" t="s">
        <v>6332</v>
      </c>
      <c r="D1431" t="s">
        <v>6333</v>
      </c>
      <c r="E1431">
        <v>9781429971393</v>
      </c>
      <c r="F1431" t="s">
        <v>3123</v>
      </c>
      <c r="G1431" t="s">
        <v>3124</v>
      </c>
      <c r="H1431" t="s">
        <v>191</v>
      </c>
      <c r="I1431">
        <v>1</v>
      </c>
      <c r="J1431" t="s">
        <v>34</v>
      </c>
      <c r="K1431" t="s">
        <v>35</v>
      </c>
      <c r="L1431">
        <v>3.44</v>
      </c>
      <c r="M1431" t="s">
        <v>36</v>
      </c>
      <c r="N1431">
        <v>2.99</v>
      </c>
      <c r="O1431" t="s">
        <v>36</v>
      </c>
      <c r="P1431">
        <v>3.31</v>
      </c>
      <c r="Q1431" t="s">
        <v>37</v>
      </c>
      <c r="R1431">
        <v>2.87</v>
      </c>
      <c r="S1431" t="s">
        <v>37</v>
      </c>
      <c r="T1431">
        <v>0.44</v>
      </c>
      <c r="U1431" t="s">
        <v>37</v>
      </c>
      <c r="V1431" t="s">
        <v>6334</v>
      </c>
      <c r="W1431" t="s">
        <v>140</v>
      </c>
      <c r="X1431" t="s">
        <v>40</v>
      </c>
      <c r="Y1431" t="s">
        <v>6335</v>
      </c>
      <c r="Z1431">
        <v>2.0099999999999998</v>
      </c>
      <c r="AA1431" t="s">
        <v>37</v>
      </c>
      <c r="AB1431">
        <v>0.44</v>
      </c>
      <c r="AC1431" t="s">
        <v>37</v>
      </c>
      <c r="AD1431">
        <v>5</v>
      </c>
      <c r="AE1431">
        <f t="shared" si="158"/>
        <v>105</v>
      </c>
      <c r="AF1431" s="8">
        <f t="shared" si="159"/>
        <v>3.1523809523809523</v>
      </c>
      <c r="AG1431" s="8">
        <f t="shared" si="160"/>
        <v>0.1576190476190476</v>
      </c>
      <c r="AH1431">
        <f t="shared" si="161"/>
        <v>3.35</v>
      </c>
      <c r="AI1431">
        <f t="shared" si="162"/>
        <v>0.16</v>
      </c>
      <c r="AJ1431" s="9">
        <f t="shared" si="163"/>
        <v>2.4489999999999998</v>
      </c>
      <c r="AK1431" s="10">
        <f t="shared" si="164"/>
        <v>2.2913809523809521</v>
      </c>
    </row>
    <row r="1432" spans="1:37">
      <c r="A1432" s="1">
        <v>41639</v>
      </c>
      <c r="B1432">
        <v>1028071422517</v>
      </c>
      <c r="C1432" t="s">
        <v>6336</v>
      </c>
      <c r="D1432" t="s">
        <v>6337</v>
      </c>
      <c r="E1432">
        <v>9781429922258</v>
      </c>
      <c r="F1432" t="s">
        <v>415</v>
      </c>
      <c r="G1432" t="s">
        <v>416</v>
      </c>
      <c r="H1432" t="s">
        <v>410</v>
      </c>
      <c r="I1432">
        <v>1</v>
      </c>
      <c r="J1432" t="s">
        <v>34</v>
      </c>
      <c r="K1432" t="s">
        <v>35</v>
      </c>
      <c r="L1432">
        <v>10.34</v>
      </c>
      <c r="M1432" t="s">
        <v>36</v>
      </c>
      <c r="N1432">
        <v>8.99</v>
      </c>
      <c r="O1432" t="s">
        <v>36</v>
      </c>
      <c r="P1432">
        <v>9.93</v>
      </c>
      <c r="Q1432" t="s">
        <v>37</v>
      </c>
      <c r="R1432">
        <v>8.64</v>
      </c>
      <c r="S1432" t="s">
        <v>37</v>
      </c>
      <c r="T1432">
        <v>1.29</v>
      </c>
      <c r="U1432" t="s">
        <v>37</v>
      </c>
      <c r="V1432" t="s">
        <v>1036</v>
      </c>
      <c r="W1432" t="s">
        <v>56</v>
      </c>
      <c r="X1432" t="s">
        <v>40</v>
      </c>
      <c r="Y1432" t="s">
        <v>6222</v>
      </c>
      <c r="Z1432">
        <v>6.05</v>
      </c>
      <c r="AA1432" t="s">
        <v>37</v>
      </c>
      <c r="AB1432">
        <v>1.29</v>
      </c>
      <c r="AC1432" t="s">
        <v>37</v>
      </c>
      <c r="AD1432">
        <v>13</v>
      </c>
      <c r="AE1432">
        <f t="shared" si="158"/>
        <v>113</v>
      </c>
      <c r="AF1432" s="8">
        <f t="shared" si="159"/>
        <v>8.7876106194690262</v>
      </c>
      <c r="AG1432" s="8">
        <f t="shared" si="160"/>
        <v>1.1423893805309735</v>
      </c>
      <c r="AH1432">
        <f t="shared" si="161"/>
        <v>9.34</v>
      </c>
      <c r="AI1432">
        <f t="shared" si="162"/>
        <v>1.21</v>
      </c>
      <c r="AJ1432" s="9">
        <f t="shared" si="163"/>
        <v>7.3380000000000001</v>
      </c>
      <c r="AK1432" s="10">
        <f t="shared" si="164"/>
        <v>6.1956106194690266</v>
      </c>
    </row>
    <row r="1433" spans="1:37">
      <c r="A1433" s="1">
        <v>41639</v>
      </c>
      <c r="B1433">
        <v>1028073042513</v>
      </c>
      <c r="C1433" t="s">
        <v>6338</v>
      </c>
      <c r="D1433" t="s">
        <v>6339</v>
      </c>
      <c r="E1433">
        <v>9780765376824</v>
      </c>
      <c r="F1433" t="s">
        <v>60</v>
      </c>
      <c r="G1433" t="s">
        <v>61</v>
      </c>
      <c r="H1433" t="s">
        <v>62</v>
      </c>
      <c r="I1433">
        <v>1</v>
      </c>
      <c r="J1433" t="s">
        <v>34</v>
      </c>
      <c r="K1433" t="s">
        <v>35</v>
      </c>
      <c r="L1433">
        <v>35.64</v>
      </c>
      <c r="M1433" t="s">
        <v>36</v>
      </c>
      <c r="N1433">
        <v>30.99</v>
      </c>
      <c r="O1433" t="s">
        <v>36</v>
      </c>
      <c r="P1433">
        <v>34.17</v>
      </c>
      <c r="Q1433" t="s">
        <v>37</v>
      </c>
      <c r="R1433">
        <v>29.71</v>
      </c>
      <c r="S1433" t="s">
        <v>37</v>
      </c>
      <c r="T1433">
        <v>4.46</v>
      </c>
      <c r="U1433" t="s">
        <v>37</v>
      </c>
      <c r="V1433" t="s">
        <v>6340</v>
      </c>
      <c r="W1433" t="s">
        <v>56</v>
      </c>
      <c r="X1433" t="s">
        <v>40</v>
      </c>
      <c r="Y1433" t="s">
        <v>6341</v>
      </c>
      <c r="Z1433">
        <v>20.8</v>
      </c>
      <c r="AA1433" t="s">
        <v>37</v>
      </c>
      <c r="AB1433">
        <v>4.46</v>
      </c>
      <c r="AC1433" t="s">
        <v>37</v>
      </c>
      <c r="AD1433">
        <v>13</v>
      </c>
      <c r="AE1433">
        <f t="shared" si="158"/>
        <v>113</v>
      </c>
      <c r="AF1433" s="8">
        <f t="shared" si="159"/>
        <v>30.238938053097346</v>
      </c>
      <c r="AG1433" s="8">
        <f t="shared" si="160"/>
        <v>3.9310619469026551</v>
      </c>
      <c r="AH1433">
        <f t="shared" si="161"/>
        <v>32.159999999999997</v>
      </c>
      <c r="AI1433">
        <f t="shared" si="162"/>
        <v>4.18</v>
      </c>
      <c r="AJ1433" s="9">
        <f t="shared" si="163"/>
        <v>25.257000000000001</v>
      </c>
      <c r="AK1433" s="10">
        <f t="shared" si="164"/>
        <v>21.325938053097346</v>
      </c>
    </row>
    <row r="1434" spans="1:37">
      <c r="A1434" s="1">
        <v>41639</v>
      </c>
      <c r="B1434">
        <v>1028077569518</v>
      </c>
      <c r="C1434" t="s">
        <v>6342</v>
      </c>
      <c r="D1434" t="s">
        <v>6343</v>
      </c>
      <c r="E1434">
        <v>9781250020017</v>
      </c>
      <c r="F1434" t="s">
        <v>1193</v>
      </c>
      <c r="G1434" t="s">
        <v>1194</v>
      </c>
      <c r="H1434" t="s">
        <v>184</v>
      </c>
      <c r="I1434">
        <v>1</v>
      </c>
      <c r="J1434" t="s">
        <v>34</v>
      </c>
      <c r="K1434" t="s">
        <v>35</v>
      </c>
      <c r="L1434">
        <v>16.55</v>
      </c>
      <c r="M1434" t="s">
        <v>36</v>
      </c>
      <c r="N1434">
        <v>14.39</v>
      </c>
      <c r="O1434" t="s">
        <v>36</v>
      </c>
      <c r="P1434">
        <v>15.9</v>
      </c>
      <c r="Q1434" t="s">
        <v>37</v>
      </c>
      <c r="R1434">
        <v>13.83</v>
      </c>
      <c r="S1434" t="s">
        <v>37</v>
      </c>
      <c r="T1434">
        <v>2.0699999999999998</v>
      </c>
      <c r="U1434" t="s">
        <v>37</v>
      </c>
      <c r="V1434" t="s">
        <v>527</v>
      </c>
      <c r="W1434" t="s">
        <v>39</v>
      </c>
      <c r="X1434" t="s">
        <v>40</v>
      </c>
      <c r="Y1434" t="s">
        <v>6344</v>
      </c>
      <c r="Z1434">
        <v>9.68</v>
      </c>
      <c r="AA1434" t="s">
        <v>37</v>
      </c>
      <c r="AB1434">
        <v>2.0699999999999998</v>
      </c>
      <c r="AC1434" t="s">
        <v>37</v>
      </c>
      <c r="AD1434">
        <v>5</v>
      </c>
      <c r="AE1434">
        <f t="shared" si="158"/>
        <v>105</v>
      </c>
      <c r="AF1434" s="8">
        <f t="shared" si="159"/>
        <v>15.142857142857144</v>
      </c>
      <c r="AG1434" s="8">
        <f t="shared" si="160"/>
        <v>0.75714285714285723</v>
      </c>
      <c r="AH1434">
        <f t="shared" si="161"/>
        <v>16.100000000000001</v>
      </c>
      <c r="AI1434">
        <f t="shared" si="162"/>
        <v>0.8</v>
      </c>
      <c r="AJ1434" s="9">
        <f t="shared" si="163"/>
        <v>11.750999999999999</v>
      </c>
      <c r="AK1434" s="10">
        <f t="shared" si="164"/>
        <v>10.993857142857141</v>
      </c>
    </row>
    <row r="1435" spans="1:37">
      <c r="A1435" s="1">
        <v>41639</v>
      </c>
      <c r="B1435">
        <v>1028078238512</v>
      </c>
      <c r="C1435" t="s">
        <v>6345</v>
      </c>
      <c r="D1435" t="s">
        <v>6346</v>
      </c>
      <c r="E1435">
        <v>9781429992800</v>
      </c>
      <c r="F1435" t="s">
        <v>78</v>
      </c>
      <c r="G1435" t="s">
        <v>79</v>
      </c>
      <c r="H1435" t="s">
        <v>80</v>
      </c>
      <c r="I1435">
        <v>1</v>
      </c>
      <c r="J1435" t="s">
        <v>34</v>
      </c>
      <c r="K1435" t="s">
        <v>35</v>
      </c>
      <c r="L1435">
        <v>3.44</v>
      </c>
      <c r="M1435" t="s">
        <v>36</v>
      </c>
      <c r="N1435">
        <v>2.99</v>
      </c>
      <c r="O1435" t="s">
        <v>36</v>
      </c>
      <c r="P1435">
        <v>3.31</v>
      </c>
      <c r="Q1435" t="s">
        <v>37</v>
      </c>
      <c r="R1435">
        <v>2.87</v>
      </c>
      <c r="S1435" t="s">
        <v>37</v>
      </c>
      <c r="T1435">
        <v>0.44</v>
      </c>
      <c r="U1435" t="s">
        <v>37</v>
      </c>
      <c r="V1435" t="s">
        <v>200</v>
      </c>
      <c r="W1435" t="s">
        <v>162</v>
      </c>
      <c r="X1435" t="s">
        <v>40</v>
      </c>
      <c r="Y1435" t="s">
        <v>6347</v>
      </c>
      <c r="Z1435">
        <v>2.0099999999999998</v>
      </c>
      <c r="AA1435" t="s">
        <v>37</v>
      </c>
      <c r="AB1435">
        <v>0.44</v>
      </c>
      <c r="AC1435" t="s">
        <v>37</v>
      </c>
      <c r="AD1435">
        <v>5</v>
      </c>
      <c r="AE1435">
        <f t="shared" si="158"/>
        <v>105</v>
      </c>
      <c r="AF1435" s="8">
        <f t="shared" si="159"/>
        <v>3.1523809523809523</v>
      </c>
      <c r="AG1435" s="8">
        <f t="shared" si="160"/>
        <v>0.1576190476190476</v>
      </c>
      <c r="AH1435">
        <f t="shared" si="161"/>
        <v>3.35</v>
      </c>
      <c r="AI1435">
        <f t="shared" si="162"/>
        <v>0.16</v>
      </c>
      <c r="AJ1435" s="9">
        <f t="shared" si="163"/>
        <v>2.4489999999999998</v>
      </c>
      <c r="AK1435" s="10">
        <f t="shared" si="164"/>
        <v>2.2913809523809521</v>
      </c>
    </row>
    <row r="1436" spans="1:37">
      <c r="A1436" s="1">
        <v>41639</v>
      </c>
      <c r="B1436">
        <v>1028078356515</v>
      </c>
      <c r="C1436" t="s">
        <v>6348</v>
      </c>
      <c r="D1436" t="s">
        <v>6349</v>
      </c>
      <c r="E1436">
        <v>9781429943963</v>
      </c>
      <c r="F1436" t="s">
        <v>4500</v>
      </c>
      <c r="G1436" t="s">
        <v>4501</v>
      </c>
      <c r="H1436" t="s">
        <v>4502</v>
      </c>
      <c r="I1436">
        <v>1</v>
      </c>
      <c r="J1436" t="s">
        <v>34</v>
      </c>
      <c r="K1436" t="s">
        <v>35</v>
      </c>
      <c r="L1436">
        <v>16.09</v>
      </c>
      <c r="M1436" t="s">
        <v>36</v>
      </c>
      <c r="N1436">
        <v>13.99</v>
      </c>
      <c r="O1436" t="s">
        <v>36</v>
      </c>
      <c r="P1436">
        <v>15.46</v>
      </c>
      <c r="Q1436" t="s">
        <v>37</v>
      </c>
      <c r="R1436">
        <v>13.44</v>
      </c>
      <c r="S1436" t="s">
        <v>37</v>
      </c>
      <c r="T1436">
        <v>2.02</v>
      </c>
      <c r="U1436" t="s">
        <v>37</v>
      </c>
      <c r="V1436" t="s">
        <v>6350</v>
      </c>
      <c r="W1436" t="s">
        <v>162</v>
      </c>
      <c r="X1436" t="s">
        <v>40</v>
      </c>
      <c r="Y1436" t="s">
        <v>6351</v>
      </c>
      <c r="Z1436">
        <v>9.41</v>
      </c>
      <c r="AA1436" t="s">
        <v>37</v>
      </c>
      <c r="AB1436">
        <v>2.02</v>
      </c>
      <c r="AC1436" t="s">
        <v>37</v>
      </c>
      <c r="AD1436">
        <v>5</v>
      </c>
      <c r="AE1436">
        <f t="shared" si="158"/>
        <v>105</v>
      </c>
      <c r="AF1436" s="8">
        <f t="shared" si="159"/>
        <v>14.723809523809525</v>
      </c>
      <c r="AG1436" s="8">
        <f t="shared" si="160"/>
        <v>0.73619047619047617</v>
      </c>
      <c r="AH1436">
        <f t="shared" si="161"/>
        <v>15.66</v>
      </c>
      <c r="AI1436">
        <f t="shared" si="162"/>
        <v>0.78</v>
      </c>
      <c r="AJ1436" s="9">
        <f t="shared" si="163"/>
        <v>11.427999999999999</v>
      </c>
      <c r="AK1436" s="10">
        <f t="shared" si="164"/>
        <v>10.691809523809523</v>
      </c>
    </row>
    <row r="1437" spans="1:37">
      <c r="A1437" s="1">
        <v>41639</v>
      </c>
      <c r="B1437">
        <v>1028079158513</v>
      </c>
      <c r="C1437" t="s">
        <v>6352</v>
      </c>
      <c r="D1437" t="s">
        <v>6353</v>
      </c>
      <c r="E1437">
        <v>9781466850491</v>
      </c>
      <c r="F1437" t="s">
        <v>694</v>
      </c>
      <c r="G1437" t="s">
        <v>695</v>
      </c>
      <c r="H1437" t="s">
        <v>696</v>
      </c>
      <c r="I1437">
        <v>1</v>
      </c>
      <c r="J1437" t="s">
        <v>34</v>
      </c>
      <c r="K1437" t="s">
        <v>35</v>
      </c>
      <c r="L1437">
        <v>0</v>
      </c>
      <c r="M1437" t="s">
        <v>36</v>
      </c>
      <c r="N1437">
        <v>0</v>
      </c>
      <c r="O1437" t="s">
        <v>36</v>
      </c>
      <c r="P1437">
        <v>0</v>
      </c>
      <c r="Q1437" t="s">
        <v>37</v>
      </c>
      <c r="R1437">
        <v>0</v>
      </c>
      <c r="S1437" t="s">
        <v>37</v>
      </c>
      <c r="T1437">
        <v>0</v>
      </c>
      <c r="U1437" t="s">
        <v>37</v>
      </c>
      <c r="V1437" t="s">
        <v>6354</v>
      </c>
      <c r="W1437" t="s">
        <v>214</v>
      </c>
      <c r="X1437" t="s">
        <v>40</v>
      </c>
      <c r="Y1437" t="s">
        <v>6355</v>
      </c>
      <c r="Z1437">
        <v>0</v>
      </c>
      <c r="AA1437" t="s">
        <v>37</v>
      </c>
      <c r="AB1437">
        <v>0</v>
      </c>
      <c r="AC1437" t="s">
        <v>37</v>
      </c>
      <c r="AD1437">
        <v>13</v>
      </c>
      <c r="AE1437">
        <f t="shared" si="158"/>
        <v>113</v>
      </c>
      <c r="AF1437" s="8">
        <f t="shared" si="159"/>
        <v>0</v>
      </c>
      <c r="AG1437" s="8">
        <f t="shared" si="160"/>
        <v>0</v>
      </c>
      <c r="AH1437">
        <f t="shared" si="161"/>
        <v>0</v>
      </c>
      <c r="AI1437">
        <f t="shared" si="162"/>
        <v>0</v>
      </c>
      <c r="AJ1437" s="9">
        <f t="shared" si="163"/>
        <v>0</v>
      </c>
      <c r="AK1437" s="10">
        <f t="shared" si="164"/>
        <v>0</v>
      </c>
    </row>
    <row r="1438" spans="1:37">
      <c r="A1438" s="1">
        <v>41639</v>
      </c>
      <c r="B1438">
        <v>1028079342514</v>
      </c>
      <c r="C1438" t="s">
        <v>6356</v>
      </c>
      <c r="D1438" t="s">
        <v>6357</v>
      </c>
      <c r="E1438">
        <v>9781429960830</v>
      </c>
      <c r="F1438" t="s">
        <v>6358</v>
      </c>
      <c r="G1438" t="s">
        <v>6359</v>
      </c>
      <c r="H1438" t="s">
        <v>46</v>
      </c>
      <c r="I1438">
        <v>1</v>
      </c>
      <c r="J1438" t="s">
        <v>34</v>
      </c>
      <c r="K1438" t="s">
        <v>35</v>
      </c>
      <c r="L1438">
        <v>12.65</v>
      </c>
      <c r="M1438" t="s">
        <v>36</v>
      </c>
      <c r="N1438">
        <v>10.99</v>
      </c>
      <c r="O1438" t="s">
        <v>36</v>
      </c>
      <c r="P1438">
        <v>12.15</v>
      </c>
      <c r="Q1438" t="s">
        <v>37</v>
      </c>
      <c r="R1438">
        <v>10.56</v>
      </c>
      <c r="S1438" t="s">
        <v>37</v>
      </c>
      <c r="T1438">
        <v>1.59</v>
      </c>
      <c r="U1438" t="s">
        <v>37</v>
      </c>
      <c r="V1438" t="s">
        <v>1879</v>
      </c>
      <c r="W1438" t="s">
        <v>140</v>
      </c>
      <c r="X1438" t="s">
        <v>40</v>
      </c>
      <c r="Y1438" t="s">
        <v>6227</v>
      </c>
      <c r="Z1438">
        <v>7.39</v>
      </c>
      <c r="AA1438" t="s">
        <v>37</v>
      </c>
      <c r="AB1438">
        <v>1.59</v>
      </c>
      <c r="AC1438" t="s">
        <v>37</v>
      </c>
      <c r="AD1438">
        <v>5</v>
      </c>
      <c r="AE1438">
        <f t="shared" si="158"/>
        <v>105</v>
      </c>
      <c r="AF1438" s="8">
        <f t="shared" si="159"/>
        <v>11.571428571428571</v>
      </c>
      <c r="AG1438" s="8">
        <f t="shared" si="160"/>
        <v>0.57857142857142851</v>
      </c>
      <c r="AH1438">
        <f t="shared" si="161"/>
        <v>12.3</v>
      </c>
      <c r="AI1438">
        <f t="shared" si="162"/>
        <v>0.61</v>
      </c>
      <c r="AJ1438" s="9">
        <f t="shared" si="163"/>
        <v>8.9819999999999993</v>
      </c>
      <c r="AK1438" s="10">
        <f t="shared" si="164"/>
        <v>8.4034285714285701</v>
      </c>
    </row>
    <row r="1439" spans="1:37">
      <c r="A1439" s="1">
        <v>41639</v>
      </c>
      <c r="B1439">
        <v>1028079974517</v>
      </c>
      <c r="C1439" t="s">
        <v>6360</v>
      </c>
      <c r="D1439" t="s">
        <v>6361</v>
      </c>
      <c r="E1439">
        <v>9781429960854</v>
      </c>
      <c r="F1439" t="s">
        <v>3030</v>
      </c>
      <c r="G1439" t="s">
        <v>3031</v>
      </c>
      <c r="H1439" t="s">
        <v>3032</v>
      </c>
      <c r="I1439">
        <v>1</v>
      </c>
      <c r="J1439" t="s">
        <v>34</v>
      </c>
      <c r="K1439" t="s">
        <v>35</v>
      </c>
      <c r="L1439">
        <v>3.44</v>
      </c>
      <c r="M1439" t="s">
        <v>36</v>
      </c>
      <c r="N1439">
        <v>2.99</v>
      </c>
      <c r="O1439" t="s">
        <v>36</v>
      </c>
      <c r="P1439">
        <v>3.31</v>
      </c>
      <c r="Q1439" t="s">
        <v>37</v>
      </c>
      <c r="R1439">
        <v>2.87</v>
      </c>
      <c r="S1439" t="s">
        <v>37</v>
      </c>
      <c r="T1439">
        <v>0.44</v>
      </c>
      <c r="U1439" t="s">
        <v>37</v>
      </c>
      <c r="V1439" t="s">
        <v>2418</v>
      </c>
      <c r="W1439" t="s">
        <v>56</v>
      </c>
      <c r="X1439" t="s">
        <v>40</v>
      </c>
      <c r="Y1439" t="s">
        <v>6362</v>
      </c>
      <c r="Z1439">
        <v>2.0099999999999998</v>
      </c>
      <c r="AA1439" t="s">
        <v>37</v>
      </c>
      <c r="AB1439">
        <v>0.44</v>
      </c>
      <c r="AC1439" t="s">
        <v>37</v>
      </c>
      <c r="AD1439">
        <v>13</v>
      </c>
      <c r="AE1439">
        <f t="shared" si="158"/>
        <v>113</v>
      </c>
      <c r="AF1439" s="8">
        <f t="shared" si="159"/>
        <v>2.9292035398230087</v>
      </c>
      <c r="AG1439" s="8">
        <f t="shared" si="160"/>
        <v>0.38079646017699109</v>
      </c>
      <c r="AH1439">
        <f t="shared" si="161"/>
        <v>3.11</v>
      </c>
      <c r="AI1439">
        <f t="shared" si="162"/>
        <v>0.4</v>
      </c>
      <c r="AJ1439" s="9">
        <f t="shared" si="163"/>
        <v>2.4489999999999998</v>
      </c>
      <c r="AK1439" s="10">
        <f t="shared" si="164"/>
        <v>2.068203539823009</v>
      </c>
    </row>
    <row r="1440" spans="1:37">
      <c r="A1440" s="1">
        <v>41639</v>
      </c>
      <c r="B1440">
        <v>1028080853520</v>
      </c>
      <c r="C1440" t="s">
        <v>6363</v>
      </c>
      <c r="D1440" t="s">
        <v>6364</v>
      </c>
      <c r="E1440">
        <v>9781466835405</v>
      </c>
      <c r="F1440" t="s">
        <v>796</v>
      </c>
      <c r="G1440" t="s">
        <v>797</v>
      </c>
      <c r="H1440" t="s">
        <v>798</v>
      </c>
      <c r="I1440">
        <v>1</v>
      </c>
      <c r="J1440" t="s">
        <v>34</v>
      </c>
      <c r="K1440" t="s">
        <v>35</v>
      </c>
      <c r="L1440">
        <v>16.09</v>
      </c>
      <c r="M1440" t="s">
        <v>36</v>
      </c>
      <c r="N1440">
        <v>13.99</v>
      </c>
      <c r="O1440" t="s">
        <v>36</v>
      </c>
      <c r="P1440">
        <v>15.46</v>
      </c>
      <c r="Q1440" t="s">
        <v>37</v>
      </c>
      <c r="R1440">
        <v>13.44</v>
      </c>
      <c r="S1440" t="s">
        <v>37</v>
      </c>
      <c r="T1440">
        <v>2.02</v>
      </c>
      <c r="U1440" t="s">
        <v>37</v>
      </c>
      <c r="V1440" t="s">
        <v>6365</v>
      </c>
      <c r="W1440" t="s">
        <v>5016</v>
      </c>
      <c r="X1440" t="s">
        <v>40</v>
      </c>
      <c r="Y1440" t="s">
        <v>6366</v>
      </c>
      <c r="Z1440">
        <v>9.41</v>
      </c>
      <c r="AA1440" t="s">
        <v>37</v>
      </c>
      <c r="AB1440">
        <v>2.02</v>
      </c>
      <c r="AC1440" t="s">
        <v>37</v>
      </c>
      <c r="AD1440">
        <v>13</v>
      </c>
      <c r="AE1440">
        <f t="shared" si="158"/>
        <v>113</v>
      </c>
      <c r="AF1440" s="8">
        <f t="shared" si="159"/>
        <v>13.681415929203542</v>
      </c>
      <c r="AG1440" s="8">
        <f t="shared" si="160"/>
        <v>1.7785840707964604</v>
      </c>
      <c r="AH1440">
        <f t="shared" si="161"/>
        <v>14.55</v>
      </c>
      <c r="AI1440">
        <f t="shared" si="162"/>
        <v>1.89</v>
      </c>
      <c r="AJ1440" s="9">
        <f t="shared" si="163"/>
        <v>11.427999999999999</v>
      </c>
      <c r="AK1440" s="10">
        <f t="shared" si="164"/>
        <v>9.6494159292035384</v>
      </c>
    </row>
    <row r="1441" spans="1:37">
      <c r="A1441" s="1">
        <v>41639</v>
      </c>
      <c r="B1441">
        <v>1028082164520</v>
      </c>
      <c r="C1441" t="s">
        <v>6367</v>
      </c>
      <c r="D1441" t="s">
        <v>6368</v>
      </c>
      <c r="E1441">
        <v>9781250028785</v>
      </c>
      <c r="F1441" t="s">
        <v>4014</v>
      </c>
      <c r="G1441" t="s">
        <v>4015</v>
      </c>
      <c r="H1441" t="s">
        <v>4016</v>
      </c>
      <c r="I1441">
        <v>1</v>
      </c>
      <c r="J1441" t="s">
        <v>34</v>
      </c>
      <c r="K1441" t="s">
        <v>35</v>
      </c>
      <c r="L1441">
        <v>14.94</v>
      </c>
      <c r="M1441" t="s">
        <v>36</v>
      </c>
      <c r="N1441">
        <v>12.99</v>
      </c>
      <c r="O1441" t="s">
        <v>36</v>
      </c>
      <c r="P1441">
        <v>14.36</v>
      </c>
      <c r="Q1441" t="s">
        <v>37</v>
      </c>
      <c r="R1441">
        <v>12.48</v>
      </c>
      <c r="S1441" t="s">
        <v>37</v>
      </c>
      <c r="T1441">
        <v>1.88</v>
      </c>
      <c r="U1441" t="s">
        <v>37</v>
      </c>
      <c r="V1441" t="s">
        <v>6369</v>
      </c>
      <c r="W1441" t="s">
        <v>2400</v>
      </c>
      <c r="X1441" t="s">
        <v>40</v>
      </c>
      <c r="Y1441" t="s">
        <v>6370</v>
      </c>
      <c r="Z1441">
        <v>8.74</v>
      </c>
      <c r="AA1441" t="s">
        <v>37</v>
      </c>
      <c r="AB1441">
        <v>1.88</v>
      </c>
      <c r="AC1441" t="s">
        <v>37</v>
      </c>
      <c r="AD1441">
        <v>5</v>
      </c>
      <c r="AE1441">
        <f t="shared" si="158"/>
        <v>105</v>
      </c>
      <c r="AF1441" s="8">
        <f t="shared" si="159"/>
        <v>13.676190476190476</v>
      </c>
      <c r="AG1441" s="8">
        <f t="shared" si="160"/>
        <v>0.68380952380952376</v>
      </c>
      <c r="AH1441">
        <f t="shared" si="161"/>
        <v>14.54</v>
      </c>
      <c r="AI1441">
        <f t="shared" si="162"/>
        <v>0.72</v>
      </c>
      <c r="AJ1441" s="9">
        <f t="shared" si="163"/>
        <v>10.616</v>
      </c>
      <c r="AK1441" s="10">
        <f t="shared" si="164"/>
        <v>9.9321904761904758</v>
      </c>
    </row>
    <row r="1442" spans="1:37">
      <c r="A1442" s="1">
        <v>41639</v>
      </c>
      <c r="B1442">
        <v>1028083215511</v>
      </c>
      <c r="C1442" t="s">
        <v>6371</v>
      </c>
      <c r="D1442" t="s">
        <v>6372</v>
      </c>
      <c r="E1442">
        <v>9781250008343</v>
      </c>
      <c r="F1442" t="s">
        <v>6373</v>
      </c>
      <c r="G1442" t="s">
        <v>6374</v>
      </c>
      <c r="H1442" t="s">
        <v>6375</v>
      </c>
      <c r="I1442">
        <v>1</v>
      </c>
      <c r="J1442" t="s">
        <v>34</v>
      </c>
      <c r="K1442" t="s">
        <v>35</v>
      </c>
      <c r="L1442">
        <v>10.34</v>
      </c>
      <c r="M1442" t="s">
        <v>36</v>
      </c>
      <c r="N1442">
        <v>8.99</v>
      </c>
      <c r="O1442" t="s">
        <v>36</v>
      </c>
      <c r="P1442">
        <v>9.91</v>
      </c>
      <c r="Q1442" t="s">
        <v>37</v>
      </c>
      <c r="R1442">
        <v>8.6199999999999992</v>
      </c>
      <c r="S1442" t="s">
        <v>37</v>
      </c>
      <c r="T1442">
        <v>1.29</v>
      </c>
      <c r="U1442" t="s">
        <v>37</v>
      </c>
      <c r="V1442" t="s">
        <v>1223</v>
      </c>
      <c r="W1442" t="s">
        <v>2450</v>
      </c>
      <c r="X1442" t="s">
        <v>40</v>
      </c>
      <c r="Y1442" t="s">
        <v>6376</v>
      </c>
      <c r="Z1442">
        <v>6.03</v>
      </c>
      <c r="AA1442" t="s">
        <v>37</v>
      </c>
      <c r="AB1442">
        <v>1.29</v>
      </c>
      <c r="AC1442" t="s">
        <v>37</v>
      </c>
      <c r="AD1442">
        <v>5</v>
      </c>
      <c r="AE1442">
        <f t="shared" si="158"/>
        <v>105</v>
      </c>
      <c r="AF1442" s="8">
        <f t="shared" si="159"/>
        <v>9.4380952380952383</v>
      </c>
      <c r="AG1442" s="8">
        <f t="shared" si="160"/>
        <v>0.47190476190476188</v>
      </c>
      <c r="AH1442">
        <f t="shared" si="161"/>
        <v>10.039999999999999</v>
      </c>
      <c r="AI1442">
        <f t="shared" si="162"/>
        <v>0.5</v>
      </c>
      <c r="AJ1442" s="9">
        <f t="shared" si="163"/>
        <v>7.3240000000000007</v>
      </c>
      <c r="AK1442" s="10">
        <f t="shared" si="164"/>
        <v>6.8520952380952389</v>
      </c>
    </row>
    <row r="1443" spans="1:37">
      <c r="A1443" s="1">
        <v>41639</v>
      </c>
      <c r="B1443">
        <v>1028085375520</v>
      </c>
      <c r="C1443" t="s">
        <v>6377</v>
      </c>
      <c r="D1443" t="s">
        <v>6378</v>
      </c>
      <c r="E1443">
        <v>9781429963930</v>
      </c>
      <c r="F1443" t="s">
        <v>66</v>
      </c>
      <c r="G1443" t="s">
        <v>67</v>
      </c>
      <c r="H1443" t="s">
        <v>62</v>
      </c>
      <c r="I1443">
        <v>1</v>
      </c>
      <c r="J1443" t="s">
        <v>34</v>
      </c>
      <c r="K1443" t="s">
        <v>35</v>
      </c>
      <c r="L1443">
        <v>10.34</v>
      </c>
      <c r="M1443" t="s">
        <v>36</v>
      </c>
      <c r="N1443">
        <v>8.99</v>
      </c>
      <c r="O1443" t="s">
        <v>36</v>
      </c>
      <c r="P1443">
        <v>9.93</v>
      </c>
      <c r="Q1443" t="s">
        <v>37</v>
      </c>
      <c r="R1443">
        <v>8.64</v>
      </c>
      <c r="S1443" t="s">
        <v>37</v>
      </c>
      <c r="T1443">
        <v>1.29</v>
      </c>
      <c r="U1443" t="s">
        <v>37</v>
      </c>
      <c r="V1443" t="s">
        <v>277</v>
      </c>
      <c r="W1443" t="s">
        <v>56</v>
      </c>
      <c r="X1443" t="s">
        <v>40</v>
      </c>
      <c r="Y1443" t="s">
        <v>6379</v>
      </c>
      <c r="Z1443">
        <v>6.05</v>
      </c>
      <c r="AA1443" t="s">
        <v>37</v>
      </c>
      <c r="AB1443">
        <v>1.29</v>
      </c>
      <c r="AC1443" t="s">
        <v>37</v>
      </c>
      <c r="AD1443">
        <v>13</v>
      </c>
      <c r="AE1443">
        <f t="shared" si="158"/>
        <v>113</v>
      </c>
      <c r="AF1443" s="8">
        <f t="shared" si="159"/>
        <v>8.7876106194690262</v>
      </c>
      <c r="AG1443" s="8">
        <f t="shared" si="160"/>
        <v>1.1423893805309735</v>
      </c>
      <c r="AH1443">
        <f t="shared" si="161"/>
        <v>9.34</v>
      </c>
      <c r="AI1443">
        <f t="shared" si="162"/>
        <v>1.21</v>
      </c>
      <c r="AJ1443" s="9">
        <f t="shared" si="163"/>
        <v>7.3380000000000001</v>
      </c>
      <c r="AK1443" s="10">
        <f t="shared" si="164"/>
        <v>6.1956106194690266</v>
      </c>
    </row>
    <row r="1444" spans="1:37">
      <c r="A1444" s="1">
        <v>41639</v>
      </c>
      <c r="B1444">
        <v>1028086932512</v>
      </c>
      <c r="C1444" t="s">
        <v>6380</v>
      </c>
      <c r="D1444" t="s">
        <v>6381</v>
      </c>
      <c r="E1444">
        <v>9781250020017</v>
      </c>
      <c r="F1444" t="s">
        <v>1193</v>
      </c>
      <c r="G1444" t="s">
        <v>1194</v>
      </c>
      <c r="H1444" t="s">
        <v>184</v>
      </c>
      <c r="I1444">
        <v>1</v>
      </c>
      <c r="J1444" t="s">
        <v>34</v>
      </c>
      <c r="K1444" t="s">
        <v>35</v>
      </c>
      <c r="L1444">
        <v>16.55</v>
      </c>
      <c r="M1444" t="s">
        <v>36</v>
      </c>
      <c r="N1444">
        <v>14.39</v>
      </c>
      <c r="O1444" t="s">
        <v>36</v>
      </c>
      <c r="P1444">
        <v>15.9</v>
      </c>
      <c r="Q1444" t="s">
        <v>37</v>
      </c>
      <c r="R1444">
        <v>13.83</v>
      </c>
      <c r="S1444" t="s">
        <v>37</v>
      </c>
      <c r="T1444">
        <v>2.0699999999999998</v>
      </c>
      <c r="U1444" t="s">
        <v>37</v>
      </c>
      <c r="V1444" t="s">
        <v>6382</v>
      </c>
      <c r="W1444" t="s">
        <v>39</v>
      </c>
      <c r="X1444" t="s">
        <v>40</v>
      </c>
      <c r="Y1444" t="s">
        <v>6383</v>
      </c>
      <c r="Z1444">
        <v>9.68</v>
      </c>
      <c r="AA1444" t="s">
        <v>37</v>
      </c>
      <c r="AB1444">
        <v>2.0699999999999998</v>
      </c>
      <c r="AC1444" t="s">
        <v>37</v>
      </c>
      <c r="AD1444">
        <v>5</v>
      </c>
      <c r="AE1444">
        <f t="shared" si="158"/>
        <v>105</v>
      </c>
      <c r="AF1444" s="8">
        <f t="shared" si="159"/>
        <v>15.142857142857144</v>
      </c>
      <c r="AG1444" s="8">
        <f t="shared" si="160"/>
        <v>0.75714285714285723</v>
      </c>
      <c r="AH1444">
        <f t="shared" si="161"/>
        <v>16.100000000000001</v>
      </c>
      <c r="AI1444">
        <f t="shared" si="162"/>
        <v>0.8</v>
      </c>
      <c r="AJ1444" s="9">
        <f t="shared" si="163"/>
        <v>11.750999999999999</v>
      </c>
      <c r="AK1444" s="10">
        <f t="shared" si="164"/>
        <v>10.993857142857141</v>
      </c>
    </row>
    <row r="1445" spans="1:37">
      <c r="A1445" s="1">
        <v>41639</v>
      </c>
      <c r="B1445">
        <v>1028087045512</v>
      </c>
      <c r="C1445" t="s">
        <v>6384</v>
      </c>
      <c r="D1445" t="s">
        <v>6385</v>
      </c>
      <c r="E1445">
        <v>9781466850491</v>
      </c>
      <c r="F1445" t="s">
        <v>694</v>
      </c>
      <c r="G1445" t="s">
        <v>695</v>
      </c>
      <c r="H1445" t="s">
        <v>696</v>
      </c>
      <c r="I1445">
        <v>1</v>
      </c>
      <c r="J1445" t="s">
        <v>34</v>
      </c>
      <c r="K1445" t="s">
        <v>35</v>
      </c>
      <c r="L1445">
        <v>0</v>
      </c>
      <c r="M1445" t="s">
        <v>36</v>
      </c>
      <c r="N1445">
        <v>0</v>
      </c>
      <c r="O1445" t="s">
        <v>36</v>
      </c>
      <c r="P1445">
        <v>0</v>
      </c>
      <c r="Q1445" t="s">
        <v>37</v>
      </c>
      <c r="R1445">
        <v>0</v>
      </c>
      <c r="S1445" t="s">
        <v>37</v>
      </c>
      <c r="T1445">
        <v>0</v>
      </c>
      <c r="U1445" t="s">
        <v>37</v>
      </c>
      <c r="V1445" t="s">
        <v>6386</v>
      </c>
      <c r="W1445" t="s">
        <v>140</v>
      </c>
      <c r="X1445" t="s">
        <v>40</v>
      </c>
      <c r="Y1445" t="s">
        <v>6387</v>
      </c>
      <c r="Z1445">
        <v>0</v>
      </c>
      <c r="AA1445" t="s">
        <v>37</v>
      </c>
      <c r="AB1445">
        <v>0</v>
      </c>
      <c r="AC1445" t="s">
        <v>37</v>
      </c>
      <c r="AD1445">
        <v>5</v>
      </c>
      <c r="AE1445">
        <f t="shared" si="158"/>
        <v>105</v>
      </c>
      <c r="AF1445" s="8">
        <f t="shared" si="159"/>
        <v>0</v>
      </c>
      <c r="AG1445" s="8">
        <f t="shared" si="160"/>
        <v>0</v>
      </c>
      <c r="AH1445">
        <f t="shared" si="161"/>
        <v>0</v>
      </c>
      <c r="AI1445">
        <f t="shared" si="162"/>
        <v>0</v>
      </c>
      <c r="AJ1445" s="9">
        <f t="shared" si="163"/>
        <v>0</v>
      </c>
      <c r="AK1445" s="10">
        <f t="shared" si="164"/>
        <v>0</v>
      </c>
    </row>
    <row r="1446" spans="1:37">
      <c r="A1446" s="1">
        <v>41639</v>
      </c>
      <c r="B1446">
        <v>1028087634512</v>
      </c>
      <c r="C1446" t="s">
        <v>6388</v>
      </c>
      <c r="D1446" t="s">
        <v>6389</v>
      </c>
      <c r="E1446">
        <v>9781429994170</v>
      </c>
      <c r="F1446" t="s">
        <v>6390</v>
      </c>
      <c r="G1446" t="s">
        <v>6391</v>
      </c>
      <c r="H1446" t="s">
        <v>4638</v>
      </c>
      <c r="I1446">
        <v>1</v>
      </c>
      <c r="J1446" t="s">
        <v>34</v>
      </c>
      <c r="K1446" t="s">
        <v>35</v>
      </c>
      <c r="L1446">
        <v>12.65</v>
      </c>
      <c r="M1446" t="s">
        <v>36</v>
      </c>
      <c r="N1446">
        <v>10.99</v>
      </c>
      <c r="O1446" t="s">
        <v>36</v>
      </c>
      <c r="P1446">
        <v>12.15</v>
      </c>
      <c r="Q1446" t="s">
        <v>37</v>
      </c>
      <c r="R1446">
        <v>10.56</v>
      </c>
      <c r="S1446" t="s">
        <v>37</v>
      </c>
      <c r="T1446">
        <v>1.59</v>
      </c>
      <c r="U1446" t="s">
        <v>37</v>
      </c>
      <c r="V1446" t="s">
        <v>1129</v>
      </c>
      <c r="W1446" t="s">
        <v>140</v>
      </c>
      <c r="X1446" t="s">
        <v>40</v>
      </c>
      <c r="Y1446" t="s">
        <v>6392</v>
      </c>
      <c r="Z1446">
        <v>7.39</v>
      </c>
      <c r="AA1446" t="s">
        <v>37</v>
      </c>
      <c r="AB1446">
        <v>1.59</v>
      </c>
      <c r="AC1446" t="s">
        <v>37</v>
      </c>
      <c r="AD1446">
        <v>5</v>
      </c>
      <c r="AE1446">
        <f t="shared" si="158"/>
        <v>105</v>
      </c>
      <c r="AF1446" s="8">
        <f t="shared" si="159"/>
        <v>11.571428571428571</v>
      </c>
      <c r="AG1446" s="8">
        <f t="shared" si="160"/>
        <v>0.57857142857142851</v>
      </c>
      <c r="AH1446">
        <f t="shared" si="161"/>
        <v>12.3</v>
      </c>
      <c r="AI1446">
        <f t="shared" si="162"/>
        <v>0.61</v>
      </c>
      <c r="AJ1446" s="9">
        <f t="shared" si="163"/>
        <v>8.9819999999999993</v>
      </c>
      <c r="AK1446" s="10">
        <f t="shared" si="164"/>
        <v>8.4034285714285701</v>
      </c>
    </row>
    <row r="1447" spans="1:37">
      <c r="A1447" s="1">
        <v>41639</v>
      </c>
      <c r="B1447">
        <v>1028088486519</v>
      </c>
      <c r="C1447" t="s">
        <v>6393</v>
      </c>
      <c r="D1447" t="s">
        <v>6394</v>
      </c>
      <c r="E1447">
        <v>9780374710613</v>
      </c>
      <c r="F1447" t="s">
        <v>1058</v>
      </c>
      <c r="G1447" t="s">
        <v>1059</v>
      </c>
      <c r="H1447" t="s">
        <v>1060</v>
      </c>
      <c r="I1447">
        <v>1</v>
      </c>
      <c r="J1447" t="s">
        <v>34</v>
      </c>
      <c r="K1447" t="s">
        <v>35</v>
      </c>
      <c r="L1447">
        <v>12.64</v>
      </c>
      <c r="M1447" t="s">
        <v>36</v>
      </c>
      <c r="N1447">
        <v>10.99</v>
      </c>
      <c r="O1447" t="s">
        <v>36</v>
      </c>
      <c r="P1447">
        <v>12.15</v>
      </c>
      <c r="Q1447" t="s">
        <v>37</v>
      </c>
      <c r="R1447">
        <v>10.56</v>
      </c>
      <c r="S1447" t="s">
        <v>37</v>
      </c>
      <c r="T1447">
        <v>1.59</v>
      </c>
      <c r="U1447" t="s">
        <v>37</v>
      </c>
      <c r="V1447" t="s">
        <v>1872</v>
      </c>
      <c r="W1447" t="s">
        <v>120</v>
      </c>
      <c r="X1447" t="s">
        <v>40</v>
      </c>
      <c r="Y1447" t="s">
        <v>6395</v>
      </c>
      <c r="Z1447">
        <v>7.39</v>
      </c>
      <c r="AA1447" t="s">
        <v>37</v>
      </c>
      <c r="AB1447">
        <v>1.59</v>
      </c>
      <c r="AC1447" t="s">
        <v>37</v>
      </c>
      <c r="AD1447">
        <v>13</v>
      </c>
      <c r="AE1447">
        <f t="shared" si="158"/>
        <v>113</v>
      </c>
      <c r="AF1447" s="8">
        <f t="shared" si="159"/>
        <v>10.752212389380531</v>
      </c>
      <c r="AG1447" s="8">
        <f t="shared" si="160"/>
        <v>1.3977876106194691</v>
      </c>
      <c r="AH1447">
        <f t="shared" si="161"/>
        <v>11.43</v>
      </c>
      <c r="AI1447">
        <f t="shared" si="162"/>
        <v>1.48</v>
      </c>
      <c r="AJ1447" s="9">
        <f t="shared" si="163"/>
        <v>8.9819999999999993</v>
      </c>
      <c r="AK1447" s="10">
        <f t="shared" si="164"/>
        <v>7.5842123893805304</v>
      </c>
    </row>
    <row r="1448" spans="1:37">
      <c r="A1448" s="1">
        <v>41639</v>
      </c>
      <c r="B1448">
        <v>1028091401511</v>
      </c>
      <c r="C1448" t="s">
        <v>6396</v>
      </c>
      <c r="D1448" t="s">
        <v>6397</v>
      </c>
      <c r="E1448">
        <v>9781429934497</v>
      </c>
      <c r="F1448" t="s">
        <v>632</v>
      </c>
      <c r="G1448" t="s">
        <v>633</v>
      </c>
      <c r="H1448" t="s">
        <v>171</v>
      </c>
      <c r="I1448">
        <v>1</v>
      </c>
      <c r="J1448" t="s">
        <v>34</v>
      </c>
      <c r="K1448" t="s">
        <v>35</v>
      </c>
      <c r="L1448">
        <v>12.64</v>
      </c>
      <c r="M1448" t="s">
        <v>36</v>
      </c>
      <c r="N1448">
        <v>10.99</v>
      </c>
      <c r="O1448" t="s">
        <v>36</v>
      </c>
      <c r="P1448">
        <v>12.12</v>
      </c>
      <c r="Q1448" t="s">
        <v>37</v>
      </c>
      <c r="R1448">
        <v>10.54</v>
      </c>
      <c r="S1448" t="s">
        <v>37</v>
      </c>
      <c r="T1448">
        <v>1.58</v>
      </c>
      <c r="U1448" t="s">
        <v>37</v>
      </c>
      <c r="V1448" t="s">
        <v>1512</v>
      </c>
      <c r="W1448" t="s">
        <v>127</v>
      </c>
      <c r="X1448" t="s">
        <v>40</v>
      </c>
      <c r="Y1448" t="s">
        <v>6398</v>
      </c>
      <c r="Z1448">
        <v>7.38</v>
      </c>
      <c r="AA1448" t="s">
        <v>37</v>
      </c>
      <c r="AB1448">
        <v>1.58</v>
      </c>
      <c r="AC1448" t="s">
        <v>37</v>
      </c>
      <c r="AD1448">
        <v>5</v>
      </c>
      <c r="AE1448">
        <f t="shared" si="158"/>
        <v>105</v>
      </c>
      <c r="AF1448" s="8">
        <f t="shared" si="159"/>
        <v>11.542857142857143</v>
      </c>
      <c r="AG1448" s="8">
        <f t="shared" si="160"/>
        <v>0.57714285714285718</v>
      </c>
      <c r="AH1448">
        <f t="shared" si="161"/>
        <v>12.27</v>
      </c>
      <c r="AI1448">
        <f t="shared" si="162"/>
        <v>0.61</v>
      </c>
      <c r="AJ1448" s="9">
        <f t="shared" si="163"/>
        <v>8.9579999999999984</v>
      </c>
      <c r="AK1448" s="10">
        <f t="shared" si="164"/>
        <v>8.3808571428571419</v>
      </c>
    </row>
    <row r="1449" spans="1:37">
      <c r="A1449" s="1">
        <v>41639</v>
      </c>
      <c r="B1449">
        <v>1028092581511</v>
      </c>
      <c r="C1449" t="s">
        <v>6399</v>
      </c>
      <c r="D1449" t="s">
        <v>6400</v>
      </c>
      <c r="E1449">
        <v>9781466843028</v>
      </c>
      <c r="F1449" t="s">
        <v>813</v>
      </c>
      <c r="G1449" t="s">
        <v>814</v>
      </c>
      <c r="H1449" t="s">
        <v>815</v>
      </c>
      <c r="I1449">
        <v>1</v>
      </c>
      <c r="J1449" t="s">
        <v>34</v>
      </c>
      <c r="K1449" t="s">
        <v>35</v>
      </c>
      <c r="L1449">
        <v>2.29</v>
      </c>
      <c r="M1449" t="s">
        <v>36</v>
      </c>
      <c r="N1449">
        <v>1.99</v>
      </c>
      <c r="O1449" t="s">
        <v>36</v>
      </c>
      <c r="P1449">
        <v>2.2000000000000002</v>
      </c>
      <c r="Q1449" t="s">
        <v>37</v>
      </c>
      <c r="R1449">
        <v>1.91</v>
      </c>
      <c r="S1449" t="s">
        <v>37</v>
      </c>
      <c r="T1449">
        <v>0.28999999999999998</v>
      </c>
      <c r="U1449" t="s">
        <v>37</v>
      </c>
      <c r="V1449" t="s">
        <v>298</v>
      </c>
      <c r="W1449" t="s">
        <v>299</v>
      </c>
      <c r="X1449" t="s">
        <v>40</v>
      </c>
      <c r="Y1449" t="s">
        <v>6401</v>
      </c>
      <c r="Z1449">
        <v>1.34</v>
      </c>
      <c r="AA1449" t="s">
        <v>37</v>
      </c>
      <c r="AB1449">
        <v>0.28999999999999998</v>
      </c>
      <c r="AC1449" t="s">
        <v>37</v>
      </c>
      <c r="AD1449">
        <v>5</v>
      </c>
      <c r="AE1449">
        <f t="shared" si="158"/>
        <v>105</v>
      </c>
      <c r="AF1449" s="8">
        <f t="shared" si="159"/>
        <v>2.0952380952380953</v>
      </c>
      <c r="AG1449" s="8">
        <f t="shared" si="160"/>
        <v>0.10476190476190476</v>
      </c>
      <c r="AH1449">
        <f t="shared" si="161"/>
        <v>2.2200000000000002</v>
      </c>
      <c r="AI1449">
        <f t="shared" si="162"/>
        <v>0.11</v>
      </c>
      <c r="AJ1449" s="9">
        <f t="shared" si="163"/>
        <v>1.627</v>
      </c>
      <c r="AK1449" s="10">
        <f t="shared" si="164"/>
        <v>1.5222380952380952</v>
      </c>
    </row>
    <row r="1450" spans="1:37">
      <c r="A1450" s="1">
        <v>41639</v>
      </c>
      <c r="B1450">
        <v>1028093589522</v>
      </c>
      <c r="C1450" t="s">
        <v>6402</v>
      </c>
      <c r="D1450" t="s">
        <v>6403</v>
      </c>
      <c r="E1450">
        <v>9781466848559</v>
      </c>
      <c r="F1450" t="s">
        <v>1133</v>
      </c>
      <c r="G1450" t="s">
        <v>1134</v>
      </c>
      <c r="H1450" t="s">
        <v>722</v>
      </c>
      <c r="I1450">
        <v>1</v>
      </c>
      <c r="J1450" t="s">
        <v>34</v>
      </c>
      <c r="K1450" t="s">
        <v>35</v>
      </c>
      <c r="L1450">
        <v>12.64</v>
      </c>
      <c r="M1450" t="s">
        <v>36</v>
      </c>
      <c r="N1450">
        <v>10.99</v>
      </c>
      <c r="O1450" t="s">
        <v>36</v>
      </c>
      <c r="P1450">
        <v>12.15</v>
      </c>
      <c r="Q1450" t="s">
        <v>37</v>
      </c>
      <c r="R1450">
        <v>10.56</v>
      </c>
      <c r="S1450" t="s">
        <v>37</v>
      </c>
      <c r="T1450">
        <v>1.59</v>
      </c>
      <c r="U1450" t="s">
        <v>37</v>
      </c>
      <c r="V1450" t="s">
        <v>6404</v>
      </c>
      <c r="W1450" t="s">
        <v>140</v>
      </c>
      <c r="X1450" t="s">
        <v>40</v>
      </c>
      <c r="Y1450" t="s">
        <v>6405</v>
      </c>
      <c r="Z1450">
        <v>7.39</v>
      </c>
      <c r="AA1450" t="s">
        <v>37</v>
      </c>
      <c r="AB1450">
        <v>1.59</v>
      </c>
      <c r="AC1450" t="s">
        <v>37</v>
      </c>
      <c r="AD1450">
        <v>5</v>
      </c>
      <c r="AE1450">
        <f t="shared" si="158"/>
        <v>105</v>
      </c>
      <c r="AF1450" s="8">
        <f t="shared" si="159"/>
        <v>11.571428571428571</v>
      </c>
      <c r="AG1450" s="8">
        <f t="shared" si="160"/>
        <v>0.57857142857142851</v>
      </c>
      <c r="AH1450">
        <f t="shared" si="161"/>
        <v>12.3</v>
      </c>
      <c r="AI1450">
        <f t="shared" si="162"/>
        <v>0.61</v>
      </c>
      <c r="AJ1450" s="9">
        <f t="shared" si="163"/>
        <v>8.9819999999999993</v>
      </c>
      <c r="AK1450" s="10">
        <f t="shared" si="164"/>
        <v>8.4034285714285701</v>
      </c>
    </row>
    <row r="1451" spans="1:37">
      <c r="A1451" s="1">
        <v>41639</v>
      </c>
      <c r="B1451">
        <v>1028094268522</v>
      </c>
      <c r="C1451" t="s">
        <v>6406</v>
      </c>
      <c r="D1451" t="s">
        <v>6407</v>
      </c>
      <c r="E1451">
        <v>9781466834194</v>
      </c>
      <c r="F1451" t="s">
        <v>6408</v>
      </c>
      <c r="G1451" t="s">
        <v>6409</v>
      </c>
      <c r="H1451" t="s">
        <v>4298</v>
      </c>
      <c r="I1451">
        <v>1</v>
      </c>
      <c r="J1451" t="s">
        <v>34</v>
      </c>
      <c r="K1451" t="s">
        <v>35</v>
      </c>
      <c r="L1451">
        <v>16.09</v>
      </c>
      <c r="M1451" t="s">
        <v>36</v>
      </c>
      <c r="N1451">
        <v>13.99</v>
      </c>
      <c r="O1451" t="s">
        <v>36</v>
      </c>
      <c r="P1451">
        <v>15.46</v>
      </c>
      <c r="Q1451" t="s">
        <v>37</v>
      </c>
      <c r="R1451">
        <v>13.44</v>
      </c>
      <c r="S1451" t="s">
        <v>37</v>
      </c>
      <c r="T1451">
        <v>2.02</v>
      </c>
      <c r="U1451" t="s">
        <v>37</v>
      </c>
      <c r="V1451" t="s">
        <v>6410</v>
      </c>
      <c r="W1451" t="s">
        <v>82</v>
      </c>
      <c r="X1451" t="s">
        <v>40</v>
      </c>
      <c r="Y1451" t="s">
        <v>6411</v>
      </c>
      <c r="Z1451">
        <v>9.41</v>
      </c>
      <c r="AA1451" t="s">
        <v>37</v>
      </c>
      <c r="AB1451">
        <v>2.02</v>
      </c>
      <c r="AC1451" t="s">
        <v>37</v>
      </c>
      <c r="AD1451">
        <v>5</v>
      </c>
      <c r="AE1451">
        <f t="shared" si="158"/>
        <v>105</v>
      </c>
      <c r="AF1451" s="8">
        <f t="shared" si="159"/>
        <v>14.723809523809525</v>
      </c>
      <c r="AG1451" s="8">
        <f t="shared" si="160"/>
        <v>0.73619047619047617</v>
      </c>
      <c r="AH1451">
        <f t="shared" si="161"/>
        <v>15.66</v>
      </c>
      <c r="AI1451">
        <f t="shared" si="162"/>
        <v>0.78</v>
      </c>
      <c r="AJ1451" s="9">
        <f t="shared" si="163"/>
        <v>11.427999999999999</v>
      </c>
      <c r="AK1451" s="10">
        <f t="shared" si="164"/>
        <v>10.691809523809523</v>
      </c>
    </row>
    <row r="1452" spans="1:37">
      <c r="A1452" s="1">
        <v>41639</v>
      </c>
      <c r="B1452">
        <v>1028094368522</v>
      </c>
      <c r="C1452" t="s">
        <v>6412</v>
      </c>
      <c r="D1452" t="s">
        <v>6413</v>
      </c>
      <c r="E1452">
        <v>9781429948333</v>
      </c>
      <c r="F1452" t="s">
        <v>6414</v>
      </c>
      <c r="G1452" t="s">
        <v>6415</v>
      </c>
      <c r="H1452" t="s">
        <v>4298</v>
      </c>
      <c r="I1452">
        <v>1</v>
      </c>
      <c r="J1452" t="s">
        <v>34</v>
      </c>
      <c r="K1452" t="s">
        <v>35</v>
      </c>
      <c r="L1452">
        <v>10.34</v>
      </c>
      <c r="M1452" t="s">
        <v>36</v>
      </c>
      <c r="N1452">
        <v>8.99</v>
      </c>
      <c r="O1452" t="s">
        <v>36</v>
      </c>
      <c r="P1452">
        <v>9.94</v>
      </c>
      <c r="Q1452" t="s">
        <v>37</v>
      </c>
      <c r="R1452">
        <v>8.64</v>
      </c>
      <c r="S1452" t="s">
        <v>37</v>
      </c>
      <c r="T1452">
        <v>1.3</v>
      </c>
      <c r="U1452" t="s">
        <v>37</v>
      </c>
      <c r="V1452" t="s">
        <v>6410</v>
      </c>
      <c r="W1452" t="s">
        <v>82</v>
      </c>
      <c r="X1452" t="s">
        <v>40</v>
      </c>
      <c r="Y1452" t="s">
        <v>6411</v>
      </c>
      <c r="Z1452">
        <v>6.05</v>
      </c>
      <c r="AA1452" t="s">
        <v>37</v>
      </c>
      <c r="AB1452">
        <v>1.3</v>
      </c>
      <c r="AC1452" t="s">
        <v>37</v>
      </c>
      <c r="AD1452">
        <v>5</v>
      </c>
      <c r="AE1452">
        <f t="shared" si="158"/>
        <v>105</v>
      </c>
      <c r="AF1452" s="8">
        <f t="shared" si="159"/>
        <v>9.4666666666666668</v>
      </c>
      <c r="AG1452" s="8">
        <f t="shared" si="160"/>
        <v>0.47333333333333338</v>
      </c>
      <c r="AH1452">
        <f t="shared" si="161"/>
        <v>10.07</v>
      </c>
      <c r="AI1452">
        <f t="shared" si="162"/>
        <v>0.5</v>
      </c>
      <c r="AJ1452" s="9">
        <f t="shared" si="163"/>
        <v>7.347999999999999</v>
      </c>
      <c r="AK1452" s="10">
        <f t="shared" si="164"/>
        <v>6.8746666666666654</v>
      </c>
    </row>
    <row r="1453" spans="1:37">
      <c r="A1453" s="1">
        <v>41639</v>
      </c>
      <c r="B1453">
        <v>1028097237520</v>
      </c>
      <c r="C1453" t="s">
        <v>6416</v>
      </c>
      <c r="D1453" t="s">
        <v>6417</v>
      </c>
      <c r="E1453">
        <v>9781622663514</v>
      </c>
      <c r="F1453" t="s">
        <v>3128</v>
      </c>
      <c r="G1453" t="s">
        <v>3129</v>
      </c>
      <c r="H1453" t="s">
        <v>1001</v>
      </c>
      <c r="I1453">
        <v>1</v>
      </c>
      <c r="J1453" t="s">
        <v>34</v>
      </c>
      <c r="K1453" t="s">
        <v>35</v>
      </c>
      <c r="L1453">
        <v>3.44</v>
      </c>
      <c r="M1453" t="s">
        <v>36</v>
      </c>
      <c r="N1453">
        <v>2.99</v>
      </c>
      <c r="O1453" t="s">
        <v>36</v>
      </c>
      <c r="P1453">
        <v>3.31</v>
      </c>
      <c r="Q1453" t="s">
        <v>37</v>
      </c>
      <c r="R1453">
        <v>2.87</v>
      </c>
      <c r="S1453" t="s">
        <v>37</v>
      </c>
      <c r="T1453">
        <v>0.44</v>
      </c>
      <c r="U1453" t="s">
        <v>37</v>
      </c>
      <c r="V1453" t="s">
        <v>2675</v>
      </c>
      <c r="W1453" t="s">
        <v>140</v>
      </c>
      <c r="X1453" t="s">
        <v>40</v>
      </c>
      <c r="Y1453" t="s">
        <v>6418</v>
      </c>
      <c r="Z1453">
        <v>2.0099999999999998</v>
      </c>
      <c r="AA1453" t="s">
        <v>37</v>
      </c>
      <c r="AB1453">
        <v>0.44</v>
      </c>
      <c r="AC1453" t="s">
        <v>37</v>
      </c>
      <c r="AD1453">
        <v>5</v>
      </c>
      <c r="AE1453">
        <f t="shared" si="158"/>
        <v>105</v>
      </c>
      <c r="AF1453" s="8">
        <f t="shared" si="159"/>
        <v>3.1523809523809523</v>
      </c>
      <c r="AG1453" s="8">
        <f t="shared" si="160"/>
        <v>0.1576190476190476</v>
      </c>
      <c r="AH1453">
        <f t="shared" si="161"/>
        <v>3.35</v>
      </c>
      <c r="AI1453">
        <f t="shared" si="162"/>
        <v>0.16</v>
      </c>
      <c r="AJ1453" s="9">
        <f t="shared" si="163"/>
        <v>2.4489999999999998</v>
      </c>
      <c r="AK1453" s="10">
        <f t="shared" si="164"/>
        <v>2.2913809523809521</v>
      </c>
    </row>
    <row r="1454" spans="1:37">
      <c r="A1454" s="1">
        <v>41639</v>
      </c>
      <c r="B1454">
        <v>1028097908515</v>
      </c>
      <c r="C1454" t="s">
        <v>6419</v>
      </c>
      <c r="D1454" t="s">
        <v>6420</v>
      </c>
      <c r="E1454">
        <v>9781429955966</v>
      </c>
      <c r="F1454" t="s">
        <v>673</v>
      </c>
      <c r="G1454" t="s">
        <v>674</v>
      </c>
      <c r="I1454">
        <v>1</v>
      </c>
      <c r="J1454" t="s">
        <v>34</v>
      </c>
      <c r="K1454" t="s">
        <v>35</v>
      </c>
      <c r="L1454">
        <v>16.55</v>
      </c>
      <c r="M1454" t="s">
        <v>36</v>
      </c>
      <c r="N1454">
        <v>14.39</v>
      </c>
      <c r="O1454" t="s">
        <v>36</v>
      </c>
      <c r="P1454">
        <v>15.9</v>
      </c>
      <c r="Q1454" t="s">
        <v>37</v>
      </c>
      <c r="R1454">
        <v>13.83</v>
      </c>
      <c r="S1454" t="s">
        <v>37</v>
      </c>
      <c r="T1454">
        <v>2.0699999999999998</v>
      </c>
      <c r="U1454" t="s">
        <v>37</v>
      </c>
      <c r="V1454" t="s">
        <v>3078</v>
      </c>
      <c r="W1454" t="s">
        <v>6421</v>
      </c>
      <c r="X1454" t="s">
        <v>40</v>
      </c>
      <c r="Y1454" t="s">
        <v>6422</v>
      </c>
      <c r="Z1454">
        <v>9.68</v>
      </c>
      <c r="AA1454" t="s">
        <v>37</v>
      </c>
      <c r="AB1454">
        <v>2.0699999999999998</v>
      </c>
      <c r="AC1454" t="s">
        <v>37</v>
      </c>
      <c r="AD1454">
        <v>5</v>
      </c>
      <c r="AE1454">
        <f t="shared" si="158"/>
        <v>105</v>
      </c>
      <c r="AF1454" s="8">
        <f t="shared" si="159"/>
        <v>15.142857142857144</v>
      </c>
      <c r="AG1454" s="8">
        <f t="shared" si="160"/>
        <v>0.75714285714285723</v>
      </c>
      <c r="AH1454">
        <f t="shared" si="161"/>
        <v>16.100000000000001</v>
      </c>
      <c r="AI1454">
        <f t="shared" si="162"/>
        <v>0.8</v>
      </c>
      <c r="AJ1454" s="9">
        <f t="shared" si="163"/>
        <v>11.750999999999999</v>
      </c>
      <c r="AK1454" s="10">
        <f t="shared" si="164"/>
        <v>10.993857142857141</v>
      </c>
    </row>
    <row r="1455" spans="1:37">
      <c r="A1455" s="1">
        <v>41639</v>
      </c>
      <c r="B1455">
        <v>1028099072511</v>
      </c>
      <c r="C1455" t="s">
        <v>6423</v>
      </c>
      <c r="D1455" t="s">
        <v>6424</v>
      </c>
      <c r="E1455">
        <v>9781429984379</v>
      </c>
      <c r="F1455" t="s">
        <v>1257</v>
      </c>
      <c r="G1455" t="s">
        <v>1258</v>
      </c>
      <c r="H1455" t="s">
        <v>171</v>
      </c>
      <c r="I1455">
        <v>1</v>
      </c>
      <c r="J1455" t="s">
        <v>34</v>
      </c>
      <c r="K1455" t="s">
        <v>35</v>
      </c>
      <c r="L1455">
        <v>12.64</v>
      </c>
      <c r="M1455" t="s">
        <v>36</v>
      </c>
      <c r="N1455">
        <v>10.99</v>
      </c>
      <c r="O1455" t="s">
        <v>36</v>
      </c>
      <c r="P1455">
        <v>12.12</v>
      </c>
      <c r="Q1455" t="s">
        <v>37</v>
      </c>
      <c r="R1455">
        <v>10.54</v>
      </c>
      <c r="S1455" t="s">
        <v>37</v>
      </c>
      <c r="T1455">
        <v>1.58</v>
      </c>
      <c r="U1455" t="s">
        <v>37</v>
      </c>
      <c r="V1455" t="s">
        <v>6425</v>
      </c>
      <c r="W1455" t="s">
        <v>162</v>
      </c>
      <c r="X1455" t="s">
        <v>40</v>
      </c>
      <c r="Y1455" t="s">
        <v>6426</v>
      </c>
      <c r="Z1455">
        <v>7.38</v>
      </c>
      <c r="AA1455" t="s">
        <v>37</v>
      </c>
      <c r="AB1455">
        <v>1.58</v>
      </c>
      <c r="AC1455" t="s">
        <v>37</v>
      </c>
      <c r="AD1455">
        <v>5</v>
      </c>
      <c r="AE1455">
        <f t="shared" si="158"/>
        <v>105</v>
      </c>
      <c r="AF1455" s="8">
        <f t="shared" si="159"/>
        <v>11.542857142857143</v>
      </c>
      <c r="AG1455" s="8">
        <f t="shared" si="160"/>
        <v>0.57714285714285718</v>
      </c>
      <c r="AH1455">
        <f t="shared" si="161"/>
        <v>12.27</v>
      </c>
      <c r="AI1455">
        <f t="shared" si="162"/>
        <v>0.61</v>
      </c>
      <c r="AJ1455" s="9">
        <f t="shared" si="163"/>
        <v>8.9579999999999984</v>
      </c>
      <c r="AK1455" s="10">
        <f t="shared" si="164"/>
        <v>8.3808571428571419</v>
      </c>
    </row>
    <row r="1456" spans="1:37">
      <c r="A1456" s="1">
        <v>41639</v>
      </c>
      <c r="B1456">
        <v>1028100908512</v>
      </c>
      <c r="C1456" t="s">
        <v>6427</v>
      </c>
      <c r="D1456" t="s">
        <v>6428</v>
      </c>
      <c r="E1456">
        <v>9781429960373</v>
      </c>
      <c r="F1456" t="s">
        <v>2760</v>
      </c>
      <c r="G1456" t="s">
        <v>2761</v>
      </c>
      <c r="H1456" t="s">
        <v>46</v>
      </c>
      <c r="I1456">
        <v>1</v>
      </c>
      <c r="J1456" t="s">
        <v>34</v>
      </c>
      <c r="K1456" t="s">
        <v>35</v>
      </c>
      <c r="L1456">
        <v>10.34</v>
      </c>
      <c r="M1456" t="s">
        <v>36</v>
      </c>
      <c r="N1456">
        <v>8.99</v>
      </c>
      <c r="O1456" t="s">
        <v>36</v>
      </c>
      <c r="P1456">
        <v>9.93</v>
      </c>
      <c r="Q1456" t="s">
        <v>37</v>
      </c>
      <c r="R1456">
        <v>8.64</v>
      </c>
      <c r="S1456" t="s">
        <v>37</v>
      </c>
      <c r="T1456">
        <v>1.29</v>
      </c>
      <c r="U1456" t="s">
        <v>37</v>
      </c>
      <c r="V1456" t="s">
        <v>3532</v>
      </c>
      <c r="W1456" t="s">
        <v>162</v>
      </c>
      <c r="X1456" t="s">
        <v>40</v>
      </c>
      <c r="Y1456" t="s">
        <v>3533</v>
      </c>
      <c r="Z1456">
        <v>6.05</v>
      </c>
      <c r="AA1456" t="s">
        <v>37</v>
      </c>
      <c r="AB1456">
        <v>1.29</v>
      </c>
      <c r="AC1456" t="s">
        <v>37</v>
      </c>
      <c r="AD1456">
        <v>5</v>
      </c>
      <c r="AE1456">
        <f t="shared" si="158"/>
        <v>105</v>
      </c>
      <c r="AF1456" s="8">
        <f t="shared" si="159"/>
        <v>9.4571428571428573</v>
      </c>
      <c r="AG1456" s="8">
        <f t="shared" si="160"/>
        <v>0.47285714285714286</v>
      </c>
      <c r="AH1456">
        <f t="shared" si="161"/>
        <v>10.06</v>
      </c>
      <c r="AI1456">
        <f t="shared" si="162"/>
        <v>0.5</v>
      </c>
      <c r="AJ1456" s="9">
        <f t="shared" si="163"/>
        <v>7.3380000000000001</v>
      </c>
      <c r="AK1456" s="10">
        <f t="shared" si="164"/>
        <v>6.8651428571428568</v>
      </c>
    </row>
    <row r="1457" spans="1:37">
      <c r="A1457" s="1">
        <v>41639</v>
      </c>
      <c r="B1457">
        <v>1028107553515</v>
      </c>
      <c r="C1457" t="s">
        <v>6429</v>
      </c>
      <c r="D1457" t="s">
        <v>6430</v>
      </c>
      <c r="E1457">
        <v>9781429955966</v>
      </c>
      <c r="F1457" t="s">
        <v>673</v>
      </c>
      <c r="G1457" t="s">
        <v>674</v>
      </c>
      <c r="I1457">
        <v>1</v>
      </c>
      <c r="J1457" t="s">
        <v>34</v>
      </c>
      <c r="K1457" t="s">
        <v>35</v>
      </c>
      <c r="L1457">
        <v>16.55</v>
      </c>
      <c r="M1457" t="s">
        <v>36</v>
      </c>
      <c r="N1457">
        <v>14.39</v>
      </c>
      <c r="O1457" t="s">
        <v>36</v>
      </c>
      <c r="P1457">
        <v>15.9</v>
      </c>
      <c r="Q1457" t="s">
        <v>37</v>
      </c>
      <c r="R1457">
        <v>13.83</v>
      </c>
      <c r="S1457" t="s">
        <v>37</v>
      </c>
      <c r="T1457">
        <v>2.0699999999999998</v>
      </c>
      <c r="U1457" t="s">
        <v>37</v>
      </c>
      <c r="V1457" t="s">
        <v>200</v>
      </c>
      <c r="W1457" t="s">
        <v>162</v>
      </c>
      <c r="X1457" t="s">
        <v>40</v>
      </c>
      <c r="Y1457" t="s">
        <v>6431</v>
      </c>
      <c r="Z1457">
        <v>9.68</v>
      </c>
      <c r="AA1457" t="s">
        <v>37</v>
      </c>
      <c r="AB1457">
        <v>2.0699999999999998</v>
      </c>
      <c r="AC1457" t="s">
        <v>37</v>
      </c>
      <c r="AD1457">
        <v>5</v>
      </c>
      <c r="AE1457">
        <f t="shared" si="158"/>
        <v>105</v>
      </c>
      <c r="AF1457" s="8">
        <f t="shared" si="159"/>
        <v>15.142857142857144</v>
      </c>
      <c r="AG1457" s="8">
        <f t="shared" si="160"/>
        <v>0.75714285714285723</v>
      </c>
      <c r="AH1457">
        <f t="shared" si="161"/>
        <v>16.100000000000001</v>
      </c>
      <c r="AI1457">
        <f t="shared" si="162"/>
        <v>0.8</v>
      </c>
      <c r="AJ1457" s="9">
        <f t="shared" si="163"/>
        <v>11.750999999999999</v>
      </c>
      <c r="AK1457" s="10">
        <f t="shared" si="164"/>
        <v>10.993857142857141</v>
      </c>
    </row>
    <row r="1458" spans="1:37">
      <c r="A1458" s="1">
        <v>41639</v>
      </c>
      <c r="B1458">
        <v>1028109864511</v>
      </c>
      <c r="C1458" t="s">
        <v>6432</v>
      </c>
      <c r="D1458" t="s">
        <v>6433</v>
      </c>
      <c r="E1458">
        <v>9781250038333</v>
      </c>
      <c r="F1458" t="s">
        <v>3092</v>
      </c>
      <c r="G1458" t="s">
        <v>3093</v>
      </c>
      <c r="H1458" t="s">
        <v>3094</v>
      </c>
      <c r="I1458">
        <v>1</v>
      </c>
      <c r="J1458" t="s">
        <v>34</v>
      </c>
      <c r="K1458" t="s">
        <v>35</v>
      </c>
      <c r="L1458">
        <v>16.09</v>
      </c>
      <c r="M1458" t="s">
        <v>36</v>
      </c>
      <c r="N1458">
        <v>13.99</v>
      </c>
      <c r="O1458" t="s">
        <v>36</v>
      </c>
      <c r="P1458">
        <v>15.42</v>
      </c>
      <c r="Q1458" t="s">
        <v>37</v>
      </c>
      <c r="R1458">
        <v>13.41</v>
      </c>
      <c r="S1458" t="s">
        <v>37</v>
      </c>
      <c r="T1458">
        <v>2.0099999999999998</v>
      </c>
      <c r="U1458" t="s">
        <v>37</v>
      </c>
      <c r="V1458" t="s">
        <v>2160</v>
      </c>
      <c r="W1458" t="s">
        <v>193</v>
      </c>
      <c r="X1458" t="s">
        <v>40</v>
      </c>
      <c r="Y1458" t="s">
        <v>2161</v>
      </c>
      <c r="Z1458">
        <v>9.39</v>
      </c>
      <c r="AA1458" t="s">
        <v>37</v>
      </c>
      <c r="AB1458">
        <v>2.0099999999999998</v>
      </c>
      <c r="AC1458" t="s">
        <v>37</v>
      </c>
      <c r="AD1458">
        <v>5</v>
      </c>
      <c r="AE1458">
        <f t="shared" si="158"/>
        <v>105</v>
      </c>
      <c r="AF1458" s="8">
        <f t="shared" si="159"/>
        <v>14.685714285714285</v>
      </c>
      <c r="AG1458" s="8">
        <f t="shared" si="160"/>
        <v>0.73428571428571432</v>
      </c>
      <c r="AH1458">
        <f t="shared" si="161"/>
        <v>15.62</v>
      </c>
      <c r="AI1458">
        <f t="shared" si="162"/>
        <v>0.78</v>
      </c>
      <c r="AJ1458" s="9">
        <f t="shared" si="163"/>
        <v>11.396999999999998</v>
      </c>
      <c r="AK1458" s="10">
        <f t="shared" si="164"/>
        <v>10.662714285714284</v>
      </c>
    </row>
    <row r="1459" spans="1:37">
      <c r="A1459" s="1">
        <v>41639</v>
      </c>
      <c r="B1459">
        <v>1028112414516</v>
      </c>
      <c r="C1459" t="s">
        <v>6434</v>
      </c>
      <c r="D1459" t="s">
        <v>6435</v>
      </c>
      <c r="E1459">
        <v>9781622661602</v>
      </c>
      <c r="F1459" t="s">
        <v>6436</v>
      </c>
      <c r="G1459" t="s">
        <v>6437</v>
      </c>
      <c r="H1459" t="s">
        <v>5751</v>
      </c>
      <c r="I1459">
        <v>1</v>
      </c>
      <c r="J1459" t="s">
        <v>34</v>
      </c>
      <c r="K1459" t="s">
        <v>35</v>
      </c>
      <c r="L1459">
        <v>3.44</v>
      </c>
      <c r="M1459" t="s">
        <v>36</v>
      </c>
      <c r="N1459">
        <v>2.99</v>
      </c>
      <c r="O1459" t="s">
        <v>36</v>
      </c>
      <c r="P1459">
        <v>3.31</v>
      </c>
      <c r="Q1459" t="s">
        <v>37</v>
      </c>
      <c r="R1459">
        <v>2.87</v>
      </c>
      <c r="S1459" t="s">
        <v>37</v>
      </c>
      <c r="T1459">
        <v>0.44</v>
      </c>
      <c r="U1459" t="s">
        <v>37</v>
      </c>
      <c r="V1459" t="s">
        <v>458</v>
      </c>
      <c r="W1459" t="s">
        <v>140</v>
      </c>
      <c r="X1459" t="s">
        <v>40</v>
      </c>
      <c r="Y1459" t="s">
        <v>6438</v>
      </c>
      <c r="Z1459">
        <v>2.0099999999999998</v>
      </c>
      <c r="AA1459" t="s">
        <v>37</v>
      </c>
      <c r="AB1459">
        <v>0.44</v>
      </c>
      <c r="AC1459" t="s">
        <v>37</v>
      </c>
      <c r="AD1459">
        <v>5</v>
      </c>
      <c r="AE1459">
        <f t="shared" si="158"/>
        <v>105</v>
      </c>
      <c r="AF1459" s="8">
        <f t="shared" si="159"/>
        <v>3.1523809523809523</v>
      </c>
      <c r="AG1459" s="8">
        <f t="shared" si="160"/>
        <v>0.1576190476190476</v>
      </c>
      <c r="AH1459">
        <f t="shared" si="161"/>
        <v>3.35</v>
      </c>
      <c r="AI1459">
        <f t="shared" si="162"/>
        <v>0.16</v>
      </c>
      <c r="AJ1459" s="9">
        <f t="shared" si="163"/>
        <v>2.4489999999999998</v>
      </c>
      <c r="AK1459" s="10">
        <f t="shared" si="164"/>
        <v>2.2913809523809521</v>
      </c>
    </row>
    <row r="1460" spans="1:37">
      <c r="A1460" s="1">
        <v>41639</v>
      </c>
      <c r="B1460">
        <v>1028112760520</v>
      </c>
      <c r="C1460" t="s">
        <v>6439</v>
      </c>
      <c r="D1460" t="s">
        <v>6440</v>
      </c>
      <c r="E1460">
        <v>9781429967655</v>
      </c>
      <c r="F1460" t="s">
        <v>6441</v>
      </c>
      <c r="G1460" t="s">
        <v>6442</v>
      </c>
      <c r="H1460" t="s">
        <v>6443</v>
      </c>
      <c r="I1460">
        <v>1</v>
      </c>
      <c r="J1460" t="s">
        <v>34</v>
      </c>
      <c r="K1460" t="s">
        <v>35</v>
      </c>
      <c r="L1460">
        <v>10.34</v>
      </c>
      <c r="M1460" t="s">
        <v>36</v>
      </c>
      <c r="N1460">
        <v>8.99</v>
      </c>
      <c r="O1460" t="s">
        <v>36</v>
      </c>
      <c r="P1460">
        <v>9.93</v>
      </c>
      <c r="Q1460" t="s">
        <v>37</v>
      </c>
      <c r="R1460">
        <v>8.64</v>
      </c>
      <c r="S1460" t="s">
        <v>37</v>
      </c>
      <c r="T1460">
        <v>1.29</v>
      </c>
      <c r="U1460" t="s">
        <v>37</v>
      </c>
      <c r="V1460" t="s">
        <v>781</v>
      </c>
      <c r="W1460" t="s">
        <v>567</v>
      </c>
      <c r="X1460" t="s">
        <v>40</v>
      </c>
      <c r="Y1460" t="s">
        <v>6444</v>
      </c>
      <c r="Z1460">
        <v>6.05</v>
      </c>
      <c r="AA1460" t="s">
        <v>37</v>
      </c>
      <c r="AB1460">
        <v>1.29</v>
      </c>
      <c r="AC1460" t="s">
        <v>37</v>
      </c>
      <c r="AD1460">
        <v>5</v>
      </c>
      <c r="AE1460">
        <f t="shared" si="158"/>
        <v>105</v>
      </c>
      <c r="AF1460" s="8">
        <f t="shared" si="159"/>
        <v>9.4571428571428573</v>
      </c>
      <c r="AG1460" s="8">
        <f t="shared" si="160"/>
        <v>0.47285714285714286</v>
      </c>
      <c r="AH1460">
        <f t="shared" si="161"/>
        <v>10.06</v>
      </c>
      <c r="AI1460">
        <f t="shared" si="162"/>
        <v>0.5</v>
      </c>
      <c r="AJ1460" s="9">
        <f t="shared" si="163"/>
        <v>7.3380000000000001</v>
      </c>
      <c r="AK1460" s="10">
        <f t="shared" si="164"/>
        <v>6.8651428571428568</v>
      </c>
    </row>
    <row r="1461" spans="1:37">
      <c r="A1461" s="1">
        <v>41639</v>
      </c>
      <c r="B1461">
        <v>1028117460511</v>
      </c>
      <c r="C1461" t="s">
        <v>6445</v>
      </c>
      <c r="D1461" t="s">
        <v>6446</v>
      </c>
      <c r="E1461">
        <v>9781622669844</v>
      </c>
      <c r="F1461" t="s">
        <v>164</v>
      </c>
      <c r="G1461" t="s">
        <v>165</v>
      </c>
      <c r="H1461" t="s">
        <v>166</v>
      </c>
      <c r="I1461">
        <v>1</v>
      </c>
      <c r="J1461" t="s">
        <v>34</v>
      </c>
      <c r="K1461" t="s">
        <v>35</v>
      </c>
      <c r="L1461">
        <v>1.1399999999999999</v>
      </c>
      <c r="M1461" t="s">
        <v>36</v>
      </c>
      <c r="N1461">
        <v>0.99</v>
      </c>
      <c r="O1461" t="s">
        <v>36</v>
      </c>
      <c r="P1461">
        <v>1.0900000000000001</v>
      </c>
      <c r="Q1461" t="s">
        <v>37</v>
      </c>
      <c r="R1461">
        <v>0.95</v>
      </c>
      <c r="S1461" t="s">
        <v>37</v>
      </c>
      <c r="T1461">
        <v>0.14000000000000001</v>
      </c>
      <c r="U1461" t="s">
        <v>37</v>
      </c>
      <c r="V1461" t="s">
        <v>119</v>
      </c>
      <c r="W1461" t="s">
        <v>120</v>
      </c>
      <c r="X1461" t="s">
        <v>40</v>
      </c>
      <c r="Y1461" t="s">
        <v>6447</v>
      </c>
      <c r="Z1461">
        <v>0.67</v>
      </c>
      <c r="AA1461" t="s">
        <v>37</v>
      </c>
      <c r="AB1461">
        <v>0.14000000000000001</v>
      </c>
      <c r="AC1461" t="s">
        <v>37</v>
      </c>
      <c r="AD1461">
        <v>13</v>
      </c>
      <c r="AE1461">
        <f t="shared" si="158"/>
        <v>113</v>
      </c>
      <c r="AF1461" s="8">
        <f t="shared" si="159"/>
        <v>0.96460176991150448</v>
      </c>
      <c r="AG1461" s="8">
        <f t="shared" si="160"/>
        <v>0.12539823008849557</v>
      </c>
      <c r="AH1461">
        <f t="shared" si="161"/>
        <v>1.02</v>
      </c>
      <c r="AI1461">
        <f t="shared" si="162"/>
        <v>0.13</v>
      </c>
      <c r="AJ1461" s="9">
        <f t="shared" si="163"/>
        <v>0.80500000000000005</v>
      </c>
      <c r="AK1461" s="10">
        <f t="shared" si="164"/>
        <v>0.67960176991150445</v>
      </c>
    </row>
    <row r="1462" spans="1:37">
      <c r="A1462" s="1">
        <v>41639</v>
      </c>
      <c r="B1462">
        <v>1028119682516</v>
      </c>
      <c r="C1462" t="s">
        <v>6448</v>
      </c>
      <c r="D1462" t="s">
        <v>6449</v>
      </c>
      <c r="E1462">
        <v>9781466834705</v>
      </c>
      <c r="F1462" t="s">
        <v>551</v>
      </c>
      <c r="G1462" t="s">
        <v>552</v>
      </c>
      <c r="H1462" t="s">
        <v>293</v>
      </c>
      <c r="I1462">
        <v>1</v>
      </c>
      <c r="J1462" t="s">
        <v>34</v>
      </c>
      <c r="K1462" t="s">
        <v>35</v>
      </c>
      <c r="L1462">
        <v>16.09</v>
      </c>
      <c r="M1462" t="s">
        <v>36</v>
      </c>
      <c r="N1462">
        <v>13.99</v>
      </c>
      <c r="O1462" t="s">
        <v>36</v>
      </c>
      <c r="P1462">
        <v>15.46</v>
      </c>
      <c r="Q1462" t="s">
        <v>37</v>
      </c>
      <c r="R1462">
        <v>13.44</v>
      </c>
      <c r="S1462" t="s">
        <v>37</v>
      </c>
      <c r="T1462">
        <v>2.02</v>
      </c>
      <c r="U1462" t="s">
        <v>37</v>
      </c>
      <c r="V1462" t="s">
        <v>1051</v>
      </c>
      <c r="W1462" t="s">
        <v>56</v>
      </c>
      <c r="X1462" t="s">
        <v>40</v>
      </c>
      <c r="Y1462" t="s">
        <v>6450</v>
      </c>
      <c r="Z1462">
        <v>9.41</v>
      </c>
      <c r="AA1462" t="s">
        <v>37</v>
      </c>
      <c r="AB1462">
        <v>2.02</v>
      </c>
      <c r="AC1462" t="s">
        <v>37</v>
      </c>
      <c r="AD1462">
        <v>13</v>
      </c>
      <c r="AE1462">
        <f t="shared" si="158"/>
        <v>113</v>
      </c>
      <c r="AF1462" s="8">
        <f t="shared" si="159"/>
        <v>13.681415929203542</v>
      </c>
      <c r="AG1462" s="8">
        <f t="shared" si="160"/>
        <v>1.7785840707964604</v>
      </c>
      <c r="AH1462">
        <f t="shared" si="161"/>
        <v>14.55</v>
      </c>
      <c r="AI1462">
        <f t="shared" si="162"/>
        <v>1.89</v>
      </c>
      <c r="AJ1462" s="9">
        <f t="shared" si="163"/>
        <v>11.427999999999999</v>
      </c>
      <c r="AK1462" s="10">
        <f t="shared" si="164"/>
        <v>9.6494159292035384</v>
      </c>
    </row>
    <row r="1463" spans="1:37">
      <c r="A1463" s="1">
        <v>41639</v>
      </c>
      <c r="B1463">
        <v>1028121597522</v>
      </c>
      <c r="C1463" t="s">
        <v>6451</v>
      </c>
      <c r="D1463" t="s">
        <v>6452</v>
      </c>
      <c r="E1463">
        <v>9781466850491</v>
      </c>
      <c r="F1463" t="s">
        <v>694</v>
      </c>
      <c r="G1463" t="s">
        <v>695</v>
      </c>
      <c r="H1463" t="s">
        <v>696</v>
      </c>
      <c r="I1463">
        <v>1</v>
      </c>
      <c r="J1463" t="s">
        <v>34</v>
      </c>
      <c r="K1463" t="s">
        <v>35</v>
      </c>
      <c r="L1463">
        <v>0</v>
      </c>
      <c r="M1463" t="s">
        <v>36</v>
      </c>
      <c r="N1463">
        <v>0</v>
      </c>
      <c r="O1463" t="s">
        <v>36</v>
      </c>
      <c r="P1463">
        <v>0</v>
      </c>
      <c r="Q1463" t="s">
        <v>37</v>
      </c>
      <c r="R1463">
        <v>0</v>
      </c>
      <c r="S1463" t="s">
        <v>37</v>
      </c>
      <c r="T1463">
        <v>0</v>
      </c>
      <c r="U1463" t="s">
        <v>37</v>
      </c>
      <c r="V1463" t="s">
        <v>3201</v>
      </c>
      <c r="W1463" t="s">
        <v>39</v>
      </c>
      <c r="X1463" t="s">
        <v>40</v>
      </c>
      <c r="Y1463" t="s">
        <v>6453</v>
      </c>
      <c r="Z1463">
        <v>0</v>
      </c>
      <c r="AA1463" t="s">
        <v>37</v>
      </c>
      <c r="AB1463">
        <v>0</v>
      </c>
      <c r="AC1463" t="s">
        <v>37</v>
      </c>
      <c r="AD1463">
        <v>5</v>
      </c>
      <c r="AE1463">
        <f t="shared" si="158"/>
        <v>105</v>
      </c>
      <c r="AF1463" s="8">
        <f t="shared" si="159"/>
        <v>0</v>
      </c>
      <c r="AG1463" s="8">
        <f t="shared" si="160"/>
        <v>0</v>
      </c>
      <c r="AH1463">
        <f t="shared" si="161"/>
        <v>0</v>
      </c>
      <c r="AI1463">
        <f t="shared" si="162"/>
        <v>0</v>
      </c>
      <c r="AJ1463" s="9">
        <f t="shared" si="163"/>
        <v>0</v>
      </c>
      <c r="AK1463" s="10">
        <f t="shared" si="164"/>
        <v>0</v>
      </c>
    </row>
    <row r="1464" spans="1:37">
      <c r="A1464" s="1">
        <v>41639</v>
      </c>
      <c r="B1464">
        <v>1028122023517</v>
      </c>
      <c r="C1464" t="s">
        <v>6454</v>
      </c>
      <c r="D1464" t="s">
        <v>6455</v>
      </c>
      <c r="E1464">
        <v>9780765376824</v>
      </c>
      <c r="F1464" t="s">
        <v>60</v>
      </c>
      <c r="G1464" t="s">
        <v>61</v>
      </c>
      <c r="H1464" t="s">
        <v>62</v>
      </c>
      <c r="I1464">
        <v>1</v>
      </c>
      <c r="J1464" t="s">
        <v>34</v>
      </c>
      <c r="K1464" t="s">
        <v>35</v>
      </c>
      <c r="L1464">
        <v>35.64</v>
      </c>
      <c r="M1464" t="s">
        <v>36</v>
      </c>
      <c r="N1464">
        <v>30.99</v>
      </c>
      <c r="O1464" t="s">
        <v>36</v>
      </c>
      <c r="P1464">
        <v>34.25</v>
      </c>
      <c r="Q1464" t="s">
        <v>37</v>
      </c>
      <c r="R1464">
        <v>29.78</v>
      </c>
      <c r="S1464" t="s">
        <v>37</v>
      </c>
      <c r="T1464">
        <v>4.47</v>
      </c>
      <c r="U1464" t="s">
        <v>37</v>
      </c>
      <c r="V1464" t="s">
        <v>68</v>
      </c>
      <c r="W1464" t="s">
        <v>56</v>
      </c>
      <c r="X1464" t="s">
        <v>40</v>
      </c>
      <c r="Y1464" t="s">
        <v>6456</v>
      </c>
      <c r="Z1464">
        <v>20.85</v>
      </c>
      <c r="AA1464" t="s">
        <v>37</v>
      </c>
      <c r="AB1464">
        <v>4.47</v>
      </c>
      <c r="AC1464" t="s">
        <v>37</v>
      </c>
      <c r="AD1464">
        <v>13</v>
      </c>
      <c r="AE1464">
        <f t="shared" si="158"/>
        <v>113</v>
      </c>
      <c r="AF1464" s="8">
        <f t="shared" si="159"/>
        <v>30.309734513274339</v>
      </c>
      <c r="AG1464" s="8">
        <f t="shared" si="160"/>
        <v>3.9402654867256643</v>
      </c>
      <c r="AH1464">
        <f t="shared" si="161"/>
        <v>32.24</v>
      </c>
      <c r="AI1464">
        <f t="shared" si="162"/>
        <v>4.1900000000000004</v>
      </c>
      <c r="AJ1464" s="9">
        <f t="shared" si="163"/>
        <v>25.315999999999999</v>
      </c>
      <c r="AK1464" s="10">
        <f t="shared" si="164"/>
        <v>21.375734513274335</v>
      </c>
    </row>
    <row r="1465" spans="1:37">
      <c r="A1465" s="1">
        <v>41639</v>
      </c>
      <c r="B1465">
        <v>1028123174519</v>
      </c>
      <c r="C1465" t="s">
        <v>6457</v>
      </c>
      <c r="D1465" t="s">
        <v>6458</v>
      </c>
      <c r="E1465">
        <v>9781466815414</v>
      </c>
      <c r="F1465" t="s">
        <v>1246</v>
      </c>
      <c r="G1465" t="s">
        <v>1247</v>
      </c>
      <c r="H1465" t="s">
        <v>1248</v>
      </c>
      <c r="I1465">
        <v>1</v>
      </c>
      <c r="J1465" t="s">
        <v>34</v>
      </c>
      <c r="K1465" t="s">
        <v>35</v>
      </c>
      <c r="L1465">
        <v>0</v>
      </c>
      <c r="M1465" t="s">
        <v>36</v>
      </c>
      <c r="N1465">
        <v>0</v>
      </c>
      <c r="O1465" t="s">
        <v>36</v>
      </c>
      <c r="P1465">
        <v>0</v>
      </c>
      <c r="Q1465" t="s">
        <v>37</v>
      </c>
      <c r="R1465">
        <v>0</v>
      </c>
      <c r="S1465" t="s">
        <v>37</v>
      </c>
      <c r="T1465">
        <v>0</v>
      </c>
      <c r="U1465" t="s">
        <v>37</v>
      </c>
      <c r="V1465" t="s">
        <v>161</v>
      </c>
      <c r="W1465" t="s">
        <v>162</v>
      </c>
      <c r="X1465" t="s">
        <v>40</v>
      </c>
      <c r="Y1465" t="s">
        <v>6459</v>
      </c>
      <c r="Z1465">
        <v>0</v>
      </c>
      <c r="AA1465" t="s">
        <v>37</v>
      </c>
      <c r="AB1465">
        <v>0</v>
      </c>
      <c r="AC1465" t="s">
        <v>37</v>
      </c>
      <c r="AD1465">
        <v>5</v>
      </c>
      <c r="AE1465">
        <f t="shared" si="158"/>
        <v>105</v>
      </c>
      <c r="AF1465" s="8">
        <f t="shared" si="159"/>
        <v>0</v>
      </c>
      <c r="AG1465" s="8">
        <f t="shared" si="160"/>
        <v>0</v>
      </c>
      <c r="AH1465">
        <f t="shared" si="161"/>
        <v>0</v>
      </c>
      <c r="AI1465">
        <f t="shared" si="162"/>
        <v>0</v>
      </c>
      <c r="AJ1465" s="9">
        <f t="shared" si="163"/>
        <v>0</v>
      </c>
      <c r="AK1465" s="10">
        <f t="shared" si="164"/>
        <v>0</v>
      </c>
    </row>
    <row r="1466" spans="1:37">
      <c r="A1466" s="1">
        <v>41639</v>
      </c>
      <c r="B1466">
        <v>1028127356519</v>
      </c>
      <c r="C1466" t="s">
        <v>6460</v>
      </c>
      <c r="D1466" t="s">
        <v>6461</v>
      </c>
      <c r="E1466">
        <v>9781429955966</v>
      </c>
      <c r="F1466" t="s">
        <v>673</v>
      </c>
      <c r="G1466" t="s">
        <v>674</v>
      </c>
      <c r="I1466">
        <v>1</v>
      </c>
      <c r="J1466" t="s">
        <v>34</v>
      </c>
      <c r="K1466" t="s">
        <v>35</v>
      </c>
      <c r="L1466">
        <v>16.55</v>
      </c>
      <c r="M1466" t="s">
        <v>36</v>
      </c>
      <c r="N1466">
        <v>14.39</v>
      </c>
      <c r="O1466" t="s">
        <v>36</v>
      </c>
      <c r="P1466">
        <v>15.9</v>
      </c>
      <c r="Q1466" t="s">
        <v>37</v>
      </c>
      <c r="R1466">
        <v>13.83</v>
      </c>
      <c r="S1466" t="s">
        <v>37</v>
      </c>
      <c r="T1466">
        <v>2.0699999999999998</v>
      </c>
      <c r="U1466" t="s">
        <v>37</v>
      </c>
      <c r="V1466" t="s">
        <v>200</v>
      </c>
      <c r="W1466" t="s">
        <v>162</v>
      </c>
      <c r="X1466" t="s">
        <v>40</v>
      </c>
      <c r="Y1466" t="s">
        <v>6462</v>
      </c>
      <c r="Z1466">
        <v>9.68</v>
      </c>
      <c r="AA1466" t="s">
        <v>37</v>
      </c>
      <c r="AB1466">
        <v>2.0699999999999998</v>
      </c>
      <c r="AC1466" t="s">
        <v>37</v>
      </c>
      <c r="AD1466">
        <v>5</v>
      </c>
      <c r="AE1466">
        <f t="shared" si="158"/>
        <v>105</v>
      </c>
      <c r="AF1466" s="8">
        <f t="shared" si="159"/>
        <v>15.142857142857144</v>
      </c>
      <c r="AG1466" s="8">
        <f t="shared" si="160"/>
        <v>0.75714285714285723</v>
      </c>
      <c r="AH1466">
        <f t="shared" si="161"/>
        <v>16.100000000000001</v>
      </c>
      <c r="AI1466">
        <f t="shared" si="162"/>
        <v>0.8</v>
      </c>
      <c r="AJ1466" s="9">
        <f t="shared" si="163"/>
        <v>11.750999999999999</v>
      </c>
      <c r="AK1466" s="10">
        <f t="shared" si="164"/>
        <v>10.993857142857141</v>
      </c>
    </row>
    <row r="1467" spans="1:37">
      <c r="A1467" s="1">
        <v>41639</v>
      </c>
      <c r="B1467">
        <v>1028128715519</v>
      </c>
      <c r="C1467" t="s">
        <v>6463</v>
      </c>
      <c r="D1467" t="s">
        <v>6464</v>
      </c>
      <c r="E1467">
        <v>9781429963602</v>
      </c>
      <c r="F1467" t="s">
        <v>2903</v>
      </c>
      <c r="G1467" t="s">
        <v>2904</v>
      </c>
      <c r="H1467" t="s">
        <v>1248</v>
      </c>
      <c r="I1467">
        <v>1</v>
      </c>
      <c r="J1467" t="s">
        <v>34</v>
      </c>
      <c r="K1467" t="s">
        <v>35</v>
      </c>
      <c r="L1467">
        <v>12.64</v>
      </c>
      <c r="M1467" t="s">
        <v>36</v>
      </c>
      <c r="N1467">
        <v>10.99</v>
      </c>
      <c r="O1467" t="s">
        <v>36</v>
      </c>
      <c r="P1467">
        <v>12.15</v>
      </c>
      <c r="Q1467" t="s">
        <v>37</v>
      </c>
      <c r="R1467">
        <v>10.56</v>
      </c>
      <c r="S1467" t="s">
        <v>37</v>
      </c>
      <c r="T1467">
        <v>1.59</v>
      </c>
      <c r="U1467" t="s">
        <v>37</v>
      </c>
      <c r="V1467" t="s">
        <v>161</v>
      </c>
      <c r="W1467" t="s">
        <v>162</v>
      </c>
      <c r="X1467" t="s">
        <v>40</v>
      </c>
      <c r="Y1467" t="s">
        <v>6459</v>
      </c>
      <c r="Z1467">
        <v>7.39</v>
      </c>
      <c r="AA1467" t="s">
        <v>37</v>
      </c>
      <c r="AB1467">
        <v>1.59</v>
      </c>
      <c r="AC1467" t="s">
        <v>37</v>
      </c>
      <c r="AD1467">
        <v>5</v>
      </c>
      <c r="AE1467">
        <f t="shared" si="158"/>
        <v>105</v>
      </c>
      <c r="AF1467" s="8">
        <f t="shared" si="159"/>
        <v>11.571428571428571</v>
      </c>
      <c r="AG1467" s="8">
        <f t="shared" si="160"/>
        <v>0.57857142857142851</v>
      </c>
      <c r="AH1467">
        <f t="shared" si="161"/>
        <v>12.3</v>
      </c>
      <c r="AI1467">
        <f t="shared" si="162"/>
        <v>0.61</v>
      </c>
      <c r="AJ1467" s="9">
        <f t="shared" si="163"/>
        <v>8.9819999999999993</v>
      </c>
      <c r="AK1467" s="10">
        <f t="shared" si="164"/>
        <v>8.4034285714285701</v>
      </c>
    </row>
    <row r="1468" spans="1:37">
      <c r="A1468" s="1">
        <v>41639</v>
      </c>
      <c r="B1468">
        <v>1028130530516</v>
      </c>
      <c r="C1468" t="s">
        <v>6465</v>
      </c>
      <c r="D1468" t="s">
        <v>6466</v>
      </c>
      <c r="E1468">
        <v>9781466803350</v>
      </c>
      <c r="F1468" t="s">
        <v>371</v>
      </c>
      <c r="G1468" t="s">
        <v>372</v>
      </c>
      <c r="H1468" t="s">
        <v>373</v>
      </c>
      <c r="I1468">
        <v>1</v>
      </c>
      <c r="J1468" t="s">
        <v>34</v>
      </c>
      <c r="K1468" t="s">
        <v>35</v>
      </c>
      <c r="L1468">
        <v>0</v>
      </c>
      <c r="M1468" t="s">
        <v>36</v>
      </c>
      <c r="N1468">
        <v>0</v>
      </c>
      <c r="O1468" t="s">
        <v>36</v>
      </c>
      <c r="P1468">
        <v>0</v>
      </c>
      <c r="Q1468" t="s">
        <v>37</v>
      </c>
      <c r="R1468">
        <v>0</v>
      </c>
      <c r="S1468" t="s">
        <v>37</v>
      </c>
      <c r="T1468">
        <v>0</v>
      </c>
      <c r="U1468" t="s">
        <v>37</v>
      </c>
      <c r="V1468" t="s">
        <v>6467</v>
      </c>
      <c r="W1468" t="s">
        <v>173</v>
      </c>
      <c r="X1468" t="s">
        <v>40</v>
      </c>
      <c r="Y1468" t="s">
        <v>6468</v>
      </c>
      <c r="Z1468">
        <v>0</v>
      </c>
      <c r="AA1468" t="s">
        <v>37</v>
      </c>
      <c r="AB1468">
        <v>0</v>
      </c>
      <c r="AC1468" t="s">
        <v>37</v>
      </c>
      <c r="AD1468">
        <v>5</v>
      </c>
      <c r="AE1468">
        <f t="shared" si="158"/>
        <v>105</v>
      </c>
      <c r="AF1468" s="8">
        <f t="shared" si="159"/>
        <v>0</v>
      </c>
      <c r="AG1468" s="8">
        <f t="shared" si="160"/>
        <v>0</v>
      </c>
      <c r="AH1468">
        <f t="shared" si="161"/>
        <v>0</v>
      </c>
      <c r="AI1468">
        <f t="shared" si="162"/>
        <v>0</v>
      </c>
      <c r="AJ1468" s="9">
        <f t="shared" si="163"/>
        <v>0</v>
      </c>
      <c r="AK1468" s="10">
        <f t="shared" si="164"/>
        <v>0</v>
      </c>
    </row>
    <row r="1469" spans="1:37">
      <c r="A1469" s="1">
        <v>41639</v>
      </c>
      <c r="B1469">
        <v>1028135320514</v>
      </c>
      <c r="C1469" t="s">
        <v>6469</v>
      </c>
      <c r="D1469" t="s">
        <v>6470</v>
      </c>
      <c r="E1469">
        <v>9781429908276</v>
      </c>
      <c r="F1469" t="s">
        <v>638</v>
      </c>
      <c r="G1469" t="s">
        <v>639</v>
      </c>
      <c r="H1469" t="s">
        <v>640</v>
      </c>
      <c r="I1469">
        <v>1</v>
      </c>
      <c r="J1469" t="s">
        <v>34</v>
      </c>
      <c r="K1469" t="s">
        <v>35</v>
      </c>
      <c r="L1469">
        <v>12.65</v>
      </c>
      <c r="M1469" t="s">
        <v>36</v>
      </c>
      <c r="N1469">
        <v>10.99</v>
      </c>
      <c r="O1469" t="s">
        <v>36</v>
      </c>
      <c r="P1469">
        <v>12.15</v>
      </c>
      <c r="Q1469" t="s">
        <v>37</v>
      </c>
      <c r="R1469">
        <v>10.56</v>
      </c>
      <c r="S1469" t="s">
        <v>37</v>
      </c>
      <c r="T1469">
        <v>1.59</v>
      </c>
      <c r="U1469" t="s">
        <v>37</v>
      </c>
      <c r="V1469" t="s">
        <v>697</v>
      </c>
      <c r="W1469" t="s">
        <v>140</v>
      </c>
      <c r="X1469" t="s">
        <v>40</v>
      </c>
      <c r="Y1469" t="s">
        <v>6471</v>
      </c>
      <c r="Z1469">
        <v>7.39</v>
      </c>
      <c r="AA1469" t="s">
        <v>37</v>
      </c>
      <c r="AB1469">
        <v>1.59</v>
      </c>
      <c r="AC1469" t="s">
        <v>37</v>
      </c>
      <c r="AD1469">
        <v>5</v>
      </c>
      <c r="AE1469">
        <f t="shared" si="158"/>
        <v>105</v>
      </c>
      <c r="AF1469" s="8">
        <f t="shared" si="159"/>
        <v>11.571428571428571</v>
      </c>
      <c r="AG1469" s="8">
        <f t="shared" si="160"/>
        <v>0.57857142857142851</v>
      </c>
      <c r="AH1469">
        <f t="shared" si="161"/>
        <v>12.3</v>
      </c>
      <c r="AI1469">
        <f t="shared" si="162"/>
        <v>0.61</v>
      </c>
      <c r="AJ1469" s="9">
        <f t="shared" si="163"/>
        <v>8.9819999999999993</v>
      </c>
      <c r="AK1469" s="10">
        <f t="shared" si="164"/>
        <v>8.4034285714285701</v>
      </c>
    </row>
    <row r="1470" spans="1:37">
      <c r="A1470" s="1">
        <v>41639</v>
      </c>
      <c r="B1470">
        <v>1028138884520</v>
      </c>
      <c r="C1470" t="s">
        <v>6472</v>
      </c>
      <c r="D1470" t="s">
        <v>6473</v>
      </c>
      <c r="E1470">
        <v>9781429908276</v>
      </c>
      <c r="F1470" t="s">
        <v>638</v>
      </c>
      <c r="G1470" t="s">
        <v>639</v>
      </c>
      <c r="H1470" t="s">
        <v>640</v>
      </c>
      <c r="I1470">
        <v>1</v>
      </c>
      <c r="J1470" t="s">
        <v>34</v>
      </c>
      <c r="K1470" t="s">
        <v>35</v>
      </c>
      <c r="L1470">
        <v>12.65</v>
      </c>
      <c r="M1470" t="s">
        <v>36</v>
      </c>
      <c r="N1470">
        <v>10.99</v>
      </c>
      <c r="O1470" t="s">
        <v>36</v>
      </c>
      <c r="P1470">
        <v>12.15</v>
      </c>
      <c r="Q1470" t="s">
        <v>37</v>
      </c>
      <c r="R1470">
        <v>10.56</v>
      </c>
      <c r="S1470" t="s">
        <v>37</v>
      </c>
      <c r="T1470">
        <v>1.59</v>
      </c>
      <c r="U1470" t="s">
        <v>37</v>
      </c>
      <c r="V1470" t="s">
        <v>3089</v>
      </c>
      <c r="W1470" t="s">
        <v>1798</v>
      </c>
      <c r="X1470" t="s">
        <v>40</v>
      </c>
      <c r="Y1470" t="s">
        <v>6474</v>
      </c>
      <c r="Z1470">
        <v>7.39</v>
      </c>
      <c r="AA1470" t="s">
        <v>37</v>
      </c>
      <c r="AB1470">
        <v>1.59</v>
      </c>
      <c r="AC1470" t="s">
        <v>37</v>
      </c>
      <c r="AD1470">
        <v>5</v>
      </c>
      <c r="AE1470">
        <f t="shared" si="158"/>
        <v>105</v>
      </c>
      <c r="AF1470" s="8">
        <f t="shared" si="159"/>
        <v>11.571428571428571</v>
      </c>
      <c r="AG1470" s="8">
        <f t="shared" si="160"/>
        <v>0.57857142857142851</v>
      </c>
      <c r="AH1470">
        <f t="shared" si="161"/>
        <v>12.3</v>
      </c>
      <c r="AI1470">
        <f t="shared" si="162"/>
        <v>0.61</v>
      </c>
      <c r="AJ1470" s="9">
        <f t="shared" si="163"/>
        <v>8.9819999999999993</v>
      </c>
      <c r="AK1470" s="10">
        <f t="shared" si="164"/>
        <v>8.4034285714285701</v>
      </c>
    </row>
    <row r="1471" spans="1:37">
      <c r="A1471" s="1">
        <v>41639</v>
      </c>
      <c r="B1471">
        <v>1028139005518</v>
      </c>
      <c r="C1471" t="s">
        <v>6475</v>
      </c>
      <c r="D1471" t="s">
        <v>6476</v>
      </c>
      <c r="E1471">
        <v>9781429938440</v>
      </c>
      <c r="F1471" t="s">
        <v>6477</v>
      </c>
      <c r="G1471" t="s">
        <v>6478</v>
      </c>
      <c r="H1471" t="s">
        <v>6479</v>
      </c>
      <c r="I1471">
        <v>1</v>
      </c>
      <c r="J1471" t="s">
        <v>34</v>
      </c>
      <c r="K1471" t="s">
        <v>35</v>
      </c>
      <c r="L1471">
        <v>12.64</v>
      </c>
      <c r="M1471" t="s">
        <v>36</v>
      </c>
      <c r="N1471">
        <v>10.99</v>
      </c>
      <c r="O1471" t="s">
        <v>36</v>
      </c>
      <c r="P1471">
        <v>12.15</v>
      </c>
      <c r="Q1471" t="s">
        <v>37</v>
      </c>
      <c r="R1471">
        <v>10.56</v>
      </c>
      <c r="S1471" t="s">
        <v>37</v>
      </c>
      <c r="T1471">
        <v>1.59</v>
      </c>
      <c r="U1471" t="s">
        <v>37</v>
      </c>
      <c r="V1471" t="s">
        <v>6480</v>
      </c>
      <c r="W1471" t="s">
        <v>120</v>
      </c>
      <c r="X1471" t="s">
        <v>40</v>
      </c>
      <c r="Y1471" t="s">
        <v>6481</v>
      </c>
      <c r="Z1471">
        <v>7.39</v>
      </c>
      <c r="AA1471" t="s">
        <v>37</v>
      </c>
      <c r="AB1471">
        <v>1.59</v>
      </c>
      <c r="AC1471" t="s">
        <v>37</v>
      </c>
      <c r="AD1471">
        <v>13</v>
      </c>
      <c r="AE1471">
        <f t="shared" si="158"/>
        <v>113</v>
      </c>
      <c r="AF1471" s="8">
        <f t="shared" si="159"/>
        <v>10.752212389380531</v>
      </c>
      <c r="AG1471" s="8">
        <f t="shared" si="160"/>
        <v>1.3977876106194691</v>
      </c>
      <c r="AH1471">
        <f t="shared" si="161"/>
        <v>11.43</v>
      </c>
      <c r="AI1471">
        <f t="shared" si="162"/>
        <v>1.48</v>
      </c>
      <c r="AJ1471" s="9">
        <f t="shared" si="163"/>
        <v>8.9819999999999993</v>
      </c>
      <c r="AK1471" s="10">
        <f t="shared" si="164"/>
        <v>7.5842123893805304</v>
      </c>
    </row>
    <row r="1472" spans="1:37">
      <c r="A1472" s="1">
        <v>41639</v>
      </c>
      <c r="B1472">
        <v>1028141335513</v>
      </c>
      <c r="C1472" t="s">
        <v>6482</v>
      </c>
      <c r="D1472" t="s">
        <v>6483</v>
      </c>
      <c r="E1472">
        <v>9781622663859</v>
      </c>
      <c r="F1472" t="s">
        <v>6484</v>
      </c>
      <c r="G1472" t="s">
        <v>6485</v>
      </c>
      <c r="H1472" t="s">
        <v>6486</v>
      </c>
      <c r="I1472">
        <v>1</v>
      </c>
      <c r="J1472" t="s">
        <v>34</v>
      </c>
      <c r="K1472" t="s">
        <v>35</v>
      </c>
      <c r="L1472">
        <v>3.44</v>
      </c>
      <c r="M1472" t="s">
        <v>36</v>
      </c>
      <c r="N1472">
        <v>2.99</v>
      </c>
      <c r="O1472" t="s">
        <v>36</v>
      </c>
      <c r="P1472">
        <v>3.31</v>
      </c>
      <c r="Q1472" t="s">
        <v>37</v>
      </c>
      <c r="R1472">
        <v>2.87</v>
      </c>
      <c r="S1472" t="s">
        <v>37</v>
      </c>
      <c r="T1472">
        <v>0.44</v>
      </c>
      <c r="U1472" t="s">
        <v>37</v>
      </c>
      <c r="V1472" t="s">
        <v>484</v>
      </c>
      <c r="W1472" t="s">
        <v>485</v>
      </c>
      <c r="X1472" t="s">
        <v>40</v>
      </c>
      <c r="Y1472" t="s">
        <v>486</v>
      </c>
      <c r="Z1472">
        <v>2.0099999999999998</v>
      </c>
      <c r="AA1472" t="s">
        <v>37</v>
      </c>
      <c r="AB1472">
        <v>0.44</v>
      </c>
      <c r="AC1472" t="s">
        <v>37</v>
      </c>
      <c r="AD1472">
        <v>13</v>
      </c>
      <c r="AE1472">
        <f t="shared" si="158"/>
        <v>113</v>
      </c>
      <c r="AF1472" s="8">
        <f t="shared" si="159"/>
        <v>2.9292035398230087</v>
      </c>
      <c r="AG1472" s="8">
        <f t="shared" si="160"/>
        <v>0.38079646017699109</v>
      </c>
      <c r="AH1472">
        <f t="shared" si="161"/>
        <v>3.11</v>
      </c>
      <c r="AI1472">
        <f t="shared" si="162"/>
        <v>0.4</v>
      </c>
      <c r="AJ1472" s="9">
        <f t="shared" si="163"/>
        <v>2.4489999999999998</v>
      </c>
      <c r="AK1472" s="10">
        <f t="shared" si="164"/>
        <v>2.068203539823009</v>
      </c>
    </row>
    <row r="1473" spans="1:37">
      <c r="A1473" s="1">
        <v>41639</v>
      </c>
      <c r="B1473">
        <v>1028143208513</v>
      </c>
      <c r="C1473" t="s">
        <v>6487</v>
      </c>
      <c r="D1473" t="s">
        <v>6488</v>
      </c>
      <c r="E1473">
        <v>9781622660902</v>
      </c>
      <c r="F1473" t="s">
        <v>6489</v>
      </c>
      <c r="G1473" t="s">
        <v>6490</v>
      </c>
      <c r="H1473" t="s">
        <v>6491</v>
      </c>
      <c r="I1473">
        <v>1</v>
      </c>
      <c r="J1473" t="s">
        <v>34</v>
      </c>
      <c r="K1473" t="s">
        <v>35</v>
      </c>
      <c r="L1473">
        <v>3.44</v>
      </c>
      <c r="M1473" t="s">
        <v>36</v>
      </c>
      <c r="N1473">
        <v>2.99</v>
      </c>
      <c r="O1473" t="s">
        <v>36</v>
      </c>
      <c r="P1473">
        <v>3.31</v>
      </c>
      <c r="Q1473" t="s">
        <v>37</v>
      </c>
      <c r="R1473">
        <v>2.87</v>
      </c>
      <c r="S1473" t="s">
        <v>37</v>
      </c>
      <c r="T1473">
        <v>0.44</v>
      </c>
      <c r="U1473" t="s">
        <v>37</v>
      </c>
      <c r="V1473" t="s">
        <v>484</v>
      </c>
      <c r="W1473" t="s">
        <v>485</v>
      </c>
      <c r="X1473" t="s">
        <v>40</v>
      </c>
      <c r="Y1473" t="s">
        <v>486</v>
      </c>
      <c r="Z1473">
        <v>2.0099999999999998</v>
      </c>
      <c r="AA1473" t="s">
        <v>37</v>
      </c>
      <c r="AB1473">
        <v>0.44</v>
      </c>
      <c r="AC1473" t="s">
        <v>37</v>
      </c>
      <c r="AD1473">
        <v>13</v>
      </c>
      <c r="AE1473">
        <f t="shared" si="158"/>
        <v>113</v>
      </c>
      <c r="AF1473" s="8">
        <f t="shared" si="159"/>
        <v>2.9292035398230087</v>
      </c>
      <c r="AG1473" s="8">
        <f t="shared" si="160"/>
        <v>0.38079646017699109</v>
      </c>
      <c r="AH1473">
        <f t="shared" si="161"/>
        <v>3.11</v>
      </c>
      <c r="AI1473">
        <f t="shared" si="162"/>
        <v>0.4</v>
      </c>
      <c r="AJ1473" s="9">
        <f t="shared" si="163"/>
        <v>2.4489999999999998</v>
      </c>
      <c r="AK1473" s="10">
        <f t="shared" si="164"/>
        <v>2.068203539823009</v>
      </c>
    </row>
    <row r="1474" spans="1:37">
      <c r="A1474" s="1">
        <v>41639</v>
      </c>
      <c r="B1474">
        <v>1028146905520</v>
      </c>
      <c r="C1474" t="s">
        <v>6492</v>
      </c>
      <c r="D1474" t="s">
        <v>6493</v>
      </c>
      <c r="E1474">
        <v>9781466842700</v>
      </c>
      <c r="F1474" t="s">
        <v>1349</v>
      </c>
      <c r="G1474" t="s">
        <v>1350</v>
      </c>
      <c r="H1474" t="s">
        <v>1351</v>
      </c>
      <c r="I1474">
        <v>1</v>
      </c>
      <c r="J1474" t="s">
        <v>34</v>
      </c>
      <c r="K1474" t="s">
        <v>35</v>
      </c>
      <c r="L1474">
        <v>16.55</v>
      </c>
      <c r="M1474" t="s">
        <v>36</v>
      </c>
      <c r="N1474">
        <v>14.39</v>
      </c>
      <c r="O1474" t="s">
        <v>36</v>
      </c>
      <c r="P1474">
        <v>15.9</v>
      </c>
      <c r="Q1474" t="s">
        <v>37</v>
      </c>
      <c r="R1474">
        <v>13.83</v>
      </c>
      <c r="S1474" t="s">
        <v>37</v>
      </c>
      <c r="T1474">
        <v>2.0699999999999998</v>
      </c>
      <c r="U1474" t="s">
        <v>37</v>
      </c>
      <c r="V1474" t="s">
        <v>161</v>
      </c>
      <c r="W1474" t="s">
        <v>127</v>
      </c>
      <c r="X1474" t="s">
        <v>40</v>
      </c>
      <c r="Y1474" t="s">
        <v>6494</v>
      </c>
      <c r="Z1474">
        <v>9.68</v>
      </c>
      <c r="AA1474" t="s">
        <v>37</v>
      </c>
      <c r="AB1474">
        <v>2.0699999999999998</v>
      </c>
      <c r="AC1474" t="s">
        <v>37</v>
      </c>
      <c r="AD1474">
        <v>5</v>
      </c>
      <c r="AE1474">
        <f t="shared" si="158"/>
        <v>105</v>
      </c>
      <c r="AF1474" s="8">
        <f t="shared" si="159"/>
        <v>15.142857142857144</v>
      </c>
      <c r="AG1474" s="8">
        <f t="shared" si="160"/>
        <v>0.75714285714285723</v>
      </c>
      <c r="AH1474">
        <f t="shared" si="161"/>
        <v>16.100000000000001</v>
      </c>
      <c r="AI1474">
        <f t="shared" si="162"/>
        <v>0.8</v>
      </c>
      <c r="AJ1474" s="9">
        <f t="shared" si="163"/>
        <v>11.750999999999999</v>
      </c>
      <c r="AK1474" s="10">
        <f t="shared" si="164"/>
        <v>10.993857142857141</v>
      </c>
    </row>
    <row r="1475" spans="1:37">
      <c r="A1475" s="1">
        <v>41639</v>
      </c>
      <c r="B1475">
        <v>1028152940513</v>
      </c>
      <c r="C1475" t="s">
        <v>6495</v>
      </c>
      <c r="D1475" t="s">
        <v>6496</v>
      </c>
      <c r="E1475">
        <v>9781250022370</v>
      </c>
      <c r="F1475" t="s">
        <v>947</v>
      </c>
      <c r="G1475" t="s">
        <v>948</v>
      </c>
      <c r="H1475" t="s">
        <v>171</v>
      </c>
      <c r="I1475">
        <v>1</v>
      </c>
      <c r="J1475" t="s">
        <v>34</v>
      </c>
      <c r="K1475" t="s">
        <v>35</v>
      </c>
      <c r="L1475">
        <v>12.64</v>
      </c>
      <c r="M1475" t="s">
        <v>36</v>
      </c>
      <c r="N1475">
        <v>10.99</v>
      </c>
      <c r="O1475" t="s">
        <v>36</v>
      </c>
      <c r="P1475">
        <v>12.12</v>
      </c>
      <c r="Q1475" t="s">
        <v>37</v>
      </c>
      <c r="R1475">
        <v>10.54</v>
      </c>
      <c r="S1475" t="s">
        <v>37</v>
      </c>
      <c r="T1475">
        <v>1.58</v>
      </c>
      <c r="U1475" t="s">
        <v>37</v>
      </c>
      <c r="V1475" t="s">
        <v>6497</v>
      </c>
      <c r="W1475" t="s">
        <v>56</v>
      </c>
      <c r="X1475" t="s">
        <v>40</v>
      </c>
      <c r="Y1475" t="s">
        <v>6498</v>
      </c>
      <c r="Z1475">
        <v>7.38</v>
      </c>
      <c r="AA1475" t="s">
        <v>37</v>
      </c>
      <c r="AB1475">
        <v>1.58</v>
      </c>
      <c r="AC1475" t="s">
        <v>37</v>
      </c>
      <c r="AD1475">
        <v>13</v>
      </c>
      <c r="AE1475">
        <f t="shared" si="158"/>
        <v>113</v>
      </c>
      <c r="AF1475" s="8">
        <f t="shared" si="159"/>
        <v>10.725663716814159</v>
      </c>
      <c r="AG1475" s="8">
        <f t="shared" si="160"/>
        <v>1.3943362831858406</v>
      </c>
      <c r="AH1475">
        <f t="shared" si="161"/>
        <v>11.4</v>
      </c>
      <c r="AI1475">
        <f t="shared" si="162"/>
        <v>1.48</v>
      </c>
      <c r="AJ1475" s="9">
        <f t="shared" si="163"/>
        <v>8.9579999999999984</v>
      </c>
      <c r="AK1475" s="10">
        <f t="shared" si="164"/>
        <v>7.5636637168141583</v>
      </c>
    </row>
    <row r="1476" spans="1:37">
      <c r="A1476" s="1">
        <v>41639</v>
      </c>
      <c r="B1476">
        <v>1028154075519</v>
      </c>
      <c r="C1476" t="s">
        <v>6499</v>
      </c>
      <c r="D1476" t="s">
        <v>6500</v>
      </c>
      <c r="E1476">
        <v>9781429960632</v>
      </c>
      <c r="F1476" t="s">
        <v>1802</v>
      </c>
      <c r="G1476" t="s">
        <v>1803</v>
      </c>
      <c r="H1476" t="s">
        <v>46</v>
      </c>
      <c r="I1476">
        <v>1</v>
      </c>
      <c r="J1476" t="s">
        <v>34</v>
      </c>
      <c r="K1476" t="s">
        <v>35</v>
      </c>
      <c r="L1476">
        <v>12.65</v>
      </c>
      <c r="M1476" t="s">
        <v>36</v>
      </c>
      <c r="N1476">
        <v>10.99</v>
      </c>
      <c r="O1476" t="s">
        <v>36</v>
      </c>
      <c r="P1476">
        <v>12.15</v>
      </c>
      <c r="Q1476" t="s">
        <v>37</v>
      </c>
      <c r="R1476">
        <v>10.56</v>
      </c>
      <c r="S1476" t="s">
        <v>37</v>
      </c>
      <c r="T1476">
        <v>1.59</v>
      </c>
      <c r="U1476" t="s">
        <v>37</v>
      </c>
      <c r="V1476" t="s">
        <v>119</v>
      </c>
      <c r="W1476" t="s">
        <v>56</v>
      </c>
      <c r="X1476" t="s">
        <v>40</v>
      </c>
      <c r="Y1476" t="s">
        <v>6501</v>
      </c>
      <c r="Z1476">
        <v>7.39</v>
      </c>
      <c r="AA1476" t="s">
        <v>37</v>
      </c>
      <c r="AB1476">
        <v>1.59</v>
      </c>
      <c r="AC1476" t="s">
        <v>37</v>
      </c>
      <c r="AD1476">
        <v>13</v>
      </c>
      <c r="AE1476">
        <f t="shared" ref="AE1476:AE1539" si="165">AD1476+100</f>
        <v>113</v>
      </c>
      <c r="AF1476" s="8">
        <f t="shared" si="159"/>
        <v>10.752212389380531</v>
      </c>
      <c r="AG1476" s="8">
        <f t="shared" si="160"/>
        <v>1.3977876106194691</v>
      </c>
      <c r="AH1476">
        <f t="shared" si="161"/>
        <v>11.43</v>
      </c>
      <c r="AI1476">
        <f t="shared" si="162"/>
        <v>1.48</v>
      </c>
      <c r="AJ1476" s="9">
        <f t="shared" si="163"/>
        <v>8.9819999999999993</v>
      </c>
      <c r="AK1476" s="10">
        <f t="shared" si="164"/>
        <v>7.5842123893805304</v>
      </c>
    </row>
    <row r="1477" spans="1:37">
      <c r="A1477" s="1">
        <v>41639</v>
      </c>
      <c r="B1477">
        <v>1028158236518</v>
      </c>
      <c r="C1477" t="s">
        <v>6502</v>
      </c>
      <c r="D1477" t="s">
        <v>6503</v>
      </c>
      <c r="E1477">
        <v>9780374710644</v>
      </c>
      <c r="F1477" t="s">
        <v>6504</v>
      </c>
      <c r="G1477" t="s">
        <v>6505</v>
      </c>
      <c r="H1477" t="s">
        <v>6506</v>
      </c>
      <c r="I1477">
        <v>1</v>
      </c>
      <c r="J1477" t="s">
        <v>34</v>
      </c>
      <c r="K1477" t="s">
        <v>35</v>
      </c>
      <c r="L1477">
        <v>16.09</v>
      </c>
      <c r="M1477" t="s">
        <v>36</v>
      </c>
      <c r="N1477">
        <v>13.99</v>
      </c>
      <c r="O1477" t="s">
        <v>36</v>
      </c>
      <c r="P1477">
        <v>15.46</v>
      </c>
      <c r="Q1477" t="s">
        <v>37</v>
      </c>
      <c r="R1477">
        <v>13.44</v>
      </c>
      <c r="S1477" t="s">
        <v>37</v>
      </c>
      <c r="T1477">
        <v>2.02</v>
      </c>
      <c r="U1477" t="s">
        <v>37</v>
      </c>
      <c r="V1477" t="s">
        <v>119</v>
      </c>
      <c r="W1477" t="s">
        <v>56</v>
      </c>
      <c r="X1477" t="s">
        <v>40</v>
      </c>
      <c r="Y1477" t="s">
        <v>6507</v>
      </c>
      <c r="Z1477">
        <v>9.41</v>
      </c>
      <c r="AA1477" t="s">
        <v>37</v>
      </c>
      <c r="AB1477">
        <v>2.02</v>
      </c>
      <c r="AC1477" t="s">
        <v>37</v>
      </c>
      <c r="AD1477">
        <v>13</v>
      </c>
      <c r="AE1477">
        <f t="shared" si="165"/>
        <v>113</v>
      </c>
      <c r="AF1477" s="8">
        <f t="shared" ref="AF1477:AF1540" si="166">((P1477/AE1477)*100)*ABS(I1477)</f>
        <v>13.681415929203542</v>
      </c>
      <c r="AG1477" s="8">
        <f t="shared" ref="AG1477:AG1540" si="167">+AF1477*AD1477/100</f>
        <v>1.7785840707964604</v>
      </c>
      <c r="AH1477">
        <f t="shared" ref="AH1477:AH1540" si="168">TRUNC(AF1477*1.0638,2)</f>
        <v>14.55</v>
      </c>
      <c r="AI1477">
        <f t="shared" ref="AI1477:AI1540" si="169">TRUNC(AG1477*1.0638,2)</f>
        <v>1.89</v>
      </c>
      <c r="AJ1477" s="9">
        <f t="shared" ref="AJ1477:AJ1540" si="170">((P1477-T1477)*0.7+T1477)*ABS(I1477)</f>
        <v>11.427999999999999</v>
      </c>
      <c r="AK1477" s="10">
        <f t="shared" ref="AK1477:AK1540" si="171">(AJ1477-AG1477)</f>
        <v>9.6494159292035384</v>
      </c>
    </row>
    <row r="1478" spans="1:37">
      <c r="A1478" s="1">
        <v>41639</v>
      </c>
      <c r="B1478">
        <v>1028160150520</v>
      </c>
      <c r="C1478" t="s">
        <v>6508</v>
      </c>
      <c r="D1478" t="s">
        <v>6509</v>
      </c>
      <c r="E1478">
        <v>9781429951081</v>
      </c>
      <c r="F1478" t="s">
        <v>6510</v>
      </c>
      <c r="G1478" t="s">
        <v>6511</v>
      </c>
      <c r="H1478" t="s">
        <v>6512</v>
      </c>
      <c r="I1478">
        <v>1</v>
      </c>
      <c r="J1478" t="s">
        <v>34</v>
      </c>
      <c r="K1478" t="s">
        <v>35</v>
      </c>
      <c r="L1478">
        <v>12.64</v>
      </c>
      <c r="M1478" t="s">
        <v>36</v>
      </c>
      <c r="N1478">
        <v>10.99</v>
      </c>
      <c r="O1478" t="s">
        <v>36</v>
      </c>
      <c r="P1478">
        <v>12.15</v>
      </c>
      <c r="Q1478" t="s">
        <v>37</v>
      </c>
      <c r="R1478">
        <v>10.56</v>
      </c>
      <c r="S1478" t="s">
        <v>37</v>
      </c>
      <c r="T1478">
        <v>1.59</v>
      </c>
      <c r="U1478" t="s">
        <v>37</v>
      </c>
      <c r="V1478" t="s">
        <v>200</v>
      </c>
      <c r="W1478" t="s">
        <v>162</v>
      </c>
      <c r="X1478" t="s">
        <v>40</v>
      </c>
      <c r="Y1478" t="s">
        <v>6513</v>
      </c>
      <c r="Z1478">
        <v>7.39</v>
      </c>
      <c r="AA1478" t="s">
        <v>37</v>
      </c>
      <c r="AB1478">
        <v>1.59</v>
      </c>
      <c r="AC1478" t="s">
        <v>37</v>
      </c>
      <c r="AD1478">
        <v>5</v>
      </c>
      <c r="AE1478">
        <f t="shared" si="165"/>
        <v>105</v>
      </c>
      <c r="AF1478" s="8">
        <f t="shared" si="166"/>
        <v>11.571428571428571</v>
      </c>
      <c r="AG1478" s="8">
        <f t="shared" si="167"/>
        <v>0.57857142857142851</v>
      </c>
      <c r="AH1478">
        <f t="shared" si="168"/>
        <v>12.3</v>
      </c>
      <c r="AI1478">
        <f t="shared" si="169"/>
        <v>0.61</v>
      </c>
      <c r="AJ1478" s="9">
        <f t="shared" si="170"/>
        <v>8.9819999999999993</v>
      </c>
      <c r="AK1478" s="10">
        <f t="shared" si="171"/>
        <v>8.4034285714285701</v>
      </c>
    </row>
    <row r="1479" spans="1:37">
      <c r="A1479" s="1">
        <v>41639</v>
      </c>
      <c r="B1479">
        <v>1028165498518</v>
      </c>
      <c r="C1479" t="s">
        <v>6514</v>
      </c>
      <c r="D1479" t="s">
        <v>6515</v>
      </c>
      <c r="E1479">
        <v>9781429946728</v>
      </c>
      <c r="F1479" t="s">
        <v>4576</v>
      </c>
      <c r="G1479" t="s">
        <v>4577</v>
      </c>
      <c r="H1479" t="s">
        <v>4578</v>
      </c>
      <c r="I1479">
        <v>1</v>
      </c>
      <c r="J1479" t="s">
        <v>34</v>
      </c>
      <c r="K1479" t="s">
        <v>35</v>
      </c>
      <c r="L1479">
        <v>14.94</v>
      </c>
      <c r="M1479" t="s">
        <v>36</v>
      </c>
      <c r="N1479">
        <v>12.99</v>
      </c>
      <c r="O1479" t="s">
        <v>36</v>
      </c>
      <c r="P1479">
        <v>14.36</v>
      </c>
      <c r="Q1479" t="s">
        <v>37</v>
      </c>
      <c r="R1479">
        <v>12.48</v>
      </c>
      <c r="S1479" t="s">
        <v>37</v>
      </c>
      <c r="T1479">
        <v>1.88</v>
      </c>
      <c r="U1479" t="s">
        <v>37</v>
      </c>
      <c r="V1479" t="s">
        <v>139</v>
      </c>
      <c r="W1479" t="s">
        <v>140</v>
      </c>
      <c r="X1479" t="s">
        <v>40</v>
      </c>
      <c r="Y1479" t="s">
        <v>6516</v>
      </c>
      <c r="Z1479">
        <v>8.74</v>
      </c>
      <c r="AA1479" t="s">
        <v>37</v>
      </c>
      <c r="AB1479">
        <v>1.88</v>
      </c>
      <c r="AC1479" t="s">
        <v>37</v>
      </c>
      <c r="AD1479">
        <v>5</v>
      </c>
      <c r="AE1479">
        <f t="shared" si="165"/>
        <v>105</v>
      </c>
      <c r="AF1479" s="8">
        <f t="shared" si="166"/>
        <v>13.676190476190476</v>
      </c>
      <c r="AG1479" s="8">
        <f t="shared" si="167"/>
        <v>0.68380952380952376</v>
      </c>
      <c r="AH1479">
        <f t="shared" si="168"/>
        <v>14.54</v>
      </c>
      <c r="AI1479">
        <f t="shared" si="169"/>
        <v>0.72</v>
      </c>
      <c r="AJ1479" s="9">
        <f t="shared" si="170"/>
        <v>10.616</v>
      </c>
      <c r="AK1479" s="10">
        <f t="shared" si="171"/>
        <v>9.9321904761904758</v>
      </c>
    </row>
    <row r="1480" spans="1:37">
      <c r="A1480" s="1">
        <v>41639</v>
      </c>
      <c r="B1480">
        <v>1028169128513</v>
      </c>
      <c r="C1480" t="s">
        <v>6517</v>
      </c>
      <c r="D1480" t="s">
        <v>6518</v>
      </c>
      <c r="E1480">
        <v>9781429914727</v>
      </c>
      <c r="F1480" t="s">
        <v>2924</v>
      </c>
      <c r="G1480" t="s">
        <v>2925</v>
      </c>
      <c r="H1480" t="s">
        <v>1248</v>
      </c>
      <c r="I1480">
        <v>1</v>
      </c>
      <c r="J1480" t="s">
        <v>34</v>
      </c>
      <c r="K1480" t="s">
        <v>35</v>
      </c>
      <c r="L1480">
        <v>10.34</v>
      </c>
      <c r="M1480" t="s">
        <v>36</v>
      </c>
      <c r="N1480">
        <v>8.99</v>
      </c>
      <c r="O1480" t="s">
        <v>36</v>
      </c>
      <c r="P1480">
        <v>9.91</v>
      </c>
      <c r="Q1480" t="s">
        <v>37</v>
      </c>
      <c r="R1480">
        <v>8.6199999999999992</v>
      </c>
      <c r="S1480" t="s">
        <v>37</v>
      </c>
      <c r="T1480">
        <v>1.29</v>
      </c>
      <c r="U1480" t="s">
        <v>37</v>
      </c>
      <c r="V1480" t="s">
        <v>38</v>
      </c>
      <c r="W1480" t="s">
        <v>39</v>
      </c>
      <c r="X1480" t="s">
        <v>40</v>
      </c>
      <c r="Y1480" t="s">
        <v>6519</v>
      </c>
      <c r="Z1480">
        <v>6.03</v>
      </c>
      <c r="AA1480" t="s">
        <v>37</v>
      </c>
      <c r="AB1480">
        <v>1.29</v>
      </c>
      <c r="AC1480" t="s">
        <v>37</v>
      </c>
      <c r="AD1480">
        <v>5</v>
      </c>
      <c r="AE1480">
        <f t="shared" si="165"/>
        <v>105</v>
      </c>
      <c r="AF1480" s="8">
        <f t="shared" si="166"/>
        <v>9.4380952380952383</v>
      </c>
      <c r="AG1480" s="8">
        <f t="shared" si="167"/>
        <v>0.47190476190476188</v>
      </c>
      <c r="AH1480">
        <f t="shared" si="168"/>
        <v>10.039999999999999</v>
      </c>
      <c r="AI1480">
        <f t="shared" si="169"/>
        <v>0.5</v>
      </c>
      <c r="AJ1480" s="9">
        <f t="shared" si="170"/>
        <v>7.3240000000000007</v>
      </c>
      <c r="AK1480" s="10">
        <f t="shared" si="171"/>
        <v>6.8520952380952389</v>
      </c>
    </row>
    <row r="1481" spans="1:37">
      <c r="A1481" s="1">
        <v>41639</v>
      </c>
      <c r="B1481">
        <v>1028170648513</v>
      </c>
      <c r="C1481" t="s">
        <v>6520</v>
      </c>
      <c r="D1481" t="s">
        <v>6521</v>
      </c>
      <c r="E1481">
        <v>9781466824973</v>
      </c>
      <c r="F1481" t="s">
        <v>6522</v>
      </c>
      <c r="G1481" t="s">
        <v>6523</v>
      </c>
      <c r="H1481" t="s">
        <v>347</v>
      </c>
      <c r="I1481">
        <v>1</v>
      </c>
      <c r="J1481" t="s">
        <v>34</v>
      </c>
      <c r="K1481" t="s">
        <v>35</v>
      </c>
      <c r="L1481">
        <v>11.49</v>
      </c>
      <c r="M1481" t="s">
        <v>36</v>
      </c>
      <c r="N1481">
        <v>9.99</v>
      </c>
      <c r="O1481" t="s">
        <v>36</v>
      </c>
      <c r="P1481">
        <v>11.01</v>
      </c>
      <c r="Q1481" t="s">
        <v>37</v>
      </c>
      <c r="R1481">
        <v>9.58</v>
      </c>
      <c r="S1481" t="s">
        <v>37</v>
      </c>
      <c r="T1481">
        <v>1.43</v>
      </c>
      <c r="U1481" t="s">
        <v>37</v>
      </c>
      <c r="V1481" t="s">
        <v>81</v>
      </c>
      <c r="W1481" t="s">
        <v>82</v>
      </c>
      <c r="X1481" t="s">
        <v>40</v>
      </c>
      <c r="Y1481" t="s">
        <v>6524</v>
      </c>
      <c r="Z1481">
        <v>6.71</v>
      </c>
      <c r="AA1481" t="s">
        <v>37</v>
      </c>
      <c r="AB1481">
        <v>1.43</v>
      </c>
      <c r="AC1481" t="s">
        <v>37</v>
      </c>
      <c r="AD1481">
        <v>5</v>
      </c>
      <c r="AE1481">
        <f t="shared" si="165"/>
        <v>105</v>
      </c>
      <c r="AF1481" s="8">
        <f t="shared" si="166"/>
        <v>10.485714285714286</v>
      </c>
      <c r="AG1481" s="8">
        <f t="shared" si="167"/>
        <v>0.52428571428571435</v>
      </c>
      <c r="AH1481">
        <f t="shared" si="168"/>
        <v>11.15</v>
      </c>
      <c r="AI1481">
        <f t="shared" si="169"/>
        <v>0.55000000000000004</v>
      </c>
      <c r="AJ1481" s="9">
        <f t="shared" si="170"/>
        <v>8.1359999999999992</v>
      </c>
      <c r="AK1481" s="10">
        <f t="shared" si="171"/>
        <v>7.6117142857142852</v>
      </c>
    </row>
    <row r="1482" spans="1:37">
      <c r="A1482" s="1">
        <v>41639</v>
      </c>
      <c r="B1482">
        <v>1028172265520</v>
      </c>
      <c r="C1482" t="s">
        <v>6525</v>
      </c>
      <c r="D1482" t="s">
        <v>6526</v>
      </c>
      <c r="E1482">
        <v>9781466803350</v>
      </c>
      <c r="F1482" t="s">
        <v>371</v>
      </c>
      <c r="G1482" t="s">
        <v>372</v>
      </c>
      <c r="H1482" t="s">
        <v>373</v>
      </c>
      <c r="I1482">
        <v>1</v>
      </c>
      <c r="J1482" t="s">
        <v>34</v>
      </c>
      <c r="K1482" t="s">
        <v>35</v>
      </c>
      <c r="L1482">
        <v>0</v>
      </c>
      <c r="M1482" t="s">
        <v>36</v>
      </c>
      <c r="N1482">
        <v>0</v>
      </c>
      <c r="O1482" t="s">
        <v>36</v>
      </c>
      <c r="P1482">
        <v>0</v>
      </c>
      <c r="Q1482" t="s">
        <v>37</v>
      </c>
      <c r="R1482">
        <v>0</v>
      </c>
      <c r="S1482" t="s">
        <v>37</v>
      </c>
      <c r="T1482">
        <v>0</v>
      </c>
      <c r="U1482" t="s">
        <v>37</v>
      </c>
      <c r="V1482" t="s">
        <v>546</v>
      </c>
      <c r="W1482" t="s">
        <v>3739</v>
      </c>
      <c r="X1482" t="s">
        <v>40</v>
      </c>
      <c r="Y1482" t="s">
        <v>6527</v>
      </c>
      <c r="Z1482">
        <v>0</v>
      </c>
      <c r="AA1482" t="s">
        <v>37</v>
      </c>
      <c r="AB1482">
        <v>0</v>
      </c>
      <c r="AC1482" t="s">
        <v>37</v>
      </c>
      <c r="AD1482">
        <v>13</v>
      </c>
      <c r="AE1482">
        <f t="shared" si="165"/>
        <v>113</v>
      </c>
      <c r="AF1482" s="8">
        <f t="shared" si="166"/>
        <v>0</v>
      </c>
      <c r="AG1482" s="8">
        <f t="shared" si="167"/>
        <v>0</v>
      </c>
      <c r="AH1482">
        <f t="shared" si="168"/>
        <v>0</v>
      </c>
      <c r="AI1482">
        <f t="shared" si="169"/>
        <v>0</v>
      </c>
      <c r="AJ1482" s="9">
        <f t="shared" si="170"/>
        <v>0</v>
      </c>
      <c r="AK1482" s="10">
        <f t="shared" si="171"/>
        <v>0</v>
      </c>
    </row>
    <row r="1483" spans="1:37">
      <c r="A1483" s="1">
        <v>41639</v>
      </c>
      <c r="B1483">
        <v>1028174879513</v>
      </c>
      <c r="C1483" t="s">
        <v>6528</v>
      </c>
      <c r="D1483" t="s">
        <v>6529</v>
      </c>
      <c r="E1483">
        <v>9781429940108</v>
      </c>
      <c r="F1483" t="s">
        <v>6530</v>
      </c>
      <c r="G1483" t="s">
        <v>6531</v>
      </c>
      <c r="H1483" t="s">
        <v>3689</v>
      </c>
      <c r="I1483">
        <v>1</v>
      </c>
      <c r="J1483" t="s">
        <v>34</v>
      </c>
      <c r="K1483" t="s">
        <v>35</v>
      </c>
      <c r="L1483">
        <v>10.34</v>
      </c>
      <c r="M1483" t="s">
        <v>36</v>
      </c>
      <c r="N1483">
        <v>8.99</v>
      </c>
      <c r="O1483" t="s">
        <v>36</v>
      </c>
      <c r="P1483">
        <v>9.91</v>
      </c>
      <c r="Q1483" t="s">
        <v>37</v>
      </c>
      <c r="R1483">
        <v>8.6199999999999992</v>
      </c>
      <c r="S1483" t="s">
        <v>37</v>
      </c>
      <c r="T1483">
        <v>1.29</v>
      </c>
      <c r="U1483" t="s">
        <v>37</v>
      </c>
      <c r="V1483" t="s">
        <v>119</v>
      </c>
      <c r="W1483" t="s">
        <v>56</v>
      </c>
      <c r="X1483" t="s">
        <v>40</v>
      </c>
      <c r="Y1483" t="s">
        <v>3690</v>
      </c>
      <c r="Z1483">
        <v>6.03</v>
      </c>
      <c r="AA1483" t="s">
        <v>37</v>
      </c>
      <c r="AB1483">
        <v>1.29</v>
      </c>
      <c r="AC1483" t="s">
        <v>37</v>
      </c>
      <c r="AD1483">
        <v>13</v>
      </c>
      <c r="AE1483">
        <f t="shared" si="165"/>
        <v>113</v>
      </c>
      <c r="AF1483" s="8">
        <f t="shared" si="166"/>
        <v>8.7699115044247797</v>
      </c>
      <c r="AG1483" s="8">
        <f t="shared" si="167"/>
        <v>1.1400884955752213</v>
      </c>
      <c r="AH1483">
        <f t="shared" si="168"/>
        <v>9.32</v>
      </c>
      <c r="AI1483">
        <f t="shared" si="169"/>
        <v>1.21</v>
      </c>
      <c r="AJ1483" s="9">
        <f t="shared" si="170"/>
        <v>7.3240000000000007</v>
      </c>
      <c r="AK1483" s="10">
        <f t="shared" si="171"/>
        <v>6.1839115044247794</v>
      </c>
    </row>
    <row r="1484" spans="1:37">
      <c r="A1484" s="1">
        <v>41639</v>
      </c>
      <c r="B1484">
        <v>1028175384515</v>
      </c>
      <c r="C1484" t="s">
        <v>6532</v>
      </c>
      <c r="D1484" t="s">
        <v>6533</v>
      </c>
      <c r="E1484">
        <v>9781250012098</v>
      </c>
      <c r="F1484" t="s">
        <v>6534</v>
      </c>
      <c r="G1484" t="s">
        <v>6535</v>
      </c>
      <c r="H1484" t="s">
        <v>6536</v>
      </c>
      <c r="I1484">
        <v>1</v>
      </c>
      <c r="J1484" t="s">
        <v>34</v>
      </c>
      <c r="K1484" t="s">
        <v>35</v>
      </c>
      <c r="L1484">
        <v>14.94</v>
      </c>
      <c r="M1484" t="s">
        <v>36</v>
      </c>
      <c r="N1484">
        <v>12.99</v>
      </c>
      <c r="O1484" t="s">
        <v>36</v>
      </c>
      <c r="P1484">
        <v>14.36</v>
      </c>
      <c r="Q1484" t="s">
        <v>37</v>
      </c>
      <c r="R1484">
        <v>12.48</v>
      </c>
      <c r="S1484" t="s">
        <v>37</v>
      </c>
      <c r="T1484">
        <v>1.88</v>
      </c>
      <c r="U1484" t="s">
        <v>37</v>
      </c>
      <c r="V1484" t="s">
        <v>200</v>
      </c>
      <c r="W1484" t="s">
        <v>162</v>
      </c>
      <c r="X1484" t="s">
        <v>40</v>
      </c>
      <c r="Y1484" t="s">
        <v>6537</v>
      </c>
      <c r="Z1484">
        <v>8.74</v>
      </c>
      <c r="AA1484" t="s">
        <v>37</v>
      </c>
      <c r="AB1484">
        <v>1.88</v>
      </c>
      <c r="AC1484" t="s">
        <v>37</v>
      </c>
      <c r="AD1484">
        <v>5</v>
      </c>
      <c r="AE1484">
        <f t="shared" si="165"/>
        <v>105</v>
      </c>
      <c r="AF1484" s="8">
        <f t="shared" si="166"/>
        <v>13.676190476190476</v>
      </c>
      <c r="AG1484" s="8">
        <f t="shared" si="167"/>
        <v>0.68380952380952376</v>
      </c>
      <c r="AH1484">
        <f t="shared" si="168"/>
        <v>14.54</v>
      </c>
      <c r="AI1484">
        <f t="shared" si="169"/>
        <v>0.72</v>
      </c>
      <c r="AJ1484" s="9">
        <f t="shared" si="170"/>
        <v>10.616</v>
      </c>
      <c r="AK1484" s="10">
        <f t="shared" si="171"/>
        <v>9.9321904761904758</v>
      </c>
    </row>
    <row r="1485" spans="1:37">
      <c r="A1485" s="1">
        <v>41639</v>
      </c>
      <c r="B1485">
        <v>1028176538518</v>
      </c>
      <c r="C1485" t="s">
        <v>6538</v>
      </c>
      <c r="D1485" t="s">
        <v>6539</v>
      </c>
      <c r="E1485">
        <v>9781429995542</v>
      </c>
      <c r="F1485" t="s">
        <v>1447</v>
      </c>
      <c r="G1485" t="s">
        <v>1448</v>
      </c>
      <c r="H1485" t="s">
        <v>1449</v>
      </c>
      <c r="I1485">
        <v>1</v>
      </c>
      <c r="J1485" t="s">
        <v>34</v>
      </c>
      <c r="K1485" t="s">
        <v>35</v>
      </c>
      <c r="L1485">
        <v>10.34</v>
      </c>
      <c r="M1485" t="s">
        <v>36</v>
      </c>
      <c r="N1485">
        <v>8.99</v>
      </c>
      <c r="O1485" t="s">
        <v>36</v>
      </c>
      <c r="P1485">
        <v>9.93</v>
      </c>
      <c r="Q1485" t="s">
        <v>37</v>
      </c>
      <c r="R1485">
        <v>8.64</v>
      </c>
      <c r="S1485" t="s">
        <v>37</v>
      </c>
      <c r="T1485">
        <v>1.29</v>
      </c>
      <c r="U1485" t="s">
        <v>37</v>
      </c>
      <c r="V1485" t="s">
        <v>119</v>
      </c>
      <c r="W1485" t="s">
        <v>56</v>
      </c>
      <c r="X1485" t="s">
        <v>40</v>
      </c>
      <c r="Y1485" t="s">
        <v>6540</v>
      </c>
      <c r="Z1485">
        <v>6.05</v>
      </c>
      <c r="AA1485" t="s">
        <v>37</v>
      </c>
      <c r="AB1485">
        <v>1.29</v>
      </c>
      <c r="AC1485" t="s">
        <v>37</v>
      </c>
      <c r="AD1485">
        <v>13</v>
      </c>
      <c r="AE1485">
        <f t="shared" si="165"/>
        <v>113</v>
      </c>
      <c r="AF1485" s="8">
        <f t="shared" si="166"/>
        <v>8.7876106194690262</v>
      </c>
      <c r="AG1485" s="8">
        <f t="shared" si="167"/>
        <v>1.1423893805309735</v>
      </c>
      <c r="AH1485">
        <f t="shared" si="168"/>
        <v>9.34</v>
      </c>
      <c r="AI1485">
        <f t="shared" si="169"/>
        <v>1.21</v>
      </c>
      <c r="AJ1485" s="9">
        <f t="shared" si="170"/>
        <v>7.3380000000000001</v>
      </c>
      <c r="AK1485" s="10">
        <f t="shared" si="171"/>
        <v>6.1956106194690266</v>
      </c>
    </row>
    <row r="1486" spans="1:37">
      <c r="A1486" s="1">
        <v>41639</v>
      </c>
      <c r="B1486">
        <v>1028177524513</v>
      </c>
      <c r="C1486" t="s">
        <v>6541</v>
      </c>
      <c r="D1486" t="s">
        <v>6542</v>
      </c>
      <c r="E1486">
        <v>9781429971393</v>
      </c>
      <c r="F1486" t="s">
        <v>3123</v>
      </c>
      <c r="G1486" t="s">
        <v>3124</v>
      </c>
      <c r="H1486" t="s">
        <v>191</v>
      </c>
      <c r="I1486">
        <v>1</v>
      </c>
      <c r="J1486" t="s">
        <v>34</v>
      </c>
      <c r="K1486" t="s">
        <v>35</v>
      </c>
      <c r="L1486">
        <v>3.44</v>
      </c>
      <c r="M1486" t="s">
        <v>36</v>
      </c>
      <c r="N1486">
        <v>2.99</v>
      </c>
      <c r="O1486" t="s">
        <v>36</v>
      </c>
      <c r="P1486">
        <v>3.3</v>
      </c>
      <c r="Q1486" t="s">
        <v>37</v>
      </c>
      <c r="R1486">
        <v>2.87</v>
      </c>
      <c r="S1486" t="s">
        <v>37</v>
      </c>
      <c r="T1486">
        <v>0.43</v>
      </c>
      <c r="U1486" t="s">
        <v>37</v>
      </c>
      <c r="V1486" t="s">
        <v>139</v>
      </c>
      <c r="W1486" t="s">
        <v>140</v>
      </c>
      <c r="X1486" t="s">
        <v>40</v>
      </c>
      <c r="Y1486" t="s">
        <v>6543</v>
      </c>
      <c r="Z1486">
        <v>2.0099999999999998</v>
      </c>
      <c r="AA1486" t="s">
        <v>37</v>
      </c>
      <c r="AB1486">
        <v>0.43</v>
      </c>
      <c r="AC1486" t="s">
        <v>37</v>
      </c>
      <c r="AD1486">
        <v>5</v>
      </c>
      <c r="AE1486">
        <f t="shared" si="165"/>
        <v>105</v>
      </c>
      <c r="AF1486" s="8">
        <f t="shared" si="166"/>
        <v>3.1428571428571423</v>
      </c>
      <c r="AG1486" s="8">
        <f t="shared" si="167"/>
        <v>0.15714285714285711</v>
      </c>
      <c r="AH1486">
        <f t="shared" si="168"/>
        <v>3.34</v>
      </c>
      <c r="AI1486">
        <f t="shared" si="169"/>
        <v>0.16</v>
      </c>
      <c r="AJ1486" s="9">
        <f t="shared" si="170"/>
        <v>2.4389999999999996</v>
      </c>
      <c r="AK1486" s="10">
        <f t="shared" si="171"/>
        <v>2.2818571428571426</v>
      </c>
    </row>
    <row r="1487" spans="1:37">
      <c r="A1487" s="1">
        <v>41639</v>
      </c>
      <c r="B1487">
        <v>1028178819517</v>
      </c>
      <c r="C1487" t="s">
        <v>6544</v>
      </c>
      <c r="D1487" t="s">
        <v>6545</v>
      </c>
      <c r="E1487">
        <v>9781429927239</v>
      </c>
      <c r="F1487" t="s">
        <v>6546</v>
      </c>
      <c r="G1487" t="s">
        <v>6547</v>
      </c>
      <c r="H1487" t="s">
        <v>6548</v>
      </c>
      <c r="I1487">
        <v>1</v>
      </c>
      <c r="J1487" t="s">
        <v>34</v>
      </c>
      <c r="K1487" t="s">
        <v>35</v>
      </c>
      <c r="L1487">
        <v>12.65</v>
      </c>
      <c r="M1487" t="s">
        <v>36</v>
      </c>
      <c r="N1487">
        <v>10.99</v>
      </c>
      <c r="O1487" t="s">
        <v>36</v>
      </c>
      <c r="P1487">
        <v>12.15</v>
      </c>
      <c r="Q1487" t="s">
        <v>37</v>
      </c>
      <c r="R1487">
        <v>10.56</v>
      </c>
      <c r="S1487" t="s">
        <v>37</v>
      </c>
      <c r="T1487">
        <v>1.59</v>
      </c>
      <c r="U1487" t="s">
        <v>37</v>
      </c>
      <c r="V1487" t="s">
        <v>161</v>
      </c>
      <c r="W1487" t="s">
        <v>162</v>
      </c>
      <c r="X1487" t="s">
        <v>40</v>
      </c>
      <c r="Y1487" t="s">
        <v>6549</v>
      </c>
      <c r="Z1487">
        <v>7.39</v>
      </c>
      <c r="AA1487" t="s">
        <v>37</v>
      </c>
      <c r="AB1487">
        <v>1.59</v>
      </c>
      <c r="AC1487" t="s">
        <v>37</v>
      </c>
      <c r="AD1487">
        <v>5</v>
      </c>
      <c r="AE1487">
        <f t="shared" si="165"/>
        <v>105</v>
      </c>
      <c r="AF1487" s="8">
        <f t="shared" si="166"/>
        <v>11.571428571428571</v>
      </c>
      <c r="AG1487" s="8">
        <f t="shared" si="167"/>
        <v>0.57857142857142851</v>
      </c>
      <c r="AH1487">
        <f t="shared" si="168"/>
        <v>12.3</v>
      </c>
      <c r="AI1487">
        <f t="shared" si="169"/>
        <v>0.61</v>
      </c>
      <c r="AJ1487" s="9">
        <f t="shared" si="170"/>
        <v>8.9819999999999993</v>
      </c>
      <c r="AK1487" s="10">
        <f t="shared" si="171"/>
        <v>8.4034285714285701</v>
      </c>
    </row>
    <row r="1488" spans="1:37">
      <c r="A1488" s="1">
        <v>41639</v>
      </c>
      <c r="B1488">
        <v>1028179983514</v>
      </c>
      <c r="C1488" t="s">
        <v>6550</v>
      </c>
      <c r="D1488" t="s">
        <v>6551</v>
      </c>
      <c r="E1488">
        <v>9781250022370</v>
      </c>
      <c r="F1488" t="s">
        <v>947</v>
      </c>
      <c r="G1488" t="s">
        <v>948</v>
      </c>
      <c r="H1488" t="s">
        <v>171</v>
      </c>
      <c r="I1488">
        <v>1</v>
      </c>
      <c r="J1488" t="s">
        <v>34</v>
      </c>
      <c r="K1488" t="s">
        <v>35</v>
      </c>
      <c r="L1488">
        <v>12.64</v>
      </c>
      <c r="M1488" t="s">
        <v>36</v>
      </c>
      <c r="N1488">
        <v>10.99</v>
      </c>
      <c r="O1488" t="s">
        <v>36</v>
      </c>
      <c r="P1488">
        <v>12.15</v>
      </c>
      <c r="Q1488" t="s">
        <v>37</v>
      </c>
      <c r="R1488">
        <v>10.56</v>
      </c>
      <c r="S1488" t="s">
        <v>37</v>
      </c>
      <c r="T1488">
        <v>1.59</v>
      </c>
      <c r="U1488" t="s">
        <v>37</v>
      </c>
      <c r="V1488" t="s">
        <v>6552</v>
      </c>
      <c r="W1488" t="s">
        <v>162</v>
      </c>
      <c r="X1488" t="s">
        <v>40</v>
      </c>
      <c r="Y1488" t="s">
        <v>6553</v>
      </c>
      <c r="Z1488">
        <v>7.39</v>
      </c>
      <c r="AA1488" t="s">
        <v>37</v>
      </c>
      <c r="AB1488">
        <v>1.59</v>
      </c>
      <c r="AC1488" t="s">
        <v>37</v>
      </c>
      <c r="AD1488">
        <v>5</v>
      </c>
      <c r="AE1488">
        <f t="shared" si="165"/>
        <v>105</v>
      </c>
      <c r="AF1488" s="8">
        <f t="shared" si="166"/>
        <v>11.571428571428571</v>
      </c>
      <c r="AG1488" s="8">
        <f t="shared" si="167"/>
        <v>0.57857142857142851</v>
      </c>
      <c r="AH1488">
        <f t="shared" si="168"/>
        <v>12.3</v>
      </c>
      <c r="AI1488">
        <f t="shared" si="169"/>
        <v>0.61</v>
      </c>
      <c r="AJ1488" s="9">
        <f t="shared" si="170"/>
        <v>8.9819999999999993</v>
      </c>
      <c r="AK1488" s="10">
        <f t="shared" si="171"/>
        <v>8.4034285714285701</v>
      </c>
    </row>
    <row r="1489" spans="1:37">
      <c r="A1489" s="1">
        <v>41639</v>
      </c>
      <c r="B1489">
        <v>1028183697518</v>
      </c>
      <c r="C1489" t="s">
        <v>6554</v>
      </c>
      <c r="D1489" t="s">
        <v>6555</v>
      </c>
      <c r="E1489">
        <v>9781429957885</v>
      </c>
      <c r="F1489" t="s">
        <v>6149</v>
      </c>
      <c r="G1489" t="s">
        <v>6150</v>
      </c>
      <c r="H1489" t="s">
        <v>6151</v>
      </c>
      <c r="I1489">
        <v>1</v>
      </c>
      <c r="J1489" t="s">
        <v>34</v>
      </c>
      <c r="K1489" t="s">
        <v>35</v>
      </c>
      <c r="L1489">
        <v>10.34</v>
      </c>
      <c r="M1489" t="s">
        <v>36</v>
      </c>
      <c r="N1489">
        <v>8.99</v>
      </c>
      <c r="O1489" t="s">
        <v>36</v>
      </c>
      <c r="P1489">
        <v>9.94</v>
      </c>
      <c r="Q1489" t="s">
        <v>37</v>
      </c>
      <c r="R1489">
        <v>8.64</v>
      </c>
      <c r="S1489" t="s">
        <v>37</v>
      </c>
      <c r="T1489">
        <v>1.3</v>
      </c>
      <c r="U1489" t="s">
        <v>37</v>
      </c>
      <c r="V1489" t="s">
        <v>6556</v>
      </c>
      <c r="W1489" t="s">
        <v>56</v>
      </c>
      <c r="X1489" t="s">
        <v>40</v>
      </c>
      <c r="Y1489" t="s">
        <v>6557</v>
      </c>
      <c r="Z1489">
        <v>6.05</v>
      </c>
      <c r="AA1489" t="s">
        <v>37</v>
      </c>
      <c r="AB1489">
        <v>1.3</v>
      </c>
      <c r="AC1489" t="s">
        <v>37</v>
      </c>
      <c r="AD1489">
        <v>13</v>
      </c>
      <c r="AE1489">
        <f t="shared" si="165"/>
        <v>113</v>
      </c>
      <c r="AF1489" s="8">
        <f t="shared" si="166"/>
        <v>8.7964601769911503</v>
      </c>
      <c r="AG1489" s="8">
        <f t="shared" si="167"/>
        <v>1.1435398230088496</v>
      </c>
      <c r="AH1489">
        <f t="shared" si="168"/>
        <v>9.35</v>
      </c>
      <c r="AI1489">
        <f t="shared" si="169"/>
        <v>1.21</v>
      </c>
      <c r="AJ1489" s="9">
        <f t="shared" si="170"/>
        <v>7.347999999999999</v>
      </c>
      <c r="AK1489" s="10">
        <f t="shared" si="171"/>
        <v>6.2044601769911498</v>
      </c>
    </row>
    <row r="1490" spans="1:37">
      <c r="A1490" s="1">
        <v>41639</v>
      </c>
      <c r="B1490">
        <v>1028184804515</v>
      </c>
      <c r="C1490" t="s">
        <v>6558</v>
      </c>
      <c r="D1490" t="s">
        <v>6559</v>
      </c>
      <c r="E1490">
        <v>9781250020017</v>
      </c>
      <c r="F1490" t="s">
        <v>1193</v>
      </c>
      <c r="G1490" t="s">
        <v>1194</v>
      </c>
      <c r="H1490" t="s">
        <v>184</v>
      </c>
      <c r="I1490">
        <v>1</v>
      </c>
      <c r="J1490" t="s">
        <v>34</v>
      </c>
      <c r="K1490" t="s">
        <v>35</v>
      </c>
      <c r="L1490">
        <v>16.55</v>
      </c>
      <c r="M1490" t="s">
        <v>36</v>
      </c>
      <c r="N1490">
        <v>14.39</v>
      </c>
      <c r="O1490" t="s">
        <v>36</v>
      </c>
      <c r="P1490">
        <v>15.9</v>
      </c>
      <c r="Q1490" t="s">
        <v>37</v>
      </c>
      <c r="R1490">
        <v>13.83</v>
      </c>
      <c r="S1490" t="s">
        <v>37</v>
      </c>
      <c r="T1490">
        <v>2.0699999999999998</v>
      </c>
      <c r="U1490" t="s">
        <v>37</v>
      </c>
      <c r="V1490" t="s">
        <v>277</v>
      </c>
      <c r="W1490" t="s">
        <v>56</v>
      </c>
      <c r="X1490" t="s">
        <v>40</v>
      </c>
      <c r="Y1490" t="s">
        <v>6560</v>
      </c>
      <c r="Z1490">
        <v>9.68</v>
      </c>
      <c r="AA1490" t="s">
        <v>37</v>
      </c>
      <c r="AB1490">
        <v>2.0699999999999998</v>
      </c>
      <c r="AC1490" t="s">
        <v>37</v>
      </c>
      <c r="AD1490">
        <v>13</v>
      </c>
      <c r="AE1490">
        <f t="shared" si="165"/>
        <v>113</v>
      </c>
      <c r="AF1490" s="8">
        <f t="shared" si="166"/>
        <v>14.070796460176989</v>
      </c>
      <c r="AG1490" s="8">
        <f t="shared" si="167"/>
        <v>1.8292035398230087</v>
      </c>
      <c r="AH1490">
        <f t="shared" si="168"/>
        <v>14.96</v>
      </c>
      <c r="AI1490">
        <f t="shared" si="169"/>
        <v>1.94</v>
      </c>
      <c r="AJ1490" s="9">
        <f t="shared" si="170"/>
        <v>11.750999999999999</v>
      </c>
      <c r="AK1490" s="10">
        <f t="shared" si="171"/>
        <v>9.9217964601769904</v>
      </c>
    </row>
    <row r="1491" spans="1:37">
      <c r="A1491" s="1">
        <v>41639</v>
      </c>
      <c r="B1491">
        <v>1028185306514</v>
      </c>
      <c r="C1491" t="s">
        <v>6561</v>
      </c>
      <c r="D1491" t="s">
        <v>6562</v>
      </c>
      <c r="E1491">
        <v>9781622669776</v>
      </c>
      <c r="F1491" t="s">
        <v>999</v>
      </c>
      <c r="G1491" t="s">
        <v>1000</v>
      </c>
      <c r="H1491" t="s">
        <v>1001</v>
      </c>
      <c r="I1491">
        <v>1</v>
      </c>
      <c r="J1491" t="s">
        <v>34</v>
      </c>
      <c r="K1491" t="s">
        <v>35</v>
      </c>
      <c r="L1491">
        <v>1.1399999999999999</v>
      </c>
      <c r="M1491" t="s">
        <v>36</v>
      </c>
      <c r="N1491">
        <v>0.99</v>
      </c>
      <c r="O1491" t="s">
        <v>36</v>
      </c>
      <c r="P1491">
        <v>1.1000000000000001</v>
      </c>
      <c r="Q1491" t="s">
        <v>37</v>
      </c>
      <c r="R1491">
        <v>0.95</v>
      </c>
      <c r="S1491" t="s">
        <v>37</v>
      </c>
      <c r="T1491">
        <v>0.15</v>
      </c>
      <c r="U1491" t="s">
        <v>37</v>
      </c>
      <c r="V1491" t="s">
        <v>81</v>
      </c>
      <c r="W1491" t="s">
        <v>178</v>
      </c>
      <c r="X1491" t="s">
        <v>40</v>
      </c>
      <c r="Y1491" t="s">
        <v>6563</v>
      </c>
      <c r="Z1491">
        <v>0.67</v>
      </c>
      <c r="AA1491" t="s">
        <v>37</v>
      </c>
      <c r="AB1491">
        <v>0.15</v>
      </c>
      <c r="AC1491" t="s">
        <v>37</v>
      </c>
      <c r="AD1491">
        <v>5</v>
      </c>
      <c r="AE1491">
        <f t="shared" si="165"/>
        <v>105</v>
      </c>
      <c r="AF1491" s="8">
        <f t="shared" si="166"/>
        <v>1.0476190476190477</v>
      </c>
      <c r="AG1491" s="8">
        <f t="shared" si="167"/>
        <v>5.2380952380952382E-2</v>
      </c>
      <c r="AH1491">
        <f t="shared" si="168"/>
        <v>1.1100000000000001</v>
      </c>
      <c r="AI1491">
        <f t="shared" si="169"/>
        <v>0.05</v>
      </c>
      <c r="AJ1491" s="9">
        <f t="shared" si="170"/>
        <v>0.81500000000000006</v>
      </c>
      <c r="AK1491" s="10">
        <f t="shared" si="171"/>
        <v>0.76261904761904764</v>
      </c>
    </row>
    <row r="1492" spans="1:37">
      <c r="A1492" s="1">
        <v>41639</v>
      </c>
      <c r="B1492">
        <v>1028190373516</v>
      </c>
      <c r="C1492" t="s">
        <v>6564</v>
      </c>
      <c r="D1492" t="s">
        <v>6565</v>
      </c>
      <c r="E1492">
        <v>9781250008169</v>
      </c>
      <c r="F1492" t="s">
        <v>6566</v>
      </c>
      <c r="G1492" t="s">
        <v>6567</v>
      </c>
      <c r="H1492" t="s">
        <v>559</v>
      </c>
      <c r="I1492">
        <v>1</v>
      </c>
      <c r="J1492" t="s">
        <v>34</v>
      </c>
      <c r="K1492" t="s">
        <v>35</v>
      </c>
      <c r="L1492">
        <v>12.65</v>
      </c>
      <c r="M1492" t="s">
        <v>36</v>
      </c>
      <c r="N1492">
        <v>10.99</v>
      </c>
      <c r="O1492" t="s">
        <v>36</v>
      </c>
      <c r="P1492">
        <v>12.15</v>
      </c>
      <c r="Q1492" t="s">
        <v>37</v>
      </c>
      <c r="R1492">
        <v>10.56</v>
      </c>
      <c r="S1492" t="s">
        <v>37</v>
      </c>
      <c r="T1492">
        <v>1.59</v>
      </c>
      <c r="U1492" t="s">
        <v>37</v>
      </c>
      <c r="V1492" t="s">
        <v>6568</v>
      </c>
      <c r="W1492" t="s">
        <v>547</v>
      </c>
      <c r="X1492" t="s">
        <v>40</v>
      </c>
      <c r="Y1492" t="s">
        <v>6569</v>
      </c>
      <c r="Z1492">
        <v>7.39</v>
      </c>
      <c r="AA1492" t="s">
        <v>37</v>
      </c>
      <c r="AB1492">
        <v>1.59</v>
      </c>
      <c r="AC1492" t="s">
        <v>37</v>
      </c>
      <c r="AD1492">
        <v>13</v>
      </c>
      <c r="AE1492">
        <f t="shared" si="165"/>
        <v>113</v>
      </c>
      <c r="AF1492" s="8">
        <f t="shared" si="166"/>
        <v>10.752212389380531</v>
      </c>
      <c r="AG1492" s="8">
        <f t="shared" si="167"/>
        <v>1.3977876106194691</v>
      </c>
      <c r="AH1492">
        <f t="shared" si="168"/>
        <v>11.43</v>
      </c>
      <c r="AI1492">
        <f t="shared" si="169"/>
        <v>1.48</v>
      </c>
      <c r="AJ1492" s="9">
        <f t="shared" si="170"/>
        <v>8.9819999999999993</v>
      </c>
      <c r="AK1492" s="10">
        <f t="shared" si="171"/>
        <v>7.5842123893805304</v>
      </c>
    </row>
    <row r="1493" spans="1:37">
      <c r="A1493" s="1">
        <v>41639</v>
      </c>
      <c r="B1493">
        <v>1028193031519</v>
      </c>
      <c r="C1493" t="s">
        <v>6570</v>
      </c>
      <c r="D1493" t="s">
        <v>6571</v>
      </c>
      <c r="E1493">
        <v>9781429956741</v>
      </c>
      <c r="F1493" t="s">
        <v>6572</v>
      </c>
      <c r="G1493" t="s">
        <v>6573</v>
      </c>
      <c r="H1493" t="s">
        <v>62</v>
      </c>
      <c r="I1493">
        <v>1</v>
      </c>
      <c r="J1493" t="s">
        <v>34</v>
      </c>
      <c r="K1493" t="s">
        <v>35</v>
      </c>
      <c r="L1493">
        <v>10.34</v>
      </c>
      <c r="M1493" t="s">
        <v>36</v>
      </c>
      <c r="N1493">
        <v>8.99</v>
      </c>
      <c r="O1493" t="s">
        <v>36</v>
      </c>
      <c r="P1493">
        <v>9.93</v>
      </c>
      <c r="Q1493" t="s">
        <v>37</v>
      </c>
      <c r="R1493">
        <v>8.64</v>
      </c>
      <c r="S1493" t="s">
        <v>37</v>
      </c>
      <c r="T1493">
        <v>1.29</v>
      </c>
      <c r="U1493" t="s">
        <v>37</v>
      </c>
      <c r="V1493" t="s">
        <v>81</v>
      </c>
      <c r="W1493" t="s">
        <v>82</v>
      </c>
      <c r="X1493" t="s">
        <v>40</v>
      </c>
      <c r="Y1493" t="s">
        <v>6574</v>
      </c>
      <c r="Z1493">
        <v>6.05</v>
      </c>
      <c r="AA1493" t="s">
        <v>37</v>
      </c>
      <c r="AB1493">
        <v>1.29</v>
      </c>
      <c r="AC1493" t="s">
        <v>37</v>
      </c>
      <c r="AD1493">
        <v>5</v>
      </c>
      <c r="AE1493">
        <f t="shared" si="165"/>
        <v>105</v>
      </c>
      <c r="AF1493" s="8">
        <f t="shared" si="166"/>
        <v>9.4571428571428573</v>
      </c>
      <c r="AG1493" s="8">
        <f t="shared" si="167"/>
        <v>0.47285714285714286</v>
      </c>
      <c r="AH1493">
        <f t="shared" si="168"/>
        <v>10.06</v>
      </c>
      <c r="AI1493">
        <f t="shared" si="169"/>
        <v>0.5</v>
      </c>
      <c r="AJ1493" s="9">
        <f t="shared" si="170"/>
        <v>7.3380000000000001</v>
      </c>
      <c r="AK1493" s="10">
        <f t="shared" si="171"/>
        <v>6.8651428571428568</v>
      </c>
    </row>
    <row r="1494" spans="1:37">
      <c r="A1494" s="1">
        <v>41639</v>
      </c>
      <c r="B1494">
        <v>1028197517519</v>
      </c>
      <c r="C1494" t="s">
        <v>6575</v>
      </c>
      <c r="D1494" t="s">
        <v>6576</v>
      </c>
      <c r="E1494">
        <v>9781429993241</v>
      </c>
      <c r="F1494" t="s">
        <v>6577</v>
      </c>
      <c r="G1494" t="s">
        <v>6578</v>
      </c>
      <c r="H1494" t="s">
        <v>6579</v>
      </c>
      <c r="I1494">
        <v>1</v>
      </c>
      <c r="J1494" t="s">
        <v>34</v>
      </c>
      <c r="K1494" t="s">
        <v>35</v>
      </c>
      <c r="L1494">
        <v>10.34</v>
      </c>
      <c r="M1494" t="s">
        <v>36</v>
      </c>
      <c r="N1494">
        <v>8.99</v>
      </c>
      <c r="O1494" t="s">
        <v>36</v>
      </c>
      <c r="P1494">
        <v>9.93</v>
      </c>
      <c r="Q1494" t="s">
        <v>37</v>
      </c>
      <c r="R1494">
        <v>8.64</v>
      </c>
      <c r="S1494" t="s">
        <v>37</v>
      </c>
      <c r="T1494">
        <v>1.29</v>
      </c>
      <c r="U1494" t="s">
        <v>37</v>
      </c>
      <c r="V1494" t="s">
        <v>6580</v>
      </c>
      <c r="W1494" t="s">
        <v>547</v>
      </c>
      <c r="X1494" t="s">
        <v>40</v>
      </c>
      <c r="Y1494" t="s">
        <v>6581</v>
      </c>
      <c r="Z1494">
        <v>6.05</v>
      </c>
      <c r="AA1494" t="s">
        <v>37</v>
      </c>
      <c r="AB1494">
        <v>1.29</v>
      </c>
      <c r="AC1494" t="s">
        <v>37</v>
      </c>
      <c r="AD1494">
        <v>13</v>
      </c>
      <c r="AE1494">
        <f t="shared" si="165"/>
        <v>113</v>
      </c>
      <c r="AF1494" s="8">
        <f t="shared" si="166"/>
        <v>8.7876106194690262</v>
      </c>
      <c r="AG1494" s="8">
        <f t="shared" si="167"/>
        <v>1.1423893805309735</v>
      </c>
      <c r="AH1494">
        <f t="shared" si="168"/>
        <v>9.34</v>
      </c>
      <c r="AI1494">
        <f t="shared" si="169"/>
        <v>1.21</v>
      </c>
      <c r="AJ1494" s="9">
        <f t="shared" si="170"/>
        <v>7.3380000000000001</v>
      </c>
      <c r="AK1494" s="10">
        <f t="shared" si="171"/>
        <v>6.1956106194690266</v>
      </c>
    </row>
    <row r="1495" spans="1:37">
      <c r="A1495" s="1">
        <v>41639</v>
      </c>
      <c r="B1495">
        <v>1028199380518</v>
      </c>
      <c r="C1495" t="s">
        <v>6582</v>
      </c>
      <c r="D1495" t="s">
        <v>6583</v>
      </c>
      <c r="E1495">
        <v>9781622661831</v>
      </c>
      <c r="F1495" t="s">
        <v>6584</v>
      </c>
      <c r="G1495" t="s">
        <v>6585</v>
      </c>
      <c r="H1495" t="s">
        <v>6586</v>
      </c>
      <c r="I1495">
        <v>1</v>
      </c>
      <c r="J1495" t="s">
        <v>34</v>
      </c>
      <c r="K1495" t="s">
        <v>35</v>
      </c>
      <c r="L1495">
        <v>4.59</v>
      </c>
      <c r="M1495" t="s">
        <v>36</v>
      </c>
      <c r="N1495">
        <v>3.99</v>
      </c>
      <c r="O1495" t="s">
        <v>36</v>
      </c>
      <c r="P1495">
        <v>4.41</v>
      </c>
      <c r="Q1495" t="s">
        <v>37</v>
      </c>
      <c r="R1495">
        <v>3.83</v>
      </c>
      <c r="S1495" t="s">
        <v>37</v>
      </c>
      <c r="T1495">
        <v>0.57999999999999996</v>
      </c>
      <c r="U1495" t="s">
        <v>37</v>
      </c>
      <c r="V1495" t="s">
        <v>2842</v>
      </c>
      <c r="W1495" t="s">
        <v>56</v>
      </c>
      <c r="X1495" t="s">
        <v>40</v>
      </c>
      <c r="Y1495" t="s">
        <v>6587</v>
      </c>
      <c r="Z1495">
        <v>2.68</v>
      </c>
      <c r="AA1495" t="s">
        <v>37</v>
      </c>
      <c r="AB1495">
        <v>0.57999999999999996</v>
      </c>
      <c r="AC1495" t="s">
        <v>37</v>
      </c>
      <c r="AD1495">
        <v>13</v>
      </c>
      <c r="AE1495">
        <f t="shared" si="165"/>
        <v>113</v>
      </c>
      <c r="AF1495" s="8">
        <f t="shared" si="166"/>
        <v>3.9026548672566372</v>
      </c>
      <c r="AG1495" s="8">
        <f t="shared" si="167"/>
        <v>0.5073451327433629</v>
      </c>
      <c r="AH1495">
        <f t="shared" si="168"/>
        <v>4.1500000000000004</v>
      </c>
      <c r="AI1495">
        <f t="shared" si="169"/>
        <v>0.53</v>
      </c>
      <c r="AJ1495" s="9">
        <f t="shared" si="170"/>
        <v>3.2610000000000001</v>
      </c>
      <c r="AK1495" s="10">
        <f t="shared" si="171"/>
        <v>2.7536548672566372</v>
      </c>
    </row>
    <row r="1496" spans="1:37">
      <c r="A1496" s="1">
        <v>41639</v>
      </c>
      <c r="B1496">
        <v>1028201752514</v>
      </c>
      <c r="C1496" t="s">
        <v>6588</v>
      </c>
      <c r="D1496" t="s">
        <v>6589</v>
      </c>
      <c r="E1496">
        <v>9781466800762</v>
      </c>
      <c r="F1496" t="s">
        <v>442</v>
      </c>
      <c r="G1496" t="s">
        <v>443</v>
      </c>
      <c r="H1496" t="s">
        <v>444</v>
      </c>
      <c r="I1496">
        <v>1</v>
      </c>
      <c r="J1496" t="s">
        <v>34</v>
      </c>
      <c r="K1496" t="s">
        <v>35</v>
      </c>
      <c r="L1496">
        <v>16.09</v>
      </c>
      <c r="M1496" t="s">
        <v>36</v>
      </c>
      <c r="N1496">
        <v>13.99</v>
      </c>
      <c r="O1496" t="s">
        <v>36</v>
      </c>
      <c r="P1496">
        <v>15.46</v>
      </c>
      <c r="Q1496" t="s">
        <v>37</v>
      </c>
      <c r="R1496">
        <v>13.44</v>
      </c>
      <c r="S1496" t="s">
        <v>37</v>
      </c>
      <c r="T1496">
        <v>2.02</v>
      </c>
      <c r="U1496" t="s">
        <v>37</v>
      </c>
      <c r="V1496" t="s">
        <v>81</v>
      </c>
      <c r="W1496" t="s">
        <v>82</v>
      </c>
      <c r="X1496" t="s">
        <v>40</v>
      </c>
      <c r="Y1496" t="s">
        <v>6590</v>
      </c>
      <c r="Z1496">
        <v>9.41</v>
      </c>
      <c r="AA1496" t="s">
        <v>37</v>
      </c>
      <c r="AB1496">
        <v>2.02</v>
      </c>
      <c r="AC1496" t="s">
        <v>37</v>
      </c>
      <c r="AD1496">
        <v>5</v>
      </c>
      <c r="AE1496">
        <f t="shared" si="165"/>
        <v>105</v>
      </c>
      <c r="AF1496" s="8">
        <f t="shared" si="166"/>
        <v>14.723809523809525</v>
      </c>
      <c r="AG1496" s="8">
        <f t="shared" si="167"/>
        <v>0.73619047619047617</v>
      </c>
      <c r="AH1496">
        <f t="shared" si="168"/>
        <v>15.66</v>
      </c>
      <c r="AI1496">
        <f t="shared" si="169"/>
        <v>0.78</v>
      </c>
      <c r="AJ1496" s="9">
        <f t="shared" si="170"/>
        <v>11.427999999999999</v>
      </c>
      <c r="AK1496" s="10">
        <f t="shared" si="171"/>
        <v>10.691809523809523</v>
      </c>
    </row>
    <row r="1497" spans="1:37">
      <c r="A1497" s="1">
        <v>41639</v>
      </c>
      <c r="B1497">
        <v>1028202410519</v>
      </c>
      <c r="C1497" t="s">
        <v>6591</v>
      </c>
      <c r="D1497" t="s">
        <v>6592</v>
      </c>
      <c r="E1497">
        <v>9781466850491</v>
      </c>
      <c r="F1497" t="s">
        <v>694</v>
      </c>
      <c r="G1497" t="s">
        <v>695</v>
      </c>
      <c r="H1497" t="s">
        <v>696</v>
      </c>
      <c r="I1497">
        <v>1</v>
      </c>
      <c r="J1497" t="s">
        <v>34</v>
      </c>
      <c r="K1497" t="s">
        <v>35</v>
      </c>
      <c r="L1497">
        <v>0</v>
      </c>
      <c r="M1497" t="s">
        <v>36</v>
      </c>
      <c r="N1497">
        <v>0</v>
      </c>
      <c r="O1497" t="s">
        <v>36</v>
      </c>
      <c r="P1497">
        <v>0</v>
      </c>
      <c r="Q1497" t="s">
        <v>37</v>
      </c>
      <c r="R1497">
        <v>0</v>
      </c>
      <c r="S1497" t="s">
        <v>37</v>
      </c>
      <c r="T1497">
        <v>0</v>
      </c>
      <c r="U1497" t="s">
        <v>37</v>
      </c>
      <c r="V1497" t="s">
        <v>6593</v>
      </c>
      <c r="W1497" t="s">
        <v>5016</v>
      </c>
      <c r="X1497" t="s">
        <v>40</v>
      </c>
      <c r="Y1497" t="s">
        <v>6594</v>
      </c>
      <c r="Z1497">
        <v>0</v>
      </c>
      <c r="AA1497" t="s">
        <v>37</v>
      </c>
      <c r="AB1497">
        <v>0</v>
      </c>
      <c r="AC1497" t="s">
        <v>37</v>
      </c>
      <c r="AD1497">
        <v>13</v>
      </c>
      <c r="AE1497">
        <f t="shared" si="165"/>
        <v>113</v>
      </c>
      <c r="AF1497" s="8">
        <f t="shared" si="166"/>
        <v>0</v>
      </c>
      <c r="AG1497" s="8">
        <f t="shared" si="167"/>
        <v>0</v>
      </c>
      <c r="AH1497">
        <f t="shared" si="168"/>
        <v>0</v>
      </c>
      <c r="AI1497">
        <f t="shared" si="169"/>
        <v>0</v>
      </c>
      <c r="AJ1497" s="9">
        <f t="shared" si="170"/>
        <v>0</v>
      </c>
      <c r="AK1497" s="10">
        <f t="shared" si="171"/>
        <v>0</v>
      </c>
    </row>
    <row r="1498" spans="1:37">
      <c r="A1498" s="1">
        <v>41639</v>
      </c>
      <c r="B1498">
        <v>1028205200518</v>
      </c>
      <c r="C1498" t="s">
        <v>6595</v>
      </c>
      <c r="D1498" t="s">
        <v>6596</v>
      </c>
      <c r="E1498">
        <v>9781429996877</v>
      </c>
      <c r="F1498" t="s">
        <v>4762</v>
      </c>
      <c r="G1498" t="s">
        <v>4763</v>
      </c>
      <c r="H1498" t="s">
        <v>206</v>
      </c>
      <c r="I1498">
        <v>1</v>
      </c>
      <c r="J1498" t="s">
        <v>34</v>
      </c>
      <c r="K1498" t="s">
        <v>35</v>
      </c>
      <c r="L1498">
        <v>16.55</v>
      </c>
      <c r="M1498" t="s">
        <v>36</v>
      </c>
      <c r="N1498">
        <v>14.39</v>
      </c>
      <c r="O1498" t="s">
        <v>36</v>
      </c>
      <c r="P1498">
        <v>15.9</v>
      </c>
      <c r="Q1498" t="s">
        <v>37</v>
      </c>
      <c r="R1498">
        <v>13.83</v>
      </c>
      <c r="S1498" t="s">
        <v>37</v>
      </c>
      <c r="T1498">
        <v>2.0699999999999998</v>
      </c>
      <c r="U1498" t="s">
        <v>37</v>
      </c>
      <c r="V1498" t="s">
        <v>6597</v>
      </c>
      <c r="W1498" t="s">
        <v>56</v>
      </c>
      <c r="X1498" t="s">
        <v>40</v>
      </c>
      <c r="Y1498" t="s">
        <v>6598</v>
      </c>
      <c r="Z1498">
        <v>9.68</v>
      </c>
      <c r="AA1498" t="s">
        <v>37</v>
      </c>
      <c r="AB1498">
        <v>2.0699999999999998</v>
      </c>
      <c r="AC1498" t="s">
        <v>37</v>
      </c>
      <c r="AD1498">
        <v>13</v>
      </c>
      <c r="AE1498">
        <f t="shared" si="165"/>
        <v>113</v>
      </c>
      <c r="AF1498" s="8">
        <f t="shared" si="166"/>
        <v>14.070796460176989</v>
      </c>
      <c r="AG1498" s="8">
        <f t="shared" si="167"/>
        <v>1.8292035398230087</v>
      </c>
      <c r="AH1498">
        <f t="shared" si="168"/>
        <v>14.96</v>
      </c>
      <c r="AI1498">
        <f t="shared" si="169"/>
        <v>1.94</v>
      </c>
      <c r="AJ1498" s="9">
        <f t="shared" si="170"/>
        <v>11.750999999999999</v>
      </c>
      <c r="AK1498" s="10">
        <f t="shared" si="171"/>
        <v>9.9217964601769904</v>
      </c>
    </row>
    <row r="1499" spans="1:37">
      <c r="A1499" s="1">
        <v>41639</v>
      </c>
      <c r="B1499">
        <v>1028207094513</v>
      </c>
      <c r="C1499" t="s">
        <v>6599</v>
      </c>
      <c r="D1499" t="s">
        <v>6600</v>
      </c>
      <c r="E1499">
        <v>9781429995757</v>
      </c>
      <c r="F1499" t="s">
        <v>256</v>
      </c>
      <c r="G1499" t="s">
        <v>257</v>
      </c>
      <c r="H1499" t="s">
        <v>258</v>
      </c>
      <c r="I1499">
        <v>1</v>
      </c>
      <c r="J1499" t="s">
        <v>34</v>
      </c>
      <c r="K1499" t="s">
        <v>35</v>
      </c>
      <c r="L1499">
        <v>10.34</v>
      </c>
      <c r="M1499" t="s">
        <v>36</v>
      </c>
      <c r="N1499">
        <v>8.99</v>
      </c>
      <c r="O1499" t="s">
        <v>36</v>
      </c>
      <c r="P1499">
        <v>9.94</v>
      </c>
      <c r="Q1499" t="s">
        <v>37</v>
      </c>
      <c r="R1499">
        <v>8.64</v>
      </c>
      <c r="S1499" t="s">
        <v>37</v>
      </c>
      <c r="T1499">
        <v>1.3</v>
      </c>
      <c r="U1499" t="s">
        <v>37</v>
      </c>
      <c r="V1499" t="s">
        <v>2917</v>
      </c>
      <c r="W1499" t="s">
        <v>56</v>
      </c>
      <c r="X1499" t="s">
        <v>40</v>
      </c>
      <c r="Y1499" t="s">
        <v>2918</v>
      </c>
      <c r="Z1499">
        <v>6.05</v>
      </c>
      <c r="AA1499" t="s">
        <v>37</v>
      </c>
      <c r="AB1499">
        <v>1.3</v>
      </c>
      <c r="AC1499" t="s">
        <v>37</v>
      </c>
      <c r="AD1499">
        <v>13</v>
      </c>
      <c r="AE1499">
        <f t="shared" si="165"/>
        <v>113</v>
      </c>
      <c r="AF1499" s="8">
        <f t="shared" si="166"/>
        <v>8.7964601769911503</v>
      </c>
      <c r="AG1499" s="8">
        <f t="shared" si="167"/>
        <v>1.1435398230088496</v>
      </c>
      <c r="AH1499">
        <f t="shared" si="168"/>
        <v>9.35</v>
      </c>
      <c r="AI1499">
        <f t="shared" si="169"/>
        <v>1.21</v>
      </c>
      <c r="AJ1499" s="9">
        <f t="shared" si="170"/>
        <v>7.347999999999999</v>
      </c>
      <c r="AK1499" s="10">
        <f t="shared" si="171"/>
        <v>6.2044601769911498</v>
      </c>
    </row>
    <row r="1500" spans="1:37">
      <c r="A1500" s="1">
        <v>41639</v>
      </c>
      <c r="B1500">
        <v>1028213191518</v>
      </c>
      <c r="C1500" t="s">
        <v>6601</v>
      </c>
      <c r="D1500" t="s">
        <v>6602</v>
      </c>
      <c r="E1500">
        <v>9781622669844</v>
      </c>
      <c r="F1500" t="s">
        <v>164</v>
      </c>
      <c r="G1500" t="s">
        <v>165</v>
      </c>
      <c r="H1500" t="s">
        <v>166</v>
      </c>
      <c r="I1500">
        <v>1</v>
      </c>
      <c r="J1500" t="s">
        <v>34</v>
      </c>
      <c r="K1500" t="s">
        <v>35</v>
      </c>
      <c r="L1500">
        <v>1.1399999999999999</v>
      </c>
      <c r="M1500" t="s">
        <v>36</v>
      </c>
      <c r="N1500">
        <v>0.99</v>
      </c>
      <c r="O1500" t="s">
        <v>36</v>
      </c>
      <c r="P1500">
        <v>1.1000000000000001</v>
      </c>
      <c r="Q1500" t="s">
        <v>37</v>
      </c>
      <c r="R1500">
        <v>0.95</v>
      </c>
      <c r="S1500" t="s">
        <v>37</v>
      </c>
      <c r="T1500">
        <v>0.15</v>
      </c>
      <c r="U1500" t="s">
        <v>37</v>
      </c>
      <c r="V1500" t="s">
        <v>3943</v>
      </c>
      <c r="W1500" t="s">
        <v>120</v>
      </c>
      <c r="X1500" t="s">
        <v>40</v>
      </c>
      <c r="Y1500" t="s">
        <v>6603</v>
      </c>
      <c r="Z1500">
        <v>0.67</v>
      </c>
      <c r="AA1500" t="s">
        <v>37</v>
      </c>
      <c r="AB1500">
        <v>0.15</v>
      </c>
      <c r="AC1500" t="s">
        <v>37</v>
      </c>
      <c r="AD1500">
        <v>13</v>
      </c>
      <c r="AE1500">
        <f t="shared" si="165"/>
        <v>113</v>
      </c>
      <c r="AF1500" s="8">
        <f t="shared" si="166"/>
        <v>0.9734513274336285</v>
      </c>
      <c r="AG1500" s="8">
        <f t="shared" si="167"/>
        <v>0.1265486725663717</v>
      </c>
      <c r="AH1500">
        <f t="shared" si="168"/>
        <v>1.03</v>
      </c>
      <c r="AI1500">
        <f t="shared" si="169"/>
        <v>0.13</v>
      </c>
      <c r="AJ1500" s="9">
        <f t="shared" si="170"/>
        <v>0.81500000000000006</v>
      </c>
      <c r="AK1500" s="10">
        <f t="shared" si="171"/>
        <v>0.68845132743362836</v>
      </c>
    </row>
    <row r="1501" spans="1:37">
      <c r="A1501" s="1">
        <v>41639</v>
      </c>
      <c r="B1501">
        <v>1028214186522</v>
      </c>
      <c r="C1501" t="s">
        <v>6604</v>
      </c>
      <c r="D1501" t="s">
        <v>6605</v>
      </c>
      <c r="E1501">
        <v>9781429901345</v>
      </c>
      <c r="F1501" t="s">
        <v>408</v>
      </c>
      <c r="G1501" t="s">
        <v>409</v>
      </c>
      <c r="H1501" t="s">
        <v>410</v>
      </c>
      <c r="I1501">
        <v>1</v>
      </c>
      <c r="J1501" t="s">
        <v>34</v>
      </c>
      <c r="K1501" t="s">
        <v>35</v>
      </c>
      <c r="L1501">
        <v>10.34</v>
      </c>
      <c r="M1501" t="s">
        <v>36</v>
      </c>
      <c r="N1501">
        <v>8.99</v>
      </c>
      <c r="O1501" t="s">
        <v>36</v>
      </c>
      <c r="P1501">
        <v>9.93</v>
      </c>
      <c r="Q1501" t="s">
        <v>37</v>
      </c>
      <c r="R1501">
        <v>8.64</v>
      </c>
      <c r="S1501" t="s">
        <v>37</v>
      </c>
      <c r="T1501">
        <v>1.29</v>
      </c>
      <c r="U1501" t="s">
        <v>37</v>
      </c>
      <c r="V1501" t="s">
        <v>221</v>
      </c>
      <c r="W1501" t="s">
        <v>162</v>
      </c>
      <c r="X1501" t="s">
        <v>40</v>
      </c>
      <c r="Y1501" t="s">
        <v>6606</v>
      </c>
      <c r="Z1501">
        <v>6.05</v>
      </c>
      <c r="AA1501" t="s">
        <v>37</v>
      </c>
      <c r="AB1501">
        <v>1.29</v>
      </c>
      <c r="AC1501" t="s">
        <v>37</v>
      </c>
      <c r="AD1501">
        <v>5</v>
      </c>
      <c r="AE1501">
        <f t="shared" si="165"/>
        <v>105</v>
      </c>
      <c r="AF1501" s="8">
        <f t="shared" si="166"/>
        <v>9.4571428571428573</v>
      </c>
      <c r="AG1501" s="8">
        <f t="shared" si="167"/>
        <v>0.47285714285714286</v>
      </c>
      <c r="AH1501">
        <f t="shared" si="168"/>
        <v>10.06</v>
      </c>
      <c r="AI1501">
        <f t="shared" si="169"/>
        <v>0.5</v>
      </c>
      <c r="AJ1501" s="9">
        <f t="shared" si="170"/>
        <v>7.3380000000000001</v>
      </c>
      <c r="AK1501" s="10">
        <f t="shared" si="171"/>
        <v>6.8651428571428568</v>
      </c>
    </row>
    <row r="1502" spans="1:37">
      <c r="A1502" s="1">
        <v>41639</v>
      </c>
      <c r="B1502">
        <v>1028215921518</v>
      </c>
      <c r="C1502" t="s">
        <v>6607</v>
      </c>
      <c r="D1502" t="s">
        <v>6608</v>
      </c>
      <c r="E1502">
        <v>9781429942959</v>
      </c>
      <c r="F1502" t="s">
        <v>5167</v>
      </c>
      <c r="G1502" t="s">
        <v>5168</v>
      </c>
      <c r="H1502" t="s">
        <v>5169</v>
      </c>
      <c r="I1502">
        <v>1</v>
      </c>
      <c r="J1502" t="s">
        <v>34</v>
      </c>
      <c r="K1502" t="s">
        <v>35</v>
      </c>
      <c r="L1502">
        <v>18.39</v>
      </c>
      <c r="M1502" t="s">
        <v>36</v>
      </c>
      <c r="N1502">
        <v>15.99</v>
      </c>
      <c r="O1502" t="s">
        <v>36</v>
      </c>
      <c r="P1502">
        <v>17.670000000000002</v>
      </c>
      <c r="Q1502" t="s">
        <v>37</v>
      </c>
      <c r="R1502">
        <v>15.37</v>
      </c>
      <c r="S1502" t="s">
        <v>37</v>
      </c>
      <c r="T1502">
        <v>2.2999999999999998</v>
      </c>
      <c r="U1502" t="s">
        <v>37</v>
      </c>
      <c r="V1502" t="s">
        <v>119</v>
      </c>
      <c r="W1502" t="s">
        <v>56</v>
      </c>
      <c r="X1502" t="s">
        <v>40</v>
      </c>
      <c r="Y1502" t="s">
        <v>6609</v>
      </c>
      <c r="Z1502">
        <v>10.76</v>
      </c>
      <c r="AA1502" t="s">
        <v>37</v>
      </c>
      <c r="AB1502">
        <v>2.2999999999999998</v>
      </c>
      <c r="AC1502" t="s">
        <v>37</v>
      </c>
      <c r="AD1502">
        <v>13</v>
      </c>
      <c r="AE1502">
        <f t="shared" si="165"/>
        <v>113</v>
      </c>
      <c r="AF1502" s="8">
        <f t="shared" si="166"/>
        <v>15.637168141592921</v>
      </c>
      <c r="AG1502" s="8">
        <f t="shared" si="167"/>
        <v>2.0328318584070799</v>
      </c>
      <c r="AH1502">
        <f t="shared" si="168"/>
        <v>16.63</v>
      </c>
      <c r="AI1502">
        <f t="shared" si="169"/>
        <v>2.16</v>
      </c>
      <c r="AJ1502" s="9">
        <f t="shared" si="170"/>
        <v>13.059000000000001</v>
      </c>
      <c r="AK1502" s="10">
        <f t="shared" si="171"/>
        <v>11.026168141592921</v>
      </c>
    </row>
    <row r="1503" spans="1:37">
      <c r="A1503" s="1">
        <v>41639</v>
      </c>
      <c r="B1503">
        <v>1028216351522</v>
      </c>
      <c r="C1503" t="s">
        <v>6610</v>
      </c>
      <c r="D1503" t="s">
        <v>6611</v>
      </c>
      <c r="E1503">
        <v>9781466807389</v>
      </c>
      <c r="F1503" t="s">
        <v>6612</v>
      </c>
      <c r="G1503" t="s">
        <v>6613</v>
      </c>
      <c r="H1503" t="s">
        <v>3766</v>
      </c>
      <c r="I1503">
        <v>1</v>
      </c>
      <c r="J1503" t="s">
        <v>34</v>
      </c>
      <c r="K1503" t="s">
        <v>35</v>
      </c>
      <c r="L1503">
        <v>10.34</v>
      </c>
      <c r="M1503" t="s">
        <v>36</v>
      </c>
      <c r="N1503">
        <v>8.99</v>
      </c>
      <c r="O1503" t="s">
        <v>36</v>
      </c>
      <c r="P1503">
        <v>9.94</v>
      </c>
      <c r="Q1503" t="s">
        <v>37</v>
      </c>
      <c r="R1503">
        <v>8.64</v>
      </c>
      <c r="S1503" t="s">
        <v>37</v>
      </c>
      <c r="T1503">
        <v>1.3</v>
      </c>
      <c r="U1503" t="s">
        <v>37</v>
      </c>
      <c r="V1503" t="s">
        <v>6614</v>
      </c>
      <c r="W1503" t="s">
        <v>162</v>
      </c>
      <c r="X1503" t="s">
        <v>40</v>
      </c>
      <c r="Y1503" t="s">
        <v>6615</v>
      </c>
      <c r="Z1503">
        <v>6.05</v>
      </c>
      <c r="AA1503" t="s">
        <v>37</v>
      </c>
      <c r="AB1503">
        <v>1.3</v>
      </c>
      <c r="AC1503" t="s">
        <v>37</v>
      </c>
      <c r="AD1503">
        <v>5</v>
      </c>
      <c r="AE1503">
        <f t="shared" si="165"/>
        <v>105</v>
      </c>
      <c r="AF1503" s="8">
        <f t="shared" si="166"/>
        <v>9.4666666666666668</v>
      </c>
      <c r="AG1503" s="8">
        <f t="shared" si="167"/>
        <v>0.47333333333333338</v>
      </c>
      <c r="AH1503">
        <f t="shared" si="168"/>
        <v>10.07</v>
      </c>
      <c r="AI1503">
        <f t="shared" si="169"/>
        <v>0.5</v>
      </c>
      <c r="AJ1503" s="9">
        <f t="shared" si="170"/>
        <v>7.347999999999999</v>
      </c>
      <c r="AK1503" s="10">
        <f t="shared" si="171"/>
        <v>6.8746666666666654</v>
      </c>
    </row>
    <row r="1504" spans="1:37">
      <c r="A1504" s="1">
        <v>41639</v>
      </c>
      <c r="B1504">
        <v>1028219642513</v>
      </c>
      <c r="C1504" t="s">
        <v>6616</v>
      </c>
      <c r="D1504" t="s">
        <v>6617</v>
      </c>
      <c r="E1504">
        <v>9780765376824</v>
      </c>
      <c r="F1504" t="s">
        <v>60</v>
      </c>
      <c r="G1504" t="s">
        <v>61</v>
      </c>
      <c r="H1504" t="s">
        <v>62</v>
      </c>
      <c r="I1504">
        <v>1</v>
      </c>
      <c r="J1504" t="s">
        <v>34</v>
      </c>
      <c r="K1504" t="s">
        <v>35</v>
      </c>
      <c r="L1504">
        <v>35.64</v>
      </c>
      <c r="M1504" t="s">
        <v>36</v>
      </c>
      <c r="N1504">
        <v>30.99</v>
      </c>
      <c r="O1504" t="s">
        <v>36</v>
      </c>
      <c r="P1504">
        <v>34.17</v>
      </c>
      <c r="Q1504" t="s">
        <v>37</v>
      </c>
      <c r="R1504">
        <v>29.71</v>
      </c>
      <c r="S1504" t="s">
        <v>37</v>
      </c>
      <c r="T1504">
        <v>4.46</v>
      </c>
      <c r="U1504" t="s">
        <v>37</v>
      </c>
      <c r="V1504" t="s">
        <v>6618</v>
      </c>
      <c r="W1504" t="s">
        <v>56</v>
      </c>
      <c r="X1504" t="s">
        <v>40</v>
      </c>
      <c r="Y1504" t="s">
        <v>6619</v>
      </c>
      <c r="Z1504">
        <v>20.8</v>
      </c>
      <c r="AA1504" t="s">
        <v>37</v>
      </c>
      <c r="AB1504">
        <v>4.46</v>
      </c>
      <c r="AC1504" t="s">
        <v>37</v>
      </c>
      <c r="AD1504">
        <v>13</v>
      </c>
      <c r="AE1504">
        <f t="shared" si="165"/>
        <v>113</v>
      </c>
      <c r="AF1504" s="8">
        <f t="shared" si="166"/>
        <v>30.238938053097346</v>
      </c>
      <c r="AG1504" s="8">
        <f t="shared" si="167"/>
        <v>3.9310619469026551</v>
      </c>
      <c r="AH1504">
        <f t="shared" si="168"/>
        <v>32.159999999999997</v>
      </c>
      <c r="AI1504">
        <f t="shared" si="169"/>
        <v>4.18</v>
      </c>
      <c r="AJ1504" s="9">
        <f t="shared" si="170"/>
        <v>25.257000000000001</v>
      </c>
      <c r="AK1504" s="10">
        <f t="shared" si="171"/>
        <v>21.325938053097346</v>
      </c>
    </row>
    <row r="1505" spans="1:37">
      <c r="A1505" s="1">
        <v>41639</v>
      </c>
      <c r="B1505">
        <v>1028221444518</v>
      </c>
      <c r="C1505" t="s">
        <v>6620</v>
      </c>
      <c r="D1505" t="s">
        <v>6621</v>
      </c>
      <c r="E1505">
        <v>9781429959902</v>
      </c>
      <c r="F1505" t="s">
        <v>6622</v>
      </c>
      <c r="G1505" t="s">
        <v>6623</v>
      </c>
      <c r="H1505" t="s">
        <v>559</v>
      </c>
      <c r="I1505">
        <v>1</v>
      </c>
      <c r="J1505" t="s">
        <v>34</v>
      </c>
      <c r="K1505" t="s">
        <v>35</v>
      </c>
      <c r="L1505">
        <v>10.34</v>
      </c>
      <c r="M1505" t="s">
        <v>36</v>
      </c>
      <c r="N1505">
        <v>8.99</v>
      </c>
      <c r="O1505" t="s">
        <v>36</v>
      </c>
      <c r="P1505">
        <v>9.93</v>
      </c>
      <c r="Q1505" t="s">
        <v>37</v>
      </c>
      <c r="R1505">
        <v>8.64</v>
      </c>
      <c r="S1505" t="s">
        <v>37</v>
      </c>
      <c r="T1505">
        <v>1.29</v>
      </c>
      <c r="U1505" t="s">
        <v>37</v>
      </c>
      <c r="V1505" t="s">
        <v>5579</v>
      </c>
      <c r="W1505" t="s">
        <v>56</v>
      </c>
      <c r="X1505" t="s">
        <v>40</v>
      </c>
      <c r="Y1505" t="s">
        <v>5580</v>
      </c>
      <c r="Z1505">
        <v>6.05</v>
      </c>
      <c r="AA1505" t="s">
        <v>37</v>
      </c>
      <c r="AB1505">
        <v>1.29</v>
      </c>
      <c r="AC1505" t="s">
        <v>37</v>
      </c>
      <c r="AD1505">
        <v>13</v>
      </c>
      <c r="AE1505">
        <f t="shared" si="165"/>
        <v>113</v>
      </c>
      <c r="AF1505" s="8">
        <f t="shared" si="166"/>
        <v>8.7876106194690262</v>
      </c>
      <c r="AG1505" s="8">
        <f t="shared" si="167"/>
        <v>1.1423893805309735</v>
      </c>
      <c r="AH1505">
        <f t="shared" si="168"/>
        <v>9.34</v>
      </c>
      <c r="AI1505">
        <f t="shared" si="169"/>
        <v>1.21</v>
      </c>
      <c r="AJ1505" s="9">
        <f t="shared" si="170"/>
        <v>7.3380000000000001</v>
      </c>
      <c r="AK1505" s="10">
        <f t="shared" si="171"/>
        <v>6.1956106194690266</v>
      </c>
    </row>
    <row r="1506" spans="1:37">
      <c r="A1506" s="1">
        <v>41639</v>
      </c>
      <c r="B1506">
        <v>1028223049519</v>
      </c>
      <c r="C1506" t="s">
        <v>6624</v>
      </c>
      <c r="D1506" t="s">
        <v>6625</v>
      </c>
      <c r="E1506">
        <v>9781555970765</v>
      </c>
      <c r="F1506" t="s">
        <v>6626</v>
      </c>
      <c r="G1506" t="s">
        <v>6627</v>
      </c>
      <c r="H1506" t="s">
        <v>6628</v>
      </c>
      <c r="I1506">
        <v>1</v>
      </c>
      <c r="J1506" t="s">
        <v>34</v>
      </c>
      <c r="K1506" t="s">
        <v>35</v>
      </c>
      <c r="L1506">
        <v>16.09</v>
      </c>
      <c r="M1506" t="s">
        <v>36</v>
      </c>
      <c r="N1506">
        <v>13.99</v>
      </c>
      <c r="O1506" t="s">
        <v>36</v>
      </c>
      <c r="P1506">
        <v>15.46</v>
      </c>
      <c r="Q1506" t="s">
        <v>37</v>
      </c>
      <c r="R1506">
        <v>13.44</v>
      </c>
      <c r="S1506" t="s">
        <v>37</v>
      </c>
      <c r="T1506">
        <v>2.02</v>
      </c>
      <c r="U1506" t="s">
        <v>37</v>
      </c>
      <c r="V1506" t="s">
        <v>1472</v>
      </c>
      <c r="W1506" t="s">
        <v>140</v>
      </c>
      <c r="X1506" t="s">
        <v>40</v>
      </c>
      <c r="Y1506" t="s">
        <v>6629</v>
      </c>
      <c r="Z1506">
        <v>9.41</v>
      </c>
      <c r="AA1506" t="s">
        <v>37</v>
      </c>
      <c r="AB1506">
        <v>2.02</v>
      </c>
      <c r="AC1506" t="s">
        <v>37</v>
      </c>
      <c r="AD1506">
        <v>5</v>
      </c>
      <c r="AE1506">
        <f t="shared" si="165"/>
        <v>105</v>
      </c>
      <c r="AF1506" s="8">
        <f t="shared" si="166"/>
        <v>14.723809523809525</v>
      </c>
      <c r="AG1506" s="8">
        <f t="shared" si="167"/>
        <v>0.73619047619047617</v>
      </c>
      <c r="AH1506">
        <f t="shared" si="168"/>
        <v>15.66</v>
      </c>
      <c r="AI1506">
        <f t="shared" si="169"/>
        <v>0.78</v>
      </c>
      <c r="AJ1506" s="9">
        <f t="shared" si="170"/>
        <v>11.427999999999999</v>
      </c>
      <c r="AK1506" s="10">
        <f t="shared" si="171"/>
        <v>10.691809523809523</v>
      </c>
    </row>
    <row r="1507" spans="1:37">
      <c r="A1507" s="1">
        <v>41639</v>
      </c>
      <c r="B1507">
        <v>1028224815514</v>
      </c>
      <c r="C1507" t="s">
        <v>6630</v>
      </c>
      <c r="D1507" t="s">
        <v>6631</v>
      </c>
      <c r="E1507">
        <v>9781466801486</v>
      </c>
      <c r="F1507" t="s">
        <v>6632</v>
      </c>
      <c r="G1507" t="s">
        <v>6633</v>
      </c>
      <c r="H1507" t="s">
        <v>6634</v>
      </c>
      <c r="I1507">
        <v>1</v>
      </c>
      <c r="J1507" t="s">
        <v>34</v>
      </c>
      <c r="K1507" t="s">
        <v>35</v>
      </c>
      <c r="L1507">
        <v>12.65</v>
      </c>
      <c r="M1507" t="s">
        <v>36</v>
      </c>
      <c r="N1507">
        <v>10.99</v>
      </c>
      <c r="O1507" t="s">
        <v>36</v>
      </c>
      <c r="P1507">
        <v>12.15</v>
      </c>
      <c r="Q1507" t="s">
        <v>37</v>
      </c>
      <c r="R1507">
        <v>10.56</v>
      </c>
      <c r="S1507" t="s">
        <v>37</v>
      </c>
      <c r="T1507">
        <v>1.59</v>
      </c>
      <c r="U1507" t="s">
        <v>37</v>
      </c>
      <c r="V1507" t="s">
        <v>1129</v>
      </c>
      <c r="W1507" t="s">
        <v>140</v>
      </c>
      <c r="X1507" t="s">
        <v>40</v>
      </c>
      <c r="Y1507" t="s">
        <v>6635</v>
      </c>
      <c r="Z1507">
        <v>7.39</v>
      </c>
      <c r="AA1507" t="s">
        <v>37</v>
      </c>
      <c r="AB1507">
        <v>1.59</v>
      </c>
      <c r="AC1507" t="s">
        <v>37</v>
      </c>
      <c r="AD1507">
        <v>5</v>
      </c>
      <c r="AE1507">
        <f t="shared" si="165"/>
        <v>105</v>
      </c>
      <c r="AF1507" s="8">
        <f t="shared" si="166"/>
        <v>11.571428571428571</v>
      </c>
      <c r="AG1507" s="8">
        <f t="shared" si="167"/>
        <v>0.57857142857142851</v>
      </c>
      <c r="AH1507">
        <f t="shared" si="168"/>
        <v>12.3</v>
      </c>
      <c r="AI1507">
        <f t="shared" si="169"/>
        <v>0.61</v>
      </c>
      <c r="AJ1507" s="9">
        <f t="shared" si="170"/>
        <v>8.9819999999999993</v>
      </c>
      <c r="AK1507" s="10">
        <f t="shared" si="171"/>
        <v>8.4034285714285701</v>
      </c>
    </row>
    <row r="1508" spans="1:37">
      <c r="A1508" s="1">
        <v>41639</v>
      </c>
      <c r="B1508">
        <v>1028233858514</v>
      </c>
      <c r="C1508" t="s">
        <v>6636</v>
      </c>
      <c r="D1508" t="s">
        <v>6637</v>
      </c>
      <c r="E1508">
        <v>9781250013019</v>
      </c>
      <c r="F1508" t="s">
        <v>6638</v>
      </c>
      <c r="G1508" t="s">
        <v>6639</v>
      </c>
      <c r="H1508" t="s">
        <v>2890</v>
      </c>
      <c r="I1508">
        <v>1</v>
      </c>
      <c r="J1508" t="s">
        <v>34</v>
      </c>
      <c r="K1508" t="s">
        <v>35</v>
      </c>
      <c r="L1508">
        <v>16.09</v>
      </c>
      <c r="M1508" t="s">
        <v>36</v>
      </c>
      <c r="N1508">
        <v>13.99</v>
      </c>
      <c r="O1508" t="s">
        <v>36</v>
      </c>
      <c r="P1508">
        <v>15.46</v>
      </c>
      <c r="Q1508" t="s">
        <v>37</v>
      </c>
      <c r="R1508">
        <v>13.44</v>
      </c>
      <c r="S1508" t="s">
        <v>37</v>
      </c>
      <c r="T1508">
        <v>2.02</v>
      </c>
      <c r="U1508" t="s">
        <v>37</v>
      </c>
      <c r="V1508" t="s">
        <v>1489</v>
      </c>
      <c r="W1508" t="s">
        <v>140</v>
      </c>
      <c r="X1508" t="s">
        <v>40</v>
      </c>
      <c r="Y1508" t="s">
        <v>1490</v>
      </c>
      <c r="Z1508">
        <v>9.41</v>
      </c>
      <c r="AA1508" t="s">
        <v>37</v>
      </c>
      <c r="AB1508">
        <v>2.02</v>
      </c>
      <c r="AC1508" t="s">
        <v>37</v>
      </c>
      <c r="AD1508">
        <v>5</v>
      </c>
      <c r="AE1508">
        <f t="shared" si="165"/>
        <v>105</v>
      </c>
      <c r="AF1508" s="8">
        <f t="shared" si="166"/>
        <v>14.723809523809525</v>
      </c>
      <c r="AG1508" s="8">
        <f t="shared" si="167"/>
        <v>0.73619047619047617</v>
      </c>
      <c r="AH1508">
        <f t="shared" si="168"/>
        <v>15.66</v>
      </c>
      <c r="AI1508">
        <f t="shared" si="169"/>
        <v>0.78</v>
      </c>
      <c r="AJ1508" s="9">
        <f t="shared" si="170"/>
        <v>11.427999999999999</v>
      </c>
      <c r="AK1508" s="10">
        <f t="shared" si="171"/>
        <v>10.691809523809523</v>
      </c>
    </row>
    <row r="1509" spans="1:37">
      <c r="A1509" s="1">
        <v>41639</v>
      </c>
      <c r="B1509">
        <v>1028235249513</v>
      </c>
      <c r="C1509" t="s">
        <v>6640</v>
      </c>
      <c r="D1509" t="s">
        <v>6641</v>
      </c>
      <c r="E1509">
        <v>9781466850491</v>
      </c>
      <c r="F1509" t="s">
        <v>694</v>
      </c>
      <c r="G1509" t="s">
        <v>695</v>
      </c>
      <c r="H1509" t="s">
        <v>696</v>
      </c>
      <c r="I1509">
        <v>1</v>
      </c>
      <c r="J1509" t="s">
        <v>34</v>
      </c>
      <c r="K1509" t="s">
        <v>35</v>
      </c>
      <c r="L1509">
        <v>0</v>
      </c>
      <c r="M1509" t="s">
        <v>36</v>
      </c>
      <c r="N1509">
        <v>0</v>
      </c>
      <c r="O1509" t="s">
        <v>36</v>
      </c>
      <c r="P1509">
        <v>0</v>
      </c>
      <c r="Q1509" t="s">
        <v>37</v>
      </c>
      <c r="R1509">
        <v>0</v>
      </c>
      <c r="S1509" t="s">
        <v>37</v>
      </c>
      <c r="T1509">
        <v>0</v>
      </c>
      <c r="U1509" t="s">
        <v>37</v>
      </c>
      <c r="V1509" t="s">
        <v>119</v>
      </c>
      <c r="W1509" t="s">
        <v>56</v>
      </c>
      <c r="X1509" t="s">
        <v>40</v>
      </c>
      <c r="Y1509" t="s">
        <v>6642</v>
      </c>
      <c r="Z1509">
        <v>0</v>
      </c>
      <c r="AA1509" t="s">
        <v>37</v>
      </c>
      <c r="AB1509">
        <v>0</v>
      </c>
      <c r="AC1509" t="s">
        <v>37</v>
      </c>
      <c r="AD1509">
        <v>13</v>
      </c>
      <c r="AE1509">
        <f t="shared" si="165"/>
        <v>113</v>
      </c>
      <c r="AF1509" s="8">
        <f t="shared" si="166"/>
        <v>0</v>
      </c>
      <c r="AG1509" s="8">
        <f t="shared" si="167"/>
        <v>0</v>
      </c>
      <c r="AH1509">
        <f t="shared" si="168"/>
        <v>0</v>
      </c>
      <c r="AI1509">
        <f t="shared" si="169"/>
        <v>0</v>
      </c>
      <c r="AJ1509" s="9">
        <f t="shared" si="170"/>
        <v>0</v>
      </c>
      <c r="AK1509" s="10">
        <f t="shared" si="171"/>
        <v>0</v>
      </c>
    </row>
    <row r="1510" spans="1:37">
      <c r="A1510" s="1">
        <v>41639</v>
      </c>
      <c r="B1510">
        <v>1028235379511</v>
      </c>
      <c r="C1510" t="s">
        <v>6643</v>
      </c>
      <c r="D1510" t="s">
        <v>6644</v>
      </c>
      <c r="E1510">
        <v>9781250023124</v>
      </c>
      <c r="F1510" t="s">
        <v>2736</v>
      </c>
      <c r="G1510" t="s">
        <v>2737</v>
      </c>
      <c r="H1510" t="s">
        <v>2738</v>
      </c>
      <c r="I1510">
        <v>1</v>
      </c>
      <c r="J1510" t="s">
        <v>34</v>
      </c>
      <c r="K1510" t="s">
        <v>35</v>
      </c>
      <c r="L1510">
        <v>13.79</v>
      </c>
      <c r="M1510" t="s">
        <v>36</v>
      </c>
      <c r="N1510">
        <v>11.99</v>
      </c>
      <c r="O1510" t="s">
        <v>36</v>
      </c>
      <c r="P1510">
        <v>13.25</v>
      </c>
      <c r="Q1510" t="s">
        <v>37</v>
      </c>
      <c r="R1510">
        <v>11.52</v>
      </c>
      <c r="S1510" t="s">
        <v>37</v>
      </c>
      <c r="T1510">
        <v>1.73</v>
      </c>
      <c r="U1510" t="s">
        <v>37</v>
      </c>
      <c r="V1510" t="s">
        <v>4047</v>
      </c>
      <c r="W1510" t="s">
        <v>140</v>
      </c>
      <c r="X1510" t="s">
        <v>40</v>
      </c>
      <c r="Y1510" t="s">
        <v>6645</v>
      </c>
      <c r="Z1510">
        <v>8.06</v>
      </c>
      <c r="AA1510" t="s">
        <v>37</v>
      </c>
      <c r="AB1510">
        <v>1.73</v>
      </c>
      <c r="AC1510" t="s">
        <v>37</v>
      </c>
      <c r="AD1510">
        <v>5</v>
      </c>
      <c r="AE1510">
        <f t="shared" si="165"/>
        <v>105</v>
      </c>
      <c r="AF1510" s="8">
        <f t="shared" si="166"/>
        <v>12.619047619047619</v>
      </c>
      <c r="AG1510" s="8">
        <f t="shared" si="167"/>
        <v>0.63095238095238093</v>
      </c>
      <c r="AH1510">
        <f t="shared" si="168"/>
        <v>13.42</v>
      </c>
      <c r="AI1510">
        <f t="shared" si="169"/>
        <v>0.67</v>
      </c>
      <c r="AJ1510" s="9">
        <f t="shared" si="170"/>
        <v>9.7940000000000005</v>
      </c>
      <c r="AK1510" s="10">
        <f t="shared" si="171"/>
        <v>9.1630476190476191</v>
      </c>
    </row>
    <row r="1511" spans="1:37">
      <c r="A1511" s="1">
        <v>41639</v>
      </c>
      <c r="B1511">
        <v>1028241540516</v>
      </c>
      <c r="C1511" t="s">
        <v>6646</v>
      </c>
      <c r="D1511" t="s">
        <v>6647</v>
      </c>
      <c r="E1511">
        <v>9781429985512</v>
      </c>
      <c r="F1511" t="s">
        <v>6648</v>
      </c>
      <c r="G1511" t="s">
        <v>6649</v>
      </c>
      <c r="H1511" t="s">
        <v>2952</v>
      </c>
      <c r="I1511">
        <v>1</v>
      </c>
      <c r="J1511" t="s">
        <v>34</v>
      </c>
      <c r="K1511" t="s">
        <v>35</v>
      </c>
      <c r="L1511">
        <v>10.34</v>
      </c>
      <c r="M1511" t="s">
        <v>36</v>
      </c>
      <c r="N1511">
        <v>8.99</v>
      </c>
      <c r="O1511" t="s">
        <v>36</v>
      </c>
      <c r="P1511">
        <v>9.93</v>
      </c>
      <c r="Q1511" t="s">
        <v>37</v>
      </c>
      <c r="R1511">
        <v>8.64</v>
      </c>
      <c r="S1511" t="s">
        <v>37</v>
      </c>
      <c r="T1511">
        <v>1.29</v>
      </c>
      <c r="U1511" t="s">
        <v>37</v>
      </c>
      <c r="V1511" t="s">
        <v>139</v>
      </c>
      <c r="W1511" t="s">
        <v>193</v>
      </c>
      <c r="X1511" t="s">
        <v>40</v>
      </c>
      <c r="Y1511" t="s">
        <v>5610</v>
      </c>
      <c r="Z1511">
        <v>6.05</v>
      </c>
      <c r="AA1511" t="s">
        <v>37</v>
      </c>
      <c r="AB1511">
        <v>1.29</v>
      </c>
      <c r="AC1511" t="s">
        <v>37</v>
      </c>
      <c r="AD1511">
        <v>5</v>
      </c>
      <c r="AE1511">
        <f t="shared" si="165"/>
        <v>105</v>
      </c>
      <c r="AF1511" s="8">
        <f t="shared" si="166"/>
        <v>9.4571428571428573</v>
      </c>
      <c r="AG1511" s="8">
        <f t="shared" si="167"/>
        <v>0.47285714285714286</v>
      </c>
      <c r="AH1511">
        <f t="shared" si="168"/>
        <v>10.06</v>
      </c>
      <c r="AI1511">
        <f t="shared" si="169"/>
        <v>0.5</v>
      </c>
      <c r="AJ1511" s="9">
        <f t="shared" si="170"/>
        <v>7.3380000000000001</v>
      </c>
      <c r="AK1511" s="10">
        <f t="shared" si="171"/>
        <v>6.8651428571428568</v>
      </c>
    </row>
    <row r="1512" spans="1:37">
      <c r="A1512" s="1">
        <v>41639</v>
      </c>
      <c r="B1512">
        <v>1028242405516</v>
      </c>
      <c r="C1512" t="s">
        <v>6650</v>
      </c>
      <c r="D1512" t="s">
        <v>6651</v>
      </c>
      <c r="E1512">
        <v>9781429915328</v>
      </c>
      <c r="F1512" t="s">
        <v>6652</v>
      </c>
      <c r="G1512" t="s">
        <v>6653</v>
      </c>
      <c r="H1512" t="s">
        <v>4298</v>
      </c>
      <c r="I1512">
        <v>1</v>
      </c>
      <c r="J1512" t="s">
        <v>34</v>
      </c>
      <c r="K1512" t="s">
        <v>35</v>
      </c>
      <c r="L1512">
        <v>10.34</v>
      </c>
      <c r="M1512" t="s">
        <v>36</v>
      </c>
      <c r="N1512">
        <v>8.99</v>
      </c>
      <c r="O1512" t="s">
        <v>36</v>
      </c>
      <c r="P1512">
        <v>9.93</v>
      </c>
      <c r="Q1512" t="s">
        <v>37</v>
      </c>
      <c r="R1512">
        <v>8.64</v>
      </c>
      <c r="S1512" t="s">
        <v>37</v>
      </c>
      <c r="T1512">
        <v>1.29</v>
      </c>
      <c r="U1512" t="s">
        <v>37</v>
      </c>
      <c r="V1512" t="s">
        <v>119</v>
      </c>
      <c r="W1512" t="s">
        <v>56</v>
      </c>
      <c r="X1512" t="s">
        <v>40</v>
      </c>
      <c r="Y1512" t="s">
        <v>6654</v>
      </c>
      <c r="Z1512">
        <v>6.05</v>
      </c>
      <c r="AA1512" t="s">
        <v>37</v>
      </c>
      <c r="AB1512">
        <v>1.29</v>
      </c>
      <c r="AC1512" t="s">
        <v>37</v>
      </c>
      <c r="AD1512">
        <v>13</v>
      </c>
      <c r="AE1512">
        <f t="shared" si="165"/>
        <v>113</v>
      </c>
      <c r="AF1512" s="8">
        <f t="shared" si="166"/>
        <v>8.7876106194690262</v>
      </c>
      <c r="AG1512" s="8">
        <f t="shared" si="167"/>
        <v>1.1423893805309735</v>
      </c>
      <c r="AH1512">
        <f t="shared" si="168"/>
        <v>9.34</v>
      </c>
      <c r="AI1512">
        <f t="shared" si="169"/>
        <v>1.21</v>
      </c>
      <c r="AJ1512" s="9">
        <f t="shared" si="170"/>
        <v>7.3380000000000001</v>
      </c>
      <c r="AK1512" s="10">
        <f t="shared" si="171"/>
        <v>6.1956106194690266</v>
      </c>
    </row>
    <row r="1513" spans="1:37">
      <c r="A1513" s="1">
        <v>41639</v>
      </c>
      <c r="B1513">
        <v>1028246080511</v>
      </c>
      <c r="C1513" t="s">
        <v>6655</v>
      </c>
      <c r="D1513" t="s">
        <v>6656</v>
      </c>
      <c r="E1513">
        <v>9781429960168</v>
      </c>
      <c r="F1513" t="s">
        <v>318</v>
      </c>
      <c r="G1513" t="s">
        <v>319</v>
      </c>
      <c r="H1513" t="s">
        <v>46</v>
      </c>
      <c r="I1513">
        <v>1</v>
      </c>
      <c r="J1513" t="s">
        <v>34</v>
      </c>
      <c r="K1513" t="s">
        <v>35</v>
      </c>
      <c r="L1513">
        <v>10.34</v>
      </c>
      <c r="M1513" t="s">
        <v>36</v>
      </c>
      <c r="N1513">
        <v>8.99</v>
      </c>
      <c r="O1513" t="s">
        <v>36</v>
      </c>
      <c r="P1513">
        <v>9.91</v>
      </c>
      <c r="Q1513" t="s">
        <v>37</v>
      </c>
      <c r="R1513">
        <v>8.6199999999999992</v>
      </c>
      <c r="S1513" t="s">
        <v>37</v>
      </c>
      <c r="T1513">
        <v>1.29</v>
      </c>
      <c r="U1513" t="s">
        <v>37</v>
      </c>
      <c r="V1513" t="s">
        <v>6657</v>
      </c>
      <c r="W1513" t="s">
        <v>173</v>
      </c>
      <c r="X1513" t="s">
        <v>40</v>
      </c>
      <c r="Y1513" t="s">
        <v>6658</v>
      </c>
      <c r="Z1513">
        <v>6.03</v>
      </c>
      <c r="AA1513" t="s">
        <v>37</v>
      </c>
      <c r="AB1513">
        <v>1.29</v>
      </c>
      <c r="AC1513" t="s">
        <v>37</v>
      </c>
      <c r="AD1513">
        <v>5</v>
      </c>
      <c r="AE1513">
        <f t="shared" si="165"/>
        <v>105</v>
      </c>
      <c r="AF1513" s="8">
        <f t="shared" si="166"/>
        <v>9.4380952380952383</v>
      </c>
      <c r="AG1513" s="8">
        <f t="shared" si="167"/>
        <v>0.47190476190476188</v>
      </c>
      <c r="AH1513">
        <f t="shared" si="168"/>
        <v>10.039999999999999</v>
      </c>
      <c r="AI1513">
        <f t="shared" si="169"/>
        <v>0.5</v>
      </c>
      <c r="AJ1513" s="9">
        <f t="shared" si="170"/>
        <v>7.3240000000000007</v>
      </c>
      <c r="AK1513" s="10">
        <f t="shared" si="171"/>
        <v>6.8520952380952389</v>
      </c>
    </row>
    <row r="1514" spans="1:37">
      <c r="A1514" s="1">
        <v>41639</v>
      </c>
      <c r="B1514">
        <v>1028250194513</v>
      </c>
      <c r="C1514" t="s">
        <v>6659</v>
      </c>
      <c r="D1514" t="s">
        <v>6660</v>
      </c>
      <c r="E1514">
        <v>9781429925501</v>
      </c>
      <c r="F1514" t="s">
        <v>6661</v>
      </c>
      <c r="G1514" t="s">
        <v>6662</v>
      </c>
      <c r="H1514" t="s">
        <v>827</v>
      </c>
      <c r="I1514">
        <v>1</v>
      </c>
      <c r="J1514" t="s">
        <v>34</v>
      </c>
      <c r="K1514" t="s">
        <v>35</v>
      </c>
      <c r="L1514">
        <v>12.64</v>
      </c>
      <c r="M1514" t="s">
        <v>36</v>
      </c>
      <c r="N1514">
        <v>10.99</v>
      </c>
      <c r="O1514" t="s">
        <v>36</v>
      </c>
      <c r="P1514">
        <v>12.12</v>
      </c>
      <c r="Q1514" t="s">
        <v>37</v>
      </c>
      <c r="R1514">
        <v>10.54</v>
      </c>
      <c r="S1514" t="s">
        <v>37</v>
      </c>
      <c r="T1514">
        <v>1.58</v>
      </c>
      <c r="U1514" t="s">
        <v>37</v>
      </c>
      <c r="V1514" t="s">
        <v>697</v>
      </c>
      <c r="W1514" t="s">
        <v>140</v>
      </c>
      <c r="X1514" t="s">
        <v>40</v>
      </c>
      <c r="Y1514" t="s">
        <v>6663</v>
      </c>
      <c r="Z1514">
        <v>7.38</v>
      </c>
      <c r="AA1514" t="s">
        <v>37</v>
      </c>
      <c r="AB1514">
        <v>1.58</v>
      </c>
      <c r="AC1514" t="s">
        <v>37</v>
      </c>
      <c r="AD1514">
        <v>5</v>
      </c>
      <c r="AE1514">
        <f t="shared" si="165"/>
        <v>105</v>
      </c>
      <c r="AF1514" s="8">
        <f t="shared" si="166"/>
        <v>11.542857142857143</v>
      </c>
      <c r="AG1514" s="8">
        <f t="shared" si="167"/>
        <v>0.57714285714285718</v>
      </c>
      <c r="AH1514">
        <f t="shared" si="168"/>
        <v>12.27</v>
      </c>
      <c r="AI1514">
        <f t="shared" si="169"/>
        <v>0.61</v>
      </c>
      <c r="AJ1514" s="9">
        <f t="shared" si="170"/>
        <v>8.9579999999999984</v>
      </c>
      <c r="AK1514" s="10">
        <f t="shared" si="171"/>
        <v>8.3808571428571419</v>
      </c>
    </row>
    <row r="1515" spans="1:37">
      <c r="A1515" s="1">
        <v>41639</v>
      </c>
      <c r="B1515">
        <v>1028251802518</v>
      </c>
      <c r="C1515" t="s">
        <v>6664</v>
      </c>
      <c r="D1515" t="s">
        <v>6665</v>
      </c>
      <c r="E1515">
        <v>9781250014382</v>
      </c>
      <c r="F1515" t="s">
        <v>6242</v>
      </c>
      <c r="G1515" t="s">
        <v>6243</v>
      </c>
      <c r="H1515" t="s">
        <v>1376</v>
      </c>
      <c r="I1515">
        <v>1</v>
      </c>
      <c r="J1515" t="s">
        <v>34</v>
      </c>
      <c r="K1515" t="s">
        <v>35</v>
      </c>
      <c r="L1515">
        <v>14.94</v>
      </c>
      <c r="M1515" t="s">
        <v>36</v>
      </c>
      <c r="N1515">
        <v>12.99</v>
      </c>
      <c r="O1515" t="s">
        <v>36</v>
      </c>
      <c r="P1515">
        <v>14.36</v>
      </c>
      <c r="Q1515" t="s">
        <v>37</v>
      </c>
      <c r="R1515">
        <v>12.48</v>
      </c>
      <c r="S1515" t="s">
        <v>37</v>
      </c>
      <c r="T1515">
        <v>1.88</v>
      </c>
      <c r="U1515" t="s">
        <v>37</v>
      </c>
      <c r="V1515" t="s">
        <v>6556</v>
      </c>
      <c r="W1515" t="s">
        <v>56</v>
      </c>
      <c r="X1515" t="s">
        <v>40</v>
      </c>
      <c r="Y1515" t="s">
        <v>6666</v>
      </c>
      <c r="Z1515">
        <v>8.74</v>
      </c>
      <c r="AA1515" t="s">
        <v>37</v>
      </c>
      <c r="AB1515">
        <v>1.88</v>
      </c>
      <c r="AC1515" t="s">
        <v>37</v>
      </c>
      <c r="AD1515">
        <v>13</v>
      </c>
      <c r="AE1515">
        <f t="shared" si="165"/>
        <v>113</v>
      </c>
      <c r="AF1515" s="8">
        <f t="shared" si="166"/>
        <v>12.707964601769911</v>
      </c>
      <c r="AG1515" s="8">
        <f t="shared" si="167"/>
        <v>1.6520353982300884</v>
      </c>
      <c r="AH1515">
        <f t="shared" si="168"/>
        <v>13.51</v>
      </c>
      <c r="AI1515">
        <f t="shared" si="169"/>
        <v>1.75</v>
      </c>
      <c r="AJ1515" s="9">
        <f t="shared" si="170"/>
        <v>10.616</v>
      </c>
      <c r="AK1515" s="10">
        <f t="shared" si="171"/>
        <v>8.9639646017699111</v>
      </c>
    </row>
    <row r="1516" spans="1:37">
      <c r="A1516" s="1">
        <v>41639</v>
      </c>
      <c r="B1516">
        <v>1028252013513</v>
      </c>
      <c r="C1516" t="s">
        <v>6667</v>
      </c>
      <c r="D1516" t="s">
        <v>6668</v>
      </c>
      <c r="E1516">
        <v>9781429945103</v>
      </c>
      <c r="F1516" t="s">
        <v>4914</v>
      </c>
      <c r="G1516" t="s">
        <v>4915</v>
      </c>
      <c r="H1516" t="s">
        <v>353</v>
      </c>
      <c r="I1516">
        <v>1</v>
      </c>
      <c r="J1516" t="s">
        <v>34</v>
      </c>
      <c r="K1516" t="s">
        <v>35</v>
      </c>
      <c r="L1516">
        <v>12.64</v>
      </c>
      <c r="M1516" t="s">
        <v>36</v>
      </c>
      <c r="N1516">
        <v>10.99</v>
      </c>
      <c r="O1516" t="s">
        <v>36</v>
      </c>
      <c r="P1516">
        <v>12.12</v>
      </c>
      <c r="Q1516" t="s">
        <v>37</v>
      </c>
      <c r="R1516">
        <v>10.54</v>
      </c>
      <c r="S1516" t="s">
        <v>37</v>
      </c>
      <c r="T1516">
        <v>1.58</v>
      </c>
      <c r="U1516" t="s">
        <v>37</v>
      </c>
      <c r="V1516" t="s">
        <v>221</v>
      </c>
      <c r="W1516" t="s">
        <v>127</v>
      </c>
      <c r="X1516" t="s">
        <v>40</v>
      </c>
      <c r="Y1516" t="s">
        <v>354</v>
      </c>
      <c r="Z1516">
        <v>7.38</v>
      </c>
      <c r="AA1516" t="s">
        <v>37</v>
      </c>
      <c r="AB1516">
        <v>1.58</v>
      </c>
      <c r="AC1516" t="s">
        <v>37</v>
      </c>
      <c r="AD1516">
        <v>5</v>
      </c>
      <c r="AE1516">
        <f t="shared" si="165"/>
        <v>105</v>
      </c>
      <c r="AF1516" s="8">
        <f t="shared" si="166"/>
        <v>11.542857142857143</v>
      </c>
      <c r="AG1516" s="8">
        <f t="shared" si="167"/>
        <v>0.57714285714285718</v>
      </c>
      <c r="AH1516">
        <f t="shared" si="168"/>
        <v>12.27</v>
      </c>
      <c r="AI1516">
        <f t="shared" si="169"/>
        <v>0.61</v>
      </c>
      <c r="AJ1516" s="9">
        <f t="shared" si="170"/>
        <v>8.9579999999999984</v>
      </c>
      <c r="AK1516" s="10">
        <f t="shared" si="171"/>
        <v>8.3808571428571419</v>
      </c>
    </row>
    <row r="1517" spans="1:37">
      <c r="A1517" s="1">
        <v>41639</v>
      </c>
      <c r="B1517">
        <v>1028252105516</v>
      </c>
      <c r="C1517" t="s">
        <v>6669</v>
      </c>
      <c r="D1517" t="s">
        <v>6670</v>
      </c>
      <c r="E1517">
        <v>9781429986342</v>
      </c>
      <c r="F1517" t="s">
        <v>6671</v>
      </c>
      <c r="G1517" t="s">
        <v>6672</v>
      </c>
      <c r="H1517" t="s">
        <v>6673</v>
      </c>
      <c r="I1517">
        <v>1</v>
      </c>
      <c r="J1517" t="s">
        <v>34</v>
      </c>
      <c r="K1517" t="s">
        <v>35</v>
      </c>
      <c r="L1517">
        <v>12.64</v>
      </c>
      <c r="M1517" t="s">
        <v>36</v>
      </c>
      <c r="N1517">
        <v>10.99</v>
      </c>
      <c r="O1517" t="s">
        <v>36</v>
      </c>
      <c r="P1517">
        <v>12.15</v>
      </c>
      <c r="Q1517" t="s">
        <v>37</v>
      </c>
      <c r="R1517">
        <v>10.56</v>
      </c>
      <c r="S1517" t="s">
        <v>37</v>
      </c>
      <c r="T1517">
        <v>1.59</v>
      </c>
      <c r="U1517" t="s">
        <v>37</v>
      </c>
      <c r="V1517" t="s">
        <v>81</v>
      </c>
      <c r="W1517" t="s">
        <v>178</v>
      </c>
      <c r="X1517" t="s">
        <v>40</v>
      </c>
      <c r="Y1517" t="s">
        <v>6674</v>
      </c>
      <c r="Z1517">
        <v>7.39</v>
      </c>
      <c r="AA1517" t="s">
        <v>37</v>
      </c>
      <c r="AB1517">
        <v>1.59</v>
      </c>
      <c r="AC1517" t="s">
        <v>37</v>
      </c>
      <c r="AD1517">
        <v>5</v>
      </c>
      <c r="AE1517">
        <f t="shared" si="165"/>
        <v>105</v>
      </c>
      <c r="AF1517" s="8">
        <f t="shared" si="166"/>
        <v>11.571428571428571</v>
      </c>
      <c r="AG1517" s="8">
        <f t="shared" si="167"/>
        <v>0.57857142857142851</v>
      </c>
      <c r="AH1517">
        <f t="shared" si="168"/>
        <v>12.3</v>
      </c>
      <c r="AI1517">
        <f t="shared" si="169"/>
        <v>0.61</v>
      </c>
      <c r="AJ1517" s="9">
        <f t="shared" si="170"/>
        <v>8.9819999999999993</v>
      </c>
      <c r="AK1517" s="10">
        <f t="shared" si="171"/>
        <v>8.4034285714285701</v>
      </c>
    </row>
    <row r="1518" spans="1:37">
      <c r="A1518" s="1">
        <v>41639</v>
      </c>
      <c r="B1518">
        <v>1028252581520</v>
      </c>
      <c r="C1518" t="s">
        <v>6675</v>
      </c>
      <c r="D1518" t="s">
        <v>6676</v>
      </c>
      <c r="E1518">
        <v>9781466834699</v>
      </c>
      <c r="F1518" t="s">
        <v>3257</v>
      </c>
      <c r="G1518" t="s">
        <v>3258</v>
      </c>
      <c r="H1518" t="s">
        <v>3259</v>
      </c>
      <c r="I1518">
        <v>1</v>
      </c>
      <c r="J1518" t="s">
        <v>34</v>
      </c>
      <c r="K1518" t="s">
        <v>35</v>
      </c>
      <c r="L1518">
        <v>14.94</v>
      </c>
      <c r="M1518" t="s">
        <v>36</v>
      </c>
      <c r="N1518">
        <v>12.99</v>
      </c>
      <c r="O1518" t="s">
        <v>36</v>
      </c>
      <c r="P1518">
        <v>14.36</v>
      </c>
      <c r="Q1518" t="s">
        <v>37</v>
      </c>
      <c r="R1518">
        <v>12.48</v>
      </c>
      <c r="S1518" t="s">
        <v>37</v>
      </c>
      <c r="T1518">
        <v>1.88</v>
      </c>
      <c r="U1518" t="s">
        <v>37</v>
      </c>
      <c r="V1518" t="s">
        <v>6677</v>
      </c>
      <c r="W1518" t="s">
        <v>193</v>
      </c>
      <c r="X1518" t="s">
        <v>40</v>
      </c>
      <c r="Y1518" t="s">
        <v>6678</v>
      </c>
      <c r="Z1518">
        <v>8.74</v>
      </c>
      <c r="AA1518" t="s">
        <v>37</v>
      </c>
      <c r="AB1518">
        <v>1.88</v>
      </c>
      <c r="AC1518" t="s">
        <v>37</v>
      </c>
      <c r="AD1518">
        <v>5</v>
      </c>
      <c r="AE1518">
        <f t="shared" si="165"/>
        <v>105</v>
      </c>
      <c r="AF1518" s="8">
        <f t="shared" si="166"/>
        <v>13.676190476190476</v>
      </c>
      <c r="AG1518" s="8">
        <f t="shared" si="167"/>
        <v>0.68380952380952376</v>
      </c>
      <c r="AH1518">
        <f t="shared" si="168"/>
        <v>14.54</v>
      </c>
      <c r="AI1518">
        <f t="shared" si="169"/>
        <v>0.72</v>
      </c>
      <c r="AJ1518" s="9">
        <f t="shared" si="170"/>
        <v>10.616</v>
      </c>
      <c r="AK1518" s="10">
        <f t="shared" si="171"/>
        <v>9.9321904761904758</v>
      </c>
    </row>
    <row r="1519" spans="1:37">
      <c r="A1519" s="1">
        <v>41639</v>
      </c>
      <c r="B1519">
        <v>1028255357515</v>
      </c>
      <c r="C1519" t="s">
        <v>6679</v>
      </c>
      <c r="D1519" t="s">
        <v>6680</v>
      </c>
      <c r="E1519">
        <v>9781466834705</v>
      </c>
      <c r="F1519" t="s">
        <v>551</v>
      </c>
      <c r="G1519" t="s">
        <v>552</v>
      </c>
      <c r="H1519" t="s">
        <v>293</v>
      </c>
      <c r="I1519">
        <v>1</v>
      </c>
      <c r="J1519" t="s">
        <v>34</v>
      </c>
      <c r="K1519" t="s">
        <v>35</v>
      </c>
      <c r="L1519">
        <v>16.09</v>
      </c>
      <c r="M1519" t="s">
        <v>36</v>
      </c>
      <c r="N1519">
        <v>13.99</v>
      </c>
      <c r="O1519" t="s">
        <v>36</v>
      </c>
      <c r="P1519">
        <v>15.46</v>
      </c>
      <c r="Q1519" t="s">
        <v>37</v>
      </c>
      <c r="R1519">
        <v>13.44</v>
      </c>
      <c r="S1519" t="s">
        <v>37</v>
      </c>
      <c r="T1519">
        <v>2.02</v>
      </c>
      <c r="U1519" t="s">
        <v>37</v>
      </c>
      <c r="V1519" t="s">
        <v>161</v>
      </c>
      <c r="W1519" t="s">
        <v>162</v>
      </c>
      <c r="X1519" t="s">
        <v>40</v>
      </c>
      <c r="Y1519" t="s">
        <v>6681</v>
      </c>
      <c r="Z1519">
        <v>9.41</v>
      </c>
      <c r="AA1519" t="s">
        <v>37</v>
      </c>
      <c r="AB1519">
        <v>2.02</v>
      </c>
      <c r="AC1519" t="s">
        <v>37</v>
      </c>
      <c r="AD1519">
        <v>5</v>
      </c>
      <c r="AE1519">
        <f t="shared" si="165"/>
        <v>105</v>
      </c>
      <c r="AF1519" s="8">
        <f t="shared" si="166"/>
        <v>14.723809523809525</v>
      </c>
      <c r="AG1519" s="8">
        <f t="shared" si="167"/>
        <v>0.73619047619047617</v>
      </c>
      <c r="AH1519">
        <f t="shared" si="168"/>
        <v>15.66</v>
      </c>
      <c r="AI1519">
        <f t="shared" si="169"/>
        <v>0.78</v>
      </c>
      <c r="AJ1519" s="9">
        <f t="shared" si="170"/>
        <v>11.427999999999999</v>
      </c>
      <c r="AK1519" s="10">
        <f t="shared" si="171"/>
        <v>10.691809523809523</v>
      </c>
    </row>
    <row r="1520" spans="1:37">
      <c r="A1520" s="1">
        <v>41639</v>
      </c>
      <c r="B1520">
        <v>1028256425522</v>
      </c>
      <c r="C1520" t="s">
        <v>6682</v>
      </c>
      <c r="D1520" t="s">
        <v>6683</v>
      </c>
      <c r="E1520">
        <v>9781429995542</v>
      </c>
      <c r="F1520" t="s">
        <v>1447</v>
      </c>
      <c r="G1520" t="s">
        <v>1448</v>
      </c>
      <c r="H1520" t="s">
        <v>1449</v>
      </c>
      <c r="I1520">
        <v>1</v>
      </c>
      <c r="J1520" t="s">
        <v>34</v>
      </c>
      <c r="K1520" t="s">
        <v>35</v>
      </c>
      <c r="L1520">
        <v>10.34</v>
      </c>
      <c r="M1520" t="s">
        <v>36</v>
      </c>
      <c r="N1520">
        <v>8.99</v>
      </c>
      <c r="O1520" t="s">
        <v>36</v>
      </c>
      <c r="P1520">
        <v>9.93</v>
      </c>
      <c r="Q1520" t="s">
        <v>37</v>
      </c>
      <c r="R1520">
        <v>8.64</v>
      </c>
      <c r="S1520" t="s">
        <v>37</v>
      </c>
      <c r="T1520">
        <v>1.29</v>
      </c>
      <c r="U1520" t="s">
        <v>37</v>
      </c>
      <c r="V1520" t="s">
        <v>161</v>
      </c>
      <c r="W1520" t="s">
        <v>162</v>
      </c>
      <c r="X1520" t="s">
        <v>40</v>
      </c>
      <c r="Y1520" t="s">
        <v>4812</v>
      </c>
      <c r="Z1520">
        <v>6.05</v>
      </c>
      <c r="AA1520" t="s">
        <v>37</v>
      </c>
      <c r="AB1520">
        <v>1.29</v>
      </c>
      <c r="AC1520" t="s">
        <v>37</v>
      </c>
      <c r="AD1520">
        <v>5</v>
      </c>
      <c r="AE1520">
        <f t="shared" si="165"/>
        <v>105</v>
      </c>
      <c r="AF1520" s="8">
        <f t="shared" si="166"/>
        <v>9.4571428571428573</v>
      </c>
      <c r="AG1520" s="8">
        <f t="shared" si="167"/>
        <v>0.47285714285714286</v>
      </c>
      <c r="AH1520">
        <f t="shared" si="168"/>
        <v>10.06</v>
      </c>
      <c r="AI1520">
        <f t="shared" si="169"/>
        <v>0.5</v>
      </c>
      <c r="AJ1520" s="9">
        <f t="shared" si="170"/>
        <v>7.3380000000000001</v>
      </c>
      <c r="AK1520" s="10">
        <f t="shared" si="171"/>
        <v>6.8651428571428568</v>
      </c>
    </row>
    <row r="1521" spans="1:37">
      <c r="A1521" s="1">
        <v>41639</v>
      </c>
      <c r="B1521">
        <v>1028257106522</v>
      </c>
      <c r="C1521" t="s">
        <v>6684</v>
      </c>
      <c r="D1521" t="s">
        <v>6685</v>
      </c>
      <c r="E1521">
        <v>9781429922371</v>
      </c>
      <c r="F1521" t="s">
        <v>496</v>
      </c>
      <c r="G1521" t="s">
        <v>497</v>
      </c>
      <c r="H1521" t="s">
        <v>410</v>
      </c>
      <c r="I1521">
        <v>1</v>
      </c>
      <c r="J1521" t="s">
        <v>34</v>
      </c>
      <c r="K1521" t="s">
        <v>35</v>
      </c>
      <c r="L1521">
        <v>10.34</v>
      </c>
      <c r="M1521" t="s">
        <v>36</v>
      </c>
      <c r="N1521">
        <v>8.99</v>
      </c>
      <c r="O1521" t="s">
        <v>36</v>
      </c>
      <c r="P1521">
        <v>9.93</v>
      </c>
      <c r="Q1521" t="s">
        <v>37</v>
      </c>
      <c r="R1521">
        <v>8.64</v>
      </c>
      <c r="S1521" t="s">
        <v>37</v>
      </c>
      <c r="T1521">
        <v>1.29</v>
      </c>
      <c r="U1521" t="s">
        <v>37</v>
      </c>
      <c r="V1521" t="s">
        <v>200</v>
      </c>
      <c r="W1521" t="s">
        <v>162</v>
      </c>
      <c r="X1521" t="s">
        <v>40</v>
      </c>
      <c r="Y1521" t="s">
        <v>2371</v>
      </c>
      <c r="Z1521">
        <v>6.05</v>
      </c>
      <c r="AA1521" t="s">
        <v>37</v>
      </c>
      <c r="AB1521">
        <v>1.29</v>
      </c>
      <c r="AC1521" t="s">
        <v>37</v>
      </c>
      <c r="AD1521">
        <v>5</v>
      </c>
      <c r="AE1521">
        <f t="shared" si="165"/>
        <v>105</v>
      </c>
      <c r="AF1521" s="8">
        <f t="shared" si="166"/>
        <v>9.4571428571428573</v>
      </c>
      <c r="AG1521" s="8">
        <f t="shared" si="167"/>
        <v>0.47285714285714286</v>
      </c>
      <c r="AH1521">
        <f t="shared" si="168"/>
        <v>10.06</v>
      </c>
      <c r="AI1521">
        <f t="shared" si="169"/>
        <v>0.5</v>
      </c>
      <c r="AJ1521" s="9">
        <f t="shared" si="170"/>
        <v>7.3380000000000001</v>
      </c>
      <c r="AK1521" s="10">
        <f t="shared" si="171"/>
        <v>6.8651428571428568</v>
      </c>
    </row>
    <row r="1522" spans="1:37">
      <c r="A1522" s="1">
        <v>41639</v>
      </c>
      <c r="B1522">
        <v>1028257562514</v>
      </c>
      <c r="C1522" t="s">
        <v>6686</v>
      </c>
      <c r="D1522" t="s">
        <v>6687</v>
      </c>
      <c r="E1522">
        <v>9781466818521</v>
      </c>
      <c r="F1522" t="s">
        <v>6688</v>
      </c>
      <c r="G1522" t="s">
        <v>6689</v>
      </c>
      <c r="H1522" t="s">
        <v>6690</v>
      </c>
      <c r="I1522">
        <v>1</v>
      </c>
      <c r="J1522" t="s">
        <v>34</v>
      </c>
      <c r="K1522" t="s">
        <v>35</v>
      </c>
      <c r="L1522">
        <v>5.74</v>
      </c>
      <c r="M1522" t="s">
        <v>36</v>
      </c>
      <c r="N1522">
        <v>4.99</v>
      </c>
      <c r="O1522" t="s">
        <v>36</v>
      </c>
      <c r="P1522">
        <v>5.52</v>
      </c>
      <c r="Q1522" t="s">
        <v>37</v>
      </c>
      <c r="R1522">
        <v>4.8</v>
      </c>
      <c r="S1522" t="s">
        <v>37</v>
      </c>
      <c r="T1522">
        <v>0.72</v>
      </c>
      <c r="U1522" t="s">
        <v>37</v>
      </c>
      <c r="V1522" t="s">
        <v>6691</v>
      </c>
      <c r="W1522" t="s">
        <v>56</v>
      </c>
      <c r="X1522" t="s">
        <v>40</v>
      </c>
      <c r="Y1522" t="s">
        <v>6692</v>
      </c>
      <c r="Z1522">
        <v>3.36</v>
      </c>
      <c r="AA1522" t="s">
        <v>37</v>
      </c>
      <c r="AB1522">
        <v>0.72</v>
      </c>
      <c r="AC1522" t="s">
        <v>37</v>
      </c>
      <c r="AD1522">
        <v>13</v>
      </c>
      <c r="AE1522">
        <f t="shared" si="165"/>
        <v>113</v>
      </c>
      <c r="AF1522" s="8">
        <f t="shared" si="166"/>
        <v>4.884955752212389</v>
      </c>
      <c r="AG1522" s="8">
        <f t="shared" si="167"/>
        <v>0.63504424778761059</v>
      </c>
      <c r="AH1522">
        <f t="shared" si="168"/>
        <v>5.19</v>
      </c>
      <c r="AI1522">
        <f t="shared" si="169"/>
        <v>0.67</v>
      </c>
      <c r="AJ1522" s="9">
        <f t="shared" si="170"/>
        <v>4.08</v>
      </c>
      <c r="AK1522" s="10">
        <f t="shared" si="171"/>
        <v>3.4449557522123895</v>
      </c>
    </row>
    <row r="1523" spans="1:37">
      <c r="A1523" s="1">
        <v>41639</v>
      </c>
      <c r="B1523">
        <v>1028258921511</v>
      </c>
      <c r="C1523" t="s">
        <v>6693</v>
      </c>
      <c r="D1523" t="s">
        <v>6694</v>
      </c>
      <c r="E1523">
        <v>9780230101807</v>
      </c>
      <c r="F1523" t="s">
        <v>6695</v>
      </c>
      <c r="G1523" t="s">
        <v>6696</v>
      </c>
      <c r="H1523" t="s">
        <v>6697</v>
      </c>
      <c r="I1523">
        <v>1</v>
      </c>
      <c r="J1523" t="s">
        <v>34</v>
      </c>
      <c r="K1523" t="s">
        <v>35</v>
      </c>
      <c r="L1523">
        <v>12.64</v>
      </c>
      <c r="M1523" t="s">
        <v>36</v>
      </c>
      <c r="N1523">
        <v>10.99</v>
      </c>
      <c r="O1523" t="s">
        <v>36</v>
      </c>
      <c r="P1523">
        <v>12.12</v>
      </c>
      <c r="Q1523" t="s">
        <v>37</v>
      </c>
      <c r="R1523">
        <v>10.54</v>
      </c>
      <c r="S1523" t="s">
        <v>37</v>
      </c>
      <c r="T1523">
        <v>1.58</v>
      </c>
      <c r="U1523" t="s">
        <v>37</v>
      </c>
      <c r="V1523" t="s">
        <v>139</v>
      </c>
      <c r="W1523" t="s">
        <v>193</v>
      </c>
      <c r="X1523" t="s">
        <v>40</v>
      </c>
      <c r="Y1523" t="s">
        <v>6698</v>
      </c>
      <c r="Z1523">
        <v>7.38</v>
      </c>
      <c r="AA1523" t="s">
        <v>37</v>
      </c>
      <c r="AB1523">
        <v>1.58</v>
      </c>
      <c r="AC1523" t="s">
        <v>37</v>
      </c>
      <c r="AD1523">
        <v>5</v>
      </c>
      <c r="AE1523">
        <f t="shared" si="165"/>
        <v>105</v>
      </c>
      <c r="AF1523" s="8">
        <f t="shared" si="166"/>
        <v>11.542857142857143</v>
      </c>
      <c r="AG1523" s="8">
        <f t="shared" si="167"/>
        <v>0.57714285714285718</v>
      </c>
      <c r="AH1523">
        <f t="shared" si="168"/>
        <v>12.27</v>
      </c>
      <c r="AI1523">
        <f t="shared" si="169"/>
        <v>0.61</v>
      </c>
      <c r="AJ1523" s="9">
        <f t="shared" si="170"/>
        <v>8.9579999999999984</v>
      </c>
      <c r="AK1523" s="10">
        <f t="shared" si="171"/>
        <v>8.3808571428571419</v>
      </c>
    </row>
    <row r="1524" spans="1:37">
      <c r="A1524" s="1">
        <v>41639</v>
      </c>
      <c r="B1524">
        <v>1028259793514</v>
      </c>
      <c r="C1524" t="s">
        <v>6699</v>
      </c>
      <c r="D1524" t="s">
        <v>6700</v>
      </c>
      <c r="E1524">
        <v>9780805098556</v>
      </c>
      <c r="F1524" t="s">
        <v>204</v>
      </c>
      <c r="G1524" t="s">
        <v>205</v>
      </c>
      <c r="H1524" t="s">
        <v>206</v>
      </c>
      <c r="I1524">
        <v>1</v>
      </c>
      <c r="J1524" t="s">
        <v>34</v>
      </c>
      <c r="K1524" t="s">
        <v>35</v>
      </c>
      <c r="L1524">
        <v>17.239999999999998</v>
      </c>
      <c r="M1524" t="s">
        <v>36</v>
      </c>
      <c r="N1524">
        <v>14.99</v>
      </c>
      <c r="O1524" t="s">
        <v>36</v>
      </c>
      <c r="P1524">
        <v>16.53</v>
      </c>
      <c r="Q1524" t="s">
        <v>37</v>
      </c>
      <c r="R1524">
        <v>14.37</v>
      </c>
      <c r="S1524" t="s">
        <v>37</v>
      </c>
      <c r="T1524">
        <v>2.16</v>
      </c>
      <c r="U1524" t="s">
        <v>37</v>
      </c>
      <c r="V1524" t="s">
        <v>200</v>
      </c>
      <c r="W1524" t="s">
        <v>162</v>
      </c>
      <c r="X1524" t="s">
        <v>40</v>
      </c>
      <c r="Y1524" t="s">
        <v>6701</v>
      </c>
      <c r="Z1524">
        <v>10.06</v>
      </c>
      <c r="AA1524" t="s">
        <v>37</v>
      </c>
      <c r="AB1524">
        <v>2.16</v>
      </c>
      <c r="AC1524" t="s">
        <v>37</v>
      </c>
      <c r="AD1524">
        <v>5</v>
      </c>
      <c r="AE1524">
        <f t="shared" si="165"/>
        <v>105</v>
      </c>
      <c r="AF1524" s="8">
        <f t="shared" si="166"/>
        <v>15.742857142857144</v>
      </c>
      <c r="AG1524" s="8">
        <f t="shared" si="167"/>
        <v>0.78714285714285726</v>
      </c>
      <c r="AH1524">
        <f t="shared" si="168"/>
        <v>16.739999999999998</v>
      </c>
      <c r="AI1524">
        <f t="shared" si="169"/>
        <v>0.83</v>
      </c>
      <c r="AJ1524" s="9">
        <f t="shared" si="170"/>
        <v>12.218999999999999</v>
      </c>
      <c r="AK1524" s="10">
        <f t="shared" si="171"/>
        <v>11.431857142857142</v>
      </c>
    </row>
    <row r="1525" spans="1:37">
      <c r="A1525" s="1">
        <v>41639</v>
      </c>
      <c r="B1525">
        <v>1028262742516</v>
      </c>
      <c r="C1525" t="s">
        <v>6702</v>
      </c>
      <c r="D1525" t="s">
        <v>6703</v>
      </c>
      <c r="E1525">
        <v>9781429990882</v>
      </c>
      <c r="F1525" t="s">
        <v>1027</v>
      </c>
      <c r="G1525" t="s">
        <v>1028</v>
      </c>
      <c r="H1525" t="s">
        <v>191</v>
      </c>
      <c r="I1525">
        <v>1</v>
      </c>
      <c r="J1525" t="s">
        <v>34</v>
      </c>
      <c r="K1525" t="s">
        <v>35</v>
      </c>
      <c r="L1525">
        <v>3.44</v>
      </c>
      <c r="M1525" t="s">
        <v>36</v>
      </c>
      <c r="N1525">
        <v>2.99</v>
      </c>
      <c r="O1525" t="s">
        <v>36</v>
      </c>
      <c r="P1525">
        <v>3.31</v>
      </c>
      <c r="Q1525" t="s">
        <v>37</v>
      </c>
      <c r="R1525">
        <v>2.87</v>
      </c>
      <c r="S1525" t="s">
        <v>37</v>
      </c>
      <c r="T1525">
        <v>0.44</v>
      </c>
      <c r="U1525" t="s">
        <v>37</v>
      </c>
      <c r="V1525" t="s">
        <v>259</v>
      </c>
      <c r="W1525" t="s">
        <v>56</v>
      </c>
      <c r="X1525" t="s">
        <v>40</v>
      </c>
      <c r="Y1525" t="s">
        <v>6704</v>
      </c>
      <c r="Z1525">
        <v>2.0099999999999998</v>
      </c>
      <c r="AA1525" t="s">
        <v>37</v>
      </c>
      <c r="AB1525">
        <v>0.44</v>
      </c>
      <c r="AC1525" t="s">
        <v>37</v>
      </c>
      <c r="AD1525">
        <v>13</v>
      </c>
      <c r="AE1525">
        <f t="shared" si="165"/>
        <v>113</v>
      </c>
      <c r="AF1525" s="8">
        <f t="shared" si="166"/>
        <v>2.9292035398230087</v>
      </c>
      <c r="AG1525" s="8">
        <f t="shared" si="167"/>
        <v>0.38079646017699109</v>
      </c>
      <c r="AH1525">
        <f t="shared" si="168"/>
        <v>3.11</v>
      </c>
      <c r="AI1525">
        <f t="shared" si="169"/>
        <v>0.4</v>
      </c>
      <c r="AJ1525" s="9">
        <f t="shared" si="170"/>
        <v>2.4489999999999998</v>
      </c>
      <c r="AK1525" s="10">
        <f t="shared" si="171"/>
        <v>2.068203539823009</v>
      </c>
    </row>
    <row r="1526" spans="1:37">
      <c r="A1526" s="1">
        <v>41639</v>
      </c>
      <c r="B1526">
        <v>1028263679511</v>
      </c>
      <c r="C1526" t="s">
        <v>6705</v>
      </c>
      <c r="D1526" t="s">
        <v>6706</v>
      </c>
      <c r="E1526">
        <v>9781429974004</v>
      </c>
      <c r="F1526" t="s">
        <v>2578</v>
      </c>
      <c r="G1526" t="s">
        <v>2579</v>
      </c>
      <c r="H1526" t="s">
        <v>2580</v>
      </c>
      <c r="I1526">
        <v>1</v>
      </c>
      <c r="J1526" t="s">
        <v>34</v>
      </c>
      <c r="K1526" t="s">
        <v>35</v>
      </c>
      <c r="L1526">
        <v>10.34</v>
      </c>
      <c r="M1526" t="s">
        <v>36</v>
      </c>
      <c r="N1526">
        <v>8.99</v>
      </c>
      <c r="O1526" t="s">
        <v>36</v>
      </c>
      <c r="P1526">
        <v>9.91</v>
      </c>
      <c r="Q1526" t="s">
        <v>37</v>
      </c>
      <c r="R1526">
        <v>8.6199999999999992</v>
      </c>
      <c r="S1526" t="s">
        <v>37</v>
      </c>
      <c r="T1526">
        <v>1.29</v>
      </c>
      <c r="U1526" t="s">
        <v>37</v>
      </c>
      <c r="V1526" t="s">
        <v>119</v>
      </c>
      <c r="W1526" t="s">
        <v>120</v>
      </c>
      <c r="X1526" t="s">
        <v>40</v>
      </c>
      <c r="Y1526" t="s">
        <v>6707</v>
      </c>
      <c r="Z1526">
        <v>6.03</v>
      </c>
      <c r="AA1526" t="s">
        <v>37</v>
      </c>
      <c r="AB1526">
        <v>1.29</v>
      </c>
      <c r="AC1526" t="s">
        <v>37</v>
      </c>
      <c r="AD1526">
        <v>13</v>
      </c>
      <c r="AE1526">
        <f t="shared" si="165"/>
        <v>113</v>
      </c>
      <c r="AF1526" s="8">
        <f t="shared" si="166"/>
        <v>8.7699115044247797</v>
      </c>
      <c r="AG1526" s="8">
        <f t="shared" si="167"/>
        <v>1.1400884955752213</v>
      </c>
      <c r="AH1526">
        <f t="shared" si="168"/>
        <v>9.32</v>
      </c>
      <c r="AI1526">
        <f t="shared" si="169"/>
        <v>1.21</v>
      </c>
      <c r="AJ1526" s="9">
        <f t="shared" si="170"/>
        <v>7.3240000000000007</v>
      </c>
      <c r="AK1526" s="10">
        <f t="shared" si="171"/>
        <v>6.1839115044247794</v>
      </c>
    </row>
    <row r="1527" spans="1:37">
      <c r="A1527" s="1">
        <v>41639</v>
      </c>
      <c r="B1527">
        <v>1028263950511</v>
      </c>
      <c r="C1527" t="s">
        <v>6708</v>
      </c>
      <c r="D1527" t="s">
        <v>6709</v>
      </c>
      <c r="E1527">
        <v>9781250033543</v>
      </c>
      <c r="F1527" t="s">
        <v>3543</v>
      </c>
      <c r="G1527" t="s">
        <v>3544</v>
      </c>
      <c r="H1527" t="s">
        <v>146</v>
      </c>
      <c r="I1527">
        <v>1</v>
      </c>
      <c r="J1527" t="s">
        <v>34</v>
      </c>
      <c r="K1527" t="s">
        <v>35</v>
      </c>
      <c r="L1527">
        <v>1.1399999999999999</v>
      </c>
      <c r="M1527" t="s">
        <v>36</v>
      </c>
      <c r="N1527">
        <v>0.99</v>
      </c>
      <c r="O1527" t="s">
        <v>36</v>
      </c>
      <c r="P1527">
        <v>1.0900000000000001</v>
      </c>
      <c r="Q1527" t="s">
        <v>37</v>
      </c>
      <c r="R1527">
        <v>0.95</v>
      </c>
      <c r="S1527" t="s">
        <v>37</v>
      </c>
      <c r="T1527">
        <v>0.14000000000000001</v>
      </c>
      <c r="U1527" t="s">
        <v>37</v>
      </c>
      <c r="V1527" t="s">
        <v>6369</v>
      </c>
      <c r="W1527" t="s">
        <v>140</v>
      </c>
      <c r="X1527" t="s">
        <v>40</v>
      </c>
      <c r="Y1527" t="s">
        <v>6710</v>
      </c>
      <c r="Z1527">
        <v>0.67</v>
      </c>
      <c r="AA1527" t="s">
        <v>37</v>
      </c>
      <c r="AB1527">
        <v>0.14000000000000001</v>
      </c>
      <c r="AC1527" t="s">
        <v>37</v>
      </c>
      <c r="AD1527">
        <v>5</v>
      </c>
      <c r="AE1527">
        <f t="shared" si="165"/>
        <v>105</v>
      </c>
      <c r="AF1527" s="8">
        <f t="shared" si="166"/>
        <v>1.0380952380952382</v>
      </c>
      <c r="AG1527" s="8">
        <f t="shared" si="167"/>
        <v>5.1904761904761905E-2</v>
      </c>
      <c r="AH1527">
        <f t="shared" si="168"/>
        <v>1.1000000000000001</v>
      </c>
      <c r="AI1527">
        <f t="shared" si="169"/>
        <v>0.05</v>
      </c>
      <c r="AJ1527" s="9">
        <f t="shared" si="170"/>
        <v>0.80500000000000005</v>
      </c>
      <c r="AK1527" s="10">
        <f t="shared" si="171"/>
        <v>0.75309523809523815</v>
      </c>
    </row>
    <row r="1528" spans="1:37">
      <c r="A1528" s="1">
        <v>41639</v>
      </c>
      <c r="B1528">
        <v>1028266541513</v>
      </c>
      <c r="C1528" t="s">
        <v>6711</v>
      </c>
      <c r="D1528" t="s">
        <v>6712</v>
      </c>
      <c r="E1528">
        <v>9780805098556</v>
      </c>
      <c r="F1528" t="s">
        <v>204</v>
      </c>
      <c r="G1528" t="s">
        <v>205</v>
      </c>
      <c r="H1528" t="s">
        <v>206</v>
      </c>
      <c r="I1528">
        <v>1</v>
      </c>
      <c r="J1528" t="s">
        <v>34</v>
      </c>
      <c r="K1528" t="s">
        <v>35</v>
      </c>
      <c r="L1528">
        <v>17.239999999999998</v>
      </c>
      <c r="M1528" t="s">
        <v>36</v>
      </c>
      <c r="N1528">
        <v>14.99</v>
      </c>
      <c r="O1528" t="s">
        <v>36</v>
      </c>
      <c r="P1528">
        <v>16.53</v>
      </c>
      <c r="Q1528" t="s">
        <v>37</v>
      </c>
      <c r="R1528">
        <v>14.37</v>
      </c>
      <c r="S1528" t="s">
        <v>37</v>
      </c>
      <c r="T1528">
        <v>2.16</v>
      </c>
      <c r="U1528" t="s">
        <v>37</v>
      </c>
      <c r="V1528" t="s">
        <v>5618</v>
      </c>
      <c r="W1528" t="s">
        <v>56</v>
      </c>
      <c r="X1528" t="s">
        <v>40</v>
      </c>
      <c r="Y1528" t="s">
        <v>6713</v>
      </c>
      <c r="Z1528">
        <v>10.06</v>
      </c>
      <c r="AA1528" t="s">
        <v>37</v>
      </c>
      <c r="AB1528">
        <v>2.16</v>
      </c>
      <c r="AC1528" t="s">
        <v>37</v>
      </c>
      <c r="AD1528">
        <v>13</v>
      </c>
      <c r="AE1528">
        <f t="shared" si="165"/>
        <v>113</v>
      </c>
      <c r="AF1528" s="8">
        <f t="shared" si="166"/>
        <v>14.628318584070799</v>
      </c>
      <c r="AG1528" s="8">
        <f t="shared" si="167"/>
        <v>1.9016814159292039</v>
      </c>
      <c r="AH1528">
        <f t="shared" si="168"/>
        <v>15.56</v>
      </c>
      <c r="AI1528">
        <f t="shared" si="169"/>
        <v>2.02</v>
      </c>
      <c r="AJ1528" s="9">
        <f t="shared" si="170"/>
        <v>12.218999999999999</v>
      </c>
      <c r="AK1528" s="10">
        <f t="shared" si="171"/>
        <v>10.317318584070795</v>
      </c>
    </row>
    <row r="1529" spans="1:37">
      <c r="A1529" s="1">
        <v>41639</v>
      </c>
      <c r="B1529">
        <v>1028269956517</v>
      </c>
      <c r="C1529" t="s">
        <v>6714</v>
      </c>
      <c r="D1529" t="s">
        <v>6715</v>
      </c>
      <c r="E1529">
        <v>9781429901345</v>
      </c>
      <c r="F1529" t="s">
        <v>408</v>
      </c>
      <c r="G1529" t="s">
        <v>409</v>
      </c>
      <c r="H1529" t="s">
        <v>410</v>
      </c>
      <c r="I1529">
        <v>1</v>
      </c>
      <c r="J1529" t="s">
        <v>34</v>
      </c>
      <c r="K1529" t="s">
        <v>35</v>
      </c>
      <c r="L1529">
        <v>10.34</v>
      </c>
      <c r="M1529" t="s">
        <v>36</v>
      </c>
      <c r="N1529">
        <v>8.99</v>
      </c>
      <c r="O1529" t="s">
        <v>36</v>
      </c>
      <c r="P1529">
        <v>9.93</v>
      </c>
      <c r="Q1529" t="s">
        <v>37</v>
      </c>
      <c r="R1529">
        <v>8.64</v>
      </c>
      <c r="S1529" t="s">
        <v>37</v>
      </c>
      <c r="T1529">
        <v>1.29</v>
      </c>
      <c r="U1529" t="s">
        <v>37</v>
      </c>
      <c r="V1529" t="s">
        <v>6716</v>
      </c>
      <c r="W1529" t="s">
        <v>56</v>
      </c>
      <c r="X1529" t="s">
        <v>40</v>
      </c>
      <c r="Y1529" t="s">
        <v>6717</v>
      </c>
      <c r="Z1529">
        <v>6.05</v>
      </c>
      <c r="AA1529" t="s">
        <v>37</v>
      </c>
      <c r="AB1529">
        <v>1.29</v>
      </c>
      <c r="AC1529" t="s">
        <v>37</v>
      </c>
      <c r="AD1529">
        <v>13</v>
      </c>
      <c r="AE1529">
        <f t="shared" si="165"/>
        <v>113</v>
      </c>
      <c r="AF1529" s="8">
        <f t="shared" si="166"/>
        <v>8.7876106194690262</v>
      </c>
      <c r="AG1529" s="8">
        <f t="shared" si="167"/>
        <v>1.1423893805309735</v>
      </c>
      <c r="AH1529">
        <f t="shared" si="168"/>
        <v>9.34</v>
      </c>
      <c r="AI1529">
        <f t="shared" si="169"/>
        <v>1.21</v>
      </c>
      <c r="AJ1529" s="9">
        <f t="shared" si="170"/>
        <v>7.3380000000000001</v>
      </c>
      <c r="AK1529" s="10">
        <f t="shared" si="171"/>
        <v>6.1956106194690266</v>
      </c>
    </row>
    <row r="1530" spans="1:37">
      <c r="A1530" s="1">
        <v>41639</v>
      </c>
      <c r="B1530">
        <v>1028271055520</v>
      </c>
      <c r="C1530" t="s">
        <v>6718</v>
      </c>
      <c r="D1530" t="s">
        <v>6719</v>
      </c>
      <c r="E1530">
        <v>9781466835405</v>
      </c>
      <c r="F1530" t="s">
        <v>796</v>
      </c>
      <c r="G1530" t="s">
        <v>797</v>
      </c>
      <c r="H1530" t="s">
        <v>798</v>
      </c>
      <c r="I1530">
        <v>1</v>
      </c>
      <c r="J1530" t="s">
        <v>34</v>
      </c>
      <c r="K1530" t="s">
        <v>35</v>
      </c>
      <c r="L1530">
        <v>16.09</v>
      </c>
      <c r="M1530" t="s">
        <v>36</v>
      </c>
      <c r="N1530">
        <v>13.99</v>
      </c>
      <c r="O1530" t="s">
        <v>36</v>
      </c>
      <c r="P1530">
        <v>15.46</v>
      </c>
      <c r="Q1530" t="s">
        <v>37</v>
      </c>
      <c r="R1530">
        <v>13.44</v>
      </c>
      <c r="S1530" t="s">
        <v>37</v>
      </c>
      <c r="T1530">
        <v>2.02</v>
      </c>
      <c r="U1530" t="s">
        <v>37</v>
      </c>
      <c r="V1530" t="s">
        <v>277</v>
      </c>
      <c r="W1530" t="s">
        <v>56</v>
      </c>
      <c r="X1530" t="s">
        <v>40</v>
      </c>
      <c r="Y1530" t="s">
        <v>6720</v>
      </c>
      <c r="Z1530">
        <v>9.41</v>
      </c>
      <c r="AA1530" t="s">
        <v>37</v>
      </c>
      <c r="AB1530">
        <v>2.02</v>
      </c>
      <c r="AC1530" t="s">
        <v>37</v>
      </c>
      <c r="AD1530">
        <v>13</v>
      </c>
      <c r="AE1530">
        <f t="shared" si="165"/>
        <v>113</v>
      </c>
      <c r="AF1530" s="8">
        <f t="shared" si="166"/>
        <v>13.681415929203542</v>
      </c>
      <c r="AG1530" s="8">
        <f t="shared" si="167"/>
        <v>1.7785840707964604</v>
      </c>
      <c r="AH1530">
        <f t="shared" si="168"/>
        <v>14.55</v>
      </c>
      <c r="AI1530">
        <f t="shared" si="169"/>
        <v>1.89</v>
      </c>
      <c r="AJ1530" s="9">
        <f t="shared" si="170"/>
        <v>11.427999999999999</v>
      </c>
      <c r="AK1530" s="10">
        <f t="shared" si="171"/>
        <v>9.6494159292035384</v>
      </c>
    </row>
    <row r="1531" spans="1:37">
      <c r="A1531" s="1">
        <v>41639</v>
      </c>
      <c r="B1531">
        <v>1028273036515</v>
      </c>
      <c r="C1531" t="s">
        <v>6721</v>
      </c>
      <c r="D1531" t="s">
        <v>6722</v>
      </c>
      <c r="E1531">
        <v>9781429955966</v>
      </c>
      <c r="F1531" t="s">
        <v>673</v>
      </c>
      <c r="G1531" t="s">
        <v>674</v>
      </c>
      <c r="I1531">
        <v>1</v>
      </c>
      <c r="J1531" t="s">
        <v>34</v>
      </c>
      <c r="K1531" t="s">
        <v>35</v>
      </c>
      <c r="L1531">
        <v>16.55</v>
      </c>
      <c r="M1531" t="s">
        <v>36</v>
      </c>
      <c r="N1531">
        <v>14.39</v>
      </c>
      <c r="O1531" t="s">
        <v>36</v>
      </c>
      <c r="P1531">
        <v>15.9</v>
      </c>
      <c r="Q1531" t="s">
        <v>37</v>
      </c>
      <c r="R1531">
        <v>13.83</v>
      </c>
      <c r="S1531" t="s">
        <v>37</v>
      </c>
      <c r="T1531">
        <v>2.0699999999999998</v>
      </c>
      <c r="U1531" t="s">
        <v>37</v>
      </c>
      <c r="V1531" t="s">
        <v>388</v>
      </c>
      <c r="W1531" t="s">
        <v>162</v>
      </c>
      <c r="X1531" t="s">
        <v>40</v>
      </c>
      <c r="Y1531" t="s">
        <v>6723</v>
      </c>
      <c r="Z1531">
        <v>9.68</v>
      </c>
      <c r="AA1531" t="s">
        <v>37</v>
      </c>
      <c r="AB1531">
        <v>2.0699999999999998</v>
      </c>
      <c r="AC1531" t="s">
        <v>37</v>
      </c>
      <c r="AD1531">
        <v>5</v>
      </c>
      <c r="AE1531">
        <f t="shared" si="165"/>
        <v>105</v>
      </c>
      <c r="AF1531" s="8">
        <f t="shared" si="166"/>
        <v>15.142857142857144</v>
      </c>
      <c r="AG1531" s="8">
        <f t="shared" si="167"/>
        <v>0.75714285714285723</v>
      </c>
      <c r="AH1531">
        <f t="shared" si="168"/>
        <v>16.100000000000001</v>
      </c>
      <c r="AI1531">
        <f t="shared" si="169"/>
        <v>0.8</v>
      </c>
      <c r="AJ1531" s="9">
        <f t="shared" si="170"/>
        <v>11.750999999999999</v>
      </c>
      <c r="AK1531" s="10">
        <f t="shared" si="171"/>
        <v>10.993857142857141</v>
      </c>
    </row>
    <row r="1532" spans="1:37">
      <c r="A1532" s="1">
        <v>41639</v>
      </c>
      <c r="B1532">
        <v>1028273810511</v>
      </c>
      <c r="C1532" t="s">
        <v>6724</v>
      </c>
      <c r="D1532" t="s">
        <v>6725</v>
      </c>
      <c r="E1532">
        <v>9781429971621</v>
      </c>
      <c r="F1532" t="s">
        <v>6726</v>
      </c>
      <c r="G1532" t="s">
        <v>6727</v>
      </c>
      <c r="H1532" t="s">
        <v>191</v>
      </c>
      <c r="I1532">
        <v>1</v>
      </c>
      <c r="J1532" t="s">
        <v>34</v>
      </c>
      <c r="K1532" t="s">
        <v>35</v>
      </c>
      <c r="L1532">
        <v>3.44</v>
      </c>
      <c r="M1532" t="s">
        <v>36</v>
      </c>
      <c r="N1532">
        <v>2.99</v>
      </c>
      <c r="O1532" t="s">
        <v>36</v>
      </c>
      <c r="P1532">
        <v>3.3</v>
      </c>
      <c r="Q1532" t="s">
        <v>37</v>
      </c>
      <c r="R1532">
        <v>2.87</v>
      </c>
      <c r="S1532" t="s">
        <v>37</v>
      </c>
      <c r="T1532">
        <v>0.43</v>
      </c>
      <c r="U1532" t="s">
        <v>37</v>
      </c>
      <c r="V1532" t="s">
        <v>6728</v>
      </c>
      <c r="W1532" t="s">
        <v>173</v>
      </c>
      <c r="X1532" t="s">
        <v>40</v>
      </c>
      <c r="Y1532" t="s">
        <v>6729</v>
      </c>
      <c r="Z1532">
        <v>2.0099999999999998</v>
      </c>
      <c r="AA1532" t="s">
        <v>37</v>
      </c>
      <c r="AB1532">
        <v>0.43</v>
      </c>
      <c r="AC1532" t="s">
        <v>37</v>
      </c>
      <c r="AD1532">
        <v>5</v>
      </c>
      <c r="AE1532">
        <f t="shared" si="165"/>
        <v>105</v>
      </c>
      <c r="AF1532" s="8">
        <f t="shared" si="166"/>
        <v>3.1428571428571423</v>
      </c>
      <c r="AG1532" s="8">
        <f t="shared" si="167"/>
        <v>0.15714285714285711</v>
      </c>
      <c r="AH1532">
        <f t="shared" si="168"/>
        <v>3.34</v>
      </c>
      <c r="AI1532">
        <f t="shared" si="169"/>
        <v>0.16</v>
      </c>
      <c r="AJ1532" s="9">
        <f t="shared" si="170"/>
        <v>2.4389999999999996</v>
      </c>
      <c r="AK1532" s="10">
        <f t="shared" si="171"/>
        <v>2.2818571428571426</v>
      </c>
    </row>
    <row r="1533" spans="1:37">
      <c r="A1533" s="1">
        <v>41639</v>
      </c>
      <c r="B1533">
        <v>1028273811511</v>
      </c>
      <c r="C1533" t="s">
        <v>6724</v>
      </c>
      <c r="D1533" t="s">
        <v>6725</v>
      </c>
      <c r="E1533">
        <v>9781429927185</v>
      </c>
      <c r="F1533" t="s">
        <v>1936</v>
      </c>
      <c r="G1533" t="s">
        <v>1937</v>
      </c>
      <c r="H1533" t="s">
        <v>191</v>
      </c>
      <c r="I1533">
        <v>1</v>
      </c>
      <c r="J1533" t="s">
        <v>34</v>
      </c>
      <c r="K1533" t="s">
        <v>35</v>
      </c>
      <c r="L1533">
        <v>3.44</v>
      </c>
      <c r="M1533" t="s">
        <v>36</v>
      </c>
      <c r="N1533">
        <v>2.99</v>
      </c>
      <c r="O1533" t="s">
        <v>36</v>
      </c>
      <c r="P1533">
        <v>3.3</v>
      </c>
      <c r="Q1533" t="s">
        <v>37</v>
      </c>
      <c r="R1533">
        <v>2.87</v>
      </c>
      <c r="S1533" t="s">
        <v>37</v>
      </c>
      <c r="T1533">
        <v>0.43</v>
      </c>
      <c r="U1533" t="s">
        <v>37</v>
      </c>
      <c r="V1533" t="s">
        <v>6728</v>
      </c>
      <c r="W1533" t="s">
        <v>173</v>
      </c>
      <c r="X1533" t="s">
        <v>40</v>
      </c>
      <c r="Y1533" t="s">
        <v>6729</v>
      </c>
      <c r="Z1533">
        <v>2.0099999999999998</v>
      </c>
      <c r="AA1533" t="s">
        <v>37</v>
      </c>
      <c r="AB1533">
        <v>0.43</v>
      </c>
      <c r="AC1533" t="s">
        <v>37</v>
      </c>
      <c r="AD1533">
        <v>5</v>
      </c>
      <c r="AE1533">
        <f t="shared" si="165"/>
        <v>105</v>
      </c>
      <c r="AF1533" s="8">
        <f t="shared" si="166"/>
        <v>3.1428571428571423</v>
      </c>
      <c r="AG1533" s="8">
        <f t="shared" si="167"/>
        <v>0.15714285714285711</v>
      </c>
      <c r="AH1533">
        <f t="shared" si="168"/>
        <v>3.34</v>
      </c>
      <c r="AI1533">
        <f t="shared" si="169"/>
        <v>0.16</v>
      </c>
      <c r="AJ1533" s="9">
        <f t="shared" si="170"/>
        <v>2.4389999999999996</v>
      </c>
      <c r="AK1533" s="10">
        <f t="shared" si="171"/>
        <v>2.2818571428571426</v>
      </c>
    </row>
    <row r="1534" spans="1:37">
      <c r="A1534" s="1">
        <v>41639</v>
      </c>
      <c r="B1534">
        <v>1028274975516</v>
      </c>
      <c r="C1534" t="s">
        <v>6730</v>
      </c>
      <c r="D1534" t="s">
        <v>6731</v>
      </c>
      <c r="E1534">
        <v>9781429963947</v>
      </c>
      <c r="F1534" t="s">
        <v>124</v>
      </c>
      <c r="G1534" t="s">
        <v>125</v>
      </c>
      <c r="H1534" t="s">
        <v>62</v>
      </c>
      <c r="I1534">
        <v>1</v>
      </c>
      <c r="J1534" t="s">
        <v>34</v>
      </c>
      <c r="K1534" t="s">
        <v>35</v>
      </c>
      <c r="L1534">
        <v>10.34</v>
      </c>
      <c r="M1534" t="s">
        <v>36</v>
      </c>
      <c r="N1534">
        <v>8.99</v>
      </c>
      <c r="O1534" t="s">
        <v>36</v>
      </c>
      <c r="P1534">
        <v>9.93</v>
      </c>
      <c r="Q1534" t="s">
        <v>37</v>
      </c>
      <c r="R1534">
        <v>8.64</v>
      </c>
      <c r="S1534" t="s">
        <v>37</v>
      </c>
      <c r="T1534">
        <v>1.29</v>
      </c>
      <c r="U1534" t="s">
        <v>37</v>
      </c>
      <c r="V1534" t="s">
        <v>81</v>
      </c>
      <c r="W1534" t="s">
        <v>82</v>
      </c>
      <c r="X1534" t="s">
        <v>40</v>
      </c>
      <c r="Y1534" t="s">
        <v>3213</v>
      </c>
      <c r="Z1534">
        <v>6.05</v>
      </c>
      <c r="AA1534" t="s">
        <v>37</v>
      </c>
      <c r="AB1534">
        <v>1.29</v>
      </c>
      <c r="AC1534" t="s">
        <v>37</v>
      </c>
      <c r="AD1534">
        <v>5</v>
      </c>
      <c r="AE1534">
        <f t="shared" si="165"/>
        <v>105</v>
      </c>
      <c r="AF1534" s="8">
        <f t="shared" si="166"/>
        <v>9.4571428571428573</v>
      </c>
      <c r="AG1534" s="8">
        <f t="shared" si="167"/>
        <v>0.47285714285714286</v>
      </c>
      <c r="AH1534">
        <f t="shared" si="168"/>
        <v>10.06</v>
      </c>
      <c r="AI1534">
        <f t="shared" si="169"/>
        <v>0.5</v>
      </c>
      <c r="AJ1534" s="9">
        <f t="shared" si="170"/>
        <v>7.3380000000000001</v>
      </c>
      <c r="AK1534" s="10">
        <f t="shared" si="171"/>
        <v>6.8651428571428568</v>
      </c>
    </row>
    <row r="1535" spans="1:37">
      <c r="A1535" s="1">
        <v>41639</v>
      </c>
      <c r="B1535">
        <v>1028277961513</v>
      </c>
      <c r="C1535" t="s">
        <v>6732</v>
      </c>
      <c r="D1535" t="s">
        <v>6733</v>
      </c>
      <c r="E1535">
        <v>9781429915649</v>
      </c>
      <c r="F1535" t="s">
        <v>2239</v>
      </c>
      <c r="G1535" t="s">
        <v>2240</v>
      </c>
      <c r="H1535" t="s">
        <v>1409</v>
      </c>
      <c r="I1535">
        <v>1</v>
      </c>
      <c r="J1535" t="s">
        <v>34</v>
      </c>
      <c r="K1535" t="s">
        <v>35</v>
      </c>
      <c r="L1535">
        <v>9.19</v>
      </c>
      <c r="M1535" t="s">
        <v>36</v>
      </c>
      <c r="N1535">
        <v>7.99</v>
      </c>
      <c r="O1535" t="s">
        <v>36</v>
      </c>
      <c r="P1535">
        <v>8.81</v>
      </c>
      <c r="Q1535" t="s">
        <v>37</v>
      </c>
      <c r="R1535">
        <v>7.66</v>
      </c>
      <c r="S1535" t="s">
        <v>37</v>
      </c>
      <c r="T1535">
        <v>1.1499999999999999</v>
      </c>
      <c r="U1535" t="s">
        <v>37</v>
      </c>
      <c r="V1535" t="s">
        <v>571</v>
      </c>
      <c r="W1535" t="s">
        <v>56</v>
      </c>
      <c r="X1535" t="s">
        <v>40</v>
      </c>
      <c r="Y1535" t="s">
        <v>6734</v>
      </c>
      <c r="Z1535">
        <v>5.36</v>
      </c>
      <c r="AA1535" t="s">
        <v>37</v>
      </c>
      <c r="AB1535">
        <v>1.1499999999999999</v>
      </c>
      <c r="AC1535" t="s">
        <v>37</v>
      </c>
      <c r="AD1535">
        <v>13</v>
      </c>
      <c r="AE1535">
        <f t="shared" si="165"/>
        <v>113</v>
      </c>
      <c r="AF1535" s="8">
        <f t="shared" si="166"/>
        <v>7.7964601769911503</v>
      </c>
      <c r="AG1535" s="8">
        <f t="shared" si="167"/>
        <v>1.0135398230088495</v>
      </c>
      <c r="AH1535">
        <f t="shared" si="168"/>
        <v>8.2899999999999991</v>
      </c>
      <c r="AI1535">
        <f t="shared" si="169"/>
        <v>1.07</v>
      </c>
      <c r="AJ1535" s="9">
        <f t="shared" si="170"/>
        <v>6.5120000000000005</v>
      </c>
      <c r="AK1535" s="10">
        <f t="shared" si="171"/>
        <v>5.4984601769911512</v>
      </c>
    </row>
    <row r="1536" spans="1:37">
      <c r="A1536" s="1">
        <v>41639</v>
      </c>
      <c r="B1536">
        <v>1028279575511</v>
      </c>
      <c r="C1536" t="s">
        <v>6735</v>
      </c>
      <c r="D1536" t="s">
        <v>6736</v>
      </c>
      <c r="E1536">
        <v>9781250022400</v>
      </c>
      <c r="F1536" t="s">
        <v>6737</v>
      </c>
      <c r="G1536" t="s">
        <v>6738</v>
      </c>
      <c r="H1536" t="s">
        <v>669</v>
      </c>
      <c r="I1536">
        <v>1</v>
      </c>
      <c r="J1536" t="s">
        <v>34</v>
      </c>
      <c r="K1536" t="s">
        <v>35</v>
      </c>
      <c r="L1536">
        <v>10.34</v>
      </c>
      <c r="M1536" t="s">
        <v>36</v>
      </c>
      <c r="N1536">
        <v>8.99</v>
      </c>
      <c r="O1536" t="s">
        <v>36</v>
      </c>
      <c r="P1536">
        <v>9.94</v>
      </c>
      <c r="Q1536" t="s">
        <v>37</v>
      </c>
      <c r="R1536">
        <v>8.64</v>
      </c>
      <c r="S1536" t="s">
        <v>37</v>
      </c>
      <c r="T1536">
        <v>1.3</v>
      </c>
      <c r="U1536" t="s">
        <v>37</v>
      </c>
      <c r="V1536" t="s">
        <v>139</v>
      </c>
      <c r="W1536" t="s">
        <v>140</v>
      </c>
      <c r="X1536" t="s">
        <v>40</v>
      </c>
      <c r="Y1536" t="s">
        <v>6739</v>
      </c>
      <c r="Z1536">
        <v>6.05</v>
      </c>
      <c r="AA1536" t="s">
        <v>37</v>
      </c>
      <c r="AB1536">
        <v>1.3</v>
      </c>
      <c r="AC1536" t="s">
        <v>37</v>
      </c>
      <c r="AD1536">
        <v>5</v>
      </c>
      <c r="AE1536">
        <f t="shared" si="165"/>
        <v>105</v>
      </c>
      <c r="AF1536" s="8">
        <f t="shared" si="166"/>
        <v>9.4666666666666668</v>
      </c>
      <c r="AG1536" s="8">
        <f t="shared" si="167"/>
        <v>0.47333333333333338</v>
      </c>
      <c r="AH1536">
        <f t="shared" si="168"/>
        <v>10.07</v>
      </c>
      <c r="AI1536">
        <f t="shared" si="169"/>
        <v>0.5</v>
      </c>
      <c r="AJ1536" s="9">
        <f t="shared" si="170"/>
        <v>7.347999999999999</v>
      </c>
      <c r="AK1536" s="10">
        <f t="shared" si="171"/>
        <v>6.8746666666666654</v>
      </c>
    </row>
    <row r="1537" spans="1:37">
      <c r="A1537" s="1">
        <v>41639</v>
      </c>
      <c r="B1537">
        <v>1028284753514</v>
      </c>
      <c r="C1537" t="s">
        <v>6740</v>
      </c>
      <c r="D1537" t="s">
        <v>6741</v>
      </c>
      <c r="E1537">
        <v>9781429949033</v>
      </c>
      <c r="F1537" t="s">
        <v>3601</v>
      </c>
      <c r="G1537" t="s">
        <v>3602</v>
      </c>
      <c r="H1537" t="s">
        <v>171</v>
      </c>
      <c r="I1537">
        <v>1</v>
      </c>
      <c r="J1537" t="s">
        <v>34</v>
      </c>
      <c r="K1537" t="s">
        <v>35</v>
      </c>
      <c r="L1537">
        <v>12.64</v>
      </c>
      <c r="M1537" t="s">
        <v>36</v>
      </c>
      <c r="N1537">
        <v>10.99</v>
      </c>
      <c r="O1537" t="s">
        <v>36</v>
      </c>
      <c r="P1537">
        <v>12.15</v>
      </c>
      <c r="Q1537" t="s">
        <v>37</v>
      </c>
      <c r="R1537">
        <v>10.56</v>
      </c>
      <c r="S1537" t="s">
        <v>37</v>
      </c>
      <c r="T1537">
        <v>1.59</v>
      </c>
      <c r="U1537" t="s">
        <v>37</v>
      </c>
      <c r="V1537" t="s">
        <v>1472</v>
      </c>
      <c r="W1537" t="s">
        <v>193</v>
      </c>
      <c r="X1537" t="s">
        <v>40</v>
      </c>
      <c r="Y1537" t="s">
        <v>6742</v>
      </c>
      <c r="Z1537">
        <v>7.39</v>
      </c>
      <c r="AA1537" t="s">
        <v>37</v>
      </c>
      <c r="AB1537">
        <v>1.59</v>
      </c>
      <c r="AC1537" t="s">
        <v>37</v>
      </c>
      <c r="AD1537">
        <v>5</v>
      </c>
      <c r="AE1537">
        <f t="shared" si="165"/>
        <v>105</v>
      </c>
      <c r="AF1537" s="8">
        <f t="shared" si="166"/>
        <v>11.571428571428571</v>
      </c>
      <c r="AG1537" s="8">
        <f t="shared" si="167"/>
        <v>0.57857142857142851</v>
      </c>
      <c r="AH1537">
        <f t="shared" si="168"/>
        <v>12.3</v>
      </c>
      <c r="AI1537">
        <f t="shared" si="169"/>
        <v>0.61</v>
      </c>
      <c r="AJ1537" s="9">
        <f t="shared" si="170"/>
        <v>8.9819999999999993</v>
      </c>
      <c r="AK1537" s="10">
        <f t="shared" si="171"/>
        <v>8.4034285714285701</v>
      </c>
    </row>
    <row r="1538" spans="1:37">
      <c r="A1538" s="1">
        <v>41639</v>
      </c>
      <c r="B1538">
        <v>1028284930516</v>
      </c>
      <c r="C1538" t="s">
        <v>6743</v>
      </c>
      <c r="D1538" t="s">
        <v>6744</v>
      </c>
      <c r="E1538">
        <v>9781466850491</v>
      </c>
      <c r="F1538" t="s">
        <v>694</v>
      </c>
      <c r="G1538" t="s">
        <v>695</v>
      </c>
      <c r="H1538" t="s">
        <v>696</v>
      </c>
      <c r="I1538">
        <v>1</v>
      </c>
      <c r="J1538" t="s">
        <v>34</v>
      </c>
      <c r="K1538" t="s">
        <v>35</v>
      </c>
      <c r="L1538">
        <v>0</v>
      </c>
      <c r="M1538" t="s">
        <v>36</v>
      </c>
      <c r="N1538">
        <v>0</v>
      </c>
      <c r="O1538" t="s">
        <v>36</v>
      </c>
      <c r="P1538">
        <v>0</v>
      </c>
      <c r="Q1538" t="s">
        <v>37</v>
      </c>
      <c r="R1538">
        <v>0</v>
      </c>
      <c r="S1538" t="s">
        <v>37</v>
      </c>
      <c r="T1538">
        <v>0</v>
      </c>
      <c r="U1538" t="s">
        <v>37</v>
      </c>
      <c r="V1538" t="s">
        <v>1489</v>
      </c>
      <c r="W1538" t="s">
        <v>193</v>
      </c>
      <c r="X1538" t="s">
        <v>40</v>
      </c>
      <c r="Y1538" t="s">
        <v>6745</v>
      </c>
      <c r="Z1538">
        <v>0</v>
      </c>
      <c r="AA1538" t="s">
        <v>37</v>
      </c>
      <c r="AB1538">
        <v>0</v>
      </c>
      <c r="AC1538" t="s">
        <v>37</v>
      </c>
      <c r="AD1538">
        <v>5</v>
      </c>
      <c r="AE1538">
        <f t="shared" si="165"/>
        <v>105</v>
      </c>
      <c r="AF1538" s="8">
        <f t="shared" si="166"/>
        <v>0</v>
      </c>
      <c r="AG1538" s="8">
        <f t="shared" si="167"/>
        <v>0</v>
      </c>
      <c r="AH1538">
        <f t="shared" si="168"/>
        <v>0</v>
      </c>
      <c r="AI1538">
        <f t="shared" si="169"/>
        <v>0</v>
      </c>
      <c r="AJ1538" s="9">
        <f t="shared" si="170"/>
        <v>0</v>
      </c>
      <c r="AK1538" s="10">
        <f t="shared" si="171"/>
        <v>0</v>
      </c>
    </row>
    <row r="1539" spans="1:37">
      <c r="A1539" s="1">
        <v>41639</v>
      </c>
      <c r="B1539">
        <v>1028285219513</v>
      </c>
      <c r="C1539" t="s">
        <v>6746</v>
      </c>
      <c r="D1539" t="s">
        <v>6747</v>
      </c>
      <c r="E1539">
        <v>9781429955966</v>
      </c>
      <c r="F1539" t="s">
        <v>673</v>
      </c>
      <c r="G1539" t="s">
        <v>674</v>
      </c>
      <c r="I1539">
        <v>1</v>
      </c>
      <c r="J1539" t="s">
        <v>34</v>
      </c>
      <c r="K1539" t="s">
        <v>35</v>
      </c>
      <c r="L1539">
        <v>16.55</v>
      </c>
      <c r="M1539" t="s">
        <v>36</v>
      </c>
      <c r="N1539">
        <v>14.39</v>
      </c>
      <c r="O1539" t="s">
        <v>36</v>
      </c>
      <c r="P1539">
        <v>15.87</v>
      </c>
      <c r="Q1539" t="s">
        <v>37</v>
      </c>
      <c r="R1539">
        <v>13.79</v>
      </c>
      <c r="S1539" t="s">
        <v>37</v>
      </c>
      <c r="T1539">
        <v>2.08</v>
      </c>
      <c r="U1539" t="s">
        <v>37</v>
      </c>
      <c r="V1539" t="s">
        <v>200</v>
      </c>
      <c r="W1539" t="s">
        <v>162</v>
      </c>
      <c r="X1539" t="s">
        <v>40</v>
      </c>
      <c r="Y1539" t="s">
        <v>6748</v>
      </c>
      <c r="Z1539">
        <v>9.65</v>
      </c>
      <c r="AA1539" t="s">
        <v>37</v>
      </c>
      <c r="AB1539">
        <v>2.08</v>
      </c>
      <c r="AC1539" t="s">
        <v>37</v>
      </c>
      <c r="AD1539">
        <v>5</v>
      </c>
      <c r="AE1539">
        <f t="shared" si="165"/>
        <v>105</v>
      </c>
      <c r="AF1539" s="8">
        <f t="shared" si="166"/>
        <v>15.114285714285714</v>
      </c>
      <c r="AG1539" s="8">
        <f t="shared" si="167"/>
        <v>0.75571428571428567</v>
      </c>
      <c r="AH1539">
        <f t="shared" si="168"/>
        <v>16.07</v>
      </c>
      <c r="AI1539">
        <f t="shared" si="169"/>
        <v>0.8</v>
      </c>
      <c r="AJ1539" s="9">
        <f t="shared" si="170"/>
        <v>11.732999999999999</v>
      </c>
      <c r="AK1539" s="10">
        <f t="shared" si="171"/>
        <v>10.977285714285713</v>
      </c>
    </row>
    <row r="1540" spans="1:37">
      <c r="A1540" s="1">
        <v>41639</v>
      </c>
      <c r="B1540">
        <v>1028288917511</v>
      </c>
      <c r="C1540" t="s">
        <v>6749</v>
      </c>
      <c r="D1540" t="s">
        <v>6750</v>
      </c>
      <c r="E1540">
        <v>9781466834705</v>
      </c>
      <c r="F1540" t="s">
        <v>551</v>
      </c>
      <c r="G1540" t="s">
        <v>552</v>
      </c>
      <c r="H1540" t="s">
        <v>293</v>
      </c>
      <c r="I1540">
        <v>1</v>
      </c>
      <c r="J1540" t="s">
        <v>34</v>
      </c>
      <c r="K1540" t="s">
        <v>35</v>
      </c>
      <c r="L1540">
        <v>16.09</v>
      </c>
      <c r="M1540" t="s">
        <v>36</v>
      </c>
      <c r="N1540">
        <v>13.99</v>
      </c>
      <c r="O1540" t="s">
        <v>36</v>
      </c>
      <c r="P1540">
        <v>15.42</v>
      </c>
      <c r="Q1540" t="s">
        <v>37</v>
      </c>
      <c r="R1540">
        <v>13.41</v>
      </c>
      <c r="S1540" t="s">
        <v>37</v>
      </c>
      <c r="T1540">
        <v>2.0099999999999998</v>
      </c>
      <c r="U1540" t="s">
        <v>37</v>
      </c>
      <c r="V1540" t="s">
        <v>119</v>
      </c>
      <c r="W1540" t="s">
        <v>120</v>
      </c>
      <c r="X1540" t="s">
        <v>40</v>
      </c>
      <c r="Y1540" t="s">
        <v>6751</v>
      </c>
      <c r="Z1540">
        <v>9.39</v>
      </c>
      <c r="AA1540" t="s">
        <v>37</v>
      </c>
      <c r="AB1540">
        <v>2.0099999999999998</v>
      </c>
      <c r="AC1540" t="s">
        <v>37</v>
      </c>
      <c r="AD1540">
        <v>13</v>
      </c>
      <c r="AE1540">
        <f t="shared" ref="AE1540:AE1603" si="172">AD1540+100</f>
        <v>113</v>
      </c>
      <c r="AF1540" s="8">
        <f t="shared" si="166"/>
        <v>13.646017699115042</v>
      </c>
      <c r="AG1540" s="8">
        <f t="shared" si="167"/>
        <v>1.7739823008849556</v>
      </c>
      <c r="AH1540">
        <f t="shared" si="168"/>
        <v>14.51</v>
      </c>
      <c r="AI1540">
        <f t="shared" si="169"/>
        <v>1.88</v>
      </c>
      <c r="AJ1540" s="9">
        <f t="shared" si="170"/>
        <v>11.396999999999998</v>
      </c>
      <c r="AK1540" s="10">
        <f t="shared" si="171"/>
        <v>9.6230176991150422</v>
      </c>
    </row>
    <row r="1541" spans="1:37">
      <c r="A1541" s="1">
        <v>41639</v>
      </c>
      <c r="B1541">
        <v>1028291404516</v>
      </c>
      <c r="C1541" t="s">
        <v>6752</v>
      </c>
      <c r="D1541" t="s">
        <v>6753</v>
      </c>
      <c r="E1541">
        <v>9780805097108</v>
      </c>
      <c r="F1541" t="s">
        <v>6754</v>
      </c>
      <c r="G1541" t="s">
        <v>6755</v>
      </c>
      <c r="H1541" t="s">
        <v>33</v>
      </c>
      <c r="I1541">
        <v>1</v>
      </c>
      <c r="J1541" t="s">
        <v>34</v>
      </c>
      <c r="K1541" t="s">
        <v>35</v>
      </c>
      <c r="L1541">
        <v>12.65</v>
      </c>
      <c r="M1541" t="s">
        <v>36</v>
      </c>
      <c r="N1541">
        <v>10.99</v>
      </c>
      <c r="O1541" t="s">
        <v>36</v>
      </c>
      <c r="P1541">
        <v>12.15</v>
      </c>
      <c r="Q1541" t="s">
        <v>37</v>
      </c>
      <c r="R1541">
        <v>10.56</v>
      </c>
      <c r="S1541" t="s">
        <v>37</v>
      </c>
      <c r="T1541">
        <v>1.59</v>
      </c>
      <c r="U1541" t="s">
        <v>37</v>
      </c>
      <c r="V1541" t="s">
        <v>458</v>
      </c>
      <c r="W1541" t="s">
        <v>193</v>
      </c>
      <c r="X1541" t="s">
        <v>40</v>
      </c>
      <c r="Y1541" t="s">
        <v>6756</v>
      </c>
      <c r="Z1541">
        <v>7.39</v>
      </c>
      <c r="AA1541" t="s">
        <v>37</v>
      </c>
      <c r="AB1541">
        <v>1.59</v>
      </c>
      <c r="AC1541" t="s">
        <v>37</v>
      </c>
      <c r="AD1541">
        <v>5</v>
      </c>
      <c r="AE1541">
        <f t="shared" si="172"/>
        <v>105</v>
      </c>
      <c r="AF1541" s="8">
        <f t="shared" ref="AF1541:AF1604" si="173">((P1541/AE1541)*100)*ABS(I1541)</f>
        <v>11.571428571428571</v>
      </c>
      <c r="AG1541" s="8">
        <f t="shared" ref="AG1541:AG1604" si="174">+AF1541*AD1541/100</f>
        <v>0.57857142857142851</v>
      </c>
      <c r="AH1541">
        <f t="shared" ref="AH1541:AH1604" si="175">TRUNC(AF1541*1.0638,2)</f>
        <v>12.3</v>
      </c>
      <c r="AI1541">
        <f t="shared" ref="AI1541:AI1604" si="176">TRUNC(AG1541*1.0638,2)</f>
        <v>0.61</v>
      </c>
      <c r="AJ1541" s="9">
        <f t="shared" ref="AJ1541:AJ1604" si="177">((P1541-T1541)*0.7+T1541)*ABS(I1541)</f>
        <v>8.9819999999999993</v>
      </c>
      <c r="AK1541" s="10">
        <f t="shared" ref="AK1541:AK1604" si="178">(AJ1541-AG1541)</f>
        <v>8.4034285714285701</v>
      </c>
    </row>
    <row r="1542" spans="1:37">
      <c r="A1542" s="1">
        <v>41639</v>
      </c>
      <c r="B1542">
        <v>1028291579515</v>
      </c>
      <c r="C1542" t="s">
        <v>6757</v>
      </c>
      <c r="D1542" t="s">
        <v>6758</v>
      </c>
      <c r="E1542">
        <v>9781250015273</v>
      </c>
      <c r="F1542" t="s">
        <v>1458</v>
      </c>
      <c r="G1542" t="s">
        <v>1459</v>
      </c>
      <c r="H1542" t="s">
        <v>293</v>
      </c>
      <c r="I1542">
        <v>1</v>
      </c>
      <c r="J1542" t="s">
        <v>34</v>
      </c>
      <c r="K1542" t="s">
        <v>35</v>
      </c>
      <c r="L1542">
        <v>12.65</v>
      </c>
      <c r="M1542" t="s">
        <v>36</v>
      </c>
      <c r="N1542">
        <v>10.99</v>
      </c>
      <c r="O1542" t="s">
        <v>36</v>
      </c>
      <c r="P1542">
        <v>12.15</v>
      </c>
      <c r="Q1542" t="s">
        <v>37</v>
      </c>
      <c r="R1542">
        <v>10.56</v>
      </c>
      <c r="S1542" t="s">
        <v>37</v>
      </c>
      <c r="T1542">
        <v>1.59</v>
      </c>
      <c r="U1542" t="s">
        <v>37</v>
      </c>
      <c r="V1542" t="s">
        <v>1472</v>
      </c>
      <c r="W1542" t="s">
        <v>140</v>
      </c>
      <c r="X1542" t="s">
        <v>40</v>
      </c>
      <c r="Y1542" t="s">
        <v>6759</v>
      </c>
      <c r="Z1542">
        <v>7.39</v>
      </c>
      <c r="AA1542" t="s">
        <v>37</v>
      </c>
      <c r="AB1542">
        <v>1.59</v>
      </c>
      <c r="AC1542" t="s">
        <v>37</v>
      </c>
      <c r="AD1542">
        <v>5</v>
      </c>
      <c r="AE1542">
        <f t="shared" si="172"/>
        <v>105</v>
      </c>
      <c r="AF1542" s="8">
        <f t="shared" si="173"/>
        <v>11.571428571428571</v>
      </c>
      <c r="AG1542" s="8">
        <f t="shared" si="174"/>
        <v>0.57857142857142851</v>
      </c>
      <c r="AH1542">
        <f t="shared" si="175"/>
        <v>12.3</v>
      </c>
      <c r="AI1542">
        <f t="shared" si="176"/>
        <v>0.61</v>
      </c>
      <c r="AJ1542" s="9">
        <f t="shared" si="177"/>
        <v>8.9819999999999993</v>
      </c>
      <c r="AK1542" s="10">
        <f t="shared" si="178"/>
        <v>8.4034285714285701</v>
      </c>
    </row>
    <row r="1543" spans="1:37">
      <c r="A1543" s="1">
        <v>41639</v>
      </c>
      <c r="B1543">
        <v>1028293045514</v>
      </c>
      <c r="C1543" t="s">
        <v>6760</v>
      </c>
      <c r="D1543" t="s">
        <v>6761</v>
      </c>
      <c r="E1543">
        <v>9781622667895</v>
      </c>
      <c r="F1543" t="s">
        <v>575</v>
      </c>
      <c r="G1543" t="s">
        <v>576</v>
      </c>
      <c r="H1543" t="s">
        <v>450</v>
      </c>
      <c r="I1543">
        <v>1</v>
      </c>
      <c r="J1543" t="s">
        <v>34</v>
      </c>
      <c r="K1543" t="s">
        <v>35</v>
      </c>
      <c r="L1543">
        <v>1.1399999999999999</v>
      </c>
      <c r="M1543" t="s">
        <v>36</v>
      </c>
      <c r="N1543">
        <v>0.99</v>
      </c>
      <c r="O1543" t="s">
        <v>36</v>
      </c>
      <c r="P1543">
        <v>1.0900000000000001</v>
      </c>
      <c r="Q1543" t="s">
        <v>37</v>
      </c>
      <c r="R1543">
        <v>0.95</v>
      </c>
      <c r="S1543" t="s">
        <v>37</v>
      </c>
      <c r="T1543">
        <v>0.14000000000000001</v>
      </c>
      <c r="U1543" t="s">
        <v>37</v>
      </c>
      <c r="V1543" t="s">
        <v>1653</v>
      </c>
      <c r="W1543" t="s">
        <v>120</v>
      </c>
      <c r="X1543" t="s">
        <v>40</v>
      </c>
      <c r="Y1543" t="s">
        <v>6762</v>
      </c>
      <c r="Z1543">
        <v>0.67</v>
      </c>
      <c r="AA1543" t="s">
        <v>37</v>
      </c>
      <c r="AB1543">
        <v>0.14000000000000001</v>
      </c>
      <c r="AC1543" t="s">
        <v>37</v>
      </c>
      <c r="AD1543">
        <v>13</v>
      </c>
      <c r="AE1543">
        <f t="shared" si="172"/>
        <v>113</v>
      </c>
      <c r="AF1543" s="8">
        <f t="shared" si="173"/>
        <v>0.96460176991150448</v>
      </c>
      <c r="AG1543" s="8">
        <f t="shared" si="174"/>
        <v>0.12539823008849557</v>
      </c>
      <c r="AH1543">
        <f t="shared" si="175"/>
        <v>1.02</v>
      </c>
      <c r="AI1543">
        <f t="shared" si="176"/>
        <v>0.13</v>
      </c>
      <c r="AJ1543" s="9">
        <f t="shared" si="177"/>
        <v>0.80500000000000005</v>
      </c>
      <c r="AK1543" s="10">
        <f t="shared" si="178"/>
        <v>0.67960176991150445</v>
      </c>
    </row>
    <row r="1544" spans="1:37">
      <c r="A1544" s="1">
        <v>41639</v>
      </c>
      <c r="B1544">
        <v>1028299031511</v>
      </c>
      <c r="C1544" t="s">
        <v>6763</v>
      </c>
      <c r="D1544" t="s">
        <v>6764</v>
      </c>
      <c r="E1544">
        <v>9781429960571</v>
      </c>
      <c r="F1544" t="s">
        <v>6765</v>
      </c>
      <c r="G1544" t="s">
        <v>6766</v>
      </c>
      <c r="H1544" t="s">
        <v>46</v>
      </c>
      <c r="I1544">
        <v>1</v>
      </c>
      <c r="J1544" t="s">
        <v>34</v>
      </c>
      <c r="K1544" t="s">
        <v>35</v>
      </c>
      <c r="L1544">
        <v>10.34</v>
      </c>
      <c r="M1544" t="s">
        <v>36</v>
      </c>
      <c r="N1544">
        <v>8.99</v>
      </c>
      <c r="O1544" t="s">
        <v>36</v>
      </c>
      <c r="P1544">
        <v>9.91</v>
      </c>
      <c r="Q1544" t="s">
        <v>37</v>
      </c>
      <c r="R1544">
        <v>8.6199999999999992</v>
      </c>
      <c r="S1544" t="s">
        <v>37</v>
      </c>
      <c r="T1544">
        <v>1.29</v>
      </c>
      <c r="U1544" t="s">
        <v>37</v>
      </c>
      <c r="V1544" t="s">
        <v>781</v>
      </c>
      <c r="W1544" t="s">
        <v>567</v>
      </c>
      <c r="X1544" t="s">
        <v>40</v>
      </c>
      <c r="Y1544" t="s">
        <v>6767</v>
      </c>
      <c r="Z1544">
        <v>6.03</v>
      </c>
      <c r="AA1544" t="s">
        <v>37</v>
      </c>
      <c r="AB1544">
        <v>1.29</v>
      </c>
      <c r="AC1544" t="s">
        <v>37</v>
      </c>
      <c r="AD1544">
        <v>5</v>
      </c>
      <c r="AE1544">
        <f t="shared" si="172"/>
        <v>105</v>
      </c>
      <c r="AF1544" s="8">
        <f t="shared" si="173"/>
        <v>9.4380952380952383</v>
      </c>
      <c r="AG1544" s="8">
        <f t="shared" si="174"/>
        <v>0.47190476190476188</v>
      </c>
      <c r="AH1544">
        <f t="shared" si="175"/>
        <v>10.039999999999999</v>
      </c>
      <c r="AI1544">
        <f t="shared" si="176"/>
        <v>0.5</v>
      </c>
      <c r="AJ1544" s="9">
        <f t="shared" si="177"/>
        <v>7.3240000000000007</v>
      </c>
      <c r="AK1544" s="10">
        <f t="shared" si="178"/>
        <v>6.8520952380952389</v>
      </c>
    </row>
    <row r="1545" spans="1:37">
      <c r="A1545" s="1">
        <v>41639</v>
      </c>
      <c r="B1545">
        <v>1028303598514</v>
      </c>
      <c r="C1545" t="s">
        <v>6768</v>
      </c>
      <c r="D1545" t="s">
        <v>6769</v>
      </c>
      <c r="E1545">
        <v>9781250015877</v>
      </c>
      <c r="F1545" t="s">
        <v>5513</v>
      </c>
      <c r="G1545" t="s">
        <v>5514</v>
      </c>
      <c r="H1545" t="s">
        <v>394</v>
      </c>
      <c r="I1545">
        <v>1</v>
      </c>
      <c r="J1545" t="s">
        <v>34</v>
      </c>
      <c r="K1545" t="s">
        <v>35</v>
      </c>
      <c r="L1545">
        <v>12.64</v>
      </c>
      <c r="M1545" t="s">
        <v>36</v>
      </c>
      <c r="N1545">
        <v>10.99</v>
      </c>
      <c r="O1545" t="s">
        <v>36</v>
      </c>
      <c r="P1545">
        <v>12.15</v>
      </c>
      <c r="Q1545" t="s">
        <v>37</v>
      </c>
      <c r="R1545">
        <v>10.56</v>
      </c>
      <c r="S1545" t="s">
        <v>37</v>
      </c>
      <c r="T1545">
        <v>1.59</v>
      </c>
      <c r="U1545" t="s">
        <v>37</v>
      </c>
      <c r="V1545" t="s">
        <v>119</v>
      </c>
      <c r="W1545" t="s">
        <v>56</v>
      </c>
      <c r="X1545" t="s">
        <v>40</v>
      </c>
      <c r="Y1545" t="s">
        <v>1984</v>
      </c>
      <c r="Z1545">
        <v>7.39</v>
      </c>
      <c r="AA1545" t="s">
        <v>37</v>
      </c>
      <c r="AB1545">
        <v>1.59</v>
      </c>
      <c r="AC1545" t="s">
        <v>37</v>
      </c>
      <c r="AD1545">
        <v>13</v>
      </c>
      <c r="AE1545">
        <f t="shared" si="172"/>
        <v>113</v>
      </c>
      <c r="AF1545" s="8">
        <f t="shared" si="173"/>
        <v>10.752212389380531</v>
      </c>
      <c r="AG1545" s="8">
        <f t="shared" si="174"/>
        <v>1.3977876106194691</v>
      </c>
      <c r="AH1545">
        <f t="shared" si="175"/>
        <v>11.43</v>
      </c>
      <c r="AI1545">
        <f t="shared" si="176"/>
        <v>1.48</v>
      </c>
      <c r="AJ1545" s="9">
        <f t="shared" si="177"/>
        <v>8.9819999999999993</v>
      </c>
      <c r="AK1545" s="10">
        <f t="shared" si="178"/>
        <v>7.5842123893805304</v>
      </c>
    </row>
    <row r="1546" spans="1:37">
      <c r="A1546" s="1">
        <v>41639</v>
      </c>
      <c r="B1546">
        <v>1028315615516</v>
      </c>
      <c r="C1546" t="s">
        <v>6770</v>
      </c>
      <c r="D1546" t="s">
        <v>6771</v>
      </c>
      <c r="E1546">
        <v>9781429963930</v>
      </c>
      <c r="F1546" t="s">
        <v>66</v>
      </c>
      <c r="G1546" t="s">
        <v>67</v>
      </c>
      <c r="H1546" t="s">
        <v>62</v>
      </c>
      <c r="I1546">
        <v>1</v>
      </c>
      <c r="J1546" t="s">
        <v>34</v>
      </c>
      <c r="K1546" t="s">
        <v>35</v>
      </c>
      <c r="L1546">
        <v>10.34</v>
      </c>
      <c r="M1546" t="s">
        <v>36</v>
      </c>
      <c r="N1546">
        <v>8.99</v>
      </c>
      <c r="O1546" t="s">
        <v>36</v>
      </c>
      <c r="P1546">
        <v>9.93</v>
      </c>
      <c r="Q1546" t="s">
        <v>37</v>
      </c>
      <c r="R1546">
        <v>8.64</v>
      </c>
      <c r="S1546" t="s">
        <v>37</v>
      </c>
      <c r="T1546">
        <v>1.29</v>
      </c>
      <c r="U1546" t="s">
        <v>37</v>
      </c>
      <c r="V1546" t="s">
        <v>6772</v>
      </c>
      <c r="W1546" t="s">
        <v>127</v>
      </c>
      <c r="X1546" t="s">
        <v>40</v>
      </c>
      <c r="Y1546" t="s">
        <v>6773</v>
      </c>
      <c r="Z1546">
        <v>6.05</v>
      </c>
      <c r="AA1546" t="s">
        <v>37</v>
      </c>
      <c r="AB1546">
        <v>1.29</v>
      </c>
      <c r="AC1546" t="s">
        <v>37</v>
      </c>
      <c r="AD1546">
        <v>5</v>
      </c>
      <c r="AE1546">
        <f t="shared" si="172"/>
        <v>105</v>
      </c>
      <c r="AF1546" s="8">
        <f t="shared" si="173"/>
        <v>9.4571428571428573</v>
      </c>
      <c r="AG1546" s="8">
        <f t="shared" si="174"/>
        <v>0.47285714285714286</v>
      </c>
      <c r="AH1546">
        <f t="shared" si="175"/>
        <v>10.06</v>
      </c>
      <c r="AI1546">
        <f t="shared" si="176"/>
        <v>0.5</v>
      </c>
      <c r="AJ1546" s="9">
        <f t="shared" si="177"/>
        <v>7.3380000000000001</v>
      </c>
      <c r="AK1546" s="10">
        <f t="shared" si="178"/>
        <v>6.8651428571428568</v>
      </c>
    </row>
    <row r="1547" spans="1:37">
      <c r="A1547" s="1">
        <v>41639</v>
      </c>
      <c r="B1547">
        <v>1028316131515</v>
      </c>
      <c r="C1547" t="s">
        <v>6774</v>
      </c>
      <c r="D1547" t="s">
        <v>6775</v>
      </c>
      <c r="E1547">
        <v>9781466827837</v>
      </c>
      <c r="F1547" t="s">
        <v>6776</v>
      </c>
      <c r="G1547" t="s">
        <v>6777</v>
      </c>
      <c r="H1547" t="s">
        <v>6778</v>
      </c>
      <c r="I1547">
        <v>1</v>
      </c>
      <c r="J1547" t="s">
        <v>34</v>
      </c>
      <c r="K1547" t="s">
        <v>35</v>
      </c>
      <c r="L1547">
        <v>16.09</v>
      </c>
      <c r="M1547" t="s">
        <v>36</v>
      </c>
      <c r="N1547">
        <v>13.99</v>
      </c>
      <c r="O1547" t="s">
        <v>36</v>
      </c>
      <c r="P1547">
        <v>15.46</v>
      </c>
      <c r="Q1547" t="s">
        <v>37</v>
      </c>
      <c r="R1547">
        <v>13.44</v>
      </c>
      <c r="S1547" t="s">
        <v>37</v>
      </c>
      <c r="T1547">
        <v>2.02</v>
      </c>
      <c r="U1547" t="s">
        <v>37</v>
      </c>
      <c r="V1547" t="s">
        <v>47</v>
      </c>
      <c r="W1547" t="s">
        <v>56</v>
      </c>
      <c r="X1547" t="s">
        <v>40</v>
      </c>
      <c r="Y1547" t="s">
        <v>6779</v>
      </c>
      <c r="Z1547">
        <v>9.41</v>
      </c>
      <c r="AA1547" t="s">
        <v>37</v>
      </c>
      <c r="AB1547">
        <v>2.02</v>
      </c>
      <c r="AC1547" t="s">
        <v>37</v>
      </c>
      <c r="AD1547">
        <v>13</v>
      </c>
      <c r="AE1547">
        <f t="shared" si="172"/>
        <v>113</v>
      </c>
      <c r="AF1547" s="8">
        <f t="shared" si="173"/>
        <v>13.681415929203542</v>
      </c>
      <c r="AG1547" s="8">
        <f t="shared" si="174"/>
        <v>1.7785840707964604</v>
      </c>
      <c r="AH1547">
        <f t="shared" si="175"/>
        <v>14.55</v>
      </c>
      <c r="AI1547">
        <f t="shared" si="176"/>
        <v>1.89</v>
      </c>
      <c r="AJ1547" s="9">
        <f t="shared" si="177"/>
        <v>11.427999999999999</v>
      </c>
      <c r="AK1547" s="10">
        <f t="shared" si="178"/>
        <v>9.6494159292035384</v>
      </c>
    </row>
    <row r="1548" spans="1:37">
      <c r="A1548" s="1">
        <v>41639</v>
      </c>
      <c r="B1548">
        <v>1028317695516</v>
      </c>
      <c r="C1548" t="s">
        <v>6780</v>
      </c>
      <c r="D1548" t="s">
        <v>6781</v>
      </c>
      <c r="E1548">
        <v>9781429909068</v>
      </c>
      <c r="F1548" t="s">
        <v>6782</v>
      </c>
      <c r="G1548" t="s">
        <v>6783</v>
      </c>
      <c r="H1548" t="s">
        <v>470</v>
      </c>
      <c r="I1548">
        <v>1</v>
      </c>
      <c r="J1548" t="s">
        <v>34</v>
      </c>
      <c r="K1548" t="s">
        <v>35</v>
      </c>
      <c r="L1548">
        <v>10.34</v>
      </c>
      <c r="M1548" t="s">
        <v>36</v>
      </c>
      <c r="N1548">
        <v>8.99</v>
      </c>
      <c r="O1548" t="s">
        <v>36</v>
      </c>
      <c r="P1548">
        <v>9.93</v>
      </c>
      <c r="Q1548" t="s">
        <v>37</v>
      </c>
      <c r="R1548">
        <v>8.64</v>
      </c>
      <c r="S1548" t="s">
        <v>37</v>
      </c>
      <c r="T1548">
        <v>1.29</v>
      </c>
      <c r="U1548" t="s">
        <v>37</v>
      </c>
      <c r="V1548" t="s">
        <v>6784</v>
      </c>
      <c r="W1548" t="s">
        <v>173</v>
      </c>
      <c r="X1548" t="s">
        <v>40</v>
      </c>
      <c r="Y1548" t="s">
        <v>6785</v>
      </c>
      <c r="Z1548">
        <v>6.05</v>
      </c>
      <c r="AA1548" t="s">
        <v>37</v>
      </c>
      <c r="AB1548">
        <v>1.29</v>
      </c>
      <c r="AC1548" t="s">
        <v>37</v>
      </c>
      <c r="AD1548">
        <v>5</v>
      </c>
      <c r="AE1548">
        <f t="shared" si="172"/>
        <v>105</v>
      </c>
      <c r="AF1548" s="8">
        <f t="shared" si="173"/>
        <v>9.4571428571428573</v>
      </c>
      <c r="AG1548" s="8">
        <f t="shared" si="174"/>
        <v>0.47285714285714286</v>
      </c>
      <c r="AH1548">
        <f t="shared" si="175"/>
        <v>10.06</v>
      </c>
      <c r="AI1548">
        <f t="shared" si="176"/>
        <v>0.5</v>
      </c>
      <c r="AJ1548" s="9">
        <f t="shared" si="177"/>
        <v>7.3380000000000001</v>
      </c>
      <c r="AK1548" s="10">
        <f t="shared" si="178"/>
        <v>6.8651428571428568</v>
      </c>
    </row>
    <row r="1549" spans="1:37">
      <c r="A1549" s="1">
        <v>41639</v>
      </c>
      <c r="B1549">
        <v>1028319911518</v>
      </c>
      <c r="C1549" t="s">
        <v>6786</v>
      </c>
      <c r="D1549" t="s">
        <v>6787</v>
      </c>
      <c r="E1549">
        <v>9781466805538</v>
      </c>
      <c r="F1549" t="s">
        <v>6788</v>
      </c>
      <c r="G1549" t="s">
        <v>6789</v>
      </c>
      <c r="H1549" t="s">
        <v>6790</v>
      </c>
      <c r="I1549">
        <v>1</v>
      </c>
      <c r="J1549" t="s">
        <v>34</v>
      </c>
      <c r="K1549" t="s">
        <v>35</v>
      </c>
      <c r="L1549">
        <v>10.34</v>
      </c>
      <c r="M1549" t="s">
        <v>36</v>
      </c>
      <c r="N1549">
        <v>8.99</v>
      </c>
      <c r="O1549" t="s">
        <v>36</v>
      </c>
      <c r="P1549">
        <v>9.94</v>
      </c>
      <c r="Q1549" t="s">
        <v>37</v>
      </c>
      <c r="R1549">
        <v>8.64</v>
      </c>
      <c r="S1549" t="s">
        <v>37</v>
      </c>
      <c r="T1549">
        <v>1.3</v>
      </c>
      <c r="U1549" t="s">
        <v>37</v>
      </c>
      <c r="V1549" t="s">
        <v>1537</v>
      </c>
      <c r="W1549" t="s">
        <v>162</v>
      </c>
      <c r="X1549" t="s">
        <v>40</v>
      </c>
      <c r="Y1549" t="s">
        <v>6791</v>
      </c>
      <c r="Z1549">
        <v>6.05</v>
      </c>
      <c r="AA1549" t="s">
        <v>37</v>
      </c>
      <c r="AB1549">
        <v>1.3</v>
      </c>
      <c r="AC1549" t="s">
        <v>37</v>
      </c>
      <c r="AD1549">
        <v>5</v>
      </c>
      <c r="AE1549">
        <f t="shared" si="172"/>
        <v>105</v>
      </c>
      <c r="AF1549" s="8">
        <f t="shared" si="173"/>
        <v>9.4666666666666668</v>
      </c>
      <c r="AG1549" s="8">
        <f t="shared" si="174"/>
        <v>0.47333333333333338</v>
      </c>
      <c r="AH1549">
        <f t="shared" si="175"/>
        <v>10.07</v>
      </c>
      <c r="AI1549">
        <f t="shared" si="176"/>
        <v>0.5</v>
      </c>
      <c r="AJ1549" s="9">
        <f t="shared" si="177"/>
        <v>7.347999999999999</v>
      </c>
      <c r="AK1549" s="10">
        <f t="shared" si="178"/>
        <v>6.8746666666666654</v>
      </c>
    </row>
    <row r="1550" spans="1:37">
      <c r="A1550" s="1">
        <v>41639</v>
      </c>
      <c r="B1550">
        <v>1028320597517</v>
      </c>
      <c r="C1550" t="s">
        <v>6792</v>
      </c>
      <c r="D1550" t="s">
        <v>6793</v>
      </c>
      <c r="E1550">
        <v>9781429909082</v>
      </c>
      <c r="F1550" t="s">
        <v>6794</v>
      </c>
      <c r="G1550" t="s">
        <v>6795</v>
      </c>
      <c r="H1550" t="s">
        <v>470</v>
      </c>
      <c r="I1550">
        <v>1</v>
      </c>
      <c r="J1550" t="s">
        <v>34</v>
      </c>
      <c r="K1550" t="s">
        <v>35</v>
      </c>
      <c r="L1550">
        <v>12.65</v>
      </c>
      <c r="M1550" t="s">
        <v>36</v>
      </c>
      <c r="N1550">
        <v>10.99</v>
      </c>
      <c r="O1550" t="s">
        <v>36</v>
      </c>
      <c r="P1550">
        <v>12.15</v>
      </c>
      <c r="Q1550" t="s">
        <v>37</v>
      </c>
      <c r="R1550">
        <v>10.56</v>
      </c>
      <c r="S1550" t="s">
        <v>37</v>
      </c>
      <c r="T1550">
        <v>1.59</v>
      </c>
      <c r="U1550" t="s">
        <v>37</v>
      </c>
      <c r="V1550" t="s">
        <v>965</v>
      </c>
      <c r="W1550" t="s">
        <v>120</v>
      </c>
      <c r="X1550" t="s">
        <v>40</v>
      </c>
      <c r="Y1550" t="s">
        <v>4832</v>
      </c>
      <c r="Z1550">
        <v>7.39</v>
      </c>
      <c r="AA1550" t="s">
        <v>37</v>
      </c>
      <c r="AB1550">
        <v>1.59</v>
      </c>
      <c r="AC1550" t="s">
        <v>37</v>
      </c>
      <c r="AD1550">
        <v>13</v>
      </c>
      <c r="AE1550">
        <f t="shared" si="172"/>
        <v>113</v>
      </c>
      <c r="AF1550" s="8">
        <f t="shared" si="173"/>
        <v>10.752212389380531</v>
      </c>
      <c r="AG1550" s="8">
        <f t="shared" si="174"/>
        <v>1.3977876106194691</v>
      </c>
      <c r="AH1550">
        <f t="shared" si="175"/>
        <v>11.43</v>
      </c>
      <c r="AI1550">
        <f t="shared" si="176"/>
        <v>1.48</v>
      </c>
      <c r="AJ1550" s="9">
        <f t="shared" si="177"/>
        <v>8.9819999999999993</v>
      </c>
      <c r="AK1550" s="10">
        <f t="shared" si="178"/>
        <v>7.5842123893805304</v>
      </c>
    </row>
    <row r="1551" spans="1:37">
      <c r="A1551" s="1">
        <v>41639</v>
      </c>
      <c r="B1551">
        <v>1028320988517</v>
      </c>
      <c r="C1551" t="s">
        <v>6796</v>
      </c>
      <c r="D1551" t="s">
        <v>6797</v>
      </c>
      <c r="E1551">
        <v>9781429925242</v>
      </c>
      <c r="F1551" t="s">
        <v>6155</v>
      </c>
      <c r="G1551" t="s">
        <v>6156</v>
      </c>
      <c r="H1551" t="s">
        <v>470</v>
      </c>
      <c r="I1551">
        <v>1</v>
      </c>
      <c r="J1551" t="s">
        <v>34</v>
      </c>
      <c r="K1551" t="s">
        <v>35</v>
      </c>
      <c r="L1551">
        <v>10.34</v>
      </c>
      <c r="M1551" t="s">
        <v>36</v>
      </c>
      <c r="N1551">
        <v>8.99</v>
      </c>
      <c r="O1551" t="s">
        <v>36</v>
      </c>
      <c r="P1551">
        <v>9.93</v>
      </c>
      <c r="Q1551" t="s">
        <v>37</v>
      </c>
      <c r="R1551">
        <v>8.64</v>
      </c>
      <c r="S1551" t="s">
        <v>37</v>
      </c>
      <c r="T1551">
        <v>1.29</v>
      </c>
      <c r="U1551" t="s">
        <v>37</v>
      </c>
      <c r="V1551" t="s">
        <v>965</v>
      </c>
      <c r="W1551" t="s">
        <v>120</v>
      </c>
      <c r="X1551" t="s">
        <v>40</v>
      </c>
      <c r="Y1551" t="s">
        <v>4832</v>
      </c>
      <c r="Z1551">
        <v>6.05</v>
      </c>
      <c r="AA1551" t="s">
        <v>37</v>
      </c>
      <c r="AB1551">
        <v>1.29</v>
      </c>
      <c r="AC1551" t="s">
        <v>37</v>
      </c>
      <c r="AD1551">
        <v>13</v>
      </c>
      <c r="AE1551">
        <f t="shared" si="172"/>
        <v>113</v>
      </c>
      <c r="AF1551" s="8">
        <f t="shared" si="173"/>
        <v>8.7876106194690262</v>
      </c>
      <c r="AG1551" s="8">
        <f t="shared" si="174"/>
        <v>1.1423893805309735</v>
      </c>
      <c r="AH1551">
        <f t="shared" si="175"/>
        <v>9.34</v>
      </c>
      <c r="AI1551">
        <f t="shared" si="176"/>
        <v>1.21</v>
      </c>
      <c r="AJ1551" s="9">
        <f t="shared" si="177"/>
        <v>7.3380000000000001</v>
      </c>
      <c r="AK1551" s="10">
        <f t="shared" si="178"/>
        <v>6.1956106194690266</v>
      </c>
    </row>
    <row r="1552" spans="1:37">
      <c r="A1552" s="1">
        <v>41639</v>
      </c>
      <c r="B1552">
        <v>1028323705520</v>
      </c>
      <c r="C1552" t="s">
        <v>6798</v>
      </c>
      <c r="D1552" t="s">
        <v>6799</v>
      </c>
      <c r="E1552">
        <v>9781429986113</v>
      </c>
      <c r="F1552" t="s">
        <v>5239</v>
      </c>
      <c r="G1552" t="s">
        <v>5240</v>
      </c>
      <c r="H1552" t="s">
        <v>1868</v>
      </c>
      <c r="I1552">
        <v>1</v>
      </c>
      <c r="J1552" t="s">
        <v>34</v>
      </c>
      <c r="K1552" t="s">
        <v>35</v>
      </c>
      <c r="L1552">
        <v>12.64</v>
      </c>
      <c r="M1552" t="s">
        <v>36</v>
      </c>
      <c r="N1552">
        <v>10.99</v>
      </c>
      <c r="O1552" t="s">
        <v>36</v>
      </c>
      <c r="P1552">
        <v>12.15</v>
      </c>
      <c r="Q1552" t="s">
        <v>37</v>
      </c>
      <c r="R1552">
        <v>10.56</v>
      </c>
      <c r="S1552" t="s">
        <v>37</v>
      </c>
      <c r="T1552">
        <v>1.59</v>
      </c>
      <c r="U1552" t="s">
        <v>37</v>
      </c>
      <c r="V1552" t="s">
        <v>458</v>
      </c>
      <c r="W1552" t="s">
        <v>140</v>
      </c>
      <c r="X1552" t="s">
        <v>40</v>
      </c>
      <c r="Y1552" t="s">
        <v>5990</v>
      </c>
      <c r="Z1552">
        <v>7.39</v>
      </c>
      <c r="AA1552" t="s">
        <v>37</v>
      </c>
      <c r="AB1552">
        <v>1.59</v>
      </c>
      <c r="AC1552" t="s">
        <v>37</v>
      </c>
      <c r="AD1552">
        <v>5</v>
      </c>
      <c r="AE1552">
        <f t="shared" si="172"/>
        <v>105</v>
      </c>
      <c r="AF1552" s="8">
        <f t="shared" si="173"/>
        <v>11.571428571428571</v>
      </c>
      <c r="AG1552" s="8">
        <f t="shared" si="174"/>
        <v>0.57857142857142851</v>
      </c>
      <c r="AH1552">
        <f t="shared" si="175"/>
        <v>12.3</v>
      </c>
      <c r="AI1552">
        <f t="shared" si="176"/>
        <v>0.61</v>
      </c>
      <c r="AJ1552" s="9">
        <f t="shared" si="177"/>
        <v>8.9819999999999993</v>
      </c>
      <c r="AK1552" s="10">
        <f t="shared" si="178"/>
        <v>8.4034285714285701</v>
      </c>
    </row>
    <row r="1553" spans="1:37">
      <c r="A1553" s="1">
        <v>41639</v>
      </c>
      <c r="B1553">
        <v>1028325009522</v>
      </c>
      <c r="C1553" t="s">
        <v>6800</v>
      </c>
      <c r="D1553" t="s">
        <v>6801</v>
      </c>
      <c r="E1553">
        <v>9781466838413</v>
      </c>
      <c r="F1553" t="s">
        <v>364</v>
      </c>
      <c r="G1553" t="s">
        <v>365</v>
      </c>
      <c r="H1553" t="s">
        <v>366</v>
      </c>
      <c r="I1553">
        <v>1</v>
      </c>
      <c r="J1553" t="s">
        <v>34</v>
      </c>
      <c r="K1553" t="s">
        <v>35</v>
      </c>
      <c r="L1553">
        <v>10.34</v>
      </c>
      <c r="M1553" t="s">
        <v>36</v>
      </c>
      <c r="N1553">
        <v>8.99</v>
      </c>
      <c r="O1553" t="s">
        <v>36</v>
      </c>
      <c r="P1553">
        <v>9.94</v>
      </c>
      <c r="Q1553" t="s">
        <v>37</v>
      </c>
      <c r="R1553">
        <v>8.64</v>
      </c>
      <c r="S1553" t="s">
        <v>37</v>
      </c>
      <c r="T1553">
        <v>1.3</v>
      </c>
      <c r="U1553" t="s">
        <v>37</v>
      </c>
      <c r="V1553" t="s">
        <v>119</v>
      </c>
      <c r="W1553" t="s">
        <v>56</v>
      </c>
      <c r="X1553" t="s">
        <v>40</v>
      </c>
      <c r="Y1553" t="s">
        <v>6802</v>
      </c>
      <c r="Z1553">
        <v>6.05</v>
      </c>
      <c r="AA1553" t="s">
        <v>37</v>
      </c>
      <c r="AB1553">
        <v>1.3</v>
      </c>
      <c r="AC1553" t="s">
        <v>37</v>
      </c>
      <c r="AD1553">
        <v>13</v>
      </c>
      <c r="AE1553">
        <f t="shared" si="172"/>
        <v>113</v>
      </c>
      <c r="AF1553" s="8">
        <f t="shared" si="173"/>
        <v>8.7964601769911503</v>
      </c>
      <c r="AG1553" s="8">
        <f t="shared" si="174"/>
        <v>1.1435398230088496</v>
      </c>
      <c r="AH1553">
        <f t="shared" si="175"/>
        <v>9.35</v>
      </c>
      <c r="AI1553">
        <f t="shared" si="176"/>
        <v>1.21</v>
      </c>
      <c r="AJ1553" s="9">
        <f t="shared" si="177"/>
        <v>7.347999999999999</v>
      </c>
      <c r="AK1553" s="10">
        <f t="shared" si="178"/>
        <v>6.2044601769911498</v>
      </c>
    </row>
    <row r="1554" spans="1:37">
      <c r="A1554" s="1">
        <v>41639</v>
      </c>
      <c r="B1554">
        <v>1028327213511</v>
      </c>
      <c r="C1554" t="s">
        <v>6803</v>
      </c>
      <c r="D1554" t="s">
        <v>6804</v>
      </c>
      <c r="E1554">
        <v>9781466857919</v>
      </c>
      <c r="F1554" t="s">
        <v>5058</v>
      </c>
      <c r="G1554" t="s">
        <v>5059</v>
      </c>
      <c r="H1554" t="s">
        <v>2185</v>
      </c>
      <c r="I1554">
        <v>1</v>
      </c>
      <c r="J1554" t="s">
        <v>34</v>
      </c>
      <c r="K1554" t="s">
        <v>35</v>
      </c>
      <c r="L1554">
        <v>3.44</v>
      </c>
      <c r="M1554" t="s">
        <v>36</v>
      </c>
      <c r="N1554">
        <v>2.99</v>
      </c>
      <c r="O1554" t="s">
        <v>36</v>
      </c>
      <c r="P1554">
        <v>3.31</v>
      </c>
      <c r="Q1554" t="s">
        <v>37</v>
      </c>
      <c r="R1554">
        <v>2.87</v>
      </c>
      <c r="S1554" t="s">
        <v>37</v>
      </c>
      <c r="T1554">
        <v>0.44</v>
      </c>
      <c r="U1554" t="s">
        <v>37</v>
      </c>
      <c r="V1554" t="s">
        <v>126</v>
      </c>
      <c r="W1554" t="s">
        <v>162</v>
      </c>
      <c r="X1554" t="s">
        <v>40</v>
      </c>
      <c r="Y1554" t="s">
        <v>5393</v>
      </c>
      <c r="Z1554">
        <v>2.0099999999999998</v>
      </c>
      <c r="AA1554" t="s">
        <v>37</v>
      </c>
      <c r="AB1554">
        <v>0.44</v>
      </c>
      <c r="AC1554" t="s">
        <v>37</v>
      </c>
      <c r="AD1554">
        <v>5</v>
      </c>
      <c r="AE1554">
        <f t="shared" si="172"/>
        <v>105</v>
      </c>
      <c r="AF1554" s="8">
        <f t="shared" si="173"/>
        <v>3.1523809523809523</v>
      </c>
      <c r="AG1554" s="8">
        <f t="shared" si="174"/>
        <v>0.1576190476190476</v>
      </c>
      <c r="AH1554">
        <f t="shared" si="175"/>
        <v>3.35</v>
      </c>
      <c r="AI1554">
        <f t="shared" si="176"/>
        <v>0.16</v>
      </c>
      <c r="AJ1554" s="9">
        <f t="shared" si="177"/>
        <v>2.4489999999999998</v>
      </c>
      <c r="AK1554" s="10">
        <f t="shared" si="178"/>
        <v>2.2913809523809521</v>
      </c>
    </row>
    <row r="1555" spans="1:37">
      <c r="A1555" s="1">
        <v>41639</v>
      </c>
      <c r="B1555">
        <v>1028332928516</v>
      </c>
      <c r="C1555" t="s">
        <v>6805</v>
      </c>
      <c r="D1555" t="s">
        <v>6806</v>
      </c>
      <c r="E1555">
        <v>9781429902281</v>
      </c>
      <c r="F1555" t="s">
        <v>210</v>
      </c>
      <c r="G1555" t="s">
        <v>211</v>
      </c>
      <c r="H1555" t="s">
        <v>212</v>
      </c>
      <c r="I1555">
        <v>1</v>
      </c>
      <c r="J1555" t="s">
        <v>34</v>
      </c>
      <c r="K1555" t="s">
        <v>35</v>
      </c>
      <c r="L1555">
        <v>12.64</v>
      </c>
      <c r="M1555" t="s">
        <v>36</v>
      </c>
      <c r="N1555">
        <v>10.99</v>
      </c>
      <c r="O1555" t="s">
        <v>36</v>
      </c>
      <c r="P1555">
        <v>12.15</v>
      </c>
      <c r="Q1555" t="s">
        <v>37</v>
      </c>
      <c r="R1555">
        <v>10.56</v>
      </c>
      <c r="S1555" t="s">
        <v>37</v>
      </c>
      <c r="T1555">
        <v>1.59</v>
      </c>
      <c r="U1555" t="s">
        <v>37</v>
      </c>
      <c r="V1555" t="s">
        <v>139</v>
      </c>
      <c r="W1555" t="s">
        <v>193</v>
      </c>
      <c r="X1555" t="s">
        <v>40</v>
      </c>
      <c r="Y1555" t="s">
        <v>6807</v>
      </c>
      <c r="Z1555">
        <v>7.39</v>
      </c>
      <c r="AA1555" t="s">
        <v>37</v>
      </c>
      <c r="AB1555">
        <v>1.59</v>
      </c>
      <c r="AC1555" t="s">
        <v>37</v>
      </c>
      <c r="AD1555">
        <v>5</v>
      </c>
      <c r="AE1555">
        <f t="shared" si="172"/>
        <v>105</v>
      </c>
      <c r="AF1555" s="8">
        <f t="shared" si="173"/>
        <v>11.571428571428571</v>
      </c>
      <c r="AG1555" s="8">
        <f t="shared" si="174"/>
        <v>0.57857142857142851</v>
      </c>
      <c r="AH1555">
        <f t="shared" si="175"/>
        <v>12.3</v>
      </c>
      <c r="AI1555">
        <f t="shared" si="176"/>
        <v>0.61</v>
      </c>
      <c r="AJ1555" s="9">
        <f t="shared" si="177"/>
        <v>8.9819999999999993</v>
      </c>
      <c r="AK1555" s="10">
        <f t="shared" si="178"/>
        <v>8.4034285714285701</v>
      </c>
    </row>
    <row r="1556" spans="1:37">
      <c r="A1556" s="1">
        <v>41639</v>
      </c>
      <c r="B1556">
        <v>1028337332516</v>
      </c>
      <c r="C1556" t="s">
        <v>6808</v>
      </c>
      <c r="D1556" t="s">
        <v>6809</v>
      </c>
      <c r="E1556">
        <v>9781466838413</v>
      </c>
      <c r="F1556" t="s">
        <v>364</v>
      </c>
      <c r="G1556" t="s">
        <v>365</v>
      </c>
      <c r="H1556" t="s">
        <v>366</v>
      </c>
      <c r="I1556">
        <v>1</v>
      </c>
      <c r="J1556" t="s">
        <v>34</v>
      </c>
      <c r="K1556" t="s">
        <v>35</v>
      </c>
      <c r="L1556">
        <v>10.34</v>
      </c>
      <c r="M1556" t="s">
        <v>36</v>
      </c>
      <c r="N1556">
        <v>8.99</v>
      </c>
      <c r="O1556" t="s">
        <v>36</v>
      </c>
      <c r="P1556">
        <v>9.94</v>
      </c>
      <c r="Q1556" t="s">
        <v>37</v>
      </c>
      <c r="R1556">
        <v>8.64</v>
      </c>
      <c r="S1556" t="s">
        <v>37</v>
      </c>
      <c r="T1556">
        <v>1.3</v>
      </c>
      <c r="U1556" t="s">
        <v>37</v>
      </c>
      <c r="V1556" t="s">
        <v>314</v>
      </c>
      <c r="W1556" t="s">
        <v>1798</v>
      </c>
      <c r="X1556" t="s">
        <v>40</v>
      </c>
      <c r="Y1556" t="s">
        <v>6810</v>
      </c>
      <c r="Z1556">
        <v>6.05</v>
      </c>
      <c r="AA1556" t="s">
        <v>37</v>
      </c>
      <c r="AB1556">
        <v>1.3</v>
      </c>
      <c r="AC1556" t="s">
        <v>37</v>
      </c>
      <c r="AD1556">
        <v>5</v>
      </c>
      <c r="AE1556">
        <f t="shared" si="172"/>
        <v>105</v>
      </c>
      <c r="AF1556" s="8">
        <f t="shared" si="173"/>
        <v>9.4666666666666668</v>
      </c>
      <c r="AG1556" s="8">
        <f t="shared" si="174"/>
        <v>0.47333333333333338</v>
      </c>
      <c r="AH1556">
        <f t="shared" si="175"/>
        <v>10.07</v>
      </c>
      <c r="AI1556">
        <f t="shared" si="176"/>
        <v>0.5</v>
      </c>
      <c r="AJ1556" s="9">
        <f t="shared" si="177"/>
        <v>7.347999999999999</v>
      </c>
      <c r="AK1556" s="10">
        <f t="shared" si="178"/>
        <v>6.8746666666666654</v>
      </c>
    </row>
    <row r="1557" spans="1:37">
      <c r="A1557" s="1">
        <v>41639</v>
      </c>
      <c r="B1557">
        <v>1028341879522</v>
      </c>
      <c r="C1557" t="s">
        <v>6811</v>
      </c>
      <c r="D1557" t="s">
        <v>6812</v>
      </c>
      <c r="E1557">
        <v>9781250031211</v>
      </c>
      <c r="F1557" t="s">
        <v>1892</v>
      </c>
      <c r="G1557" t="s">
        <v>1893</v>
      </c>
      <c r="H1557" t="s">
        <v>1894</v>
      </c>
      <c r="I1557">
        <v>1</v>
      </c>
      <c r="J1557" t="s">
        <v>34</v>
      </c>
      <c r="K1557" t="s">
        <v>35</v>
      </c>
      <c r="L1557">
        <v>12.65</v>
      </c>
      <c r="M1557" t="s">
        <v>36</v>
      </c>
      <c r="N1557">
        <v>10.99</v>
      </c>
      <c r="O1557" t="s">
        <v>36</v>
      </c>
      <c r="P1557">
        <v>12.15</v>
      </c>
      <c r="Q1557" t="s">
        <v>37</v>
      </c>
      <c r="R1557">
        <v>10.56</v>
      </c>
      <c r="S1557" t="s">
        <v>37</v>
      </c>
      <c r="T1557">
        <v>1.59</v>
      </c>
      <c r="U1557" t="s">
        <v>37</v>
      </c>
      <c r="V1557" t="s">
        <v>81</v>
      </c>
      <c r="W1557" t="s">
        <v>82</v>
      </c>
      <c r="X1557" t="s">
        <v>40</v>
      </c>
      <c r="Y1557" t="s">
        <v>6813</v>
      </c>
      <c r="Z1557">
        <v>7.39</v>
      </c>
      <c r="AA1557" t="s">
        <v>37</v>
      </c>
      <c r="AB1557">
        <v>1.59</v>
      </c>
      <c r="AC1557" t="s">
        <v>37</v>
      </c>
      <c r="AD1557">
        <v>5</v>
      </c>
      <c r="AE1557">
        <f t="shared" si="172"/>
        <v>105</v>
      </c>
      <c r="AF1557" s="8">
        <f t="shared" si="173"/>
        <v>11.571428571428571</v>
      </c>
      <c r="AG1557" s="8">
        <f t="shared" si="174"/>
        <v>0.57857142857142851</v>
      </c>
      <c r="AH1557">
        <f t="shared" si="175"/>
        <v>12.3</v>
      </c>
      <c r="AI1557">
        <f t="shared" si="176"/>
        <v>0.61</v>
      </c>
      <c r="AJ1557" s="9">
        <f t="shared" si="177"/>
        <v>8.9819999999999993</v>
      </c>
      <c r="AK1557" s="10">
        <f t="shared" si="178"/>
        <v>8.4034285714285701</v>
      </c>
    </row>
    <row r="1558" spans="1:37">
      <c r="A1558" s="1">
        <v>41639</v>
      </c>
      <c r="B1558">
        <v>1028344174512</v>
      </c>
      <c r="C1558" t="s">
        <v>6814</v>
      </c>
      <c r="D1558" t="s">
        <v>6815</v>
      </c>
      <c r="E1558">
        <v>9781429963930</v>
      </c>
      <c r="F1558" t="s">
        <v>66</v>
      </c>
      <c r="G1558" t="s">
        <v>67</v>
      </c>
      <c r="H1558" t="s">
        <v>62</v>
      </c>
      <c r="I1558">
        <v>1</v>
      </c>
      <c r="J1558" t="s">
        <v>34</v>
      </c>
      <c r="K1558" t="s">
        <v>35</v>
      </c>
      <c r="L1558">
        <v>10.34</v>
      </c>
      <c r="M1558" t="s">
        <v>36</v>
      </c>
      <c r="N1558">
        <v>8.99</v>
      </c>
      <c r="O1558" t="s">
        <v>36</v>
      </c>
      <c r="P1558">
        <v>9.93</v>
      </c>
      <c r="Q1558" t="s">
        <v>37</v>
      </c>
      <c r="R1558">
        <v>8.64</v>
      </c>
      <c r="S1558" t="s">
        <v>37</v>
      </c>
      <c r="T1558">
        <v>1.29</v>
      </c>
      <c r="U1558" t="s">
        <v>37</v>
      </c>
      <c r="V1558" t="s">
        <v>139</v>
      </c>
      <c r="W1558" t="s">
        <v>193</v>
      </c>
      <c r="X1558" t="s">
        <v>40</v>
      </c>
      <c r="Y1558" t="s">
        <v>6816</v>
      </c>
      <c r="Z1558">
        <v>6.05</v>
      </c>
      <c r="AA1558" t="s">
        <v>37</v>
      </c>
      <c r="AB1558">
        <v>1.29</v>
      </c>
      <c r="AC1558" t="s">
        <v>37</v>
      </c>
      <c r="AD1558">
        <v>5</v>
      </c>
      <c r="AE1558">
        <f t="shared" si="172"/>
        <v>105</v>
      </c>
      <c r="AF1558" s="8">
        <f t="shared" si="173"/>
        <v>9.4571428571428573</v>
      </c>
      <c r="AG1558" s="8">
        <f t="shared" si="174"/>
        <v>0.47285714285714286</v>
      </c>
      <c r="AH1558">
        <f t="shared" si="175"/>
        <v>10.06</v>
      </c>
      <c r="AI1558">
        <f t="shared" si="176"/>
        <v>0.5</v>
      </c>
      <c r="AJ1558" s="9">
        <f t="shared" si="177"/>
        <v>7.3380000000000001</v>
      </c>
      <c r="AK1558" s="10">
        <f t="shared" si="178"/>
        <v>6.8651428571428568</v>
      </c>
    </row>
    <row r="1559" spans="1:37">
      <c r="A1559" s="1">
        <v>41639</v>
      </c>
      <c r="B1559">
        <v>1028347115520</v>
      </c>
      <c r="C1559" t="s">
        <v>6817</v>
      </c>
      <c r="D1559" t="s">
        <v>6818</v>
      </c>
      <c r="E1559">
        <v>9781466849693</v>
      </c>
      <c r="F1559" t="s">
        <v>6130</v>
      </c>
      <c r="G1559" t="s">
        <v>6131</v>
      </c>
      <c r="H1559" t="s">
        <v>2037</v>
      </c>
      <c r="I1559">
        <v>1</v>
      </c>
      <c r="J1559" t="s">
        <v>34</v>
      </c>
      <c r="K1559" t="s">
        <v>35</v>
      </c>
      <c r="L1559">
        <v>34.14</v>
      </c>
      <c r="M1559" t="s">
        <v>36</v>
      </c>
      <c r="N1559">
        <v>29.69</v>
      </c>
      <c r="O1559" t="s">
        <v>36</v>
      </c>
      <c r="P1559">
        <v>32.729999999999997</v>
      </c>
      <c r="Q1559" t="s">
        <v>37</v>
      </c>
      <c r="R1559">
        <v>28.46</v>
      </c>
      <c r="S1559" t="s">
        <v>37</v>
      </c>
      <c r="T1559">
        <v>4.2699999999999996</v>
      </c>
      <c r="U1559" t="s">
        <v>37</v>
      </c>
      <c r="V1559" t="s">
        <v>2418</v>
      </c>
      <c r="W1559" t="s">
        <v>56</v>
      </c>
      <c r="X1559" t="s">
        <v>40</v>
      </c>
      <c r="Y1559" t="s">
        <v>6819</v>
      </c>
      <c r="Z1559">
        <v>19.920000000000002</v>
      </c>
      <c r="AA1559" t="s">
        <v>37</v>
      </c>
      <c r="AB1559">
        <v>4.2699999999999996</v>
      </c>
      <c r="AC1559" t="s">
        <v>37</v>
      </c>
      <c r="AD1559">
        <v>13</v>
      </c>
      <c r="AE1559">
        <f t="shared" si="172"/>
        <v>113</v>
      </c>
      <c r="AF1559" s="8">
        <f t="shared" si="173"/>
        <v>28.964601769911503</v>
      </c>
      <c r="AG1559" s="8">
        <f t="shared" si="174"/>
        <v>3.7653982300884956</v>
      </c>
      <c r="AH1559">
        <f t="shared" si="175"/>
        <v>30.81</v>
      </c>
      <c r="AI1559">
        <f t="shared" si="176"/>
        <v>4</v>
      </c>
      <c r="AJ1559" s="9">
        <f t="shared" si="177"/>
        <v>24.191999999999997</v>
      </c>
      <c r="AK1559" s="10">
        <f t="shared" si="178"/>
        <v>20.4266017699115</v>
      </c>
    </row>
    <row r="1560" spans="1:37">
      <c r="A1560" s="1">
        <v>41639</v>
      </c>
      <c r="B1560">
        <v>1028347269517</v>
      </c>
      <c r="C1560" t="s">
        <v>6820</v>
      </c>
      <c r="D1560" t="s">
        <v>6821</v>
      </c>
      <c r="E1560">
        <v>9781250015273</v>
      </c>
      <c r="F1560" t="s">
        <v>1458</v>
      </c>
      <c r="G1560" t="s">
        <v>1459</v>
      </c>
      <c r="H1560" t="s">
        <v>293</v>
      </c>
      <c r="I1560">
        <v>1</v>
      </c>
      <c r="J1560" t="s">
        <v>34</v>
      </c>
      <c r="K1560" t="s">
        <v>35</v>
      </c>
      <c r="L1560">
        <v>12.65</v>
      </c>
      <c r="M1560" t="s">
        <v>36</v>
      </c>
      <c r="N1560">
        <v>10.99</v>
      </c>
      <c r="O1560" t="s">
        <v>36</v>
      </c>
      <c r="P1560">
        <v>12.15</v>
      </c>
      <c r="Q1560" t="s">
        <v>37</v>
      </c>
      <c r="R1560">
        <v>10.56</v>
      </c>
      <c r="S1560" t="s">
        <v>37</v>
      </c>
      <c r="T1560">
        <v>1.59</v>
      </c>
      <c r="U1560" t="s">
        <v>37</v>
      </c>
      <c r="V1560" t="s">
        <v>298</v>
      </c>
      <c r="W1560" t="s">
        <v>299</v>
      </c>
      <c r="X1560" t="s">
        <v>40</v>
      </c>
      <c r="Y1560" t="s">
        <v>6822</v>
      </c>
      <c r="Z1560">
        <v>7.39</v>
      </c>
      <c r="AA1560" t="s">
        <v>37</v>
      </c>
      <c r="AB1560">
        <v>1.59</v>
      </c>
      <c r="AC1560" t="s">
        <v>37</v>
      </c>
      <c r="AD1560">
        <v>5</v>
      </c>
      <c r="AE1560">
        <f t="shared" si="172"/>
        <v>105</v>
      </c>
      <c r="AF1560" s="8">
        <f t="shared" si="173"/>
        <v>11.571428571428571</v>
      </c>
      <c r="AG1560" s="8">
        <f t="shared" si="174"/>
        <v>0.57857142857142851</v>
      </c>
      <c r="AH1560">
        <f t="shared" si="175"/>
        <v>12.3</v>
      </c>
      <c r="AI1560">
        <f t="shared" si="176"/>
        <v>0.61</v>
      </c>
      <c r="AJ1560" s="9">
        <f t="shared" si="177"/>
        <v>8.9819999999999993</v>
      </c>
      <c r="AK1560" s="10">
        <f t="shared" si="178"/>
        <v>8.4034285714285701</v>
      </c>
    </row>
    <row r="1561" spans="1:37">
      <c r="A1561" s="1">
        <v>41639</v>
      </c>
      <c r="B1561">
        <v>1028351109522</v>
      </c>
      <c r="C1561" t="s">
        <v>6823</v>
      </c>
      <c r="D1561" t="s">
        <v>6824</v>
      </c>
      <c r="E1561">
        <v>9781429993418</v>
      </c>
      <c r="F1561" t="s">
        <v>677</v>
      </c>
      <c r="G1561" t="s">
        <v>678</v>
      </c>
      <c r="H1561" t="s">
        <v>62</v>
      </c>
      <c r="I1561">
        <v>1</v>
      </c>
      <c r="J1561" t="s">
        <v>34</v>
      </c>
      <c r="K1561" t="s">
        <v>35</v>
      </c>
      <c r="L1561">
        <v>10.34</v>
      </c>
      <c r="M1561" t="s">
        <v>36</v>
      </c>
      <c r="N1561">
        <v>8.99</v>
      </c>
      <c r="O1561" t="s">
        <v>36</v>
      </c>
      <c r="P1561">
        <v>9.93</v>
      </c>
      <c r="Q1561" t="s">
        <v>37</v>
      </c>
      <c r="R1561">
        <v>8.64</v>
      </c>
      <c r="S1561" t="s">
        <v>37</v>
      </c>
      <c r="T1561">
        <v>1.29</v>
      </c>
      <c r="U1561" t="s">
        <v>37</v>
      </c>
      <c r="V1561" t="s">
        <v>716</v>
      </c>
      <c r="W1561" t="s">
        <v>56</v>
      </c>
      <c r="X1561" t="s">
        <v>40</v>
      </c>
      <c r="Y1561" t="s">
        <v>6825</v>
      </c>
      <c r="Z1561">
        <v>6.05</v>
      </c>
      <c r="AA1561" t="s">
        <v>37</v>
      </c>
      <c r="AB1561">
        <v>1.29</v>
      </c>
      <c r="AC1561" t="s">
        <v>37</v>
      </c>
      <c r="AD1561">
        <v>13</v>
      </c>
      <c r="AE1561">
        <f t="shared" si="172"/>
        <v>113</v>
      </c>
      <c r="AF1561" s="8">
        <f t="shared" si="173"/>
        <v>8.7876106194690262</v>
      </c>
      <c r="AG1561" s="8">
        <f t="shared" si="174"/>
        <v>1.1423893805309735</v>
      </c>
      <c r="AH1561">
        <f t="shared" si="175"/>
        <v>9.34</v>
      </c>
      <c r="AI1561">
        <f t="shared" si="176"/>
        <v>1.21</v>
      </c>
      <c r="AJ1561" s="9">
        <f t="shared" si="177"/>
        <v>7.3380000000000001</v>
      </c>
      <c r="AK1561" s="10">
        <f t="shared" si="178"/>
        <v>6.1956106194690266</v>
      </c>
    </row>
    <row r="1562" spans="1:37">
      <c r="A1562" s="1">
        <v>41639</v>
      </c>
      <c r="B1562">
        <v>1028355526516</v>
      </c>
      <c r="C1562" t="s">
        <v>6826</v>
      </c>
      <c r="D1562" t="s">
        <v>6827</v>
      </c>
      <c r="E1562">
        <v>9781429979153</v>
      </c>
      <c r="F1562" t="s">
        <v>6828</v>
      </c>
      <c r="G1562" t="s">
        <v>6829</v>
      </c>
      <c r="H1562" t="s">
        <v>6830</v>
      </c>
      <c r="I1562">
        <v>1</v>
      </c>
      <c r="J1562" t="s">
        <v>34</v>
      </c>
      <c r="K1562" t="s">
        <v>35</v>
      </c>
      <c r="L1562">
        <v>16.09</v>
      </c>
      <c r="M1562" t="s">
        <v>36</v>
      </c>
      <c r="N1562">
        <v>13.99</v>
      </c>
      <c r="O1562" t="s">
        <v>36</v>
      </c>
      <c r="P1562">
        <v>15.46</v>
      </c>
      <c r="Q1562" t="s">
        <v>37</v>
      </c>
      <c r="R1562">
        <v>13.44</v>
      </c>
      <c r="S1562" t="s">
        <v>37</v>
      </c>
      <c r="T1562">
        <v>2.02</v>
      </c>
      <c r="U1562" t="s">
        <v>37</v>
      </c>
      <c r="V1562" t="s">
        <v>6831</v>
      </c>
      <c r="W1562" t="s">
        <v>140</v>
      </c>
      <c r="X1562" t="s">
        <v>40</v>
      </c>
      <c r="Y1562" t="s">
        <v>6832</v>
      </c>
      <c r="Z1562">
        <v>9.41</v>
      </c>
      <c r="AA1562" t="s">
        <v>37</v>
      </c>
      <c r="AB1562">
        <v>2.02</v>
      </c>
      <c r="AC1562" t="s">
        <v>37</v>
      </c>
      <c r="AD1562">
        <v>5</v>
      </c>
      <c r="AE1562">
        <f t="shared" si="172"/>
        <v>105</v>
      </c>
      <c r="AF1562" s="8">
        <f t="shared" si="173"/>
        <v>14.723809523809525</v>
      </c>
      <c r="AG1562" s="8">
        <f t="shared" si="174"/>
        <v>0.73619047619047617</v>
      </c>
      <c r="AH1562">
        <f t="shared" si="175"/>
        <v>15.66</v>
      </c>
      <c r="AI1562">
        <f t="shared" si="176"/>
        <v>0.78</v>
      </c>
      <c r="AJ1562" s="9">
        <f t="shared" si="177"/>
        <v>11.427999999999999</v>
      </c>
      <c r="AK1562" s="10">
        <f t="shared" si="178"/>
        <v>10.691809523809523</v>
      </c>
    </row>
    <row r="1563" spans="1:37">
      <c r="A1563" s="1">
        <v>41639</v>
      </c>
      <c r="B1563">
        <v>1028355760516</v>
      </c>
      <c r="C1563" t="s">
        <v>6833</v>
      </c>
      <c r="D1563" t="s">
        <v>6834</v>
      </c>
      <c r="E1563">
        <v>9781466850491</v>
      </c>
      <c r="F1563" t="s">
        <v>694</v>
      </c>
      <c r="G1563" t="s">
        <v>695</v>
      </c>
      <c r="H1563" t="s">
        <v>696</v>
      </c>
      <c r="I1563">
        <v>1</v>
      </c>
      <c r="J1563" t="s">
        <v>34</v>
      </c>
      <c r="K1563" t="s">
        <v>35</v>
      </c>
      <c r="L1563">
        <v>0</v>
      </c>
      <c r="M1563" t="s">
        <v>36</v>
      </c>
      <c r="N1563">
        <v>0</v>
      </c>
      <c r="O1563" t="s">
        <v>36</v>
      </c>
      <c r="P1563">
        <v>0</v>
      </c>
      <c r="Q1563" t="s">
        <v>37</v>
      </c>
      <c r="R1563">
        <v>0</v>
      </c>
      <c r="S1563" t="s">
        <v>37</v>
      </c>
      <c r="T1563">
        <v>0</v>
      </c>
      <c r="U1563" t="s">
        <v>37</v>
      </c>
      <c r="V1563" t="s">
        <v>6835</v>
      </c>
      <c r="W1563" t="s">
        <v>547</v>
      </c>
      <c r="X1563" t="s">
        <v>40</v>
      </c>
      <c r="Y1563" t="s">
        <v>6836</v>
      </c>
      <c r="Z1563">
        <v>0</v>
      </c>
      <c r="AA1563" t="s">
        <v>37</v>
      </c>
      <c r="AB1563">
        <v>0</v>
      </c>
      <c r="AC1563" t="s">
        <v>37</v>
      </c>
      <c r="AD1563">
        <v>13</v>
      </c>
      <c r="AE1563">
        <f t="shared" si="172"/>
        <v>113</v>
      </c>
      <c r="AF1563" s="8">
        <f t="shared" si="173"/>
        <v>0</v>
      </c>
      <c r="AG1563" s="8">
        <f t="shared" si="174"/>
        <v>0</v>
      </c>
      <c r="AH1563">
        <f t="shared" si="175"/>
        <v>0</v>
      </c>
      <c r="AI1563">
        <f t="shared" si="176"/>
        <v>0</v>
      </c>
      <c r="AJ1563" s="9">
        <f t="shared" si="177"/>
        <v>0</v>
      </c>
      <c r="AK1563" s="10">
        <f t="shared" si="178"/>
        <v>0</v>
      </c>
    </row>
    <row r="1564" spans="1:37">
      <c r="A1564" s="1">
        <v>41639</v>
      </c>
      <c r="B1564">
        <v>1028357218518</v>
      </c>
      <c r="C1564" t="s">
        <v>6837</v>
      </c>
      <c r="D1564" t="s">
        <v>6838</v>
      </c>
      <c r="E1564">
        <v>9781429943963</v>
      </c>
      <c r="F1564" t="s">
        <v>4500</v>
      </c>
      <c r="G1564" t="s">
        <v>4501</v>
      </c>
      <c r="H1564" t="s">
        <v>4502</v>
      </c>
      <c r="I1564">
        <v>1</v>
      </c>
      <c r="J1564" t="s">
        <v>34</v>
      </c>
      <c r="K1564" t="s">
        <v>35</v>
      </c>
      <c r="L1564">
        <v>16.09</v>
      </c>
      <c r="M1564" t="s">
        <v>36</v>
      </c>
      <c r="N1564">
        <v>13.99</v>
      </c>
      <c r="O1564" t="s">
        <v>36</v>
      </c>
      <c r="P1564">
        <v>15.46</v>
      </c>
      <c r="Q1564" t="s">
        <v>37</v>
      </c>
      <c r="R1564">
        <v>13.44</v>
      </c>
      <c r="S1564" t="s">
        <v>37</v>
      </c>
      <c r="T1564">
        <v>2.02</v>
      </c>
      <c r="U1564" t="s">
        <v>37</v>
      </c>
      <c r="V1564" t="s">
        <v>259</v>
      </c>
      <c r="W1564" t="s">
        <v>56</v>
      </c>
      <c r="X1564" t="s">
        <v>40</v>
      </c>
      <c r="Y1564" t="s">
        <v>6839</v>
      </c>
      <c r="Z1564">
        <v>9.41</v>
      </c>
      <c r="AA1564" t="s">
        <v>37</v>
      </c>
      <c r="AB1564">
        <v>2.02</v>
      </c>
      <c r="AC1564" t="s">
        <v>37</v>
      </c>
      <c r="AD1564">
        <v>13</v>
      </c>
      <c r="AE1564">
        <f t="shared" si="172"/>
        <v>113</v>
      </c>
      <c r="AF1564" s="8">
        <f t="shared" si="173"/>
        <v>13.681415929203542</v>
      </c>
      <c r="AG1564" s="8">
        <f t="shared" si="174"/>
        <v>1.7785840707964604</v>
      </c>
      <c r="AH1564">
        <f t="shared" si="175"/>
        <v>14.55</v>
      </c>
      <c r="AI1564">
        <f t="shared" si="176"/>
        <v>1.89</v>
      </c>
      <c r="AJ1564" s="9">
        <f t="shared" si="177"/>
        <v>11.427999999999999</v>
      </c>
      <c r="AK1564" s="10">
        <f t="shared" si="178"/>
        <v>9.6494159292035384</v>
      </c>
    </row>
    <row r="1565" spans="1:37">
      <c r="A1565" s="1">
        <v>41639</v>
      </c>
      <c r="B1565">
        <v>1028360543516</v>
      </c>
      <c r="C1565" t="s">
        <v>6840</v>
      </c>
      <c r="D1565" t="s">
        <v>6841</v>
      </c>
      <c r="E1565">
        <v>9781429949033</v>
      </c>
      <c r="F1565" t="s">
        <v>3601</v>
      </c>
      <c r="G1565" t="s">
        <v>3602</v>
      </c>
      <c r="H1565" t="s">
        <v>171</v>
      </c>
      <c r="I1565">
        <v>1</v>
      </c>
      <c r="J1565" t="s">
        <v>34</v>
      </c>
      <c r="K1565" t="s">
        <v>35</v>
      </c>
      <c r="L1565">
        <v>12.64</v>
      </c>
      <c r="M1565" t="s">
        <v>36</v>
      </c>
      <c r="N1565">
        <v>10.99</v>
      </c>
      <c r="O1565" t="s">
        <v>36</v>
      </c>
      <c r="P1565">
        <v>12.15</v>
      </c>
      <c r="Q1565" t="s">
        <v>37</v>
      </c>
      <c r="R1565">
        <v>10.56</v>
      </c>
      <c r="S1565" t="s">
        <v>37</v>
      </c>
      <c r="T1565">
        <v>1.59</v>
      </c>
      <c r="U1565" t="s">
        <v>37</v>
      </c>
      <c r="V1565" t="s">
        <v>758</v>
      </c>
      <c r="W1565" t="s">
        <v>56</v>
      </c>
      <c r="X1565" t="s">
        <v>40</v>
      </c>
      <c r="Y1565" t="s">
        <v>1259</v>
      </c>
      <c r="Z1565">
        <v>7.39</v>
      </c>
      <c r="AA1565" t="s">
        <v>37</v>
      </c>
      <c r="AB1565">
        <v>1.59</v>
      </c>
      <c r="AC1565" t="s">
        <v>37</v>
      </c>
      <c r="AD1565">
        <v>13</v>
      </c>
      <c r="AE1565">
        <f t="shared" si="172"/>
        <v>113</v>
      </c>
      <c r="AF1565" s="8">
        <f t="shared" si="173"/>
        <v>10.752212389380531</v>
      </c>
      <c r="AG1565" s="8">
        <f t="shared" si="174"/>
        <v>1.3977876106194691</v>
      </c>
      <c r="AH1565">
        <f t="shared" si="175"/>
        <v>11.43</v>
      </c>
      <c r="AI1565">
        <f t="shared" si="176"/>
        <v>1.48</v>
      </c>
      <c r="AJ1565" s="9">
        <f t="shared" si="177"/>
        <v>8.9819999999999993</v>
      </c>
      <c r="AK1565" s="10">
        <f t="shared" si="178"/>
        <v>7.5842123893805304</v>
      </c>
    </row>
    <row r="1566" spans="1:37">
      <c r="A1566" s="1">
        <v>41639</v>
      </c>
      <c r="B1566">
        <v>1028368562514</v>
      </c>
      <c r="C1566" t="s">
        <v>6842</v>
      </c>
      <c r="D1566" t="s">
        <v>6843</v>
      </c>
      <c r="E1566">
        <v>9781466825031</v>
      </c>
      <c r="F1566" t="s">
        <v>1017</v>
      </c>
      <c r="G1566" t="s">
        <v>1018</v>
      </c>
      <c r="H1566" t="s">
        <v>347</v>
      </c>
      <c r="I1566">
        <v>1</v>
      </c>
      <c r="J1566" t="s">
        <v>34</v>
      </c>
      <c r="K1566" t="s">
        <v>35</v>
      </c>
      <c r="L1566">
        <v>10.34</v>
      </c>
      <c r="M1566" t="s">
        <v>36</v>
      </c>
      <c r="N1566">
        <v>8.99</v>
      </c>
      <c r="O1566" t="s">
        <v>36</v>
      </c>
      <c r="P1566">
        <v>9.91</v>
      </c>
      <c r="Q1566" t="s">
        <v>37</v>
      </c>
      <c r="R1566">
        <v>8.6199999999999992</v>
      </c>
      <c r="S1566" t="s">
        <v>37</v>
      </c>
      <c r="T1566">
        <v>1.29</v>
      </c>
      <c r="U1566" t="s">
        <v>37</v>
      </c>
      <c r="V1566" t="s">
        <v>161</v>
      </c>
      <c r="W1566" t="s">
        <v>162</v>
      </c>
      <c r="X1566" t="s">
        <v>40</v>
      </c>
      <c r="Y1566" t="s">
        <v>6015</v>
      </c>
      <c r="Z1566">
        <v>6.03</v>
      </c>
      <c r="AA1566" t="s">
        <v>37</v>
      </c>
      <c r="AB1566">
        <v>1.29</v>
      </c>
      <c r="AC1566" t="s">
        <v>37</v>
      </c>
      <c r="AD1566">
        <v>5</v>
      </c>
      <c r="AE1566">
        <f t="shared" si="172"/>
        <v>105</v>
      </c>
      <c r="AF1566" s="8">
        <f t="shared" si="173"/>
        <v>9.4380952380952383</v>
      </c>
      <c r="AG1566" s="8">
        <f t="shared" si="174"/>
        <v>0.47190476190476188</v>
      </c>
      <c r="AH1566">
        <f t="shared" si="175"/>
        <v>10.039999999999999</v>
      </c>
      <c r="AI1566">
        <f t="shared" si="176"/>
        <v>0.5</v>
      </c>
      <c r="AJ1566" s="9">
        <f t="shared" si="177"/>
        <v>7.3240000000000007</v>
      </c>
      <c r="AK1566" s="10">
        <f t="shared" si="178"/>
        <v>6.8520952380952389</v>
      </c>
    </row>
    <row r="1567" spans="1:37">
      <c r="A1567" s="1">
        <v>41639</v>
      </c>
      <c r="B1567">
        <v>1028368972517</v>
      </c>
      <c r="C1567" t="s">
        <v>6844</v>
      </c>
      <c r="D1567" t="s">
        <v>6845</v>
      </c>
      <c r="E1567">
        <v>9781429963930</v>
      </c>
      <c r="F1567" t="s">
        <v>66</v>
      </c>
      <c r="G1567" t="s">
        <v>67</v>
      </c>
      <c r="H1567" t="s">
        <v>62</v>
      </c>
      <c r="I1567">
        <v>1</v>
      </c>
      <c r="J1567" t="s">
        <v>34</v>
      </c>
      <c r="K1567" t="s">
        <v>35</v>
      </c>
      <c r="L1567">
        <v>10.34</v>
      </c>
      <c r="M1567" t="s">
        <v>36</v>
      </c>
      <c r="N1567">
        <v>8.99</v>
      </c>
      <c r="O1567" t="s">
        <v>36</v>
      </c>
      <c r="P1567">
        <v>9.93</v>
      </c>
      <c r="Q1567" t="s">
        <v>37</v>
      </c>
      <c r="R1567">
        <v>8.64</v>
      </c>
      <c r="S1567" t="s">
        <v>37</v>
      </c>
      <c r="T1567">
        <v>1.29</v>
      </c>
      <c r="U1567" t="s">
        <v>37</v>
      </c>
      <c r="V1567" t="s">
        <v>2842</v>
      </c>
      <c r="W1567" t="s">
        <v>2071</v>
      </c>
      <c r="X1567" t="s">
        <v>40</v>
      </c>
      <c r="Y1567" t="s">
        <v>6846</v>
      </c>
      <c r="Z1567">
        <v>6.05</v>
      </c>
      <c r="AA1567" t="s">
        <v>37</v>
      </c>
      <c r="AB1567">
        <v>1.29</v>
      </c>
      <c r="AC1567" t="s">
        <v>37</v>
      </c>
      <c r="AD1567">
        <v>13</v>
      </c>
      <c r="AE1567">
        <f t="shared" si="172"/>
        <v>113</v>
      </c>
      <c r="AF1567" s="8">
        <f t="shared" si="173"/>
        <v>8.7876106194690262</v>
      </c>
      <c r="AG1567" s="8">
        <f t="shared" si="174"/>
        <v>1.1423893805309735</v>
      </c>
      <c r="AH1567">
        <f t="shared" si="175"/>
        <v>9.34</v>
      </c>
      <c r="AI1567">
        <f t="shared" si="176"/>
        <v>1.21</v>
      </c>
      <c r="AJ1567" s="9">
        <f t="shared" si="177"/>
        <v>7.3380000000000001</v>
      </c>
      <c r="AK1567" s="10">
        <f t="shared" si="178"/>
        <v>6.1956106194690266</v>
      </c>
    </row>
    <row r="1568" spans="1:37">
      <c r="A1568" s="1">
        <v>41639</v>
      </c>
      <c r="B1568">
        <v>1028369100514</v>
      </c>
      <c r="C1568" t="s">
        <v>6847</v>
      </c>
      <c r="D1568" t="s">
        <v>6848</v>
      </c>
      <c r="E1568">
        <v>9781466824959</v>
      </c>
      <c r="F1568" t="s">
        <v>3887</v>
      </c>
      <c r="G1568" t="s">
        <v>3888</v>
      </c>
      <c r="H1568" t="s">
        <v>347</v>
      </c>
      <c r="I1568">
        <v>1</v>
      </c>
      <c r="J1568" t="s">
        <v>34</v>
      </c>
      <c r="K1568" t="s">
        <v>35</v>
      </c>
      <c r="L1568">
        <v>11.49</v>
      </c>
      <c r="M1568" t="s">
        <v>36</v>
      </c>
      <c r="N1568">
        <v>9.99</v>
      </c>
      <c r="O1568" t="s">
        <v>36</v>
      </c>
      <c r="P1568">
        <v>11.01</v>
      </c>
      <c r="Q1568" t="s">
        <v>37</v>
      </c>
      <c r="R1568">
        <v>9.58</v>
      </c>
      <c r="S1568" t="s">
        <v>37</v>
      </c>
      <c r="T1568">
        <v>1.43</v>
      </c>
      <c r="U1568" t="s">
        <v>37</v>
      </c>
      <c r="V1568" t="s">
        <v>161</v>
      </c>
      <c r="W1568" t="s">
        <v>162</v>
      </c>
      <c r="X1568" t="s">
        <v>40</v>
      </c>
      <c r="Y1568" t="s">
        <v>6015</v>
      </c>
      <c r="Z1568">
        <v>6.71</v>
      </c>
      <c r="AA1568" t="s">
        <v>37</v>
      </c>
      <c r="AB1568">
        <v>1.43</v>
      </c>
      <c r="AC1568" t="s">
        <v>37</v>
      </c>
      <c r="AD1568">
        <v>5</v>
      </c>
      <c r="AE1568">
        <f t="shared" si="172"/>
        <v>105</v>
      </c>
      <c r="AF1568" s="8">
        <f t="shared" si="173"/>
        <v>10.485714285714286</v>
      </c>
      <c r="AG1568" s="8">
        <f t="shared" si="174"/>
        <v>0.52428571428571435</v>
      </c>
      <c r="AH1568">
        <f t="shared" si="175"/>
        <v>11.15</v>
      </c>
      <c r="AI1568">
        <f t="shared" si="176"/>
        <v>0.55000000000000004</v>
      </c>
      <c r="AJ1568" s="9">
        <f t="shared" si="177"/>
        <v>8.1359999999999992</v>
      </c>
      <c r="AK1568" s="10">
        <f t="shared" si="178"/>
        <v>7.6117142857142852</v>
      </c>
    </row>
    <row r="1569" spans="1:37">
      <c r="A1569" s="1">
        <v>41639</v>
      </c>
      <c r="B1569">
        <v>1028369451520</v>
      </c>
      <c r="C1569" t="s">
        <v>6849</v>
      </c>
      <c r="D1569" t="s">
        <v>6850</v>
      </c>
      <c r="E1569">
        <v>9781429945769</v>
      </c>
      <c r="F1569" t="s">
        <v>6851</v>
      </c>
      <c r="G1569" t="s">
        <v>6852</v>
      </c>
      <c r="H1569" t="s">
        <v>6853</v>
      </c>
      <c r="I1569">
        <v>1</v>
      </c>
      <c r="J1569" t="s">
        <v>34</v>
      </c>
      <c r="K1569" t="s">
        <v>35</v>
      </c>
      <c r="L1569">
        <v>12.64</v>
      </c>
      <c r="M1569" t="s">
        <v>36</v>
      </c>
      <c r="N1569">
        <v>10.99</v>
      </c>
      <c r="O1569" t="s">
        <v>36</v>
      </c>
      <c r="P1569">
        <v>12.15</v>
      </c>
      <c r="Q1569" t="s">
        <v>37</v>
      </c>
      <c r="R1569">
        <v>10.56</v>
      </c>
      <c r="S1569" t="s">
        <v>37</v>
      </c>
      <c r="T1569">
        <v>1.59</v>
      </c>
      <c r="U1569" t="s">
        <v>37</v>
      </c>
      <c r="V1569" t="s">
        <v>3033</v>
      </c>
      <c r="W1569" t="s">
        <v>56</v>
      </c>
      <c r="X1569" t="s">
        <v>40</v>
      </c>
      <c r="Y1569" t="s">
        <v>6854</v>
      </c>
      <c r="Z1569">
        <v>7.39</v>
      </c>
      <c r="AA1569" t="s">
        <v>37</v>
      </c>
      <c r="AB1569">
        <v>1.59</v>
      </c>
      <c r="AC1569" t="s">
        <v>37</v>
      </c>
      <c r="AD1569">
        <v>13</v>
      </c>
      <c r="AE1569">
        <f t="shared" si="172"/>
        <v>113</v>
      </c>
      <c r="AF1569" s="8">
        <f t="shared" si="173"/>
        <v>10.752212389380531</v>
      </c>
      <c r="AG1569" s="8">
        <f t="shared" si="174"/>
        <v>1.3977876106194691</v>
      </c>
      <c r="AH1569">
        <f t="shared" si="175"/>
        <v>11.43</v>
      </c>
      <c r="AI1569">
        <f t="shared" si="176"/>
        <v>1.48</v>
      </c>
      <c r="AJ1569" s="9">
        <f t="shared" si="177"/>
        <v>8.9819999999999993</v>
      </c>
      <c r="AK1569" s="10">
        <f t="shared" si="178"/>
        <v>7.5842123893805304</v>
      </c>
    </row>
    <row r="1570" spans="1:37">
      <c r="A1570" s="1">
        <v>41639</v>
      </c>
      <c r="B1570">
        <v>1028373461517</v>
      </c>
      <c r="C1570" t="s">
        <v>6855</v>
      </c>
      <c r="D1570" t="s">
        <v>6856</v>
      </c>
      <c r="E1570">
        <v>9781250027603</v>
      </c>
      <c r="F1570" t="s">
        <v>6857</v>
      </c>
      <c r="G1570" t="s">
        <v>6858</v>
      </c>
      <c r="H1570" t="s">
        <v>6859</v>
      </c>
      <c r="I1570">
        <v>1</v>
      </c>
      <c r="J1570" t="s">
        <v>34</v>
      </c>
      <c r="K1570" t="s">
        <v>35</v>
      </c>
      <c r="L1570">
        <v>16.09</v>
      </c>
      <c r="M1570" t="s">
        <v>36</v>
      </c>
      <c r="N1570">
        <v>13.99</v>
      </c>
      <c r="O1570" t="s">
        <v>36</v>
      </c>
      <c r="P1570">
        <v>15.46</v>
      </c>
      <c r="Q1570" t="s">
        <v>37</v>
      </c>
      <c r="R1570">
        <v>13.44</v>
      </c>
      <c r="S1570" t="s">
        <v>37</v>
      </c>
      <c r="T1570">
        <v>2.02</v>
      </c>
      <c r="U1570" t="s">
        <v>37</v>
      </c>
      <c r="V1570" t="s">
        <v>119</v>
      </c>
      <c r="W1570" t="s">
        <v>120</v>
      </c>
      <c r="X1570" t="s">
        <v>40</v>
      </c>
      <c r="Y1570" t="s">
        <v>6860</v>
      </c>
      <c r="Z1570">
        <v>9.41</v>
      </c>
      <c r="AA1570" t="s">
        <v>37</v>
      </c>
      <c r="AB1570">
        <v>2.02</v>
      </c>
      <c r="AC1570" t="s">
        <v>37</v>
      </c>
      <c r="AD1570">
        <v>13</v>
      </c>
      <c r="AE1570">
        <f t="shared" si="172"/>
        <v>113</v>
      </c>
      <c r="AF1570" s="8">
        <f t="shared" si="173"/>
        <v>13.681415929203542</v>
      </c>
      <c r="AG1570" s="8">
        <f t="shared" si="174"/>
        <v>1.7785840707964604</v>
      </c>
      <c r="AH1570">
        <f t="shared" si="175"/>
        <v>14.55</v>
      </c>
      <c r="AI1570">
        <f t="shared" si="176"/>
        <v>1.89</v>
      </c>
      <c r="AJ1570" s="9">
        <f t="shared" si="177"/>
        <v>11.427999999999999</v>
      </c>
      <c r="AK1570" s="10">
        <f t="shared" si="178"/>
        <v>9.6494159292035384</v>
      </c>
    </row>
    <row r="1571" spans="1:37">
      <c r="A1571" s="1">
        <v>41639</v>
      </c>
      <c r="B1571">
        <v>1028373777517</v>
      </c>
      <c r="C1571" t="s">
        <v>6861</v>
      </c>
      <c r="D1571" t="s">
        <v>6862</v>
      </c>
      <c r="E1571">
        <v>9781429989794</v>
      </c>
      <c r="F1571" t="s">
        <v>1565</v>
      </c>
      <c r="G1571" t="s">
        <v>1566</v>
      </c>
      <c r="H1571" t="s">
        <v>729</v>
      </c>
      <c r="I1571">
        <v>1</v>
      </c>
      <c r="J1571" t="s">
        <v>34</v>
      </c>
      <c r="K1571" t="s">
        <v>35</v>
      </c>
      <c r="L1571">
        <v>10.34</v>
      </c>
      <c r="M1571" t="s">
        <v>36</v>
      </c>
      <c r="N1571">
        <v>8.99</v>
      </c>
      <c r="O1571" t="s">
        <v>36</v>
      </c>
      <c r="P1571">
        <v>9.94</v>
      </c>
      <c r="Q1571" t="s">
        <v>37</v>
      </c>
      <c r="R1571">
        <v>8.64</v>
      </c>
      <c r="S1571" t="s">
        <v>37</v>
      </c>
      <c r="T1571">
        <v>1.3</v>
      </c>
      <c r="U1571" t="s">
        <v>37</v>
      </c>
      <c r="V1571" t="s">
        <v>200</v>
      </c>
      <c r="W1571" t="s">
        <v>162</v>
      </c>
      <c r="X1571" t="s">
        <v>40</v>
      </c>
      <c r="Y1571" t="s">
        <v>6863</v>
      </c>
      <c r="Z1571">
        <v>6.05</v>
      </c>
      <c r="AA1571" t="s">
        <v>37</v>
      </c>
      <c r="AB1571">
        <v>1.3</v>
      </c>
      <c r="AC1571" t="s">
        <v>37</v>
      </c>
      <c r="AD1571">
        <v>5</v>
      </c>
      <c r="AE1571">
        <f t="shared" si="172"/>
        <v>105</v>
      </c>
      <c r="AF1571" s="8">
        <f t="shared" si="173"/>
        <v>9.4666666666666668</v>
      </c>
      <c r="AG1571" s="8">
        <f t="shared" si="174"/>
        <v>0.47333333333333338</v>
      </c>
      <c r="AH1571">
        <f t="shared" si="175"/>
        <v>10.07</v>
      </c>
      <c r="AI1571">
        <f t="shared" si="176"/>
        <v>0.5</v>
      </c>
      <c r="AJ1571" s="9">
        <f t="shared" si="177"/>
        <v>7.347999999999999</v>
      </c>
      <c r="AK1571" s="10">
        <f t="shared" si="178"/>
        <v>6.8746666666666654</v>
      </c>
    </row>
    <row r="1572" spans="1:37">
      <c r="A1572" s="1">
        <v>41639</v>
      </c>
      <c r="B1572">
        <v>1028373893517</v>
      </c>
      <c r="C1572" t="s">
        <v>6864</v>
      </c>
      <c r="D1572" t="s">
        <v>6865</v>
      </c>
      <c r="E1572">
        <v>9781429989800</v>
      </c>
      <c r="F1572" t="s">
        <v>727</v>
      </c>
      <c r="G1572" t="s">
        <v>728</v>
      </c>
      <c r="H1572" t="s">
        <v>729</v>
      </c>
      <c r="I1572">
        <v>1</v>
      </c>
      <c r="J1572" t="s">
        <v>34</v>
      </c>
      <c r="K1572" t="s">
        <v>35</v>
      </c>
      <c r="L1572">
        <v>11.49</v>
      </c>
      <c r="M1572" t="s">
        <v>36</v>
      </c>
      <c r="N1572">
        <v>9.99</v>
      </c>
      <c r="O1572" t="s">
        <v>36</v>
      </c>
      <c r="P1572">
        <v>11.04</v>
      </c>
      <c r="Q1572" t="s">
        <v>37</v>
      </c>
      <c r="R1572">
        <v>9.6</v>
      </c>
      <c r="S1572" t="s">
        <v>37</v>
      </c>
      <c r="T1572">
        <v>1.44</v>
      </c>
      <c r="U1572" t="s">
        <v>37</v>
      </c>
      <c r="V1572" t="s">
        <v>200</v>
      </c>
      <c r="W1572" t="s">
        <v>162</v>
      </c>
      <c r="X1572" t="s">
        <v>40</v>
      </c>
      <c r="Y1572" t="s">
        <v>6863</v>
      </c>
      <c r="Z1572">
        <v>6.72</v>
      </c>
      <c r="AA1572" t="s">
        <v>37</v>
      </c>
      <c r="AB1572">
        <v>1.44</v>
      </c>
      <c r="AC1572" t="s">
        <v>37</v>
      </c>
      <c r="AD1572">
        <v>5</v>
      </c>
      <c r="AE1572">
        <f t="shared" si="172"/>
        <v>105</v>
      </c>
      <c r="AF1572" s="8">
        <f t="shared" si="173"/>
        <v>10.514285714285714</v>
      </c>
      <c r="AG1572" s="8">
        <f t="shared" si="174"/>
        <v>0.52571428571428569</v>
      </c>
      <c r="AH1572">
        <f t="shared" si="175"/>
        <v>11.18</v>
      </c>
      <c r="AI1572">
        <f t="shared" si="176"/>
        <v>0.55000000000000004</v>
      </c>
      <c r="AJ1572" s="9">
        <f t="shared" si="177"/>
        <v>8.16</v>
      </c>
      <c r="AK1572" s="10">
        <f t="shared" si="178"/>
        <v>7.6342857142857143</v>
      </c>
    </row>
    <row r="1573" spans="1:37">
      <c r="A1573" s="1">
        <v>41639</v>
      </c>
      <c r="B1573">
        <v>1028379877516</v>
      </c>
      <c r="C1573" t="s">
        <v>6866</v>
      </c>
      <c r="D1573" t="s">
        <v>6867</v>
      </c>
      <c r="E1573">
        <v>9781250019738</v>
      </c>
      <c r="F1573" t="s">
        <v>1527</v>
      </c>
      <c r="G1573" t="s">
        <v>1528</v>
      </c>
      <c r="H1573" t="s">
        <v>1529</v>
      </c>
      <c r="I1573">
        <v>1</v>
      </c>
      <c r="J1573" t="s">
        <v>34</v>
      </c>
      <c r="K1573" t="s">
        <v>35</v>
      </c>
      <c r="L1573">
        <v>12.64</v>
      </c>
      <c r="M1573" t="s">
        <v>36</v>
      </c>
      <c r="N1573">
        <v>10.99</v>
      </c>
      <c r="O1573" t="s">
        <v>36</v>
      </c>
      <c r="P1573">
        <v>12.15</v>
      </c>
      <c r="Q1573" t="s">
        <v>37</v>
      </c>
      <c r="R1573">
        <v>10.56</v>
      </c>
      <c r="S1573" t="s">
        <v>37</v>
      </c>
      <c r="T1573">
        <v>1.59</v>
      </c>
      <c r="U1573" t="s">
        <v>37</v>
      </c>
      <c r="V1573" t="s">
        <v>395</v>
      </c>
      <c r="W1573" t="s">
        <v>56</v>
      </c>
      <c r="X1573" t="s">
        <v>40</v>
      </c>
      <c r="Y1573" t="s">
        <v>6868</v>
      </c>
      <c r="Z1573">
        <v>7.39</v>
      </c>
      <c r="AA1573" t="s">
        <v>37</v>
      </c>
      <c r="AB1573">
        <v>1.59</v>
      </c>
      <c r="AC1573" t="s">
        <v>37</v>
      </c>
      <c r="AD1573">
        <v>13</v>
      </c>
      <c r="AE1573">
        <f t="shared" si="172"/>
        <v>113</v>
      </c>
      <c r="AF1573" s="8">
        <f t="shared" si="173"/>
        <v>10.752212389380531</v>
      </c>
      <c r="AG1573" s="8">
        <f t="shared" si="174"/>
        <v>1.3977876106194691</v>
      </c>
      <c r="AH1573">
        <f t="shared" si="175"/>
        <v>11.43</v>
      </c>
      <c r="AI1573">
        <f t="shared" si="176"/>
        <v>1.48</v>
      </c>
      <c r="AJ1573" s="9">
        <f t="shared" si="177"/>
        <v>8.9819999999999993</v>
      </c>
      <c r="AK1573" s="10">
        <f t="shared" si="178"/>
        <v>7.5842123893805304</v>
      </c>
    </row>
    <row r="1574" spans="1:37">
      <c r="A1574" s="1">
        <v>41639</v>
      </c>
      <c r="B1574">
        <v>1028387012514</v>
      </c>
      <c r="C1574" t="s">
        <v>6869</v>
      </c>
      <c r="D1574" t="s">
        <v>6870</v>
      </c>
      <c r="E1574">
        <v>9781429971553</v>
      </c>
      <c r="F1574" t="s">
        <v>2213</v>
      </c>
      <c r="G1574" t="s">
        <v>2214</v>
      </c>
      <c r="H1574" t="s">
        <v>191</v>
      </c>
      <c r="I1574">
        <v>1</v>
      </c>
      <c r="J1574" t="s">
        <v>34</v>
      </c>
      <c r="K1574" t="s">
        <v>35</v>
      </c>
      <c r="L1574">
        <v>3.44</v>
      </c>
      <c r="M1574" t="s">
        <v>36</v>
      </c>
      <c r="N1574">
        <v>2.99</v>
      </c>
      <c r="O1574" t="s">
        <v>36</v>
      </c>
      <c r="P1574">
        <v>3.3</v>
      </c>
      <c r="Q1574" t="s">
        <v>37</v>
      </c>
      <c r="R1574">
        <v>2.87</v>
      </c>
      <c r="S1574" t="s">
        <v>37</v>
      </c>
      <c r="T1574">
        <v>0.43</v>
      </c>
      <c r="U1574" t="s">
        <v>37</v>
      </c>
      <c r="V1574" t="s">
        <v>119</v>
      </c>
      <c r="W1574" t="s">
        <v>120</v>
      </c>
      <c r="X1574" t="s">
        <v>40</v>
      </c>
      <c r="Y1574" t="s">
        <v>2944</v>
      </c>
      <c r="Z1574">
        <v>2.0099999999999998</v>
      </c>
      <c r="AA1574" t="s">
        <v>37</v>
      </c>
      <c r="AB1574">
        <v>0.43</v>
      </c>
      <c r="AC1574" t="s">
        <v>37</v>
      </c>
      <c r="AD1574">
        <v>13</v>
      </c>
      <c r="AE1574">
        <f t="shared" si="172"/>
        <v>113</v>
      </c>
      <c r="AF1574" s="8">
        <f t="shared" si="173"/>
        <v>2.9203539823008851</v>
      </c>
      <c r="AG1574" s="8">
        <f t="shared" si="174"/>
        <v>0.37964601769911505</v>
      </c>
      <c r="AH1574">
        <f t="shared" si="175"/>
        <v>3.1</v>
      </c>
      <c r="AI1574">
        <f t="shared" si="176"/>
        <v>0.4</v>
      </c>
      <c r="AJ1574" s="9">
        <f t="shared" si="177"/>
        <v>2.4389999999999996</v>
      </c>
      <c r="AK1574" s="10">
        <f t="shared" si="178"/>
        <v>2.0593539823008844</v>
      </c>
    </row>
    <row r="1575" spans="1:37">
      <c r="A1575" s="1">
        <v>41639</v>
      </c>
      <c r="B1575">
        <v>1028388143520</v>
      </c>
      <c r="C1575" t="s">
        <v>6871</v>
      </c>
      <c r="D1575" t="s">
        <v>6872</v>
      </c>
      <c r="E1575">
        <v>9781429969550</v>
      </c>
      <c r="F1575" t="s">
        <v>1597</v>
      </c>
      <c r="G1575" t="s">
        <v>1598</v>
      </c>
      <c r="H1575" t="s">
        <v>380</v>
      </c>
      <c r="I1575">
        <v>1</v>
      </c>
      <c r="J1575" t="s">
        <v>34</v>
      </c>
      <c r="K1575" t="s">
        <v>35</v>
      </c>
      <c r="L1575">
        <v>12.65</v>
      </c>
      <c r="M1575" t="s">
        <v>36</v>
      </c>
      <c r="N1575">
        <v>10.99</v>
      </c>
      <c r="O1575" t="s">
        <v>36</v>
      </c>
      <c r="P1575">
        <v>12.15</v>
      </c>
      <c r="Q1575" t="s">
        <v>37</v>
      </c>
      <c r="R1575">
        <v>10.56</v>
      </c>
      <c r="S1575" t="s">
        <v>37</v>
      </c>
      <c r="T1575">
        <v>1.59</v>
      </c>
      <c r="U1575" t="s">
        <v>37</v>
      </c>
      <c r="V1575" t="s">
        <v>6873</v>
      </c>
      <c r="W1575" t="s">
        <v>6874</v>
      </c>
      <c r="X1575" t="s">
        <v>40</v>
      </c>
      <c r="Y1575" t="s">
        <v>6875</v>
      </c>
      <c r="Z1575">
        <v>7.39</v>
      </c>
      <c r="AA1575" t="s">
        <v>37</v>
      </c>
      <c r="AB1575">
        <v>1.59</v>
      </c>
      <c r="AC1575" t="s">
        <v>37</v>
      </c>
      <c r="AD1575">
        <v>5</v>
      </c>
      <c r="AE1575">
        <f t="shared" si="172"/>
        <v>105</v>
      </c>
      <c r="AF1575" s="8">
        <f t="shared" si="173"/>
        <v>11.571428571428571</v>
      </c>
      <c r="AG1575" s="8">
        <f t="shared" si="174"/>
        <v>0.57857142857142851</v>
      </c>
      <c r="AH1575">
        <f t="shared" si="175"/>
        <v>12.3</v>
      </c>
      <c r="AI1575">
        <f t="shared" si="176"/>
        <v>0.61</v>
      </c>
      <c r="AJ1575" s="9">
        <f t="shared" si="177"/>
        <v>8.9819999999999993</v>
      </c>
      <c r="AK1575" s="10">
        <f t="shared" si="178"/>
        <v>8.4034285714285701</v>
      </c>
    </row>
    <row r="1576" spans="1:37">
      <c r="A1576" s="1">
        <v>41639</v>
      </c>
      <c r="B1576">
        <v>1028388745515</v>
      </c>
      <c r="C1576" t="s">
        <v>6876</v>
      </c>
      <c r="D1576" t="s">
        <v>6877</v>
      </c>
      <c r="E1576">
        <v>9781137324115</v>
      </c>
      <c r="F1576" t="s">
        <v>6878</v>
      </c>
      <c r="G1576" t="s">
        <v>6879</v>
      </c>
      <c r="H1576" t="s">
        <v>6880</v>
      </c>
      <c r="I1576">
        <v>1</v>
      </c>
      <c r="J1576" t="s">
        <v>34</v>
      </c>
      <c r="K1576" t="s">
        <v>35</v>
      </c>
      <c r="L1576">
        <v>12.64</v>
      </c>
      <c r="M1576" t="s">
        <v>36</v>
      </c>
      <c r="N1576">
        <v>10.99</v>
      </c>
      <c r="O1576" t="s">
        <v>36</v>
      </c>
      <c r="P1576">
        <v>12.15</v>
      </c>
      <c r="Q1576" t="s">
        <v>37</v>
      </c>
      <c r="R1576">
        <v>10.56</v>
      </c>
      <c r="S1576" t="s">
        <v>37</v>
      </c>
      <c r="T1576">
        <v>1.59</v>
      </c>
      <c r="U1576" t="s">
        <v>37</v>
      </c>
      <c r="V1576" t="s">
        <v>139</v>
      </c>
      <c r="W1576" t="s">
        <v>140</v>
      </c>
      <c r="X1576" t="s">
        <v>40</v>
      </c>
      <c r="Y1576" t="s">
        <v>6881</v>
      </c>
      <c r="Z1576">
        <v>7.39</v>
      </c>
      <c r="AA1576" t="s">
        <v>37</v>
      </c>
      <c r="AB1576">
        <v>1.59</v>
      </c>
      <c r="AC1576" t="s">
        <v>37</v>
      </c>
      <c r="AD1576">
        <v>5</v>
      </c>
      <c r="AE1576">
        <f t="shared" si="172"/>
        <v>105</v>
      </c>
      <c r="AF1576" s="8">
        <f t="shared" si="173"/>
        <v>11.571428571428571</v>
      </c>
      <c r="AG1576" s="8">
        <f t="shared" si="174"/>
        <v>0.57857142857142851</v>
      </c>
      <c r="AH1576">
        <f t="shared" si="175"/>
        <v>12.3</v>
      </c>
      <c r="AI1576">
        <f t="shared" si="176"/>
        <v>0.61</v>
      </c>
      <c r="AJ1576" s="9">
        <f t="shared" si="177"/>
        <v>8.9819999999999993</v>
      </c>
      <c r="AK1576" s="10">
        <f t="shared" si="178"/>
        <v>8.4034285714285701</v>
      </c>
    </row>
    <row r="1577" spans="1:37">
      <c r="A1577" s="1">
        <v>41639</v>
      </c>
      <c r="B1577">
        <v>1028388902522</v>
      </c>
      <c r="C1577" t="s">
        <v>6882</v>
      </c>
      <c r="D1577" t="s">
        <v>6883</v>
      </c>
      <c r="E1577">
        <v>9781429906081</v>
      </c>
      <c r="F1577" t="s">
        <v>6884</v>
      </c>
      <c r="G1577" t="s">
        <v>6885</v>
      </c>
      <c r="H1577" t="s">
        <v>559</v>
      </c>
      <c r="I1577">
        <v>1</v>
      </c>
      <c r="J1577" t="s">
        <v>34</v>
      </c>
      <c r="K1577" t="s">
        <v>35</v>
      </c>
      <c r="L1577">
        <v>10.34</v>
      </c>
      <c r="M1577" t="s">
        <v>36</v>
      </c>
      <c r="N1577">
        <v>8.99</v>
      </c>
      <c r="O1577" t="s">
        <v>36</v>
      </c>
      <c r="P1577">
        <v>9.93</v>
      </c>
      <c r="Q1577" t="s">
        <v>37</v>
      </c>
      <c r="R1577">
        <v>8.64</v>
      </c>
      <c r="S1577" t="s">
        <v>37</v>
      </c>
      <c r="T1577">
        <v>1.29</v>
      </c>
      <c r="U1577" t="s">
        <v>37</v>
      </c>
      <c r="V1577" t="s">
        <v>74</v>
      </c>
      <c r="W1577" t="s">
        <v>56</v>
      </c>
      <c r="X1577" t="s">
        <v>40</v>
      </c>
      <c r="Y1577" t="s">
        <v>3745</v>
      </c>
      <c r="Z1577">
        <v>6.05</v>
      </c>
      <c r="AA1577" t="s">
        <v>37</v>
      </c>
      <c r="AB1577">
        <v>1.29</v>
      </c>
      <c r="AC1577" t="s">
        <v>37</v>
      </c>
      <c r="AD1577">
        <v>13</v>
      </c>
      <c r="AE1577">
        <f t="shared" si="172"/>
        <v>113</v>
      </c>
      <c r="AF1577" s="8">
        <f t="shared" si="173"/>
        <v>8.7876106194690262</v>
      </c>
      <c r="AG1577" s="8">
        <f t="shared" si="174"/>
        <v>1.1423893805309735</v>
      </c>
      <c r="AH1577">
        <f t="shared" si="175"/>
        <v>9.34</v>
      </c>
      <c r="AI1577">
        <f t="shared" si="176"/>
        <v>1.21</v>
      </c>
      <c r="AJ1577" s="9">
        <f t="shared" si="177"/>
        <v>7.3380000000000001</v>
      </c>
      <c r="AK1577" s="10">
        <f t="shared" si="178"/>
        <v>6.1956106194690266</v>
      </c>
    </row>
    <row r="1578" spans="1:37">
      <c r="A1578" s="1">
        <v>41639</v>
      </c>
      <c r="B1578">
        <v>1028389646515</v>
      </c>
      <c r="C1578" t="s">
        <v>6886</v>
      </c>
      <c r="D1578" t="s">
        <v>6887</v>
      </c>
      <c r="E1578">
        <v>9781250022394</v>
      </c>
      <c r="F1578" t="s">
        <v>6888</v>
      </c>
      <c r="G1578" t="s">
        <v>6889</v>
      </c>
      <c r="H1578" t="s">
        <v>1321</v>
      </c>
      <c r="I1578">
        <v>1</v>
      </c>
      <c r="J1578" t="s">
        <v>34</v>
      </c>
      <c r="K1578" t="s">
        <v>35</v>
      </c>
      <c r="L1578">
        <v>10.34</v>
      </c>
      <c r="M1578" t="s">
        <v>36</v>
      </c>
      <c r="N1578">
        <v>8.99</v>
      </c>
      <c r="O1578" t="s">
        <v>36</v>
      </c>
      <c r="P1578">
        <v>9.94</v>
      </c>
      <c r="Q1578" t="s">
        <v>37</v>
      </c>
      <c r="R1578">
        <v>8.64</v>
      </c>
      <c r="S1578" t="s">
        <v>37</v>
      </c>
      <c r="T1578">
        <v>1.3</v>
      </c>
      <c r="U1578" t="s">
        <v>37</v>
      </c>
      <c r="V1578" t="s">
        <v>277</v>
      </c>
      <c r="W1578" t="s">
        <v>56</v>
      </c>
      <c r="X1578" t="s">
        <v>40</v>
      </c>
      <c r="Y1578" t="s">
        <v>6890</v>
      </c>
      <c r="Z1578">
        <v>6.05</v>
      </c>
      <c r="AA1578" t="s">
        <v>37</v>
      </c>
      <c r="AB1578">
        <v>1.3</v>
      </c>
      <c r="AC1578" t="s">
        <v>37</v>
      </c>
      <c r="AD1578">
        <v>13</v>
      </c>
      <c r="AE1578">
        <f t="shared" si="172"/>
        <v>113</v>
      </c>
      <c r="AF1578" s="8">
        <f t="shared" si="173"/>
        <v>8.7964601769911503</v>
      </c>
      <c r="AG1578" s="8">
        <f t="shared" si="174"/>
        <v>1.1435398230088496</v>
      </c>
      <c r="AH1578">
        <f t="shared" si="175"/>
        <v>9.35</v>
      </c>
      <c r="AI1578">
        <f t="shared" si="176"/>
        <v>1.21</v>
      </c>
      <c r="AJ1578" s="9">
        <f t="shared" si="177"/>
        <v>7.347999999999999</v>
      </c>
      <c r="AK1578" s="10">
        <f t="shared" si="178"/>
        <v>6.2044601769911498</v>
      </c>
    </row>
    <row r="1579" spans="1:37">
      <c r="A1579" s="1">
        <v>41639</v>
      </c>
      <c r="B1579">
        <v>1028390411516</v>
      </c>
      <c r="C1579" t="s">
        <v>6891</v>
      </c>
      <c r="D1579" t="s">
        <v>6892</v>
      </c>
      <c r="E1579">
        <v>9781429961813</v>
      </c>
      <c r="F1579" t="s">
        <v>6893</v>
      </c>
      <c r="G1579" t="s">
        <v>6894</v>
      </c>
      <c r="H1579" t="s">
        <v>80</v>
      </c>
      <c r="I1579">
        <v>1</v>
      </c>
      <c r="J1579" t="s">
        <v>34</v>
      </c>
      <c r="K1579" t="s">
        <v>35</v>
      </c>
      <c r="L1579">
        <v>10.34</v>
      </c>
      <c r="M1579" t="s">
        <v>36</v>
      </c>
      <c r="N1579">
        <v>8.99</v>
      </c>
      <c r="O1579" t="s">
        <v>36</v>
      </c>
      <c r="P1579">
        <v>9.93</v>
      </c>
      <c r="Q1579" t="s">
        <v>37</v>
      </c>
      <c r="R1579">
        <v>8.64</v>
      </c>
      <c r="S1579" t="s">
        <v>37</v>
      </c>
      <c r="T1579">
        <v>1.29</v>
      </c>
      <c r="U1579" t="s">
        <v>37</v>
      </c>
      <c r="V1579" t="s">
        <v>298</v>
      </c>
      <c r="W1579" t="s">
        <v>299</v>
      </c>
      <c r="X1579" t="s">
        <v>40</v>
      </c>
      <c r="Y1579" t="s">
        <v>6895</v>
      </c>
      <c r="Z1579">
        <v>6.05</v>
      </c>
      <c r="AA1579" t="s">
        <v>37</v>
      </c>
      <c r="AB1579">
        <v>1.29</v>
      </c>
      <c r="AC1579" t="s">
        <v>37</v>
      </c>
      <c r="AD1579">
        <v>5</v>
      </c>
      <c r="AE1579">
        <f t="shared" si="172"/>
        <v>105</v>
      </c>
      <c r="AF1579" s="8">
        <f t="shared" si="173"/>
        <v>9.4571428571428573</v>
      </c>
      <c r="AG1579" s="8">
        <f t="shared" si="174"/>
        <v>0.47285714285714286</v>
      </c>
      <c r="AH1579">
        <f t="shared" si="175"/>
        <v>10.06</v>
      </c>
      <c r="AI1579">
        <f t="shared" si="176"/>
        <v>0.5</v>
      </c>
      <c r="AJ1579" s="9">
        <f t="shared" si="177"/>
        <v>7.3380000000000001</v>
      </c>
      <c r="AK1579" s="10">
        <f t="shared" si="178"/>
        <v>6.8651428571428568</v>
      </c>
    </row>
    <row r="1580" spans="1:37">
      <c r="A1580" s="1">
        <v>41639</v>
      </c>
      <c r="B1580">
        <v>1028390537522</v>
      </c>
      <c r="C1580" t="s">
        <v>6896</v>
      </c>
      <c r="D1580" t="s">
        <v>6897</v>
      </c>
      <c r="E1580">
        <v>9780312362010</v>
      </c>
      <c r="F1580" t="s">
        <v>6898</v>
      </c>
      <c r="G1580" t="s">
        <v>6899</v>
      </c>
      <c r="H1580" t="s">
        <v>559</v>
      </c>
      <c r="I1580">
        <v>1</v>
      </c>
      <c r="J1580" t="s">
        <v>34</v>
      </c>
      <c r="K1580" t="s">
        <v>35</v>
      </c>
      <c r="L1580">
        <v>10.34</v>
      </c>
      <c r="M1580" t="s">
        <v>36</v>
      </c>
      <c r="N1580">
        <v>8.99</v>
      </c>
      <c r="O1580" t="s">
        <v>36</v>
      </c>
      <c r="P1580">
        <v>9.93</v>
      </c>
      <c r="Q1580" t="s">
        <v>37</v>
      </c>
      <c r="R1580">
        <v>8.64</v>
      </c>
      <c r="S1580" t="s">
        <v>37</v>
      </c>
      <c r="T1580">
        <v>1.29</v>
      </c>
      <c r="U1580" t="s">
        <v>37</v>
      </c>
      <c r="V1580" t="s">
        <v>74</v>
      </c>
      <c r="W1580" t="s">
        <v>56</v>
      </c>
      <c r="X1580" t="s">
        <v>40</v>
      </c>
      <c r="Y1580" t="s">
        <v>3745</v>
      </c>
      <c r="Z1580">
        <v>6.05</v>
      </c>
      <c r="AA1580" t="s">
        <v>37</v>
      </c>
      <c r="AB1580">
        <v>1.29</v>
      </c>
      <c r="AC1580" t="s">
        <v>37</v>
      </c>
      <c r="AD1580">
        <v>13</v>
      </c>
      <c r="AE1580">
        <f t="shared" si="172"/>
        <v>113</v>
      </c>
      <c r="AF1580" s="8">
        <f t="shared" si="173"/>
        <v>8.7876106194690262</v>
      </c>
      <c r="AG1580" s="8">
        <f t="shared" si="174"/>
        <v>1.1423893805309735</v>
      </c>
      <c r="AH1580">
        <f t="shared" si="175"/>
        <v>9.34</v>
      </c>
      <c r="AI1580">
        <f t="shared" si="176"/>
        <v>1.21</v>
      </c>
      <c r="AJ1580" s="9">
        <f t="shared" si="177"/>
        <v>7.3380000000000001</v>
      </c>
      <c r="AK1580" s="10">
        <f t="shared" si="178"/>
        <v>6.1956106194690266</v>
      </c>
    </row>
    <row r="1581" spans="1:37">
      <c r="A1581" s="1">
        <v>41639</v>
      </c>
      <c r="B1581">
        <v>1028390823522</v>
      </c>
      <c r="C1581" t="s">
        <v>6900</v>
      </c>
      <c r="D1581" t="s">
        <v>6901</v>
      </c>
      <c r="E1581">
        <v>9781429906074</v>
      </c>
      <c r="F1581" t="s">
        <v>6902</v>
      </c>
      <c r="G1581" t="s">
        <v>6903</v>
      </c>
      <c r="H1581" t="s">
        <v>559</v>
      </c>
      <c r="I1581">
        <v>1</v>
      </c>
      <c r="J1581" t="s">
        <v>34</v>
      </c>
      <c r="K1581" t="s">
        <v>35</v>
      </c>
      <c r="L1581">
        <v>10.34</v>
      </c>
      <c r="M1581" t="s">
        <v>36</v>
      </c>
      <c r="N1581">
        <v>8.99</v>
      </c>
      <c r="O1581" t="s">
        <v>36</v>
      </c>
      <c r="P1581">
        <v>9.93</v>
      </c>
      <c r="Q1581" t="s">
        <v>37</v>
      </c>
      <c r="R1581">
        <v>8.64</v>
      </c>
      <c r="S1581" t="s">
        <v>37</v>
      </c>
      <c r="T1581">
        <v>1.29</v>
      </c>
      <c r="U1581" t="s">
        <v>37</v>
      </c>
      <c r="V1581" t="s">
        <v>74</v>
      </c>
      <c r="W1581" t="s">
        <v>56</v>
      </c>
      <c r="X1581" t="s">
        <v>40</v>
      </c>
      <c r="Y1581" t="s">
        <v>3745</v>
      </c>
      <c r="Z1581">
        <v>6.05</v>
      </c>
      <c r="AA1581" t="s">
        <v>37</v>
      </c>
      <c r="AB1581">
        <v>1.29</v>
      </c>
      <c r="AC1581" t="s">
        <v>37</v>
      </c>
      <c r="AD1581">
        <v>13</v>
      </c>
      <c r="AE1581">
        <f t="shared" si="172"/>
        <v>113</v>
      </c>
      <c r="AF1581" s="8">
        <f t="shared" si="173"/>
        <v>8.7876106194690262</v>
      </c>
      <c r="AG1581" s="8">
        <f t="shared" si="174"/>
        <v>1.1423893805309735</v>
      </c>
      <c r="AH1581">
        <f t="shared" si="175"/>
        <v>9.34</v>
      </c>
      <c r="AI1581">
        <f t="shared" si="176"/>
        <v>1.21</v>
      </c>
      <c r="AJ1581" s="9">
        <f t="shared" si="177"/>
        <v>7.3380000000000001</v>
      </c>
      <c r="AK1581" s="10">
        <f t="shared" si="178"/>
        <v>6.1956106194690266</v>
      </c>
    </row>
    <row r="1582" spans="1:37">
      <c r="A1582" s="1">
        <v>41639</v>
      </c>
      <c r="B1582">
        <v>1028392030522</v>
      </c>
      <c r="C1582" t="s">
        <v>6904</v>
      </c>
      <c r="D1582" t="s">
        <v>6905</v>
      </c>
      <c r="E1582">
        <v>9781429983761</v>
      </c>
      <c r="F1582" t="s">
        <v>6906</v>
      </c>
      <c r="G1582" t="s">
        <v>6907</v>
      </c>
      <c r="H1582" t="s">
        <v>559</v>
      </c>
      <c r="I1582">
        <v>1</v>
      </c>
      <c r="J1582" t="s">
        <v>34</v>
      </c>
      <c r="K1582" t="s">
        <v>35</v>
      </c>
      <c r="L1582">
        <v>10.34</v>
      </c>
      <c r="M1582" t="s">
        <v>36</v>
      </c>
      <c r="N1582">
        <v>8.99</v>
      </c>
      <c r="O1582" t="s">
        <v>36</v>
      </c>
      <c r="P1582">
        <v>9.93</v>
      </c>
      <c r="Q1582" t="s">
        <v>37</v>
      </c>
      <c r="R1582">
        <v>8.64</v>
      </c>
      <c r="S1582" t="s">
        <v>37</v>
      </c>
      <c r="T1582">
        <v>1.29</v>
      </c>
      <c r="U1582" t="s">
        <v>37</v>
      </c>
      <c r="V1582" t="s">
        <v>74</v>
      </c>
      <c r="W1582" t="s">
        <v>56</v>
      </c>
      <c r="X1582" t="s">
        <v>40</v>
      </c>
      <c r="Y1582" t="s">
        <v>3745</v>
      </c>
      <c r="Z1582">
        <v>6.05</v>
      </c>
      <c r="AA1582" t="s">
        <v>37</v>
      </c>
      <c r="AB1582">
        <v>1.29</v>
      </c>
      <c r="AC1582" t="s">
        <v>37</v>
      </c>
      <c r="AD1582">
        <v>13</v>
      </c>
      <c r="AE1582">
        <f t="shared" si="172"/>
        <v>113</v>
      </c>
      <c r="AF1582" s="8">
        <f t="shared" si="173"/>
        <v>8.7876106194690262</v>
      </c>
      <c r="AG1582" s="8">
        <f t="shared" si="174"/>
        <v>1.1423893805309735</v>
      </c>
      <c r="AH1582">
        <f t="shared" si="175"/>
        <v>9.34</v>
      </c>
      <c r="AI1582">
        <f t="shared" si="176"/>
        <v>1.21</v>
      </c>
      <c r="AJ1582" s="9">
        <f t="shared" si="177"/>
        <v>7.3380000000000001</v>
      </c>
      <c r="AK1582" s="10">
        <f t="shared" si="178"/>
        <v>6.1956106194690266</v>
      </c>
    </row>
    <row r="1583" spans="1:37">
      <c r="A1583" s="1">
        <v>41639</v>
      </c>
      <c r="B1583">
        <v>1028393681511</v>
      </c>
      <c r="C1583" t="s">
        <v>6908</v>
      </c>
      <c r="D1583" t="s">
        <v>6909</v>
      </c>
      <c r="E1583">
        <v>9781466851504</v>
      </c>
      <c r="F1583" t="s">
        <v>6910</v>
      </c>
      <c r="G1583" t="s">
        <v>6911</v>
      </c>
      <c r="H1583" t="s">
        <v>6912</v>
      </c>
      <c r="I1583">
        <v>1</v>
      </c>
      <c r="J1583" t="s">
        <v>34</v>
      </c>
      <c r="K1583" t="s">
        <v>35</v>
      </c>
      <c r="L1583">
        <v>10.34</v>
      </c>
      <c r="M1583" t="s">
        <v>36</v>
      </c>
      <c r="N1583">
        <v>8.99</v>
      </c>
      <c r="O1583" t="s">
        <v>36</v>
      </c>
      <c r="P1583">
        <v>9.93</v>
      </c>
      <c r="Q1583" t="s">
        <v>37</v>
      </c>
      <c r="R1583">
        <v>8.64</v>
      </c>
      <c r="S1583" t="s">
        <v>37</v>
      </c>
      <c r="T1583">
        <v>1.29</v>
      </c>
      <c r="U1583" t="s">
        <v>37</v>
      </c>
      <c r="V1583" t="s">
        <v>192</v>
      </c>
      <c r="W1583" t="s">
        <v>193</v>
      </c>
      <c r="X1583" t="s">
        <v>40</v>
      </c>
      <c r="Y1583" t="s">
        <v>194</v>
      </c>
      <c r="Z1583">
        <v>6.05</v>
      </c>
      <c r="AA1583" t="s">
        <v>37</v>
      </c>
      <c r="AB1583">
        <v>1.29</v>
      </c>
      <c r="AC1583" t="s">
        <v>37</v>
      </c>
      <c r="AD1583">
        <v>5</v>
      </c>
      <c r="AE1583">
        <f t="shared" si="172"/>
        <v>105</v>
      </c>
      <c r="AF1583" s="8">
        <f t="shared" si="173"/>
        <v>9.4571428571428573</v>
      </c>
      <c r="AG1583" s="8">
        <f t="shared" si="174"/>
        <v>0.47285714285714286</v>
      </c>
      <c r="AH1583">
        <f t="shared" si="175"/>
        <v>10.06</v>
      </c>
      <c r="AI1583">
        <f t="shared" si="176"/>
        <v>0.5</v>
      </c>
      <c r="AJ1583" s="9">
        <f t="shared" si="177"/>
        <v>7.3380000000000001</v>
      </c>
      <c r="AK1583" s="10">
        <f t="shared" si="178"/>
        <v>6.8651428571428568</v>
      </c>
    </row>
    <row r="1584" spans="1:37">
      <c r="A1584" s="1">
        <v>41639</v>
      </c>
      <c r="B1584">
        <v>1028393701521</v>
      </c>
      <c r="C1584" t="s">
        <v>6913</v>
      </c>
      <c r="D1584" t="s">
        <v>6914</v>
      </c>
      <c r="E1584">
        <v>9781250026125</v>
      </c>
      <c r="F1584" t="s">
        <v>6915</v>
      </c>
      <c r="G1584" t="s">
        <v>6916</v>
      </c>
      <c r="H1584" t="s">
        <v>6917</v>
      </c>
      <c r="I1584">
        <v>1</v>
      </c>
      <c r="J1584" t="s">
        <v>34</v>
      </c>
      <c r="K1584" t="s">
        <v>35</v>
      </c>
      <c r="L1584">
        <v>16.09</v>
      </c>
      <c r="M1584" t="s">
        <v>36</v>
      </c>
      <c r="N1584">
        <v>13.99</v>
      </c>
      <c r="O1584" t="s">
        <v>36</v>
      </c>
      <c r="P1584">
        <v>15.46</v>
      </c>
      <c r="Q1584" t="s">
        <v>37</v>
      </c>
      <c r="R1584">
        <v>13.44</v>
      </c>
      <c r="S1584" t="s">
        <v>37</v>
      </c>
      <c r="T1584">
        <v>2.02</v>
      </c>
      <c r="U1584" t="s">
        <v>37</v>
      </c>
      <c r="V1584" t="s">
        <v>3952</v>
      </c>
      <c r="W1584" t="s">
        <v>214</v>
      </c>
      <c r="X1584" t="s">
        <v>40</v>
      </c>
      <c r="Y1584" t="s">
        <v>6918</v>
      </c>
      <c r="Z1584">
        <v>9.41</v>
      </c>
      <c r="AA1584" t="s">
        <v>37</v>
      </c>
      <c r="AB1584">
        <v>2.02</v>
      </c>
      <c r="AC1584" t="s">
        <v>37</v>
      </c>
      <c r="AD1584">
        <v>13</v>
      </c>
      <c r="AE1584">
        <f t="shared" si="172"/>
        <v>113</v>
      </c>
      <c r="AF1584" s="8">
        <f t="shared" si="173"/>
        <v>13.681415929203542</v>
      </c>
      <c r="AG1584" s="8">
        <f t="shared" si="174"/>
        <v>1.7785840707964604</v>
      </c>
      <c r="AH1584">
        <f t="shared" si="175"/>
        <v>14.55</v>
      </c>
      <c r="AI1584">
        <f t="shared" si="176"/>
        <v>1.89</v>
      </c>
      <c r="AJ1584" s="9">
        <f t="shared" si="177"/>
        <v>11.427999999999999</v>
      </c>
      <c r="AK1584" s="10">
        <f t="shared" si="178"/>
        <v>9.6494159292035384</v>
      </c>
    </row>
    <row r="1585" spans="1:37">
      <c r="A1585" s="1">
        <v>41639</v>
      </c>
      <c r="B1585">
        <v>1028396594521</v>
      </c>
      <c r="C1585" t="s">
        <v>6919</v>
      </c>
      <c r="D1585" t="s">
        <v>6920</v>
      </c>
      <c r="E1585">
        <v>9781137333506</v>
      </c>
      <c r="F1585" t="s">
        <v>6921</v>
      </c>
      <c r="G1585" t="s">
        <v>6922</v>
      </c>
      <c r="H1585" t="s">
        <v>6923</v>
      </c>
      <c r="I1585">
        <v>1</v>
      </c>
      <c r="J1585" t="s">
        <v>34</v>
      </c>
      <c r="K1585" t="s">
        <v>35</v>
      </c>
      <c r="L1585">
        <v>16.09</v>
      </c>
      <c r="M1585" t="s">
        <v>36</v>
      </c>
      <c r="N1585">
        <v>13.99</v>
      </c>
      <c r="O1585" t="s">
        <v>36</v>
      </c>
      <c r="P1585">
        <v>15.46</v>
      </c>
      <c r="Q1585" t="s">
        <v>37</v>
      </c>
      <c r="R1585">
        <v>13.44</v>
      </c>
      <c r="S1585" t="s">
        <v>37</v>
      </c>
      <c r="T1585">
        <v>2.02</v>
      </c>
      <c r="U1585" t="s">
        <v>37</v>
      </c>
      <c r="V1585" t="s">
        <v>119</v>
      </c>
      <c r="W1585" t="s">
        <v>56</v>
      </c>
      <c r="X1585" t="s">
        <v>40</v>
      </c>
      <c r="Y1585" t="s">
        <v>6924</v>
      </c>
      <c r="Z1585">
        <v>9.41</v>
      </c>
      <c r="AA1585" t="s">
        <v>37</v>
      </c>
      <c r="AB1585">
        <v>2.02</v>
      </c>
      <c r="AC1585" t="s">
        <v>37</v>
      </c>
      <c r="AD1585">
        <v>13</v>
      </c>
      <c r="AE1585">
        <f t="shared" si="172"/>
        <v>113</v>
      </c>
      <c r="AF1585" s="8">
        <f t="shared" si="173"/>
        <v>13.681415929203542</v>
      </c>
      <c r="AG1585" s="8">
        <f t="shared" si="174"/>
        <v>1.7785840707964604</v>
      </c>
      <c r="AH1585">
        <f t="shared" si="175"/>
        <v>14.55</v>
      </c>
      <c r="AI1585">
        <f t="shared" si="176"/>
        <v>1.89</v>
      </c>
      <c r="AJ1585" s="9">
        <f t="shared" si="177"/>
        <v>11.427999999999999</v>
      </c>
      <c r="AK1585" s="10">
        <f t="shared" si="178"/>
        <v>9.6494159292035384</v>
      </c>
    </row>
    <row r="1586" spans="1:37">
      <c r="A1586" s="1">
        <v>41639</v>
      </c>
      <c r="B1586">
        <v>1028401014518</v>
      </c>
      <c r="C1586" t="s">
        <v>6925</v>
      </c>
      <c r="D1586" t="s">
        <v>6926</v>
      </c>
      <c r="E1586">
        <v>9781429994651</v>
      </c>
      <c r="F1586" t="s">
        <v>3099</v>
      </c>
      <c r="G1586" t="s">
        <v>3100</v>
      </c>
      <c r="H1586" t="s">
        <v>3101</v>
      </c>
      <c r="I1586">
        <v>1</v>
      </c>
      <c r="J1586" t="s">
        <v>34</v>
      </c>
      <c r="K1586" t="s">
        <v>35</v>
      </c>
      <c r="L1586">
        <v>16.55</v>
      </c>
      <c r="M1586" t="s">
        <v>36</v>
      </c>
      <c r="N1586">
        <v>14.39</v>
      </c>
      <c r="O1586" t="s">
        <v>36</v>
      </c>
      <c r="P1586">
        <v>15.9</v>
      </c>
      <c r="Q1586" t="s">
        <v>37</v>
      </c>
      <c r="R1586">
        <v>13.83</v>
      </c>
      <c r="S1586" t="s">
        <v>37</v>
      </c>
      <c r="T1586">
        <v>2.0699999999999998</v>
      </c>
      <c r="U1586" t="s">
        <v>37</v>
      </c>
      <c r="V1586" t="s">
        <v>47</v>
      </c>
      <c r="W1586" t="s">
        <v>120</v>
      </c>
      <c r="X1586" t="s">
        <v>40</v>
      </c>
      <c r="Y1586" t="s">
        <v>6927</v>
      </c>
      <c r="Z1586">
        <v>9.68</v>
      </c>
      <c r="AA1586" t="s">
        <v>37</v>
      </c>
      <c r="AB1586">
        <v>2.0699999999999998</v>
      </c>
      <c r="AC1586" t="s">
        <v>37</v>
      </c>
      <c r="AD1586">
        <v>13</v>
      </c>
      <c r="AE1586">
        <f t="shared" si="172"/>
        <v>113</v>
      </c>
      <c r="AF1586" s="8">
        <f t="shared" si="173"/>
        <v>14.070796460176989</v>
      </c>
      <c r="AG1586" s="8">
        <f t="shared" si="174"/>
        <v>1.8292035398230087</v>
      </c>
      <c r="AH1586">
        <f t="shared" si="175"/>
        <v>14.96</v>
      </c>
      <c r="AI1586">
        <f t="shared" si="176"/>
        <v>1.94</v>
      </c>
      <c r="AJ1586" s="9">
        <f t="shared" si="177"/>
        <v>11.750999999999999</v>
      </c>
      <c r="AK1586" s="10">
        <f t="shared" si="178"/>
        <v>9.9217964601769904</v>
      </c>
    </row>
    <row r="1587" spans="1:37">
      <c r="A1587" s="1">
        <v>41639</v>
      </c>
      <c r="B1587">
        <v>1028401765521</v>
      </c>
      <c r="C1587" t="s">
        <v>6928</v>
      </c>
      <c r="D1587" t="s">
        <v>6929</v>
      </c>
      <c r="E1587">
        <v>9781429913294</v>
      </c>
      <c r="F1587" t="s">
        <v>6930</v>
      </c>
      <c r="G1587" t="s">
        <v>6931</v>
      </c>
      <c r="H1587" t="s">
        <v>6932</v>
      </c>
      <c r="I1587">
        <v>1</v>
      </c>
      <c r="J1587" t="s">
        <v>34</v>
      </c>
      <c r="K1587" t="s">
        <v>35</v>
      </c>
      <c r="L1587">
        <v>10.34</v>
      </c>
      <c r="M1587" t="s">
        <v>36</v>
      </c>
      <c r="N1587">
        <v>8.99</v>
      </c>
      <c r="O1587" t="s">
        <v>36</v>
      </c>
      <c r="P1587">
        <v>9.93</v>
      </c>
      <c r="Q1587" t="s">
        <v>37</v>
      </c>
      <c r="R1587">
        <v>8.64</v>
      </c>
      <c r="S1587" t="s">
        <v>37</v>
      </c>
      <c r="T1587">
        <v>1.29</v>
      </c>
      <c r="U1587" t="s">
        <v>37</v>
      </c>
      <c r="V1587" t="s">
        <v>277</v>
      </c>
      <c r="W1587" t="s">
        <v>120</v>
      </c>
      <c r="X1587" t="s">
        <v>40</v>
      </c>
      <c r="Y1587" t="s">
        <v>6933</v>
      </c>
      <c r="Z1587">
        <v>6.05</v>
      </c>
      <c r="AA1587" t="s">
        <v>37</v>
      </c>
      <c r="AB1587">
        <v>1.29</v>
      </c>
      <c r="AC1587" t="s">
        <v>37</v>
      </c>
      <c r="AD1587">
        <v>13</v>
      </c>
      <c r="AE1587">
        <f t="shared" si="172"/>
        <v>113</v>
      </c>
      <c r="AF1587" s="8">
        <f t="shared" si="173"/>
        <v>8.7876106194690262</v>
      </c>
      <c r="AG1587" s="8">
        <f t="shared" si="174"/>
        <v>1.1423893805309735</v>
      </c>
      <c r="AH1587">
        <f t="shared" si="175"/>
        <v>9.34</v>
      </c>
      <c r="AI1587">
        <f t="shared" si="176"/>
        <v>1.21</v>
      </c>
      <c r="AJ1587" s="9">
        <f t="shared" si="177"/>
        <v>7.3380000000000001</v>
      </c>
      <c r="AK1587" s="10">
        <f t="shared" si="178"/>
        <v>6.1956106194690266</v>
      </c>
    </row>
    <row r="1588" spans="1:37">
      <c r="A1588" s="1">
        <v>41639</v>
      </c>
      <c r="B1588">
        <v>1028401801521</v>
      </c>
      <c r="C1588" t="s">
        <v>6934</v>
      </c>
      <c r="D1588" t="s">
        <v>6935</v>
      </c>
      <c r="E1588">
        <v>9781429913300</v>
      </c>
      <c r="F1588" t="s">
        <v>6936</v>
      </c>
      <c r="G1588" t="s">
        <v>6937</v>
      </c>
      <c r="H1588" t="s">
        <v>6932</v>
      </c>
      <c r="I1588">
        <v>1</v>
      </c>
      <c r="J1588" t="s">
        <v>34</v>
      </c>
      <c r="K1588" t="s">
        <v>35</v>
      </c>
      <c r="L1588">
        <v>10.34</v>
      </c>
      <c r="M1588" t="s">
        <v>36</v>
      </c>
      <c r="N1588">
        <v>8.99</v>
      </c>
      <c r="O1588" t="s">
        <v>36</v>
      </c>
      <c r="P1588">
        <v>9.93</v>
      </c>
      <c r="Q1588" t="s">
        <v>37</v>
      </c>
      <c r="R1588">
        <v>8.64</v>
      </c>
      <c r="S1588" t="s">
        <v>37</v>
      </c>
      <c r="T1588">
        <v>1.29</v>
      </c>
      <c r="U1588" t="s">
        <v>37</v>
      </c>
      <c r="V1588" t="s">
        <v>277</v>
      </c>
      <c r="W1588" t="s">
        <v>120</v>
      </c>
      <c r="X1588" t="s">
        <v>40</v>
      </c>
      <c r="Y1588" t="s">
        <v>6933</v>
      </c>
      <c r="Z1588">
        <v>6.05</v>
      </c>
      <c r="AA1588" t="s">
        <v>37</v>
      </c>
      <c r="AB1588">
        <v>1.29</v>
      </c>
      <c r="AC1588" t="s">
        <v>37</v>
      </c>
      <c r="AD1588">
        <v>13</v>
      </c>
      <c r="AE1588">
        <f t="shared" si="172"/>
        <v>113</v>
      </c>
      <c r="AF1588" s="8">
        <f t="shared" si="173"/>
        <v>8.7876106194690262</v>
      </c>
      <c r="AG1588" s="8">
        <f t="shared" si="174"/>
        <v>1.1423893805309735</v>
      </c>
      <c r="AH1588">
        <f t="shared" si="175"/>
        <v>9.34</v>
      </c>
      <c r="AI1588">
        <f t="shared" si="176"/>
        <v>1.21</v>
      </c>
      <c r="AJ1588" s="9">
        <f t="shared" si="177"/>
        <v>7.3380000000000001</v>
      </c>
      <c r="AK1588" s="10">
        <f t="shared" si="178"/>
        <v>6.1956106194690266</v>
      </c>
    </row>
    <row r="1589" spans="1:37">
      <c r="A1589" s="1">
        <v>41639</v>
      </c>
      <c r="B1589">
        <v>1028402292521</v>
      </c>
      <c r="C1589" t="s">
        <v>6938</v>
      </c>
      <c r="D1589" t="s">
        <v>6939</v>
      </c>
      <c r="E1589">
        <v>9781429913324</v>
      </c>
      <c r="F1589" t="s">
        <v>6940</v>
      </c>
      <c r="G1589" t="s">
        <v>6941</v>
      </c>
      <c r="H1589" t="s">
        <v>6932</v>
      </c>
      <c r="I1589">
        <v>1</v>
      </c>
      <c r="J1589" t="s">
        <v>34</v>
      </c>
      <c r="K1589" t="s">
        <v>35</v>
      </c>
      <c r="L1589">
        <v>10.34</v>
      </c>
      <c r="M1589" t="s">
        <v>36</v>
      </c>
      <c r="N1589">
        <v>8.99</v>
      </c>
      <c r="O1589" t="s">
        <v>36</v>
      </c>
      <c r="P1589">
        <v>9.93</v>
      </c>
      <c r="Q1589" t="s">
        <v>37</v>
      </c>
      <c r="R1589">
        <v>8.64</v>
      </c>
      <c r="S1589" t="s">
        <v>37</v>
      </c>
      <c r="T1589">
        <v>1.29</v>
      </c>
      <c r="U1589" t="s">
        <v>37</v>
      </c>
      <c r="V1589" t="s">
        <v>277</v>
      </c>
      <c r="W1589" t="s">
        <v>120</v>
      </c>
      <c r="X1589" t="s">
        <v>40</v>
      </c>
      <c r="Y1589" t="s">
        <v>6933</v>
      </c>
      <c r="Z1589">
        <v>6.05</v>
      </c>
      <c r="AA1589" t="s">
        <v>37</v>
      </c>
      <c r="AB1589">
        <v>1.29</v>
      </c>
      <c r="AC1589" t="s">
        <v>37</v>
      </c>
      <c r="AD1589">
        <v>13</v>
      </c>
      <c r="AE1589">
        <f t="shared" si="172"/>
        <v>113</v>
      </c>
      <c r="AF1589" s="8">
        <f t="shared" si="173"/>
        <v>8.7876106194690262</v>
      </c>
      <c r="AG1589" s="8">
        <f t="shared" si="174"/>
        <v>1.1423893805309735</v>
      </c>
      <c r="AH1589">
        <f t="shared" si="175"/>
        <v>9.34</v>
      </c>
      <c r="AI1589">
        <f t="shared" si="176"/>
        <v>1.21</v>
      </c>
      <c r="AJ1589" s="9">
        <f t="shared" si="177"/>
        <v>7.3380000000000001</v>
      </c>
      <c r="AK1589" s="10">
        <f t="shared" si="178"/>
        <v>6.1956106194690266</v>
      </c>
    </row>
    <row r="1590" spans="1:37">
      <c r="A1590" s="1">
        <v>41639</v>
      </c>
      <c r="B1590">
        <v>1028403500511</v>
      </c>
      <c r="C1590" t="s">
        <v>6942</v>
      </c>
      <c r="D1590" t="s">
        <v>6943</v>
      </c>
      <c r="E1590">
        <v>9781429964807</v>
      </c>
      <c r="F1590" t="s">
        <v>6944</v>
      </c>
      <c r="G1590" t="s">
        <v>6945</v>
      </c>
      <c r="H1590" t="s">
        <v>6946</v>
      </c>
      <c r="I1590">
        <v>1</v>
      </c>
      <c r="J1590" t="s">
        <v>34</v>
      </c>
      <c r="K1590" t="s">
        <v>35</v>
      </c>
      <c r="L1590">
        <v>12.64</v>
      </c>
      <c r="M1590" t="s">
        <v>36</v>
      </c>
      <c r="N1590">
        <v>10.99</v>
      </c>
      <c r="O1590" t="s">
        <v>36</v>
      </c>
      <c r="P1590">
        <v>12.12</v>
      </c>
      <c r="Q1590" t="s">
        <v>37</v>
      </c>
      <c r="R1590">
        <v>10.54</v>
      </c>
      <c r="S1590" t="s">
        <v>37</v>
      </c>
      <c r="T1590">
        <v>1.58</v>
      </c>
      <c r="U1590" t="s">
        <v>37</v>
      </c>
      <c r="V1590" t="s">
        <v>924</v>
      </c>
      <c r="W1590" t="s">
        <v>299</v>
      </c>
      <c r="X1590" t="s">
        <v>40</v>
      </c>
      <c r="Y1590" t="s">
        <v>925</v>
      </c>
      <c r="Z1590">
        <v>7.38</v>
      </c>
      <c r="AA1590" t="s">
        <v>37</v>
      </c>
      <c r="AB1590">
        <v>1.58</v>
      </c>
      <c r="AC1590" t="s">
        <v>37</v>
      </c>
      <c r="AD1590">
        <v>5</v>
      </c>
      <c r="AE1590">
        <f t="shared" si="172"/>
        <v>105</v>
      </c>
      <c r="AF1590" s="8">
        <f t="shared" si="173"/>
        <v>11.542857142857143</v>
      </c>
      <c r="AG1590" s="8">
        <f t="shared" si="174"/>
        <v>0.57714285714285718</v>
      </c>
      <c r="AH1590">
        <f t="shared" si="175"/>
        <v>12.27</v>
      </c>
      <c r="AI1590">
        <f t="shared" si="176"/>
        <v>0.61</v>
      </c>
      <c r="AJ1590" s="9">
        <f t="shared" si="177"/>
        <v>8.9579999999999984</v>
      </c>
      <c r="AK1590" s="10">
        <f t="shared" si="178"/>
        <v>8.3808571428571419</v>
      </c>
    </row>
    <row r="1591" spans="1:37">
      <c r="A1591" s="1">
        <v>41639</v>
      </c>
      <c r="B1591">
        <v>1028404097513</v>
      </c>
      <c r="C1591" t="s">
        <v>6947</v>
      </c>
      <c r="D1591" t="s">
        <v>6948</v>
      </c>
      <c r="E1591">
        <v>9781429957847</v>
      </c>
      <c r="F1591" t="s">
        <v>6949</v>
      </c>
      <c r="G1591" t="s">
        <v>6950</v>
      </c>
      <c r="H1591" t="s">
        <v>6951</v>
      </c>
      <c r="I1591">
        <v>1</v>
      </c>
      <c r="J1591" t="s">
        <v>34</v>
      </c>
      <c r="K1591" t="s">
        <v>35</v>
      </c>
      <c r="L1591">
        <v>12.64</v>
      </c>
      <c r="M1591" t="s">
        <v>36</v>
      </c>
      <c r="N1591">
        <v>10.99</v>
      </c>
      <c r="O1591" t="s">
        <v>36</v>
      </c>
      <c r="P1591">
        <v>12.12</v>
      </c>
      <c r="Q1591" t="s">
        <v>37</v>
      </c>
      <c r="R1591">
        <v>10.54</v>
      </c>
      <c r="S1591" t="s">
        <v>37</v>
      </c>
      <c r="T1591">
        <v>1.58</v>
      </c>
      <c r="U1591" t="s">
        <v>37</v>
      </c>
      <c r="V1591" t="s">
        <v>6952</v>
      </c>
      <c r="W1591" t="s">
        <v>82</v>
      </c>
      <c r="X1591" t="s">
        <v>40</v>
      </c>
      <c r="Y1591" t="s">
        <v>6953</v>
      </c>
      <c r="Z1591">
        <v>7.38</v>
      </c>
      <c r="AA1591" t="s">
        <v>37</v>
      </c>
      <c r="AB1591">
        <v>1.58</v>
      </c>
      <c r="AC1591" t="s">
        <v>37</v>
      </c>
      <c r="AD1591">
        <v>5</v>
      </c>
      <c r="AE1591">
        <f t="shared" si="172"/>
        <v>105</v>
      </c>
      <c r="AF1591" s="8">
        <f t="shared" si="173"/>
        <v>11.542857142857143</v>
      </c>
      <c r="AG1591" s="8">
        <f t="shared" si="174"/>
        <v>0.57714285714285718</v>
      </c>
      <c r="AH1591">
        <f t="shared" si="175"/>
        <v>12.27</v>
      </c>
      <c r="AI1591">
        <f t="shared" si="176"/>
        <v>0.61</v>
      </c>
      <c r="AJ1591" s="9">
        <f t="shared" si="177"/>
        <v>8.9579999999999984</v>
      </c>
      <c r="AK1591" s="10">
        <f t="shared" si="178"/>
        <v>8.3808571428571419</v>
      </c>
    </row>
    <row r="1592" spans="1:37">
      <c r="A1592" s="1">
        <v>41639</v>
      </c>
      <c r="B1592">
        <v>1028404297515</v>
      </c>
      <c r="C1592" t="s">
        <v>6954</v>
      </c>
      <c r="D1592" t="s">
        <v>6955</v>
      </c>
      <c r="E1592">
        <v>9781250018205</v>
      </c>
      <c r="F1592" t="s">
        <v>243</v>
      </c>
      <c r="G1592" t="s">
        <v>244</v>
      </c>
      <c r="H1592" t="s">
        <v>245</v>
      </c>
      <c r="I1592">
        <v>1</v>
      </c>
      <c r="J1592" t="s">
        <v>34</v>
      </c>
      <c r="K1592" t="s">
        <v>35</v>
      </c>
      <c r="L1592">
        <v>14.94</v>
      </c>
      <c r="M1592" t="s">
        <v>36</v>
      </c>
      <c r="N1592">
        <v>12.99</v>
      </c>
      <c r="O1592" t="s">
        <v>36</v>
      </c>
      <c r="P1592">
        <v>14.36</v>
      </c>
      <c r="Q1592" t="s">
        <v>37</v>
      </c>
      <c r="R1592">
        <v>12.48</v>
      </c>
      <c r="S1592" t="s">
        <v>37</v>
      </c>
      <c r="T1592">
        <v>1.88</v>
      </c>
      <c r="U1592" t="s">
        <v>37</v>
      </c>
      <c r="V1592" t="s">
        <v>6956</v>
      </c>
      <c r="W1592" t="s">
        <v>4957</v>
      </c>
      <c r="X1592" t="s">
        <v>40</v>
      </c>
      <c r="Y1592" t="s">
        <v>6957</v>
      </c>
      <c r="Z1592">
        <v>8.74</v>
      </c>
      <c r="AA1592" t="s">
        <v>37</v>
      </c>
      <c r="AB1592">
        <v>1.88</v>
      </c>
      <c r="AC1592" t="s">
        <v>37</v>
      </c>
      <c r="AD1592">
        <v>13</v>
      </c>
      <c r="AE1592">
        <f t="shared" si="172"/>
        <v>113</v>
      </c>
      <c r="AF1592" s="8">
        <f t="shared" si="173"/>
        <v>12.707964601769911</v>
      </c>
      <c r="AG1592" s="8">
        <f t="shared" si="174"/>
        <v>1.6520353982300884</v>
      </c>
      <c r="AH1592">
        <f t="shared" si="175"/>
        <v>13.51</v>
      </c>
      <c r="AI1592">
        <f t="shared" si="176"/>
        <v>1.75</v>
      </c>
      <c r="AJ1592" s="9">
        <f t="shared" si="177"/>
        <v>10.616</v>
      </c>
      <c r="AK1592" s="10">
        <f t="shared" si="178"/>
        <v>8.9639646017699111</v>
      </c>
    </row>
    <row r="1593" spans="1:37">
      <c r="A1593" s="1">
        <v>41639</v>
      </c>
      <c r="B1593">
        <v>1028406592518</v>
      </c>
      <c r="C1593" t="s">
        <v>6958</v>
      </c>
      <c r="D1593" t="s">
        <v>6959</v>
      </c>
      <c r="E1593">
        <v>9781250016478</v>
      </c>
      <c r="F1593" t="s">
        <v>6960</v>
      </c>
      <c r="G1593" t="s">
        <v>6961</v>
      </c>
      <c r="H1593" t="s">
        <v>6962</v>
      </c>
      <c r="I1593">
        <v>1</v>
      </c>
      <c r="J1593" t="s">
        <v>34</v>
      </c>
      <c r="K1593" t="s">
        <v>35</v>
      </c>
      <c r="L1593">
        <v>0</v>
      </c>
      <c r="M1593" t="s">
        <v>36</v>
      </c>
      <c r="N1593">
        <v>0</v>
      </c>
      <c r="O1593" t="s">
        <v>36</v>
      </c>
      <c r="P1593">
        <v>0</v>
      </c>
      <c r="Q1593" t="s">
        <v>37</v>
      </c>
      <c r="R1593">
        <v>0</v>
      </c>
      <c r="S1593" t="s">
        <v>37</v>
      </c>
      <c r="T1593">
        <v>0</v>
      </c>
      <c r="U1593" t="s">
        <v>37</v>
      </c>
      <c r="V1593" t="s">
        <v>200</v>
      </c>
      <c r="W1593" t="s">
        <v>127</v>
      </c>
      <c r="X1593" t="s">
        <v>40</v>
      </c>
      <c r="Y1593" t="s">
        <v>6963</v>
      </c>
      <c r="Z1593">
        <v>0</v>
      </c>
      <c r="AA1593" t="s">
        <v>37</v>
      </c>
      <c r="AB1593">
        <v>0</v>
      </c>
      <c r="AC1593" t="s">
        <v>37</v>
      </c>
      <c r="AD1593">
        <v>5</v>
      </c>
      <c r="AE1593">
        <f t="shared" si="172"/>
        <v>105</v>
      </c>
      <c r="AF1593" s="8">
        <f t="shared" si="173"/>
        <v>0</v>
      </c>
      <c r="AG1593" s="8">
        <f t="shared" si="174"/>
        <v>0</v>
      </c>
      <c r="AH1593">
        <f t="shared" si="175"/>
        <v>0</v>
      </c>
      <c r="AI1593">
        <f t="shared" si="176"/>
        <v>0</v>
      </c>
      <c r="AJ1593" s="9">
        <f t="shared" si="177"/>
        <v>0</v>
      </c>
      <c r="AK1593" s="10">
        <f t="shared" si="178"/>
        <v>0</v>
      </c>
    </row>
    <row r="1594" spans="1:37">
      <c r="A1594" s="1">
        <v>41639</v>
      </c>
      <c r="B1594">
        <v>1028406779520</v>
      </c>
      <c r="C1594" t="s">
        <v>6964</v>
      </c>
      <c r="D1594" t="s">
        <v>6965</v>
      </c>
      <c r="E1594">
        <v>9781429953528</v>
      </c>
      <c r="F1594" t="s">
        <v>5435</v>
      </c>
      <c r="G1594" t="s">
        <v>5436</v>
      </c>
      <c r="H1594" t="s">
        <v>5437</v>
      </c>
      <c r="I1594">
        <v>1</v>
      </c>
      <c r="J1594" t="s">
        <v>34</v>
      </c>
      <c r="K1594" t="s">
        <v>35</v>
      </c>
      <c r="L1594">
        <v>16.54</v>
      </c>
      <c r="M1594" t="s">
        <v>36</v>
      </c>
      <c r="N1594">
        <v>14.39</v>
      </c>
      <c r="O1594" t="s">
        <v>36</v>
      </c>
      <c r="P1594">
        <v>15.86</v>
      </c>
      <c r="Q1594" t="s">
        <v>37</v>
      </c>
      <c r="R1594">
        <v>13.79</v>
      </c>
      <c r="S1594" t="s">
        <v>37</v>
      </c>
      <c r="T1594">
        <v>2.0699999999999998</v>
      </c>
      <c r="U1594" t="s">
        <v>37</v>
      </c>
      <c r="V1594" t="s">
        <v>6966</v>
      </c>
      <c r="W1594" t="s">
        <v>82</v>
      </c>
      <c r="X1594" t="s">
        <v>40</v>
      </c>
      <c r="Y1594" t="s">
        <v>6967</v>
      </c>
      <c r="Z1594">
        <v>9.65</v>
      </c>
      <c r="AA1594" t="s">
        <v>37</v>
      </c>
      <c r="AB1594">
        <v>2.0699999999999998</v>
      </c>
      <c r="AC1594" t="s">
        <v>37</v>
      </c>
      <c r="AD1594">
        <v>5</v>
      </c>
      <c r="AE1594">
        <f t="shared" si="172"/>
        <v>105</v>
      </c>
      <c r="AF1594" s="8">
        <f t="shared" si="173"/>
        <v>15.104761904761904</v>
      </c>
      <c r="AG1594" s="8">
        <f t="shared" si="174"/>
        <v>0.75523809523809515</v>
      </c>
      <c r="AH1594">
        <f t="shared" si="175"/>
        <v>16.059999999999999</v>
      </c>
      <c r="AI1594">
        <f t="shared" si="176"/>
        <v>0.8</v>
      </c>
      <c r="AJ1594" s="9">
        <f t="shared" si="177"/>
        <v>11.722999999999999</v>
      </c>
      <c r="AK1594" s="10">
        <f t="shared" si="178"/>
        <v>10.967761904761904</v>
      </c>
    </row>
    <row r="1595" spans="1:37">
      <c r="A1595" s="1">
        <v>41639</v>
      </c>
      <c r="B1595">
        <v>1028408903516</v>
      </c>
      <c r="C1595" t="s">
        <v>6968</v>
      </c>
      <c r="D1595" t="s">
        <v>6969</v>
      </c>
      <c r="E1595">
        <v>9781429963930</v>
      </c>
      <c r="F1595" t="s">
        <v>66</v>
      </c>
      <c r="G1595" t="s">
        <v>67</v>
      </c>
      <c r="H1595" t="s">
        <v>62</v>
      </c>
      <c r="I1595">
        <v>1</v>
      </c>
      <c r="J1595" t="s">
        <v>34</v>
      </c>
      <c r="K1595" t="s">
        <v>35</v>
      </c>
      <c r="L1595">
        <v>10.34</v>
      </c>
      <c r="M1595" t="s">
        <v>36</v>
      </c>
      <c r="N1595">
        <v>8.99</v>
      </c>
      <c r="O1595" t="s">
        <v>36</v>
      </c>
      <c r="P1595">
        <v>9.93</v>
      </c>
      <c r="Q1595" t="s">
        <v>37</v>
      </c>
      <c r="R1595">
        <v>8.64</v>
      </c>
      <c r="S1595" t="s">
        <v>37</v>
      </c>
      <c r="T1595">
        <v>1.29</v>
      </c>
      <c r="U1595" t="s">
        <v>37</v>
      </c>
      <c r="V1595" t="s">
        <v>200</v>
      </c>
      <c r="W1595" t="s">
        <v>162</v>
      </c>
      <c r="X1595" t="s">
        <v>40</v>
      </c>
      <c r="Y1595" t="s">
        <v>6970</v>
      </c>
      <c r="Z1595">
        <v>6.05</v>
      </c>
      <c r="AA1595" t="s">
        <v>37</v>
      </c>
      <c r="AB1595">
        <v>1.29</v>
      </c>
      <c r="AC1595" t="s">
        <v>37</v>
      </c>
      <c r="AD1595">
        <v>5</v>
      </c>
      <c r="AE1595">
        <f t="shared" si="172"/>
        <v>105</v>
      </c>
      <c r="AF1595" s="8">
        <f t="shared" si="173"/>
        <v>9.4571428571428573</v>
      </c>
      <c r="AG1595" s="8">
        <f t="shared" si="174"/>
        <v>0.47285714285714286</v>
      </c>
      <c r="AH1595">
        <f t="shared" si="175"/>
        <v>10.06</v>
      </c>
      <c r="AI1595">
        <f t="shared" si="176"/>
        <v>0.5</v>
      </c>
      <c r="AJ1595" s="9">
        <f t="shared" si="177"/>
        <v>7.3380000000000001</v>
      </c>
      <c r="AK1595" s="10">
        <f t="shared" si="178"/>
        <v>6.8651428571428568</v>
      </c>
    </row>
    <row r="1596" spans="1:37">
      <c r="A1596" s="1">
        <v>41639</v>
      </c>
      <c r="B1596">
        <v>1028412352522</v>
      </c>
      <c r="C1596" t="s">
        <v>6971</v>
      </c>
      <c r="D1596" t="s">
        <v>6972</v>
      </c>
      <c r="E1596">
        <v>9781429961530</v>
      </c>
      <c r="F1596" t="s">
        <v>6973</v>
      </c>
      <c r="G1596" t="s">
        <v>6974</v>
      </c>
      <c r="H1596" t="s">
        <v>46</v>
      </c>
      <c r="I1596">
        <v>1</v>
      </c>
      <c r="J1596" t="s">
        <v>34</v>
      </c>
      <c r="K1596" t="s">
        <v>35</v>
      </c>
      <c r="L1596">
        <v>10.34</v>
      </c>
      <c r="M1596" t="s">
        <v>36</v>
      </c>
      <c r="N1596">
        <v>8.99</v>
      </c>
      <c r="O1596" t="s">
        <v>36</v>
      </c>
      <c r="P1596">
        <v>9.93</v>
      </c>
      <c r="Q1596" t="s">
        <v>37</v>
      </c>
      <c r="R1596">
        <v>8.64</v>
      </c>
      <c r="S1596" t="s">
        <v>37</v>
      </c>
      <c r="T1596">
        <v>1.29</v>
      </c>
      <c r="U1596" t="s">
        <v>37</v>
      </c>
      <c r="V1596" t="s">
        <v>119</v>
      </c>
      <c r="W1596" t="s">
        <v>120</v>
      </c>
      <c r="X1596" t="s">
        <v>40</v>
      </c>
      <c r="Y1596" t="s">
        <v>6975</v>
      </c>
      <c r="Z1596">
        <v>6.05</v>
      </c>
      <c r="AA1596" t="s">
        <v>37</v>
      </c>
      <c r="AB1596">
        <v>1.29</v>
      </c>
      <c r="AC1596" t="s">
        <v>37</v>
      </c>
      <c r="AD1596">
        <v>13</v>
      </c>
      <c r="AE1596">
        <f t="shared" si="172"/>
        <v>113</v>
      </c>
      <c r="AF1596" s="8">
        <f t="shared" si="173"/>
        <v>8.7876106194690262</v>
      </c>
      <c r="AG1596" s="8">
        <f t="shared" si="174"/>
        <v>1.1423893805309735</v>
      </c>
      <c r="AH1596">
        <f t="shared" si="175"/>
        <v>9.34</v>
      </c>
      <c r="AI1596">
        <f t="shared" si="176"/>
        <v>1.21</v>
      </c>
      <c r="AJ1596" s="9">
        <f t="shared" si="177"/>
        <v>7.3380000000000001</v>
      </c>
      <c r="AK1596" s="10">
        <f t="shared" si="178"/>
        <v>6.1956106194690266</v>
      </c>
    </row>
    <row r="1597" spans="1:37">
      <c r="A1597" s="1">
        <v>41639</v>
      </c>
      <c r="B1597">
        <v>1028412436522</v>
      </c>
      <c r="C1597" t="s">
        <v>6976</v>
      </c>
      <c r="D1597" t="s">
        <v>6977</v>
      </c>
      <c r="E1597">
        <v>9781429959810</v>
      </c>
      <c r="F1597" t="s">
        <v>1117</v>
      </c>
      <c r="G1597" t="s">
        <v>1118</v>
      </c>
      <c r="H1597" t="s">
        <v>46</v>
      </c>
      <c r="I1597">
        <v>1</v>
      </c>
      <c r="J1597" t="s">
        <v>34</v>
      </c>
      <c r="K1597" t="s">
        <v>35</v>
      </c>
      <c r="L1597">
        <v>10.34</v>
      </c>
      <c r="M1597" t="s">
        <v>36</v>
      </c>
      <c r="N1597">
        <v>8.99</v>
      </c>
      <c r="O1597" t="s">
        <v>36</v>
      </c>
      <c r="P1597">
        <v>9.93</v>
      </c>
      <c r="Q1597" t="s">
        <v>37</v>
      </c>
      <c r="R1597">
        <v>8.64</v>
      </c>
      <c r="S1597" t="s">
        <v>37</v>
      </c>
      <c r="T1597">
        <v>1.29</v>
      </c>
      <c r="U1597" t="s">
        <v>37</v>
      </c>
      <c r="V1597" t="s">
        <v>119</v>
      </c>
      <c r="W1597" t="s">
        <v>120</v>
      </c>
      <c r="X1597" t="s">
        <v>40</v>
      </c>
      <c r="Y1597" t="s">
        <v>6975</v>
      </c>
      <c r="Z1597">
        <v>6.05</v>
      </c>
      <c r="AA1597" t="s">
        <v>37</v>
      </c>
      <c r="AB1597">
        <v>1.29</v>
      </c>
      <c r="AC1597" t="s">
        <v>37</v>
      </c>
      <c r="AD1597">
        <v>13</v>
      </c>
      <c r="AE1597">
        <f t="shared" si="172"/>
        <v>113</v>
      </c>
      <c r="AF1597" s="8">
        <f t="shared" si="173"/>
        <v>8.7876106194690262</v>
      </c>
      <c r="AG1597" s="8">
        <f t="shared" si="174"/>
        <v>1.1423893805309735</v>
      </c>
      <c r="AH1597">
        <f t="shared" si="175"/>
        <v>9.34</v>
      </c>
      <c r="AI1597">
        <f t="shared" si="176"/>
        <v>1.21</v>
      </c>
      <c r="AJ1597" s="9">
        <f t="shared" si="177"/>
        <v>7.3380000000000001</v>
      </c>
      <c r="AK1597" s="10">
        <f t="shared" si="178"/>
        <v>6.1956106194690266</v>
      </c>
    </row>
    <row r="1598" spans="1:37">
      <c r="A1598" s="1">
        <v>41639</v>
      </c>
      <c r="B1598">
        <v>1028412462522</v>
      </c>
      <c r="C1598" t="s">
        <v>6978</v>
      </c>
      <c r="D1598" t="s">
        <v>6979</v>
      </c>
      <c r="E1598">
        <v>9781429960137</v>
      </c>
      <c r="F1598" t="s">
        <v>312</v>
      </c>
      <c r="G1598" t="s">
        <v>313</v>
      </c>
      <c r="H1598" t="s">
        <v>46</v>
      </c>
      <c r="I1598">
        <v>1</v>
      </c>
      <c r="J1598" t="s">
        <v>34</v>
      </c>
      <c r="K1598" t="s">
        <v>35</v>
      </c>
      <c r="L1598">
        <v>10.34</v>
      </c>
      <c r="M1598" t="s">
        <v>36</v>
      </c>
      <c r="N1598">
        <v>8.99</v>
      </c>
      <c r="O1598" t="s">
        <v>36</v>
      </c>
      <c r="P1598">
        <v>9.93</v>
      </c>
      <c r="Q1598" t="s">
        <v>37</v>
      </c>
      <c r="R1598">
        <v>8.64</v>
      </c>
      <c r="S1598" t="s">
        <v>37</v>
      </c>
      <c r="T1598">
        <v>1.29</v>
      </c>
      <c r="U1598" t="s">
        <v>37</v>
      </c>
      <c r="V1598" t="s">
        <v>119</v>
      </c>
      <c r="W1598" t="s">
        <v>120</v>
      </c>
      <c r="X1598" t="s">
        <v>40</v>
      </c>
      <c r="Y1598" t="s">
        <v>6975</v>
      </c>
      <c r="Z1598">
        <v>6.05</v>
      </c>
      <c r="AA1598" t="s">
        <v>37</v>
      </c>
      <c r="AB1598">
        <v>1.29</v>
      </c>
      <c r="AC1598" t="s">
        <v>37</v>
      </c>
      <c r="AD1598">
        <v>13</v>
      </c>
      <c r="AE1598">
        <f t="shared" si="172"/>
        <v>113</v>
      </c>
      <c r="AF1598" s="8">
        <f t="shared" si="173"/>
        <v>8.7876106194690262</v>
      </c>
      <c r="AG1598" s="8">
        <f t="shared" si="174"/>
        <v>1.1423893805309735</v>
      </c>
      <c r="AH1598">
        <f t="shared" si="175"/>
        <v>9.34</v>
      </c>
      <c r="AI1598">
        <f t="shared" si="176"/>
        <v>1.21</v>
      </c>
      <c r="AJ1598" s="9">
        <f t="shared" si="177"/>
        <v>7.3380000000000001</v>
      </c>
      <c r="AK1598" s="10">
        <f t="shared" si="178"/>
        <v>6.1956106194690266</v>
      </c>
    </row>
    <row r="1599" spans="1:37">
      <c r="A1599" s="1">
        <v>41639</v>
      </c>
      <c r="B1599">
        <v>1028412493522</v>
      </c>
      <c r="C1599" t="s">
        <v>6980</v>
      </c>
      <c r="D1599" t="s">
        <v>6981</v>
      </c>
      <c r="E1599">
        <v>9781429960168</v>
      </c>
      <c r="F1599" t="s">
        <v>318</v>
      </c>
      <c r="G1599" t="s">
        <v>319</v>
      </c>
      <c r="H1599" t="s">
        <v>46</v>
      </c>
      <c r="I1599">
        <v>1</v>
      </c>
      <c r="J1599" t="s">
        <v>34</v>
      </c>
      <c r="K1599" t="s">
        <v>35</v>
      </c>
      <c r="L1599">
        <v>10.34</v>
      </c>
      <c r="M1599" t="s">
        <v>36</v>
      </c>
      <c r="N1599">
        <v>8.99</v>
      </c>
      <c r="O1599" t="s">
        <v>36</v>
      </c>
      <c r="P1599">
        <v>9.93</v>
      </c>
      <c r="Q1599" t="s">
        <v>37</v>
      </c>
      <c r="R1599">
        <v>8.64</v>
      </c>
      <c r="S1599" t="s">
        <v>37</v>
      </c>
      <c r="T1599">
        <v>1.29</v>
      </c>
      <c r="U1599" t="s">
        <v>37</v>
      </c>
      <c r="V1599" t="s">
        <v>119</v>
      </c>
      <c r="W1599" t="s">
        <v>120</v>
      </c>
      <c r="X1599" t="s">
        <v>40</v>
      </c>
      <c r="Y1599" t="s">
        <v>6975</v>
      </c>
      <c r="Z1599">
        <v>6.05</v>
      </c>
      <c r="AA1599" t="s">
        <v>37</v>
      </c>
      <c r="AB1599">
        <v>1.29</v>
      </c>
      <c r="AC1599" t="s">
        <v>37</v>
      </c>
      <c r="AD1599">
        <v>13</v>
      </c>
      <c r="AE1599">
        <f t="shared" si="172"/>
        <v>113</v>
      </c>
      <c r="AF1599" s="8">
        <f t="shared" si="173"/>
        <v>8.7876106194690262</v>
      </c>
      <c r="AG1599" s="8">
        <f t="shared" si="174"/>
        <v>1.1423893805309735</v>
      </c>
      <c r="AH1599">
        <f t="shared" si="175"/>
        <v>9.34</v>
      </c>
      <c r="AI1599">
        <f t="shared" si="176"/>
        <v>1.21</v>
      </c>
      <c r="AJ1599" s="9">
        <f t="shared" si="177"/>
        <v>7.3380000000000001</v>
      </c>
      <c r="AK1599" s="10">
        <f t="shared" si="178"/>
        <v>6.1956106194690266</v>
      </c>
    </row>
    <row r="1600" spans="1:37">
      <c r="A1600" s="1">
        <v>41639</v>
      </c>
      <c r="B1600">
        <v>1028412537522</v>
      </c>
      <c r="C1600" t="s">
        <v>6982</v>
      </c>
      <c r="D1600" t="s">
        <v>6983</v>
      </c>
      <c r="E1600">
        <v>9781429960199</v>
      </c>
      <c r="F1600" t="s">
        <v>328</v>
      </c>
      <c r="G1600" t="s">
        <v>329</v>
      </c>
      <c r="H1600" t="s">
        <v>46</v>
      </c>
      <c r="I1600">
        <v>1</v>
      </c>
      <c r="J1600" t="s">
        <v>34</v>
      </c>
      <c r="K1600" t="s">
        <v>35</v>
      </c>
      <c r="L1600">
        <v>11.5</v>
      </c>
      <c r="M1600" t="s">
        <v>36</v>
      </c>
      <c r="N1600">
        <v>9.99</v>
      </c>
      <c r="O1600" t="s">
        <v>36</v>
      </c>
      <c r="P1600">
        <v>11.05</v>
      </c>
      <c r="Q1600" t="s">
        <v>37</v>
      </c>
      <c r="R1600">
        <v>9.6</v>
      </c>
      <c r="S1600" t="s">
        <v>37</v>
      </c>
      <c r="T1600">
        <v>1.45</v>
      </c>
      <c r="U1600" t="s">
        <v>37</v>
      </c>
      <c r="V1600" t="s">
        <v>119</v>
      </c>
      <c r="W1600" t="s">
        <v>120</v>
      </c>
      <c r="X1600" t="s">
        <v>40</v>
      </c>
      <c r="Y1600" t="s">
        <v>6975</v>
      </c>
      <c r="Z1600">
        <v>6.72</v>
      </c>
      <c r="AA1600" t="s">
        <v>37</v>
      </c>
      <c r="AB1600">
        <v>1.45</v>
      </c>
      <c r="AC1600" t="s">
        <v>37</v>
      </c>
      <c r="AD1600">
        <v>13</v>
      </c>
      <c r="AE1600">
        <f t="shared" si="172"/>
        <v>113</v>
      </c>
      <c r="AF1600" s="8">
        <f t="shared" si="173"/>
        <v>9.7787610619469021</v>
      </c>
      <c r="AG1600" s="8">
        <f t="shared" si="174"/>
        <v>1.2712389380530973</v>
      </c>
      <c r="AH1600">
        <f t="shared" si="175"/>
        <v>10.4</v>
      </c>
      <c r="AI1600">
        <f t="shared" si="176"/>
        <v>1.35</v>
      </c>
      <c r="AJ1600" s="9">
        <f t="shared" si="177"/>
        <v>8.17</v>
      </c>
      <c r="AK1600" s="10">
        <f t="shared" si="178"/>
        <v>6.8987610619469031</v>
      </c>
    </row>
    <row r="1601" spans="1:37">
      <c r="A1601" s="1">
        <v>41639</v>
      </c>
      <c r="B1601">
        <v>1028412572522</v>
      </c>
      <c r="C1601" t="s">
        <v>6984</v>
      </c>
      <c r="D1601" t="s">
        <v>6985</v>
      </c>
      <c r="E1601">
        <v>9781429960373</v>
      </c>
      <c r="F1601" t="s">
        <v>2760</v>
      </c>
      <c r="G1601" t="s">
        <v>2761</v>
      </c>
      <c r="H1601" t="s">
        <v>46</v>
      </c>
      <c r="I1601">
        <v>1</v>
      </c>
      <c r="J1601" t="s">
        <v>34</v>
      </c>
      <c r="K1601" t="s">
        <v>35</v>
      </c>
      <c r="L1601">
        <v>10.34</v>
      </c>
      <c r="M1601" t="s">
        <v>36</v>
      </c>
      <c r="N1601">
        <v>8.99</v>
      </c>
      <c r="O1601" t="s">
        <v>36</v>
      </c>
      <c r="P1601">
        <v>9.93</v>
      </c>
      <c r="Q1601" t="s">
        <v>37</v>
      </c>
      <c r="R1601">
        <v>8.64</v>
      </c>
      <c r="S1601" t="s">
        <v>37</v>
      </c>
      <c r="T1601">
        <v>1.29</v>
      </c>
      <c r="U1601" t="s">
        <v>37</v>
      </c>
      <c r="V1601" t="s">
        <v>119</v>
      </c>
      <c r="W1601" t="s">
        <v>120</v>
      </c>
      <c r="X1601" t="s">
        <v>40</v>
      </c>
      <c r="Y1601" t="s">
        <v>6975</v>
      </c>
      <c r="Z1601">
        <v>6.05</v>
      </c>
      <c r="AA1601" t="s">
        <v>37</v>
      </c>
      <c r="AB1601">
        <v>1.29</v>
      </c>
      <c r="AC1601" t="s">
        <v>37</v>
      </c>
      <c r="AD1601">
        <v>13</v>
      </c>
      <c r="AE1601">
        <f t="shared" si="172"/>
        <v>113</v>
      </c>
      <c r="AF1601" s="8">
        <f t="shared" si="173"/>
        <v>8.7876106194690262</v>
      </c>
      <c r="AG1601" s="8">
        <f t="shared" si="174"/>
        <v>1.1423893805309735</v>
      </c>
      <c r="AH1601">
        <f t="shared" si="175"/>
        <v>9.34</v>
      </c>
      <c r="AI1601">
        <f t="shared" si="176"/>
        <v>1.21</v>
      </c>
      <c r="AJ1601" s="9">
        <f t="shared" si="177"/>
        <v>7.3380000000000001</v>
      </c>
      <c r="AK1601" s="10">
        <f t="shared" si="178"/>
        <v>6.1956106194690266</v>
      </c>
    </row>
    <row r="1602" spans="1:37">
      <c r="A1602" s="1">
        <v>41639</v>
      </c>
      <c r="B1602">
        <v>1028412592522</v>
      </c>
      <c r="C1602" t="s">
        <v>6986</v>
      </c>
      <c r="D1602" t="s">
        <v>6987</v>
      </c>
      <c r="E1602">
        <v>9781429960533</v>
      </c>
      <c r="F1602" t="s">
        <v>3004</v>
      </c>
      <c r="G1602" t="s">
        <v>3005</v>
      </c>
      <c r="H1602" t="s">
        <v>46</v>
      </c>
      <c r="I1602">
        <v>1</v>
      </c>
      <c r="J1602" t="s">
        <v>34</v>
      </c>
      <c r="K1602" t="s">
        <v>35</v>
      </c>
      <c r="L1602">
        <v>12.65</v>
      </c>
      <c r="M1602" t="s">
        <v>36</v>
      </c>
      <c r="N1602">
        <v>10.99</v>
      </c>
      <c r="O1602" t="s">
        <v>36</v>
      </c>
      <c r="P1602">
        <v>12.15</v>
      </c>
      <c r="Q1602" t="s">
        <v>37</v>
      </c>
      <c r="R1602">
        <v>10.56</v>
      </c>
      <c r="S1602" t="s">
        <v>37</v>
      </c>
      <c r="T1602">
        <v>1.59</v>
      </c>
      <c r="U1602" t="s">
        <v>37</v>
      </c>
      <c r="V1602" t="s">
        <v>119</v>
      </c>
      <c r="W1602" t="s">
        <v>120</v>
      </c>
      <c r="X1602" t="s">
        <v>40</v>
      </c>
      <c r="Y1602" t="s">
        <v>6975</v>
      </c>
      <c r="Z1602">
        <v>7.39</v>
      </c>
      <c r="AA1602" t="s">
        <v>37</v>
      </c>
      <c r="AB1602">
        <v>1.59</v>
      </c>
      <c r="AC1602" t="s">
        <v>37</v>
      </c>
      <c r="AD1602">
        <v>13</v>
      </c>
      <c r="AE1602">
        <f t="shared" si="172"/>
        <v>113</v>
      </c>
      <c r="AF1602" s="8">
        <f t="shared" si="173"/>
        <v>10.752212389380531</v>
      </c>
      <c r="AG1602" s="8">
        <f t="shared" si="174"/>
        <v>1.3977876106194691</v>
      </c>
      <c r="AH1602">
        <f t="shared" si="175"/>
        <v>11.43</v>
      </c>
      <c r="AI1602">
        <f t="shared" si="176"/>
        <v>1.48</v>
      </c>
      <c r="AJ1602" s="9">
        <f t="shared" si="177"/>
        <v>8.9819999999999993</v>
      </c>
      <c r="AK1602" s="10">
        <f t="shared" si="178"/>
        <v>7.5842123893805304</v>
      </c>
    </row>
    <row r="1603" spans="1:37">
      <c r="A1603" s="1">
        <v>41639</v>
      </c>
      <c r="B1603">
        <v>1028412615522</v>
      </c>
      <c r="C1603" t="s">
        <v>6988</v>
      </c>
      <c r="D1603" t="s">
        <v>6989</v>
      </c>
      <c r="E1603">
        <v>9781429960571</v>
      </c>
      <c r="F1603" t="s">
        <v>6765</v>
      </c>
      <c r="G1603" t="s">
        <v>6766</v>
      </c>
      <c r="H1603" t="s">
        <v>46</v>
      </c>
      <c r="I1603">
        <v>1</v>
      </c>
      <c r="J1603" t="s">
        <v>34</v>
      </c>
      <c r="K1603" t="s">
        <v>35</v>
      </c>
      <c r="L1603">
        <v>10.34</v>
      </c>
      <c r="M1603" t="s">
        <v>36</v>
      </c>
      <c r="N1603">
        <v>8.99</v>
      </c>
      <c r="O1603" t="s">
        <v>36</v>
      </c>
      <c r="P1603">
        <v>9.93</v>
      </c>
      <c r="Q1603" t="s">
        <v>37</v>
      </c>
      <c r="R1603">
        <v>8.64</v>
      </c>
      <c r="S1603" t="s">
        <v>37</v>
      </c>
      <c r="T1603">
        <v>1.29</v>
      </c>
      <c r="U1603" t="s">
        <v>37</v>
      </c>
      <c r="V1603" t="s">
        <v>119</v>
      </c>
      <c r="W1603" t="s">
        <v>120</v>
      </c>
      <c r="X1603" t="s">
        <v>40</v>
      </c>
      <c r="Y1603" t="s">
        <v>6975</v>
      </c>
      <c r="Z1603">
        <v>6.05</v>
      </c>
      <c r="AA1603" t="s">
        <v>37</v>
      </c>
      <c r="AB1603">
        <v>1.29</v>
      </c>
      <c r="AC1603" t="s">
        <v>37</v>
      </c>
      <c r="AD1603">
        <v>13</v>
      </c>
      <c r="AE1603">
        <f t="shared" si="172"/>
        <v>113</v>
      </c>
      <c r="AF1603" s="8">
        <f t="shared" si="173"/>
        <v>8.7876106194690262</v>
      </c>
      <c r="AG1603" s="8">
        <f t="shared" si="174"/>
        <v>1.1423893805309735</v>
      </c>
      <c r="AH1603">
        <f t="shared" si="175"/>
        <v>9.34</v>
      </c>
      <c r="AI1603">
        <f t="shared" si="176"/>
        <v>1.21</v>
      </c>
      <c r="AJ1603" s="9">
        <f t="shared" si="177"/>
        <v>7.3380000000000001</v>
      </c>
      <c r="AK1603" s="10">
        <f t="shared" si="178"/>
        <v>6.1956106194690266</v>
      </c>
    </row>
    <row r="1604" spans="1:37">
      <c r="A1604" s="1">
        <v>41639</v>
      </c>
      <c r="B1604">
        <v>1028412651522</v>
      </c>
      <c r="C1604" t="s">
        <v>6990</v>
      </c>
      <c r="D1604" t="s">
        <v>6991</v>
      </c>
      <c r="E1604">
        <v>9781429960595</v>
      </c>
      <c r="F1604" t="s">
        <v>86</v>
      </c>
      <c r="G1604" t="s">
        <v>87</v>
      </c>
      <c r="H1604" t="s">
        <v>46</v>
      </c>
      <c r="I1604">
        <v>1</v>
      </c>
      <c r="J1604" t="s">
        <v>34</v>
      </c>
      <c r="K1604" t="s">
        <v>35</v>
      </c>
      <c r="L1604">
        <v>10.34</v>
      </c>
      <c r="M1604" t="s">
        <v>36</v>
      </c>
      <c r="N1604">
        <v>8.99</v>
      </c>
      <c r="O1604" t="s">
        <v>36</v>
      </c>
      <c r="P1604">
        <v>9.93</v>
      </c>
      <c r="Q1604" t="s">
        <v>37</v>
      </c>
      <c r="R1604">
        <v>8.64</v>
      </c>
      <c r="S1604" t="s">
        <v>37</v>
      </c>
      <c r="T1604">
        <v>1.29</v>
      </c>
      <c r="U1604" t="s">
        <v>37</v>
      </c>
      <c r="V1604" t="s">
        <v>119</v>
      </c>
      <c r="W1604" t="s">
        <v>120</v>
      </c>
      <c r="X1604" t="s">
        <v>40</v>
      </c>
      <c r="Y1604" t="s">
        <v>6975</v>
      </c>
      <c r="Z1604">
        <v>6.05</v>
      </c>
      <c r="AA1604" t="s">
        <v>37</v>
      </c>
      <c r="AB1604">
        <v>1.29</v>
      </c>
      <c r="AC1604" t="s">
        <v>37</v>
      </c>
      <c r="AD1604">
        <v>13</v>
      </c>
      <c r="AE1604">
        <f t="shared" ref="AE1604:AE1667" si="179">AD1604+100</f>
        <v>113</v>
      </c>
      <c r="AF1604" s="8">
        <f t="shared" si="173"/>
        <v>8.7876106194690262</v>
      </c>
      <c r="AG1604" s="8">
        <f t="shared" si="174"/>
        <v>1.1423893805309735</v>
      </c>
      <c r="AH1604">
        <f t="shared" si="175"/>
        <v>9.34</v>
      </c>
      <c r="AI1604">
        <f t="shared" si="176"/>
        <v>1.21</v>
      </c>
      <c r="AJ1604" s="9">
        <f t="shared" si="177"/>
        <v>7.3380000000000001</v>
      </c>
      <c r="AK1604" s="10">
        <f t="shared" si="178"/>
        <v>6.1956106194690266</v>
      </c>
    </row>
    <row r="1605" spans="1:37">
      <c r="A1605" s="1">
        <v>41639</v>
      </c>
      <c r="B1605">
        <v>1028412680522</v>
      </c>
      <c r="C1605" t="s">
        <v>6992</v>
      </c>
      <c r="D1605" t="s">
        <v>6993</v>
      </c>
      <c r="E1605">
        <v>9781429960687</v>
      </c>
      <c r="F1605" t="s">
        <v>1665</v>
      </c>
      <c r="G1605" t="s">
        <v>1666</v>
      </c>
      <c r="H1605" t="s">
        <v>46</v>
      </c>
      <c r="I1605">
        <v>1</v>
      </c>
      <c r="J1605" t="s">
        <v>34</v>
      </c>
      <c r="K1605" t="s">
        <v>35</v>
      </c>
      <c r="L1605">
        <v>10.34</v>
      </c>
      <c r="M1605" t="s">
        <v>36</v>
      </c>
      <c r="N1605">
        <v>8.99</v>
      </c>
      <c r="O1605" t="s">
        <v>36</v>
      </c>
      <c r="P1605">
        <v>9.93</v>
      </c>
      <c r="Q1605" t="s">
        <v>37</v>
      </c>
      <c r="R1605">
        <v>8.64</v>
      </c>
      <c r="S1605" t="s">
        <v>37</v>
      </c>
      <c r="T1605">
        <v>1.29</v>
      </c>
      <c r="U1605" t="s">
        <v>37</v>
      </c>
      <c r="V1605" t="s">
        <v>119</v>
      </c>
      <c r="W1605" t="s">
        <v>120</v>
      </c>
      <c r="X1605" t="s">
        <v>40</v>
      </c>
      <c r="Y1605" t="s">
        <v>6975</v>
      </c>
      <c r="Z1605">
        <v>6.05</v>
      </c>
      <c r="AA1605" t="s">
        <v>37</v>
      </c>
      <c r="AB1605">
        <v>1.29</v>
      </c>
      <c r="AC1605" t="s">
        <v>37</v>
      </c>
      <c r="AD1605">
        <v>13</v>
      </c>
      <c r="AE1605">
        <f t="shared" si="179"/>
        <v>113</v>
      </c>
      <c r="AF1605" s="8">
        <f t="shared" ref="AF1605:AF1668" si="180">((P1605/AE1605)*100)*ABS(I1605)</f>
        <v>8.7876106194690262</v>
      </c>
      <c r="AG1605" s="8">
        <f t="shared" ref="AG1605:AG1668" si="181">+AF1605*AD1605/100</f>
        <v>1.1423893805309735</v>
      </c>
      <c r="AH1605">
        <f t="shared" ref="AH1605:AH1668" si="182">TRUNC(AF1605*1.0638,2)</f>
        <v>9.34</v>
      </c>
      <c r="AI1605">
        <f t="shared" ref="AI1605:AI1668" si="183">TRUNC(AG1605*1.0638,2)</f>
        <v>1.21</v>
      </c>
      <c r="AJ1605" s="9">
        <f t="shared" ref="AJ1605:AJ1668" si="184">((P1605-T1605)*0.7+T1605)*ABS(I1605)</f>
        <v>7.3380000000000001</v>
      </c>
      <c r="AK1605" s="10">
        <f t="shared" ref="AK1605:AK1668" si="185">(AJ1605-AG1605)</f>
        <v>6.1956106194690266</v>
      </c>
    </row>
    <row r="1606" spans="1:37">
      <c r="A1606" s="1">
        <v>41639</v>
      </c>
      <c r="B1606">
        <v>1028412716522</v>
      </c>
      <c r="C1606" t="s">
        <v>6994</v>
      </c>
      <c r="D1606" t="s">
        <v>6995</v>
      </c>
      <c r="E1606">
        <v>9781429960748</v>
      </c>
      <c r="F1606" t="s">
        <v>303</v>
      </c>
      <c r="G1606" t="s">
        <v>304</v>
      </c>
      <c r="H1606" t="s">
        <v>46</v>
      </c>
      <c r="I1606">
        <v>1</v>
      </c>
      <c r="J1606" t="s">
        <v>34</v>
      </c>
      <c r="K1606" t="s">
        <v>35</v>
      </c>
      <c r="L1606">
        <v>11.5</v>
      </c>
      <c r="M1606" t="s">
        <v>36</v>
      </c>
      <c r="N1606">
        <v>9.99</v>
      </c>
      <c r="O1606" t="s">
        <v>36</v>
      </c>
      <c r="P1606">
        <v>11.05</v>
      </c>
      <c r="Q1606" t="s">
        <v>37</v>
      </c>
      <c r="R1606">
        <v>9.6</v>
      </c>
      <c r="S1606" t="s">
        <v>37</v>
      </c>
      <c r="T1606">
        <v>1.45</v>
      </c>
      <c r="U1606" t="s">
        <v>37</v>
      </c>
      <c r="V1606" t="s">
        <v>119</v>
      </c>
      <c r="W1606" t="s">
        <v>120</v>
      </c>
      <c r="X1606" t="s">
        <v>40</v>
      </c>
      <c r="Y1606" t="s">
        <v>6975</v>
      </c>
      <c r="Z1606">
        <v>6.72</v>
      </c>
      <c r="AA1606" t="s">
        <v>37</v>
      </c>
      <c r="AB1606">
        <v>1.45</v>
      </c>
      <c r="AC1606" t="s">
        <v>37</v>
      </c>
      <c r="AD1606">
        <v>13</v>
      </c>
      <c r="AE1606">
        <f t="shared" si="179"/>
        <v>113</v>
      </c>
      <c r="AF1606" s="8">
        <f t="shared" si="180"/>
        <v>9.7787610619469021</v>
      </c>
      <c r="AG1606" s="8">
        <f t="shared" si="181"/>
        <v>1.2712389380530973</v>
      </c>
      <c r="AH1606">
        <f t="shared" si="182"/>
        <v>10.4</v>
      </c>
      <c r="AI1606">
        <f t="shared" si="183"/>
        <v>1.35</v>
      </c>
      <c r="AJ1606" s="9">
        <f t="shared" si="184"/>
        <v>8.17</v>
      </c>
      <c r="AK1606" s="10">
        <f t="shared" si="185"/>
        <v>6.8987610619469031</v>
      </c>
    </row>
    <row r="1607" spans="1:37">
      <c r="A1607" s="1">
        <v>41639</v>
      </c>
      <c r="B1607">
        <v>1028412760522</v>
      </c>
      <c r="C1607" t="s">
        <v>6996</v>
      </c>
      <c r="D1607" t="s">
        <v>6997</v>
      </c>
      <c r="E1607">
        <v>9781429960816</v>
      </c>
      <c r="F1607" t="s">
        <v>44</v>
      </c>
      <c r="G1607" t="s">
        <v>45</v>
      </c>
      <c r="H1607" t="s">
        <v>46</v>
      </c>
      <c r="I1607">
        <v>1</v>
      </c>
      <c r="J1607" t="s">
        <v>34</v>
      </c>
      <c r="K1607" t="s">
        <v>35</v>
      </c>
      <c r="L1607">
        <v>10.34</v>
      </c>
      <c r="M1607" t="s">
        <v>36</v>
      </c>
      <c r="N1607">
        <v>8.99</v>
      </c>
      <c r="O1607" t="s">
        <v>36</v>
      </c>
      <c r="P1607">
        <v>9.93</v>
      </c>
      <c r="Q1607" t="s">
        <v>37</v>
      </c>
      <c r="R1607">
        <v>8.64</v>
      </c>
      <c r="S1607" t="s">
        <v>37</v>
      </c>
      <c r="T1607">
        <v>1.29</v>
      </c>
      <c r="U1607" t="s">
        <v>37</v>
      </c>
      <c r="V1607" t="s">
        <v>119</v>
      </c>
      <c r="W1607" t="s">
        <v>120</v>
      </c>
      <c r="X1607" t="s">
        <v>40</v>
      </c>
      <c r="Y1607" t="s">
        <v>6975</v>
      </c>
      <c r="Z1607">
        <v>6.05</v>
      </c>
      <c r="AA1607" t="s">
        <v>37</v>
      </c>
      <c r="AB1607">
        <v>1.29</v>
      </c>
      <c r="AC1607" t="s">
        <v>37</v>
      </c>
      <c r="AD1607">
        <v>13</v>
      </c>
      <c r="AE1607">
        <f t="shared" si="179"/>
        <v>113</v>
      </c>
      <c r="AF1607" s="8">
        <f t="shared" si="180"/>
        <v>8.7876106194690262</v>
      </c>
      <c r="AG1607" s="8">
        <f t="shared" si="181"/>
        <v>1.1423893805309735</v>
      </c>
      <c r="AH1607">
        <f t="shared" si="182"/>
        <v>9.34</v>
      </c>
      <c r="AI1607">
        <f t="shared" si="183"/>
        <v>1.21</v>
      </c>
      <c r="AJ1607" s="9">
        <f t="shared" si="184"/>
        <v>7.3380000000000001</v>
      </c>
      <c r="AK1607" s="10">
        <f t="shared" si="185"/>
        <v>6.1956106194690266</v>
      </c>
    </row>
    <row r="1608" spans="1:37">
      <c r="A1608" s="1">
        <v>41639</v>
      </c>
      <c r="B1608">
        <v>1028412781522</v>
      </c>
      <c r="C1608" t="s">
        <v>6998</v>
      </c>
      <c r="D1608" t="s">
        <v>6999</v>
      </c>
      <c r="E1608">
        <v>9781429960830</v>
      </c>
      <c r="F1608" t="s">
        <v>6358</v>
      </c>
      <c r="G1608" t="s">
        <v>6359</v>
      </c>
      <c r="H1608" t="s">
        <v>46</v>
      </c>
      <c r="I1608">
        <v>1</v>
      </c>
      <c r="J1608" t="s">
        <v>34</v>
      </c>
      <c r="K1608" t="s">
        <v>35</v>
      </c>
      <c r="L1608">
        <v>12.65</v>
      </c>
      <c r="M1608" t="s">
        <v>36</v>
      </c>
      <c r="N1608">
        <v>10.99</v>
      </c>
      <c r="O1608" t="s">
        <v>36</v>
      </c>
      <c r="P1608">
        <v>12.15</v>
      </c>
      <c r="Q1608" t="s">
        <v>37</v>
      </c>
      <c r="R1608">
        <v>10.56</v>
      </c>
      <c r="S1608" t="s">
        <v>37</v>
      </c>
      <c r="T1608">
        <v>1.59</v>
      </c>
      <c r="U1608" t="s">
        <v>37</v>
      </c>
      <c r="V1608" t="s">
        <v>119</v>
      </c>
      <c r="W1608" t="s">
        <v>120</v>
      </c>
      <c r="X1608" t="s">
        <v>40</v>
      </c>
      <c r="Y1608" t="s">
        <v>6975</v>
      </c>
      <c r="Z1608">
        <v>7.39</v>
      </c>
      <c r="AA1608" t="s">
        <v>37</v>
      </c>
      <c r="AB1608">
        <v>1.59</v>
      </c>
      <c r="AC1608" t="s">
        <v>37</v>
      </c>
      <c r="AD1608">
        <v>13</v>
      </c>
      <c r="AE1608">
        <f t="shared" si="179"/>
        <v>113</v>
      </c>
      <c r="AF1608" s="8">
        <f t="shared" si="180"/>
        <v>10.752212389380531</v>
      </c>
      <c r="AG1608" s="8">
        <f t="shared" si="181"/>
        <v>1.3977876106194691</v>
      </c>
      <c r="AH1608">
        <f t="shared" si="182"/>
        <v>11.43</v>
      </c>
      <c r="AI1608">
        <f t="shared" si="183"/>
        <v>1.48</v>
      </c>
      <c r="AJ1608" s="9">
        <f t="shared" si="184"/>
        <v>8.9819999999999993</v>
      </c>
      <c r="AK1608" s="10">
        <f t="shared" si="185"/>
        <v>7.5842123893805304</v>
      </c>
    </row>
    <row r="1609" spans="1:37">
      <c r="A1609" s="1">
        <v>41639</v>
      </c>
      <c r="B1609">
        <v>1028412822522</v>
      </c>
      <c r="C1609" t="s">
        <v>7000</v>
      </c>
      <c r="D1609" t="s">
        <v>7001</v>
      </c>
      <c r="E1609">
        <v>9781429960632</v>
      </c>
      <c r="F1609" t="s">
        <v>1802</v>
      </c>
      <c r="G1609" t="s">
        <v>1803</v>
      </c>
      <c r="H1609" t="s">
        <v>46</v>
      </c>
      <c r="I1609">
        <v>1</v>
      </c>
      <c r="J1609" t="s">
        <v>34</v>
      </c>
      <c r="K1609" t="s">
        <v>35</v>
      </c>
      <c r="L1609">
        <v>12.65</v>
      </c>
      <c r="M1609" t="s">
        <v>36</v>
      </c>
      <c r="N1609">
        <v>10.99</v>
      </c>
      <c r="O1609" t="s">
        <v>36</v>
      </c>
      <c r="P1609">
        <v>12.15</v>
      </c>
      <c r="Q1609" t="s">
        <v>37</v>
      </c>
      <c r="R1609">
        <v>10.56</v>
      </c>
      <c r="S1609" t="s">
        <v>37</v>
      </c>
      <c r="T1609">
        <v>1.59</v>
      </c>
      <c r="U1609" t="s">
        <v>37</v>
      </c>
      <c r="V1609" t="s">
        <v>119</v>
      </c>
      <c r="W1609" t="s">
        <v>120</v>
      </c>
      <c r="X1609" t="s">
        <v>40</v>
      </c>
      <c r="Y1609" t="s">
        <v>6975</v>
      </c>
      <c r="Z1609">
        <v>7.39</v>
      </c>
      <c r="AA1609" t="s">
        <v>37</v>
      </c>
      <c r="AB1609">
        <v>1.59</v>
      </c>
      <c r="AC1609" t="s">
        <v>37</v>
      </c>
      <c r="AD1609">
        <v>13</v>
      </c>
      <c r="AE1609">
        <f t="shared" si="179"/>
        <v>113</v>
      </c>
      <c r="AF1609" s="8">
        <f t="shared" si="180"/>
        <v>10.752212389380531</v>
      </c>
      <c r="AG1609" s="8">
        <f t="shared" si="181"/>
        <v>1.3977876106194691</v>
      </c>
      <c r="AH1609">
        <f t="shared" si="182"/>
        <v>11.43</v>
      </c>
      <c r="AI1609">
        <f t="shared" si="183"/>
        <v>1.48</v>
      </c>
      <c r="AJ1609" s="9">
        <f t="shared" si="184"/>
        <v>8.9819999999999993</v>
      </c>
      <c r="AK1609" s="10">
        <f t="shared" si="185"/>
        <v>7.5842123893805304</v>
      </c>
    </row>
    <row r="1610" spans="1:37">
      <c r="A1610" s="1">
        <v>41639</v>
      </c>
      <c r="B1610">
        <v>1028412846522</v>
      </c>
      <c r="C1610" t="s">
        <v>7002</v>
      </c>
      <c r="D1610" t="s">
        <v>7003</v>
      </c>
      <c r="E1610">
        <v>9781429997171</v>
      </c>
      <c r="F1610" t="s">
        <v>2158</v>
      </c>
      <c r="G1610" t="s">
        <v>2159</v>
      </c>
      <c r="H1610" t="s">
        <v>46</v>
      </c>
      <c r="I1610">
        <v>1</v>
      </c>
      <c r="J1610" t="s">
        <v>34</v>
      </c>
      <c r="K1610" t="s">
        <v>35</v>
      </c>
      <c r="L1610">
        <v>18.62</v>
      </c>
      <c r="M1610" t="s">
        <v>36</v>
      </c>
      <c r="N1610">
        <v>16.190000000000001</v>
      </c>
      <c r="O1610" t="s">
        <v>36</v>
      </c>
      <c r="P1610">
        <v>17.89</v>
      </c>
      <c r="Q1610" t="s">
        <v>37</v>
      </c>
      <c r="R1610">
        <v>15.56</v>
      </c>
      <c r="S1610" t="s">
        <v>37</v>
      </c>
      <c r="T1610">
        <v>2.33</v>
      </c>
      <c r="U1610" t="s">
        <v>37</v>
      </c>
      <c r="V1610" t="s">
        <v>119</v>
      </c>
      <c r="W1610" t="s">
        <v>120</v>
      </c>
      <c r="X1610" t="s">
        <v>40</v>
      </c>
      <c r="Y1610" t="s">
        <v>6975</v>
      </c>
      <c r="Z1610">
        <v>10.89</v>
      </c>
      <c r="AA1610" t="s">
        <v>37</v>
      </c>
      <c r="AB1610">
        <v>2.33</v>
      </c>
      <c r="AC1610" t="s">
        <v>37</v>
      </c>
      <c r="AD1610">
        <v>13</v>
      </c>
      <c r="AE1610">
        <f t="shared" si="179"/>
        <v>113</v>
      </c>
      <c r="AF1610" s="8">
        <f t="shared" si="180"/>
        <v>15.831858407079647</v>
      </c>
      <c r="AG1610" s="8">
        <f t="shared" si="181"/>
        <v>2.0581415929203541</v>
      </c>
      <c r="AH1610">
        <f t="shared" si="182"/>
        <v>16.84</v>
      </c>
      <c r="AI1610">
        <f t="shared" si="183"/>
        <v>2.1800000000000002</v>
      </c>
      <c r="AJ1610" s="9">
        <f t="shared" si="184"/>
        <v>13.222</v>
      </c>
      <c r="AK1610" s="10">
        <f t="shared" si="185"/>
        <v>11.163858407079646</v>
      </c>
    </row>
    <row r="1611" spans="1:37">
      <c r="A1611" s="1">
        <v>41639</v>
      </c>
      <c r="B1611">
        <v>1028413273521</v>
      </c>
      <c r="C1611" t="s">
        <v>7004</v>
      </c>
      <c r="D1611" t="s">
        <v>7005</v>
      </c>
      <c r="E1611">
        <v>9781429926454</v>
      </c>
      <c r="F1611" t="s">
        <v>1777</v>
      </c>
      <c r="G1611" t="s">
        <v>1778</v>
      </c>
      <c r="H1611" t="s">
        <v>1779</v>
      </c>
      <c r="I1611">
        <v>1</v>
      </c>
      <c r="J1611" t="s">
        <v>34</v>
      </c>
      <c r="K1611" t="s">
        <v>35</v>
      </c>
      <c r="L1611">
        <v>3.44</v>
      </c>
      <c r="M1611" t="s">
        <v>36</v>
      </c>
      <c r="N1611">
        <v>2.99</v>
      </c>
      <c r="O1611" t="s">
        <v>36</v>
      </c>
      <c r="P1611">
        <v>3.3</v>
      </c>
      <c r="Q1611" t="s">
        <v>37</v>
      </c>
      <c r="R1611">
        <v>2.87</v>
      </c>
      <c r="S1611" t="s">
        <v>37</v>
      </c>
      <c r="T1611">
        <v>0.43</v>
      </c>
      <c r="U1611" t="s">
        <v>37</v>
      </c>
      <c r="V1611" t="s">
        <v>7006</v>
      </c>
      <c r="W1611" t="s">
        <v>193</v>
      </c>
      <c r="X1611" t="s">
        <v>40</v>
      </c>
      <c r="Y1611" t="s">
        <v>7007</v>
      </c>
      <c r="Z1611">
        <v>2.0099999999999998</v>
      </c>
      <c r="AA1611" t="s">
        <v>37</v>
      </c>
      <c r="AB1611">
        <v>0.43</v>
      </c>
      <c r="AC1611" t="s">
        <v>37</v>
      </c>
      <c r="AD1611">
        <v>5</v>
      </c>
      <c r="AE1611">
        <f t="shared" si="179"/>
        <v>105</v>
      </c>
      <c r="AF1611" s="8">
        <f t="shared" si="180"/>
        <v>3.1428571428571423</v>
      </c>
      <c r="AG1611" s="8">
        <f t="shared" si="181"/>
        <v>0.15714285714285711</v>
      </c>
      <c r="AH1611">
        <f t="shared" si="182"/>
        <v>3.34</v>
      </c>
      <c r="AI1611">
        <f t="shared" si="183"/>
        <v>0.16</v>
      </c>
      <c r="AJ1611" s="9">
        <f t="shared" si="184"/>
        <v>2.4389999999999996</v>
      </c>
      <c r="AK1611" s="10">
        <f t="shared" si="185"/>
        <v>2.2818571428571426</v>
      </c>
    </row>
    <row r="1612" spans="1:37">
      <c r="A1612" s="1">
        <v>41639</v>
      </c>
      <c r="B1612">
        <v>1028415862522</v>
      </c>
      <c r="C1612" t="s">
        <v>7008</v>
      </c>
      <c r="D1612" t="s">
        <v>7009</v>
      </c>
      <c r="E1612">
        <v>9781429909327</v>
      </c>
      <c r="F1612" t="s">
        <v>4144</v>
      </c>
      <c r="G1612" t="s">
        <v>4145</v>
      </c>
      <c r="H1612" t="s">
        <v>410</v>
      </c>
      <c r="I1612">
        <v>1</v>
      </c>
      <c r="J1612" t="s">
        <v>34</v>
      </c>
      <c r="K1612" t="s">
        <v>35</v>
      </c>
      <c r="L1612">
        <v>10.34</v>
      </c>
      <c r="M1612" t="s">
        <v>36</v>
      </c>
      <c r="N1612">
        <v>8.99</v>
      </c>
      <c r="O1612" t="s">
        <v>36</v>
      </c>
      <c r="P1612">
        <v>9.93</v>
      </c>
      <c r="Q1612" t="s">
        <v>37</v>
      </c>
      <c r="R1612">
        <v>8.64</v>
      </c>
      <c r="S1612" t="s">
        <v>37</v>
      </c>
      <c r="T1612">
        <v>1.29</v>
      </c>
      <c r="U1612" t="s">
        <v>37</v>
      </c>
      <c r="V1612" t="s">
        <v>200</v>
      </c>
      <c r="W1612" t="s">
        <v>162</v>
      </c>
      <c r="X1612" t="s">
        <v>40</v>
      </c>
      <c r="Y1612" t="s">
        <v>2371</v>
      </c>
      <c r="Z1612">
        <v>6.05</v>
      </c>
      <c r="AA1612" t="s">
        <v>37</v>
      </c>
      <c r="AB1612">
        <v>1.29</v>
      </c>
      <c r="AC1612" t="s">
        <v>37</v>
      </c>
      <c r="AD1612">
        <v>5</v>
      </c>
      <c r="AE1612">
        <f t="shared" si="179"/>
        <v>105</v>
      </c>
      <c r="AF1612" s="8">
        <f t="shared" si="180"/>
        <v>9.4571428571428573</v>
      </c>
      <c r="AG1612" s="8">
        <f t="shared" si="181"/>
        <v>0.47285714285714286</v>
      </c>
      <c r="AH1612">
        <f t="shared" si="182"/>
        <v>10.06</v>
      </c>
      <c r="AI1612">
        <f t="shared" si="183"/>
        <v>0.5</v>
      </c>
      <c r="AJ1612" s="9">
        <f t="shared" si="184"/>
        <v>7.3380000000000001</v>
      </c>
      <c r="AK1612" s="10">
        <f t="shared" si="185"/>
        <v>6.8651428571428568</v>
      </c>
    </row>
    <row r="1613" spans="1:37">
      <c r="A1613" s="1">
        <v>41639</v>
      </c>
      <c r="B1613">
        <v>1028420347515</v>
      </c>
      <c r="C1613" t="s">
        <v>7010</v>
      </c>
      <c r="D1613" t="s">
        <v>7011</v>
      </c>
      <c r="E1613">
        <v>9781250020383</v>
      </c>
      <c r="F1613" t="s">
        <v>853</v>
      </c>
      <c r="G1613" t="s">
        <v>854</v>
      </c>
      <c r="H1613" t="s">
        <v>491</v>
      </c>
      <c r="I1613">
        <v>1</v>
      </c>
      <c r="J1613" t="s">
        <v>34</v>
      </c>
      <c r="K1613" t="s">
        <v>35</v>
      </c>
      <c r="L1613">
        <v>16.09</v>
      </c>
      <c r="M1613" t="s">
        <v>36</v>
      </c>
      <c r="N1613">
        <v>13.99</v>
      </c>
      <c r="O1613" t="s">
        <v>36</v>
      </c>
      <c r="P1613">
        <v>15.46</v>
      </c>
      <c r="Q1613" t="s">
        <v>37</v>
      </c>
      <c r="R1613">
        <v>13.44</v>
      </c>
      <c r="S1613" t="s">
        <v>37</v>
      </c>
      <c r="T1613">
        <v>2.02</v>
      </c>
      <c r="U1613" t="s">
        <v>37</v>
      </c>
      <c r="V1613" t="s">
        <v>914</v>
      </c>
      <c r="W1613" t="s">
        <v>193</v>
      </c>
      <c r="X1613" t="s">
        <v>40</v>
      </c>
      <c r="Y1613" t="s">
        <v>7012</v>
      </c>
      <c r="Z1613">
        <v>9.41</v>
      </c>
      <c r="AA1613" t="s">
        <v>37</v>
      </c>
      <c r="AB1613">
        <v>2.02</v>
      </c>
      <c r="AC1613" t="s">
        <v>37</v>
      </c>
      <c r="AD1613">
        <v>5</v>
      </c>
      <c r="AE1613">
        <f t="shared" si="179"/>
        <v>105</v>
      </c>
      <c r="AF1613" s="8">
        <f t="shared" si="180"/>
        <v>14.723809523809525</v>
      </c>
      <c r="AG1613" s="8">
        <f t="shared" si="181"/>
        <v>0.73619047619047617</v>
      </c>
      <c r="AH1613">
        <f t="shared" si="182"/>
        <v>15.66</v>
      </c>
      <c r="AI1613">
        <f t="shared" si="183"/>
        <v>0.78</v>
      </c>
      <c r="AJ1613" s="9">
        <f t="shared" si="184"/>
        <v>11.427999999999999</v>
      </c>
      <c r="AK1613" s="10">
        <f t="shared" si="185"/>
        <v>10.691809523809523</v>
      </c>
    </row>
    <row r="1614" spans="1:37">
      <c r="A1614" s="1">
        <v>41639</v>
      </c>
      <c r="B1614">
        <v>1028421851515</v>
      </c>
      <c r="C1614" t="s">
        <v>7013</v>
      </c>
      <c r="D1614" t="s">
        <v>7014</v>
      </c>
      <c r="E1614">
        <v>9781429969109</v>
      </c>
      <c r="F1614" t="s">
        <v>7015</v>
      </c>
      <c r="G1614" t="s">
        <v>7016</v>
      </c>
      <c r="H1614" t="s">
        <v>7017</v>
      </c>
      <c r="I1614">
        <v>1</v>
      </c>
      <c r="J1614" t="s">
        <v>34</v>
      </c>
      <c r="K1614" t="s">
        <v>35</v>
      </c>
      <c r="L1614">
        <v>12.65</v>
      </c>
      <c r="M1614" t="s">
        <v>36</v>
      </c>
      <c r="N1614">
        <v>10.99</v>
      </c>
      <c r="O1614" t="s">
        <v>36</v>
      </c>
      <c r="P1614">
        <v>12.15</v>
      </c>
      <c r="Q1614" t="s">
        <v>37</v>
      </c>
      <c r="R1614">
        <v>10.56</v>
      </c>
      <c r="S1614" t="s">
        <v>37</v>
      </c>
      <c r="T1614">
        <v>1.59</v>
      </c>
      <c r="U1614" t="s">
        <v>37</v>
      </c>
      <c r="V1614" t="s">
        <v>458</v>
      </c>
      <c r="W1614" t="s">
        <v>193</v>
      </c>
      <c r="X1614" t="s">
        <v>40</v>
      </c>
      <c r="Y1614" t="s">
        <v>7018</v>
      </c>
      <c r="Z1614">
        <v>7.39</v>
      </c>
      <c r="AA1614" t="s">
        <v>37</v>
      </c>
      <c r="AB1614">
        <v>1.59</v>
      </c>
      <c r="AC1614" t="s">
        <v>37</v>
      </c>
      <c r="AD1614">
        <v>5</v>
      </c>
      <c r="AE1614">
        <f t="shared" si="179"/>
        <v>105</v>
      </c>
      <c r="AF1614" s="8">
        <f t="shared" si="180"/>
        <v>11.571428571428571</v>
      </c>
      <c r="AG1614" s="8">
        <f t="shared" si="181"/>
        <v>0.57857142857142851</v>
      </c>
      <c r="AH1614">
        <f t="shared" si="182"/>
        <v>12.3</v>
      </c>
      <c r="AI1614">
        <f t="shared" si="183"/>
        <v>0.61</v>
      </c>
      <c r="AJ1614" s="9">
        <f t="shared" si="184"/>
        <v>8.9819999999999993</v>
      </c>
      <c r="AK1614" s="10">
        <f t="shared" si="185"/>
        <v>8.4034285714285701</v>
      </c>
    </row>
    <row r="1615" spans="1:37">
      <c r="A1615" s="1">
        <v>41639</v>
      </c>
      <c r="B1615">
        <v>1028421857516</v>
      </c>
      <c r="C1615" t="s">
        <v>7019</v>
      </c>
      <c r="D1615" t="s">
        <v>7020</v>
      </c>
      <c r="E1615">
        <v>9781466850491</v>
      </c>
      <c r="F1615" t="s">
        <v>694</v>
      </c>
      <c r="G1615" t="s">
        <v>695</v>
      </c>
      <c r="H1615" t="s">
        <v>696</v>
      </c>
      <c r="I1615">
        <v>1</v>
      </c>
      <c r="J1615" t="s">
        <v>34</v>
      </c>
      <c r="K1615" t="s">
        <v>35</v>
      </c>
      <c r="L1615">
        <v>0</v>
      </c>
      <c r="M1615" t="s">
        <v>36</v>
      </c>
      <c r="N1615">
        <v>0</v>
      </c>
      <c r="O1615" t="s">
        <v>36</v>
      </c>
      <c r="P1615">
        <v>0</v>
      </c>
      <c r="Q1615" t="s">
        <v>37</v>
      </c>
      <c r="R1615">
        <v>0</v>
      </c>
      <c r="S1615" t="s">
        <v>37</v>
      </c>
      <c r="T1615">
        <v>0</v>
      </c>
      <c r="U1615" t="s">
        <v>37</v>
      </c>
      <c r="V1615" t="s">
        <v>7021</v>
      </c>
      <c r="W1615" t="s">
        <v>3739</v>
      </c>
      <c r="X1615" t="s">
        <v>40</v>
      </c>
      <c r="Y1615" t="s">
        <v>7022</v>
      </c>
      <c r="Z1615">
        <v>0</v>
      </c>
      <c r="AA1615" t="s">
        <v>37</v>
      </c>
      <c r="AB1615">
        <v>0</v>
      </c>
      <c r="AC1615" t="s">
        <v>37</v>
      </c>
      <c r="AD1615">
        <v>13</v>
      </c>
      <c r="AE1615">
        <f t="shared" si="179"/>
        <v>113</v>
      </c>
      <c r="AF1615" s="8">
        <f t="shared" si="180"/>
        <v>0</v>
      </c>
      <c r="AG1615" s="8">
        <f t="shared" si="181"/>
        <v>0</v>
      </c>
      <c r="AH1615">
        <f t="shared" si="182"/>
        <v>0</v>
      </c>
      <c r="AI1615">
        <f t="shared" si="183"/>
        <v>0</v>
      </c>
      <c r="AJ1615" s="9">
        <f t="shared" si="184"/>
        <v>0</v>
      </c>
      <c r="AK1615" s="10">
        <f t="shared" si="185"/>
        <v>0</v>
      </c>
    </row>
    <row r="1616" spans="1:37">
      <c r="A1616" s="1">
        <v>41639</v>
      </c>
      <c r="B1616">
        <v>1028428220513</v>
      </c>
      <c r="C1616" t="s">
        <v>7023</v>
      </c>
      <c r="D1616" t="s">
        <v>7024</v>
      </c>
      <c r="E1616">
        <v>9781429963930</v>
      </c>
      <c r="F1616" t="s">
        <v>66</v>
      </c>
      <c r="G1616" t="s">
        <v>67</v>
      </c>
      <c r="H1616" t="s">
        <v>62</v>
      </c>
      <c r="I1616">
        <v>1</v>
      </c>
      <c r="J1616" t="s">
        <v>34</v>
      </c>
      <c r="K1616" t="s">
        <v>35</v>
      </c>
      <c r="L1616">
        <v>10.34</v>
      </c>
      <c r="M1616" t="s">
        <v>36</v>
      </c>
      <c r="N1616">
        <v>8.99</v>
      </c>
      <c r="O1616" t="s">
        <v>36</v>
      </c>
      <c r="P1616">
        <v>9.91</v>
      </c>
      <c r="Q1616" t="s">
        <v>37</v>
      </c>
      <c r="R1616">
        <v>8.6199999999999992</v>
      </c>
      <c r="S1616" t="s">
        <v>37</v>
      </c>
      <c r="T1616">
        <v>1.29</v>
      </c>
      <c r="U1616" t="s">
        <v>37</v>
      </c>
      <c r="V1616" t="s">
        <v>6340</v>
      </c>
      <c r="W1616" t="s">
        <v>56</v>
      </c>
      <c r="X1616" t="s">
        <v>40</v>
      </c>
      <c r="Y1616" t="s">
        <v>7025</v>
      </c>
      <c r="Z1616">
        <v>6.03</v>
      </c>
      <c r="AA1616" t="s">
        <v>37</v>
      </c>
      <c r="AB1616">
        <v>1.29</v>
      </c>
      <c r="AC1616" t="s">
        <v>37</v>
      </c>
      <c r="AD1616">
        <v>13</v>
      </c>
      <c r="AE1616">
        <f t="shared" si="179"/>
        <v>113</v>
      </c>
      <c r="AF1616" s="8">
        <f t="shared" si="180"/>
        <v>8.7699115044247797</v>
      </c>
      <c r="AG1616" s="8">
        <f t="shared" si="181"/>
        <v>1.1400884955752213</v>
      </c>
      <c r="AH1616">
        <f t="shared" si="182"/>
        <v>9.32</v>
      </c>
      <c r="AI1616">
        <f t="shared" si="183"/>
        <v>1.21</v>
      </c>
      <c r="AJ1616" s="9">
        <f t="shared" si="184"/>
        <v>7.3240000000000007</v>
      </c>
      <c r="AK1616" s="10">
        <f t="shared" si="185"/>
        <v>6.1839115044247794</v>
      </c>
    </row>
    <row r="1617" spans="1:37">
      <c r="A1617" s="1">
        <v>41639</v>
      </c>
      <c r="B1617">
        <v>1028429439513</v>
      </c>
      <c r="C1617" t="s">
        <v>7026</v>
      </c>
      <c r="D1617" t="s">
        <v>7027</v>
      </c>
      <c r="E1617">
        <v>9781429915526</v>
      </c>
      <c r="F1617" t="s">
        <v>7028</v>
      </c>
      <c r="G1617" t="s">
        <v>7029</v>
      </c>
      <c r="H1617" t="s">
        <v>7030</v>
      </c>
      <c r="I1617">
        <v>1</v>
      </c>
      <c r="J1617" t="s">
        <v>34</v>
      </c>
      <c r="K1617" t="s">
        <v>35</v>
      </c>
      <c r="L1617">
        <v>10.34</v>
      </c>
      <c r="M1617" t="s">
        <v>36</v>
      </c>
      <c r="N1617">
        <v>8.99</v>
      </c>
      <c r="O1617" t="s">
        <v>36</v>
      </c>
      <c r="P1617">
        <v>9.93</v>
      </c>
      <c r="Q1617" t="s">
        <v>37</v>
      </c>
      <c r="R1617">
        <v>8.64</v>
      </c>
      <c r="S1617" t="s">
        <v>37</v>
      </c>
      <c r="T1617">
        <v>1.29</v>
      </c>
      <c r="U1617" t="s">
        <v>37</v>
      </c>
      <c r="V1617" t="s">
        <v>2132</v>
      </c>
      <c r="W1617" t="s">
        <v>178</v>
      </c>
      <c r="X1617" t="s">
        <v>40</v>
      </c>
      <c r="Y1617" t="s">
        <v>7031</v>
      </c>
      <c r="Z1617">
        <v>6.05</v>
      </c>
      <c r="AA1617" t="s">
        <v>37</v>
      </c>
      <c r="AB1617">
        <v>1.29</v>
      </c>
      <c r="AC1617" t="s">
        <v>37</v>
      </c>
      <c r="AD1617">
        <v>5</v>
      </c>
      <c r="AE1617">
        <f t="shared" si="179"/>
        <v>105</v>
      </c>
      <c r="AF1617" s="8">
        <f t="shared" si="180"/>
        <v>9.4571428571428573</v>
      </c>
      <c r="AG1617" s="8">
        <f t="shared" si="181"/>
        <v>0.47285714285714286</v>
      </c>
      <c r="AH1617">
        <f t="shared" si="182"/>
        <v>10.06</v>
      </c>
      <c r="AI1617">
        <f t="shared" si="183"/>
        <v>0.5</v>
      </c>
      <c r="AJ1617" s="9">
        <f t="shared" si="184"/>
        <v>7.3380000000000001</v>
      </c>
      <c r="AK1617" s="10">
        <f t="shared" si="185"/>
        <v>6.8651428571428568</v>
      </c>
    </row>
    <row r="1618" spans="1:37">
      <c r="A1618" s="1">
        <v>41639</v>
      </c>
      <c r="B1618">
        <v>1028429990521</v>
      </c>
      <c r="C1618" t="s">
        <v>7032</v>
      </c>
      <c r="D1618" t="s">
        <v>7033</v>
      </c>
      <c r="E1618">
        <v>9781250027665</v>
      </c>
      <c r="F1618" t="s">
        <v>399</v>
      </c>
      <c r="G1618" t="s">
        <v>400</v>
      </c>
      <c r="H1618" t="s">
        <v>401</v>
      </c>
      <c r="I1618">
        <v>1</v>
      </c>
      <c r="J1618" t="s">
        <v>34</v>
      </c>
      <c r="K1618" t="s">
        <v>35</v>
      </c>
      <c r="L1618">
        <v>16.55</v>
      </c>
      <c r="M1618" t="s">
        <v>36</v>
      </c>
      <c r="N1618">
        <v>14.39</v>
      </c>
      <c r="O1618" t="s">
        <v>36</v>
      </c>
      <c r="P1618">
        <v>15.9</v>
      </c>
      <c r="Q1618" t="s">
        <v>37</v>
      </c>
      <c r="R1618">
        <v>13.83</v>
      </c>
      <c r="S1618" t="s">
        <v>37</v>
      </c>
      <c r="T1618">
        <v>2.0699999999999998</v>
      </c>
      <c r="U1618" t="s">
        <v>37</v>
      </c>
      <c r="V1618" t="s">
        <v>200</v>
      </c>
      <c r="W1618" t="s">
        <v>162</v>
      </c>
      <c r="X1618" t="s">
        <v>40</v>
      </c>
      <c r="Y1618" t="s">
        <v>7034</v>
      </c>
      <c r="Z1618">
        <v>9.68</v>
      </c>
      <c r="AA1618" t="s">
        <v>37</v>
      </c>
      <c r="AB1618">
        <v>2.0699999999999998</v>
      </c>
      <c r="AC1618" t="s">
        <v>37</v>
      </c>
      <c r="AD1618">
        <v>5</v>
      </c>
      <c r="AE1618">
        <f t="shared" si="179"/>
        <v>105</v>
      </c>
      <c r="AF1618" s="8">
        <f t="shared" si="180"/>
        <v>15.142857142857144</v>
      </c>
      <c r="AG1618" s="8">
        <f t="shared" si="181"/>
        <v>0.75714285714285723</v>
      </c>
      <c r="AH1618">
        <f t="shared" si="182"/>
        <v>16.100000000000001</v>
      </c>
      <c r="AI1618">
        <f t="shared" si="183"/>
        <v>0.8</v>
      </c>
      <c r="AJ1618" s="9">
        <f t="shared" si="184"/>
        <v>11.750999999999999</v>
      </c>
      <c r="AK1618" s="10">
        <f t="shared" si="185"/>
        <v>10.993857142857141</v>
      </c>
    </row>
    <row r="1619" spans="1:37">
      <c r="A1619" s="1">
        <v>41639</v>
      </c>
      <c r="B1619">
        <v>1028432015521</v>
      </c>
      <c r="C1619" t="s">
        <v>7035</v>
      </c>
      <c r="D1619" t="s">
        <v>7036</v>
      </c>
      <c r="E1619">
        <v>9781137333506</v>
      </c>
      <c r="F1619" t="s">
        <v>6921</v>
      </c>
      <c r="G1619" t="s">
        <v>6922</v>
      </c>
      <c r="H1619" t="s">
        <v>6923</v>
      </c>
      <c r="I1619">
        <v>1</v>
      </c>
      <c r="J1619" t="s">
        <v>34</v>
      </c>
      <c r="K1619" t="s">
        <v>35</v>
      </c>
      <c r="L1619">
        <v>16.09</v>
      </c>
      <c r="M1619" t="s">
        <v>36</v>
      </c>
      <c r="N1619">
        <v>13.99</v>
      </c>
      <c r="O1619" t="s">
        <v>36</v>
      </c>
      <c r="P1619">
        <v>15.46</v>
      </c>
      <c r="Q1619" t="s">
        <v>37</v>
      </c>
      <c r="R1619">
        <v>13.44</v>
      </c>
      <c r="S1619" t="s">
        <v>37</v>
      </c>
      <c r="T1619">
        <v>2.02</v>
      </c>
      <c r="U1619" t="s">
        <v>37</v>
      </c>
      <c r="V1619" t="s">
        <v>119</v>
      </c>
      <c r="W1619" t="s">
        <v>56</v>
      </c>
      <c r="X1619" t="s">
        <v>40</v>
      </c>
      <c r="Y1619" t="s">
        <v>6924</v>
      </c>
      <c r="Z1619">
        <v>9.41</v>
      </c>
      <c r="AA1619" t="s">
        <v>37</v>
      </c>
      <c r="AB1619">
        <v>2.02</v>
      </c>
      <c r="AC1619" t="s">
        <v>37</v>
      </c>
      <c r="AD1619">
        <v>13</v>
      </c>
      <c r="AE1619">
        <f t="shared" si="179"/>
        <v>113</v>
      </c>
      <c r="AF1619" s="8">
        <f t="shared" si="180"/>
        <v>13.681415929203542</v>
      </c>
      <c r="AG1619" s="8">
        <f t="shared" si="181"/>
        <v>1.7785840707964604</v>
      </c>
      <c r="AH1619">
        <f t="shared" si="182"/>
        <v>14.55</v>
      </c>
      <c r="AI1619">
        <f t="shared" si="183"/>
        <v>1.89</v>
      </c>
      <c r="AJ1619" s="9">
        <f t="shared" si="184"/>
        <v>11.427999999999999</v>
      </c>
      <c r="AK1619" s="10">
        <f t="shared" si="185"/>
        <v>9.6494159292035384</v>
      </c>
    </row>
    <row r="1620" spans="1:37">
      <c r="A1620" s="1">
        <v>41639</v>
      </c>
      <c r="B1620">
        <v>1028433423514</v>
      </c>
      <c r="C1620" t="s">
        <v>7037</v>
      </c>
      <c r="D1620" t="s">
        <v>7038</v>
      </c>
      <c r="E1620">
        <v>9781466824980</v>
      </c>
      <c r="F1620" t="s">
        <v>2684</v>
      </c>
      <c r="G1620" t="s">
        <v>2685</v>
      </c>
      <c r="H1620" t="s">
        <v>347</v>
      </c>
      <c r="I1620">
        <v>1</v>
      </c>
      <c r="J1620" t="s">
        <v>34</v>
      </c>
      <c r="K1620" t="s">
        <v>35</v>
      </c>
      <c r="L1620">
        <v>10.34</v>
      </c>
      <c r="M1620" t="s">
        <v>36</v>
      </c>
      <c r="N1620">
        <v>8.99</v>
      </c>
      <c r="O1620" t="s">
        <v>36</v>
      </c>
      <c r="P1620">
        <v>9.91</v>
      </c>
      <c r="Q1620" t="s">
        <v>37</v>
      </c>
      <c r="R1620">
        <v>8.6199999999999992</v>
      </c>
      <c r="S1620" t="s">
        <v>37</v>
      </c>
      <c r="T1620">
        <v>1.29</v>
      </c>
      <c r="U1620" t="s">
        <v>37</v>
      </c>
      <c r="V1620" t="s">
        <v>161</v>
      </c>
      <c r="W1620" t="s">
        <v>162</v>
      </c>
      <c r="X1620" t="s">
        <v>40</v>
      </c>
      <c r="Y1620" t="s">
        <v>6015</v>
      </c>
      <c r="Z1620">
        <v>6.03</v>
      </c>
      <c r="AA1620" t="s">
        <v>37</v>
      </c>
      <c r="AB1620">
        <v>1.29</v>
      </c>
      <c r="AC1620" t="s">
        <v>37</v>
      </c>
      <c r="AD1620">
        <v>5</v>
      </c>
      <c r="AE1620">
        <f t="shared" si="179"/>
        <v>105</v>
      </c>
      <c r="AF1620" s="8">
        <f t="shared" si="180"/>
        <v>9.4380952380952383</v>
      </c>
      <c r="AG1620" s="8">
        <f t="shared" si="181"/>
        <v>0.47190476190476188</v>
      </c>
      <c r="AH1620">
        <f t="shared" si="182"/>
        <v>10.039999999999999</v>
      </c>
      <c r="AI1620">
        <f t="shared" si="183"/>
        <v>0.5</v>
      </c>
      <c r="AJ1620" s="9">
        <f t="shared" si="184"/>
        <v>7.3240000000000007</v>
      </c>
      <c r="AK1620" s="10">
        <f t="shared" si="185"/>
        <v>6.8520952380952389</v>
      </c>
    </row>
    <row r="1621" spans="1:37">
      <c r="A1621" s="1">
        <v>41639</v>
      </c>
      <c r="B1621">
        <v>1028436559516</v>
      </c>
      <c r="C1621" t="s">
        <v>7039</v>
      </c>
      <c r="D1621" t="s">
        <v>7040</v>
      </c>
      <c r="E1621">
        <v>9781429943451</v>
      </c>
      <c r="F1621" t="s">
        <v>2805</v>
      </c>
      <c r="G1621" t="s">
        <v>2806</v>
      </c>
      <c r="H1621" t="s">
        <v>2807</v>
      </c>
      <c r="I1621">
        <v>1</v>
      </c>
      <c r="J1621" t="s">
        <v>34</v>
      </c>
      <c r="K1621" t="s">
        <v>35</v>
      </c>
      <c r="L1621">
        <v>16.55</v>
      </c>
      <c r="M1621" t="s">
        <v>36</v>
      </c>
      <c r="N1621">
        <v>14.39</v>
      </c>
      <c r="O1621" t="s">
        <v>36</v>
      </c>
      <c r="P1621">
        <v>15.9</v>
      </c>
      <c r="Q1621" t="s">
        <v>37</v>
      </c>
      <c r="R1621">
        <v>13.83</v>
      </c>
      <c r="S1621" t="s">
        <v>37</v>
      </c>
      <c r="T1621">
        <v>2.0699999999999998</v>
      </c>
      <c r="U1621" t="s">
        <v>37</v>
      </c>
      <c r="V1621" t="s">
        <v>119</v>
      </c>
      <c r="W1621" t="s">
        <v>56</v>
      </c>
      <c r="X1621" t="s">
        <v>40</v>
      </c>
      <c r="Y1621" t="s">
        <v>7041</v>
      </c>
      <c r="Z1621">
        <v>9.68</v>
      </c>
      <c r="AA1621" t="s">
        <v>37</v>
      </c>
      <c r="AB1621">
        <v>2.0699999999999998</v>
      </c>
      <c r="AC1621" t="s">
        <v>37</v>
      </c>
      <c r="AD1621">
        <v>13</v>
      </c>
      <c r="AE1621">
        <f t="shared" si="179"/>
        <v>113</v>
      </c>
      <c r="AF1621" s="8">
        <f t="shared" si="180"/>
        <v>14.070796460176989</v>
      </c>
      <c r="AG1621" s="8">
        <f t="shared" si="181"/>
        <v>1.8292035398230087</v>
      </c>
      <c r="AH1621">
        <f t="shared" si="182"/>
        <v>14.96</v>
      </c>
      <c r="AI1621">
        <f t="shared" si="183"/>
        <v>1.94</v>
      </c>
      <c r="AJ1621" s="9">
        <f t="shared" si="184"/>
        <v>11.750999999999999</v>
      </c>
      <c r="AK1621" s="10">
        <f t="shared" si="185"/>
        <v>9.9217964601769904</v>
      </c>
    </row>
    <row r="1622" spans="1:37">
      <c r="A1622" s="1">
        <v>41639</v>
      </c>
      <c r="B1622">
        <v>1028438380511</v>
      </c>
      <c r="C1622" t="s">
        <v>7042</v>
      </c>
      <c r="D1622" t="s">
        <v>7043</v>
      </c>
      <c r="E1622">
        <v>9781429988759</v>
      </c>
      <c r="F1622" t="s">
        <v>2209</v>
      </c>
      <c r="G1622" t="s">
        <v>2210</v>
      </c>
      <c r="H1622" t="s">
        <v>1310</v>
      </c>
      <c r="I1622">
        <v>1</v>
      </c>
      <c r="J1622" t="s">
        <v>34</v>
      </c>
      <c r="K1622" t="s">
        <v>35</v>
      </c>
      <c r="L1622">
        <v>10.34</v>
      </c>
      <c r="M1622" t="s">
        <v>36</v>
      </c>
      <c r="N1622">
        <v>8.99</v>
      </c>
      <c r="O1622" t="s">
        <v>36</v>
      </c>
      <c r="P1622">
        <v>9.91</v>
      </c>
      <c r="Q1622" t="s">
        <v>37</v>
      </c>
      <c r="R1622">
        <v>8.6199999999999992</v>
      </c>
      <c r="S1622" t="s">
        <v>37</v>
      </c>
      <c r="T1622">
        <v>1.29</v>
      </c>
      <c r="U1622" t="s">
        <v>37</v>
      </c>
      <c r="V1622" t="s">
        <v>200</v>
      </c>
      <c r="W1622" t="s">
        <v>162</v>
      </c>
      <c r="X1622" t="s">
        <v>40</v>
      </c>
      <c r="Y1622" t="s">
        <v>7044</v>
      </c>
      <c r="Z1622">
        <v>6.03</v>
      </c>
      <c r="AA1622" t="s">
        <v>37</v>
      </c>
      <c r="AB1622">
        <v>1.29</v>
      </c>
      <c r="AC1622" t="s">
        <v>37</v>
      </c>
      <c r="AD1622">
        <v>5</v>
      </c>
      <c r="AE1622">
        <f t="shared" si="179"/>
        <v>105</v>
      </c>
      <c r="AF1622" s="8">
        <f t="shared" si="180"/>
        <v>9.4380952380952383</v>
      </c>
      <c r="AG1622" s="8">
        <f t="shared" si="181"/>
        <v>0.47190476190476188</v>
      </c>
      <c r="AH1622">
        <f t="shared" si="182"/>
        <v>10.039999999999999</v>
      </c>
      <c r="AI1622">
        <f t="shared" si="183"/>
        <v>0.5</v>
      </c>
      <c r="AJ1622" s="9">
        <f t="shared" si="184"/>
        <v>7.3240000000000007</v>
      </c>
      <c r="AK1622" s="10">
        <f t="shared" si="185"/>
        <v>6.8520952380952389</v>
      </c>
    </row>
    <row r="1623" spans="1:37">
      <c r="A1623" s="1">
        <v>41639</v>
      </c>
      <c r="B1623">
        <v>1028439128511</v>
      </c>
      <c r="C1623" t="s">
        <v>7045</v>
      </c>
      <c r="D1623" t="s">
        <v>7046</v>
      </c>
      <c r="E1623">
        <v>9781466808416</v>
      </c>
      <c r="F1623" t="s">
        <v>1570</v>
      </c>
      <c r="G1623" t="s">
        <v>1571</v>
      </c>
      <c r="H1623" t="s">
        <v>1572</v>
      </c>
      <c r="I1623">
        <v>1</v>
      </c>
      <c r="J1623" t="s">
        <v>34</v>
      </c>
      <c r="K1623" t="s">
        <v>35</v>
      </c>
      <c r="L1623">
        <v>10.34</v>
      </c>
      <c r="M1623" t="s">
        <v>36</v>
      </c>
      <c r="N1623">
        <v>8.99</v>
      </c>
      <c r="O1623" t="s">
        <v>36</v>
      </c>
      <c r="P1623">
        <v>9.91</v>
      </c>
      <c r="Q1623" t="s">
        <v>37</v>
      </c>
      <c r="R1623">
        <v>8.6199999999999992</v>
      </c>
      <c r="S1623" t="s">
        <v>37</v>
      </c>
      <c r="T1623">
        <v>1.29</v>
      </c>
      <c r="U1623" t="s">
        <v>37</v>
      </c>
      <c r="V1623" t="s">
        <v>1464</v>
      </c>
      <c r="W1623" t="s">
        <v>56</v>
      </c>
      <c r="X1623" t="s">
        <v>40</v>
      </c>
      <c r="Y1623" t="s">
        <v>7047</v>
      </c>
      <c r="Z1623">
        <v>6.03</v>
      </c>
      <c r="AA1623" t="s">
        <v>37</v>
      </c>
      <c r="AB1623">
        <v>1.29</v>
      </c>
      <c r="AC1623" t="s">
        <v>37</v>
      </c>
      <c r="AD1623">
        <v>13</v>
      </c>
      <c r="AE1623">
        <f t="shared" si="179"/>
        <v>113</v>
      </c>
      <c r="AF1623" s="8">
        <f t="shared" si="180"/>
        <v>8.7699115044247797</v>
      </c>
      <c r="AG1623" s="8">
        <f t="shared" si="181"/>
        <v>1.1400884955752213</v>
      </c>
      <c r="AH1623">
        <f t="shared" si="182"/>
        <v>9.32</v>
      </c>
      <c r="AI1623">
        <f t="shared" si="183"/>
        <v>1.21</v>
      </c>
      <c r="AJ1623" s="9">
        <f t="shared" si="184"/>
        <v>7.3240000000000007</v>
      </c>
      <c r="AK1623" s="10">
        <f t="shared" si="185"/>
        <v>6.1839115044247794</v>
      </c>
    </row>
    <row r="1624" spans="1:37">
      <c r="A1624" s="1">
        <v>41639</v>
      </c>
      <c r="B1624">
        <v>1028439192514</v>
      </c>
      <c r="C1624" t="s">
        <v>7048</v>
      </c>
      <c r="D1624" t="s">
        <v>7049</v>
      </c>
      <c r="E1624">
        <v>9781429945967</v>
      </c>
      <c r="F1624" t="s">
        <v>7050</v>
      </c>
      <c r="G1624" t="s">
        <v>7051</v>
      </c>
      <c r="H1624" t="s">
        <v>7052</v>
      </c>
      <c r="I1624">
        <v>1</v>
      </c>
      <c r="J1624" t="s">
        <v>34</v>
      </c>
      <c r="K1624" t="s">
        <v>35</v>
      </c>
      <c r="L1624">
        <v>12.64</v>
      </c>
      <c r="M1624" t="s">
        <v>36</v>
      </c>
      <c r="N1624">
        <v>10.99</v>
      </c>
      <c r="O1624" t="s">
        <v>36</v>
      </c>
      <c r="P1624">
        <v>12.12</v>
      </c>
      <c r="Q1624" t="s">
        <v>37</v>
      </c>
      <c r="R1624">
        <v>10.54</v>
      </c>
      <c r="S1624" t="s">
        <v>37</v>
      </c>
      <c r="T1624">
        <v>1.58</v>
      </c>
      <c r="U1624" t="s">
        <v>37</v>
      </c>
      <c r="V1624" t="s">
        <v>119</v>
      </c>
      <c r="W1624" t="s">
        <v>56</v>
      </c>
      <c r="X1624" t="s">
        <v>40</v>
      </c>
      <c r="Y1624" t="s">
        <v>7053</v>
      </c>
      <c r="Z1624">
        <v>7.38</v>
      </c>
      <c r="AA1624" t="s">
        <v>37</v>
      </c>
      <c r="AB1624">
        <v>1.58</v>
      </c>
      <c r="AC1624" t="s">
        <v>37</v>
      </c>
      <c r="AD1624">
        <v>13</v>
      </c>
      <c r="AE1624">
        <f t="shared" si="179"/>
        <v>113</v>
      </c>
      <c r="AF1624" s="8">
        <f t="shared" si="180"/>
        <v>10.725663716814159</v>
      </c>
      <c r="AG1624" s="8">
        <f t="shared" si="181"/>
        <v>1.3943362831858406</v>
      </c>
      <c r="AH1624">
        <f t="shared" si="182"/>
        <v>11.4</v>
      </c>
      <c r="AI1624">
        <f t="shared" si="183"/>
        <v>1.48</v>
      </c>
      <c r="AJ1624" s="9">
        <f t="shared" si="184"/>
        <v>8.9579999999999984</v>
      </c>
      <c r="AK1624" s="10">
        <f t="shared" si="185"/>
        <v>7.5636637168141583</v>
      </c>
    </row>
    <row r="1625" spans="1:37">
      <c r="A1625" s="1">
        <v>41639</v>
      </c>
      <c r="B1625">
        <v>1028440521519</v>
      </c>
      <c r="C1625" t="s">
        <v>7054</v>
      </c>
      <c r="D1625" t="s">
        <v>7055</v>
      </c>
      <c r="E1625">
        <v>9781429961332</v>
      </c>
      <c r="F1625" t="s">
        <v>7056</v>
      </c>
      <c r="G1625" t="s">
        <v>7057</v>
      </c>
      <c r="H1625" t="s">
        <v>401</v>
      </c>
      <c r="I1625">
        <v>1</v>
      </c>
      <c r="J1625" t="s">
        <v>34</v>
      </c>
      <c r="K1625" t="s">
        <v>35</v>
      </c>
      <c r="L1625">
        <v>12.64</v>
      </c>
      <c r="M1625" t="s">
        <v>36</v>
      </c>
      <c r="N1625">
        <v>10.99</v>
      </c>
      <c r="O1625" t="s">
        <v>36</v>
      </c>
      <c r="P1625">
        <v>12.15</v>
      </c>
      <c r="Q1625" t="s">
        <v>37</v>
      </c>
      <c r="R1625">
        <v>10.56</v>
      </c>
      <c r="S1625" t="s">
        <v>37</v>
      </c>
      <c r="T1625">
        <v>1.59</v>
      </c>
      <c r="U1625" t="s">
        <v>37</v>
      </c>
      <c r="V1625" t="s">
        <v>7058</v>
      </c>
      <c r="W1625" t="s">
        <v>56</v>
      </c>
      <c r="X1625" t="s">
        <v>40</v>
      </c>
      <c r="Y1625" t="s">
        <v>7059</v>
      </c>
      <c r="Z1625">
        <v>7.39</v>
      </c>
      <c r="AA1625" t="s">
        <v>37</v>
      </c>
      <c r="AB1625">
        <v>1.59</v>
      </c>
      <c r="AC1625" t="s">
        <v>37</v>
      </c>
      <c r="AD1625">
        <v>13</v>
      </c>
      <c r="AE1625">
        <f t="shared" si="179"/>
        <v>113</v>
      </c>
      <c r="AF1625" s="8">
        <f t="shared" si="180"/>
        <v>10.752212389380531</v>
      </c>
      <c r="AG1625" s="8">
        <f t="shared" si="181"/>
        <v>1.3977876106194691</v>
      </c>
      <c r="AH1625">
        <f t="shared" si="182"/>
        <v>11.43</v>
      </c>
      <c r="AI1625">
        <f t="shared" si="183"/>
        <v>1.48</v>
      </c>
      <c r="AJ1625" s="9">
        <f t="shared" si="184"/>
        <v>8.9819999999999993</v>
      </c>
      <c r="AK1625" s="10">
        <f t="shared" si="185"/>
        <v>7.5842123893805304</v>
      </c>
    </row>
    <row r="1626" spans="1:37">
      <c r="A1626" s="1">
        <v>41639</v>
      </c>
      <c r="B1626">
        <v>1028443874519</v>
      </c>
      <c r="C1626" t="s">
        <v>7060</v>
      </c>
      <c r="D1626" t="s">
        <v>7061</v>
      </c>
      <c r="E1626">
        <v>9781466842700</v>
      </c>
      <c r="F1626" t="s">
        <v>1349</v>
      </c>
      <c r="G1626" t="s">
        <v>1350</v>
      </c>
      <c r="H1626" t="s">
        <v>1351</v>
      </c>
      <c r="I1626">
        <v>1</v>
      </c>
      <c r="J1626" t="s">
        <v>34</v>
      </c>
      <c r="K1626" t="s">
        <v>35</v>
      </c>
      <c r="L1626">
        <v>16.55</v>
      </c>
      <c r="M1626" t="s">
        <v>36</v>
      </c>
      <c r="N1626">
        <v>14.39</v>
      </c>
      <c r="O1626" t="s">
        <v>36</v>
      </c>
      <c r="P1626">
        <v>15.9</v>
      </c>
      <c r="Q1626" t="s">
        <v>37</v>
      </c>
      <c r="R1626">
        <v>13.83</v>
      </c>
      <c r="S1626" t="s">
        <v>37</v>
      </c>
      <c r="T1626">
        <v>2.0699999999999998</v>
      </c>
      <c r="U1626" t="s">
        <v>37</v>
      </c>
      <c r="V1626" t="s">
        <v>7062</v>
      </c>
      <c r="W1626" t="s">
        <v>56</v>
      </c>
      <c r="X1626" t="s">
        <v>40</v>
      </c>
      <c r="Y1626" t="s">
        <v>7063</v>
      </c>
      <c r="Z1626">
        <v>9.68</v>
      </c>
      <c r="AA1626" t="s">
        <v>37</v>
      </c>
      <c r="AB1626">
        <v>2.0699999999999998</v>
      </c>
      <c r="AC1626" t="s">
        <v>37</v>
      </c>
      <c r="AD1626">
        <v>13</v>
      </c>
      <c r="AE1626">
        <f t="shared" si="179"/>
        <v>113</v>
      </c>
      <c r="AF1626" s="8">
        <f t="shared" si="180"/>
        <v>14.070796460176989</v>
      </c>
      <c r="AG1626" s="8">
        <f t="shared" si="181"/>
        <v>1.8292035398230087</v>
      </c>
      <c r="AH1626">
        <f t="shared" si="182"/>
        <v>14.96</v>
      </c>
      <c r="AI1626">
        <f t="shared" si="183"/>
        <v>1.94</v>
      </c>
      <c r="AJ1626" s="9">
        <f t="shared" si="184"/>
        <v>11.750999999999999</v>
      </c>
      <c r="AK1626" s="10">
        <f t="shared" si="185"/>
        <v>9.9217964601769904</v>
      </c>
    </row>
    <row r="1627" spans="1:37">
      <c r="A1627" s="1">
        <v>41639</v>
      </c>
      <c r="B1627">
        <v>1028446368515</v>
      </c>
      <c r="C1627" t="s">
        <v>7064</v>
      </c>
      <c r="D1627" t="s">
        <v>7065</v>
      </c>
      <c r="E1627">
        <v>9781429988155</v>
      </c>
      <c r="F1627" t="s">
        <v>7066</v>
      </c>
      <c r="G1627" t="s">
        <v>7067</v>
      </c>
      <c r="H1627" t="s">
        <v>3259</v>
      </c>
      <c r="I1627">
        <v>1</v>
      </c>
      <c r="J1627" t="s">
        <v>34</v>
      </c>
      <c r="K1627" t="s">
        <v>35</v>
      </c>
      <c r="L1627">
        <v>10.34</v>
      </c>
      <c r="M1627" t="s">
        <v>36</v>
      </c>
      <c r="N1627">
        <v>8.99</v>
      </c>
      <c r="O1627" t="s">
        <v>36</v>
      </c>
      <c r="P1627">
        <v>9.94</v>
      </c>
      <c r="Q1627" t="s">
        <v>37</v>
      </c>
      <c r="R1627">
        <v>8.64</v>
      </c>
      <c r="S1627" t="s">
        <v>37</v>
      </c>
      <c r="T1627">
        <v>1.3</v>
      </c>
      <c r="U1627" t="s">
        <v>37</v>
      </c>
      <c r="V1627" t="s">
        <v>7068</v>
      </c>
      <c r="W1627" t="s">
        <v>2055</v>
      </c>
      <c r="X1627" t="s">
        <v>40</v>
      </c>
      <c r="Y1627" t="s">
        <v>7069</v>
      </c>
      <c r="Z1627">
        <v>6.05</v>
      </c>
      <c r="AA1627" t="s">
        <v>37</v>
      </c>
      <c r="AB1627">
        <v>1.3</v>
      </c>
      <c r="AC1627" t="s">
        <v>37</v>
      </c>
      <c r="AD1627">
        <v>15</v>
      </c>
      <c r="AE1627">
        <f t="shared" si="179"/>
        <v>115</v>
      </c>
      <c r="AF1627" s="8">
        <f t="shared" si="180"/>
        <v>8.6434782608695659</v>
      </c>
      <c r="AG1627" s="8">
        <f t="shared" si="181"/>
        <v>1.2965217391304349</v>
      </c>
      <c r="AH1627">
        <f t="shared" si="182"/>
        <v>9.19</v>
      </c>
      <c r="AI1627">
        <f t="shared" si="183"/>
        <v>1.37</v>
      </c>
      <c r="AJ1627" s="9">
        <f t="shared" si="184"/>
        <v>7.347999999999999</v>
      </c>
      <c r="AK1627" s="10">
        <f t="shared" si="185"/>
        <v>6.0514782608695636</v>
      </c>
    </row>
    <row r="1628" spans="1:37">
      <c r="A1628" s="1">
        <v>41639</v>
      </c>
      <c r="B1628">
        <v>1028451492513</v>
      </c>
      <c r="C1628" t="s">
        <v>7070</v>
      </c>
      <c r="D1628" t="s">
        <v>7071</v>
      </c>
      <c r="E1628">
        <v>9781429963930</v>
      </c>
      <c r="F1628" t="s">
        <v>66</v>
      </c>
      <c r="G1628" t="s">
        <v>67</v>
      </c>
      <c r="H1628" t="s">
        <v>62</v>
      </c>
      <c r="I1628">
        <v>1</v>
      </c>
      <c r="J1628" t="s">
        <v>34</v>
      </c>
      <c r="K1628" t="s">
        <v>35</v>
      </c>
      <c r="L1628">
        <v>10.34</v>
      </c>
      <c r="M1628" t="s">
        <v>36</v>
      </c>
      <c r="N1628">
        <v>8.99</v>
      </c>
      <c r="O1628" t="s">
        <v>36</v>
      </c>
      <c r="P1628">
        <v>9.91</v>
      </c>
      <c r="Q1628" t="s">
        <v>37</v>
      </c>
      <c r="R1628">
        <v>8.6199999999999992</v>
      </c>
      <c r="S1628" t="s">
        <v>37</v>
      </c>
      <c r="T1628">
        <v>1.29</v>
      </c>
      <c r="U1628" t="s">
        <v>37</v>
      </c>
      <c r="V1628" t="s">
        <v>7072</v>
      </c>
      <c r="W1628" t="s">
        <v>173</v>
      </c>
      <c r="X1628" t="s">
        <v>40</v>
      </c>
      <c r="Y1628" t="s">
        <v>7073</v>
      </c>
      <c r="Z1628">
        <v>6.03</v>
      </c>
      <c r="AA1628" t="s">
        <v>37</v>
      </c>
      <c r="AB1628">
        <v>1.29</v>
      </c>
      <c r="AC1628" t="s">
        <v>37</v>
      </c>
      <c r="AD1628">
        <v>5</v>
      </c>
      <c r="AE1628">
        <f t="shared" si="179"/>
        <v>105</v>
      </c>
      <c r="AF1628" s="8">
        <f t="shared" si="180"/>
        <v>9.4380952380952383</v>
      </c>
      <c r="AG1628" s="8">
        <f t="shared" si="181"/>
        <v>0.47190476190476188</v>
      </c>
      <c r="AH1628">
        <f t="shared" si="182"/>
        <v>10.039999999999999</v>
      </c>
      <c r="AI1628">
        <f t="shared" si="183"/>
        <v>0.5</v>
      </c>
      <c r="AJ1628" s="9">
        <f t="shared" si="184"/>
        <v>7.3240000000000007</v>
      </c>
      <c r="AK1628" s="10">
        <f t="shared" si="185"/>
        <v>6.8520952380952389</v>
      </c>
    </row>
    <row r="1629" spans="1:37">
      <c r="A1629" s="1">
        <v>41639</v>
      </c>
      <c r="B1629">
        <v>1028451537521</v>
      </c>
      <c r="C1629" t="s">
        <v>7074</v>
      </c>
      <c r="D1629" t="s">
        <v>7075</v>
      </c>
      <c r="E1629">
        <v>9781429926584</v>
      </c>
      <c r="F1629" t="s">
        <v>3168</v>
      </c>
      <c r="G1629" t="s">
        <v>3169</v>
      </c>
      <c r="H1629" t="s">
        <v>380</v>
      </c>
      <c r="I1629">
        <v>1</v>
      </c>
      <c r="J1629" t="s">
        <v>34</v>
      </c>
      <c r="K1629" t="s">
        <v>35</v>
      </c>
      <c r="L1629">
        <v>10.34</v>
      </c>
      <c r="M1629" t="s">
        <v>36</v>
      </c>
      <c r="N1629">
        <v>8.99</v>
      </c>
      <c r="O1629" t="s">
        <v>36</v>
      </c>
      <c r="P1629">
        <v>9.94</v>
      </c>
      <c r="Q1629" t="s">
        <v>37</v>
      </c>
      <c r="R1629">
        <v>8.64</v>
      </c>
      <c r="S1629" t="s">
        <v>37</v>
      </c>
      <c r="T1629">
        <v>1.3</v>
      </c>
      <c r="U1629" t="s">
        <v>37</v>
      </c>
      <c r="V1629" t="s">
        <v>7076</v>
      </c>
      <c r="W1629" t="s">
        <v>162</v>
      </c>
      <c r="X1629" t="s">
        <v>40</v>
      </c>
      <c r="Y1629" t="s">
        <v>7077</v>
      </c>
      <c r="Z1629">
        <v>6.05</v>
      </c>
      <c r="AA1629" t="s">
        <v>37</v>
      </c>
      <c r="AB1629">
        <v>1.3</v>
      </c>
      <c r="AC1629" t="s">
        <v>37</v>
      </c>
      <c r="AD1629">
        <v>5</v>
      </c>
      <c r="AE1629">
        <f t="shared" si="179"/>
        <v>105</v>
      </c>
      <c r="AF1629" s="8">
        <f t="shared" si="180"/>
        <v>9.4666666666666668</v>
      </c>
      <c r="AG1629" s="8">
        <f t="shared" si="181"/>
        <v>0.47333333333333338</v>
      </c>
      <c r="AH1629">
        <f t="shared" si="182"/>
        <v>10.07</v>
      </c>
      <c r="AI1629">
        <f t="shared" si="183"/>
        <v>0.5</v>
      </c>
      <c r="AJ1629" s="9">
        <f t="shared" si="184"/>
        <v>7.347999999999999</v>
      </c>
      <c r="AK1629" s="10">
        <f t="shared" si="185"/>
        <v>6.8746666666666654</v>
      </c>
    </row>
    <row r="1630" spans="1:37">
      <c r="A1630" s="1">
        <v>41639</v>
      </c>
      <c r="B1630">
        <v>1028453215522</v>
      </c>
      <c r="C1630" t="s">
        <v>7078</v>
      </c>
      <c r="D1630" t="s">
        <v>7079</v>
      </c>
      <c r="E1630">
        <v>9781466810204</v>
      </c>
      <c r="F1630" t="s">
        <v>1866</v>
      </c>
      <c r="G1630" t="s">
        <v>1867</v>
      </c>
      <c r="H1630" t="s">
        <v>1868</v>
      </c>
      <c r="I1630">
        <v>1</v>
      </c>
      <c r="J1630" t="s">
        <v>34</v>
      </c>
      <c r="K1630" t="s">
        <v>35</v>
      </c>
      <c r="L1630">
        <v>16.09</v>
      </c>
      <c r="M1630" t="s">
        <v>36</v>
      </c>
      <c r="N1630">
        <v>13.99</v>
      </c>
      <c r="O1630" t="s">
        <v>36</v>
      </c>
      <c r="P1630">
        <v>15.46</v>
      </c>
      <c r="Q1630" t="s">
        <v>37</v>
      </c>
      <c r="R1630">
        <v>13.44</v>
      </c>
      <c r="S1630" t="s">
        <v>37</v>
      </c>
      <c r="T1630">
        <v>2.02</v>
      </c>
      <c r="U1630" t="s">
        <v>37</v>
      </c>
      <c r="V1630" t="s">
        <v>2418</v>
      </c>
      <c r="W1630" t="s">
        <v>56</v>
      </c>
      <c r="X1630" t="s">
        <v>40</v>
      </c>
      <c r="Y1630" t="s">
        <v>7080</v>
      </c>
      <c r="Z1630">
        <v>9.41</v>
      </c>
      <c r="AA1630" t="s">
        <v>37</v>
      </c>
      <c r="AB1630">
        <v>2.02</v>
      </c>
      <c r="AC1630" t="s">
        <v>37</v>
      </c>
      <c r="AD1630">
        <v>13</v>
      </c>
      <c r="AE1630">
        <f t="shared" si="179"/>
        <v>113</v>
      </c>
      <c r="AF1630" s="8">
        <f t="shared" si="180"/>
        <v>13.681415929203542</v>
      </c>
      <c r="AG1630" s="8">
        <f t="shared" si="181"/>
        <v>1.7785840707964604</v>
      </c>
      <c r="AH1630">
        <f t="shared" si="182"/>
        <v>14.55</v>
      </c>
      <c r="AI1630">
        <f t="shared" si="183"/>
        <v>1.89</v>
      </c>
      <c r="AJ1630" s="9">
        <f t="shared" si="184"/>
        <v>11.427999999999999</v>
      </c>
      <c r="AK1630" s="10">
        <f t="shared" si="185"/>
        <v>9.6494159292035384</v>
      </c>
    </row>
    <row r="1631" spans="1:37">
      <c r="A1631" s="1">
        <v>41639</v>
      </c>
      <c r="B1631">
        <v>1028453916511</v>
      </c>
      <c r="C1631" t="s">
        <v>7081</v>
      </c>
      <c r="D1631" t="s">
        <v>7082</v>
      </c>
      <c r="E1631">
        <v>9781429972895</v>
      </c>
      <c r="F1631" t="s">
        <v>291</v>
      </c>
      <c r="G1631" t="s">
        <v>292</v>
      </c>
      <c r="H1631" t="s">
        <v>293</v>
      </c>
      <c r="I1631">
        <v>1</v>
      </c>
      <c r="J1631" t="s">
        <v>34</v>
      </c>
      <c r="K1631" t="s">
        <v>35</v>
      </c>
      <c r="L1631">
        <v>12.64</v>
      </c>
      <c r="M1631" t="s">
        <v>36</v>
      </c>
      <c r="N1631">
        <v>10.99</v>
      </c>
      <c r="O1631" t="s">
        <v>36</v>
      </c>
      <c r="P1631">
        <v>12.12</v>
      </c>
      <c r="Q1631" t="s">
        <v>37</v>
      </c>
      <c r="R1631">
        <v>10.54</v>
      </c>
      <c r="S1631" t="s">
        <v>37</v>
      </c>
      <c r="T1631">
        <v>1.58</v>
      </c>
      <c r="U1631" t="s">
        <v>37</v>
      </c>
      <c r="V1631" t="s">
        <v>3666</v>
      </c>
      <c r="W1631" t="s">
        <v>214</v>
      </c>
      <c r="X1631" t="s">
        <v>40</v>
      </c>
      <c r="Y1631" t="s">
        <v>7083</v>
      </c>
      <c r="Z1631">
        <v>7.38</v>
      </c>
      <c r="AA1631" t="s">
        <v>37</v>
      </c>
      <c r="AB1631">
        <v>1.58</v>
      </c>
      <c r="AC1631" t="s">
        <v>37</v>
      </c>
      <c r="AD1631">
        <v>13</v>
      </c>
      <c r="AE1631">
        <f t="shared" si="179"/>
        <v>113</v>
      </c>
      <c r="AF1631" s="8">
        <f t="shared" si="180"/>
        <v>10.725663716814159</v>
      </c>
      <c r="AG1631" s="8">
        <f t="shared" si="181"/>
        <v>1.3943362831858406</v>
      </c>
      <c r="AH1631">
        <f t="shared" si="182"/>
        <v>11.4</v>
      </c>
      <c r="AI1631">
        <f t="shared" si="183"/>
        <v>1.48</v>
      </c>
      <c r="AJ1631" s="9">
        <f t="shared" si="184"/>
        <v>8.9579999999999984</v>
      </c>
      <c r="AK1631" s="10">
        <f t="shared" si="185"/>
        <v>7.5636637168141583</v>
      </c>
    </row>
    <row r="1632" spans="1:37">
      <c r="A1632" s="1">
        <v>41639</v>
      </c>
      <c r="B1632">
        <v>1028454859516</v>
      </c>
      <c r="C1632" t="s">
        <v>7084</v>
      </c>
      <c r="D1632" t="s">
        <v>7085</v>
      </c>
      <c r="E1632">
        <v>9781429918213</v>
      </c>
      <c r="F1632" t="s">
        <v>688</v>
      </c>
      <c r="G1632" t="s">
        <v>689</v>
      </c>
      <c r="H1632" t="s">
        <v>110</v>
      </c>
      <c r="I1632">
        <v>1</v>
      </c>
      <c r="J1632" t="s">
        <v>34</v>
      </c>
      <c r="K1632" t="s">
        <v>35</v>
      </c>
      <c r="L1632">
        <v>10.34</v>
      </c>
      <c r="M1632" t="s">
        <v>36</v>
      </c>
      <c r="N1632">
        <v>8.99</v>
      </c>
      <c r="O1632" t="s">
        <v>36</v>
      </c>
      <c r="P1632">
        <v>9.93</v>
      </c>
      <c r="Q1632" t="s">
        <v>37</v>
      </c>
      <c r="R1632">
        <v>8.64</v>
      </c>
      <c r="S1632" t="s">
        <v>37</v>
      </c>
      <c r="T1632">
        <v>1.29</v>
      </c>
      <c r="U1632" t="s">
        <v>37</v>
      </c>
      <c r="V1632" t="s">
        <v>1178</v>
      </c>
      <c r="W1632" t="s">
        <v>56</v>
      </c>
      <c r="X1632" t="s">
        <v>40</v>
      </c>
      <c r="Y1632" t="s">
        <v>7086</v>
      </c>
      <c r="Z1632">
        <v>6.05</v>
      </c>
      <c r="AA1632" t="s">
        <v>37</v>
      </c>
      <c r="AB1632">
        <v>1.29</v>
      </c>
      <c r="AC1632" t="s">
        <v>37</v>
      </c>
      <c r="AD1632">
        <v>13</v>
      </c>
      <c r="AE1632">
        <f t="shared" si="179"/>
        <v>113</v>
      </c>
      <c r="AF1632" s="8">
        <f t="shared" si="180"/>
        <v>8.7876106194690262</v>
      </c>
      <c r="AG1632" s="8">
        <f t="shared" si="181"/>
        <v>1.1423893805309735</v>
      </c>
      <c r="AH1632">
        <f t="shared" si="182"/>
        <v>9.34</v>
      </c>
      <c r="AI1632">
        <f t="shared" si="183"/>
        <v>1.21</v>
      </c>
      <c r="AJ1632" s="9">
        <f t="shared" si="184"/>
        <v>7.3380000000000001</v>
      </c>
      <c r="AK1632" s="10">
        <f t="shared" si="185"/>
        <v>6.1956106194690266</v>
      </c>
    </row>
    <row r="1633" spans="1:37">
      <c r="A1633" s="1">
        <v>41639</v>
      </c>
      <c r="B1633">
        <v>1028456353516</v>
      </c>
      <c r="C1633" t="s">
        <v>7087</v>
      </c>
      <c r="D1633" t="s">
        <v>7088</v>
      </c>
      <c r="E1633">
        <v>9781429961394</v>
      </c>
      <c r="F1633" t="s">
        <v>7089</v>
      </c>
      <c r="G1633" t="s">
        <v>7090</v>
      </c>
      <c r="H1633" t="s">
        <v>184</v>
      </c>
      <c r="I1633">
        <v>1</v>
      </c>
      <c r="J1633" t="s">
        <v>34</v>
      </c>
      <c r="K1633" t="s">
        <v>35</v>
      </c>
      <c r="L1633">
        <v>10.34</v>
      </c>
      <c r="M1633" t="s">
        <v>36</v>
      </c>
      <c r="N1633">
        <v>8.99</v>
      </c>
      <c r="O1633" t="s">
        <v>36</v>
      </c>
      <c r="P1633">
        <v>9.93</v>
      </c>
      <c r="Q1633" t="s">
        <v>37</v>
      </c>
      <c r="R1633">
        <v>8.64</v>
      </c>
      <c r="S1633" t="s">
        <v>37</v>
      </c>
      <c r="T1633">
        <v>1.29</v>
      </c>
      <c r="U1633" t="s">
        <v>37</v>
      </c>
      <c r="V1633" t="s">
        <v>334</v>
      </c>
      <c r="W1633" t="s">
        <v>56</v>
      </c>
      <c r="X1633" t="s">
        <v>40</v>
      </c>
      <c r="Y1633" t="s">
        <v>7091</v>
      </c>
      <c r="Z1633">
        <v>6.05</v>
      </c>
      <c r="AA1633" t="s">
        <v>37</v>
      </c>
      <c r="AB1633">
        <v>1.29</v>
      </c>
      <c r="AC1633" t="s">
        <v>37</v>
      </c>
      <c r="AD1633">
        <v>13</v>
      </c>
      <c r="AE1633">
        <f t="shared" si="179"/>
        <v>113</v>
      </c>
      <c r="AF1633" s="8">
        <f t="shared" si="180"/>
        <v>8.7876106194690262</v>
      </c>
      <c r="AG1633" s="8">
        <f t="shared" si="181"/>
        <v>1.1423893805309735</v>
      </c>
      <c r="AH1633">
        <f t="shared" si="182"/>
        <v>9.34</v>
      </c>
      <c r="AI1633">
        <f t="shared" si="183"/>
        <v>1.21</v>
      </c>
      <c r="AJ1633" s="9">
        <f t="shared" si="184"/>
        <v>7.3380000000000001</v>
      </c>
      <c r="AK1633" s="10">
        <f t="shared" si="185"/>
        <v>6.1956106194690266</v>
      </c>
    </row>
    <row r="1634" spans="1:37">
      <c r="A1634" s="1">
        <v>41639</v>
      </c>
      <c r="B1634">
        <v>1028456849514</v>
      </c>
      <c r="C1634" t="s">
        <v>7092</v>
      </c>
      <c r="D1634" t="s">
        <v>7093</v>
      </c>
      <c r="E1634">
        <v>9781429955966</v>
      </c>
      <c r="F1634" t="s">
        <v>673</v>
      </c>
      <c r="G1634" t="s">
        <v>674</v>
      </c>
      <c r="I1634">
        <v>1</v>
      </c>
      <c r="J1634" t="s">
        <v>34</v>
      </c>
      <c r="K1634" t="s">
        <v>35</v>
      </c>
      <c r="L1634">
        <v>16.55</v>
      </c>
      <c r="M1634" t="s">
        <v>36</v>
      </c>
      <c r="N1634">
        <v>14.39</v>
      </c>
      <c r="O1634" t="s">
        <v>36</v>
      </c>
      <c r="P1634">
        <v>15.87</v>
      </c>
      <c r="Q1634" t="s">
        <v>37</v>
      </c>
      <c r="R1634">
        <v>13.79</v>
      </c>
      <c r="S1634" t="s">
        <v>37</v>
      </c>
      <c r="T1634">
        <v>2.08</v>
      </c>
      <c r="U1634" t="s">
        <v>37</v>
      </c>
      <c r="V1634" t="s">
        <v>2808</v>
      </c>
      <c r="W1634" t="s">
        <v>2055</v>
      </c>
      <c r="X1634" t="s">
        <v>40</v>
      </c>
      <c r="Y1634" t="s">
        <v>7094</v>
      </c>
      <c r="Z1634">
        <v>9.65</v>
      </c>
      <c r="AA1634" t="s">
        <v>37</v>
      </c>
      <c r="AB1634">
        <v>2.08</v>
      </c>
      <c r="AC1634" t="s">
        <v>37</v>
      </c>
      <c r="AD1634">
        <v>15</v>
      </c>
      <c r="AE1634">
        <f t="shared" si="179"/>
        <v>115</v>
      </c>
      <c r="AF1634" s="8">
        <f t="shared" si="180"/>
        <v>13.799999999999999</v>
      </c>
      <c r="AG1634" s="8">
        <f t="shared" si="181"/>
        <v>2.0699999999999998</v>
      </c>
      <c r="AH1634">
        <f t="shared" si="182"/>
        <v>14.68</v>
      </c>
      <c r="AI1634">
        <f t="shared" si="183"/>
        <v>2.2000000000000002</v>
      </c>
      <c r="AJ1634" s="9">
        <f t="shared" si="184"/>
        <v>11.732999999999999</v>
      </c>
      <c r="AK1634" s="10">
        <f t="shared" si="185"/>
        <v>9.6629999999999985</v>
      </c>
    </row>
    <row r="1635" spans="1:37">
      <c r="A1635" s="1">
        <v>41639</v>
      </c>
      <c r="B1635">
        <v>1028457165518</v>
      </c>
      <c r="C1635" t="s">
        <v>7095</v>
      </c>
      <c r="D1635" t="s">
        <v>7096</v>
      </c>
      <c r="E1635">
        <v>9781429984379</v>
      </c>
      <c r="F1635" t="s">
        <v>1257</v>
      </c>
      <c r="G1635" t="s">
        <v>1258</v>
      </c>
      <c r="H1635" t="s">
        <v>171</v>
      </c>
      <c r="I1635">
        <v>1</v>
      </c>
      <c r="J1635" t="s">
        <v>34</v>
      </c>
      <c r="K1635" t="s">
        <v>35</v>
      </c>
      <c r="L1635">
        <v>12.64</v>
      </c>
      <c r="M1635" t="s">
        <v>36</v>
      </c>
      <c r="N1635">
        <v>10.99</v>
      </c>
      <c r="O1635" t="s">
        <v>36</v>
      </c>
      <c r="P1635">
        <v>12.12</v>
      </c>
      <c r="Q1635" t="s">
        <v>37</v>
      </c>
      <c r="R1635">
        <v>10.54</v>
      </c>
      <c r="S1635" t="s">
        <v>37</v>
      </c>
      <c r="T1635">
        <v>1.58</v>
      </c>
      <c r="U1635" t="s">
        <v>37</v>
      </c>
      <c r="V1635" t="s">
        <v>139</v>
      </c>
      <c r="W1635" t="s">
        <v>140</v>
      </c>
      <c r="X1635" t="s">
        <v>40</v>
      </c>
      <c r="Y1635" t="s">
        <v>7097</v>
      </c>
      <c r="Z1635">
        <v>7.38</v>
      </c>
      <c r="AA1635" t="s">
        <v>37</v>
      </c>
      <c r="AB1635">
        <v>1.58</v>
      </c>
      <c r="AC1635" t="s">
        <v>37</v>
      </c>
      <c r="AD1635">
        <v>5</v>
      </c>
      <c r="AE1635">
        <f t="shared" si="179"/>
        <v>105</v>
      </c>
      <c r="AF1635" s="8">
        <f t="shared" si="180"/>
        <v>11.542857142857143</v>
      </c>
      <c r="AG1635" s="8">
        <f t="shared" si="181"/>
        <v>0.57714285714285718</v>
      </c>
      <c r="AH1635">
        <f t="shared" si="182"/>
        <v>12.27</v>
      </c>
      <c r="AI1635">
        <f t="shared" si="183"/>
        <v>0.61</v>
      </c>
      <c r="AJ1635" s="9">
        <f t="shared" si="184"/>
        <v>8.9579999999999984</v>
      </c>
      <c r="AK1635" s="10">
        <f t="shared" si="185"/>
        <v>8.3808571428571419</v>
      </c>
    </row>
    <row r="1636" spans="1:37">
      <c r="A1636" s="1">
        <v>41639</v>
      </c>
      <c r="B1636">
        <v>1028457196518</v>
      </c>
      <c r="C1636" t="s">
        <v>7098</v>
      </c>
      <c r="D1636" t="s">
        <v>7099</v>
      </c>
      <c r="E1636">
        <v>9781429949033</v>
      </c>
      <c r="F1636" t="s">
        <v>3601</v>
      </c>
      <c r="G1636" t="s">
        <v>3602</v>
      </c>
      <c r="H1636" t="s">
        <v>171</v>
      </c>
      <c r="I1636">
        <v>1</v>
      </c>
      <c r="J1636" t="s">
        <v>34</v>
      </c>
      <c r="K1636" t="s">
        <v>35</v>
      </c>
      <c r="L1636">
        <v>12.64</v>
      </c>
      <c r="M1636" t="s">
        <v>36</v>
      </c>
      <c r="N1636">
        <v>10.99</v>
      </c>
      <c r="O1636" t="s">
        <v>36</v>
      </c>
      <c r="P1636">
        <v>12.15</v>
      </c>
      <c r="Q1636" t="s">
        <v>37</v>
      </c>
      <c r="R1636">
        <v>10.56</v>
      </c>
      <c r="S1636" t="s">
        <v>37</v>
      </c>
      <c r="T1636">
        <v>1.59</v>
      </c>
      <c r="U1636" t="s">
        <v>37</v>
      </c>
      <c r="V1636" t="s">
        <v>139</v>
      </c>
      <c r="W1636" t="s">
        <v>140</v>
      </c>
      <c r="X1636" t="s">
        <v>40</v>
      </c>
      <c r="Y1636" t="s">
        <v>7097</v>
      </c>
      <c r="Z1636">
        <v>7.39</v>
      </c>
      <c r="AA1636" t="s">
        <v>37</v>
      </c>
      <c r="AB1636">
        <v>1.59</v>
      </c>
      <c r="AC1636" t="s">
        <v>37</v>
      </c>
      <c r="AD1636">
        <v>5</v>
      </c>
      <c r="AE1636">
        <f t="shared" si="179"/>
        <v>105</v>
      </c>
      <c r="AF1636" s="8">
        <f t="shared" si="180"/>
        <v>11.571428571428571</v>
      </c>
      <c r="AG1636" s="8">
        <f t="shared" si="181"/>
        <v>0.57857142857142851</v>
      </c>
      <c r="AH1636">
        <f t="shared" si="182"/>
        <v>12.3</v>
      </c>
      <c r="AI1636">
        <f t="shared" si="183"/>
        <v>0.61</v>
      </c>
      <c r="AJ1636" s="9">
        <f t="shared" si="184"/>
        <v>8.9819999999999993</v>
      </c>
      <c r="AK1636" s="10">
        <f t="shared" si="185"/>
        <v>8.4034285714285701</v>
      </c>
    </row>
    <row r="1637" spans="1:37">
      <c r="A1637" s="1">
        <v>41639</v>
      </c>
      <c r="B1637">
        <v>1028458588522</v>
      </c>
      <c r="C1637" t="s">
        <v>7100</v>
      </c>
      <c r="D1637" t="s">
        <v>7101</v>
      </c>
      <c r="E1637">
        <v>9781466858411</v>
      </c>
      <c r="F1637" t="s">
        <v>274</v>
      </c>
      <c r="G1637" t="s">
        <v>275</v>
      </c>
      <c r="H1637" t="s">
        <v>276</v>
      </c>
      <c r="I1637">
        <v>1</v>
      </c>
      <c r="J1637" t="s">
        <v>34</v>
      </c>
      <c r="K1637" t="s">
        <v>35</v>
      </c>
      <c r="L1637">
        <v>0</v>
      </c>
      <c r="M1637" t="s">
        <v>36</v>
      </c>
      <c r="N1637">
        <v>0</v>
      </c>
      <c r="O1637" t="s">
        <v>36</v>
      </c>
      <c r="P1637">
        <v>0</v>
      </c>
      <c r="Q1637" t="s">
        <v>37</v>
      </c>
      <c r="R1637">
        <v>0</v>
      </c>
      <c r="S1637" t="s">
        <v>37</v>
      </c>
      <c r="T1637">
        <v>0</v>
      </c>
      <c r="U1637" t="s">
        <v>37</v>
      </c>
      <c r="V1637" t="s">
        <v>38</v>
      </c>
      <c r="W1637" t="s">
        <v>1798</v>
      </c>
      <c r="X1637" t="s">
        <v>40</v>
      </c>
      <c r="Y1637" t="s">
        <v>2936</v>
      </c>
      <c r="Z1637">
        <v>0</v>
      </c>
      <c r="AA1637" t="s">
        <v>37</v>
      </c>
      <c r="AB1637">
        <v>0</v>
      </c>
      <c r="AC1637" t="s">
        <v>37</v>
      </c>
      <c r="AD1637">
        <v>5</v>
      </c>
      <c r="AE1637">
        <f t="shared" si="179"/>
        <v>105</v>
      </c>
      <c r="AF1637" s="8">
        <f t="shared" si="180"/>
        <v>0</v>
      </c>
      <c r="AG1637" s="8">
        <f t="shared" si="181"/>
        <v>0</v>
      </c>
      <c r="AH1637">
        <f t="shared" si="182"/>
        <v>0</v>
      </c>
      <c r="AI1637">
        <f t="shared" si="183"/>
        <v>0</v>
      </c>
      <c r="AJ1637" s="9">
        <f t="shared" si="184"/>
        <v>0</v>
      </c>
      <c r="AK1637" s="10">
        <f t="shared" si="185"/>
        <v>0</v>
      </c>
    </row>
    <row r="1638" spans="1:37">
      <c r="A1638" s="1">
        <v>41639</v>
      </c>
      <c r="B1638">
        <v>1028460600517</v>
      </c>
      <c r="C1638" t="s">
        <v>7102</v>
      </c>
      <c r="D1638" t="s">
        <v>7103</v>
      </c>
      <c r="E1638">
        <v>9781250041302</v>
      </c>
      <c r="F1638" t="s">
        <v>7104</v>
      </c>
      <c r="G1638" t="s">
        <v>7105</v>
      </c>
      <c r="H1638" t="s">
        <v>7106</v>
      </c>
      <c r="I1638">
        <v>1</v>
      </c>
      <c r="J1638" t="s">
        <v>34</v>
      </c>
      <c r="K1638" t="s">
        <v>35</v>
      </c>
      <c r="L1638">
        <v>13.79</v>
      </c>
      <c r="M1638" t="s">
        <v>36</v>
      </c>
      <c r="N1638">
        <v>11.99</v>
      </c>
      <c r="O1638" t="s">
        <v>36</v>
      </c>
      <c r="P1638">
        <v>13.25</v>
      </c>
      <c r="Q1638" t="s">
        <v>37</v>
      </c>
      <c r="R1638">
        <v>11.52</v>
      </c>
      <c r="S1638" t="s">
        <v>37</v>
      </c>
      <c r="T1638">
        <v>1.73</v>
      </c>
      <c r="U1638" t="s">
        <v>37</v>
      </c>
      <c r="V1638" t="s">
        <v>4267</v>
      </c>
      <c r="W1638" t="s">
        <v>56</v>
      </c>
      <c r="X1638" t="s">
        <v>40</v>
      </c>
      <c r="Y1638" t="s">
        <v>7107</v>
      </c>
      <c r="Z1638">
        <v>8.06</v>
      </c>
      <c r="AA1638" t="s">
        <v>37</v>
      </c>
      <c r="AB1638">
        <v>1.73</v>
      </c>
      <c r="AC1638" t="s">
        <v>37</v>
      </c>
      <c r="AD1638">
        <v>13</v>
      </c>
      <c r="AE1638">
        <f t="shared" si="179"/>
        <v>113</v>
      </c>
      <c r="AF1638" s="8">
        <f t="shared" si="180"/>
        <v>11.725663716814159</v>
      </c>
      <c r="AG1638" s="8">
        <f t="shared" si="181"/>
        <v>1.5243362831858405</v>
      </c>
      <c r="AH1638">
        <f t="shared" si="182"/>
        <v>12.47</v>
      </c>
      <c r="AI1638">
        <f t="shared" si="183"/>
        <v>1.62</v>
      </c>
      <c r="AJ1638" s="9">
        <f t="shared" si="184"/>
        <v>9.7940000000000005</v>
      </c>
      <c r="AK1638" s="10">
        <f t="shared" si="185"/>
        <v>8.2696637168141596</v>
      </c>
    </row>
    <row r="1639" spans="1:37">
      <c r="A1639" s="1">
        <v>41639</v>
      </c>
      <c r="B1639">
        <v>1028462130514</v>
      </c>
      <c r="C1639" t="s">
        <v>7108</v>
      </c>
      <c r="D1639" t="s">
        <v>7109</v>
      </c>
      <c r="E1639">
        <v>9781429971621</v>
      </c>
      <c r="F1639" t="s">
        <v>6726</v>
      </c>
      <c r="G1639" t="s">
        <v>6727</v>
      </c>
      <c r="H1639" t="s">
        <v>191</v>
      </c>
      <c r="I1639">
        <v>1</v>
      </c>
      <c r="J1639" t="s">
        <v>34</v>
      </c>
      <c r="K1639" t="s">
        <v>35</v>
      </c>
      <c r="L1639">
        <v>3.44</v>
      </c>
      <c r="M1639" t="s">
        <v>36</v>
      </c>
      <c r="N1639">
        <v>2.99</v>
      </c>
      <c r="O1639" t="s">
        <v>36</v>
      </c>
      <c r="P1639">
        <v>3.3</v>
      </c>
      <c r="Q1639" t="s">
        <v>37</v>
      </c>
      <c r="R1639">
        <v>2.87</v>
      </c>
      <c r="S1639" t="s">
        <v>37</v>
      </c>
      <c r="T1639">
        <v>0.43</v>
      </c>
      <c r="U1639" t="s">
        <v>37</v>
      </c>
      <c r="V1639" t="s">
        <v>706</v>
      </c>
      <c r="W1639" t="s">
        <v>140</v>
      </c>
      <c r="X1639" t="s">
        <v>40</v>
      </c>
      <c r="Y1639" t="s">
        <v>707</v>
      </c>
      <c r="Z1639">
        <v>2.0099999999999998</v>
      </c>
      <c r="AA1639" t="s">
        <v>37</v>
      </c>
      <c r="AB1639">
        <v>0.43</v>
      </c>
      <c r="AC1639" t="s">
        <v>37</v>
      </c>
      <c r="AD1639">
        <v>5</v>
      </c>
      <c r="AE1639">
        <f t="shared" si="179"/>
        <v>105</v>
      </c>
      <c r="AF1639" s="8">
        <f t="shared" si="180"/>
        <v>3.1428571428571423</v>
      </c>
      <c r="AG1639" s="8">
        <f t="shared" si="181"/>
        <v>0.15714285714285711</v>
      </c>
      <c r="AH1639">
        <f t="shared" si="182"/>
        <v>3.34</v>
      </c>
      <c r="AI1639">
        <f t="shared" si="183"/>
        <v>0.16</v>
      </c>
      <c r="AJ1639" s="9">
        <f t="shared" si="184"/>
        <v>2.4389999999999996</v>
      </c>
      <c r="AK1639" s="10">
        <f t="shared" si="185"/>
        <v>2.2818571428571426</v>
      </c>
    </row>
    <row r="1640" spans="1:37">
      <c r="A1640" s="1">
        <v>41639</v>
      </c>
      <c r="B1640">
        <v>1028462522513</v>
      </c>
      <c r="C1640" t="s">
        <v>7110</v>
      </c>
      <c r="D1640" t="s">
        <v>7111</v>
      </c>
      <c r="E1640">
        <v>9781429913218</v>
      </c>
      <c r="F1640" t="s">
        <v>7112</v>
      </c>
      <c r="G1640" t="s">
        <v>7113</v>
      </c>
      <c r="H1640" t="s">
        <v>7114</v>
      </c>
      <c r="I1640">
        <v>1</v>
      </c>
      <c r="J1640" t="s">
        <v>34</v>
      </c>
      <c r="K1640" t="s">
        <v>35</v>
      </c>
      <c r="L1640">
        <v>12.64</v>
      </c>
      <c r="M1640" t="s">
        <v>36</v>
      </c>
      <c r="N1640">
        <v>10.99</v>
      </c>
      <c r="O1640" t="s">
        <v>36</v>
      </c>
      <c r="P1640">
        <v>12.12</v>
      </c>
      <c r="Q1640" t="s">
        <v>37</v>
      </c>
      <c r="R1640">
        <v>10.54</v>
      </c>
      <c r="S1640" t="s">
        <v>37</v>
      </c>
      <c r="T1640">
        <v>1.58</v>
      </c>
      <c r="U1640" t="s">
        <v>37</v>
      </c>
      <c r="V1640" t="s">
        <v>119</v>
      </c>
      <c r="W1640" t="s">
        <v>56</v>
      </c>
      <c r="X1640" t="s">
        <v>40</v>
      </c>
      <c r="Y1640" t="s">
        <v>7115</v>
      </c>
      <c r="Z1640">
        <v>7.38</v>
      </c>
      <c r="AA1640" t="s">
        <v>37</v>
      </c>
      <c r="AB1640">
        <v>1.58</v>
      </c>
      <c r="AC1640" t="s">
        <v>37</v>
      </c>
      <c r="AD1640">
        <v>13</v>
      </c>
      <c r="AE1640">
        <f t="shared" si="179"/>
        <v>113</v>
      </c>
      <c r="AF1640" s="8">
        <f t="shared" si="180"/>
        <v>10.725663716814159</v>
      </c>
      <c r="AG1640" s="8">
        <f t="shared" si="181"/>
        <v>1.3943362831858406</v>
      </c>
      <c r="AH1640">
        <f t="shared" si="182"/>
        <v>11.4</v>
      </c>
      <c r="AI1640">
        <f t="shared" si="183"/>
        <v>1.48</v>
      </c>
      <c r="AJ1640" s="9">
        <f t="shared" si="184"/>
        <v>8.9579999999999984</v>
      </c>
      <c r="AK1640" s="10">
        <f t="shared" si="185"/>
        <v>7.5636637168141583</v>
      </c>
    </row>
    <row r="1641" spans="1:37">
      <c r="A1641" s="1">
        <v>41639</v>
      </c>
      <c r="B1641">
        <v>1028462544520</v>
      </c>
      <c r="C1641" t="s">
        <v>7116</v>
      </c>
      <c r="D1641" t="s">
        <v>7117</v>
      </c>
      <c r="E1641">
        <v>9781429997171</v>
      </c>
      <c r="F1641" t="s">
        <v>2158</v>
      </c>
      <c r="G1641" t="s">
        <v>2159</v>
      </c>
      <c r="H1641" t="s">
        <v>46</v>
      </c>
      <c r="I1641">
        <v>1</v>
      </c>
      <c r="J1641" t="s">
        <v>34</v>
      </c>
      <c r="K1641" t="s">
        <v>35</v>
      </c>
      <c r="L1641">
        <v>18.62</v>
      </c>
      <c r="M1641" t="s">
        <v>36</v>
      </c>
      <c r="N1641">
        <v>16.190000000000001</v>
      </c>
      <c r="O1641" t="s">
        <v>36</v>
      </c>
      <c r="P1641">
        <v>17.850000000000001</v>
      </c>
      <c r="Q1641" t="s">
        <v>37</v>
      </c>
      <c r="R1641">
        <v>15.52</v>
      </c>
      <c r="S1641" t="s">
        <v>37</v>
      </c>
      <c r="T1641">
        <v>2.33</v>
      </c>
      <c r="U1641" t="s">
        <v>37</v>
      </c>
      <c r="V1641" t="s">
        <v>161</v>
      </c>
      <c r="W1641" t="s">
        <v>162</v>
      </c>
      <c r="X1641" t="s">
        <v>40</v>
      </c>
      <c r="Y1641" t="s">
        <v>7118</v>
      </c>
      <c r="Z1641">
        <v>10.86</v>
      </c>
      <c r="AA1641" t="s">
        <v>37</v>
      </c>
      <c r="AB1641">
        <v>2.33</v>
      </c>
      <c r="AC1641" t="s">
        <v>37</v>
      </c>
      <c r="AD1641">
        <v>5</v>
      </c>
      <c r="AE1641">
        <f t="shared" si="179"/>
        <v>105</v>
      </c>
      <c r="AF1641" s="8">
        <f t="shared" si="180"/>
        <v>17</v>
      </c>
      <c r="AG1641" s="8">
        <f t="shared" si="181"/>
        <v>0.85</v>
      </c>
      <c r="AH1641">
        <f t="shared" si="182"/>
        <v>18.079999999999998</v>
      </c>
      <c r="AI1641">
        <f t="shared" si="183"/>
        <v>0.9</v>
      </c>
      <c r="AJ1641" s="9">
        <f t="shared" si="184"/>
        <v>13.194000000000001</v>
      </c>
      <c r="AK1641" s="10">
        <f t="shared" si="185"/>
        <v>12.344000000000001</v>
      </c>
    </row>
    <row r="1642" spans="1:37">
      <c r="A1642" s="1">
        <v>41639</v>
      </c>
      <c r="B1642">
        <v>1028462607516</v>
      </c>
      <c r="C1642" t="s">
        <v>7119</v>
      </c>
      <c r="D1642" t="s">
        <v>7120</v>
      </c>
      <c r="E1642">
        <v>9781466850491</v>
      </c>
      <c r="F1642" t="s">
        <v>694</v>
      </c>
      <c r="G1642" t="s">
        <v>695</v>
      </c>
      <c r="H1642" t="s">
        <v>696</v>
      </c>
      <c r="I1642">
        <v>1</v>
      </c>
      <c r="J1642" t="s">
        <v>34</v>
      </c>
      <c r="K1642" t="s">
        <v>35</v>
      </c>
      <c r="L1642">
        <v>0</v>
      </c>
      <c r="M1642" t="s">
        <v>36</v>
      </c>
      <c r="N1642">
        <v>0</v>
      </c>
      <c r="O1642" t="s">
        <v>36</v>
      </c>
      <c r="P1642">
        <v>0</v>
      </c>
      <c r="Q1642" t="s">
        <v>37</v>
      </c>
      <c r="R1642">
        <v>0</v>
      </c>
      <c r="S1642" t="s">
        <v>37</v>
      </c>
      <c r="T1642">
        <v>0</v>
      </c>
      <c r="U1642" t="s">
        <v>37</v>
      </c>
      <c r="V1642" t="s">
        <v>7121</v>
      </c>
      <c r="W1642" t="s">
        <v>193</v>
      </c>
      <c r="X1642" t="s">
        <v>40</v>
      </c>
      <c r="Y1642" t="s">
        <v>1207</v>
      </c>
      <c r="Z1642">
        <v>0</v>
      </c>
      <c r="AA1642" t="s">
        <v>37</v>
      </c>
      <c r="AB1642">
        <v>0</v>
      </c>
      <c r="AC1642" t="s">
        <v>37</v>
      </c>
      <c r="AD1642">
        <v>5</v>
      </c>
      <c r="AE1642">
        <f t="shared" si="179"/>
        <v>105</v>
      </c>
      <c r="AF1642" s="8">
        <f t="shared" si="180"/>
        <v>0</v>
      </c>
      <c r="AG1642" s="8">
        <f t="shared" si="181"/>
        <v>0</v>
      </c>
      <c r="AH1642">
        <f t="shared" si="182"/>
        <v>0</v>
      </c>
      <c r="AI1642">
        <f t="shared" si="183"/>
        <v>0</v>
      </c>
      <c r="AJ1642" s="9">
        <f t="shared" si="184"/>
        <v>0</v>
      </c>
      <c r="AK1642" s="10">
        <f t="shared" si="185"/>
        <v>0</v>
      </c>
    </row>
    <row r="1643" spans="1:37">
      <c r="A1643" s="1">
        <v>41639</v>
      </c>
      <c r="B1643">
        <v>1028463438519</v>
      </c>
      <c r="C1643" t="s">
        <v>7122</v>
      </c>
      <c r="D1643" t="s">
        <v>7123</v>
      </c>
      <c r="E1643">
        <v>9781622663521</v>
      </c>
      <c r="F1643" t="s">
        <v>661</v>
      </c>
      <c r="G1643" t="s">
        <v>662</v>
      </c>
      <c r="H1643" t="s">
        <v>450</v>
      </c>
      <c r="I1643">
        <v>1</v>
      </c>
      <c r="J1643" t="s">
        <v>34</v>
      </c>
      <c r="K1643" t="s">
        <v>35</v>
      </c>
      <c r="L1643">
        <v>3.44</v>
      </c>
      <c r="M1643" t="s">
        <v>36</v>
      </c>
      <c r="N1643">
        <v>2.99</v>
      </c>
      <c r="O1643" t="s">
        <v>36</v>
      </c>
      <c r="P1643">
        <v>3.31</v>
      </c>
      <c r="Q1643" t="s">
        <v>37</v>
      </c>
      <c r="R1643">
        <v>2.87</v>
      </c>
      <c r="S1643" t="s">
        <v>37</v>
      </c>
      <c r="T1643">
        <v>0.44</v>
      </c>
      <c r="U1643" t="s">
        <v>37</v>
      </c>
      <c r="V1643" t="s">
        <v>161</v>
      </c>
      <c r="W1643" t="s">
        <v>162</v>
      </c>
      <c r="X1643" t="s">
        <v>40</v>
      </c>
      <c r="Y1643" t="s">
        <v>7124</v>
      </c>
      <c r="Z1643">
        <v>2.0099999999999998</v>
      </c>
      <c r="AA1643" t="s">
        <v>37</v>
      </c>
      <c r="AB1643">
        <v>0.44</v>
      </c>
      <c r="AC1643" t="s">
        <v>37</v>
      </c>
      <c r="AD1643">
        <v>5</v>
      </c>
      <c r="AE1643">
        <f t="shared" si="179"/>
        <v>105</v>
      </c>
      <c r="AF1643" s="8">
        <f t="shared" si="180"/>
        <v>3.1523809523809523</v>
      </c>
      <c r="AG1643" s="8">
        <f t="shared" si="181"/>
        <v>0.1576190476190476</v>
      </c>
      <c r="AH1643">
        <f t="shared" si="182"/>
        <v>3.35</v>
      </c>
      <c r="AI1643">
        <f t="shared" si="183"/>
        <v>0.16</v>
      </c>
      <c r="AJ1643" s="9">
        <f t="shared" si="184"/>
        <v>2.4489999999999998</v>
      </c>
      <c r="AK1643" s="10">
        <f t="shared" si="185"/>
        <v>2.2913809523809521</v>
      </c>
    </row>
    <row r="1644" spans="1:37">
      <c r="A1644" s="1">
        <v>41639</v>
      </c>
      <c r="B1644">
        <v>1028464981513</v>
      </c>
      <c r="C1644" t="s">
        <v>7125</v>
      </c>
      <c r="D1644" t="s">
        <v>7126</v>
      </c>
      <c r="E1644">
        <v>9781622664146</v>
      </c>
      <c r="F1644" t="s">
        <v>7127</v>
      </c>
      <c r="G1644" t="s">
        <v>7128</v>
      </c>
      <c r="H1644" t="s">
        <v>3464</v>
      </c>
      <c r="I1644">
        <v>1</v>
      </c>
      <c r="J1644" t="s">
        <v>34</v>
      </c>
      <c r="K1644" t="s">
        <v>35</v>
      </c>
      <c r="L1644">
        <v>3.44</v>
      </c>
      <c r="M1644" t="s">
        <v>36</v>
      </c>
      <c r="N1644">
        <v>2.99</v>
      </c>
      <c r="O1644" t="s">
        <v>36</v>
      </c>
      <c r="P1644">
        <v>3.3</v>
      </c>
      <c r="Q1644" t="s">
        <v>37</v>
      </c>
      <c r="R1644">
        <v>2.87</v>
      </c>
      <c r="S1644" t="s">
        <v>37</v>
      </c>
      <c r="T1644">
        <v>0.43</v>
      </c>
      <c r="U1644" t="s">
        <v>37</v>
      </c>
      <c r="V1644" t="s">
        <v>102</v>
      </c>
      <c r="W1644" t="s">
        <v>56</v>
      </c>
      <c r="X1644" t="s">
        <v>40</v>
      </c>
      <c r="Y1644" t="s">
        <v>103</v>
      </c>
      <c r="Z1644">
        <v>2.0099999999999998</v>
      </c>
      <c r="AA1644" t="s">
        <v>37</v>
      </c>
      <c r="AB1644">
        <v>0.43</v>
      </c>
      <c r="AC1644" t="s">
        <v>37</v>
      </c>
      <c r="AD1644">
        <v>13</v>
      </c>
      <c r="AE1644">
        <f t="shared" si="179"/>
        <v>113</v>
      </c>
      <c r="AF1644" s="8">
        <f t="shared" si="180"/>
        <v>2.9203539823008851</v>
      </c>
      <c r="AG1644" s="8">
        <f t="shared" si="181"/>
        <v>0.37964601769911505</v>
      </c>
      <c r="AH1644">
        <f t="shared" si="182"/>
        <v>3.1</v>
      </c>
      <c r="AI1644">
        <f t="shared" si="183"/>
        <v>0.4</v>
      </c>
      <c r="AJ1644" s="9">
        <f t="shared" si="184"/>
        <v>2.4389999999999996</v>
      </c>
      <c r="AK1644" s="10">
        <f t="shared" si="185"/>
        <v>2.0593539823008844</v>
      </c>
    </row>
    <row r="1645" spans="1:37">
      <c r="A1645" s="1">
        <v>41639</v>
      </c>
      <c r="B1645">
        <v>1028465673520</v>
      </c>
      <c r="C1645" t="s">
        <v>7129</v>
      </c>
      <c r="D1645" t="s">
        <v>7130</v>
      </c>
      <c r="E1645">
        <v>9781429963930</v>
      </c>
      <c r="F1645" t="s">
        <v>66</v>
      </c>
      <c r="G1645" t="s">
        <v>67</v>
      </c>
      <c r="H1645" t="s">
        <v>62</v>
      </c>
      <c r="I1645">
        <v>1</v>
      </c>
      <c r="J1645" t="s">
        <v>34</v>
      </c>
      <c r="K1645" t="s">
        <v>35</v>
      </c>
      <c r="L1645">
        <v>10.34</v>
      </c>
      <c r="M1645" t="s">
        <v>36</v>
      </c>
      <c r="N1645">
        <v>8.99</v>
      </c>
      <c r="O1645" t="s">
        <v>36</v>
      </c>
      <c r="P1645">
        <v>9.91</v>
      </c>
      <c r="Q1645" t="s">
        <v>37</v>
      </c>
      <c r="R1645">
        <v>8.6199999999999992</v>
      </c>
      <c r="S1645" t="s">
        <v>37</v>
      </c>
      <c r="T1645">
        <v>1.29</v>
      </c>
      <c r="U1645" t="s">
        <v>37</v>
      </c>
      <c r="V1645" t="s">
        <v>38</v>
      </c>
      <c r="W1645" t="s">
        <v>2907</v>
      </c>
      <c r="X1645" t="s">
        <v>40</v>
      </c>
      <c r="Y1645" t="s">
        <v>7131</v>
      </c>
      <c r="Z1645">
        <v>6.03</v>
      </c>
      <c r="AA1645" t="s">
        <v>37</v>
      </c>
      <c r="AB1645">
        <v>1.29</v>
      </c>
      <c r="AC1645" t="s">
        <v>37</v>
      </c>
      <c r="AD1645">
        <v>5</v>
      </c>
      <c r="AE1645">
        <f t="shared" si="179"/>
        <v>105</v>
      </c>
      <c r="AF1645" s="8">
        <f t="shared" si="180"/>
        <v>9.4380952380952383</v>
      </c>
      <c r="AG1645" s="8">
        <f t="shared" si="181"/>
        <v>0.47190476190476188</v>
      </c>
      <c r="AH1645">
        <f t="shared" si="182"/>
        <v>10.039999999999999</v>
      </c>
      <c r="AI1645">
        <f t="shared" si="183"/>
        <v>0.5</v>
      </c>
      <c r="AJ1645" s="9">
        <f t="shared" si="184"/>
        <v>7.3240000000000007</v>
      </c>
      <c r="AK1645" s="10">
        <f t="shared" si="185"/>
        <v>6.8520952380952389</v>
      </c>
    </row>
    <row r="1646" spans="1:37">
      <c r="A1646" s="1">
        <v>41639</v>
      </c>
      <c r="B1646">
        <v>1028469247519</v>
      </c>
      <c r="C1646" t="s">
        <v>7132</v>
      </c>
      <c r="D1646" t="s">
        <v>7133</v>
      </c>
      <c r="E1646">
        <v>9781250038395</v>
      </c>
      <c r="F1646" t="s">
        <v>1493</v>
      </c>
      <c r="G1646" t="s">
        <v>1494</v>
      </c>
      <c r="H1646" t="s">
        <v>1495</v>
      </c>
      <c r="I1646">
        <v>1</v>
      </c>
      <c r="J1646" t="s">
        <v>34</v>
      </c>
      <c r="K1646" t="s">
        <v>35</v>
      </c>
      <c r="L1646">
        <v>16.09</v>
      </c>
      <c r="M1646" t="s">
        <v>36</v>
      </c>
      <c r="N1646">
        <v>13.99</v>
      </c>
      <c r="O1646" t="s">
        <v>36</v>
      </c>
      <c r="P1646">
        <v>15.42</v>
      </c>
      <c r="Q1646" t="s">
        <v>37</v>
      </c>
      <c r="R1646">
        <v>13.41</v>
      </c>
      <c r="S1646" t="s">
        <v>37</v>
      </c>
      <c r="T1646">
        <v>2.0099999999999998</v>
      </c>
      <c r="U1646" t="s">
        <v>37</v>
      </c>
      <c r="V1646" t="s">
        <v>277</v>
      </c>
      <c r="W1646" t="s">
        <v>56</v>
      </c>
      <c r="X1646" t="s">
        <v>40</v>
      </c>
      <c r="Y1646" t="s">
        <v>7134</v>
      </c>
      <c r="Z1646">
        <v>9.39</v>
      </c>
      <c r="AA1646" t="s">
        <v>37</v>
      </c>
      <c r="AB1646">
        <v>2.0099999999999998</v>
      </c>
      <c r="AC1646" t="s">
        <v>37</v>
      </c>
      <c r="AD1646">
        <v>13</v>
      </c>
      <c r="AE1646">
        <f t="shared" si="179"/>
        <v>113</v>
      </c>
      <c r="AF1646" s="8">
        <f t="shared" si="180"/>
        <v>13.646017699115042</v>
      </c>
      <c r="AG1646" s="8">
        <f t="shared" si="181"/>
        <v>1.7739823008849556</v>
      </c>
      <c r="AH1646">
        <f t="shared" si="182"/>
        <v>14.51</v>
      </c>
      <c r="AI1646">
        <f t="shared" si="183"/>
        <v>1.88</v>
      </c>
      <c r="AJ1646" s="9">
        <f t="shared" si="184"/>
        <v>11.396999999999998</v>
      </c>
      <c r="AK1646" s="10">
        <f t="shared" si="185"/>
        <v>9.6230176991150422</v>
      </c>
    </row>
    <row r="1647" spans="1:37">
      <c r="A1647" s="1">
        <v>41639</v>
      </c>
      <c r="B1647">
        <v>1028472889518</v>
      </c>
      <c r="C1647" t="s">
        <v>7135</v>
      </c>
      <c r="D1647" t="s">
        <v>7136</v>
      </c>
      <c r="E1647">
        <v>9781250022370</v>
      </c>
      <c r="F1647" t="s">
        <v>947</v>
      </c>
      <c r="G1647" t="s">
        <v>948</v>
      </c>
      <c r="H1647" t="s">
        <v>171</v>
      </c>
      <c r="I1647">
        <v>1</v>
      </c>
      <c r="J1647" t="s">
        <v>34</v>
      </c>
      <c r="K1647" t="s">
        <v>35</v>
      </c>
      <c r="L1647">
        <v>12.64</v>
      </c>
      <c r="M1647" t="s">
        <v>36</v>
      </c>
      <c r="N1647">
        <v>10.99</v>
      </c>
      <c r="O1647" t="s">
        <v>36</v>
      </c>
      <c r="P1647">
        <v>12.12</v>
      </c>
      <c r="Q1647" t="s">
        <v>37</v>
      </c>
      <c r="R1647">
        <v>10.54</v>
      </c>
      <c r="S1647" t="s">
        <v>37</v>
      </c>
      <c r="T1647">
        <v>1.58</v>
      </c>
      <c r="U1647" t="s">
        <v>37</v>
      </c>
      <c r="V1647" t="s">
        <v>139</v>
      </c>
      <c r="W1647" t="s">
        <v>140</v>
      </c>
      <c r="X1647" t="s">
        <v>40</v>
      </c>
      <c r="Y1647" t="s">
        <v>7097</v>
      </c>
      <c r="Z1647">
        <v>7.38</v>
      </c>
      <c r="AA1647" t="s">
        <v>37</v>
      </c>
      <c r="AB1647">
        <v>1.58</v>
      </c>
      <c r="AC1647" t="s">
        <v>37</v>
      </c>
      <c r="AD1647">
        <v>5</v>
      </c>
      <c r="AE1647">
        <f t="shared" si="179"/>
        <v>105</v>
      </c>
      <c r="AF1647" s="8">
        <f t="shared" si="180"/>
        <v>11.542857142857143</v>
      </c>
      <c r="AG1647" s="8">
        <f t="shared" si="181"/>
        <v>0.57714285714285718</v>
      </c>
      <c r="AH1647">
        <f t="shared" si="182"/>
        <v>12.27</v>
      </c>
      <c r="AI1647">
        <f t="shared" si="183"/>
        <v>0.61</v>
      </c>
      <c r="AJ1647" s="9">
        <f t="shared" si="184"/>
        <v>8.9579999999999984</v>
      </c>
      <c r="AK1647" s="10">
        <f t="shared" si="185"/>
        <v>8.3808571428571419</v>
      </c>
    </row>
    <row r="1648" spans="1:37">
      <c r="A1648" s="1">
        <v>41639</v>
      </c>
      <c r="B1648">
        <v>1028473398522</v>
      </c>
      <c r="C1648" t="s">
        <v>7137</v>
      </c>
      <c r="D1648" t="s">
        <v>7138</v>
      </c>
      <c r="E1648">
        <v>9781250037633</v>
      </c>
      <c r="F1648" t="s">
        <v>7139</v>
      </c>
      <c r="G1648" t="s">
        <v>7140</v>
      </c>
      <c r="H1648" t="s">
        <v>276</v>
      </c>
      <c r="I1648">
        <v>1</v>
      </c>
      <c r="J1648" t="s">
        <v>34</v>
      </c>
      <c r="K1648" t="s">
        <v>35</v>
      </c>
      <c r="L1648">
        <v>12.65</v>
      </c>
      <c r="M1648" t="s">
        <v>36</v>
      </c>
      <c r="N1648">
        <v>10.99</v>
      </c>
      <c r="O1648" t="s">
        <v>36</v>
      </c>
      <c r="P1648">
        <v>12.15</v>
      </c>
      <c r="Q1648" t="s">
        <v>37</v>
      </c>
      <c r="R1648">
        <v>10.56</v>
      </c>
      <c r="S1648" t="s">
        <v>37</v>
      </c>
      <c r="T1648">
        <v>1.59</v>
      </c>
      <c r="U1648" t="s">
        <v>37</v>
      </c>
      <c r="V1648" t="s">
        <v>38</v>
      </c>
      <c r="W1648" t="s">
        <v>1798</v>
      </c>
      <c r="X1648" t="s">
        <v>40</v>
      </c>
      <c r="Y1648" t="s">
        <v>2936</v>
      </c>
      <c r="Z1648">
        <v>7.39</v>
      </c>
      <c r="AA1648" t="s">
        <v>37</v>
      </c>
      <c r="AB1648">
        <v>1.59</v>
      </c>
      <c r="AC1648" t="s">
        <v>37</v>
      </c>
      <c r="AD1648">
        <v>5</v>
      </c>
      <c r="AE1648">
        <f t="shared" si="179"/>
        <v>105</v>
      </c>
      <c r="AF1648" s="8">
        <f t="shared" si="180"/>
        <v>11.571428571428571</v>
      </c>
      <c r="AG1648" s="8">
        <f t="shared" si="181"/>
        <v>0.57857142857142851</v>
      </c>
      <c r="AH1648">
        <f t="shared" si="182"/>
        <v>12.3</v>
      </c>
      <c r="AI1648">
        <f t="shared" si="183"/>
        <v>0.61</v>
      </c>
      <c r="AJ1648" s="9">
        <f t="shared" si="184"/>
        <v>8.9819999999999993</v>
      </c>
      <c r="AK1648" s="10">
        <f t="shared" si="185"/>
        <v>8.4034285714285701</v>
      </c>
    </row>
    <row r="1649" spans="1:37">
      <c r="A1649" s="1">
        <v>41639</v>
      </c>
      <c r="B1649">
        <v>1028473909514</v>
      </c>
      <c r="C1649" t="s">
        <v>7141</v>
      </c>
      <c r="D1649" t="s">
        <v>7142</v>
      </c>
      <c r="E1649">
        <v>9781622669844</v>
      </c>
      <c r="F1649" t="s">
        <v>164</v>
      </c>
      <c r="G1649" t="s">
        <v>165</v>
      </c>
      <c r="H1649" t="s">
        <v>166</v>
      </c>
      <c r="I1649">
        <v>1</v>
      </c>
      <c r="J1649" t="s">
        <v>34</v>
      </c>
      <c r="K1649" t="s">
        <v>35</v>
      </c>
      <c r="L1649">
        <v>1.1399999999999999</v>
      </c>
      <c r="M1649" t="s">
        <v>36</v>
      </c>
      <c r="N1649">
        <v>0.99</v>
      </c>
      <c r="O1649" t="s">
        <v>36</v>
      </c>
      <c r="P1649">
        <v>1.0900000000000001</v>
      </c>
      <c r="Q1649" t="s">
        <v>37</v>
      </c>
      <c r="R1649">
        <v>0.95</v>
      </c>
      <c r="S1649" t="s">
        <v>37</v>
      </c>
      <c r="T1649">
        <v>0.14000000000000001</v>
      </c>
      <c r="U1649" t="s">
        <v>37</v>
      </c>
      <c r="V1649" t="s">
        <v>298</v>
      </c>
      <c r="W1649" t="s">
        <v>299</v>
      </c>
      <c r="X1649" t="s">
        <v>40</v>
      </c>
      <c r="Y1649" t="s">
        <v>7143</v>
      </c>
      <c r="Z1649">
        <v>0.67</v>
      </c>
      <c r="AA1649" t="s">
        <v>37</v>
      </c>
      <c r="AB1649">
        <v>0.14000000000000001</v>
      </c>
      <c r="AC1649" t="s">
        <v>37</v>
      </c>
      <c r="AD1649">
        <v>5</v>
      </c>
      <c r="AE1649">
        <f t="shared" si="179"/>
        <v>105</v>
      </c>
      <c r="AF1649" s="8">
        <f t="shared" si="180"/>
        <v>1.0380952380952382</v>
      </c>
      <c r="AG1649" s="8">
        <f t="shared" si="181"/>
        <v>5.1904761904761905E-2</v>
      </c>
      <c r="AH1649">
        <f t="shared" si="182"/>
        <v>1.1000000000000001</v>
      </c>
      <c r="AI1649">
        <f t="shared" si="183"/>
        <v>0.05</v>
      </c>
      <c r="AJ1649" s="9">
        <f t="shared" si="184"/>
        <v>0.80500000000000005</v>
      </c>
      <c r="AK1649" s="10">
        <f t="shared" si="185"/>
        <v>0.75309523809523815</v>
      </c>
    </row>
    <row r="1650" spans="1:37">
      <c r="A1650" s="1">
        <v>41639</v>
      </c>
      <c r="B1650">
        <v>1028474700521</v>
      </c>
      <c r="C1650" t="s">
        <v>7144</v>
      </c>
      <c r="D1650" t="s">
        <v>7145</v>
      </c>
      <c r="E1650">
        <v>9781429955966</v>
      </c>
      <c r="F1650" t="s">
        <v>673</v>
      </c>
      <c r="G1650" t="s">
        <v>674</v>
      </c>
      <c r="I1650">
        <v>1</v>
      </c>
      <c r="J1650" t="s">
        <v>34</v>
      </c>
      <c r="K1650" t="s">
        <v>35</v>
      </c>
      <c r="L1650">
        <v>16.55</v>
      </c>
      <c r="M1650" t="s">
        <v>36</v>
      </c>
      <c r="N1650">
        <v>14.39</v>
      </c>
      <c r="O1650" t="s">
        <v>36</v>
      </c>
      <c r="P1650">
        <v>15.9</v>
      </c>
      <c r="Q1650" t="s">
        <v>37</v>
      </c>
      <c r="R1650">
        <v>13.83</v>
      </c>
      <c r="S1650" t="s">
        <v>37</v>
      </c>
      <c r="T1650">
        <v>2.0699999999999998</v>
      </c>
      <c r="U1650" t="s">
        <v>37</v>
      </c>
      <c r="V1650" t="s">
        <v>298</v>
      </c>
      <c r="W1650" t="s">
        <v>299</v>
      </c>
      <c r="X1650" t="s">
        <v>40</v>
      </c>
      <c r="Y1650" t="s">
        <v>7146</v>
      </c>
      <c r="Z1650">
        <v>9.68</v>
      </c>
      <c r="AA1650" t="s">
        <v>37</v>
      </c>
      <c r="AB1650">
        <v>2.0699999999999998</v>
      </c>
      <c r="AC1650" t="s">
        <v>37</v>
      </c>
      <c r="AD1650">
        <v>5</v>
      </c>
      <c r="AE1650">
        <f t="shared" si="179"/>
        <v>105</v>
      </c>
      <c r="AF1650" s="8">
        <f t="shared" si="180"/>
        <v>15.142857142857144</v>
      </c>
      <c r="AG1650" s="8">
        <f t="shared" si="181"/>
        <v>0.75714285714285723</v>
      </c>
      <c r="AH1650">
        <f t="shared" si="182"/>
        <v>16.100000000000001</v>
      </c>
      <c r="AI1650">
        <f t="shared" si="183"/>
        <v>0.8</v>
      </c>
      <c r="AJ1650" s="9">
        <f t="shared" si="184"/>
        <v>11.750999999999999</v>
      </c>
      <c r="AK1650" s="10">
        <f t="shared" si="185"/>
        <v>10.993857142857141</v>
      </c>
    </row>
    <row r="1651" spans="1:37">
      <c r="A1651" s="1">
        <v>41639</v>
      </c>
      <c r="B1651">
        <v>1028475077514</v>
      </c>
      <c r="C1651" t="s">
        <v>7147</v>
      </c>
      <c r="D1651" t="s">
        <v>7148</v>
      </c>
      <c r="E1651">
        <v>9781466854208</v>
      </c>
      <c r="F1651" t="s">
        <v>500</v>
      </c>
      <c r="G1651" t="s">
        <v>501</v>
      </c>
      <c r="H1651" t="s">
        <v>502</v>
      </c>
      <c r="I1651">
        <v>1</v>
      </c>
      <c r="J1651" t="s">
        <v>34</v>
      </c>
      <c r="K1651" t="s">
        <v>35</v>
      </c>
      <c r="L1651">
        <v>4.59</v>
      </c>
      <c r="M1651" t="s">
        <v>36</v>
      </c>
      <c r="N1651">
        <v>3.99</v>
      </c>
      <c r="O1651" t="s">
        <v>36</v>
      </c>
      <c r="P1651">
        <v>4.4000000000000004</v>
      </c>
      <c r="Q1651" t="s">
        <v>37</v>
      </c>
      <c r="R1651">
        <v>3.82</v>
      </c>
      <c r="S1651" t="s">
        <v>37</v>
      </c>
      <c r="T1651">
        <v>0.58000000000000096</v>
      </c>
      <c r="U1651" t="s">
        <v>37</v>
      </c>
      <c r="V1651" t="s">
        <v>298</v>
      </c>
      <c r="W1651" t="s">
        <v>299</v>
      </c>
      <c r="X1651" t="s">
        <v>40</v>
      </c>
      <c r="Y1651" t="s">
        <v>7143</v>
      </c>
      <c r="Z1651">
        <v>2.67</v>
      </c>
      <c r="AA1651" t="s">
        <v>37</v>
      </c>
      <c r="AB1651">
        <v>0.57999999999999996</v>
      </c>
      <c r="AC1651" t="s">
        <v>37</v>
      </c>
      <c r="AD1651">
        <v>5</v>
      </c>
      <c r="AE1651">
        <f t="shared" si="179"/>
        <v>105</v>
      </c>
      <c r="AF1651" s="8">
        <f t="shared" si="180"/>
        <v>4.1904761904761907</v>
      </c>
      <c r="AG1651" s="8">
        <f t="shared" si="181"/>
        <v>0.20952380952380953</v>
      </c>
      <c r="AH1651">
        <f t="shared" si="182"/>
        <v>4.45</v>
      </c>
      <c r="AI1651">
        <f t="shared" si="183"/>
        <v>0.22</v>
      </c>
      <c r="AJ1651" s="9">
        <f t="shared" si="184"/>
        <v>3.2540000000000004</v>
      </c>
      <c r="AK1651" s="10">
        <f t="shared" si="185"/>
        <v>3.0444761904761908</v>
      </c>
    </row>
    <row r="1652" spans="1:37">
      <c r="A1652" s="1">
        <v>41639</v>
      </c>
      <c r="B1652">
        <v>1028475753513</v>
      </c>
      <c r="C1652" t="s">
        <v>7149</v>
      </c>
      <c r="D1652" t="s">
        <v>7150</v>
      </c>
      <c r="E1652">
        <v>9781466838185</v>
      </c>
      <c r="F1652" t="s">
        <v>7151</v>
      </c>
      <c r="G1652" t="s">
        <v>7152</v>
      </c>
      <c r="H1652" t="s">
        <v>7153</v>
      </c>
      <c r="I1652">
        <v>1</v>
      </c>
      <c r="J1652" t="s">
        <v>34</v>
      </c>
      <c r="K1652" t="s">
        <v>35</v>
      </c>
      <c r="L1652">
        <v>12.64</v>
      </c>
      <c r="M1652" t="s">
        <v>36</v>
      </c>
      <c r="N1652">
        <v>10.99</v>
      </c>
      <c r="O1652" t="s">
        <v>36</v>
      </c>
      <c r="P1652">
        <v>12.12</v>
      </c>
      <c r="Q1652" t="s">
        <v>37</v>
      </c>
      <c r="R1652">
        <v>10.54</v>
      </c>
      <c r="S1652" t="s">
        <v>37</v>
      </c>
      <c r="T1652">
        <v>1.58</v>
      </c>
      <c r="U1652" t="s">
        <v>37</v>
      </c>
      <c r="V1652" t="s">
        <v>38</v>
      </c>
      <c r="W1652" t="s">
        <v>39</v>
      </c>
      <c r="X1652" t="s">
        <v>40</v>
      </c>
      <c r="Y1652" t="s">
        <v>7154</v>
      </c>
      <c r="Z1652">
        <v>7.38</v>
      </c>
      <c r="AA1652" t="s">
        <v>37</v>
      </c>
      <c r="AB1652">
        <v>1.58</v>
      </c>
      <c r="AC1652" t="s">
        <v>37</v>
      </c>
      <c r="AD1652">
        <v>5</v>
      </c>
      <c r="AE1652">
        <f t="shared" si="179"/>
        <v>105</v>
      </c>
      <c r="AF1652" s="8">
        <f t="shared" si="180"/>
        <v>11.542857142857143</v>
      </c>
      <c r="AG1652" s="8">
        <f t="shared" si="181"/>
        <v>0.57714285714285718</v>
      </c>
      <c r="AH1652">
        <f t="shared" si="182"/>
        <v>12.27</v>
      </c>
      <c r="AI1652">
        <f t="shared" si="183"/>
        <v>0.61</v>
      </c>
      <c r="AJ1652" s="9">
        <f t="shared" si="184"/>
        <v>8.9579999999999984</v>
      </c>
      <c r="AK1652" s="10">
        <f t="shared" si="185"/>
        <v>8.3808571428571419</v>
      </c>
    </row>
    <row r="1653" spans="1:37">
      <c r="A1653" s="1">
        <v>41639</v>
      </c>
      <c r="B1653">
        <v>1028475839514</v>
      </c>
      <c r="C1653" t="s">
        <v>7155</v>
      </c>
      <c r="D1653" t="s">
        <v>7156</v>
      </c>
      <c r="E1653">
        <v>9781429974134</v>
      </c>
      <c r="F1653" t="s">
        <v>7157</v>
      </c>
      <c r="G1653" t="s">
        <v>7158</v>
      </c>
      <c r="H1653" t="s">
        <v>7159</v>
      </c>
      <c r="I1653">
        <v>1</v>
      </c>
      <c r="J1653" t="s">
        <v>34</v>
      </c>
      <c r="K1653" t="s">
        <v>35</v>
      </c>
      <c r="L1653">
        <v>14.94</v>
      </c>
      <c r="M1653" t="s">
        <v>36</v>
      </c>
      <c r="N1653">
        <v>12.99</v>
      </c>
      <c r="O1653" t="s">
        <v>36</v>
      </c>
      <c r="P1653">
        <v>14.32</v>
      </c>
      <c r="Q1653" t="s">
        <v>37</v>
      </c>
      <c r="R1653">
        <v>12.45</v>
      </c>
      <c r="S1653" t="s">
        <v>37</v>
      </c>
      <c r="T1653">
        <v>1.87</v>
      </c>
      <c r="U1653" t="s">
        <v>37</v>
      </c>
      <c r="V1653" t="s">
        <v>458</v>
      </c>
      <c r="W1653" t="s">
        <v>140</v>
      </c>
      <c r="X1653" t="s">
        <v>40</v>
      </c>
      <c r="Y1653" t="s">
        <v>7160</v>
      </c>
      <c r="Z1653">
        <v>8.7200000000000006</v>
      </c>
      <c r="AA1653" t="s">
        <v>37</v>
      </c>
      <c r="AB1653">
        <v>1.87</v>
      </c>
      <c r="AC1653" t="s">
        <v>37</v>
      </c>
      <c r="AD1653">
        <v>5</v>
      </c>
      <c r="AE1653">
        <f t="shared" si="179"/>
        <v>105</v>
      </c>
      <c r="AF1653" s="8">
        <f t="shared" si="180"/>
        <v>13.638095238095238</v>
      </c>
      <c r="AG1653" s="8">
        <f t="shared" si="181"/>
        <v>0.6819047619047619</v>
      </c>
      <c r="AH1653">
        <f t="shared" si="182"/>
        <v>14.5</v>
      </c>
      <c r="AI1653">
        <f t="shared" si="183"/>
        <v>0.72</v>
      </c>
      <c r="AJ1653" s="9">
        <f t="shared" si="184"/>
        <v>10.584999999999997</v>
      </c>
      <c r="AK1653" s="10">
        <f t="shared" si="185"/>
        <v>9.9030952380952346</v>
      </c>
    </row>
    <row r="1654" spans="1:37">
      <c r="A1654" s="1">
        <v>41639</v>
      </c>
      <c r="B1654">
        <v>1028480932514</v>
      </c>
      <c r="C1654" t="s">
        <v>7161</v>
      </c>
      <c r="D1654" t="s">
        <v>7162</v>
      </c>
      <c r="E1654">
        <v>9781429926584</v>
      </c>
      <c r="F1654" t="s">
        <v>3168</v>
      </c>
      <c r="G1654" t="s">
        <v>3169</v>
      </c>
      <c r="H1654" t="s">
        <v>380</v>
      </c>
      <c r="I1654">
        <v>1</v>
      </c>
      <c r="J1654" t="s">
        <v>34</v>
      </c>
      <c r="K1654" t="s">
        <v>35</v>
      </c>
      <c r="L1654">
        <v>10.34</v>
      </c>
      <c r="M1654" t="s">
        <v>36</v>
      </c>
      <c r="N1654">
        <v>8.99</v>
      </c>
      <c r="O1654" t="s">
        <v>36</v>
      </c>
      <c r="P1654">
        <v>9.91</v>
      </c>
      <c r="Q1654" t="s">
        <v>37</v>
      </c>
      <c r="R1654">
        <v>8.6199999999999992</v>
      </c>
      <c r="S1654" t="s">
        <v>37</v>
      </c>
      <c r="T1654">
        <v>1.29</v>
      </c>
      <c r="U1654" t="s">
        <v>37</v>
      </c>
      <c r="V1654" t="s">
        <v>277</v>
      </c>
      <c r="W1654" t="s">
        <v>56</v>
      </c>
      <c r="X1654" t="s">
        <v>40</v>
      </c>
      <c r="Y1654" t="s">
        <v>7163</v>
      </c>
      <c r="Z1654">
        <v>6.03</v>
      </c>
      <c r="AA1654" t="s">
        <v>37</v>
      </c>
      <c r="AB1654">
        <v>1.29</v>
      </c>
      <c r="AC1654" t="s">
        <v>37</v>
      </c>
      <c r="AD1654">
        <v>13</v>
      </c>
      <c r="AE1654">
        <f t="shared" si="179"/>
        <v>113</v>
      </c>
      <c r="AF1654" s="8">
        <f t="shared" si="180"/>
        <v>8.7699115044247797</v>
      </c>
      <c r="AG1654" s="8">
        <f t="shared" si="181"/>
        <v>1.1400884955752213</v>
      </c>
      <c r="AH1654">
        <f t="shared" si="182"/>
        <v>9.32</v>
      </c>
      <c r="AI1654">
        <f t="shared" si="183"/>
        <v>1.21</v>
      </c>
      <c r="AJ1654" s="9">
        <f t="shared" si="184"/>
        <v>7.3240000000000007</v>
      </c>
      <c r="AK1654" s="10">
        <f t="shared" si="185"/>
        <v>6.1839115044247794</v>
      </c>
    </row>
    <row r="1655" spans="1:37">
      <c r="A1655" s="1">
        <v>41639</v>
      </c>
      <c r="B1655">
        <v>1028482389514</v>
      </c>
      <c r="C1655" t="s">
        <v>7164</v>
      </c>
      <c r="D1655" t="s">
        <v>7165</v>
      </c>
      <c r="E1655">
        <v>9781466835405</v>
      </c>
      <c r="F1655" t="s">
        <v>796</v>
      </c>
      <c r="G1655" t="s">
        <v>797</v>
      </c>
      <c r="H1655" t="s">
        <v>798</v>
      </c>
      <c r="I1655">
        <v>1</v>
      </c>
      <c r="J1655" t="s">
        <v>34</v>
      </c>
      <c r="K1655" t="s">
        <v>35</v>
      </c>
      <c r="L1655">
        <v>16.09</v>
      </c>
      <c r="M1655" t="s">
        <v>36</v>
      </c>
      <c r="N1655">
        <v>13.99</v>
      </c>
      <c r="O1655" t="s">
        <v>36</v>
      </c>
      <c r="P1655">
        <v>15.42</v>
      </c>
      <c r="Q1655" t="s">
        <v>37</v>
      </c>
      <c r="R1655">
        <v>13.41</v>
      </c>
      <c r="S1655" t="s">
        <v>37</v>
      </c>
      <c r="T1655">
        <v>2.0099999999999998</v>
      </c>
      <c r="U1655" t="s">
        <v>37</v>
      </c>
      <c r="V1655" t="s">
        <v>161</v>
      </c>
      <c r="W1655" t="s">
        <v>162</v>
      </c>
      <c r="X1655" t="s">
        <v>40</v>
      </c>
      <c r="Y1655" t="s">
        <v>7166</v>
      </c>
      <c r="Z1655">
        <v>9.39</v>
      </c>
      <c r="AA1655" t="s">
        <v>37</v>
      </c>
      <c r="AB1655">
        <v>2.0099999999999998</v>
      </c>
      <c r="AC1655" t="s">
        <v>37</v>
      </c>
      <c r="AD1655">
        <v>5</v>
      </c>
      <c r="AE1655">
        <f t="shared" si="179"/>
        <v>105</v>
      </c>
      <c r="AF1655" s="8">
        <f t="shared" si="180"/>
        <v>14.685714285714285</v>
      </c>
      <c r="AG1655" s="8">
        <f t="shared" si="181"/>
        <v>0.73428571428571432</v>
      </c>
      <c r="AH1655">
        <f t="shared" si="182"/>
        <v>15.62</v>
      </c>
      <c r="AI1655">
        <f t="shared" si="183"/>
        <v>0.78</v>
      </c>
      <c r="AJ1655" s="9">
        <f t="shared" si="184"/>
        <v>11.396999999999998</v>
      </c>
      <c r="AK1655" s="10">
        <f t="shared" si="185"/>
        <v>10.662714285714284</v>
      </c>
    </row>
    <row r="1656" spans="1:37">
      <c r="A1656" s="1">
        <v>41639</v>
      </c>
      <c r="B1656">
        <v>1028482826522</v>
      </c>
      <c r="C1656" t="s">
        <v>7167</v>
      </c>
      <c r="D1656" t="s">
        <v>7168</v>
      </c>
      <c r="E1656">
        <v>9781429902816</v>
      </c>
      <c r="F1656" t="s">
        <v>7169</v>
      </c>
      <c r="G1656" t="s">
        <v>7170</v>
      </c>
      <c r="H1656" t="s">
        <v>7171</v>
      </c>
      <c r="I1656">
        <v>1</v>
      </c>
      <c r="J1656" t="s">
        <v>34</v>
      </c>
      <c r="K1656" t="s">
        <v>35</v>
      </c>
      <c r="L1656">
        <v>10.34</v>
      </c>
      <c r="M1656" t="s">
        <v>36</v>
      </c>
      <c r="N1656">
        <v>8.99</v>
      </c>
      <c r="O1656" t="s">
        <v>36</v>
      </c>
      <c r="P1656">
        <v>9.93</v>
      </c>
      <c r="Q1656" t="s">
        <v>37</v>
      </c>
      <c r="R1656">
        <v>8.64</v>
      </c>
      <c r="S1656" t="s">
        <v>37</v>
      </c>
      <c r="T1656">
        <v>1.29</v>
      </c>
      <c r="U1656" t="s">
        <v>37</v>
      </c>
      <c r="V1656" t="s">
        <v>139</v>
      </c>
      <c r="W1656" t="s">
        <v>140</v>
      </c>
      <c r="X1656" t="s">
        <v>40</v>
      </c>
      <c r="Y1656" t="s">
        <v>7172</v>
      </c>
      <c r="Z1656">
        <v>6.05</v>
      </c>
      <c r="AA1656" t="s">
        <v>37</v>
      </c>
      <c r="AB1656">
        <v>1.29</v>
      </c>
      <c r="AC1656" t="s">
        <v>37</v>
      </c>
      <c r="AD1656">
        <v>5</v>
      </c>
      <c r="AE1656">
        <f t="shared" si="179"/>
        <v>105</v>
      </c>
      <c r="AF1656" s="8">
        <f t="shared" si="180"/>
        <v>9.4571428571428573</v>
      </c>
      <c r="AG1656" s="8">
        <f t="shared" si="181"/>
        <v>0.47285714285714286</v>
      </c>
      <c r="AH1656">
        <f t="shared" si="182"/>
        <v>10.06</v>
      </c>
      <c r="AI1656">
        <f t="shared" si="183"/>
        <v>0.5</v>
      </c>
      <c r="AJ1656" s="9">
        <f t="shared" si="184"/>
        <v>7.3380000000000001</v>
      </c>
      <c r="AK1656" s="10">
        <f t="shared" si="185"/>
        <v>6.8651428571428568</v>
      </c>
    </row>
    <row r="1657" spans="1:37">
      <c r="A1657" s="1">
        <v>41639</v>
      </c>
      <c r="B1657">
        <v>1028488600511</v>
      </c>
      <c r="C1657" t="s">
        <v>7173</v>
      </c>
      <c r="D1657" t="s">
        <v>7174</v>
      </c>
      <c r="E1657">
        <v>9781429990868</v>
      </c>
      <c r="F1657" t="s">
        <v>7175</v>
      </c>
      <c r="G1657" t="s">
        <v>7176</v>
      </c>
      <c r="H1657" t="s">
        <v>7177</v>
      </c>
      <c r="I1657">
        <v>1</v>
      </c>
      <c r="J1657" t="s">
        <v>34</v>
      </c>
      <c r="K1657" t="s">
        <v>35</v>
      </c>
      <c r="L1657">
        <v>10.34</v>
      </c>
      <c r="M1657" t="s">
        <v>36</v>
      </c>
      <c r="N1657">
        <v>8.99</v>
      </c>
      <c r="O1657" t="s">
        <v>36</v>
      </c>
      <c r="P1657">
        <v>9.93</v>
      </c>
      <c r="Q1657" t="s">
        <v>37</v>
      </c>
      <c r="R1657">
        <v>8.64</v>
      </c>
      <c r="S1657" t="s">
        <v>37</v>
      </c>
      <c r="T1657">
        <v>1.29</v>
      </c>
      <c r="U1657" t="s">
        <v>37</v>
      </c>
      <c r="V1657" t="s">
        <v>3026</v>
      </c>
      <c r="W1657" t="s">
        <v>56</v>
      </c>
      <c r="X1657" t="s">
        <v>40</v>
      </c>
      <c r="Y1657" t="s">
        <v>7178</v>
      </c>
      <c r="Z1657">
        <v>6.05</v>
      </c>
      <c r="AA1657" t="s">
        <v>37</v>
      </c>
      <c r="AB1657">
        <v>1.29</v>
      </c>
      <c r="AC1657" t="s">
        <v>37</v>
      </c>
      <c r="AD1657">
        <v>13</v>
      </c>
      <c r="AE1657">
        <f t="shared" si="179"/>
        <v>113</v>
      </c>
      <c r="AF1657" s="8">
        <f t="shared" si="180"/>
        <v>8.7876106194690262</v>
      </c>
      <c r="AG1657" s="8">
        <f t="shared" si="181"/>
        <v>1.1423893805309735</v>
      </c>
      <c r="AH1657">
        <f t="shared" si="182"/>
        <v>9.34</v>
      </c>
      <c r="AI1657">
        <f t="shared" si="183"/>
        <v>1.21</v>
      </c>
      <c r="AJ1657" s="9">
        <f t="shared" si="184"/>
        <v>7.3380000000000001</v>
      </c>
      <c r="AK1657" s="10">
        <f t="shared" si="185"/>
        <v>6.1956106194690266</v>
      </c>
    </row>
    <row r="1658" spans="1:37">
      <c r="A1658" s="1">
        <v>41639</v>
      </c>
      <c r="B1658">
        <v>1028489539515</v>
      </c>
      <c r="C1658" t="s">
        <v>7179</v>
      </c>
      <c r="D1658" t="s">
        <v>7180</v>
      </c>
      <c r="E1658">
        <v>9781466822528</v>
      </c>
      <c r="F1658" t="s">
        <v>7181</v>
      </c>
      <c r="G1658" t="s">
        <v>7182</v>
      </c>
      <c r="H1658" t="s">
        <v>171</v>
      </c>
      <c r="I1658">
        <v>1</v>
      </c>
      <c r="J1658" t="s">
        <v>34</v>
      </c>
      <c r="K1658" t="s">
        <v>35</v>
      </c>
      <c r="L1658">
        <v>12.64</v>
      </c>
      <c r="M1658" t="s">
        <v>36</v>
      </c>
      <c r="N1658">
        <v>10.99</v>
      </c>
      <c r="O1658" t="s">
        <v>36</v>
      </c>
      <c r="P1658">
        <v>12.15</v>
      </c>
      <c r="Q1658" t="s">
        <v>37</v>
      </c>
      <c r="R1658">
        <v>10.56</v>
      </c>
      <c r="S1658" t="s">
        <v>37</v>
      </c>
      <c r="T1658">
        <v>1.59</v>
      </c>
      <c r="U1658" t="s">
        <v>37</v>
      </c>
      <c r="V1658" t="s">
        <v>1753</v>
      </c>
      <c r="W1658" t="s">
        <v>162</v>
      </c>
      <c r="X1658" t="s">
        <v>40</v>
      </c>
      <c r="Y1658" t="s">
        <v>7183</v>
      </c>
      <c r="Z1658">
        <v>7.39</v>
      </c>
      <c r="AA1658" t="s">
        <v>37</v>
      </c>
      <c r="AB1658">
        <v>1.59</v>
      </c>
      <c r="AC1658" t="s">
        <v>37</v>
      </c>
      <c r="AD1658">
        <v>5</v>
      </c>
      <c r="AE1658">
        <f t="shared" si="179"/>
        <v>105</v>
      </c>
      <c r="AF1658" s="8">
        <f t="shared" si="180"/>
        <v>11.571428571428571</v>
      </c>
      <c r="AG1658" s="8">
        <f t="shared" si="181"/>
        <v>0.57857142857142851</v>
      </c>
      <c r="AH1658">
        <f t="shared" si="182"/>
        <v>12.3</v>
      </c>
      <c r="AI1658">
        <f t="shared" si="183"/>
        <v>0.61</v>
      </c>
      <c r="AJ1658" s="9">
        <f t="shared" si="184"/>
        <v>8.9819999999999993</v>
      </c>
      <c r="AK1658" s="10">
        <f t="shared" si="185"/>
        <v>8.4034285714285701</v>
      </c>
    </row>
    <row r="1659" spans="1:37">
      <c r="A1659" s="1">
        <v>41639</v>
      </c>
      <c r="B1659">
        <v>1028491405511</v>
      </c>
      <c r="C1659" t="s">
        <v>7184</v>
      </c>
      <c r="D1659" t="s">
        <v>7185</v>
      </c>
      <c r="E1659">
        <v>9781250020383</v>
      </c>
      <c r="F1659" t="s">
        <v>853</v>
      </c>
      <c r="G1659" t="s">
        <v>854</v>
      </c>
      <c r="H1659" t="s">
        <v>491</v>
      </c>
      <c r="I1659">
        <v>1</v>
      </c>
      <c r="J1659" t="s">
        <v>34</v>
      </c>
      <c r="K1659" t="s">
        <v>35</v>
      </c>
      <c r="L1659">
        <v>16.09</v>
      </c>
      <c r="M1659" t="s">
        <v>36</v>
      </c>
      <c r="N1659">
        <v>13.99</v>
      </c>
      <c r="O1659" t="s">
        <v>36</v>
      </c>
      <c r="P1659">
        <v>15.42</v>
      </c>
      <c r="Q1659" t="s">
        <v>37</v>
      </c>
      <c r="R1659">
        <v>13.41</v>
      </c>
      <c r="S1659" t="s">
        <v>37</v>
      </c>
      <c r="T1659">
        <v>2.0099999999999998</v>
      </c>
      <c r="U1659" t="s">
        <v>37</v>
      </c>
      <c r="V1659" t="s">
        <v>3026</v>
      </c>
      <c r="W1659" t="s">
        <v>56</v>
      </c>
      <c r="X1659" t="s">
        <v>40</v>
      </c>
      <c r="Y1659" t="s">
        <v>7178</v>
      </c>
      <c r="Z1659">
        <v>9.39</v>
      </c>
      <c r="AA1659" t="s">
        <v>37</v>
      </c>
      <c r="AB1659">
        <v>2.0099999999999998</v>
      </c>
      <c r="AC1659" t="s">
        <v>37</v>
      </c>
      <c r="AD1659">
        <v>13</v>
      </c>
      <c r="AE1659">
        <f t="shared" si="179"/>
        <v>113</v>
      </c>
      <c r="AF1659" s="8">
        <f t="shared" si="180"/>
        <v>13.646017699115042</v>
      </c>
      <c r="AG1659" s="8">
        <f t="shared" si="181"/>
        <v>1.7739823008849556</v>
      </c>
      <c r="AH1659">
        <f t="shared" si="182"/>
        <v>14.51</v>
      </c>
      <c r="AI1659">
        <f t="shared" si="183"/>
        <v>1.88</v>
      </c>
      <c r="AJ1659" s="9">
        <f t="shared" si="184"/>
        <v>11.396999999999998</v>
      </c>
      <c r="AK1659" s="10">
        <f t="shared" si="185"/>
        <v>9.6230176991150422</v>
      </c>
    </row>
    <row r="1660" spans="1:37">
      <c r="A1660" s="1">
        <v>41639</v>
      </c>
      <c r="B1660">
        <v>1028493016522</v>
      </c>
      <c r="C1660" t="s">
        <v>7186</v>
      </c>
      <c r="D1660" t="s">
        <v>7187</v>
      </c>
      <c r="E1660">
        <v>9781429941921</v>
      </c>
      <c r="F1660" t="s">
        <v>7188</v>
      </c>
      <c r="G1660" t="s">
        <v>7189</v>
      </c>
      <c r="H1660" t="s">
        <v>7190</v>
      </c>
      <c r="I1660">
        <v>1</v>
      </c>
      <c r="J1660" t="s">
        <v>34</v>
      </c>
      <c r="K1660" t="s">
        <v>35</v>
      </c>
      <c r="L1660">
        <v>12.64</v>
      </c>
      <c r="M1660" t="s">
        <v>36</v>
      </c>
      <c r="N1660">
        <v>10.99</v>
      </c>
      <c r="O1660" t="s">
        <v>36</v>
      </c>
      <c r="P1660">
        <v>12.15</v>
      </c>
      <c r="Q1660" t="s">
        <v>37</v>
      </c>
      <c r="R1660">
        <v>10.56</v>
      </c>
      <c r="S1660" t="s">
        <v>37</v>
      </c>
      <c r="T1660">
        <v>1.59</v>
      </c>
      <c r="U1660" t="s">
        <v>37</v>
      </c>
      <c r="V1660" t="s">
        <v>1178</v>
      </c>
      <c r="W1660" t="s">
        <v>56</v>
      </c>
      <c r="X1660" t="s">
        <v>40</v>
      </c>
      <c r="Y1660" t="s">
        <v>7191</v>
      </c>
      <c r="Z1660">
        <v>7.39</v>
      </c>
      <c r="AA1660" t="s">
        <v>37</v>
      </c>
      <c r="AB1660">
        <v>1.59</v>
      </c>
      <c r="AC1660" t="s">
        <v>37</v>
      </c>
      <c r="AD1660">
        <v>13</v>
      </c>
      <c r="AE1660">
        <f t="shared" si="179"/>
        <v>113</v>
      </c>
      <c r="AF1660" s="8">
        <f t="shared" si="180"/>
        <v>10.752212389380531</v>
      </c>
      <c r="AG1660" s="8">
        <f t="shared" si="181"/>
        <v>1.3977876106194691</v>
      </c>
      <c r="AH1660">
        <f t="shared" si="182"/>
        <v>11.43</v>
      </c>
      <c r="AI1660">
        <f t="shared" si="183"/>
        <v>1.48</v>
      </c>
      <c r="AJ1660" s="9">
        <f t="shared" si="184"/>
        <v>8.9819999999999993</v>
      </c>
      <c r="AK1660" s="10">
        <f t="shared" si="185"/>
        <v>7.5842123893805304</v>
      </c>
    </row>
    <row r="1661" spans="1:37">
      <c r="A1661" s="1">
        <v>41639</v>
      </c>
      <c r="B1661">
        <v>1028493138511</v>
      </c>
      <c r="C1661" t="s">
        <v>7192</v>
      </c>
      <c r="D1661" t="s">
        <v>7193</v>
      </c>
      <c r="E1661">
        <v>9781250018748</v>
      </c>
      <c r="F1661" t="s">
        <v>7194</v>
      </c>
      <c r="G1661" t="s">
        <v>7195</v>
      </c>
      <c r="H1661" t="s">
        <v>491</v>
      </c>
      <c r="I1661">
        <v>1</v>
      </c>
      <c r="J1661" t="s">
        <v>34</v>
      </c>
      <c r="K1661" t="s">
        <v>35</v>
      </c>
      <c r="L1661">
        <v>10.34</v>
      </c>
      <c r="M1661" t="s">
        <v>36</v>
      </c>
      <c r="N1661">
        <v>8.99</v>
      </c>
      <c r="O1661" t="s">
        <v>36</v>
      </c>
      <c r="P1661">
        <v>9.91</v>
      </c>
      <c r="Q1661" t="s">
        <v>37</v>
      </c>
      <c r="R1661">
        <v>8.6199999999999992</v>
      </c>
      <c r="S1661" t="s">
        <v>37</v>
      </c>
      <c r="T1661">
        <v>1.29</v>
      </c>
      <c r="U1661" t="s">
        <v>37</v>
      </c>
      <c r="V1661" t="s">
        <v>3026</v>
      </c>
      <c r="W1661" t="s">
        <v>56</v>
      </c>
      <c r="X1661" t="s">
        <v>40</v>
      </c>
      <c r="Y1661" t="s">
        <v>7178</v>
      </c>
      <c r="Z1661">
        <v>6.03</v>
      </c>
      <c r="AA1661" t="s">
        <v>37</v>
      </c>
      <c r="AB1661">
        <v>1.29</v>
      </c>
      <c r="AC1661" t="s">
        <v>37</v>
      </c>
      <c r="AD1661">
        <v>13</v>
      </c>
      <c r="AE1661">
        <f t="shared" si="179"/>
        <v>113</v>
      </c>
      <c r="AF1661" s="8">
        <f t="shared" si="180"/>
        <v>8.7699115044247797</v>
      </c>
      <c r="AG1661" s="8">
        <f t="shared" si="181"/>
        <v>1.1400884955752213</v>
      </c>
      <c r="AH1661">
        <f t="shared" si="182"/>
        <v>9.32</v>
      </c>
      <c r="AI1661">
        <f t="shared" si="183"/>
        <v>1.21</v>
      </c>
      <c r="AJ1661" s="9">
        <f t="shared" si="184"/>
        <v>7.3240000000000007</v>
      </c>
      <c r="AK1661" s="10">
        <f t="shared" si="185"/>
        <v>6.1839115044247794</v>
      </c>
    </row>
    <row r="1662" spans="1:37">
      <c r="A1662" s="1">
        <v>41639</v>
      </c>
      <c r="B1662">
        <v>1028496278516</v>
      </c>
      <c r="C1662" t="s">
        <v>7196</v>
      </c>
      <c r="D1662" t="s">
        <v>7197</v>
      </c>
      <c r="E1662">
        <v>9781250028785</v>
      </c>
      <c r="F1662" t="s">
        <v>4014</v>
      </c>
      <c r="G1662" t="s">
        <v>4015</v>
      </c>
      <c r="H1662" t="s">
        <v>4016</v>
      </c>
      <c r="I1662">
        <v>1</v>
      </c>
      <c r="J1662" t="s">
        <v>34</v>
      </c>
      <c r="K1662" t="s">
        <v>35</v>
      </c>
      <c r="L1662">
        <v>14.94</v>
      </c>
      <c r="M1662" t="s">
        <v>36</v>
      </c>
      <c r="N1662">
        <v>12.99</v>
      </c>
      <c r="O1662" t="s">
        <v>36</v>
      </c>
      <c r="P1662">
        <v>14.36</v>
      </c>
      <c r="Q1662" t="s">
        <v>37</v>
      </c>
      <c r="R1662">
        <v>12.48</v>
      </c>
      <c r="S1662" t="s">
        <v>37</v>
      </c>
      <c r="T1662">
        <v>1.88</v>
      </c>
      <c r="U1662" t="s">
        <v>37</v>
      </c>
      <c r="V1662" t="s">
        <v>1384</v>
      </c>
      <c r="W1662" t="s">
        <v>56</v>
      </c>
      <c r="X1662" t="s">
        <v>40</v>
      </c>
      <c r="Y1662" t="s">
        <v>7198</v>
      </c>
      <c r="Z1662">
        <v>8.74</v>
      </c>
      <c r="AA1662" t="s">
        <v>37</v>
      </c>
      <c r="AB1662">
        <v>1.88</v>
      </c>
      <c r="AC1662" t="s">
        <v>37</v>
      </c>
      <c r="AD1662">
        <v>13</v>
      </c>
      <c r="AE1662">
        <f t="shared" si="179"/>
        <v>113</v>
      </c>
      <c r="AF1662" s="8">
        <f t="shared" si="180"/>
        <v>12.707964601769911</v>
      </c>
      <c r="AG1662" s="8">
        <f t="shared" si="181"/>
        <v>1.6520353982300884</v>
      </c>
      <c r="AH1662">
        <f t="shared" si="182"/>
        <v>13.51</v>
      </c>
      <c r="AI1662">
        <f t="shared" si="183"/>
        <v>1.75</v>
      </c>
      <c r="AJ1662" s="9">
        <f t="shared" si="184"/>
        <v>10.616</v>
      </c>
      <c r="AK1662" s="10">
        <f t="shared" si="185"/>
        <v>8.9639646017699111</v>
      </c>
    </row>
    <row r="1663" spans="1:37">
      <c r="A1663" s="1">
        <v>41639</v>
      </c>
      <c r="B1663">
        <v>1028499877522</v>
      </c>
      <c r="C1663" t="s">
        <v>7199</v>
      </c>
      <c r="D1663" t="s">
        <v>7200</v>
      </c>
      <c r="E1663">
        <v>9781429920988</v>
      </c>
      <c r="F1663" t="s">
        <v>5213</v>
      </c>
      <c r="G1663" t="s">
        <v>5214</v>
      </c>
      <c r="H1663" t="s">
        <v>191</v>
      </c>
      <c r="I1663">
        <v>1</v>
      </c>
      <c r="J1663" t="s">
        <v>34</v>
      </c>
      <c r="K1663" t="s">
        <v>35</v>
      </c>
      <c r="L1663">
        <v>3.44</v>
      </c>
      <c r="M1663" t="s">
        <v>36</v>
      </c>
      <c r="N1663">
        <v>2.99</v>
      </c>
      <c r="O1663" t="s">
        <v>36</v>
      </c>
      <c r="P1663">
        <v>3.31</v>
      </c>
      <c r="Q1663" t="s">
        <v>37</v>
      </c>
      <c r="R1663">
        <v>2.87</v>
      </c>
      <c r="S1663" t="s">
        <v>37</v>
      </c>
      <c r="T1663">
        <v>0.44</v>
      </c>
      <c r="U1663" t="s">
        <v>37</v>
      </c>
      <c r="V1663" t="s">
        <v>7201</v>
      </c>
      <c r="W1663" t="s">
        <v>214</v>
      </c>
      <c r="X1663" t="s">
        <v>40</v>
      </c>
      <c r="Y1663" t="s">
        <v>7202</v>
      </c>
      <c r="Z1663">
        <v>2.0099999999999998</v>
      </c>
      <c r="AA1663" t="s">
        <v>37</v>
      </c>
      <c r="AB1663">
        <v>0.44</v>
      </c>
      <c r="AC1663" t="s">
        <v>37</v>
      </c>
      <c r="AD1663">
        <v>13</v>
      </c>
      <c r="AE1663">
        <f t="shared" si="179"/>
        <v>113</v>
      </c>
      <c r="AF1663" s="8">
        <f t="shared" si="180"/>
        <v>2.9292035398230087</v>
      </c>
      <c r="AG1663" s="8">
        <f t="shared" si="181"/>
        <v>0.38079646017699109</v>
      </c>
      <c r="AH1663">
        <f t="shared" si="182"/>
        <v>3.11</v>
      </c>
      <c r="AI1663">
        <f t="shared" si="183"/>
        <v>0.4</v>
      </c>
      <c r="AJ1663" s="9">
        <f t="shared" si="184"/>
        <v>2.4489999999999998</v>
      </c>
      <c r="AK1663" s="10">
        <f t="shared" si="185"/>
        <v>2.068203539823009</v>
      </c>
    </row>
    <row r="1664" spans="1:37">
      <c r="A1664" s="1">
        <v>41639</v>
      </c>
      <c r="B1664">
        <v>1028500264511</v>
      </c>
      <c r="C1664" t="s">
        <v>7203</v>
      </c>
      <c r="D1664" t="s">
        <v>7204</v>
      </c>
      <c r="E1664">
        <v>9781466854208</v>
      </c>
      <c r="F1664" t="s">
        <v>500</v>
      </c>
      <c r="G1664" t="s">
        <v>501</v>
      </c>
      <c r="H1664" t="s">
        <v>502</v>
      </c>
      <c r="I1664">
        <v>1</v>
      </c>
      <c r="J1664" t="s">
        <v>34</v>
      </c>
      <c r="K1664" t="s">
        <v>35</v>
      </c>
      <c r="L1664">
        <v>4.59</v>
      </c>
      <c r="M1664" t="s">
        <v>36</v>
      </c>
      <c r="N1664">
        <v>3.99</v>
      </c>
      <c r="O1664" t="s">
        <v>36</v>
      </c>
      <c r="P1664">
        <v>4.4000000000000004</v>
      </c>
      <c r="Q1664" t="s">
        <v>37</v>
      </c>
      <c r="R1664">
        <v>3.82</v>
      </c>
      <c r="S1664" t="s">
        <v>37</v>
      </c>
      <c r="T1664">
        <v>0.58000000000000096</v>
      </c>
      <c r="U1664" t="s">
        <v>37</v>
      </c>
      <c r="V1664" t="s">
        <v>7205</v>
      </c>
      <c r="W1664" t="s">
        <v>120</v>
      </c>
      <c r="X1664" t="s">
        <v>40</v>
      </c>
      <c r="Y1664" t="s">
        <v>7206</v>
      </c>
      <c r="Z1664">
        <v>2.67</v>
      </c>
      <c r="AA1664" t="s">
        <v>37</v>
      </c>
      <c r="AB1664">
        <v>0.57999999999999996</v>
      </c>
      <c r="AC1664" t="s">
        <v>37</v>
      </c>
      <c r="AD1664">
        <v>13</v>
      </c>
      <c r="AE1664">
        <f t="shared" si="179"/>
        <v>113</v>
      </c>
      <c r="AF1664" s="8">
        <f t="shared" si="180"/>
        <v>3.893805309734514</v>
      </c>
      <c r="AG1664" s="8">
        <f t="shared" si="181"/>
        <v>0.5061946902654868</v>
      </c>
      <c r="AH1664">
        <f t="shared" si="182"/>
        <v>4.1399999999999997</v>
      </c>
      <c r="AI1664">
        <f t="shared" si="183"/>
        <v>0.53</v>
      </c>
      <c r="AJ1664" s="9">
        <f t="shared" si="184"/>
        <v>3.2540000000000004</v>
      </c>
      <c r="AK1664" s="10">
        <f t="shared" si="185"/>
        <v>2.7478053097345136</v>
      </c>
    </row>
    <row r="1665" spans="1:37">
      <c r="A1665" s="1">
        <v>41639</v>
      </c>
      <c r="B1665">
        <v>1028500567519</v>
      </c>
      <c r="C1665" t="s">
        <v>7207</v>
      </c>
      <c r="D1665" t="s">
        <v>7208</v>
      </c>
      <c r="E1665">
        <v>9781429909181</v>
      </c>
      <c r="F1665" t="s">
        <v>5033</v>
      </c>
      <c r="G1665" t="s">
        <v>5034</v>
      </c>
      <c r="H1665" t="s">
        <v>1321</v>
      </c>
      <c r="I1665">
        <v>1</v>
      </c>
      <c r="J1665" t="s">
        <v>34</v>
      </c>
      <c r="K1665" t="s">
        <v>35</v>
      </c>
      <c r="L1665">
        <v>10.34</v>
      </c>
      <c r="M1665" t="s">
        <v>36</v>
      </c>
      <c r="N1665">
        <v>8.99</v>
      </c>
      <c r="O1665" t="s">
        <v>36</v>
      </c>
      <c r="P1665">
        <v>9.93</v>
      </c>
      <c r="Q1665" t="s">
        <v>37</v>
      </c>
      <c r="R1665">
        <v>8.64</v>
      </c>
      <c r="S1665" t="s">
        <v>37</v>
      </c>
      <c r="T1665">
        <v>1.29</v>
      </c>
      <c r="U1665" t="s">
        <v>37</v>
      </c>
      <c r="V1665" t="s">
        <v>758</v>
      </c>
      <c r="W1665" t="s">
        <v>56</v>
      </c>
      <c r="X1665" t="s">
        <v>40</v>
      </c>
      <c r="Y1665" t="s">
        <v>1322</v>
      </c>
      <c r="Z1665">
        <v>6.05</v>
      </c>
      <c r="AA1665" t="s">
        <v>37</v>
      </c>
      <c r="AB1665">
        <v>1.29</v>
      </c>
      <c r="AC1665" t="s">
        <v>37</v>
      </c>
      <c r="AD1665">
        <v>13</v>
      </c>
      <c r="AE1665">
        <f t="shared" si="179"/>
        <v>113</v>
      </c>
      <c r="AF1665" s="8">
        <f t="shared" si="180"/>
        <v>8.7876106194690262</v>
      </c>
      <c r="AG1665" s="8">
        <f t="shared" si="181"/>
        <v>1.1423893805309735</v>
      </c>
      <c r="AH1665">
        <f t="shared" si="182"/>
        <v>9.34</v>
      </c>
      <c r="AI1665">
        <f t="shared" si="183"/>
        <v>1.21</v>
      </c>
      <c r="AJ1665" s="9">
        <f t="shared" si="184"/>
        <v>7.3380000000000001</v>
      </c>
      <c r="AK1665" s="10">
        <f t="shared" si="185"/>
        <v>6.1956106194690266</v>
      </c>
    </row>
    <row r="1666" spans="1:37">
      <c r="A1666" s="1">
        <v>41639</v>
      </c>
      <c r="B1666">
        <v>1028500706515</v>
      </c>
      <c r="C1666" t="s">
        <v>7209</v>
      </c>
      <c r="D1666" t="s">
        <v>7210</v>
      </c>
      <c r="E1666">
        <v>9781429993418</v>
      </c>
      <c r="F1666" t="s">
        <v>677</v>
      </c>
      <c r="G1666" t="s">
        <v>678</v>
      </c>
      <c r="H1666" t="s">
        <v>62</v>
      </c>
      <c r="I1666">
        <v>1</v>
      </c>
      <c r="J1666" t="s">
        <v>34</v>
      </c>
      <c r="K1666" t="s">
        <v>35</v>
      </c>
      <c r="L1666">
        <v>10.34</v>
      </c>
      <c r="M1666" t="s">
        <v>36</v>
      </c>
      <c r="N1666">
        <v>8.99</v>
      </c>
      <c r="O1666" t="s">
        <v>36</v>
      </c>
      <c r="P1666">
        <v>9.93</v>
      </c>
      <c r="Q1666" t="s">
        <v>37</v>
      </c>
      <c r="R1666">
        <v>8.64</v>
      </c>
      <c r="S1666" t="s">
        <v>37</v>
      </c>
      <c r="T1666">
        <v>1.29</v>
      </c>
      <c r="U1666" t="s">
        <v>37</v>
      </c>
      <c r="V1666" t="s">
        <v>571</v>
      </c>
      <c r="W1666" t="s">
        <v>56</v>
      </c>
      <c r="X1666" t="s">
        <v>40</v>
      </c>
      <c r="Y1666" t="s">
        <v>7211</v>
      </c>
      <c r="Z1666">
        <v>6.05</v>
      </c>
      <c r="AA1666" t="s">
        <v>37</v>
      </c>
      <c r="AB1666">
        <v>1.29</v>
      </c>
      <c r="AC1666" t="s">
        <v>37</v>
      </c>
      <c r="AD1666">
        <v>13</v>
      </c>
      <c r="AE1666">
        <f t="shared" si="179"/>
        <v>113</v>
      </c>
      <c r="AF1666" s="8">
        <f t="shared" si="180"/>
        <v>8.7876106194690262</v>
      </c>
      <c r="AG1666" s="8">
        <f t="shared" si="181"/>
        <v>1.1423893805309735</v>
      </c>
      <c r="AH1666">
        <f t="shared" si="182"/>
        <v>9.34</v>
      </c>
      <c r="AI1666">
        <f t="shared" si="183"/>
        <v>1.21</v>
      </c>
      <c r="AJ1666" s="9">
        <f t="shared" si="184"/>
        <v>7.3380000000000001</v>
      </c>
      <c r="AK1666" s="10">
        <f t="shared" si="185"/>
        <v>6.1956106194690266</v>
      </c>
    </row>
    <row r="1667" spans="1:37">
      <c r="A1667" s="1">
        <v>41639</v>
      </c>
      <c r="B1667">
        <v>1028503245521</v>
      </c>
      <c r="C1667" t="s">
        <v>7212</v>
      </c>
      <c r="D1667" t="s">
        <v>7213</v>
      </c>
      <c r="E1667">
        <v>9781250018298</v>
      </c>
      <c r="F1667" t="s">
        <v>7214</v>
      </c>
      <c r="G1667" t="s">
        <v>7215</v>
      </c>
      <c r="H1667" t="s">
        <v>7216</v>
      </c>
      <c r="I1667">
        <v>1</v>
      </c>
      <c r="J1667" t="s">
        <v>34</v>
      </c>
      <c r="K1667" t="s">
        <v>35</v>
      </c>
      <c r="L1667">
        <v>16.55</v>
      </c>
      <c r="M1667" t="s">
        <v>36</v>
      </c>
      <c r="N1667">
        <v>14.39</v>
      </c>
      <c r="O1667" t="s">
        <v>36</v>
      </c>
      <c r="P1667">
        <v>15.9</v>
      </c>
      <c r="Q1667" t="s">
        <v>37</v>
      </c>
      <c r="R1667">
        <v>13.83</v>
      </c>
      <c r="S1667" t="s">
        <v>37</v>
      </c>
      <c r="T1667">
        <v>2.0699999999999998</v>
      </c>
      <c r="U1667" t="s">
        <v>37</v>
      </c>
      <c r="V1667" t="s">
        <v>3866</v>
      </c>
      <c r="W1667" t="s">
        <v>120</v>
      </c>
      <c r="X1667" t="s">
        <v>40</v>
      </c>
      <c r="Y1667" t="s">
        <v>7217</v>
      </c>
      <c r="Z1667">
        <v>9.68</v>
      </c>
      <c r="AA1667" t="s">
        <v>37</v>
      </c>
      <c r="AB1667">
        <v>2.0699999999999998</v>
      </c>
      <c r="AC1667" t="s">
        <v>37</v>
      </c>
      <c r="AD1667">
        <v>13</v>
      </c>
      <c r="AE1667">
        <f t="shared" si="179"/>
        <v>113</v>
      </c>
      <c r="AF1667" s="8">
        <f t="shared" si="180"/>
        <v>14.070796460176989</v>
      </c>
      <c r="AG1667" s="8">
        <f t="shared" si="181"/>
        <v>1.8292035398230087</v>
      </c>
      <c r="AH1667">
        <f t="shared" si="182"/>
        <v>14.96</v>
      </c>
      <c r="AI1667">
        <f t="shared" si="183"/>
        <v>1.94</v>
      </c>
      <c r="AJ1667" s="9">
        <f t="shared" si="184"/>
        <v>11.750999999999999</v>
      </c>
      <c r="AK1667" s="10">
        <f t="shared" si="185"/>
        <v>9.9217964601769904</v>
      </c>
    </row>
    <row r="1668" spans="1:37">
      <c r="A1668" s="1">
        <v>41639</v>
      </c>
      <c r="B1668">
        <v>1028504568511</v>
      </c>
      <c r="C1668" t="s">
        <v>7218</v>
      </c>
      <c r="D1668" t="s">
        <v>7219</v>
      </c>
      <c r="E1668">
        <v>9781250029904</v>
      </c>
      <c r="F1668" t="s">
        <v>819</v>
      </c>
      <c r="G1668" t="s">
        <v>820</v>
      </c>
      <c r="H1668" t="s">
        <v>559</v>
      </c>
      <c r="I1668">
        <v>1</v>
      </c>
      <c r="J1668" t="s">
        <v>34</v>
      </c>
      <c r="K1668" t="s">
        <v>35</v>
      </c>
      <c r="L1668">
        <v>16.55</v>
      </c>
      <c r="M1668" t="s">
        <v>36</v>
      </c>
      <c r="N1668">
        <v>14.39</v>
      </c>
      <c r="O1668" t="s">
        <v>36</v>
      </c>
      <c r="P1668">
        <v>15.87</v>
      </c>
      <c r="Q1668" t="s">
        <v>37</v>
      </c>
      <c r="R1668">
        <v>13.79</v>
      </c>
      <c r="S1668" t="s">
        <v>37</v>
      </c>
      <c r="T1668">
        <v>2.08</v>
      </c>
      <c r="U1668" t="s">
        <v>37</v>
      </c>
      <c r="V1668" t="s">
        <v>7220</v>
      </c>
      <c r="W1668" t="s">
        <v>39</v>
      </c>
      <c r="X1668" t="s">
        <v>40</v>
      </c>
      <c r="Y1668" t="s">
        <v>7221</v>
      </c>
      <c r="Z1668">
        <v>9.65</v>
      </c>
      <c r="AA1668" t="s">
        <v>37</v>
      </c>
      <c r="AB1668">
        <v>2.08</v>
      </c>
      <c r="AC1668" t="s">
        <v>37</v>
      </c>
      <c r="AD1668">
        <v>5</v>
      </c>
      <c r="AE1668">
        <f t="shared" ref="AE1668:AE1731" si="186">AD1668+100</f>
        <v>105</v>
      </c>
      <c r="AF1668" s="8">
        <f t="shared" si="180"/>
        <v>15.114285714285714</v>
      </c>
      <c r="AG1668" s="8">
        <f t="shared" si="181"/>
        <v>0.75571428571428567</v>
      </c>
      <c r="AH1668">
        <f t="shared" si="182"/>
        <v>16.07</v>
      </c>
      <c r="AI1668">
        <f t="shared" si="183"/>
        <v>0.8</v>
      </c>
      <c r="AJ1668" s="9">
        <f t="shared" si="184"/>
        <v>11.732999999999999</v>
      </c>
      <c r="AK1668" s="10">
        <f t="shared" si="185"/>
        <v>10.977285714285713</v>
      </c>
    </row>
    <row r="1669" spans="1:37">
      <c r="A1669" s="1">
        <v>41639</v>
      </c>
      <c r="B1669">
        <v>1028504577515</v>
      </c>
      <c r="C1669" t="s">
        <v>7222</v>
      </c>
      <c r="D1669" t="s">
        <v>7223</v>
      </c>
      <c r="E1669">
        <v>9780312207076</v>
      </c>
      <c r="F1669" t="s">
        <v>7224</v>
      </c>
      <c r="G1669" t="s">
        <v>7225</v>
      </c>
      <c r="H1669" t="s">
        <v>3259</v>
      </c>
      <c r="I1669">
        <v>1</v>
      </c>
      <c r="J1669" t="s">
        <v>34</v>
      </c>
      <c r="K1669" t="s">
        <v>35</v>
      </c>
      <c r="L1669">
        <v>10.34</v>
      </c>
      <c r="M1669" t="s">
        <v>36</v>
      </c>
      <c r="N1669">
        <v>8.99</v>
      </c>
      <c r="O1669" t="s">
        <v>36</v>
      </c>
      <c r="P1669">
        <v>9.94</v>
      </c>
      <c r="Q1669" t="s">
        <v>37</v>
      </c>
      <c r="R1669">
        <v>8.64</v>
      </c>
      <c r="S1669" t="s">
        <v>37</v>
      </c>
      <c r="T1669">
        <v>1.3</v>
      </c>
      <c r="U1669" t="s">
        <v>37</v>
      </c>
      <c r="V1669" t="s">
        <v>7068</v>
      </c>
      <c r="W1669" t="s">
        <v>2055</v>
      </c>
      <c r="X1669" t="s">
        <v>40</v>
      </c>
      <c r="Y1669" t="s">
        <v>7069</v>
      </c>
      <c r="Z1669">
        <v>6.05</v>
      </c>
      <c r="AA1669" t="s">
        <v>37</v>
      </c>
      <c r="AB1669">
        <v>1.3</v>
      </c>
      <c r="AC1669" t="s">
        <v>37</v>
      </c>
      <c r="AD1669">
        <v>15</v>
      </c>
      <c r="AE1669">
        <f t="shared" si="186"/>
        <v>115</v>
      </c>
      <c r="AF1669" s="8">
        <f t="shared" ref="AF1669:AF1732" si="187">((P1669/AE1669)*100)*ABS(I1669)</f>
        <v>8.6434782608695659</v>
      </c>
      <c r="AG1669" s="8">
        <f t="shared" ref="AG1669:AG1732" si="188">+AF1669*AD1669/100</f>
        <v>1.2965217391304349</v>
      </c>
      <c r="AH1669">
        <f t="shared" ref="AH1669:AH1732" si="189">TRUNC(AF1669*1.0638,2)</f>
        <v>9.19</v>
      </c>
      <c r="AI1669">
        <f t="shared" ref="AI1669:AI1732" si="190">TRUNC(AG1669*1.0638,2)</f>
        <v>1.37</v>
      </c>
      <c r="AJ1669" s="9">
        <f t="shared" ref="AJ1669:AJ1732" si="191">((P1669-T1669)*0.7+T1669)*ABS(I1669)</f>
        <v>7.347999999999999</v>
      </c>
      <c r="AK1669" s="10">
        <f t="shared" ref="AK1669:AK1732" si="192">(AJ1669-AG1669)</f>
        <v>6.0514782608695636</v>
      </c>
    </row>
    <row r="1670" spans="1:37">
      <c r="A1670" s="1">
        <v>41639</v>
      </c>
      <c r="B1670">
        <v>1028505144513</v>
      </c>
      <c r="C1670" t="s">
        <v>7226</v>
      </c>
      <c r="D1670" t="s">
        <v>7227</v>
      </c>
      <c r="E1670">
        <v>9781250031402</v>
      </c>
      <c r="F1670" t="s">
        <v>720</v>
      </c>
      <c r="G1670" t="s">
        <v>721</v>
      </c>
      <c r="H1670" t="s">
        <v>722</v>
      </c>
      <c r="I1670">
        <v>1</v>
      </c>
      <c r="J1670" t="s">
        <v>34</v>
      </c>
      <c r="K1670" t="s">
        <v>35</v>
      </c>
      <c r="L1670">
        <v>12.64</v>
      </c>
      <c r="M1670" t="s">
        <v>36</v>
      </c>
      <c r="N1670">
        <v>10.99</v>
      </c>
      <c r="O1670" t="s">
        <v>36</v>
      </c>
      <c r="P1670">
        <v>12.12</v>
      </c>
      <c r="Q1670" t="s">
        <v>37</v>
      </c>
      <c r="R1670">
        <v>10.54</v>
      </c>
      <c r="S1670" t="s">
        <v>37</v>
      </c>
      <c r="T1670">
        <v>1.58</v>
      </c>
      <c r="U1670" t="s">
        <v>37</v>
      </c>
      <c r="V1670" t="s">
        <v>388</v>
      </c>
      <c r="W1670" t="s">
        <v>127</v>
      </c>
      <c r="X1670" t="s">
        <v>40</v>
      </c>
      <c r="Y1670" t="s">
        <v>7228</v>
      </c>
      <c r="Z1670">
        <v>7.38</v>
      </c>
      <c r="AA1670" t="s">
        <v>37</v>
      </c>
      <c r="AB1670">
        <v>1.58</v>
      </c>
      <c r="AC1670" t="s">
        <v>37</v>
      </c>
      <c r="AD1670">
        <v>5</v>
      </c>
      <c r="AE1670">
        <f t="shared" si="186"/>
        <v>105</v>
      </c>
      <c r="AF1670" s="8">
        <f t="shared" si="187"/>
        <v>11.542857142857143</v>
      </c>
      <c r="AG1670" s="8">
        <f t="shared" si="188"/>
        <v>0.57714285714285718</v>
      </c>
      <c r="AH1670">
        <f t="shared" si="189"/>
        <v>12.27</v>
      </c>
      <c r="AI1670">
        <f t="shared" si="190"/>
        <v>0.61</v>
      </c>
      <c r="AJ1670" s="9">
        <f t="shared" si="191"/>
        <v>8.9579999999999984</v>
      </c>
      <c r="AK1670" s="10">
        <f t="shared" si="192"/>
        <v>8.3808571428571419</v>
      </c>
    </row>
    <row r="1671" spans="1:37">
      <c r="A1671" s="1">
        <v>41639</v>
      </c>
      <c r="B1671">
        <v>1028506005521</v>
      </c>
      <c r="C1671" t="s">
        <v>7229</v>
      </c>
      <c r="D1671" t="s">
        <v>7230</v>
      </c>
      <c r="E1671">
        <v>9781429955966</v>
      </c>
      <c r="F1671" t="s">
        <v>673</v>
      </c>
      <c r="G1671" t="s">
        <v>674</v>
      </c>
      <c r="I1671">
        <v>1</v>
      </c>
      <c r="J1671" t="s">
        <v>34</v>
      </c>
      <c r="K1671" t="s">
        <v>35</v>
      </c>
      <c r="L1671">
        <v>16.55</v>
      </c>
      <c r="M1671" t="s">
        <v>36</v>
      </c>
      <c r="N1671">
        <v>14.39</v>
      </c>
      <c r="O1671" t="s">
        <v>36</v>
      </c>
      <c r="P1671">
        <v>15.9</v>
      </c>
      <c r="Q1671" t="s">
        <v>37</v>
      </c>
      <c r="R1671">
        <v>13.83</v>
      </c>
      <c r="S1671" t="s">
        <v>37</v>
      </c>
      <c r="T1671">
        <v>2.0699999999999998</v>
      </c>
      <c r="U1671" t="s">
        <v>37</v>
      </c>
      <c r="V1671" t="s">
        <v>200</v>
      </c>
      <c r="W1671" t="s">
        <v>162</v>
      </c>
      <c r="X1671" t="s">
        <v>40</v>
      </c>
      <c r="Y1671" t="s">
        <v>7034</v>
      </c>
      <c r="Z1671">
        <v>9.68</v>
      </c>
      <c r="AA1671" t="s">
        <v>37</v>
      </c>
      <c r="AB1671">
        <v>2.0699999999999998</v>
      </c>
      <c r="AC1671" t="s">
        <v>37</v>
      </c>
      <c r="AD1671">
        <v>5</v>
      </c>
      <c r="AE1671">
        <f t="shared" si="186"/>
        <v>105</v>
      </c>
      <c r="AF1671" s="8">
        <f t="shared" si="187"/>
        <v>15.142857142857144</v>
      </c>
      <c r="AG1671" s="8">
        <f t="shared" si="188"/>
        <v>0.75714285714285723</v>
      </c>
      <c r="AH1671">
        <f t="shared" si="189"/>
        <v>16.100000000000001</v>
      </c>
      <c r="AI1671">
        <f t="shared" si="190"/>
        <v>0.8</v>
      </c>
      <c r="AJ1671" s="9">
        <f t="shared" si="191"/>
        <v>11.750999999999999</v>
      </c>
      <c r="AK1671" s="10">
        <f t="shared" si="192"/>
        <v>10.993857142857141</v>
      </c>
    </row>
    <row r="1672" spans="1:37">
      <c r="A1672" s="1">
        <v>41639</v>
      </c>
      <c r="B1672">
        <v>1028508465512</v>
      </c>
      <c r="C1672" t="s">
        <v>7231</v>
      </c>
      <c r="D1672" t="s">
        <v>7232</v>
      </c>
      <c r="E1672">
        <v>9781429955966</v>
      </c>
      <c r="F1672" t="s">
        <v>673</v>
      </c>
      <c r="G1672" t="s">
        <v>674</v>
      </c>
      <c r="I1672">
        <v>1</v>
      </c>
      <c r="J1672" t="s">
        <v>34</v>
      </c>
      <c r="K1672" t="s">
        <v>35</v>
      </c>
      <c r="L1672">
        <v>16.55</v>
      </c>
      <c r="M1672" t="s">
        <v>36</v>
      </c>
      <c r="N1672">
        <v>14.39</v>
      </c>
      <c r="O1672" t="s">
        <v>36</v>
      </c>
      <c r="P1672">
        <v>15.9</v>
      </c>
      <c r="Q1672" t="s">
        <v>37</v>
      </c>
      <c r="R1672">
        <v>13.83</v>
      </c>
      <c r="S1672" t="s">
        <v>37</v>
      </c>
      <c r="T1672">
        <v>2.0699999999999998</v>
      </c>
      <c r="U1672" t="s">
        <v>37</v>
      </c>
      <c r="V1672" t="s">
        <v>38</v>
      </c>
      <c r="W1672" t="s">
        <v>39</v>
      </c>
      <c r="X1672" t="s">
        <v>40</v>
      </c>
      <c r="Y1672" t="s">
        <v>7233</v>
      </c>
      <c r="Z1672">
        <v>9.68</v>
      </c>
      <c r="AA1672" t="s">
        <v>37</v>
      </c>
      <c r="AB1672">
        <v>2.0699999999999998</v>
      </c>
      <c r="AC1672" t="s">
        <v>37</v>
      </c>
      <c r="AD1672">
        <v>5</v>
      </c>
      <c r="AE1672">
        <f t="shared" si="186"/>
        <v>105</v>
      </c>
      <c r="AF1672" s="8">
        <f t="shared" si="187"/>
        <v>15.142857142857144</v>
      </c>
      <c r="AG1672" s="8">
        <f t="shared" si="188"/>
        <v>0.75714285714285723</v>
      </c>
      <c r="AH1672">
        <f t="shared" si="189"/>
        <v>16.100000000000001</v>
      </c>
      <c r="AI1672">
        <f t="shared" si="190"/>
        <v>0.8</v>
      </c>
      <c r="AJ1672" s="9">
        <f t="shared" si="191"/>
        <v>11.750999999999999</v>
      </c>
      <c r="AK1672" s="10">
        <f t="shared" si="192"/>
        <v>10.993857142857141</v>
      </c>
    </row>
    <row r="1673" spans="1:37">
      <c r="A1673" s="1">
        <v>41639</v>
      </c>
      <c r="B1673">
        <v>1028515330522</v>
      </c>
      <c r="C1673" t="s">
        <v>7234</v>
      </c>
      <c r="D1673" t="s">
        <v>7235</v>
      </c>
      <c r="E1673">
        <v>9781466850491</v>
      </c>
      <c r="F1673" t="s">
        <v>694</v>
      </c>
      <c r="G1673" t="s">
        <v>695</v>
      </c>
      <c r="H1673" t="s">
        <v>696</v>
      </c>
      <c r="I1673">
        <v>1</v>
      </c>
      <c r="J1673" t="s">
        <v>34</v>
      </c>
      <c r="K1673" t="s">
        <v>35</v>
      </c>
      <c r="L1673">
        <v>0</v>
      </c>
      <c r="M1673" t="s">
        <v>36</v>
      </c>
      <c r="N1673">
        <v>0</v>
      </c>
      <c r="O1673" t="s">
        <v>36</v>
      </c>
      <c r="P1673">
        <v>0</v>
      </c>
      <c r="Q1673" t="s">
        <v>37</v>
      </c>
      <c r="R1673">
        <v>0</v>
      </c>
      <c r="S1673" t="s">
        <v>37</v>
      </c>
      <c r="T1673">
        <v>0</v>
      </c>
      <c r="U1673" t="s">
        <v>37</v>
      </c>
      <c r="V1673" t="s">
        <v>7236</v>
      </c>
      <c r="W1673" t="s">
        <v>56</v>
      </c>
      <c r="X1673" t="s">
        <v>40</v>
      </c>
      <c r="Y1673" t="s">
        <v>7237</v>
      </c>
      <c r="Z1673">
        <v>0</v>
      </c>
      <c r="AA1673" t="s">
        <v>37</v>
      </c>
      <c r="AB1673">
        <v>0</v>
      </c>
      <c r="AC1673" t="s">
        <v>37</v>
      </c>
      <c r="AD1673">
        <v>13</v>
      </c>
      <c r="AE1673">
        <f t="shared" si="186"/>
        <v>113</v>
      </c>
      <c r="AF1673" s="8">
        <f t="shared" si="187"/>
        <v>0</v>
      </c>
      <c r="AG1673" s="8">
        <f t="shared" si="188"/>
        <v>0</v>
      </c>
      <c r="AH1673">
        <f t="shared" si="189"/>
        <v>0</v>
      </c>
      <c r="AI1673">
        <f t="shared" si="190"/>
        <v>0</v>
      </c>
      <c r="AJ1673" s="9">
        <f t="shared" si="191"/>
        <v>0</v>
      </c>
      <c r="AK1673" s="10">
        <f t="shared" si="192"/>
        <v>0</v>
      </c>
    </row>
    <row r="1674" spans="1:37">
      <c r="A1674" s="1">
        <v>41639</v>
      </c>
      <c r="B1674">
        <v>1028516045518</v>
      </c>
      <c r="C1674" t="s">
        <v>7238</v>
      </c>
      <c r="D1674" t="s">
        <v>7239</v>
      </c>
      <c r="E1674">
        <v>9781250029904</v>
      </c>
      <c r="F1674" t="s">
        <v>819</v>
      </c>
      <c r="G1674" t="s">
        <v>820</v>
      </c>
      <c r="H1674" t="s">
        <v>559</v>
      </c>
      <c r="I1674">
        <v>1</v>
      </c>
      <c r="J1674" t="s">
        <v>34</v>
      </c>
      <c r="K1674" t="s">
        <v>35</v>
      </c>
      <c r="L1674">
        <v>16.55</v>
      </c>
      <c r="M1674" t="s">
        <v>36</v>
      </c>
      <c r="N1674">
        <v>14.39</v>
      </c>
      <c r="O1674" t="s">
        <v>36</v>
      </c>
      <c r="P1674">
        <v>15.87</v>
      </c>
      <c r="Q1674" t="s">
        <v>37</v>
      </c>
      <c r="R1674">
        <v>13.79</v>
      </c>
      <c r="S1674" t="s">
        <v>37</v>
      </c>
      <c r="T1674">
        <v>2.08</v>
      </c>
      <c r="U1674" t="s">
        <v>37</v>
      </c>
      <c r="V1674" t="s">
        <v>1512</v>
      </c>
      <c r="W1674" t="s">
        <v>162</v>
      </c>
      <c r="X1674" t="s">
        <v>40</v>
      </c>
      <c r="Y1674" t="s">
        <v>2722</v>
      </c>
      <c r="Z1674">
        <v>9.65</v>
      </c>
      <c r="AA1674" t="s">
        <v>37</v>
      </c>
      <c r="AB1674">
        <v>2.08</v>
      </c>
      <c r="AC1674" t="s">
        <v>37</v>
      </c>
      <c r="AD1674">
        <v>5</v>
      </c>
      <c r="AE1674">
        <f t="shared" si="186"/>
        <v>105</v>
      </c>
      <c r="AF1674" s="8">
        <f t="shared" si="187"/>
        <v>15.114285714285714</v>
      </c>
      <c r="AG1674" s="8">
        <f t="shared" si="188"/>
        <v>0.75571428571428567</v>
      </c>
      <c r="AH1674">
        <f t="shared" si="189"/>
        <v>16.07</v>
      </c>
      <c r="AI1674">
        <f t="shared" si="190"/>
        <v>0.8</v>
      </c>
      <c r="AJ1674" s="9">
        <f t="shared" si="191"/>
        <v>11.732999999999999</v>
      </c>
      <c r="AK1674" s="10">
        <f t="shared" si="192"/>
        <v>10.977285714285713</v>
      </c>
    </row>
    <row r="1675" spans="1:37">
      <c r="A1675" s="1">
        <v>41639</v>
      </c>
      <c r="B1675">
        <v>1028516304519</v>
      </c>
      <c r="C1675" t="s">
        <v>7240</v>
      </c>
      <c r="D1675" t="s">
        <v>7241</v>
      </c>
      <c r="E1675">
        <v>9781622669844</v>
      </c>
      <c r="F1675" t="s">
        <v>164</v>
      </c>
      <c r="G1675" t="s">
        <v>165</v>
      </c>
      <c r="H1675" t="s">
        <v>166</v>
      </c>
      <c r="I1675">
        <v>1</v>
      </c>
      <c r="J1675" t="s">
        <v>34</v>
      </c>
      <c r="K1675" t="s">
        <v>35</v>
      </c>
      <c r="L1675">
        <v>1.1399999999999999</v>
      </c>
      <c r="M1675" t="s">
        <v>36</v>
      </c>
      <c r="N1675">
        <v>0.99</v>
      </c>
      <c r="O1675" t="s">
        <v>36</v>
      </c>
      <c r="P1675">
        <v>1.1000000000000001</v>
      </c>
      <c r="Q1675" t="s">
        <v>37</v>
      </c>
      <c r="R1675">
        <v>0.95</v>
      </c>
      <c r="S1675" t="s">
        <v>37</v>
      </c>
      <c r="T1675">
        <v>0.15</v>
      </c>
      <c r="U1675" t="s">
        <v>37</v>
      </c>
      <c r="V1675" t="s">
        <v>458</v>
      </c>
      <c r="W1675" t="s">
        <v>193</v>
      </c>
      <c r="X1675" t="s">
        <v>40</v>
      </c>
      <c r="Y1675" t="s">
        <v>7242</v>
      </c>
      <c r="Z1675">
        <v>0.67</v>
      </c>
      <c r="AA1675" t="s">
        <v>37</v>
      </c>
      <c r="AB1675">
        <v>0.15</v>
      </c>
      <c r="AC1675" t="s">
        <v>37</v>
      </c>
      <c r="AD1675">
        <v>5</v>
      </c>
      <c r="AE1675">
        <f t="shared" si="186"/>
        <v>105</v>
      </c>
      <c r="AF1675" s="8">
        <f t="shared" si="187"/>
        <v>1.0476190476190477</v>
      </c>
      <c r="AG1675" s="8">
        <f t="shared" si="188"/>
        <v>5.2380952380952382E-2</v>
      </c>
      <c r="AH1675">
        <f t="shared" si="189"/>
        <v>1.1100000000000001</v>
      </c>
      <c r="AI1675">
        <f t="shared" si="190"/>
        <v>0.05</v>
      </c>
      <c r="AJ1675" s="9">
        <f t="shared" si="191"/>
        <v>0.81500000000000006</v>
      </c>
      <c r="AK1675" s="10">
        <f t="shared" si="192"/>
        <v>0.76261904761904764</v>
      </c>
    </row>
    <row r="1676" spans="1:37">
      <c r="A1676" s="1">
        <v>41639</v>
      </c>
      <c r="B1676">
        <v>1028518052517</v>
      </c>
      <c r="C1676" t="s">
        <v>7243</v>
      </c>
      <c r="D1676" t="s">
        <v>7244</v>
      </c>
      <c r="E1676">
        <v>9781429987080</v>
      </c>
      <c r="F1676" t="s">
        <v>7245</v>
      </c>
      <c r="G1676" t="s">
        <v>7246</v>
      </c>
      <c r="H1676" t="s">
        <v>7247</v>
      </c>
      <c r="I1676">
        <v>1</v>
      </c>
      <c r="J1676" t="s">
        <v>34</v>
      </c>
      <c r="K1676" t="s">
        <v>35</v>
      </c>
      <c r="L1676">
        <v>12.65</v>
      </c>
      <c r="M1676" t="s">
        <v>36</v>
      </c>
      <c r="N1676">
        <v>10.99</v>
      </c>
      <c r="O1676" t="s">
        <v>36</v>
      </c>
      <c r="P1676">
        <v>12.15</v>
      </c>
      <c r="Q1676" t="s">
        <v>37</v>
      </c>
      <c r="R1676">
        <v>10.56</v>
      </c>
      <c r="S1676" t="s">
        <v>37</v>
      </c>
      <c r="T1676">
        <v>1.59</v>
      </c>
      <c r="U1676" t="s">
        <v>37</v>
      </c>
      <c r="V1676" t="s">
        <v>153</v>
      </c>
      <c r="W1676" t="s">
        <v>173</v>
      </c>
      <c r="X1676" t="s">
        <v>40</v>
      </c>
      <c r="Y1676" t="s">
        <v>7248</v>
      </c>
      <c r="Z1676">
        <v>7.39</v>
      </c>
      <c r="AA1676" t="s">
        <v>37</v>
      </c>
      <c r="AB1676">
        <v>1.59</v>
      </c>
      <c r="AC1676" t="s">
        <v>37</v>
      </c>
      <c r="AD1676">
        <v>5</v>
      </c>
      <c r="AE1676">
        <f t="shared" si="186"/>
        <v>105</v>
      </c>
      <c r="AF1676" s="8">
        <f t="shared" si="187"/>
        <v>11.571428571428571</v>
      </c>
      <c r="AG1676" s="8">
        <f t="shared" si="188"/>
        <v>0.57857142857142851</v>
      </c>
      <c r="AH1676">
        <f t="shared" si="189"/>
        <v>12.3</v>
      </c>
      <c r="AI1676">
        <f t="shared" si="190"/>
        <v>0.61</v>
      </c>
      <c r="AJ1676" s="9">
        <f t="shared" si="191"/>
        <v>8.9819999999999993</v>
      </c>
      <c r="AK1676" s="10">
        <f t="shared" si="192"/>
        <v>8.4034285714285701</v>
      </c>
    </row>
    <row r="1677" spans="1:37">
      <c r="A1677" s="1">
        <v>41639</v>
      </c>
      <c r="B1677">
        <v>1028518516522</v>
      </c>
      <c r="C1677" t="s">
        <v>7249</v>
      </c>
      <c r="D1677" t="s">
        <v>7250</v>
      </c>
      <c r="E1677">
        <v>9781429927864</v>
      </c>
      <c r="F1677" t="s">
        <v>7251</v>
      </c>
      <c r="G1677" t="s">
        <v>7252</v>
      </c>
      <c r="H1677" t="s">
        <v>7253</v>
      </c>
      <c r="I1677">
        <v>1</v>
      </c>
      <c r="J1677" t="s">
        <v>34</v>
      </c>
      <c r="K1677" t="s">
        <v>35</v>
      </c>
      <c r="L1677">
        <v>10.34</v>
      </c>
      <c r="M1677" t="s">
        <v>36</v>
      </c>
      <c r="N1677">
        <v>8.99</v>
      </c>
      <c r="O1677" t="s">
        <v>36</v>
      </c>
      <c r="P1677">
        <v>9.93</v>
      </c>
      <c r="Q1677" t="s">
        <v>37</v>
      </c>
      <c r="R1677">
        <v>8.64</v>
      </c>
      <c r="S1677" t="s">
        <v>37</v>
      </c>
      <c r="T1677">
        <v>1.29</v>
      </c>
      <c r="U1677" t="s">
        <v>37</v>
      </c>
      <c r="V1677" t="s">
        <v>7254</v>
      </c>
      <c r="W1677" t="s">
        <v>56</v>
      </c>
      <c r="X1677" t="s">
        <v>40</v>
      </c>
      <c r="Y1677" t="s">
        <v>7255</v>
      </c>
      <c r="Z1677">
        <v>6.05</v>
      </c>
      <c r="AA1677" t="s">
        <v>37</v>
      </c>
      <c r="AB1677">
        <v>1.29</v>
      </c>
      <c r="AC1677" t="s">
        <v>37</v>
      </c>
      <c r="AD1677">
        <v>13</v>
      </c>
      <c r="AE1677">
        <f t="shared" si="186"/>
        <v>113</v>
      </c>
      <c r="AF1677" s="8">
        <f t="shared" si="187"/>
        <v>8.7876106194690262</v>
      </c>
      <c r="AG1677" s="8">
        <f t="shared" si="188"/>
        <v>1.1423893805309735</v>
      </c>
      <c r="AH1677">
        <f t="shared" si="189"/>
        <v>9.34</v>
      </c>
      <c r="AI1677">
        <f t="shared" si="190"/>
        <v>1.21</v>
      </c>
      <c r="AJ1677" s="9">
        <f t="shared" si="191"/>
        <v>7.3380000000000001</v>
      </c>
      <c r="AK1677" s="10">
        <f t="shared" si="192"/>
        <v>6.1956106194690266</v>
      </c>
    </row>
    <row r="1678" spans="1:37">
      <c r="A1678" s="1">
        <v>41639</v>
      </c>
      <c r="B1678">
        <v>1028520243520</v>
      </c>
      <c r="C1678" t="s">
        <v>7256</v>
      </c>
      <c r="D1678" t="s">
        <v>7257</v>
      </c>
      <c r="E1678">
        <v>9781250031211</v>
      </c>
      <c r="F1678" t="s">
        <v>1892</v>
      </c>
      <c r="G1678" t="s">
        <v>1893</v>
      </c>
      <c r="H1678" t="s">
        <v>1894</v>
      </c>
      <c r="I1678">
        <v>1</v>
      </c>
      <c r="J1678" t="s">
        <v>34</v>
      </c>
      <c r="K1678" t="s">
        <v>35</v>
      </c>
      <c r="L1678">
        <v>12.64</v>
      </c>
      <c r="M1678" t="s">
        <v>36</v>
      </c>
      <c r="N1678">
        <v>10.99</v>
      </c>
      <c r="O1678" t="s">
        <v>36</v>
      </c>
      <c r="P1678">
        <v>12.12</v>
      </c>
      <c r="Q1678" t="s">
        <v>37</v>
      </c>
      <c r="R1678">
        <v>10.54</v>
      </c>
      <c r="S1678" t="s">
        <v>37</v>
      </c>
      <c r="T1678">
        <v>1.58</v>
      </c>
      <c r="U1678" t="s">
        <v>37</v>
      </c>
      <c r="V1678" t="s">
        <v>3943</v>
      </c>
      <c r="W1678" t="s">
        <v>2071</v>
      </c>
      <c r="X1678" t="s">
        <v>40</v>
      </c>
      <c r="Y1678" t="s">
        <v>7258</v>
      </c>
      <c r="Z1678">
        <v>7.38</v>
      </c>
      <c r="AA1678" t="s">
        <v>37</v>
      </c>
      <c r="AB1678">
        <v>1.58</v>
      </c>
      <c r="AC1678" t="s">
        <v>37</v>
      </c>
      <c r="AD1678">
        <v>13</v>
      </c>
      <c r="AE1678">
        <f t="shared" si="186"/>
        <v>113</v>
      </c>
      <c r="AF1678" s="8">
        <f t="shared" si="187"/>
        <v>10.725663716814159</v>
      </c>
      <c r="AG1678" s="8">
        <f t="shared" si="188"/>
        <v>1.3943362831858406</v>
      </c>
      <c r="AH1678">
        <f t="shared" si="189"/>
        <v>11.4</v>
      </c>
      <c r="AI1678">
        <f t="shared" si="190"/>
        <v>1.48</v>
      </c>
      <c r="AJ1678" s="9">
        <f t="shared" si="191"/>
        <v>8.9579999999999984</v>
      </c>
      <c r="AK1678" s="10">
        <f t="shared" si="192"/>
        <v>7.5636637168141583</v>
      </c>
    </row>
    <row r="1679" spans="1:37">
      <c r="A1679" s="1">
        <v>41639</v>
      </c>
      <c r="B1679">
        <v>1028525783522</v>
      </c>
      <c r="C1679" t="s">
        <v>7259</v>
      </c>
      <c r="D1679" t="s">
        <v>7260</v>
      </c>
      <c r="E1679">
        <v>9781250022806</v>
      </c>
      <c r="F1679" t="s">
        <v>7261</v>
      </c>
      <c r="G1679" t="s">
        <v>7262</v>
      </c>
      <c r="H1679" t="s">
        <v>7263</v>
      </c>
      <c r="I1679">
        <v>1</v>
      </c>
      <c r="J1679" t="s">
        <v>34</v>
      </c>
      <c r="K1679" t="s">
        <v>35</v>
      </c>
      <c r="L1679">
        <v>14.94</v>
      </c>
      <c r="M1679" t="s">
        <v>36</v>
      </c>
      <c r="N1679">
        <v>12.99</v>
      </c>
      <c r="O1679" t="s">
        <v>36</v>
      </c>
      <c r="P1679">
        <v>14.36</v>
      </c>
      <c r="Q1679" t="s">
        <v>37</v>
      </c>
      <c r="R1679">
        <v>12.48</v>
      </c>
      <c r="S1679" t="s">
        <v>37</v>
      </c>
      <c r="T1679">
        <v>1.88</v>
      </c>
      <c r="U1679" t="s">
        <v>37</v>
      </c>
      <c r="V1679" t="s">
        <v>7264</v>
      </c>
      <c r="W1679" t="s">
        <v>39</v>
      </c>
      <c r="X1679" t="s">
        <v>40</v>
      </c>
      <c r="Y1679" t="s">
        <v>7265</v>
      </c>
      <c r="Z1679">
        <v>8.74</v>
      </c>
      <c r="AA1679" t="s">
        <v>37</v>
      </c>
      <c r="AB1679">
        <v>1.88</v>
      </c>
      <c r="AC1679" t="s">
        <v>37</v>
      </c>
      <c r="AD1679">
        <v>5</v>
      </c>
      <c r="AE1679">
        <f t="shared" si="186"/>
        <v>105</v>
      </c>
      <c r="AF1679" s="8">
        <f t="shared" si="187"/>
        <v>13.676190476190476</v>
      </c>
      <c r="AG1679" s="8">
        <f t="shared" si="188"/>
        <v>0.68380952380952376</v>
      </c>
      <c r="AH1679">
        <f t="shared" si="189"/>
        <v>14.54</v>
      </c>
      <c r="AI1679">
        <f t="shared" si="190"/>
        <v>0.72</v>
      </c>
      <c r="AJ1679" s="9">
        <f t="shared" si="191"/>
        <v>10.616</v>
      </c>
      <c r="AK1679" s="10">
        <f t="shared" si="192"/>
        <v>9.9321904761904758</v>
      </c>
    </row>
    <row r="1680" spans="1:37">
      <c r="A1680" s="1">
        <v>41639</v>
      </c>
      <c r="B1680">
        <v>1028533133516</v>
      </c>
      <c r="C1680" t="s">
        <v>7266</v>
      </c>
      <c r="D1680" t="s">
        <v>7267</v>
      </c>
      <c r="E1680">
        <v>9781429992879</v>
      </c>
      <c r="F1680" t="s">
        <v>7268</v>
      </c>
      <c r="G1680" t="s">
        <v>7269</v>
      </c>
      <c r="H1680" t="s">
        <v>5289</v>
      </c>
      <c r="I1680">
        <v>1</v>
      </c>
      <c r="J1680" t="s">
        <v>34</v>
      </c>
      <c r="K1680" t="s">
        <v>35</v>
      </c>
      <c r="L1680">
        <v>12.64</v>
      </c>
      <c r="M1680" t="s">
        <v>36</v>
      </c>
      <c r="N1680">
        <v>10.99</v>
      </c>
      <c r="O1680" t="s">
        <v>36</v>
      </c>
      <c r="P1680">
        <v>12.15</v>
      </c>
      <c r="Q1680" t="s">
        <v>37</v>
      </c>
      <c r="R1680">
        <v>10.56</v>
      </c>
      <c r="S1680" t="s">
        <v>37</v>
      </c>
      <c r="T1680">
        <v>1.59</v>
      </c>
      <c r="U1680" t="s">
        <v>37</v>
      </c>
      <c r="V1680" t="s">
        <v>161</v>
      </c>
      <c r="W1680" t="s">
        <v>162</v>
      </c>
      <c r="X1680" t="s">
        <v>40</v>
      </c>
      <c r="Y1680" t="s">
        <v>2142</v>
      </c>
      <c r="Z1680">
        <v>7.39</v>
      </c>
      <c r="AA1680" t="s">
        <v>37</v>
      </c>
      <c r="AB1680">
        <v>1.59</v>
      </c>
      <c r="AC1680" t="s">
        <v>37</v>
      </c>
      <c r="AD1680">
        <v>5</v>
      </c>
      <c r="AE1680">
        <f t="shared" si="186"/>
        <v>105</v>
      </c>
      <c r="AF1680" s="8">
        <f t="shared" si="187"/>
        <v>11.571428571428571</v>
      </c>
      <c r="AG1680" s="8">
        <f t="shared" si="188"/>
        <v>0.57857142857142851</v>
      </c>
      <c r="AH1680">
        <f t="shared" si="189"/>
        <v>12.3</v>
      </c>
      <c r="AI1680">
        <f t="shared" si="190"/>
        <v>0.61</v>
      </c>
      <c r="AJ1680" s="9">
        <f t="shared" si="191"/>
        <v>8.9819999999999993</v>
      </c>
      <c r="AK1680" s="10">
        <f t="shared" si="192"/>
        <v>8.4034285714285701</v>
      </c>
    </row>
    <row r="1681" spans="1:37">
      <c r="A1681" s="1">
        <v>41639</v>
      </c>
      <c r="B1681">
        <v>1028536061515</v>
      </c>
      <c r="C1681" t="s">
        <v>7270</v>
      </c>
      <c r="D1681" t="s">
        <v>7271</v>
      </c>
      <c r="E1681">
        <v>9781429970945</v>
      </c>
      <c r="F1681" t="s">
        <v>2894</v>
      </c>
      <c r="G1681" t="s">
        <v>2895</v>
      </c>
      <c r="H1681" t="s">
        <v>2896</v>
      </c>
      <c r="I1681">
        <v>1</v>
      </c>
      <c r="J1681" t="s">
        <v>34</v>
      </c>
      <c r="K1681" t="s">
        <v>35</v>
      </c>
      <c r="L1681">
        <v>12.65</v>
      </c>
      <c r="M1681" t="s">
        <v>36</v>
      </c>
      <c r="N1681">
        <v>10.99</v>
      </c>
      <c r="O1681" t="s">
        <v>36</v>
      </c>
      <c r="P1681">
        <v>12.15</v>
      </c>
      <c r="Q1681" t="s">
        <v>37</v>
      </c>
      <c r="R1681">
        <v>10.56</v>
      </c>
      <c r="S1681" t="s">
        <v>37</v>
      </c>
      <c r="T1681">
        <v>1.59</v>
      </c>
      <c r="U1681" t="s">
        <v>37</v>
      </c>
      <c r="V1681" t="s">
        <v>119</v>
      </c>
      <c r="W1681" t="s">
        <v>56</v>
      </c>
      <c r="X1681" t="s">
        <v>40</v>
      </c>
      <c r="Y1681" t="s">
        <v>7272</v>
      </c>
      <c r="Z1681">
        <v>7.39</v>
      </c>
      <c r="AA1681" t="s">
        <v>37</v>
      </c>
      <c r="AB1681">
        <v>1.59</v>
      </c>
      <c r="AC1681" t="s">
        <v>37</v>
      </c>
      <c r="AD1681">
        <v>13</v>
      </c>
      <c r="AE1681">
        <f t="shared" si="186"/>
        <v>113</v>
      </c>
      <c r="AF1681" s="8">
        <f t="shared" si="187"/>
        <v>10.752212389380531</v>
      </c>
      <c r="AG1681" s="8">
        <f t="shared" si="188"/>
        <v>1.3977876106194691</v>
      </c>
      <c r="AH1681">
        <f t="shared" si="189"/>
        <v>11.43</v>
      </c>
      <c r="AI1681">
        <f t="shared" si="190"/>
        <v>1.48</v>
      </c>
      <c r="AJ1681" s="9">
        <f t="shared" si="191"/>
        <v>8.9819999999999993</v>
      </c>
      <c r="AK1681" s="10">
        <f t="shared" si="192"/>
        <v>7.5842123893805304</v>
      </c>
    </row>
    <row r="1682" spans="1:37">
      <c r="A1682" s="1">
        <v>41639</v>
      </c>
      <c r="B1682">
        <v>1028537283514</v>
      </c>
      <c r="C1682" t="s">
        <v>7273</v>
      </c>
      <c r="D1682" t="s">
        <v>7274</v>
      </c>
      <c r="E1682">
        <v>9781622663521</v>
      </c>
      <c r="F1682" t="s">
        <v>661</v>
      </c>
      <c r="G1682" t="s">
        <v>662</v>
      </c>
      <c r="H1682" t="s">
        <v>450</v>
      </c>
      <c r="I1682">
        <v>1</v>
      </c>
      <c r="J1682" t="s">
        <v>34</v>
      </c>
      <c r="K1682" t="s">
        <v>35</v>
      </c>
      <c r="L1682">
        <v>3.44</v>
      </c>
      <c r="M1682" t="s">
        <v>36</v>
      </c>
      <c r="N1682">
        <v>2.99</v>
      </c>
      <c r="O1682" t="s">
        <v>36</v>
      </c>
      <c r="P1682">
        <v>3.3</v>
      </c>
      <c r="Q1682" t="s">
        <v>37</v>
      </c>
      <c r="R1682">
        <v>2.87</v>
      </c>
      <c r="S1682" t="s">
        <v>37</v>
      </c>
      <c r="T1682">
        <v>0.43</v>
      </c>
      <c r="U1682" t="s">
        <v>37</v>
      </c>
      <c r="V1682" t="s">
        <v>81</v>
      </c>
      <c r="W1682" t="s">
        <v>82</v>
      </c>
      <c r="X1682" t="s">
        <v>40</v>
      </c>
      <c r="Y1682" t="s">
        <v>7275</v>
      </c>
      <c r="Z1682">
        <v>2.0099999999999998</v>
      </c>
      <c r="AA1682" t="s">
        <v>37</v>
      </c>
      <c r="AB1682">
        <v>0.43</v>
      </c>
      <c r="AC1682" t="s">
        <v>37</v>
      </c>
      <c r="AD1682">
        <v>5</v>
      </c>
      <c r="AE1682">
        <f t="shared" si="186"/>
        <v>105</v>
      </c>
      <c r="AF1682" s="8">
        <f t="shared" si="187"/>
        <v>3.1428571428571423</v>
      </c>
      <c r="AG1682" s="8">
        <f t="shared" si="188"/>
        <v>0.15714285714285711</v>
      </c>
      <c r="AH1682">
        <f t="shared" si="189"/>
        <v>3.34</v>
      </c>
      <c r="AI1682">
        <f t="shared" si="190"/>
        <v>0.16</v>
      </c>
      <c r="AJ1682" s="9">
        <f t="shared" si="191"/>
        <v>2.4389999999999996</v>
      </c>
      <c r="AK1682" s="10">
        <f t="shared" si="192"/>
        <v>2.2818571428571426</v>
      </c>
    </row>
    <row r="1683" spans="1:37">
      <c r="A1683" s="1">
        <v>41639</v>
      </c>
      <c r="B1683">
        <v>1028538457511</v>
      </c>
      <c r="C1683" t="s">
        <v>7276</v>
      </c>
      <c r="D1683" t="s">
        <v>7277</v>
      </c>
      <c r="E1683">
        <v>9780805098556</v>
      </c>
      <c r="F1683" t="s">
        <v>204</v>
      </c>
      <c r="G1683" t="s">
        <v>205</v>
      </c>
      <c r="H1683" t="s">
        <v>206</v>
      </c>
      <c r="I1683">
        <v>1</v>
      </c>
      <c r="J1683" t="s">
        <v>34</v>
      </c>
      <c r="K1683" t="s">
        <v>35</v>
      </c>
      <c r="L1683">
        <v>17.239999999999998</v>
      </c>
      <c r="M1683" t="s">
        <v>36</v>
      </c>
      <c r="N1683">
        <v>14.99</v>
      </c>
      <c r="O1683" t="s">
        <v>36</v>
      </c>
      <c r="P1683">
        <v>16.53</v>
      </c>
      <c r="Q1683" t="s">
        <v>37</v>
      </c>
      <c r="R1683">
        <v>14.37</v>
      </c>
      <c r="S1683" t="s">
        <v>37</v>
      </c>
      <c r="T1683">
        <v>2.16</v>
      </c>
      <c r="U1683" t="s">
        <v>37</v>
      </c>
      <c r="V1683" t="s">
        <v>119</v>
      </c>
      <c r="W1683" t="s">
        <v>56</v>
      </c>
      <c r="X1683" t="s">
        <v>40</v>
      </c>
      <c r="Y1683" t="s">
        <v>7278</v>
      </c>
      <c r="Z1683">
        <v>10.06</v>
      </c>
      <c r="AA1683" t="s">
        <v>37</v>
      </c>
      <c r="AB1683">
        <v>2.16</v>
      </c>
      <c r="AC1683" t="s">
        <v>37</v>
      </c>
      <c r="AD1683">
        <v>13</v>
      </c>
      <c r="AE1683">
        <f t="shared" si="186"/>
        <v>113</v>
      </c>
      <c r="AF1683" s="8">
        <f t="shared" si="187"/>
        <v>14.628318584070799</v>
      </c>
      <c r="AG1683" s="8">
        <f t="shared" si="188"/>
        <v>1.9016814159292039</v>
      </c>
      <c r="AH1683">
        <f t="shared" si="189"/>
        <v>15.56</v>
      </c>
      <c r="AI1683">
        <f t="shared" si="190"/>
        <v>2.02</v>
      </c>
      <c r="AJ1683" s="9">
        <f t="shared" si="191"/>
        <v>12.218999999999999</v>
      </c>
      <c r="AK1683" s="10">
        <f t="shared" si="192"/>
        <v>10.317318584070795</v>
      </c>
    </row>
    <row r="1684" spans="1:37">
      <c r="A1684" s="1">
        <v>41639</v>
      </c>
      <c r="B1684">
        <v>1028539594521</v>
      </c>
      <c r="C1684" t="s">
        <v>7279</v>
      </c>
      <c r="D1684" t="s">
        <v>7280</v>
      </c>
      <c r="E1684">
        <v>9781466850491</v>
      </c>
      <c r="F1684" t="s">
        <v>694</v>
      </c>
      <c r="G1684" t="s">
        <v>695</v>
      </c>
      <c r="H1684" t="s">
        <v>696</v>
      </c>
      <c r="I1684">
        <v>1</v>
      </c>
      <c r="J1684" t="s">
        <v>34</v>
      </c>
      <c r="K1684" t="s">
        <v>35</v>
      </c>
      <c r="L1684">
        <v>0</v>
      </c>
      <c r="M1684" t="s">
        <v>36</v>
      </c>
      <c r="N1684">
        <v>0</v>
      </c>
      <c r="O1684" t="s">
        <v>36</v>
      </c>
      <c r="P1684">
        <v>0</v>
      </c>
      <c r="Q1684" t="s">
        <v>37</v>
      </c>
      <c r="R1684">
        <v>0</v>
      </c>
      <c r="S1684" t="s">
        <v>37</v>
      </c>
      <c r="T1684">
        <v>0</v>
      </c>
      <c r="U1684" t="s">
        <v>37</v>
      </c>
      <c r="V1684" t="s">
        <v>7254</v>
      </c>
      <c r="W1684" t="s">
        <v>56</v>
      </c>
      <c r="X1684" t="s">
        <v>40</v>
      </c>
      <c r="Y1684" t="s">
        <v>7281</v>
      </c>
      <c r="Z1684">
        <v>0</v>
      </c>
      <c r="AA1684" t="s">
        <v>37</v>
      </c>
      <c r="AB1684">
        <v>0</v>
      </c>
      <c r="AC1684" t="s">
        <v>37</v>
      </c>
      <c r="AD1684">
        <v>13</v>
      </c>
      <c r="AE1684">
        <f t="shared" si="186"/>
        <v>113</v>
      </c>
      <c r="AF1684" s="8">
        <f t="shared" si="187"/>
        <v>0</v>
      </c>
      <c r="AG1684" s="8">
        <f t="shared" si="188"/>
        <v>0</v>
      </c>
      <c r="AH1684">
        <f t="shared" si="189"/>
        <v>0</v>
      </c>
      <c r="AI1684">
        <f t="shared" si="190"/>
        <v>0</v>
      </c>
      <c r="AJ1684" s="9">
        <f t="shared" si="191"/>
        <v>0</v>
      </c>
      <c r="AK1684" s="10">
        <f t="shared" si="192"/>
        <v>0</v>
      </c>
    </row>
    <row r="1685" spans="1:37">
      <c r="A1685" s="1">
        <v>41639</v>
      </c>
      <c r="B1685">
        <v>1028542645514</v>
      </c>
      <c r="C1685" t="s">
        <v>7282</v>
      </c>
      <c r="D1685" t="s">
        <v>7283</v>
      </c>
      <c r="E1685">
        <v>9781250021397</v>
      </c>
      <c r="F1685" t="s">
        <v>7284</v>
      </c>
      <c r="G1685" t="s">
        <v>7285</v>
      </c>
      <c r="H1685" t="s">
        <v>6182</v>
      </c>
      <c r="I1685">
        <v>1</v>
      </c>
      <c r="J1685" t="s">
        <v>34</v>
      </c>
      <c r="K1685" t="s">
        <v>35</v>
      </c>
      <c r="L1685">
        <v>14.94</v>
      </c>
      <c r="M1685" t="s">
        <v>36</v>
      </c>
      <c r="N1685">
        <v>12.99</v>
      </c>
      <c r="O1685" t="s">
        <v>36</v>
      </c>
      <c r="P1685">
        <v>14.36</v>
      </c>
      <c r="Q1685" t="s">
        <v>37</v>
      </c>
      <c r="R1685">
        <v>12.48</v>
      </c>
      <c r="S1685" t="s">
        <v>37</v>
      </c>
      <c r="T1685">
        <v>1.88</v>
      </c>
      <c r="U1685" t="s">
        <v>37</v>
      </c>
      <c r="V1685" t="s">
        <v>458</v>
      </c>
      <c r="W1685" t="s">
        <v>140</v>
      </c>
      <c r="X1685" t="s">
        <v>40</v>
      </c>
      <c r="Y1685" t="s">
        <v>7286</v>
      </c>
      <c r="Z1685">
        <v>8.74</v>
      </c>
      <c r="AA1685" t="s">
        <v>37</v>
      </c>
      <c r="AB1685">
        <v>1.88</v>
      </c>
      <c r="AC1685" t="s">
        <v>37</v>
      </c>
      <c r="AD1685">
        <v>5</v>
      </c>
      <c r="AE1685">
        <f t="shared" si="186"/>
        <v>105</v>
      </c>
      <c r="AF1685" s="8">
        <f t="shared" si="187"/>
        <v>13.676190476190476</v>
      </c>
      <c r="AG1685" s="8">
        <f t="shared" si="188"/>
        <v>0.68380952380952376</v>
      </c>
      <c r="AH1685">
        <f t="shared" si="189"/>
        <v>14.54</v>
      </c>
      <c r="AI1685">
        <f t="shared" si="190"/>
        <v>0.72</v>
      </c>
      <c r="AJ1685" s="9">
        <f t="shared" si="191"/>
        <v>10.616</v>
      </c>
      <c r="AK1685" s="10">
        <f t="shared" si="192"/>
        <v>9.9321904761904758</v>
      </c>
    </row>
    <row r="1686" spans="1:37">
      <c r="A1686" s="1">
        <v>41639</v>
      </c>
      <c r="B1686">
        <v>1028544088519</v>
      </c>
      <c r="C1686" t="s">
        <v>7287</v>
      </c>
      <c r="D1686" t="s">
        <v>7288</v>
      </c>
      <c r="E1686">
        <v>9781429994897</v>
      </c>
      <c r="F1686" t="s">
        <v>4328</v>
      </c>
      <c r="G1686" t="s">
        <v>4329</v>
      </c>
      <c r="H1686" t="s">
        <v>80</v>
      </c>
      <c r="I1686">
        <v>1</v>
      </c>
      <c r="J1686" t="s">
        <v>34</v>
      </c>
      <c r="K1686" t="s">
        <v>35</v>
      </c>
      <c r="L1686">
        <v>10.34</v>
      </c>
      <c r="M1686" t="s">
        <v>36</v>
      </c>
      <c r="N1686">
        <v>8.99</v>
      </c>
      <c r="O1686" t="s">
        <v>36</v>
      </c>
      <c r="P1686">
        <v>9.93</v>
      </c>
      <c r="Q1686" t="s">
        <v>37</v>
      </c>
      <c r="R1686">
        <v>8.64</v>
      </c>
      <c r="S1686" t="s">
        <v>37</v>
      </c>
      <c r="T1686">
        <v>1.29</v>
      </c>
      <c r="U1686" t="s">
        <v>37</v>
      </c>
      <c r="V1686" t="s">
        <v>139</v>
      </c>
      <c r="W1686" t="s">
        <v>140</v>
      </c>
      <c r="X1686" t="s">
        <v>40</v>
      </c>
      <c r="Y1686" t="s">
        <v>7289</v>
      </c>
      <c r="Z1686">
        <v>6.05</v>
      </c>
      <c r="AA1686" t="s">
        <v>37</v>
      </c>
      <c r="AB1686">
        <v>1.29</v>
      </c>
      <c r="AC1686" t="s">
        <v>37</v>
      </c>
      <c r="AD1686">
        <v>5</v>
      </c>
      <c r="AE1686">
        <f t="shared" si="186"/>
        <v>105</v>
      </c>
      <c r="AF1686" s="8">
        <f t="shared" si="187"/>
        <v>9.4571428571428573</v>
      </c>
      <c r="AG1686" s="8">
        <f t="shared" si="188"/>
        <v>0.47285714285714286</v>
      </c>
      <c r="AH1686">
        <f t="shared" si="189"/>
        <v>10.06</v>
      </c>
      <c r="AI1686">
        <f t="shared" si="190"/>
        <v>0.5</v>
      </c>
      <c r="AJ1686" s="9">
        <f t="shared" si="191"/>
        <v>7.3380000000000001</v>
      </c>
      <c r="AK1686" s="10">
        <f t="shared" si="192"/>
        <v>6.8651428571428568</v>
      </c>
    </row>
    <row r="1687" spans="1:37">
      <c r="A1687" s="1">
        <v>41639</v>
      </c>
      <c r="B1687">
        <v>1028548917513</v>
      </c>
      <c r="C1687" t="s">
        <v>7290</v>
      </c>
      <c r="D1687" t="s">
        <v>7291</v>
      </c>
      <c r="E1687">
        <v>9781250022370</v>
      </c>
      <c r="F1687" t="s">
        <v>947</v>
      </c>
      <c r="G1687" t="s">
        <v>948</v>
      </c>
      <c r="H1687" t="s">
        <v>171</v>
      </c>
      <c r="I1687">
        <v>1</v>
      </c>
      <c r="J1687" t="s">
        <v>34</v>
      </c>
      <c r="K1687" t="s">
        <v>35</v>
      </c>
      <c r="L1687">
        <v>12.64</v>
      </c>
      <c r="M1687" t="s">
        <v>36</v>
      </c>
      <c r="N1687">
        <v>10.99</v>
      </c>
      <c r="O1687" t="s">
        <v>36</v>
      </c>
      <c r="P1687">
        <v>12.12</v>
      </c>
      <c r="Q1687" t="s">
        <v>37</v>
      </c>
      <c r="R1687">
        <v>10.54</v>
      </c>
      <c r="S1687" t="s">
        <v>37</v>
      </c>
      <c r="T1687">
        <v>1.58</v>
      </c>
      <c r="U1687" t="s">
        <v>37</v>
      </c>
      <c r="V1687" t="s">
        <v>417</v>
      </c>
      <c r="W1687" t="s">
        <v>39</v>
      </c>
      <c r="X1687" t="s">
        <v>40</v>
      </c>
      <c r="Y1687" t="s">
        <v>6230</v>
      </c>
      <c r="Z1687">
        <v>7.38</v>
      </c>
      <c r="AA1687" t="s">
        <v>37</v>
      </c>
      <c r="AB1687">
        <v>1.58</v>
      </c>
      <c r="AC1687" t="s">
        <v>37</v>
      </c>
      <c r="AD1687">
        <v>5</v>
      </c>
      <c r="AE1687">
        <f t="shared" si="186"/>
        <v>105</v>
      </c>
      <c r="AF1687" s="8">
        <f t="shared" si="187"/>
        <v>11.542857142857143</v>
      </c>
      <c r="AG1687" s="8">
        <f t="shared" si="188"/>
        <v>0.57714285714285718</v>
      </c>
      <c r="AH1687">
        <f t="shared" si="189"/>
        <v>12.27</v>
      </c>
      <c r="AI1687">
        <f t="shared" si="190"/>
        <v>0.61</v>
      </c>
      <c r="AJ1687" s="9">
        <f t="shared" si="191"/>
        <v>8.9579999999999984</v>
      </c>
      <c r="AK1687" s="10">
        <f t="shared" si="192"/>
        <v>8.3808571428571419</v>
      </c>
    </row>
    <row r="1688" spans="1:37">
      <c r="A1688" s="1">
        <v>41639</v>
      </c>
      <c r="B1688">
        <v>1028550327522</v>
      </c>
      <c r="C1688" t="s">
        <v>7292</v>
      </c>
      <c r="D1688" t="s">
        <v>7293</v>
      </c>
      <c r="E1688">
        <v>9781466821408</v>
      </c>
      <c r="F1688" t="s">
        <v>762</v>
      </c>
      <c r="G1688" t="s">
        <v>763</v>
      </c>
      <c r="H1688" t="s">
        <v>764</v>
      </c>
      <c r="I1688">
        <v>1</v>
      </c>
      <c r="J1688" t="s">
        <v>34</v>
      </c>
      <c r="K1688" t="s">
        <v>35</v>
      </c>
      <c r="L1688">
        <v>14.94</v>
      </c>
      <c r="M1688" t="s">
        <v>36</v>
      </c>
      <c r="N1688">
        <v>12.99</v>
      </c>
      <c r="O1688" t="s">
        <v>36</v>
      </c>
      <c r="P1688">
        <v>14.36</v>
      </c>
      <c r="Q1688" t="s">
        <v>37</v>
      </c>
      <c r="R1688">
        <v>12.48</v>
      </c>
      <c r="S1688" t="s">
        <v>37</v>
      </c>
      <c r="T1688">
        <v>1.88</v>
      </c>
      <c r="U1688" t="s">
        <v>37</v>
      </c>
      <c r="V1688" t="s">
        <v>3332</v>
      </c>
      <c r="W1688" t="s">
        <v>173</v>
      </c>
      <c r="X1688" t="s">
        <v>40</v>
      </c>
      <c r="Y1688" t="s">
        <v>7294</v>
      </c>
      <c r="Z1688">
        <v>8.74</v>
      </c>
      <c r="AA1688" t="s">
        <v>37</v>
      </c>
      <c r="AB1688">
        <v>1.88</v>
      </c>
      <c r="AC1688" t="s">
        <v>37</v>
      </c>
      <c r="AD1688">
        <v>5</v>
      </c>
      <c r="AE1688">
        <f t="shared" si="186"/>
        <v>105</v>
      </c>
      <c r="AF1688" s="8">
        <f t="shared" si="187"/>
        <v>13.676190476190476</v>
      </c>
      <c r="AG1688" s="8">
        <f t="shared" si="188"/>
        <v>0.68380952380952376</v>
      </c>
      <c r="AH1688">
        <f t="shared" si="189"/>
        <v>14.54</v>
      </c>
      <c r="AI1688">
        <f t="shared" si="190"/>
        <v>0.72</v>
      </c>
      <c r="AJ1688" s="9">
        <f t="shared" si="191"/>
        <v>10.616</v>
      </c>
      <c r="AK1688" s="10">
        <f t="shared" si="192"/>
        <v>9.9321904761904758</v>
      </c>
    </row>
    <row r="1689" spans="1:37">
      <c r="A1689" s="1">
        <v>41639</v>
      </c>
      <c r="B1689">
        <v>1028553064519</v>
      </c>
      <c r="C1689" t="s">
        <v>7295</v>
      </c>
      <c r="D1689" t="s">
        <v>7296</v>
      </c>
      <c r="E1689">
        <v>9780805096040</v>
      </c>
      <c r="F1689" t="s">
        <v>4537</v>
      </c>
      <c r="G1689" t="s">
        <v>4538</v>
      </c>
      <c r="H1689" t="s">
        <v>4539</v>
      </c>
      <c r="I1689">
        <v>1</v>
      </c>
      <c r="J1689" t="s">
        <v>34</v>
      </c>
      <c r="K1689" t="s">
        <v>35</v>
      </c>
      <c r="L1689">
        <v>16.54</v>
      </c>
      <c r="M1689" t="s">
        <v>36</v>
      </c>
      <c r="N1689">
        <v>14.39</v>
      </c>
      <c r="O1689" t="s">
        <v>36</v>
      </c>
      <c r="P1689">
        <v>15.86</v>
      </c>
      <c r="Q1689" t="s">
        <v>37</v>
      </c>
      <c r="R1689">
        <v>13.79</v>
      </c>
      <c r="S1689" t="s">
        <v>37</v>
      </c>
      <c r="T1689">
        <v>2.0699999999999998</v>
      </c>
      <c r="U1689" t="s">
        <v>37</v>
      </c>
      <c r="V1689" t="s">
        <v>119</v>
      </c>
      <c r="W1689" t="s">
        <v>56</v>
      </c>
      <c r="X1689" t="s">
        <v>40</v>
      </c>
      <c r="Y1689" t="s">
        <v>7297</v>
      </c>
      <c r="Z1689">
        <v>9.65</v>
      </c>
      <c r="AA1689" t="s">
        <v>37</v>
      </c>
      <c r="AB1689">
        <v>2.0699999999999998</v>
      </c>
      <c r="AC1689" t="s">
        <v>37</v>
      </c>
      <c r="AD1689">
        <v>13</v>
      </c>
      <c r="AE1689">
        <f t="shared" si="186"/>
        <v>113</v>
      </c>
      <c r="AF1689" s="8">
        <f t="shared" si="187"/>
        <v>14.035398230088495</v>
      </c>
      <c r="AG1689" s="8">
        <f t="shared" si="188"/>
        <v>1.8246017699115042</v>
      </c>
      <c r="AH1689">
        <f t="shared" si="189"/>
        <v>14.93</v>
      </c>
      <c r="AI1689">
        <f t="shared" si="190"/>
        <v>1.94</v>
      </c>
      <c r="AJ1689" s="9">
        <f t="shared" si="191"/>
        <v>11.722999999999999</v>
      </c>
      <c r="AK1689" s="10">
        <f t="shared" si="192"/>
        <v>9.8983982300884943</v>
      </c>
    </row>
    <row r="1690" spans="1:37">
      <c r="A1690" s="1">
        <v>41639</v>
      </c>
      <c r="B1690">
        <v>1028554385518</v>
      </c>
      <c r="C1690" t="s">
        <v>7298</v>
      </c>
      <c r="D1690" t="s">
        <v>7299</v>
      </c>
      <c r="E1690">
        <v>9781466850491</v>
      </c>
      <c r="F1690" t="s">
        <v>694</v>
      </c>
      <c r="G1690" t="s">
        <v>695</v>
      </c>
      <c r="H1690" t="s">
        <v>696</v>
      </c>
      <c r="I1690">
        <v>1</v>
      </c>
      <c r="J1690" t="s">
        <v>34</v>
      </c>
      <c r="K1690" t="s">
        <v>35</v>
      </c>
      <c r="L1690">
        <v>0</v>
      </c>
      <c r="M1690" t="s">
        <v>36</v>
      </c>
      <c r="N1690">
        <v>0</v>
      </c>
      <c r="O1690" t="s">
        <v>36</v>
      </c>
      <c r="P1690">
        <v>0</v>
      </c>
      <c r="Q1690" t="s">
        <v>37</v>
      </c>
      <c r="R1690">
        <v>0</v>
      </c>
      <c r="S1690" t="s">
        <v>37</v>
      </c>
      <c r="T1690">
        <v>0</v>
      </c>
      <c r="U1690" t="s">
        <v>37</v>
      </c>
      <c r="V1690" t="s">
        <v>690</v>
      </c>
      <c r="W1690" t="s">
        <v>140</v>
      </c>
      <c r="X1690" t="s">
        <v>40</v>
      </c>
      <c r="Y1690" t="s">
        <v>7300</v>
      </c>
      <c r="Z1690">
        <v>0</v>
      </c>
      <c r="AA1690" t="s">
        <v>37</v>
      </c>
      <c r="AB1690">
        <v>0</v>
      </c>
      <c r="AC1690" t="s">
        <v>37</v>
      </c>
      <c r="AD1690">
        <v>5</v>
      </c>
      <c r="AE1690">
        <f t="shared" si="186"/>
        <v>105</v>
      </c>
      <c r="AF1690" s="8">
        <f t="shared" si="187"/>
        <v>0</v>
      </c>
      <c r="AG1690" s="8">
        <f t="shared" si="188"/>
        <v>0</v>
      </c>
      <c r="AH1690">
        <f t="shared" si="189"/>
        <v>0</v>
      </c>
      <c r="AI1690">
        <f t="shared" si="190"/>
        <v>0</v>
      </c>
      <c r="AJ1690" s="9">
        <f t="shared" si="191"/>
        <v>0</v>
      </c>
      <c r="AK1690" s="10">
        <f t="shared" si="192"/>
        <v>0</v>
      </c>
    </row>
    <row r="1691" spans="1:37">
      <c r="A1691" s="1">
        <v>41639</v>
      </c>
      <c r="B1691">
        <v>1028555476522</v>
      </c>
      <c r="C1691" t="s">
        <v>7301</v>
      </c>
      <c r="D1691" t="s">
        <v>7302</v>
      </c>
      <c r="E1691">
        <v>9781466800113</v>
      </c>
      <c r="F1691" t="s">
        <v>7303</v>
      </c>
      <c r="G1691" t="s">
        <v>7304</v>
      </c>
      <c r="H1691" t="s">
        <v>276</v>
      </c>
      <c r="I1691">
        <v>1</v>
      </c>
      <c r="J1691" t="s">
        <v>34</v>
      </c>
      <c r="K1691" t="s">
        <v>35</v>
      </c>
      <c r="L1691">
        <v>12.65</v>
      </c>
      <c r="M1691" t="s">
        <v>36</v>
      </c>
      <c r="N1691">
        <v>10.99</v>
      </c>
      <c r="O1691" t="s">
        <v>36</v>
      </c>
      <c r="P1691">
        <v>12.15</v>
      </c>
      <c r="Q1691" t="s">
        <v>37</v>
      </c>
      <c r="R1691">
        <v>10.56</v>
      </c>
      <c r="S1691" t="s">
        <v>37</v>
      </c>
      <c r="T1691">
        <v>1.59</v>
      </c>
      <c r="U1691" t="s">
        <v>37</v>
      </c>
      <c r="V1691" t="s">
        <v>38</v>
      </c>
      <c r="W1691" t="s">
        <v>1798</v>
      </c>
      <c r="X1691" t="s">
        <v>40</v>
      </c>
      <c r="Y1691" t="s">
        <v>2936</v>
      </c>
      <c r="Z1691">
        <v>7.39</v>
      </c>
      <c r="AA1691" t="s">
        <v>37</v>
      </c>
      <c r="AB1691">
        <v>1.59</v>
      </c>
      <c r="AC1691" t="s">
        <v>37</v>
      </c>
      <c r="AD1691">
        <v>5</v>
      </c>
      <c r="AE1691">
        <f t="shared" si="186"/>
        <v>105</v>
      </c>
      <c r="AF1691" s="8">
        <f t="shared" si="187"/>
        <v>11.571428571428571</v>
      </c>
      <c r="AG1691" s="8">
        <f t="shared" si="188"/>
        <v>0.57857142857142851</v>
      </c>
      <c r="AH1691">
        <f t="shared" si="189"/>
        <v>12.3</v>
      </c>
      <c r="AI1691">
        <f t="shared" si="190"/>
        <v>0.61</v>
      </c>
      <c r="AJ1691" s="9">
        <f t="shared" si="191"/>
        <v>8.9819999999999993</v>
      </c>
      <c r="AK1691" s="10">
        <f t="shared" si="192"/>
        <v>8.4034285714285701</v>
      </c>
    </row>
    <row r="1692" spans="1:37">
      <c r="A1692" s="1">
        <v>41639</v>
      </c>
      <c r="B1692">
        <v>1028556758512</v>
      </c>
      <c r="C1692" t="s">
        <v>7305</v>
      </c>
      <c r="D1692" t="s">
        <v>7306</v>
      </c>
      <c r="E1692">
        <v>9781429948531</v>
      </c>
      <c r="F1692" t="s">
        <v>7307</v>
      </c>
      <c r="G1692" t="s">
        <v>7308</v>
      </c>
      <c r="H1692" t="s">
        <v>1690</v>
      </c>
      <c r="I1692">
        <v>1</v>
      </c>
      <c r="J1692" t="s">
        <v>34</v>
      </c>
      <c r="K1692" t="s">
        <v>35</v>
      </c>
      <c r="L1692">
        <v>12.65</v>
      </c>
      <c r="M1692" t="s">
        <v>36</v>
      </c>
      <c r="N1692">
        <v>10.99</v>
      </c>
      <c r="O1692" t="s">
        <v>36</v>
      </c>
      <c r="P1692">
        <v>12.15</v>
      </c>
      <c r="Q1692" t="s">
        <v>37</v>
      </c>
      <c r="R1692">
        <v>10.56</v>
      </c>
      <c r="S1692" t="s">
        <v>37</v>
      </c>
      <c r="T1692">
        <v>1.59</v>
      </c>
      <c r="U1692" t="s">
        <v>37</v>
      </c>
      <c r="V1692" t="s">
        <v>7309</v>
      </c>
      <c r="W1692" t="s">
        <v>2071</v>
      </c>
      <c r="X1692" t="s">
        <v>40</v>
      </c>
      <c r="Y1692" t="s">
        <v>7310</v>
      </c>
      <c r="Z1692">
        <v>7.39</v>
      </c>
      <c r="AA1692" t="s">
        <v>37</v>
      </c>
      <c r="AB1692">
        <v>1.59</v>
      </c>
      <c r="AC1692" t="s">
        <v>37</v>
      </c>
      <c r="AD1692">
        <v>13</v>
      </c>
      <c r="AE1692">
        <f t="shared" si="186"/>
        <v>113</v>
      </c>
      <c r="AF1692" s="8">
        <f t="shared" si="187"/>
        <v>10.752212389380531</v>
      </c>
      <c r="AG1692" s="8">
        <f t="shared" si="188"/>
        <v>1.3977876106194691</v>
      </c>
      <c r="AH1692">
        <f t="shared" si="189"/>
        <v>11.43</v>
      </c>
      <c r="AI1692">
        <f t="shared" si="190"/>
        <v>1.48</v>
      </c>
      <c r="AJ1692" s="9">
        <f t="shared" si="191"/>
        <v>8.9819999999999993</v>
      </c>
      <c r="AK1692" s="10">
        <f t="shared" si="192"/>
        <v>7.5842123893805304</v>
      </c>
    </row>
    <row r="1693" spans="1:37">
      <c r="A1693" s="1">
        <v>41639</v>
      </c>
      <c r="B1693">
        <v>1028558122511</v>
      </c>
      <c r="C1693" t="s">
        <v>7311</v>
      </c>
      <c r="D1693" t="s">
        <v>7312</v>
      </c>
      <c r="E1693">
        <v>9781429963947</v>
      </c>
      <c r="F1693" t="s">
        <v>124</v>
      </c>
      <c r="G1693" t="s">
        <v>125</v>
      </c>
      <c r="H1693" t="s">
        <v>62</v>
      </c>
      <c r="I1693">
        <v>1</v>
      </c>
      <c r="J1693" t="s">
        <v>34</v>
      </c>
      <c r="K1693" t="s">
        <v>35</v>
      </c>
      <c r="L1693">
        <v>10.34</v>
      </c>
      <c r="M1693" t="s">
        <v>36</v>
      </c>
      <c r="N1693">
        <v>8.99</v>
      </c>
      <c r="O1693" t="s">
        <v>36</v>
      </c>
      <c r="P1693">
        <v>9.91</v>
      </c>
      <c r="Q1693" t="s">
        <v>37</v>
      </c>
      <c r="R1693">
        <v>8.6199999999999992</v>
      </c>
      <c r="S1693" t="s">
        <v>37</v>
      </c>
      <c r="T1693">
        <v>1.29</v>
      </c>
      <c r="U1693" t="s">
        <v>37</v>
      </c>
      <c r="V1693" t="s">
        <v>161</v>
      </c>
      <c r="W1693" t="s">
        <v>162</v>
      </c>
      <c r="X1693" t="s">
        <v>40</v>
      </c>
      <c r="Y1693" t="s">
        <v>3898</v>
      </c>
      <c r="Z1693">
        <v>6.03</v>
      </c>
      <c r="AA1693" t="s">
        <v>37</v>
      </c>
      <c r="AB1693">
        <v>1.29</v>
      </c>
      <c r="AC1693" t="s">
        <v>37</v>
      </c>
      <c r="AD1693">
        <v>5</v>
      </c>
      <c r="AE1693">
        <f t="shared" si="186"/>
        <v>105</v>
      </c>
      <c r="AF1693" s="8">
        <f t="shared" si="187"/>
        <v>9.4380952380952383</v>
      </c>
      <c r="AG1693" s="8">
        <f t="shared" si="188"/>
        <v>0.47190476190476188</v>
      </c>
      <c r="AH1693">
        <f t="shared" si="189"/>
        <v>10.039999999999999</v>
      </c>
      <c r="AI1693">
        <f t="shared" si="190"/>
        <v>0.5</v>
      </c>
      <c r="AJ1693" s="9">
        <f t="shared" si="191"/>
        <v>7.3240000000000007</v>
      </c>
      <c r="AK1693" s="10">
        <f t="shared" si="192"/>
        <v>6.8520952380952389</v>
      </c>
    </row>
    <row r="1694" spans="1:37">
      <c r="A1694" s="1">
        <v>41639</v>
      </c>
      <c r="B1694">
        <v>1028559689514</v>
      </c>
      <c r="C1694" t="s">
        <v>7313</v>
      </c>
      <c r="D1694" t="s">
        <v>7314</v>
      </c>
      <c r="E1694">
        <v>9781429957793</v>
      </c>
      <c r="F1694" t="s">
        <v>218</v>
      </c>
      <c r="G1694" t="s">
        <v>219</v>
      </c>
      <c r="H1694" t="s">
        <v>220</v>
      </c>
      <c r="I1694">
        <v>1</v>
      </c>
      <c r="J1694" t="s">
        <v>34</v>
      </c>
      <c r="K1694" t="s">
        <v>35</v>
      </c>
      <c r="L1694">
        <v>14.94</v>
      </c>
      <c r="M1694" t="s">
        <v>36</v>
      </c>
      <c r="N1694">
        <v>12.99</v>
      </c>
      <c r="O1694" t="s">
        <v>36</v>
      </c>
      <c r="P1694">
        <v>14.32</v>
      </c>
      <c r="Q1694" t="s">
        <v>37</v>
      </c>
      <c r="R1694">
        <v>12.45</v>
      </c>
      <c r="S1694" t="s">
        <v>37</v>
      </c>
      <c r="T1694">
        <v>1.87</v>
      </c>
      <c r="U1694" t="s">
        <v>37</v>
      </c>
      <c r="V1694" t="s">
        <v>1397</v>
      </c>
      <c r="W1694" t="s">
        <v>39</v>
      </c>
      <c r="X1694" t="s">
        <v>40</v>
      </c>
      <c r="Y1694" t="s">
        <v>7315</v>
      </c>
      <c r="Z1694">
        <v>8.7200000000000006</v>
      </c>
      <c r="AA1694" t="s">
        <v>37</v>
      </c>
      <c r="AB1694">
        <v>1.87</v>
      </c>
      <c r="AC1694" t="s">
        <v>37</v>
      </c>
      <c r="AD1694">
        <v>5</v>
      </c>
      <c r="AE1694">
        <f t="shared" si="186"/>
        <v>105</v>
      </c>
      <c r="AF1694" s="8">
        <f t="shared" si="187"/>
        <v>13.638095238095238</v>
      </c>
      <c r="AG1694" s="8">
        <f t="shared" si="188"/>
        <v>0.6819047619047619</v>
      </c>
      <c r="AH1694">
        <f t="shared" si="189"/>
        <v>14.5</v>
      </c>
      <c r="AI1694">
        <f t="shared" si="190"/>
        <v>0.72</v>
      </c>
      <c r="AJ1694" s="9">
        <f t="shared" si="191"/>
        <v>10.584999999999997</v>
      </c>
      <c r="AK1694" s="10">
        <f t="shared" si="192"/>
        <v>9.9030952380952346</v>
      </c>
    </row>
    <row r="1695" spans="1:37">
      <c r="A1695" s="1">
        <v>41639</v>
      </c>
      <c r="B1695">
        <v>1028560462514</v>
      </c>
      <c r="C1695" t="s">
        <v>7316</v>
      </c>
      <c r="D1695" t="s">
        <v>7317</v>
      </c>
      <c r="E1695">
        <v>9781429955966</v>
      </c>
      <c r="F1695" t="s">
        <v>673</v>
      </c>
      <c r="G1695" t="s">
        <v>674</v>
      </c>
      <c r="I1695">
        <v>1</v>
      </c>
      <c r="J1695" t="s">
        <v>34</v>
      </c>
      <c r="K1695" t="s">
        <v>35</v>
      </c>
      <c r="L1695">
        <v>16.55</v>
      </c>
      <c r="M1695" t="s">
        <v>36</v>
      </c>
      <c r="N1695">
        <v>14.39</v>
      </c>
      <c r="O1695" t="s">
        <v>36</v>
      </c>
      <c r="P1695">
        <v>15.87</v>
      </c>
      <c r="Q1695" t="s">
        <v>37</v>
      </c>
      <c r="R1695">
        <v>13.79</v>
      </c>
      <c r="S1695" t="s">
        <v>37</v>
      </c>
      <c r="T1695">
        <v>2.08</v>
      </c>
      <c r="U1695" t="s">
        <v>37</v>
      </c>
      <c r="V1695" t="s">
        <v>161</v>
      </c>
      <c r="W1695" t="s">
        <v>162</v>
      </c>
      <c r="X1695" t="s">
        <v>40</v>
      </c>
      <c r="Y1695" t="s">
        <v>7318</v>
      </c>
      <c r="Z1695">
        <v>9.65</v>
      </c>
      <c r="AA1695" t="s">
        <v>37</v>
      </c>
      <c r="AB1695">
        <v>2.08</v>
      </c>
      <c r="AC1695" t="s">
        <v>37</v>
      </c>
      <c r="AD1695">
        <v>5</v>
      </c>
      <c r="AE1695">
        <f t="shared" si="186"/>
        <v>105</v>
      </c>
      <c r="AF1695" s="8">
        <f t="shared" si="187"/>
        <v>15.114285714285714</v>
      </c>
      <c r="AG1695" s="8">
        <f t="shared" si="188"/>
        <v>0.75571428571428567</v>
      </c>
      <c r="AH1695">
        <f t="shared" si="189"/>
        <v>16.07</v>
      </c>
      <c r="AI1695">
        <f t="shared" si="190"/>
        <v>0.8</v>
      </c>
      <c r="AJ1695" s="9">
        <f t="shared" si="191"/>
        <v>11.732999999999999</v>
      </c>
      <c r="AK1695" s="10">
        <f t="shared" si="192"/>
        <v>10.977285714285713</v>
      </c>
    </row>
    <row r="1696" spans="1:37">
      <c r="A1696" s="1">
        <v>41639</v>
      </c>
      <c r="B1696">
        <v>1028564159521</v>
      </c>
      <c r="C1696" t="s">
        <v>7319</v>
      </c>
      <c r="D1696" t="s">
        <v>7320</v>
      </c>
      <c r="E1696">
        <v>9781622663880</v>
      </c>
      <c r="F1696" t="s">
        <v>7321</v>
      </c>
      <c r="G1696" t="s">
        <v>7322</v>
      </c>
      <c r="H1696" t="s">
        <v>7323</v>
      </c>
      <c r="I1696">
        <v>1</v>
      </c>
      <c r="J1696" t="s">
        <v>34</v>
      </c>
      <c r="K1696" t="s">
        <v>35</v>
      </c>
      <c r="L1696">
        <v>2.29</v>
      </c>
      <c r="M1696" t="s">
        <v>36</v>
      </c>
      <c r="N1696">
        <v>1.99</v>
      </c>
      <c r="O1696" t="s">
        <v>36</v>
      </c>
      <c r="P1696">
        <v>2.2000000000000002</v>
      </c>
      <c r="Q1696" t="s">
        <v>37</v>
      </c>
      <c r="R1696">
        <v>1.91</v>
      </c>
      <c r="S1696" t="s">
        <v>37</v>
      </c>
      <c r="T1696">
        <v>0.28999999999999998</v>
      </c>
      <c r="U1696" t="s">
        <v>37</v>
      </c>
      <c r="V1696" t="s">
        <v>7324</v>
      </c>
      <c r="W1696" t="s">
        <v>56</v>
      </c>
      <c r="X1696" t="s">
        <v>40</v>
      </c>
      <c r="Y1696" t="s">
        <v>7325</v>
      </c>
      <c r="Z1696">
        <v>1.34</v>
      </c>
      <c r="AA1696" t="s">
        <v>37</v>
      </c>
      <c r="AB1696">
        <v>0.28999999999999998</v>
      </c>
      <c r="AC1696" t="s">
        <v>37</v>
      </c>
      <c r="AD1696">
        <v>13</v>
      </c>
      <c r="AE1696">
        <f t="shared" si="186"/>
        <v>113</v>
      </c>
      <c r="AF1696" s="8">
        <f t="shared" si="187"/>
        <v>1.946902654867257</v>
      </c>
      <c r="AG1696" s="8">
        <f t="shared" si="188"/>
        <v>0.2530973451327434</v>
      </c>
      <c r="AH1696">
        <f t="shared" si="189"/>
        <v>2.0699999999999998</v>
      </c>
      <c r="AI1696">
        <f t="shared" si="190"/>
        <v>0.26</v>
      </c>
      <c r="AJ1696" s="9">
        <f t="shared" si="191"/>
        <v>1.627</v>
      </c>
      <c r="AK1696" s="10">
        <f t="shared" si="192"/>
        <v>1.3739026548672566</v>
      </c>
    </row>
    <row r="1697" spans="1:37">
      <c r="A1697" s="1">
        <v>41639</v>
      </c>
      <c r="B1697">
        <v>1028564516519</v>
      </c>
      <c r="C1697" t="s">
        <v>7326</v>
      </c>
      <c r="D1697" t="s">
        <v>7327</v>
      </c>
      <c r="E1697">
        <v>9781466854208</v>
      </c>
      <c r="F1697" t="s">
        <v>500</v>
      </c>
      <c r="G1697" t="s">
        <v>501</v>
      </c>
      <c r="H1697" t="s">
        <v>502</v>
      </c>
      <c r="I1697">
        <v>1</v>
      </c>
      <c r="J1697" t="s">
        <v>34</v>
      </c>
      <c r="K1697" t="s">
        <v>35</v>
      </c>
      <c r="L1697">
        <v>4.59</v>
      </c>
      <c r="M1697" t="s">
        <v>36</v>
      </c>
      <c r="N1697">
        <v>3.99</v>
      </c>
      <c r="O1697" t="s">
        <v>36</v>
      </c>
      <c r="P1697">
        <v>4.4000000000000004</v>
      </c>
      <c r="Q1697" t="s">
        <v>37</v>
      </c>
      <c r="R1697">
        <v>3.82</v>
      </c>
      <c r="S1697" t="s">
        <v>37</v>
      </c>
      <c r="T1697">
        <v>0.58000000000000096</v>
      </c>
      <c r="U1697" t="s">
        <v>37</v>
      </c>
      <c r="V1697" t="s">
        <v>7328</v>
      </c>
      <c r="W1697" t="s">
        <v>3739</v>
      </c>
      <c r="X1697" t="s">
        <v>40</v>
      </c>
      <c r="Y1697" t="s">
        <v>7329</v>
      </c>
      <c r="Z1697">
        <v>2.67</v>
      </c>
      <c r="AA1697" t="s">
        <v>37</v>
      </c>
      <c r="AB1697">
        <v>0.57999999999999996</v>
      </c>
      <c r="AC1697" t="s">
        <v>37</v>
      </c>
      <c r="AD1697">
        <v>13</v>
      </c>
      <c r="AE1697">
        <f t="shared" si="186"/>
        <v>113</v>
      </c>
      <c r="AF1697" s="8">
        <f t="shared" si="187"/>
        <v>3.893805309734514</v>
      </c>
      <c r="AG1697" s="8">
        <f t="shared" si="188"/>
        <v>0.5061946902654868</v>
      </c>
      <c r="AH1697">
        <f t="shared" si="189"/>
        <v>4.1399999999999997</v>
      </c>
      <c r="AI1697">
        <f t="shared" si="190"/>
        <v>0.53</v>
      </c>
      <c r="AJ1697" s="9">
        <f t="shared" si="191"/>
        <v>3.2540000000000004</v>
      </c>
      <c r="AK1697" s="10">
        <f t="shared" si="192"/>
        <v>2.7478053097345136</v>
      </c>
    </row>
    <row r="1698" spans="1:37">
      <c r="A1698" s="1">
        <v>41639</v>
      </c>
      <c r="B1698">
        <v>1028567736512</v>
      </c>
      <c r="C1698" t="s">
        <v>7330</v>
      </c>
      <c r="D1698" t="s">
        <v>7331</v>
      </c>
      <c r="E1698">
        <v>9781622660766</v>
      </c>
      <c r="F1698" t="s">
        <v>5749</v>
      </c>
      <c r="G1698" t="s">
        <v>5750</v>
      </c>
      <c r="H1698" t="s">
        <v>5751</v>
      </c>
      <c r="I1698">
        <v>1</v>
      </c>
      <c r="J1698" t="s">
        <v>34</v>
      </c>
      <c r="K1698" t="s">
        <v>35</v>
      </c>
      <c r="L1698">
        <v>6.89</v>
      </c>
      <c r="M1698" t="s">
        <v>36</v>
      </c>
      <c r="N1698">
        <v>5.99</v>
      </c>
      <c r="O1698" t="s">
        <v>36</v>
      </c>
      <c r="P1698">
        <v>6.62</v>
      </c>
      <c r="Q1698" t="s">
        <v>37</v>
      </c>
      <c r="R1698">
        <v>5.76</v>
      </c>
      <c r="S1698" t="s">
        <v>37</v>
      </c>
      <c r="T1698">
        <v>0.86</v>
      </c>
      <c r="U1698" t="s">
        <v>37</v>
      </c>
      <c r="V1698" t="s">
        <v>7332</v>
      </c>
      <c r="W1698" t="s">
        <v>162</v>
      </c>
      <c r="X1698" t="s">
        <v>40</v>
      </c>
      <c r="Y1698" t="s">
        <v>7333</v>
      </c>
      <c r="Z1698">
        <v>4.03</v>
      </c>
      <c r="AA1698" t="s">
        <v>37</v>
      </c>
      <c r="AB1698">
        <v>0.86</v>
      </c>
      <c r="AC1698" t="s">
        <v>37</v>
      </c>
      <c r="AD1698">
        <v>5</v>
      </c>
      <c r="AE1698">
        <f t="shared" si="186"/>
        <v>105</v>
      </c>
      <c r="AF1698" s="8">
        <f t="shared" si="187"/>
        <v>6.3047619047619046</v>
      </c>
      <c r="AG1698" s="8">
        <f t="shared" si="188"/>
        <v>0.31523809523809521</v>
      </c>
      <c r="AH1698">
        <f t="shared" si="189"/>
        <v>6.7</v>
      </c>
      <c r="AI1698">
        <f t="shared" si="190"/>
        <v>0.33</v>
      </c>
      <c r="AJ1698" s="9">
        <f t="shared" si="191"/>
        <v>4.8920000000000003</v>
      </c>
      <c r="AK1698" s="10">
        <f t="shared" si="192"/>
        <v>4.5767619047619048</v>
      </c>
    </row>
    <row r="1699" spans="1:37">
      <c r="A1699" s="1">
        <v>41639</v>
      </c>
      <c r="B1699">
        <v>1028568088518</v>
      </c>
      <c r="C1699" t="s">
        <v>7334</v>
      </c>
      <c r="D1699" t="s">
        <v>7335</v>
      </c>
      <c r="E1699">
        <v>9781466854208</v>
      </c>
      <c r="F1699" t="s">
        <v>500</v>
      </c>
      <c r="G1699" t="s">
        <v>501</v>
      </c>
      <c r="H1699" t="s">
        <v>502</v>
      </c>
      <c r="I1699">
        <v>1</v>
      </c>
      <c r="J1699" t="s">
        <v>34</v>
      </c>
      <c r="K1699" t="s">
        <v>35</v>
      </c>
      <c r="L1699">
        <v>4.59</v>
      </c>
      <c r="M1699" t="s">
        <v>36</v>
      </c>
      <c r="N1699">
        <v>3.99</v>
      </c>
      <c r="O1699" t="s">
        <v>36</v>
      </c>
      <c r="P1699">
        <v>4.4000000000000004</v>
      </c>
      <c r="Q1699" t="s">
        <v>37</v>
      </c>
      <c r="R1699">
        <v>3.82</v>
      </c>
      <c r="S1699" t="s">
        <v>37</v>
      </c>
      <c r="T1699">
        <v>0.58000000000000096</v>
      </c>
      <c r="U1699" t="s">
        <v>37</v>
      </c>
      <c r="V1699" t="s">
        <v>7336</v>
      </c>
      <c r="W1699" t="s">
        <v>299</v>
      </c>
      <c r="X1699" t="s">
        <v>40</v>
      </c>
      <c r="Y1699" t="s">
        <v>7337</v>
      </c>
      <c r="Z1699">
        <v>2.67</v>
      </c>
      <c r="AA1699" t="s">
        <v>37</v>
      </c>
      <c r="AB1699">
        <v>0.57999999999999996</v>
      </c>
      <c r="AC1699" t="s">
        <v>37</v>
      </c>
      <c r="AD1699">
        <v>5</v>
      </c>
      <c r="AE1699">
        <f t="shared" si="186"/>
        <v>105</v>
      </c>
      <c r="AF1699" s="8">
        <f t="shared" si="187"/>
        <v>4.1904761904761907</v>
      </c>
      <c r="AG1699" s="8">
        <f t="shared" si="188"/>
        <v>0.20952380952380953</v>
      </c>
      <c r="AH1699">
        <f t="shared" si="189"/>
        <v>4.45</v>
      </c>
      <c r="AI1699">
        <f t="shared" si="190"/>
        <v>0.22</v>
      </c>
      <c r="AJ1699" s="9">
        <f t="shared" si="191"/>
        <v>3.2540000000000004</v>
      </c>
      <c r="AK1699" s="10">
        <f t="shared" si="192"/>
        <v>3.0444761904761908</v>
      </c>
    </row>
    <row r="1700" spans="1:37">
      <c r="A1700" s="1">
        <v>41639</v>
      </c>
      <c r="B1700">
        <v>1028568144522</v>
      </c>
      <c r="C1700" t="s">
        <v>7338</v>
      </c>
      <c r="D1700" t="s">
        <v>7339</v>
      </c>
      <c r="E1700">
        <v>9781466800113</v>
      </c>
      <c r="F1700" t="s">
        <v>7303</v>
      </c>
      <c r="G1700" t="s">
        <v>7304</v>
      </c>
      <c r="H1700" t="s">
        <v>276</v>
      </c>
      <c r="I1700">
        <v>1</v>
      </c>
      <c r="J1700" t="s">
        <v>34</v>
      </c>
      <c r="K1700" t="s">
        <v>35</v>
      </c>
      <c r="L1700">
        <v>12.65</v>
      </c>
      <c r="M1700" t="s">
        <v>36</v>
      </c>
      <c r="N1700">
        <v>10.99</v>
      </c>
      <c r="O1700" t="s">
        <v>36</v>
      </c>
      <c r="P1700">
        <v>12.15</v>
      </c>
      <c r="Q1700" t="s">
        <v>37</v>
      </c>
      <c r="R1700">
        <v>10.56</v>
      </c>
      <c r="S1700" t="s">
        <v>37</v>
      </c>
      <c r="T1700">
        <v>1.59</v>
      </c>
      <c r="U1700" t="s">
        <v>37</v>
      </c>
      <c r="V1700" t="s">
        <v>38</v>
      </c>
      <c r="W1700" t="s">
        <v>1798</v>
      </c>
      <c r="X1700" t="s">
        <v>40</v>
      </c>
      <c r="Y1700" t="s">
        <v>2936</v>
      </c>
      <c r="Z1700">
        <v>7.39</v>
      </c>
      <c r="AA1700" t="s">
        <v>37</v>
      </c>
      <c r="AB1700">
        <v>1.59</v>
      </c>
      <c r="AC1700" t="s">
        <v>37</v>
      </c>
      <c r="AD1700">
        <v>5</v>
      </c>
      <c r="AE1700">
        <f t="shared" si="186"/>
        <v>105</v>
      </c>
      <c r="AF1700" s="8">
        <f t="shared" si="187"/>
        <v>11.571428571428571</v>
      </c>
      <c r="AG1700" s="8">
        <f t="shared" si="188"/>
        <v>0.57857142857142851</v>
      </c>
      <c r="AH1700">
        <f t="shared" si="189"/>
        <v>12.3</v>
      </c>
      <c r="AI1700">
        <f t="shared" si="190"/>
        <v>0.61</v>
      </c>
      <c r="AJ1700" s="9">
        <f t="shared" si="191"/>
        <v>8.9819999999999993</v>
      </c>
      <c r="AK1700" s="10">
        <f t="shared" si="192"/>
        <v>8.4034285714285701</v>
      </c>
    </row>
    <row r="1701" spans="1:37">
      <c r="A1701" s="1">
        <v>41639</v>
      </c>
      <c r="B1701">
        <v>1028571343517</v>
      </c>
      <c r="C1701" t="s">
        <v>7340</v>
      </c>
      <c r="D1701" t="s">
        <v>7341</v>
      </c>
      <c r="E1701">
        <v>9780805098556</v>
      </c>
      <c r="F1701" t="s">
        <v>204</v>
      </c>
      <c r="G1701" t="s">
        <v>205</v>
      </c>
      <c r="H1701" t="s">
        <v>206</v>
      </c>
      <c r="I1701">
        <v>1</v>
      </c>
      <c r="J1701" t="s">
        <v>34</v>
      </c>
      <c r="K1701" t="s">
        <v>35</v>
      </c>
      <c r="L1701">
        <v>17.239999999999998</v>
      </c>
      <c r="M1701" t="s">
        <v>36</v>
      </c>
      <c r="N1701">
        <v>14.99</v>
      </c>
      <c r="O1701" t="s">
        <v>36</v>
      </c>
      <c r="P1701">
        <v>16.57</v>
      </c>
      <c r="Q1701" t="s">
        <v>37</v>
      </c>
      <c r="R1701">
        <v>14.41</v>
      </c>
      <c r="S1701" t="s">
        <v>37</v>
      </c>
      <c r="T1701">
        <v>2.16</v>
      </c>
      <c r="U1701" t="s">
        <v>37</v>
      </c>
      <c r="V1701" t="s">
        <v>200</v>
      </c>
      <c r="W1701" t="s">
        <v>162</v>
      </c>
      <c r="X1701" t="s">
        <v>40</v>
      </c>
      <c r="Y1701" t="s">
        <v>7342</v>
      </c>
      <c r="Z1701">
        <v>10.09</v>
      </c>
      <c r="AA1701" t="s">
        <v>37</v>
      </c>
      <c r="AB1701">
        <v>2.16</v>
      </c>
      <c r="AC1701" t="s">
        <v>37</v>
      </c>
      <c r="AD1701">
        <v>5</v>
      </c>
      <c r="AE1701">
        <f t="shared" si="186"/>
        <v>105</v>
      </c>
      <c r="AF1701" s="8">
        <f t="shared" si="187"/>
        <v>15.780952380952382</v>
      </c>
      <c r="AG1701" s="8">
        <f t="shared" si="188"/>
        <v>0.78904761904761911</v>
      </c>
      <c r="AH1701">
        <f t="shared" si="189"/>
        <v>16.78</v>
      </c>
      <c r="AI1701">
        <f t="shared" si="190"/>
        <v>0.83</v>
      </c>
      <c r="AJ1701" s="9">
        <f t="shared" si="191"/>
        <v>12.247</v>
      </c>
      <c r="AK1701" s="10">
        <f t="shared" si="192"/>
        <v>11.457952380952381</v>
      </c>
    </row>
    <row r="1702" spans="1:37">
      <c r="A1702" s="1">
        <v>41639</v>
      </c>
      <c r="B1702">
        <v>1028574041515</v>
      </c>
      <c r="C1702" t="s">
        <v>7343</v>
      </c>
      <c r="D1702" t="s">
        <v>7344</v>
      </c>
      <c r="E1702">
        <v>9781429997171</v>
      </c>
      <c r="F1702" t="s">
        <v>2158</v>
      </c>
      <c r="G1702" t="s">
        <v>2159</v>
      </c>
      <c r="H1702" t="s">
        <v>46</v>
      </c>
      <c r="I1702">
        <v>1</v>
      </c>
      <c r="J1702" t="s">
        <v>34</v>
      </c>
      <c r="K1702" t="s">
        <v>35</v>
      </c>
      <c r="L1702">
        <v>18.62</v>
      </c>
      <c r="M1702" t="s">
        <v>36</v>
      </c>
      <c r="N1702">
        <v>16.190000000000001</v>
      </c>
      <c r="O1702" t="s">
        <v>36</v>
      </c>
      <c r="P1702">
        <v>17.89</v>
      </c>
      <c r="Q1702" t="s">
        <v>37</v>
      </c>
      <c r="R1702">
        <v>15.56</v>
      </c>
      <c r="S1702" t="s">
        <v>37</v>
      </c>
      <c r="T1702">
        <v>2.33</v>
      </c>
      <c r="U1702" t="s">
        <v>37</v>
      </c>
      <c r="V1702" t="s">
        <v>706</v>
      </c>
      <c r="W1702" t="s">
        <v>193</v>
      </c>
      <c r="X1702" t="s">
        <v>40</v>
      </c>
      <c r="Y1702" t="s">
        <v>7345</v>
      </c>
      <c r="Z1702">
        <v>10.89</v>
      </c>
      <c r="AA1702" t="s">
        <v>37</v>
      </c>
      <c r="AB1702">
        <v>2.33</v>
      </c>
      <c r="AC1702" t="s">
        <v>37</v>
      </c>
      <c r="AD1702">
        <v>5</v>
      </c>
      <c r="AE1702">
        <f t="shared" si="186"/>
        <v>105</v>
      </c>
      <c r="AF1702" s="8">
        <f t="shared" si="187"/>
        <v>17.038095238095238</v>
      </c>
      <c r="AG1702" s="8">
        <f t="shared" si="188"/>
        <v>0.85190476190476194</v>
      </c>
      <c r="AH1702">
        <f t="shared" si="189"/>
        <v>18.12</v>
      </c>
      <c r="AI1702">
        <f t="shared" si="190"/>
        <v>0.9</v>
      </c>
      <c r="AJ1702" s="9">
        <f t="shared" si="191"/>
        <v>13.222</v>
      </c>
      <c r="AK1702" s="10">
        <f t="shared" si="192"/>
        <v>12.370095238095237</v>
      </c>
    </row>
    <row r="1703" spans="1:37">
      <c r="A1703" s="1">
        <v>41639</v>
      </c>
      <c r="B1703">
        <v>1028575070520</v>
      </c>
      <c r="C1703" t="s">
        <v>7346</v>
      </c>
      <c r="D1703" t="s">
        <v>7347</v>
      </c>
      <c r="E1703">
        <v>9781429992572</v>
      </c>
      <c r="F1703" t="s">
        <v>7348</v>
      </c>
      <c r="G1703" t="s">
        <v>7349</v>
      </c>
      <c r="H1703" t="s">
        <v>7350</v>
      </c>
      <c r="I1703">
        <v>1</v>
      </c>
      <c r="J1703" t="s">
        <v>34</v>
      </c>
      <c r="K1703" t="s">
        <v>35</v>
      </c>
      <c r="L1703">
        <v>12.64</v>
      </c>
      <c r="M1703" t="s">
        <v>36</v>
      </c>
      <c r="N1703">
        <v>10.99</v>
      </c>
      <c r="O1703" t="s">
        <v>36</v>
      </c>
      <c r="P1703">
        <v>12.15</v>
      </c>
      <c r="Q1703" t="s">
        <v>37</v>
      </c>
      <c r="R1703">
        <v>10.56</v>
      </c>
      <c r="S1703" t="s">
        <v>37</v>
      </c>
      <c r="T1703">
        <v>1.59</v>
      </c>
      <c r="U1703" t="s">
        <v>37</v>
      </c>
      <c r="V1703" t="s">
        <v>200</v>
      </c>
      <c r="W1703" t="s">
        <v>162</v>
      </c>
      <c r="X1703" t="s">
        <v>40</v>
      </c>
      <c r="Y1703" t="s">
        <v>7351</v>
      </c>
      <c r="Z1703">
        <v>7.39</v>
      </c>
      <c r="AA1703" t="s">
        <v>37</v>
      </c>
      <c r="AB1703">
        <v>1.59</v>
      </c>
      <c r="AC1703" t="s">
        <v>37</v>
      </c>
      <c r="AD1703">
        <v>5</v>
      </c>
      <c r="AE1703">
        <f t="shared" si="186"/>
        <v>105</v>
      </c>
      <c r="AF1703" s="8">
        <f t="shared" si="187"/>
        <v>11.571428571428571</v>
      </c>
      <c r="AG1703" s="8">
        <f t="shared" si="188"/>
        <v>0.57857142857142851</v>
      </c>
      <c r="AH1703">
        <f t="shared" si="189"/>
        <v>12.3</v>
      </c>
      <c r="AI1703">
        <f t="shared" si="190"/>
        <v>0.61</v>
      </c>
      <c r="AJ1703" s="9">
        <f t="shared" si="191"/>
        <v>8.9819999999999993</v>
      </c>
      <c r="AK1703" s="10">
        <f t="shared" si="192"/>
        <v>8.4034285714285701</v>
      </c>
    </row>
    <row r="1704" spans="1:37">
      <c r="A1704" s="1">
        <v>41639</v>
      </c>
      <c r="B1704">
        <v>1028577254512</v>
      </c>
      <c r="C1704" t="s">
        <v>7352</v>
      </c>
      <c r="D1704" t="s">
        <v>7353</v>
      </c>
      <c r="E1704">
        <v>9781429953382</v>
      </c>
      <c r="F1704" t="s">
        <v>2968</v>
      </c>
      <c r="G1704" t="s">
        <v>2969</v>
      </c>
      <c r="H1704" t="s">
        <v>2970</v>
      </c>
      <c r="I1704">
        <v>1</v>
      </c>
      <c r="J1704" t="s">
        <v>34</v>
      </c>
      <c r="K1704" t="s">
        <v>35</v>
      </c>
      <c r="L1704">
        <v>12.65</v>
      </c>
      <c r="M1704" t="s">
        <v>36</v>
      </c>
      <c r="N1704">
        <v>10.99</v>
      </c>
      <c r="O1704" t="s">
        <v>36</v>
      </c>
      <c r="P1704">
        <v>12.15</v>
      </c>
      <c r="Q1704" t="s">
        <v>37</v>
      </c>
      <c r="R1704">
        <v>10.56</v>
      </c>
      <c r="S1704" t="s">
        <v>37</v>
      </c>
      <c r="T1704">
        <v>1.59</v>
      </c>
      <c r="U1704" t="s">
        <v>37</v>
      </c>
      <c r="V1704" t="s">
        <v>458</v>
      </c>
      <c r="W1704" t="s">
        <v>140</v>
      </c>
      <c r="X1704" t="s">
        <v>40</v>
      </c>
      <c r="Y1704" t="s">
        <v>7354</v>
      </c>
      <c r="Z1704">
        <v>7.39</v>
      </c>
      <c r="AA1704" t="s">
        <v>37</v>
      </c>
      <c r="AB1704">
        <v>1.59</v>
      </c>
      <c r="AC1704" t="s">
        <v>37</v>
      </c>
      <c r="AD1704">
        <v>5</v>
      </c>
      <c r="AE1704">
        <f t="shared" si="186"/>
        <v>105</v>
      </c>
      <c r="AF1704" s="8">
        <f t="shared" si="187"/>
        <v>11.571428571428571</v>
      </c>
      <c r="AG1704" s="8">
        <f t="shared" si="188"/>
        <v>0.57857142857142851</v>
      </c>
      <c r="AH1704">
        <f t="shared" si="189"/>
        <v>12.3</v>
      </c>
      <c r="AI1704">
        <f t="shared" si="190"/>
        <v>0.61</v>
      </c>
      <c r="AJ1704" s="9">
        <f t="shared" si="191"/>
        <v>8.9819999999999993</v>
      </c>
      <c r="AK1704" s="10">
        <f t="shared" si="192"/>
        <v>8.4034285714285701</v>
      </c>
    </row>
    <row r="1705" spans="1:37">
      <c r="A1705" s="1">
        <v>41639</v>
      </c>
      <c r="B1705">
        <v>1028577507511</v>
      </c>
      <c r="C1705" t="s">
        <v>7355</v>
      </c>
      <c r="D1705" t="s">
        <v>7356</v>
      </c>
      <c r="E1705">
        <v>9781250020017</v>
      </c>
      <c r="F1705" t="s">
        <v>1193</v>
      </c>
      <c r="G1705" t="s">
        <v>1194</v>
      </c>
      <c r="H1705" t="s">
        <v>184</v>
      </c>
      <c r="I1705">
        <v>1</v>
      </c>
      <c r="J1705" t="s">
        <v>34</v>
      </c>
      <c r="K1705" t="s">
        <v>35</v>
      </c>
      <c r="L1705">
        <v>16.55</v>
      </c>
      <c r="M1705" t="s">
        <v>36</v>
      </c>
      <c r="N1705">
        <v>14.39</v>
      </c>
      <c r="O1705" t="s">
        <v>36</v>
      </c>
      <c r="P1705">
        <v>15.87</v>
      </c>
      <c r="Q1705" t="s">
        <v>37</v>
      </c>
      <c r="R1705">
        <v>13.79</v>
      </c>
      <c r="S1705" t="s">
        <v>37</v>
      </c>
      <c r="T1705">
        <v>2.08</v>
      </c>
      <c r="U1705" t="s">
        <v>37</v>
      </c>
      <c r="V1705" t="s">
        <v>4842</v>
      </c>
      <c r="W1705" t="s">
        <v>178</v>
      </c>
      <c r="X1705" t="s">
        <v>40</v>
      </c>
      <c r="Y1705" t="s">
        <v>4843</v>
      </c>
      <c r="Z1705">
        <v>9.65</v>
      </c>
      <c r="AA1705" t="s">
        <v>37</v>
      </c>
      <c r="AB1705">
        <v>2.08</v>
      </c>
      <c r="AC1705" t="s">
        <v>37</v>
      </c>
      <c r="AD1705">
        <v>5</v>
      </c>
      <c r="AE1705">
        <f t="shared" si="186"/>
        <v>105</v>
      </c>
      <c r="AF1705" s="8">
        <f t="shared" si="187"/>
        <v>15.114285714285714</v>
      </c>
      <c r="AG1705" s="8">
        <f t="shared" si="188"/>
        <v>0.75571428571428567</v>
      </c>
      <c r="AH1705">
        <f t="shared" si="189"/>
        <v>16.07</v>
      </c>
      <c r="AI1705">
        <f t="shared" si="190"/>
        <v>0.8</v>
      </c>
      <c r="AJ1705" s="9">
        <f t="shared" si="191"/>
        <v>11.732999999999999</v>
      </c>
      <c r="AK1705" s="10">
        <f t="shared" si="192"/>
        <v>10.977285714285713</v>
      </c>
    </row>
    <row r="1706" spans="1:37">
      <c r="A1706" s="1">
        <v>41639</v>
      </c>
      <c r="B1706">
        <v>1028580014517</v>
      </c>
      <c r="C1706" t="s">
        <v>7357</v>
      </c>
      <c r="D1706" t="s">
        <v>7358</v>
      </c>
      <c r="E1706">
        <v>9781466834699</v>
      </c>
      <c r="F1706" t="s">
        <v>3257</v>
      </c>
      <c r="G1706" t="s">
        <v>3258</v>
      </c>
      <c r="H1706" t="s">
        <v>3259</v>
      </c>
      <c r="I1706">
        <v>1</v>
      </c>
      <c r="J1706" t="s">
        <v>34</v>
      </c>
      <c r="K1706" t="s">
        <v>35</v>
      </c>
      <c r="L1706">
        <v>14.94</v>
      </c>
      <c r="M1706" t="s">
        <v>36</v>
      </c>
      <c r="N1706">
        <v>12.99</v>
      </c>
      <c r="O1706" t="s">
        <v>36</v>
      </c>
      <c r="P1706">
        <v>14.36</v>
      </c>
      <c r="Q1706" t="s">
        <v>37</v>
      </c>
      <c r="R1706">
        <v>12.48</v>
      </c>
      <c r="S1706" t="s">
        <v>37</v>
      </c>
      <c r="T1706">
        <v>1.88</v>
      </c>
      <c r="U1706" t="s">
        <v>37</v>
      </c>
      <c r="V1706" t="s">
        <v>3095</v>
      </c>
      <c r="W1706" t="s">
        <v>120</v>
      </c>
      <c r="X1706" t="s">
        <v>40</v>
      </c>
      <c r="Y1706" t="s">
        <v>3096</v>
      </c>
      <c r="Z1706">
        <v>8.74</v>
      </c>
      <c r="AA1706" t="s">
        <v>37</v>
      </c>
      <c r="AB1706">
        <v>1.88</v>
      </c>
      <c r="AC1706" t="s">
        <v>37</v>
      </c>
      <c r="AD1706">
        <v>13</v>
      </c>
      <c r="AE1706">
        <f t="shared" si="186"/>
        <v>113</v>
      </c>
      <c r="AF1706" s="8">
        <f t="shared" si="187"/>
        <v>12.707964601769911</v>
      </c>
      <c r="AG1706" s="8">
        <f t="shared" si="188"/>
        <v>1.6520353982300884</v>
      </c>
      <c r="AH1706">
        <f t="shared" si="189"/>
        <v>13.51</v>
      </c>
      <c r="AI1706">
        <f t="shared" si="190"/>
        <v>1.75</v>
      </c>
      <c r="AJ1706" s="9">
        <f t="shared" si="191"/>
        <v>10.616</v>
      </c>
      <c r="AK1706" s="10">
        <f t="shared" si="192"/>
        <v>8.9639646017699111</v>
      </c>
    </row>
    <row r="1707" spans="1:37">
      <c r="A1707" s="1">
        <v>41639</v>
      </c>
      <c r="B1707">
        <v>1028581840517</v>
      </c>
      <c r="C1707" t="s">
        <v>7359</v>
      </c>
      <c r="D1707" t="s">
        <v>7360</v>
      </c>
      <c r="E1707">
        <v>9781429958769</v>
      </c>
      <c r="F1707" t="s">
        <v>7361</v>
      </c>
      <c r="G1707" t="s">
        <v>7362</v>
      </c>
      <c r="H1707" t="s">
        <v>7363</v>
      </c>
      <c r="I1707">
        <v>1</v>
      </c>
      <c r="J1707" t="s">
        <v>34</v>
      </c>
      <c r="K1707" t="s">
        <v>35</v>
      </c>
      <c r="L1707">
        <v>10.34</v>
      </c>
      <c r="M1707" t="s">
        <v>36</v>
      </c>
      <c r="N1707">
        <v>8.99</v>
      </c>
      <c r="O1707" t="s">
        <v>36</v>
      </c>
      <c r="P1707">
        <v>9.91</v>
      </c>
      <c r="Q1707" t="s">
        <v>37</v>
      </c>
      <c r="R1707">
        <v>8.6199999999999992</v>
      </c>
      <c r="S1707" t="s">
        <v>37</v>
      </c>
      <c r="T1707">
        <v>1.29</v>
      </c>
      <c r="U1707" t="s">
        <v>37</v>
      </c>
      <c r="V1707" t="s">
        <v>161</v>
      </c>
      <c r="W1707" t="s">
        <v>162</v>
      </c>
      <c r="X1707" t="s">
        <v>40</v>
      </c>
      <c r="Y1707" t="s">
        <v>7364</v>
      </c>
      <c r="Z1707">
        <v>6.03</v>
      </c>
      <c r="AA1707" t="s">
        <v>37</v>
      </c>
      <c r="AB1707">
        <v>1.29</v>
      </c>
      <c r="AC1707" t="s">
        <v>37</v>
      </c>
      <c r="AD1707">
        <v>5</v>
      </c>
      <c r="AE1707">
        <f t="shared" si="186"/>
        <v>105</v>
      </c>
      <c r="AF1707" s="8">
        <f t="shared" si="187"/>
        <v>9.4380952380952383</v>
      </c>
      <c r="AG1707" s="8">
        <f t="shared" si="188"/>
        <v>0.47190476190476188</v>
      </c>
      <c r="AH1707">
        <f t="shared" si="189"/>
        <v>10.039999999999999</v>
      </c>
      <c r="AI1707">
        <f t="shared" si="190"/>
        <v>0.5</v>
      </c>
      <c r="AJ1707" s="9">
        <f t="shared" si="191"/>
        <v>7.3240000000000007</v>
      </c>
      <c r="AK1707" s="10">
        <f t="shared" si="192"/>
        <v>6.8520952380952389</v>
      </c>
    </row>
    <row r="1708" spans="1:37">
      <c r="A1708" s="1">
        <v>41639</v>
      </c>
      <c r="B1708">
        <v>1028582756515</v>
      </c>
      <c r="C1708" t="s">
        <v>7365</v>
      </c>
      <c r="D1708" t="s">
        <v>7366</v>
      </c>
      <c r="E1708">
        <v>9781466850491</v>
      </c>
      <c r="F1708" t="s">
        <v>694</v>
      </c>
      <c r="G1708" t="s">
        <v>695</v>
      </c>
      <c r="H1708" t="s">
        <v>696</v>
      </c>
      <c r="I1708">
        <v>1</v>
      </c>
      <c r="J1708" t="s">
        <v>34</v>
      </c>
      <c r="K1708" t="s">
        <v>35</v>
      </c>
      <c r="L1708">
        <v>0</v>
      </c>
      <c r="M1708" t="s">
        <v>36</v>
      </c>
      <c r="N1708">
        <v>0</v>
      </c>
      <c r="O1708" t="s">
        <v>36</v>
      </c>
      <c r="P1708">
        <v>0</v>
      </c>
      <c r="Q1708" t="s">
        <v>37</v>
      </c>
      <c r="R1708">
        <v>0</v>
      </c>
      <c r="S1708" t="s">
        <v>37</v>
      </c>
      <c r="T1708">
        <v>0</v>
      </c>
      <c r="U1708" t="s">
        <v>37</v>
      </c>
      <c r="V1708" t="s">
        <v>7367</v>
      </c>
      <c r="W1708" t="s">
        <v>3739</v>
      </c>
      <c r="X1708" t="s">
        <v>40</v>
      </c>
      <c r="Y1708" t="s">
        <v>7368</v>
      </c>
      <c r="Z1708">
        <v>0</v>
      </c>
      <c r="AA1708" t="s">
        <v>37</v>
      </c>
      <c r="AB1708">
        <v>0</v>
      </c>
      <c r="AC1708" t="s">
        <v>37</v>
      </c>
      <c r="AD1708">
        <v>13</v>
      </c>
      <c r="AE1708">
        <f t="shared" si="186"/>
        <v>113</v>
      </c>
      <c r="AF1708" s="8">
        <f t="shared" si="187"/>
        <v>0</v>
      </c>
      <c r="AG1708" s="8">
        <f t="shared" si="188"/>
        <v>0</v>
      </c>
      <c r="AH1708">
        <f t="shared" si="189"/>
        <v>0</v>
      </c>
      <c r="AI1708">
        <f t="shared" si="190"/>
        <v>0</v>
      </c>
      <c r="AJ1708" s="9">
        <f t="shared" si="191"/>
        <v>0</v>
      </c>
      <c r="AK1708" s="10">
        <f t="shared" si="192"/>
        <v>0</v>
      </c>
    </row>
    <row r="1709" spans="1:37">
      <c r="A1709" s="1">
        <v>41639</v>
      </c>
      <c r="B1709">
        <v>1028582824521</v>
      </c>
      <c r="C1709" t="s">
        <v>7369</v>
      </c>
      <c r="D1709" t="s">
        <v>7370</v>
      </c>
      <c r="E1709">
        <v>9781466839403</v>
      </c>
      <c r="F1709" t="s">
        <v>2563</v>
      </c>
      <c r="G1709" t="s">
        <v>2564</v>
      </c>
      <c r="H1709" t="s">
        <v>2412</v>
      </c>
      <c r="I1709">
        <v>1</v>
      </c>
      <c r="J1709" t="s">
        <v>34</v>
      </c>
      <c r="K1709" t="s">
        <v>35</v>
      </c>
      <c r="L1709">
        <v>1.1399999999999999</v>
      </c>
      <c r="M1709" t="s">
        <v>36</v>
      </c>
      <c r="N1709">
        <v>0.99</v>
      </c>
      <c r="O1709" t="s">
        <v>36</v>
      </c>
      <c r="P1709">
        <v>1.1000000000000001</v>
      </c>
      <c r="Q1709" t="s">
        <v>37</v>
      </c>
      <c r="R1709">
        <v>0.95</v>
      </c>
      <c r="S1709" t="s">
        <v>37</v>
      </c>
      <c r="T1709">
        <v>0.15</v>
      </c>
      <c r="U1709" t="s">
        <v>37</v>
      </c>
      <c r="V1709" t="s">
        <v>458</v>
      </c>
      <c r="W1709" t="s">
        <v>140</v>
      </c>
      <c r="X1709" t="s">
        <v>40</v>
      </c>
      <c r="Y1709" t="s">
        <v>7371</v>
      </c>
      <c r="Z1709">
        <v>0.67</v>
      </c>
      <c r="AA1709" t="s">
        <v>37</v>
      </c>
      <c r="AB1709">
        <v>0.15</v>
      </c>
      <c r="AC1709" t="s">
        <v>37</v>
      </c>
      <c r="AD1709">
        <v>5</v>
      </c>
      <c r="AE1709">
        <f t="shared" si="186"/>
        <v>105</v>
      </c>
      <c r="AF1709" s="8">
        <f t="shared" si="187"/>
        <v>1.0476190476190477</v>
      </c>
      <c r="AG1709" s="8">
        <f t="shared" si="188"/>
        <v>5.2380952380952382E-2</v>
      </c>
      <c r="AH1709">
        <f t="shared" si="189"/>
        <v>1.1100000000000001</v>
      </c>
      <c r="AI1709">
        <f t="shared" si="190"/>
        <v>0.05</v>
      </c>
      <c r="AJ1709" s="9">
        <f t="shared" si="191"/>
        <v>0.81500000000000006</v>
      </c>
      <c r="AK1709" s="10">
        <f t="shared" si="192"/>
        <v>0.76261904761904764</v>
      </c>
    </row>
    <row r="1710" spans="1:37">
      <c r="A1710" s="1">
        <v>41639</v>
      </c>
      <c r="B1710">
        <v>1028583703515</v>
      </c>
      <c r="C1710" t="s">
        <v>7372</v>
      </c>
      <c r="D1710" t="s">
        <v>7373</v>
      </c>
      <c r="E1710">
        <v>9781429962377</v>
      </c>
      <c r="F1710" t="s">
        <v>7374</v>
      </c>
      <c r="G1710" t="s">
        <v>7375</v>
      </c>
      <c r="H1710" t="s">
        <v>7376</v>
      </c>
      <c r="I1710">
        <v>1</v>
      </c>
      <c r="J1710" t="s">
        <v>34</v>
      </c>
      <c r="K1710" t="s">
        <v>35</v>
      </c>
      <c r="L1710">
        <v>12.65</v>
      </c>
      <c r="M1710" t="s">
        <v>36</v>
      </c>
      <c r="N1710">
        <v>10.99</v>
      </c>
      <c r="O1710" t="s">
        <v>36</v>
      </c>
      <c r="P1710">
        <v>12.15</v>
      </c>
      <c r="Q1710" t="s">
        <v>37</v>
      </c>
      <c r="R1710">
        <v>10.56</v>
      </c>
      <c r="S1710" t="s">
        <v>37</v>
      </c>
      <c r="T1710">
        <v>1.59</v>
      </c>
      <c r="U1710" t="s">
        <v>37</v>
      </c>
      <c r="V1710" t="s">
        <v>781</v>
      </c>
      <c r="W1710" t="s">
        <v>567</v>
      </c>
      <c r="X1710" t="s">
        <v>40</v>
      </c>
      <c r="Y1710" t="s">
        <v>7377</v>
      </c>
      <c r="Z1710">
        <v>7.39</v>
      </c>
      <c r="AA1710" t="s">
        <v>37</v>
      </c>
      <c r="AB1710">
        <v>1.59</v>
      </c>
      <c r="AC1710" t="s">
        <v>37</v>
      </c>
      <c r="AD1710">
        <v>5</v>
      </c>
      <c r="AE1710">
        <f t="shared" si="186"/>
        <v>105</v>
      </c>
      <c r="AF1710" s="8">
        <f t="shared" si="187"/>
        <v>11.571428571428571</v>
      </c>
      <c r="AG1710" s="8">
        <f t="shared" si="188"/>
        <v>0.57857142857142851</v>
      </c>
      <c r="AH1710">
        <f t="shared" si="189"/>
        <v>12.3</v>
      </c>
      <c r="AI1710">
        <f t="shared" si="190"/>
        <v>0.61</v>
      </c>
      <c r="AJ1710" s="9">
        <f t="shared" si="191"/>
        <v>8.9819999999999993</v>
      </c>
      <c r="AK1710" s="10">
        <f t="shared" si="192"/>
        <v>8.4034285714285701</v>
      </c>
    </row>
    <row r="1711" spans="1:37">
      <c r="A1711" s="1">
        <v>41639</v>
      </c>
      <c r="B1711">
        <v>1028585382511</v>
      </c>
      <c r="C1711" t="s">
        <v>7378</v>
      </c>
      <c r="D1711" t="s">
        <v>7379</v>
      </c>
      <c r="E1711">
        <v>9781466857926</v>
      </c>
      <c r="F1711" t="s">
        <v>2855</v>
      </c>
      <c r="G1711" t="s">
        <v>2856</v>
      </c>
      <c r="H1711" t="s">
        <v>2185</v>
      </c>
      <c r="I1711">
        <v>1</v>
      </c>
      <c r="J1711" t="s">
        <v>34</v>
      </c>
      <c r="K1711" t="s">
        <v>35</v>
      </c>
      <c r="L1711">
        <v>3.44</v>
      </c>
      <c r="M1711" t="s">
        <v>36</v>
      </c>
      <c r="N1711">
        <v>2.99</v>
      </c>
      <c r="O1711" t="s">
        <v>36</v>
      </c>
      <c r="P1711">
        <v>3.31</v>
      </c>
      <c r="Q1711" t="s">
        <v>37</v>
      </c>
      <c r="R1711">
        <v>2.87</v>
      </c>
      <c r="S1711" t="s">
        <v>37</v>
      </c>
      <c r="T1711">
        <v>0.44</v>
      </c>
      <c r="U1711" t="s">
        <v>37</v>
      </c>
      <c r="V1711" t="s">
        <v>126</v>
      </c>
      <c r="W1711" t="s">
        <v>162</v>
      </c>
      <c r="X1711" t="s">
        <v>40</v>
      </c>
      <c r="Y1711" t="s">
        <v>5393</v>
      </c>
      <c r="Z1711">
        <v>2.0099999999999998</v>
      </c>
      <c r="AA1711" t="s">
        <v>37</v>
      </c>
      <c r="AB1711">
        <v>0.44</v>
      </c>
      <c r="AC1711" t="s">
        <v>37</v>
      </c>
      <c r="AD1711">
        <v>5</v>
      </c>
      <c r="AE1711">
        <f t="shared" si="186"/>
        <v>105</v>
      </c>
      <c r="AF1711" s="8">
        <f t="shared" si="187"/>
        <v>3.1523809523809523</v>
      </c>
      <c r="AG1711" s="8">
        <f t="shared" si="188"/>
        <v>0.1576190476190476</v>
      </c>
      <c r="AH1711">
        <f t="shared" si="189"/>
        <v>3.35</v>
      </c>
      <c r="AI1711">
        <f t="shared" si="190"/>
        <v>0.16</v>
      </c>
      <c r="AJ1711" s="9">
        <f t="shared" si="191"/>
        <v>2.4489999999999998</v>
      </c>
      <c r="AK1711" s="10">
        <f t="shared" si="192"/>
        <v>2.2913809523809521</v>
      </c>
    </row>
    <row r="1712" spans="1:37">
      <c r="A1712" s="1">
        <v>41639</v>
      </c>
      <c r="B1712">
        <v>1028585383511</v>
      </c>
      <c r="C1712" t="s">
        <v>7378</v>
      </c>
      <c r="D1712" t="s">
        <v>7379</v>
      </c>
      <c r="E1712">
        <v>9781466857933</v>
      </c>
      <c r="F1712" t="s">
        <v>5528</v>
      </c>
      <c r="G1712" t="s">
        <v>5529</v>
      </c>
      <c r="H1712" t="s">
        <v>2185</v>
      </c>
      <c r="I1712">
        <v>1</v>
      </c>
      <c r="J1712" t="s">
        <v>34</v>
      </c>
      <c r="K1712" t="s">
        <v>35</v>
      </c>
      <c r="L1712">
        <v>3.44</v>
      </c>
      <c r="M1712" t="s">
        <v>36</v>
      </c>
      <c r="N1712">
        <v>2.99</v>
      </c>
      <c r="O1712" t="s">
        <v>36</v>
      </c>
      <c r="P1712">
        <v>3.31</v>
      </c>
      <c r="Q1712" t="s">
        <v>37</v>
      </c>
      <c r="R1712">
        <v>2.87</v>
      </c>
      <c r="S1712" t="s">
        <v>37</v>
      </c>
      <c r="T1712">
        <v>0.44</v>
      </c>
      <c r="U1712" t="s">
        <v>37</v>
      </c>
      <c r="V1712" t="s">
        <v>126</v>
      </c>
      <c r="W1712" t="s">
        <v>162</v>
      </c>
      <c r="X1712" t="s">
        <v>40</v>
      </c>
      <c r="Y1712" t="s">
        <v>5393</v>
      </c>
      <c r="Z1712">
        <v>2.0099999999999998</v>
      </c>
      <c r="AA1712" t="s">
        <v>37</v>
      </c>
      <c r="AB1712">
        <v>0.44</v>
      </c>
      <c r="AC1712" t="s">
        <v>37</v>
      </c>
      <c r="AD1712">
        <v>5</v>
      </c>
      <c r="AE1712">
        <f t="shared" si="186"/>
        <v>105</v>
      </c>
      <c r="AF1712" s="8">
        <f t="shared" si="187"/>
        <v>3.1523809523809523</v>
      </c>
      <c r="AG1712" s="8">
        <f t="shared" si="188"/>
        <v>0.1576190476190476</v>
      </c>
      <c r="AH1712">
        <f t="shared" si="189"/>
        <v>3.35</v>
      </c>
      <c r="AI1712">
        <f t="shared" si="190"/>
        <v>0.16</v>
      </c>
      <c r="AJ1712" s="9">
        <f t="shared" si="191"/>
        <v>2.4489999999999998</v>
      </c>
      <c r="AK1712" s="10">
        <f t="shared" si="192"/>
        <v>2.2913809523809521</v>
      </c>
    </row>
    <row r="1713" spans="1:37">
      <c r="A1713" s="1">
        <v>41639</v>
      </c>
      <c r="B1713">
        <v>1028586677515</v>
      </c>
      <c r="C1713" t="s">
        <v>7380</v>
      </c>
      <c r="D1713" t="s">
        <v>7381</v>
      </c>
      <c r="E1713">
        <v>9780805098556</v>
      </c>
      <c r="F1713" t="s">
        <v>204</v>
      </c>
      <c r="G1713" t="s">
        <v>205</v>
      </c>
      <c r="H1713" t="s">
        <v>206</v>
      </c>
      <c r="I1713">
        <v>1</v>
      </c>
      <c r="J1713" t="s">
        <v>34</v>
      </c>
      <c r="K1713" t="s">
        <v>35</v>
      </c>
      <c r="L1713">
        <v>17.239999999999998</v>
      </c>
      <c r="M1713" t="s">
        <v>36</v>
      </c>
      <c r="N1713">
        <v>14.99</v>
      </c>
      <c r="O1713" t="s">
        <v>36</v>
      </c>
      <c r="P1713">
        <v>16.57</v>
      </c>
      <c r="Q1713" t="s">
        <v>37</v>
      </c>
      <c r="R1713">
        <v>14.41</v>
      </c>
      <c r="S1713" t="s">
        <v>37</v>
      </c>
      <c r="T1713">
        <v>2.16</v>
      </c>
      <c r="U1713" t="s">
        <v>37</v>
      </c>
      <c r="V1713" t="s">
        <v>458</v>
      </c>
      <c r="W1713" t="s">
        <v>140</v>
      </c>
      <c r="X1713" t="s">
        <v>40</v>
      </c>
      <c r="Y1713" t="s">
        <v>7382</v>
      </c>
      <c r="Z1713">
        <v>10.09</v>
      </c>
      <c r="AA1713" t="s">
        <v>37</v>
      </c>
      <c r="AB1713">
        <v>2.16</v>
      </c>
      <c r="AC1713" t="s">
        <v>37</v>
      </c>
      <c r="AD1713">
        <v>5</v>
      </c>
      <c r="AE1713">
        <f t="shared" si="186"/>
        <v>105</v>
      </c>
      <c r="AF1713" s="8">
        <f t="shared" si="187"/>
        <v>15.780952380952382</v>
      </c>
      <c r="AG1713" s="8">
        <f t="shared" si="188"/>
        <v>0.78904761904761911</v>
      </c>
      <c r="AH1713">
        <f t="shared" si="189"/>
        <v>16.78</v>
      </c>
      <c r="AI1713">
        <f t="shared" si="190"/>
        <v>0.83</v>
      </c>
      <c r="AJ1713" s="9">
        <f t="shared" si="191"/>
        <v>12.247</v>
      </c>
      <c r="AK1713" s="10">
        <f t="shared" si="192"/>
        <v>11.457952380952381</v>
      </c>
    </row>
    <row r="1714" spans="1:37">
      <c r="A1714" s="1">
        <v>41639</v>
      </c>
      <c r="B1714">
        <v>1028594588521</v>
      </c>
      <c r="C1714" t="s">
        <v>7383</v>
      </c>
      <c r="D1714" t="s">
        <v>7384</v>
      </c>
      <c r="E1714">
        <v>9781250025999</v>
      </c>
      <c r="F1714" t="s">
        <v>942</v>
      </c>
      <c r="G1714" t="s">
        <v>943</v>
      </c>
      <c r="H1714" t="s">
        <v>401</v>
      </c>
      <c r="I1714">
        <v>1</v>
      </c>
      <c r="J1714" t="s">
        <v>34</v>
      </c>
      <c r="K1714" t="s">
        <v>35</v>
      </c>
      <c r="L1714">
        <v>16.55</v>
      </c>
      <c r="M1714" t="s">
        <v>36</v>
      </c>
      <c r="N1714">
        <v>14.39</v>
      </c>
      <c r="O1714" t="s">
        <v>36</v>
      </c>
      <c r="P1714">
        <v>15.9</v>
      </c>
      <c r="Q1714" t="s">
        <v>37</v>
      </c>
      <c r="R1714">
        <v>13.83</v>
      </c>
      <c r="S1714" t="s">
        <v>37</v>
      </c>
      <c r="T1714">
        <v>2.0699999999999998</v>
      </c>
      <c r="U1714" t="s">
        <v>37</v>
      </c>
      <c r="V1714" t="s">
        <v>2842</v>
      </c>
      <c r="W1714" t="s">
        <v>56</v>
      </c>
      <c r="X1714" t="s">
        <v>40</v>
      </c>
      <c r="Y1714" t="s">
        <v>7385</v>
      </c>
      <c r="Z1714">
        <v>9.68</v>
      </c>
      <c r="AA1714" t="s">
        <v>37</v>
      </c>
      <c r="AB1714">
        <v>2.0699999999999998</v>
      </c>
      <c r="AC1714" t="s">
        <v>37</v>
      </c>
      <c r="AD1714">
        <v>13</v>
      </c>
      <c r="AE1714">
        <f t="shared" si="186"/>
        <v>113</v>
      </c>
      <c r="AF1714" s="8">
        <f t="shared" si="187"/>
        <v>14.070796460176989</v>
      </c>
      <c r="AG1714" s="8">
        <f t="shared" si="188"/>
        <v>1.8292035398230087</v>
      </c>
      <c r="AH1714">
        <f t="shared" si="189"/>
        <v>14.96</v>
      </c>
      <c r="AI1714">
        <f t="shared" si="190"/>
        <v>1.94</v>
      </c>
      <c r="AJ1714" s="9">
        <f t="shared" si="191"/>
        <v>11.750999999999999</v>
      </c>
      <c r="AK1714" s="10">
        <f t="shared" si="192"/>
        <v>9.9217964601769904</v>
      </c>
    </row>
    <row r="1715" spans="1:37">
      <c r="A1715" s="1">
        <v>41639</v>
      </c>
      <c r="B1715">
        <v>1028595075513</v>
      </c>
      <c r="C1715" t="s">
        <v>7386</v>
      </c>
      <c r="D1715" t="s">
        <v>7387</v>
      </c>
      <c r="E1715">
        <v>9781622669493</v>
      </c>
      <c r="F1715" t="s">
        <v>7388</v>
      </c>
      <c r="G1715" t="s">
        <v>7389</v>
      </c>
      <c r="H1715" t="s">
        <v>7390</v>
      </c>
      <c r="I1715">
        <v>1</v>
      </c>
      <c r="J1715" t="s">
        <v>34</v>
      </c>
      <c r="K1715" t="s">
        <v>35</v>
      </c>
      <c r="L1715">
        <v>3.44</v>
      </c>
      <c r="M1715" t="s">
        <v>36</v>
      </c>
      <c r="N1715">
        <v>2.99</v>
      </c>
      <c r="O1715" t="s">
        <v>36</v>
      </c>
      <c r="P1715">
        <v>3.29</v>
      </c>
      <c r="Q1715" t="s">
        <v>37</v>
      </c>
      <c r="R1715">
        <v>2.87</v>
      </c>
      <c r="S1715" t="s">
        <v>37</v>
      </c>
      <c r="T1715">
        <v>0.42</v>
      </c>
      <c r="U1715" t="s">
        <v>37</v>
      </c>
      <c r="V1715" t="s">
        <v>119</v>
      </c>
      <c r="W1715" t="s">
        <v>56</v>
      </c>
      <c r="X1715" t="s">
        <v>40</v>
      </c>
      <c r="Y1715" t="s">
        <v>5917</v>
      </c>
      <c r="Z1715">
        <v>2.0099999999999998</v>
      </c>
      <c r="AA1715" t="s">
        <v>37</v>
      </c>
      <c r="AB1715">
        <v>0.42</v>
      </c>
      <c r="AC1715" t="s">
        <v>37</v>
      </c>
      <c r="AD1715">
        <v>13</v>
      </c>
      <c r="AE1715">
        <f t="shared" si="186"/>
        <v>113</v>
      </c>
      <c r="AF1715" s="8">
        <f t="shared" si="187"/>
        <v>2.9115044247787609</v>
      </c>
      <c r="AG1715" s="8">
        <f t="shared" si="188"/>
        <v>0.37849557522123894</v>
      </c>
      <c r="AH1715">
        <f t="shared" si="189"/>
        <v>3.09</v>
      </c>
      <c r="AI1715">
        <f t="shared" si="190"/>
        <v>0.4</v>
      </c>
      <c r="AJ1715" s="9">
        <f t="shared" si="191"/>
        <v>2.4289999999999998</v>
      </c>
      <c r="AK1715" s="10">
        <f t="shared" si="192"/>
        <v>2.0505044247787607</v>
      </c>
    </row>
    <row r="1716" spans="1:37">
      <c r="A1716" s="1">
        <v>41639</v>
      </c>
      <c r="B1716">
        <v>1028596062512</v>
      </c>
      <c r="C1716" t="s">
        <v>7391</v>
      </c>
      <c r="D1716" t="s">
        <v>7392</v>
      </c>
      <c r="E1716">
        <v>9780805099744</v>
      </c>
      <c r="F1716" t="s">
        <v>7393</v>
      </c>
      <c r="G1716" t="s">
        <v>7394</v>
      </c>
      <c r="H1716" t="s">
        <v>206</v>
      </c>
      <c r="I1716">
        <v>1</v>
      </c>
      <c r="J1716" t="s">
        <v>34</v>
      </c>
      <c r="K1716" t="s">
        <v>35</v>
      </c>
      <c r="L1716">
        <v>12.64</v>
      </c>
      <c r="M1716" t="s">
        <v>36</v>
      </c>
      <c r="N1716">
        <v>10.99</v>
      </c>
      <c r="O1716" t="s">
        <v>36</v>
      </c>
      <c r="P1716">
        <v>12.15</v>
      </c>
      <c r="Q1716" t="s">
        <v>37</v>
      </c>
      <c r="R1716">
        <v>10.56</v>
      </c>
      <c r="S1716" t="s">
        <v>37</v>
      </c>
      <c r="T1716">
        <v>1.59</v>
      </c>
      <c r="U1716" t="s">
        <v>37</v>
      </c>
      <c r="V1716" t="s">
        <v>1129</v>
      </c>
      <c r="W1716" t="s">
        <v>193</v>
      </c>
      <c r="X1716" t="s">
        <v>40</v>
      </c>
      <c r="Y1716" t="s">
        <v>7395</v>
      </c>
      <c r="Z1716">
        <v>7.39</v>
      </c>
      <c r="AA1716" t="s">
        <v>37</v>
      </c>
      <c r="AB1716">
        <v>1.59</v>
      </c>
      <c r="AC1716" t="s">
        <v>37</v>
      </c>
      <c r="AD1716">
        <v>5</v>
      </c>
      <c r="AE1716">
        <f t="shared" si="186"/>
        <v>105</v>
      </c>
      <c r="AF1716" s="8">
        <f t="shared" si="187"/>
        <v>11.571428571428571</v>
      </c>
      <c r="AG1716" s="8">
        <f t="shared" si="188"/>
        <v>0.57857142857142851</v>
      </c>
      <c r="AH1716">
        <f t="shared" si="189"/>
        <v>12.3</v>
      </c>
      <c r="AI1716">
        <f t="shared" si="190"/>
        <v>0.61</v>
      </c>
      <c r="AJ1716" s="9">
        <f t="shared" si="191"/>
        <v>8.9819999999999993</v>
      </c>
      <c r="AK1716" s="10">
        <f t="shared" si="192"/>
        <v>8.4034285714285701</v>
      </c>
    </row>
    <row r="1717" spans="1:37">
      <c r="A1717" s="1">
        <v>41639</v>
      </c>
      <c r="B1717">
        <v>1028597204521</v>
      </c>
      <c r="C1717" t="s">
        <v>7396</v>
      </c>
      <c r="D1717" t="s">
        <v>7397</v>
      </c>
      <c r="E1717">
        <v>9781622669844</v>
      </c>
      <c r="F1717" t="s">
        <v>164</v>
      </c>
      <c r="G1717" t="s">
        <v>165</v>
      </c>
      <c r="H1717" t="s">
        <v>166</v>
      </c>
      <c r="I1717">
        <v>1</v>
      </c>
      <c r="J1717" t="s">
        <v>34</v>
      </c>
      <c r="K1717" t="s">
        <v>35</v>
      </c>
      <c r="L1717">
        <v>1.1399999999999999</v>
      </c>
      <c r="M1717" t="s">
        <v>36</v>
      </c>
      <c r="N1717">
        <v>0.99</v>
      </c>
      <c r="O1717" t="s">
        <v>36</v>
      </c>
      <c r="P1717">
        <v>1.1000000000000001</v>
      </c>
      <c r="Q1717" t="s">
        <v>37</v>
      </c>
      <c r="R1717">
        <v>0.95</v>
      </c>
      <c r="S1717" t="s">
        <v>37</v>
      </c>
      <c r="T1717">
        <v>0.15</v>
      </c>
      <c r="U1717" t="s">
        <v>37</v>
      </c>
      <c r="V1717" t="s">
        <v>1061</v>
      </c>
      <c r="W1717" t="s">
        <v>193</v>
      </c>
      <c r="X1717" t="s">
        <v>40</v>
      </c>
      <c r="Y1717" t="s">
        <v>7398</v>
      </c>
      <c r="Z1717">
        <v>0.67</v>
      </c>
      <c r="AA1717" t="s">
        <v>37</v>
      </c>
      <c r="AB1717">
        <v>0.15</v>
      </c>
      <c r="AC1717" t="s">
        <v>37</v>
      </c>
      <c r="AD1717">
        <v>5</v>
      </c>
      <c r="AE1717">
        <f t="shared" si="186"/>
        <v>105</v>
      </c>
      <c r="AF1717" s="8">
        <f t="shared" si="187"/>
        <v>1.0476190476190477</v>
      </c>
      <c r="AG1717" s="8">
        <f t="shared" si="188"/>
        <v>5.2380952380952382E-2</v>
      </c>
      <c r="AH1717">
        <f t="shared" si="189"/>
        <v>1.1100000000000001</v>
      </c>
      <c r="AI1717">
        <f t="shared" si="190"/>
        <v>0.05</v>
      </c>
      <c r="AJ1717" s="9">
        <f t="shared" si="191"/>
        <v>0.81500000000000006</v>
      </c>
      <c r="AK1717" s="10">
        <f t="shared" si="192"/>
        <v>0.76261904761904764</v>
      </c>
    </row>
    <row r="1718" spans="1:37">
      <c r="A1718" s="1">
        <v>41639</v>
      </c>
      <c r="B1718">
        <v>1028601152522</v>
      </c>
      <c r="C1718" t="s">
        <v>7399</v>
      </c>
      <c r="D1718" t="s">
        <v>7400</v>
      </c>
      <c r="E1718">
        <v>9781466836044</v>
      </c>
      <c r="F1718" t="s">
        <v>7401</v>
      </c>
      <c r="G1718" t="s">
        <v>7402</v>
      </c>
      <c r="H1718" t="s">
        <v>7403</v>
      </c>
      <c r="I1718">
        <v>1</v>
      </c>
      <c r="J1718" t="s">
        <v>34</v>
      </c>
      <c r="K1718" t="s">
        <v>35</v>
      </c>
      <c r="L1718">
        <v>12.64</v>
      </c>
      <c r="M1718" t="s">
        <v>36</v>
      </c>
      <c r="N1718">
        <v>10.99</v>
      </c>
      <c r="O1718" t="s">
        <v>36</v>
      </c>
      <c r="P1718">
        <v>12.15</v>
      </c>
      <c r="Q1718" t="s">
        <v>37</v>
      </c>
      <c r="R1718">
        <v>10.56</v>
      </c>
      <c r="S1718" t="s">
        <v>37</v>
      </c>
      <c r="T1718">
        <v>1.59</v>
      </c>
      <c r="U1718" t="s">
        <v>37</v>
      </c>
      <c r="V1718" t="s">
        <v>7404</v>
      </c>
      <c r="W1718" t="s">
        <v>214</v>
      </c>
      <c r="X1718" t="s">
        <v>40</v>
      </c>
      <c r="Y1718" t="s">
        <v>7405</v>
      </c>
      <c r="Z1718">
        <v>7.39</v>
      </c>
      <c r="AA1718" t="s">
        <v>37</v>
      </c>
      <c r="AB1718">
        <v>1.59</v>
      </c>
      <c r="AC1718" t="s">
        <v>37</v>
      </c>
      <c r="AD1718">
        <v>13</v>
      </c>
      <c r="AE1718">
        <f t="shared" si="186"/>
        <v>113</v>
      </c>
      <c r="AF1718" s="8">
        <f t="shared" si="187"/>
        <v>10.752212389380531</v>
      </c>
      <c r="AG1718" s="8">
        <f t="shared" si="188"/>
        <v>1.3977876106194691</v>
      </c>
      <c r="AH1718">
        <f t="shared" si="189"/>
        <v>11.43</v>
      </c>
      <c r="AI1718">
        <f t="shared" si="190"/>
        <v>1.48</v>
      </c>
      <c r="AJ1718" s="9">
        <f t="shared" si="191"/>
        <v>8.9819999999999993</v>
      </c>
      <c r="AK1718" s="10">
        <f t="shared" si="192"/>
        <v>7.5842123893805304</v>
      </c>
    </row>
    <row r="1719" spans="1:37">
      <c r="A1719" s="1">
        <v>41639</v>
      </c>
      <c r="B1719">
        <v>1028601955513</v>
      </c>
      <c r="C1719" t="s">
        <v>7406</v>
      </c>
      <c r="D1719" t="s">
        <v>7407</v>
      </c>
      <c r="E1719">
        <v>9781429985062</v>
      </c>
      <c r="F1719" t="s">
        <v>7408</v>
      </c>
      <c r="G1719" t="s">
        <v>7409</v>
      </c>
      <c r="H1719" t="s">
        <v>353</v>
      </c>
      <c r="I1719">
        <v>1</v>
      </c>
      <c r="J1719" t="s">
        <v>34</v>
      </c>
      <c r="K1719" t="s">
        <v>35</v>
      </c>
      <c r="L1719">
        <v>12.64</v>
      </c>
      <c r="M1719" t="s">
        <v>36</v>
      </c>
      <c r="N1719">
        <v>10.99</v>
      </c>
      <c r="O1719" t="s">
        <v>36</v>
      </c>
      <c r="P1719">
        <v>12.12</v>
      </c>
      <c r="Q1719" t="s">
        <v>37</v>
      </c>
      <c r="R1719">
        <v>10.54</v>
      </c>
      <c r="S1719" t="s">
        <v>37</v>
      </c>
      <c r="T1719">
        <v>1.58</v>
      </c>
      <c r="U1719" t="s">
        <v>37</v>
      </c>
      <c r="V1719" t="s">
        <v>221</v>
      </c>
      <c r="W1719" t="s">
        <v>127</v>
      </c>
      <c r="X1719" t="s">
        <v>40</v>
      </c>
      <c r="Y1719" t="s">
        <v>354</v>
      </c>
      <c r="Z1719">
        <v>7.38</v>
      </c>
      <c r="AA1719" t="s">
        <v>37</v>
      </c>
      <c r="AB1719">
        <v>1.58</v>
      </c>
      <c r="AC1719" t="s">
        <v>37</v>
      </c>
      <c r="AD1719">
        <v>5</v>
      </c>
      <c r="AE1719">
        <f t="shared" si="186"/>
        <v>105</v>
      </c>
      <c r="AF1719" s="8">
        <f t="shared" si="187"/>
        <v>11.542857142857143</v>
      </c>
      <c r="AG1719" s="8">
        <f t="shared" si="188"/>
        <v>0.57714285714285718</v>
      </c>
      <c r="AH1719">
        <f t="shared" si="189"/>
        <v>12.27</v>
      </c>
      <c r="AI1719">
        <f t="shared" si="190"/>
        <v>0.61</v>
      </c>
      <c r="AJ1719" s="9">
        <f t="shared" si="191"/>
        <v>8.9579999999999984</v>
      </c>
      <c r="AK1719" s="10">
        <f t="shared" si="192"/>
        <v>8.3808571428571419</v>
      </c>
    </row>
    <row r="1720" spans="1:37">
      <c r="A1720" s="1">
        <v>41639</v>
      </c>
      <c r="B1720">
        <v>1028603195516</v>
      </c>
      <c r="C1720" t="s">
        <v>7410</v>
      </c>
      <c r="D1720" t="s">
        <v>7411</v>
      </c>
      <c r="E1720">
        <v>9781429967631</v>
      </c>
      <c r="F1720" t="s">
        <v>4752</v>
      </c>
      <c r="G1720" t="s">
        <v>4753</v>
      </c>
      <c r="H1720" t="s">
        <v>4719</v>
      </c>
      <c r="I1720">
        <v>1</v>
      </c>
      <c r="J1720" t="s">
        <v>34</v>
      </c>
      <c r="K1720" t="s">
        <v>35</v>
      </c>
      <c r="L1720">
        <v>12.65</v>
      </c>
      <c r="M1720" t="s">
        <v>36</v>
      </c>
      <c r="N1720">
        <v>10.99</v>
      </c>
      <c r="O1720" t="s">
        <v>36</v>
      </c>
      <c r="P1720">
        <v>12.15</v>
      </c>
      <c r="Q1720" t="s">
        <v>37</v>
      </c>
      <c r="R1720">
        <v>10.56</v>
      </c>
      <c r="S1720" t="s">
        <v>37</v>
      </c>
      <c r="T1720">
        <v>1.59</v>
      </c>
      <c r="U1720" t="s">
        <v>37</v>
      </c>
      <c r="V1720" t="s">
        <v>634</v>
      </c>
      <c r="W1720" t="s">
        <v>56</v>
      </c>
      <c r="X1720" t="s">
        <v>40</v>
      </c>
      <c r="Y1720" t="s">
        <v>7412</v>
      </c>
      <c r="Z1720">
        <v>7.39</v>
      </c>
      <c r="AA1720" t="s">
        <v>37</v>
      </c>
      <c r="AB1720">
        <v>1.59</v>
      </c>
      <c r="AC1720" t="s">
        <v>37</v>
      </c>
      <c r="AD1720">
        <v>13</v>
      </c>
      <c r="AE1720">
        <f t="shared" si="186"/>
        <v>113</v>
      </c>
      <c r="AF1720" s="8">
        <f t="shared" si="187"/>
        <v>10.752212389380531</v>
      </c>
      <c r="AG1720" s="8">
        <f t="shared" si="188"/>
        <v>1.3977876106194691</v>
      </c>
      <c r="AH1720">
        <f t="shared" si="189"/>
        <v>11.43</v>
      </c>
      <c r="AI1720">
        <f t="shared" si="190"/>
        <v>1.48</v>
      </c>
      <c r="AJ1720" s="9">
        <f t="shared" si="191"/>
        <v>8.9819999999999993</v>
      </c>
      <c r="AK1720" s="10">
        <f t="shared" si="192"/>
        <v>7.5842123893805304</v>
      </c>
    </row>
    <row r="1721" spans="1:37">
      <c r="A1721" s="1">
        <v>41639</v>
      </c>
      <c r="B1721">
        <v>1028604172511</v>
      </c>
      <c r="C1721" t="s">
        <v>7413</v>
      </c>
      <c r="D1721" t="s">
        <v>7414</v>
      </c>
      <c r="E1721">
        <v>9781466834705</v>
      </c>
      <c r="F1721" t="s">
        <v>551</v>
      </c>
      <c r="G1721" t="s">
        <v>552</v>
      </c>
      <c r="H1721" t="s">
        <v>293</v>
      </c>
      <c r="I1721">
        <v>1</v>
      </c>
      <c r="J1721" t="s">
        <v>34</v>
      </c>
      <c r="K1721" t="s">
        <v>35</v>
      </c>
      <c r="L1721">
        <v>16.09</v>
      </c>
      <c r="M1721" t="s">
        <v>36</v>
      </c>
      <c r="N1721">
        <v>13.99</v>
      </c>
      <c r="O1721" t="s">
        <v>36</v>
      </c>
      <c r="P1721">
        <v>15.42</v>
      </c>
      <c r="Q1721" t="s">
        <v>37</v>
      </c>
      <c r="R1721">
        <v>13.41</v>
      </c>
      <c r="S1721" t="s">
        <v>37</v>
      </c>
      <c r="T1721">
        <v>2.0099999999999998</v>
      </c>
      <c r="U1721" t="s">
        <v>37</v>
      </c>
      <c r="V1721" t="s">
        <v>277</v>
      </c>
      <c r="W1721" t="s">
        <v>56</v>
      </c>
      <c r="X1721" t="s">
        <v>40</v>
      </c>
      <c r="Y1721" t="s">
        <v>7415</v>
      </c>
      <c r="Z1721">
        <v>9.39</v>
      </c>
      <c r="AA1721" t="s">
        <v>37</v>
      </c>
      <c r="AB1721">
        <v>2.0099999999999998</v>
      </c>
      <c r="AC1721" t="s">
        <v>37</v>
      </c>
      <c r="AD1721">
        <v>13</v>
      </c>
      <c r="AE1721">
        <f t="shared" si="186"/>
        <v>113</v>
      </c>
      <c r="AF1721" s="8">
        <f t="shared" si="187"/>
        <v>13.646017699115042</v>
      </c>
      <c r="AG1721" s="8">
        <f t="shared" si="188"/>
        <v>1.7739823008849556</v>
      </c>
      <c r="AH1721">
        <f t="shared" si="189"/>
        <v>14.51</v>
      </c>
      <c r="AI1721">
        <f t="shared" si="190"/>
        <v>1.88</v>
      </c>
      <c r="AJ1721" s="9">
        <f t="shared" si="191"/>
        <v>11.396999999999998</v>
      </c>
      <c r="AK1721" s="10">
        <f t="shared" si="192"/>
        <v>9.6230176991150422</v>
      </c>
    </row>
    <row r="1722" spans="1:37">
      <c r="A1722" s="1">
        <v>41639</v>
      </c>
      <c r="B1722">
        <v>1028604176511</v>
      </c>
      <c r="C1722" t="s">
        <v>7416</v>
      </c>
      <c r="D1722" t="s">
        <v>7417</v>
      </c>
      <c r="E1722">
        <v>9781429979276</v>
      </c>
      <c r="F1722" t="s">
        <v>7418</v>
      </c>
      <c r="G1722" t="s">
        <v>7419</v>
      </c>
      <c r="H1722" t="s">
        <v>4749</v>
      </c>
      <c r="I1722">
        <v>1</v>
      </c>
      <c r="J1722" t="s">
        <v>34</v>
      </c>
      <c r="K1722" t="s">
        <v>35</v>
      </c>
      <c r="L1722">
        <v>12.64</v>
      </c>
      <c r="M1722" t="s">
        <v>36</v>
      </c>
      <c r="N1722">
        <v>10.99</v>
      </c>
      <c r="O1722" t="s">
        <v>36</v>
      </c>
      <c r="P1722">
        <v>12.12</v>
      </c>
      <c r="Q1722" t="s">
        <v>37</v>
      </c>
      <c r="R1722">
        <v>10.54</v>
      </c>
      <c r="S1722" t="s">
        <v>37</v>
      </c>
      <c r="T1722">
        <v>1.58</v>
      </c>
      <c r="U1722" t="s">
        <v>37</v>
      </c>
      <c r="V1722" t="s">
        <v>7420</v>
      </c>
      <c r="W1722" t="s">
        <v>140</v>
      </c>
      <c r="X1722" t="s">
        <v>40</v>
      </c>
      <c r="Y1722" t="s">
        <v>7421</v>
      </c>
      <c r="Z1722">
        <v>7.38</v>
      </c>
      <c r="AA1722" t="s">
        <v>37</v>
      </c>
      <c r="AB1722">
        <v>1.58</v>
      </c>
      <c r="AC1722" t="s">
        <v>37</v>
      </c>
      <c r="AD1722">
        <v>5</v>
      </c>
      <c r="AE1722">
        <f t="shared" si="186"/>
        <v>105</v>
      </c>
      <c r="AF1722" s="8">
        <f t="shared" si="187"/>
        <v>11.542857142857143</v>
      </c>
      <c r="AG1722" s="8">
        <f t="shared" si="188"/>
        <v>0.57714285714285718</v>
      </c>
      <c r="AH1722">
        <f t="shared" si="189"/>
        <v>12.27</v>
      </c>
      <c r="AI1722">
        <f t="shared" si="190"/>
        <v>0.61</v>
      </c>
      <c r="AJ1722" s="9">
        <f t="shared" si="191"/>
        <v>8.9579999999999984</v>
      </c>
      <c r="AK1722" s="10">
        <f t="shared" si="192"/>
        <v>8.3808571428571419</v>
      </c>
    </row>
    <row r="1723" spans="1:37">
      <c r="A1723" s="1">
        <v>41639</v>
      </c>
      <c r="B1723">
        <v>1028604840514</v>
      </c>
      <c r="C1723" t="s">
        <v>7422</v>
      </c>
      <c r="D1723" t="s">
        <v>7423</v>
      </c>
      <c r="E1723">
        <v>9781622663514</v>
      </c>
      <c r="F1723" t="s">
        <v>3128</v>
      </c>
      <c r="G1723" t="s">
        <v>3129</v>
      </c>
      <c r="H1723" t="s">
        <v>1001</v>
      </c>
      <c r="I1723">
        <v>1</v>
      </c>
      <c r="J1723" t="s">
        <v>34</v>
      </c>
      <c r="K1723" t="s">
        <v>35</v>
      </c>
      <c r="L1723">
        <v>3.44</v>
      </c>
      <c r="M1723" t="s">
        <v>36</v>
      </c>
      <c r="N1723">
        <v>2.99</v>
      </c>
      <c r="O1723" t="s">
        <v>36</v>
      </c>
      <c r="P1723">
        <v>3.31</v>
      </c>
      <c r="Q1723" t="s">
        <v>37</v>
      </c>
      <c r="R1723">
        <v>2.87</v>
      </c>
      <c r="S1723" t="s">
        <v>37</v>
      </c>
      <c r="T1723">
        <v>0.44</v>
      </c>
      <c r="U1723" t="s">
        <v>37</v>
      </c>
      <c r="V1723" t="s">
        <v>81</v>
      </c>
      <c r="W1723" t="s">
        <v>82</v>
      </c>
      <c r="X1723" t="s">
        <v>40</v>
      </c>
      <c r="Y1723" t="s">
        <v>7275</v>
      </c>
      <c r="Z1723">
        <v>2.0099999999999998</v>
      </c>
      <c r="AA1723" t="s">
        <v>37</v>
      </c>
      <c r="AB1723">
        <v>0.44</v>
      </c>
      <c r="AC1723" t="s">
        <v>37</v>
      </c>
      <c r="AD1723">
        <v>5</v>
      </c>
      <c r="AE1723">
        <f t="shared" si="186"/>
        <v>105</v>
      </c>
      <c r="AF1723" s="8">
        <f t="shared" si="187"/>
        <v>3.1523809523809523</v>
      </c>
      <c r="AG1723" s="8">
        <f t="shared" si="188"/>
        <v>0.1576190476190476</v>
      </c>
      <c r="AH1723">
        <f t="shared" si="189"/>
        <v>3.35</v>
      </c>
      <c r="AI1723">
        <f t="shared" si="190"/>
        <v>0.16</v>
      </c>
      <c r="AJ1723" s="9">
        <f t="shared" si="191"/>
        <v>2.4489999999999998</v>
      </c>
      <c r="AK1723" s="10">
        <f t="shared" si="192"/>
        <v>2.2913809523809521</v>
      </c>
    </row>
    <row r="1724" spans="1:37">
      <c r="A1724" s="1">
        <v>41639</v>
      </c>
      <c r="B1724">
        <v>1028606920511</v>
      </c>
      <c r="C1724" t="s">
        <v>7424</v>
      </c>
      <c r="D1724" t="s">
        <v>7425</v>
      </c>
      <c r="E1724">
        <v>9781429963923</v>
      </c>
      <c r="F1724" t="s">
        <v>72</v>
      </c>
      <c r="G1724" t="s">
        <v>73</v>
      </c>
      <c r="H1724" t="s">
        <v>62</v>
      </c>
      <c r="I1724">
        <v>1</v>
      </c>
      <c r="J1724" t="s">
        <v>34</v>
      </c>
      <c r="K1724" t="s">
        <v>35</v>
      </c>
      <c r="L1724">
        <v>11.49</v>
      </c>
      <c r="M1724" t="s">
        <v>36</v>
      </c>
      <c r="N1724">
        <v>9.99</v>
      </c>
      <c r="O1724" t="s">
        <v>36</v>
      </c>
      <c r="P1724">
        <v>11.01</v>
      </c>
      <c r="Q1724" t="s">
        <v>37</v>
      </c>
      <c r="R1724">
        <v>9.58</v>
      </c>
      <c r="S1724" t="s">
        <v>37</v>
      </c>
      <c r="T1724">
        <v>1.43</v>
      </c>
      <c r="U1724" t="s">
        <v>37</v>
      </c>
      <c r="V1724" t="s">
        <v>7426</v>
      </c>
      <c r="W1724" t="s">
        <v>127</v>
      </c>
      <c r="X1724" t="s">
        <v>40</v>
      </c>
      <c r="Y1724" t="s">
        <v>7427</v>
      </c>
      <c r="Z1724">
        <v>6.71</v>
      </c>
      <c r="AA1724" t="s">
        <v>37</v>
      </c>
      <c r="AB1724">
        <v>1.43</v>
      </c>
      <c r="AC1724" t="s">
        <v>37</v>
      </c>
      <c r="AD1724">
        <v>5</v>
      </c>
      <c r="AE1724">
        <f t="shared" si="186"/>
        <v>105</v>
      </c>
      <c r="AF1724" s="8">
        <f t="shared" si="187"/>
        <v>10.485714285714286</v>
      </c>
      <c r="AG1724" s="8">
        <f t="shared" si="188"/>
        <v>0.52428571428571435</v>
      </c>
      <c r="AH1724">
        <f t="shared" si="189"/>
        <v>11.15</v>
      </c>
      <c r="AI1724">
        <f t="shared" si="190"/>
        <v>0.55000000000000004</v>
      </c>
      <c r="AJ1724" s="9">
        <f t="shared" si="191"/>
        <v>8.1359999999999992</v>
      </c>
      <c r="AK1724" s="10">
        <f t="shared" si="192"/>
        <v>7.6117142857142852</v>
      </c>
    </row>
    <row r="1725" spans="1:37">
      <c r="A1725" s="1">
        <v>41639</v>
      </c>
      <c r="B1725">
        <v>1028607182520</v>
      </c>
      <c r="C1725" t="s">
        <v>7428</v>
      </c>
      <c r="D1725" t="s">
        <v>7429</v>
      </c>
      <c r="E1725">
        <v>9781429943024</v>
      </c>
      <c r="F1725" t="s">
        <v>4362</v>
      </c>
      <c r="G1725" t="s">
        <v>4363</v>
      </c>
      <c r="H1725" t="s">
        <v>1868</v>
      </c>
      <c r="I1725">
        <v>1</v>
      </c>
      <c r="J1725" t="s">
        <v>34</v>
      </c>
      <c r="K1725" t="s">
        <v>35</v>
      </c>
      <c r="L1725">
        <v>16.09</v>
      </c>
      <c r="M1725" t="s">
        <v>36</v>
      </c>
      <c r="N1725">
        <v>13.99</v>
      </c>
      <c r="O1725" t="s">
        <v>36</v>
      </c>
      <c r="P1725">
        <v>15.42</v>
      </c>
      <c r="Q1725" t="s">
        <v>37</v>
      </c>
      <c r="R1725">
        <v>13.41</v>
      </c>
      <c r="S1725" t="s">
        <v>37</v>
      </c>
      <c r="T1725">
        <v>2.0099999999999998</v>
      </c>
      <c r="U1725" t="s">
        <v>37</v>
      </c>
      <c r="V1725" t="s">
        <v>458</v>
      </c>
      <c r="W1725" t="s">
        <v>140</v>
      </c>
      <c r="X1725" t="s">
        <v>40</v>
      </c>
      <c r="Y1725" t="s">
        <v>5990</v>
      </c>
      <c r="Z1725">
        <v>9.39</v>
      </c>
      <c r="AA1725" t="s">
        <v>37</v>
      </c>
      <c r="AB1725">
        <v>2.0099999999999998</v>
      </c>
      <c r="AC1725" t="s">
        <v>37</v>
      </c>
      <c r="AD1725">
        <v>5</v>
      </c>
      <c r="AE1725">
        <f t="shared" si="186"/>
        <v>105</v>
      </c>
      <c r="AF1725" s="8">
        <f t="shared" si="187"/>
        <v>14.685714285714285</v>
      </c>
      <c r="AG1725" s="8">
        <f t="shared" si="188"/>
        <v>0.73428571428571432</v>
      </c>
      <c r="AH1725">
        <f t="shared" si="189"/>
        <v>15.62</v>
      </c>
      <c r="AI1725">
        <f t="shared" si="190"/>
        <v>0.78</v>
      </c>
      <c r="AJ1725" s="9">
        <f t="shared" si="191"/>
        <v>11.396999999999998</v>
      </c>
      <c r="AK1725" s="10">
        <f t="shared" si="192"/>
        <v>10.662714285714284</v>
      </c>
    </row>
    <row r="1726" spans="1:37">
      <c r="A1726" s="1">
        <v>41639</v>
      </c>
      <c r="B1726">
        <v>1028607245519</v>
      </c>
      <c r="C1726" t="s">
        <v>7430</v>
      </c>
      <c r="D1726" t="s">
        <v>7431</v>
      </c>
      <c r="E1726">
        <v>9781250022653</v>
      </c>
      <c r="F1726" t="s">
        <v>969</v>
      </c>
      <c r="G1726" t="s">
        <v>970</v>
      </c>
      <c r="H1726" t="s">
        <v>470</v>
      </c>
      <c r="I1726">
        <v>1</v>
      </c>
      <c r="J1726" t="s">
        <v>34</v>
      </c>
      <c r="K1726" t="s">
        <v>35</v>
      </c>
      <c r="L1726">
        <v>16.09</v>
      </c>
      <c r="M1726" t="s">
        <v>36</v>
      </c>
      <c r="N1726">
        <v>13.99</v>
      </c>
      <c r="O1726" t="s">
        <v>36</v>
      </c>
      <c r="P1726">
        <v>15.46</v>
      </c>
      <c r="Q1726" t="s">
        <v>37</v>
      </c>
      <c r="R1726">
        <v>13.44</v>
      </c>
      <c r="S1726" t="s">
        <v>37</v>
      </c>
      <c r="T1726">
        <v>2.02</v>
      </c>
      <c r="U1726" t="s">
        <v>37</v>
      </c>
      <c r="V1726" t="s">
        <v>395</v>
      </c>
      <c r="W1726" t="s">
        <v>120</v>
      </c>
      <c r="X1726" t="s">
        <v>40</v>
      </c>
      <c r="Y1726" t="s">
        <v>7432</v>
      </c>
      <c r="Z1726">
        <v>9.41</v>
      </c>
      <c r="AA1726" t="s">
        <v>37</v>
      </c>
      <c r="AB1726">
        <v>2.02</v>
      </c>
      <c r="AC1726" t="s">
        <v>37</v>
      </c>
      <c r="AD1726">
        <v>13</v>
      </c>
      <c r="AE1726">
        <f t="shared" si="186"/>
        <v>113</v>
      </c>
      <c r="AF1726" s="8">
        <f t="shared" si="187"/>
        <v>13.681415929203542</v>
      </c>
      <c r="AG1726" s="8">
        <f t="shared" si="188"/>
        <v>1.7785840707964604</v>
      </c>
      <c r="AH1726">
        <f t="shared" si="189"/>
        <v>14.55</v>
      </c>
      <c r="AI1726">
        <f t="shared" si="190"/>
        <v>1.89</v>
      </c>
      <c r="AJ1726" s="9">
        <f t="shared" si="191"/>
        <v>11.427999999999999</v>
      </c>
      <c r="AK1726" s="10">
        <f t="shared" si="192"/>
        <v>9.6494159292035384</v>
      </c>
    </row>
    <row r="1727" spans="1:37">
      <c r="A1727" s="1">
        <v>41639</v>
      </c>
      <c r="B1727">
        <v>1028609448521</v>
      </c>
      <c r="C1727" t="s">
        <v>7433</v>
      </c>
      <c r="D1727" t="s">
        <v>7434</v>
      </c>
      <c r="E1727">
        <v>9781429984379</v>
      </c>
      <c r="F1727" t="s">
        <v>1257</v>
      </c>
      <c r="G1727" t="s">
        <v>1258</v>
      </c>
      <c r="H1727" t="s">
        <v>171</v>
      </c>
      <c r="I1727">
        <v>1</v>
      </c>
      <c r="J1727" t="s">
        <v>34</v>
      </c>
      <c r="K1727" t="s">
        <v>35</v>
      </c>
      <c r="L1727">
        <v>12.65</v>
      </c>
      <c r="M1727" t="s">
        <v>36</v>
      </c>
      <c r="N1727">
        <v>10.99</v>
      </c>
      <c r="O1727" t="s">
        <v>36</v>
      </c>
      <c r="P1727">
        <v>12.15</v>
      </c>
      <c r="Q1727" t="s">
        <v>37</v>
      </c>
      <c r="R1727">
        <v>10.56</v>
      </c>
      <c r="S1727" t="s">
        <v>37</v>
      </c>
      <c r="T1727">
        <v>1.59</v>
      </c>
      <c r="U1727" t="s">
        <v>37</v>
      </c>
      <c r="V1727" t="s">
        <v>1780</v>
      </c>
      <c r="W1727" t="s">
        <v>140</v>
      </c>
      <c r="X1727" t="s">
        <v>40</v>
      </c>
      <c r="Y1727" t="s">
        <v>7435</v>
      </c>
      <c r="Z1727">
        <v>7.39</v>
      </c>
      <c r="AA1727" t="s">
        <v>37</v>
      </c>
      <c r="AB1727">
        <v>1.59</v>
      </c>
      <c r="AC1727" t="s">
        <v>37</v>
      </c>
      <c r="AD1727">
        <v>5</v>
      </c>
      <c r="AE1727">
        <f t="shared" si="186"/>
        <v>105</v>
      </c>
      <c r="AF1727" s="8">
        <f t="shared" si="187"/>
        <v>11.571428571428571</v>
      </c>
      <c r="AG1727" s="8">
        <f t="shared" si="188"/>
        <v>0.57857142857142851</v>
      </c>
      <c r="AH1727">
        <f t="shared" si="189"/>
        <v>12.3</v>
      </c>
      <c r="AI1727">
        <f t="shared" si="190"/>
        <v>0.61</v>
      </c>
      <c r="AJ1727" s="9">
        <f t="shared" si="191"/>
        <v>8.9819999999999993</v>
      </c>
      <c r="AK1727" s="10">
        <f t="shared" si="192"/>
        <v>8.4034285714285701</v>
      </c>
    </row>
    <row r="1728" spans="1:37">
      <c r="A1728" s="1">
        <v>41639</v>
      </c>
      <c r="B1728">
        <v>1028609717514</v>
      </c>
      <c r="C1728" t="s">
        <v>7436</v>
      </c>
      <c r="D1728" t="s">
        <v>7437</v>
      </c>
      <c r="E1728">
        <v>9781250020017</v>
      </c>
      <c r="F1728" t="s">
        <v>1193</v>
      </c>
      <c r="G1728" t="s">
        <v>1194</v>
      </c>
      <c r="H1728" t="s">
        <v>184</v>
      </c>
      <c r="I1728">
        <v>1</v>
      </c>
      <c r="J1728" t="s">
        <v>34</v>
      </c>
      <c r="K1728" t="s">
        <v>35</v>
      </c>
      <c r="L1728">
        <v>16.55</v>
      </c>
      <c r="M1728" t="s">
        <v>36</v>
      </c>
      <c r="N1728">
        <v>14.39</v>
      </c>
      <c r="O1728" t="s">
        <v>36</v>
      </c>
      <c r="P1728">
        <v>15.87</v>
      </c>
      <c r="Q1728" t="s">
        <v>37</v>
      </c>
      <c r="R1728">
        <v>13.79</v>
      </c>
      <c r="S1728" t="s">
        <v>37</v>
      </c>
      <c r="T1728">
        <v>2.08</v>
      </c>
      <c r="U1728" t="s">
        <v>37</v>
      </c>
      <c r="V1728" t="s">
        <v>74</v>
      </c>
      <c r="W1728" t="s">
        <v>56</v>
      </c>
      <c r="X1728" t="s">
        <v>40</v>
      </c>
      <c r="Y1728" t="s">
        <v>7438</v>
      </c>
      <c r="Z1728">
        <v>9.65</v>
      </c>
      <c r="AA1728" t="s">
        <v>37</v>
      </c>
      <c r="AB1728">
        <v>2.08</v>
      </c>
      <c r="AC1728" t="s">
        <v>37</v>
      </c>
      <c r="AD1728">
        <v>13</v>
      </c>
      <c r="AE1728">
        <f t="shared" si="186"/>
        <v>113</v>
      </c>
      <c r="AF1728" s="8">
        <f t="shared" si="187"/>
        <v>14.044247787610619</v>
      </c>
      <c r="AG1728" s="8">
        <f t="shared" si="188"/>
        <v>1.8257522123893803</v>
      </c>
      <c r="AH1728">
        <f t="shared" si="189"/>
        <v>14.94</v>
      </c>
      <c r="AI1728">
        <f t="shared" si="190"/>
        <v>1.94</v>
      </c>
      <c r="AJ1728" s="9">
        <f t="shared" si="191"/>
        <v>11.732999999999999</v>
      </c>
      <c r="AK1728" s="10">
        <f t="shared" si="192"/>
        <v>9.9072477876106184</v>
      </c>
    </row>
    <row r="1729" spans="1:37">
      <c r="A1729" s="1">
        <v>41639</v>
      </c>
      <c r="B1729">
        <v>1028612424517</v>
      </c>
      <c r="C1729" t="s">
        <v>7439</v>
      </c>
      <c r="D1729" t="s">
        <v>7440</v>
      </c>
      <c r="E1729">
        <v>9780805098556</v>
      </c>
      <c r="F1729" t="s">
        <v>204</v>
      </c>
      <c r="G1729" t="s">
        <v>205</v>
      </c>
      <c r="H1729" t="s">
        <v>206</v>
      </c>
      <c r="I1729">
        <v>1</v>
      </c>
      <c r="J1729" t="s">
        <v>34</v>
      </c>
      <c r="K1729" t="s">
        <v>35</v>
      </c>
      <c r="L1729">
        <v>17.239999999999998</v>
      </c>
      <c r="M1729" t="s">
        <v>36</v>
      </c>
      <c r="N1729">
        <v>14.99</v>
      </c>
      <c r="O1729" t="s">
        <v>36</v>
      </c>
      <c r="P1729">
        <v>16.57</v>
      </c>
      <c r="Q1729" t="s">
        <v>37</v>
      </c>
      <c r="R1729">
        <v>14.41</v>
      </c>
      <c r="S1729" t="s">
        <v>37</v>
      </c>
      <c r="T1729">
        <v>2.16</v>
      </c>
      <c r="U1729" t="s">
        <v>37</v>
      </c>
      <c r="V1729" t="s">
        <v>7441</v>
      </c>
      <c r="W1729" t="s">
        <v>56</v>
      </c>
      <c r="X1729" t="s">
        <v>40</v>
      </c>
      <c r="Y1729" t="s">
        <v>7442</v>
      </c>
      <c r="Z1729">
        <v>10.09</v>
      </c>
      <c r="AA1729" t="s">
        <v>37</v>
      </c>
      <c r="AB1729">
        <v>2.16</v>
      </c>
      <c r="AC1729" t="s">
        <v>37</v>
      </c>
      <c r="AD1729">
        <v>13</v>
      </c>
      <c r="AE1729">
        <f t="shared" si="186"/>
        <v>113</v>
      </c>
      <c r="AF1729" s="8">
        <f t="shared" si="187"/>
        <v>14.663716814159292</v>
      </c>
      <c r="AG1729" s="8">
        <f t="shared" si="188"/>
        <v>1.9062831858407079</v>
      </c>
      <c r="AH1729">
        <f t="shared" si="189"/>
        <v>15.59</v>
      </c>
      <c r="AI1729">
        <f t="shared" si="190"/>
        <v>2.02</v>
      </c>
      <c r="AJ1729" s="9">
        <f t="shared" si="191"/>
        <v>12.247</v>
      </c>
      <c r="AK1729" s="10">
        <f t="shared" si="192"/>
        <v>10.340716814159292</v>
      </c>
    </row>
    <row r="1730" spans="1:37">
      <c r="A1730" s="1">
        <v>41639</v>
      </c>
      <c r="B1730">
        <v>1028613197522</v>
      </c>
      <c r="C1730" t="s">
        <v>7443</v>
      </c>
      <c r="D1730" t="s">
        <v>7444</v>
      </c>
      <c r="E1730">
        <v>9781466837775</v>
      </c>
      <c r="F1730" t="s">
        <v>4655</v>
      </c>
      <c r="G1730" t="s">
        <v>4656</v>
      </c>
      <c r="H1730" t="s">
        <v>764</v>
      </c>
      <c r="I1730">
        <v>1</v>
      </c>
      <c r="J1730" t="s">
        <v>34</v>
      </c>
      <c r="K1730" t="s">
        <v>35</v>
      </c>
      <c r="L1730">
        <v>2.29</v>
      </c>
      <c r="M1730" t="s">
        <v>36</v>
      </c>
      <c r="N1730">
        <v>1.99</v>
      </c>
      <c r="O1730" t="s">
        <v>36</v>
      </c>
      <c r="P1730">
        <v>2.2000000000000002</v>
      </c>
      <c r="Q1730" t="s">
        <v>37</v>
      </c>
      <c r="R1730">
        <v>1.91</v>
      </c>
      <c r="S1730" t="s">
        <v>37</v>
      </c>
      <c r="T1730">
        <v>0.28999999999999998</v>
      </c>
      <c r="U1730" t="s">
        <v>37</v>
      </c>
      <c r="V1730" t="s">
        <v>3332</v>
      </c>
      <c r="W1730" t="s">
        <v>173</v>
      </c>
      <c r="X1730" t="s">
        <v>40</v>
      </c>
      <c r="Y1730" t="s">
        <v>7294</v>
      </c>
      <c r="Z1730">
        <v>1.34</v>
      </c>
      <c r="AA1730" t="s">
        <v>37</v>
      </c>
      <c r="AB1730">
        <v>0.28999999999999998</v>
      </c>
      <c r="AC1730" t="s">
        <v>37</v>
      </c>
      <c r="AD1730">
        <v>5</v>
      </c>
      <c r="AE1730">
        <f t="shared" si="186"/>
        <v>105</v>
      </c>
      <c r="AF1730" s="8">
        <f t="shared" si="187"/>
        <v>2.0952380952380953</v>
      </c>
      <c r="AG1730" s="8">
        <f t="shared" si="188"/>
        <v>0.10476190476190476</v>
      </c>
      <c r="AH1730">
        <f t="shared" si="189"/>
        <v>2.2200000000000002</v>
      </c>
      <c r="AI1730">
        <f t="shared" si="190"/>
        <v>0.11</v>
      </c>
      <c r="AJ1730" s="9">
        <f t="shared" si="191"/>
        <v>1.627</v>
      </c>
      <c r="AK1730" s="10">
        <f t="shared" si="192"/>
        <v>1.5222380952380952</v>
      </c>
    </row>
    <row r="1731" spans="1:37">
      <c r="A1731" s="1">
        <v>41639</v>
      </c>
      <c r="B1731">
        <v>1028616432516</v>
      </c>
      <c r="C1731" t="s">
        <v>7445</v>
      </c>
      <c r="D1731" t="s">
        <v>7446</v>
      </c>
      <c r="E1731">
        <v>9781250038654</v>
      </c>
      <c r="F1731" t="s">
        <v>4110</v>
      </c>
      <c r="G1731" t="s">
        <v>4111</v>
      </c>
      <c r="H1731" t="s">
        <v>4112</v>
      </c>
      <c r="I1731">
        <v>1</v>
      </c>
      <c r="J1731" t="s">
        <v>34</v>
      </c>
      <c r="K1731" t="s">
        <v>35</v>
      </c>
      <c r="L1731">
        <v>16.09</v>
      </c>
      <c r="M1731" t="s">
        <v>36</v>
      </c>
      <c r="N1731">
        <v>13.99</v>
      </c>
      <c r="O1731" t="s">
        <v>36</v>
      </c>
      <c r="P1731">
        <v>15.46</v>
      </c>
      <c r="Q1731" t="s">
        <v>37</v>
      </c>
      <c r="R1731">
        <v>13.44</v>
      </c>
      <c r="S1731" t="s">
        <v>37</v>
      </c>
      <c r="T1731">
        <v>2.02</v>
      </c>
      <c r="U1731" t="s">
        <v>37</v>
      </c>
      <c r="V1731" t="s">
        <v>2418</v>
      </c>
      <c r="W1731" t="s">
        <v>56</v>
      </c>
      <c r="X1731" t="s">
        <v>40</v>
      </c>
      <c r="Y1731" t="s">
        <v>7447</v>
      </c>
      <c r="Z1731">
        <v>9.41</v>
      </c>
      <c r="AA1731" t="s">
        <v>37</v>
      </c>
      <c r="AB1731">
        <v>2.02</v>
      </c>
      <c r="AC1731" t="s">
        <v>37</v>
      </c>
      <c r="AD1731">
        <v>13</v>
      </c>
      <c r="AE1731">
        <f t="shared" si="186"/>
        <v>113</v>
      </c>
      <c r="AF1731" s="8">
        <f t="shared" si="187"/>
        <v>13.681415929203542</v>
      </c>
      <c r="AG1731" s="8">
        <f t="shared" si="188"/>
        <v>1.7785840707964604</v>
      </c>
      <c r="AH1731">
        <f t="shared" si="189"/>
        <v>14.55</v>
      </c>
      <c r="AI1731">
        <f t="shared" si="190"/>
        <v>1.89</v>
      </c>
      <c r="AJ1731" s="9">
        <f t="shared" si="191"/>
        <v>11.427999999999999</v>
      </c>
      <c r="AK1731" s="10">
        <f t="shared" si="192"/>
        <v>9.6494159292035384</v>
      </c>
    </row>
    <row r="1732" spans="1:37">
      <c r="A1732" s="1">
        <v>41639</v>
      </c>
      <c r="B1732">
        <v>1028622491514</v>
      </c>
      <c r="C1732" t="s">
        <v>7448</v>
      </c>
      <c r="D1732" t="s">
        <v>7449</v>
      </c>
      <c r="E1732">
        <v>9781429976817</v>
      </c>
      <c r="F1732" t="s">
        <v>7450</v>
      </c>
      <c r="G1732" t="s">
        <v>7451</v>
      </c>
      <c r="H1732" t="s">
        <v>7452</v>
      </c>
      <c r="I1732">
        <v>1</v>
      </c>
      <c r="J1732" t="s">
        <v>34</v>
      </c>
      <c r="K1732" t="s">
        <v>35</v>
      </c>
      <c r="L1732">
        <v>12.64</v>
      </c>
      <c r="M1732" t="s">
        <v>36</v>
      </c>
      <c r="N1732">
        <v>10.99</v>
      </c>
      <c r="O1732" t="s">
        <v>36</v>
      </c>
      <c r="P1732">
        <v>12.12</v>
      </c>
      <c r="Q1732" t="s">
        <v>37</v>
      </c>
      <c r="R1732">
        <v>10.54</v>
      </c>
      <c r="S1732" t="s">
        <v>37</v>
      </c>
      <c r="T1732">
        <v>1.58</v>
      </c>
      <c r="U1732" t="s">
        <v>37</v>
      </c>
      <c r="V1732" t="s">
        <v>1879</v>
      </c>
      <c r="W1732" t="s">
        <v>193</v>
      </c>
      <c r="X1732" t="s">
        <v>40</v>
      </c>
      <c r="Y1732" t="s">
        <v>4054</v>
      </c>
      <c r="Z1732">
        <v>7.38</v>
      </c>
      <c r="AA1732" t="s">
        <v>37</v>
      </c>
      <c r="AB1732">
        <v>1.58</v>
      </c>
      <c r="AC1732" t="s">
        <v>37</v>
      </c>
      <c r="AD1732">
        <v>5</v>
      </c>
      <c r="AE1732">
        <f t="shared" ref="AE1732:AE1795" si="193">AD1732+100</f>
        <v>105</v>
      </c>
      <c r="AF1732" s="8">
        <f t="shared" si="187"/>
        <v>11.542857142857143</v>
      </c>
      <c r="AG1732" s="8">
        <f t="shared" si="188"/>
        <v>0.57714285714285718</v>
      </c>
      <c r="AH1732">
        <f t="shared" si="189"/>
        <v>12.27</v>
      </c>
      <c r="AI1732">
        <f t="shared" si="190"/>
        <v>0.61</v>
      </c>
      <c r="AJ1732" s="9">
        <f t="shared" si="191"/>
        <v>8.9579999999999984</v>
      </c>
      <c r="AK1732" s="10">
        <f t="shared" si="192"/>
        <v>8.3808571428571419</v>
      </c>
    </row>
    <row r="1733" spans="1:37">
      <c r="A1733" s="1">
        <v>41639</v>
      </c>
      <c r="B1733">
        <v>1028623367517</v>
      </c>
      <c r="C1733" t="s">
        <v>7453</v>
      </c>
      <c r="D1733" t="s">
        <v>7454</v>
      </c>
      <c r="E1733">
        <v>9781429955966</v>
      </c>
      <c r="F1733" t="s">
        <v>673</v>
      </c>
      <c r="G1733" t="s">
        <v>674</v>
      </c>
      <c r="I1733">
        <v>1</v>
      </c>
      <c r="J1733" t="s">
        <v>34</v>
      </c>
      <c r="K1733" t="s">
        <v>35</v>
      </c>
      <c r="L1733">
        <v>16.55</v>
      </c>
      <c r="M1733" t="s">
        <v>36</v>
      </c>
      <c r="N1733">
        <v>14.39</v>
      </c>
      <c r="O1733" t="s">
        <v>36</v>
      </c>
      <c r="P1733">
        <v>15.87</v>
      </c>
      <c r="Q1733" t="s">
        <v>37</v>
      </c>
      <c r="R1733">
        <v>13.79</v>
      </c>
      <c r="S1733" t="s">
        <v>37</v>
      </c>
      <c r="T1733">
        <v>2.08</v>
      </c>
      <c r="U1733" t="s">
        <v>37</v>
      </c>
      <c r="V1733" t="s">
        <v>3253</v>
      </c>
      <c r="W1733" t="s">
        <v>162</v>
      </c>
      <c r="X1733" t="s">
        <v>40</v>
      </c>
      <c r="Y1733" t="s">
        <v>7455</v>
      </c>
      <c r="Z1733">
        <v>9.65</v>
      </c>
      <c r="AA1733" t="s">
        <v>37</v>
      </c>
      <c r="AB1733">
        <v>2.08</v>
      </c>
      <c r="AC1733" t="s">
        <v>37</v>
      </c>
      <c r="AD1733">
        <v>5</v>
      </c>
      <c r="AE1733">
        <f t="shared" si="193"/>
        <v>105</v>
      </c>
      <c r="AF1733" s="8">
        <f t="shared" ref="AF1733:AF1796" si="194">((P1733/AE1733)*100)*ABS(I1733)</f>
        <v>15.114285714285714</v>
      </c>
      <c r="AG1733" s="8">
        <f t="shared" ref="AG1733:AG1796" si="195">+AF1733*AD1733/100</f>
        <v>0.75571428571428567</v>
      </c>
      <c r="AH1733">
        <f t="shared" ref="AH1733:AH1796" si="196">TRUNC(AF1733*1.0638,2)</f>
        <v>16.07</v>
      </c>
      <c r="AI1733">
        <f t="shared" ref="AI1733:AI1796" si="197">TRUNC(AG1733*1.0638,2)</f>
        <v>0.8</v>
      </c>
      <c r="AJ1733" s="9">
        <f t="shared" ref="AJ1733:AJ1796" si="198">((P1733-T1733)*0.7+T1733)*ABS(I1733)</f>
        <v>11.732999999999999</v>
      </c>
      <c r="AK1733" s="10">
        <f t="shared" ref="AK1733:AK1796" si="199">(AJ1733-AG1733)</f>
        <v>10.977285714285713</v>
      </c>
    </row>
    <row r="1734" spans="1:37">
      <c r="A1734" s="1">
        <v>41639</v>
      </c>
      <c r="B1734">
        <v>1028632842519</v>
      </c>
      <c r="C1734" t="s">
        <v>7456</v>
      </c>
      <c r="D1734" t="s">
        <v>7457</v>
      </c>
      <c r="E1734">
        <v>9781429960830</v>
      </c>
      <c r="F1734" t="s">
        <v>6358</v>
      </c>
      <c r="G1734" t="s">
        <v>6359</v>
      </c>
      <c r="H1734" t="s">
        <v>46</v>
      </c>
      <c r="I1734">
        <v>1</v>
      </c>
      <c r="J1734" t="s">
        <v>34</v>
      </c>
      <c r="K1734" t="s">
        <v>35</v>
      </c>
      <c r="L1734">
        <v>12.64</v>
      </c>
      <c r="M1734" t="s">
        <v>36</v>
      </c>
      <c r="N1734">
        <v>10.99</v>
      </c>
      <c r="O1734" t="s">
        <v>36</v>
      </c>
      <c r="P1734">
        <v>12.12</v>
      </c>
      <c r="Q1734" t="s">
        <v>37</v>
      </c>
      <c r="R1734">
        <v>10.54</v>
      </c>
      <c r="S1734" t="s">
        <v>37</v>
      </c>
      <c r="T1734">
        <v>1.58</v>
      </c>
      <c r="U1734" t="s">
        <v>37</v>
      </c>
      <c r="V1734" t="s">
        <v>38</v>
      </c>
      <c r="W1734" t="s">
        <v>39</v>
      </c>
      <c r="X1734" t="s">
        <v>40</v>
      </c>
      <c r="Y1734" t="s">
        <v>7458</v>
      </c>
      <c r="Z1734">
        <v>7.38</v>
      </c>
      <c r="AA1734" t="s">
        <v>37</v>
      </c>
      <c r="AB1734">
        <v>1.58</v>
      </c>
      <c r="AC1734" t="s">
        <v>37</v>
      </c>
      <c r="AD1734">
        <v>5</v>
      </c>
      <c r="AE1734">
        <f t="shared" si="193"/>
        <v>105</v>
      </c>
      <c r="AF1734" s="8">
        <f t="shared" si="194"/>
        <v>11.542857142857143</v>
      </c>
      <c r="AG1734" s="8">
        <f t="shared" si="195"/>
        <v>0.57714285714285718</v>
      </c>
      <c r="AH1734">
        <f t="shared" si="196"/>
        <v>12.27</v>
      </c>
      <c r="AI1734">
        <f t="shared" si="197"/>
        <v>0.61</v>
      </c>
      <c r="AJ1734" s="9">
        <f t="shared" si="198"/>
        <v>8.9579999999999984</v>
      </c>
      <c r="AK1734" s="10">
        <f t="shared" si="199"/>
        <v>8.3808571428571419</v>
      </c>
    </row>
    <row r="1735" spans="1:37">
      <c r="A1735" s="1">
        <v>41639</v>
      </c>
      <c r="B1735">
        <v>1028633824516</v>
      </c>
      <c r="C1735" t="s">
        <v>7459</v>
      </c>
      <c r="D1735" t="s">
        <v>7460</v>
      </c>
      <c r="E1735">
        <v>9781429960373</v>
      </c>
      <c r="F1735" t="s">
        <v>2760</v>
      </c>
      <c r="G1735" t="s">
        <v>2761</v>
      </c>
      <c r="H1735" t="s">
        <v>46</v>
      </c>
      <c r="I1735">
        <v>1</v>
      </c>
      <c r="J1735" t="s">
        <v>34</v>
      </c>
      <c r="K1735" t="s">
        <v>35</v>
      </c>
      <c r="L1735">
        <v>10.34</v>
      </c>
      <c r="M1735" t="s">
        <v>36</v>
      </c>
      <c r="N1735">
        <v>8.99</v>
      </c>
      <c r="O1735" t="s">
        <v>36</v>
      </c>
      <c r="P1735">
        <v>9.93</v>
      </c>
      <c r="Q1735" t="s">
        <v>37</v>
      </c>
      <c r="R1735">
        <v>8.64</v>
      </c>
      <c r="S1735" t="s">
        <v>37</v>
      </c>
      <c r="T1735">
        <v>1.29</v>
      </c>
      <c r="U1735" t="s">
        <v>37</v>
      </c>
      <c r="V1735" t="s">
        <v>74</v>
      </c>
      <c r="W1735" t="s">
        <v>56</v>
      </c>
      <c r="X1735" t="s">
        <v>40</v>
      </c>
      <c r="Y1735" t="s">
        <v>7461</v>
      </c>
      <c r="Z1735">
        <v>6.05</v>
      </c>
      <c r="AA1735" t="s">
        <v>37</v>
      </c>
      <c r="AB1735">
        <v>1.29</v>
      </c>
      <c r="AC1735" t="s">
        <v>37</v>
      </c>
      <c r="AD1735">
        <v>13</v>
      </c>
      <c r="AE1735">
        <f t="shared" si="193"/>
        <v>113</v>
      </c>
      <c r="AF1735" s="8">
        <f t="shared" si="194"/>
        <v>8.7876106194690262</v>
      </c>
      <c r="AG1735" s="8">
        <f t="shared" si="195"/>
        <v>1.1423893805309735</v>
      </c>
      <c r="AH1735">
        <f t="shared" si="196"/>
        <v>9.34</v>
      </c>
      <c r="AI1735">
        <f t="shared" si="197"/>
        <v>1.21</v>
      </c>
      <c r="AJ1735" s="9">
        <f t="shared" si="198"/>
        <v>7.3380000000000001</v>
      </c>
      <c r="AK1735" s="10">
        <f t="shared" si="199"/>
        <v>6.1956106194690266</v>
      </c>
    </row>
    <row r="1736" spans="1:37">
      <c r="A1736" s="1">
        <v>41639</v>
      </c>
      <c r="B1736">
        <v>1028634019513</v>
      </c>
      <c r="C1736" t="s">
        <v>7462</v>
      </c>
      <c r="D1736" t="s">
        <v>7463</v>
      </c>
      <c r="E1736">
        <v>9781429987523</v>
      </c>
      <c r="F1736" t="s">
        <v>7464</v>
      </c>
      <c r="G1736" t="s">
        <v>7465</v>
      </c>
      <c r="H1736" t="s">
        <v>735</v>
      </c>
      <c r="I1736">
        <v>1</v>
      </c>
      <c r="J1736" t="s">
        <v>34</v>
      </c>
      <c r="K1736" t="s">
        <v>35</v>
      </c>
      <c r="L1736">
        <v>10.34</v>
      </c>
      <c r="M1736" t="s">
        <v>36</v>
      </c>
      <c r="N1736">
        <v>8.99</v>
      </c>
      <c r="O1736" t="s">
        <v>36</v>
      </c>
      <c r="P1736">
        <v>9.91</v>
      </c>
      <c r="Q1736" t="s">
        <v>37</v>
      </c>
      <c r="R1736">
        <v>8.6199999999999992</v>
      </c>
      <c r="S1736" t="s">
        <v>37</v>
      </c>
      <c r="T1736">
        <v>1.29</v>
      </c>
      <c r="U1736" t="s">
        <v>37</v>
      </c>
      <c r="V1736" t="s">
        <v>119</v>
      </c>
      <c r="W1736" t="s">
        <v>2071</v>
      </c>
      <c r="X1736" t="s">
        <v>40</v>
      </c>
      <c r="Y1736" t="s">
        <v>7466</v>
      </c>
      <c r="Z1736">
        <v>6.03</v>
      </c>
      <c r="AA1736" t="s">
        <v>37</v>
      </c>
      <c r="AB1736">
        <v>1.29</v>
      </c>
      <c r="AC1736" t="s">
        <v>37</v>
      </c>
      <c r="AD1736">
        <v>13</v>
      </c>
      <c r="AE1736">
        <f t="shared" si="193"/>
        <v>113</v>
      </c>
      <c r="AF1736" s="8">
        <f t="shared" si="194"/>
        <v>8.7699115044247797</v>
      </c>
      <c r="AG1736" s="8">
        <f t="shared" si="195"/>
        <v>1.1400884955752213</v>
      </c>
      <c r="AH1736">
        <f t="shared" si="196"/>
        <v>9.32</v>
      </c>
      <c r="AI1736">
        <f t="shared" si="197"/>
        <v>1.21</v>
      </c>
      <c r="AJ1736" s="9">
        <f t="shared" si="198"/>
        <v>7.3240000000000007</v>
      </c>
      <c r="AK1736" s="10">
        <f t="shared" si="199"/>
        <v>6.1839115044247794</v>
      </c>
    </row>
    <row r="1737" spans="1:37">
      <c r="A1737" s="1">
        <v>41639</v>
      </c>
      <c r="B1737">
        <v>1028634661522</v>
      </c>
      <c r="C1737" t="s">
        <v>7467</v>
      </c>
      <c r="D1737" t="s">
        <v>7468</v>
      </c>
      <c r="E1737">
        <v>9781429949033</v>
      </c>
      <c r="F1737" t="s">
        <v>3601</v>
      </c>
      <c r="G1737" t="s">
        <v>3602</v>
      </c>
      <c r="H1737" t="s">
        <v>171</v>
      </c>
      <c r="I1737">
        <v>1</v>
      </c>
      <c r="J1737" t="s">
        <v>34</v>
      </c>
      <c r="K1737" t="s">
        <v>35</v>
      </c>
      <c r="L1737">
        <v>12.64</v>
      </c>
      <c r="M1737" t="s">
        <v>36</v>
      </c>
      <c r="N1737">
        <v>10.99</v>
      </c>
      <c r="O1737" t="s">
        <v>36</v>
      </c>
      <c r="P1737">
        <v>12.15</v>
      </c>
      <c r="Q1737" t="s">
        <v>37</v>
      </c>
      <c r="R1737">
        <v>10.56</v>
      </c>
      <c r="S1737" t="s">
        <v>37</v>
      </c>
      <c r="T1737">
        <v>1.59</v>
      </c>
      <c r="U1737" t="s">
        <v>37</v>
      </c>
      <c r="V1737" t="s">
        <v>7469</v>
      </c>
      <c r="W1737" t="s">
        <v>120</v>
      </c>
      <c r="X1737" t="s">
        <v>40</v>
      </c>
      <c r="Y1737" t="s">
        <v>7470</v>
      </c>
      <c r="Z1737">
        <v>7.39</v>
      </c>
      <c r="AA1737" t="s">
        <v>37</v>
      </c>
      <c r="AB1737">
        <v>1.59</v>
      </c>
      <c r="AC1737" t="s">
        <v>37</v>
      </c>
      <c r="AD1737">
        <v>13</v>
      </c>
      <c r="AE1737">
        <f t="shared" si="193"/>
        <v>113</v>
      </c>
      <c r="AF1737" s="8">
        <f t="shared" si="194"/>
        <v>10.752212389380531</v>
      </c>
      <c r="AG1737" s="8">
        <f t="shared" si="195"/>
        <v>1.3977876106194691</v>
      </c>
      <c r="AH1737">
        <f t="shared" si="196"/>
        <v>11.43</v>
      </c>
      <c r="AI1737">
        <f t="shared" si="197"/>
        <v>1.48</v>
      </c>
      <c r="AJ1737" s="9">
        <f t="shared" si="198"/>
        <v>8.9819999999999993</v>
      </c>
      <c r="AK1737" s="10">
        <f t="shared" si="199"/>
        <v>7.5842123893805304</v>
      </c>
    </row>
    <row r="1738" spans="1:37">
      <c r="A1738" s="1">
        <v>41639</v>
      </c>
      <c r="B1738">
        <v>1028635856515</v>
      </c>
      <c r="C1738" t="s">
        <v>7471</v>
      </c>
      <c r="D1738" t="s">
        <v>7472</v>
      </c>
      <c r="E1738">
        <v>9781429908276</v>
      </c>
      <c r="F1738" t="s">
        <v>638</v>
      </c>
      <c r="G1738" t="s">
        <v>639</v>
      </c>
      <c r="H1738" t="s">
        <v>640</v>
      </c>
      <c r="I1738">
        <v>1</v>
      </c>
      <c r="J1738" t="s">
        <v>34</v>
      </c>
      <c r="K1738" t="s">
        <v>35</v>
      </c>
      <c r="L1738">
        <v>12.65</v>
      </c>
      <c r="M1738" t="s">
        <v>36</v>
      </c>
      <c r="N1738">
        <v>10.99</v>
      </c>
      <c r="O1738" t="s">
        <v>36</v>
      </c>
      <c r="P1738">
        <v>12.15</v>
      </c>
      <c r="Q1738" t="s">
        <v>37</v>
      </c>
      <c r="R1738">
        <v>10.56</v>
      </c>
      <c r="S1738" t="s">
        <v>37</v>
      </c>
      <c r="T1738">
        <v>1.59</v>
      </c>
      <c r="U1738" t="s">
        <v>37</v>
      </c>
      <c r="V1738" t="s">
        <v>81</v>
      </c>
      <c r="W1738" t="s">
        <v>82</v>
      </c>
      <c r="X1738" t="s">
        <v>40</v>
      </c>
      <c r="Y1738" t="s">
        <v>7473</v>
      </c>
      <c r="Z1738">
        <v>7.39</v>
      </c>
      <c r="AA1738" t="s">
        <v>37</v>
      </c>
      <c r="AB1738">
        <v>1.59</v>
      </c>
      <c r="AC1738" t="s">
        <v>37</v>
      </c>
      <c r="AD1738">
        <v>5</v>
      </c>
      <c r="AE1738">
        <f t="shared" si="193"/>
        <v>105</v>
      </c>
      <c r="AF1738" s="8">
        <f t="shared" si="194"/>
        <v>11.571428571428571</v>
      </c>
      <c r="AG1738" s="8">
        <f t="shared" si="195"/>
        <v>0.57857142857142851</v>
      </c>
      <c r="AH1738">
        <f t="shared" si="196"/>
        <v>12.3</v>
      </c>
      <c r="AI1738">
        <f t="shared" si="197"/>
        <v>0.61</v>
      </c>
      <c r="AJ1738" s="9">
        <f t="shared" si="198"/>
        <v>8.9819999999999993</v>
      </c>
      <c r="AK1738" s="10">
        <f t="shared" si="199"/>
        <v>8.4034285714285701</v>
      </c>
    </row>
    <row r="1739" spans="1:37">
      <c r="A1739" s="1">
        <v>41639</v>
      </c>
      <c r="B1739">
        <v>1028637315514</v>
      </c>
      <c r="C1739" t="s">
        <v>7474</v>
      </c>
      <c r="D1739" t="s">
        <v>7475</v>
      </c>
      <c r="E1739">
        <v>9781429966573</v>
      </c>
      <c r="F1739" t="s">
        <v>7476</v>
      </c>
      <c r="G1739" t="s">
        <v>7477</v>
      </c>
      <c r="I1739">
        <v>1</v>
      </c>
      <c r="J1739" t="s">
        <v>34</v>
      </c>
      <c r="K1739" t="s">
        <v>35</v>
      </c>
      <c r="L1739">
        <v>12.65</v>
      </c>
      <c r="M1739" t="s">
        <v>36</v>
      </c>
      <c r="N1739">
        <v>10.99</v>
      </c>
      <c r="O1739" t="s">
        <v>36</v>
      </c>
      <c r="P1739">
        <v>12.15</v>
      </c>
      <c r="Q1739" t="s">
        <v>37</v>
      </c>
      <c r="R1739">
        <v>10.56</v>
      </c>
      <c r="S1739" t="s">
        <v>37</v>
      </c>
      <c r="T1739">
        <v>1.59</v>
      </c>
      <c r="U1739" t="s">
        <v>37</v>
      </c>
      <c r="V1739" t="s">
        <v>81</v>
      </c>
      <c r="W1739" t="s">
        <v>178</v>
      </c>
      <c r="X1739" t="s">
        <v>40</v>
      </c>
      <c r="Y1739" t="s">
        <v>7478</v>
      </c>
      <c r="Z1739">
        <v>7.39</v>
      </c>
      <c r="AA1739" t="s">
        <v>37</v>
      </c>
      <c r="AB1739">
        <v>1.59</v>
      </c>
      <c r="AC1739" t="s">
        <v>37</v>
      </c>
      <c r="AD1739">
        <v>5</v>
      </c>
      <c r="AE1739">
        <f t="shared" si="193"/>
        <v>105</v>
      </c>
      <c r="AF1739" s="8">
        <f t="shared" si="194"/>
        <v>11.571428571428571</v>
      </c>
      <c r="AG1739" s="8">
        <f t="shared" si="195"/>
        <v>0.57857142857142851</v>
      </c>
      <c r="AH1739">
        <f t="shared" si="196"/>
        <v>12.3</v>
      </c>
      <c r="AI1739">
        <f t="shared" si="197"/>
        <v>0.61</v>
      </c>
      <c r="AJ1739" s="9">
        <f t="shared" si="198"/>
        <v>8.9819999999999993</v>
      </c>
      <c r="AK1739" s="10">
        <f t="shared" si="199"/>
        <v>8.4034285714285701</v>
      </c>
    </row>
    <row r="1740" spans="1:37">
      <c r="A1740" s="1">
        <v>41639</v>
      </c>
      <c r="B1740">
        <v>1028637488514</v>
      </c>
      <c r="C1740" t="s">
        <v>7479</v>
      </c>
      <c r="D1740" t="s">
        <v>7480</v>
      </c>
      <c r="E1740">
        <v>9781429961288</v>
      </c>
      <c r="F1740" t="s">
        <v>7481</v>
      </c>
      <c r="G1740" t="s">
        <v>7482</v>
      </c>
      <c r="H1740" t="s">
        <v>7483</v>
      </c>
      <c r="I1740">
        <v>1</v>
      </c>
      <c r="J1740" t="s">
        <v>34</v>
      </c>
      <c r="K1740" t="s">
        <v>35</v>
      </c>
      <c r="L1740">
        <v>12.64</v>
      </c>
      <c r="M1740" t="s">
        <v>36</v>
      </c>
      <c r="N1740">
        <v>10.99</v>
      </c>
      <c r="O1740" t="s">
        <v>36</v>
      </c>
      <c r="P1740">
        <v>12.12</v>
      </c>
      <c r="Q1740" t="s">
        <v>37</v>
      </c>
      <c r="R1740">
        <v>10.54</v>
      </c>
      <c r="S1740" t="s">
        <v>37</v>
      </c>
      <c r="T1740">
        <v>1.58</v>
      </c>
      <c r="U1740" t="s">
        <v>37</v>
      </c>
      <c r="V1740" t="s">
        <v>81</v>
      </c>
      <c r="W1740" t="s">
        <v>178</v>
      </c>
      <c r="X1740" t="s">
        <v>40</v>
      </c>
      <c r="Y1740" t="s">
        <v>7478</v>
      </c>
      <c r="Z1740">
        <v>7.38</v>
      </c>
      <c r="AA1740" t="s">
        <v>37</v>
      </c>
      <c r="AB1740">
        <v>1.58</v>
      </c>
      <c r="AC1740" t="s">
        <v>37</v>
      </c>
      <c r="AD1740">
        <v>5</v>
      </c>
      <c r="AE1740">
        <f t="shared" si="193"/>
        <v>105</v>
      </c>
      <c r="AF1740" s="8">
        <f t="shared" si="194"/>
        <v>11.542857142857143</v>
      </c>
      <c r="AG1740" s="8">
        <f t="shared" si="195"/>
        <v>0.57714285714285718</v>
      </c>
      <c r="AH1740">
        <f t="shared" si="196"/>
        <v>12.27</v>
      </c>
      <c r="AI1740">
        <f t="shared" si="197"/>
        <v>0.61</v>
      </c>
      <c r="AJ1740" s="9">
        <f t="shared" si="198"/>
        <v>8.9579999999999984</v>
      </c>
      <c r="AK1740" s="10">
        <f t="shared" si="199"/>
        <v>8.3808571428571419</v>
      </c>
    </row>
    <row r="1741" spans="1:37">
      <c r="A1741" s="1">
        <v>41639</v>
      </c>
      <c r="B1741">
        <v>1028637660514</v>
      </c>
      <c r="C1741" t="s">
        <v>7484</v>
      </c>
      <c r="D1741" t="s">
        <v>7485</v>
      </c>
      <c r="E1741">
        <v>9781429955966</v>
      </c>
      <c r="F1741" t="s">
        <v>673</v>
      </c>
      <c r="G1741" t="s">
        <v>674</v>
      </c>
      <c r="I1741">
        <v>1</v>
      </c>
      <c r="J1741" t="s">
        <v>34</v>
      </c>
      <c r="K1741" t="s">
        <v>35</v>
      </c>
      <c r="L1741">
        <v>16.55</v>
      </c>
      <c r="M1741" t="s">
        <v>36</v>
      </c>
      <c r="N1741">
        <v>14.39</v>
      </c>
      <c r="O1741" t="s">
        <v>36</v>
      </c>
      <c r="P1741">
        <v>15.87</v>
      </c>
      <c r="Q1741" t="s">
        <v>37</v>
      </c>
      <c r="R1741">
        <v>13.79</v>
      </c>
      <c r="S1741" t="s">
        <v>37</v>
      </c>
      <c r="T1741">
        <v>2.08</v>
      </c>
      <c r="U1741" t="s">
        <v>37</v>
      </c>
      <c r="V1741" t="s">
        <v>81</v>
      </c>
      <c r="W1741" t="s">
        <v>178</v>
      </c>
      <c r="X1741" t="s">
        <v>40</v>
      </c>
      <c r="Y1741" t="s">
        <v>7478</v>
      </c>
      <c r="Z1741">
        <v>9.65</v>
      </c>
      <c r="AA1741" t="s">
        <v>37</v>
      </c>
      <c r="AB1741">
        <v>2.08</v>
      </c>
      <c r="AC1741" t="s">
        <v>37</v>
      </c>
      <c r="AD1741">
        <v>5</v>
      </c>
      <c r="AE1741">
        <f t="shared" si="193"/>
        <v>105</v>
      </c>
      <c r="AF1741" s="8">
        <f t="shared" si="194"/>
        <v>15.114285714285714</v>
      </c>
      <c r="AG1741" s="8">
        <f t="shared" si="195"/>
        <v>0.75571428571428567</v>
      </c>
      <c r="AH1741">
        <f t="shared" si="196"/>
        <v>16.07</v>
      </c>
      <c r="AI1741">
        <f t="shared" si="197"/>
        <v>0.8</v>
      </c>
      <c r="AJ1741" s="9">
        <f t="shared" si="198"/>
        <v>11.732999999999999</v>
      </c>
      <c r="AK1741" s="10">
        <f t="shared" si="199"/>
        <v>10.977285714285713</v>
      </c>
    </row>
    <row r="1742" spans="1:37">
      <c r="A1742" s="1">
        <v>41639</v>
      </c>
      <c r="B1742">
        <v>1028638020521</v>
      </c>
      <c r="C1742" t="s">
        <v>7486</v>
      </c>
      <c r="D1742" t="s">
        <v>7487</v>
      </c>
      <c r="E1742">
        <v>9781622662210</v>
      </c>
      <c r="F1742" t="s">
        <v>7488</v>
      </c>
      <c r="G1742" t="s">
        <v>7489</v>
      </c>
      <c r="H1742" t="s">
        <v>7490</v>
      </c>
      <c r="I1742">
        <v>1</v>
      </c>
      <c r="J1742" t="s">
        <v>34</v>
      </c>
      <c r="K1742" t="s">
        <v>35</v>
      </c>
      <c r="L1742">
        <v>2.29</v>
      </c>
      <c r="M1742" t="s">
        <v>36</v>
      </c>
      <c r="N1742">
        <v>1.99</v>
      </c>
      <c r="O1742" t="s">
        <v>36</v>
      </c>
      <c r="P1742">
        <v>2.2000000000000002</v>
      </c>
      <c r="Q1742" t="s">
        <v>37</v>
      </c>
      <c r="R1742">
        <v>1.91</v>
      </c>
      <c r="S1742" t="s">
        <v>37</v>
      </c>
      <c r="T1742">
        <v>0.28999999999999998</v>
      </c>
      <c r="U1742" t="s">
        <v>37</v>
      </c>
      <c r="V1742" t="s">
        <v>7324</v>
      </c>
      <c r="W1742" t="s">
        <v>56</v>
      </c>
      <c r="X1742" t="s">
        <v>40</v>
      </c>
      <c r="Y1742" t="s">
        <v>7325</v>
      </c>
      <c r="Z1742">
        <v>1.34</v>
      </c>
      <c r="AA1742" t="s">
        <v>37</v>
      </c>
      <c r="AB1742">
        <v>0.28999999999999998</v>
      </c>
      <c r="AC1742" t="s">
        <v>37</v>
      </c>
      <c r="AD1742">
        <v>13</v>
      </c>
      <c r="AE1742">
        <f t="shared" si="193"/>
        <v>113</v>
      </c>
      <c r="AF1742" s="8">
        <f t="shared" si="194"/>
        <v>1.946902654867257</v>
      </c>
      <c r="AG1742" s="8">
        <f t="shared" si="195"/>
        <v>0.2530973451327434</v>
      </c>
      <c r="AH1742">
        <f t="shared" si="196"/>
        <v>2.0699999999999998</v>
      </c>
      <c r="AI1742">
        <f t="shared" si="197"/>
        <v>0.26</v>
      </c>
      <c r="AJ1742" s="9">
        <f t="shared" si="198"/>
        <v>1.627</v>
      </c>
      <c r="AK1742" s="10">
        <f t="shared" si="199"/>
        <v>1.3739026548672566</v>
      </c>
    </row>
    <row r="1743" spans="1:37">
      <c r="A1743" s="1">
        <v>41639</v>
      </c>
      <c r="B1743">
        <v>1028639641521</v>
      </c>
      <c r="C1743" t="s">
        <v>7491</v>
      </c>
      <c r="D1743" t="s">
        <v>7492</v>
      </c>
      <c r="E1743">
        <v>9781466835405</v>
      </c>
      <c r="F1743" t="s">
        <v>796</v>
      </c>
      <c r="G1743" t="s">
        <v>797</v>
      </c>
      <c r="H1743" t="s">
        <v>798</v>
      </c>
      <c r="I1743">
        <v>1</v>
      </c>
      <c r="J1743" t="s">
        <v>34</v>
      </c>
      <c r="K1743" t="s">
        <v>35</v>
      </c>
      <c r="L1743">
        <v>16.09</v>
      </c>
      <c r="M1743" t="s">
        <v>36</v>
      </c>
      <c r="N1743">
        <v>13.99</v>
      </c>
      <c r="O1743" t="s">
        <v>36</v>
      </c>
      <c r="P1743">
        <v>15.46</v>
      </c>
      <c r="Q1743" t="s">
        <v>37</v>
      </c>
      <c r="R1743">
        <v>13.44</v>
      </c>
      <c r="S1743" t="s">
        <v>37</v>
      </c>
      <c r="T1743">
        <v>2.02</v>
      </c>
      <c r="U1743" t="s">
        <v>37</v>
      </c>
      <c r="V1743" t="s">
        <v>161</v>
      </c>
      <c r="W1743" t="s">
        <v>162</v>
      </c>
      <c r="X1743" t="s">
        <v>40</v>
      </c>
      <c r="Y1743" t="s">
        <v>7493</v>
      </c>
      <c r="Z1743">
        <v>9.41</v>
      </c>
      <c r="AA1743" t="s">
        <v>37</v>
      </c>
      <c r="AB1743">
        <v>2.02</v>
      </c>
      <c r="AC1743" t="s">
        <v>37</v>
      </c>
      <c r="AD1743">
        <v>5</v>
      </c>
      <c r="AE1743">
        <f t="shared" si="193"/>
        <v>105</v>
      </c>
      <c r="AF1743" s="8">
        <f t="shared" si="194"/>
        <v>14.723809523809525</v>
      </c>
      <c r="AG1743" s="8">
        <f t="shared" si="195"/>
        <v>0.73619047619047617</v>
      </c>
      <c r="AH1743">
        <f t="shared" si="196"/>
        <v>15.66</v>
      </c>
      <c r="AI1743">
        <f t="shared" si="197"/>
        <v>0.78</v>
      </c>
      <c r="AJ1743" s="9">
        <f t="shared" si="198"/>
        <v>11.427999999999999</v>
      </c>
      <c r="AK1743" s="10">
        <f t="shared" si="199"/>
        <v>10.691809523809523</v>
      </c>
    </row>
    <row r="1744" spans="1:37">
      <c r="A1744" s="1">
        <v>41639</v>
      </c>
      <c r="B1744">
        <v>1028643707518</v>
      </c>
      <c r="C1744" t="s">
        <v>7494</v>
      </c>
      <c r="D1744" t="s">
        <v>7495</v>
      </c>
      <c r="E1744">
        <v>9781466850491</v>
      </c>
      <c r="F1744" t="s">
        <v>694</v>
      </c>
      <c r="G1744" t="s">
        <v>695</v>
      </c>
      <c r="H1744" t="s">
        <v>696</v>
      </c>
      <c r="I1744">
        <v>1</v>
      </c>
      <c r="J1744" t="s">
        <v>34</v>
      </c>
      <c r="K1744" t="s">
        <v>35</v>
      </c>
      <c r="L1744">
        <v>0</v>
      </c>
      <c r="M1744" t="s">
        <v>36</v>
      </c>
      <c r="N1744">
        <v>0</v>
      </c>
      <c r="O1744" t="s">
        <v>36</v>
      </c>
      <c r="P1744">
        <v>0</v>
      </c>
      <c r="Q1744" t="s">
        <v>37</v>
      </c>
      <c r="R1744">
        <v>0</v>
      </c>
      <c r="S1744" t="s">
        <v>37</v>
      </c>
      <c r="T1744">
        <v>0</v>
      </c>
      <c r="U1744" t="s">
        <v>37</v>
      </c>
      <c r="V1744" t="s">
        <v>2808</v>
      </c>
      <c r="W1744" t="s">
        <v>744</v>
      </c>
      <c r="X1744" t="s">
        <v>40</v>
      </c>
      <c r="Y1744" t="s">
        <v>7496</v>
      </c>
      <c r="Z1744">
        <v>0</v>
      </c>
      <c r="AA1744" t="s">
        <v>37</v>
      </c>
      <c r="AB1744">
        <v>0</v>
      </c>
      <c r="AC1744" t="s">
        <v>37</v>
      </c>
      <c r="AD1744">
        <v>15</v>
      </c>
      <c r="AE1744">
        <f t="shared" si="193"/>
        <v>115</v>
      </c>
      <c r="AF1744" s="8">
        <f t="shared" si="194"/>
        <v>0</v>
      </c>
      <c r="AG1744" s="8">
        <f t="shared" si="195"/>
        <v>0</v>
      </c>
      <c r="AH1744">
        <f t="shared" si="196"/>
        <v>0</v>
      </c>
      <c r="AI1744">
        <f t="shared" si="197"/>
        <v>0</v>
      </c>
      <c r="AJ1744" s="9">
        <f t="shared" si="198"/>
        <v>0</v>
      </c>
      <c r="AK1744" s="10">
        <f t="shared" si="199"/>
        <v>0</v>
      </c>
    </row>
    <row r="1745" spans="1:37">
      <c r="A1745" s="1">
        <v>41639</v>
      </c>
      <c r="B1745">
        <v>1028644108512</v>
      </c>
      <c r="C1745" t="s">
        <v>7497</v>
      </c>
      <c r="D1745" t="s">
        <v>7498</v>
      </c>
      <c r="E1745">
        <v>9781250019974</v>
      </c>
      <c r="F1745" t="s">
        <v>1773</v>
      </c>
      <c r="G1745" t="s">
        <v>1774</v>
      </c>
      <c r="H1745" t="s">
        <v>184</v>
      </c>
      <c r="I1745">
        <v>1</v>
      </c>
      <c r="J1745" t="s">
        <v>34</v>
      </c>
      <c r="K1745" t="s">
        <v>35</v>
      </c>
      <c r="L1745">
        <v>10.34</v>
      </c>
      <c r="M1745" t="s">
        <v>36</v>
      </c>
      <c r="N1745">
        <v>8.99</v>
      </c>
      <c r="O1745" t="s">
        <v>36</v>
      </c>
      <c r="P1745">
        <v>9.94</v>
      </c>
      <c r="Q1745" t="s">
        <v>37</v>
      </c>
      <c r="R1745">
        <v>8.64</v>
      </c>
      <c r="S1745" t="s">
        <v>37</v>
      </c>
      <c r="T1745">
        <v>1.3</v>
      </c>
      <c r="U1745" t="s">
        <v>37</v>
      </c>
      <c r="V1745" t="s">
        <v>3962</v>
      </c>
      <c r="W1745" t="s">
        <v>214</v>
      </c>
      <c r="X1745" t="s">
        <v>40</v>
      </c>
      <c r="Y1745" t="s">
        <v>3963</v>
      </c>
      <c r="Z1745">
        <v>6.05</v>
      </c>
      <c r="AA1745" t="s">
        <v>37</v>
      </c>
      <c r="AB1745">
        <v>1.3</v>
      </c>
      <c r="AC1745" t="s">
        <v>37</v>
      </c>
      <c r="AD1745">
        <v>13</v>
      </c>
      <c r="AE1745">
        <f t="shared" si="193"/>
        <v>113</v>
      </c>
      <c r="AF1745" s="8">
        <f t="shared" si="194"/>
        <v>8.7964601769911503</v>
      </c>
      <c r="AG1745" s="8">
        <f t="shared" si="195"/>
        <v>1.1435398230088496</v>
      </c>
      <c r="AH1745">
        <f t="shared" si="196"/>
        <v>9.35</v>
      </c>
      <c r="AI1745">
        <f t="shared" si="197"/>
        <v>1.21</v>
      </c>
      <c r="AJ1745" s="9">
        <f t="shared" si="198"/>
        <v>7.347999999999999</v>
      </c>
      <c r="AK1745" s="10">
        <f t="shared" si="199"/>
        <v>6.2044601769911498</v>
      </c>
    </row>
    <row r="1746" spans="1:37">
      <c r="A1746" s="1">
        <v>41639</v>
      </c>
      <c r="B1746">
        <v>1028649270522</v>
      </c>
      <c r="C1746" t="s">
        <v>7499</v>
      </c>
      <c r="D1746" t="s">
        <v>7500</v>
      </c>
      <c r="E1746">
        <v>9781429910873</v>
      </c>
      <c r="F1746" t="s">
        <v>6271</v>
      </c>
      <c r="G1746" t="s">
        <v>6272</v>
      </c>
      <c r="H1746" t="s">
        <v>410</v>
      </c>
      <c r="I1746">
        <v>1</v>
      </c>
      <c r="J1746" t="s">
        <v>34</v>
      </c>
      <c r="K1746" t="s">
        <v>35</v>
      </c>
      <c r="L1746">
        <v>10.34</v>
      </c>
      <c r="M1746" t="s">
        <v>36</v>
      </c>
      <c r="N1746">
        <v>8.99</v>
      </c>
      <c r="O1746" t="s">
        <v>36</v>
      </c>
      <c r="P1746">
        <v>9.93</v>
      </c>
      <c r="Q1746" t="s">
        <v>37</v>
      </c>
      <c r="R1746">
        <v>8.64</v>
      </c>
      <c r="S1746" t="s">
        <v>37</v>
      </c>
      <c r="T1746">
        <v>1.29</v>
      </c>
      <c r="U1746" t="s">
        <v>37</v>
      </c>
      <c r="V1746" t="s">
        <v>1608</v>
      </c>
      <c r="W1746" t="s">
        <v>56</v>
      </c>
      <c r="X1746" t="s">
        <v>40</v>
      </c>
      <c r="Y1746" t="s">
        <v>1609</v>
      </c>
      <c r="Z1746">
        <v>6.05</v>
      </c>
      <c r="AA1746" t="s">
        <v>37</v>
      </c>
      <c r="AB1746">
        <v>1.29</v>
      </c>
      <c r="AC1746" t="s">
        <v>37</v>
      </c>
      <c r="AD1746">
        <v>13</v>
      </c>
      <c r="AE1746">
        <f t="shared" si="193"/>
        <v>113</v>
      </c>
      <c r="AF1746" s="8">
        <f t="shared" si="194"/>
        <v>8.7876106194690262</v>
      </c>
      <c r="AG1746" s="8">
        <f t="shared" si="195"/>
        <v>1.1423893805309735</v>
      </c>
      <c r="AH1746">
        <f t="shared" si="196"/>
        <v>9.34</v>
      </c>
      <c r="AI1746">
        <f t="shared" si="197"/>
        <v>1.21</v>
      </c>
      <c r="AJ1746" s="9">
        <f t="shared" si="198"/>
        <v>7.3380000000000001</v>
      </c>
      <c r="AK1746" s="10">
        <f t="shared" si="199"/>
        <v>6.1956106194690266</v>
      </c>
    </row>
    <row r="1747" spans="1:37">
      <c r="A1747" s="1">
        <v>41639</v>
      </c>
      <c r="B1747">
        <v>1028650674520</v>
      </c>
      <c r="C1747" t="s">
        <v>7501</v>
      </c>
      <c r="D1747" t="s">
        <v>7502</v>
      </c>
      <c r="E1747">
        <v>9781429903639</v>
      </c>
      <c r="F1747" t="s">
        <v>1671</v>
      </c>
      <c r="G1747" t="s">
        <v>1672</v>
      </c>
      <c r="H1747" t="s">
        <v>1673</v>
      </c>
      <c r="I1747">
        <v>1</v>
      </c>
      <c r="J1747" t="s">
        <v>34</v>
      </c>
      <c r="K1747" t="s">
        <v>35</v>
      </c>
      <c r="L1747">
        <v>12.64</v>
      </c>
      <c r="M1747" t="s">
        <v>36</v>
      </c>
      <c r="N1747">
        <v>10.99</v>
      </c>
      <c r="O1747" t="s">
        <v>36</v>
      </c>
      <c r="P1747">
        <v>12.12</v>
      </c>
      <c r="Q1747" t="s">
        <v>37</v>
      </c>
      <c r="R1747">
        <v>10.54</v>
      </c>
      <c r="S1747" t="s">
        <v>37</v>
      </c>
      <c r="T1747">
        <v>1.58</v>
      </c>
      <c r="U1747" t="s">
        <v>37</v>
      </c>
      <c r="V1747" t="s">
        <v>3760</v>
      </c>
      <c r="W1747" t="s">
        <v>39</v>
      </c>
      <c r="X1747" t="s">
        <v>40</v>
      </c>
      <c r="Y1747" t="s">
        <v>7503</v>
      </c>
      <c r="Z1747">
        <v>7.38</v>
      </c>
      <c r="AA1747" t="s">
        <v>37</v>
      </c>
      <c r="AB1747">
        <v>1.58</v>
      </c>
      <c r="AC1747" t="s">
        <v>37</v>
      </c>
      <c r="AD1747">
        <v>5</v>
      </c>
      <c r="AE1747">
        <f t="shared" si="193"/>
        <v>105</v>
      </c>
      <c r="AF1747" s="8">
        <f t="shared" si="194"/>
        <v>11.542857142857143</v>
      </c>
      <c r="AG1747" s="8">
        <f t="shared" si="195"/>
        <v>0.57714285714285718</v>
      </c>
      <c r="AH1747">
        <f t="shared" si="196"/>
        <v>12.27</v>
      </c>
      <c r="AI1747">
        <f t="shared" si="197"/>
        <v>0.61</v>
      </c>
      <c r="AJ1747" s="9">
        <f t="shared" si="198"/>
        <v>8.9579999999999984</v>
      </c>
      <c r="AK1747" s="10">
        <f t="shared" si="199"/>
        <v>8.3808571428571419</v>
      </c>
    </row>
    <row r="1748" spans="1:37">
      <c r="A1748" s="1">
        <v>41639</v>
      </c>
      <c r="B1748">
        <v>1028650786511</v>
      </c>
      <c r="C1748" t="s">
        <v>7504</v>
      </c>
      <c r="D1748" t="s">
        <v>7505</v>
      </c>
      <c r="E1748">
        <v>9781466820777</v>
      </c>
      <c r="F1748" t="s">
        <v>7506</v>
      </c>
      <c r="G1748" t="s">
        <v>7507</v>
      </c>
      <c r="H1748" t="s">
        <v>1592</v>
      </c>
      <c r="I1748">
        <v>1</v>
      </c>
      <c r="J1748" t="s">
        <v>34</v>
      </c>
      <c r="K1748" t="s">
        <v>35</v>
      </c>
      <c r="L1748">
        <v>0</v>
      </c>
      <c r="M1748" t="s">
        <v>36</v>
      </c>
      <c r="N1748">
        <v>0</v>
      </c>
      <c r="O1748" t="s">
        <v>36</v>
      </c>
      <c r="P1748">
        <v>0</v>
      </c>
      <c r="Q1748" t="s">
        <v>37</v>
      </c>
      <c r="R1748">
        <v>0</v>
      </c>
      <c r="S1748" t="s">
        <v>37</v>
      </c>
      <c r="T1748">
        <v>0</v>
      </c>
      <c r="U1748" t="s">
        <v>37</v>
      </c>
      <c r="V1748" t="s">
        <v>4267</v>
      </c>
      <c r="W1748" t="s">
        <v>120</v>
      </c>
      <c r="X1748" t="s">
        <v>40</v>
      </c>
      <c r="Y1748" t="s">
        <v>7508</v>
      </c>
      <c r="Z1748">
        <v>0</v>
      </c>
      <c r="AA1748" t="s">
        <v>37</v>
      </c>
      <c r="AB1748">
        <v>0</v>
      </c>
      <c r="AC1748" t="s">
        <v>37</v>
      </c>
      <c r="AD1748">
        <v>13</v>
      </c>
      <c r="AE1748">
        <f t="shared" si="193"/>
        <v>113</v>
      </c>
      <c r="AF1748" s="8">
        <f t="shared" si="194"/>
        <v>0</v>
      </c>
      <c r="AG1748" s="8">
        <f t="shared" si="195"/>
        <v>0</v>
      </c>
      <c r="AH1748">
        <f t="shared" si="196"/>
        <v>0</v>
      </c>
      <c r="AI1748">
        <f t="shared" si="197"/>
        <v>0</v>
      </c>
      <c r="AJ1748" s="9">
        <f t="shared" si="198"/>
        <v>0</v>
      </c>
      <c r="AK1748" s="10">
        <f t="shared" si="199"/>
        <v>0</v>
      </c>
    </row>
    <row r="1749" spans="1:37">
      <c r="A1749" s="1">
        <v>41639</v>
      </c>
      <c r="B1749">
        <v>1028650843511</v>
      </c>
      <c r="C1749" t="s">
        <v>7509</v>
      </c>
      <c r="D1749" t="s">
        <v>7510</v>
      </c>
      <c r="E1749">
        <v>9781466809734</v>
      </c>
      <c r="F1749" t="s">
        <v>3853</v>
      </c>
      <c r="G1749" t="s">
        <v>3854</v>
      </c>
      <c r="H1749" t="s">
        <v>3855</v>
      </c>
      <c r="I1749">
        <v>1</v>
      </c>
      <c r="J1749" t="s">
        <v>34</v>
      </c>
      <c r="K1749" t="s">
        <v>35</v>
      </c>
      <c r="L1749">
        <v>0</v>
      </c>
      <c r="M1749" t="s">
        <v>36</v>
      </c>
      <c r="N1749">
        <v>0</v>
      </c>
      <c r="O1749" t="s">
        <v>36</v>
      </c>
      <c r="P1749">
        <v>0</v>
      </c>
      <c r="Q1749" t="s">
        <v>37</v>
      </c>
      <c r="R1749">
        <v>0</v>
      </c>
      <c r="S1749" t="s">
        <v>37</v>
      </c>
      <c r="T1749">
        <v>0</v>
      </c>
      <c r="U1749" t="s">
        <v>37</v>
      </c>
      <c r="V1749" t="s">
        <v>4267</v>
      </c>
      <c r="W1749" t="s">
        <v>120</v>
      </c>
      <c r="X1749" t="s">
        <v>40</v>
      </c>
      <c r="Y1749" t="s">
        <v>7508</v>
      </c>
      <c r="Z1749">
        <v>0</v>
      </c>
      <c r="AA1749" t="s">
        <v>37</v>
      </c>
      <c r="AB1749">
        <v>0</v>
      </c>
      <c r="AC1749" t="s">
        <v>37</v>
      </c>
      <c r="AD1749">
        <v>13</v>
      </c>
      <c r="AE1749">
        <f t="shared" si="193"/>
        <v>113</v>
      </c>
      <c r="AF1749" s="8">
        <f t="shared" si="194"/>
        <v>0</v>
      </c>
      <c r="AG1749" s="8">
        <f t="shared" si="195"/>
        <v>0</v>
      </c>
      <c r="AH1749">
        <f t="shared" si="196"/>
        <v>0</v>
      </c>
      <c r="AI1749">
        <f t="shared" si="197"/>
        <v>0</v>
      </c>
      <c r="AJ1749" s="9">
        <f t="shared" si="198"/>
        <v>0</v>
      </c>
      <c r="AK1749" s="10">
        <f t="shared" si="199"/>
        <v>0</v>
      </c>
    </row>
    <row r="1750" spans="1:37">
      <c r="A1750" s="1">
        <v>41639</v>
      </c>
      <c r="B1750">
        <v>1028650956511</v>
      </c>
      <c r="C1750" t="s">
        <v>7511</v>
      </c>
      <c r="D1750" t="s">
        <v>7512</v>
      </c>
      <c r="E1750">
        <v>9781466835955</v>
      </c>
      <c r="F1750" t="s">
        <v>7513</v>
      </c>
      <c r="G1750" t="s">
        <v>7514</v>
      </c>
      <c r="H1750" t="s">
        <v>7515</v>
      </c>
      <c r="I1750">
        <v>1</v>
      </c>
      <c r="J1750" t="s">
        <v>34</v>
      </c>
      <c r="K1750" t="s">
        <v>35</v>
      </c>
      <c r="L1750">
        <v>0</v>
      </c>
      <c r="M1750" t="s">
        <v>36</v>
      </c>
      <c r="N1750">
        <v>0</v>
      </c>
      <c r="O1750" t="s">
        <v>36</v>
      </c>
      <c r="P1750">
        <v>0</v>
      </c>
      <c r="Q1750" t="s">
        <v>37</v>
      </c>
      <c r="R1750">
        <v>0</v>
      </c>
      <c r="S1750" t="s">
        <v>37</v>
      </c>
      <c r="T1750">
        <v>0</v>
      </c>
      <c r="U1750" t="s">
        <v>37</v>
      </c>
      <c r="V1750" t="s">
        <v>4267</v>
      </c>
      <c r="W1750" t="s">
        <v>120</v>
      </c>
      <c r="X1750" t="s">
        <v>40</v>
      </c>
      <c r="Y1750" t="s">
        <v>7508</v>
      </c>
      <c r="Z1750">
        <v>0</v>
      </c>
      <c r="AA1750" t="s">
        <v>37</v>
      </c>
      <c r="AB1750">
        <v>0</v>
      </c>
      <c r="AC1750" t="s">
        <v>37</v>
      </c>
      <c r="AD1750">
        <v>13</v>
      </c>
      <c r="AE1750">
        <f t="shared" si="193"/>
        <v>113</v>
      </c>
      <c r="AF1750" s="8">
        <f t="shared" si="194"/>
        <v>0</v>
      </c>
      <c r="AG1750" s="8">
        <f t="shared" si="195"/>
        <v>0</v>
      </c>
      <c r="AH1750">
        <f t="shared" si="196"/>
        <v>0</v>
      </c>
      <c r="AI1750">
        <f t="shared" si="197"/>
        <v>0</v>
      </c>
      <c r="AJ1750" s="9">
        <f t="shared" si="198"/>
        <v>0</v>
      </c>
      <c r="AK1750" s="10">
        <f t="shared" si="199"/>
        <v>0</v>
      </c>
    </row>
    <row r="1751" spans="1:37">
      <c r="A1751" s="1">
        <v>41639</v>
      </c>
      <c r="B1751">
        <v>1028650992511</v>
      </c>
      <c r="C1751" t="s">
        <v>7516</v>
      </c>
      <c r="D1751" t="s">
        <v>7517</v>
      </c>
      <c r="E1751">
        <v>9781466858862</v>
      </c>
      <c r="F1751" t="s">
        <v>584</v>
      </c>
      <c r="G1751" t="s">
        <v>585</v>
      </c>
      <c r="H1751" t="s">
        <v>586</v>
      </c>
      <c r="I1751">
        <v>1</v>
      </c>
      <c r="J1751" t="s">
        <v>34</v>
      </c>
      <c r="K1751" t="s">
        <v>35</v>
      </c>
      <c r="L1751">
        <v>0</v>
      </c>
      <c r="M1751" t="s">
        <v>36</v>
      </c>
      <c r="N1751">
        <v>0</v>
      </c>
      <c r="O1751" t="s">
        <v>36</v>
      </c>
      <c r="P1751">
        <v>0</v>
      </c>
      <c r="Q1751" t="s">
        <v>37</v>
      </c>
      <c r="R1751">
        <v>0</v>
      </c>
      <c r="S1751" t="s">
        <v>37</v>
      </c>
      <c r="T1751">
        <v>0</v>
      </c>
      <c r="U1751" t="s">
        <v>37</v>
      </c>
      <c r="V1751" t="s">
        <v>4267</v>
      </c>
      <c r="W1751" t="s">
        <v>120</v>
      </c>
      <c r="X1751" t="s">
        <v>40</v>
      </c>
      <c r="Y1751" t="s">
        <v>7508</v>
      </c>
      <c r="Z1751">
        <v>0</v>
      </c>
      <c r="AA1751" t="s">
        <v>37</v>
      </c>
      <c r="AB1751">
        <v>0</v>
      </c>
      <c r="AC1751" t="s">
        <v>37</v>
      </c>
      <c r="AD1751">
        <v>13</v>
      </c>
      <c r="AE1751">
        <f t="shared" si="193"/>
        <v>113</v>
      </c>
      <c r="AF1751" s="8">
        <f t="shared" si="194"/>
        <v>0</v>
      </c>
      <c r="AG1751" s="8">
        <f t="shared" si="195"/>
        <v>0</v>
      </c>
      <c r="AH1751">
        <f t="shared" si="196"/>
        <v>0</v>
      </c>
      <c r="AI1751">
        <f t="shared" si="197"/>
        <v>0</v>
      </c>
      <c r="AJ1751" s="9">
        <f t="shared" si="198"/>
        <v>0</v>
      </c>
      <c r="AK1751" s="10">
        <f t="shared" si="199"/>
        <v>0</v>
      </c>
    </row>
    <row r="1752" spans="1:37">
      <c r="A1752" s="1">
        <v>41639</v>
      </c>
      <c r="B1752">
        <v>1028651865515</v>
      </c>
      <c r="C1752" t="s">
        <v>7518</v>
      </c>
      <c r="D1752" t="s">
        <v>7519</v>
      </c>
      <c r="E1752">
        <v>9781429927864</v>
      </c>
      <c r="F1752" t="s">
        <v>7251</v>
      </c>
      <c r="G1752" t="s">
        <v>7252</v>
      </c>
      <c r="H1752" t="s">
        <v>7253</v>
      </c>
      <c r="I1752">
        <v>1</v>
      </c>
      <c r="J1752" t="s">
        <v>34</v>
      </c>
      <c r="K1752" t="s">
        <v>35</v>
      </c>
      <c r="L1752">
        <v>10.34</v>
      </c>
      <c r="M1752" t="s">
        <v>36</v>
      </c>
      <c r="N1752">
        <v>8.99</v>
      </c>
      <c r="O1752" t="s">
        <v>36</v>
      </c>
      <c r="P1752">
        <v>9.93</v>
      </c>
      <c r="Q1752" t="s">
        <v>37</v>
      </c>
      <c r="R1752">
        <v>8.64</v>
      </c>
      <c r="S1752" t="s">
        <v>37</v>
      </c>
      <c r="T1752">
        <v>1.29</v>
      </c>
      <c r="U1752" t="s">
        <v>37</v>
      </c>
      <c r="V1752" t="s">
        <v>7254</v>
      </c>
      <c r="W1752" t="s">
        <v>56</v>
      </c>
      <c r="X1752" t="s">
        <v>40</v>
      </c>
      <c r="Y1752" t="s">
        <v>7255</v>
      </c>
      <c r="Z1752">
        <v>6.05</v>
      </c>
      <c r="AA1752" t="s">
        <v>37</v>
      </c>
      <c r="AB1752">
        <v>1.29</v>
      </c>
      <c r="AC1752" t="s">
        <v>37</v>
      </c>
      <c r="AD1752">
        <v>13</v>
      </c>
      <c r="AE1752">
        <f t="shared" si="193"/>
        <v>113</v>
      </c>
      <c r="AF1752" s="8">
        <f t="shared" si="194"/>
        <v>8.7876106194690262</v>
      </c>
      <c r="AG1752" s="8">
        <f t="shared" si="195"/>
        <v>1.1423893805309735</v>
      </c>
      <c r="AH1752">
        <f t="shared" si="196"/>
        <v>9.34</v>
      </c>
      <c r="AI1752">
        <f t="shared" si="197"/>
        <v>1.21</v>
      </c>
      <c r="AJ1752" s="9">
        <f t="shared" si="198"/>
        <v>7.3380000000000001</v>
      </c>
      <c r="AK1752" s="10">
        <f t="shared" si="199"/>
        <v>6.1956106194690266</v>
      </c>
    </row>
    <row r="1753" spans="1:37">
      <c r="A1753" s="1">
        <v>41639</v>
      </c>
      <c r="B1753">
        <v>1028654546513</v>
      </c>
      <c r="C1753" t="s">
        <v>7520</v>
      </c>
      <c r="D1753" t="s">
        <v>7521</v>
      </c>
      <c r="E1753">
        <v>9781622662197</v>
      </c>
      <c r="F1753" t="s">
        <v>4548</v>
      </c>
      <c r="G1753" t="s">
        <v>4549</v>
      </c>
      <c r="H1753" t="s">
        <v>450</v>
      </c>
      <c r="I1753">
        <v>1</v>
      </c>
      <c r="J1753" t="s">
        <v>34</v>
      </c>
      <c r="K1753" t="s">
        <v>35</v>
      </c>
      <c r="L1753">
        <v>3.44</v>
      </c>
      <c r="M1753" t="s">
        <v>36</v>
      </c>
      <c r="N1753">
        <v>2.99</v>
      </c>
      <c r="O1753" t="s">
        <v>36</v>
      </c>
      <c r="P1753">
        <v>3.3</v>
      </c>
      <c r="Q1753" t="s">
        <v>37</v>
      </c>
      <c r="R1753">
        <v>2.87</v>
      </c>
      <c r="S1753" t="s">
        <v>37</v>
      </c>
      <c r="T1753">
        <v>0.43</v>
      </c>
      <c r="U1753" t="s">
        <v>37</v>
      </c>
      <c r="V1753" t="s">
        <v>161</v>
      </c>
      <c r="W1753" t="s">
        <v>162</v>
      </c>
      <c r="X1753" t="s">
        <v>40</v>
      </c>
      <c r="Y1753" t="s">
        <v>911</v>
      </c>
      <c r="Z1753">
        <v>2.0099999999999998</v>
      </c>
      <c r="AA1753" t="s">
        <v>37</v>
      </c>
      <c r="AB1753">
        <v>0.43</v>
      </c>
      <c r="AC1753" t="s">
        <v>37</v>
      </c>
      <c r="AD1753">
        <v>5</v>
      </c>
      <c r="AE1753">
        <f t="shared" si="193"/>
        <v>105</v>
      </c>
      <c r="AF1753" s="8">
        <f t="shared" si="194"/>
        <v>3.1428571428571423</v>
      </c>
      <c r="AG1753" s="8">
        <f t="shared" si="195"/>
        <v>0.15714285714285711</v>
      </c>
      <c r="AH1753">
        <f t="shared" si="196"/>
        <v>3.34</v>
      </c>
      <c r="AI1753">
        <f t="shared" si="197"/>
        <v>0.16</v>
      </c>
      <c r="AJ1753" s="9">
        <f t="shared" si="198"/>
        <v>2.4389999999999996</v>
      </c>
      <c r="AK1753" s="10">
        <f t="shared" si="199"/>
        <v>2.2818571428571426</v>
      </c>
    </row>
    <row r="1754" spans="1:37">
      <c r="A1754" s="1">
        <v>41639</v>
      </c>
      <c r="B1754">
        <v>1028654690511</v>
      </c>
      <c r="C1754" t="s">
        <v>7522</v>
      </c>
      <c r="D1754" t="s">
        <v>7523</v>
      </c>
      <c r="E1754">
        <v>9781466812864</v>
      </c>
      <c r="F1754" t="s">
        <v>7524</v>
      </c>
      <c r="G1754" t="s">
        <v>7525</v>
      </c>
      <c r="H1754" t="s">
        <v>110</v>
      </c>
      <c r="I1754">
        <v>1</v>
      </c>
      <c r="J1754" t="s">
        <v>34</v>
      </c>
      <c r="K1754" t="s">
        <v>35</v>
      </c>
      <c r="L1754">
        <v>10.34</v>
      </c>
      <c r="M1754" t="s">
        <v>36</v>
      </c>
      <c r="N1754">
        <v>8.99</v>
      </c>
      <c r="O1754" t="s">
        <v>36</v>
      </c>
      <c r="P1754">
        <v>9.93</v>
      </c>
      <c r="Q1754" t="s">
        <v>37</v>
      </c>
      <c r="R1754">
        <v>8.64</v>
      </c>
      <c r="S1754" t="s">
        <v>37</v>
      </c>
      <c r="T1754">
        <v>1.29</v>
      </c>
      <c r="U1754" t="s">
        <v>37</v>
      </c>
      <c r="V1754" t="s">
        <v>111</v>
      </c>
      <c r="W1754" t="s">
        <v>112</v>
      </c>
      <c r="X1754" t="s">
        <v>40</v>
      </c>
      <c r="Y1754" t="s">
        <v>113</v>
      </c>
      <c r="Z1754">
        <v>6.05</v>
      </c>
      <c r="AA1754" t="s">
        <v>37</v>
      </c>
      <c r="AB1754">
        <v>1.29</v>
      </c>
      <c r="AC1754" t="s">
        <v>37</v>
      </c>
      <c r="AD1754">
        <v>13</v>
      </c>
      <c r="AE1754">
        <f t="shared" si="193"/>
        <v>113</v>
      </c>
      <c r="AF1754" s="8">
        <f t="shared" si="194"/>
        <v>8.7876106194690262</v>
      </c>
      <c r="AG1754" s="8">
        <f t="shared" si="195"/>
        <v>1.1423893805309735</v>
      </c>
      <c r="AH1754">
        <f t="shared" si="196"/>
        <v>9.34</v>
      </c>
      <c r="AI1754">
        <f t="shared" si="197"/>
        <v>1.21</v>
      </c>
      <c r="AJ1754" s="9">
        <f t="shared" si="198"/>
        <v>7.3380000000000001</v>
      </c>
      <c r="AK1754" s="10">
        <f t="shared" si="199"/>
        <v>6.1956106194690266</v>
      </c>
    </row>
    <row r="1755" spans="1:37">
      <c r="A1755" s="1">
        <v>41639</v>
      </c>
      <c r="B1755">
        <v>1028655035520</v>
      </c>
      <c r="C1755" t="s">
        <v>7526</v>
      </c>
      <c r="D1755" t="s">
        <v>7527</v>
      </c>
      <c r="E1755">
        <v>9781429952569</v>
      </c>
      <c r="F1755" t="s">
        <v>131</v>
      </c>
      <c r="G1755" t="s">
        <v>132</v>
      </c>
      <c r="H1755" t="s">
        <v>133</v>
      </c>
      <c r="I1755">
        <v>1</v>
      </c>
      <c r="J1755" t="s">
        <v>34</v>
      </c>
      <c r="K1755" t="s">
        <v>35</v>
      </c>
      <c r="L1755">
        <v>16.09</v>
      </c>
      <c r="M1755" t="s">
        <v>36</v>
      </c>
      <c r="N1755">
        <v>13.99</v>
      </c>
      <c r="O1755" t="s">
        <v>36</v>
      </c>
      <c r="P1755">
        <v>15.42</v>
      </c>
      <c r="Q1755" t="s">
        <v>37</v>
      </c>
      <c r="R1755">
        <v>13.41</v>
      </c>
      <c r="S1755" t="s">
        <v>37</v>
      </c>
      <c r="T1755">
        <v>2.0099999999999998</v>
      </c>
      <c r="U1755" t="s">
        <v>37</v>
      </c>
      <c r="V1755" t="s">
        <v>161</v>
      </c>
      <c r="W1755" t="s">
        <v>162</v>
      </c>
      <c r="X1755" t="s">
        <v>40</v>
      </c>
      <c r="Y1755" t="s">
        <v>7528</v>
      </c>
      <c r="Z1755">
        <v>9.39</v>
      </c>
      <c r="AA1755" t="s">
        <v>37</v>
      </c>
      <c r="AB1755">
        <v>2.0099999999999998</v>
      </c>
      <c r="AC1755" t="s">
        <v>37</v>
      </c>
      <c r="AD1755">
        <v>5</v>
      </c>
      <c r="AE1755">
        <f t="shared" si="193"/>
        <v>105</v>
      </c>
      <c r="AF1755" s="8">
        <f t="shared" si="194"/>
        <v>14.685714285714285</v>
      </c>
      <c r="AG1755" s="8">
        <f t="shared" si="195"/>
        <v>0.73428571428571432</v>
      </c>
      <c r="AH1755">
        <f t="shared" si="196"/>
        <v>15.62</v>
      </c>
      <c r="AI1755">
        <f t="shared" si="197"/>
        <v>0.78</v>
      </c>
      <c r="AJ1755" s="9">
        <f t="shared" si="198"/>
        <v>11.396999999999998</v>
      </c>
      <c r="AK1755" s="10">
        <f t="shared" si="199"/>
        <v>10.662714285714284</v>
      </c>
    </row>
    <row r="1756" spans="1:37">
      <c r="A1756" s="1">
        <v>41639</v>
      </c>
      <c r="B1756">
        <v>1028658729513</v>
      </c>
      <c r="C1756" t="s">
        <v>7529</v>
      </c>
      <c r="D1756" t="s">
        <v>7530</v>
      </c>
      <c r="E1756">
        <v>9781429920247</v>
      </c>
      <c r="F1756" t="s">
        <v>468</v>
      </c>
      <c r="G1756" t="s">
        <v>469</v>
      </c>
      <c r="H1756" t="s">
        <v>470</v>
      </c>
      <c r="I1756">
        <v>1</v>
      </c>
      <c r="J1756" t="s">
        <v>34</v>
      </c>
      <c r="K1756" t="s">
        <v>35</v>
      </c>
      <c r="L1756">
        <v>3.44</v>
      </c>
      <c r="M1756" t="s">
        <v>36</v>
      </c>
      <c r="N1756">
        <v>2.99</v>
      </c>
      <c r="O1756" t="s">
        <v>36</v>
      </c>
      <c r="P1756">
        <v>3.3</v>
      </c>
      <c r="Q1756" t="s">
        <v>37</v>
      </c>
      <c r="R1756">
        <v>2.87</v>
      </c>
      <c r="S1756" t="s">
        <v>37</v>
      </c>
      <c r="T1756">
        <v>0.43</v>
      </c>
      <c r="U1756" t="s">
        <v>37</v>
      </c>
      <c r="V1756" t="s">
        <v>395</v>
      </c>
      <c r="W1756" t="s">
        <v>56</v>
      </c>
      <c r="X1756" t="s">
        <v>40</v>
      </c>
      <c r="Y1756" t="s">
        <v>7531</v>
      </c>
      <c r="Z1756">
        <v>2.0099999999999998</v>
      </c>
      <c r="AA1756" t="s">
        <v>37</v>
      </c>
      <c r="AB1756">
        <v>0.43</v>
      </c>
      <c r="AC1756" t="s">
        <v>37</v>
      </c>
      <c r="AD1756">
        <v>13</v>
      </c>
      <c r="AE1756">
        <f t="shared" si="193"/>
        <v>113</v>
      </c>
      <c r="AF1756" s="8">
        <f t="shared" si="194"/>
        <v>2.9203539823008851</v>
      </c>
      <c r="AG1756" s="8">
        <f t="shared" si="195"/>
        <v>0.37964601769911505</v>
      </c>
      <c r="AH1756">
        <f t="shared" si="196"/>
        <v>3.1</v>
      </c>
      <c r="AI1756">
        <f t="shared" si="197"/>
        <v>0.4</v>
      </c>
      <c r="AJ1756" s="9">
        <f t="shared" si="198"/>
        <v>2.4389999999999996</v>
      </c>
      <c r="AK1756" s="10">
        <f t="shared" si="199"/>
        <v>2.0593539823008844</v>
      </c>
    </row>
    <row r="1757" spans="1:37">
      <c r="A1757" s="1">
        <v>41639</v>
      </c>
      <c r="B1757">
        <v>1028659058516</v>
      </c>
      <c r="C1757" t="s">
        <v>7532</v>
      </c>
      <c r="D1757" t="s">
        <v>7533</v>
      </c>
      <c r="E1757">
        <v>9781429934947</v>
      </c>
      <c r="F1757" t="s">
        <v>7534</v>
      </c>
      <c r="G1757" t="s">
        <v>7535</v>
      </c>
      <c r="H1757" t="s">
        <v>7536</v>
      </c>
      <c r="I1757">
        <v>1</v>
      </c>
      <c r="J1757" t="s">
        <v>34</v>
      </c>
      <c r="K1757" t="s">
        <v>35</v>
      </c>
      <c r="L1757">
        <v>10.34</v>
      </c>
      <c r="M1757" t="s">
        <v>36</v>
      </c>
      <c r="N1757">
        <v>8.99</v>
      </c>
      <c r="O1757" t="s">
        <v>36</v>
      </c>
      <c r="P1757">
        <v>9.93</v>
      </c>
      <c r="Q1757" t="s">
        <v>37</v>
      </c>
      <c r="R1757">
        <v>8.64</v>
      </c>
      <c r="S1757" t="s">
        <v>37</v>
      </c>
      <c r="T1757">
        <v>1.29</v>
      </c>
      <c r="U1757" t="s">
        <v>37</v>
      </c>
      <c r="V1757" t="s">
        <v>781</v>
      </c>
      <c r="W1757" t="s">
        <v>567</v>
      </c>
      <c r="X1757" t="s">
        <v>40</v>
      </c>
      <c r="Y1757" t="s">
        <v>7537</v>
      </c>
      <c r="Z1757">
        <v>6.05</v>
      </c>
      <c r="AA1757" t="s">
        <v>37</v>
      </c>
      <c r="AB1757">
        <v>1.29</v>
      </c>
      <c r="AC1757" t="s">
        <v>37</v>
      </c>
      <c r="AD1757">
        <v>5</v>
      </c>
      <c r="AE1757">
        <f t="shared" si="193"/>
        <v>105</v>
      </c>
      <c r="AF1757" s="8">
        <f t="shared" si="194"/>
        <v>9.4571428571428573</v>
      </c>
      <c r="AG1757" s="8">
        <f t="shared" si="195"/>
        <v>0.47285714285714286</v>
      </c>
      <c r="AH1757">
        <f t="shared" si="196"/>
        <v>10.06</v>
      </c>
      <c r="AI1757">
        <f t="shared" si="197"/>
        <v>0.5</v>
      </c>
      <c r="AJ1757" s="9">
        <f t="shared" si="198"/>
        <v>7.3380000000000001</v>
      </c>
      <c r="AK1757" s="10">
        <f t="shared" si="199"/>
        <v>6.8651428571428568</v>
      </c>
    </row>
    <row r="1758" spans="1:37">
      <c r="A1758" s="1">
        <v>41639</v>
      </c>
      <c r="B1758">
        <v>1028660307513</v>
      </c>
      <c r="C1758" t="s">
        <v>7538</v>
      </c>
      <c r="D1758" t="s">
        <v>7539</v>
      </c>
      <c r="E1758">
        <v>9781250031211</v>
      </c>
      <c r="F1758" t="s">
        <v>1892</v>
      </c>
      <c r="G1758" t="s">
        <v>1893</v>
      </c>
      <c r="H1758" t="s">
        <v>1894</v>
      </c>
      <c r="I1758">
        <v>1</v>
      </c>
      <c r="J1758" t="s">
        <v>34</v>
      </c>
      <c r="K1758" t="s">
        <v>35</v>
      </c>
      <c r="L1758">
        <v>3.44</v>
      </c>
      <c r="M1758" t="s">
        <v>36</v>
      </c>
      <c r="N1758">
        <v>2.99</v>
      </c>
      <c r="O1758" t="s">
        <v>36</v>
      </c>
      <c r="P1758">
        <v>3.3</v>
      </c>
      <c r="Q1758" t="s">
        <v>37</v>
      </c>
      <c r="R1758">
        <v>2.87</v>
      </c>
      <c r="S1758" t="s">
        <v>37</v>
      </c>
      <c r="T1758">
        <v>0.43</v>
      </c>
      <c r="U1758" t="s">
        <v>37</v>
      </c>
      <c r="V1758" t="s">
        <v>451</v>
      </c>
      <c r="W1758" t="s">
        <v>120</v>
      </c>
      <c r="X1758" t="s">
        <v>40</v>
      </c>
      <c r="Y1758" t="s">
        <v>7540</v>
      </c>
      <c r="Z1758">
        <v>2.0099999999999998</v>
      </c>
      <c r="AA1758" t="s">
        <v>37</v>
      </c>
      <c r="AB1758">
        <v>0.43</v>
      </c>
      <c r="AC1758" t="s">
        <v>37</v>
      </c>
      <c r="AD1758">
        <v>13</v>
      </c>
      <c r="AE1758">
        <f t="shared" si="193"/>
        <v>113</v>
      </c>
      <c r="AF1758" s="8">
        <f t="shared" si="194"/>
        <v>2.9203539823008851</v>
      </c>
      <c r="AG1758" s="8">
        <f t="shared" si="195"/>
        <v>0.37964601769911505</v>
      </c>
      <c r="AH1758">
        <f t="shared" si="196"/>
        <v>3.1</v>
      </c>
      <c r="AI1758">
        <f t="shared" si="197"/>
        <v>0.4</v>
      </c>
      <c r="AJ1758" s="9">
        <f t="shared" si="198"/>
        <v>2.4389999999999996</v>
      </c>
      <c r="AK1758" s="10">
        <f t="shared" si="199"/>
        <v>2.0593539823008844</v>
      </c>
    </row>
    <row r="1759" spans="1:37">
      <c r="A1759" s="1">
        <v>41639</v>
      </c>
      <c r="B1759">
        <v>1028661676512</v>
      </c>
      <c r="C1759" t="s">
        <v>7541</v>
      </c>
      <c r="D1759" t="s">
        <v>7542</v>
      </c>
      <c r="E1759">
        <v>9781466814226</v>
      </c>
      <c r="F1759" t="s">
        <v>7543</v>
      </c>
      <c r="G1759" t="s">
        <v>7544</v>
      </c>
      <c r="H1759" t="s">
        <v>7545</v>
      </c>
      <c r="I1759">
        <v>1</v>
      </c>
      <c r="J1759" t="s">
        <v>34</v>
      </c>
      <c r="K1759" t="s">
        <v>35</v>
      </c>
      <c r="L1759">
        <v>0</v>
      </c>
      <c r="M1759" t="s">
        <v>36</v>
      </c>
      <c r="N1759">
        <v>0</v>
      </c>
      <c r="O1759" t="s">
        <v>36</v>
      </c>
      <c r="P1759">
        <v>0</v>
      </c>
      <c r="Q1759" t="s">
        <v>37</v>
      </c>
      <c r="R1759">
        <v>0</v>
      </c>
      <c r="S1759" t="s">
        <v>37</v>
      </c>
      <c r="T1759">
        <v>0</v>
      </c>
      <c r="U1759" t="s">
        <v>37</v>
      </c>
      <c r="V1759" t="s">
        <v>119</v>
      </c>
      <c r="W1759" t="s">
        <v>56</v>
      </c>
      <c r="X1759" t="s">
        <v>40</v>
      </c>
      <c r="Y1759" t="s">
        <v>7546</v>
      </c>
      <c r="Z1759">
        <v>0</v>
      </c>
      <c r="AA1759" t="s">
        <v>37</v>
      </c>
      <c r="AB1759">
        <v>0</v>
      </c>
      <c r="AC1759" t="s">
        <v>37</v>
      </c>
      <c r="AD1759">
        <v>13</v>
      </c>
      <c r="AE1759">
        <f t="shared" si="193"/>
        <v>113</v>
      </c>
      <c r="AF1759" s="8">
        <f t="shared" si="194"/>
        <v>0</v>
      </c>
      <c r="AG1759" s="8">
        <f t="shared" si="195"/>
        <v>0</v>
      </c>
      <c r="AH1759">
        <f t="shared" si="196"/>
        <v>0</v>
      </c>
      <c r="AI1759">
        <f t="shared" si="197"/>
        <v>0</v>
      </c>
      <c r="AJ1759" s="9">
        <f t="shared" si="198"/>
        <v>0</v>
      </c>
      <c r="AK1759" s="10">
        <f t="shared" si="199"/>
        <v>0</v>
      </c>
    </row>
    <row r="1760" spans="1:37">
      <c r="A1760" s="1">
        <v>41639</v>
      </c>
      <c r="B1760">
        <v>1028661944514</v>
      </c>
      <c r="C1760" t="s">
        <v>7547</v>
      </c>
      <c r="D1760" t="s">
        <v>7548</v>
      </c>
      <c r="E1760">
        <v>9781466834705</v>
      </c>
      <c r="F1760" t="s">
        <v>551</v>
      </c>
      <c r="G1760" t="s">
        <v>552</v>
      </c>
      <c r="H1760" t="s">
        <v>293</v>
      </c>
      <c r="I1760">
        <v>1</v>
      </c>
      <c r="J1760" t="s">
        <v>34</v>
      </c>
      <c r="K1760" t="s">
        <v>35</v>
      </c>
      <c r="L1760">
        <v>16.09</v>
      </c>
      <c r="M1760" t="s">
        <v>36</v>
      </c>
      <c r="N1760">
        <v>13.99</v>
      </c>
      <c r="O1760" t="s">
        <v>36</v>
      </c>
      <c r="P1760">
        <v>15.42</v>
      </c>
      <c r="Q1760" t="s">
        <v>37</v>
      </c>
      <c r="R1760">
        <v>13.41</v>
      </c>
      <c r="S1760" t="s">
        <v>37</v>
      </c>
      <c r="T1760">
        <v>2.0099999999999998</v>
      </c>
      <c r="U1760" t="s">
        <v>37</v>
      </c>
      <c r="V1760" t="s">
        <v>1489</v>
      </c>
      <c r="W1760" t="s">
        <v>193</v>
      </c>
      <c r="X1760" t="s">
        <v>40</v>
      </c>
      <c r="Y1760" t="s">
        <v>7549</v>
      </c>
      <c r="Z1760">
        <v>9.39</v>
      </c>
      <c r="AA1760" t="s">
        <v>37</v>
      </c>
      <c r="AB1760">
        <v>2.0099999999999998</v>
      </c>
      <c r="AC1760" t="s">
        <v>37</v>
      </c>
      <c r="AD1760">
        <v>5</v>
      </c>
      <c r="AE1760">
        <f t="shared" si="193"/>
        <v>105</v>
      </c>
      <c r="AF1760" s="8">
        <f t="shared" si="194"/>
        <v>14.685714285714285</v>
      </c>
      <c r="AG1760" s="8">
        <f t="shared" si="195"/>
        <v>0.73428571428571432</v>
      </c>
      <c r="AH1760">
        <f t="shared" si="196"/>
        <v>15.62</v>
      </c>
      <c r="AI1760">
        <f t="shared" si="197"/>
        <v>0.78</v>
      </c>
      <c r="AJ1760" s="9">
        <f t="shared" si="198"/>
        <v>11.396999999999998</v>
      </c>
      <c r="AK1760" s="10">
        <f t="shared" si="199"/>
        <v>10.662714285714284</v>
      </c>
    </row>
    <row r="1761" spans="1:37">
      <c r="A1761" s="1">
        <v>41639</v>
      </c>
      <c r="B1761">
        <v>1028668210513</v>
      </c>
      <c r="C1761" t="s">
        <v>7550</v>
      </c>
      <c r="D1761" t="s">
        <v>7551</v>
      </c>
      <c r="E1761">
        <v>9781250031211</v>
      </c>
      <c r="F1761" t="s">
        <v>1892</v>
      </c>
      <c r="G1761" t="s">
        <v>1893</v>
      </c>
      <c r="H1761" t="s">
        <v>1894</v>
      </c>
      <c r="I1761">
        <v>1</v>
      </c>
      <c r="J1761" t="s">
        <v>34</v>
      </c>
      <c r="K1761" t="s">
        <v>35</v>
      </c>
      <c r="L1761">
        <v>3.44</v>
      </c>
      <c r="M1761" t="s">
        <v>36</v>
      </c>
      <c r="N1761">
        <v>2.99</v>
      </c>
      <c r="O1761" t="s">
        <v>36</v>
      </c>
      <c r="P1761">
        <v>3.3</v>
      </c>
      <c r="Q1761" t="s">
        <v>37</v>
      </c>
      <c r="R1761">
        <v>2.87</v>
      </c>
      <c r="S1761" t="s">
        <v>37</v>
      </c>
      <c r="T1761">
        <v>0.43</v>
      </c>
      <c r="U1761" t="s">
        <v>37</v>
      </c>
      <c r="V1761" t="s">
        <v>314</v>
      </c>
      <c r="W1761" t="s">
        <v>39</v>
      </c>
      <c r="X1761" t="s">
        <v>40</v>
      </c>
      <c r="Y1761" t="s">
        <v>7552</v>
      </c>
      <c r="Z1761">
        <v>2.0099999999999998</v>
      </c>
      <c r="AA1761" t="s">
        <v>37</v>
      </c>
      <c r="AB1761">
        <v>0.43</v>
      </c>
      <c r="AC1761" t="s">
        <v>37</v>
      </c>
      <c r="AD1761">
        <v>5</v>
      </c>
      <c r="AE1761">
        <f t="shared" si="193"/>
        <v>105</v>
      </c>
      <c r="AF1761" s="8">
        <f t="shared" si="194"/>
        <v>3.1428571428571423</v>
      </c>
      <c r="AG1761" s="8">
        <f t="shared" si="195"/>
        <v>0.15714285714285711</v>
      </c>
      <c r="AH1761">
        <f t="shared" si="196"/>
        <v>3.34</v>
      </c>
      <c r="AI1761">
        <f t="shared" si="197"/>
        <v>0.16</v>
      </c>
      <c r="AJ1761" s="9">
        <f t="shared" si="198"/>
        <v>2.4389999999999996</v>
      </c>
      <c r="AK1761" s="10">
        <f t="shared" si="199"/>
        <v>2.2818571428571426</v>
      </c>
    </row>
    <row r="1762" spans="1:37">
      <c r="A1762" s="1">
        <v>41639</v>
      </c>
      <c r="B1762">
        <v>1028668407521</v>
      </c>
      <c r="C1762" t="s">
        <v>7553</v>
      </c>
      <c r="D1762" t="s">
        <v>7554</v>
      </c>
      <c r="E1762">
        <v>9781429955706</v>
      </c>
      <c r="F1762" t="s">
        <v>1369</v>
      </c>
      <c r="G1762" t="s">
        <v>1370</v>
      </c>
      <c r="H1762" t="s">
        <v>62</v>
      </c>
      <c r="I1762">
        <v>1</v>
      </c>
      <c r="J1762" t="s">
        <v>34</v>
      </c>
      <c r="K1762" t="s">
        <v>35</v>
      </c>
      <c r="L1762">
        <v>10.34</v>
      </c>
      <c r="M1762" t="s">
        <v>36</v>
      </c>
      <c r="N1762">
        <v>8.99</v>
      </c>
      <c r="O1762" t="s">
        <v>36</v>
      </c>
      <c r="P1762">
        <v>9.93</v>
      </c>
      <c r="Q1762" t="s">
        <v>37</v>
      </c>
      <c r="R1762">
        <v>8.64</v>
      </c>
      <c r="S1762" t="s">
        <v>37</v>
      </c>
      <c r="T1762">
        <v>1.29</v>
      </c>
      <c r="U1762" t="s">
        <v>37</v>
      </c>
      <c r="V1762" t="s">
        <v>736</v>
      </c>
      <c r="W1762" t="s">
        <v>737</v>
      </c>
      <c r="X1762" t="s">
        <v>40</v>
      </c>
      <c r="Y1762" t="s">
        <v>7555</v>
      </c>
      <c r="Z1762">
        <v>6.05</v>
      </c>
      <c r="AA1762" t="s">
        <v>37</v>
      </c>
      <c r="AB1762">
        <v>1.29</v>
      </c>
      <c r="AC1762" t="s">
        <v>37</v>
      </c>
      <c r="AD1762">
        <v>13</v>
      </c>
      <c r="AE1762">
        <f t="shared" si="193"/>
        <v>113</v>
      </c>
      <c r="AF1762" s="8">
        <f t="shared" si="194"/>
        <v>8.7876106194690262</v>
      </c>
      <c r="AG1762" s="8">
        <f t="shared" si="195"/>
        <v>1.1423893805309735</v>
      </c>
      <c r="AH1762">
        <f t="shared" si="196"/>
        <v>9.34</v>
      </c>
      <c r="AI1762">
        <f t="shared" si="197"/>
        <v>1.21</v>
      </c>
      <c r="AJ1762" s="9">
        <f t="shared" si="198"/>
        <v>7.3380000000000001</v>
      </c>
      <c r="AK1762" s="10">
        <f t="shared" si="199"/>
        <v>6.1956106194690266</v>
      </c>
    </row>
    <row r="1763" spans="1:37">
      <c r="A1763" s="1">
        <v>41639</v>
      </c>
      <c r="B1763">
        <v>1028668520513</v>
      </c>
      <c r="C1763" t="s">
        <v>7556</v>
      </c>
      <c r="D1763" t="s">
        <v>7557</v>
      </c>
      <c r="E1763">
        <v>9781250031211</v>
      </c>
      <c r="F1763" t="s">
        <v>1892</v>
      </c>
      <c r="G1763" t="s">
        <v>1893</v>
      </c>
      <c r="H1763" t="s">
        <v>1894</v>
      </c>
      <c r="I1763">
        <v>1</v>
      </c>
      <c r="J1763" t="s">
        <v>34</v>
      </c>
      <c r="K1763" t="s">
        <v>35</v>
      </c>
      <c r="L1763">
        <v>3.44</v>
      </c>
      <c r="M1763" t="s">
        <v>36</v>
      </c>
      <c r="N1763">
        <v>2.99</v>
      </c>
      <c r="O1763" t="s">
        <v>36</v>
      </c>
      <c r="P1763">
        <v>3.3</v>
      </c>
      <c r="Q1763" t="s">
        <v>37</v>
      </c>
      <c r="R1763">
        <v>2.87</v>
      </c>
      <c r="S1763" t="s">
        <v>37</v>
      </c>
      <c r="T1763">
        <v>0.43</v>
      </c>
      <c r="U1763" t="s">
        <v>37</v>
      </c>
      <c r="V1763" t="s">
        <v>119</v>
      </c>
      <c r="W1763" t="s">
        <v>56</v>
      </c>
      <c r="X1763" t="s">
        <v>40</v>
      </c>
      <c r="Y1763" t="s">
        <v>7558</v>
      </c>
      <c r="Z1763">
        <v>2.0099999999999998</v>
      </c>
      <c r="AA1763" t="s">
        <v>37</v>
      </c>
      <c r="AB1763">
        <v>0.43</v>
      </c>
      <c r="AC1763" t="s">
        <v>37</v>
      </c>
      <c r="AD1763">
        <v>13</v>
      </c>
      <c r="AE1763">
        <f t="shared" si="193"/>
        <v>113</v>
      </c>
      <c r="AF1763" s="8">
        <f t="shared" si="194"/>
        <v>2.9203539823008851</v>
      </c>
      <c r="AG1763" s="8">
        <f t="shared" si="195"/>
        <v>0.37964601769911505</v>
      </c>
      <c r="AH1763">
        <f t="shared" si="196"/>
        <v>3.1</v>
      </c>
      <c r="AI1763">
        <f t="shared" si="197"/>
        <v>0.4</v>
      </c>
      <c r="AJ1763" s="9">
        <f t="shared" si="198"/>
        <v>2.4389999999999996</v>
      </c>
      <c r="AK1763" s="10">
        <f t="shared" si="199"/>
        <v>2.0593539823008844</v>
      </c>
    </row>
    <row r="1764" spans="1:37">
      <c r="A1764" s="1">
        <v>41639</v>
      </c>
      <c r="B1764">
        <v>1028669807516</v>
      </c>
      <c r="C1764" t="s">
        <v>7559</v>
      </c>
      <c r="D1764" t="s">
        <v>7560</v>
      </c>
      <c r="E1764">
        <v>9781466805361</v>
      </c>
      <c r="F1764" t="s">
        <v>5547</v>
      </c>
      <c r="G1764" t="s">
        <v>5548</v>
      </c>
      <c r="H1764" t="s">
        <v>5549</v>
      </c>
      <c r="I1764">
        <v>1</v>
      </c>
      <c r="J1764" t="s">
        <v>34</v>
      </c>
      <c r="K1764" t="s">
        <v>35</v>
      </c>
      <c r="L1764">
        <v>12.65</v>
      </c>
      <c r="M1764" t="s">
        <v>36</v>
      </c>
      <c r="N1764">
        <v>10.99</v>
      </c>
      <c r="O1764" t="s">
        <v>36</v>
      </c>
      <c r="P1764">
        <v>12.15</v>
      </c>
      <c r="Q1764" t="s">
        <v>37</v>
      </c>
      <c r="R1764">
        <v>10.56</v>
      </c>
      <c r="S1764" t="s">
        <v>37</v>
      </c>
      <c r="T1764">
        <v>1.59</v>
      </c>
      <c r="U1764" t="s">
        <v>37</v>
      </c>
      <c r="V1764" t="s">
        <v>7561</v>
      </c>
      <c r="W1764" t="s">
        <v>6421</v>
      </c>
      <c r="X1764" t="s">
        <v>40</v>
      </c>
      <c r="Y1764" t="s">
        <v>7562</v>
      </c>
      <c r="Z1764">
        <v>7.39</v>
      </c>
      <c r="AA1764" t="s">
        <v>37</v>
      </c>
      <c r="AB1764">
        <v>1.59</v>
      </c>
      <c r="AC1764" t="s">
        <v>37</v>
      </c>
      <c r="AD1764">
        <v>5</v>
      </c>
      <c r="AE1764">
        <f t="shared" si="193"/>
        <v>105</v>
      </c>
      <c r="AF1764" s="8">
        <f t="shared" si="194"/>
        <v>11.571428571428571</v>
      </c>
      <c r="AG1764" s="8">
        <f t="shared" si="195"/>
        <v>0.57857142857142851</v>
      </c>
      <c r="AH1764">
        <f t="shared" si="196"/>
        <v>12.3</v>
      </c>
      <c r="AI1764">
        <f t="shared" si="197"/>
        <v>0.61</v>
      </c>
      <c r="AJ1764" s="9">
        <f t="shared" si="198"/>
        <v>8.9819999999999993</v>
      </c>
      <c r="AK1764" s="10">
        <f t="shared" si="199"/>
        <v>8.4034285714285701</v>
      </c>
    </row>
    <row r="1765" spans="1:37">
      <c r="A1765" s="1">
        <v>41639</v>
      </c>
      <c r="B1765">
        <v>1028669837520</v>
      </c>
      <c r="C1765" t="s">
        <v>7563</v>
      </c>
      <c r="D1765" t="s">
        <v>7564</v>
      </c>
      <c r="E1765">
        <v>9781429983198</v>
      </c>
      <c r="F1765" t="s">
        <v>7565</v>
      </c>
      <c r="G1765" t="s">
        <v>7566</v>
      </c>
      <c r="H1765" t="s">
        <v>380</v>
      </c>
      <c r="I1765">
        <v>1</v>
      </c>
      <c r="J1765" t="s">
        <v>34</v>
      </c>
      <c r="K1765" t="s">
        <v>35</v>
      </c>
      <c r="L1765">
        <v>12.64</v>
      </c>
      <c r="M1765" t="s">
        <v>36</v>
      </c>
      <c r="N1765">
        <v>10.99</v>
      </c>
      <c r="O1765" t="s">
        <v>36</v>
      </c>
      <c r="P1765">
        <v>12.12</v>
      </c>
      <c r="Q1765" t="s">
        <v>37</v>
      </c>
      <c r="R1765">
        <v>10.54</v>
      </c>
      <c r="S1765" t="s">
        <v>37</v>
      </c>
      <c r="T1765">
        <v>1.58</v>
      </c>
      <c r="U1765" t="s">
        <v>37</v>
      </c>
      <c r="V1765" t="s">
        <v>1537</v>
      </c>
      <c r="W1765" t="s">
        <v>162</v>
      </c>
      <c r="X1765" t="s">
        <v>40</v>
      </c>
      <c r="Y1765" t="s">
        <v>7567</v>
      </c>
      <c r="Z1765">
        <v>7.38</v>
      </c>
      <c r="AA1765" t="s">
        <v>37</v>
      </c>
      <c r="AB1765">
        <v>1.58</v>
      </c>
      <c r="AC1765" t="s">
        <v>37</v>
      </c>
      <c r="AD1765">
        <v>5</v>
      </c>
      <c r="AE1765">
        <f t="shared" si="193"/>
        <v>105</v>
      </c>
      <c r="AF1765" s="8">
        <f t="shared" si="194"/>
        <v>11.542857142857143</v>
      </c>
      <c r="AG1765" s="8">
        <f t="shared" si="195"/>
        <v>0.57714285714285718</v>
      </c>
      <c r="AH1765">
        <f t="shared" si="196"/>
        <v>12.27</v>
      </c>
      <c r="AI1765">
        <f t="shared" si="197"/>
        <v>0.61</v>
      </c>
      <c r="AJ1765" s="9">
        <f t="shared" si="198"/>
        <v>8.9579999999999984</v>
      </c>
      <c r="AK1765" s="10">
        <f t="shared" si="199"/>
        <v>8.3808571428571419</v>
      </c>
    </row>
    <row r="1766" spans="1:37">
      <c r="A1766" s="1">
        <v>41639</v>
      </c>
      <c r="B1766">
        <v>1028670712517</v>
      </c>
      <c r="C1766" t="s">
        <v>7568</v>
      </c>
      <c r="D1766" t="s">
        <v>7569</v>
      </c>
      <c r="E1766">
        <v>9781622664191</v>
      </c>
      <c r="F1766" t="s">
        <v>7570</v>
      </c>
      <c r="G1766" t="s">
        <v>7571</v>
      </c>
      <c r="H1766" t="s">
        <v>4324</v>
      </c>
      <c r="I1766">
        <v>1</v>
      </c>
      <c r="J1766" t="s">
        <v>34</v>
      </c>
      <c r="K1766" t="s">
        <v>35</v>
      </c>
      <c r="L1766">
        <v>2.29</v>
      </c>
      <c r="M1766" t="s">
        <v>36</v>
      </c>
      <c r="N1766">
        <v>1.99</v>
      </c>
      <c r="O1766" t="s">
        <v>36</v>
      </c>
      <c r="P1766">
        <v>2.2000000000000002</v>
      </c>
      <c r="Q1766" t="s">
        <v>37</v>
      </c>
      <c r="R1766">
        <v>1.91</v>
      </c>
      <c r="S1766" t="s">
        <v>37</v>
      </c>
      <c r="T1766">
        <v>0.28999999999999998</v>
      </c>
      <c r="U1766" t="s">
        <v>37</v>
      </c>
      <c r="V1766" t="s">
        <v>2083</v>
      </c>
      <c r="W1766" t="s">
        <v>140</v>
      </c>
      <c r="X1766" t="s">
        <v>40</v>
      </c>
      <c r="Y1766" t="s">
        <v>7572</v>
      </c>
      <c r="Z1766">
        <v>1.34</v>
      </c>
      <c r="AA1766" t="s">
        <v>37</v>
      </c>
      <c r="AB1766">
        <v>0.28999999999999998</v>
      </c>
      <c r="AC1766" t="s">
        <v>37</v>
      </c>
      <c r="AD1766">
        <v>5</v>
      </c>
      <c r="AE1766">
        <f t="shared" si="193"/>
        <v>105</v>
      </c>
      <c r="AF1766" s="8">
        <f t="shared" si="194"/>
        <v>2.0952380952380953</v>
      </c>
      <c r="AG1766" s="8">
        <f t="shared" si="195"/>
        <v>0.10476190476190476</v>
      </c>
      <c r="AH1766">
        <f t="shared" si="196"/>
        <v>2.2200000000000002</v>
      </c>
      <c r="AI1766">
        <f t="shared" si="197"/>
        <v>0.11</v>
      </c>
      <c r="AJ1766" s="9">
        <f t="shared" si="198"/>
        <v>1.627</v>
      </c>
      <c r="AK1766" s="10">
        <f t="shared" si="199"/>
        <v>1.5222380952380952</v>
      </c>
    </row>
    <row r="1767" spans="1:37">
      <c r="A1767" s="1">
        <v>41639</v>
      </c>
      <c r="B1767">
        <v>1028671659520</v>
      </c>
      <c r="C1767" t="s">
        <v>7573</v>
      </c>
      <c r="D1767" t="s">
        <v>7574</v>
      </c>
      <c r="E1767">
        <v>9781137050311</v>
      </c>
      <c r="F1767" t="s">
        <v>7575</v>
      </c>
      <c r="G1767" t="s">
        <v>7576</v>
      </c>
      <c r="H1767" t="s">
        <v>7577</v>
      </c>
      <c r="I1767">
        <v>1</v>
      </c>
      <c r="J1767" t="s">
        <v>34</v>
      </c>
      <c r="K1767" t="s">
        <v>35</v>
      </c>
      <c r="L1767">
        <v>16.09</v>
      </c>
      <c r="M1767" t="s">
        <v>36</v>
      </c>
      <c r="N1767">
        <v>13.99</v>
      </c>
      <c r="O1767" t="s">
        <v>36</v>
      </c>
      <c r="P1767">
        <v>15.46</v>
      </c>
      <c r="Q1767" t="s">
        <v>37</v>
      </c>
      <c r="R1767">
        <v>13.44</v>
      </c>
      <c r="S1767" t="s">
        <v>37</v>
      </c>
      <c r="T1767">
        <v>2.02</v>
      </c>
      <c r="U1767" t="s">
        <v>37</v>
      </c>
      <c r="V1767" t="s">
        <v>1691</v>
      </c>
      <c r="W1767" t="s">
        <v>1692</v>
      </c>
      <c r="X1767" t="s">
        <v>40</v>
      </c>
      <c r="Y1767" t="s">
        <v>7578</v>
      </c>
      <c r="Z1767">
        <v>9.41</v>
      </c>
      <c r="AA1767" t="s">
        <v>37</v>
      </c>
      <c r="AB1767">
        <v>2.02</v>
      </c>
      <c r="AC1767" t="s">
        <v>37</v>
      </c>
      <c r="AD1767">
        <v>5</v>
      </c>
      <c r="AE1767">
        <f t="shared" si="193"/>
        <v>105</v>
      </c>
      <c r="AF1767" s="8">
        <f t="shared" si="194"/>
        <v>14.723809523809525</v>
      </c>
      <c r="AG1767" s="8">
        <f t="shared" si="195"/>
        <v>0.73619047619047617</v>
      </c>
      <c r="AH1767">
        <f t="shared" si="196"/>
        <v>15.66</v>
      </c>
      <c r="AI1767">
        <f t="shared" si="197"/>
        <v>0.78</v>
      </c>
      <c r="AJ1767" s="9">
        <f t="shared" si="198"/>
        <v>11.427999999999999</v>
      </c>
      <c r="AK1767" s="10">
        <f t="shared" si="199"/>
        <v>10.691809523809523</v>
      </c>
    </row>
    <row r="1768" spans="1:37">
      <c r="A1768" s="1">
        <v>41639</v>
      </c>
      <c r="B1768">
        <v>1028673119518</v>
      </c>
      <c r="C1768" t="s">
        <v>7579</v>
      </c>
      <c r="D1768" t="s">
        <v>7580</v>
      </c>
      <c r="E1768">
        <v>9780374710613</v>
      </c>
      <c r="F1768" t="s">
        <v>1058</v>
      </c>
      <c r="G1768" t="s">
        <v>1059</v>
      </c>
      <c r="H1768" t="s">
        <v>1060</v>
      </c>
      <c r="I1768">
        <v>1</v>
      </c>
      <c r="J1768" t="s">
        <v>34</v>
      </c>
      <c r="K1768" t="s">
        <v>35</v>
      </c>
      <c r="L1768">
        <v>12.64</v>
      </c>
      <c r="M1768" t="s">
        <v>36</v>
      </c>
      <c r="N1768">
        <v>10.99</v>
      </c>
      <c r="O1768" t="s">
        <v>36</v>
      </c>
      <c r="P1768">
        <v>12.12</v>
      </c>
      <c r="Q1768" t="s">
        <v>37</v>
      </c>
      <c r="R1768">
        <v>10.54</v>
      </c>
      <c r="S1768" t="s">
        <v>37</v>
      </c>
      <c r="T1768">
        <v>1.58</v>
      </c>
      <c r="U1768" t="s">
        <v>37</v>
      </c>
      <c r="V1768" t="s">
        <v>277</v>
      </c>
      <c r="W1768" t="s">
        <v>56</v>
      </c>
      <c r="X1768" t="s">
        <v>40</v>
      </c>
      <c r="Y1768" t="s">
        <v>7581</v>
      </c>
      <c r="Z1768">
        <v>7.38</v>
      </c>
      <c r="AA1768" t="s">
        <v>37</v>
      </c>
      <c r="AB1768">
        <v>1.58</v>
      </c>
      <c r="AC1768" t="s">
        <v>37</v>
      </c>
      <c r="AD1768">
        <v>13</v>
      </c>
      <c r="AE1768">
        <f t="shared" si="193"/>
        <v>113</v>
      </c>
      <c r="AF1768" s="8">
        <f t="shared" si="194"/>
        <v>10.725663716814159</v>
      </c>
      <c r="AG1768" s="8">
        <f t="shared" si="195"/>
        <v>1.3943362831858406</v>
      </c>
      <c r="AH1768">
        <f t="shared" si="196"/>
        <v>11.4</v>
      </c>
      <c r="AI1768">
        <f t="shared" si="197"/>
        <v>1.48</v>
      </c>
      <c r="AJ1768" s="9">
        <f t="shared" si="198"/>
        <v>8.9579999999999984</v>
      </c>
      <c r="AK1768" s="10">
        <f t="shared" si="199"/>
        <v>7.5636637168141583</v>
      </c>
    </row>
    <row r="1769" spans="1:37">
      <c r="A1769" s="1">
        <v>41639</v>
      </c>
      <c r="B1769">
        <v>1028673505521</v>
      </c>
      <c r="C1769" t="s">
        <v>7582</v>
      </c>
      <c r="D1769" t="s">
        <v>7583</v>
      </c>
      <c r="E1769">
        <v>9781429921213</v>
      </c>
      <c r="F1769" t="s">
        <v>7584</v>
      </c>
      <c r="G1769" t="s">
        <v>7585</v>
      </c>
      <c r="H1769" t="s">
        <v>1763</v>
      </c>
      <c r="I1769">
        <v>1</v>
      </c>
      <c r="J1769" t="s">
        <v>34</v>
      </c>
      <c r="K1769" t="s">
        <v>35</v>
      </c>
      <c r="L1769">
        <v>3.44</v>
      </c>
      <c r="M1769" t="s">
        <v>36</v>
      </c>
      <c r="N1769">
        <v>2.99</v>
      </c>
      <c r="O1769" t="s">
        <v>36</v>
      </c>
      <c r="P1769">
        <v>3.31</v>
      </c>
      <c r="Q1769" t="s">
        <v>37</v>
      </c>
      <c r="R1769">
        <v>2.87</v>
      </c>
      <c r="S1769" t="s">
        <v>37</v>
      </c>
      <c r="T1769">
        <v>0.44</v>
      </c>
      <c r="U1769" t="s">
        <v>37</v>
      </c>
      <c r="V1769" t="s">
        <v>2525</v>
      </c>
      <c r="W1769" t="s">
        <v>140</v>
      </c>
      <c r="X1769" t="s">
        <v>40</v>
      </c>
      <c r="Y1769" t="s">
        <v>7586</v>
      </c>
      <c r="Z1769">
        <v>2.0099999999999998</v>
      </c>
      <c r="AA1769" t="s">
        <v>37</v>
      </c>
      <c r="AB1769">
        <v>0.44</v>
      </c>
      <c r="AC1769" t="s">
        <v>37</v>
      </c>
      <c r="AD1769">
        <v>5</v>
      </c>
      <c r="AE1769">
        <f t="shared" si="193"/>
        <v>105</v>
      </c>
      <c r="AF1769" s="8">
        <f t="shared" si="194"/>
        <v>3.1523809523809523</v>
      </c>
      <c r="AG1769" s="8">
        <f t="shared" si="195"/>
        <v>0.1576190476190476</v>
      </c>
      <c r="AH1769">
        <f t="shared" si="196"/>
        <v>3.35</v>
      </c>
      <c r="AI1769">
        <f t="shared" si="197"/>
        <v>0.16</v>
      </c>
      <c r="AJ1769" s="9">
        <f t="shared" si="198"/>
        <v>2.4489999999999998</v>
      </c>
      <c r="AK1769" s="10">
        <f t="shared" si="199"/>
        <v>2.2913809523809521</v>
      </c>
    </row>
    <row r="1770" spans="1:37">
      <c r="A1770" s="1">
        <v>41639</v>
      </c>
      <c r="B1770">
        <v>1028673744511</v>
      </c>
      <c r="C1770" t="s">
        <v>7587</v>
      </c>
      <c r="D1770" t="s">
        <v>7588</v>
      </c>
      <c r="E1770">
        <v>9781429926454</v>
      </c>
      <c r="F1770" t="s">
        <v>1777</v>
      </c>
      <c r="G1770" t="s">
        <v>1778</v>
      </c>
      <c r="H1770" t="s">
        <v>1779</v>
      </c>
      <c r="I1770">
        <v>1</v>
      </c>
      <c r="J1770" t="s">
        <v>34</v>
      </c>
      <c r="K1770" t="s">
        <v>35</v>
      </c>
      <c r="L1770">
        <v>3.44</v>
      </c>
      <c r="M1770" t="s">
        <v>36</v>
      </c>
      <c r="N1770">
        <v>2.99</v>
      </c>
      <c r="O1770" t="s">
        <v>36</v>
      </c>
      <c r="P1770">
        <v>3.3</v>
      </c>
      <c r="Q1770" t="s">
        <v>37</v>
      </c>
      <c r="R1770">
        <v>2.87</v>
      </c>
      <c r="S1770" t="s">
        <v>37</v>
      </c>
      <c r="T1770">
        <v>0.43</v>
      </c>
      <c r="U1770" t="s">
        <v>37</v>
      </c>
      <c r="V1770" t="s">
        <v>139</v>
      </c>
      <c r="W1770" t="s">
        <v>140</v>
      </c>
      <c r="X1770" t="s">
        <v>40</v>
      </c>
      <c r="Y1770" t="s">
        <v>921</v>
      </c>
      <c r="Z1770">
        <v>2.0099999999999998</v>
      </c>
      <c r="AA1770" t="s">
        <v>37</v>
      </c>
      <c r="AB1770">
        <v>0.43</v>
      </c>
      <c r="AC1770" t="s">
        <v>37</v>
      </c>
      <c r="AD1770">
        <v>5</v>
      </c>
      <c r="AE1770">
        <f t="shared" si="193"/>
        <v>105</v>
      </c>
      <c r="AF1770" s="8">
        <f t="shared" si="194"/>
        <v>3.1428571428571423</v>
      </c>
      <c r="AG1770" s="8">
        <f t="shared" si="195"/>
        <v>0.15714285714285711</v>
      </c>
      <c r="AH1770">
        <f t="shared" si="196"/>
        <v>3.34</v>
      </c>
      <c r="AI1770">
        <f t="shared" si="197"/>
        <v>0.16</v>
      </c>
      <c r="AJ1770" s="9">
        <f t="shared" si="198"/>
        <v>2.4389999999999996</v>
      </c>
      <c r="AK1770" s="10">
        <f t="shared" si="199"/>
        <v>2.2818571428571426</v>
      </c>
    </row>
    <row r="1771" spans="1:37">
      <c r="A1771" s="1">
        <v>41639</v>
      </c>
      <c r="B1771">
        <v>1028675163521</v>
      </c>
      <c r="C1771" t="s">
        <v>7589</v>
      </c>
      <c r="D1771" t="s">
        <v>7590</v>
      </c>
      <c r="E1771">
        <v>9781429946728</v>
      </c>
      <c r="F1771" t="s">
        <v>4576</v>
      </c>
      <c r="G1771" t="s">
        <v>4577</v>
      </c>
      <c r="H1771" t="s">
        <v>4578</v>
      </c>
      <c r="I1771">
        <v>1</v>
      </c>
      <c r="J1771" t="s">
        <v>34</v>
      </c>
      <c r="K1771" t="s">
        <v>35</v>
      </c>
      <c r="L1771">
        <v>14.94</v>
      </c>
      <c r="M1771" t="s">
        <v>36</v>
      </c>
      <c r="N1771">
        <v>12.99</v>
      </c>
      <c r="O1771" t="s">
        <v>36</v>
      </c>
      <c r="P1771">
        <v>14.36</v>
      </c>
      <c r="Q1771" t="s">
        <v>37</v>
      </c>
      <c r="R1771">
        <v>12.48</v>
      </c>
      <c r="S1771" t="s">
        <v>37</v>
      </c>
      <c r="T1771">
        <v>1.88</v>
      </c>
      <c r="U1771" t="s">
        <v>37</v>
      </c>
      <c r="V1771" t="s">
        <v>119</v>
      </c>
      <c r="W1771" t="s">
        <v>120</v>
      </c>
      <c r="X1771" t="s">
        <v>40</v>
      </c>
      <c r="Y1771" t="s">
        <v>7591</v>
      </c>
      <c r="Z1771">
        <v>8.74</v>
      </c>
      <c r="AA1771" t="s">
        <v>37</v>
      </c>
      <c r="AB1771">
        <v>1.88</v>
      </c>
      <c r="AC1771" t="s">
        <v>37</v>
      </c>
      <c r="AD1771">
        <v>13</v>
      </c>
      <c r="AE1771">
        <f t="shared" si="193"/>
        <v>113</v>
      </c>
      <c r="AF1771" s="8">
        <f t="shared" si="194"/>
        <v>12.707964601769911</v>
      </c>
      <c r="AG1771" s="8">
        <f t="shared" si="195"/>
        <v>1.6520353982300884</v>
      </c>
      <c r="AH1771">
        <f t="shared" si="196"/>
        <v>13.51</v>
      </c>
      <c r="AI1771">
        <f t="shared" si="197"/>
        <v>1.75</v>
      </c>
      <c r="AJ1771" s="9">
        <f t="shared" si="198"/>
        <v>10.616</v>
      </c>
      <c r="AK1771" s="10">
        <f t="shared" si="199"/>
        <v>8.9639646017699111</v>
      </c>
    </row>
    <row r="1772" spans="1:37">
      <c r="A1772" s="1">
        <v>41639</v>
      </c>
      <c r="B1772">
        <v>1028678224520</v>
      </c>
      <c r="C1772" t="s">
        <v>7592</v>
      </c>
      <c r="D1772" t="s">
        <v>7593</v>
      </c>
      <c r="E1772">
        <v>9781429963930</v>
      </c>
      <c r="F1772" t="s">
        <v>66</v>
      </c>
      <c r="G1772" t="s">
        <v>67</v>
      </c>
      <c r="H1772" t="s">
        <v>62</v>
      </c>
      <c r="I1772">
        <v>1</v>
      </c>
      <c r="J1772" t="s">
        <v>34</v>
      </c>
      <c r="K1772" t="s">
        <v>35</v>
      </c>
      <c r="L1772">
        <v>10.34</v>
      </c>
      <c r="M1772" t="s">
        <v>36</v>
      </c>
      <c r="N1772">
        <v>8.99</v>
      </c>
      <c r="O1772" t="s">
        <v>36</v>
      </c>
      <c r="P1772">
        <v>9.91</v>
      </c>
      <c r="Q1772" t="s">
        <v>37</v>
      </c>
      <c r="R1772">
        <v>8.6199999999999992</v>
      </c>
      <c r="S1772" t="s">
        <v>37</v>
      </c>
      <c r="T1772">
        <v>1.29</v>
      </c>
      <c r="U1772" t="s">
        <v>37</v>
      </c>
      <c r="V1772" t="s">
        <v>5633</v>
      </c>
      <c r="W1772" t="s">
        <v>299</v>
      </c>
      <c r="X1772" t="s">
        <v>40</v>
      </c>
      <c r="Y1772" t="s">
        <v>7594</v>
      </c>
      <c r="Z1772">
        <v>6.03</v>
      </c>
      <c r="AA1772" t="s">
        <v>37</v>
      </c>
      <c r="AB1772">
        <v>1.29</v>
      </c>
      <c r="AC1772" t="s">
        <v>37</v>
      </c>
      <c r="AD1772">
        <v>5</v>
      </c>
      <c r="AE1772">
        <f t="shared" si="193"/>
        <v>105</v>
      </c>
      <c r="AF1772" s="8">
        <f t="shared" si="194"/>
        <v>9.4380952380952383</v>
      </c>
      <c r="AG1772" s="8">
        <f t="shared" si="195"/>
        <v>0.47190476190476188</v>
      </c>
      <c r="AH1772">
        <f t="shared" si="196"/>
        <v>10.039999999999999</v>
      </c>
      <c r="AI1772">
        <f t="shared" si="197"/>
        <v>0.5</v>
      </c>
      <c r="AJ1772" s="9">
        <f t="shared" si="198"/>
        <v>7.3240000000000007</v>
      </c>
      <c r="AK1772" s="10">
        <f t="shared" si="199"/>
        <v>6.8520952380952389</v>
      </c>
    </row>
    <row r="1773" spans="1:37">
      <c r="A1773" s="1">
        <v>41639</v>
      </c>
      <c r="B1773">
        <v>1028679881522</v>
      </c>
      <c r="C1773" t="s">
        <v>7595</v>
      </c>
      <c r="D1773" t="s">
        <v>7596</v>
      </c>
      <c r="E1773">
        <v>9781466803350</v>
      </c>
      <c r="F1773" t="s">
        <v>371</v>
      </c>
      <c r="G1773" t="s">
        <v>372</v>
      </c>
      <c r="H1773" t="s">
        <v>373</v>
      </c>
      <c r="I1773">
        <v>1</v>
      </c>
      <c r="J1773" t="s">
        <v>34</v>
      </c>
      <c r="K1773" t="s">
        <v>35</v>
      </c>
      <c r="L1773">
        <v>0</v>
      </c>
      <c r="M1773" t="s">
        <v>36</v>
      </c>
      <c r="N1773">
        <v>0</v>
      </c>
      <c r="O1773" t="s">
        <v>36</v>
      </c>
      <c r="P1773">
        <v>0</v>
      </c>
      <c r="Q1773" t="s">
        <v>37</v>
      </c>
      <c r="R1773">
        <v>0</v>
      </c>
      <c r="S1773" t="s">
        <v>37</v>
      </c>
      <c r="T1773">
        <v>0</v>
      </c>
      <c r="U1773" t="s">
        <v>37</v>
      </c>
      <c r="V1773" t="s">
        <v>7597</v>
      </c>
      <c r="W1773" t="s">
        <v>162</v>
      </c>
      <c r="X1773" t="s">
        <v>40</v>
      </c>
      <c r="Y1773" t="s">
        <v>7598</v>
      </c>
      <c r="Z1773">
        <v>0</v>
      </c>
      <c r="AA1773" t="s">
        <v>37</v>
      </c>
      <c r="AB1773">
        <v>0</v>
      </c>
      <c r="AC1773" t="s">
        <v>37</v>
      </c>
      <c r="AD1773">
        <v>5</v>
      </c>
      <c r="AE1773">
        <f t="shared" si="193"/>
        <v>105</v>
      </c>
      <c r="AF1773" s="8">
        <f t="shared" si="194"/>
        <v>0</v>
      </c>
      <c r="AG1773" s="8">
        <f t="shared" si="195"/>
        <v>0</v>
      </c>
      <c r="AH1773">
        <f t="shared" si="196"/>
        <v>0</v>
      </c>
      <c r="AI1773">
        <f t="shared" si="197"/>
        <v>0</v>
      </c>
      <c r="AJ1773" s="9">
        <f t="shared" si="198"/>
        <v>0</v>
      </c>
      <c r="AK1773" s="10">
        <f t="shared" si="199"/>
        <v>0</v>
      </c>
    </row>
    <row r="1774" spans="1:37">
      <c r="A1774" s="1">
        <v>41639</v>
      </c>
      <c r="B1774">
        <v>1028686474520</v>
      </c>
      <c r="C1774" t="s">
        <v>7599</v>
      </c>
      <c r="D1774" t="s">
        <v>7600</v>
      </c>
      <c r="E1774">
        <v>9781466835566</v>
      </c>
      <c r="F1774" t="s">
        <v>7601</v>
      </c>
      <c r="G1774" t="s">
        <v>7602</v>
      </c>
      <c r="H1774" t="s">
        <v>6479</v>
      </c>
      <c r="I1774">
        <v>1</v>
      </c>
      <c r="J1774" t="s">
        <v>34</v>
      </c>
      <c r="K1774" t="s">
        <v>35</v>
      </c>
      <c r="L1774">
        <v>2.29</v>
      </c>
      <c r="M1774" t="s">
        <v>36</v>
      </c>
      <c r="N1774">
        <v>1.99</v>
      </c>
      <c r="O1774" t="s">
        <v>36</v>
      </c>
      <c r="P1774">
        <v>2.2000000000000002</v>
      </c>
      <c r="Q1774" t="s">
        <v>37</v>
      </c>
      <c r="R1774">
        <v>1.91</v>
      </c>
      <c r="S1774" t="s">
        <v>37</v>
      </c>
      <c r="T1774">
        <v>0.28999999999999998</v>
      </c>
      <c r="U1774" t="s">
        <v>37</v>
      </c>
      <c r="V1774" t="s">
        <v>38</v>
      </c>
      <c r="W1774" t="s">
        <v>1798</v>
      </c>
      <c r="X1774" t="s">
        <v>40</v>
      </c>
      <c r="Y1774" t="s">
        <v>7603</v>
      </c>
      <c r="Z1774">
        <v>1.34</v>
      </c>
      <c r="AA1774" t="s">
        <v>37</v>
      </c>
      <c r="AB1774">
        <v>0.28999999999999998</v>
      </c>
      <c r="AC1774" t="s">
        <v>37</v>
      </c>
      <c r="AD1774">
        <v>5</v>
      </c>
      <c r="AE1774">
        <f t="shared" si="193"/>
        <v>105</v>
      </c>
      <c r="AF1774" s="8">
        <f t="shared" si="194"/>
        <v>2.0952380952380953</v>
      </c>
      <c r="AG1774" s="8">
        <f t="shared" si="195"/>
        <v>0.10476190476190476</v>
      </c>
      <c r="AH1774">
        <f t="shared" si="196"/>
        <v>2.2200000000000002</v>
      </c>
      <c r="AI1774">
        <f t="shared" si="197"/>
        <v>0.11</v>
      </c>
      <c r="AJ1774" s="9">
        <f t="shared" si="198"/>
        <v>1.627</v>
      </c>
      <c r="AK1774" s="10">
        <f t="shared" si="199"/>
        <v>1.5222380952380952</v>
      </c>
    </row>
    <row r="1775" spans="1:37">
      <c r="A1775" s="1">
        <v>41639</v>
      </c>
      <c r="B1775">
        <v>1028687792519</v>
      </c>
      <c r="C1775" t="s">
        <v>7604</v>
      </c>
      <c r="D1775" t="s">
        <v>7605</v>
      </c>
      <c r="E1775">
        <v>9781429968881</v>
      </c>
      <c r="F1775" t="s">
        <v>7606</v>
      </c>
      <c r="G1775" t="s">
        <v>7607</v>
      </c>
      <c r="H1775" t="s">
        <v>7608</v>
      </c>
      <c r="I1775">
        <v>1</v>
      </c>
      <c r="J1775" t="s">
        <v>34</v>
      </c>
      <c r="K1775" t="s">
        <v>35</v>
      </c>
      <c r="L1775">
        <v>12.64</v>
      </c>
      <c r="M1775" t="s">
        <v>36</v>
      </c>
      <c r="N1775">
        <v>10.99</v>
      </c>
      <c r="O1775" t="s">
        <v>36</v>
      </c>
      <c r="P1775">
        <v>12.12</v>
      </c>
      <c r="Q1775" t="s">
        <v>37</v>
      </c>
      <c r="R1775">
        <v>10.54</v>
      </c>
      <c r="S1775" t="s">
        <v>37</v>
      </c>
      <c r="T1775">
        <v>1.58</v>
      </c>
      <c r="U1775" t="s">
        <v>37</v>
      </c>
      <c r="V1775" t="s">
        <v>119</v>
      </c>
      <c r="W1775" t="s">
        <v>56</v>
      </c>
      <c r="X1775" t="s">
        <v>40</v>
      </c>
      <c r="Y1775" t="s">
        <v>7609</v>
      </c>
      <c r="Z1775">
        <v>7.38</v>
      </c>
      <c r="AA1775" t="s">
        <v>37</v>
      </c>
      <c r="AB1775">
        <v>1.58</v>
      </c>
      <c r="AC1775" t="s">
        <v>37</v>
      </c>
      <c r="AD1775">
        <v>13</v>
      </c>
      <c r="AE1775">
        <f t="shared" si="193"/>
        <v>113</v>
      </c>
      <c r="AF1775" s="8">
        <f t="shared" si="194"/>
        <v>10.725663716814159</v>
      </c>
      <c r="AG1775" s="8">
        <f t="shared" si="195"/>
        <v>1.3943362831858406</v>
      </c>
      <c r="AH1775">
        <f t="shared" si="196"/>
        <v>11.4</v>
      </c>
      <c r="AI1775">
        <f t="shared" si="197"/>
        <v>1.48</v>
      </c>
      <c r="AJ1775" s="9">
        <f t="shared" si="198"/>
        <v>8.9579999999999984</v>
      </c>
      <c r="AK1775" s="10">
        <f t="shared" si="199"/>
        <v>7.5636637168141583</v>
      </c>
    </row>
    <row r="1776" spans="1:37">
      <c r="A1776" s="1">
        <v>41639</v>
      </c>
      <c r="B1776">
        <v>1028687919511</v>
      </c>
      <c r="C1776" t="s">
        <v>7610</v>
      </c>
      <c r="D1776" t="s">
        <v>7611</v>
      </c>
      <c r="E1776">
        <v>9781466854154</v>
      </c>
      <c r="F1776" t="s">
        <v>2106</v>
      </c>
      <c r="G1776" t="s">
        <v>2107</v>
      </c>
      <c r="H1776" t="s">
        <v>2108</v>
      </c>
      <c r="I1776">
        <v>1</v>
      </c>
      <c r="J1776" t="s">
        <v>34</v>
      </c>
      <c r="K1776" t="s">
        <v>35</v>
      </c>
      <c r="L1776">
        <v>12.64</v>
      </c>
      <c r="M1776" t="s">
        <v>36</v>
      </c>
      <c r="N1776">
        <v>10.99</v>
      </c>
      <c r="O1776" t="s">
        <v>36</v>
      </c>
      <c r="P1776">
        <v>12.12</v>
      </c>
      <c r="Q1776" t="s">
        <v>37</v>
      </c>
      <c r="R1776">
        <v>10.54</v>
      </c>
      <c r="S1776" t="s">
        <v>37</v>
      </c>
      <c r="T1776">
        <v>1.58</v>
      </c>
      <c r="U1776" t="s">
        <v>37</v>
      </c>
      <c r="V1776" t="s">
        <v>758</v>
      </c>
      <c r="W1776" t="s">
        <v>56</v>
      </c>
      <c r="X1776" t="s">
        <v>40</v>
      </c>
      <c r="Y1776" t="s">
        <v>7612</v>
      </c>
      <c r="Z1776">
        <v>7.38</v>
      </c>
      <c r="AA1776" t="s">
        <v>37</v>
      </c>
      <c r="AB1776">
        <v>1.58</v>
      </c>
      <c r="AC1776" t="s">
        <v>37</v>
      </c>
      <c r="AD1776">
        <v>13</v>
      </c>
      <c r="AE1776">
        <f t="shared" si="193"/>
        <v>113</v>
      </c>
      <c r="AF1776" s="8">
        <f t="shared" si="194"/>
        <v>10.725663716814159</v>
      </c>
      <c r="AG1776" s="8">
        <f t="shared" si="195"/>
        <v>1.3943362831858406</v>
      </c>
      <c r="AH1776">
        <f t="shared" si="196"/>
        <v>11.4</v>
      </c>
      <c r="AI1776">
        <f t="shared" si="197"/>
        <v>1.48</v>
      </c>
      <c r="AJ1776" s="9">
        <f t="shared" si="198"/>
        <v>8.9579999999999984</v>
      </c>
      <c r="AK1776" s="10">
        <f t="shared" si="199"/>
        <v>7.5636637168141583</v>
      </c>
    </row>
    <row r="1777" spans="1:37">
      <c r="A1777" s="1">
        <v>41639</v>
      </c>
      <c r="B1777">
        <v>1028690154513</v>
      </c>
      <c r="C1777" t="s">
        <v>7613</v>
      </c>
      <c r="D1777" t="s">
        <v>7614</v>
      </c>
      <c r="E1777">
        <v>9781466802315</v>
      </c>
      <c r="F1777" t="s">
        <v>3923</v>
      </c>
      <c r="G1777" t="s">
        <v>3924</v>
      </c>
      <c r="H1777" t="s">
        <v>1248</v>
      </c>
      <c r="I1777">
        <v>1</v>
      </c>
      <c r="J1777" t="s">
        <v>34</v>
      </c>
      <c r="K1777" t="s">
        <v>35</v>
      </c>
      <c r="L1777">
        <v>16.09</v>
      </c>
      <c r="M1777" t="s">
        <v>36</v>
      </c>
      <c r="N1777">
        <v>13.99</v>
      </c>
      <c r="O1777" t="s">
        <v>36</v>
      </c>
      <c r="P1777">
        <v>15.42</v>
      </c>
      <c r="Q1777" t="s">
        <v>37</v>
      </c>
      <c r="R1777">
        <v>13.41</v>
      </c>
      <c r="S1777" t="s">
        <v>37</v>
      </c>
      <c r="T1777">
        <v>2.0099999999999998</v>
      </c>
      <c r="U1777" t="s">
        <v>37</v>
      </c>
      <c r="V1777" t="s">
        <v>119</v>
      </c>
      <c r="W1777" t="s">
        <v>56</v>
      </c>
      <c r="X1777" t="s">
        <v>40</v>
      </c>
      <c r="Y1777" t="s">
        <v>3037</v>
      </c>
      <c r="Z1777">
        <v>9.39</v>
      </c>
      <c r="AA1777" t="s">
        <v>37</v>
      </c>
      <c r="AB1777">
        <v>2.0099999999999998</v>
      </c>
      <c r="AC1777" t="s">
        <v>37</v>
      </c>
      <c r="AD1777">
        <v>13</v>
      </c>
      <c r="AE1777">
        <f t="shared" si="193"/>
        <v>113</v>
      </c>
      <c r="AF1777" s="8">
        <f t="shared" si="194"/>
        <v>13.646017699115042</v>
      </c>
      <c r="AG1777" s="8">
        <f t="shared" si="195"/>
        <v>1.7739823008849556</v>
      </c>
      <c r="AH1777">
        <f t="shared" si="196"/>
        <v>14.51</v>
      </c>
      <c r="AI1777">
        <f t="shared" si="197"/>
        <v>1.88</v>
      </c>
      <c r="AJ1777" s="9">
        <f t="shared" si="198"/>
        <v>11.396999999999998</v>
      </c>
      <c r="AK1777" s="10">
        <f t="shared" si="199"/>
        <v>9.6230176991150422</v>
      </c>
    </row>
    <row r="1778" spans="1:37">
      <c r="A1778" s="1">
        <v>41639</v>
      </c>
      <c r="B1778">
        <v>1028691787516</v>
      </c>
      <c r="C1778" t="s">
        <v>7615</v>
      </c>
      <c r="D1778" t="s">
        <v>7616</v>
      </c>
      <c r="E1778">
        <v>9781429927185</v>
      </c>
      <c r="F1778" t="s">
        <v>1936</v>
      </c>
      <c r="G1778" t="s">
        <v>1937</v>
      </c>
      <c r="H1778" t="s">
        <v>191</v>
      </c>
      <c r="I1778">
        <v>1</v>
      </c>
      <c r="J1778" t="s">
        <v>34</v>
      </c>
      <c r="K1778" t="s">
        <v>35</v>
      </c>
      <c r="L1778">
        <v>3.44</v>
      </c>
      <c r="M1778" t="s">
        <v>36</v>
      </c>
      <c r="N1778">
        <v>2.99</v>
      </c>
      <c r="O1778" t="s">
        <v>36</v>
      </c>
      <c r="P1778">
        <v>3.31</v>
      </c>
      <c r="Q1778" t="s">
        <v>37</v>
      </c>
      <c r="R1778">
        <v>2.87</v>
      </c>
      <c r="S1778" t="s">
        <v>37</v>
      </c>
      <c r="T1778">
        <v>0.44</v>
      </c>
      <c r="U1778" t="s">
        <v>37</v>
      </c>
      <c r="V1778" t="s">
        <v>952</v>
      </c>
      <c r="W1778" t="s">
        <v>1029</v>
      </c>
      <c r="X1778" t="s">
        <v>40</v>
      </c>
      <c r="Y1778" t="s">
        <v>1030</v>
      </c>
      <c r="Z1778">
        <v>2.0099999999999998</v>
      </c>
      <c r="AA1778" t="s">
        <v>37</v>
      </c>
      <c r="AB1778">
        <v>0.44</v>
      </c>
      <c r="AC1778" t="s">
        <v>37</v>
      </c>
      <c r="AD1778">
        <v>5</v>
      </c>
      <c r="AE1778">
        <f t="shared" si="193"/>
        <v>105</v>
      </c>
      <c r="AF1778" s="8">
        <f t="shared" si="194"/>
        <v>3.1523809523809523</v>
      </c>
      <c r="AG1778" s="8">
        <f t="shared" si="195"/>
        <v>0.1576190476190476</v>
      </c>
      <c r="AH1778">
        <f t="shared" si="196"/>
        <v>3.35</v>
      </c>
      <c r="AI1778">
        <f t="shared" si="197"/>
        <v>0.16</v>
      </c>
      <c r="AJ1778" s="9">
        <f t="shared" si="198"/>
        <v>2.4489999999999998</v>
      </c>
      <c r="AK1778" s="10">
        <f t="shared" si="199"/>
        <v>2.2913809523809521</v>
      </c>
    </row>
    <row r="1779" spans="1:37">
      <c r="A1779" s="1">
        <v>41639</v>
      </c>
      <c r="B1779">
        <v>1028692671520</v>
      </c>
      <c r="C1779" t="s">
        <v>7617</v>
      </c>
      <c r="D1779" t="s">
        <v>7618</v>
      </c>
      <c r="E1779">
        <v>9781250010704</v>
      </c>
      <c r="F1779" t="s">
        <v>2410</v>
      </c>
      <c r="G1779" t="s">
        <v>2411</v>
      </c>
      <c r="H1779" t="s">
        <v>2412</v>
      </c>
      <c r="I1779">
        <v>1</v>
      </c>
      <c r="J1779" t="s">
        <v>34</v>
      </c>
      <c r="K1779" t="s">
        <v>35</v>
      </c>
      <c r="L1779">
        <v>16.09</v>
      </c>
      <c r="M1779" t="s">
        <v>36</v>
      </c>
      <c r="N1779">
        <v>13.99</v>
      </c>
      <c r="O1779" t="s">
        <v>36</v>
      </c>
      <c r="P1779">
        <v>15.42</v>
      </c>
      <c r="Q1779" t="s">
        <v>37</v>
      </c>
      <c r="R1779">
        <v>13.41</v>
      </c>
      <c r="S1779" t="s">
        <v>37</v>
      </c>
      <c r="T1779">
        <v>2.0099999999999998</v>
      </c>
      <c r="U1779" t="s">
        <v>37</v>
      </c>
      <c r="V1779" t="s">
        <v>7619</v>
      </c>
      <c r="W1779" t="s">
        <v>95</v>
      </c>
      <c r="X1779" t="s">
        <v>40</v>
      </c>
      <c r="Y1779" t="s">
        <v>7620</v>
      </c>
      <c r="Z1779">
        <v>9.39</v>
      </c>
      <c r="AA1779" t="s">
        <v>37</v>
      </c>
      <c r="AB1779">
        <v>2.0099999999999998</v>
      </c>
      <c r="AC1779" t="s">
        <v>37</v>
      </c>
      <c r="AD1779">
        <v>5</v>
      </c>
      <c r="AE1779">
        <f t="shared" si="193"/>
        <v>105</v>
      </c>
      <c r="AF1779" s="8">
        <f t="shared" si="194"/>
        <v>14.685714285714285</v>
      </c>
      <c r="AG1779" s="8">
        <f t="shared" si="195"/>
        <v>0.73428571428571432</v>
      </c>
      <c r="AH1779">
        <f t="shared" si="196"/>
        <v>15.62</v>
      </c>
      <c r="AI1779">
        <f t="shared" si="197"/>
        <v>0.78</v>
      </c>
      <c r="AJ1779" s="9">
        <f t="shared" si="198"/>
        <v>11.396999999999998</v>
      </c>
      <c r="AK1779" s="10">
        <f t="shared" si="199"/>
        <v>10.662714285714284</v>
      </c>
    </row>
    <row r="1780" spans="1:37">
      <c r="A1780" s="1">
        <v>41639</v>
      </c>
      <c r="B1780">
        <v>1028694064513</v>
      </c>
      <c r="C1780" t="s">
        <v>7621</v>
      </c>
      <c r="D1780" t="s">
        <v>7622</v>
      </c>
      <c r="E1780">
        <v>9781466834637</v>
      </c>
      <c r="F1780" t="s">
        <v>627</v>
      </c>
      <c r="G1780" t="s">
        <v>628</v>
      </c>
      <c r="H1780" t="s">
        <v>491</v>
      </c>
      <c r="I1780">
        <v>1</v>
      </c>
      <c r="J1780" t="s">
        <v>34</v>
      </c>
      <c r="K1780" t="s">
        <v>35</v>
      </c>
      <c r="L1780">
        <v>0</v>
      </c>
      <c r="M1780" t="s">
        <v>36</v>
      </c>
      <c r="N1780">
        <v>0</v>
      </c>
      <c r="O1780" t="s">
        <v>36</v>
      </c>
      <c r="P1780">
        <v>0</v>
      </c>
      <c r="Q1780" t="s">
        <v>37</v>
      </c>
      <c r="R1780">
        <v>0</v>
      </c>
      <c r="S1780" t="s">
        <v>37</v>
      </c>
      <c r="T1780">
        <v>0</v>
      </c>
      <c r="U1780" t="s">
        <v>37</v>
      </c>
      <c r="V1780" t="s">
        <v>381</v>
      </c>
      <c r="W1780" t="s">
        <v>56</v>
      </c>
      <c r="X1780" t="s">
        <v>40</v>
      </c>
      <c r="Y1780" t="s">
        <v>7623</v>
      </c>
      <c r="Z1780">
        <v>0</v>
      </c>
      <c r="AA1780" t="s">
        <v>37</v>
      </c>
      <c r="AB1780">
        <v>0</v>
      </c>
      <c r="AC1780" t="s">
        <v>37</v>
      </c>
      <c r="AD1780">
        <v>13</v>
      </c>
      <c r="AE1780">
        <f t="shared" si="193"/>
        <v>113</v>
      </c>
      <c r="AF1780" s="8">
        <f t="shared" si="194"/>
        <v>0</v>
      </c>
      <c r="AG1780" s="8">
        <f t="shared" si="195"/>
        <v>0</v>
      </c>
      <c r="AH1780">
        <f t="shared" si="196"/>
        <v>0</v>
      </c>
      <c r="AI1780">
        <f t="shared" si="197"/>
        <v>0</v>
      </c>
      <c r="AJ1780" s="9">
        <f t="shared" si="198"/>
        <v>0</v>
      </c>
      <c r="AK1780" s="10">
        <f t="shared" si="199"/>
        <v>0</v>
      </c>
    </row>
    <row r="1781" spans="1:37">
      <c r="A1781" s="1">
        <v>41639</v>
      </c>
      <c r="B1781">
        <v>1028695044522</v>
      </c>
      <c r="C1781" t="s">
        <v>7624</v>
      </c>
      <c r="D1781" t="s">
        <v>7625</v>
      </c>
      <c r="E1781">
        <v>9781429947039</v>
      </c>
      <c r="F1781" t="s">
        <v>3208</v>
      </c>
      <c r="G1781" t="s">
        <v>3209</v>
      </c>
      <c r="H1781" t="s">
        <v>62</v>
      </c>
      <c r="I1781">
        <v>1</v>
      </c>
      <c r="J1781" t="s">
        <v>34</v>
      </c>
      <c r="K1781" t="s">
        <v>35</v>
      </c>
      <c r="L1781">
        <v>14.94</v>
      </c>
      <c r="M1781" t="s">
        <v>36</v>
      </c>
      <c r="N1781">
        <v>12.99</v>
      </c>
      <c r="O1781" t="s">
        <v>36</v>
      </c>
      <c r="P1781">
        <v>14.36</v>
      </c>
      <c r="Q1781" t="s">
        <v>37</v>
      </c>
      <c r="R1781">
        <v>12.48</v>
      </c>
      <c r="S1781" t="s">
        <v>37</v>
      </c>
      <c r="T1781">
        <v>1.88</v>
      </c>
      <c r="U1781" t="s">
        <v>37</v>
      </c>
      <c r="V1781" t="s">
        <v>7626</v>
      </c>
      <c r="W1781" t="s">
        <v>82</v>
      </c>
      <c r="X1781" t="s">
        <v>40</v>
      </c>
      <c r="Y1781" t="s">
        <v>7627</v>
      </c>
      <c r="Z1781">
        <v>8.74</v>
      </c>
      <c r="AA1781" t="s">
        <v>37</v>
      </c>
      <c r="AB1781">
        <v>1.88</v>
      </c>
      <c r="AC1781" t="s">
        <v>37</v>
      </c>
      <c r="AD1781">
        <v>5</v>
      </c>
      <c r="AE1781">
        <f t="shared" si="193"/>
        <v>105</v>
      </c>
      <c r="AF1781" s="8">
        <f t="shared" si="194"/>
        <v>13.676190476190476</v>
      </c>
      <c r="AG1781" s="8">
        <f t="shared" si="195"/>
        <v>0.68380952380952376</v>
      </c>
      <c r="AH1781">
        <f t="shared" si="196"/>
        <v>14.54</v>
      </c>
      <c r="AI1781">
        <f t="shared" si="197"/>
        <v>0.72</v>
      </c>
      <c r="AJ1781" s="9">
        <f t="shared" si="198"/>
        <v>10.616</v>
      </c>
      <c r="AK1781" s="10">
        <f t="shared" si="199"/>
        <v>9.9321904761904758</v>
      </c>
    </row>
    <row r="1782" spans="1:37">
      <c r="A1782" s="1">
        <v>41639</v>
      </c>
      <c r="B1782">
        <v>1028695860516</v>
      </c>
      <c r="C1782" t="s">
        <v>7628</v>
      </c>
      <c r="D1782" t="s">
        <v>7629</v>
      </c>
      <c r="E1782">
        <v>9781429990776</v>
      </c>
      <c r="F1782" t="s">
        <v>7630</v>
      </c>
      <c r="G1782" t="s">
        <v>7631</v>
      </c>
      <c r="H1782" t="s">
        <v>191</v>
      </c>
      <c r="I1782">
        <v>1</v>
      </c>
      <c r="J1782" t="s">
        <v>34</v>
      </c>
      <c r="K1782" t="s">
        <v>35</v>
      </c>
      <c r="L1782">
        <v>3.44</v>
      </c>
      <c r="M1782" t="s">
        <v>36</v>
      </c>
      <c r="N1782">
        <v>2.99</v>
      </c>
      <c r="O1782" t="s">
        <v>36</v>
      </c>
      <c r="P1782">
        <v>3.3</v>
      </c>
      <c r="Q1782" t="s">
        <v>37</v>
      </c>
      <c r="R1782">
        <v>2.87</v>
      </c>
      <c r="S1782" t="s">
        <v>37</v>
      </c>
      <c r="T1782">
        <v>0.43</v>
      </c>
      <c r="U1782" t="s">
        <v>37</v>
      </c>
      <c r="V1782" t="s">
        <v>7632</v>
      </c>
      <c r="W1782" t="s">
        <v>39</v>
      </c>
      <c r="X1782" t="s">
        <v>40</v>
      </c>
      <c r="Y1782" t="s">
        <v>7633</v>
      </c>
      <c r="Z1782">
        <v>2.0099999999999998</v>
      </c>
      <c r="AA1782" t="s">
        <v>37</v>
      </c>
      <c r="AB1782">
        <v>0.43</v>
      </c>
      <c r="AC1782" t="s">
        <v>37</v>
      </c>
      <c r="AD1782">
        <v>5</v>
      </c>
      <c r="AE1782">
        <f t="shared" si="193"/>
        <v>105</v>
      </c>
      <c r="AF1782" s="8">
        <f t="shared" si="194"/>
        <v>3.1428571428571423</v>
      </c>
      <c r="AG1782" s="8">
        <f t="shared" si="195"/>
        <v>0.15714285714285711</v>
      </c>
      <c r="AH1782">
        <f t="shared" si="196"/>
        <v>3.34</v>
      </c>
      <c r="AI1782">
        <f t="shared" si="197"/>
        <v>0.16</v>
      </c>
      <c r="AJ1782" s="9">
        <f t="shared" si="198"/>
        <v>2.4389999999999996</v>
      </c>
      <c r="AK1782" s="10">
        <f t="shared" si="199"/>
        <v>2.2818571428571426</v>
      </c>
    </row>
    <row r="1783" spans="1:37">
      <c r="A1783" s="1">
        <v>41639</v>
      </c>
      <c r="B1783">
        <v>1028696769516</v>
      </c>
      <c r="C1783" t="s">
        <v>7634</v>
      </c>
      <c r="D1783" t="s">
        <v>7635</v>
      </c>
      <c r="E1783">
        <v>9781429984379</v>
      </c>
      <c r="F1783" t="s">
        <v>1257</v>
      </c>
      <c r="G1783" t="s">
        <v>1258</v>
      </c>
      <c r="H1783" t="s">
        <v>171</v>
      </c>
      <c r="I1783">
        <v>1</v>
      </c>
      <c r="J1783" t="s">
        <v>34</v>
      </c>
      <c r="K1783" t="s">
        <v>35</v>
      </c>
      <c r="L1783">
        <v>12.65</v>
      </c>
      <c r="M1783" t="s">
        <v>36</v>
      </c>
      <c r="N1783">
        <v>10.99</v>
      </c>
      <c r="O1783" t="s">
        <v>36</v>
      </c>
      <c r="P1783">
        <v>12.15</v>
      </c>
      <c r="Q1783" t="s">
        <v>37</v>
      </c>
      <c r="R1783">
        <v>10.56</v>
      </c>
      <c r="S1783" t="s">
        <v>37</v>
      </c>
      <c r="T1783">
        <v>1.59</v>
      </c>
      <c r="U1783" t="s">
        <v>37</v>
      </c>
      <c r="V1783" t="s">
        <v>2017</v>
      </c>
      <c r="W1783" t="s">
        <v>127</v>
      </c>
      <c r="X1783" t="s">
        <v>40</v>
      </c>
      <c r="Y1783" t="s">
        <v>7636</v>
      </c>
      <c r="Z1783">
        <v>7.39</v>
      </c>
      <c r="AA1783" t="s">
        <v>37</v>
      </c>
      <c r="AB1783">
        <v>1.59</v>
      </c>
      <c r="AC1783" t="s">
        <v>37</v>
      </c>
      <c r="AD1783">
        <v>5</v>
      </c>
      <c r="AE1783">
        <f t="shared" si="193"/>
        <v>105</v>
      </c>
      <c r="AF1783" s="8">
        <f t="shared" si="194"/>
        <v>11.571428571428571</v>
      </c>
      <c r="AG1783" s="8">
        <f t="shared" si="195"/>
        <v>0.57857142857142851</v>
      </c>
      <c r="AH1783">
        <f t="shared" si="196"/>
        <v>12.3</v>
      </c>
      <c r="AI1783">
        <f t="shared" si="197"/>
        <v>0.61</v>
      </c>
      <c r="AJ1783" s="9">
        <f t="shared" si="198"/>
        <v>8.9819999999999993</v>
      </c>
      <c r="AK1783" s="10">
        <f t="shared" si="199"/>
        <v>8.4034285714285701</v>
      </c>
    </row>
    <row r="1784" spans="1:37">
      <c r="A1784" s="1">
        <v>41639</v>
      </c>
      <c r="B1784">
        <v>1028698168518</v>
      </c>
      <c r="C1784" t="s">
        <v>7637</v>
      </c>
      <c r="D1784" t="s">
        <v>7638</v>
      </c>
      <c r="E1784">
        <v>9781466816251</v>
      </c>
      <c r="F1784" t="s">
        <v>7639</v>
      </c>
      <c r="G1784" t="s">
        <v>7640</v>
      </c>
      <c r="H1784" t="s">
        <v>7641</v>
      </c>
      <c r="I1784">
        <v>1</v>
      </c>
      <c r="J1784" t="s">
        <v>34</v>
      </c>
      <c r="K1784" t="s">
        <v>35</v>
      </c>
      <c r="L1784">
        <v>10.34</v>
      </c>
      <c r="M1784" t="s">
        <v>36</v>
      </c>
      <c r="N1784">
        <v>8.99</v>
      </c>
      <c r="O1784" t="s">
        <v>36</v>
      </c>
      <c r="P1784">
        <v>9.93</v>
      </c>
      <c r="Q1784" t="s">
        <v>37</v>
      </c>
      <c r="R1784">
        <v>8.64</v>
      </c>
      <c r="S1784" t="s">
        <v>37</v>
      </c>
      <c r="T1784">
        <v>1.29</v>
      </c>
      <c r="U1784" t="s">
        <v>37</v>
      </c>
      <c r="V1784" t="s">
        <v>3725</v>
      </c>
      <c r="W1784" t="s">
        <v>56</v>
      </c>
      <c r="X1784" t="s">
        <v>40</v>
      </c>
      <c r="Y1784" t="s">
        <v>7642</v>
      </c>
      <c r="Z1784">
        <v>6.05</v>
      </c>
      <c r="AA1784" t="s">
        <v>37</v>
      </c>
      <c r="AB1784">
        <v>1.29</v>
      </c>
      <c r="AC1784" t="s">
        <v>37</v>
      </c>
      <c r="AD1784">
        <v>13</v>
      </c>
      <c r="AE1784">
        <f t="shared" si="193"/>
        <v>113</v>
      </c>
      <c r="AF1784" s="8">
        <f t="shared" si="194"/>
        <v>8.7876106194690262</v>
      </c>
      <c r="AG1784" s="8">
        <f t="shared" si="195"/>
        <v>1.1423893805309735</v>
      </c>
      <c r="AH1784">
        <f t="shared" si="196"/>
        <v>9.34</v>
      </c>
      <c r="AI1784">
        <f t="shared" si="197"/>
        <v>1.21</v>
      </c>
      <c r="AJ1784" s="9">
        <f t="shared" si="198"/>
        <v>7.3380000000000001</v>
      </c>
      <c r="AK1784" s="10">
        <f t="shared" si="199"/>
        <v>6.1956106194690266</v>
      </c>
    </row>
    <row r="1785" spans="1:37">
      <c r="A1785" s="1">
        <v>41639</v>
      </c>
      <c r="B1785">
        <v>1028698461518</v>
      </c>
      <c r="C1785" t="s">
        <v>7643</v>
      </c>
      <c r="D1785" t="s">
        <v>7644</v>
      </c>
      <c r="E1785">
        <v>9781429934848</v>
      </c>
      <c r="F1785" t="s">
        <v>7645</v>
      </c>
      <c r="G1785" t="s">
        <v>7646</v>
      </c>
      <c r="H1785" t="s">
        <v>7647</v>
      </c>
      <c r="I1785">
        <v>1</v>
      </c>
      <c r="J1785" t="s">
        <v>34</v>
      </c>
      <c r="K1785" t="s">
        <v>35</v>
      </c>
      <c r="L1785">
        <v>12.64</v>
      </c>
      <c r="M1785" t="s">
        <v>36</v>
      </c>
      <c r="N1785">
        <v>10.99</v>
      </c>
      <c r="O1785" t="s">
        <v>36</v>
      </c>
      <c r="P1785">
        <v>12.12</v>
      </c>
      <c r="Q1785" t="s">
        <v>37</v>
      </c>
      <c r="R1785">
        <v>10.54</v>
      </c>
      <c r="S1785" t="s">
        <v>37</v>
      </c>
      <c r="T1785">
        <v>1.58</v>
      </c>
      <c r="U1785" t="s">
        <v>37</v>
      </c>
      <c r="V1785" t="s">
        <v>239</v>
      </c>
      <c r="W1785" t="s">
        <v>485</v>
      </c>
      <c r="X1785" t="s">
        <v>40</v>
      </c>
      <c r="Y1785" t="s">
        <v>7648</v>
      </c>
      <c r="Z1785">
        <v>7.38</v>
      </c>
      <c r="AA1785" t="s">
        <v>37</v>
      </c>
      <c r="AB1785">
        <v>1.58</v>
      </c>
      <c r="AC1785" t="s">
        <v>37</v>
      </c>
      <c r="AD1785">
        <v>13</v>
      </c>
      <c r="AE1785">
        <f t="shared" si="193"/>
        <v>113</v>
      </c>
      <c r="AF1785" s="8">
        <f t="shared" si="194"/>
        <v>10.725663716814159</v>
      </c>
      <c r="AG1785" s="8">
        <f t="shared" si="195"/>
        <v>1.3943362831858406</v>
      </c>
      <c r="AH1785">
        <f t="shared" si="196"/>
        <v>11.4</v>
      </c>
      <c r="AI1785">
        <f t="shared" si="197"/>
        <v>1.48</v>
      </c>
      <c r="AJ1785" s="9">
        <f t="shared" si="198"/>
        <v>8.9579999999999984</v>
      </c>
      <c r="AK1785" s="10">
        <f t="shared" si="199"/>
        <v>7.5636637168141583</v>
      </c>
    </row>
    <row r="1786" spans="1:37">
      <c r="A1786" s="1">
        <v>41639</v>
      </c>
      <c r="B1786">
        <v>1028698583518</v>
      </c>
      <c r="C1786" t="s">
        <v>7649</v>
      </c>
      <c r="D1786" t="s">
        <v>7650</v>
      </c>
      <c r="E1786">
        <v>9781429942140</v>
      </c>
      <c r="F1786" t="s">
        <v>7651</v>
      </c>
      <c r="G1786" t="s">
        <v>7652</v>
      </c>
      <c r="H1786" t="s">
        <v>7647</v>
      </c>
      <c r="I1786">
        <v>1</v>
      </c>
      <c r="J1786" t="s">
        <v>34</v>
      </c>
      <c r="K1786" t="s">
        <v>35</v>
      </c>
      <c r="L1786">
        <v>10.34</v>
      </c>
      <c r="M1786" t="s">
        <v>36</v>
      </c>
      <c r="N1786">
        <v>8.99</v>
      </c>
      <c r="O1786" t="s">
        <v>36</v>
      </c>
      <c r="P1786">
        <v>9.93</v>
      </c>
      <c r="Q1786" t="s">
        <v>37</v>
      </c>
      <c r="R1786">
        <v>8.64</v>
      </c>
      <c r="S1786" t="s">
        <v>37</v>
      </c>
      <c r="T1786">
        <v>1.29</v>
      </c>
      <c r="U1786" t="s">
        <v>37</v>
      </c>
      <c r="V1786" t="s">
        <v>239</v>
      </c>
      <c r="W1786" t="s">
        <v>485</v>
      </c>
      <c r="X1786" t="s">
        <v>40</v>
      </c>
      <c r="Y1786" t="s">
        <v>7648</v>
      </c>
      <c r="Z1786">
        <v>6.05</v>
      </c>
      <c r="AA1786" t="s">
        <v>37</v>
      </c>
      <c r="AB1786">
        <v>1.29</v>
      </c>
      <c r="AC1786" t="s">
        <v>37</v>
      </c>
      <c r="AD1786">
        <v>13</v>
      </c>
      <c r="AE1786">
        <f t="shared" si="193"/>
        <v>113</v>
      </c>
      <c r="AF1786" s="8">
        <f t="shared" si="194"/>
        <v>8.7876106194690262</v>
      </c>
      <c r="AG1786" s="8">
        <f t="shared" si="195"/>
        <v>1.1423893805309735</v>
      </c>
      <c r="AH1786">
        <f t="shared" si="196"/>
        <v>9.34</v>
      </c>
      <c r="AI1786">
        <f t="shared" si="197"/>
        <v>1.21</v>
      </c>
      <c r="AJ1786" s="9">
        <f t="shared" si="198"/>
        <v>7.3380000000000001</v>
      </c>
      <c r="AK1786" s="10">
        <f t="shared" si="199"/>
        <v>6.1956106194690266</v>
      </c>
    </row>
    <row r="1787" spans="1:37">
      <c r="A1787" s="1">
        <v>41639</v>
      </c>
      <c r="B1787">
        <v>1028699552518</v>
      </c>
      <c r="C1787" t="s">
        <v>7653</v>
      </c>
      <c r="D1787" t="s">
        <v>7654</v>
      </c>
      <c r="E1787">
        <v>9781622667079</v>
      </c>
      <c r="F1787" t="s">
        <v>7655</v>
      </c>
      <c r="G1787" t="s">
        <v>7656</v>
      </c>
      <c r="H1787" t="s">
        <v>7657</v>
      </c>
      <c r="I1787">
        <v>1</v>
      </c>
      <c r="J1787" t="s">
        <v>34</v>
      </c>
      <c r="K1787" t="s">
        <v>35</v>
      </c>
      <c r="L1787">
        <v>3.44</v>
      </c>
      <c r="M1787" t="s">
        <v>36</v>
      </c>
      <c r="N1787">
        <v>2.99</v>
      </c>
      <c r="O1787" t="s">
        <v>36</v>
      </c>
      <c r="P1787">
        <v>3.29</v>
      </c>
      <c r="Q1787" t="s">
        <v>37</v>
      </c>
      <c r="R1787">
        <v>2.87</v>
      </c>
      <c r="S1787" t="s">
        <v>37</v>
      </c>
      <c r="T1787">
        <v>0.42</v>
      </c>
      <c r="U1787" t="s">
        <v>37</v>
      </c>
      <c r="V1787" t="s">
        <v>3026</v>
      </c>
      <c r="W1787" t="s">
        <v>56</v>
      </c>
      <c r="X1787" t="s">
        <v>40</v>
      </c>
      <c r="Y1787" t="s">
        <v>7658</v>
      </c>
      <c r="Z1787">
        <v>2.0099999999999998</v>
      </c>
      <c r="AA1787" t="s">
        <v>37</v>
      </c>
      <c r="AB1787">
        <v>0.42</v>
      </c>
      <c r="AC1787" t="s">
        <v>37</v>
      </c>
      <c r="AD1787">
        <v>13</v>
      </c>
      <c r="AE1787">
        <f t="shared" si="193"/>
        <v>113</v>
      </c>
      <c r="AF1787" s="8">
        <f t="shared" si="194"/>
        <v>2.9115044247787609</v>
      </c>
      <c r="AG1787" s="8">
        <f t="shared" si="195"/>
        <v>0.37849557522123894</v>
      </c>
      <c r="AH1787">
        <f t="shared" si="196"/>
        <v>3.09</v>
      </c>
      <c r="AI1787">
        <f t="shared" si="197"/>
        <v>0.4</v>
      </c>
      <c r="AJ1787" s="9">
        <f t="shared" si="198"/>
        <v>2.4289999999999998</v>
      </c>
      <c r="AK1787" s="10">
        <f t="shared" si="199"/>
        <v>2.0505044247787607</v>
      </c>
    </row>
    <row r="1788" spans="1:37">
      <c r="A1788" s="1">
        <v>41639</v>
      </c>
      <c r="B1788">
        <v>1028701920520</v>
      </c>
      <c r="C1788" t="s">
        <v>7659</v>
      </c>
      <c r="D1788" t="s">
        <v>7660</v>
      </c>
      <c r="E1788">
        <v>9780805095340</v>
      </c>
      <c r="F1788" t="s">
        <v>7661</v>
      </c>
      <c r="G1788" t="s">
        <v>7662</v>
      </c>
      <c r="H1788" t="s">
        <v>7663</v>
      </c>
      <c r="I1788">
        <v>1</v>
      </c>
      <c r="J1788" t="s">
        <v>34</v>
      </c>
      <c r="K1788" t="s">
        <v>35</v>
      </c>
      <c r="L1788">
        <v>12.64</v>
      </c>
      <c r="M1788" t="s">
        <v>36</v>
      </c>
      <c r="N1788">
        <v>10.99</v>
      </c>
      <c r="O1788" t="s">
        <v>36</v>
      </c>
      <c r="P1788">
        <v>12.12</v>
      </c>
      <c r="Q1788" t="s">
        <v>37</v>
      </c>
      <c r="R1788">
        <v>10.54</v>
      </c>
      <c r="S1788" t="s">
        <v>37</v>
      </c>
      <c r="T1788">
        <v>1.58</v>
      </c>
      <c r="U1788" t="s">
        <v>37</v>
      </c>
      <c r="V1788" t="s">
        <v>1352</v>
      </c>
      <c r="W1788" t="s">
        <v>56</v>
      </c>
      <c r="X1788" t="s">
        <v>40</v>
      </c>
      <c r="Y1788" t="s">
        <v>7664</v>
      </c>
      <c r="Z1788">
        <v>7.38</v>
      </c>
      <c r="AA1788" t="s">
        <v>37</v>
      </c>
      <c r="AB1788">
        <v>1.58</v>
      </c>
      <c r="AC1788" t="s">
        <v>37</v>
      </c>
      <c r="AD1788">
        <v>13</v>
      </c>
      <c r="AE1788">
        <f t="shared" si="193"/>
        <v>113</v>
      </c>
      <c r="AF1788" s="8">
        <f t="shared" si="194"/>
        <v>10.725663716814159</v>
      </c>
      <c r="AG1788" s="8">
        <f t="shared" si="195"/>
        <v>1.3943362831858406</v>
      </c>
      <c r="AH1788">
        <f t="shared" si="196"/>
        <v>11.4</v>
      </c>
      <c r="AI1788">
        <f t="shared" si="197"/>
        <v>1.48</v>
      </c>
      <c r="AJ1788" s="9">
        <f t="shared" si="198"/>
        <v>8.9579999999999984</v>
      </c>
      <c r="AK1788" s="10">
        <f t="shared" si="199"/>
        <v>7.5636637168141583</v>
      </c>
    </row>
    <row r="1789" spans="1:37">
      <c r="A1789" s="1">
        <v>41639</v>
      </c>
      <c r="B1789">
        <v>1028702597520</v>
      </c>
      <c r="C1789" t="s">
        <v>7665</v>
      </c>
      <c r="D1789" t="s">
        <v>7666</v>
      </c>
      <c r="E1789">
        <v>9781429975940</v>
      </c>
      <c r="F1789" t="s">
        <v>7667</v>
      </c>
      <c r="G1789" t="s">
        <v>7668</v>
      </c>
      <c r="H1789" t="s">
        <v>7669</v>
      </c>
      <c r="I1789">
        <v>1</v>
      </c>
      <c r="J1789" t="s">
        <v>34</v>
      </c>
      <c r="K1789" t="s">
        <v>35</v>
      </c>
      <c r="L1789">
        <v>12.64</v>
      </c>
      <c r="M1789" t="s">
        <v>36</v>
      </c>
      <c r="N1789">
        <v>10.99</v>
      </c>
      <c r="O1789" t="s">
        <v>36</v>
      </c>
      <c r="P1789">
        <v>12.12</v>
      </c>
      <c r="Q1789" t="s">
        <v>37</v>
      </c>
      <c r="R1789">
        <v>10.54</v>
      </c>
      <c r="S1789" t="s">
        <v>37</v>
      </c>
      <c r="T1789">
        <v>1.58</v>
      </c>
      <c r="U1789" t="s">
        <v>37</v>
      </c>
      <c r="V1789" t="s">
        <v>259</v>
      </c>
      <c r="W1789" t="s">
        <v>56</v>
      </c>
      <c r="X1789" t="s">
        <v>40</v>
      </c>
      <c r="Y1789" t="s">
        <v>7670</v>
      </c>
      <c r="Z1789">
        <v>7.38</v>
      </c>
      <c r="AA1789" t="s">
        <v>37</v>
      </c>
      <c r="AB1789">
        <v>1.58</v>
      </c>
      <c r="AC1789" t="s">
        <v>37</v>
      </c>
      <c r="AD1789">
        <v>13</v>
      </c>
      <c r="AE1789">
        <f t="shared" si="193"/>
        <v>113</v>
      </c>
      <c r="AF1789" s="8">
        <f t="shared" si="194"/>
        <v>10.725663716814159</v>
      </c>
      <c r="AG1789" s="8">
        <f t="shared" si="195"/>
        <v>1.3943362831858406</v>
      </c>
      <c r="AH1789">
        <f t="shared" si="196"/>
        <v>11.4</v>
      </c>
      <c r="AI1789">
        <f t="shared" si="197"/>
        <v>1.48</v>
      </c>
      <c r="AJ1789" s="9">
        <f t="shared" si="198"/>
        <v>8.9579999999999984</v>
      </c>
      <c r="AK1789" s="10">
        <f t="shared" si="199"/>
        <v>7.5636637168141583</v>
      </c>
    </row>
    <row r="1790" spans="1:37">
      <c r="A1790" s="1">
        <v>41639</v>
      </c>
      <c r="B1790">
        <v>1028707644518</v>
      </c>
      <c r="C1790" t="s">
        <v>7671</v>
      </c>
      <c r="D1790" t="s">
        <v>7672</v>
      </c>
      <c r="E1790">
        <v>9781622661954</v>
      </c>
      <c r="F1790" t="s">
        <v>7673</v>
      </c>
      <c r="G1790" t="s">
        <v>7674</v>
      </c>
      <c r="H1790" t="s">
        <v>7675</v>
      </c>
      <c r="I1790">
        <v>1</v>
      </c>
      <c r="J1790" t="s">
        <v>34</v>
      </c>
      <c r="K1790" t="s">
        <v>35</v>
      </c>
      <c r="L1790">
        <v>3.44</v>
      </c>
      <c r="M1790" t="s">
        <v>36</v>
      </c>
      <c r="N1790">
        <v>2.99</v>
      </c>
      <c r="O1790" t="s">
        <v>36</v>
      </c>
      <c r="P1790">
        <v>3.3</v>
      </c>
      <c r="Q1790" t="s">
        <v>37</v>
      </c>
      <c r="R1790">
        <v>2.87</v>
      </c>
      <c r="S1790" t="s">
        <v>37</v>
      </c>
      <c r="T1790">
        <v>0.43</v>
      </c>
      <c r="U1790" t="s">
        <v>37</v>
      </c>
      <c r="V1790" t="s">
        <v>3026</v>
      </c>
      <c r="W1790" t="s">
        <v>56</v>
      </c>
      <c r="X1790" t="s">
        <v>40</v>
      </c>
      <c r="Y1790" t="s">
        <v>7658</v>
      </c>
      <c r="Z1790">
        <v>2.0099999999999998</v>
      </c>
      <c r="AA1790" t="s">
        <v>37</v>
      </c>
      <c r="AB1790">
        <v>0.43</v>
      </c>
      <c r="AC1790" t="s">
        <v>37</v>
      </c>
      <c r="AD1790">
        <v>13</v>
      </c>
      <c r="AE1790">
        <f t="shared" si="193"/>
        <v>113</v>
      </c>
      <c r="AF1790" s="8">
        <f t="shared" si="194"/>
        <v>2.9203539823008851</v>
      </c>
      <c r="AG1790" s="8">
        <f t="shared" si="195"/>
        <v>0.37964601769911505</v>
      </c>
      <c r="AH1790">
        <f t="shared" si="196"/>
        <v>3.1</v>
      </c>
      <c r="AI1790">
        <f t="shared" si="197"/>
        <v>0.4</v>
      </c>
      <c r="AJ1790" s="9">
        <f t="shared" si="198"/>
        <v>2.4389999999999996</v>
      </c>
      <c r="AK1790" s="10">
        <f t="shared" si="199"/>
        <v>2.0593539823008844</v>
      </c>
    </row>
    <row r="1791" spans="1:37">
      <c r="A1791" s="1">
        <v>41639</v>
      </c>
      <c r="B1791">
        <v>1028711507513</v>
      </c>
      <c r="C1791" t="s">
        <v>7676</v>
      </c>
      <c r="D1791" t="s">
        <v>7677</v>
      </c>
      <c r="E1791">
        <v>9781466854208</v>
      </c>
      <c r="F1791" t="s">
        <v>500</v>
      </c>
      <c r="G1791" t="s">
        <v>501</v>
      </c>
      <c r="H1791" t="s">
        <v>502</v>
      </c>
      <c r="I1791">
        <v>1</v>
      </c>
      <c r="J1791" t="s">
        <v>34</v>
      </c>
      <c r="K1791" t="s">
        <v>35</v>
      </c>
      <c r="L1791">
        <v>4.59</v>
      </c>
      <c r="M1791" t="s">
        <v>36</v>
      </c>
      <c r="N1791">
        <v>3.99</v>
      </c>
      <c r="O1791" t="s">
        <v>36</v>
      </c>
      <c r="P1791">
        <v>4.4000000000000004</v>
      </c>
      <c r="Q1791" t="s">
        <v>37</v>
      </c>
      <c r="R1791">
        <v>3.82</v>
      </c>
      <c r="S1791" t="s">
        <v>37</v>
      </c>
      <c r="T1791">
        <v>0.57999999999999996</v>
      </c>
      <c r="U1791" t="s">
        <v>37</v>
      </c>
      <c r="V1791" t="s">
        <v>161</v>
      </c>
      <c r="W1791" t="s">
        <v>127</v>
      </c>
      <c r="X1791" t="s">
        <v>40</v>
      </c>
      <c r="Y1791" t="s">
        <v>7678</v>
      </c>
      <c r="Z1791">
        <v>2.67</v>
      </c>
      <c r="AA1791" t="s">
        <v>37</v>
      </c>
      <c r="AB1791">
        <v>0.57999999999999996</v>
      </c>
      <c r="AC1791" t="s">
        <v>37</v>
      </c>
      <c r="AD1791">
        <v>5</v>
      </c>
      <c r="AE1791">
        <f t="shared" si="193"/>
        <v>105</v>
      </c>
      <c r="AF1791" s="8">
        <f t="shared" si="194"/>
        <v>4.1904761904761907</v>
      </c>
      <c r="AG1791" s="8">
        <f t="shared" si="195"/>
        <v>0.20952380952380953</v>
      </c>
      <c r="AH1791">
        <f t="shared" si="196"/>
        <v>4.45</v>
      </c>
      <c r="AI1791">
        <f t="shared" si="197"/>
        <v>0.22</v>
      </c>
      <c r="AJ1791" s="9">
        <f t="shared" si="198"/>
        <v>3.254</v>
      </c>
      <c r="AK1791" s="10">
        <f t="shared" si="199"/>
        <v>3.0444761904761903</v>
      </c>
    </row>
    <row r="1792" spans="1:37">
      <c r="A1792" s="1">
        <v>41639</v>
      </c>
      <c r="B1792">
        <v>1028711550519</v>
      </c>
      <c r="C1792" t="s">
        <v>7679</v>
      </c>
      <c r="D1792" t="s">
        <v>7680</v>
      </c>
      <c r="E1792">
        <v>9781622669844</v>
      </c>
      <c r="F1792" t="s">
        <v>164</v>
      </c>
      <c r="G1792" t="s">
        <v>165</v>
      </c>
      <c r="H1792" t="s">
        <v>166</v>
      </c>
      <c r="I1792">
        <v>1</v>
      </c>
      <c r="J1792" t="s">
        <v>34</v>
      </c>
      <c r="K1792" t="s">
        <v>35</v>
      </c>
      <c r="L1792">
        <v>1.1399999999999999</v>
      </c>
      <c r="M1792" t="s">
        <v>36</v>
      </c>
      <c r="N1792">
        <v>0.99</v>
      </c>
      <c r="O1792" t="s">
        <v>36</v>
      </c>
      <c r="P1792">
        <v>1.0900000000000001</v>
      </c>
      <c r="Q1792" t="s">
        <v>37</v>
      </c>
      <c r="R1792">
        <v>0.95</v>
      </c>
      <c r="S1792" t="s">
        <v>37</v>
      </c>
      <c r="T1792">
        <v>0.14000000000000001</v>
      </c>
      <c r="U1792" t="s">
        <v>37</v>
      </c>
      <c r="V1792" t="s">
        <v>161</v>
      </c>
      <c r="W1792" t="s">
        <v>127</v>
      </c>
      <c r="X1792" t="s">
        <v>40</v>
      </c>
      <c r="Y1792" t="s">
        <v>7681</v>
      </c>
      <c r="Z1792">
        <v>0.67</v>
      </c>
      <c r="AA1792" t="s">
        <v>37</v>
      </c>
      <c r="AB1792">
        <v>0.14000000000000001</v>
      </c>
      <c r="AC1792" t="s">
        <v>37</v>
      </c>
      <c r="AD1792">
        <v>5</v>
      </c>
      <c r="AE1792">
        <f t="shared" si="193"/>
        <v>105</v>
      </c>
      <c r="AF1792" s="8">
        <f t="shared" si="194"/>
        <v>1.0380952380952382</v>
      </c>
      <c r="AG1792" s="8">
        <f t="shared" si="195"/>
        <v>5.1904761904761905E-2</v>
      </c>
      <c r="AH1792">
        <f t="shared" si="196"/>
        <v>1.1000000000000001</v>
      </c>
      <c r="AI1792">
        <f t="shared" si="197"/>
        <v>0.05</v>
      </c>
      <c r="AJ1792" s="9">
        <f t="shared" si="198"/>
        <v>0.80500000000000005</v>
      </c>
      <c r="AK1792" s="10">
        <f t="shared" si="199"/>
        <v>0.75309523809523815</v>
      </c>
    </row>
    <row r="1793" spans="1:37">
      <c r="A1793" s="1">
        <v>41639</v>
      </c>
      <c r="B1793">
        <v>1028712066522</v>
      </c>
      <c r="C1793" t="s">
        <v>7682</v>
      </c>
      <c r="D1793" t="s">
        <v>7683</v>
      </c>
      <c r="E1793">
        <v>9781466806023</v>
      </c>
      <c r="F1793" t="s">
        <v>7684</v>
      </c>
      <c r="G1793" t="s">
        <v>7685</v>
      </c>
      <c r="H1793" t="s">
        <v>3766</v>
      </c>
      <c r="I1793">
        <v>1</v>
      </c>
      <c r="J1793" t="s">
        <v>34</v>
      </c>
      <c r="K1793" t="s">
        <v>35</v>
      </c>
      <c r="L1793">
        <v>10.34</v>
      </c>
      <c r="M1793" t="s">
        <v>36</v>
      </c>
      <c r="N1793">
        <v>8.99</v>
      </c>
      <c r="O1793" t="s">
        <v>36</v>
      </c>
      <c r="P1793">
        <v>9.94</v>
      </c>
      <c r="Q1793" t="s">
        <v>37</v>
      </c>
      <c r="R1793">
        <v>8.64</v>
      </c>
      <c r="S1793" t="s">
        <v>37</v>
      </c>
      <c r="T1793">
        <v>1.3</v>
      </c>
      <c r="U1793" t="s">
        <v>37</v>
      </c>
      <c r="V1793" t="s">
        <v>6614</v>
      </c>
      <c r="W1793" t="s">
        <v>162</v>
      </c>
      <c r="X1793" t="s">
        <v>40</v>
      </c>
      <c r="Y1793" t="s">
        <v>6615</v>
      </c>
      <c r="Z1793">
        <v>6.05</v>
      </c>
      <c r="AA1793" t="s">
        <v>37</v>
      </c>
      <c r="AB1793">
        <v>1.3</v>
      </c>
      <c r="AC1793" t="s">
        <v>37</v>
      </c>
      <c r="AD1793">
        <v>5</v>
      </c>
      <c r="AE1793">
        <f t="shared" si="193"/>
        <v>105</v>
      </c>
      <c r="AF1793" s="8">
        <f t="shared" si="194"/>
        <v>9.4666666666666668</v>
      </c>
      <c r="AG1793" s="8">
        <f t="shared" si="195"/>
        <v>0.47333333333333338</v>
      </c>
      <c r="AH1793">
        <f t="shared" si="196"/>
        <v>10.07</v>
      </c>
      <c r="AI1793">
        <f t="shared" si="197"/>
        <v>0.5</v>
      </c>
      <c r="AJ1793" s="9">
        <f t="shared" si="198"/>
        <v>7.347999999999999</v>
      </c>
      <c r="AK1793" s="10">
        <f t="shared" si="199"/>
        <v>6.8746666666666654</v>
      </c>
    </row>
    <row r="1794" spans="1:37">
      <c r="A1794" s="1">
        <v>41639</v>
      </c>
      <c r="B1794">
        <v>1028715183520</v>
      </c>
      <c r="C1794" t="s">
        <v>7686</v>
      </c>
      <c r="D1794" t="s">
        <v>7687</v>
      </c>
      <c r="E1794">
        <v>9781429994804</v>
      </c>
      <c r="F1794" t="s">
        <v>1425</v>
      </c>
      <c r="G1794" t="s">
        <v>1426</v>
      </c>
      <c r="H1794" t="s">
        <v>1427</v>
      </c>
      <c r="I1794">
        <v>1</v>
      </c>
      <c r="J1794" t="s">
        <v>34</v>
      </c>
      <c r="K1794" t="s">
        <v>35</v>
      </c>
      <c r="L1794">
        <v>9.19</v>
      </c>
      <c r="M1794" t="s">
        <v>36</v>
      </c>
      <c r="N1794">
        <v>7.99</v>
      </c>
      <c r="O1794" t="s">
        <v>36</v>
      </c>
      <c r="P1794">
        <v>8.81</v>
      </c>
      <c r="Q1794" t="s">
        <v>37</v>
      </c>
      <c r="R1794">
        <v>7.66</v>
      </c>
      <c r="S1794" t="s">
        <v>37</v>
      </c>
      <c r="T1794">
        <v>1.1499999999999999</v>
      </c>
      <c r="U1794" t="s">
        <v>37</v>
      </c>
      <c r="V1794" t="s">
        <v>2418</v>
      </c>
      <c r="W1794" t="s">
        <v>120</v>
      </c>
      <c r="X1794" t="s">
        <v>40</v>
      </c>
      <c r="Y1794" t="s">
        <v>7688</v>
      </c>
      <c r="Z1794">
        <v>5.36</v>
      </c>
      <c r="AA1794" t="s">
        <v>37</v>
      </c>
      <c r="AB1794">
        <v>1.1499999999999999</v>
      </c>
      <c r="AC1794" t="s">
        <v>37</v>
      </c>
      <c r="AD1794">
        <v>13</v>
      </c>
      <c r="AE1794">
        <f t="shared" si="193"/>
        <v>113</v>
      </c>
      <c r="AF1794" s="8">
        <f t="shared" si="194"/>
        <v>7.7964601769911503</v>
      </c>
      <c r="AG1794" s="8">
        <f t="shared" si="195"/>
        <v>1.0135398230088495</v>
      </c>
      <c r="AH1794">
        <f t="shared" si="196"/>
        <v>8.2899999999999991</v>
      </c>
      <c r="AI1794">
        <f t="shared" si="197"/>
        <v>1.07</v>
      </c>
      <c r="AJ1794" s="9">
        <f t="shared" si="198"/>
        <v>6.5120000000000005</v>
      </c>
      <c r="AK1794" s="10">
        <f t="shared" si="199"/>
        <v>5.4984601769911512</v>
      </c>
    </row>
    <row r="1795" spans="1:37">
      <c r="A1795" s="1">
        <v>41639</v>
      </c>
      <c r="B1795">
        <v>1028715571520</v>
      </c>
      <c r="C1795" t="s">
        <v>7689</v>
      </c>
      <c r="D1795" t="s">
        <v>7690</v>
      </c>
      <c r="E1795">
        <v>9781622663521</v>
      </c>
      <c r="F1795" t="s">
        <v>661</v>
      </c>
      <c r="G1795" t="s">
        <v>662</v>
      </c>
      <c r="H1795" t="s">
        <v>450</v>
      </c>
      <c r="I1795">
        <v>1</v>
      </c>
      <c r="J1795" t="s">
        <v>34</v>
      </c>
      <c r="K1795" t="s">
        <v>35</v>
      </c>
      <c r="L1795">
        <v>3.44</v>
      </c>
      <c r="M1795" t="s">
        <v>36</v>
      </c>
      <c r="N1795">
        <v>2.99</v>
      </c>
      <c r="O1795" t="s">
        <v>36</v>
      </c>
      <c r="P1795">
        <v>3.3</v>
      </c>
      <c r="Q1795" t="s">
        <v>37</v>
      </c>
      <c r="R1795">
        <v>2.87</v>
      </c>
      <c r="S1795" t="s">
        <v>37</v>
      </c>
      <c r="T1795">
        <v>0.43</v>
      </c>
      <c r="U1795" t="s">
        <v>37</v>
      </c>
      <c r="V1795" t="s">
        <v>139</v>
      </c>
      <c r="W1795" t="s">
        <v>140</v>
      </c>
      <c r="X1795" t="s">
        <v>40</v>
      </c>
      <c r="Y1795" t="s">
        <v>7691</v>
      </c>
      <c r="Z1795">
        <v>2.0099999999999998</v>
      </c>
      <c r="AA1795" t="s">
        <v>37</v>
      </c>
      <c r="AB1795">
        <v>0.43</v>
      </c>
      <c r="AC1795" t="s">
        <v>37</v>
      </c>
      <c r="AD1795">
        <v>5</v>
      </c>
      <c r="AE1795">
        <f t="shared" si="193"/>
        <v>105</v>
      </c>
      <c r="AF1795" s="8">
        <f t="shared" si="194"/>
        <v>3.1428571428571423</v>
      </c>
      <c r="AG1795" s="8">
        <f t="shared" si="195"/>
        <v>0.15714285714285711</v>
      </c>
      <c r="AH1795">
        <f t="shared" si="196"/>
        <v>3.34</v>
      </c>
      <c r="AI1795">
        <f t="shared" si="197"/>
        <v>0.16</v>
      </c>
      <c r="AJ1795" s="9">
        <f t="shared" si="198"/>
        <v>2.4389999999999996</v>
      </c>
      <c r="AK1795" s="10">
        <f t="shared" si="199"/>
        <v>2.2818571428571426</v>
      </c>
    </row>
    <row r="1796" spans="1:37">
      <c r="A1796" s="1">
        <v>41639</v>
      </c>
      <c r="B1796">
        <v>1028715745513</v>
      </c>
      <c r="C1796" t="s">
        <v>7692</v>
      </c>
      <c r="D1796" t="s">
        <v>7693</v>
      </c>
      <c r="E1796">
        <v>9781622664146</v>
      </c>
      <c r="F1796" t="s">
        <v>7127</v>
      </c>
      <c r="G1796" t="s">
        <v>7128</v>
      </c>
      <c r="H1796" t="s">
        <v>3464</v>
      </c>
      <c r="I1796">
        <v>1</v>
      </c>
      <c r="J1796" t="s">
        <v>34</v>
      </c>
      <c r="K1796" t="s">
        <v>35</v>
      </c>
      <c r="L1796">
        <v>3.44</v>
      </c>
      <c r="M1796" t="s">
        <v>36</v>
      </c>
      <c r="N1796">
        <v>2.99</v>
      </c>
      <c r="O1796" t="s">
        <v>36</v>
      </c>
      <c r="P1796">
        <v>3.3</v>
      </c>
      <c r="Q1796" t="s">
        <v>37</v>
      </c>
      <c r="R1796">
        <v>2.87</v>
      </c>
      <c r="S1796" t="s">
        <v>37</v>
      </c>
      <c r="T1796">
        <v>0.43</v>
      </c>
      <c r="U1796" t="s">
        <v>37</v>
      </c>
      <c r="V1796" t="s">
        <v>119</v>
      </c>
      <c r="W1796" t="s">
        <v>56</v>
      </c>
      <c r="X1796" t="s">
        <v>40</v>
      </c>
      <c r="Y1796" t="s">
        <v>7694</v>
      </c>
      <c r="Z1796">
        <v>2.0099999999999998</v>
      </c>
      <c r="AA1796" t="s">
        <v>37</v>
      </c>
      <c r="AB1796">
        <v>0.43</v>
      </c>
      <c r="AC1796" t="s">
        <v>37</v>
      </c>
      <c r="AD1796">
        <v>13</v>
      </c>
      <c r="AE1796">
        <f t="shared" ref="AE1796:AE1859" si="200">AD1796+100</f>
        <v>113</v>
      </c>
      <c r="AF1796" s="8">
        <f t="shared" si="194"/>
        <v>2.9203539823008851</v>
      </c>
      <c r="AG1796" s="8">
        <f t="shared" si="195"/>
        <v>0.37964601769911505</v>
      </c>
      <c r="AH1796">
        <f t="shared" si="196"/>
        <v>3.1</v>
      </c>
      <c r="AI1796">
        <f t="shared" si="197"/>
        <v>0.4</v>
      </c>
      <c r="AJ1796" s="9">
        <f t="shared" si="198"/>
        <v>2.4389999999999996</v>
      </c>
      <c r="AK1796" s="10">
        <f t="shared" si="199"/>
        <v>2.0593539823008844</v>
      </c>
    </row>
    <row r="1797" spans="1:37">
      <c r="A1797" s="1">
        <v>41639</v>
      </c>
      <c r="B1797">
        <v>1028716129516</v>
      </c>
      <c r="C1797" t="s">
        <v>7695</v>
      </c>
      <c r="D1797" t="s">
        <v>7696</v>
      </c>
      <c r="E1797">
        <v>9781429956741</v>
      </c>
      <c r="F1797" t="s">
        <v>6572</v>
      </c>
      <c r="G1797" t="s">
        <v>6573</v>
      </c>
      <c r="H1797" t="s">
        <v>62</v>
      </c>
      <c r="I1797">
        <v>1</v>
      </c>
      <c r="J1797" t="s">
        <v>34</v>
      </c>
      <c r="K1797" t="s">
        <v>35</v>
      </c>
      <c r="L1797">
        <v>10.34</v>
      </c>
      <c r="M1797" t="s">
        <v>36</v>
      </c>
      <c r="N1797">
        <v>8.99</v>
      </c>
      <c r="O1797" t="s">
        <v>36</v>
      </c>
      <c r="P1797">
        <v>9.93</v>
      </c>
      <c r="Q1797" t="s">
        <v>37</v>
      </c>
      <c r="R1797">
        <v>8.64</v>
      </c>
      <c r="S1797" t="s">
        <v>37</v>
      </c>
      <c r="T1797">
        <v>1.29</v>
      </c>
      <c r="U1797" t="s">
        <v>37</v>
      </c>
      <c r="V1797" t="s">
        <v>7697</v>
      </c>
      <c r="W1797" t="s">
        <v>56</v>
      </c>
      <c r="X1797" t="s">
        <v>40</v>
      </c>
      <c r="Y1797" t="s">
        <v>7698</v>
      </c>
      <c r="Z1797">
        <v>6.05</v>
      </c>
      <c r="AA1797" t="s">
        <v>37</v>
      </c>
      <c r="AB1797">
        <v>1.29</v>
      </c>
      <c r="AC1797" t="s">
        <v>37</v>
      </c>
      <c r="AD1797">
        <v>13</v>
      </c>
      <c r="AE1797">
        <f t="shared" si="200"/>
        <v>113</v>
      </c>
      <c r="AF1797" s="8">
        <f t="shared" ref="AF1797:AF1860" si="201">((P1797/AE1797)*100)*ABS(I1797)</f>
        <v>8.7876106194690262</v>
      </c>
      <c r="AG1797" s="8">
        <f t="shared" ref="AG1797:AG1860" si="202">+AF1797*AD1797/100</f>
        <v>1.1423893805309735</v>
      </c>
      <c r="AH1797">
        <f t="shared" ref="AH1797:AH1860" si="203">TRUNC(AF1797*1.0638,2)</f>
        <v>9.34</v>
      </c>
      <c r="AI1797">
        <f t="shared" ref="AI1797:AI1860" si="204">TRUNC(AG1797*1.0638,2)</f>
        <v>1.21</v>
      </c>
      <c r="AJ1797" s="9">
        <f t="shared" ref="AJ1797:AJ1860" si="205">((P1797-T1797)*0.7+T1797)*ABS(I1797)</f>
        <v>7.3380000000000001</v>
      </c>
      <c r="AK1797" s="10">
        <f t="shared" ref="AK1797:AK1860" si="206">(AJ1797-AG1797)</f>
        <v>6.1956106194690266</v>
      </c>
    </row>
    <row r="1798" spans="1:37">
      <c r="A1798" s="1">
        <v>41639</v>
      </c>
      <c r="B1798">
        <v>1028716893511</v>
      </c>
      <c r="C1798" t="s">
        <v>7699</v>
      </c>
      <c r="D1798" t="s">
        <v>7700</v>
      </c>
      <c r="E1798">
        <v>9781429994996</v>
      </c>
      <c r="F1798" t="s">
        <v>5665</v>
      </c>
      <c r="G1798" t="s">
        <v>5666</v>
      </c>
      <c r="H1798" t="s">
        <v>1779</v>
      </c>
      <c r="I1798">
        <v>1</v>
      </c>
      <c r="J1798" t="s">
        <v>34</v>
      </c>
      <c r="K1798" t="s">
        <v>35</v>
      </c>
      <c r="L1798">
        <v>10.34</v>
      </c>
      <c r="M1798" t="s">
        <v>36</v>
      </c>
      <c r="N1798">
        <v>8.99</v>
      </c>
      <c r="O1798" t="s">
        <v>36</v>
      </c>
      <c r="P1798">
        <v>9.91</v>
      </c>
      <c r="Q1798" t="s">
        <v>37</v>
      </c>
      <c r="R1798">
        <v>8.6199999999999992</v>
      </c>
      <c r="S1798" t="s">
        <v>37</v>
      </c>
      <c r="T1798">
        <v>1.29</v>
      </c>
      <c r="U1798" t="s">
        <v>37</v>
      </c>
      <c r="V1798" t="s">
        <v>139</v>
      </c>
      <c r="W1798" t="s">
        <v>140</v>
      </c>
      <c r="X1798" t="s">
        <v>40</v>
      </c>
      <c r="Y1798" t="s">
        <v>921</v>
      </c>
      <c r="Z1798">
        <v>6.03</v>
      </c>
      <c r="AA1798" t="s">
        <v>37</v>
      </c>
      <c r="AB1798">
        <v>1.29</v>
      </c>
      <c r="AC1798" t="s">
        <v>37</v>
      </c>
      <c r="AD1798">
        <v>5</v>
      </c>
      <c r="AE1798">
        <f t="shared" si="200"/>
        <v>105</v>
      </c>
      <c r="AF1798" s="8">
        <f t="shared" si="201"/>
        <v>9.4380952380952383</v>
      </c>
      <c r="AG1798" s="8">
        <f t="shared" si="202"/>
        <v>0.47190476190476188</v>
      </c>
      <c r="AH1798">
        <f t="shared" si="203"/>
        <v>10.039999999999999</v>
      </c>
      <c r="AI1798">
        <f t="shared" si="204"/>
        <v>0.5</v>
      </c>
      <c r="AJ1798" s="9">
        <f t="shared" si="205"/>
        <v>7.3240000000000007</v>
      </c>
      <c r="AK1798" s="10">
        <f t="shared" si="206"/>
        <v>6.8520952380952389</v>
      </c>
    </row>
    <row r="1799" spans="1:37">
      <c r="A1799" s="1">
        <v>41639</v>
      </c>
      <c r="B1799">
        <v>1028718275521</v>
      </c>
      <c r="C1799" t="s">
        <v>7701</v>
      </c>
      <c r="D1799" t="s">
        <v>7702</v>
      </c>
      <c r="E1799">
        <v>9781429960687</v>
      </c>
      <c r="F1799" t="s">
        <v>1665</v>
      </c>
      <c r="G1799" t="s">
        <v>1666</v>
      </c>
      <c r="H1799" t="s">
        <v>46</v>
      </c>
      <c r="I1799">
        <v>1</v>
      </c>
      <c r="J1799" t="s">
        <v>34</v>
      </c>
      <c r="K1799" t="s">
        <v>35</v>
      </c>
      <c r="L1799">
        <v>10.34</v>
      </c>
      <c r="M1799" t="s">
        <v>36</v>
      </c>
      <c r="N1799">
        <v>8.99</v>
      </c>
      <c r="O1799" t="s">
        <v>36</v>
      </c>
      <c r="P1799">
        <v>9.93</v>
      </c>
      <c r="Q1799" t="s">
        <v>37</v>
      </c>
      <c r="R1799">
        <v>8.64</v>
      </c>
      <c r="S1799" t="s">
        <v>37</v>
      </c>
      <c r="T1799">
        <v>1.29</v>
      </c>
      <c r="U1799" t="s">
        <v>37</v>
      </c>
      <c r="V1799" t="s">
        <v>6556</v>
      </c>
      <c r="X1799" t="s">
        <v>40</v>
      </c>
      <c r="Y1799" t="s">
        <v>7703</v>
      </c>
      <c r="Z1799">
        <v>6.05</v>
      </c>
      <c r="AA1799" t="s">
        <v>37</v>
      </c>
      <c r="AB1799">
        <v>1.29</v>
      </c>
      <c r="AC1799" t="s">
        <v>37</v>
      </c>
      <c r="AD1799">
        <v>13</v>
      </c>
      <c r="AE1799">
        <f t="shared" si="200"/>
        <v>113</v>
      </c>
      <c r="AF1799" s="8">
        <f t="shared" si="201"/>
        <v>8.7876106194690262</v>
      </c>
      <c r="AG1799" s="8">
        <f t="shared" si="202"/>
        <v>1.1423893805309735</v>
      </c>
      <c r="AH1799">
        <f t="shared" si="203"/>
        <v>9.34</v>
      </c>
      <c r="AI1799">
        <f t="shared" si="204"/>
        <v>1.21</v>
      </c>
      <c r="AJ1799" s="9">
        <f t="shared" si="205"/>
        <v>7.3380000000000001</v>
      </c>
      <c r="AK1799" s="10">
        <f t="shared" si="206"/>
        <v>6.1956106194690266</v>
      </c>
    </row>
    <row r="1800" spans="1:37">
      <c r="A1800" s="1">
        <v>41639</v>
      </c>
      <c r="B1800">
        <v>1028720099516</v>
      </c>
      <c r="C1800" t="s">
        <v>7704</v>
      </c>
      <c r="D1800" t="s">
        <v>7705</v>
      </c>
      <c r="E1800">
        <v>9781429959810</v>
      </c>
      <c r="F1800" t="s">
        <v>1117</v>
      </c>
      <c r="G1800" t="s">
        <v>1118</v>
      </c>
      <c r="H1800" t="s">
        <v>46</v>
      </c>
      <c r="I1800">
        <v>1</v>
      </c>
      <c r="J1800" t="s">
        <v>34</v>
      </c>
      <c r="K1800" t="s">
        <v>35</v>
      </c>
      <c r="L1800">
        <v>10.34</v>
      </c>
      <c r="M1800" t="s">
        <v>36</v>
      </c>
      <c r="N1800">
        <v>8.99</v>
      </c>
      <c r="O1800" t="s">
        <v>36</v>
      </c>
      <c r="P1800">
        <v>9.93</v>
      </c>
      <c r="Q1800" t="s">
        <v>37</v>
      </c>
      <c r="R1800">
        <v>8.64</v>
      </c>
      <c r="S1800" t="s">
        <v>37</v>
      </c>
      <c r="T1800">
        <v>1.29</v>
      </c>
      <c r="U1800" t="s">
        <v>37</v>
      </c>
      <c r="V1800" t="s">
        <v>200</v>
      </c>
      <c r="W1800" t="s">
        <v>162</v>
      </c>
      <c r="X1800" t="s">
        <v>40</v>
      </c>
      <c r="Y1800" t="s">
        <v>7706</v>
      </c>
      <c r="Z1800">
        <v>6.05</v>
      </c>
      <c r="AA1800" t="s">
        <v>37</v>
      </c>
      <c r="AB1800">
        <v>1.29</v>
      </c>
      <c r="AC1800" t="s">
        <v>37</v>
      </c>
      <c r="AD1800">
        <v>5</v>
      </c>
      <c r="AE1800">
        <f t="shared" si="200"/>
        <v>105</v>
      </c>
      <c r="AF1800" s="8">
        <f t="shared" si="201"/>
        <v>9.4571428571428573</v>
      </c>
      <c r="AG1800" s="8">
        <f t="shared" si="202"/>
        <v>0.47285714285714286</v>
      </c>
      <c r="AH1800">
        <f t="shared" si="203"/>
        <v>10.06</v>
      </c>
      <c r="AI1800">
        <f t="shared" si="204"/>
        <v>0.5</v>
      </c>
      <c r="AJ1800" s="9">
        <f t="shared" si="205"/>
        <v>7.3380000000000001</v>
      </c>
      <c r="AK1800" s="10">
        <f t="shared" si="206"/>
        <v>6.8651428571428568</v>
      </c>
    </row>
    <row r="1801" spans="1:37">
      <c r="A1801" s="1">
        <v>41639</v>
      </c>
      <c r="B1801">
        <v>1028721364511</v>
      </c>
      <c r="C1801" t="s">
        <v>7707</v>
      </c>
      <c r="D1801" t="s">
        <v>7708</v>
      </c>
      <c r="E1801">
        <v>9781429936606</v>
      </c>
      <c r="F1801" t="s">
        <v>189</v>
      </c>
      <c r="G1801" t="s">
        <v>190</v>
      </c>
      <c r="H1801" t="s">
        <v>191</v>
      </c>
      <c r="I1801">
        <v>1</v>
      </c>
      <c r="J1801" t="s">
        <v>34</v>
      </c>
      <c r="K1801" t="s">
        <v>35</v>
      </c>
      <c r="L1801">
        <v>3.44</v>
      </c>
      <c r="M1801" t="s">
        <v>36</v>
      </c>
      <c r="N1801">
        <v>2.99</v>
      </c>
      <c r="O1801" t="s">
        <v>36</v>
      </c>
      <c r="P1801">
        <v>3.3</v>
      </c>
      <c r="Q1801" t="s">
        <v>37</v>
      </c>
      <c r="R1801">
        <v>2.87</v>
      </c>
      <c r="S1801" t="s">
        <v>37</v>
      </c>
      <c r="T1801">
        <v>0.43</v>
      </c>
      <c r="U1801" t="s">
        <v>37</v>
      </c>
      <c r="V1801" t="s">
        <v>7709</v>
      </c>
      <c r="W1801" t="s">
        <v>56</v>
      </c>
      <c r="X1801" t="s">
        <v>40</v>
      </c>
      <c r="Y1801" t="s">
        <v>7710</v>
      </c>
      <c r="Z1801">
        <v>2.0099999999999998</v>
      </c>
      <c r="AA1801" t="s">
        <v>37</v>
      </c>
      <c r="AB1801">
        <v>0.43</v>
      </c>
      <c r="AC1801" t="s">
        <v>37</v>
      </c>
      <c r="AD1801">
        <v>13</v>
      </c>
      <c r="AE1801">
        <f t="shared" si="200"/>
        <v>113</v>
      </c>
      <c r="AF1801" s="8">
        <f t="shared" si="201"/>
        <v>2.9203539823008851</v>
      </c>
      <c r="AG1801" s="8">
        <f t="shared" si="202"/>
        <v>0.37964601769911505</v>
      </c>
      <c r="AH1801">
        <f t="shared" si="203"/>
        <v>3.1</v>
      </c>
      <c r="AI1801">
        <f t="shared" si="204"/>
        <v>0.4</v>
      </c>
      <c r="AJ1801" s="9">
        <f t="shared" si="205"/>
        <v>2.4389999999999996</v>
      </c>
      <c r="AK1801" s="10">
        <f t="shared" si="206"/>
        <v>2.0593539823008844</v>
      </c>
    </row>
    <row r="1802" spans="1:37">
      <c r="A1802" s="1">
        <v>41639</v>
      </c>
      <c r="B1802">
        <v>1028722801514</v>
      </c>
      <c r="C1802" t="s">
        <v>7711</v>
      </c>
      <c r="D1802" t="s">
        <v>7712</v>
      </c>
      <c r="E1802">
        <v>9781429950435</v>
      </c>
      <c r="F1802" t="s">
        <v>7713</v>
      </c>
      <c r="G1802" t="s">
        <v>7714</v>
      </c>
      <c r="H1802" t="s">
        <v>7715</v>
      </c>
      <c r="I1802">
        <v>1</v>
      </c>
      <c r="J1802" t="s">
        <v>34</v>
      </c>
      <c r="K1802" t="s">
        <v>35</v>
      </c>
      <c r="L1802">
        <v>12.64</v>
      </c>
      <c r="M1802" t="s">
        <v>36</v>
      </c>
      <c r="N1802">
        <v>10.99</v>
      </c>
      <c r="O1802" t="s">
        <v>36</v>
      </c>
      <c r="P1802">
        <v>12.12</v>
      </c>
      <c r="Q1802" t="s">
        <v>37</v>
      </c>
      <c r="R1802">
        <v>10.54</v>
      </c>
      <c r="S1802" t="s">
        <v>37</v>
      </c>
      <c r="T1802">
        <v>1.58</v>
      </c>
      <c r="U1802" t="s">
        <v>37</v>
      </c>
      <c r="V1802" t="s">
        <v>47</v>
      </c>
      <c r="W1802" t="s">
        <v>56</v>
      </c>
      <c r="X1802" t="s">
        <v>40</v>
      </c>
      <c r="Y1802" t="s">
        <v>7716</v>
      </c>
      <c r="Z1802">
        <v>7.38</v>
      </c>
      <c r="AA1802" t="s">
        <v>37</v>
      </c>
      <c r="AB1802">
        <v>1.58</v>
      </c>
      <c r="AC1802" t="s">
        <v>37</v>
      </c>
      <c r="AD1802">
        <v>13</v>
      </c>
      <c r="AE1802">
        <f t="shared" si="200"/>
        <v>113</v>
      </c>
      <c r="AF1802" s="8">
        <f t="shared" si="201"/>
        <v>10.725663716814159</v>
      </c>
      <c r="AG1802" s="8">
        <f t="shared" si="202"/>
        <v>1.3943362831858406</v>
      </c>
      <c r="AH1802">
        <f t="shared" si="203"/>
        <v>11.4</v>
      </c>
      <c r="AI1802">
        <f t="shared" si="204"/>
        <v>1.48</v>
      </c>
      <c r="AJ1802" s="9">
        <f t="shared" si="205"/>
        <v>8.9579999999999984</v>
      </c>
      <c r="AK1802" s="10">
        <f t="shared" si="206"/>
        <v>7.5636637168141583</v>
      </c>
    </row>
    <row r="1803" spans="1:37">
      <c r="A1803" s="1">
        <v>41639</v>
      </c>
      <c r="B1803">
        <v>1028723210515</v>
      </c>
      <c r="C1803" t="s">
        <v>7717</v>
      </c>
      <c r="D1803" t="s">
        <v>7718</v>
      </c>
      <c r="E1803">
        <v>9781429989817</v>
      </c>
      <c r="F1803" t="s">
        <v>4627</v>
      </c>
      <c r="G1803" t="s">
        <v>4628</v>
      </c>
      <c r="H1803" t="s">
        <v>80</v>
      </c>
      <c r="I1803">
        <v>1</v>
      </c>
      <c r="J1803" t="s">
        <v>34</v>
      </c>
      <c r="K1803" t="s">
        <v>35</v>
      </c>
      <c r="L1803">
        <v>24.83</v>
      </c>
      <c r="M1803" t="s">
        <v>36</v>
      </c>
      <c r="N1803">
        <v>21.59</v>
      </c>
      <c r="O1803" t="s">
        <v>36</v>
      </c>
      <c r="P1803">
        <v>23.86</v>
      </c>
      <c r="Q1803" t="s">
        <v>37</v>
      </c>
      <c r="R1803">
        <v>20.75</v>
      </c>
      <c r="S1803" t="s">
        <v>37</v>
      </c>
      <c r="T1803">
        <v>3.11</v>
      </c>
      <c r="U1803" t="s">
        <v>37</v>
      </c>
      <c r="V1803" t="s">
        <v>161</v>
      </c>
      <c r="W1803" t="s">
        <v>162</v>
      </c>
      <c r="X1803" t="s">
        <v>40</v>
      </c>
      <c r="Y1803" t="s">
        <v>7719</v>
      </c>
      <c r="Z1803">
        <v>14.53</v>
      </c>
      <c r="AA1803" t="s">
        <v>37</v>
      </c>
      <c r="AB1803">
        <v>3.11</v>
      </c>
      <c r="AC1803" t="s">
        <v>37</v>
      </c>
      <c r="AD1803">
        <v>5</v>
      </c>
      <c r="AE1803">
        <f t="shared" si="200"/>
        <v>105</v>
      </c>
      <c r="AF1803" s="8">
        <f t="shared" si="201"/>
        <v>22.723809523809525</v>
      </c>
      <c r="AG1803" s="8">
        <f t="shared" si="202"/>
        <v>1.1361904761904762</v>
      </c>
      <c r="AH1803">
        <f t="shared" si="203"/>
        <v>24.17</v>
      </c>
      <c r="AI1803">
        <f t="shared" si="204"/>
        <v>1.2</v>
      </c>
      <c r="AJ1803" s="9">
        <f t="shared" si="205"/>
        <v>17.634999999999998</v>
      </c>
      <c r="AK1803" s="10">
        <f t="shared" si="206"/>
        <v>16.498809523809523</v>
      </c>
    </row>
    <row r="1804" spans="1:37">
      <c r="A1804" s="1">
        <v>41639</v>
      </c>
      <c r="B1804">
        <v>1028723720522</v>
      </c>
      <c r="C1804" t="s">
        <v>7720</v>
      </c>
      <c r="D1804" t="s">
        <v>7721</v>
      </c>
      <c r="E1804">
        <v>9781429911610</v>
      </c>
      <c r="F1804" t="s">
        <v>6316</v>
      </c>
      <c r="G1804" t="s">
        <v>6317</v>
      </c>
      <c r="H1804" t="s">
        <v>410</v>
      </c>
      <c r="I1804">
        <v>1</v>
      </c>
      <c r="J1804" t="s">
        <v>34</v>
      </c>
      <c r="K1804" t="s">
        <v>35</v>
      </c>
      <c r="L1804">
        <v>10.34</v>
      </c>
      <c r="M1804" t="s">
        <v>36</v>
      </c>
      <c r="N1804">
        <v>8.99</v>
      </c>
      <c r="O1804" t="s">
        <v>36</v>
      </c>
      <c r="P1804">
        <v>9.93</v>
      </c>
      <c r="Q1804" t="s">
        <v>37</v>
      </c>
      <c r="R1804">
        <v>8.64</v>
      </c>
      <c r="S1804" t="s">
        <v>37</v>
      </c>
      <c r="T1804">
        <v>1.29</v>
      </c>
      <c r="U1804" t="s">
        <v>37</v>
      </c>
      <c r="V1804" t="s">
        <v>1608</v>
      </c>
      <c r="W1804" t="s">
        <v>56</v>
      </c>
      <c r="X1804" t="s">
        <v>40</v>
      </c>
      <c r="Y1804" t="s">
        <v>1609</v>
      </c>
      <c r="Z1804">
        <v>6.05</v>
      </c>
      <c r="AA1804" t="s">
        <v>37</v>
      </c>
      <c r="AB1804">
        <v>1.29</v>
      </c>
      <c r="AC1804" t="s">
        <v>37</v>
      </c>
      <c r="AD1804">
        <v>13</v>
      </c>
      <c r="AE1804">
        <f t="shared" si="200"/>
        <v>113</v>
      </c>
      <c r="AF1804" s="8">
        <f t="shared" si="201"/>
        <v>8.7876106194690262</v>
      </c>
      <c r="AG1804" s="8">
        <f t="shared" si="202"/>
        <v>1.1423893805309735</v>
      </c>
      <c r="AH1804">
        <f t="shared" si="203"/>
        <v>9.34</v>
      </c>
      <c r="AI1804">
        <f t="shared" si="204"/>
        <v>1.21</v>
      </c>
      <c r="AJ1804" s="9">
        <f t="shared" si="205"/>
        <v>7.3380000000000001</v>
      </c>
      <c r="AK1804" s="10">
        <f t="shared" si="206"/>
        <v>6.1956106194690266</v>
      </c>
    </row>
    <row r="1805" spans="1:37">
      <c r="A1805" s="1">
        <v>41639</v>
      </c>
      <c r="B1805">
        <v>1028727760515</v>
      </c>
      <c r="C1805" t="s">
        <v>7722</v>
      </c>
      <c r="D1805" t="s">
        <v>7723</v>
      </c>
      <c r="E1805">
        <v>9781429992800</v>
      </c>
      <c r="F1805" t="s">
        <v>78</v>
      </c>
      <c r="G1805" t="s">
        <v>79</v>
      </c>
      <c r="H1805" t="s">
        <v>80</v>
      </c>
      <c r="I1805">
        <v>1</v>
      </c>
      <c r="J1805" t="s">
        <v>34</v>
      </c>
      <c r="K1805" t="s">
        <v>35</v>
      </c>
      <c r="L1805">
        <v>3.44</v>
      </c>
      <c r="M1805" t="s">
        <v>36</v>
      </c>
      <c r="N1805">
        <v>2.99</v>
      </c>
      <c r="O1805" t="s">
        <v>36</v>
      </c>
      <c r="P1805">
        <v>3.31</v>
      </c>
      <c r="Q1805" t="s">
        <v>37</v>
      </c>
      <c r="R1805">
        <v>2.87</v>
      </c>
      <c r="S1805" t="s">
        <v>37</v>
      </c>
      <c r="T1805">
        <v>0.44</v>
      </c>
      <c r="U1805" t="s">
        <v>37</v>
      </c>
      <c r="V1805" t="s">
        <v>7724</v>
      </c>
      <c r="W1805" t="s">
        <v>56</v>
      </c>
      <c r="X1805" t="s">
        <v>40</v>
      </c>
      <c r="Y1805" t="s">
        <v>7725</v>
      </c>
      <c r="Z1805">
        <v>2.0099999999999998</v>
      </c>
      <c r="AA1805" t="s">
        <v>37</v>
      </c>
      <c r="AB1805">
        <v>0.44</v>
      </c>
      <c r="AC1805" t="s">
        <v>37</v>
      </c>
      <c r="AD1805">
        <v>13</v>
      </c>
      <c r="AE1805">
        <f t="shared" si="200"/>
        <v>113</v>
      </c>
      <c r="AF1805" s="8">
        <f t="shared" si="201"/>
        <v>2.9292035398230087</v>
      </c>
      <c r="AG1805" s="8">
        <f t="shared" si="202"/>
        <v>0.38079646017699109</v>
      </c>
      <c r="AH1805">
        <f t="shared" si="203"/>
        <v>3.11</v>
      </c>
      <c r="AI1805">
        <f t="shared" si="204"/>
        <v>0.4</v>
      </c>
      <c r="AJ1805" s="9">
        <f t="shared" si="205"/>
        <v>2.4489999999999998</v>
      </c>
      <c r="AK1805" s="10">
        <f t="shared" si="206"/>
        <v>2.068203539823009</v>
      </c>
    </row>
    <row r="1806" spans="1:37">
      <c r="A1806" s="1">
        <v>41639</v>
      </c>
      <c r="B1806">
        <v>1028728280511</v>
      </c>
      <c r="C1806" t="s">
        <v>7726</v>
      </c>
      <c r="D1806" t="s">
        <v>7727</v>
      </c>
      <c r="E1806">
        <v>9781429928854</v>
      </c>
      <c r="F1806" t="s">
        <v>7728</v>
      </c>
      <c r="G1806" t="s">
        <v>7729</v>
      </c>
      <c r="H1806" t="s">
        <v>515</v>
      </c>
      <c r="I1806">
        <v>1</v>
      </c>
      <c r="J1806" t="s">
        <v>34</v>
      </c>
      <c r="K1806" t="s">
        <v>35</v>
      </c>
      <c r="L1806">
        <v>12.64</v>
      </c>
      <c r="M1806" t="s">
        <v>36</v>
      </c>
      <c r="N1806">
        <v>10.99</v>
      </c>
      <c r="O1806" t="s">
        <v>36</v>
      </c>
      <c r="P1806">
        <v>12.12</v>
      </c>
      <c r="Q1806" t="s">
        <v>37</v>
      </c>
      <c r="R1806">
        <v>10.54</v>
      </c>
      <c r="S1806" t="s">
        <v>37</v>
      </c>
      <c r="T1806">
        <v>1.58</v>
      </c>
      <c r="U1806" t="s">
        <v>37</v>
      </c>
      <c r="V1806" t="s">
        <v>5570</v>
      </c>
      <c r="W1806" t="s">
        <v>56</v>
      </c>
      <c r="X1806" t="s">
        <v>40</v>
      </c>
      <c r="Y1806" t="s">
        <v>7730</v>
      </c>
      <c r="Z1806">
        <v>7.38</v>
      </c>
      <c r="AA1806" t="s">
        <v>37</v>
      </c>
      <c r="AB1806">
        <v>1.58</v>
      </c>
      <c r="AC1806" t="s">
        <v>37</v>
      </c>
      <c r="AD1806">
        <v>13</v>
      </c>
      <c r="AE1806">
        <f t="shared" si="200"/>
        <v>113</v>
      </c>
      <c r="AF1806" s="8">
        <f t="shared" si="201"/>
        <v>10.725663716814159</v>
      </c>
      <c r="AG1806" s="8">
        <f t="shared" si="202"/>
        <v>1.3943362831858406</v>
      </c>
      <c r="AH1806">
        <f t="shared" si="203"/>
        <v>11.4</v>
      </c>
      <c r="AI1806">
        <f t="shared" si="204"/>
        <v>1.48</v>
      </c>
      <c r="AJ1806" s="9">
        <f t="shared" si="205"/>
        <v>8.9579999999999984</v>
      </c>
      <c r="AK1806" s="10">
        <f t="shared" si="206"/>
        <v>7.5636637168141583</v>
      </c>
    </row>
    <row r="1807" spans="1:37">
      <c r="A1807" s="1">
        <v>41639</v>
      </c>
      <c r="B1807">
        <v>1028728329512</v>
      </c>
      <c r="C1807" t="s">
        <v>7731</v>
      </c>
      <c r="D1807" t="s">
        <v>7732</v>
      </c>
      <c r="E1807">
        <v>9781429961141</v>
      </c>
      <c r="F1807" t="s">
        <v>5885</v>
      </c>
      <c r="G1807" t="s">
        <v>5886</v>
      </c>
      <c r="H1807" t="s">
        <v>54</v>
      </c>
      <c r="I1807">
        <v>1</v>
      </c>
      <c r="J1807" t="s">
        <v>34</v>
      </c>
      <c r="K1807" t="s">
        <v>35</v>
      </c>
      <c r="L1807">
        <v>12.64</v>
      </c>
      <c r="M1807" t="s">
        <v>36</v>
      </c>
      <c r="N1807">
        <v>10.99</v>
      </c>
      <c r="O1807" t="s">
        <v>36</v>
      </c>
      <c r="P1807">
        <v>12.15</v>
      </c>
      <c r="Q1807" t="s">
        <v>37</v>
      </c>
      <c r="R1807">
        <v>10.56</v>
      </c>
      <c r="S1807" t="s">
        <v>37</v>
      </c>
      <c r="T1807">
        <v>1.59</v>
      </c>
      <c r="U1807" t="s">
        <v>37</v>
      </c>
      <c r="V1807" t="s">
        <v>1599</v>
      </c>
      <c r="W1807" t="s">
        <v>299</v>
      </c>
      <c r="X1807" t="s">
        <v>40</v>
      </c>
      <c r="Y1807" t="s">
        <v>7733</v>
      </c>
      <c r="Z1807">
        <v>7.39</v>
      </c>
      <c r="AA1807" t="s">
        <v>37</v>
      </c>
      <c r="AB1807">
        <v>1.59</v>
      </c>
      <c r="AC1807" t="s">
        <v>37</v>
      </c>
      <c r="AD1807">
        <v>5</v>
      </c>
      <c r="AE1807">
        <f t="shared" si="200"/>
        <v>105</v>
      </c>
      <c r="AF1807" s="8">
        <f t="shared" si="201"/>
        <v>11.571428571428571</v>
      </c>
      <c r="AG1807" s="8">
        <f t="shared" si="202"/>
        <v>0.57857142857142851</v>
      </c>
      <c r="AH1807">
        <f t="shared" si="203"/>
        <v>12.3</v>
      </c>
      <c r="AI1807">
        <f t="shared" si="204"/>
        <v>0.61</v>
      </c>
      <c r="AJ1807" s="9">
        <f t="shared" si="205"/>
        <v>8.9819999999999993</v>
      </c>
      <c r="AK1807" s="10">
        <f t="shared" si="206"/>
        <v>8.4034285714285701</v>
      </c>
    </row>
    <row r="1808" spans="1:37">
      <c r="A1808" s="1">
        <v>41639</v>
      </c>
      <c r="B1808">
        <v>1028730081520</v>
      </c>
      <c r="C1808" t="s">
        <v>7734</v>
      </c>
      <c r="D1808" t="s">
        <v>7735</v>
      </c>
      <c r="E1808">
        <v>9781250013446</v>
      </c>
      <c r="F1808" t="s">
        <v>7736</v>
      </c>
      <c r="G1808" t="s">
        <v>7737</v>
      </c>
      <c r="H1808" t="s">
        <v>5720</v>
      </c>
      <c r="I1808">
        <v>1</v>
      </c>
      <c r="J1808" t="s">
        <v>34</v>
      </c>
      <c r="K1808" t="s">
        <v>35</v>
      </c>
      <c r="L1808">
        <v>12.64</v>
      </c>
      <c r="M1808" t="s">
        <v>36</v>
      </c>
      <c r="N1808">
        <v>10.99</v>
      </c>
      <c r="O1808" t="s">
        <v>36</v>
      </c>
      <c r="P1808">
        <v>12.12</v>
      </c>
      <c r="Q1808" t="s">
        <v>37</v>
      </c>
      <c r="R1808">
        <v>10.54</v>
      </c>
      <c r="S1808" t="s">
        <v>37</v>
      </c>
      <c r="T1808">
        <v>1.58</v>
      </c>
      <c r="U1808" t="s">
        <v>37</v>
      </c>
      <c r="V1808" t="s">
        <v>7738</v>
      </c>
      <c r="W1808" t="s">
        <v>140</v>
      </c>
      <c r="X1808" t="s">
        <v>40</v>
      </c>
      <c r="Y1808" t="s">
        <v>7739</v>
      </c>
      <c r="Z1808">
        <v>7.38</v>
      </c>
      <c r="AA1808" t="s">
        <v>37</v>
      </c>
      <c r="AB1808">
        <v>1.58</v>
      </c>
      <c r="AC1808" t="s">
        <v>37</v>
      </c>
      <c r="AD1808">
        <v>5</v>
      </c>
      <c r="AE1808">
        <f t="shared" si="200"/>
        <v>105</v>
      </c>
      <c r="AF1808" s="8">
        <f t="shared" si="201"/>
        <v>11.542857142857143</v>
      </c>
      <c r="AG1808" s="8">
        <f t="shared" si="202"/>
        <v>0.57714285714285718</v>
      </c>
      <c r="AH1808">
        <f t="shared" si="203"/>
        <v>12.27</v>
      </c>
      <c r="AI1808">
        <f t="shared" si="204"/>
        <v>0.61</v>
      </c>
      <c r="AJ1808" s="9">
        <f t="shared" si="205"/>
        <v>8.9579999999999984</v>
      </c>
      <c r="AK1808" s="10">
        <f t="shared" si="206"/>
        <v>8.3808571428571419</v>
      </c>
    </row>
    <row r="1809" spans="1:37">
      <c r="A1809" s="1">
        <v>41639</v>
      </c>
      <c r="B1809">
        <v>1028730699518</v>
      </c>
      <c r="C1809" t="s">
        <v>7740</v>
      </c>
      <c r="D1809" t="s">
        <v>7741</v>
      </c>
      <c r="E1809">
        <v>9781429957861</v>
      </c>
      <c r="F1809" t="s">
        <v>5350</v>
      </c>
      <c r="G1809" t="s">
        <v>5351</v>
      </c>
      <c r="H1809" t="s">
        <v>1147</v>
      </c>
      <c r="I1809">
        <v>1</v>
      </c>
      <c r="J1809" t="s">
        <v>34</v>
      </c>
      <c r="K1809" t="s">
        <v>35</v>
      </c>
      <c r="L1809">
        <v>12.64</v>
      </c>
      <c r="M1809" t="s">
        <v>36</v>
      </c>
      <c r="N1809">
        <v>10.99</v>
      </c>
      <c r="O1809" t="s">
        <v>36</v>
      </c>
      <c r="P1809">
        <v>12.12</v>
      </c>
      <c r="Q1809" t="s">
        <v>37</v>
      </c>
      <c r="R1809">
        <v>10.54</v>
      </c>
      <c r="S1809" t="s">
        <v>37</v>
      </c>
      <c r="T1809">
        <v>1.58</v>
      </c>
      <c r="U1809" t="s">
        <v>37</v>
      </c>
      <c r="V1809" t="s">
        <v>644</v>
      </c>
      <c r="W1809" t="s">
        <v>56</v>
      </c>
      <c r="X1809" t="s">
        <v>40</v>
      </c>
      <c r="Y1809" t="s">
        <v>7742</v>
      </c>
      <c r="Z1809">
        <v>7.38</v>
      </c>
      <c r="AA1809" t="s">
        <v>37</v>
      </c>
      <c r="AB1809">
        <v>1.58</v>
      </c>
      <c r="AC1809" t="s">
        <v>37</v>
      </c>
      <c r="AD1809">
        <v>13</v>
      </c>
      <c r="AE1809">
        <f t="shared" si="200"/>
        <v>113</v>
      </c>
      <c r="AF1809" s="8">
        <f t="shared" si="201"/>
        <v>10.725663716814159</v>
      </c>
      <c r="AG1809" s="8">
        <f t="shared" si="202"/>
        <v>1.3943362831858406</v>
      </c>
      <c r="AH1809">
        <f t="shared" si="203"/>
        <v>11.4</v>
      </c>
      <c r="AI1809">
        <f t="shared" si="204"/>
        <v>1.48</v>
      </c>
      <c r="AJ1809" s="9">
        <f t="shared" si="205"/>
        <v>8.9579999999999984</v>
      </c>
      <c r="AK1809" s="10">
        <f t="shared" si="206"/>
        <v>7.5636637168141583</v>
      </c>
    </row>
    <row r="1810" spans="1:37">
      <c r="A1810" s="1">
        <v>41639</v>
      </c>
      <c r="B1810">
        <v>1028730872521</v>
      </c>
      <c r="C1810" t="s">
        <v>7743</v>
      </c>
      <c r="D1810" t="s">
        <v>7744</v>
      </c>
      <c r="E1810">
        <v>9781250022585</v>
      </c>
      <c r="F1810" t="s">
        <v>6266</v>
      </c>
      <c r="G1810" t="s">
        <v>6267</v>
      </c>
      <c r="H1810" t="s">
        <v>2300</v>
      </c>
      <c r="I1810">
        <v>1</v>
      </c>
      <c r="J1810" t="s">
        <v>34</v>
      </c>
      <c r="K1810" t="s">
        <v>35</v>
      </c>
      <c r="L1810">
        <v>14.94</v>
      </c>
      <c r="M1810" t="s">
        <v>36</v>
      </c>
      <c r="N1810">
        <v>12.99</v>
      </c>
      <c r="O1810" t="s">
        <v>36</v>
      </c>
      <c r="P1810">
        <v>14.36</v>
      </c>
      <c r="Q1810" t="s">
        <v>37</v>
      </c>
      <c r="R1810">
        <v>12.48</v>
      </c>
      <c r="S1810" t="s">
        <v>37</v>
      </c>
      <c r="T1810">
        <v>1.88</v>
      </c>
      <c r="U1810" t="s">
        <v>37</v>
      </c>
      <c r="V1810" t="s">
        <v>47</v>
      </c>
      <c r="W1810" t="s">
        <v>56</v>
      </c>
      <c r="X1810" t="s">
        <v>40</v>
      </c>
      <c r="Y1810" t="s">
        <v>7745</v>
      </c>
      <c r="Z1810">
        <v>8.74</v>
      </c>
      <c r="AA1810" t="s">
        <v>37</v>
      </c>
      <c r="AB1810">
        <v>1.88</v>
      </c>
      <c r="AC1810" t="s">
        <v>37</v>
      </c>
      <c r="AD1810">
        <v>13</v>
      </c>
      <c r="AE1810">
        <f t="shared" si="200"/>
        <v>113</v>
      </c>
      <c r="AF1810" s="8">
        <f t="shared" si="201"/>
        <v>12.707964601769911</v>
      </c>
      <c r="AG1810" s="8">
        <f t="shared" si="202"/>
        <v>1.6520353982300884</v>
      </c>
      <c r="AH1810">
        <f t="shared" si="203"/>
        <v>13.51</v>
      </c>
      <c r="AI1810">
        <f t="shared" si="204"/>
        <v>1.75</v>
      </c>
      <c r="AJ1810" s="9">
        <f t="shared" si="205"/>
        <v>10.616</v>
      </c>
      <c r="AK1810" s="10">
        <f t="shared" si="206"/>
        <v>8.9639646017699111</v>
      </c>
    </row>
    <row r="1811" spans="1:37">
      <c r="A1811" s="1">
        <v>41639</v>
      </c>
      <c r="B1811">
        <v>1028730984520</v>
      </c>
      <c r="C1811" t="s">
        <v>7746</v>
      </c>
      <c r="D1811" t="s">
        <v>7747</v>
      </c>
      <c r="E1811">
        <v>9781250020000</v>
      </c>
      <c r="F1811" t="s">
        <v>1330</v>
      </c>
      <c r="G1811" t="s">
        <v>1331</v>
      </c>
      <c r="H1811" t="s">
        <v>184</v>
      </c>
      <c r="I1811">
        <v>1</v>
      </c>
      <c r="J1811" t="s">
        <v>34</v>
      </c>
      <c r="K1811" t="s">
        <v>35</v>
      </c>
      <c r="L1811">
        <v>10.34</v>
      </c>
      <c r="M1811" t="s">
        <v>36</v>
      </c>
      <c r="N1811">
        <v>8.99</v>
      </c>
      <c r="O1811" t="s">
        <v>36</v>
      </c>
      <c r="P1811">
        <v>9.91</v>
      </c>
      <c r="Q1811" t="s">
        <v>37</v>
      </c>
      <c r="R1811">
        <v>8.6199999999999992</v>
      </c>
      <c r="S1811" t="s">
        <v>37</v>
      </c>
      <c r="T1811">
        <v>1.29</v>
      </c>
      <c r="U1811" t="s">
        <v>37</v>
      </c>
      <c r="V1811" t="s">
        <v>5442</v>
      </c>
      <c r="W1811" t="s">
        <v>744</v>
      </c>
      <c r="X1811" t="s">
        <v>40</v>
      </c>
      <c r="Y1811" t="s">
        <v>5443</v>
      </c>
      <c r="Z1811">
        <v>6.03</v>
      </c>
      <c r="AA1811" t="s">
        <v>37</v>
      </c>
      <c r="AB1811">
        <v>1.29</v>
      </c>
      <c r="AC1811" t="s">
        <v>37</v>
      </c>
      <c r="AD1811">
        <v>15</v>
      </c>
      <c r="AE1811">
        <f t="shared" si="200"/>
        <v>115</v>
      </c>
      <c r="AF1811" s="8">
        <f t="shared" si="201"/>
        <v>8.6173913043478265</v>
      </c>
      <c r="AG1811" s="8">
        <f t="shared" si="202"/>
        <v>1.2926086956521741</v>
      </c>
      <c r="AH1811">
        <f t="shared" si="203"/>
        <v>9.16</v>
      </c>
      <c r="AI1811">
        <f t="shared" si="204"/>
        <v>1.37</v>
      </c>
      <c r="AJ1811" s="9">
        <f t="shared" si="205"/>
        <v>7.3240000000000007</v>
      </c>
      <c r="AK1811" s="10">
        <f t="shared" si="206"/>
        <v>6.0313913043478262</v>
      </c>
    </row>
    <row r="1812" spans="1:37">
      <c r="A1812" s="1">
        <v>41639</v>
      </c>
      <c r="B1812">
        <v>1028731088513</v>
      </c>
      <c r="C1812" t="s">
        <v>7748</v>
      </c>
      <c r="D1812" t="s">
        <v>7749</v>
      </c>
      <c r="E1812">
        <v>9781466800762</v>
      </c>
      <c r="F1812" t="s">
        <v>442</v>
      </c>
      <c r="G1812" t="s">
        <v>443</v>
      </c>
      <c r="H1812" t="s">
        <v>444</v>
      </c>
      <c r="I1812">
        <v>1</v>
      </c>
      <c r="J1812" t="s">
        <v>34</v>
      </c>
      <c r="K1812" t="s">
        <v>35</v>
      </c>
      <c r="L1812">
        <v>16.09</v>
      </c>
      <c r="M1812" t="s">
        <v>36</v>
      </c>
      <c r="N1812">
        <v>13.99</v>
      </c>
      <c r="O1812" t="s">
        <v>36</v>
      </c>
      <c r="P1812">
        <v>15.42</v>
      </c>
      <c r="Q1812" t="s">
        <v>37</v>
      </c>
      <c r="R1812">
        <v>13.41</v>
      </c>
      <c r="S1812" t="s">
        <v>37</v>
      </c>
      <c r="T1812">
        <v>2.0099999999999998</v>
      </c>
      <c r="U1812" t="s">
        <v>37</v>
      </c>
      <c r="V1812" t="s">
        <v>277</v>
      </c>
      <c r="W1812" t="s">
        <v>120</v>
      </c>
      <c r="X1812" t="s">
        <v>40</v>
      </c>
      <c r="Y1812" t="s">
        <v>278</v>
      </c>
      <c r="Z1812">
        <v>9.39</v>
      </c>
      <c r="AA1812" t="s">
        <v>37</v>
      </c>
      <c r="AB1812">
        <v>2.0099999999999998</v>
      </c>
      <c r="AC1812" t="s">
        <v>37</v>
      </c>
      <c r="AD1812">
        <v>13</v>
      </c>
      <c r="AE1812">
        <f t="shared" si="200"/>
        <v>113</v>
      </c>
      <c r="AF1812" s="8">
        <f t="shared" si="201"/>
        <v>13.646017699115042</v>
      </c>
      <c r="AG1812" s="8">
        <f t="shared" si="202"/>
        <v>1.7739823008849556</v>
      </c>
      <c r="AH1812">
        <f t="shared" si="203"/>
        <v>14.51</v>
      </c>
      <c r="AI1812">
        <f t="shared" si="204"/>
        <v>1.88</v>
      </c>
      <c r="AJ1812" s="9">
        <f t="shared" si="205"/>
        <v>11.396999999999998</v>
      </c>
      <c r="AK1812" s="10">
        <f t="shared" si="206"/>
        <v>9.6230176991150422</v>
      </c>
    </row>
    <row r="1813" spans="1:37">
      <c r="A1813" s="1">
        <v>41639</v>
      </c>
      <c r="B1813">
        <v>1028731301513</v>
      </c>
      <c r="C1813" t="s">
        <v>7750</v>
      </c>
      <c r="D1813" t="s">
        <v>7751</v>
      </c>
      <c r="E1813">
        <v>9781429937917</v>
      </c>
      <c r="F1813" t="s">
        <v>5988</v>
      </c>
      <c r="G1813" t="s">
        <v>5989</v>
      </c>
      <c r="H1813" t="s">
        <v>1868</v>
      </c>
      <c r="I1813">
        <v>1</v>
      </c>
      <c r="J1813" t="s">
        <v>34</v>
      </c>
      <c r="K1813" t="s">
        <v>35</v>
      </c>
      <c r="L1813">
        <v>10.34</v>
      </c>
      <c r="M1813" t="s">
        <v>36</v>
      </c>
      <c r="N1813">
        <v>8.99</v>
      </c>
      <c r="O1813" t="s">
        <v>36</v>
      </c>
      <c r="P1813">
        <v>9.91</v>
      </c>
      <c r="Q1813" t="s">
        <v>37</v>
      </c>
      <c r="R1813">
        <v>8.6199999999999992</v>
      </c>
      <c r="S1813" t="s">
        <v>37</v>
      </c>
      <c r="T1813">
        <v>1.29</v>
      </c>
      <c r="U1813" t="s">
        <v>37</v>
      </c>
      <c r="V1813" t="s">
        <v>277</v>
      </c>
      <c r="W1813" t="s">
        <v>120</v>
      </c>
      <c r="X1813" t="s">
        <v>40</v>
      </c>
      <c r="Y1813" t="s">
        <v>278</v>
      </c>
      <c r="Z1813">
        <v>6.03</v>
      </c>
      <c r="AA1813" t="s">
        <v>37</v>
      </c>
      <c r="AB1813">
        <v>1.29</v>
      </c>
      <c r="AC1813" t="s">
        <v>37</v>
      </c>
      <c r="AD1813">
        <v>13</v>
      </c>
      <c r="AE1813">
        <f t="shared" si="200"/>
        <v>113</v>
      </c>
      <c r="AF1813" s="8">
        <f t="shared" si="201"/>
        <v>8.7699115044247797</v>
      </c>
      <c r="AG1813" s="8">
        <f t="shared" si="202"/>
        <v>1.1400884955752213</v>
      </c>
      <c r="AH1813">
        <f t="shared" si="203"/>
        <v>9.32</v>
      </c>
      <c r="AI1813">
        <f t="shared" si="204"/>
        <v>1.21</v>
      </c>
      <c r="AJ1813" s="9">
        <f t="shared" si="205"/>
        <v>7.3240000000000007</v>
      </c>
      <c r="AK1813" s="10">
        <f t="shared" si="206"/>
        <v>6.1839115044247794</v>
      </c>
    </row>
    <row r="1814" spans="1:37">
      <c r="A1814" s="1">
        <v>41639</v>
      </c>
      <c r="B1814">
        <v>1028736973512</v>
      </c>
      <c r="C1814" t="s">
        <v>7752</v>
      </c>
      <c r="D1814" t="s">
        <v>7753</v>
      </c>
      <c r="E1814">
        <v>9781429946728</v>
      </c>
      <c r="F1814" t="s">
        <v>4576</v>
      </c>
      <c r="G1814" t="s">
        <v>4577</v>
      </c>
      <c r="H1814" t="s">
        <v>4578</v>
      </c>
      <c r="I1814">
        <v>1</v>
      </c>
      <c r="J1814" t="s">
        <v>34</v>
      </c>
      <c r="K1814" t="s">
        <v>35</v>
      </c>
      <c r="L1814">
        <v>14.94</v>
      </c>
      <c r="M1814" t="s">
        <v>36</v>
      </c>
      <c r="N1814">
        <v>12.99</v>
      </c>
      <c r="O1814" t="s">
        <v>36</v>
      </c>
      <c r="P1814">
        <v>14.36</v>
      </c>
      <c r="Q1814" t="s">
        <v>37</v>
      </c>
      <c r="R1814">
        <v>12.48</v>
      </c>
      <c r="S1814" t="s">
        <v>37</v>
      </c>
      <c r="T1814">
        <v>1.88</v>
      </c>
      <c r="U1814" t="s">
        <v>37</v>
      </c>
      <c r="V1814" t="s">
        <v>298</v>
      </c>
      <c r="W1814" t="s">
        <v>299</v>
      </c>
      <c r="X1814" t="s">
        <v>40</v>
      </c>
      <c r="Y1814" t="s">
        <v>7754</v>
      </c>
      <c r="Z1814">
        <v>8.74</v>
      </c>
      <c r="AA1814" t="s">
        <v>37</v>
      </c>
      <c r="AB1814">
        <v>1.88</v>
      </c>
      <c r="AC1814" t="s">
        <v>37</v>
      </c>
      <c r="AD1814">
        <v>5</v>
      </c>
      <c r="AE1814">
        <f t="shared" si="200"/>
        <v>105</v>
      </c>
      <c r="AF1814" s="8">
        <f t="shared" si="201"/>
        <v>13.676190476190476</v>
      </c>
      <c r="AG1814" s="8">
        <f t="shared" si="202"/>
        <v>0.68380952380952376</v>
      </c>
      <c r="AH1814">
        <f t="shared" si="203"/>
        <v>14.54</v>
      </c>
      <c r="AI1814">
        <f t="shared" si="204"/>
        <v>0.72</v>
      </c>
      <c r="AJ1814" s="9">
        <f t="shared" si="205"/>
        <v>10.616</v>
      </c>
      <c r="AK1814" s="10">
        <f t="shared" si="206"/>
        <v>9.9321904761904758</v>
      </c>
    </row>
    <row r="1815" spans="1:37">
      <c r="A1815" s="1">
        <v>41639</v>
      </c>
      <c r="B1815">
        <v>1028739575518</v>
      </c>
      <c r="C1815" t="s">
        <v>7755</v>
      </c>
      <c r="D1815" t="s">
        <v>7756</v>
      </c>
      <c r="E1815">
        <v>9781429943635</v>
      </c>
      <c r="F1815" t="s">
        <v>7757</v>
      </c>
      <c r="G1815" t="s">
        <v>7758</v>
      </c>
      <c r="H1815" t="s">
        <v>7759</v>
      </c>
      <c r="I1815">
        <v>1</v>
      </c>
      <c r="J1815" t="s">
        <v>34</v>
      </c>
      <c r="K1815" t="s">
        <v>35</v>
      </c>
      <c r="L1815">
        <v>12.64</v>
      </c>
      <c r="M1815" t="s">
        <v>36</v>
      </c>
      <c r="N1815">
        <v>10.99</v>
      </c>
      <c r="O1815" t="s">
        <v>36</v>
      </c>
      <c r="P1815">
        <v>12.12</v>
      </c>
      <c r="Q1815" t="s">
        <v>37</v>
      </c>
      <c r="R1815">
        <v>10.54</v>
      </c>
      <c r="S1815" t="s">
        <v>37</v>
      </c>
      <c r="T1815">
        <v>1.58</v>
      </c>
      <c r="U1815" t="s">
        <v>37</v>
      </c>
      <c r="V1815" t="s">
        <v>5570</v>
      </c>
      <c r="W1815" t="s">
        <v>56</v>
      </c>
      <c r="X1815" t="s">
        <v>40</v>
      </c>
      <c r="Y1815" t="s">
        <v>7760</v>
      </c>
      <c r="Z1815">
        <v>7.38</v>
      </c>
      <c r="AA1815" t="s">
        <v>37</v>
      </c>
      <c r="AB1815">
        <v>1.58</v>
      </c>
      <c r="AC1815" t="s">
        <v>37</v>
      </c>
      <c r="AD1815">
        <v>13</v>
      </c>
      <c r="AE1815">
        <f t="shared" si="200"/>
        <v>113</v>
      </c>
      <c r="AF1815" s="8">
        <f t="shared" si="201"/>
        <v>10.725663716814159</v>
      </c>
      <c r="AG1815" s="8">
        <f t="shared" si="202"/>
        <v>1.3943362831858406</v>
      </c>
      <c r="AH1815">
        <f t="shared" si="203"/>
        <v>11.4</v>
      </c>
      <c r="AI1815">
        <f t="shared" si="204"/>
        <v>1.48</v>
      </c>
      <c r="AJ1815" s="9">
        <f t="shared" si="205"/>
        <v>8.9579999999999984</v>
      </c>
      <c r="AK1815" s="10">
        <f t="shared" si="206"/>
        <v>7.5636637168141583</v>
      </c>
    </row>
    <row r="1816" spans="1:37">
      <c r="A1816" s="1">
        <v>41639</v>
      </c>
      <c r="B1816">
        <v>1028743229521</v>
      </c>
      <c r="C1816" t="s">
        <v>7761</v>
      </c>
      <c r="D1816" t="s">
        <v>7762</v>
      </c>
      <c r="E1816">
        <v>9781429945967</v>
      </c>
      <c r="F1816" t="s">
        <v>7050</v>
      </c>
      <c r="G1816" t="s">
        <v>7051</v>
      </c>
      <c r="H1816" t="s">
        <v>7052</v>
      </c>
      <c r="I1816">
        <v>1</v>
      </c>
      <c r="J1816" t="s">
        <v>34</v>
      </c>
      <c r="K1816" t="s">
        <v>35</v>
      </c>
      <c r="L1816">
        <v>12.64</v>
      </c>
      <c r="M1816" t="s">
        <v>36</v>
      </c>
      <c r="N1816">
        <v>10.99</v>
      </c>
      <c r="O1816" t="s">
        <v>36</v>
      </c>
      <c r="P1816">
        <v>12.15</v>
      </c>
      <c r="Q1816" t="s">
        <v>37</v>
      </c>
      <c r="R1816">
        <v>10.56</v>
      </c>
      <c r="S1816" t="s">
        <v>37</v>
      </c>
      <c r="T1816">
        <v>1.59</v>
      </c>
      <c r="U1816" t="s">
        <v>37</v>
      </c>
      <c r="V1816" t="s">
        <v>119</v>
      </c>
      <c r="W1816" t="s">
        <v>2071</v>
      </c>
      <c r="X1816" t="s">
        <v>40</v>
      </c>
      <c r="Y1816" t="s">
        <v>7763</v>
      </c>
      <c r="Z1816">
        <v>7.39</v>
      </c>
      <c r="AA1816" t="s">
        <v>37</v>
      </c>
      <c r="AB1816">
        <v>1.59</v>
      </c>
      <c r="AC1816" t="s">
        <v>37</v>
      </c>
      <c r="AD1816">
        <v>13</v>
      </c>
      <c r="AE1816">
        <f t="shared" si="200"/>
        <v>113</v>
      </c>
      <c r="AF1816" s="8">
        <f t="shared" si="201"/>
        <v>10.752212389380531</v>
      </c>
      <c r="AG1816" s="8">
        <f t="shared" si="202"/>
        <v>1.3977876106194691</v>
      </c>
      <c r="AH1816">
        <f t="shared" si="203"/>
        <v>11.43</v>
      </c>
      <c r="AI1816">
        <f t="shared" si="204"/>
        <v>1.48</v>
      </c>
      <c r="AJ1816" s="9">
        <f t="shared" si="205"/>
        <v>8.9819999999999993</v>
      </c>
      <c r="AK1816" s="10">
        <f t="shared" si="206"/>
        <v>7.5842123893805304</v>
      </c>
    </row>
    <row r="1817" spans="1:37">
      <c r="A1817" s="1">
        <v>41639</v>
      </c>
      <c r="B1817">
        <v>1028746427520</v>
      </c>
      <c r="C1817" t="s">
        <v>7764</v>
      </c>
      <c r="D1817" t="s">
        <v>7765</v>
      </c>
      <c r="E1817">
        <v>9781250020017</v>
      </c>
      <c r="F1817" t="s">
        <v>1193</v>
      </c>
      <c r="G1817" t="s">
        <v>1194</v>
      </c>
      <c r="H1817" t="s">
        <v>184</v>
      </c>
      <c r="I1817">
        <v>1</v>
      </c>
      <c r="J1817" t="s">
        <v>34</v>
      </c>
      <c r="K1817" t="s">
        <v>35</v>
      </c>
      <c r="L1817">
        <v>16.55</v>
      </c>
      <c r="M1817" t="s">
        <v>36</v>
      </c>
      <c r="N1817">
        <v>14.39</v>
      </c>
      <c r="O1817" t="s">
        <v>36</v>
      </c>
      <c r="P1817">
        <v>15.87</v>
      </c>
      <c r="Q1817" t="s">
        <v>37</v>
      </c>
      <c r="R1817">
        <v>13.79</v>
      </c>
      <c r="S1817" t="s">
        <v>37</v>
      </c>
      <c r="T1817">
        <v>2.08</v>
      </c>
      <c r="U1817" t="s">
        <v>37</v>
      </c>
      <c r="V1817" t="s">
        <v>7766</v>
      </c>
      <c r="W1817" t="s">
        <v>744</v>
      </c>
      <c r="X1817" t="s">
        <v>40</v>
      </c>
      <c r="Y1817" t="s">
        <v>7767</v>
      </c>
      <c r="Z1817">
        <v>9.65</v>
      </c>
      <c r="AA1817" t="s">
        <v>37</v>
      </c>
      <c r="AB1817">
        <v>2.08</v>
      </c>
      <c r="AC1817" t="s">
        <v>37</v>
      </c>
      <c r="AD1817">
        <v>15</v>
      </c>
      <c r="AE1817">
        <f t="shared" si="200"/>
        <v>115</v>
      </c>
      <c r="AF1817" s="8">
        <f t="shared" si="201"/>
        <v>13.799999999999999</v>
      </c>
      <c r="AG1817" s="8">
        <f t="shared" si="202"/>
        <v>2.0699999999999998</v>
      </c>
      <c r="AH1817">
        <f t="shared" si="203"/>
        <v>14.68</v>
      </c>
      <c r="AI1817">
        <f t="shared" si="204"/>
        <v>2.2000000000000002</v>
      </c>
      <c r="AJ1817" s="9">
        <f t="shared" si="205"/>
        <v>11.732999999999999</v>
      </c>
      <c r="AK1817" s="10">
        <f t="shared" si="206"/>
        <v>9.6629999999999985</v>
      </c>
    </row>
    <row r="1818" spans="1:37">
      <c r="A1818" s="1">
        <v>41639</v>
      </c>
      <c r="B1818">
        <v>1028746499520</v>
      </c>
      <c r="C1818" t="s">
        <v>7768</v>
      </c>
      <c r="D1818" t="s">
        <v>7769</v>
      </c>
      <c r="E1818">
        <v>9781250019974</v>
      </c>
      <c r="F1818" t="s">
        <v>1773</v>
      </c>
      <c r="G1818" t="s">
        <v>1774</v>
      </c>
      <c r="H1818" t="s">
        <v>184</v>
      </c>
      <c r="I1818">
        <v>1</v>
      </c>
      <c r="J1818" t="s">
        <v>34</v>
      </c>
      <c r="K1818" t="s">
        <v>35</v>
      </c>
      <c r="L1818">
        <v>10.34</v>
      </c>
      <c r="M1818" t="s">
        <v>36</v>
      </c>
      <c r="N1818">
        <v>8.99</v>
      </c>
      <c r="O1818" t="s">
        <v>36</v>
      </c>
      <c r="P1818">
        <v>9.91</v>
      </c>
      <c r="Q1818" t="s">
        <v>37</v>
      </c>
      <c r="R1818">
        <v>8.6199999999999992</v>
      </c>
      <c r="S1818" t="s">
        <v>37</v>
      </c>
      <c r="T1818">
        <v>1.29</v>
      </c>
      <c r="U1818" t="s">
        <v>37</v>
      </c>
      <c r="V1818" t="s">
        <v>7766</v>
      </c>
      <c r="W1818" t="s">
        <v>744</v>
      </c>
      <c r="X1818" t="s">
        <v>40</v>
      </c>
      <c r="Y1818" t="s">
        <v>7767</v>
      </c>
      <c r="Z1818">
        <v>6.03</v>
      </c>
      <c r="AA1818" t="s">
        <v>37</v>
      </c>
      <c r="AB1818">
        <v>1.29</v>
      </c>
      <c r="AC1818" t="s">
        <v>37</v>
      </c>
      <c r="AD1818">
        <v>15</v>
      </c>
      <c r="AE1818">
        <f t="shared" si="200"/>
        <v>115</v>
      </c>
      <c r="AF1818" s="8">
        <f t="shared" si="201"/>
        <v>8.6173913043478265</v>
      </c>
      <c r="AG1818" s="8">
        <f t="shared" si="202"/>
        <v>1.2926086956521741</v>
      </c>
      <c r="AH1818">
        <f t="shared" si="203"/>
        <v>9.16</v>
      </c>
      <c r="AI1818">
        <f t="shared" si="204"/>
        <v>1.37</v>
      </c>
      <c r="AJ1818" s="9">
        <f t="shared" si="205"/>
        <v>7.3240000000000007</v>
      </c>
      <c r="AK1818" s="10">
        <f t="shared" si="206"/>
        <v>6.0313913043478262</v>
      </c>
    </row>
    <row r="1819" spans="1:37">
      <c r="A1819" s="1">
        <v>41639</v>
      </c>
      <c r="B1819">
        <v>1028746539517</v>
      </c>
      <c r="C1819" t="s">
        <v>7770</v>
      </c>
      <c r="D1819" t="s">
        <v>7771</v>
      </c>
      <c r="E1819">
        <v>9781250020017</v>
      </c>
      <c r="F1819" t="s">
        <v>1193</v>
      </c>
      <c r="G1819" t="s">
        <v>1194</v>
      </c>
      <c r="H1819" t="s">
        <v>184</v>
      </c>
      <c r="I1819">
        <v>1</v>
      </c>
      <c r="J1819" t="s">
        <v>34</v>
      </c>
      <c r="K1819" t="s">
        <v>35</v>
      </c>
      <c r="L1819">
        <v>16.55</v>
      </c>
      <c r="M1819" t="s">
        <v>36</v>
      </c>
      <c r="N1819">
        <v>14.39</v>
      </c>
      <c r="O1819" t="s">
        <v>36</v>
      </c>
      <c r="P1819">
        <v>15.87</v>
      </c>
      <c r="Q1819" t="s">
        <v>37</v>
      </c>
      <c r="R1819">
        <v>13.79</v>
      </c>
      <c r="S1819" t="s">
        <v>37</v>
      </c>
      <c r="T1819">
        <v>2.08</v>
      </c>
      <c r="U1819" t="s">
        <v>37</v>
      </c>
      <c r="V1819" t="s">
        <v>2532</v>
      </c>
      <c r="W1819" t="s">
        <v>56</v>
      </c>
      <c r="X1819" t="s">
        <v>40</v>
      </c>
      <c r="Y1819" t="s">
        <v>7772</v>
      </c>
      <c r="Z1819">
        <v>9.65</v>
      </c>
      <c r="AA1819" t="s">
        <v>37</v>
      </c>
      <c r="AB1819">
        <v>2.08</v>
      </c>
      <c r="AC1819" t="s">
        <v>37</v>
      </c>
      <c r="AD1819">
        <v>13</v>
      </c>
      <c r="AE1819">
        <f t="shared" si="200"/>
        <v>113</v>
      </c>
      <c r="AF1819" s="8">
        <f t="shared" si="201"/>
        <v>14.044247787610619</v>
      </c>
      <c r="AG1819" s="8">
        <f t="shared" si="202"/>
        <v>1.8257522123893803</v>
      </c>
      <c r="AH1819">
        <f t="shared" si="203"/>
        <v>14.94</v>
      </c>
      <c r="AI1819">
        <f t="shared" si="204"/>
        <v>1.94</v>
      </c>
      <c r="AJ1819" s="9">
        <f t="shared" si="205"/>
        <v>11.732999999999999</v>
      </c>
      <c r="AK1819" s="10">
        <f t="shared" si="206"/>
        <v>9.9072477876106184</v>
      </c>
    </row>
    <row r="1820" spans="1:37">
      <c r="A1820" s="1">
        <v>41639</v>
      </c>
      <c r="B1820">
        <v>1028747652512</v>
      </c>
      <c r="C1820" t="s">
        <v>7773</v>
      </c>
      <c r="D1820" t="s">
        <v>7774</v>
      </c>
      <c r="E1820">
        <v>9781429992879</v>
      </c>
      <c r="F1820" t="s">
        <v>7268</v>
      </c>
      <c r="G1820" t="s">
        <v>7269</v>
      </c>
      <c r="H1820" t="s">
        <v>5289</v>
      </c>
      <c r="I1820">
        <v>1</v>
      </c>
      <c r="J1820" t="s">
        <v>34</v>
      </c>
      <c r="K1820" t="s">
        <v>35</v>
      </c>
      <c r="L1820">
        <v>12.64</v>
      </c>
      <c r="M1820" t="s">
        <v>36</v>
      </c>
      <c r="N1820">
        <v>10.99</v>
      </c>
      <c r="O1820" t="s">
        <v>36</v>
      </c>
      <c r="P1820">
        <v>12.15</v>
      </c>
      <c r="Q1820" t="s">
        <v>37</v>
      </c>
      <c r="R1820">
        <v>10.56</v>
      </c>
      <c r="S1820" t="s">
        <v>37</v>
      </c>
      <c r="T1820">
        <v>1.59</v>
      </c>
      <c r="U1820" t="s">
        <v>37</v>
      </c>
      <c r="V1820" t="s">
        <v>139</v>
      </c>
      <c r="W1820" t="s">
        <v>1029</v>
      </c>
      <c r="X1820" t="s">
        <v>40</v>
      </c>
      <c r="Y1820" t="s">
        <v>7775</v>
      </c>
      <c r="Z1820">
        <v>7.39</v>
      </c>
      <c r="AA1820" t="s">
        <v>37</v>
      </c>
      <c r="AB1820">
        <v>1.59</v>
      </c>
      <c r="AC1820" t="s">
        <v>37</v>
      </c>
      <c r="AD1820">
        <v>5</v>
      </c>
      <c r="AE1820">
        <f t="shared" si="200"/>
        <v>105</v>
      </c>
      <c r="AF1820" s="8">
        <f t="shared" si="201"/>
        <v>11.571428571428571</v>
      </c>
      <c r="AG1820" s="8">
        <f t="shared" si="202"/>
        <v>0.57857142857142851</v>
      </c>
      <c r="AH1820">
        <f t="shared" si="203"/>
        <v>12.3</v>
      </c>
      <c r="AI1820">
        <f t="shared" si="204"/>
        <v>0.61</v>
      </c>
      <c r="AJ1820" s="9">
        <f t="shared" si="205"/>
        <v>8.9819999999999993</v>
      </c>
      <c r="AK1820" s="10">
        <f t="shared" si="206"/>
        <v>8.4034285714285701</v>
      </c>
    </row>
    <row r="1821" spans="1:37">
      <c r="A1821" s="1">
        <v>41639</v>
      </c>
      <c r="B1821">
        <v>1028748402513</v>
      </c>
      <c r="C1821" t="s">
        <v>7776</v>
      </c>
      <c r="D1821" t="s">
        <v>7777</v>
      </c>
      <c r="E1821">
        <v>9780805098556</v>
      </c>
      <c r="F1821" t="s">
        <v>204</v>
      </c>
      <c r="G1821" t="s">
        <v>205</v>
      </c>
      <c r="H1821" t="s">
        <v>206</v>
      </c>
      <c r="I1821">
        <v>1</v>
      </c>
      <c r="J1821" t="s">
        <v>34</v>
      </c>
      <c r="K1821" t="s">
        <v>35</v>
      </c>
      <c r="L1821">
        <v>17.239999999999998</v>
      </c>
      <c r="M1821" t="s">
        <v>36</v>
      </c>
      <c r="N1821">
        <v>14.99</v>
      </c>
      <c r="O1821" t="s">
        <v>36</v>
      </c>
      <c r="P1821">
        <v>16.53</v>
      </c>
      <c r="Q1821" t="s">
        <v>37</v>
      </c>
      <c r="R1821">
        <v>14.37</v>
      </c>
      <c r="S1821" t="s">
        <v>37</v>
      </c>
      <c r="T1821">
        <v>2.16</v>
      </c>
      <c r="U1821" t="s">
        <v>37</v>
      </c>
      <c r="V1821" t="s">
        <v>3009</v>
      </c>
      <c r="W1821" t="s">
        <v>193</v>
      </c>
      <c r="X1821" t="s">
        <v>40</v>
      </c>
      <c r="Y1821" t="s">
        <v>7778</v>
      </c>
      <c r="Z1821">
        <v>10.06</v>
      </c>
      <c r="AA1821" t="s">
        <v>37</v>
      </c>
      <c r="AB1821">
        <v>2.16</v>
      </c>
      <c r="AC1821" t="s">
        <v>37</v>
      </c>
      <c r="AD1821">
        <v>5</v>
      </c>
      <c r="AE1821">
        <f t="shared" si="200"/>
        <v>105</v>
      </c>
      <c r="AF1821" s="8">
        <f t="shared" si="201"/>
        <v>15.742857142857144</v>
      </c>
      <c r="AG1821" s="8">
        <f t="shared" si="202"/>
        <v>0.78714285714285726</v>
      </c>
      <c r="AH1821">
        <f t="shared" si="203"/>
        <v>16.739999999999998</v>
      </c>
      <c r="AI1821">
        <f t="shared" si="204"/>
        <v>0.83</v>
      </c>
      <c r="AJ1821" s="9">
        <f t="shared" si="205"/>
        <v>12.218999999999999</v>
      </c>
      <c r="AK1821" s="10">
        <f t="shared" si="206"/>
        <v>11.431857142857142</v>
      </c>
    </row>
    <row r="1822" spans="1:37">
      <c r="A1822" s="1">
        <v>41639</v>
      </c>
      <c r="B1822">
        <v>1028750198519</v>
      </c>
      <c r="C1822" t="s">
        <v>7779</v>
      </c>
      <c r="D1822" t="s">
        <v>7780</v>
      </c>
      <c r="E1822">
        <v>9781466835405</v>
      </c>
      <c r="F1822" t="s">
        <v>796</v>
      </c>
      <c r="G1822" t="s">
        <v>797</v>
      </c>
      <c r="H1822" t="s">
        <v>798</v>
      </c>
      <c r="I1822">
        <v>1</v>
      </c>
      <c r="J1822" t="s">
        <v>34</v>
      </c>
      <c r="K1822" t="s">
        <v>35</v>
      </c>
      <c r="L1822">
        <v>16.09</v>
      </c>
      <c r="M1822" t="s">
        <v>36</v>
      </c>
      <c r="N1822">
        <v>13.99</v>
      </c>
      <c r="O1822" t="s">
        <v>36</v>
      </c>
      <c r="P1822">
        <v>15.42</v>
      </c>
      <c r="Q1822" t="s">
        <v>37</v>
      </c>
      <c r="R1822">
        <v>13.41</v>
      </c>
      <c r="S1822" t="s">
        <v>37</v>
      </c>
      <c r="T1822">
        <v>2.0099999999999998</v>
      </c>
      <c r="U1822" t="s">
        <v>37</v>
      </c>
      <c r="V1822" t="s">
        <v>7781</v>
      </c>
      <c r="W1822" t="s">
        <v>39</v>
      </c>
      <c r="X1822" t="s">
        <v>40</v>
      </c>
      <c r="Y1822" t="s">
        <v>7782</v>
      </c>
      <c r="Z1822">
        <v>9.39</v>
      </c>
      <c r="AA1822" t="s">
        <v>37</v>
      </c>
      <c r="AB1822">
        <v>2.0099999999999998</v>
      </c>
      <c r="AC1822" t="s">
        <v>37</v>
      </c>
      <c r="AD1822">
        <v>5</v>
      </c>
      <c r="AE1822">
        <f t="shared" si="200"/>
        <v>105</v>
      </c>
      <c r="AF1822" s="8">
        <f t="shared" si="201"/>
        <v>14.685714285714285</v>
      </c>
      <c r="AG1822" s="8">
        <f t="shared" si="202"/>
        <v>0.73428571428571432</v>
      </c>
      <c r="AH1822">
        <f t="shared" si="203"/>
        <v>15.62</v>
      </c>
      <c r="AI1822">
        <f t="shared" si="204"/>
        <v>0.78</v>
      </c>
      <c r="AJ1822" s="9">
        <f t="shared" si="205"/>
        <v>11.396999999999998</v>
      </c>
      <c r="AK1822" s="10">
        <f t="shared" si="206"/>
        <v>10.662714285714284</v>
      </c>
    </row>
    <row r="1823" spans="1:37">
      <c r="A1823" s="1">
        <v>41639</v>
      </c>
      <c r="B1823">
        <v>1028751091518</v>
      </c>
      <c r="C1823" t="s">
        <v>7783</v>
      </c>
      <c r="D1823" t="s">
        <v>7784</v>
      </c>
      <c r="E1823">
        <v>9781429910873</v>
      </c>
      <c r="F1823" t="s">
        <v>6271</v>
      </c>
      <c r="G1823" t="s">
        <v>6272</v>
      </c>
      <c r="H1823" t="s">
        <v>410</v>
      </c>
      <c r="I1823">
        <v>1</v>
      </c>
      <c r="J1823" t="s">
        <v>34</v>
      </c>
      <c r="K1823" t="s">
        <v>35</v>
      </c>
      <c r="L1823">
        <v>10.34</v>
      </c>
      <c r="M1823" t="s">
        <v>36</v>
      </c>
      <c r="N1823">
        <v>8.99</v>
      </c>
      <c r="O1823" t="s">
        <v>36</v>
      </c>
      <c r="P1823">
        <v>9.91</v>
      </c>
      <c r="Q1823" t="s">
        <v>37</v>
      </c>
      <c r="R1823">
        <v>8.6199999999999992</v>
      </c>
      <c r="S1823" t="s">
        <v>37</v>
      </c>
      <c r="T1823">
        <v>1.29</v>
      </c>
      <c r="U1823" t="s">
        <v>37</v>
      </c>
      <c r="V1823" t="s">
        <v>1352</v>
      </c>
      <c r="W1823" t="s">
        <v>56</v>
      </c>
      <c r="X1823" t="s">
        <v>40</v>
      </c>
      <c r="Y1823" t="s">
        <v>7785</v>
      </c>
      <c r="Z1823">
        <v>6.03</v>
      </c>
      <c r="AA1823" t="s">
        <v>37</v>
      </c>
      <c r="AB1823">
        <v>1.29</v>
      </c>
      <c r="AC1823" t="s">
        <v>37</v>
      </c>
      <c r="AD1823">
        <v>13</v>
      </c>
      <c r="AE1823">
        <f t="shared" si="200"/>
        <v>113</v>
      </c>
      <c r="AF1823" s="8">
        <f t="shared" si="201"/>
        <v>8.7699115044247797</v>
      </c>
      <c r="AG1823" s="8">
        <f t="shared" si="202"/>
        <v>1.1400884955752213</v>
      </c>
      <c r="AH1823">
        <f t="shared" si="203"/>
        <v>9.32</v>
      </c>
      <c r="AI1823">
        <f t="shared" si="204"/>
        <v>1.21</v>
      </c>
      <c r="AJ1823" s="9">
        <f t="shared" si="205"/>
        <v>7.3240000000000007</v>
      </c>
      <c r="AK1823" s="10">
        <f t="shared" si="206"/>
        <v>6.1839115044247794</v>
      </c>
    </row>
    <row r="1824" spans="1:37">
      <c r="A1824" s="1">
        <v>41639</v>
      </c>
      <c r="B1824">
        <v>1028752506519</v>
      </c>
      <c r="C1824" t="s">
        <v>7786</v>
      </c>
      <c r="D1824" t="s">
        <v>7787</v>
      </c>
      <c r="E1824">
        <v>9780805095340</v>
      </c>
      <c r="F1824" t="s">
        <v>7661</v>
      </c>
      <c r="G1824" t="s">
        <v>7662</v>
      </c>
      <c r="H1824" t="s">
        <v>7663</v>
      </c>
      <c r="I1824">
        <v>1</v>
      </c>
      <c r="J1824" t="s">
        <v>34</v>
      </c>
      <c r="K1824" t="s">
        <v>35</v>
      </c>
      <c r="L1824">
        <v>12.64</v>
      </c>
      <c r="M1824" t="s">
        <v>36</v>
      </c>
      <c r="N1824">
        <v>10.99</v>
      </c>
      <c r="O1824" t="s">
        <v>36</v>
      </c>
      <c r="P1824">
        <v>12.12</v>
      </c>
      <c r="Q1824" t="s">
        <v>37</v>
      </c>
      <c r="R1824">
        <v>10.54</v>
      </c>
      <c r="S1824" t="s">
        <v>37</v>
      </c>
      <c r="T1824">
        <v>1.58</v>
      </c>
      <c r="U1824" t="s">
        <v>37</v>
      </c>
      <c r="V1824" t="s">
        <v>7788</v>
      </c>
      <c r="W1824" t="s">
        <v>127</v>
      </c>
      <c r="X1824" t="s">
        <v>40</v>
      </c>
      <c r="Y1824" t="s">
        <v>7789</v>
      </c>
      <c r="Z1824">
        <v>7.38</v>
      </c>
      <c r="AA1824" t="s">
        <v>37</v>
      </c>
      <c r="AB1824">
        <v>1.58</v>
      </c>
      <c r="AC1824" t="s">
        <v>37</v>
      </c>
      <c r="AD1824">
        <v>5</v>
      </c>
      <c r="AE1824">
        <f t="shared" si="200"/>
        <v>105</v>
      </c>
      <c r="AF1824" s="8">
        <f t="shared" si="201"/>
        <v>11.542857142857143</v>
      </c>
      <c r="AG1824" s="8">
        <f t="shared" si="202"/>
        <v>0.57714285714285718</v>
      </c>
      <c r="AH1824">
        <f t="shared" si="203"/>
        <v>12.27</v>
      </c>
      <c r="AI1824">
        <f t="shared" si="204"/>
        <v>0.61</v>
      </c>
      <c r="AJ1824" s="9">
        <f t="shared" si="205"/>
        <v>8.9579999999999984</v>
      </c>
      <c r="AK1824" s="10">
        <f t="shared" si="206"/>
        <v>8.3808571428571419</v>
      </c>
    </row>
    <row r="1825" spans="1:37">
      <c r="A1825" s="1">
        <v>41639</v>
      </c>
      <c r="B1825">
        <v>1028754815520</v>
      </c>
      <c r="C1825" t="s">
        <v>7790</v>
      </c>
      <c r="D1825" t="s">
        <v>7791</v>
      </c>
      <c r="E1825">
        <v>9781466849686</v>
      </c>
      <c r="F1825" t="s">
        <v>7792</v>
      </c>
      <c r="G1825" t="s">
        <v>7793</v>
      </c>
      <c r="H1825" t="s">
        <v>184</v>
      </c>
      <c r="I1825">
        <v>1</v>
      </c>
      <c r="J1825" t="s">
        <v>34</v>
      </c>
      <c r="K1825" t="s">
        <v>35</v>
      </c>
      <c r="L1825">
        <v>21.72</v>
      </c>
      <c r="M1825" t="s">
        <v>36</v>
      </c>
      <c r="N1825">
        <v>18.89</v>
      </c>
      <c r="O1825" t="s">
        <v>36</v>
      </c>
      <c r="P1825">
        <v>20.88</v>
      </c>
      <c r="Q1825" t="s">
        <v>37</v>
      </c>
      <c r="R1825">
        <v>18.149999999999999</v>
      </c>
      <c r="S1825" t="s">
        <v>37</v>
      </c>
      <c r="T1825">
        <v>2.73</v>
      </c>
      <c r="U1825" t="s">
        <v>37</v>
      </c>
      <c r="V1825" t="s">
        <v>7766</v>
      </c>
      <c r="W1825" t="s">
        <v>744</v>
      </c>
      <c r="X1825" t="s">
        <v>40</v>
      </c>
      <c r="Y1825" t="s">
        <v>7767</v>
      </c>
      <c r="Z1825">
        <v>12.71</v>
      </c>
      <c r="AA1825" t="s">
        <v>37</v>
      </c>
      <c r="AB1825">
        <v>2.73</v>
      </c>
      <c r="AC1825" t="s">
        <v>37</v>
      </c>
      <c r="AD1825">
        <v>15</v>
      </c>
      <c r="AE1825">
        <f t="shared" si="200"/>
        <v>115</v>
      </c>
      <c r="AF1825" s="8">
        <f t="shared" si="201"/>
        <v>18.156521739130437</v>
      </c>
      <c r="AG1825" s="8">
        <f t="shared" si="202"/>
        <v>2.7234782608695656</v>
      </c>
      <c r="AH1825">
        <f t="shared" si="203"/>
        <v>19.309999999999999</v>
      </c>
      <c r="AI1825">
        <f t="shared" si="204"/>
        <v>2.89</v>
      </c>
      <c r="AJ1825" s="9">
        <f t="shared" si="205"/>
        <v>15.434999999999999</v>
      </c>
      <c r="AK1825" s="10">
        <f t="shared" si="206"/>
        <v>12.711521739130433</v>
      </c>
    </row>
    <row r="1826" spans="1:37">
      <c r="A1826" s="1">
        <v>41639</v>
      </c>
      <c r="B1826">
        <v>1028756712511</v>
      </c>
      <c r="C1826" t="s">
        <v>7794</v>
      </c>
      <c r="D1826" t="s">
        <v>7795</v>
      </c>
      <c r="E1826">
        <v>9781250015273</v>
      </c>
      <c r="F1826" t="s">
        <v>1458</v>
      </c>
      <c r="G1826" t="s">
        <v>1459</v>
      </c>
      <c r="H1826" t="s">
        <v>293</v>
      </c>
      <c r="I1826">
        <v>1</v>
      </c>
      <c r="J1826" t="s">
        <v>34</v>
      </c>
      <c r="K1826" t="s">
        <v>35</v>
      </c>
      <c r="L1826">
        <v>12.64</v>
      </c>
      <c r="M1826" t="s">
        <v>36</v>
      </c>
      <c r="N1826">
        <v>10.99</v>
      </c>
      <c r="O1826" t="s">
        <v>36</v>
      </c>
      <c r="P1826">
        <v>12.12</v>
      </c>
      <c r="Q1826" t="s">
        <v>37</v>
      </c>
      <c r="R1826">
        <v>10.54</v>
      </c>
      <c r="S1826" t="s">
        <v>37</v>
      </c>
      <c r="T1826">
        <v>1.58</v>
      </c>
      <c r="U1826" t="s">
        <v>37</v>
      </c>
      <c r="V1826" t="s">
        <v>119</v>
      </c>
      <c r="W1826" t="s">
        <v>56</v>
      </c>
      <c r="X1826" t="s">
        <v>40</v>
      </c>
      <c r="Y1826" t="s">
        <v>7796</v>
      </c>
      <c r="Z1826">
        <v>7.38</v>
      </c>
      <c r="AA1826" t="s">
        <v>37</v>
      </c>
      <c r="AB1826">
        <v>1.58</v>
      </c>
      <c r="AC1826" t="s">
        <v>37</v>
      </c>
      <c r="AD1826">
        <v>13</v>
      </c>
      <c r="AE1826">
        <f t="shared" si="200"/>
        <v>113</v>
      </c>
      <c r="AF1826" s="8">
        <f t="shared" si="201"/>
        <v>10.725663716814159</v>
      </c>
      <c r="AG1826" s="8">
        <f t="shared" si="202"/>
        <v>1.3943362831858406</v>
      </c>
      <c r="AH1826">
        <f t="shared" si="203"/>
        <v>11.4</v>
      </c>
      <c r="AI1826">
        <f t="shared" si="204"/>
        <v>1.48</v>
      </c>
      <c r="AJ1826" s="9">
        <f t="shared" si="205"/>
        <v>8.9579999999999984</v>
      </c>
      <c r="AK1826" s="10">
        <f t="shared" si="206"/>
        <v>7.5636637168141583</v>
      </c>
    </row>
    <row r="1827" spans="1:37">
      <c r="A1827" s="1">
        <v>41639</v>
      </c>
      <c r="B1827">
        <v>1028761048511</v>
      </c>
      <c r="C1827" t="s">
        <v>7797</v>
      </c>
      <c r="D1827" t="s">
        <v>7798</v>
      </c>
      <c r="E1827">
        <v>9781429931076</v>
      </c>
      <c r="F1827" t="s">
        <v>7799</v>
      </c>
      <c r="G1827" t="s">
        <v>7800</v>
      </c>
      <c r="H1827" t="s">
        <v>1248</v>
      </c>
      <c r="I1827">
        <v>1</v>
      </c>
      <c r="J1827" t="s">
        <v>34</v>
      </c>
      <c r="K1827" t="s">
        <v>35</v>
      </c>
      <c r="L1827">
        <v>10.34</v>
      </c>
      <c r="M1827" t="s">
        <v>36</v>
      </c>
      <c r="N1827">
        <v>8.99</v>
      </c>
      <c r="O1827" t="s">
        <v>36</v>
      </c>
      <c r="P1827">
        <v>9.91</v>
      </c>
      <c r="Q1827" t="s">
        <v>37</v>
      </c>
      <c r="R1827">
        <v>8.6199999999999992</v>
      </c>
      <c r="S1827" t="s">
        <v>37</v>
      </c>
      <c r="T1827">
        <v>1.29</v>
      </c>
      <c r="U1827" t="s">
        <v>37</v>
      </c>
      <c r="V1827" t="s">
        <v>7801</v>
      </c>
      <c r="W1827" t="s">
        <v>56</v>
      </c>
      <c r="X1827" t="s">
        <v>40</v>
      </c>
      <c r="Y1827" t="s">
        <v>7802</v>
      </c>
      <c r="Z1827">
        <v>6.03</v>
      </c>
      <c r="AA1827" t="s">
        <v>37</v>
      </c>
      <c r="AB1827">
        <v>1.29</v>
      </c>
      <c r="AC1827" t="s">
        <v>37</v>
      </c>
      <c r="AD1827">
        <v>13</v>
      </c>
      <c r="AE1827">
        <f t="shared" si="200"/>
        <v>113</v>
      </c>
      <c r="AF1827" s="8">
        <f t="shared" si="201"/>
        <v>8.7699115044247797</v>
      </c>
      <c r="AG1827" s="8">
        <f t="shared" si="202"/>
        <v>1.1400884955752213</v>
      </c>
      <c r="AH1827">
        <f t="shared" si="203"/>
        <v>9.32</v>
      </c>
      <c r="AI1827">
        <f t="shared" si="204"/>
        <v>1.21</v>
      </c>
      <c r="AJ1827" s="9">
        <f t="shared" si="205"/>
        <v>7.3240000000000007</v>
      </c>
      <c r="AK1827" s="10">
        <f t="shared" si="206"/>
        <v>6.1839115044247794</v>
      </c>
    </row>
    <row r="1828" spans="1:37">
      <c r="A1828" s="1">
        <v>41639</v>
      </c>
      <c r="B1828">
        <v>1028762054511</v>
      </c>
      <c r="C1828" t="s">
        <v>7803</v>
      </c>
      <c r="D1828" t="s">
        <v>7804</v>
      </c>
      <c r="E1828">
        <v>9781429992893</v>
      </c>
      <c r="F1828" t="s">
        <v>7805</v>
      </c>
      <c r="G1828" t="s">
        <v>7806</v>
      </c>
      <c r="H1828" t="s">
        <v>2247</v>
      </c>
      <c r="I1828">
        <v>1</v>
      </c>
      <c r="J1828" t="s">
        <v>34</v>
      </c>
      <c r="K1828" t="s">
        <v>35</v>
      </c>
      <c r="L1828">
        <v>11.49</v>
      </c>
      <c r="M1828" t="s">
        <v>36</v>
      </c>
      <c r="N1828">
        <v>9.99</v>
      </c>
      <c r="O1828" t="s">
        <v>36</v>
      </c>
      <c r="P1828">
        <v>11.01</v>
      </c>
      <c r="Q1828" t="s">
        <v>37</v>
      </c>
      <c r="R1828">
        <v>9.58</v>
      </c>
      <c r="S1828" t="s">
        <v>37</v>
      </c>
      <c r="T1828">
        <v>1.43</v>
      </c>
      <c r="U1828" t="s">
        <v>37</v>
      </c>
      <c r="V1828" t="s">
        <v>781</v>
      </c>
      <c r="W1828" t="s">
        <v>299</v>
      </c>
      <c r="X1828" t="s">
        <v>40</v>
      </c>
      <c r="Y1828" t="s">
        <v>2248</v>
      </c>
      <c r="Z1828">
        <v>6.71</v>
      </c>
      <c r="AA1828" t="s">
        <v>37</v>
      </c>
      <c r="AB1828">
        <v>1.43</v>
      </c>
      <c r="AC1828" t="s">
        <v>37</v>
      </c>
      <c r="AD1828">
        <v>5</v>
      </c>
      <c r="AE1828">
        <f t="shared" si="200"/>
        <v>105</v>
      </c>
      <c r="AF1828" s="8">
        <f t="shared" si="201"/>
        <v>10.485714285714286</v>
      </c>
      <c r="AG1828" s="8">
        <f t="shared" si="202"/>
        <v>0.52428571428571435</v>
      </c>
      <c r="AH1828">
        <f t="shared" si="203"/>
        <v>11.15</v>
      </c>
      <c r="AI1828">
        <f t="shared" si="204"/>
        <v>0.55000000000000004</v>
      </c>
      <c r="AJ1828" s="9">
        <f t="shared" si="205"/>
        <v>8.1359999999999992</v>
      </c>
      <c r="AK1828" s="10">
        <f t="shared" si="206"/>
        <v>7.6117142857142852</v>
      </c>
    </row>
    <row r="1829" spans="1:37">
      <c r="A1829" s="1">
        <v>41639</v>
      </c>
      <c r="B1829">
        <v>1028762263518</v>
      </c>
      <c r="C1829" t="s">
        <v>7807</v>
      </c>
      <c r="D1829" t="s">
        <v>7808</v>
      </c>
      <c r="E1829">
        <v>9781250034625</v>
      </c>
      <c r="F1829" t="s">
        <v>667</v>
      </c>
      <c r="G1829" t="s">
        <v>668</v>
      </c>
      <c r="H1829" t="s">
        <v>669</v>
      </c>
      <c r="I1829">
        <v>1</v>
      </c>
      <c r="J1829" t="s">
        <v>34</v>
      </c>
      <c r="K1829" t="s">
        <v>35</v>
      </c>
      <c r="L1829">
        <v>2.29</v>
      </c>
      <c r="M1829" t="s">
        <v>36</v>
      </c>
      <c r="N1829">
        <v>1.99</v>
      </c>
      <c r="O1829" t="s">
        <v>36</v>
      </c>
      <c r="P1829">
        <v>2.2000000000000002</v>
      </c>
      <c r="Q1829" t="s">
        <v>37</v>
      </c>
      <c r="R1829">
        <v>1.91</v>
      </c>
      <c r="S1829" t="s">
        <v>37</v>
      </c>
      <c r="T1829">
        <v>0.28999999999999998</v>
      </c>
      <c r="U1829" t="s">
        <v>37</v>
      </c>
      <c r="V1829" t="s">
        <v>4838</v>
      </c>
      <c r="W1829" t="s">
        <v>547</v>
      </c>
      <c r="X1829" t="s">
        <v>40</v>
      </c>
      <c r="Y1829" t="s">
        <v>7809</v>
      </c>
      <c r="Z1829">
        <v>1.34</v>
      </c>
      <c r="AA1829" t="s">
        <v>37</v>
      </c>
      <c r="AB1829">
        <v>0.28999999999999998</v>
      </c>
      <c r="AC1829" t="s">
        <v>37</v>
      </c>
      <c r="AD1829">
        <v>13</v>
      </c>
      <c r="AE1829">
        <f t="shared" si="200"/>
        <v>113</v>
      </c>
      <c r="AF1829" s="8">
        <f t="shared" si="201"/>
        <v>1.946902654867257</v>
      </c>
      <c r="AG1829" s="8">
        <f t="shared" si="202"/>
        <v>0.2530973451327434</v>
      </c>
      <c r="AH1829">
        <f t="shared" si="203"/>
        <v>2.0699999999999998</v>
      </c>
      <c r="AI1829">
        <f t="shared" si="204"/>
        <v>0.26</v>
      </c>
      <c r="AJ1829" s="9">
        <f t="shared" si="205"/>
        <v>1.627</v>
      </c>
      <c r="AK1829" s="10">
        <f t="shared" si="206"/>
        <v>1.3739026548672566</v>
      </c>
    </row>
    <row r="1830" spans="1:37">
      <c r="A1830" s="1">
        <v>41639</v>
      </c>
      <c r="B1830">
        <v>1028765683514</v>
      </c>
      <c r="C1830" t="s">
        <v>7810</v>
      </c>
      <c r="D1830" t="s">
        <v>7811</v>
      </c>
      <c r="E1830">
        <v>9781250020000</v>
      </c>
      <c r="F1830" t="s">
        <v>1330</v>
      </c>
      <c r="G1830" t="s">
        <v>1331</v>
      </c>
      <c r="H1830" t="s">
        <v>184</v>
      </c>
      <c r="I1830">
        <v>1</v>
      </c>
      <c r="J1830" t="s">
        <v>34</v>
      </c>
      <c r="K1830" t="s">
        <v>35</v>
      </c>
      <c r="L1830">
        <v>10.34</v>
      </c>
      <c r="M1830" t="s">
        <v>36</v>
      </c>
      <c r="N1830">
        <v>8.99</v>
      </c>
      <c r="O1830" t="s">
        <v>36</v>
      </c>
      <c r="P1830">
        <v>9.91</v>
      </c>
      <c r="Q1830" t="s">
        <v>37</v>
      </c>
      <c r="R1830">
        <v>8.6199999999999992</v>
      </c>
      <c r="S1830" t="s">
        <v>37</v>
      </c>
      <c r="T1830">
        <v>1.29</v>
      </c>
      <c r="U1830" t="s">
        <v>37</v>
      </c>
      <c r="V1830" t="s">
        <v>47</v>
      </c>
      <c r="W1830" t="s">
        <v>56</v>
      </c>
      <c r="X1830" t="s">
        <v>40</v>
      </c>
      <c r="Y1830" t="s">
        <v>7716</v>
      </c>
      <c r="Z1830">
        <v>6.03</v>
      </c>
      <c r="AA1830" t="s">
        <v>37</v>
      </c>
      <c r="AB1830">
        <v>1.29</v>
      </c>
      <c r="AC1830" t="s">
        <v>37</v>
      </c>
      <c r="AD1830">
        <v>13</v>
      </c>
      <c r="AE1830">
        <f t="shared" si="200"/>
        <v>113</v>
      </c>
      <c r="AF1830" s="8">
        <f t="shared" si="201"/>
        <v>8.7699115044247797</v>
      </c>
      <c r="AG1830" s="8">
        <f t="shared" si="202"/>
        <v>1.1400884955752213</v>
      </c>
      <c r="AH1830">
        <f t="shared" si="203"/>
        <v>9.32</v>
      </c>
      <c r="AI1830">
        <f t="shared" si="204"/>
        <v>1.21</v>
      </c>
      <c r="AJ1830" s="9">
        <f t="shared" si="205"/>
        <v>7.3240000000000007</v>
      </c>
      <c r="AK1830" s="10">
        <f t="shared" si="206"/>
        <v>6.1839115044247794</v>
      </c>
    </row>
    <row r="1831" spans="1:37">
      <c r="A1831" s="1">
        <v>41639</v>
      </c>
      <c r="B1831">
        <v>1028768312511</v>
      </c>
      <c r="C1831" t="s">
        <v>7812</v>
      </c>
      <c r="D1831" t="s">
        <v>7813</v>
      </c>
      <c r="E1831">
        <v>9780805098556</v>
      </c>
      <c r="F1831" t="s">
        <v>204</v>
      </c>
      <c r="G1831" t="s">
        <v>205</v>
      </c>
      <c r="H1831" t="s">
        <v>206</v>
      </c>
      <c r="I1831">
        <v>1</v>
      </c>
      <c r="J1831" t="s">
        <v>34</v>
      </c>
      <c r="K1831" t="s">
        <v>35</v>
      </c>
      <c r="L1831">
        <v>17.239999999999998</v>
      </c>
      <c r="M1831" t="s">
        <v>36</v>
      </c>
      <c r="N1831">
        <v>14.99</v>
      </c>
      <c r="O1831" t="s">
        <v>36</v>
      </c>
      <c r="P1831">
        <v>16.53</v>
      </c>
      <c r="Q1831" t="s">
        <v>37</v>
      </c>
      <c r="R1831">
        <v>14.37</v>
      </c>
      <c r="S1831" t="s">
        <v>37</v>
      </c>
      <c r="T1831">
        <v>2.16</v>
      </c>
      <c r="U1831" t="s">
        <v>37</v>
      </c>
      <c r="V1831" t="s">
        <v>1365</v>
      </c>
      <c r="W1831" t="s">
        <v>56</v>
      </c>
      <c r="X1831" t="s">
        <v>40</v>
      </c>
      <c r="Y1831" t="s">
        <v>7814</v>
      </c>
      <c r="Z1831">
        <v>10.06</v>
      </c>
      <c r="AA1831" t="s">
        <v>37</v>
      </c>
      <c r="AB1831">
        <v>2.16</v>
      </c>
      <c r="AC1831" t="s">
        <v>37</v>
      </c>
      <c r="AD1831">
        <v>13</v>
      </c>
      <c r="AE1831">
        <f t="shared" si="200"/>
        <v>113</v>
      </c>
      <c r="AF1831" s="8">
        <f t="shared" si="201"/>
        <v>14.628318584070799</v>
      </c>
      <c r="AG1831" s="8">
        <f t="shared" si="202"/>
        <v>1.9016814159292039</v>
      </c>
      <c r="AH1831">
        <f t="shared" si="203"/>
        <v>15.56</v>
      </c>
      <c r="AI1831">
        <f t="shared" si="204"/>
        <v>2.02</v>
      </c>
      <c r="AJ1831" s="9">
        <f t="shared" si="205"/>
        <v>12.218999999999999</v>
      </c>
      <c r="AK1831" s="10">
        <f t="shared" si="206"/>
        <v>10.317318584070795</v>
      </c>
    </row>
    <row r="1832" spans="1:37">
      <c r="A1832" s="1">
        <v>41639</v>
      </c>
      <c r="B1832">
        <v>1028769521515</v>
      </c>
      <c r="C1832" t="s">
        <v>7815</v>
      </c>
      <c r="D1832" t="s">
        <v>7816</v>
      </c>
      <c r="E1832">
        <v>9781429963930</v>
      </c>
      <c r="F1832" t="s">
        <v>66</v>
      </c>
      <c r="G1832" t="s">
        <v>67</v>
      </c>
      <c r="H1832" t="s">
        <v>62</v>
      </c>
      <c r="I1832">
        <v>1</v>
      </c>
      <c r="J1832" t="s">
        <v>34</v>
      </c>
      <c r="K1832" t="s">
        <v>35</v>
      </c>
      <c r="L1832">
        <v>10.34</v>
      </c>
      <c r="M1832" t="s">
        <v>36</v>
      </c>
      <c r="N1832">
        <v>8.99</v>
      </c>
      <c r="O1832" t="s">
        <v>36</v>
      </c>
      <c r="P1832">
        <v>9.93</v>
      </c>
      <c r="Q1832" t="s">
        <v>37</v>
      </c>
      <c r="R1832">
        <v>8.64</v>
      </c>
      <c r="S1832" t="s">
        <v>37</v>
      </c>
      <c r="T1832">
        <v>1.29</v>
      </c>
      <c r="U1832" t="s">
        <v>37</v>
      </c>
      <c r="V1832" t="s">
        <v>7817</v>
      </c>
      <c r="W1832" t="s">
        <v>56</v>
      </c>
      <c r="X1832" t="s">
        <v>40</v>
      </c>
      <c r="Y1832" t="s">
        <v>7818</v>
      </c>
      <c r="Z1832">
        <v>6.05</v>
      </c>
      <c r="AA1832" t="s">
        <v>37</v>
      </c>
      <c r="AB1832">
        <v>1.29</v>
      </c>
      <c r="AC1832" t="s">
        <v>37</v>
      </c>
      <c r="AD1832">
        <v>13</v>
      </c>
      <c r="AE1832">
        <f t="shared" si="200"/>
        <v>113</v>
      </c>
      <c r="AF1832" s="8">
        <f t="shared" si="201"/>
        <v>8.7876106194690262</v>
      </c>
      <c r="AG1832" s="8">
        <f t="shared" si="202"/>
        <v>1.1423893805309735</v>
      </c>
      <c r="AH1832">
        <f t="shared" si="203"/>
        <v>9.34</v>
      </c>
      <c r="AI1832">
        <f t="shared" si="204"/>
        <v>1.21</v>
      </c>
      <c r="AJ1832" s="9">
        <f t="shared" si="205"/>
        <v>7.3380000000000001</v>
      </c>
      <c r="AK1832" s="10">
        <f t="shared" si="206"/>
        <v>6.1956106194690266</v>
      </c>
    </row>
    <row r="1833" spans="1:37">
      <c r="A1833" s="1">
        <v>41639</v>
      </c>
      <c r="B1833">
        <v>1028770809520</v>
      </c>
      <c r="C1833" t="s">
        <v>7819</v>
      </c>
      <c r="D1833" t="s">
        <v>7820</v>
      </c>
      <c r="E1833">
        <v>9781429932004</v>
      </c>
      <c r="F1833" t="s">
        <v>7821</v>
      </c>
      <c r="G1833" t="s">
        <v>7822</v>
      </c>
      <c r="H1833" t="s">
        <v>7823</v>
      </c>
      <c r="I1833">
        <v>1</v>
      </c>
      <c r="J1833" t="s">
        <v>34</v>
      </c>
      <c r="K1833" t="s">
        <v>35</v>
      </c>
      <c r="L1833">
        <v>10.34</v>
      </c>
      <c r="M1833" t="s">
        <v>36</v>
      </c>
      <c r="N1833">
        <v>8.99</v>
      </c>
      <c r="O1833" t="s">
        <v>36</v>
      </c>
      <c r="P1833">
        <v>9.91</v>
      </c>
      <c r="Q1833" t="s">
        <v>37</v>
      </c>
      <c r="R1833">
        <v>8.6199999999999992</v>
      </c>
      <c r="S1833" t="s">
        <v>37</v>
      </c>
      <c r="T1833">
        <v>1.29</v>
      </c>
      <c r="U1833" t="s">
        <v>37</v>
      </c>
      <c r="V1833" t="s">
        <v>451</v>
      </c>
      <c r="W1833" t="s">
        <v>120</v>
      </c>
      <c r="X1833" t="s">
        <v>40</v>
      </c>
      <c r="Y1833" t="s">
        <v>7824</v>
      </c>
      <c r="Z1833">
        <v>6.03</v>
      </c>
      <c r="AA1833" t="s">
        <v>37</v>
      </c>
      <c r="AB1833">
        <v>1.29</v>
      </c>
      <c r="AC1833" t="s">
        <v>37</v>
      </c>
      <c r="AD1833">
        <v>13</v>
      </c>
      <c r="AE1833">
        <f t="shared" si="200"/>
        <v>113</v>
      </c>
      <c r="AF1833" s="8">
        <f t="shared" si="201"/>
        <v>8.7699115044247797</v>
      </c>
      <c r="AG1833" s="8">
        <f t="shared" si="202"/>
        <v>1.1400884955752213</v>
      </c>
      <c r="AH1833">
        <f t="shared" si="203"/>
        <v>9.32</v>
      </c>
      <c r="AI1833">
        <f t="shared" si="204"/>
        <v>1.21</v>
      </c>
      <c r="AJ1833" s="9">
        <f t="shared" si="205"/>
        <v>7.3240000000000007</v>
      </c>
      <c r="AK1833" s="10">
        <f t="shared" si="206"/>
        <v>6.1839115044247794</v>
      </c>
    </row>
    <row r="1834" spans="1:37">
      <c r="A1834" s="1">
        <v>41639</v>
      </c>
      <c r="B1834">
        <v>1028773436515</v>
      </c>
      <c r="C1834" t="s">
        <v>7825</v>
      </c>
      <c r="D1834" t="s">
        <v>7826</v>
      </c>
      <c r="E1834">
        <v>9781466850491</v>
      </c>
      <c r="F1834" t="s">
        <v>694</v>
      </c>
      <c r="G1834" t="s">
        <v>695</v>
      </c>
      <c r="H1834" t="s">
        <v>696</v>
      </c>
      <c r="I1834">
        <v>1</v>
      </c>
      <c r="J1834" t="s">
        <v>34</v>
      </c>
      <c r="K1834" t="s">
        <v>35</v>
      </c>
      <c r="L1834">
        <v>0</v>
      </c>
      <c r="M1834" t="s">
        <v>36</v>
      </c>
      <c r="N1834">
        <v>0</v>
      </c>
      <c r="O1834" t="s">
        <v>36</v>
      </c>
      <c r="P1834">
        <v>0</v>
      </c>
      <c r="Q1834" t="s">
        <v>37</v>
      </c>
      <c r="R1834">
        <v>0</v>
      </c>
      <c r="S1834" t="s">
        <v>37</v>
      </c>
      <c r="T1834">
        <v>0</v>
      </c>
      <c r="U1834" t="s">
        <v>37</v>
      </c>
      <c r="V1834" t="s">
        <v>7827</v>
      </c>
      <c r="W1834" t="s">
        <v>485</v>
      </c>
      <c r="X1834" t="s">
        <v>40</v>
      </c>
      <c r="Y1834" t="s">
        <v>7828</v>
      </c>
      <c r="Z1834">
        <v>0</v>
      </c>
      <c r="AA1834" t="s">
        <v>37</v>
      </c>
      <c r="AB1834">
        <v>0</v>
      </c>
      <c r="AC1834" t="s">
        <v>37</v>
      </c>
      <c r="AD1834">
        <v>13</v>
      </c>
      <c r="AE1834">
        <f t="shared" si="200"/>
        <v>113</v>
      </c>
      <c r="AF1834" s="8">
        <f t="shared" si="201"/>
        <v>0</v>
      </c>
      <c r="AG1834" s="8">
        <f t="shared" si="202"/>
        <v>0</v>
      </c>
      <c r="AH1834">
        <f t="shared" si="203"/>
        <v>0</v>
      </c>
      <c r="AI1834">
        <f t="shared" si="204"/>
        <v>0</v>
      </c>
      <c r="AJ1834" s="9">
        <f t="shared" si="205"/>
        <v>0</v>
      </c>
      <c r="AK1834" s="10">
        <f t="shared" si="206"/>
        <v>0</v>
      </c>
    </row>
    <row r="1835" spans="1:37">
      <c r="A1835" s="1">
        <v>41639</v>
      </c>
      <c r="B1835">
        <v>1028774856518</v>
      </c>
      <c r="C1835" t="s">
        <v>7829</v>
      </c>
      <c r="D1835" t="s">
        <v>7830</v>
      </c>
      <c r="E1835">
        <v>9781429954235</v>
      </c>
      <c r="F1835" t="s">
        <v>7831</v>
      </c>
      <c r="G1835" t="s">
        <v>7832</v>
      </c>
      <c r="H1835" t="s">
        <v>7647</v>
      </c>
      <c r="I1835">
        <v>1</v>
      </c>
      <c r="J1835" t="s">
        <v>34</v>
      </c>
      <c r="K1835" t="s">
        <v>35</v>
      </c>
      <c r="L1835">
        <v>10.34</v>
      </c>
      <c r="M1835" t="s">
        <v>36</v>
      </c>
      <c r="N1835">
        <v>8.99</v>
      </c>
      <c r="O1835" t="s">
        <v>36</v>
      </c>
      <c r="P1835">
        <v>9.91</v>
      </c>
      <c r="Q1835" t="s">
        <v>37</v>
      </c>
      <c r="R1835">
        <v>8.6199999999999992</v>
      </c>
      <c r="S1835" t="s">
        <v>37</v>
      </c>
      <c r="T1835">
        <v>1.29</v>
      </c>
      <c r="U1835" t="s">
        <v>37</v>
      </c>
      <c r="V1835" t="s">
        <v>239</v>
      </c>
      <c r="W1835" t="s">
        <v>485</v>
      </c>
      <c r="X1835" t="s">
        <v>40</v>
      </c>
      <c r="Y1835" t="s">
        <v>7648</v>
      </c>
      <c r="Z1835">
        <v>6.03</v>
      </c>
      <c r="AA1835" t="s">
        <v>37</v>
      </c>
      <c r="AB1835">
        <v>1.29</v>
      </c>
      <c r="AC1835" t="s">
        <v>37</v>
      </c>
      <c r="AD1835">
        <v>13</v>
      </c>
      <c r="AE1835">
        <f t="shared" si="200"/>
        <v>113</v>
      </c>
      <c r="AF1835" s="8">
        <f t="shared" si="201"/>
        <v>8.7699115044247797</v>
      </c>
      <c r="AG1835" s="8">
        <f t="shared" si="202"/>
        <v>1.1400884955752213</v>
      </c>
      <c r="AH1835">
        <f t="shared" si="203"/>
        <v>9.32</v>
      </c>
      <c r="AI1835">
        <f t="shared" si="204"/>
        <v>1.21</v>
      </c>
      <c r="AJ1835" s="9">
        <f t="shared" si="205"/>
        <v>7.3240000000000007</v>
      </c>
      <c r="AK1835" s="10">
        <f t="shared" si="206"/>
        <v>6.1839115044247794</v>
      </c>
    </row>
    <row r="1836" spans="1:37">
      <c r="A1836" s="1">
        <v>41639</v>
      </c>
      <c r="B1836">
        <v>1028774951515</v>
      </c>
      <c r="C1836" t="s">
        <v>7833</v>
      </c>
      <c r="D1836" t="s">
        <v>7834</v>
      </c>
      <c r="E1836">
        <v>9781429926935</v>
      </c>
      <c r="F1836" t="s">
        <v>1188</v>
      </c>
      <c r="G1836" t="s">
        <v>1189</v>
      </c>
      <c r="H1836" t="s">
        <v>380</v>
      </c>
      <c r="I1836">
        <v>1</v>
      </c>
      <c r="J1836" t="s">
        <v>34</v>
      </c>
      <c r="K1836" t="s">
        <v>35</v>
      </c>
      <c r="L1836">
        <v>12.65</v>
      </c>
      <c r="M1836" t="s">
        <v>36</v>
      </c>
      <c r="N1836">
        <v>10.99</v>
      </c>
      <c r="O1836" t="s">
        <v>36</v>
      </c>
      <c r="P1836">
        <v>12.15</v>
      </c>
      <c r="Q1836" t="s">
        <v>37</v>
      </c>
      <c r="R1836">
        <v>10.56</v>
      </c>
      <c r="S1836" t="s">
        <v>37</v>
      </c>
      <c r="T1836">
        <v>1.59</v>
      </c>
      <c r="U1836" t="s">
        <v>37</v>
      </c>
      <c r="V1836" t="s">
        <v>1924</v>
      </c>
      <c r="W1836" t="s">
        <v>193</v>
      </c>
      <c r="X1836" t="s">
        <v>40</v>
      </c>
      <c r="Y1836" t="s">
        <v>7835</v>
      </c>
      <c r="Z1836">
        <v>7.39</v>
      </c>
      <c r="AA1836" t="s">
        <v>37</v>
      </c>
      <c r="AB1836">
        <v>1.59</v>
      </c>
      <c r="AC1836" t="s">
        <v>37</v>
      </c>
      <c r="AD1836">
        <v>5</v>
      </c>
      <c r="AE1836">
        <f t="shared" si="200"/>
        <v>105</v>
      </c>
      <c r="AF1836" s="8">
        <f t="shared" si="201"/>
        <v>11.571428571428571</v>
      </c>
      <c r="AG1836" s="8">
        <f t="shared" si="202"/>
        <v>0.57857142857142851</v>
      </c>
      <c r="AH1836">
        <f t="shared" si="203"/>
        <v>12.3</v>
      </c>
      <c r="AI1836">
        <f t="shared" si="204"/>
        <v>0.61</v>
      </c>
      <c r="AJ1836" s="9">
        <f t="shared" si="205"/>
        <v>8.9819999999999993</v>
      </c>
      <c r="AK1836" s="10">
        <f t="shared" si="206"/>
        <v>8.4034285714285701</v>
      </c>
    </row>
    <row r="1837" spans="1:37">
      <c r="A1837" s="1">
        <v>41639</v>
      </c>
      <c r="B1837">
        <v>1028780122516</v>
      </c>
      <c r="C1837" t="s">
        <v>7836</v>
      </c>
      <c r="D1837" t="s">
        <v>7837</v>
      </c>
      <c r="E1837">
        <v>9780374708955</v>
      </c>
      <c r="F1837" t="s">
        <v>2707</v>
      </c>
      <c r="G1837" t="s">
        <v>2708</v>
      </c>
      <c r="H1837" t="s">
        <v>2709</v>
      </c>
      <c r="I1837">
        <v>1</v>
      </c>
      <c r="J1837" t="s">
        <v>34</v>
      </c>
      <c r="K1837" t="s">
        <v>35</v>
      </c>
      <c r="L1837">
        <v>16.09</v>
      </c>
      <c r="M1837" t="s">
        <v>36</v>
      </c>
      <c r="N1837">
        <v>13.99</v>
      </c>
      <c r="O1837" t="s">
        <v>36</v>
      </c>
      <c r="P1837">
        <v>15.46</v>
      </c>
      <c r="Q1837" t="s">
        <v>37</v>
      </c>
      <c r="R1837">
        <v>13.44</v>
      </c>
      <c r="S1837" t="s">
        <v>37</v>
      </c>
      <c r="T1837">
        <v>2.02</v>
      </c>
      <c r="U1837" t="s">
        <v>37</v>
      </c>
      <c r="V1837" t="s">
        <v>7838</v>
      </c>
      <c r="W1837" t="s">
        <v>56</v>
      </c>
      <c r="X1837" t="s">
        <v>40</v>
      </c>
      <c r="Y1837" t="s">
        <v>7839</v>
      </c>
      <c r="Z1837">
        <v>9.41</v>
      </c>
      <c r="AA1837" t="s">
        <v>37</v>
      </c>
      <c r="AB1837">
        <v>2.02</v>
      </c>
      <c r="AC1837" t="s">
        <v>37</v>
      </c>
      <c r="AD1837">
        <v>13</v>
      </c>
      <c r="AE1837">
        <f t="shared" si="200"/>
        <v>113</v>
      </c>
      <c r="AF1837" s="8">
        <f t="shared" si="201"/>
        <v>13.681415929203542</v>
      </c>
      <c r="AG1837" s="8">
        <f t="shared" si="202"/>
        <v>1.7785840707964604</v>
      </c>
      <c r="AH1837">
        <f t="shared" si="203"/>
        <v>14.55</v>
      </c>
      <c r="AI1837">
        <f t="shared" si="204"/>
        <v>1.89</v>
      </c>
      <c r="AJ1837" s="9">
        <f t="shared" si="205"/>
        <v>11.427999999999999</v>
      </c>
      <c r="AK1837" s="10">
        <f t="shared" si="206"/>
        <v>9.6494159292035384</v>
      </c>
    </row>
    <row r="1838" spans="1:37">
      <c r="A1838" s="1">
        <v>41639</v>
      </c>
      <c r="B1838">
        <v>1028781357515</v>
      </c>
      <c r="C1838" t="s">
        <v>7840</v>
      </c>
      <c r="D1838" t="s">
        <v>7841</v>
      </c>
      <c r="E1838">
        <v>9781250028785</v>
      </c>
      <c r="F1838" t="s">
        <v>4014</v>
      </c>
      <c r="G1838" t="s">
        <v>4015</v>
      </c>
      <c r="H1838" t="s">
        <v>4016</v>
      </c>
      <c r="I1838">
        <v>1</v>
      </c>
      <c r="J1838" t="s">
        <v>34</v>
      </c>
      <c r="K1838" t="s">
        <v>35</v>
      </c>
      <c r="L1838">
        <v>14.94</v>
      </c>
      <c r="M1838" t="s">
        <v>36</v>
      </c>
      <c r="N1838">
        <v>12.99</v>
      </c>
      <c r="O1838" t="s">
        <v>36</v>
      </c>
      <c r="P1838">
        <v>14.36</v>
      </c>
      <c r="Q1838" t="s">
        <v>37</v>
      </c>
      <c r="R1838">
        <v>12.48</v>
      </c>
      <c r="S1838" t="s">
        <v>37</v>
      </c>
      <c r="T1838">
        <v>1.88</v>
      </c>
      <c r="U1838" t="s">
        <v>37</v>
      </c>
      <c r="V1838" t="s">
        <v>1178</v>
      </c>
      <c r="W1838" t="s">
        <v>56</v>
      </c>
      <c r="X1838" t="s">
        <v>40</v>
      </c>
      <c r="Y1838" t="s">
        <v>7842</v>
      </c>
      <c r="Z1838">
        <v>8.74</v>
      </c>
      <c r="AA1838" t="s">
        <v>37</v>
      </c>
      <c r="AB1838">
        <v>1.88</v>
      </c>
      <c r="AC1838" t="s">
        <v>37</v>
      </c>
      <c r="AD1838">
        <v>13</v>
      </c>
      <c r="AE1838">
        <f t="shared" si="200"/>
        <v>113</v>
      </c>
      <c r="AF1838" s="8">
        <f t="shared" si="201"/>
        <v>12.707964601769911</v>
      </c>
      <c r="AG1838" s="8">
        <f t="shared" si="202"/>
        <v>1.6520353982300884</v>
      </c>
      <c r="AH1838">
        <f t="shared" si="203"/>
        <v>13.51</v>
      </c>
      <c r="AI1838">
        <f t="shared" si="204"/>
        <v>1.75</v>
      </c>
      <c r="AJ1838" s="9">
        <f t="shared" si="205"/>
        <v>10.616</v>
      </c>
      <c r="AK1838" s="10">
        <f t="shared" si="206"/>
        <v>8.9639646017699111</v>
      </c>
    </row>
    <row r="1839" spans="1:37">
      <c r="A1839" s="1">
        <v>41639</v>
      </c>
      <c r="B1839">
        <v>1028781430521</v>
      </c>
      <c r="C1839" t="s">
        <v>7843</v>
      </c>
      <c r="D1839" t="s">
        <v>7844</v>
      </c>
      <c r="E1839">
        <v>9781466850491</v>
      </c>
      <c r="F1839" t="s">
        <v>694</v>
      </c>
      <c r="G1839" t="s">
        <v>695</v>
      </c>
      <c r="H1839" t="s">
        <v>696</v>
      </c>
      <c r="I1839">
        <v>1</v>
      </c>
      <c r="J1839" t="s">
        <v>34</v>
      </c>
      <c r="K1839" t="s">
        <v>35</v>
      </c>
      <c r="L1839">
        <v>0</v>
      </c>
      <c r="M1839" t="s">
        <v>36</v>
      </c>
      <c r="N1839">
        <v>0</v>
      </c>
      <c r="O1839" t="s">
        <v>36</v>
      </c>
      <c r="P1839">
        <v>0</v>
      </c>
      <c r="Q1839" t="s">
        <v>37</v>
      </c>
      <c r="R1839">
        <v>0</v>
      </c>
      <c r="S1839" t="s">
        <v>37</v>
      </c>
      <c r="T1839">
        <v>0</v>
      </c>
      <c r="U1839" t="s">
        <v>37</v>
      </c>
      <c r="V1839" t="s">
        <v>1036</v>
      </c>
      <c r="W1839" t="s">
        <v>56</v>
      </c>
      <c r="X1839" t="s">
        <v>40</v>
      </c>
      <c r="Y1839" t="s">
        <v>7845</v>
      </c>
      <c r="Z1839">
        <v>0</v>
      </c>
      <c r="AA1839" t="s">
        <v>37</v>
      </c>
      <c r="AB1839">
        <v>0</v>
      </c>
      <c r="AC1839" t="s">
        <v>37</v>
      </c>
      <c r="AD1839">
        <v>13</v>
      </c>
      <c r="AE1839">
        <f t="shared" si="200"/>
        <v>113</v>
      </c>
      <c r="AF1839" s="8">
        <f t="shared" si="201"/>
        <v>0</v>
      </c>
      <c r="AG1839" s="8">
        <f t="shared" si="202"/>
        <v>0</v>
      </c>
      <c r="AH1839">
        <f t="shared" si="203"/>
        <v>0</v>
      </c>
      <c r="AI1839">
        <f t="shared" si="204"/>
        <v>0</v>
      </c>
      <c r="AJ1839" s="9">
        <f t="shared" si="205"/>
        <v>0</v>
      </c>
      <c r="AK1839" s="10">
        <f t="shared" si="206"/>
        <v>0</v>
      </c>
    </row>
    <row r="1840" spans="1:37">
      <c r="A1840" s="1">
        <v>41639</v>
      </c>
      <c r="B1840">
        <v>1028785363512</v>
      </c>
      <c r="C1840" t="s">
        <v>7846</v>
      </c>
      <c r="D1840" t="s">
        <v>7847</v>
      </c>
      <c r="E1840">
        <v>9781429989794</v>
      </c>
      <c r="F1840" t="s">
        <v>1565</v>
      </c>
      <c r="G1840" t="s">
        <v>1566</v>
      </c>
      <c r="H1840" t="s">
        <v>729</v>
      </c>
      <c r="I1840">
        <v>1</v>
      </c>
      <c r="J1840" t="s">
        <v>34</v>
      </c>
      <c r="K1840" t="s">
        <v>35</v>
      </c>
      <c r="L1840">
        <v>10.34</v>
      </c>
      <c r="M1840" t="s">
        <v>36</v>
      </c>
      <c r="N1840">
        <v>8.99</v>
      </c>
      <c r="O1840" t="s">
        <v>36</v>
      </c>
      <c r="P1840">
        <v>9.94</v>
      </c>
      <c r="Q1840" t="s">
        <v>37</v>
      </c>
      <c r="R1840">
        <v>8.64</v>
      </c>
      <c r="S1840" t="s">
        <v>37</v>
      </c>
      <c r="T1840">
        <v>1.3</v>
      </c>
      <c r="U1840" t="s">
        <v>37</v>
      </c>
      <c r="V1840" t="s">
        <v>418</v>
      </c>
      <c r="W1840" t="s">
        <v>418</v>
      </c>
      <c r="X1840" t="s">
        <v>40</v>
      </c>
      <c r="Y1840" t="s">
        <v>7848</v>
      </c>
      <c r="Z1840">
        <v>6.05</v>
      </c>
      <c r="AA1840" t="s">
        <v>37</v>
      </c>
      <c r="AB1840">
        <v>1.3</v>
      </c>
      <c r="AC1840" t="s">
        <v>37</v>
      </c>
      <c r="AD1840">
        <v>5</v>
      </c>
      <c r="AE1840">
        <f t="shared" si="200"/>
        <v>105</v>
      </c>
      <c r="AF1840" s="8">
        <f t="shared" si="201"/>
        <v>9.4666666666666668</v>
      </c>
      <c r="AG1840" s="8">
        <f t="shared" si="202"/>
        <v>0.47333333333333338</v>
      </c>
      <c r="AH1840">
        <f t="shared" si="203"/>
        <v>10.07</v>
      </c>
      <c r="AI1840">
        <f t="shared" si="204"/>
        <v>0.5</v>
      </c>
      <c r="AJ1840" s="9">
        <f t="shared" si="205"/>
        <v>7.347999999999999</v>
      </c>
      <c r="AK1840" s="10">
        <f t="shared" si="206"/>
        <v>6.8746666666666654</v>
      </c>
    </row>
    <row r="1841" spans="1:37">
      <c r="A1841" s="1">
        <v>41639</v>
      </c>
      <c r="B1841">
        <v>1028785407521</v>
      </c>
      <c r="C1841" t="s">
        <v>7849</v>
      </c>
      <c r="D1841" t="s">
        <v>7850</v>
      </c>
      <c r="E1841">
        <v>9781429989855</v>
      </c>
      <c r="F1841" t="s">
        <v>2298</v>
      </c>
      <c r="G1841" t="s">
        <v>2299</v>
      </c>
      <c r="H1841" t="s">
        <v>2300</v>
      </c>
      <c r="I1841">
        <v>1</v>
      </c>
      <c r="J1841" t="s">
        <v>34</v>
      </c>
      <c r="K1841" t="s">
        <v>35</v>
      </c>
      <c r="L1841">
        <v>12.64</v>
      </c>
      <c r="M1841" t="s">
        <v>36</v>
      </c>
      <c r="N1841">
        <v>10.99</v>
      </c>
      <c r="O1841" t="s">
        <v>36</v>
      </c>
      <c r="P1841">
        <v>12.15</v>
      </c>
      <c r="Q1841" t="s">
        <v>37</v>
      </c>
      <c r="R1841">
        <v>10.56</v>
      </c>
      <c r="S1841" t="s">
        <v>37</v>
      </c>
      <c r="T1841">
        <v>1.59</v>
      </c>
      <c r="U1841" t="s">
        <v>37</v>
      </c>
      <c r="V1841" t="s">
        <v>47</v>
      </c>
      <c r="W1841" t="s">
        <v>56</v>
      </c>
      <c r="X1841" t="s">
        <v>40</v>
      </c>
      <c r="Y1841" t="s">
        <v>7745</v>
      </c>
      <c r="Z1841">
        <v>7.39</v>
      </c>
      <c r="AA1841" t="s">
        <v>37</v>
      </c>
      <c r="AB1841">
        <v>1.59</v>
      </c>
      <c r="AC1841" t="s">
        <v>37</v>
      </c>
      <c r="AD1841">
        <v>13</v>
      </c>
      <c r="AE1841">
        <f t="shared" si="200"/>
        <v>113</v>
      </c>
      <c r="AF1841" s="8">
        <f t="shared" si="201"/>
        <v>10.752212389380531</v>
      </c>
      <c r="AG1841" s="8">
        <f t="shared" si="202"/>
        <v>1.3977876106194691</v>
      </c>
      <c r="AH1841">
        <f t="shared" si="203"/>
        <v>11.43</v>
      </c>
      <c r="AI1841">
        <f t="shared" si="204"/>
        <v>1.48</v>
      </c>
      <c r="AJ1841" s="9">
        <f t="shared" si="205"/>
        <v>8.9819999999999993</v>
      </c>
      <c r="AK1841" s="10">
        <f t="shared" si="206"/>
        <v>7.5842123893805304</v>
      </c>
    </row>
    <row r="1842" spans="1:37">
      <c r="A1842" s="1">
        <v>41639</v>
      </c>
      <c r="B1842">
        <v>1028786743516</v>
      </c>
      <c r="C1842" t="s">
        <v>7851</v>
      </c>
      <c r="D1842" t="s">
        <v>7852</v>
      </c>
      <c r="E1842">
        <v>9781466806887</v>
      </c>
      <c r="F1842" t="s">
        <v>7853</v>
      </c>
      <c r="G1842" t="s">
        <v>7854</v>
      </c>
      <c r="H1842" t="s">
        <v>7855</v>
      </c>
      <c r="I1842">
        <v>1</v>
      </c>
      <c r="J1842" t="s">
        <v>34</v>
      </c>
      <c r="K1842" t="s">
        <v>35</v>
      </c>
      <c r="L1842">
        <v>12.64</v>
      </c>
      <c r="M1842" t="s">
        <v>36</v>
      </c>
      <c r="N1842">
        <v>10.99</v>
      </c>
      <c r="O1842" t="s">
        <v>36</v>
      </c>
      <c r="P1842">
        <v>12.12</v>
      </c>
      <c r="Q1842" t="s">
        <v>37</v>
      </c>
      <c r="R1842">
        <v>10.54</v>
      </c>
      <c r="S1842" t="s">
        <v>37</v>
      </c>
      <c r="T1842">
        <v>1.58</v>
      </c>
      <c r="U1842" t="s">
        <v>37</v>
      </c>
      <c r="V1842" t="s">
        <v>119</v>
      </c>
      <c r="W1842" t="s">
        <v>56</v>
      </c>
      <c r="X1842" t="s">
        <v>40</v>
      </c>
      <c r="Y1842" t="s">
        <v>7856</v>
      </c>
      <c r="Z1842">
        <v>7.38</v>
      </c>
      <c r="AA1842" t="s">
        <v>37</v>
      </c>
      <c r="AB1842">
        <v>1.58</v>
      </c>
      <c r="AC1842" t="s">
        <v>37</v>
      </c>
      <c r="AD1842">
        <v>13</v>
      </c>
      <c r="AE1842">
        <f t="shared" si="200"/>
        <v>113</v>
      </c>
      <c r="AF1842" s="8">
        <f t="shared" si="201"/>
        <v>10.725663716814159</v>
      </c>
      <c r="AG1842" s="8">
        <f t="shared" si="202"/>
        <v>1.3943362831858406</v>
      </c>
      <c r="AH1842">
        <f t="shared" si="203"/>
        <v>11.4</v>
      </c>
      <c r="AI1842">
        <f t="shared" si="204"/>
        <v>1.48</v>
      </c>
      <c r="AJ1842" s="9">
        <f t="shared" si="205"/>
        <v>8.9579999999999984</v>
      </c>
      <c r="AK1842" s="10">
        <f t="shared" si="206"/>
        <v>7.5636637168141583</v>
      </c>
    </row>
    <row r="1843" spans="1:37">
      <c r="A1843" s="1">
        <v>41639</v>
      </c>
      <c r="B1843">
        <v>1028787060512</v>
      </c>
      <c r="C1843" t="s">
        <v>7857</v>
      </c>
      <c r="D1843" t="s">
        <v>7858</v>
      </c>
      <c r="E1843">
        <v>9781429967419</v>
      </c>
      <c r="F1843" t="s">
        <v>2015</v>
      </c>
      <c r="G1843" t="s">
        <v>2016</v>
      </c>
      <c r="H1843" t="s">
        <v>764</v>
      </c>
      <c r="I1843">
        <v>1</v>
      </c>
      <c r="J1843" t="s">
        <v>34</v>
      </c>
      <c r="K1843" t="s">
        <v>35</v>
      </c>
      <c r="L1843">
        <v>10.34</v>
      </c>
      <c r="M1843" t="s">
        <v>36</v>
      </c>
      <c r="N1843">
        <v>8.99</v>
      </c>
      <c r="O1843" t="s">
        <v>36</v>
      </c>
      <c r="P1843">
        <v>9.94</v>
      </c>
      <c r="Q1843" t="s">
        <v>37</v>
      </c>
      <c r="R1843">
        <v>8.64</v>
      </c>
      <c r="S1843" t="s">
        <v>37</v>
      </c>
      <c r="T1843">
        <v>1.3</v>
      </c>
      <c r="U1843" t="s">
        <v>37</v>
      </c>
      <c r="V1843" t="s">
        <v>7859</v>
      </c>
      <c r="W1843" t="s">
        <v>56</v>
      </c>
      <c r="X1843" t="s">
        <v>40</v>
      </c>
      <c r="Y1843" t="s">
        <v>7860</v>
      </c>
      <c r="Z1843">
        <v>6.05</v>
      </c>
      <c r="AA1843" t="s">
        <v>37</v>
      </c>
      <c r="AB1843">
        <v>1.3</v>
      </c>
      <c r="AC1843" t="s">
        <v>37</v>
      </c>
      <c r="AD1843">
        <v>13</v>
      </c>
      <c r="AE1843">
        <f t="shared" si="200"/>
        <v>113</v>
      </c>
      <c r="AF1843" s="8">
        <f t="shared" si="201"/>
        <v>8.7964601769911503</v>
      </c>
      <c r="AG1843" s="8">
        <f t="shared" si="202"/>
        <v>1.1435398230088496</v>
      </c>
      <c r="AH1843">
        <f t="shared" si="203"/>
        <v>9.35</v>
      </c>
      <c r="AI1843">
        <f t="shared" si="204"/>
        <v>1.21</v>
      </c>
      <c r="AJ1843" s="9">
        <f t="shared" si="205"/>
        <v>7.347999999999999</v>
      </c>
      <c r="AK1843" s="10">
        <f t="shared" si="206"/>
        <v>6.2044601769911498</v>
      </c>
    </row>
    <row r="1844" spans="1:37">
      <c r="A1844" s="1">
        <v>41639</v>
      </c>
      <c r="B1844">
        <v>1028787634522</v>
      </c>
      <c r="C1844" t="s">
        <v>7861</v>
      </c>
      <c r="D1844" t="s">
        <v>7862</v>
      </c>
      <c r="E1844">
        <v>9781466842458</v>
      </c>
      <c r="F1844" t="s">
        <v>7863</v>
      </c>
      <c r="G1844" t="s">
        <v>7864</v>
      </c>
      <c r="H1844" t="s">
        <v>7865</v>
      </c>
      <c r="I1844">
        <v>1</v>
      </c>
      <c r="J1844" t="s">
        <v>34</v>
      </c>
      <c r="K1844" t="s">
        <v>35</v>
      </c>
      <c r="L1844">
        <v>10.34</v>
      </c>
      <c r="M1844" t="s">
        <v>36</v>
      </c>
      <c r="N1844">
        <v>8.99</v>
      </c>
      <c r="O1844" t="s">
        <v>36</v>
      </c>
      <c r="P1844">
        <v>9.93</v>
      </c>
      <c r="Q1844" t="s">
        <v>37</v>
      </c>
      <c r="R1844">
        <v>8.64</v>
      </c>
      <c r="S1844" t="s">
        <v>37</v>
      </c>
      <c r="T1844">
        <v>1.29</v>
      </c>
      <c r="U1844" t="s">
        <v>37</v>
      </c>
      <c r="V1844" t="s">
        <v>200</v>
      </c>
      <c r="W1844" t="s">
        <v>162</v>
      </c>
      <c r="X1844" t="s">
        <v>40</v>
      </c>
      <c r="Y1844" t="s">
        <v>7866</v>
      </c>
      <c r="Z1844">
        <v>6.05</v>
      </c>
      <c r="AA1844" t="s">
        <v>37</v>
      </c>
      <c r="AB1844">
        <v>1.29</v>
      </c>
      <c r="AC1844" t="s">
        <v>37</v>
      </c>
      <c r="AD1844">
        <v>5</v>
      </c>
      <c r="AE1844">
        <f t="shared" si="200"/>
        <v>105</v>
      </c>
      <c r="AF1844" s="8">
        <f t="shared" si="201"/>
        <v>9.4571428571428573</v>
      </c>
      <c r="AG1844" s="8">
        <f t="shared" si="202"/>
        <v>0.47285714285714286</v>
      </c>
      <c r="AH1844">
        <f t="shared" si="203"/>
        <v>10.06</v>
      </c>
      <c r="AI1844">
        <f t="shared" si="204"/>
        <v>0.5</v>
      </c>
      <c r="AJ1844" s="9">
        <f t="shared" si="205"/>
        <v>7.3380000000000001</v>
      </c>
      <c r="AK1844" s="10">
        <f t="shared" si="206"/>
        <v>6.8651428571428568</v>
      </c>
    </row>
    <row r="1845" spans="1:37">
      <c r="A1845" s="1">
        <v>41639</v>
      </c>
      <c r="B1845">
        <v>1028796069512</v>
      </c>
      <c r="C1845" t="s">
        <v>7867</v>
      </c>
      <c r="D1845" t="s">
        <v>7868</v>
      </c>
      <c r="E1845">
        <v>9781466826281</v>
      </c>
      <c r="F1845" t="s">
        <v>7869</v>
      </c>
      <c r="G1845" t="s">
        <v>7870</v>
      </c>
      <c r="H1845" t="s">
        <v>4990</v>
      </c>
      <c r="I1845">
        <v>1</v>
      </c>
      <c r="J1845" t="s">
        <v>34</v>
      </c>
      <c r="K1845" t="s">
        <v>35</v>
      </c>
      <c r="L1845">
        <v>10.34</v>
      </c>
      <c r="M1845" t="s">
        <v>36</v>
      </c>
      <c r="N1845">
        <v>8.99</v>
      </c>
      <c r="O1845" t="s">
        <v>36</v>
      </c>
      <c r="P1845">
        <v>9.94</v>
      </c>
      <c r="Q1845" t="s">
        <v>37</v>
      </c>
      <c r="R1845">
        <v>8.64</v>
      </c>
      <c r="S1845" t="s">
        <v>37</v>
      </c>
      <c r="T1845">
        <v>1.3</v>
      </c>
      <c r="U1845" t="s">
        <v>37</v>
      </c>
      <c r="V1845" t="s">
        <v>119</v>
      </c>
      <c r="W1845" t="s">
        <v>120</v>
      </c>
      <c r="X1845" t="s">
        <v>40</v>
      </c>
      <c r="Y1845" t="s">
        <v>7871</v>
      </c>
      <c r="Z1845">
        <v>6.05</v>
      </c>
      <c r="AA1845" t="s">
        <v>37</v>
      </c>
      <c r="AB1845">
        <v>1.3</v>
      </c>
      <c r="AC1845" t="s">
        <v>37</v>
      </c>
      <c r="AD1845">
        <v>13</v>
      </c>
      <c r="AE1845">
        <f t="shared" si="200"/>
        <v>113</v>
      </c>
      <c r="AF1845" s="8">
        <f t="shared" si="201"/>
        <v>8.7964601769911503</v>
      </c>
      <c r="AG1845" s="8">
        <f t="shared" si="202"/>
        <v>1.1435398230088496</v>
      </c>
      <c r="AH1845">
        <f t="shared" si="203"/>
        <v>9.35</v>
      </c>
      <c r="AI1845">
        <f t="shared" si="204"/>
        <v>1.21</v>
      </c>
      <c r="AJ1845" s="9">
        <f t="shared" si="205"/>
        <v>7.347999999999999</v>
      </c>
      <c r="AK1845" s="10">
        <f t="shared" si="206"/>
        <v>6.2044601769911498</v>
      </c>
    </row>
    <row r="1846" spans="1:37">
      <c r="A1846" s="1">
        <v>41639</v>
      </c>
      <c r="B1846">
        <v>1028796294515</v>
      </c>
      <c r="C1846" t="s">
        <v>7872</v>
      </c>
      <c r="D1846" t="s">
        <v>7873</v>
      </c>
      <c r="E1846">
        <v>9780805098235</v>
      </c>
      <c r="F1846" t="s">
        <v>1635</v>
      </c>
      <c r="G1846" t="s">
        <v>1636</v>
      </c>
      <c r="H1846" t="s">
        <v>1637</v>
      </c>
      <c r="I1846">
        <v>1</v>
      </c>
      <c r="J1846" t="s">
        <v>34</v>
      </c>
      <c r="K1846" t="s">
        <v>35</v>
      </c>
      <c r="L1846">
        <v>12.64</v>
      </c>
      <c r="M1846" t="s">
        <v>36</v>
      </c>
      <c r="N1846">
        <v>10.99</v>
      </c>
      <c r="O1846" t="s">
        <v>36</v>
      </c>
      <c r="P1846">
        <v>12.12</v>
      </c>
      <c r="Q1846" t="s">
        <v>37</v>
      </c>
      <c r="R1846">
        <v>10.54</v>
      </c>
      <c r="S1846" t="s">
        <v>37</v>
      </c>
      <c r="T1846">
        <v>1.58</v>
      </c>
      <c r="U1846" t="s">
        <v>37</v>
      </c>
      <c r="V1846" t="s">
        <v>119</v>
      </c>
      <c r="W1846" t="s">
        <v>56</v>
      </c>
      <c r="X1846" t="s">
        <v>40</v>
      </c>
      <c r="Y1846" t="s">
        <v>7874</v>
      </c>
      <c r="Z1846">
        <v>7.38</v>
      </c>
      <c r="AA1846" t="s">
        <v>37</v>
      </c>
      <c r="AB1846">
        <v>1.58</v>
      </c>
      <c r="AC1846" t="s">
        <v>37</v>
      </c>
      <c r="AD1846">
        <v>13</v>
      </c>
      <c r="AE1846">
        <f t="shared" si="200"/>
        <v>113</v>
      </c>
      <c r="AF1846" s="8">
        <f t="shared" si="201"/>
        <v>10.725663716814159</v>
      </c>
      <c r="AG1846" s="8">
        <f t="shared" si="202"/>
        <v>1.3943362831858406</v>
      </c>
      <c r="AH1846">
        <f t="shared" si="203"/>
        <v>11.4</v>
      </c>
      <c r="AI1846">
        <f t="shared" si="204"/>
        <v>1.48</v>
      </c>
      <c r="AJ1846" s="9">
        <f t="shared" si="205"/>
        <v>8.9579999999999984</v>
      </c>
      <c r="AK1846" s="10">
        <f t="shared" si="206"/>
        <v>7.5636637168141583</v>
      </c>
    </row>
    <row r="1847" spans="1:37">
      <c r="A1847" s="1">
        <v>41639</v>
      </c>
      <c r="B1847">
        <v>1028796748512</v>
      </c>
      <c r="C1847" t="s">
        <v>7875</v>
      </c>
      <c r="D1847" t="s">
        <v>7876</v>
      </c>
      <c r="E1847">
        <v>9781429906227</v>
      </c>
      <c r="F1847" t="s">
        <v>7877</v>
      </c>
      <c r="G1847" t="s">
        <v>7878</v>
      </c>
      <c r="H1847" t="s">
        <v>4502</v>
      </c>
      <c r="I1847">
        <v>1</v>
      </c>
      <c r="J1847" t="s">
        <v>34</v>
      </c>
      <c r="K1847" t="s">
        <v>35</v>
      </c>
      <c r="L1847">
        <v>12.65</v>
      </c>
      <c r="M1847" t="s">
        <v>36</v>
      </c>
      <c r="N1847">
        <v>10.99</v>
      </c>
      <c r="O1847" t="s">
        <v>36</v>
      </c>
      <c r="P1847">
        <v>12.15</v>
      </c>
      <c r="Q1847" t="s">
        <v>37</v>
      </c>
      <c r="R1847">
        <v>10.56</v>
      </c>
      <c r="S1847" t="s">
        <v>37</v>
      </c>
      <c r="T1847">
        <v>1.59</v>
      </c>
      <c r="U1847" t="s">
        <v>37</v>
      </c>
      <c r="V1847" t="s">
        <v>139</v>
      </c>
      <c r="W1847" t="s">
        <v>193</v>
      </c>
      <c r="X1847" t="s">
        <v>40</v>
      </c>
      <c r="Y1847" t="s">
        <v>7879</v>
      </c>
      <c r="Z1847">
        <v>7.39</v>
      </c>
      <c r="AA1847" t="s">
        <v>37</v>
      </c>
      <c r="AB1847">
        <v>1.59</v>
      </c>
      <c r="AC1847" t="s">
        <v>37</v>
      </c>
      <c r="AD1847">
        <v>5</v>
      </c>
      <c r="AE1847">
        <f t="shared" si="200"/>
        <v>105</v>
      </c>
      <c r="AF1847" s="8">
        <f t="shared" si="201"/>
        <v>11.571428571428571</v>
      </c>
      <c r="AG1847" s="8">
        <f t="shared" si="202"/>
        <v>0.57857142857142851</v>
      </c>
      <c r="AH1847">
        <f t="shared" si="203"/>
        <v>12.3</v>
      </c>
      <c r="AI1847">
        <f t="shared" si="204"/>
        <v>0.61</v>
      </c>
      <c r="AJ1847" s="9">
        <f t="shared" si="205"/>
        <v>8.9819999999999993</v>
      </c>
      <c r="AK1847" s="10">
        <f t="shared" si="206"/>
        <v>8.4034285714285701</v>
      </c>
    </row>
    <row r="1848" spans="1:37">
      <c r="A1848" s="1">
        <v>41639</v>
      </c>
      <c r="B1848">
        <v>1028796888518</v>
      </c>
      <c r="C1848" t="s">
        <v>7880</v>
      </c>
      <c r="D1848" t="s">
        <v>7574</v>
      </c>
      <c r="E1848">
        <v>9781466803350</v>
      </c>
      <c r="F1848" t="s">
        <v>371</v>
      </c>
      <c r="G1848" t="s">
        <v>372</v>
      </c>
      <c r="H1848" t="s">
        <v>373</v>
      </c>
      <c r="I1848">
        <v>1</v>
      </c>
      <c r="J1848" t="s">
        <v>34</v>
      </c>
      <c r="K1848" t="s">
        <v>35</v>
      </c>
      <c r="L1848">
        <v>0</v>
      </c>
      <c r="M1848" t="s">
        <v>36</v>
      </c>
      <c r="N1848">
        <v>0</v>
      </c>
      <c r="O1848" t="s">
        <v>36</v>
      </c>
      <c r="P1848">
        <v>0</v>
      </c>
      <c r="Q1848" t="s">
        <v>37</v>
      </c>
      <c r="R1848">
        <v>0</v>
      </c>
      <c r="S1848" t="s">
        <v>37</v>
      </c>
      <c r="T1848">
        <v>0</v>
      </c>
      <c r="U1848" t="s">
        <v>37</v>
      </c>
      <c r="V1848" t="s">
        <v>7881</v>
      </c>
      <c r="W1848" t="s">
        <v>162</v>
      </c>
      <c r="X1848" t="s">
        <v>40</v>
      </c>
      <c r="Y1848" t="s">
        <v>7882</v>
      </c>
      <c r="Z1848">
        <v>0</v>
      </c>
      <c r="AA1848" t="s">
        <v>37</v>
      </c>
      <c r="AB1848">
        <v>0</v>
      </c>
      <c r="AC1848" t="s">
        <v>37</v>
      </c>
      <c r="AD1848">
        <v>5</v>
      </c>
      <c r="AE1848">
        <f t="shared" si="200"/>
        <v>105</v>
      </c>
      <c r="AF1848" s="8">
        <f t="shared" si="201"/>
        <v>0</v>
      </c>
      <c r="AG1848" s="8">
        <f t="shared" si="202"/>
        <v>0</v>
      </c>
      <c r="AH1848">
        <f t="shared" si="203"/>
        <v>0</v>
      </c>
      <c r="AI1848">
        <f t="shared" si="204"/>
        <v>0</v>
      </c>
      <c r="AJ1848" s="9">
        <f t="shared" si="205"/>
        <v>0</v>
      </c>
      <c r="AK1848" s="10">
        <f t="shared" si="206"/>
        <v>0</v>
      </c>
    </row>
    <row r="1849" spans="1:37">
      <c r="A1849" s="1">
        <v>41639</v>
      </c>
      <c r="B1849">
        <v>1028798191518</v>
      </c>
      <c r="C1849" t="s">
        <v>7883</v>
      </c>
      <c r="D1849" t="s">
        <v>7884</v>
      </c>
      <c r="E1849">
        <v>9781429910972</v>
      </c>
      <c r="F1849" t="s">
        <v>7885</v>
      </c>
      <c r="G1849" t="s">
        <v>7886</v>
      </c>
      <c r="H1849" t="s">
        <v>7887</v>
      </c>
      <c r="I1849">
        <v>1</v>
      </c>
      <c r="J1849" t="s">
        <v>34</v>
      </c>
      <c r="K1849" t="s">
        <v>35</v>
      </c>
      <c r="L1849">
        <v>9.19</v>
      </c>
      <c r="M1849" t="s">
        <v>36</v>
      </c>
      <c r="N1849">
        <v>7.99</v>
      </c>
      <c r="O1849" t="s">
        <v>36</v>
      </c>
      <c r="P1849">
        <v>8.81</v>
      </c>
      <c r="Q1849" t="s">
        <v>37</v>
      </c>
      <c r="R1849">
        <v>7.66</v>
      </c>
      <c r="S1849" t="s">
        <v>37</v>
      </c>
      <c r="T1849">
        <v>1.1499999999999999</v>
      </c>
      <c r="U1849" t="s">
        <v>37</v>
      </c>
      <c r="V1849" t="s">
        <v>952</v>
      </c>
      <c r="W1849" t="s">
        <v>140</v>
      </c>
      <c r="X1849" t="s">
        <v>40</v>
      </c>
      <c r="Y1849" t="s">
        <v>7888</v>
      </c>
      <c r="Z1849">
        <v>5.36</v>
      </c>
      <c r="AA1849" t="s">
        <v>37</v>
      </c>
      <c r="AB1849">
        <v>1.1499999999999999</v>
      </c>
      <c r="AC1849" t="s">
        <v>37</v>
      </c>
      <c r="AD1849">
        <v>5</v>
      </c>
      <c r="AE1849">
        <f t="shared" si="200"/>
        <v>105</v>
      </c>
      <c r="AF1849" s="8">
        <f t="shared" si="201"/>
        <v>8.3904761904761909</v>
      </c>
      <c r="AG1849" s="8">
        <f t="shared" si="202"/>
        <v>0.41952380952380958</v>
      </c>
      <c r="AH1849">
        <f t="shared" si="203"/>
        <v>8.92</v>
      </c>
      <c r="AI1849">
        <f t="shared" si="204"/>
        <v>0.44</v>
      </c>
      <c r="AJ1849" s="9">
        <f t="shared" si="205"/>
        <v>6.5120000000000005</v>
      </c>
      <c r="AK1849" s="10">
        <f t="shared" si="206"/>
        <v>6.0924761904761908</v>
      </c>
    </row>
    <row r="1850" spans="1:37">
      <c r="A1850" s="1">
        <v>41639</v>
      </c>
      <c r="B1850">
        <v>1028803396513</v>
      </c>
      <c r="C1850" t="s">
        <v>7889</v>
      </c>
      <c r="D1850" t="s">
        <v>7890</v>
      </c>
      <c r="E1850">
        <v>9781429910736</v>
      </c>
      <c r="F1850" t="s">
        <v>7891</v>
      </c>
      <c r="G1850" t="s">
        <v>7892</v>
      </c>
      <c r="H1850" t="s">
        <v>7893</v>
      </c>
      <c r="I1850">
        <v>1</v>
      </c>
      <c r="J1850" t="s">
        <v>34</v>
      </c>
      <c r="K1850" t="s">
        <v>35</v>
      </c>
      <c r="L1850">
        <v>12.64</v>
      </c>
      <c r="M1850" t="s">
        <v>36</v>
      </c>
      <c r="N1850">
        <v>10.99</v>
      </c>
      <c r="O1850" t="s">
        <v>36</v>
      </c>
      <c r="P1850">
        <v>12.12</v>
      </c>
      <c r="Q1850" t="s">
        <v>37</v>
      </c>
      <c r="R1850">
        <v>10.54</v>
      </c>
      <c r="S1850" t="s">
        <v>37</v>
      </c>
      <c r="T1850">
        <v>1.58</v>
      </c>
      <c r="U1850" t="s">
        <v>37</v>
      </c>
      <c r="V1850" t="s">
        <v>277</v>
      </c>
      <c r="W1850" t="s">
        <v>120</v>
      </c>
      <c r="X1850" t="s">
        <v>40</v>
      </c>
      <c r="Y1850" t="s">
        <v>278</v>
      </c>
      <c r="Z1850">
        <v>7.38</v>
      </c>
      <c r="AA1850" t="s">
        <v>37</v>
      </c>
      <c r="AB1850">
        <v>1.58</v>
      </c>
      <c r="AC1850" t="s">
        <v>37</v>
      </c>
      <c r="AD1850">
        <v>13</v>
      </c>
      <c r="AE1850">
        <f t="shared" si="200"/>
        <v>113</v>
      </c>
      <c r="AF1850" s="8">
        <f t="shared" si="201"/>
        <v>10.725663716814159</v>
      </c>
      <c r="AG1850" s="8">
        <f t="shared" si="202"/>
        <v>1.3943362831858406</v>
      </c>
      <c r="AH1850">
        <f t="shared" si="203"/>
        <v>11.4</v>
      </c>
      <c r="AI1850">
        <f t="shared" si="204"/>
        <v>1.48</v>
      </c>
      <c r="AJ1850" s="9">
        <f t="shared" si="205"/>
        <v>8.9579999999999984</v>
      </c>
      <c r="AK1850" s="10">
        <f t="shared" si="206"/>
        <v>7.5636637168141583</v>
      </c>
    </row>
    <row r="1851" spans="1:37">
      <c r="A1851" s="1">
        <v>41639</v>
      </c>
      <c r="B1851">
        <v>1028803864521</v>
      </c>
      <c r="C1851" t="s">
        <v>7894</v>
      </c>
      <c r="D1851" t="s">
        <v>7895</v>
      </c>
      <c r="E1851">
        <v>9781250015013</v>
      </c>
      <c r="F1851" t="s">
        <v>5646</v>
      </c>
      <c r="G1851" t="s">
        <v>5647</v>
      </c>
      <c r="H1851" t="s">
        <v>5648</v>
      </c>
      <c r="I1851">
        <v>1</v>
      </c>
      <c r="J1851" t="s">
        <v>34</v>
      </c>
      <c r="K1851" t="s">
        <v>35</v>
      </c>
      <c r="L1851">
        <v>12.65</v>
      </c>
      <c r="M1851" t="s">
        <v>36</v>
      </c>
      <c r="N1851">
        <v>10.99</v>
      </c>
      <c r="O1851" t="s">
        <v>36</v>
      </c>
      <c r="P1851">
        <v>12.15</v>
      </c>
      <c r="Q1851" t="s">
        <v>37</v>
      </c>
      <c r="R1851">
        <v>10.56</v>
      </c>
      <c r="S1851" t="s">
        <v>37</v>
      </c>
      <c r="T1851">
        <v>1.59</v>
      </c>
      <c r="U1851" t="s">
        <v>37</v>
      </c>
      <c r="V1851" t="s">
        <v>119</v>
      </c>
      <c r="W1851" t="s">
        <v>120</v>
      </c>
      <c r="X1851" t="s">
        <v>40</v>
      </c>
      <c r="Y1851" t="s">
        <v>7896</v>
      </c>
      <c r="Z1851">
        <v>7.39</v>
      </c>
      <c r="AA1851" t="s">
        <v>37</v>
      </c>
      <c r="AB1851">
        <v>1.59</v>
      </c>
      <c r="AC1851" t="s">
        <v>37</v>
      </c>
      <c r="AD1851">
        <v>13</v>
      </c>
      <c r="AE1851">
        <f t="shared" si="200"/>
        <v>113</v>
      </c>
      <c r="AF1851" s="8">
        <f t="shared" si="201"/>
        <v>10.752212389380531</v>
      </c>
      <c r="AG1851" s="8">
        <f t="shared" si="202"/>
        <v>1.3977876106194691</v>
      </c>
      <c r="AH1851">
        <f t="shared" si="203"/>
        <v>11.43</v>
      </c>
      <c r="AI1851">
        <f t="shared" si="204"/>
        <v>1.48</v>
      </c>
      <c r="AJ1851" s="9">
        <f t="shared" si="205"/>
        <v>8.9819999999999993</v>
      </c>
      <c r="AK1851" s="10">
        <f t="shared" si="206"/>
        <v>7.5842123893805304</v>
      </c>
    </row>
    <row r="1852" spans="1:37">
      <c r="A1852" s="1">
        <v>41639</v>
      </c>
      <c r="B1852">
        <v>1028807129519</v>
      </c>
      <c r="C1852" t="s">
        <v>7897</v>
      </c>
      <c r="D1852" t="s">
        <v>7898</v>
      </c>
      <c r="E1852">
        <v>9780374707644</v>
      </c>
      <c r="F1852" t="s">
        <v>2330</v>
      </c>
      <c r="G1852" t="s">
        <v>2331</v>
      </c>
      <c r="H1852" t="s">
        <v>2332</v>
      </c>
      <c r="I1852">
        <v>1</v>
      </c>
      <c r="J1852" t="s">
        <v>34</v>
      </c>
      <c r="K1852" t="s">
        <v>35</v>
      </c>
      <c r="L1852">
        <v>12.64</v>
      </c>
      <c r="M1852" t="s">
        <v>36</v>
      </c>
      <c r="N1852">
        <v>10.99</v>
      </c>
      <c r="O1852" t="s">
        <v>36</v>
      </c>
      <c r="P1852">
        <v>12.12</v>
      </c>
      <c r="Q1852" t="s">
        <v>37</v>
      </c>
      <c r="R1852">
        <v>10.54</v>
      </c>
      <c r="S1852" t="s">
        <v>37</v>
      </c>
      <c r="T1852">
        <v>1.58</v>
      </c>
      <c r="U1852" t="s">
        <v>37</v>
      </c>
      <c r="V1852" t="s">
        <v>6369</v>
      </c>
      <c r="W1852" t="s">
        <v>140</v>
      </c>
      <c r="X1852" t="s">
        <v>40</v>
      </c>
      <c r="Y1852" t="s">
        <v>7899</v>
      </c>
      <c r="Z1852">
        <v>7.38</v>
      </c>
      <c r="AA1852" t="s">
        <v>37</v>
      </c>
      <c r="AB1852">
        <v>1.58</v>
      </c>
      <c r="AC1852" t="s">
        <v>37</v>
      </c>
      <c r="AD1852">
        <v>5</v>
      </c>
      <c r="AE1852">
        <f t="shared" si="200"/>
        <v>105</v>
      </c>
      <c r="AF1852" s="8">
        <f t="shared" si="201"/>
        <v>11.542857142857143</v>
      </c>
      <c r="AG1852" s="8">
        <f t="shared" si="202"/>
        <v>0.57714285714285718</v>
      </c>
      <c r="AH1852">
        <f t="shared" si="203"/>
        <v>12.27</v>
      </c>
      <c r="AI1852">
        <f t="shared" si="204"/>
        <v>0.61</v>
      </c>
      <c r="AJ1852" s="9">
        <f t="shared" si="205"/>
        <v>8.9579999999999984</v>
      </c>
      <c r="AK1852" s="10">
        <f t="shared" si="206"/>
        <v>8.3808571428571419</v>
      </c>
    </row>
    <row r="1853" spans="1:37">
      <c r="A1853" s="1">
        <v>41639</v>
      </c>
      <c r="B1853">
        <v>1028809508516</v>
      </c>
      <c r="C1853" t="s">
        <v>7900</v>
      </c>
      <c r="D1853" t="s">
        <v>7901</v>
      </c>
      <c r="E1853">
        <v>9781250031211</v>
      </c>
      <c r="F1853" t="s">
        <v>1892</v>
      </c>
      <c r="G1853" t="s">
        <v>1893</v>
      </c>
      <c r="H1853" t="s">
        <v>1894</v>
      </c>
      <c r="I1853">
        <v>1</v>
      </c>
      <c r="J1853" t="s">
        <v>34</v>
      </c>
      <c r="K1853" t="s">
        <v>35</v>
      </c>
      <c r="L1853">
        <v>12.64</v>
      </c>
      <c r="M1853" t="s">
        <v>36</v>
      </c>
      <c r="N1853">
        <v>10.99</v>
      </c>
      <c r="O1853" t="s">
        <v>36</v>
      </c>
      <c r="P1853">
        <v>12.12</v>
      </c>
      <c r="Q1853" t="s">
        <v>37</v>
      </c>
      <c r="R1853">
        <v>10.54</v>
      </c>
      <c r="S1853" t="s">
        <v>37</v>
      </c>
      <c r="T1853">
        <v>1.58</v>
      </c>
      <c r="U1853" t="s">
        <v>37</v>
      </c>
      <c r="V1853" t="s">
        <v>3608</v>
      </c>
      <c r="W1853" t="s">
        <v>39</v>
      </c>
      <c r="X1853" t="s">
        <v>40</v>
      </c>
      <c r="Y1853" t="s">
        <v>7902</v>
      </c>
      <c r="Z1853">
        <v>7.38</v>
      </c>
      <c r="AA1853" t="s">
        <v>37</v>
      </c>
      <c r="AB1853">
        <v>1.58</v>
      </c>
      <c r="AC1853" t="s">
        <v>37</v>
      </c>
      <c r="AD1853">
        <v>5</v>
      </c>
      <c r="AE1853">
        <f t="shared" si="200"/>
        <v>105</v>
      </c>
      <c r="AF1853" s="8">
        <f t="shared" si="201"/>
        <v>11.542857142857143</v>
      </c>
      <c r="AG1853" s="8">
        <f t="shared" si="202"/>
        <v>0.57714285714285718</v>
      </c>
      <c r="AH1853">
        <f t="shared" si="203"/>
        <v>12.27</v>
      </c>
      <c r="AI1853">
        <f t="shared" si="204"/>
        <v>0.61</v>
      </c>
      <c r="AJ1853" s="9">
        <f t="shared" si="205"/>
        <v>8.9579999999999984</v>
      </c>
      <c r="AK1853" s="10">
        <f t="shared" si="206"/>
        <v>8.3808571428571419</v>
      </c>
    </row>
    <row r="1854" spans="1:37">
      <c r="A1854" s="1">
        <v>41639</v>
      </c>
      <c r="B1854">
        <v>1028812269513</v>
      </c>
      <c r="C1854" t="s">
        <v>7903</v>
      </c>
      <c r="D1854" t="s">
        <v>7904</v>
      </c>
      <c r="E1854">
        <v>9781429955706</v>
      </c>
      <c r="F1854" t="s">
        <v>1369</v>
      </c>
      <c r="G1854" t="s">
        <v>1370</v>
      </c>
      <c r="H1854" t="s">
        <v>62</v>
      </c>
      <c r="I1854">
        <v>1</v>
      </c>
      <c r="J1854" t="s">
        <v>34</v>
      </c>
      <c r="K1854" t="s">
        <v>35</v>
      </c>
      <c r="L1854">
        <v>10.34</v>
      </c>
      <c r="M1854" t="s">
        <v>36</v>
      </c>
      <c r="N1854">
        <v>8.99</v>
      </c>
      <c r="O1854" t="s">
        <v>36</v>
      </c>
      <c r="P1854">
        <v>9.91</v>
      </c>
      <c r="Q1854" t="s">
        <v>37</v>
      </c>
      <c r="R1854">
        <v>8.6199999999999992</v>
      </c>
      <c r="S1854" t="s">
        <v>37</v>
      </c>
      <c r="T1854">
        <v>1.29</v>
      </c>
      <c r="U1854" t="s">
        <v>37</v>
      </c>
      <c r="V1854" t="s">
        <v>200</v>
      </c>
      <c r="W1854" t="s">
        <v>162</v>
      </c>
      <c r="X1854" t="s">
        <v>40</v>
      </c>
      <c r="Y1854" t="s">
        <v>7905</v>
      </c>
      <c r="Z1854">
        <v>6.03</v>
      </c>
      <c r="AA1854" t="s">
        <v>37</v>
      </c>
      <c r="AB1854">
        <v>1.29</v>
      </c>
      <c r="AC1854" t="s">
        <v>37</v>
      </c>
      <c r="AD1854">
        <v>5</v>
      </c>
      <c r="AE1854">
        <f t="shared" si="200"/>
        <v>105</v>
      </c>
      <c r="AF1854" s="8">
        <f t="shared" si="201"/>
        <v>9.4380952380952383</v>
      </c>
      <c r="AG1854" s="8">
        <f t="shared" si="202"/>
        <v>0.47190476190476188</v>
      </c>
      <c r="AH1854">
        <f t="shared" si="203"/>
        <v>10.039999999999999</v>
      </c>
      <c r="AI1854">
        <f t="shared" si="204"/>
        <v>0.5</v>
      </c>
      <c r="AJ1854" s="9">
        <f t="shared" si="205"/>
        <v>7.3240000000000007</v>
      </c>
      <c r="AK1854" s="10">
        <f t="shared" si="206"/>
        <v>6.8520952380952389</v>
      </c>
    </row>
    <row r="1855" spans="1:37">
      <c r="A1855" s="1">
        <v>41639</v>
      </c>
      <c r="B1855">
        <v>1028812551513</v>
      </c>
      <c r="C1855" t="s">
        <v>7906</v>
      </c>
      <c r="D1855" t="s">
        <v>7907</v>
      </c>
      <c r="E1855">
        <v>9781466804036</v>
      </c>
      <c r="F1855" t="s">
        <v>7908</v>
      </c>
      <c r="G1855" t="s">
        <v>7909</v>
      </c>
      <c r="H1855" t="s">
        <v>7910</v>
      </c>
      <c r="I1855">
        <v>1</v>
      </c>
      <c r="J1855" t="s">
        <v>34</v>
      </c>
      <c r="K1855" t="s">
        <v>35</v>
      </c>
      <c r="L1855">
        <v>10.34</v>
      </c>
      <c r="M1855" t="s">
        <v>36</v>
      </c>
      <c r="N1855">
        <v>8.99</v>
      </c>
      <c r="O1855" t="s">
        <v>36</v>
      </c>
      <c r="P1855">
        <v>9.93</v>
      </c>
      <c r="Q1855" t="s">
        <v>37</v>
      </c>
      <c r="R1855">
        <v>8.64</v>
      </c>
      <c r="S1855" t="s">
        <v>37</v>
      </c>
      <c r="T1855">
        <v>1.29</v>
      </c>
      <c r="U1855" t="s">
        <v>37</v>
      </c>
      <c r="V1855" t="s">
        <v>4595</v>
      </c>
      <c r="W1855" t="s">
        <v>120</v>
      </c>
      <c r="X1855" t="s">
        <v>40</v>
      </c>
      <c r="Y1855" t="s">
        <v>7911</v>
      </c>
      <c r="Z1855">
        <v>6.05</v>
      </c>
      <c r="AA1855" t="s">
        <v>37</v>
      </c>
      <c r="AB1855">
        <v>1.29</v>
      </c>
      <c r="AC1855" t="s">
        <v>37</v>
      </c>
      <c r="AD1855">
        <v>13</v>
      </c>
      <c r="AE1855">
        <f t="shared" si="200"/>
        <v>113</v>
      </c>
      <c r="AF1855" s="8">
        <f t="shared" si="201"/>
        <v>8.7876106194690262</v>
      </c>
      <c r="AG1855" s="8">
        <f t="shared" si="202"/>
        <v>1.1423893805309735</v>
      </c>
      <c r="AH1855">
        <f t="shared" si="203"/>
        <v>9.34</v>
      </c>
      <c r="AI1855">
        <f t="shared" si="204"/>
        <v>1.21</v>
      </c>
      <c r="AJ1855" s="9">
        <f t="shared" si="205"/>
        <v>7.3380000000000001</v>
      </c>
      <c r="AK1855" s="10">
        <f t="shared" si="206"/>
        <v>6.1956106194690266</v>
      </c>
    </row>
    <row r="1856" spans="1:37">
      <c r="A1856" s="1">
        <v>41639</v>
      </c>
      <c r="B1856">
        <v>1028813193518</v>
      </c>
      <c r="C1856" t="s">
        <v>7912</v>
      </c>
      <c r="D1856" t="s">
        <v>7913</v>
      </c>
      <c r="E1856">
        <v>9781429979146</v>
      </c>
      <c r="F1856" t="s">
        <v>7914</v>
      </c>
      <c r="G1856" t="s">
        <v>7915</v>
      </c>
      <c r="H1856" t="s">
        <v>3650</v>
      </c>
      <c r="I1856">
        <v>1</v>
      </c>
      <c r="J1856" t="s">
        <v>34</v>
      </c>
      <c r="K1856" t="s">
        <v>35</v>
      </c>
      <c r="L1856">
        <v>12.64</v>
      </c>
      <c r="M1856" t="s">
        <v>36</v>
      </c>
      <c r="N1856">
        <v>10.99</v>
      </c>
      <c r="O1856" t="s">
        <v>36</v>
      </c>
      <c r="P1856">
        <v>12.12</v>
      </c>
      <c r="Q1856" t="s">
        <v>37</v>
      </c>
      <c r="R1856">
        <v>10.54</v>
      </c>
      <c r="S1856" t="s">
        <v>37</v>
      </c>
      <c r="T1856">
        <v>1.58</v>
      </c>
      <c r="U1856" t="s">
        <v>37</v>
      </c>
      <c r="V1856" t="s">
        <v>1512</v>
      </c>
      <c r="W1856" t="s">
        <v>162</v>
      </c>
      <c r="X1856" t="s">
        <v>40</v>
      </c>
      <c r="Y1856" t="s">
        <v>7916</v>
      </c>
      <c r="Z1856">
        <v>7.38</v>
      </c>
      <c r="AA1856" t="s">
        <v>37</v>
      </c>
      <c r="AB1856">
        <v>1.58</v>
      </c>
      <c r="AC1856" t="s">
        <v>37</v>
      </c>
      <c r="AD1856">
        <v>5</v>
      </c>
      <c r="AE1856">
        <f t="shared" si="200"/>
        <v>105</v>
      </c>
      <c r="AF1856" s="8">
        <f t="shared" si="201"/>
        <v>11.542857142857143</v>
      </c>
      <c r="AG1856" s="8">
        <f t="shared" si="202"/>
        <v>0.57714285714285718</v>
      </c>
      <c r="AH1856">
        <f t="shared" si="203"/>
        <v>12.27</v>
      </c>
      <c r="AI1856">
        <f t="shared" si="204"/>
        <v>0.61</v>
      </c>
      <c r="AJ1856" s="9">
        <f t="shared" si="205"/>
        <v>8.9579999999999984</v>
      </c>
      <c r="AK1856" s="10">
        <f t="shared" si="206"/>
        <v>8.3808571428571419</v>
      </c>
    </row>
    <row r="1857" spans="1:37">
      <c r="A1857" s="1">
        <v>41639</v>
      </c>
      <c r="B1857">
        <v>1028814632513</v>
      </c>
      <c r="C1857" t="s">
        <v>7917</v>
      </c>
      <c r="D1857" t="s">
        <v>7918</v>
      </c>
      <c r="E1857">
        <v>9781622668069</v>
      </c>
      <c r="F1857" t="s">
        <v>4705</v>
      </c>
      <c r="G1857" t="s">
        <v>4706</v>
      </c>
      <c r="H1857" t="s">
        <v>964</v>
      </c>
      <c r="I1857">
        <v>1</v>
      </c>
      <c r="J1857" t="s">
        <v>34</v>
      </c>
      <c r="K1857" t="s">
        <v>35</v>
      </c>
      <c r="L1857">
        <v>1.1399999999999999</v>
      </c>
      <c r="M1857" t="s">
        <v>36</v>
      </c>
      <c r="N1857">
        <v>0.99</v>
      </c>
      <c r="O1857" t="s">
        <v>36</v>
      </c>
      <c r="P1857">
        <v>1.0900000000000001</v>
      </c>
      <c r="Q1857" t="s">
        <v>37</v>
      </c>
      <c r="R1857">
        <v>0.95</v>
      </c>
      <c r="S1857" t="s">
        <v>37</v>
      </c>
      <c r="T1857">
        <v>0.14000000000000001</v>
      </c>
      <c r="U1857" t="s">
        <v>37</v>
      </c>
      <c r="V1857" t="s">
        <v>139</v>
      </c>
      <c r="W1857" t="s">
        <v>193</v>
      </c>
      <c r="X1857" t="s">
        <v>40</v>
      </c>
      <c r="Y1857" t="s">
        <v>7919</v>
      </c>
      <c r="Z1857">
        <v>0.67</v>
      </c>
      <c r="AA1857" t="s">
        <v>37</v>
      </c>
      <c r="AB1857">
        <v>0.14000000000000001</v>
      </c>
      <c r="AC1857" t="s">
        <v>37</v>
      </c>
      <c r="AD1857">
        <v>5</v>
      </c>
      <c r="AE1857">
        <f t="shared" si="200"/>
        <v>105</v>
      </c>
      <c r="AF1857" s="8">
        <f t="shared" si="201"/>
        <v>1.0380952380952382</v>
      </c>
      <c r="AG1857" s="8">
        <f t="shared" si="202"/>
        <v>5.1904761904761905E-2</v>
      </c>
      <c r="AH1857">
        <f t="shared" si="203"/>
        <v>1.1000000000000001</v>
      </c>
      <c r="AI1857">
        <f t="shared" si="204"/>
        <v>0.05</v>
      </c>
      <c r="AJ1857" s="9">
        <f t="shared" si="205"/>
        <v>0.80500000000000005</v>
      </c>
      <c r="AK1857" s="10">
        <f t="shared" si="206"/>
        <v>0.75309523809523815</v>
      </c>
    </row>
    <row r="1858" spans="1:37">
      <c r="A1858" s="1">
        <v>41639</v>
      </c>
      <c r="B1858">
        <v>1028821904522</v>
      </c>
      <c r="C1858" t="s">
        <v>7920</v>
      </c>
      <c r="D1858" t="s">
        <v>7921</v>
      </c>
      <c r="E1858">
        <v>9781466803350</v>
      </c>
      <c r="F1858" t="s">
        <v>371</v>
      </c>
      <c r="G1858" t="s">
        <v>372</v>
      </c>
      <c r="H1858" t="s">
        <v>373</v>
      </c>
      <c r="I1858">
        <v>1</v>
      </c>
      <c r="J1858" t="s">
        <v>34</v>
      </c>
      <c r="K1858" t="s">
        <v>35</v>
      </c>
      <c r="L1858">
        <v>0</v>
      </c>
      <c r="M1858" t="s">
        <v>36</v>
      </c>
      <c r="N1858">
        <v>0</v>
      </c>
      <c r="O1858" t="s">
        <v>36</v>
      </c>
      <c r="P1858">
        <v>0</v>
      </c>
      <c r="Q1858" t="s">
        <v>37</v>
      </c>
      <c r="R1858">
        <v>0</v>
      </c>
      <c r="S1858" t="s">
        <v>37</v>
      </c>
      <c r="T1858">
        <v>0</v>
      </c>
      <c r="U1858" t="s">
        <v>37</v>
      </c>
      <c r="V1858" t="s">
        <v>2532</v>
      </c>
      <c r="W1858" t="s">
        <v>56</v>
      </c>
      <c r="X1858" t="s">
        <v>40</v>
      </c>
      <c r="Y1858" t="s">
        <v>7922</v>
      </c>
      <c r="Z1858">
        <v>0</v>
      </c>
      <c r="AA1858" t="s">
        <v>37</v>
      </c>
      <c r="AB1858">
        <v>0</v>
      </c>
      <c r="AC1858" t="s">
        <v>37</v>
      </c>
      <c r="AD1858">
        <v>13</v>
      </c>
      <c r="AE1858">
        <f t="shared" si="200"/>
        <v>113</v>
      </c>
      <c r="AF1858" s="8">
        <f t="shared" si="201"/>
        <v>0</v>
      </c>
      <c r="AG1858" s="8">
        <f t="shared" si="202"/>
        <v>0</v>
      </c>
      <c r="AH1858">
        <f t="shared" si="203"/>
        <v>0</v>
      </c>
      <c r="AI1858">
        <f t="shared" si="204"/>
        <v>0</v>
      </c>
      <c r="AJ1858" s="9">
        <f t="shared" si="205"/>
        <v>0</v>
      </c>
      <c r="AK1858" s="10">
        <f t="shared" si="206"/>
        <v>0</v>
      </c>
    </row>
    <row r="1859" spans="1:37">
      <c r="A1859" s="1">
        <v>41639</v>
      </c>
      <c r="B1859">
        <v>1028821997519</v>
      </c>
      <c r="C1859" t="s">
        <v>7923</v>
      </c>
      <c r="D1859" t="s">
        <v>7924</v>
      </c>
      <c r="E1859">
        <v>9781429984379</v>
      </c>
      <c r="F1859" t="s">
        <v>1257</v>
      </c>
      <c r="G1859" t="s">
        <v>1258</v>
      </c>
      <c r="H1859" t="s">
        <v>171</v>
      </c>
      <c r="I1859">
        <v>1</v>
      </c>
      <c r="J1859" t="s">
        <v>34</v>
      </c>
      <c r="K1859" t="s">
        <v>35</v>
      </c>
      <c r="L1859">
        <v>12.64</v>
      </c>
      <c r="M1859" t="s">
        <v>36</v>
      </c>
      <c r="N1859">
        <v>10.99</v>
      </c>
      <c r="O1859" t="s">
        <v>36</v>
      </c>
      <c r="P1859">
        <v>12.12</v>
      </c>
      <c r="Q1859" t="s">
        <v>37</v>
      </c>
      <c r="R1859">
        <v>10.54</v>
      </c>
      <c r="S1859" t="s">
        <v>37</v>
      </c>
      <c r="T1859">
        <v>1.58</v>
      </c>
      <c r="U1859" t="s">
        <v>37</v>
      </c>
      <c r="V1859" t="s">
        <v>119</v>
      </c>
      <c r="W1859" t="s">
        <v>56</v>
      </c>
      <c r="X1859" t="s">
        <v>40</v>
      </c>
      <c r="Y1859" t="s">
        <v>7925</v>
      </c>
      <c r="Z1859">
        <v>7.38</v>
      </c>
      <c r="AA1859" t="s">
        <v>37</v>
      </c>
      <c r="AB1859">
        <v>1.58</v>
      </c>
      <c r="AC1859" t="s">
        <v>37</v>
      </c>
      <c r="AD1859">
        <v>13</v>
      </c>
      <c r="AE1859">
        <f t="shared" si="200"/>
        <v>113</v>
      </c>
      <c r="AF1859" s="8">
        <f t="shared" si="201"/>
        <v>10.725663716814159</v>
      </c>
      <c r="AG1859" s="8">
        <f t="shared" si="202"/>
        <v>1.3943362831858406</v>
      </c>
      <c r="AH1859">
        <f t="shared" si="203"/>
        <v>11.4</v>
      </c>
      <c r="AI1859">
        <f t="shared" si="204"/>
        <v>1.48</v>
      </c>
      <c r="AJ1859" s="9">
        <f t="shared" si="205"/>
        <v>8.9579999999999984</v>
      </c>
      <c r="AK1859" s="10">
        <f t="shared" si="206"/>
        <v>7.5636637168141583</v>
      </c>
    </row>
    <row r="1860" spans="1:37">
      <c r="A1860" s="1">
        <v>41639</v>
      </c>
      <c r="B1860">
        <v>1028823306511</v>
      </c>
      <c r="C1860" t="s">
        <v>7926</v>
      </c>
      <c r="D1860" t="s">
        <v>7927</v>
      </c>
      <c r="E1860">
        <v>9781429920988</v>
      </c>
      <c r="F1860" t="s">
        <v>5213</v>
      </c>
      <c r="G1860" t="s">
        <v>5214</v>
      </c>
      <c r="H1860" t="s">
        <v>191</v>
      </c>
      <c r="I1860">
        <v>1</v>
      </c>
      <c r="J1860" t="s">
        <v>34</v>
      </c>
      <c r="K1860" t="s">
        <v>35</v>
      </c>
      <c r="L1860">
        <v>3.44</v>
      </c>
      <c r="M1860" t="s">
        <v>36</v>
      </c>
      <c r="N1860">
        <v>2.99</v>
      </c>
      <c r="O1860" t="s">
        <v>36</v>
      </c>
      <c r="P1860">
        <v>3.3</v>
      </c>
      <c r="Q1860" t="s">
        <v>37</v>
      </c>
      <c r="R1860">
        <v>2.87</v>
      </c>
      <c r="S1860" t="s">
        <v>37</v>
      </c>
      <c r="T1860">
        <v>0.43</v>
      </c>
      <c r="U1860" t="s">
        <v>37</v>
      </c>
      <c r="V1860" t="s">
        <v>3802</v>
      </c>
      <c r="W1860" t="s">
        <v>56</v>
      </c>
      <c r="X1860" t="s">
        <v>40</v>
      </c>
      <c r="Y1860" t="s">
        <v>7928</v>
      </c>
      <c r="Z1860">
        <v>2.0099999999999998</v>
      </c>
      <c r="AA1860" t="s">
        <v>37</v>
      </c>
      <c r="AB1860">
        <v>0.43</v>
      </c>
      <c r="AC1860" t="s">
        <v>37</v>
      </c>
      <c r="AD1860">
        <v>13</v>
      </c>
      <c r="AE1860">
        <f t="shared" ref="AE1860:AE1923" si="207">AD1860+100</f>
        <v>113</v>
      </c>
      <c r="AF1860" s="8">
        <f t="shared" si="201"/>
        <v>2.9203539823008851</v>
      </c>
      <c r="AG1860" s="8">
        <f t="shared" si="202"/>
        <v>0.37964601769911505</v>
      </c>
      <c r="AH1860">
        <f t="shared" si="203"/>
        <v>3.1</v>
      </c>
      <c r="AI1860">
        <f t="shared" si="204"/>
        <v>0.4</v>
      </c>
      <c r="AJ1860" s="9">
        <f t="shared" si="205"/>
        <v>2.4389999999999996</v>
      </c>
      <c r="AK1860" s="10">
        <f t="shared" si="206"/>
        <v>2.0593539823008844</v>
      </c>
    </row>
    <row r="1861" spans="1:37">
      <c r="A1861" s="1">
        <v>41639</v>
      </c>
      <c r="B1861">
        <v>1028825270512</v>
      </c>
      <c r="C1861" t="s">
        <v>7929</v>
      </c>
      <c r="D1861" t="s">
        <v>7930</v>
      </c>
      <c r="E1861">
        <v>9781250020000</v>
      </c>
      <c r="F1861" t="s">
        <v>1330</v>
      </c>
      <c r="G1861" t="s">
        <v>1331</v>
      </c>
      <c r="H1861" t="s">
        <v>184</v>
      </c>
      <c r="I1861">
        <v>1</v>
      </c>
      <c r="J1861" t="s">
        <v>34</v>
      </c>
      <c r="K1861" t="s">
        <v>35</v>
      </c>
      <c r="L1861">
        <v>10.34</v>
      </c>
      <c r="M1861" t="s">
        <v>36</v>
      </c>
      <c r="N1861">
        <v>8.99</v>
      </c>
      <c r="O1861" t="s">
        <v>36</v>
      </c>
      <c r="P1861">
        <v>9.94</v>
      </c>
      <c r="Q1861" t="s">
        <v>37</v>
      </c>
      <c r="R1861">
        <v>8.64</v>
      </c>
      <c r="S1861" t="s">
        <v>37</v>
      </c>
      <c r="T1861">
        <v>1.3</v>
      </c>
      <c r="U1861" t="s">
        <v>37</v>
      </c>
      <c r="V1861" t="s">
        <v>7931</v>
      </c>
      <c r="W1861" t="s">
        <v>193</v>
      </c>
      <c r="X1861" t="s">
        <v>40</v>
      </c>
      <c r="Y1861" t="s">
        <v>7932</v>
      </c>
      <c r="Z1861">
        <v>6.05</v>
      </c>
      <c r="AA1861" t="s">
        <v>37</v>
      </c>
      <c r="AB1861">
        <v>1.3</v>
      </c>
      <c r="AC1861" t="s">
        <v>37</v>
      </c>
      <c r="AD1861">
        <v>5</v>
      </c>
      <c r="AE1861">
        <f t="shared" si="207"/>
        <v>105</v>
      </c>
      <c r="AF1861" s="8">
        <f t="shared" ref="AF1861:AF1924" si="208">((P1861/AE1861)*100)*ABS(I1861)</f>
        <v>9.4666666666666668</v>
      </c>
      <c r="AG1861" s="8">
        <f t="shared" ref="AG1861:AG1924" si="209">+AF1861*AD1861/100</f>
        <v>0.47333333333333338</v>
      </c>
      <c r="AH1861">
        <f t="shared" ref="AH1861:AH1924" si="210">TRUNC(AF1861*1.0638,2)</f>
        <v>10.07</v>
      </c>
      <c r="AI1861">
        <f t="shared" ref="AI1861:AI1924" si="211">TRUNC(AG1861*1.0638,2)</f>
        <v>0.5</v>
      </c>
      <c r="AJ1861" s="9">
        <f t="shared" ref="AJ1861:AJ1924" si="212">((P1861-T1861)*0.7+T1861)*ABS(I1861)</f>
        <v>7.347999999999999</v>
      </c>
      <c r="AK1861" s="10">
        <f t="shared" ref="AK1861:AK1924" si="213">(AJ1861-AG1861)</f>
        <v>6.8746666666666654</v>
      </c>
    </row>
    <row r="1862" spans="1:37">
      <c r="A1862" s="1">
        <v>41639</v>
      </c>
      <c r="B1862">
        <v>1028829765518</v>
      </c>
      <c r="C1862" t="s">
        <v>7933</v>
      </c>
      <c r="D1862" t="s">
        <v>7934</v>
      </c>
      <c r="E1862">
        <v>9781466807099</v>
      </c>
      <c r="F1862" t="s">
        <v>1643</v>
      </c>
      <c r="G1862" t="s">
        <v>1644</v>
      </c>
      <c r="H1862" t="s">
        <v>1645</v>
      </c>
      <c r="I1862">
        <v>1</v>
      </c>
      <c r="J1862" t="s">
        <v>34</v>
      </c>
      <c r="K1862" t="s">
        <v>35</v>
      </c>
      <c r="L1862">
        <v>0</v>
      </c>
      <c r="M1862" t="s">
        <v>36</v>
      </c>
      <c r="N1862">
        <v>0</v>
      </c>
      <c r="O1862" t="s">
        <v>36</v>
      </c>
      <c r="P1862">
        <v>0</v>
      </c>
      <c r="Q1862" t="s">
        <v>37</v>
      </c>
      <c r="R1862">
        <v>0</v>
      </c>
      <c r="S1862" t="s">
        <v>37</v>
      </c>
      <c r="T1862">
        <v>0</v>
      </c>
      <c r="U1862" t="s">
        <v>37</v>
      </c>
      <c r="V1862" t="s">
        <v>161</v>
      </c>
      <c r="W1862" t="s">
        <v>162</v>
      </c>
      <c r="X1862" t="s">
        <v>40</v>
      </c>
      <c r="Y1862" t="s">
        <v>7935</v>
      </c>
      <c r="Z1862">
        <v>0</v>
      </c>
      <c r="AA1862" t="s">
        <v>37</v>
      </c>
      <c r="AB1862">
        <v>0</v>
      </c>
      <c r="AC1862" t="s">
        <v>37</v>
      </c>
      <c r="AD1862">
        <v>5</v>
      </c>
      <c r="AE1862">
        <f t="shared" si="207"/>
        <v>105</v>
      </c>
      <c r="AF1862" s="8">
        <f t="shared" si="208"/>
        <v>0</v>
      </c>
      <c r="AG1862" s="8">
        <f t="shared" si="209"/>
        <v>0</v>
      </c>
      <c r="AH1862">
        <f t="shared" si="210"/>
        <v>0</v>
      </c>
      <c r="AI1862">
        <f t="shared" si="211"/>
        <v>0</v>
      </c>
      <c r="AJ1862" s="9">
        <f t="shared" si="212"/>
        <v>0</v>
      </c>
      <c r="AK1862" s="10">
        <f t="shared" si="213"/>
        <v>0</v>
      </c>
    </row>
    <row r="1863" spans="1:37">
      <c r="A1863" s="1">
        <v>41639</v>
      </c>
      <c r="B1863">
        <v>1028829790519</v>
      </c>
      <c r="C1863" t="s">
        <v>7936</v>
      </c>
      <c r="D1863" t="s">
        <v>7937</v>
      </c>
      <c r="E1863">
        <v>9780374710613</v>
      </c>
      <c r="F1863" t="s">
        <v>1058</v>
      </c>
      <c r="G1863" t="s">
        <v>1059</v>
      </c>
      <c r="H1863" t="s">
        <v>1060</v>
      </c>
      <c r="I1863">
        <v>1</v>
      </c>
      <c r="J1863" t="s">
        <v>34</v>
      </c>
      <c r="K1863" t="s">
        <v>35</v>
      </c>
      <c r="L1863">
        <v>12.64</v>
      </c>
      <c r="M1863" t="s">
        <v>36</v>
      </c>
      <c r="N1863">
        <v>10.99</v>
      </c>
      <c r="O1863" t="s">
        <v>36</v>
      </c>
      <c r="P1863">
        <v>12.12</v>
      </c>
      <c r="Q1863" t="s">
        <v>37</v>
      </c>
      <c r="R1863">
        <v>10.54</v>
      </c>
      <c r="S1863" t="s">
        <v>37</v>
      </c>
      <c r="T1863">
        <v>1.58</v>
      </c>
      <c r="U1863" t="s">
        <v>37</v>
      </c>
      <c r="V1863" t="s">
        <v>7788</v>
      </c>
      <c r="W1863" t="s">
        <v>127</v>
      </c>
      <c r="X1863" t="s">
        <v>40</v>
      </c>
      <c r="Y1863" t="s">
        <v>7789</v>
      </c>
      <c r="Z1863">
        <v>7.38</v>
      </c>
      <c r="AA1863" t="s">
        <v>37</v>
      </c>
      <c r="AB1863">
        <v>1.58</v>
      </c>
      <c r="AC1863" t="s">
        <v>37</v>
      </c>
      <c r="AD1863">
        <v>5</v>
      </c>
      <c r="AE1863">
        <f t="shared" si="207"/>
        <v>105</v>
      </c>
      <c r="AF1863" s="8">
        <f t="shared" si="208"/>
        <v>11.542857142857143</v>
      </c>
      <c r="AG1863" s="8">
        <f t="shared" si="209"/>
        <v>0.57714285714285718</v>
      </c>
      <c r="AH1863">
        <f t="shared" si="210"/>
        <v>12.27</v>
      </c>
      <c r="AI1863">
        <f t="shared" si="211"/>
        <v>0.61</v>
      </c>
      <c r="AJ1863" s="9">
        <f t="shared" si="212"/>
        <v>8.9579999999999984</v>
      </c>
      <c r="AK1863" s="10">
        <f t="shared" si="213"/>
        <v>8.3808571428571419</v>
      </c>
    </row>
    <row r="1864" spans="1:37">
      <c r="A1864" s="1">
        <v>41639</v>
      </c>
      <c r="B1864">
        <v>1028831956520</v>
      </c>
      <c r="C1864" t="s">
        <v>7938</v>
      </c>
      <c r="D1864" t="s">
        <v>7939</v>
      </c>
      <c r="E1864">
        <v>9781466854208</v>
      </c>
      <c r="F1864" t="s">
        <v>500</v>
      </c>
      <c r="G1864" t="s">
        <v>501</v>
      </c>
      <c r="H1864" t="s">
        <v>502</v>
      </c>
      <c r="I1864">
        <v>1</v>
      </c>
      <c r="J1864" t="s">
        <v>34</v>
      </c>
      <c r="K1864" t="s">
        <v>35</v>
      </c>
      <c r="L1864">
        <v>4.59</v>
      </c>
      <c r="M1864" t="s">
        <v>36</v>
      </c>
      <c r="N1864">
        <v>3.99</v>
      </c>
      <c r="O1864" t="s">
        <v>36</v>
      </c>
      <c r="P1864">
        <v>4.4000000000000004</v>
      </c>
      <c r="Q1864" t="s">
        <v>37</v>
      </c>
      <c r="R1864">
        <v>3.82</v>
      </c>
      <c r="S1864" t="s">
        <v>37</v>
      </c>
      <c r="T1864">
        <v>0.58000000000000096</v>
      </c>
      <c r="U1864" t="s">
        <v>37</v>
      </c>
      <c r="V1864" t="s">
        <v>287</v>
      </c>
      <c r="W1864" t="s">
        <v>140</v>
      </c>
      <c r="X1864" t="s">
        <v>40</v>
      </c>
      <c r="Y1864" t="s">
        <v>7940</v>
      </c>
      <c r="Z1864">
        <v>2.67</v>
      </c>
      <c r="AA1864" t="s">
        <v>37</v>
      </c>
      <c r="AB1864">
        <v>0.57999999999999996</v>
      </c>
      <c r="AC1864" t="s">
        <v>37</v>
      </c>
      <c r="AD1864">
        <v>5</v>
      </c>
      <c r="AE1864">
        <f t="shared" si="207"/>
        <v>105</v>
      </c>
      <c r="AF1864" s="8">
        <f t="shared" si="208"/>
        <v>4.1904761904761907</v>
      </c>
      <c r="AG1864" s="8">
        <f t="shared" si="209"/>
        <v>0.20952380952380953</v>
      </c>
      <c r="AH1864">
        <f t="shared" si="210"/>
        <v>4.45</v>
      </c>
      <c r="AI1864">
        <f t="shared" si="211"/>
        <v>0.22</v>
      </c>
      <c r="AJ1864" s="9">
        <f t="shared" si="212"/>
        <v>3.2540000000000004</v>
      </c>
      <c r="AK1864" s="10">
        <f t="shared" si="213"/>
        <v>3.0444761904761908</v>
      </c>
    </row>
    <row r="1865" spans="1:37">
      <c r="A1865" s="1">
        <v>41639</v>
      </c>
      <c r="B1865">
        <v>1028835217513</v>
      </c>
      <c r="C1865" t="s">
        <v>7941</v>
      </c>
      <c r="D1865" t="s">
        <v>7942</v>
      </c>
      <c r="E1865">
        <v>9781429963930</v>
      </c>
      <c r="F1865" t="s">
        <v>66</v>
      </c>
      <c r="G1865" t="s">
        <v>67</v>
      </c>
      <c r="H1865" t="s">
        <v>62</v>
      </c>
      <c r="I1865">
        <v>1</v>
      </c>
      <c r="J1865" t="s">
        <v>34</v>
      </c>
      <c r="K1865" t="s">
        <v>35</v>
      </c>
      <c r="L1865">
        <v>10.34</v>
      </c>
      <c r="M1865" t="s">
        <v>36</v>
      </c>
      <c r="N1865">
        <v>8.99</v>
      </c>
      <c r="O1865" t="s">
        <v>36</v>
      </c>
      <c r="P1865">
        <v>9.91</v>
      </c>
      <c r="Q1865" t="s">
        <v>37</v>
      </c>
      <c r="R1865">
        <v>8.6199999999999992</v>
      </c>
      <c r="S1865" t="s">
        <v>37</v>
      </c>
      <c r="T1865">
        <v>1.29</v>
      </c>
      <c r="U1865" t="s">
        <v>37</v>
      </c>
      <c r="V1865" t="s">
        <v>6340</v>
      </c>
      <c r="W1865" t="s">
        <v>56</v>
      </c>
      <c r="X1865" t="s">
        <v>40</v>
      </c>
      <c r="Y1865" t="s">
        <v>7025</v>
      </c>
      <c r="Z1865">
        <v>6.03</v>
      </c>
      <c r="AA1865" t="s">
        <v>37</v>
      </c>
      <c r="AB1865">
        <v>1.29</v>
      </c>
      <c r="AC1865" t="s">
        <v>37</v>
      </c>
      <c r="AD1865">
        <v>13</v>
      </c>
      <c r="AE1865">
        <f t="shared" si="207"/>
        <v>113</v>
      </c>
      <c r="AF1865" s="8">
        <f t="shared" si="208"/>
        <v>8.7699115044247797</v>
      </c>
      <c r="AG1865" s="8">
        <f t="shared" si="209"/>
        <v>1.1400884955752213</v>
      </c>
      <c r="AH1865">
        <f t="shared" si="210"/>
        <v>9.32</v>
      </c>
      <c r="AI1865">
        <f t="shared" si="211"/>
        <v>1.21</v>
      </c>
      <c r="AJ1865" s="9">
        <f t="shared" si="212"/>
        <v>7.3240000000000007</v>
      </c>
      <c r="AK1865" s="10">
        <f t="shared" si="213"/>
        <v>6.1839115044247794</v>
      </c>
    </row>
    <row r="1866" spans="1:37">
      <c r="A1866" s="1">
        <v>41639</v>
      </c>
      <c r="B1866">
        <v>1028836591519</v>
      </c>
      <c r="C1866" t="s">
        <v>7943</v>
      </c>
      <c r="D1866" t="s">
        <v>7944</v>
      </c>
      <c r="E1866">
        <v>9781429992800</v>
      </c>
      <c r="F1866" t="s">
        <v>78</v>
      </c>
      <c r="G1866" t="s">
        <v>79</v>
      </c>
      <c r="H1866" t="s">
        <v>80</v>
      </c>
      <c r="I1866">
        <v>1</v>
      </c>
      <c r="J1866" t="s">
        <v>34</v>
      </c>
      <c r="K1866" t="s">
        <v>35</v>
      </c>
      <c r="L1866">
        <v>3.44</v>
      </c>
      <c r="M1866" t="s">
        <v>36</v>
      </c>
      <c r="N1866">
        <v>2.99</v>
      </c>
      <c r="O1866" t="s">
        <v>36</v>
      </c>
      <c r="P1866">
        <v>3.3</v>
      </c>
      <c r="Q1866" t="s">
        <v>37</v>
      </c>
      <c r="R1866">
        <v>2.87</v>
      </c>
      <c r="S1866" t="s">
        <v>37</v>
      </c>
      <c r="T1866">
        <v>0.43</v>
      </c>
      <c r="U1866" t="s">
        <v>37</v>
      </c>
      <c r="V1866" t="s">
        <v>119</v>
      </c>
      <c r="W1866" t="s">
        <v>56</v>
      </c>
      <c r="X1866" t="s">
        <v>40</v>
      </c>
      <c r="Y1866" t="s">
        <v>7945</v>
      </c>
      <c r="Z1866">
        <v>2.0099999999999998</v>
      </c>
      <c r="AA1866" t="s">
        <v>37</v>
      </c>
      <c r="AB1866">
        <v>0.43</v>
      </c>
      <c r="AC1866" t="s">
        <v>37</v>
      </c>
      <c r="AD1866">
        <v>13</v>
      </c>
      <c r="AE1866">
        <f t="shared" si="207"/>
        <v>113</v>
      </c>
      <c r="AF1866" s="8">
        <f t="shared" si="208"/>
        <v>2.9203539823008851</v>
      </c>
      <c r="AG1866" s="8">
        <f t="shared" si="209"/>
        <v>0.37964601769911505</v>
      </c>
      <c r="AH1866">
        <f t="shared" si="210"/>
        <v>3.1</v>
      </c>
      <c r="AI1866">
        <f t="shared" si="211"/>
        <v>0.4</v>
      </c>
      <c r="AJ1866" s="9">
        <f t="shared" si="212"/>
        <v>2.4389999999999996</v>
      </c>
      <c r="AK1866" s="10">
        <f t="shared" si="213"/>
        <v>2.0593539823008844</v>
      </c>
    </row>
    <row r="1867" spans="1:37">
      <c r="A1867" s="1">
        <v>41639</v>
      </c>
      <c r="B1867">
        <v>1028837144515</v>
      </c>
      <c r="C1867" t="s">
        <v>7946</v>
      </c>
      <c r="D1867" t="s">
        <v>7947</v>
      </c>
      <c r="E1867">
        <v>9781429955966</v>
      </c>
      <c r="F1867" t="s">
        <v>673</v>
      </c>
      <c r="G1867" t="s">
        <v>674</v>
      </c>
      <c r="I1867">
        <v>1</v>
      </c>
      <c r="J1867" t="s">
        <v>34</v>
      </c>
      <c r="K1867" t="s">
        <v>35</v>
      </c>
      <c r="L1867">
        <v>16.55</v>
      </c>
      <c r="M1867" t="s">
        <v>36</v>
      </c>
      <c r="N1867">
        <v>14.39</v>
      </c>
      <c r="O1867" t="s">
        <v>36</v>
      </c>
      <c r="P1867">
        <v>15.87</v>
      </c>
      <c r="Q1867" t="s">
        <v>37</v>
      </c>
      <c r="R1867">
        <v>13.79</v>
      </c>
      <c r="S1867" t="s">
        <v>37</v>
      </c>
      <c r="T1867">
        <v>2.08</v>
      </c>
      <c r="U1867" t="s">
        <v>37</v>
      </c>
      <c r="V1867" t="s">
        <v>7948</v>
      </c>
      <c r="W1867" t="s">
        <v>299</v>
      </c>
      <c r="X1867" t="s">
        <v>40</v>
      </c>
      <c r="Y1867" t="s">
        <v>7949</v>
      </c>
      <c r="Z1867">
        <v>9.65</v>
      </c>
      <c r="AA1867" t="s">
        <v>37</v>
      </c>
      <c r="AB1867">
        <v>2.08</v>
      </c>
      <c r="AC1867" t="s">
        <v>37</v>
      </c>
      <c r="AD1867">
        <v>5</v>
      </c>
      <c r="AE1867">
        <f t="shared" si="207"/>
        <v>105</v>
      </c>
      <c r="AF1867" s="8">
        <f t="shared" si="208"/>
        <v>15.114285714285714</v>
      </c>
      <c r="AG1867" s="8">
        <f t="shared" si="209"/>
        <v>0.75571428571428567</v>
      </c>
      <c r="AH1867">
        <f t="shared" si="210"/>
        <v>16.07</v>
      </c>
      <c r="AI1867">
        <f t="shared" si="211"/>
        <v>0.8</v>
      </c>
      <c r="AJ1867" s="9">
        <f t="shared" si="212"/>
        <v>11.732999999999999</v>
      </c>
      <c r="AK1867" s="10">
        <f t="shared" si="213"/>
        <v>10.977285714285713</v>
      </c>
    </row>
    <row r="1868" spans="1:37">
      <c r="A1868" s="1">
        <v>41639</v>
      </c>
      <c r="B1868">
        <v>1028838086518</v>
      </c>
      <c r="C1868" t="s">
        <v>7950</v>
      </c>
      <c r="D1868" t="s">
        <v>7951</v>
      </c>
      <c r="E1868">
        <v>9781429915434</v>
      </c>
      <c r="F1868" t="s">
        <v>1612</v>
      </c>
      <c r="G1868" t="s">
        <v>1613</v>
      </c>
      <c r="H1868" t="s">
        <v>444</v>
      </c>
      <c r="I1868">
        <v>1</v>
      </c>
      <c r="J1868" t="s">
        <v>34</v>
      </c>
      <c r="K1868" t="s">
        <v>35</v>
      </c>
      <c r="L1868">
        <v>11.49</v>
      </c>
      <c r="M1868" t="s">
        <v>36</v>
      </c>
      <c r="N1868">
        <v>9.99</v>
      </c>
      <c r="O1868" t="s">
        <v>36</v>
      </c>
      <c r="P1868">
        <v>11.01</v>
      </c>
      <c r="Q1868" t="s">
        <v>37</v>
      </c>
      <c r="R1868">
        <v>9.58</v>
      </c>
      <c r="S1868" t="s">
        <v>37</v>
      </c>
      <c r="T1868">
        <v>1.43</v>
      </c>
      <c r="U1868" t="s">
        <v>37</v>
      </c>
      <c r="V1868" t="s">
        <v>1129</v>
      </c>
      <c r="W1868" t="s">
        <v>140</v>
      </c>
      <c r="X1868" t="s">
        <v>40</v>
      </c>
      <c r="Y1868" t="s">
        <v>7952</v>
      </c>
      <c r="Z1868">
        <v>6.71</v>
      </c>
      <c r="AA1868" t="s">
        <v>37</v>
      </c>
      <c r="AB1868">
        <v>1.43</v>
      </c>
      <c r="AC1868" t="s">
        <v>37</v>
      </c>
      <c r="AD1868">
        <v>5</v>
      </c>
      <c r="AE1868">
        <f t="shared" si="207"/>
        <v>105</v>
      </c>
      <c r="AF1868" s="8">
        <f t="shared" si="208"/>
        <v>10.485714285714286</v>
      </c>
      <c r="AG1868" s="8">
        <f t="shared" si="209"/>
        <v>0.52428571428571435</v>
      </c>
      <c r="AH1868">
        <f t="shared" si="210"/>
        <v>11.15</v>
      </c>
      <c r="AI1868">
        <f t="shared" si="211"/>
        <v>0.55000000000000004</v>
      </c>
      <c r="AJ1868" s="9">
        <f t="shared" si="212"/>
        <v>8.1359999999999992</v>
      </c>
      <c r="AK1868" s="10">
        <f t="shared" si="213"/>
        <v>7.6117142857142852</v>
      </c>
    </row>
    <row r="1869" spans="1:37">
      <c r="A1869" s="1">
        <v>41639</v>
      </c>
      <c r="B1869">
        <v>1028839702521</v>
      </c>
      <c r="C1869" t="s">
        <v>7953</v>
      </c>
      <c r="D1869" t="s">
        <v>7954</v>
      </c>
      <c r="E1869">
        <v>9781429963947</v>
      </c>
      <c r="F1869" t="s">
        <v>124</v>
      </c>
      <c r="G1869" t="s">
        <v>125</v>
      </c>
      <c r="H1869" t="s">
        <v>62</v>
      </c>
      <c r="I1869">
        <v>1</v>
      </c>
      <c r="J1869" t="s">
        <v>34</v>
      </c>
      <c r="K1869" t="s">
        <v>35</v>
      </c>
      <c r="L1869">
        <v>10.34</v>
      </c>
      <c r="M1869" t="s">
        <v>36</v>
      </c>
      <c r="N1869">
        <v>8.99</v>
      </c>
      <c r="O1869" t="s">
        <v>36</v>
      </c>
      <c r="P1869">
        <v>9.93</v>
      </c>
      <c r="Q1869" t="s">
        <v>37</v>
      </c>
      <c r="R1869">
        <v>8.64</v>
      </c>
      <c r="S1869" t="s">
        <v>37</v>
      </c>
      <c r="T1869">
        <v>1.29</v>
      </c>
      <c r="U1869" t="s">
        <v>37</v>
      </c>
      <c r="V1869" t="s">
        <v>1202</v>
      </c>
      <c r="W1869" t="s">
        <v>485</v>
      </c>
      <c r="X1869" t="s">
        <v>40</v>
      </c>
      <c r="Y1869" t="s">
        <v>5767</v>
      </c>
      <c r="Z1869">
        <v>6.05</v>
      </c>
      <c r="AA1869" t="s">
        <v>37</v>
      </c>
      <c r="AB1869">
        <v>1.29</v>
      </c>
      <c r="AC1869" t="s">
        <v>37</v>
      </c>
      <c r="AD1869">
        <v>13</v>
      </c>
      <c r="AE1869">
        <f t="shared" si="207"/>
        <v>113</v>
      </c>
      <c r="AF1869" s="8">
        <f t="shared" si="208"/>
        <v>8.7876106194690262</v>
      </c>
      <c r="AG1869" s="8">
        <f t="shared" si="209"/>
        <v>1.1423893805309735</v>
      </c>
      <c r="AH1869">
        <f t="shared" si="210"/>
        <v>9.34</v>
      </c>
      <c r="AI1869">
        <f t="shared" si="211"/>
        <v>1.21</v>
      </c>
      <c r="AJ1869" s="9">
        <f t="shared" si="212"/>
        <v>7.3380000000000001</v>
      </c>
      <c r="AK1869" s="10">
        <f t="shared" si="213"/>
        <v>6.1956106194690266</v>
      </c>
    </row>
    <row r="1870" spans="1:37">
      <c r="A1870" s="1">
        <v>41639</v>
      </c>
      <c r="B1870">
        <v>1028839891517</v>
      </c>
      <c r="C1870" t="s">
        <v>7955</v>
      </c>
      <c r="D1870" t="s">
        <v>7956</v>
      </c>
      <c r="E1870">
        <v>9781429903639</v>
      </c>
      <c r="F1870" t="s">
        <v>1671</v>
      </c>
      <c r="G1870" t="s">
        <v>1672</v>
      </c>
      <c r="H1870" t="s">
        <v>1673</v>
      </c>
      <c r="I1870">
        <v>1</v>
      </c>
      <c r="J1870" t="s">
        <v>34</v>
      </c>
      <c r="K1870" t="s">
        <v>35</v>
      </c>
      <c r="L1870">
        <v>12.64</v>
      </c>
      <c r="M1870" t="s">
        <v>36</v>
      </c>
      <c r="N1870">
        <v>10.99</v>
      </c>
      <c r="O1870" t="s">
        <v>36</v>
      </c>
      <c r="P1870">
        <v>12.12</v>
      </c>
      <c r="Q1870" t="s">
        <v>37</v>
      </c>
      <c r="R1870">
        <v>10.54</v>
      </c>
      <c r="S1870" t="s">
        <v>37</v>
      </c>
      <c r="T1870">
        <v>1.58</v>
      </c>
      <c r="U1870" t="s">
        <v>37</v>
      </c>
      <c r="V1870" t="s">
        <v>277</v>
      </c>
      <c r="W1870" t="s">
        <v>56</v>
      </c>
      <c r="X1870" t="s">
        <v>40</v>
      </c>
      <c r="Y1870" t="s">
        <v>7957</v>
      </c>
      <c r="Z1870">
        <v>7.38</v>
      </c>
      <c r="AA1870" t="s">
        <v>37</v>
      </c>
      <c r="AB1870">
        <v>1.58</v>
      </c>
      <c r="AC1870" t="s">
        <v>37</v>
      </c>
      <c r="AD1870">
        <v>13</v>
      </c>
      <c r="AE1870">
        <f t="shared" si="207"/>
        <v>113</v>
      </c>
      <c r="AF1870" s="8">
        <f t="shared" si="208"/>
        <v>10.725663716814159</v>
      </c>
      <c r="AG1870" s="8">
        <f t="shared" si="209"/>
        <v>1.3943362831858406</v>
      </c>
      <c r="AH1870">
        <f t="shared" si="210"/>
        <v>11.4</v>
      </c>
      <c r="AI1870">
        <f t="shared" si="211"/>
        <v>1.48</v>
      </c>
      <c r="AJ1870" s="9">
        <f t="shared" si="212"/>
        <v>8.9579999999999984</v>
      </c>
      <c r="AK1870" s="10">
        <f t="shared" si="213"/>
        <v>7.5636637168141583</v>
      </c>
    </row>
    <row r="1871" spans="1:37">
      <c r="A1871" s="1">
        <v>41639</v>
      </c>
      <c r="B1871">
        <v>1028841645513</v>
      </c>
      <c r="C1871" t="s">
        <v>7958</v>
      </c>
      <c r="D1871" t="s">
        <v>7959</v>
      </c>
      <c r="E1871">
        <v>9781429963930</v>
      </c>
      <c r="F1871" t="s">
        <v>66</v>
      </c>
      <c r="G1871" t="s">
        <v>67</v>
      </c>
      <c r="H1871" t="s">
        <v>62</v>
      </c>
      <c r="I1871">
        <v>1</v>
      </c>
      <c r="J1871" t="s">
        <v>34</v>
      </c>
      <c r="K1871" t="s">
        <v>35</v>
      </c>
      <c r="L1871">
        <v>10.34</v>
      </c>
      <c r="M1871" t="s">
        <v>36</v>
      </c>
      <c r="N1871">
        <v>8.99</v>
      </c>
      <c r="O1871" t="s">
        <v>36</v>
      </c>
      <c r="P1871">
        <v>9.91</v>
      </c>
      <c r="Q1871" t="s">
        <v>37</v>
      </c>
      <c r="R1871">
        <v>8.6199999999999992</v>
      </c>
      <c r="S1871" t="s">
        <v>37</v>
      </c>
      <c r="T1871">
        <v>1.29</v>
      </c>
      <c r="U1871" t="s">
        <v>37</v>
      </c>
      <c r="V1871" t="s">
        <v>200</v>
      </c>
      <c r="W1871" t="s">
        <v>162</v>
      </c>
      <c r="X1871" t="s">
        <v>40</v>
      </c>
      <c r="Y1871" t="s">
        <v>7960</v>
      </c>
      <c r="Z1871">
        <v>6.03</v>
      </c>
      <c r="AA1871" t="s">
        <v>37</v>
      </c>
      <c r="AB1871">
        <v>1.29</v>
      </c>
      <c r="AC1871" t="s">
        <v>37</v>
      </c>
      <c r="AD1871">
        <v>5</v>
      </c>
      <c r="AE1871">
        <f t="shared" si="207"/>
        <v>105</v>
      </c>
      <c r="AF1871" s="8">
        <f t="shared" si="208"/>
        <v>9.4380952380952383</v>
      </c>
      <c r="AG1871" s="8">
        <f t="shared" si="209"/>
        <v>0.47190476190476188</v>
      </c>
      <c r="AH1871">
        <f t="shared" si="210"/>
        <v>10.039999999999999</v>
      </c>
      <c r="AI1871">
        <f t="shared" si="211"/>
        <v>0.5</v>
      </c>
      <c r="AJ1871" s="9">
        <f t="shared" si="212"/>
        <v>7.3240000000000007</v>
      </c>
      <c r="AK1871" s="10">
        <f t="shared" si="213"/>
        <v>6.8520952380952389</v>
      </c>
    </row>
    <row r="1872" spans="1:37">
      <c r="A1872" s="1">
        <v>41639</v>
      </c>
      <c r="B1872">
        <v>1028841936518</v>
      </c>
      <c r="C1872" t="s">
        <v>7961</v>
      </c>
      <c r="D1872" t="s">
        <v>7962</v>
      </c>
      <c r="E1872">
        <v>9781429978996</v>
      </c>
      <c r="F1872" t="s">
        <v>7963</v>
      </c>
      <c r="G1872" t="s">
        <v>7964</v>
      </c>
      <c r="H1872" t="s">
        <v>7965</v>
      </c>
      <c r="I1872">
        <v>1</v>
      </c>
      <c r="J1872" t="s">
        <v>34</v>
      </c>
      <c r="K1872" t="s">
        <v>35</v>
      </c>
      <c r="L1872">
        <v>12.64</v>
      </c>
      <c r="M1872" t="s">
        <v>36</v>
      </c>
      <c r="N1872">
        <v>10.99</v>
      </c>
      <c r="O1872" t="s">
        <v>36</v>
      </c>
      <c r="P1872">
        <v>12.12</v>
      </c>
      <c r="Q1872" t="s">
        <v>37</v>
      </c>
      <c r="R1872">
        <v>10.54</v>
      </c>
      <c r="S1872" t="s">
        <v>37</v>
      </c>
      <c r="T1872">
        <v>1.58</v>
      </c>
      <c r="U1872" t="s">
        <v>37</v>
      </c>
      <c r="V1872" t="s">
        <v>2413</v>
      </c>
      <c r="W1872" t="s">
        <v>418</v>
      </c>
      <c r="X1872" t="s">
        <v>40</v>
      </c>
      <c r="Y1872" t="s">
        <v>7966</v>
      </c>
      <c r="Z1872">
        <v>7.38</v>
      </c>
      <c r="AA1872" t="s">
        <v>37</v>
      </c>
      <c r="AB1872">
        <v>1.58</v>
      </c>
      <c r="AC1872" t="s">
        <v>37</v>
      </c>
      <c r="AD1872">
        <v>5</v>
      </c>
      <c r="AE1872">
        <f t="shared" si="207"/>
        <v>105</v>
      </c>
      <c r="AF1872" s="8">
        <f t="shared" si="208"/>
        <v>11.542857142857143</v>
      </c>
      <c r="AG1872" s="8">
        <f t="shared" si="209"/>
        <v>0.57714285714285718</v>
      </c>
      <c r="AH1872">
        <f t="shared" si="210"/>
        <v>12.27</v>
      </c>
      <c r="AI1872">
        <f t="shared" si="211"/>
        <v>0.61</v>
      </c>
      <c r="AJ1872" s="9">
        <f t="shared" si="212"/>
        <v>8.9579999999999984</v>
      </c>
      <c r="AK1872" s="10">
        <f t="shared" si="213"/>
        <v>8.3808571428571419</v>
      </c>
    </row>
    <row r="1873" spans="1:37">
      <c r="A1873" s="1">
        <v>41639</v>
      </c>
      <c r="B1873">
        <v>1028845457518</v>
      </c>
      <c r="C1873" t="s">
        <v>7967</v>
      </c>
      <c r="D1873" t="s">
        <v>7968</v>
      </c>
      <c r="E1873">
        <v>9781429974004</v>
      </c>
      <c r="F1873" t="s">
        <v>2578</v>
      </c>
      <c r="G1873" t="s">
        <v>2579</v>
      </c>
      <c r="H1873" t="s">
        <v>2580</v>
      </c>
      <c r="I1873">
        <v>1</v>
      </c>
      <c r="J1873" t="s">
        <v>34</v>
      </c>
      <c r="K1873" t="s">
        <v>35</v>
      </c>
      <c r="L1873">
        <v>10.34</v>
      </c>
      <c r="M1873" t="s">
        <v>36</v>
      </c>
      <c r="N1873">
        <v>8.99</v>
      </c>
      <c r="O1873" t="s">
        <v>36</v>
      </c>
      <c r="P1873">
        <v>9.91</v>
      </c>
      <c r="Q1873" t="s">
        <v>37</v>
      </c>
      <c r="R1873">
        <v>8.6199999999999992</v>
      </c>
      <c r="S1873" t="s">
        <v>37</v>
      </c>
      <c r="T1873">
        <v>1.29</v>
      </c>
      <c r="U1873" t="s">
        <v>37</v>
      </c>
      <c r="V1873" t="s">
        <v>4140</v>
      </c>
      <c r="W1873" t="s">
        <v>154</v>
      </c>
      <c r="X1873" t="s">
        <v>40</v>
      </c>
      <c r="Y1873" t="s">
        <v>7969</v>
      </c>
      <c r="Z1873">
        <v>6.03</v>
      </c>
      <c r="AA1873" t="s">
        <v>37</v>
      </c>
      <c r="AB1873">
        <v>1.29</v>
      </c>
      <c r="AC1873" t="s">
        <v>37</v>
      </c>
      <c r="AD1873">
        <v>5</v>
      </c>
      <c r="AE1873">
        <f t="shared" si="207"/>
        <v>105</v>
      </c>
      <c r="AF1873" s="8">
        <f t="shared" si="208"/>
        <v>9.4380952380952383</v>
      </c>
      <c r="AG1873" s="8">
        <f t="shared" si="209"/>
        <v>0.47190476190476188</v>
      </c>
      <c r="AH1873">
        <f t="shared" si="210"/>
        <v>10.039999999999999</v>
      </c>
      <c r="AI1873">
        <f t="shared" si="211"/>
        <v>0.5</v>
      </c>
      <c r="AJ1873" s="9">
        <f t="shared" si="212"/>
        <v>7.3240000000000007</v>
      </c>
      <c r="AK1873" s="10">
        <f t="shared" si="213"/>
        <v>6.8520952380952389</v>
      </c>
    </row>
    <row r="1874" spans="1:37">
      <c r="A1874" s="1">
        <v>41639</v>
      </c>
      <c r="B1874">
        <v>1028847391522</v>
      </c>
      <c r="C1874" t="s">
        <v>7970</v>
      </c>
      <c r="D1874" t="s">
        <v>7971</v>
      </c>
      <c r="E1874">
        <v>9781429961912</v>
      </c>
      <c r="F1874" t="s">
        <v>7972</v>
      </c>
      <c r="G1874" t="s">
        <v>7973</v>
      </c>
      <c r="H1874" t="s">
        <v>191</v>
      </c>
      <c r="I1874">
        <v>1</v>
      </c>
      <c r="J1874" t="s">
        <v>34</v>
      </c>
      <c r="K1874" t="s">
        <v>35</v>
      </c>
      <c r="L1874">
        <v>3.44</v>
      </c>
      <c r="M1874" t="s">
        <v>36</v>
      </c>
      <c r="N1874">
        <v>2.99</v>
      </c>
      <c r="O1874" t="s">
        <v>36</v>
      </c>
      <c r="P1874">
        <v>3.3</v>
      </c>
      <c r="Q1874" t="s">
        <v>37</v>
      </c>
      <c r="R1874">
        <v>2.87</v>
      </c>
      <c r="S1874" t="s">
        <v>37</v>
      </c>
      <c r="T1874">
        <v>0.43</v>
      </c>
      <c r="U1874" t="s">
        <v>37</v>
      </c>
      <c r="V1874" t="s">
        <v>781</v>
      </c>
      <c r="W1874" t="s">
        <v>299</v>
      </c>
      <c r="X1874" t="s">
        <v>40</v>
      </c>
      <c r="Y1874" t="s">
        <v>7974</v>
      </c>
      <c r="Z1874">
        <v>2.0099999999999998</v>
      </c>
      <c r="AA1874" t="s">
        <v>37</v>
      </c>
      <c r="AB1874">
        <v>0.43</v>
      </c>
      <c r="AC1874" t="s">
        <v>37</v>
      </c>
      <c r="AD1874">
        <v>5</v>
      </c>
      <c r="AE1874">
        <f t="shared" si="207"/>
        <v>105</v>
      </c>
      <c r="AF1874" s="8">
        <f t="shared" si="208"/>
        <v>3.1428571428571423</v>
      </c>
      <c r="AG1874" s="8">
        <f t="shared" si="209"/>
        <v>0.15714285714285711</v>
      </c>
      <c r="AH1874">
        <f t="shared" si="210"/>
        <v>3.34</v>
      </c>
      <c r="AI1874">
        <f t="shared" si="211"/>
        <v>0.16</v>
      </c>
      <c r="AJ1874" s="9">
        <f t="shared" si="212"/>
        <v>2.4389999999999996</v>
      </c>
      <c r="AK1874" s="10">
        <f t="shared" si="213"/>
        <v>2.2818571428571426</v>
      </c>
    </row>
    <row r="1875" spans="1:37">
      <c r="A1875" s="1">
        <v>41639</v>
      </c>
      <c r="B1875">
        <v>1028848954514</v>
      </c>
      <c r="C1875" t="s">
        <v>7975</v>
      </c>
      <c r="D1875" t="s">
        <v>7976</v>
      </c>
      <c r="E1875">
        <v>9781429985215</v>
      </c>
      <c r="F1875" t="s">
        <v>1859</v>
      </c>
      <c r="G1875" t="s">
        <v>1860</v>
      </c>
      <c r="H1875" t="s">
        <v>1861</v>
      </c>
      <c r="I1875">
        <v>1</v>
      </c>
      <c r="J1875" t="s">
        <v>34</v>
      </c>
      <c r="K1875" t="s">
        <v>35</v>
      </c>
      <c r="L1875">
        <v>12.64</v>
      </c>
      <c r="M1875" t="s">
        <v>36</v>
      </c>
      <c r="N1875">
        <v>10.99</v>
      </c>
      <c r="O1875" t="s">
        <v>36</v>
      </c>
      <c r="P1875">
        <v>12.12</v>
      </c>
      <c r="Q1875" t="s">
        <v>37</v>
      </c>
      <c r="R1875">
        <v>10.54</v>
      </c>
      <c r="S1875" t="s">
        <v>37</v>
      </c>
      <c r="T1875">
        <v>1.58</v>
      </c>
      <c r="U1875" t="s">
        <v>37</v>
      </c>
      <c r="V1875" t="s">
        <v>7977</v>
      </c>
      <c r="W1875" t="s">
        <v>744</v>
      </c>
      <c r="X1875" t="s">
        <v>40</v>
      </c>
      <c r="Y1875" t="s">
        <v>7978</v>
      </c>
      <c r="Z1875">
        <v>7.38</v>
      </c>
      <c r="AA1875" t="s">
        <v>37</v>
      </c>
      <c r="AB1875">
        <v>1.58</v>
      </c>
      <c r="AC1875" t="s">
        <v>37</v>
      </c>
      <c r="AD1875">
        <v>15</v>
      </c>
      <c r="AE1875">
        <f t="shared" si="207"/>
        <v>115</v>
      </c>
      <c r="AF1875" s="8">
        <f t="shared" si="208"/>
        <v>10.539130434782608</v>
      </c>
      <c r="AG1875" s="8">
        <f t="shared" si="209"/>
        <v>1.5808695652173912</v>
      </c>
      <c r="AH1875">
        <f t="shared" si="210"/>
        <v>11.21</v>
      </c>
      <c r="AI1875">
        <f t="shared" si="211"/>
        <v>1.68</v>
      </c>
      <c r="AJ1875" s="9">
        <f t="shared" si="212"/>
        <v>8.9579999999999984</v>
      </c>
      <c r="AK1875" s="10">
        <f t="shared" si="213"/>
        <v>7.3771304347826074</v>
      </c>
    </row>
    <row r="1876" spans="1:37">
      <c r="A1876" s="1">
        <v>41639</v>
      </c>
      <c r="B1876">
        <v>1028849114512</v>
      </c>
      <c r="C1876" t="s">
        <v>7979</v>
      </c>
      <c r="D1876" t="s">
        <v>7980</v>
      </c>
      <c r="E1876">
        <v>9781466857919</v>
      </c>
      <c r="F1876" t="s">
        <v>5058</v>
      </c>
      <c r="G1876" t="s">
        <v>5059</v>
      </c>
      <c r="H1876" t="s">
        <v>2185</v>
      </c>
      <c r="I1876">
        <v>1</v>
      </c>
      <c r="J1876" t="s">
        <v>34</v>
      </c>
      <c r="K1876" t="s">
        <v>35</v>
      </c>
      <c r="L1876">
        <v>3.44</v>
      </c>
      <c r="M1876" t="s">
        <v>36</v>
      </c>
      <c r="N1876">
        <v>2.99</v>
      </c>
      <c r="O1876" t="s">
        <v>36</v>
      </c>
      <c r="P1876">
        <v>3.31</v>
      </c>
      <c r="Q1876" t="s">
        <v>37</v>
      </c>
      <c r="R1876">
        <v>2.87</v>
      </c>
      <c r="S1876" t="s">
        <v>37</v>
      </c>
      <c r="T1876">
        <v>0.44</v>
      </c>
      <c r="U1876" t="s">
        <v>37</v>
      </c>
      <c r="V1876" t="s">
        <v>298</v>
      </c>
      <c r="W1876" t="s">
        <v>299</v>
      </c>
      <c r="X1876" t="s">
        <v>40</v>
      </c>
      <c r="Y1876" t="s">
        <v>7981</v>
      </c>
      <c r="Z1876">
        <v>2.0099999999999998</v>
      </c>
      <c r="AA1876" t="s">
        <v>37</v>
      </c>
      <c r="AB1876">
        <v>0.44</v>
      </c>
      <c r="AC1876" t="s">
        <v>37</v>
      </c>
      <c r="AD1876">
        <v>5</v>
      </c>
      <c r="AE1876">
        <f t="shared" si="207"/>
        <v>105</v>
      </c>
      <c r="AF1876" s="8">
        <f t="shared" si="208"/>
        <v>3.1523809523809523</v>
      </c>
      <c r="AG1876" s="8">
        <f t="shared" si="209"/>
        <v>0.1576190476190476</v>
      </c>
      <c r="AH1876">
        <f t="shared" si="210"/>
        <v>3.35</v>
      </c>
      <c r="AI1876">
        <f t="shared" si="211"/>
        <v>0.16</v>
      </c>
      <c r="AJ1876" s="9">
        <f t="shared" si="212"/>
        <v>2.4489999999999998</v>
      </c>
      <c r="AK1876" s="10">
        <f t="shared" si="213"/>
        <v>2.2913809523809521</v>
      </c>
    </row>
    <row r="1877" spans="1:37">
      <c r="A1877" s="1">
        <v>41639</v>
      </c>
      <c r="B1877">
        <v>1028849115512</v>
      </c>
      <c r="C1877" t="s">
        <v>7979</v>
      </c>
      <c r="D1877" t="s">
        <v>7980</v>
      </c>
      <c r="E1877">
        <v>9781466857926</v>
      </c>
      <c r="F1877" t="s">
        <v>2855</v>
      </c>
      <c r="G1877" t="s">
        <v>2856</v>
      </c>
      <c r="H1877" t="s">
        <v>2185</v>
      </c>
      <c r="I1877">
        <v>1</v>
      </c>
      <c r="J1877" t="s">
        <v>34</v>
      </c>
      <c r="K1877" t="s">
        <v>35</v>
      </c>
      <c r="L1877">
        <v>3.44</v>
      </c>
      <c r="M1877" t="s">
        <v>36</v>
      </c>
      <c r="N1877">
        <v>2.99</v>
      </c>
      <c r="O1877" t="s">
        <v>36</v>
      </c>
      <c r="P1877">
        <v>3.31</v>
      </c>
      <c r="Q1877" t="s">
        <v>37</v>
      </c>
      <c r="R1877">
        <v>2.87</v>
      </c>
      <c r="S1877" t="s">
        <v>37</v>
      </c>
      <c r="T1877">
        <v>0.44</v>
      </c>
      <c r="U1877" t="s">
        <v>37</v>
      </c>
      <c r="V1877" t="s">
        <v>298</v>
      </c>
      <c r="W1877" t="s">
        <v>299</v>
      </c>
      <c r="X1877" t="s">
        <v>40</v>
      </c>
      <c r="Y1877" t="s">
        <v>7981</v>
      </c>
      <c r="Z1877">
        <v>2.0099999999999998</v>
      </c>
      <c r="AA1877" t="s">
        <v>37</v>
      </c>
      <c r="AB1877">
        <v>0.44</v>
      </c>
      <c r="AC1877" t="s">
        <v>37</v>
      </c>
      <c r="AD1877">
        <v>5</v>
      </c>
      <c r="AE1877">
        <f t="shared" si="207"/>
        <v>105</v>
      </c>
      <c r="AF1877" s="8">
        <f t="shared" si="208"/>
        <v>3.1523809523809523</v>
      </c>
      <c r="AG1877" s="8">
        <f t="shared" si="209"/>
        <v>0.1576190476190476</v>
      </c>
      <c r="AH1877">
        <f t="shared" si="210"/>
        <v>3.35</v>
      </c>
      <c r="AI1877">
        <f t="shared" si="211"/>
        <v>0.16</v>
      </c>
      <c r="AJ1877" s="9">
        <f t="shared" si="212"/>
        <v>2.4489999999999998</v>
      </c>
      <c r="AK1877" s="10">
        <f t="shared" si="213"/>
        <v>2.2913809523809521</v>
      </c>
    </row>
    <row r="1878" spans="1:37">
      <c r="A1878" s="1">
        <v>41639</v>
      </c>
      <c r="B1878">
        <v>1028849116512</v>
      </c>
      <c r="C1878" t="s">
        <v>7979</v>
      </c>
      <c r="D1878" t="s">
        <v>7980</v>
      </c>
      <c r="E1878">
        <v>9781466857933</v>
      </c>
      <c r="F1878" t="s">
        <v>5528</v>
      </c>
      <c r="G1878" t="s">
        <v>5529</v>
      </c>
      <c r="H1878" t="s">
        <v>2185</v>
      </c>
      <c r="I1878">
        <v>1</v>
      </c>
      <c r="J1878" t="s">
        <v>34</v>
      </c>
      <c r="K1878" t="s">
        <v>35</v>
      </c>
      <c r="L1878">
        <v>3.44</v>
      </c>
      <c r="M1878" t="s">
        <v>36</v>
      </c>
      <c r="N1878">
        <v>2.99</v>
      </c>
      <c r="O1878" t="s">
        <v>36</v>
      </c>
      <c r="P1878">
        <v>3.31</v>
      </c>
      <c r="Q1878" t="s">
        <v>37</v>
      </c>
      <c r="R1878">
        <v>2.87</v>
      </c>
      <c r="S1878" t="s">
        <v>37</v>
      </c>
      <c r="T1878">
        <v>0.44</v>
      </c>
      <c r="U1878" t="s">
        <v>37</v>
      </c>
      <c r="V1878" t="s">
        <v>298</v>
      </c>
      <c r="W1878" t="s">
        <v>299</v>
      </c>
      <c r="X1878" t="s">
        <v>40</v>
      </c>
      <c r="Y1878" t="s">
        <v>7981</v>
      </c>
      <c r="Z1878">
        <v>2.0099999999999998</v>
      </c>
      <c r="AA1878" t="s">
        <v>37</v>
      </c>
      <c r="AB1878">
        <v>0.44</v>
      </c>
      <c r="AC1878" t="s">
        <v>37</v>
      </c>
      <c r="AD1878">
        <v>5</v>
      </c>
      <c r="AE1878">
        <f t="shared" si="207"/>
        <v>105</v>
      </c>
      <c r="AF1878" s="8">
        <f t="shared" si="208"/>
        <v>3.1523809523809523</v>
      </c>
      <c r="AG1878" s="8">
        <f t="shared" si="209"/>
        <v>0.1576190476190476</v>
      </c>
      <c r="AH1878">
        <f t="shared" si="210"/>
        <v>3.35</v>
      </c>
      <c r="AI1878">
        <f t="shared" si="211"/>
        <v>0.16</v>
      </c>
      <c r="AJ1878" s="9">
        <f t="shared" si="212"/>
        <v>2.4489999999999998</v>
      </c>
      <c r="AK1878" s="10">
        <f t="shared" si="213"/>
        <v>2.2913809523809521</v>
      </c>
    </row>
    <row r="1879" spans="1:37">
      <c r="A1879" s="1">
        <v>41639</v>
      </c>
      <c r="B1879">
        <v>1028850406518</v>
      </c>
      <c r="C1879" t="s">
        <v>7982</v>
      </c>
      <c r="D1879" t="s">
        <v>7983</v>
      </c>
      <c r="E1879">
        <v>9781429926539</v>
      </c>
      <c r="F1879" t="s">
        <v>5813</v>
      </c>
      <c r="G1879" t="s">
        <v>5814</v>
      </c>
      <c r="H1879" t="s">
        <v>1147</v>
      </c>
      <c r="I1879">
        <v>1</v>
      </c>
      <c r="J1879" t="s">
        <v>34</v>
      </c>
      <c r="K1879" t="s">
        <v>35</v>
      </c>
      <c r="L1879">
        <v>12.64</v>
      </c>
      <c r="M1879" t="s">
        <v>36</v>
      </c>
      <c r="N1879">
        <v>10.99</v>
      </c>
      <c r="O1879" t="s">
        <v>36</v>
      </c>
      <c r="P1879">
        <v>12.12</v>
      </c>
      <c r="Q1879" t="s">
        <v>37</v>
      </c>
      <c r="R1879">
        <v>10.54</v>
      </c>
      <c r="S1879" t="s">
        <v>37</v>
      </c>
      <c r="T1879">
        <v>1.58</v>
      </c>
      <c r="U1879" t="s">
        <v>37</v>
      </c>
      <c r="V1879" t="s">
        <v>458</v>
      </c>
      <c r="W1879" t="s">
        <v>140</v>
      </c>
      <c r="X1879" t="s">
        <v>40</v>
      </c>
      <c r="Y1879" t="s">
        <v>7984</v>
      </c>
      <c r="Z1879">
        <v>7.38</v>
      </c>
      <c r="AA1879" t="s">
        <v>37</v>
      </c>
      <c r="AB1879">
        <v>1.58</v>
      </c>
      <c r="AC1879" t="s">
        <v>37</v>
      </c>
      <c r="AD1879">
        <v>5</v>
      </c>
      <c r="AE1879">
        <f t="shared" si="207"/>
        <v>105</v>
      </c>
      <c r="AF1879" s="8">
        <f t="shared" si="208"/>
        <v>11.542857142857143</v>
      </c>
      <c r="AG1879" s="8">
        <f t="shared" si="209"/>
        <v>0.57714285714285718</v>
      </c>
      <c r="AH1879">
        <f t="shared" si="210"/>
        <v>12.27</v>
      </c>
      <c r="AI1879">
        <f t="shared" si="211"/>
        <v>0.61</v>
      </c>
      <c r="AJ1879" s="9">
        <f t="shared" si="212"/>
        <v>8.9579999999999984</v>
      </c>
      <c r="AK1879" s="10">
        <f t="shared" si="213"/>
        <v>8.3808571428571419</v>
      </c>
    </row>
    <row r="1880" spans="1:37">
      <c r="A1880" s="1">
        <v>41639</v>
      </c>
      <c r="B1880">
        <v>1028850622518</v>
      </c>
      <c r="C1880" t="s">
        <v>7985</v>
      </c>
      <c r="D1880" t="s">
        <v>7986</v>
      </c>
      <c r="E1880">
        <v>9781429926454</v>
      </c>
      <c r="F1880" t="s">
        <v>1777</v>
      </c>
      <c r="G1880" t="s">
        <v>1778</v>
      </c>
      <c r="H1880" t="s">
        <v>1779</v>
      </c>
      <c r="I1880">
        <v>1</v>
      </c>
      <c r="J1880" t="s">
        <v>34</v>
      </c>
      <c r="K1880" t="s">
        <v>35</v>
      </c>
      <c r="L1880">
        <v>3.44</v>
      </c>
      <c r="M1880" t="s">
        <v>36</v>
      </c>
      <c r="N1880">
        <v>2.99</v>
      </c>
      <c r="O1880" t="s">
        <v>36</v>
      </c>
      <c r="P1880">
        <v>3.3</v>
      </c>
      <c r="Q1880" t="s">
        <v>37</v>
      </c>
      <c r="R1880">
        <v>2.87</v>
      </c>
      <c r="S1880" t="s">
        <v>37</v>
      </c>
      <c r="T1880">
        <v>0.43</v>
      </c>
      <c r="U1880" t="s">
        <v>37</v>
      </c>
      <c r="V1880" t="s">
        <v>2926</v>
      </c>
      <c r="W1880" t="s">
        <v>140</v>
      </c>
      <c r="X1880" t="s">
        <v>40</v>
      </c>
      <c r="Y1880" t="s">
        <v>7987</v>
      </c>
      <c r="Z1880">
        <v>2.0099999999999998</v>
      </c>
      <c r="AA1880" t="s">
        <v>37</v>
      </c>
      <c r="AB1880">
        <v>0.43</v>
      </c>
      <c r="AC1880" t="s">
        <v>37</v>
      </c>
      <c r="AD1880">
        <v>5</v>
      </c>
      <c r="AE1880">
        <f t="shared" si="207"/>
        <v>105</v>
      </c>
      <c r="AF1880" s="8">
        <f t="shared" si="208"/>
        <v>3.1428571428571423</v>
      </c>
      <c r="AG1880" s="8">
        <f t="shared" si="209"/>
        <v>0.15714285714285711</v>
      </c>
      <c r="AH1880">
        <f t="shared" si="210"/>
        <v>3.34</v>
      </c>
      <c r="AI1880">
        <f t="shared" si="211"/>
        <v>0.16</v>
      </c>
      <c r="AJ1880" s="9">
        <f t="shared" si="212"/>
        <v>2.4389999999999996</v>
      </c>
      <c r="AK1880" s="10">
        <f t="shared" si="213"/>
        <v>2.2818571428571426</v>
      </c>
    </row>
    <row r="1881" spans="1:37">
      <c r="A1881" s="1">
        <v>41639</v>
      </c>
      <c r="B1881">
        <v>1028851208519</v>
      </c>
      <c r="C1881" t="s">
        <v>7988</v>
      </c>
      <c r="D1881" t="s">
        <v>7989</v>
      </c>
      <c r="E1881">
        <v>9781429967808</v>
      </c>
      <c r="F1881" t="s">
        <v>7990</v>
      </c>
      <c r="G1881" t="s">
        <v>7991</v>
      </c>
      <c r="H1881" t="s">
        <v>3561</v>
      </c>
      <c r="I1881">
        <v>1</v>
      </c>
      <c r="J1881" t="s">
        <v>34</v>
      </c>
      <c r="K1881" t="s">
        <v>35</v>
      </c>
      <c r="L1881">
        <v>12.64</v>
      </c>
      <c r="M1881" t="s">
        <v>36</v>
      </c>
      <c r="N1881">
        <v>10.99</v>
      </c>
      <c r="O1881" t="s">
        <v>36</v>
      </c>
      <c r="P1881">
        <v>12.12</v>
      </c>
      <c r="Q1881" t="s">
        <v>37</v>
      </c>
      <c r="R1881">
        <v>10.54</v>
      </c>
      <c r="S1881" t="s">
        <v>37</v>
      </c>
      <c r="T1881">
        <v>1.58</v>
      </c>
      <c r="U1881" t="s">
        <v>37</v>
      </c>
      <c r="V1881" t="s">
        <v>7992</v>
      </c>
      <c r="W1881" t="s">
        <v>744</v>
      </c>
      <c r="X1881" t="s">
        <v>40</v>
      </c>
      <c r="Y1881" t="s">
        <v>7993</v>
      </c>
      <c r="Z1881">
        <v>7.38</v>
      </c>
      <c r="AA1881" t="s">
        <v>37</v>
      </c>
      <c r="AB1881">
        <v>1.58</v>
      </c>
      <c r="AC1881" t="s">
        <v>37</v>
      </c>
      <c r="AD1881">
        <v>15</v>
      </c>
      <c r="AE1881">
        <f t="shared" si="207"/>
        <v>115</v>
      </c>
      <c r="AF1881" s="8">
        <f t="shared" si="208"/>
        <v>10.539130434782608</v>
      </c>
      <c r="AG1881" s="8">
        <f t="shared" si="209"/>
        <v>1.5808695652173912</v>
      </c>
      <c r="AH1881">
        <f t="shared" si="210"/>
        <v>11.21</v>
      </c>
      <c r="AI1881">
        <f t="shared" si="211"/>
        <v>1.68</v>
      </c>
      <c r="AJ1881" s="9">
        <f t="shared" si="212"/>
        <v>8.9579999999999984</v>
      </c>
      <c r="AK1881" s="10">
        <f t="shared" si="213"/>
        <v>7.3771304347826074</v>
      </c>
    </row>
    <row r="1882" spans="1:37">
      <c r="A1882" s="1">
        <v>41639</v>
      </c>
      <c r="B1882">
        <v>1028852927512</v>
      </c>
      <c r="C1882" t="s">
        <v>7994</v>
      </c>
      <c r="D1882" t="s">
        <v>7995</v>
      </c>
      <c r="E1882">
        <v>9780312264673</v>
      </c>
      <c r="F1882" t="s">
        <v>7996</v>
      </c>
      <c r="G1882" t="s">
        <v>7997</v>
      </c>
      <c r="H1882" t="s">
        <v>2666</v>
      </c>
      <c r="I1882">
        <v>1</v>
      </c>
      <c r="J1882" t="s">
        <v>34</v>
      </c>
      <c r="K1882" t="s">
        <v>35</v>
      </c>
      <c r="L1882">
        <v>10.34</v>
      </c>
      <c r="M1882" t="s">
        <v>36</v>
      </c>
      <c r="N1882">
        <v>8.99</v>
      </c>
      <c r="O1882" t="s">
        <v>36</v>
      </c>
      <c r="P1882">
        <v>9.94</v>
      </c>
      <c r="Q1882" t="s">
        <v>37</v>
      </c>
      <c r="R1882">
        <v>8.64</v>
      </c>
      <c r="S1882" t="s">
        <v>37</v>
      </c>
      <c r="T1882">
        <v>1.3</v>
      </c>
      <c r="U1882" t="s">
        <v>37</v>
      </c>
      <c r="V1882" t="s">
        <v>1898</v>
      </c>
      <c r="W1882" t="s">
        <v>56</v>
      </c>
      <c r="X1882" t="s">
        <v>40</v>
      </c>
      <c r="Y1882" t="s">
        <v>2657</v>
      </c>
      <c r="Z1882">
        <v>6.05</v>
      </c>
      <c r="AA1882" t="s">
        <v>37</v>
      </c>
      <c r="AB1882">
        <v>1.3</v>
      </c>
      <c r="AC1882" t="s">
        <v>37</v>
      </c>
      <c r="AD1882">
        <v>13</v>
      </c>
      <c r="AE1882">
        <f t="shared" si="207"/>
        <v>113</v>
      </c>
      <c r="AF1882" s="8">
        <f t="shared" si="208"/>
        <v>8.7964601769911503</v>
      </c>
      <c r="AG1882" s="8">
        <f t="shared" si="209"/>
        <v>1.1435398230088496</v>
      </c>
      <c r="AH1882">
        <f t="shared" si="210"/>
        <v>9.35</v>
      </c>
      <c r="AI1882">
        <f t="shared" si="211"/>
        <v>1.21</v>
      </c>
      <c r="AJ1882" s="9">
        <f t="shared" si="212"/>
        <v>7.347999999999999</v>
      </c>
      <c r="AK1882" s="10">
        <f t="shared" si="213"/>
        <v>6.2044601769911498</v>
      </c>
    </row>
    <row r="1883" spans="1:37">
      <c r="A1883" s="1">
        <v>41639</v>
      </c>
      <c r="B1883">
        <v>1028853365519</v>
      </c>
      <c r="C1883" t="s">
        <v>7998</v>
      </c>
      <c r="D1883" t="s">
        <v>7999</v>
      </c>
      <c r="E1883">
        <v>9781250038494</v>
      </c>
      <c r="F1883" t="s">
        <v>1182</v>
      </c>
      <c r="G1883" t="s">
        <v>1183</v>
      </c>
      <c r="H1883" t="s">
        <v>353</v>
      </c>
      <c r="I1883">
        <v>1</v>
      </c>
      <c r="J1883" t="s">
        <v>34</v>
      </c>
      <c r="K1883" t="s">
        <v>35</v>
      </c>
      <c r="L1883">
        <v>12.64</v>
      </c>
      <c r="M1883" t="s">
        <v>36</v>
      </c>
      <c r="N1883">
        <v>10.99</v>
      </c>
      <c r="O1883" t="s">
        <v>36</v>
      </c>
      <c r="P1883">
        <v>12.12</v>
      </c>
      <c r="Q1883" t="s">
        <v>37</v>
      </c>
      <c r="R1883">
        <v>10.54</v>
      </c>
      <c r="S1883" t="s">
        <v>37</v>
      </c>
      <c r="T1883">
        <v>1.58</v>
      </c>
      <c r="U1883" t="s">
        <v>37</v>
      </c>
      <c r="V1883" t="s">
        <v>74</v>
      </c>
      <c r="W1883" t="s">
        <v>56</v>
      </c>
      <c r="X1883" t="s">
        <v>40</v>
      </c>
      <c r="Y1883" t="s">
        <v>8000</v>
      </c>
      <c r="Z1883">
        <v>7.38</v>
      </c>
      <c r="AA1883" t="s">
        <v>37</v>
      </c>
      <c r="AB1883">
        <v>1.58</v>
      </c>
      <c r="AC1883" t="s">
        <v>37</v>
      </c>
      <c r="AD1883">
        <v>13</v>
      </c>
      <c r="AE1883">
        <f t="shared" si="207"/>
        <v>113</v>
      </c>
      <c r="AF1883" s="8">
        <f t="shared" si="208"/>
        <v>10.725663716814159</v>
      </c>
      <c r="AG1883" s="8">
        <f t="shared" si="209"/>
        <v>1.3943362831858406</v>
      </c>
      <c r="AH1883">
        <f t="shared" si="210"/>
        <v>11.4</v>
      </c>
      <c r="AI1883">
        <f t="shared" si="211"/>
        <v>1.48</v>
      </c>
      <c r="AJ1883" s="9">
        <f t="shared" si="212"/>
        <v>8.9579999999999984</v>
      </c>
      <c r="AK1883" s="10">
        <f t="shared" si="213"/>
        <v>7.5636637168141583</v>
      </c>
    </row>
    <row r="1884" spans="1:37">
      <c r="A1884" s="1">
        <v>41639</v>
      </c>
      <c r="B1884">
        <v>1028854786512</v>
      </c>
      <c r="C1884" t="s">
        <v>8001</v>
      </c>
      <c r="D1884" t="s">
        <v>8002</v>
      </c>
      <c r="E1884">
        <v>9781466818033</v>
      </c>
      <c r="F1884" t="s">
        <v>8003</v>
      </c>
      <c r="G1884" t="s">
        <v>8004</v>
      </c>
      <c r="H1884" t="s">
        <v>8005</v>
      </c>
      <c r="I1884">
        <v>1</v>
      </c>
      <c r="J1884" t="s">
        <v>34</v>
      </c>
      <c r="K1884" t="s">
        <v>35</v>
      </c>
      <c r="L1884">
        <v>12.64</v>
      </c>
      <c r="M1884" t="s">
        <v>36</v>
      </c>
      <c r="N1884">
        <v>10.99</v>
      </c>
      <c r="O1884" t="s">
        <v>36</v>
      </c>
      <c r="P1884">
        <v>12.15</v>
      </c>
      <c r="Q1884" t="s">
        <v>37</v>
      </c>
      <c r="R1884">
        <v>10.56</v>
      </c>
      <c r="S1884" t="s">
        <v>37</v>
      </c>
      <c r="T1884">
        <v>1.59</v>
      </c>
      <c r="U1884" t="s">
        <v>37</v>
      </c>
      <c r="V1884" t="s">
        <v>38</v>
      </c>
      <c r="W1884" t="s">
        <v>1798</v>
      </c>
      <c r="X1884" t="s">
        <v>40</v>
      </c>
      <c r="Y1884" t="s">
        <v>8006</v>
      </c>
      <c r="Z1884">
        <v>7.39</v>
      </c>
      <c r="AA1884" t="s">
        <v>37</v>
      </c>
      <c r="AB1884">
        <v>1.59</v>
      </c>
      <c r="AC1884" t="s">
        <v>37</v>
      </c>
      <c r="AD1884">
        <v>5</v>
      </c>
      <c r="AE1884">
        <f t="shared" si="207"/>
        <v>105</v>
      </c>
      <c r="AF1884" s="8">
        <f t="shared" si="208"/>
        <v>11.571428571428571</v>
      </c>
      <c r="AG1884" s="8">
        <f t="shared" si="209"/>
        <v>0.57857142857142851</v>
      </c>
      <c r="AH1884">
        <f t="shared" si="210"/>
        <v>12.3</v>
      </c>
      <c r="AI1884">
        <f t="shared" si="211"/>
        <v>0.61</v>
      </c>
      <c r="AJ1884" s="9">
        <f t="shared" si="212"/>
        <v>8.9819999999999993</v>
      </c>
      <c r="AK1884" s="10">
        <f t="shared" si="213"/>
        <v>8.4034285714285701</v>
      </c>
    </row>
    <row r="1885" spans="1:37">
      <c r="A1885" s="1">
        <v>41639</v>
      </c>
      <c r="B1885">
        <v>1028856313520</v>
      </c>
      <c r="C1885" t="s">
        <v>8007</v>
      </c>
      <c r="D1885" t="s">
        <v>8008</v>
      </c>
      <c r="E1885">
        <v>9781429961813</v>
      </c>
      <c r="F1885" t="s">
        <v>6893</v>
      </c>
      <c r="G1885" t="s">
        <v>6894</v>
      </c>
      <c r="H1885" t="s">
        <v>80</v>
      </c>
      <c r="I1885">
        <v>1</v>
      </c>
      <c r="J1885" t="s">
        <v>34</v>
      </c>
      <c r="K1885" t="s">
        <v>35</v>
      </c>
      <c r="L1885">
        <v>10.34</v>
      </c>
      <c r="M1885" t="s">
        <v>36</v>
      </c>
      <c r="N1885">
        <v>8.99</v>
      </c>
      <c r="O1885" t="s">
        <v>36</v>
      </c>
      <c r="P1885">
        <v>9.91</v>
      </c>
      <c r="Q1885" t="s">
        <v>37</v>
      </c>
      <c r="R1885">
        <v>8.6199999999999992</v>
      </c>
      <c r="S1885" t="s">
        <v>37</v>
      </c>
      <c r="T1885">
        <v>1.29</v>
      </c>
      <c r="U1885" t="s">
        <v>37</v>
      </c>
      <c r="V1885" t="s">
        <v>1178</v>
      </c>
      <c r="W1885" t="s">
        <v>56</v>
      </c>
      <c r="X1885" t="s">
        <v>40</v>
      </c>
      <c r="Y1885" t="s">
        <v>8009</v>
      </c>
      <c r="Z1885">
        <v>6.03</v>
      </c>
      <c r="AA1885" t="s">
        <v>37</v>
      </c>
      <c r="AB1885">
        <v>1.29</v>
      </c>
      <c r="AC1885" t="s">
        <v>37</v>
      </c>
      <c r="AD1885">
        <v>13</v>
      </c>
      <c r="AE1885">
        <f t="shared" si="207"/>
        <v>113</v>
      </c>
      <c r="AF1885" s="8">
        <f t="shared" si="208"/>
        <v>8.7699115044247797</v>
      </c>
      <c r="AG1885" s="8">
        <f t="shared" si="209"/>
        <v>1.1400884955752213</v>
      </c>
      <c r="AH1885">
        <f t="shared" si="210"/>
        <v>9.32</v>
      </c>
      <c r="AI1885">
        <f t="shared" si="211"/>
        <v>1.21</v>
      </c>
      <c r="AJ1885" s="9">
        <f t="shared" si="212"/>
        <v>7.3240000000000007</v>
      </c>
      <c r="AK1885" s="10">
        <f t="shared" si="213"/>
        <v>6.1839115044247794</v>
      </c>
    </row>
    <row r="1886" spans="1:37">
      <c r="A1886" s="1">
        <v>41639</v>
      </c>
      <c r="B1886">
        <v>1028856496520</v>
      </c>
      <c r="C1886" t="s">
        <v>8010</v>
      </c>
      <c r="D1886" t="s">
        <v>8011</v>
      </c>
      <c r="E1886">
        <v>9781429963930</v>
      </c>
      <c r="F1886" t="s">
        <v>66</v>
      </c>
      <c r="G1886" t="s">
        <v>67</v>
      </c>
      <c r="H1886" t="s">
        <v>62</v>
      </c>
      <c r="I1886">
        <v>1</v>
      </c>
      <c r="J1886" t="s">
        <v>34</v>
      </c>
      <c r="K1886" t="s">
        <v>35</v>
      </c>
      <c r="L1886">
        <v>10.34</v>
      </c>
      <c r="M1886" t="s">
        <v>36</v>
      </c>
      <c r="N1886">
        <v>8.99</v>
      </c>
      <c r="O1886" t="s">
        <v>36</v>
      </c>
      <c r="P1886">
        <v>9.91</v>
      </c>
      <c r="Q1886" t="s">
        <v>37</v>
      </c>
      <c r="R1886">
        <v>8.6199999999999992</v>
      </c>
      <c r="S1886" t="s">
        <v>37</v>
      </c>
      <c r="T1886">
        <v>1.29</v>
      </c>
      <c r="U1886" t="s">
        <v>37</v>
      </c>
      <c r="V1886" t="s">
        <v>239</v>
      </c>
      <c r="W1886" t="s">
        <v>56</v>
      </c>
      <c r="X1886" t="s">
        <v>40</v>
      </c>
      <c r="Y1886" t="s">
        <v>8012</v>
      </c>
      <c r="Z1886">
        <v>6.03</v>
      </c>
      <c r="AA1886" t="s">
        <v>37</v>
      </c>
      <c r="AB1886">
        <v>1.29</v>
      </c>
      <c r="AC1886" t="s">
        <v>37</v>
      </c>
      <c r="AD1886">
        <v>13</v>
      </c>
      <c r="AE1886">
        <f t="shared" si="207"/>
        <v>113</v>
      </c>
      <c r="AF1886" s="8">
        <f t="shared" si="208"/>
        <v>8.7699115044247797</v>
      </c>
      <c r="AG1886" s="8">
        <f t="shared" si="209"/>
        <v>1.1400884955752213</v>
      </c>
      <c r="AH1886">
        <f t="shared" si="210"/>
        <v>9.32</v>
      </c>
      <c r="AI1886">
        <f t="shared" si="211"/>
        <v>1.21</v>
      </c>
      <c r="AJ1886" s="9">
        <f t="shared" si="212"/>
        <v>7.3240000000000007</v>
      </c>
      <c r="AK1886" s="10">
        <f t="shared" si="213"/>
        <v>6.1839115044247794</v>
      </c>
    </row>
    <row r="1887" spans="1:37">
      <c r="A1887" s="1">
        <v>41639</v>
      </c>
      <c r="B1887">
        <v>1028857143514</v>
      </c>
      <c r="C1887" t="s">
        <v>8013</v>
      </c>
      <c r="D1887" t="s">
        <v>8014</v>
      </c>
      <c r="E1887">
        <v>9781250015273</v>
      </c>
      <c r="F1887" t="s">
        <v>1458</v>
      </c>
      <c r="G1887" t="s">
        <v>1459</v>
      </c>
      <c r="H1887" t="s">
        <v>293</v>
      </c>
      <c r="I1887">
        <v>1</v>
      </c>
      <c r="J1887" t="s">
        <v>34</v>
      </c>
      <c r="K1887" t="s">
        <v>35</v>
      </c>
      <c r="L1887">
        <v>12.64</v>
      </c>
      <c r="M1887" t="s">
        <v>36</v>
      </c>
      <c r="N1887">
        <v>10.99</v>
      </c>
      <c r="O1887" t="s">
        <v>36</v>
      </c>
      <c r="P1887">
        <v>12.12</v>
      </c>
      <c r="Q1887" t="s">
        <v>37</v>
      </c>
      <c r="R1887">
        <v>10.54</v>
      </c>
      <c r="S1887" t="s">
        <v>37</v>
      </c>
      <c r="T1887">
        <v>1.58</v>
      </c>
      <c r="U1887" t="s">
        <v>37</v>
      </c>
      <c r="V1887" t="s">
        <v>8015</v>
      </c>
      <c r="W1887" t="s">
        <v>140</v>
      </c>
      <c r="X1887" t="s">
        <v>40</v>
      </c>
      <c r="Y1887" t="s">
        <v>8016</v>
      </c>
      <c r="Z1887">
        <v>7.38</v>
      </c>
      <c r="AA1887" t="s">
        <v>37</v>
      </c>
      <c r="AB1887">
        <v>1.58</v>
      </c>
      <c r="AC1887" t="s">
        <v>37</v>
      </c>
      <c r="AD1887">
        <v>5</v>
      </c>
      <c r="AE1887">
        <f t="shared" si="207"/>
        <v>105</v>
      </c>
      <c r="AF1887" s="8">
        <f t="shared" si="208"/>
        <v>11.542857142857143</v>
      </c>
      <c r="AG1887" s="8">
        <f t="shared" si="209"/>
        <v>0.57714285714285718</v>
      </c>
      <c r="AH1887">
        <f t="shared" si="210"/>
        <v>12.27</v>
      </c>
      <c r="AI1887">
        <f t="shared" si="211"/>
        <v>0.61</v>
      </c>
      <c r="AJ1887" s="9">
        <f t="shared" si="212"/>
        <v>8.9579999999999984</v>
      </c>
      <c r="AK1887" s="10">
        <f t="shared" si="213"/>
        <v>8.3808571428571419</v>
      </c>
    </row>
    <row r="1888" spans="1:37">
      <c r="A1888" s="1">
        <v>41639</v>
      </c>
      <c r="B1888">
        <v>1028862065514</v>
      </c>
      <c r="C1888" t="s">
        <v>8017</v>
      </c>
      <c r="D1888" t="s">
        <v>8018</v>
      </c>
      <c r="E1888">
        <v>9781250020017</v>
      </c>
      <c r="F1888" t="s">
        <v>1193</v>
      </c>
      <c r="G1888" t="s">
        <v>1194</v>
      </c>
      <c r="H1888" t="s">
        <v>184</v>
      </c>
      <c r="I1888">
        <v>1</v>
      </c>
      <c r="J1888" t="s">
        <v>34</v>
      </c>
      <c r="K1888" t="s">
        <v>35</v>
      </c>
      <c r="L1888">
        <v>16.55</v>
      </c>
      <c r="M1888" t="s">
        <v>36</v>
      </c>
      <c r="N1888">
        <v>14.39</v>
      </c>
      <c r="O1888" t="s">
        <v>36</v>
      </c>
      <c r="P1888">
        <v>15.87</v>
      </c>
      <c r="Q1888" t="s">
        <v>37</v>
      </c>
      <c r="R1888">
        <v>13.79</v>
      </c>
      <c r="S1888" t="s">
        <v>37</v>
      </c>
      <c r="T1888">
        <v>2.08</v>
      </c>
      <c r="U1888" t="s">
        <v>37</v>
      </c>
      <c r="V1888" t="s">
        <v>7597</v>
      </c>
      <c r="W1888" t="s">
        <v>127</v>
      </c>
      <c r="X1888" t="s">
        <v>40</v>
      </c>
      <c r="Y1888" t="s">
        <v>8019</v>
      </c>
      <c r="Z1888">
        <v>9.65</v>
      </c>
      <c r="AA1888" t="s">
        <v>37</v>
      </c>
      <c r="AB1888">
        <v>2.08</v>
      </c>
      <c r="AC1888" t="s">
        <v>37</v>
      </c>
      <c r="AD1888">
        <v>5</v>
      </c>
      <c r="AE1888">
        <f t="shared" si="207"/>
        <v>105</v>
      </c>
      <c r="AF1888" s="8">
        <f t="shared" si="208"/>
        <v>15.114285714285714</v>
      </c>
      <c r="AG1888" s="8">
        <f t="shared" si="209"/>
        <v>0.75571428571428567</v>
      </c>
      <c r="AH1888">
        <f t="shared" si="210"/>
        <v>16.07</v>
      </c>
      <c r="AI1888">
        <f t="shared" si="211"/>
        <v>0.8</v>
      </c>
      <c r="AJ1888" s="9">
        <f t="shared" si="212"/>
        <v>11.732999999999999</v>
      </c>
      <c r="AK1888" s="10">
        <f t="shared" si="213"/>
        <v>10.977285714285713</v>
      </c>
    </row>
    <row r="1889" spans="1:37">
      <c r="A1889" s="1">
        <v>41639</v>
      </c>
      <c r="B1889">
        <v>1028862423511</v>
      </c>
      <c r="C1889" t="s">
        <v>8020</v>
      </c>
      <c r="D1889" t="s">
        <v>8021</v>
      </c>
      <c r="E1889">
        <v>9780805097979</v>
      </c>
      <c r="F1889" t="s">
        <v>8022</v>
      </c>
      <c r="G1889" t="s">
        <v>8023</v>
      </c>
      <c r="H1889" t="s">
        <v>8024</v>
      </c>
      <c r="I1889">
        <v>1</v>
      </c>
      <c r="J1889" t="s">
        <v>34</v>
      </c>
      <c r="K1889" t="s">
        <v>35</v>
      </c>
      <c r="L1889">
        <v>14.94</v>
      </c>
      <c r="M1889" t="s">
        <v>36</v>
      </c>
      <c r="N1889">
        <v>12.99</v>
      </c>
      <c r="O1889" t="s">
        <v>36</v>
      </c>
      <c r="P1889">
        <v>14.32</v>
      </c>
      <c r="Q1889" t="s">
        <v>37</v>
      </c>
      <c r="R1889">
        <v>12.45</v>
      </c>
      <c r="S1889" t="s">
        <v>37</v>
      </c>
      <c r="T1889">
        <v>1.87</v>
      </c>
      <c r="U1889" t="s">
        <v>37</v>
      </c>
      <c r="V1889" t="s">
        <v>38</v>
      </c>
      <c r="W1889" t="s">
        <v>1798</v>
      </c>
      <c r="X1889" t="s">
        <v>40</v>
      </c>
      <c r="Y1889" t="s">
        <v>8025</v>
      </c>
      <c r="Z1889">
        <v>8.7200000000000006</v>
      </c>
      <c r="AA1889" t="s">
        <v>37</v>
      </c>
      <c r="AB1889">
        <v>1.87</v>
      </c>
      <c r="AC1889" t="s">
        <v>37</v>
      </c>
      <c r="AD1889">
        <v>5</v>
      </c>
      <c r="AE1889">
        <f t="shared" si="207"/>
        <v>105</v>
      </c>
      <c r="AF1889" s="8">
        <f t="shared" si="208"/>
        <v>13.638095238095238</v>
      </c>
      <c r="AG1889" s="8">
        <f t="shared" si="209"/>
        <v>0.6819047619047619</v>
      </c>
      <c r="AH1889">
        <f t="shared" si="210"/>
        <v>14.5</v>
      </c>
      <c r="AI1889">
        <f t="shared" si="211"/>
        <v>0.72</v>
      </c>
      <c r="AJ1889" s="9">
        <f t="shared" si="212"/>
        <v>10.584999999999997</v>
      </c>
      <c r="AK1889" s="10">
        <f t="shared" si="213"/>
        <v>9.9030952380952346</v>
      </c>
    </row>
    <row r="1890" spans="1:37">
      <c r="A1890" s="1">
        <v>41639</v>
      </c>
      <c r="B1890">
        <v>1028865790513</v>
      </c>
      <c r="C1890" t="s">
        <v>8026</v>
      </c>
      <c r="D1890" t="s">
        <v>8027</v>
      </c>
      <c r="E1890">
        <v>9780805097467</v>
      </c>
      <c r="F1890" t="s">
        <v>8028</v>
      </c>
      <c r="G1890" t="s">
        <v>8029</v>
      </c>
      <c r="H1890" t="s">
        <v>8030</v>
      </c>
      <c r="I1890">
        <v>1</v>
      </c>
      <c r="J1890" t="s">
        <v>34</v>
      </c>
      <c r="K1890" t="s">
        <v>35</v>
      </c>
      <c r="L1890">
        <v>14.94</v>
      </c>
      <c r="M1890" t="s">
        <v>36</v>
      </c>
      <c r="N1890">
        <v>12.99</v>
      </c>
      <c r="O1890" t="s">
        <v>36</v>
      </c>
      <c r="P1890">
        <v>14.32</v>
      </c>
      <c r="Q1890" t="s">
        <v>37</v>
      </c>
      <c r="R1890">
        <v>12.45</v>
      </c>
      <c r="S1890" t="s">
        <v>37</v>
      </c>
      <c r="T1890">
        <v>1.87</v>
      </c>
      <c r="U1890" t="s">
        <v>37</v>
      </c>
      <c r="V1890" t="s">
        <v>1879</v>
      </c>
      <c r="W1890" t="s">
        <v>140</v>
      </c>
      <c r="X1890" t="s">
        <v>40</v>
      </c>
      <c r="Y1890" t="s">
        <v>8031</v>
      </c>
      <c r="Z1890">
        <v>8.7200000000000006</v>
      </c>
      <c r="AA1890" t="s">
        <v>37</v>
      </c>
      <c r="AB1890">
        <v>1.87</v>
      </c>
      <c r="AC1890" t="s">
        <v>37</v>
      </c>
      <c r="AD1890">
        <v>5</v>
      </c>
      <c r="AE1890">
        <f t="shared" si="207"/>
        <v>105</v>
      </c>
      <c r="AF1890" s="8">
        <f t="shared" si="208"/>
        <v>13.638095238095238</v>
      </c>
      <c r="AG1890" s="8">
        <f t="shared" si="209"/>
        <v>0.6819047619047619</v>
      </c>
      <c r="AH1890">
        <f t="shared" si="210"/>
        <v>14.5</v>
      </c>
      <c r="AI1890">
        <f t="shared" si="211"/>
        <v>0.72</v>
      </c>
      <c r="AJ1890" s="9">
        <f t="shared" si="212"/>
        <v>10.584999999999997</v>
      </c>
      <c r="AK1890" s="10">
        <f t="shared" si="213"/>
        <v>9.9030952380952346</v>
      </c>
    </row>
    <row r="1891" spans="1:37">
      <c r="A1891" s="1">
        <v>41639</v>
      </c>
      <c r="B1891">
        <v>1028867012511</v>
      </c>
      <c r="C1891" t="s">
        <v>8032</v>
      </c>
      <c r="D1891" t="s">
        <v>8033</v>
      </c>
      <c r="E1891">
        <v>9781429963947</v>
      </c>
      <c r="F1891" t="s">
        <v>124</v>
      </c>
      <c r="G1891" t="s">
        <v>125</v>
      </c>
      <c r="H1891" t="s">
        <v>62</v>
      </c>
      <c r="I1891">
        <v>1</v>
      </c>
      <c r="J1891" t="s">
        <v>34</v>
      </c>
      <c r="K1891" t="s">
        <v>35</v>
      </c>
      <c r="L1891">
        <v>10.34</v>
      </c>
      <c r="M1891" t="s">
        <v>36</v>
      </c>
      <c r="N1891">
        <v>8.99</v>
      </c>
      <c r="O1891" t="s">
        <v>36</v>
      </c>
      <c r="P1891">
        <v>9.91</v>
      </c>
      <c r="Q1891" t="s">
        <v>37</v>
      </c>
      <c r="R1891">
        <v>8.6199999999999992</v>
      </c>
      <c r="S1891" t="s">
        <v>37</v>
      </c>
      <c r="T1891">
        <v>1.29</v>
      </c>
      <c r="U1891" t="s">
        <v>37</v>
      </c>
      <c r="V1891" t="s">
        <v>865</v>
      </c>
      <c r="W1891" t="s">
        <v>162</v>
      </c>
      <c r="X1891" t="s">
        <v>40</v>
      </c>
      <c r="Y1891" t="s">
        <v>866</v>
      </c>
      <c r="Z1891">
        <v>6.03</v>
      </c>
      <c r="AA1891" t="s">
        <v>37</v>
      </c>
      <c r="AB1891">
        <v>1.29</v>
      </c>
      <c r="AC1891" t="s">
        <v>37</v>
      </c>
      <c r="AD1891">
        <v>5</v>
      </c>
      <c r="AE1891">
        <f t="shared" si="207"/>
        <v>105</v>
      </c>
      <c r="AF1891" s="8">
        <f t="shared" si="208"/>
        <v>9.4380952380952383</v>
      </c>
      <c r="AG1891" s="8">
        <f t="shared" si="209"/>
        <v>0.47190476190476188</v>
      </c>
      <c r="AH1891">
        <f t="shared" si="210"/>
        <v>10.039999999999999</v>
      </c>
      <c r="AI1891">
        <f t="shared" si="211"/>
        <v>0.5</v>
      </c>
      <c r="AJ1891" s="9">
        <f t="shared" si="212"/>
        <v>7.3240000000000007</v>
      </c>
      <c r="AK1891" s="10">
        <f t="shared" si="213"/>
        <v>6.8520952380952389</v>
      </c>
    </row>
    <row r="1892" spans="1:37">
      <c r="A1892" s="1">
        <v>41639</v>
      </c>
      <c r="B1892">
        <v>1028867411519</v>
      </c>
      <c r="C1892" t="s">
        <v>8034</v>
      </c>
      <c r="D1892" t="s">
        <v>8035</v>
      </c>
      <c r="E1892">
        <v>9781466801134</v>
      </c>
      <c r="F1892" t="s">
        <v>8036</v>
      </c>
      <c r="G1892" t="s">
        <v>8037</v>
      </c>
      <c r="H1892" t="s">
        <v>3524</v>
      </c>
      <c r="I1892">
        <v>1</v>
      </c>
      <c r="J1892" t="s">
        <v>34</v>
      </c>
      <c r="K1892" t="s">
        <v>35</v>
      </c>
      <c r="L1892">
        <v>12.64</v>
      </c>
      <c r="M1892" t="s">
        <v>36</v>
      </c>
      <c r="N1892">
        <v>10.99</v>
      </c>
      <c r="O1892" t="s">
        <v>36</v>
      </c>
      <c r="P1892">
        <v>12.15</v>
      </c>
      <c r="Q1892" t="s">
        <v>37</v>
      </c>
      <c r="R1892">
        <v>10.56</v>
      </c>
      <c r="S1892" t="s">
        <v>37</v>
      </c>
      <c r="T1892">
        <v>1.59</v>
      </c>
      <c r="U1892" t="s">
        <v>37</v>
      </c>
      <c r="V1892" t="s">
        <v>571</v>
      </c>
      <c r="W1892" t="s">
        <v>56</v>
      </c>
      <c r="X1892" t="s">
        <v>40</v>
      </c>
      <c r="Y1892" t="s">
        <v>8038</v>
      </c>
      <c r="Z1892">
        <v>7.39</v>
      </c>
      <c r="AA1892" t="s">
        <v>37</v>
      </c>
      <c r="AB1892">
        <v>1.59</v>
      </c>
      <c r="AC1892" t="s">
        <v>37</v>
      </c>
      <c r="AD1892">
        <v>13</v>
      </c>
      <c r="AE1892">
        <f t="shared" si="207"/>
        <v>113</v>
      </c>
      <c r="AF1892" s="8">
        <f t="shared" si="208"/>
        <v>10.752212389380531</v>
      </c>
      <c r="AG1892" s="8">
        <f t="shared" si="209"/>
        <v>1.3977876106194691</v>
      </c>
      <c r="AH1892">
        <f t="shared" si="210"/>
        <v>11.43</v>
      </c>
      <c r="AI1892">
        <f t="shared" si="211"/>
        <v>1.48</v>
      </c>
      <c r="AJ1892" s="9">
        <f t="shared" si="212"/>
        <v>8.9819999999999993</v>
      </c>
      <c r="AK1892" s="10">
        <f t="shared" si="213"/>
        <v>7.5842123893805304</v>
      </c>
    </row>
    <row r="1893" spans="1:37">
      <c r="A1893" s="1">
        <v>41639</v>
      </c>
      <c r="B1893">
        <v>1028869611514</v>
      </c>
      <c r="C1893" t="s">
        <v>8039</v>
      </c>
      <c r="D1893" t="s">
        <v>8040</v>
      </c>
      <c r="E1893">
        <v>9781429936521</v>
      </c>
      <c r="F1893" t="s">
        <v>8041</v>
      </c>
      <c r="G1893" t="s">
        <v>8042</v>
      </c>
      <c r="H1893" t="s">
        <v>8043</v>
      </c>
      <c r="I1893">
        <v>1</v>
      </c>
      <c r="J1893" t="s">
        <v>34</v>
      </c>
      <c r="K1893" t="s">
        <v>35</v>
      </c>
      <c r="L1893">
        <v>12.64</v>
      </c>
      <c r="M1893" t="s">
        <v>36</v>
      </c>
      <c r="N1893">
        <v>10.99</v>
      </c>
      <c r="O1893" t="s">
        <v>36</v>
      </c>
      <c r="P1893">
        <v>12.12</v>
      </c>
      <c r="Q1893" t="s">
        <v>37</v>
      </c>
      <c r="R1893">
        <v>10.54</v>
      </c>
      <c r="S1893" t="s">
        <v>37</v>
      </c>
      <c r="T1893">
        <v>1.58</v>
      </c>
      <c r="U1893" t="s">
        <v>37</v>
      </c>
      <c r="V1893" t="s">
        <v>8044</v>
      </c>
      <c r="W1893" t="s">
        <v>744</v>
      </c>
      <c r="X1893" t="s">
        <v>40</v>
      </c>
      <c r="Y1893" t="s">
        <v>8045</v>
      </c>
      <c r="Z1893">
        <v>7.38</v>
      </c>
      <c r="AA1893" t="s">
        <v>37</v>
      </c>
      <c r="AB1893">
        <v>1.58</v>
      </c>
      <c r="AC1893" t="s">
        <v>37</v>
      </c>
      <c r="AD1893">
        <v>15</v>
      </c>
      <c r="AE1893">
        <f t="shared" si="207"/>
        <v>115</v>
      </c>
      <c r="AF1893" s="8">
        <f t="shared" si="208"/>
        <v>10.539130434782608</v>
      </c>
      <c r="AG1893" s="8">
        <f t="shared" si="209"/>
        <v>1.5808695652173912</v>
      </c>
      <c r="AH1893">
        <f t="shared" si="210"/>
        <v>11.21</v>
      </c>
      <c r="AI1893">
        <f t="shared" si="211"/>
        <v>1.68</v>
      </c>
      <c r="AJ1893" s="9">
        <f t="shared" si="212"/>
        <v>8.9579999999999984</v>
      </c>
      <c r="AK1893" s="10">
        <f t="shared" si="213"/>
        <v>7.3771304347826074</v>
      </c>
    </row>
    <row r="1894" spans="1:37">
      <c r="A1894" s="1">
        <v>41639</v>
      </c>
      <c r="B1894">
        <v>1028870396519</v>
      </c>
      <c r="C1894" t="s">
        <v>8046</v>
      </c>
      <c r="D1894" t="s">
        <v>8047</v>
      </c>
      <c r="E1894">
        <v>9781250014887</v>
      </c>
      <c r="F1894" t="s">
        <v>8048</v>
      </c>
      <c r="G1894" t="s">
        <v>8049</v>
      </c>
      <c r="H1894" t="s">
        <v>595</v>
      </c>
      <c r="I1894">
        <v>1</v>
      </c>
      <c r="J1894" t="s">
        <v>34</v>
      </c>
      <c r="K1894" t="s">
        <v>35</v>
      </c>
      <c r="L1894">
        <v>10.34</v>
      </c>
      <c r="M1894" t="s">
        <v>36</v>
      </c>
      <c r="N1894">
        <v>8.99</v>
      </c>
      <c r="O1894" t="s">
        <v>36</v>
      </c>
      <c r="P1894">
        <v>9.91</v>
      </c>
      <c r="Q1894" t="s">
        <v>37</v>
      </c>
      <c r="R1894">
        <v>8.6199999999999992</v>
      </c>
      <c r="S1894" t="s">
        <v>37</v>
      </c>
      <c r="T1894">
        <v>1.29</v>
      </c>
      <c r="U1894" t="s">
        <v>37</v>
      </c>
      <c r="V1894" t="s">
        <v>1391</v>
      </c>
      <c r="W1894" t="s">
        <v>56</v>
      </c>
      <c r="X1894" t="s">
        <v>40</v>
      </c>
      <c r="Y1894" t="s">
        <v>8050</v>
      </c>
      <c r="Z1894">
        <v>6.03</v>
      </c>
      <c r="AA1894" t="s">
        <v>37</v>
      </c>
      <c r="AB1894">
        <v>1.29</v>
      </c>
      <c r="AC1894" t="s">
        <v>37</v>
      </c>
      <c r="AD1894">
        <v>13</v>
      </c>
      <c r="AE1894">
        <f t="shared" si="207"/>
        <v>113</v>
      </c>
      <c r="AF1894" s="8">
        <f t="shared" si="208"/>
        <v>8.7699115044247797</v>
      </c>
      <c r="AG1894" s="8">
        <f t="shared" si="209"/>
        <v>1.1400884955752213</v>
      </c>
      <c r="AH1894">
        <f t="shared" si="210"/>
        <v>9.32</v>
      </c>
      <c r="AI1894">
        <f t="shared" si="211"/>
        <v>1.21</v>
      </c>
      <c r="AJ1894" s="9">
        <f t="shared" si="212"/>
        <v>7.3240000000000007</v>
      </c>
      <c r="AK1894" s="10">
        <f t="shared" si="213"/>
        <v>6.1839115044247794</v>
      </c>
    </row>
    <row r="1895" spans="1:37">
      <c r="A1895" s="1">
        <v>41639</v>
      </c>
      <c r="B1895">
        <v>1028873060522</v>
      </c>
      <c r="C1895" t="s">
        <v>8051</v>
      </c>
      <c r="D1895" t="s">
        <v>8052</v>
      </c>
      <c r="E1895">
        <v>9781250012821</v>
      </c>
      <c r="F1895" t="s">
        <v>8053</v>
      </c>
      <c r="G1895" t="s">
        <v>8054</v>
      </c>
      <c r="H1895" t="s">
        <v>2515</v>
      </c>
      <c r="I1895">
        <v>1</v>
      </c>
      <c r="J1895" t="s">
        <v>34</v>
      </c>
      <c r="K1895" t="s">
        <v>35</v>
      </c>
      <c r="L1895">
        <v>12.65</v>
      </c>
      <c r="M1895" t="s">
        <v>36</v>
      </c>
      <c r="N1895">
        <v>10.99</v>
      </c>
      <c r="O1895" t="s">
        <v>36</v>
      </c>
      <c r="P1895">
        <v>12.15</v>
      </c>
      <c r="Q1895" t="s">
        <v>37</v>
      </c>
      <c r="R1895">
        <v>10.56</v>
      </c>
      <c r="S1895" t="s">
        <v>37</v>
      </c>
      <c r="T1895">
        <v>1.59</v>
      </c>
      <c r="U1895" t="s">
        <v>37</v>
      </c>
      <c r="V1895" t="s">
        <v>38</v>
      </c>
      <c r="W1895" t="s">
        <v>1798</v>
      </c>
      <c r="X1895" t="s">
        <v>40</v>
      </c>
      <c r="Y1895" t="s">
        <v>2516</v>
      </c>
      <c r="Z1895">
        <v>7.39</v>
      </c>
      <c r="AA1895" t="s">
        <v>37</v>
      </c>
      <c r="AB1895">
        <v>1.59</v>
      </c>
      <c r="AC1895" t="s">
        <v>37</v>
      </c>
      <c r="AD1895">
        <v>5</v>
      </c>
      <c r="AE1895">
        <f t="shared" si="207"/>
        <v>105</v>
      </c>
      <c r="AF1895" s="8">
        <f t="shared" si="208"/>
        <v>11.571428571428571</v>
      </c>
      <c r="AG1895" s="8">
        <f t="shared" si="209"/>
        <v>0.57857142857142851</v>
      </c>
      <c r="AH1895">
        <f t="shared" si="210"/>
        <v>12.3</v>
      </c>
      <c r="AI1895">
        <f t="shared" si="211"/>
        <v>0.61</v>
      </c>
      <c r="AJ1895" s="9">
        <f t="shared" si="212"/>
        <v>8.9819999999999993</v>
      </c>
      <c r="AK1895" s="10">
        <f t="shared" si="213"/>
        <v>8.4034285714285701</v>
      </c>
    </row>
    <row r="1896" spans="1:37">
      <c r="A1896" s="1">
        <v>41639</v>
      </c>
      <c r="B1896">
        <v>1028873727522</v>
      </c>
      <c r="C1896" t="s">
        <v>8055</v>
      </c>
      <c r="D1896" t="s">
        <v>8056</v>
      </c>
      <c r="E1896">
        <v>9781429995696</v>
      </c>
      <c r="F1896" t="s">
        <v>8057</v>
      </c>
      <c r="G1896" t="s">
        <v>8058</v>
      </c>
      <c r="H1896" t="s">
        <v>2515</v>
      </c>
      <c r="I1896">
        <v>1</v>
      </c>
      <c r="J1896" t="s">
        <v>34</v>
      </c>
      <c r="K1896" t="s">
        <v>35</v>
      </c>
      <c r="L1896">
        <v>12.64</v>
      </c>
      <c r="M1896" t="s">
        <v>36</v>
      </c>
      <c r="N1896">
        <v>10.99</v>
      </c>
      <c r="O1896" t="s">
        <v>36</v>
      </c>
      <c r="P1896">
        <v>12.12</v>
      </c>
      <c r="Q1896" t="s">
        <v>37</v>
      </c>
      <c r="R1896">
        <v>10.54</v>
      </c>
      <c r="S1896" t="s">
        <v>37</v>
      </c>
      <c r="T1896">
        <v>1.58</v>
      </c>
      <c r="U1896" t="s">
        <v>37</v>
      </c>
      <c r="V1896" t="s">
        <v>38</v>
      </c>
      <c r="W1896" t="s">
        <v>1798</v>
      </c>
      <c r="X1896" t="s">
        <v>40</v>
      </c>
      <c r="Y1896" t="s">
        <v>2516</v>
      </c>
      <c r="Z1896">
        <v>7.38</v>
      </c>
      <c r="AA1896" t="s">
        <v>37</v>
      </c>
      <c r="AB1896">
        <v>1.58</v>
      </c>
      <c r="AC1896" t="s">
        <v>37</v>
      </c>
      <c r="AD1896">
        <v>5</v>
      </c>
      <c r="AE1896">
        <f t="shared" si="207"/>
        <v>105</v>
      </c>
      <c r="AF1896" s="8">
        <f t="shared" si="208"/>
        <v>11.542857142857143</v>
      </c>
      <c r="AG1896" s="8">
        <f t="shared" si="209"/>
        <v>0.57714285714285718</v>
      </c>
      <c r="AH1896">
        <f t="shared" si="210"/>
        <v>12.27</v>
      </c>
      <c r="AI1896">
        <f t="shared" si="211"/>
        <v>0.61</v>
      </c>
      <c r="AJ1896" s="9">
        <f t="shared" si="212"/>
        <v>8.9579999999999984</v>
      </c>
      <c r="AK1896" s="10">
        <f t="shared" si="213"/>
        <v>8.3808571428571419</v>
      </c>
    </row>
    <row r="1897" spans="1:37">
      <c r="A1897" s="1">
        <v>41639</v>
      </c>
      <c r="B1897">
        <v>1028874877514</v>
      </c>
      <c r="C1897" t="s">
        <v>8059</v>
      </c>
      <c r="D1897" t="s">
        <v>8060</v>
      </c>
      <c r="E1897">
        <v>9781429971454</v>
      </c>
      <c r="F1897" t="s">
        <v>2942</v>
      </c>
      <c r="G1897" t="s">
        <v>2943</v>
      </c>
      <c r="H1897" t="s">
        <v>191</v>
      </c>
      <c r="I1897">
        <v>1</v>
      </c>
      <c r="J1897" t="s">
        <v>34</v>
      </c>
      <c r="K1897" t="s">
        <v>35</v>
      </c>
      <c r="L1897">
        <v>3.44</v>
      </c>
      <c r="M1897" t="s">
        <v>36</v>
      </c>
      <c r="N1897">
        <v>2.99</v>
      </c>
      <c r="O1897" t="s">
        <v>36</v>
      </c>
      <c r="P1897">
        <v>3.3</v>
      </c>
      <c r="Q1897" t="s">
        <v>37</v>
      </c>
      <c r="R1897">
        <v>2.87</v>
      </c>
      <c r="S1897" t="s">
        <v>37</v>
      </c>
      <c r="T1897">
        <v>0.43</v>
      </c>
      <c r="U1897" t="s">
        <v>37</v>
      </c>
      <c r="V1897" t="s">
        <v>6334</v>
      </c>
      <c r="W1897" t="s">
        <v>140</v>
      </c>
      <c r="X1897" t="s">
        <v>40</v>
      </c>
      <c r="Y1897" t="s">
        <v>6335</v>
      </c>
      <c r="Z1897">
        <v>2.0099999999999998</v>
      </c>
      <c r="AA1897" t="s">
        <v>37</v>
      </c>
      <c r="AB1897">
        <v>0.43</v>
      </c>
      <c r="AC1897" t="s">
        <v>37</v>
      </c>
      <c r="AD1897">
        <v>5</v>
      </c>
      <c r="AE1897">
        <f t="shared" si="207"/>
        <v>105</v>
      </c>
      <c r="AF1897" s="8">
        <f t="shared" si="208"/>
        <v>3.1428571428571423</v>
      </c>
      <c r="AG1897" s="8">
        <f t="shared" si="209"/>
        <v>0.15714285714285711</v>
      </c>
      <c r="AH1897">
        <f t="shared" si="210"/>
        <v>3.34</v>
      </c>
      <c r="AI1897">
        <f t="shared" si="211"/>
        <v>0.16</v>
      </c>
      <c r="AJ1897" s="9">
        <f t="shared" si="212"/>
        <v>2.4389999999999996</v>
      </c>
      <c r="AK1897" s="10">
        <f t="shared" si="213"/>
        <v>2.2818571428571426</v>
      </c>
    </row>
    <row r="1898" spans="1:37">
      <c r="A1898" s="1">
        <v>41639</v>
      </c>
      <c r="B1898">
        <v>1028876231513</v>
      </c>
      <c r="C1898" t="s">
        <v>8061</v>
      </c>
      <c r="D1898" t="s">
        <v>8062</v>
      </c>
      <c r="E1898">
        <v>9781466810204</v>
      </c>
      <c r="F1898" t="s">
        <v>1866</v>
      </c>
      <c r="G1898" t="s">
        <v>1867</v>
      </c>
      <c r="H1898" t="s">
        <v>1868</v>
      </c>
      <c r="I1898">
        <v>1</v>
      </c>
      <c r="J1898" t="s">
        <v>34</v>
      </c>
      <c r="K1898" t="s">
        <v>35</v>
      </c>
      <c r="L1898">
        <v>16.09</v>
      </c>
      <c r="M1898" t="s">
        <v>36</v>
      </c>
      <c r="N1898">
        <v>13.99</v>
      </c>
      <c r="O1898" t="s">
        <v>36</v>
      </c>
      <c r="P1898">
        <v>15.42</v>
      </c>
      <c r="Q1898" t="s">
        <v>37</v>
      </c>
      <c r="R1898">
        <v>13.41</v>
      </c>
      <c r="S1898" t="s">
        <v>37</v>
      </c>
      <c r="T1898">
        <v>2.0099999999999998</v>
      </c>
      <c r="U1898" t="s">
        <v>37</v>
      </c>
      <c r="V1898" t="s">
        <v>38</v>
      </c>
      <c r="W1898" t="s">
        <v>39</v>
      </c>
      <c r="X1898" t="s">
        <v>40</v>
      </c>
      <c r="Y1898" t="s">
        <v>7154</v>
      </c>
      <c r="Z1898">
        <v>9.39</v>
      </c>
      <c r="AA1898" t="s">
        <v>37</v>
      </c>
      <c r="AB1898">
        <v>2.0099999999999998</v>
      </c>
      <c r="AC1898" t="s">
        <v>37</v>
      </c>
      <c r="AD1898">
        <v>5</v>
      </c>
      <c r="AE1898">
        <f t="shared" si="207"/>
        <v>105</v>
      </c>
      <c r="AF1898" s="8">
        <f t="shared" si="208"/>
        <v>14.685714285714285</v>
      </c>
      <c r="AG1898" s="8">
        <f t="shared" si="209"/>
        <v>0.73428571428571432</v>
      </c>
      <c r="AH1898">
        <f t="shared" si="210"/>
        <v>15.62</v>
      </c>
      <c r="AI1898">
        <f t="shared" si="211"/>
        <v>0.78</v>
      </c>
      <c r="AJ1898" s="9">
        <f t="shared" si="212"/>
        <v>11.396999999999998</v>
      </c>
      <c r="AK1898" s="10">
        <f t="shared" si="213"/>
        <v>10.662714285714284</v>
      </c>
    </row>
    <row r="1899" spans="1:37">
      <c r="A1899" s="1">
        <v>41639</v>
      </c>
      <c r="B1899">
        <v>1028876459514</v>
      </c>
      <c r="C1899" t="s">
        <v>8063</v>
      </c>
      <c r="D1899" t="s">
        <v>8064</v>
      </c>
      <c r="E1899">
        <v>9781250020017</v>
      </c>
      <c r="F1899" t="s">
        <v>1193</v>
      </c>
      <c r="G1899" t="s">
        <v>1194</v>
      </c>
      <c r="H1899" t="s">
        <v>184</v>
      </c>
      <c r="I1899">
        <v>1</v>
      </c>
      <c r="J1899" t="s">
        <v>34</v>
      </c>
      <c r="K1899" t="s">
        <v>35</v>
      </c>
      <c r="L1899">
        <v>16.55</v>
      </c>
      <c r="M1899" t="s">
        <v>36</v>
      </c>
      <c r="N1899">
        <v>14.39</v>
      </c>
      <c r="O1899" t="s">
        <v>36</v>
      </c>
      <c r="P1899">
        <v>15.87</v>
      </c>
      <c r="Q1899" t="s">
        <v>37</v>
      </c>
      <c r="R1899">
        <v>13.79</v>
      </c>
      <c r="S1899" t="s">
        <v>37</v>
      </c>
      <c r="T1899">
        <v>2.08</v>
      </c>
      <c r="U1899" t="s">
        <v>37</v>
      </c>
      <c r="V1899" t="s">
        <v>8065</v>
      </c>
      <c r="W1899" t="s">
        <v>547</v>
      </c>
      <c r="X1899" t="s">
        <v>40</v>
      </c>
      <c r="Y1899" t="s">
        <v>8066</v>
      </c>
      <c r="Z1899">
        <v>9.65</v>
      </c>
      <c r="AA1899" t="s">
        <v>37</v>
      </c>
      <c r="AB1899">
        <v>2.08</v>
      </c>
      <c r="AC1899" t="s">
        <v>37</v>
      </c>
      <c r="AD1899">
        <v>13</v>
      </c>
      <c r="AE1899">
        <f t="shared" si="207"/>
        <v>113</v>
      </c>
      <c r="AF1899" s="8">
        <f t="shared" si="208"/>
        <v>14.044247787610619</v>
      </c>
      <c r="AG1899" s="8">
        <f t="shared" si="209"/>
        <v>1.8257522123893803</v>
      </c>
      <c r="AH1899">
        <f t="shared" si="210"/>
        <v>14.94</v>
      </c>
      <c r="AI1899">
        <f t="shared" si="211"/>
        <v>1.94</v>
      </c>
      <c r="AJ1899" s="9">
        <f t="shared" si="212"/>
        <v>11.732999999999999</v>
      </c>
      <c r="AK1899" s="10">
        <f t="shared" si="213"/>
        <v>9.9072477876106184</v>
      </c>
    </row>
    <row r="1900" spans="1:37">
      <c r="A1900" s="1">
        <v>41639</v>
      </c>
      <c r="B1900">
        <v>1028878260514</v>
      </c>
      <c r="C1900" t="s">
        <v>8067</v>
      </c>
      <c r="D1900" t="s">
        <v>8068</v>
      </c>
      <c r="E1900">
        <v>9781429938976</v>
      </c>
      <c r="F1900" t="s">
        <v>8069</v>
      </c>
      <c r="G1900" t="s">
        <v>8070</v>
      </c>
      <c r="H1900" t="s">
        <v>559</v>
      </c>
      <c r="I1900">
        <v>1</v>
      </c>
      <c r="J1900" t="s">
        <v>34</v>
      </c>
      <c r="K1900" t="s">
        <v>35</v>
      </c>
      <c r="L1900">
        <v>10.34</v>
      </c>
      <c r="M1900" t="s">
        <v>36</v>
      </c>
      <c r="N1900">
        <v>8.99</v>
      </c>
      <c r="O1900" t="s">
        <v>36</v>
      </c>
      <c r="P1900">
        <v>9.91</v>
      </c>
      <c r="Q1900" t="s">
        <v>37</v>
      </c>
      <c r="R1900">
        <v>8.6199999999999992</v>
      </c>
      <c r="S1900" t="s">
        <v>37</v>
      </c>
      <c r="T1900">
        <v>1.29</v>
      </c>
      <c r="U1900" t="s">
        <v>37</v>
      </c>
      <c r="V1900" t="s">
        <v>3026</v>
      </c>
      <c r="W1900" t="s">
        <v>56</v>
      </c>
      <c r="X1900" t="s">
        <v>40</v>
      </c>
      <c r="Y1900" t="s">
        <v>8071</v>
      </c>
      <c r="Z1900">
        <v>6.03</v>
      </c>
      <c r="AA1900" t="s">
        <v>37</v>
      </c>
      <c r="AB1900">
        <v>1.29</v>
      </c>
      <c r="AC1900" t="s">
        <v>37</v>
      </c>
      <c r="AD1900">
        <v>13</v>
      </c>
      <c r="AE1900">
        <f t="shared" si="207"/>
        <v>113</v>
      </c>
      <c r="AF1900" s="8">
        <f t="shared" si="208"/>
        <v>8.7699115044247797</v>
      </c>
      <c r="AG1900" s="8">
        <f t="shared" si="209"/>
        <v>1.1400884955752213</v>
      </c>
      <c r="AH1900">
        <f t="shared" si="210"/>
        <v>9.32</v>
      </c>
      <c r="AI1900">
        <f t="shared" si="211"/>
        <v>1.21</v>
      </c>
      <c r="AJ1900" s="9">
        <f t="shared" si="212"/>
        <v>7.3240000000000007</v>
      </c>
      <c r="AK1900" s="10">
        <f t="shared" si="213"/>
        <v>6.1839115044247794</v>
      </c>
    </row>
    <row r="1901" spans="1:37">
      <c r="A1901" s="1">
        <v>41639</v>
      </c>
      <c r="B1901">
        <v>1028881011519</v>
      </c>
      <c r="C1901" t="s">
        <v>8072</v>
      </c>
      <c r="D1901" t="s">
        <v>8073</v>
      </c>
      <c r="E1901">
        <v>9781429949033</v>
      </c>
      <c r="F1901" t="s">
        <v>3601</v>
      </c>
      <c r="G1901" t="s">
        <v>3602</v>
      </c>
      <c r="H1901" t="s">
        <v>171</v>
      </c>
      <c r="I1901">
        <v>1</v>
      </c>
      <c r="J1901" t="s">
        <v>34</v>
      </c>
      <c r="K1901" t="s">
        <v>35</v>
      </c>
      <c r="L1901">
        <v>12.64</v>
      </c>
      <c r="M1901" t="s">
        <v>36</v>
      </c>
      <c r="N1901">
        <v>10.99</v>
      </c>
      <c r="O1901" t="s">
        <v>36</v>
      </c>
      <c r="P1901">
        <v>12.12</v>
      </c>
      <c r="Q1901" t="s">
        <v>37</v>
      </c>
      <c r="R1901">
        <v>10.54</v>
      </c>
      <c r="S1901" t="s">
        <v>37</v>
      </c>
      <c r="T1901">
        <v>1.58</v>
      </c>
      <c r="U1901" t="s">
        <v>37</v>
      </c>
      <c r="V1901" t="s">
        <v>3026</v>
      </c>
      <c r="W1901" t="s">
        <v>56</v>
      </c>
      <c r="X1901" t="s">
        <v>40</v>
      </c>
      <c r="Y1901" t="s">
        <v>8074</v>
      </c>
      <c r="Z1901">
        <v>7.38</v>
      </c>
      <c r="AA1901" t="s">
        <v>37</v>
      </c>
      <c r="AB1901">
        <v>1.58</v>
      </c>
      <c r="AC1901" t="s">
        <v>37</v>
      </c>
      <c r="AD1901">
        <v>13</v>
      </c>
      <c r="AE1901">
        <f t="shared" si="207"/>
        <v>113</v>
      </c>
      <c r="AF1901" s="8">
        <f t="shared" si="208"/>
        <v>10.725663716814159</v>
      </c>
      <c r="AG1901" s="8">
        <f t="shared" si="209"/>
        <v>1.3943362831858406</v>
      </c>
      <c r="AH1901">
        <f t="shared" si="210"/>
        <v>11.4</v>
      </c>
      <c r="AI1901">
        <f t="shared" si="211"/>
        <v>1.48</v>
      </c>
      <c r="AJ1901" s="9">
        <f t="shared" si="212"/>
        <v>8.9579999999999984</v>
      </c>
      <c r="AK1901" s="10">
        <f t="shared" si="213"/>
        <v>7.5636637168141583</v>
      </c>
    </row>
    <row r="1902" spans="1:37">
      <c r="A1902" s="1">
        <v>41639</v>
      </c>
      <c r="B1902">
        <v>1028881101513</v>
      </c>
      <c r="C1902" t="s">
        <v>8075</v>
      </c>
      <c r="D1902" t="s">
        <v>8076</v>
      </c>
      <c r="E1902">
        <v>9780805098556</v>
      </c>
      <c r="F1902" t="s">
        <v>204</v>
      </c>
      <c r="G1902" t="s">
        <v>205</v>
      </c>
      <c r="H1902" t="s">
        <v>206</v>
      </c>
      <c r="I1902">
        <v>1</v>
      </c>
      <c r="J1902" t="s">
        <v>34</v>
      </c>
      <c r="K1902" t="s">
        <v>35</v>
      </c>
      <c r="L1902">
        <v>17.239999999999998</v>
      </c>
      <c r="M1902" t="s">
        <v>36</v>
      </c>
      <c r="N1902">
        <v>14.99</v>
      </c>
      <c r="O1902" t="s">
        <v>36</v>
      </c>
      <c r="P1902">
        <v>16.53</v>
      </c>
      <c r="Q1902" t="s">
        <v>37</v>
      </c>
      <c r="R1902">
        <v>14.37</v>
      </c>
      <c r="S1902" t="s">
        <v>37</v>
      </c>
      <c r="T1902">
        <v>2.16</v>
      </c>
      <c r="U1902" t="s">
        <v>37</v>
      </c>
      <c r="V1902" t="s">
        <v>395</v>
      </c>
      <c r="W1902" t="s">
        <v>56</v>
      </c>
      <c r="X1902" t="s">
        <v>40</v>
      </c>
      <c r="Y1902" t="s">
        <v>8077</v>
      </c>
      <c r="Z1902">
        <v>10.06</v>
      </c>
      <c r="AA1902" t="s">
        <v>37</v>
      </c>
      <c r="AB1902">
        <v>2.16</v>
      </c>
      <c r="AC1902" t="s">
        <v>37</v>
      </c>
      <c r="AD1902">
        <v>13</v>
      </c>
      <c r="AE1902">
        <f t="shared" si="207"/>
        <v>113</v>
      </c>
      <c r="AF1902" s="8">
        <f t="shared" si="208"/>
        <v>14.628318584070799</v>
      </c>
      <c r="AG1902" s="8">
        <f t="shared" si="209"/>
        <v>1.9016814159292039</v>
      </c>
      <c r="AH1902">
        <f t="shared" si="210"/>
        <v>15.56</v>
      </c>
      <c r="AI1902">
        <f t="shared" si="211"/>
        <v>2.02</v>
      </c>
      <c r="AJ1902" s="9">
        <f t="shared" si="212"/>
        <v>12.218999999999999</v>
      </c>
      <c r="AK1902" s="10">
        <f t="shared" si="213"/>
        <v>10.317318584070795</v>
      </c>
    </row>
    <row r="1903" spans="1:37">
      <c r="A1903" s="1">
        <v>41639</v>
      </c>
      <c r="B1903">
        <v>1028884353518</v>
      </c>
      <c r="C1903" t="s">
        <v>8078</v>
      </c>
      <c r="D1903" t="s">
        <v>8079</v>
      </c>
      <c r="E1903">
        <v>9781250031211</v>
      </c>
      <c r="F1903" t="s">
        <v>1892</v>
      </c>
      <c r="G1903" t="s">
        <v>1893</v>
      </c>
      <c r="H1903" t="s">
        <v>1894</v>
      </c>
      <c r="I1903">
        <v>1</v>
      </c>
      <c r="J1903" t="s">
        <v>34</v>
      </c>
      <c r="K1903" t="s">
        <v>35</v>
      </c>
      <c r="L1903">
        <v>12.64</v>
      </c>
      <c r="M1903" t="s">
        <v>36</v>
      </c>
      <c r="N1903">
        <v>10.99</v>
      </c>
      <c r="O1903" t="s">
        <v>36</v>
      </c>
      <c r="P1903">
        <v>12.12</v>
      </c>
      <c r="Q1903" t="s">
        <v>37</v>
      </c>
      <c r="R1903">
        <v>10.54</v>
      </c>
      <c r="S1903" t="s">
        <v>37</v>
      </c>
      <c r="T1903">
        <v>1.58</v>
      </c>
      <c r="U1903" t="s">
        <v>37</v>
      </c>
      <c r="V1903" t="s">
        <v>1468</v>
      </c>
      <c r="W1903" t="s">
        <v>140</v>
      </c>
      <c r="X1903" t="s">
        <v>40</v>
      </c>
      <c r="Y1903" t="s">
        <v>8080</v>
      </c>
      <c r="Z1903">
        <v>7.38</v>
      </c>
      <c r="AA1903" t="s">
        <v>37</v>
      </c>
      <c r="AB1903">
        <v>1.58</v>
      </c>
      <c r="AC1903" t="s">
        <v>37</v>
      </c>
      <c r="AD1903">
        <v>5</v>
      </c>
      <c r="AE1903">
        <f t="shared" si="207"/>
        <v>105</v>
      </c>
      <c r="AF1903" s="8">
        <f t="shared" si="208"/>
        <v>11.542857142857143</v>
      </c>
      <c r="AG1903" s="8">
        <f t="shared" si="209"/>
        <v>0.57714285714285718</v>
      </c>
      <c r="AH1903">
        <f t="shared" si="210"/>
        <v>12.27</v>
      </c>
      <c r="AI1903">
        <f t="shared" si="211"/>
        <v>0.61</v>
      </c>
      <c r="AJ1903" s="9">
        <f t="shared" si="212"/>
        <v>8.9579999999999984</v>
      </c>
      <c r="AK1903" s="10">
        <f t="shared" si="213"/>
        <v>8.3808571428571419</v>
      </c>
    </row>
    <row r="1904" spans="1:37">
      <c r="A1904" s="1">
        <v>41639</v>
      </c>
      <c r="B1904">
        <v>1028885825519</v>
      </c>
      <c r="C1904" t="s">
        <v>8081</v>
      </c>
      <c r="D1904" t="s">
        <v>8082</v>
      </c>
      <c r="E1904">
        <v>9781622664146</v>
      </c>
      <c r="F1904" t="s">
        <v>7127</v>
      </c>
      <c r="G1904" t="s">
        <v>7128</v>
      </c>
      <c r="H1904" t="s">
        <v>3464</v>
      </c>
      <c r="I1904">
        <v>1</v>
      </c>
      <c r="J1904" t="s">
        <v>34</v>
      </c>
      <c r="K1904" t="s">
        <v>35</v>
      </c>
      <c r="L1904">
        <v>3.44</v>
      </c>
      <c r="M1904" t="s">
        <v>36</v>
      </c>
      <c r="N1904">
        <v>2.99</v>
      </c>
      <c r="O1904" t="s">
        <v>36</v>
      </c>
      <c r="P1904">
        <v>3.31</v>
      </c>
      <c r="Q1904" t="s">
        <v>37</v>
      </c>
      <c r="R1904">
        <v>2.87</v>
      </c>
      <c r="S1904" t="s">
        <v>37</v>
      </c>
      <c r="T1904">
        <v>0.44</v>
      </c>
      <c r="U1904" t="s">
        <v>37</v>
      </c>
      <c r="V1904" t="s">
        <v>200</v>
      </c>
      <c r="W1904" t="s">
        <v>162</v>
      </c>
      <c r="X1904" t="s">
        <v>40</v>
      </c>
      <c r="Y1904" t="s">
        <v>816</v>
      </c>
      <c r="Z1904">
        <v>2.0099999999999998</v>
      </c>
      <c r="AA1904" t="s">
        <v>37</v>
      </c>
      <c r="AB1904">
        <v>0.44</v>
      </c>
      <c r="AC1904" t="s">
        <v>37</v>
      </c>
      <c r="AD1904">
        <v>5</v>
      </c>
      <c r="AE1904">
        <f t="shared" si="207"/>
        <v>105</v>
      </c>
      <c r="AF1904" s="8">
        <f t="shared" si="208"/>
        <v>3.1523809523809523</v>
      </c>
      <c r="AG1904" s="8">
        <f t="shared" si="209"/>
        <v>0.1576190476190476</v>
      </c>
      <c r="AH1904">
        <f t="shared" si="210"/>
        <v>3.35</v>
      </c>
      <c r="AI1904">
        <f t="shared" si="211"/>
        <v>0.16</v>
      </c>
      <c r="AJ1904" s="9">
        <f t="shared" si="212"/>
        <v>2.4489999999999998</v>
      </c>
      <c r="AK1904" s="10">
        <f t="shared" si="213"/>
        <v>2.2913809523809521</v>
      </c>
    </row>
    <row r="1905" spans="1:37">
      <c r="A1905" s="1">
        <v>41639</v>
      </c>
      <c r="B1905">
        <v>1028887096519</v>
      </c>
      <c r="C1905" t="s">
        <v>8083</v>
      </c>
      <c r="D1905" t="s">
        <v>8084</v>
      </c>
      <c r="E1905">
        <v>9781429971171</v>
      </c>
      <c r="F1905" t="s">
        <v>2342</v>
      </c>
      <c r="G1905" t="s">
        <v>2343</v>
      </c>
      <c r="H1905" t="s">
        <v>191</v>
      </c>
      <c r="I1905">
        <v>1</v>
      </c>
      <c r="J1905" t="s">
        <v>34</v>
      </c>
      <c r="K1905" t="s">
        <v>35</v>
      </c>
      <c r="L1905">
        <v>3.44</v>
      </c>
      <c r="M1905" t="s">
        <v>36</v>
      </c>
      <c r="N1905">
        <v>2.99</v>
      </c>
      <c r="O1905" t="s">
        <v>36</v>
      </c>
      <c r="P1905">
        <v>3.3</v>
      </c>
      <c r="Q1905" t="s">
        <v>37</v>
      </c>
      <c r="R1905">
        <v>2.87</v>
      </c>
      <c r="S1905" t="s">
        <v>37</v>
      </c>
      <c r="T1905">
        <v>0.43</v>
      </c>
      <c r="U1905" t="s">
        <v>37</v>
      </c>
      <c r="V1905" t="s">
        <v>1757</v>
      </c>
      <c r="W1905" t="s">
        <v>56</v>
      </c>
      <c r="X1905" t="s">
        <v>40</v>
      </c>
      <c r="Y1905" t="s">
        <v>8085</v>
      </c>
      <c r="Z1905">
        <v>2.0099999999999998</v>
      </c>
      <c r="AA1905" t="s">
        <v>37</v>
      </c>
      <c r="AB1905">
        <v>0.43</v>
      </c>
      <c r="AC1905" t="s">
        <v>37</v>
      </c>
      <c r="AD1905">
        <v>13</v>
      </c>
      <c r="AE1905">
        <f t="shared" si="207"/>
        <v>113</v>
      </c>
      <c r="AF1905" s="8">
        <f t="shared" si="208"/>
        <v>2.9203539823008851</v>
      </c>
      <c r="AG1905" s="8">
        <f t="shared" si="209"/>
        <v>0.37964601769911505</v>
      </c>
      <c r="AH1905">
        <f t="shared" si="210"/>
        <v>3.1</v>
      </c>
      <c r="AI1905">
        <f t="shared" si="211"/>
        <v>0.4</v>
      </c>
      <c r="AJ1905" s="9">
        <f t="shared" si="212"/>
        <v>2.4389999999999996</v>
      </c>
      <c r="AK1905" s="10">
        <f t="shared" si="213"/>
        <v>2.0593539823008844</v>
      </c>
    </row>
    <row r="1906" spans="1:37">
      <c r="A1906" s="1">
        <v>41639</v>
      </c>
      <c r="B1906">
        <v>1028889682513</v>
      </c>
      <c r="C1906" t="s">
        <v>8086</v>
      </c>
      <c r="D1906" t="s">
        <v>8087</v>
      </c>
      <c r="E1906">
        <v>9781250031211</v>
      </c>
      <c r="F1906" t="s">
        <v>1892</v>
      </c>
      <c r="G1906" t="s">
        <v>1893</v>
      </c>
      <c r="H1906" t="s">
        <v>1894</v>
      </c>
      <c r="I1906">
        <v>1</v>
      </c>
      <c r="J1906" t="s">
        <v>34</v>
      </c>
      <c r="K1906" t="s">
        <v>35</v>
      </c>
      <c r="L1906">
        <v>12.64</v>
      </c>
      <c r="M1906" t="s">
        <v>36</v>
      </c>
      <c r="N1906">
        <v>10.99</v>
      </c>
      <c r="O1906" t="s">
        <v>36</v>
      </c>
      <c r="P1906">
        <v>12.12</v>
      </c>
      <c r="Q1906" t="s">
        <v>37</v>
      </c>
      <c r="R1906">
        <v>10.54</v>
      </c>
      <c r="S1906" t="s">
        <v>37</v>
      </c>
      <c r="T1906">
        <v>1.58</v>
      </c>
      <c r="U1906" t="s">
        <v>37</v>
      </c>
      <c r="V1906" t="s">
        <v>657</v>
      </c>
      <c r="W1906" t="s">
        <v>214</v>
      </c>
      <c r="X1906" t="s">
        <v>40</v>
      </c>
      <c r="Y1906" t="s">
        <v>8088</v>
      </c>
      <c r="Z1906">
        <v>7.38</v>
      </c>
      <c r="AA1906" t="s">
        <v>37</v>
      </c>
      <c r="AB1906">
        <v>1.58</v>
      </c>
      <c r="AC1906" t="s">
        <v>37</v>
      </c>
      <c r="AD1906">
        <v>13</v>
      </c>
      <c r="AE1906">
        <f t="shared" si="207"/>
        <v>113</v>
      </c>
      <c r="AF1906" s="8">
        <f t="shared" si="208"/>
        <v>10.725663716814159</v>
      </c>
      <c r="AG1906" s="8">
        <f t="shared" si="209"/>
        <v>1.3943362831858406</v>
      </c>
      <c r="AH1906">
        <f t="shared" si="210"/>
        <v>11.4</v>
      </c>
      <c r="AI1906">
        <f t="shared" si="211"/>
        <v>1.48</v>
      </c>
      <c r="AJ1906" s="9">
        <f t="shared" si="212"/>
        <v>8.9579999999999984</v>
      </c>
      <c r="AK1906" s="10">
        <f t="shared" si="213"/>
        <v>7.5636637168141583</v>
      </c>
    </row>
    <row r="1907" spans="1:37">
      <c r="A1907" s="1">
        <v>41639</v>
      </c>
      <c r="B1907">
        <v>1028893106511</v>
      </c>
      <c r="C1907" t="s">
        <v>8089</v>
      </c>
      <c r="D1907" t="s">
        <v>8090</v>
      </c>
      <c r="E1907">
        <v>9780805098235</v>
      </c>
      <c r="F1907" t="s">
        <v>1635</v>
      </c>
      <c r="G1907" t="s">
        <v>1636</v>
      </c>
      <c r="H1907" t="s">
        <v>1637</v>
      </c>
      <c r="I1907">
        <v>1</v>
      </c>
      <c r="J1907" t="s">
        <v>34</v>
      </c>
      <c r="K1907" t="s">
        <v>35</v>
      </c>
      <c r="L1907">
        <v>12.64</v>
      </c>
      <c r="M1907" t="s">
        <v>36</v>
      </c>
      <c r="N1907">
        <v>10.99</v>
      </c>
      <c r="O1907" t="s">
        <v>36</v>
      </c>
      <c r="P1907">
        <v>12.12</v>
      </c>
      <c r="Q1907" t="s">
        <v>37</v>
      </c>
      <c r="R1907">
        <v>10.54</v>
      </c>
      <c r="S1907" t="s">
        <v>37</v>
      </c>
      <c r="T1907">
        <v>1.58</v>
      </c>
      <c r="U1907" t="s">
        <v>37</v>
      </c>
      <c r="V1907" t="s">
        <v>277</v>
      </c>
      <c r="W1907" t="s">
        <v>56</v>
      </c>
      <c r="X1907" t="s">
        <v>40</v>
      </c>
      <c r="Y1907" t="s">
        <v>8091</v>
      </c>
      <c r="Z1907">
        <v>7.38</v>
      </c>
      <c r="AA1907" t="s">
        <v>37</v>
      </c>
      <c r="AB1907">
        <v>1.58</v>
      </c>
      <c r="AC1907" t="s">
        <v>37</v>
      </c>
      <c r="AD1907">
        <v>13</v>
      </c>
      <c r="AE1907">
        <f t="shared" si="207"/>
        <v>113</v>
      </c>
      <c r="AF1907" s="8">
        <f t="shared" si="208"/>
        <v>10.725663716814159</v>
      </c>
      <c r="AG1907" s="8">
        <f t="shared" si="209"/>
        <v>1.3943362831858406</v>
      </c>
      <c r="AH1907">
        <f t="shared" si="210"/>
        <v>11.4</v>
      </c>
      <c r="AI1907">
        <f t="shared" si="211"/>
        <v>1.48</v>
      </c>
      <c r="AJ1907" s="9">
        <f t="shared" si="212"/>
        <v>8.9579999999999984</v>
      </c>
      <c r="AK1907" s="10">
        <f t="shared" si="213"/>
        <v>7.5636637168141583</v>
      </c>
    </row>
    <row r="1908" spans="1:37">
      <c r="A1908" s="1">
        <v>41639</v>
      </c>
      <c r="B1908">
        <v>1028895337522</v>
      </c>
      <c r="C1908" t="s">
        <v>8092</v>
      </c>
      <c r="D1908" t="s">
        <v>8093</v>
      </c>
      <c r="E1908">
        <v>9781429954099</v>
      </c>
      <c r="F1908" t="s">
        <v>2046</v>
      </c>
      <c r="G1908" t="s">
        <v>2047</v>
      </c>
      <c r="H1908" t="s">
        <v>171</v>
      </c>
      <c r="I1908">
        <v>1</v>
      </c>
      <c r="J1908" t="s">
        <v>34</v>
      </c>
      <c r="K1908" t="s">
        <v>35</v>
      </c>
      <c r="L1908">
        <v>11.49</v>
      </c>
      <c r="M1908" t="s">
        <v>36</v>
      </c>
      <c r="N1908">
        <v>9.99</v>
      </c>
      <c r="O1908" t="s">
        <v>36</v>
      </c>
      <c r="P1908">
        <v>11.01</v>
      </c>
      <c r="Q1908" t="s">
        <v>37</v>
      </c>
      <c r="R1908">
        <v>9.58</v>
      </c>
      <c r="S1908" t="s">
        <v>37</v>
      </c>
      <c r="T1908">
        <v>1.43</v>
      </c>
      <c r="U1908" t="s">
        <v>37</v>
      </c>
      <c r="V1908" t="s">
        <v>139</v>
      </c>
      <c r="W1908" t="s">
        <v>193</v>
      </c>
      <c r="X1908" t="s">
        <v>40</v>
      </c>
      <c r="Y1908" t="s">
        <v>8094</v>
      </c>
      <c r="Z1908">
        <v>6.71</v>
      </c>
      <c r="AA1908" t="s">
        <v>37</v>
      </c>
      <c r="AB1908">
        <v>1.43</v>
      </c>
      <c r="AC1908" t="s">
        <v>37</v>
      </c>
      <c r="AD1908">
        <v>5</v>
      </c>
      <c r="AE1908">
        <f t="shared" si="207"/>
        <v>105</v>
      </c>
      <c r="AF1908" s="8">
        <f t="shared" si="208"/>
        <v>10.485714285714286</v>
      </c>
      <c r="AG1908" s="8">
        <f t="shared" si="209"/>
        <v>0.52428571428571435</v>
      </c>
      <c r="AH1908">
        <f t="shared" si="210"/>
        <v>11.15</v>
      </c>
      <c r="AI1908">
        <f t="shared" si="211"/>
        <v>0.55000000000000004</v>
      </c>
      <c r="AJ1908" s="9">
        <f t="shared" si="212"/>
        <v>8.1359999999999992</v>
      </c>
      <c r="AK1908" s="10">
        <f t="shared" si="213"/>
        <v>7.6117142857142852</v>
      </c>
    </row>
    <row r="1909" spans="1:37">
      <c r="A1909" s="1">
        <v>41639</v>
      </c>
      <c r="B1909">
        <v>1028899752520</v>
      </c>
      <c r="C1909" t="s">
        <v>8095</v>
      </c>
      <c r="D1909" t="s">
        <v>8096</v>
      </c>
      <c r="E1909">
        <v>9781429955706</v>
      </c>
      <c r="F1909" t="s">
        <v>1369</v>
      </c>
      <c r="G1909" t="s">
        <v>1370</v>
      </c>
      <c r="H1909" t="s">
        <v>62</v>
      </c>
      <c r="I1909">
        <v>1</v>
      </c>
      <c r="J1909" t="s">
        <v>34</v>
      </c>
      <c r="K1909" t="s">
        <v>35</v>
      </c>
      <c r="L1909">
        <v>10.34</v>
      </c>
      <c r="M1909" t="s">
        <v>36</v>
      </c>
      <c r="N1909">
        <v>8.99</v>
      </c>
      <c r="O1909" t="s">
        <v>36</v>
      </c>
      <c r="P1909">
        <v>9.91</v>
      </c>
      <c r="Q1909" t="s">
        <v>37</v>
      </c>
      <c r="R1909">
        <v>8.6199999999999992</v>
      </c>
      <c r="S1909" t="s">
        <v>37</v>
      </c>
      <c r="T1909">
        <v>1.29</v>
      </c>
      <c r="U1909" t="s">
        <v>37</v>
      </c>
      <c r="V1909" t="s">
        <v>1472</v>
      </c>
      <c r="W1909" t="s">
        <v>140</v>
      </c>
      <c r="X1909" t="s">
        <v>40</v>
      </c>
      <c r="Y1909" t="s">
        <v>8097</v>
      </c>
      <c r="Z1909">
        <v>6.03</v>
      </c>
      <c r="AA1909" t="s">
        <v>37</v>
      </c>
      <c r="AB1909">
        <v>1.29</v>
      </c>
      <c r="AC1909" t="s">
        <v>37</v>
      </c>
      <c r="AD1909">
        <v>5</v>
      </c>
      <c r="AE1909">
        <f t="shared" si="207"/>
        <v>105</v>
      </c>
      <c r="AF1909" s="8">
        <f t="shared" si="208"/>
        <v>9.4380952380952383</v>
      </c>
      <c r="AG1909" s="8">
        <f t="shared" si="209"/>
        <v>0.47190476190476188</v>
      </c>
      <c r="AH1909">
        <f t="shared" si="210"/>
        <v>10.039999999999999</v>
      </c>
      <c r="AI1909">
        <f t="shared" si="211"/>
        <v>0.5</v>
      </c>
      <c r="AJ1909" s="9">
        <f t="shared" si="212"/>
        <v>7.3240000000000007</v>
      </c>
      <c r="AK1909" s="10">
        <f t="shared" si="213"/>
        <v>6.8520952380952389</v>
      </c>
    </row>
    <row r="1910" spans="1:37">
      <c r="A1910" s="1">
        <v>41639</v>
      </c>
      <c r="B1910">
        <v>1028900450513</v>
      </c>
      <c r="C1910" t="s">
        <v>8098</v>
      </c>
      <c r="D1910" t="s">
        <v>8099</v>
      </c>
      <c r="E1910">
        <v>9781429996815</v>
      </c>
      <c r="F1910" t="s">
        <v>263</v>
      </c>
      <c r="G1910" t="s">
        <v>264</v>
      </c>
      <c r="H1910" t="s">
        <v>258</v>
      </c>
      <c r="I1910">
        <v>1</v>
      </c>
      <c r="J1910" t="s">
        <v>34</v>
      </c>
      <c r="K1910" t="s">
        <v>35</v>
      </c>
      <c r="L1910">
        <v>10.34</v>
      </c>
      <c r="M1910" t="s">
        <v>36</v>
      </c>
      <c r="N1910">
        <v>8.99</v>
      </c>
      <c r="O1910" t="s">
        <v>36</v>
      </c>
      <c r="P1910">
        <v>9.91</v>
      </c>
      <c r="Q1910" t="s">
        <v>37</v>
      </c>
      <c r="R1910">
        <v>8.6199999999999992</v>
      </c>
      <c r="S1910" t="s">
        <v>37</v>
      </c>
      <c r="T1910">
        <v>1.29</v>
      </c>
      <c r="U1910" t="s">
        <v>37</v>
      </c>
      <c r="V1910" t="s">
        <v>2917</v>
      </c>
      <c r="W1910" t="s">
        <v>56</v>
      </c>
      <c r="X1910" t="s">
        <v>40</v>
      </c>
      <c r="Y1910" t="s">
        <v>2918</v>
      </c>
      <c r="Z1910">
        <v>6.03</v>
      </c>
      <c r="AA1910" t="s">
        <v>37</v>
      </c>
      <c r="AB1910">
        <v>1.29</v>
      </c>
      <c r="AC1910" t="s">
        <v>37</v>
      </c>
      <c r="AD1910">
        <v>13</v>
      </c>
      <c r="AE1910">
        <f t="shared" si="207"/>
        <v>113</v>
      </c>
      <c r="AF1910" s="8">
        <f t="shared" si="208"/>
        <v>8.7699115044247797</v>
      </c>
      <c r="AG1910" s="8">
        <f t="shared" si="209"/>
        <v>1.1400884955752213</v>
      </c>
      <c r="AH1910">
        <f t="shared" si="210"/>
        <v>9.32</v>
      </c>
      <c r="AI1910">
        <f t="shared" si="211"/>
        <v>1.21</v>
      </c>
      <c r="AJ1910" s="9">
        <f t="shared" si="212"/>
        <v>7.3240000000000007</v>
      </c>
      <c r="AK1910" s="10">
        <f t="shared" si="213"/>
        <v>6.1839115044247794</v>
      </c>
    </row>
    <row r="1911" spans="1:37">
      <c r="A1911" s="1">
        <v>41639</v>
      </c>
      <c r="B1911">
        <v>1028903237520</v>
      </c>
      <c r="C1911" t="s">
        <v>8100</v>
      </c>
      <c r="D1911" t="s">
        <v>8101</v>
      </c>
      <c r="E1911">
        <v>9781429954235</v>
      </c>
      <c r="F1911" t="s">
        <v>7831</v>
      </c>
      <c r="G1911" t="s">
        <v>7832</v>
      </c>
      <c r="H1911" t="s">
        <v>7647</v>
      </c>
      <c r="I1911">
        <v>1</v>
      </c>
      <c r="J1911" t="s">
        <v>34</v>
      </c>
      <c r="K1911" t="s">
        <v>35</v>
      </c>
      <c r="L1911">
        <v>10.34</v>
      </c>
      <c r="M1911" t="s">
        <v>36</v>
      </c>
      <c r="N1911">
        <v>8.99</v>
      </c>
      <c r="O1911" t="s">
        <v>36</v>
      </c>
      <c r="P1911">
        <v>9.91</v>
      </c>
      <c r="Q1911" t="s">
        <v>37</v>
      </c>
      <c r="R1911">
        <v>8.6199999999999992</v>
      </c>
      <c r="S1911" t="s">
        <v>37</v>
      </c>
      <c r="T1911">
        <v>1.29</v>
      </c>
      <c r="U1911" t="s">
        <v>37</v>
      </c>
      <c r="V1911" t="s">
        <v>161</v>
      </c>
      <c r="W1911" t="s">
        <v>162</v>
      </c>
      <c r="X1911" t="s">
        <v>40</v>
      </c>
      <c r="Y1911" t="s">
        <v>8102</v>
      </c>
      <c r="Z1911">
        <v>6.03</v>
      </c>
      <c r="AA1911" t="s">
        <v>37</v>
      </c>
      <c r="AB1911">
        <v>1.29</v>
      </c>
      <c r="AC1911" t="s">
        <v>37</v>
      </c>
      <c r="AD1911">
        <v>5</v>
      </c>
      <c r="AE1911">
        <f t="shared" si="207"/>
        <v>105</v>
      </c>
      <c r="AF1911" s="8">
        <f t="shared" si="208"/>
        <v>9.4380952380952383</v>
      </c>
      <c r="AG1911" s="8">
        <f t="shared" si="209"/>
        <v>0.47190476190476188</v>
      </c>
      <c r="AH1911">
        <f t="shared" si="210"/>
        <v>10.039999999999999</v>
      </c>
      <c r="AI1911">
        <f t="shared" si="211"/>
        <v>0.5</v>
      </c>
      <c r="AJ1911" s="9">
        <f t="shared" si="212"/>
        <v>7.3240000000000007</v>
      </c>
      <c r="AK1911" s="10">
        <f t="shared" si="213"/>
        <v>6.8520952380952389</v>
      </c>
    </row>
    <row r="1912" spans="1:37">
      <c r="A1912" s="1">
        <v>41639</v>
      </c>
      <c r="B1912">
        <v>1028903360520</v>
      </c>
      <c r="C1912" t="s">
        <v>8103</v>
      </c>
      <c r="D1912" t="s">
        <v>8104</v>
      </c>
      <c r="E1912">
        <v>9781429942140</v>
      </c>
      <c r="F1912" t="s">
        <v>7651</v>
      </c>
      <c r="G1912" t="s">
        <v>7652</v>
      </c>
      <c r="H1912" t="s">
        <v>7647</v>
      </c>
      <c r="I1912">
        <v>1</v>
      </c>
      <c r="J1912" t="s">
        <v>34</v>
      </c>
      <c r="K1912" t="s">
        <v>35</v>
      </c>
      <c r="L1912">
        <v>10.34</v>
      </c>
      <c r="M1912" t="s">
        <v>36</v>
      </c>
      <c r="N1912">
        <v>8.99</v>
      </c>
      <c r="O1912" t="s">
        <v>36</v>
      </c>
      <c r="P1912">
        <v>9.91</v>
      </c>
      <c r="Q1912" t="s">
        <v>37</v>
      </c>
      <c r="R1912">
        <v>8.6199999999999992</v>
      </c>
      <c r="S1912" t="s">
        <v>37</v>
      </c>
      <c r="T1912">
        <v>1.29</v>
      </c>
      <c r="U1912" t="s">
        <v>37</v>
      </c>
      <c r="V1912" t="s">
        <v>161</v>
      </c>
      <c r="W1912" t="s">
        <v>162</v>
      </c>
      <c r="X1912" t="s">
        <v>40</v>
      </c>
      <c r="Y1912" t="s">
        <v>8102</v>
      </c>
      <c r="Z1912">
        <v>6.03</v>
      </c>
      <c r="AA1912" t="s">
        <v>37</v>
      </c>
      <c r="AB1912">
        <v>1.29</v>
      </c>
      <c r="AC1912" t="s">
        <v>37</v>
      </c>
      <c r="AD1912">
        <v>5</v>
      </c>
      <c r="AE1912">
        <f t="shared" si="207"/>
        <v>105</v>
      </c>
      <c r="AF1912" s="8">
        <f t="shared" si="208"/>
        <v>9.4380952380952383</v>
      </c>
      <c r="AG1912" s="8">
        <f t="shared" si="209"/>
        <v>0.47190476190476188</v>
      </c>
      <c r="AH1912">
        <f t="shared" si="210"/>
        <v>10.039999999999999</v>
      </c>
      <c r="AI1912">
        <f t="shared" si="211"/>
        <v>0.5</v>
      </c>
      <c r="AJ1912" s="9">
        <f t="shared" si="212"/>
        <v>7.3240000000000007</v>
      </c>
      <c r="AK1912" s="10">
        <f t="shared" si="213"/>
        <v>6.8520952380952389</v>
      </c>
    </row>
    <row r="1913" spans="1:37">
      <c r="A1913" s="1">
        <v>41639</v>
      </c>
      <c r="B1913">
        <v>1028905379522</v>
      </c>
      <c r="C1913" t="s">
        <v>8105</v>
      </c>
      <c r="D1913" t="s">
        <v>8106</v>
      </c>
      <c r="E1913">
        <v>9781250031891</v>
      </c>
      <c r="F1913" t="s">
        <v>1303</v>
      </c>
      <c r="G1913" t="s">
        <v>1304</v>
      </c>
      <c r="H1913" t="s">
        <v>656</v>
      </c>
      <c r="I1913">
        <v>1</v>
      </c>
      <c r="J1913" t="s">
        <v>34</v>
      </c>
      <c r="K1913" t="s">
        <v>35</v>
      </c>
      <c r="L1913">
        <v>16.09</v>
      </c>
      <c r="M1913" t="s">
        <v>36</v>
      </c>
      <c r="N1913">
        <v>13.99</v>
      </c>
      <c r="O1913" t="s">
        <v>36</v>
      </c>
      <c r="P1913">
        <v>15.46</v>
      </c>
      <c r="Q1913" t="s">
        <v>37</v>
      </c>
      <c r="R1913">
        <v>13.44</v>
      </c>
      <c r="S1913" t="s">
        <v>37</v>
      </c>
      <c r="T1913">
        <v>2.02</v>
      </c>
      <c r="U1913" t="s">
        <v>37</v>
      </c>
      <c r="V1913" t="s">
        <v>3562</v>
      </c>
      <c r="W1913" t="s">
        <v>140</v>
      </c>
      <c r="X1913" t="s">
        <v>40</v>
      </c>
      <c r="Y1913" t="s">
        <v>8107</v>
      </c>
      <c r="Z1913">
        <v>9.41</v>
      </c>
      <c r="AA1913" t="s">
        <v>37</v>
      </c>
      <c r="AB1913">
        <v>2.02</v>
      </c>
      <c r="AC1913" t="s">
        <v>37</v>
      </c>
      <c r="AD1913">
        <v>5</v>
      </c>
      <c r="AE1913">
        <f t="shared" si="207"/>
        <v>105</v>
      </c>
      <c r="AF1913" s="8">
        <f t="shared" si="208"/>
        <v>14.723809523809525</v>
      </c>
      <c r="AG1913" s="8">
        <f t="shared" si="209"/>
        <v>0.73619047619047617</v>
      </c>
      <c r="AH1913">
        <f t="shared" si="210"/>
        <v>15.66</v>
      </c>
      <c r="AI1913">
        <f t="shared" si="211"/>
        <v>0.78</v>
      </c>
      <c r="AJ1913" s="9">
        <f t="shared" si="212"/>
        <v>11.427999999999999</v>
      </c>
      <c r="AK1913" s="10">
        <f t="shared" si="213"/>
        <v>10.691809523809523</v>
      </c>
    </row>
    <row r="1914" spans="1:37">
      <c r="A1914" s="1">
        <v>41639</v>
      </c>
      <c r="B1914">
        <v>1028906589520</v>
      </c>
      <c r="C1914" t="s">
        <v>8108</v>
      </c>
      <c r="D1914" t="s">
        <v>8109</v>
      </c>
      <c r="E1914">
        <v>9781250020017</v>
      </c>
      <c r="F1914" t="s">
        <v>1193</v>
      </c>
      <c r="G1914" t="s">
        <v>1194</v>
      </c>
      <c r="H1914" t="s">
        <v>184</v>
      </c>
      <c r="I1914">
        <v>1</v>
      </c>
      <c r="J1914" t="s">
        <v>34</v>
      </c>
      <c r="K1914" t="s">
        <v>35</v>
      </c>
      <c r="L1914">
        <v>16.55</v>
      </c>
      <c r="M1914" t="s">
        <v>36</v>
      </c>
      <c r="N1914">
        <v>14.39</v>
      </c>
      <c r="O1914" t="s">
        <v>36</v>
      </c>
      <c r="P1914">
        <v>15.87</v>
      </c>
      <c r="Q1914" t="s">
        <v>37</v>
      </c>
      <c r="R1914">
        <v>13.79</v>
      </c>
      <c r="S1914" t="s">
        <v>37</v>
      </c>
      <c r="T1914">
        <v>2.08</v>
      </c>
      <c r="U1914" t="s">
        <v>37</v>
      </c>
      <c r="V1914" t="s">
        <v>8110</v>
      </c>
      <c r="W1914" t="s">
        <v>562</v>
      </c>
      <c r="X1914" t="s">
        <v>40</v>
      </c>
      <c r="Y1914" t="s">
        <v>8111</v>
      </c>
      <c r="Z1914">
        <v>9.65</v>
      </c>
      <c r="AA1914" t="s">
        <v>37</v>
      </c>
      <c r="AB1914">
        <v>2.08</v>
      </c>
      <c r="AC1914" t="s">
        <v>37</v>
      </c>
      <c r="AD1914">
        <v>5</v>
      </c>
      <c r="AE1914">
        <f t="shared" si="207"/>
        <v>105</v>
      </c>
      <c r="AF1914" s="8">
        <f t="shared" si="208"/>
        <v>15.114285714285714</v>
      </c>
      <c r="AG1914" s="8">
        <f t="shared" si="209"/>
        <v>0.75571428571428567</v>
      </c>
      <c r="AH1914">
        <f t="shared" si="210"/>
        <v>16.07</v>
      </c>
      <c r="AI1914">
        <f t="shared" si="211"/>
        <v>0.8</v>
      </c>
      <c r="AJ1914" s="9">
        <f t="shared" si="212"/>
        <v>11.732999999999999</v>
      </c>
      <c r="AK1914" s="10">
        <f t="shared" si="213"/>
        <v>10.977285714285713</v>
      </c>
    </row>
    <row r="1915" spans="1:37">
      <c r="A1915" s="1">
        <v>41639</v>
      </c>
      <c r="B1915">
        <v>1028906740520</v>
      </c>
      <c r="C1915" t="s">
        <v>8112</v>
      </c>
      <c r="D1915" t="s">
        <v>8113</v>
      </c>
      <c r="E1915">
        <v>9781250019974</v>
      </c>
      <c r="F1915" t="s">
        <v>1773</v>
      </c>
      <c r="G1915" t="s">
        <v>1774</v>
      </c>
      <c r="H1915" t="s">
        <v>184</v>
      </c>
      <c r="I1915">
        <v>1</v>
      </c>
      <c r="J1915" t="s">
        <v>34</v>
      </c>
      <c r="K1915" t="s">
        <v>35</v>
      </c>
      <c r="L1915">
        <v>10.34</v>
      </c>
      <c r="M1915" t="s">
        <v>36</v>
      </c>
      <c r="N1915">
        <v>8.99</v>
      </c>
      <c r="O1915" t="s">
        <v>36</v>
      </c>
      <c r="P1915">
        <v>9.91</v>
      </c>
      <c r="Q1915" t="s">
        <v>37</v>
      </c>
      <c r="R1915">
        <v>8.6199999999999992</v>
      </c>
      <c r="S1915" t="s">
        <v>37</v>
      </c>
      <c r="T1915">
        <v>1.29</v>
      </c>
      <c r="U1915" t="s">
        <v>37</v>
      </c>
      <c r="V1915" t="s">
        <v>8110</v>
      </c>
      <c r="W1915" t="s">
        <v>562</v>
      </c>
      <c r="X1915" t="s">
        <v>40</v>
      </c>
      <c r="Y1915" t="s">
        <v>8111</v>
      </c>
      <c r="Z1915">
        <v>6.03</v>
      </c>
      <c r="AA1915" t="s">
        <v>37</v>
      </c>
      <c r="AB1915">
        <v>1.29</v>
      </c>
      <c r="AC1915" t="s">
        <v>37</v>
      </c>
      <c r="AD1915">
        <v>5</v>
      </c>
      <c r="AE1915">
        <f t="shared" si="207"/>
        <v>105</v>
      </c>
      <c r="AF1915" s="8">
        <f t="shared" si="208"/>
        <v>9.4380952380952383</v>
      </c>
      <c r="AG1915" s="8">
        <f t="shared" si="209"/>
        <v>0.47190476190476188</v>
      </c>
      <c r="AH1915">
        <f t="shared" si="210"/>
        <v>10.039999999999999</v>
      </c>
      <c r="AI1915">
        <f t="shared" si="211"/>
        <v>0.5</v>
      </c>
      <c r="AJ1915" s="9">
        <f t="shared" si="212"/>
        <v>7.3240000000000007</v>
      </c>
      <c r="AK1915" s="10">
        <f t="shared" si="213"/>
        <v>6.8520952380952389</v>
      </c>
    </row>
    <row r="1916" spans="1:37">
      <c r="A1916" s="1">
        <v>41639</v>
      </c>
      <c r="B1916">
        <v>1028906929520</v>
      </c>
      <c r="C1916" t="s">
        <v>8114</v>
      </c>
      <c r="D1916" t="s">
        <v>8115</v>
      </c>
      <c r="E1916">
        <v>9781250020000</v>
      </c>
      <c r="F1916" t="s">
        <v>1330</v>
      </c>
      <c r="G1916" t="s">
        <v>1331</v>
      </c>
      <c r="H1916" t="s">
        <v>184</v>
      </c>
      <c r="I1916">
        <v>1</v>
      </c>
      <c r="J1916" t="s">
        <v>34</v>
      </c>
      <c r="K1916" t="s">
        <v>35</v>
      </c>
      <c r="L1916">
        <v>10.34</v>
      </c>
      <c r="M1916" t="s">
        <v>36</v>
      </c>
      <c r="N1916">
        <v>8.99</v>
      </c>
      <c r="O1916" t="s">
        <v>36</v>
      </c>
      <c r="P1916">
        <v>9.91</v>
      </c>
      <c r="Q1916" t="s">
        <v>37</v>
      </c>
      <c r="R1916">
        <v>8.6199999999999992</v>
      </c>
      <c r="S1916" t="s">
        <v>37</v>
      </c>
      <c r="T1916">
        <v>1.29</v>
      </c>
      <c r="U1916" t="s">
        <v>37</v>
      </c>
      <c r="V1916" t="s">
        <v>8110</v>
      </c>
      <c r="W1916" t="s">
        <v>562</v>
      </c>
      <c r="X1916" t="s">
        <v>40</v>
      </c>
      <c r="Y1916" t="s">
        <v>8111</v>
      </c>
      <c r="Z1916">
        <v>6.03</v>
      </c>
      <c r="AA1916" t="s">
        <v>37</v>
      </c>
      <c r="AB1916">
        <v>1.29</v>
      </c>
      <c r="AC1916" t="s">
        <v>37</v>
      </c>
      <c r="AD1916">
        <v>5</v>
      </c>
      <c r="AE1916">
        <f t="shared" si="207"/>
        <v>105</v>
      </c>
      <c r="AF1916" s="8">
        <f t="shared" si="208"/>
        <v>9.4380952380952383</v>
      </c>
      <c r="AG1916" s="8">
        <f t="shared" si="209"/>
        <v>0.47190476190476188</v>
      </c>
      <c r="AH1916">
        <f t="shared" si="210"/>
        <v>10.039999999999999</v>
      </c>
      <c r="AI1916">
        <f t="shared" si="211"/>
        <v>0.5</v>
      </c>
      <c r="AJ1916" s="9">
        <f t="shared" si="212"/>
        <v>7.3240000000000007</v>
      </c>
      <c r="AK1916" s="10">
        <f t="shared" si="213"/>
        <v>6.8520952380952389</v>
      </c>
    </row>
    <row r="1917" spans="1:37">
      <c r="A1917" s="1">
        <v>41639</v>
      </c>
      <c r="B1917">
        <v>1028907105514</v>
      </c>
      <c r="C1917" t="s">
        <v>8116</v>
      </c>
      <c r="D1917" t="s">
        <v>8117</v>
      </c>
      <c r="E1917">
        <v>9781466834705</v>
      </c>
      <c r="F1917" t="s">
        <v>551</v>
      </c>
      <c r="G1917" t="s">
        <v>552</v>
      </c>
      <c r="H1917" t="s">
        <v>293</v>
      </c>
      <c r="I1917">
        <v>1</v>
      </c>
      <c r="J1917" t="s">
        <v>34</v>
      </c>
      <c r="K1917" t="s">
        <v>35</v>
      </c>
      <c r="L1917">
        <v>16.09</v>
      </c>
      <c r="M1917" t="s">
        <v>36</v>
      </c>
      <c r="N1917">
        <v>13.99</v>
      </c>
      <c r="O1917" t="s">
        <v>36</v>
      </c>
      <c r="P1917">
        <v>15.42</v>
      </c>
      <c r="Q1917" t="s">
        <v>37</v>
      </c>
      <c r="R1917">
        <v>13.41</v>
      </c>
      <c r="S1917" t="s">
        <v>37</v>
      </c>
      <c r="T1917">
        <v>2.0099999999999998</v>
      </c>
      <c r="U1917" t="s">
        <v>37</v>
      </c>
      <c r="V1917" t="s">
        <v>8118</v>
      </c>
      <c r="W1917" t="s">
        <v>547</v>
      </c>
      <c r="X1917" t="s">
        <v>40</v>
      </c>
      <c r="Y1917" t="s">
        <v>8119</v>
      </c>
      <c r="Z1917">
        <v>9.39</v>
      </c>
      <c r="AA1917" t="s">
        <v>37</v>
      </c>
      <c r="AB1917">
        <v>2.0099999999999998</v>
      </c>
      <c r="AC1917" t="s">
        <v>37</v>
      </c>
      <c r="AD1917">
        <v>13</v>
      </c>
      <c r="AE1917">
        <f t="shared" si="207"/>
        <v>113</v>
      </c>
      <c r="AF1917" s="8">
        <f t="shared" si="208"/>
        <v>13.646017699115042</v>
      </c>
      <c r="AG1917" s="8">
        <f t="shared" si="209"/>
        <v>1.7739823008849556</v>
      </c>
      <c r="AH1917">
        <f t="shared" si="210"/>
        <v>14.51</v>
      </c>
      <c r="AI1917">
        <f t="shared" si="211"/>
        <v>1.88</v>
      </c>
      <c r="AJ1917" s="9">
        <f t="shared" si="212"/>
        <v>11.396999999999998</v>
      </c>
      <c r="AK1917" s="10">
        <f t="shared" si="213"/>
        <v>9.6230176991150422</v>
      </c>
    </row>
    <row r="1918" spans="1:37">
      <c r="A1918" s="1">
        <v>41639</v>
      </c>
      <c r="B1918">
        <v>1028907189513</v>
      </c>
      <c r="C1918" t="s">
        <v>8120</v>
      </c>
      <c r="D1918" t="s">
        <v>8121</v>
      </c>
      <c r="E1918">
        <v>9781429960564</v>
      </c>
      <c r="F1918" t="s">
        <v>8122</v>
      </c>
      <c r="G1918" t="s">
        <v>8123</v>
      </c>
      <c r="H1918" t="s">
        <v>54</v>
      </c>
      <c r="I1918">
        <v>1</v>
      </c>
      <c r="J1918" t="s">
        <v>34</v>
      </c>
      <c r="K1918" t="s">
        <v>35</v>
      </c>
      <c r="L1918">
        <v>12.64</v>
      </c>
      <c r="M1918" t="s">
        <v>36</v>
      </c>
      <c r="N1918">
        <v>10.99</v>
      </c>
      <c r="O1918" t="s">
        <v>36</v>
      </c>
      <c r="P1918">
        <v>12.12</v>
      </c>
      <c r="Q1918" t="s">
        <v>37</v>
      </c>
      <c r="R1918">
        <v>10.54</v>
      </c>
      <c r="S1918" t="s">
        <v>37</v>
      </c>
      <c r="T1918">
        <v>1.58</v>
      </c>
      <c r="U1918" t="s">
        <v>37</v>
      </c>
      <c r="V1918" t="s">
        <v>55</v>
      </c>
      <c r="W1918" t="s">
        <v>56</v>
      </c>
      <c r="X1918" t="s">
        <v>40</v>
      </c>
      <c r="Y1918" t="s">
        <v>57</v>
      </c>
      <c r="Z1918">
        <v>7.38</v>
      </c>
      <c r="AA1918" t="s">
        <v>37</v>
      </c>
      <c r="AB1918">
        <v>1.58</v>
      </c>
      <c r="AC1918" t="s">
        <v>37</v>
      </c>
      <c r="AD1918">
        <v>13</v>
      </c>
      <c r="AE1918">
        <f t="shared" si="207"/>
        <v>113</v>
      </c>
      <c r="AF1918" s="8">
        <f t="shared" si="208"/>
        <v>10.725663716814159</v>
      </c>
      <c r="AG1918" s="8">
        <f t="shared" si="209"/>
        <v>1.3943362831858406</v>
      </c>
      <c r="AH1918">
        <f t="shared" si="210"/>
        <v>11.4</v>
      </c>
      <c r="AI1918">
        <f t="shared" si="211"/>
        <v>1.48</v>
      </c>
      <c r="AJ1918" s="9">
        <f t="shared" si="212"/>
        <v>8.9579999999999984</v>
      </c>
      <c r="AK1918" s="10">
        <f t="shared" si="213"/>
        <v>7.5636637168141583</v>
      </c>
    </row>
    <row r="1919" spans="1:37">
      <c r="A1919" s="1">
        <v>41639</v>
      </c>
      <c r="B1919">
        <v>1028907383512</v>
      </c>
      <c r="C1919" t="s">
        <v>8124</v>
      </c>
      <c r="D1919" t="s">
        <v>8125</v>
      </c>
      <c r="E1919">
        <v>9781622667949</v>
      </c>
      <c r="F1919" t="s">
        <v>8126</v>
      </c>
      <c r="G1919" t="s">
        <v>8127</v>
      </c>
      <c r="H1919" t="s">
        <v>7390</v>
      </c>
      <c r="I1919">
        <v>1</v>
      </c>
      <c r="J1919" t="s">
        <v>34</v>
      </c>
      <c r="K1919" t="s">
        <v>35</v>
      </c>
      <c r="L1919">
        <v>4.59</v>
      </c>
      <c r="M1919" t="s">
        <v>36</v>
      </c>
      <c r="N1919">
        <v>3.99</v>
      </c>
      <c r="O1919" t="s">
        <v>36</v>
      </c>
      <c r="P1919">
        <v>4.41</v>
      </c>
      <c r="Q1919" t="s">
        <v>37</v>
      </c>
      <c r="R1919">
        <v>3.83</v>
      </c>
      <c r="S1919" t="s">
        <v>37</v>
      </c>
      <c r="T1919">
        <v>0.57999999999999996</v>
      </c>
      <c r="U1919" t="s">
        <v>37</v>
      </c>
      <c r="V1919" t="s">
        <v>8128</v>
      </c>
      <c r="W1919" t="s">
        <v>737</v>
      </c>
      <c r="X1919" t="s">
        <v>40</v>
      </c>
      <c r="Y1919" t="s">
        <v>8129</v>
      </c>
      <c r="Z1919">
        <v>2.68</v>
      </c>
      <c r="AA1919" t="s">
        <v>37</v>
      </c>
      <c r="AB1919">
        <v>0.57999999999999996</v>
      </c>
      <c r="AC1919" t="s">
        <v>37</v>
      </c>
      <c r="AD1919">
        <v>13</v>
      </c>
      <c r="AE1919">
        <f t="shared" si="207"/>
        <v>113</v>
      </c>
      <c r="AF1919" s="8">
        <f t="shared" si="208"/>
        <v>3.9026548672566372</v>
      </c>
      <c r="AG1919" s="8">
        <f t="shared" si="209"/>
        <v>0.5073451327433629</v>
      </c>
      <c r="AH1919">
        <f t="shared" si="210"/>
        <v>4.1500000000000004</v>
      </c>
      <c r="AI1919">
        <f t="shared" si="211"/>
        <v>0.53</v>
      </c>
      <c r="AJ1919" s="9">
        <f t="shared" si="212"/>
        <v>3.2610000000000001</v>
      </c>
      <c r="AK1919" s="10">
        <f t="shared" si="213"/>
        <v>2.7536548672566372</v>
      </c>
    </row>
    <row r="1920" spans="1:37">
      <c r="A1920" s="1">
        <v>41639</v>
      </c>
      <c r="B1920">
        <v>1028909952522</v>
      </c>
      <c r="C1920" t="s">
        <v>8130</v>
      </c>
      <c r="D1920" t="s">
        <v>8131</v>
      </c>
      <c r="E1920">
        <v>9781429983761</v>
      </c>
      <c r="F1920" t="s">
        <v>6906</v>
      </c>
      <c r="G1920" t="s">
        <v>6907</v>
      </c>
      <c r="H1920" t="s">
        <v>559</v>
      </c>
      <c r="I1920">
        <v>1</v>
      </c>
      <c r="J1920" t="s">
        <v>34</v>
      </c>
      <c r="K1920" t="s">
        <v>35</v>
      </c>
      <c r="L1920">
        <v>10.34</v>
      </c>
      <c r="M1920" t="s">
        <v>36</v>
      </c>
      <c r="N1920">
        <v>8.99</v>
      </c>
      <c r="O1920" t="s">
        <v>36</v>
      </c>
      <c r="P1920">
        <v>9.91</v>
      </c>
      <c r="Q1920" t="s">
        <v>37</v>
      </c>
      <c r="R1920">
        <v>8.6199999999999992</v>
      </c>
      <c r="S1920" t="s">
        <v>37</v>
      </c>
      <c r="T1920">
        <v>1.29</v>
      </c>
      <c r="U1920" t="s">
        <v>37</v>
      </c>
      <c r="V1920" t="s">
        <v>139</v>
      </c>
      <c r="W1920" t="s">
        <v>193</v>
      </c>
      <c r="X1920" t="s">
        <v>40</v>
      </c>
      <c r="Y1920" t="s">
        <v>8132</v>
      </c>
      <c r="Z1920">
        <v>6.03</v>
      </c>
      <c r="AA1920" t="s">
        <v>37</v>
      </c>
      <c r="AB1920">
        <v>1.29</v>
      </c>
      <c r="AC1920" t="s">
        <v>37</v>
      </c>
      <c r="AD1920">
        <v>5</v>
      </c>
      <c r="AE1920">
        <f t="shared" si="207"/>
        <v>105</v>
      </c>
      <c r="AF1920" s="8">
        <f t="shared" si="208"/>
        <v>9.4380952380952383</v>
      </c>
      <c r="AG1920" s="8">
        <f t="shared" si="209"/>
        <v>0.47190476190476188</v>
      </c>
      <c r="AH1920">
        <f t="shared" si="210"/>
        <v>10.039999999999999</v>
      </c>
      <c r="AI1920">
        <f t="shared" si="211"/>
        <v>0.5</v>
      </c>
      <c r="AJ1920" s="9">
        <f t="shared" si="212"/>
        <v>7.3240000000000007</v>
      </c>
      <c r="AK1920" s="10">
        <f t="shared" si="213"/>
        <v>6.8520952380952389</v>
      </c>
    </row>
    <row r="1921" spans="1:37">
      <c r="A1921" s="1">
        <v>41639</v>
      </c>
      <c r="B1921">
        <v>1028910255522</v>
      </c>
      <c r="C1921" t="s">
        <v>8133</v>
      </c>
      <c r="D1921" t="s">
        <v>8134</v>
      </c>
      <c r="E1921">
        <v>9781429929356</v>
      </c>
      <c r="F1921" t="s">
        <v>8135</v>
      </c>
      <c r="G1921" t="s">
        <v>8136</v>
      </c>
      <c r="H1921" t="s">
        <v>559</v>
      </c>
      <c r="I1921">
        <v>1</v>
      </c>
      <c r="J1921" t="s">
        <v>34</v>
      </c>
      <c r="K1921" t="s">
        <v>35</v>
      </c>
      <c r="L1921">
        <v>10.34</v>
      </c>
      <c r="M1921" t="s">
        <v>36</v>
      </c>
      <c r="N1921">
        <v>8.99</v>
      </c>
      <c r="O1921" t="s">
        <v>36</v>
      </c>
      <c r="P1921">
        <v>9.91</v>
      </c>
      <c r="Q1921" t="s">
        <v>37</v>
      </c>
      <c r="R1921">
        <v>8.6199999999999992</v>
      </c>
      <c r="S1921" t="s">
        <v>37</v>
      </c>
      <c r="T1921">
        <v>1.29</v>
      </c>
      <c r="U1921" t="s">
        <v>37</v>
      </c>
      <c r="V1921" t="s">
        <v>139</v>
      </c>
      <c r="W1921" t="s">
        <v>193</v>
      </c>
      <c r="X1921" t="s">
        <v>40</v>
      </c>
      <c r="Y1921" t="s">
        <v>8132</v>
      </c>
      <c r="Z1921">
        <v>6.03</v>
      </c>
      <c r="AA1921" t="s">
        <v>37</v>
      </c>
      <c r="AB1921">
        <v>1.29</v>
      </c>
      <c r="AC1921" t="s">
        <v>37</v>
      </c>
      <c r="AD1921">
        <v>5</v>
      </c>
      <c r="AE1921">
        <f t="shared" si="207"/>
        <v>105</v>
      </c>
      <c r="AF1921" s="8">
        <f t="shared" si="208"/>
        <v>9.4380952380952383</v>
      </c>
      <c r="AG1921" s="8">
        <f t="shared" si="209"/>
        <v>0.47190476190476188</v>
      </c>
      <c r="AH1921">
        <f t="shared" si="210"/>
        <v>10.039999999999999</v>
      </c>
      <c r="AI1921">
        <f t="shared" si="211"/>
        <v>0.5</v>
      </c>
      <c r="AJ1921" s="9">
        <f t="shared" si="212"/>
        <v>7.3240000000000007</v>
      </c>
      <c r="AK1921" s="10">
        <f t="shared" si="213"/>
        <v>6.8520952380952389</v>
      </c>
    </row>
    <row r="1922" spans="1:37">
      <c r="A1922" s="1">
        <v>41639</v>
      </c>
      <c r="B1922">
        <v>1028910377522</v>
      </c>
      <c r="C1922" t="s">
        <v>8137</v>
      </c>
      <c r="D1922" t="s">
        <v>8138</v>
      </c>
      <c r="E1922">
        <v>9781466801981</v>
      </c>
      <c r="F1922" t="s">
        <v>8139</v>
      </c>
      <c r="G1922" t="s">
        <v>8140</v>
      </c>
      <c r="H1922" t="s">
        <v>559</v>
      </c>
      <c r="I1922">
        <v>1</v>
      </c>
      <c r="J1922" t="s">
        <v>34</v>
      </c>
      <c r="K1922" t="s">
        <v>35</v>
      </c>
      <c r="L1922">
        <v>10.34</v>
      </c>
      <c r="M1922" t="s">
        <v>36</v>
      </c>
      <c r="N1922">
        <v>8.99</v>
      </c>
      <c r="O1922" t="s">
        <v>36</v>
      </c>
      <c r="P1922">
        <v>9.91</v>
      </c>
      <c r="Q1922" t="s">
        <v>37</v>
      </c>
      <c r="R1922">
        <v>8.6199999999999992</v>
      </c>
      <c r="S1922" t="s">
        <v>37</v>
      </c>
      <c r="T1922">
        <v>1.29</v>
      </c>
      <c r="U1922" t="s">
        <v>37</v>
      </c>
      <c r="V1922" t="s">
        <v>139</v>
      </c>
      <c r="W1922" t="s">
        <v>193</v>
      </c>
      <c r="X1922" t="s">
        <v>40</v>
      </c>
      <c r="Y1922" t="s">
        <v>8132</v>
      </c>
      <c r="Z1922">
        <v>6.03</v>
      </c>
      <c r="AA1922" t="s">
        <v>37</v>
      </c>
      <c r="AB1922">
        <v>1.29</v>
      </c>
      <c r="AC1922" t="s">
        <v>37</v>
      </c>
      <c r="AD1922">
        <v>5</v>
      </c>
      <c r="AE1922">
        <f t="shared" si="207"/>
        <v>105</v>
      </c>
      <c r="AF1922" s="8">
        <f t="shared" si="208"/>
        <v>9.4380952380952383</v>
      </c>
      <c r="AG1922" s="8">
        <f t="shared" si="209"/>
        <v>0.47190476190476188</v>
      </c>
      <c r="AH1922">
        <f t="shared" si="210"/>
        <v>10.039999999999999</v>
      </c>
      <c r="AI1922">
        <f t="shared" si="211"/>
        <v>0.5</v>
      </c>
      <c r="AJ1922" s="9">
        <f t="shared" si="212"/>
        <v>7.3240000000000007</v>
      </c>
      <c r="AK1922" s="10">
        <f t="shared" si="213"/>
        <v>6.8520952380952389</v>
      </c>
    </row>
    <row r="1923" spans="1:37">
      <c r="A1923" s="1">
        <v>41639</v>
      </c>
      <c r="B1923">
        <v>1028910535522</v>
      </c>
      <c r="C1923" t="s">
        <v>8141</v>
      </c>
      <c r="D1923" t="s">
        <v>8142</v>
      </c>
      <c r="E1923">
        <v>9781429987608</v>
      </c>
      <c r="F1923" t="s">
        <v>2720</v>
      </c>
      <c r="G1923" t="s">
        <v>2721</v>
      </c>
      <c r="H1923" t="s">
        <v>559</v>
      </c>
      <c r="I1923">
        <v>1</v>
      </c>
      <c r="J1923" t="s">
        <v>34</v>
      </c>
      <c r="K1923" t="s">
        <v>35</v>
      </c>
      <c r="L1923">
        <v>10.34</v>
      </c>
      <c r="M1923" t="s">
        <v>36</v>
      </c>
      <c r="N1923">
        <v>8.99</v>
      </c>
      <c r="O1923" t="s">
        <v>36</v>
      </c>
      <c r="P1923">
        <v>9.91</v>
      </c>
      <c r="Q1923" t="s">
        <v>37</v>
      </c>
      <c r="R1923">
        <v>8.6199999999999992</v>
      </c>
      <c r="S1923" t="s">
        <v>37</v>
      </c>
      <c r="T1923">
        <v>1.29</v>
      </c>
      <c r="U1923" t="s">
        <v>37</v>
      </c>
      <c r="V1923" t="s">
        <v>139</v>
      </c>
      <c r="W1923" t="s">
        <v>193</v>
      </c>
      <c r="X1923" t="s">
        <v>40</v>
      </c>
      <c r="Y1923" t="s">
        <v>8132</v>
      </c>
      <c r="Z1923">
        <v>6.03</v>
      </c>
      <c r="AA1923" t="s">
        <v>37</v>
      </c>
      <c r="AB1923">
        <v>1.29</v>
      </c>
      <c r="AC1923" t="s">
        <v>37</v>
      </c>
      <c r="AD1923">
        <v>5</v>
      </c>
      <c r="AE1923">
        <f t="shared" si="207"/>
        <v>105</v>
      </c>
      <c r="AF1923" s="8">
        <f t="shared" si="208"/>
        <v>9.4380952380952383</v>
      </c>
      <c r="AG1923" s="8">
        <f t="shared" si="209"/>
        <v>0.47190476190476188</v>
      </c>
      <c r="AH1923">
        <f t="shared" si="210"/>
        <v>10.039999999999999</v>
      </c>
      <c r="AI1923">
        <f t="shared" si="211"/>
        <v>0.5</v>
      </c>
      <c r="AJ1923" s="9">
        <f t="shared" si="212"/>
        <v>7.3240000000000007</v>
      </c>
      <c r="AK1923" s="10">
        <f t="shared" si="213"/>
        <v>6.8520952380952389</v>
      </c>
    </row>
    <row r="1924" spans="1:37">
      <c r="A1924" s="1">
        <v>41639</v>
      </c>
      <c r="B1924">
        <v>1028910647517</v>
      </c>
      <c r="C1924" t="s">
        <v>8143</v>
      </c>
      <c r="D1924" t="s">
        <v>8144</v>
      </c>
      <c r="E1924">
        <v>9781429930437</v>
      </c>
      <c r="F1924" t="s">
        <v>8145</v>
      </c>
      <c r="G1924" t="s">
        <v>8146</v>
      </c>
      <c r="H1924" t="s">
        <v>5011</v>
      </c>
      <c r="I1924">
        <v>1</v>
      </c>
      <c r="J1924" t="s">
        <v>34</v>
      </c>
      <c r="K1924" t="s">
        <v>35</v>
      </c>
      <c r="L1924">
        <v>10.34</v>
      </c>
      <c r="M1924" t="s">
        <v>36</v>
      </c>
      <c r="N1924">
        <v>8.99</v>
      </c>
      <c r="O1924" t="s">
        <v>36</v>
      </c>
      <c r="P1924">
        <v>9.91</v>
      </c>
      <c r="Q1924" t="s">
        <v>37</v>
      </c>
      <c r="R1924">
        <v>8.6199999999999992</v>
      </c>
      <c r="S1924" t="s">
        <v>37</v>
      </c>
      <c r="T1924">
        <v>1.29</v>
      </c>
      <c r="U1924" t="s">
        <v>37</v>
      </c>
      <c r="V1924" t="s">
        <v>161</v>
      </c>
      <c r="W1924" t="s">
        <v>162</v>
      </c>
      <c r="X1924" t="s">
        <v>40</v>
      </c>
      <c r="Y1924" t="s">
        <v>7364</v>
      </c>
      <c r="Z1924">
        <v>6.03</v>
      </c>
      <c r="AA1924" t="s">
        <v>37</v>
      </c>
      <c r="AB1924">
        <v>1.29</v>
      </c>
      <c r="AC1924" t="s">
        <v>37</v>
      </c>
      <c r="AD1924">
        <v>5</v>
      </c>
      <c r="AE1924">
        <f t="shared" ref="AE1924:AE1987" si="214">AD1924+100</f>
        <v>105</v>
      </c>
      <c r="AF1924" s="8">
        <f t="shared" si="208"/>
        <v>9.4380952380952383</v>
      </c>
      <c r="AG1924" s="8">
        <f t="shared" si="209"/>
        <v>0.47190476190476188</v>
      </c>
      <c r="AH1924">
        <f t="shared" si="210"/>
        <v>10.039999999999999</v>
      </c>
      <c r="AI1924">
        <f t="shared" si="211"/>
        <v>0.5</v>
      </c>
      <c r="AJ1924" s="9">
        <f t="shared" si="212"/>
        <v>7.3240000000000007</v>
      </c>
      <c r="AK1924" s="10">
        <f t="shared" si="213"/>
        <v>6.8520952380952389</v>
      </c>
    </row>
    <row r="1925" spans="1:37">
      <c r="A1925" s="1">
        <v>41639</v>
      </c>
      <c r="B1925">
        <v>1028914145514</v>
      </c>
      <c r="C1925" t="s">
        <v>8147</v>
      </c>
      <c r="D1925" t="s">
        <v>8148</v>
      </c>
      <c r="E1925">
        <v>9781429922258</v>
      </c>
      <c r="F1925" t="s">
        <v>415</v>
      </c>
      <c r="G1925" t="s">
        <v>416</v>
      </c>
      <c r="H1925" t="s">
        <v>410</v>
      </c>
      <c r="I1925">
        <v>1</v>
      </c>
      <c r="J1925" t="s">
        <v>34</v>
      </c>
      <c r="K1925" t="s">
        <v>35</v>
      </c>
      <c r="L1925">
        <v>10.34</v>
      </c>
      <c r="M1925" t="s">
        <v>36</v>
      </c>
      <c r="N1925">
        <v>8.99</v>
      </c>
      <c r="O1925" t="s">
        <v>36</v>
      </c>
      <c r="P1925">
        <v>9.91</v>
      </c>
      <c r="Q1925" t="s">
        <v>37</v>
      </c>
      <c r="R1925">
        <v>8.6199999999999992</v>
      </c>
      <c r="S1925" t="s">
        <v>37</v>
      </c>
      <c r="T1925">
        <v>1.29</v>
      </c>
      <c r="U1925" t="s">
        <v>37</v>
      </c>
      <c r="V1925" t="s">
        <v>8149</v>
      </c>
      <c r="W1925" t="s">
        <v>567</v>
      </c>
      <c r="X1925" t="s">
        <v>40</v>
      </c>
      <c r="Y1925" t="s">
        <v>8150</v>
      </c>
      <c r="Z1925">
        <v>6.03</v>
      </c>
      <c r="AA1925" t="s">
        <v>37</v>
      </c>
      <c r="AB1925">
        <v>1.29</v>
      </c>
      <c r="AC1925" t="s">
        <v>37</v>
      </c>
      <c r="AD1925">
        <v>5</v>
      </c>
      <c r="AE1925">
        <f t="shared" si="214"/>
        <v>105</v>
      </c>
      <c r="AF1925" s="8">
        <f t="shared" ref="AF1925:AF1988" si="215">((P1925/AE1925)*100)*ABS(I1925)</f>
        <v>9.4380952380952383</v>
      </c>
      <c r="AG1925" s="8">
        <f t="shared" ref="AG1925:AG1988" si="216">+AF1925*AD1925/100</f>
        <v>0.47190476190476188</v>
      </c>
      <c r="AH1925">
        <f t="shared" ref="AH1925:AH1988" si="217">TRUNC(AF1925*1.0638,2)</f>
        <v>10.039999999999999</v>
      </c>
      <c r="AI1925">
        <f t="shared" ref="AI1925:AI1988" si="218">TRUNC(AG1925*1.0638,2)</f>
        <v>0.5</v>
      </c>
      <c r="AJ1925" s="9">
        <f t="shared" ref="AJ1925:AJ1988" si="219">((P1925-T1925)*0.7+T1925)*ABS(I1925)</f>
        <v>7.3240000000000007</v>
      </c>
      <c r="AK1925" s="10">
        <f t="shared" ref="AK1925:AK1988" si="220">(AJ1925-AG1925)</f>
        <v>6.8520952380952389</v>
      </c>
    </row>
    <row r="1926" spans="1:37">
      <c r="A1926" s="1">
        <v>41639</v>
      </c>
      <c r="B1926">
        <v>1028916662518</v>
      </c>
      <c r="C1926" t="s">
        <v>8151</v>
      </c>
      <c r="D1926" t="s">
        <v>8152</v>
      </c>
      <c r="E1926">
        <v>9781429942218</v>
      </c>
      <c r="F1926" t="s">
        <v>531</v>
      </c>
      <c r="G1926" t="s">
        <v>532</v>
      </c>
      <c r="H1926" t="s">
        <v>533</v>
      </c>
      <c r="I1926">
        <v>1</v>
      </c>
      <c r="J1926" t="s">
        <v>34</v>
      </c>
      <c r="K1926" t="s">
        <v>35</v>
      </c>
      <c r="L1926">
        <v>12.64</v>
      </c>
      <c r="M1926" t="s">
        <v>36</v>
      </c>
      <c r="N1926">
        <v>10.99</v>
      </c>
      <c r="O1926" t="s">
        <v>36</v>
      </c>
      <c r="P1926">
        <v>12.12</v>
      </c>
      <c r="Q1926" t="s">
        <v>37</v>
      </c>
      <c r="R1926">
        <v>10.54</v>
      </c>
      <c r="S1926" t="s">
        <v>37</v>
      </c>
      <c r="T1926">
        <v>1.58</v>
      </c>
      <c r="U1926" t="s">
        <v>37</v>
      </c>
      <c r="V1926" t="s">
        <v>8153</v>
      </c>
      <c r="W1926" t="s">
        <v>56</v>
      </c>
      <c r="X1926" t="s">
        <v>40</v>
      </c>
      <c r="Y1926" t="s">
        <v>8154</v>
      </c>
      <c r="Z1926">
        <v>7.38</v>
      </c>
      <c r="AA1926" t="s">
        <v>37</v>
      </c>
      <c r="AB1926">
        <v>1.58</v>
      </c>
      <c r="AC1926" t="s">
        <v>37</v>
      </c>
      <c r="AD1926">
        <v>13</v>
      </c>
      <c r="AE1926">
        <f t="shared" si="214"/>
        <v>113</v>
      </c>
      <c r="AF1926" s="8">
        <f t="shared" si="215"/>
        <v>10.725663716814159</v>
      </c>
      <c r="AG1926" s="8">
        <f t="shared" si="216"/>
        <v>1.3943362831858406</v>
      </c>
      <c r="AH1926">
        <f t="shared" si="217"/>
        <v>11.4</v>
      </c>
      <c r="AI1926">
        <f t="shared" si="218"/>
        <v>1.48</v>
      </c>
      <c r="AJ1926" s="9">
        <f t="shared" si="219"/>
        <v>8.9579999999999984</v>
      </c>
      <c r="AK1926" s="10">
        <f t="shared" si="220"/>
        <v>7.5636637168141583</v>
      </c>
    </row>
    <row r="1927" spans="1:37">
      <c r="A1927" s="1">
        <v>41639</v>
      </c>
      <c r="B1927">
        <v>1028927486515</v>
      </c>
      <c r="C1927" t="s">
        <v>8155</v>
      </c>
      <c r="D1927" t="s">
        <v>8156</v>
      </c>
      <c r="E1927">
        <v>9781429930185</v>
      </c>
      <c r="F1927" t="s">
        <v>8157</v>
      </c>
      <c r="G1927" t="s">
        <v>8158</v>
      </c>
      <c r="H1927" t="s">
        <v>8159</v>
      </c>
      <c r="I1927">
        <v>1</v>
      </c>
      <c r="J1927" t="s">
        <v>34</v>
      </c>
      <c r="K1927" t="s">
        <v>35</v>
      </c>
      <c r="L1927">
        <v>12.64</v>
      </c>
      <c r="M1927" t="s">
        <v>36</v>
      </c>
      <c r="N1927">
        <v>10.99</v>
      </c>
      <c r="O1927" t="s">
        <v>36</v>
      </c>
      <c r="P1927">
        <v>12.12</v>
      </c>
      <c r="Q1927" t="s">
        <v>37</v>
      </c>
      <c r="R1927">
        <v>10.54</v>
      </c>
      <c r="S1927" t="s">
        <v>37</v>
      </c>
      <c r="T1927">
        <v>1.58</v>
      </c>
      <c r="U1927" t="s">
        <v>37</v>
      </c>
      <c r="V1927" t="s">
        <v>119</v>
      </c>
      <c r="W1927" t="s">
        <v>120</v>
      </c>
      <c r="X1927" t="s">
        <v>40</v>
      </c>
      <c r="Y1927" t="s">
        <v>8160</v>
      </c>
      <c r="Z1927">
        <v>7.38</v>
      </c>
      <c r="AA1927" t="s">
        <v>37</v>
      </c>
      <c r="AB1927">
        <v>1.58</v>
      </c>
      <c r="AC1927" t="s">
        <v>37</v>
      </c>
      <c r="AD1927">
        <v>13</v>
      </c>
      <c r="AE1927">
        <f t="shared" si="214"/>
        <v>113</v>
      </c>
      <c r="AF1927" s="8">
        <f t="shared" si="215"/>
        <v>10.725663716814159</v>
      </c>
      <c r="AG1927" s="8">
        <f t="shared" si="216"/>
        <v>1.3943362831858406</v>
      </c>
      <c r="AH1927">
        <f t="shared" si="217"/>
        <v>11.4</v>
      </c>
      <c r="AI1927">
        <f t="shared" si="218"/>
        <v>1.48</v>
      </c>
      <c r="AJ1927" s="9">
        <f t="shared" si="219"/>
        <v>8.9579999999999984</v>
      </c>
      <c r="AK1927" s="10">
        <f t="shared" si="220"/>
        <v>7.5636637168141583</v>
      </c>
    </row>
    <row r="1928" spans="1:37">
      <c r="A1928" s="1">
        <v>41639</v>
      </c>
      <c r="B1928">
        <v>1028929767520</v>
      </c>
      <c r="C1928" t="s">
        <v>8161</v>
      </c>
      <c r="D1928" t="s">
        <v>8162</v>
      </c>
      <c r="E1928">
        <v>9780805098556</v>
      </c>
      <c r="F1928" t="s">
        <v>204</v>
      </c>
      <c r="G1928" t="s">
        <v>205</v>
      </c>
      <c r="H1928" t="s">
        <v>206</v>
      </c>
      <c r="I1928">
        <v>1</v>
      </c>
      <c r="J1928" t="s">
        <v>34</v>
      </c>
      <c r="K1928" t="s">
        <v>35</v>
      </c>
      <c r="L1928">
        <v>17.239999999999998</v>
      </c>
      <c r="M1928" t="s">
        <v>36</v>
      </c>
      <c r="N1928">
        <v>14.99</v>
      </c>
      <c r="O1928" t="s">
        <v>36</v>
      </c>
      <c r="P1928">
        <v>16.53</v>
      </c>
      <c r="Q1928" t="s">
        <v>37</v>
      </c>
      <c r="R1928">
        <v>14.37</v>
      </c>
      <c r="S1928" t="s">
        <v>37</v>
      </c>
      <c r="T1928">
        <v>2.16</v>
      </c>
      <c r="U1928" t="s">
        <v>37</v>
      </c>
      <c r="V1928" t="s">
        <v>139</v>
      </c>
      <c r="W1928" t="s">
        <v>193</v>
      </c>
      <c r="X1928" t="s">
        <v>40</v>
      </c>
      <c r="Y1928" t="s">
        <v>8163</v>
      </c>
      <c r="Z1928">
        <v>10.06</v>
      </c>
      <c r="AA1928" t="s">
        <v>37</v>
      </c>
      <c r="AB1928">
        <v>2.16</v>
      </c>
      <c r="AC1928" t="s">
        <v>37</v>
      </c>
      <c r="AD1928">
        <v>5</v>
      </c>
      <c r="AE1928">
        <f t="shared" si="214"/>
        <v>105</v>
      </c>
      <c r="AF1928" s="8">
        <f t="shared" si="215"/>
        <v>15.742857142857144</v>
      </c>
      <c r="AG1928" s="8">
        <f t="shared" si="216"/>
        <v>0.78714285714285726</v>
      </c>
      <c r="AH1928">
        <f t="shared" si="217"/>
        <v>16.739999999999998</v>
      </c>
      <c r="AI1928">
        <f t="shared" si="218"/>
        <v>0.83</v>
      </c>
      <c r="AJ1928" s="9">
        <f t="shared" si="219"/>
        <v>12.218999999999999</v>
      </c>
      <c r="AK1928" s="10">
        <f t="shared" si="220"/>
        <v>11.431857142857142</v>
      </c>
    </row>
    <row r="1929" spans="1:37">
      <c r="A1929" s="1">
        <v>41639</v>
      </c>
      <c r="B1929">
        <v>1028932675516</v>
      </c>
      <c r="C1929" t="s">
        <v>8164</v>
      </c>
      <c r="D1929" t="s">
        <v>8165</v>
      </c>
      <c r="E1929">
        <v>9781466839137</v>
      </c>
      <c r="F1929" t="s">
        <v>8166</v>
      </c>
      <c r="G1929" t="s">
        <v>8167</v>
      </c>
      <c r="H1929" t="s">
        <v>8168</v>
      </c>
      <c r="I1929">
        <v>1</v>
      </c>
      <c r="J1929" t="s">
        <v>34</v>
      </c>
      <c r="K1929" t="s">
        <v>35</v>
      </c>
      <c r="L1929">
        <v>14.94</v>
      </c>
      <c r="M1929" t="s">
        <v>36</v>
      </c>
      <c r="N1929">
        <v>12.99</v>
      </c>
      <c r="O1929" t="s">
        <v>36</v>
      </c>
      <c r="P1929">
        <v>14.36</v>
      </c>
      <c r="Q1929" t="s">
        <v>37</v>
      </c>
      <c r="R1929">
        <v>12.48</v>
      </c>
      <c r="S1929" t="s">
        <v>37</v>
      </c>
      <c r="T1929">
        <v>1.88</v>
      </c>
      <c r="U1929" t="s">
        <v>37</v>
      </c>
      <c r="V1929" t="s">
        <v>8169</v>
      </c>
      <c r="W1929" t="s">
        <v>56</v>
      </c>
      <c r="X1929" t="s">
        <v>40</v>
      </c>
      <c r="Y1929" t="s">
        <v>8170</v>
      </c>
      <c r="Z1929">
        <v>8.74</v>
      </c>
      <c r="AA1929" t="s">
        <v>37</v>
      </c>
      <c r="AB1929">
        <v>1.88</v>
      </c>
      <c r="AC1929" t="s">
        <v>37</v>
      </c>
      <c r="AD1929">
        <v>13</v>
      </c>
      <c r="AE1929">
        <f t="shared" si="214"/>
        <v>113</v>
      </c>
      <c r="AF1929" s="8">
        <f t="shared" si="215"/>
        <v>12.707964601769911</v>
      </c>
      <c r="AG1929" s="8">
        <f t="shared" si="216"/>
        <v>1.6520353982300884</v>
      </c>
      <c r="AH1929">
        <f t="shared" si="217"/>
        <v>13.51</v>
      </c>
      <c r="AI1929">
        <f t="shared" si="218"/>
        <v>1.75</v>
      </c>
      <c r="AJ1929" s="9">
        <f t="shared" si="219"/>
        <v>10.616</v>
      </c>
      <c r="AK1929" s="10">
        <f t="shared" si="220"/>
        <v>8.9639646017699111</v>
      </c>
    </row>
    <row r="1930" spans="1:37">
      <c r="A1930" s="1">
        <v>41639</v>
      </c>
      <c r="B1930">
        <v>1028933302522</v>
      </c>
      <c r="C1930" t="s">
        <v>8171</v>
      </c>
      <c r="D1930" t="s">
        <v>8172</v>
      </c>
      <c r="E1930">
        <v>9781250022370</v>
      </c>
      <c r="F1930" t="s">
        <v>947</v>
      </c>
      <c r="G1930" t="s">
        <v>948</v>
      </c>
      <c r="H1930" t="s">
        <v>171</v>
      </c>
      <c r="I1930">
        <v>1</v>
      </c>
      <c r="J1930" t="s">
        <v>34</v>
      </c>
      <c r="K1930" t="s">
        <v>35</v>
      </c>
      <c r="L1930">
        <v>12.64</v>
      </c>
      <c r="M1930" t="s">
        <v>36</v>
      </c>
      <c r="N1930">
        <v>10.99</v>
      </c>
      <c r="O1930" t="s">
        <v>36</v>
      </c>
      <c r="P1930">
        <v>12.12</v>
      </c>
      <c r="Q1930" t="s">
        <v>37</v>
      </c>
      <c r="R1930">
        <v>10.54</v>
      </c>
      <c r="S1930" t="s">
        <v>37</v>
      </c>
      <c r="T1930">
        <v>1.58</v>
      </c>
      <c r="U1930" t="s">
        <v>37</v>
      </c>
      <c r="V1930" t="s">
        <v>7469</v>
      </c>
      <c r="W1930" t="s">
        <v>120</v>
      </c>
      <c r="X1930" t="s">
        <v>40</v>
      </c>
      <c r="Y1930" t="s">
        <v>7470</v>
      </c>
      <c r="Z1930">
        <v>7.38</v>
      </c>
      <c r="AA1930" t="s">
        <v>37</v>
      </c>
      <c r="AB1930">
        <v>1.58</v>
      </c>
      <c r="AC1930" t="s">
        <v>37</v>
      </c>
      <c r="AD1930">
        <v>13</v>
      </c>
      <c r="AE1930">
        <f t="shared" si="214"/>
        <v>113</v>
      </c>
      <c r="AF1930" s="8">
        <f t="shared" si="215"/>
        <v>10.725663716814159</v>
      </c>
      <c r="AG1930" s="8">
        <f t="shared" si="216"/>
        <v>1.3943362831858406</v>
      </c>
      <c r="AH1930">
        <f t="shared" si="217"/>
        <v>11.4</v>
      </c>
      <c r="AI1930">
        <f t="shared" si="218"/>
        <v>1.48</v>
      </c>
      <c r="AJ1930" s="9">
        <f t="shared" si="219"/>
        <v>8.9579999999999984</v>
      </c>
      <c r="AK1930" s="10">
        <f t="shared" si="220"/>
        <v>7.5636637168141583</v>
      </c>
    </row>
    <row r="1931" spans="1:37">
      <c r="A1931" s="1">
        <v>41639</v>
      </c>
      <c r="B1931">
        <v>1028935215514</v>
      </c>
      <c r="C1931" t="s">
        <v>8173</v>
      </c>
      <c r="D1931" t="s">
        <v>8174</v>
      </c>
      <c r="E1931">
        <v>9781429911962</v>
      </c>
      <c r="F1931" t="s">
        <v>8175</v>
      </c>
      <c r="G1931" t="s">
        <v>8176</v>
      </c>
      <c r="H1931" t="s">
        <v>2092</v>
      </c>
      <c r="I1931">
        <v>1</v>
      </c>
      <c r="J1931" t="s">
        <v>34</v>
      </c>
      <c r="K1931" t="s">
        <v>35</v>
      </c>
      <c r="L1931">
        <v>10.34</v>
      </c>
      <c r="M1931" t="s">
        <v>36</v>
      </c>
      <c r="N1931">
        <v>8.99</v>
      </c>
      <c r="O1931" t="s">
        <v>36</v>
      </c>
      <c r="P1931">
        <v>9.91</v>
      </c>
      <c r="Q1931" t="s">
        <v>37</v>
      </c>
      <c r="R1931">
        <v>8.6199999999999992</v>
      </c>
      <c r="S1931" t="s">
        <v>37</v>
      </c>
      <c r="T1931">
        <v>1.29</v>
      </c>
      <c r="U1931" t="s">
        <v>37</v>
      </c>
      <c r="V1931" t="s">
        <v>119</v>
      </c>
      <c r="W1931" t="s">
        <v>56</v>
      </c>
      <c r="X1931" t="s">
        <v>40</v>
      </c>
      <c r="Y1931" t="s">
        <v>8177</v>
      </c>
      <c r="Z1931">
        <v>6.03</v>
      </c>
      <c r="AA1931" t="s">
        <v>37</v>
      </c>
      <c r="AB1931">
        <v>1.29</v>
      </c>
      <c r="AC1931" t="s">
        <v>37</v>
      </c>
      <c r="AD1931">
        <v>13</v>
      </c>
      <c r="AE1931">
        <f t="shared" si="214"/>
        <v>113</v>
      </c>
      <c r="AF1931" s="8">
        <f t="shared" si="215"/>
        <v>8.7699115044247797</v>
      </c>
      <c r="AG1931" s="8">
        <f t="shared" si="216"/>
        <v>1.1400884955752213</v>
      </c>
      <c r="AH1931">
        <f t="shared" si="217"/>
        <v>9.32</v>
      </c>
      <c r="AI1931">
        <f t="shared" si="218"/>
        <v>1.21</v>
      </c>
      <c r="AJ1931" s="9">
        <f t="shared" si="219"/>
        <v>7.3240000000000007</v>
      </c>
      <c r="AK1931" s="10">
        <f t="shared" si="220"/>
        <v>6.1839115044247794</v>
      </c>
    </row>
    <row r="1932" spans="1:37">
      <c r="A1932" s="1">
        <v>41639</v>
      </c>
      <c r="B1932">
        <v>1028939978521</v>
      </c>
      <c r="C1932" t="s">
        <v>8178</v>
      </c>
      <c r="D1932" t="s">
        <v>8179</v>
      </c>
      <c r="E1932">
        <v>9780805098235</v>
      </c>
      <c r="F1932" t="s">
        <v>1635</v>
      </c>
      <c r="G1932" t="s">
        <v>1636</v>
      </c>
      <c r="H1932" t="s">
        <v>1637</v>
      </c>
      <c r="I1932">
        <v>1</v>
      </c>
      <c r="J1932" t="s">
        <v>34</v>
      </c>
      <c r="K1932" t="s">
        <v>35</v>
      </c>
      <c r="L1932">
        <v>12.64</v>
      </c>
      <c r="M1932" t="s">
        <v>36</v>
      </c>
      <c r="N1932">
        <v>10.99</v>
      </c>
      <c r="O1932" t="s">
        <v>36</v>
      </c>
      <c r="P1932">
        <v>12.15</v>
      </c>
      <c r="Q1932" t="s">
        <v>37</v>
      </c>
      <c r="R1932">
        <v>10.56</v>
      </c>
      <c r="S1932" t="s">
        <v>37</v>
      </c>
      <c r="T1932">
        <v>1.59</v>
      </c>
      <c r="U1932" t="s">
        <v>37</v>
      </c>
      <c r="V1932" t="s">
        <v>3078</v>
      </c>
      <c r="W1932" t="s">
        <v>6421</v>
      </c>
      <c r="X1932" t="s">
        <v>40</v>
      </c>
      <c r="Y1932" t="s">
        <v>8180</v>
      </c>
      <c r="Z1932">
        <v>7.39</v>
      </c>
      <c r="AA1932" t="s">
        <v>37</v>
      </c>
      <c r="AB1932">
        <v>1.59</v>
      </c>
      <c r="AC1932" t="s">
        <v>37</v>
      </c>
      <c r="AD1932">
        <v>5</v>
      </c>
      <c r="AE1932">
        <f t="shared" si="214"/>
        <v>105</v>
      </c>
      <c r="AF1932" s="8">
        <f t="shared" si="215"/>
        <v>11.571428571428571</v>
      </c>
      <c r="AG1932" s="8">
        <f t="shared" si="216"/>
        <v>0.57857142857142851</v>
      </c>
      <c r="AH1932">
        <f t="shared" si="217"/>
        <v>12.3</v>
      </c>
      <c r="AI1932">
        <f t="shared" si="218"/>
        <v>0.61</v>
      </c>
      <c r="AJ1932" s="9">
        <f t="shared" si="219"/>
        <v>8.9819999999999993</v>
      </c>
      <c r="AK1932" s="10">
        <f t="shared" si="220"/>
        <v>8.4034285714285701</v>
      </c>
    </row>
    <row r="1933" spans="1:37">
      <c r="A1933" s="1">
        <v>41639</v>
      </c>
      <c r="B1933">
        <v>1028940177514</v>
      </c>
      <c r="C1933" t="s">
        <v>8181</v>
      </c>
      <c r="D1933" t="s">
        <v>8182</v>
      </c>
      <c r="E1933">
        <v>9780312207281</v>
      </c>
      <c r="F1933" t="s">
        <v>8183</v>
      </c>
      <c r="G1933" t="s">
        <v>8184</v>
      </c>
      <c r="H1933" t="s">
        <v>8043</v>
      </c>
      <c r="I1933">
        <v>1</v>
      </c>
      <c r="J1933" t="s">
        <v>34</v>
      </c>
      <c r="K1933" t="s">
        <v>35</v>
      </c>
      <c r="L1933">
        <v>12.64</v>
      </c>
      <c r="M1933" t="s">
        <v>36</v>
      </c>
      <c r="N1933">
        <v>10.99</v>
      </c>
      <c r="O1933" t="s">
        <v>36</v>
      </c>
      <c r="P1933">
        <v>12.12</v>
      </c>
      <c r="Q1933" t="s">
        <v>37</v>
      </c>
      <c r="R1933">
        <v>10.54</v>
      </c>
      <c r="S1933" t="s">
        <v>37</v>
      </c>
      <c r="T1933">
        <v>1.58</v>
      </c>
      <c r="U1933" t="s">
        <v>37</v>
      </c>
      <c r="V1933" t="s">
        <v>8044</v>
      </c>
      <c r="W1933" t="s">
        <v>744</v>
      </c>
      <c r="X1933" t="s">
        <v>40</v>
      </c>
      <c r="Y1933" t="s">
        <v>8045</v>
      </c>
      <c r="Z1933">
        <v>7.38</v>
      </c>
      <c r="AA1933" t="s">
        <v>37</v>
      </c>
      <c r="AB1933">
        <v>1.58</v>
      </c>
      <c r="AC1933" t="s">
        <v>37</v>
      </c>
      <c r="AD1933">
        <v>15</v>
      </c>
      <c r="AE1933">
        <f t="shared" si="214"/>
        <v>115</v>
      </c>
      <c r="AF1933" s="8">
        <f t="shared" si="215"/>
        <v>10.539130434782608</v>
      </c>
      <c r="AG1933" s="8">
        <f t="shared" si="216"/>
        <v>1.5808695652173912</v>
      </c>
      <c r="AH1933">
        <f t="shared" si="217"/>
        <v>11.21</v>
      </c>
      <c r="AI1933">
        <f t="shared" si="218"/>
        <v>1.68</v>
      </c>
      <c r="AJ1933" s="9">
        <f t="shared" si="219"/>
        <v>8.9579999999999984</v>
      </c>
      <c r="AK1933" s="10">
        <f t="shared" si="220"/>
        <v>7.3771304347826074</v>
      </c>
    </row>
    <row r="1934" spans="1:37">
      <c r="A1934" s="1">
        <v>41639</v>
      </c>
      <c r="B1934">
        <v>1028940857516</v>
      </c>
      <c r="C1934" t="s">
        <v>8185</v>
      </c>
      <c r="D1934" t="s">
        <v>8186</v>
      </c>
      <c r="E1934">
        <v>9781429985062</v>
      </c>
      <c r="F1934" t="s">
        <v>7408</v>
      </c>
      <c r="G1934" t="s">
        <v>7409</v>
      </c>
      <c r="H1934" t="s">
        <v>353</v>
      </c>
      <c r="I1934">
        <v>1</v>
      </c>
      <c r="J1934" t="s">
        <v>34</v>
      </c>
      <c r="K1934" t="s">
        <v>35</v>
      </c>
      <c r="L1934">
        <v>12.64</v>
      </c>
      <c r="M1934" t="s">
        <v>36</v>
      </c>
      <c r="N1934">
        <v>10.99</v>
      </c>
      <c r="O1934" t="s">
        <v>36</v>
      </c>
      <c r="P1934">
        <v>12.12</v>
      </c>
      <c r="Q1934" t="s">
        <v>37</v>
      </c>
      <c r="R1934">
        <v>10.54</v>
      </c>
      <c r="S1934" t="s">
        <v>37</v>
      </c>
      <c r="T1934">
        <v>1.58</v>
      </c>
      <c r="U1934" t="s">
        <v>37</v>
      </c>
      <c r="V1934" t="s">
        <v>1262</v>
      </c>
      <c r="W1934" t="s">
        <v>140</v>
      </c>
      <c r="X1934" t="s">
        <v>40</v>
      </c>
      <c r="Y1934" t="s">
        <v>8187</v>
      </c>
      <c r="Z1934">
        <v>7.38</v>
      </c>
      <c r="AA1934" t="s">
        <v>37</v>
      </c>
      <c r="AB1934">
        <v>1.58</v>
      </c>
      <c r="AC1934" t="s">
        <v>37</v>
      </c>
      <c r="AD1934">
        <v>5</v>
      </c>
      <c r="AE1934">
        <f t="shared" si="214"/>
        <v>105</v>
      </c>
      <c r="AF1934" s="8">
        <f t="shared" si="215"/>
        <v>11.542857142857143</v>
      </c>
      <c r="AG1934" s="8">
        <f t="shared" si="216"/>
        <v>0.57714285714285718</v>
      </c>
      <c r="AH1934">
        <f t="shared" si="217"/>
        <v>12.27</v>
      </c>
      <c r="AI1934">
        <f t="shared" si="218"/>
        <v>0.61</v>
      </c>
      <c r="AJ1934" s="9">
        <f t="shared" si="219"/>
        <v>8.9579999999999984</v>
      </c>
      <c r="AK1934" s="10">
        <f t="shared" si="220"/>
        <v>8.3808571428571419</v>
      </c>
    </row>
    <row r="1935" spans="1:37">
      <c r="A1935" s="1">
        <v>41639</v>
      </c>
      <c r="B1935">
        <v>1028947833511</v>
      </c>
      <c r="C1935" t="s">
        <v>8188</v>
      </c>
      <c r="D1935" t="s">
        <v>8189</v>
      </c>
      <c r="E1935">
        <v>9781429960137</v>
      </c>
      <c r="F1935" t="s">
        <v>312</v>
      </c>
      <c r="G1935" t="s">
        <v>313</v>
      </c>
      <c r="H1935" t="s">
        <v>46</v>
      </c>
      <c r="I1935">
        <v>1</v>
      </c>
      <c r="J1935" t="s">
        <v>34</v>
      </c>
      <c r="K1935" t="s">
        <v>35</v>
      </c>
      <c r="L1935">
        <v>10.34</v>
      </c>
      <c r="M1935" t="s">
        <v>36</v>
      </c>
      <c r="N1935">
        <v>8.99</v>
      </c>
      <c r="O1935" t="s">
        <v>36</v>
      </c>
      <c r="P1935">
        <v>9.91</v>
      </c>
      <c r="Q1935" t="s">
        <v>37</v>
      </c>
      <c r="R1935">
        <v>8.6199999999999992</v>
      </c>
      <c r="S1935" t="s">
        <v>37</v>
      </c>
      <c r="T1935">
        <v>1.29</v>
      </c>
      <c r="U1935" t="s">
        <v>37</v>
      </c>
      <c r="V1935" t="s">
        <v>8190</v>
      </c>
      <c r="W1935" t="s">
        <v>127</v>
      </c>
      <c r="X1935" t="s">
        <v>40</v>
      </c>
      <c r="Y1935" t="s">
        <v>8191</v>
      </c>
      <c r="Z1935">
        <v>6.03</v>
      </c>
      <c r="AA1935" t="s">
        <v>37</v>
      </c>
      <c r="AB1935">
        <v>1.29</v>
      </c>
      <c r="AC1935" t="s">
        <v>37</v>
      </c>
      <c r="AD1935">
        <v>5</v>
      </c>
      <c r="AE1935">
        <f t="shared" si="214"/>
        <v>105</v>
      </c>
      <c r="AF1935" s="8">
        <f t="shared" si="215"/>
        <v>9.4380952380952383</v>
      </c>
      <c r="AG1935" s="8">
        <f t="shared" si="216"/>
        <v>0.47190476190476188</v>
      </c>
      <c r="AH1935">
        <f t="shared" si="217"/>
        <v>10.039999999999999</v>
      </c>
      <c r="AI1935">
        <f t="shared" si="218"/>
        <v>0.5</v>
      </c>
      <c r="AJ1935" s="9">
        <f t="shared" si="219"/>
        <v>7.3240000000000007</v>
      </c>
      <c r="AK1935" s="10">
        <f t="shared" si="220"/>
        <v>6.8520952380952389</v>
      </c>
    </row>
    <row r="1936" spans="1:37">
      <c r="A1936" s="1">
        <v>41639</v>
      </c>
      <c r="B1936">
        <v>1028953036516</v>
      </c>
      <c r="C1936" t="s">
        <v>8192</v>
      </c>
      <c r="D1936" t="s">
        <v>8193</v>
      </c>
      <c r="E1936">
        <v>9781250022653</v>
      </c>
      <c r="F1936" t="s">
        <v>969</v>
      </c>
      <c r="G1936" t="s">
        <v>970</v>
      </c>
      <c r="H1936" t="s">
        <v>470</v>
      </c>
      <c r="I1936">
        <v>1</v>
      </c>
      <c r="J1936" t="s">
        <v>34</v>
      </c>
      <c r="K1936" t="s">
        <v>35</v>
      </c>
      <c r="L1936">
        <v>16.09</v>
      </c>
      <c r="M1936" t="s">
        <v>36</v>
      </c>
      <c r="N1936">
        <v>13.99</v>
      </c>
      <c r="O1936" t="s">
        <v>36</v>
      </c>
      <c r="P1936">
        <v>15.42</v>
      </c>
      <c r="Q1936" t="s">
        <v>37</v>
      </c>
      <c r="R1936">
        <v>13.41</v>
      </c>
      <c r="S1936" t="s">
        <v>37</v>
      </c>
      <c r="T1936">
        <v>2.0099999999999998</v>
      </c>
      <c r="U1936" t="s">
        <v>37</v>
      </c>
      <c r="V1936" t="s">
        <v>8194</v>
      </c>
      <c r="W1936" t="s">
        <v>193</v>
      </c>
      <c r="X1936" t="s">
        <v>40</v>
      </c>
      <c r="Y1936" t="s">
        <v>8195</v>
      </c>
      <c r="Z1936">
        <v>9.39</v>
      </c>
      <c r="AA1936" t="s">
        <v>37</v>
      </c>
      <c r="AB1936">
        <v>2.0099999999999998</v>
      </c>
      <c r="AC1936" t="s">
        <v>37</v>
      </c>
      <c r="AD1936">
        <v>5</v>
      </c>
      <c r="AE1936">
        <f t="shared" si="214"/>
        <v>105</v>
      </c>
      <c r="AF1936" s="8">
        <f t="shared" si="215"/>
        <v>14.685714285714285</v>
      </c>
      <c r="AG1936" s="8">
        <f t="shared" si="216"/>
        <v>0.73428571428571432</v>
      </c>
      <c r="AH1936">
        <f t="shared" si="217"/>
        <v>15.62</v>
      </c>
      <c r="AI1936">
        <f t="shared" si="218"/>
        <v>0.78</v>
      </c>
      <c r="AJ1936" s="9">
        <f t="shared" si="219"/>
        <v>11.396999999999998</v>
      </c>
      <c r="AK1936" s="10">
        <f t="shared" si="220"/>
        <v>10.662714285714284</v>
      </c>
    </row>
    <row r="1937" spans="1:37">
      <c r="A1937" s="1">
        <v>41639</v>
      </c>
      <c r="B1937">
        <v>1028954042516</v>
      </c>
      <c r="C1937" t="s">
        <v>8196</v>
      </c>
      <c r="D1937" t="s">
        <v>8197</v>
      </c>
      <c r="E1937">
        <v>9781466831131</v>
      </c>
      <c r="F1937" t="s">
        <v>8198</v>
      </c>
      <c r="G1937" t="s">
        <v>8199</v>
      </c>
      <c r="H1937" t="s">
        <v>2290</v>
      </c>
      <c r="I1937">
        <v>1</v>
      </c>
      <c r="J1937" t="s">
        <v>34</v>
      </c>
      <c r="K1937" t="s">
        <v>35</v>
      </c>
      <c r="L1937">
        <v>12.64</v>
      </c>
      <c r="M1937" t="s">
        <v>36</v>
      </c>
      <c r="N1937">
        <v>10.99</v>
      </c>
      <c r="O1937" t="s">
        <v>36</v>
      </c>
      <c r="P1937">
        <v>12.12</v>
      </c>
      <c r="Q1937" t="s">
        <v>37</v>
      </c>
      <c r="R1937">
        <v>10.54</v>
      </c>
      <c r="S1937" t="s">
        <v>37</v>
      </c>
      <c r="T1937">
        <v>1.58</v>
      </c>
      <c r="U1937" t="s">
        <v>37</v>
      </c>
      <c r="V1937" t="s">
        <v>865</v>
      </c>
      <c r="W1937" t="s">
        <v>127</v>
      </c>
      <c r="X1937" t="s">
        <v>40</v>
      </c>
      <c r="Y1937" t="s">
        <v>8200</v>
      </c>
      <c r="Z1937">
        <v>7.38</v>
      </c>
      <c r="AA1937" t="s">
        <v>37</v>
      </c>
      <c r="AB1937">
        <v>1.58</v>
      </c>
      <c r="AC1937" t="s">
        <v>37</v>
      </c>
      <c r="AD1937">
        <v>5</v>
      </c>
      <c r="AE1937">
        <f t="shared" si="214"/>
        <v>105</v>
      </c>
      <c r="AF1937" s="8">
        <f t="shared" si="215"/>
        <v>11.542857142857143</v>
      </c>
      <c r="AG1937" s="8">
        <f t="shared" si="216"/>
        <v>0.57714285714285718</v>
      </c>
      <c r="AH1937">
        <f t="shared" si="217"/>
        <v>12.27</v>
      </c>
      <c r="AI1937">
        <f t="shared" si="218"/>
        <v>0.61</v>
      </c>
      <c r="AJ1937" s="9">
        <f t="shared" si="219"/>
        <v>8.9579999999999984</v>
      </c>
      <c r="AK1937" s="10">
        <f t="shared" si="220"/>
        <v>8.3808571428571419</v>
      </c>
    </row>
    <row r="1938" spans="1:37">
      <c r="A1938" s="1">
        <v>41639</v>
      </c>
      <c r="B1938">
        <v>1028954081513</v>
      </c>
      <c r="C1938" t="s">
        <v>8201</v>
      </c>
      <c r="D1938" t="s">
        <v>8202</v>
      </c>
      <c r="E1938">
        <v>9781250022370</v>
      </c>
      <c r="F1938" t="s">
        <v>947</v>
      </c>
      <c r="G1938" t="s">
        <v>948</v>
      </c>
      <c r="H1938" t="s">
        <v>171</v>
      </c>
      <c r="I1938">
        <v>1</v>
      </c>
      <c r="J1938" t="s">
        <v>34</v>
      </c>
      <c r="K1938" t="s">
        <v>35</v>
      </c>
      <c r="L1938">
        <v>12.64</v>
      </c>
      <c r="M1938" t="s">
        <v>36</v>
      </c>
      <c r="N1938">
        <v>10.99</v>
      </c>
      <c r="O1938" t="s">
        <v>36</v>
      </c>
      <c r="P1938">
        <v>12.12</v>
      </c>
      <c r="Q1938" t="s">
        <v>37</v>
      </c>
      <c r="R1938">
        <v>10.54</v>
      </c>
      <c r="S1938" t="s">
        <v>37</v>
      </c>
      <c r="T1938">
        <v>1.58</v>
      </c>
      <c r="U1938" t="s">
        <v>37</v>
      </c>
      <c r="V1938" t="s">
        <v>1879</v>
      </c>
      <c r="W1938" t="s">
        <v>140</v>
      </c>
      <c r="X1938" t="s">
        <v>40</v>
      </c>
      <c r="Y1938" t="s">
        <v>8203</v>
      </c>
      <c r="Z1938">
        <v>7.38</v>
      </c>
      <c r="AA1938" t="s">
        <v>37</v>
      </c>
      <c r="AB1938">
        <v>1.58</v>
      </c>
      <c r="AC1938" t="s">
        <v>37</v>
      </c>
      <c r="AD1938">
        <v>5</v>
      </c>
      <c r="AE1938">
        <f t="shared" si="214"/>
        <v>105</v>
      </c>
      <c r="AF1938" s="8">
        <f t="shared" si="215"/>
        <v>11.542857142857143</v>
      </c>
      <c r="AG1938" s="8">
        <f t="shared" si="216"/>
        <v>0.57714285714285718</v>
      </c>
      <c r="AH1938">
        <f t="shared" si="217"/>
        <v>12.27</v>
      </c>
      <c r="AI1938">
        <f t="shared" si="218"/>
        <v>0.61</v>
      </c>
      <c r="AJ1938" s="9">
        <f t="shared" si="219"/>
        <v>8.9579999999999984</v>
      </c>
      <c r="AK1938" s="10">
        <f t="shared" si="220"/>
        <v>8.3808571428571419</v>
      </c>
    </row>
    <row r="1939" spans="1:37">
      <c r="A1939" s="1">
        <v>41639</v>
      </c>
      <c r="B1939">
        <v>1028955327519</v>
      </c>
      <c r="C1939" t="s">
        <v>8204</v>
      </c>
      <c r="D1939" t="s">
        <v>8205</v>
      </c>
      <c r="E1939">
        <v>9781250027665</v>
      </c>
      <c r="F1939" t="s">
        <v>399</v>
      </c>
      <c r="G1939" t="s">
        <v>400</v>
      </c>
      <c r="H1939" t="s">
        <v>401</v>
      </c>
      <c r="I1939">
        <v>1</v>
      </c>
      <c r="J1939" t="s">
        <v>34</v>
      </c>
      <c r="K1939" t="s">
        <v>35</v>
      </c>
      <c r="L1939">
        <v>16.55</v>
      </c>
      <c r="M1939" t="s">
        <v>36</v>
      </c>
      <c r="N1939">
        <v>14.39</v>
      </c>
      <c r="O1939" t="s">
        <v>36</v>
      </c>
      <c r="P1939">
        <v>15.87</v>
      </c>
      <c r="Q1939" t="s">
        <v>37</v>
      </c>
      <c r="R1939">
        <v>13.79</v>
      </c>
      <c r="S1939" t="s">
        <v>37</v>
      </c>
      <c r="T1939">
        <v>2.08</v>
      </c>
      <c r="U1939" t="s">
        <v>37</v>
      </c>
      <c r="V1939" t="s">
        <v>8206</v>
      </c>
      <c r="W1939" t="s">
        <v>56</v>
      </c>
      <c r="X1939" t="s">
        <v>40</v>
      </c>
      <c r="Y1939" t="s">
        <v>8207</v>
      </c>
      <c r="Z1939">
        <v>9.65</v>
      </c>
      <c r="AA1939" t="s">
        <v>37</v>
      </c>
      <c r="AB1939">
        <v>2.08</v>
      </c>
      <c r="AC1939" t="s">
        <v>37</v>
      </c>
      <c r="AD1939">
        <v>13</v>
      </c>
      <c r="AE1939">
        <f t="shared" si="214"/>
        <v>113</v>
      </c>
      <c r="AF1939" s="8">
        <f t="shared" si="215"/>
        <v>14.044247787610619</v>
      </c>
      <c r="AG1939" s="8">
        <f t="shared" si="216"/>
        <v>1.8257522123893803</v>
      </c>
      <c r="AH1939">
        <f t="shared" si="217"/>
        <v>14.94</v>
      </c>
      <c r="AI1939">
        <f t="shared" si="218"/>
        <v>1.94</v>
      </c>
      <c r="AJ1939" s="9">
        <f t="shared" si="219"/>
        <v>11.732999999999999</v>
      </c>
      <c r="AK1939" s="10">
        <f t="shared" si="220"/>
        <v>9.9072477876106184</v>
      </c>
    </row>
    <row r="1940" spans="1:37">
      <c r="A1940" s="1">
        <v>41639</v>
      </c>
      <c r="B1940">
        <v>1028956021511</v>
      </c>
      <c r="C1940" t="s">
        <v>8208</v>
      </c>
      <c r="D1940" t="s">
        <v>8209</v>
      </c>
      <c r="E1940">
        <v>9781429906692</v>
      </c>
      <c r="F1940" t="s">
        <v>8210</v>
      </c>
      <c r="G1940" t="s">
        <v>8211</v>
      </c>
      <c r="H1940" t="s">
        <v>3436</v>
      </c>
      <c r="I1940">
        <v>1</v>
      </c>
      <c r="J1940" t="s">
        <v>34</v>
      </c>
      <c r="K1940" t="s">
        <v>35</v>
      </c>
      <c r="L1940">
        <v>12.64</v>
      </c>
      <c r="M1940" t="s">
        <v>36</v>
      </c>
      <c r="N1940">
        <v>10.99</v>
      </c>
      <c r="O1940" t="s">
        <v>36</v>
      </c>
      <c r="P1940">
        <v>12.12</v>
      </c>
      <c r="Q1940" t="s">
        <v>37</v>
      </c>
      <c r="R1940">
        <v>10.54</v>
      </c>
      <c r="S1940" t="s">
        <v>37</v>
      </c>
      <c r="T1940">
        <v>1.58</v>
      </c>
      <c r="U1940" t="s">
        <v>37</v>
      </c>
      <c r="V1940" t="s">
        <v>139</v>
      </c>
      <c r="W1940" t="s">
        <v>193</v>
      </c>
      <c r="X1940" t="s">
        <v>40</v>
      </c>
      <c r="Y1940" t="s">
        <v>8212</v>
      </c>
      <c r="Z1940">
        <v>7.38</v>
      </c>
      <c r="AA1940" t="s">
        <v>37</v>
      </c>
      <c r="AB1940">
        <v>1.58</v>
      </c>
      <c r="AC1940" t="s">
        <v>37</v>
      </c>
      <c r="AD1940">
        <v>5</v>
      </c>
      <c r="AE1940">
        <f t="shared" si="214"/>
        <v>105</v>
      </c>
      <c r="AF1940" s="8">
        <f t="shared" si="215"/>
        <v>11.542857142857143</v>
      </c>
      <c r="AG1940" s="8">
        <f t="shared" si="216"/>
        <v>0.57714285714285718</v>
      </c>
      <c r="AH1940">
        <f t="shared" si="217"/>
        <v>12.27</v>
      </c>
      <c r="AI1940">
        <f t="shared" si="218"/>
        <v>0.61</v>
      </c>
      <c r="AJ1940" s="9">
        <f t="shared" si="219"/>
        <v>8.9579999999999984</v>
      </c>
      <c r="AK1940" s="10">
        <f t="shared" si="220"/>
        <v>8.3808571428571419</v>
      </c>
    </row>
    <row r="1941" spans="1:37">
      <c r="A1941" s="1">
        <v>41639</v>
      </c>
      <c r="B1941">
        <v>1028956310512</v>
      </c>
      <c r="C1941" t="s">
        <v>8213</v>
      </c>
      <c r="D1941" t="s">
        <v>8214</v>
      </c>
      <c r="E1941">
        <v>9781466842786</v>
      </c>
      <c r="F1941" t="s">
        <v>8215</v>
      </c>
      <c r="G1941" t="s">
        <v>8216</v>
      </c>
      <c r="H1941" t="s">
        <v>8217</v>
      </c>
      <c r="I1941">
        <v>1</v>
      </c>
      <c r="J1941" t="s">
        <v>34</v>
      </c>
      <c r="K1941" t="s">
        <v>35</v>
      </c>
      <c r="L1941">
        <v>12.64</v>
      </c>
      <c r="M1941" t="s">
        <v>36</v>
      </c>
      <c r="N1941">
        <v>10.99</v>
      </c>
      <c r="O1941" t="s">
        <v>36</v>
      </c>
      <c r="P1941">
        <v>12.15</v>
      </c>
      <c r="Q1941" t="s">
        <v>37</v>
      </c>
      <c r="R1941">
        <v>10.56</v>
      </c>
      <c r="S1941" t="s">
        <v>37</v>
      </c>
      <c r="T1941">
        <v>1.59</v>
      </c>
      <c r="U1941" t="s">
        <v>37</v>
      </c>
      <c r="V1941" t="s">
        <v>119</v>
      </c>
      <c r="W1941" t="s">
        <v>56</v>
      </c>
      <c r="X1941" t="s">
        <v>40</v>
      </c>
      <c r="Y1941" t="s">
        <v>8218</v>
      </c>
      <c r="Z1941">
        <v>7.39</v>
      </c>
      <c r="AA1941" t="s">
        <v>37</v>
      </c>
      <c r="AB1941">
        <v>1.59</v>
      </c>
      <c r="AC1941" t="s">
        <v>37</v>
      </c>
      <c r="AD1941">
        <v>13</v>
      </c>
      <c r="AE1941">
        <f t="shared" si="214"/>
        <v>113</v>
      </c>
      <c r="AF1941" s="8">
        <f t="shared" si="215"/>
        <v>10.752212389380531</v>
      </c>
      <c r="AG1941" s="8">
        <f t="shared" si="216"/>
        <v>1.3977876106194691</v>
      </c>
      <c r="AH1941">
        <f t="shared" si="217"/>
        <v>11.43</v>
      </c>
      <c r="AI1941">
        <f t="shared" si="218"/>
        <v>1.48</v>
      </c>
      <c r="AJ1941" s="9">
        <f t="shared" si="219"/>
        <v>8.9819999999999993</v>
      </c>
      <c r="AK1941" s="10">
        <f t="shared" si="220"/>
        <v>7.5842123893805304</v>
      </c>
    </row>
    <row r="1942" spans="1:37">
      <c r="A1942" s="1">
        <v>41639</v>
      </c>
      <c r="B1942">
        <v>1028957554513</v>
      </c>
      <c r="C1942" t="s">
        <v>8219</v>
      </c>
      <c r="D1942" t="s">
        <v>8220</v>
      </c>
      <c r="E1942">
        <v>9780765376824</v>
      </c>
      <c r="F1942" t="s">
        <v>60</v>
      </c>
      <c r="G1942" t="s">
        <v>61</v>
      </c>
      <c r="H1942" t="s">
        <v>62</v>
      </c>
      <c r="I1942">
        <v>1</v>
      </c>
      <c r="J1942" t="s">
        <v>34</v>
      </c>
      <c r="K1942" t="s">
        <v>35</v>
      </c>
      <c r="L1942">
        <v>35.64</v>
      </c>
      <c r="M1942" t="s">
        <v>36</v>
      </c>
      <c r="N1942">
        <v>30.99</v>
      </c>
      <c r="O1942" t="s">
        <v>36</v>
      </c>
      <c r="P1942">
        <v>34.17</v>
      </c>
      <c r="Q1942" t="s">
        <v>37</v>
      </c>
      <c r="R1942">
        <v>29.71</v>
      </c>
      <c r="S1942" t="s">
        <v>37</v>
      </c>
      <c r="T1942">
        <v>4.46</v>
      </c>
      <c r="U1942" t="s">
        <v>37</v>
      </c>
      <c r="V1942" t="s">
        <v>3078</v>
      </c>
      <c r="W1942" t="s">
        <v>3079</v>
      </c>
      <c r="X1942" t="s">
        <v>40</v>
      </c>
      <c r="Y1942" t="s">
        <v>8221</v>
      </c>
      <c r="Z1942">
        <v>20.8</v>
      </c>
      <c r="AA1942" t="s">
        <v>37</v>
      </c>
      <c r="AB1942">
        <v>4.46</v>
      </c>
      <c r="AC1942" t="s">
        <v>37</v>
      </c>
      <c r="AD1942">
        <v>5</v>
      </c>
      <c r="AE1942">
        <f t="shared" si="214"/>
        <v>105</v>
      </c>
      <c r="AF1942" s="8">
        <f t="shared" si="215"/>
        <v>32.542857142857144</v>
      </c>
      <c r="AG1942" s="8">
        <f t="shared" si="216"/>
        <v>1.6271428571428572</v>
      </c>
      <c r="AH1942">
        <f t="shared" si="217"/>
        <v>34.61</v>
      </c>
      <c r="AI1942">
        <f t="shared" si="218"/>
        <v>1.73</v>
      </c>
      <c r="AJ1942" s="9">
        <f t="shared" si="219"/>
        <v>25.257000000000001</v>
      </c>
      <c r="AK1942" s="10">
        <f t="shared" si="220"/>
        <v>23.629857142857144</v>
      </c>
    </row>
    <row r="1943" spans="1:37">
      <c r="A1943" s="1">
        <v>41639</v>
      </c>
      <c r="B1943">
        <v>1028959175517</v>
      </c>
      <c r="C1943" t="s">
        <v>8222</v>
      </c>
      <c r="D1943" t="s">
        <v>8223</v>
      </c>
      <c r="E1943">
        <v>9781466808416</v>
      </c>
      <c r="F1943" t="s">
        <v>1570</v>
      </c>
      <c r="G1943" t="s">
        <v>1571</v>
      </c>
      <c r="H1943" t="s">
        <v>1572</v>
      </c>
      <c r="I1943">
        <v>1</v>
      </c>
      <c r="J1943" t="s">
        <v>34</v>
      </c>
      <c r="K1943" t="s">
        <v>35</v>
      </c>
      <c r="L1943">
        <v>10.34</v>
      </c>
      <c r="M1943" t="s">
        <v>36</v>
      </c>
      <c r="N1943">
        <v>8.99</v>
      </c>
      <c r="O1943" t="s">
        <v>36</v>
      </c>
      <c r="P1943">
        <v>9.94</v>
      </c>
      <c r="Q1943" t="s">
        <v>37</v>
      </c>
      <c r="R1943">
        <v>8.64</v>
      </c>
      <c r="S1943" t="s">
        <v>37</v>
      </c>
      <c r="T1943">
        <v>1.3</v>
      </c>
      <c r="U1943" t="s">
        <v>37</v>
      </c>
      <c r="V1943" t="s">
        <v>8224</v>
      </c>
      <c r="W1943" t="s">
        <v>140</v>
      </c>
      <c r="X1943" t="s">
        <v>40</v>
      </c>
      <c r="Y1943" t="s">
        <v>8225</v>
      </c>
      <c r="Z1943">
        <v>6.05</v>
      </c>
      <c r="AA1943" t="s">
        <v>37</v>
      </c>
      <c r="AB1943">
        <v>1.3</v>
      </c>
      <c r="AC1943" t="s">
        <v>37</v>
      </c>
      <c r="AD1943">
        <v>5</v>
      </c>
      <c r="AE1943">
        <f t="shared" si="214"/>
        <v>105</v>
      </c>
      <c r="AF1943" s="8">
        <f t="shared" si="215"/>
        <v>9.4666666666666668</v>
      </c>
      <c r="AG1943" s="8">
        <f t="shared" si="216"/>
        <v>0.47333333333333338</v>
      </c>
      <c r="AH1943">
        <f t="shared" si="217"/>
        <v>10.07</v>
      </c>
      <c r="AI1943">
        <f t="shared" si="218"/>
        <v>0.5</v>
      </c>
      <c r="AJ1943" s="9">
        <f t="shared" si="219"/>
        <v>7.347999999999999</v>
      </c>
      <c r="AK1943" s="10">
        <f t="shared" si="220"/>
        <v>6.8746666666666654</v>
      </c>
    </row>
    <row r="1944" spans="1:37">
      <c r="A1944" s="1">
        <v>41639</v>
      </c>
      <c r="B1944">
        <v>1028959890512</v>
      </c>
      <c r="C1944" t="s">
        <v>8226</v>
      </c>
      <c r="D1944" t="s">
        <v>8227</v>
      </c>
      <c r="E1944">
        <v>9781429926454</v>
      </c>
      <c r="F1944" t="s">
        <v>1777</v>
      </c>
      <c r="G1944" t="s">
        <v>1778</v>
      </c>
      <c r="H1944" t="s">
        <v>1779</v>
      </c>
      <c r="I1944">
        <v>1</v>
      </c>
      <c r="J1944" t="s">
        <v>34</v>
      </c>
      <c r="K1944" t="s">
        <v>35</v>
      </c>
      <c r="L1944">
        <v>3.44</v>
      </c>
      <c r="M1944" t="s">
        <v>36</v>
      </c>
      <c r="N1944">
        <v>2.99</v>
      </c>
      <c r="O1944" t="s">
        <v>36</v>
      </c>
      <c r="P1944">
        <v>3.3</v>
      </c>
      <c r="Q1944" t="s">
        <v>37</v>
      </c>
      <c r="R1944">
        <v>2.87</v>
      </c>
      <c r="S1944" t="s">
        <v>37</v>
      </c>
      <c r="T1944">
        <v>0.43</v>
      </c>
      <c r="U1944" t="s">
        <v>37</v>
      </c>
      <c r="V1944" t="s">
        <v>200</v>
      </c>
      <c r="W1944" t="s">
        <v>162</v>
      </c>
      <c r="X1944" t="s">
        <v>40</v>
      </c>
      <c r="Y1944" t="s">
        <v>8228</v>
      </c>
      <c r="Z1944">
        <v>2.0099999999999998</v>
      </c>
      <c r="AA1944" t="s">
        <v>37</v>
      </c>
      <c r="AB1944">
        <v>0.43</v>
      </c>
      <c r="AC1944" t="s">
        <v>37</v>
      </c>
      <c r="AD1944">
        <v>5</v>
      </c>
      <c r="AE1944">
        <f t="shared" si="214"/>
        <v>105</v>
      </c>
      <c r="AF1944" s="8">
        <f t="shared" si="215"/>
        <v>3.1428571428571423</v>
      </c>
      <c r="AG1944" s="8">
        <f t="shared" si="216"/>
        <v>0.15714285714285711</v>
      </c>
      <c r="AH1944">
        <f t="shared" si="217"/>
        <v>3.34</v>
      </c>
      <c r="AI1944">
        <f t="shared" si="218"/>
        <v>0.16</v>
      </c>
      <c r="AJ1944" s="9">
        <f t="shared" si="219"/>
        <v>2.4389999999999996</v>
      </c>
      <c r="AK1944" s="10">
        <f t="shared" si="220"/>
        <v>2.2818571428571426</v>
      </c>
    </row>
    <row r="1945" spans="1:37">
      <c r="A1945" s="1">
        <v>41639</v>
      </c>
      <c r="B1945">
        <v>1028961192514</v>
      </c>
      <c r="C1945" t="s">
        <v>8229</v>
      </c>
      <c r="D1945" t="s">
        <v>8230</v>
      </c>
      <c r="E1945">
        <v>9781466848474</v>
      </c>
      <c r="F1945" t="s">
        <v>8231</v>
      </c>
      <c r="G1945" t="s">
        <v>8232</v>
      </c>
      <c r="H1945" t="s">
        <v>8233</v>
      </c>
      <c r="I1945">
        <v>1</v>
      </c>
      <c r="J1945" t="s">
        <v>34</v>
      </c>
      <c r="K1945" t="s">
        <v>35</v>
      </c>
      <c r="L1945">
        <v>21.72</v>
      </c>
      <c r="M1945" t="s">
        <v>36</v>
      </c>
      <c r="N1945">
        <v>18.89</v>
      </c>
      <c r="O1945" t="s">
        <v>36</v>
      </c>
      <c r="P1945">
        <v>20.83</v>
      </c>
      <c r="Q1945" t="s">
        <v>37</v>
      </c>
      <c r="R1945">
        <v>18.11</v>
      </c>
      <c r="S1945" t="s">
        <v>37</v>
      </c>
      <c r="T1945">
        <v>2.72</v>
      </c>
      <c r="U1945" t="s">
        <v>37</v>
      </c>
      <c r="V1945" t="s">
        <v>458</v>
      </c>
      <c r="W1945" t="s">
        <v>140</v>
      </c>
      <c r="X1945" t="s">
        <v>40</v>
      </c>
      <c r="Y1945" t="s">
        <v>8234</v>
      </c>
      <c r="Z1945">
        <v>12.68</v>
      </c>
      <c r="AA1945" t="s">
        <v>37</v>
      </c>
      <c r="AB1945">
        <v>2.72</v>
      </c>
      <c r="AC1945" t="s">
        <v>37</v>
      </c>
      <c r="AD1945">
        <v>5</v>
      </c>
      <c r="AE1945">
        <f t="shared" si="214"/>
        <v>105</v>
      </c>
      <c r="AF1945" s="8">
        <f t="shared" si="215"/>
        <v>19.838095238095235</v>
      </c>
      <c r="AG1945" s="8">
        <f t="shared" si="216"/>
        <v>0.99190476190476173</v>
      </c>
      <c r="AH1945">
        <f t="shared" si="217"/>
        <v>21.1</v>
      </c>
      <c r="AI1945">
        <f t="shared" si="218"/>
        <v>1.05</v>
      </c>
      <c r="AJ1945" s="9">
        <f t="shared" si="219"/>
        <v>15.397</v>
      </c>
      <c r="AK1945" s="10">
        <f t="shared" si="220"/>
        <v>14.405095238095239</v>
      </c>
    </row>
    <row r="1946" spans="1:37">
      <c r="A1946" s="1">
        <v>41639</v>
      </c>
      <c r="B1946">
        <v>1028964853516</v>
      </c>
      <c r="C1946" t="s">
        <v>8235</v>
      </c>
      <c r="D1946" t="s">
        <v>8236</v>
      </c>
      <c r="E1946">
        <v>9781429963930</v>
      </c>
      <c r="F1946" t="s">
        <v>66</v>
      </c>
      <c r="G1946" t="s">
        <v>67</v>
      </c>
      <c r="H1946" t="s">
        <v>62</v>
      </c>
      <c r="I1946">
        <v>1</v>
      </c>
      <c r="J1946" t="s">
        <v>34</v>
      </c>
      <c r="K1946" t="s">
        <v>35</v>
      </c>
      <c r="L1946">
        <v>10.34</v>
      </c>
      <c r="M1946" t="s">
        <v>36</v>
      </c>
      <c r="N1946">
        <v>8.99</v>
      </c>
      <c r="O1946" t="s">
        <v>36</v>
      </c>
      <c r="P1946">
        <v>9.91</v>
      </c>
      <c r="Q1946" t="s">
        <v>37</v>
      </c>
      <c r="R1946">
        <v>8.6199999999999992</v>
      </c>
      <c r="S1946" t="s">
        <v>37</v>
      </c>
      <c r="T1946">
        <v>1.29</v>
      </c>
      <c r="U1946" t="s">
        <v>37</v>
      </c>
      <c r="V1946" t="s">
        <v>7788</v>
      </c>
      <c r="W1946" t="s">
        <v>162</v>
      </c>
      <c r="X1946" t="s">
        <v>40</v>
      </c>
      <c r="Y1946" t="s">
        <v>8237</v>
      </c>
      <c r="Z1946">
        <v>6.03</v>
      </c>
      <c r="AA1946" t="s">
        <v>37</v>
      </c>
      <c r="AB1946">
        <v>1.29</v>
      </c>
      <c r="AC1946" t="s">
        <v>37</v>
      </c>
      <c r="AD1946">
        <v>5</v>
      </c>
      <c r="AE1946">
        <f t="shared" si="214"/>
        <v>105</v>
      </c>
      <c r="AF1946" s="8">
        <f t="shared" si="215"/>
        <v>9.4380952380952383</v>
      </c>
      <c r="AG1946" s="8">
        <f t="shared" si="216"/>
        <v>0.47190476190476188</v>
      </c>
      <c r="AH1946">
        <f t="shared" si="217"/>
        <v>10.039999999999999</v>
      </c>
      <c r="AI1946">
        <f t="shared" si="218"/>
        <v>0.5</v>
      </c>
      <c r="AJ1946" s="9">
        <f t="shared" si="219"/>
        <v>7.3240000000000007</v>
      </c>
      <c r="AK1946" s="10">
        <f t="shared" si="220"/>
        <v>6.8520952380952389</v>
      </c>
    </row>
    <row r="1947" spans="1:37">
      <c r="A1947" s="1">
        <v>41639</v>
      </c>
      <c r="B1947">
        <v>1028966406521</v>
      </c>
      <c r="C1947" t="s">
        <v>8238</v>
      </c>
      <c r="D1947" t="s">
        <v>8239</v>
      </c>
      <c r="E1947">
        <v>9781429971577</v>
      </c>
      <c r="F1947" t="s">
        <v>980</v>
      </c>
      <c r="G1947" t="s">
        <v>981</v>
      </c>
      <c r="H1947" t="s">
        <v>191</v>
      </c>
      <c r="I1947">
        <v>1</v>
      </c>
      <c r="J1947" t="s">
        <v>34</v>
      </c>
      <c r="K1947" t="s">
        <v>35</v>
      </c>
      <c r="L1947">
        <v>3.44</v>
      </c>
      <c r="M1947" t="s">
        <v>36</v>
      </c>
      <c r="N1947">
        <v>2.99</v>
      </c>
      <c r="O1947" t="s">
        <v>36</v>
      </c>
      <c r="P1947">
        <v>3.31</v>
      </c>
      <c r="Q1947" t="s">
        <v>37</v>
      </c>
      <c r="R1947">
        <v>2.87</v>
      </c>
      <c r="S1947" t="s">
        <v>37</v>
      </c>
      <c r="T1947">
        <v>0.44</v>
      </c>
      <c r="U1947" t="s">
        <v>37</v>
      </c>
      <c r="V1947" t="s">
        <v>4599</v>
      </c>
      <c r="W1947" t="s">
        <v>39</v>
      </c>
      <c r="X1947" t="s">
        <v>40</v>
      </c>
      <c r="Y1947" t="s">
        <v>4600</v>
      </c>
      <c r="Z1947">
        <v>2.0099999999999998</v>
      </c>
      <c r="AA1947" t="s">
        <v>37</v>
      </c>
      <c r="AB1947">
        <v>0.44</v>
      </c>
      <c r="AC1947" t="s">
        <v>37</v>
      </c>
      <c r="AD1947">
        <v>5</v>
      </c>
      <c r="AE1947">
        <f t="shared" si="214"/>
        <v>105</v>
      </c>
      <c r="AF1947" s="8">
        <f t="shared" si="215"/>
        <v>3.1523809523809523</v>
      </c>
      <c r="AG1947" s="8">
        <f t="shared" si="216"/>
        <v>0.1576190476190476</v>
      </c>
      <c r="AH1947">
        <f t="shared" si="217"/>
        <v>3.35</v>
      </c>
      <c r="AI1947">
        <f t="shared" si="218"/>
        <v>0.16</v>
      </c>
      <c r="AJ1947" s="9">
        <f t="shared" si="219"/>
        <v>2.4489999999999998</v>
      </c>
      <c r="AK1947" s="10">
        <f t="shared" si="220"/>
        <v>2.2913809523809521</v>
      </c>
    </row>
    <row r="1948" spans="1:37">
      <c r="A1948" s="1">
        <v>41639</v>
      </c>
      <c r="B1948">
        <v>1028968370513</v>
      </c>
      <c r="C1948" t="s">
        <v>8240</v>
      </c>
      <c r="D1948" t="s">
        <v>8241</v>
      </c>
      <c r="E1948">
        <v>9781429943963</v>
      </c>
      <c r="F1948" t="s">
        <v>4500</v>
      </c>
      <c r="G1948" t="s">
        <v>4501</v>
      </c>
      <c r="H1948" t="s">
        <v>4502</v>
      </c>
      <c r="I1948">
        <v>1</v>
      </c>
      <c r="J1948" t="s">
        <v>34</v>
      </c>
      <c r="K1948" t="s">
        <v>35</v>
      </c>
      <c r="L1948">
        <v>16.09</v>
      </c>
      <c r="M1948" t="s">
        <v>36</v>
      </c>
      <c r="N1948">
        <v>13.99</v>
      </c>
      <c r="O1948" t="s">
        <v>36</v>
      </c>
      <c r="P1948">
        <v>15.42</v>
      </c>
      <c r="Q1948" t="s">
        <v>37</v>
      </c>
      <c r="R1948">
        <v>13.41</v>
      </c>
      <c r="S1948" t="s">
        <v>37</v>
      </c>
      <c r="T1948">
        <v>2.0099999999999998</v>
      </c>
      <c r="U1948" t="s">
        <v>37</v>
      </c>
      <c r="V1948" t="s">
        <v>334</v>
      </c>
      <c r="W1948" t="s">
        <v>56</v>
      </c>
      <c r="X1948" t="s">
        <v>40</v>
      </c>
      <c r="Y1948" t="s">
        <v>8242</v>
      </c>
      <c r="Z1948">
        <v>9.39</v>
      </c>
      <c r="AA1948" t="s">
        <v>37</v>
      </c>
      <c r="AB1948">
        <v>2.0099999999999998</v>
      </c>
      <c r="AC1948" t="s">
        <v>37</v>
      </c>
      <c r="AD1948">
        <v>13</v>
      </c>
      <c r="AE1948">
        <f t="shared" si="214"/>
        <v>113</v>
      </c>
      <c r="AF1948" s="8">
        <f t="shared" si="215"/>
        <v>13.646017699115042</v>
      </c>
      <c r="AG1948" s="8">
        <f t="shared" si="216"/>
        <v>1.7739823008849556</v>
      </c>
      <c r="AH1948">
        <f t="shared" si="217"/>
        <v>14.51</v>
      </c>
      <c r="AI1948">
        <f t="shared" si="218"/>
        <v>1.88</v>
      </c>
      <c r="AJ1948" s="9">
        <f t="shared" si="219"/>
        <v>11.396999999999998</v>
      </c>
      <c r="AK1948" s="10">
        <f t="shared" si="220"/>
        <v>9.6230176991150422</v>
      </c>
    </row>
    <row r="1949" spans="1:37">
      <c r="A1949" s="1">
        <v>41639</v>
      </c>
      <c r="B1949">
        <v>1028969543522</v>
      </c>
      <c r="C1949" t="s">
        <v>8243</v>
      </c>
      <c r="D1949" t="s">
        <v>8244</v>
      </c>
      <c r="E1949">
        <v>9781250019165</v>
      </c>
      <c r="F1949" t="s">
        <v>8245</v>
      </c>
      <c r="G1949" t="s">
        <v>8246</v>
      </c>
      <c r="H1949" t="s">
        <v>491</v>
      </c>
      <c r="I1949">
        <v>1</v>
      </c>
      <c r="J1949" t="s">
        <v>34</v>
      </c>
      <c r="K1949" t="s">
        <v>35</v>
      </c>
      <c r="L1949">
        <v>3.44</v>
      </c>
      <c r="M1949" t="s">
        <v>36</v>
      </c>
      <c r="N1949">
        <v>2.99</v>
      </c>
      <c r="O1949" t="s">
        <v>36</v>
      </c>
      <c r="P1949">
        <v>3.3</v>
      </c>
      <c r="Q1949" t="s">
        <v>37</v>
      </c>
      <c r="R1949">
        <v>2.87</v>
      </c>
      <c r="S1949" t="s">
        <v>37</v>
      </c>
      <c r="T1949">
        <v>0.43</v>
      </c>
      <c r="U1949" t="s">
        <v>37</v>
      </c>
      <c r="V1949" t="s">
        <v>1753</v>
      </c>
      <c r="W1949" t="s">
        <v>127</v>
      </c>
      <c r="X1949" t="s">
        <v>40</v>
      </c>
      <c r="Y1949" t="s">
        <v>8247</v>
      </c>
      <c r="Z1949">
        <v>2.0099999999999998</v>
      </c>
      <c r="AA1949" t="s">
        <v>37</v>
      </c>
      <c r="AB1949">
        <v>0.43</v>
      </c>
      <c r="AC1949" t="s">
        <v>37</v>
      </c>
      <c r="AD1949">
        <v>5</v>
      </c>
      <c r="AE1949">
        <f t="shared" si="214"/>
        <v>105</v>
      </c>
      <c r="AF1949" s="8">
        <f t="shared" si="215"/>
        <v>3.1428571428571423</v>
      </c>
      <c r="AG1949" s="8">
        <f t="shared" si="216"/>
        <v>0.15714285714285711</v>
      </c>
      <c r="AH1949">
        <f t="shared" si="217"/>
        <v>3.34</v>
      </c>
      <c r="AI1949">
        <f t="shared" si="218"/>
        <v>0.16</v>
      </c>
      <c r="AJ1949" s="9">
        <f t="shared" si="219"/>
        <v>2.4389999999999996</v>
      </c>
      <c r="AK1949" s="10">
        <f t="shared" si="220"/>
        <v>2.2818571428571426</v>
      </c>
    </row>
    <row r="1950" spans="1:37">
      <c r="A1950" s="1">
        <v>41639</v>
      </c>
      <c r="B1950">
        <v>1028970969517</v>
      </c>
      <c r="C1950" t="s">
        <v>8248</v>
      </c>
      <c r="D1950" t="s">
        <v>8249</v>
      </c>
      <c r="E1950">
        <v>9781429956505</v>
      </c>
      <c r="F1950" t="s">
        <v>8250</v>
      </c>
      <c r="G1950" t="s">
        <v>8251</v>
      </c>
      <c r="H1950" t="s">
        <v>8252</v>
      </c>
      <c r="I1950">
        <v>1</v>
      </c>
      <c r="J1950" t="s">
        <v>34</v>
      </c>
      <c r="K1950" t="s">
        <v>35</v>
      </c>
      <c r="L1950">
        <v>12.64</v>
      </c>
      <c r="M1950" t="s">
        <v>36</v>
      </c>
      <c r="N1950">
        <v>10.99</v>
      </c>
      <c r="O1950" t="s">
        <v>36</v>
      </c>
      <c r="P1950">
        <v>12.12</v>
      </c>
      <c r="Q1950" t="s">
        <v>37</v>
      </c>
      <c r="R1950">
        <v>10.54</v>
      </c>
      <c r="S1950" t="s">
        <v>37</v>
      </c>
      <c r="T1950">
        <v>1.58</v>
      </c>
      <c r="U1950" t="s">
        <v>37</v>
      </c>
      <c r="V1950" t="s">
        <v>6167</v>
      </c>
      <c r="W1950" t="s">
        <v>193</v>
      </c>
      <c r="X1950" t="s">
        <v>40</v>
      </c>
      <c r="Y1950" t="s">
        <v>8253</v>
      </c>
      <c r="Z1950">
        <v>7.38</v>
      </c>
      <c r="AA1950" t="s">
        <v>37</v>
      </c>
      <c r="AB1950">
        <v>1.58</v>
      </c>
      <c r="AC1950" t="s">
        <v>37</v>
      </c>
      <c r="AD1950">
        <v>5</v>
      </c>
      <c r="AE1950">
        <f t="shared" si="214"/>
        <v>105</v>
      </c>
      <c r="AF1950" s="8">
        <f t="shared" si="215"/>
        <v>11.542857142857143</v>
      </c>
      <c r="AG1950" s="8">
        <f t="shared" si="216"/>
        <v>0.57714285714285718</v>
      </c>
      <c r="AH1950">
        <f t="shared" si="217"/>
        <v>12.27</v>
      </c>
      <c r="AI1950">
        <f t="shared" si="218"/>
        <v>0.61</v>
      </c>
      <c r="AJ1950" s="9">
        <f t="shared" si="219"/>
        <v>8.9579999999999984</v>
      </c>
      <c r="AK1950" s="10">
        <f t="shared" si="220"/>
        <v>8.3808571428571419</v>
      </c>
    </row>
    <row r="1951" spans="1:37">
      <c r="A1951" s="1">
        <v>41639</v>
      </c>
      <c r="B1951">
        <v>1028970985513</v>
      </c>
      <c r="C1951" t="s">
        <v>8254</v>
      </c>
      <c r="D1951" t="s">
        <v>8255</v>
      </c>
      <c r="E1951">
        <v>9781429947725</v>
      </c>
      <c r="F1951" t="s">
        <v>5804</v>
      </c>
      <c r="G1951" t="s">
        <v>5805</v>
      </c>
      <c r="H1951" t="s">
        <v>4502</v>
      </c>
      <c r="I1951">
        <v>1</v>
      </c>
      <c r="J1951" t="s">
        <v>34</v>
      </c>
      <c r="K1951" t="s">
        <v>35</v>
      </c>
      <c r="L1951">
        <v>12.64</v>
      </c>
      <c r="M1951" t="s">
        <v>36</v>
      </c>
      <c r="N1951">
        <v>10.99</v>
      </c>
      <c r="O1951" t="s">
        <v>36</v>
      </c>
      <c r="P1951">
        <v>12.12</v>
      </c>
      <c r="Q1951" t="s">
        <v>37</v>
      </c>
      <c r="R1951">
        <v>10.54</v>
      </c>
      <c r="S1951" t="s">
        <v>37</v>
      </c>
      <c r="T1951">
        <v>1.58</v>
      </c>
      <c r="U1951" t="s">
        <v>37</v>
      </c>
      <c r="V1951" t="s">
        <v>334</v>
      </c>
      <c r="W1951" t="s">
        <v>56</v>
      </c>
      <c r="X1951" t="s">
        <v>40</v>
      </c>
      <c r="Y1951" t="s">
        <v>8242</v>
      </c>
      <c r="Z1951">
        <v>7.38</v>
      </c>
      <c r="AA1951" t="s">
        <v>37</v>
      </c>
      <c r="AB1951">
        <v>1.58</v>
      </c>
      <c r="AC1951" t="s">
        <v>37</v>
      </c>
      <c r="AD1951">
        <v>13</v>
      </c>
      <c r="AE1951">
        <f t="shared" si="214"/>
        <v>113</v>
      </c>
      <c r="AF1951" s="8">
        <f t="shared" si="215"/>
        <v>10.725663716814159</v>
      </c>
      <c r="AG1951" s="8">
        <f t="shared" si="216"/>
        <v>1.3943362831858406</v>
      </c>
      <c r="AH1951">
        <f t="shared" si="217"/>
        <v>11.4</v>
      </c>
      <c r="AI1951">
        <f t="shared" si="218"/>
        <v>1.48</v>
      </c>
      <c r="AJ1951" s="9">
        <f t="shared" si="219"/>
        <v>8.9579999999999984</v>
      </c>
      <c r="AK1951" s="10">
        <f t="shared" si="220"/>
        <v>7.5636637168141583</v>
      </c>
    </row>
    <row r="1952" spans="1:37">
      <c r="A1952" s="1">
        <v>41639</v>
      </c>
      <c r="B1952">
        <v>1028972293517</v>
      </c>
      <c r="C1952" t="s">
        <v>8256</v>
      </c>
      <c r="D1952" t="s">
        <v>8257</v>
      </c>
      <c r="E1952">
        <v>9781429992800</v>
      </c>
      <c r="F1952" t="s">
        <v>78</v>
      </c>
      <c r="G1952" t="s">
        <v>79</v>
      </c>
      <c r="H1952" t="s">
        <v>80</v>
      </c>
      <c r="I1952">
        <v>1</v>
      </c>
      <c r="J1952" t="s">
        <v>34</v>
      </c>
      <c r="K1952" t="s">
        <v>35</v>
      </c>
      <c r="L1952">
        <v>3.44</v>
      </c>
      <c r="M1952" t="s">
        <v>36</v>
      </c>
      <c r="N1952">
        <v>2.99</v>
      </c>
      <c r="O1952" t="s">
        <v>36</v>
      </c>
      <c r="P1952">
        <v>3.3</v>
      </c>
      <c r="Q1952" t="s">
        <v>37</v>
      </c>
      <c r="R1952">
        <v>2.87</v>
      </c>
      <c r="S1952" t="s">
        <v>37</v>
      </c>
      <c r="T1952">
        <v>0.43</v>
      </c>
      <c r="U1952" t="s">
        <v>37</v>
      </c>
      <c r="V1952" t="s">
        <v>1141</v>
      </c>
      <c r="W1952" t="s">
        <v>140</v>
      </c>
      <c r="X1952" t="s">
        <v>40</v>
      </c>
      <c r="Y1952" t="s">
        <v>4209</v>
      </c>
      <c r="Z1952">
        <v>2.0099999999999998</v>
      </c>
      <c r="AA1952" t="s">
        <v>37</v>
      </c>
      <c r="AB1952">
        <v>0.43</v>
      </c>
      <c r="AC1952" t="s">
        <v>37</v>
      </c>
      <c r="AD1952">
        <v>5</v>
      </c>
      <c r="AE1952">
        <f t="shared" si="214"/>
        <v>105</v>
      </c>
      <c r="AF1952" s="8">
        <f t="shared" si="215"/>
        <v>3.1428571428571423</v>
      </c>
      <c r="AG1952" s="8">
        <f t="shared" si="216"/>
        <v>0.15714285714285711</v>
      </c>
      <c r="AH1952">
        <f t="shared" si="217"/>
        <v>3.34</v>
      </c>
      <c r="AI1952">
        <f t="shared" si="218"/>
        <v>0.16</v>
      </c>
      <c r="AJ1952" s="9">
        <f t="shared" si="219"/>
        <v>2.4389999999999996</v>
      </c>
      <c r="AK1952" s="10">
        <f t="shared" si="220"/>
        <v>2.2818571428571426</v>
      </c>
    </row>
    <row r="1953" spans="1:37">
      <c r="A1953" s="1">
        <v>41639</v>
      </c>
      <c r="B1953">
        <v>1028973593518</v>
      </c>
      <c r="C1953" t="s">
        <v>8258</v>
      </c>
      <c r="D1953" t="s">
        <v>8259</v>
      </c>
      <c r="E1953">
        <v>9781429960830</v>
      </c>
      <c r="F1953" t="s">
        <v>6358</v>
      </c>
      <c r="G1953" t="s">
        <v>6359</v>
      </c>
      <c r="H1953" t="s">
        <v>46</v>
      </c>
      <c r="I1953">
        <v>1</v>
      </c>
      <c r="J1953" t="s">
        <v>34</v>
      </c>
      <c r="K1953" t="s">
        <v>35</v>
      </c>
      <c r="L1953">
        <v>12.64</v>
      </c>
      <c r="M1953" t="s">
        <v>36</v>
      </c>
      <c r="N1953">
        <v>10.99</v>
      </c>
      <c r="O1953" t="s">
        <v>36</v>
      </c>
      <c r="P1953">
        <v>12.12</v>
      </c>
      <c r="Q1953" t="s">
        <v>37</v>
      </c>
      <c r="R1953">
        <v>10.54</v>
      </c>
      <c r="S1953" t="s">
        <v>37</v>
      </c>
      <c r="T1953">
        <v>1.58</v>
      </c>
      <c r="U1953" t="s">
        <v>37</v>
      </c>
      <c r="V1953" t="s">
        <v>8260</v>
      </c>
      <c r="W1953" t="s">
        <v>2907</v>
      </c>
      <c r="X1953" t="s">
        <v>40</v>
      </c>
      <c r="Y1953" t="s">
        <v>8261</v>
      </c>
      <c r="Z1953">
        <v>7.38</v>
      </c>
      <c r="AA1953" t="s">
        <v>37</v>
      </c>
      <c r="AB1953">
        <v>1.58</v>
      </c>
      <c r="AC1953" t="s">
        <v>37</v>
      </c>
      <c r="AD1953">
        <v>5</v>
      </c>
      <c r="AE1953">
        <f t="shared" si="214"/>
        <v>105</v>
      </c>
      <c r="AF1953" s="8">
        <f t="shared" si="215"/>
        <v>11.542857142857143</v>
      </c>
      <c r="AG1953" s="8">
        <f t="shared" si="216"/>
        <v>0.57714285714285718</v>
      </c>
      <c r="AH1953">
        <f t="shared" si="217"/>
        <v>12.27</v>
      </c>
      <c r="AI1953">
        <f t="shared" si="218"/>
        <v>0.61</v>
      </c>
      <c r="AJ1953" s="9">
        <f t="shared" si="219"/>
        <v>8.9579999999999984</v>
      </c>
      <c r="AK1953" s="10">
        <f t="shared" si="220"/>
        <v>8.3808571428571419</v>
      </c>
    </row>
    <row r="1954" spans="1:37">
      <c r="A1954" s="1">
        <v>41639</v>
      </c>
      <c r="B1954">
        <v>1028975187522</v>
      </c>
      <c r="C1954" t="s">
        <v>8262</v>
      </c>
      <c r="D1954" t="s">
        <v>8263</v>
      </c>
      <c r="E1954">
        <v>9781429995658</v>
      </c>
      <c r="F1954" t="s">
        <v>8264</v>
      </c>
      <c r="G1954" t="s">
        <v>8265</v>
      </c>
      <c r="H1954" t="s">
        <v>559</v>
      </c>
      <c r="I1954">
        <v>1</v>
      </c>
      <c r="J1954" t="s">
        <v>34</v>
      </c>
      <c r="K1954" t="s">
        <v>35</v>
      </c>
      <c r="L1954">
        <v>10.34</v>
      </c>
      <c r="M1954" t="s">
        <v>36</v>
      </c>
      <c r="N1954">
        <v>8.99</v>
      </c>
      <c r="O1954" t="s">
        <v>36</v>
      </c>
      <c r="P1954">
        <v>9.91</v>
      </c>
      <c r="Q1954" t="s">
        <v>37</v>
      </c>
      <c r="R1954">
        <v>8.6199999999999992</v>
      </c>
      <c r="S1954" t="s">
        <v>37</v>
      </c>
      <c r="T1954">
        <v>1.29</v>
      </c>
      <c r="U1954" t="s">
        <v>37</v>
      </c>
      <c r="V1954" t="s">
        <v>139</v>
      </c>
      <c r="W1954" t="s">
        <v>193</v>
      </c>
      <c r="X1954" t="s">
        <v>40</v>
      </c>
      <c r="Y1954" t="s">
        <v>8132</v>
      </c>
      <c r="Z1954">
        <v>6.03</v>
      </c>
      <c r="AA1954" t="s">
        <v>37</v>
      </c>
      <c r="AB1954">
        <v>1.29</v>
      </c>
      <c r="AC1954" t="s">
        <v>37</v>
      </c>
      <c r="AD1954">
        <v>5</v>
      </c>
      <c r="AE1954">
        <f t="shared" si="214"/>
        <v>105</v>
      </c>
      <c r="AF1954" s="8">
        <f t="shared" si="215"/>
        <v>9.4380952380952383</v>
      </c>
      <c r="AG1954" s="8">
        <f t="shared" si="216"/>
        <v>0.47190476190476188</v>
      </c>
      <c r="AH1954">
        <f t="shared" si="217"/>
        <v>10.039999999999999</v>
      </c>
      <c r="AI1954">
        <f t="shared" si="218"/>
        <v>0.5</v>
      </c>
      <c r="AJ1954" s="9">
        <f t="shared" si="219"/>
        <v>7.3240000000000007</v>
      </c>
      <c r="AK1954" s="10">
        <f t="shared" si="220"/>
        <v>6.8520952380952389</v>
      </c>
    </row>
    <row r="1955" spans="1:37">
      <c r="A1955" s="1">
        <v>41639</v>
      </c>
      <c r="B1955">
        <v>1028978000521</v>
      </c>
      <c r="C1955" t="s">
        <v>8266</v>
      </c>
      <c r="D1955" t="s">
        <v>8267</v>
      </c>
      <c r="E1955">
        <v>9781429992800</v>
      </c>
      <c r="F1955" t="s">
        <v>78</v>
      </c>
      <c r="G1955" t="s">
        <v>79</v>
      </c>
      <c r="H1955" t="s">
        <v>80</v>
      </c>
      <c r="I1955">
        <v>1</v>
      </c>
      <c r="J1955" t="s">
        <v>34</v>
      </c>
      <c r="K1955" t="s">
        <v>35</v>
      </c>
      <c r="L1955">
        <v>3.44</v>
      </c>
      <c r="M1955" t="s">
        <v>36</v>
      </c>
      <c r="N1955">
        <v>2.99</v>
      </c>
      <c r="O1955" t="s">
        <v>36</v>
      </c>
      <c r="P1955">
        <v>3.31</v>
      </c>
      <c r="Q1955" t="s">
        <v>37</v>
      </c>
      <c r="R1955">
        <v>2.87</v>
      </c>
      <c r="S1955" t="s">
        <v>37</v>
      </c>
      <c r="T1955">
        <v>0.44</v>
      </c>
      <c r="U1955" t="s">
        <v>37</v>
      </c>
      <c r="V1955" t="s">
        <v>161</v>
      </c>
      <c r="W1955" t="s">
        <v>162</v>
      </c>
      <c r="X1955" t="s">
        <v>40</v>
      </c>
      <c r="Y1955" t="s">
        <v>8268</v>
      </c>
      <c r="Z1955">
        <v>2.0099999999999998</v>
      </c>
      <c r="AA1955" t="s">
        <v>37</v>
      </c>
      <c r="AB1955">
        <v>0.44</v>
      </c>
      <c r="AC1955" t="s">
        <v>37</v>
      </c>
      <c r="AD1955">
        <v>5</v>
      </c>
      <c r="AE1955">
        <f t="shared" si="214"/>
        <v>105</v>
      </c>
      <c r="AF1955" s="8">
        <f t="shared" si="215"/>
        <v>3.1523809523809523</v>
      </c>
      <c r="AG1955" s="8">
        <f t="shared" si="216"/>
        <v>0.1576190476190476</v>
      </c>
      <c r="AH1955">
        <f t="shared" si="217"/>
        <v>3.35</v>
      </c>
      <c r="AI1955">
        <f t="shared" si="218"/>
        <v>0.16</v>
      </c>
      <c r="AJ1955" s="9">
        <f t="shared" si="219"/>
        <v>2.4489999999999998</v>
      </c>
      <c r="AK1955" s="10">
        <f t="shared" si="220"/>
        <v>2.2913809523809521</v>
      </c>
    </row>
    <row r="1956" spans="1:37">
      <c r="A1956" s="1">
        <v>41639</v>
      </c>
      <c r="B1956">
        <v>1028981657517</v>
      </c>
      <c r="C1956" t="s">
        <v>8269</v>
      </c>
      <c r="D1956" t="s">
        <v>8270</v>
      </c>
      <c r="E1956">
        <v>9781429963947</v>
      </c>
      <c r="F1956" t="s">
        <v>124</v>
      </c>
      <c r="G1956" t="s">
        <v>125</v>
      </c>
      <c r="H1956" t="s">
        <v>62</v>
      </c>
      <c r="I1956">
        <v>1</v>
      </c>
      <c r="J1956" t="s">
        <v>34</v>
      </c>
      <c r="K1956" t="s">
        <v>35</v>
      </c>
      <c r="L1956">
        <v>10.34</v>
      </c>
      <c r="M1956" t="s">
        <v>36</v>
      </c>
      <c r="N1956">
        <v>8.99</v>
      </c>
      <c r="O1956" t="s">
        <v>36</v>
      </c>
      <c r="P1956">
        <v>9.91</v>
      </c>
      <c r="Q1956" t="s">
        <v>37</v>
      </c>
      <c r="R1956">
        <v>8.6199999999999992</v>
      </c>
      <c r="S1956" t="s">
        <v>37</v>
      </c>
      <c r="T1956">
        <v>1.29</v>
      </c>
      <c r="U1956" t="s">
        <v>37</v>
      </c>
      <c r="V1956" t="s">
        <v>2017</v>
      </c>
      <c r="W1956" t="s">
        <v>162</v>
      </c>
      <c r="X1956" t="s">
        <v>40</v>
      </c>
      <c r="Y1956" t="s">
        <v>8271</v>
      </c>
      <c r="Z1956">
        <v>6.03</v>
      </c>
      <c r="AA1956" t="s">
        <v>37</v>
      </c>
      <c r="AB1956">
        <v>1.29</v>
      </c>
      <c r="AC1956" t="s">
        <v>37</v>
      </c>
      <c r="AD1956">
        <v>5</v>
      </c>
      <c r="AE1956">
        <f t="shared" si="214"/>
        <v>105</v>
      </c>
      <c r="AF1956" s="8">
        <f t="shared" si="215"/>
        <v>9.4380952380952383</v>
      </c>
      <c r="AG1956" s="8">
        <f t="shared" si="216"/>
        <v>0.47190476190476188</v>
      </c>
      <c r="AH1956">
        <f t="shared" si="217"/>
        <v>10.039999999999999</v>
      </c>
      <c r="AI1956">
        <f t="shared" si="218"/>
        <v>0.5</v>
      </c>
      <c r="AJ1956" s="9">
        <f t="shared" si="219"/>
        <v>7.3240000000000007</v>
      </c>
      <c r="AK1956" s="10">
        <f t="shared" si="220"/>
        <v>6.8520952380952389</v>
      </c>
    </row>
    <row r="1957" spans="1:37">
      <c r="A1957" s="1">
        <v>41639</v>
      </c>
      <c r="B1957">
        <v>1028983788514</v>
      </c>
      <c r="C1957" t="s">
        <v>8272</v>
      </c>
      <c r="D1957" t="s">
        <v>8273</v>
      </c>
      <c r="E1957">
        <v>9781429963930</v>
      </c>
      <c r="F1957" t="s">
        <v>66</v>
      </c>
      <c r="G1957" t="s">
        <v>67</v>
      </c>
      <c r="H1957" t="s">
        <v>62</v>
      </c>
      <c r="I1957">
        <v>1</v>
      </c>
      <c r="J1957" t="s">
        <v>34</v>
      </c>
      <c r="K1957" t="s">
        <v>35</v>
      </c>
      <c r="L1957">
        <v>10.34</v>
      </c>
      <c r="M1957" t="s">
        <v>36</v>
      </c>
      <c r="N1957">
        <v>8.99</v>
      </c>
      <c r="O1957" t="s">
        <v>36</v>
      </c>
      <c r="P1957">
        <v>9.91</v>
      </c>
      <c r="Q1957" t="s">
        <v>37</v>
      </c>
      <c r="R1957">
        <v>8.6199999999999992</v>
      </c>
      <c r="S1957" t="s">
        <v>37</v>
      </c>
      <c r="T1957">
        <v>1.29</v>
      </c>
      <c r="U1957" t="s">
        <v>37</v>
      </c>
      <c r="V1957" t="s">
        <v>644</v>
      </c>
      <c r="W1957" t="s">
        <v>120</v>
      </c>
      <c r="X1957" t="s">
        <v>40</v>
      </c>
      <c r="Y1957" t="s">
        <v>8274</v>
      </c>
      <c r="Z1957">
        <v>6.03</v>
      </c>
      <c r="AA1957" t="s">
        <v>37</v>
      </c>
      <c r="AB1957">
        <v>1.29</v>
      </c>
      <c r="AC1957" t="s">
        <v>37</v>
      </c>
      <c r="AD1957">
        <v>13</v>
      </c>
      <c r="AE1957">
        <f t="shared" si="214"/>
        <v>113</v>
      </c>
      <c r="AF1957" s="8">
        <f t="shared" si="215"/>
        <v>8.7699115044247797</v>
      </c>
      <c r="AG1957" s="8">
        <f t="shared" si="216"/>
        <v>1.1400884955752213</v>
      </c>
      <c r="AH1957">
        <f t="shared" si="217"/>
        <v>9.32</v>
      </c>
      <c r="AI1957">
        <f t="shared" si="218"/>
        <v>1.21</v>
      </c>
      <c r="AJ1957" s="9">
        <f t="shared" si="219"/>
        <v>7.3240000000000007</v>
      </c>
      <c r="AK1957" s="10">
        <f t="shared" si="220"/>
        <v>6.1839115044247794</v>
      </c>
    </row>
    <row r="1958" spans="1:37">
      <c r="A1958" s="1">
        <v>41639</v>
      </c>
      <c r="B1958">
        <v>1028985270514</v>
      </c>
      <c r="C1958" t="s">
        <v>8275</v>
      </c>
      <c r="D1958" t="s">
        <v>8276</v>
      </c>
      <c r="E1958">
        <v>9781622663859</v>
      </c>
      <c r="F1958" t="s">
        <v>6484</v>
      </c>
      <c r="G1958" t="s">
        <v>6485</v>
      </c>
      <c r="H1958" t="s">
        <v>6486</v>
      </c>
      <c r="I1958">
        <v>1</v>
      </c>
      <c r="J1958" t="s">
        <v>34</v>
      </c>
      <c r="K1958" t="s">
        <v>35</v>
      </c>
      <c r="L1958">
        <v>3.44</v>
      </c>
      <c r="M1958" t="s">
        <v>36</v>
      </c>
      <c r="N1958">
        <v>2.99</v>
      </c>
      <c r="O1958" t="s">
        <v>36</v>
      </c>
      <c r="P1958">
        <v>3.31</v>
      </c>
      <c r="Q1958" t="s">
        <v>37</v>
      </c>
      <c r="R1958">
        <v>2.87</v>
      </c>
      <c r="S1958" t="s">
        <v>37</v>
      </c>
      <c r="T1958">
        <v>0.44</v>
      </c>
      <c r="U1958" t="s">
        <v>37</v>
      </c>
      <c r="V1958" t="s">
        <v>8277</v>
      </c>
      <c r="W1958" t="s">
        <v>567</v>
      </c>
      <c r="X1958" t="s">
        <v>40</v>
      </c>
      <c r="Y1958" t="s">
        <v>8278</v>
      </c>
      <c r="Z1958">
        <v>2.0099999999999998</v>
      </c>
      <c r="AA1958" t="s">
        <v>37</v>
      </c>
      <c r="AB1958">
        <v>0.44</v>
      </c>
      <c r="AC1958" t="s">
        <v>37</v>
      </c>
      <c r="AD1958">
        <v>5</v>
      </c>
      <c r="AE1958">
        <f t="shared" si="214"/>
        <v>105</v>
      </c>
      <c r="AF1958" s="8">
        <f t="shared" si="215"/>
        <v>3.1523809523809523</v>
      </c>
      <c r="AG1958" s="8">
        <f t="shared" si="216"/>
        <v>0.1576190476190476</v>
      </c>
      <c r="AH1958">
        <f t="shared" si="217"/>
        <v>3.35</v>
      </c>
      <c r="AI1958">
        <f t="shared" si="218"/>
        <v>0.16</v>
      </c>
      <c r="AJ1958" s="9">
        <f t="shared" si="219"/>
        <v>2.4489999999999998</v>
      </c>
      <c r="AK1958" s="10">
        <f t="shared" si="220"/>
        <v>2.2913809523809521</v>
      </c>
    </row>
    <row r="1959" spans="1:37">
      <c r="A1959" s="1">
        <v>41639</v>
      </c>
      <c r="B1959">
        <v>1028993851511</v>
      </c>
      <c r="C1959" t="s">
        <v>8279</v>
      </c>
      <c r="D1959" t="s">
        <v>8280</v>
      </c>
      <c r="E1959">
        <v>9781429948630</v>
      </c>
      <c r="F1959" t="s">
        <v>4218</v>
      </c>
      <c r="G1959" t="s">
        <v>4219</v>
      </c>
      <c r="H1959" t="s">
        <v>4220</v>
      </c>
      <c r="I1959">
        <v>1</v>
      </c>
      <c r="J1959" t="s">
        <v>34</v>
      </c>
      <c r="K1959" t="s">
        <v>35</v>
      </c>
      <c r="L1959">
        <v>12.64</v>
      </c>
      <c r="M1959" t="s">
        <v>36</v>
      </c>
      <c r="N1959">
        <v>10.99</v>
      </c>
      <c r="O1959" t="s">
        <v>36</v>
      </c>
      <c r="P1959">
        <v>12.12</v>
      </c>
      <c r="Q1959" t="s">
        <v>37</v>
      </c>
      <c r="R1959">
        <v>10.54</v>
      </c>
      <c r="S1959" t="s">
        <v>37</v>
      </c>
      <c r="T1959">
        <v>1.58</v>
      </c>
      <c r="U1959" t="s">
        <v>37</v>
      </c>
      <c r="V1959" t="s">
        <v>161</v>
      </c>
      <c r="W1959" t="s">
        <v>162</v>
      </c>
      <c r="X1959" t="s">
        <v>40</v>
      </c>
      <c r="Y1959" t="s">
        <v>8281</v>
      </c>
      <c r="Z1959">
        <v>7.38</v>
      </c>
      <c r="AA1959" t="s">
        <v>37</v>
      </c>
      <c r="AB1959">
        <v>1.58</v>
      </c>
      <c r="AC1959" t="s">
        <v>37</v>
      </c>
      <c r="AD1959">
        <v>5</v>
      </c>
      <c r="AE1959">
        <f t="shared" si="214"/>
        <v>105</v>
      </c>
      <c r="AF1959" s="8">
        <f t="shared" si="215"/>
        <v>11.542857142857143</v>
      </c>
      <c r="AG1959" s="8">
        <f t="shared" si="216"/>
        <v>0.57714285714285718</v>
      </c>
      <c r="AH1959">
        <f t="shared" si="217"/>
        <v>12.27</v>
      </c>
      <c r="AI1959">
        <f t="shared" si="218"/>
        <v>0.61</v>
      </c>
      <c r="AJ1959" s="9">
        <f t="shared" si="219"/>
        <v>8.9579999999999984</v>
      </c>
      <c r="AK1959" s="10">
        <f t="shared" si="220"/>
        <v>8.3808571428571419</v>
      </c>
    </row>
    <row r="1960" spans="1:37">
      <c r="A1960" s="1">
        <v>41639</v>
      </c>
      <c r="B1960">
        <v>1028995284514</v>
      </c>
      <c r="C1960" t="s">
        <v>8282</v>
      </c>
      <c r="D1960" t="s">
        <v>8283</v>
      </c>
      <c r="E1960">
        <v>9781429955966</v>
      </c>
      <c r="F1960" t="s">
        <v>673</v>
      </c>
      <c r="G1960" t="s">
        <v>674</v>
      </c>
      <c r="I1960">
        <v>1</v>
      </c>
      <c r="J1960" t="s">
        <v>34</v>
      </c>
      <c r="K1960" t="s">
        <v>35</v>
      </c>
      <c r="L1960">
        <v>16.55</v>
      </c>
      <c r="M1960" t="s">
        <v>36</v>
      </c>
      <c r="N1960">
        <v>14.39</v>
      </c>
      <c r="O1960" t="s">
        <v>36</v>
      </c>
      <c r="P1960">
        <v>15.87</v>
      </c>
      <c r="Q1960" t="s">
        <v>37</v>
      </c>
      <c r="R1960">
        <v>13.79</v>
      </c>
      <c r="S1960" t="s">
        <v>37</v>
      </c>
      <c r="T1960">
        <v>2.08</v>
      </c>
      <c r="U1960" t="s">
        <v>37</v>
      </c>
      <c r="V1960" t="s">
        <v>161</v>
      </c>
      <c r="W1960" t="s">
        <v>162</v>
      </c>
      <c r="X1960" t="s">
        <v>40</v>
      </c>
      <c r="Y1960" t="s">
        <v>8284</v>
      </c>
      <c r="Z1960">
        <v>9.65</v>
      </c>
      <c r="AA1960" t="s">
        <v>37</v>
      </c>
      <c r="AB1960">
        <v>2.08</v>
      </c>
      <c r="AC1960" t="s">
        <v>37</v>
      </c>
      <c r="AD1960">
        <v>5</v>
      </c>
      <c r="AE1960">
        <f t="shared" si="214"/>
        <v>105</v>
      </c>
      <c r="AF1960" s="8">
        <f t="shared" si="215"/>
        <v>15.114285714285714</v>
      </c>
      <c r="AG1960" s="8">
        <f t="shared" si="216"/>
        <v>0.75571428571428567</v>
      </c>
      <c r="AH1960">
        <f t="shared" si="217"/>
        <v>16.07</v>
      </c>
      <c r="AI1960">
        <f t="shared" si="218"/>
        <v>0.8</v>
      </c>
      <c r="AJ1960" s="9">
        <f t="shared" si="219"/>
        <v>11.732999999999999</v>
      </c>
      <c r="AK1960" s="10">
        <f t="shared" si="220"/>
        <v>10.977285714285713</v>
      </c>
    </row>
    <row r="1961" spans="1:37">
      <c r="A1961" s="1">
        <v>41639</v>
      </c>
      <c r="B1961">
        <v>1028999553512</v>
      </c>
      <c r="C1961" t="s">
        <v>8285</v>
      </c>
      <c r="D1961" t="s">
        <v>8286</v>
      </c>
      <c r="E1961">
        <v>9781466812420</v>
      </c>
      <c r="F1961" t="s">
        <v>8287</v>
      </c>
      <c r="G1961" t="s">
        <v>8288</v>
      </c>
      <c r="H1961" t="s">
        <v>8289</v>
      </c>
      <c r="I1961">
        <v>1</v>
      </c>
      <c r="J1961" t="s">
        <v>34</v>
      </c>
      <c r="K1961" t="s">
        <v>35</v>
      </c>
      <c r="L1961">
        <v>12.65</v>
      </c>
      <c r="M1961" t="s">
        <v>36</v>
      </c>
      <c r="N1961">
        <v>10.99</v>
      </c>
      <c r="O1961" t="s">
        <v>36</v>
      </c>
      <c r="P1961">
        <v>12.15</v>
      </c>
      <c r="Q1961" t="s">
        <v>37</v>
      </c>
      <c r="R1961">
        <v>10.56</v>
      </c>
      <c r="S1961" t="s">
        <v>37</v>
      </c>
      <c r="T1961">
        <v>1.59</v>
      </c>
      <c r="U1961" t="s">
        <v>37</v>
      </c>
      <c r="V1961" t="s">
        <v>55</v>
      </c>
      <c r="W1961" t="s">
        <v>56</v>
      </c>
      <c r="X1961" t="s">
        <v>40</v>
      </c>
      <c r="Y1961" t="s">
        <v>8290</v>
      </c>
      <c r="Z1961">
        <v>7.39</v>
      </c>
      <c r="AA1961" t="s">
        <v>37</v>
      </c>
      <c r="AB1961">
        <v>1.59</v>
      </c>
      <c r="AC1961" t="s">
        <v>37</v>
      </c>
      <c r="AD1961">
        <v>13</v>
      </c>
      <c r="AE1961">
        <f t="shared" si="214"/>
        <v>113</v>
      </c>
      <c r="AF1961" s="8">
        <f t="shared" si="215"/>
        <v>10.752212389380531</v>
      </c>
      <c r="AG1961" s="8">
        <f t="shared" si="216"/>
        <v>1.3977876106194691</v>
      </c>
      <c r="AH1961">
        <f t="shared" si="217"/>
        <v>11.43</v>
      </c>
      <c r="AI1961">
        <f t="shared" si="218"/>
        <v>1.48</v>
      </c>
      <c r="AJ1961" s="9">
        <f t="shared" si="219"/>
        <v>8.9819999999999993</v>
      </c>
      <c r="AK1961" s="10">
        <f t="shared" si="220"/>
        <v>7.5842123893805304</v>
      </c>
    </row>
    <row r="1962" spans="1:37">
      <c r="A1962" s="1">
        <v>41639</v>
      </c>
      <c r="B1962">
        <v>1029001793518</v>
      </c>
      <c r="C1962" t="s">
        <v>8291</v>
      </c>
      <c r="D1962" t="s">
        <v>8292</v>
      </c>
      <c r="E1962">
        <v>9781466804142</v>
      </c>
      <c r="F1962" t="s">
        <v>8293</v>
      </c>
      <c r="G1962" t="s">
        <v>8294</v>
      </c>
      <c r="H1962" t="s">
        <v>8295</v>
      </c>
      <c r="I1962">
        <v>1</v>
      </c>
      <c r="J1962" t="s">
        <v>34</v>
      </c>
      <c r="K1962" t="s">
        <v>35</v>
      </c>
      <c r="L1962">
        <v>12.64</v>
      </c>
      <c r="M1962" t="s">
        <v>36</v>
      </c>
      <c r="N1962">
        <v>10.99</v>
      </c>
      <c r="O1962" t="s">
        <v>36</v>
      </c>
      <c r="P1962">
        <v>12.12</v>
      </c>
      <c r="Q1962" t="s">
        <v>37</v>
      </c>
      <c r="R1962">
        <v>10.54</v>
      </c>
      <c r="S1962" t="s">
        <v>37</v>
      </c>
      <c r="T1962">
        <v>1.58</v>
      </c>
      <c r="U1962" t="s">
        <v>37</v>
      </c>
      <c r="V1962" t="s">
        <v>395</v>
      </c>
      <c r="W1962" t="s">
        <v>56</v>
      </c>
      <c r="X1962" t="s">
        <v>40</v>
      </c>
      <c r="Y1962" t="s">
        <v>8296</v>
      </c>
      <c r="Z1962">
        <v>7.38</v>
      </c>
      <c r="AA1962" t="s">
        <v>37</v>
      </c>
      <c r="AB1962">
        <v>1.58</v>
      </c>
      <c r="AC1962" t="s">
        <v>37</v>
      </c>
      <c r="AD1962">
        <v>13</v>
      </c>
      <c r="AE1962">
        <f t="shared" si="214"/>
        <v>113</v>
      </c>
      <c r="AF1962" s="8">
        <f t="shared" si="215"/>
        <v>10.725663716814159</v>
      </c>
      <c r="AG1962" s="8">
        <f t="shared" si="216"/>
        <v>1.3943362831858406</v>
      </c>
      <c r="AH1962">
        <f t="shared" si="217"/>
        <v>11.4</v>
      </c>
      <c r="AI1962">
        <f t="shared" si="218"/>
        <v>1.48</v>
      </c>
      <c r="AJ1962" s="9">
        <f t="shared" si="219"/>
        <v>8.9579999999999984</v>
      </c>
      <c r="AK1962" s="10">
        <f t="shared" si="220"/>
        <v>7.5636637168141583</v>
      </c>
    </row>
    <row r="1963" spans="1:37">
      <c r="A1963" s="1">
        <v>41639</v>
      </c>
      <c r="B1963">
        <v>1029002561518</v>
      </c>
      <c r="C1963" t="s">
        <v>8297</v>
      </c>
      <c r="D1963" t="s">
        <v>8298</v>
      </c>
      <c r="E1963">
        <v>9781429960939</v>
      </c>
      <c r="F1963" t="s">
        <v>8299</v>
      </c>
      <c r="G1963" t="s">
        <v>8300</v>
      </c>
      <c r="H1963" t="s">
        <v>515</v>
      </c>
      <c r="I1963">
        <v>1</v>
      </c>
      <c r="J1963" t="s">
        <v>34</v>
      </c>
      <c r="K1963" t="s">
        <v>35</v>
      </c>
      <c r="L1963">
        <v>10.34</v>
      </c>
      <c r="M1963" t="s">
        <v>36</v>
      </c>
      <c r="N1963">
        <v>8.99</v>
      </c>
      <c r="O1963" t="s">
        <v>36</v>
      </c>
      <c r="P1963">
        <v>9.91</v>
      </c>
      <c r="Q1963" t="s">
        <v>37</v>
      </c>
      <c r="R1963">
        <v>8.6199999999999992</v>
      </c>
      <c r="S1963" t="s">
        <v>37</v>
      </c>
      <c r="T1963">
        <v>1.29</v>
      </c>
      <c r="U1963" t="s">
        <v>37</v>
      </c>
      <c r="V1963" t="s">
        <v>8301</v>
      </c>
      <c r="W1963" t="s">
        <v>418</v>
      </c>
      <c r="X1963" t="s">
        <v>40</v>
      </c>
      <c r="Y1963" t="s">
        <v>8302</v>
      </c>
      <c r="Z1963">
        <v>6.03</v>
      </c>
      <c r="AA1963" t="s">
        <v>37</v>
      </c>
      <c r="AB1963">
        <v>1.29</v>
      </c>
      <c r="AC1963" t="s">
        <v>37</v>
      </c>
      <c r="AD1963">
        <v>5</v>
      </c>
      <c r="AE1963">
        <f t="shared" si="214"/>
        <v>105</v>
      </c>
      <c r="AF1963" s="8">
        <f t="shared" si="215"/>
        <v>9.4380952380952383</v>
      </c>
      <c r="AG1963" s="8">
        <f t="shared" si="216"/>
        <v>0.47190476190476188</v>
      </c>
      <c r="AH1963">
        <f t="shared" si="217"/>
        <v>10.039999999999999</v>
      </c>
      <c r="AI1963">
        <f t="shared" si="218"/>
        <v>0.5</v>
      </c>
      <c r="AJ1963" s="9">
        <f t="shared" si="219"/>
        <v>7.3240000000000007</v>
      </c>
      <c r="AK1963" s="10">
        <f t="shared" si="220"/>
        <v>6.8520952380952389</v>
      </c>
    </row>
    <row r="1964" spans="1:37">
      <c r="A1964" s="1">
        <v>41639</v>
      </c>
      <c r="B1964">
        <v>1029004321512</v>
      </c>
      <c r="C1964" t="s">
        <v>8303</v>
      </c>
      <c r="D1964" t="s">
        <v>8304</v>
      </c>
      <c r="E1964">
        <v>9781429963930</v>
      </c>
      <c r="F1964" t="s">
        <v>66</v>
      </c>
      <c r="G1964" t="s">
        <v>67</v>
      </c>
      <c r="H1964" t="s">
        <v>62</v>
      </c>
      <c r="I1964">
        <v>1</v>
      </c>
      <c r="J1964" t="s">
        <v>34</v>
      </c>
      <c r="K1964" t="s">
        <v>35</v>
      </c>
      <c r="L1964">
        <v>10.34</v>
      </c>
      <c r="M1964" t="s">
        <v>36</v>
      </c>
      <c r="N1964">
        <v>8.99</v>
      </c>
      <c r="O1964" t="s">
        <v>36</v>
      </c>
      <c r="P1964">
        <v>9.93</v>
      </c>
      <c r="Q1964" t="s">
        <v>37</v>
      </c>
      <c r="R1964">
        <v>8.64</v>
      </c>
      <c r="S1964" t="s">
        <v>37</v>
      </c>
      <c r="T1964">
        <v>1.29</v>
      </c>
      <c r="U1964" t="s">
        <v>37</v>
      </c>
      <c r="V1964" t="s">
        <v>119</v>
      </c>
      <c r="W1964" t="s">
        <v>56</v>
      </c>
      <c r="X1964" t="s">
        <v>40</v>
      </c>
      <c r="Y1964" t="s">
        <v>8305</v>
      </c>
      <c r="Z1964">
        <v>6.05</v>
      </c>
      <c r="AA1964" t="s">
        <v>37</v>
      </c>
      <c r="AB1964">
        <v>1.29</v>
      </c>
      <c r="AC1964" t="s">
        <v>37</v>
      </c>
      <c r="AD1964">
        <v>13</v>
      </c>
      <c r="AE1964">
        <f t="shared" si="214"/>
        <v>113</v>
      </c>
      <c r="AF1964" s="8">
        <f t="shared" si="215"/>
        <v>8.7876106194690262</v>
      </c>
      <c r="AG1964" s="8">
        <f t="shared" si="216"/>
        <v>1.1423893805309735</v>
      </c>
      <c r="AH1964">
        <f t="shared" si="217"/>
        <v>9.34</v>
      </c>
      <c r="AI1964">
        <f t="shared" si="218"/>
        <v>1.21</v>
      </c>
      <c r="AJ1964" s="9">
        <f t="shared" si="219"/>
        <v>7.3380000000000001</v>
      </c>
      <c r="AK1964" s="10">
        <f t="shared" si="220"/>
        <v>6.1956106194690266</v>
      </c>
    </row>
    <row r="1965" spans="1:37">
      <c r="A1965" s="1">
        <v>41639</v>
      </c>
      <c r="B1965">
        <v>1029005113520</v>
      </c>
      <c r="C1965" t="s">
        <v>8306</v>
      </c>
      <c r="D1965" t="s">
        <v>8307</v>
      </c>
      <c r="E1965">
        <v>9781429910903</v>
      </c>
      <c r="F1965" t="s">
        <v>3273</v>
      </c>
      <c r="G1965" t="s">
        <v>3274</v>
      </c>
      <c r="H1965" t="s">
        <v>431</v>
      </c>
      <c r="I1965">
        <v>1</v>
      </c>
      <c r="J1965" t="s">
        <v>34</v>
      </c>
      <c r="K1965" t="s">
        <v>35</v>
      </c>
      <c r="L1965">
        <v>10.34</v>
      </c>
      <c r="M1965" t="s">
        <v>36</v>
      </c>
      <c r="N1965">
        <v>8.99</v>
      </c>
      <c r="O1965" t="s">
        <v>36</v>
      </c>
      <c r="P1965">
        <v>9.91</v>
      </c>
      <c r="Q1965" t="s">
        <v>37</v>
      </c>
      <c r="R1965">
        <v>8.6199999999999992</v>
      </c>
      <c r="S1965" t="s">
        <v>37</v>
      </c>
      <c r="T1965">
        <v>1.29</v>
      </c>
      <c r="U1965" t="s">
        <v>37</v>
      </c>
      <c r="V1965" t="s">
        <v>8308</v>
      </c>
      <c r="W1965" t="s">
        <v>162</v>
      </c>
      <c r="X1965" t="s">
        <v>40</v>
      </c>
      <c r="Y1965" t="s">
        <v>8309</v>
      </c>
      <c r="Z1965">
        <v>6.03</v>
      </c>
      <c r="AA1965" t="s">
        <v>37</v>
      </c>
      <c r="AB1965">
        <v>1.29</v>
      </c>
      <c r="AC1965" t="s">
        <v>37</v>
      </c>
      <c r="AD1965">
        <v>5</v>
      </c>
      <c r="AE1965">
        <f t="shared" si="214"/>
        <v>105</v>
      </c>
      <c r="AF1965" s="8">
        <f t="shared" si="215"/>
        <v>9.4380952380952383</v>
      </c>
      <c r="AG1965" s="8">
        <f t="shared" si="216"/>
        <v>0.47190476190476188</v>
      </c>
      <c r="AH1965">
        <f t="shared" si="217"/>
        <v>10.039999999999999</v>
      </c>
      <c r="AI1965">
        <f t="shared" si="218"/>
        <v>0.5</v>
      </c>
      <c r="AJ1965" s="9">
        <f t="shared" si="219"/>
        <v>7.3240000000000007</v>
      </c>
      <c r="AK1965" s="10">
        <f t="shared" si="220"/>
        <v>6.8520952380952389</v>
      </c>
    </row>
    <row r="1966" spans="1:37">
      <c r="A1966" s="1">
        <v>41639</v>
      </c>
      <c r="B1966">
        <v>1029007339513</v>
      </c>
      <c r="C1966" t="s">
        <v>8310</v>
      </c>
      <c r="D1966" t="s">
        <v>8311</v>
      </c>
      <c r="E1966">
        <v>9781429963947</v>
      </c>
      <c r="F1966" t="s">
        <v>124</v>
      </c>
      <c r="G1966" t="s">
        <v>125</v>
      </c>
      <c r="H1966" t="s">
        <v>62</v>
      </c>
      <c r="I1966">
        <v>1</v>
      </c>
      <c r="J1966" t="s">
        <v>34</v>
      </c>
      <c r="K1966" t="s">
        <v>35</v>
      </c>
      <c r="L1966">
        <v>10.34</v>
      </c>
      <c r="M1966" t="s">
        <v>36</v>
      </c>
      <c r="N1966">
        <v>8.99</v>
      </c>
      <c r="O1966" t="s">
        <v>36</v>
      </c>
      <c r="P1966">
        <v>9.91</v>
      </c>
      <c r="Q1966" t="s">
        <v>37</v>
      </c>
      <c r="R1966">
        <v>8.6199999999999992</v>
      </c>
      <c r="S1966" t="s">
        <v>37</v>
      </c>
      <c r="T1966">
        <v>1.29</v>
      </c>
      <c r="U1966" t="s">
        <v>37</v>
      </c>
      <c r="V1966" t="s">
        <v>388</v>
      </c>
      <c r="W1966" t="s">
        <v>162</v>
      </c>
      <c r="X1966" t="s">
        <v>40</v>
      </c>
      <c r="Y1966" t="s">
        <v>8312</v>
      </c>
      <c r="Z1966">
        <v>6.03</v>
      </c>
      <c r="AA1966" t="s">
        <v>37</v>
      </c>
      <c r="AB1966">
        <v>1.29</v>
      </c>
      <c r="AC1966" t="s">
        <v>37</v>
      </c>
      <c r="AD1966">
        <v>5</v>
      </c>
      <c r="AE1966">
        <f t="shared" si="214"/>
        <v>105</v>
      </c>
      <c r="AF1966" s="8">
        <f t="shared" si="215"/>
        <v>9.4380952380952383</v>
      </c>
      <c r="AG1966" s="8">
        <f t="shared" si="216"/>
        <v>0.47190476190476188</v>
      </c>
      <c r="AH1966">
        <f t="shared" si="217"/>
        <v>10.039999999999999</v>
      </c>
      <c r="AI1966">
        <f t="shared" si="218"/>
        <v>0.5</v>
      </c>
      <c r="AJ1966" s="9">
        <f t="shared" si="219"/>
        <v>7.3240000000000007</v>
      </c>
      <c r="AK1966" s="10">
        <f t="shared" si="220"/>
        <v>6.8520952380952389</v>
      </c>
    </row>
    <row r="1967" spans="1:37">
      <c r="A1967" s="1">
        <v>41639</v>
      </c>
      <c r="B1967">
        <v>1029007643518</v>
      </c>
      <c r="C1967" t="s">
        <v>8313</v>
      </c>
      <c r="D1967" t="s">
        <v>8314</v>
      </c>
      <c r="E1967">
        <v>9781429943840</v>
      </c>
      <c r="F1967" t="s">
        <v>3358</v>
      </c>
      <c r="G1967" t="s">
        <v>3359</v>
      </c>
      <c r="H1967" t="s">
        <v>62</v>
      </c>
      <c r="I1967">
        <v>1</v>
      </c>
      <c r="J1967" t="s">
        <v>34</v>
      </c>
      <c r="K1967" t="s">
        <v>35</v>
      </c>
      <c r="L1967">
        <v>16.09</v>
      </c>
      <c r="M1967" t="s">
        <v>36</v>
      </c>
      <c r="N1967">
        <v>13.99</v>
      </c>
      <c r="O1967" t="s">
        <v>36</v>
      </c>
      <c r="P1967">
        <v>15.42</v>
      </c>
      <c r="Q1967" t="s">
        <v>37</v>
      </c>
      <c r="R1967">
        <v>13.41</v>
      </c>
      <c r="S1967" t="s">
        <v>37</v>
      </c>
      <c r="T1967">
        <v>2.0099999999999998</v>
      </c>
      <c r="U1967" t="s">
        <v>37</v>
      </c>
      <c r="V1967" t="s">
        <v>119</v>
      </c>
      <c r="W1967" t="s">
        <v>120</v>
      </c>
      <c r="X1967" t="s">
        <v>40</v>
      </c>
      <c r="Y1967" t="s">
        <v>8315</v>
      </c>
      <c r="Z1967">
        <v>9.39</v>
      </c>
      <c r="AA1967" t="s">
        <v>37</v>
      </c>
      <c r="AB1967">
        <v>2.0099999999999998</v>
      </c>
      <c r="AC1967" t="s">
        <v>37</v>
      </c>
      <c r="AD1967">
        <v>13</v>
      </c>
      <c r="AE1967">
        <f t="shared" si="214"/>
        <v>113</v>
      </c>
      <c r="AF1967" s="8">
        <f t="shared" si="215"/>
        <v>13.646017699115042</v>
      </c>
      <c r="AG1967" s="8">
        <f t="shared" si="216"/>
        <v>1.7739823008849556</v>
      </c>
      <c r="AH1967">
        <f t="shared" si="217"/>
        <v>14.51</v>
      </c>
      <c r="AI1967">
        <f t="shared" si="218"/>
        <v>1.88</v>
      </c>
      <c r="AJ1967" s="9">
        <f t="shared" si="219"/>
        <v>11.396999999999998</v>
      </c>
      <c r="AK1967" s="10">
        <f t="shared" si="220"/>
        <v>9.6230176991150422</v>
      </c>
    </row>
    <row r="1968" spans="1:37">
      <c r="A1968" s="1">
        <v>41639</v>
      </c>
      <c r="B1968">
        <v>1029009789516</v>
      </c>
      <c r="C1968" t="s">
        <v>8316</v>
      </c>
      <c r="D1968" t="s">
        <v>8317</v>
      </c>
      <c r="E1968">
        <v>9781466834705</v>
      </c>
      <c r="F1968" t="s">
        <v>551</v>
      </c>
      <c r="G1968" t="s">
        <v>552</v>
      </c>
      <c r="H1968" t="s">
        <v>293</v>
      </c>
      <c r="I1968">
        <v>1</v>
      </c>
      <c r="J1968" t="s">
        <v>34</v>
      </c>
      <c r="K1968" t="s">
        <v>35</v>
      </c>
      <c r="L1968">
        <v>16.09</v>
      </c>
      <c r="M1968" t="s">
        <v>36</v>
      </c>
      <c r="N1968">
        <v>13.99</v>
      </c>
      <c r="O1968" t="s">
        <v>36</v>
      </c>
      <c r="P1968">
        <v>15.42</v>
      </c>
      <c r="Q1968" t="s">
        <v>37</v>
      </c>
      <c r="R1968">
        <v>13.41</v>
      </c>
      <c r="S1968" t="s">
        <v>37</v>
      </c>
      <c r="T1968">
        <v>2.0099999999999998</v>
      </c>
      <c r="U1968" t="s">
        <v>37</v>
      </c>
      <c r="V1968" t="s">
        <v>119</v>
      </c>
      <c r="W1968" t="s">
        <v>56</v>
      </c>
      <c r="X1968" t="s">
        <v>40</v>
      </c>
      <c r="Y1968" t="s">
        <v>8318</v>
      </c>
      <c r="Z1968">
        <v>9.39</v>
      </c>
      <c r="AA1968" t="s">
        <v>37</v>
      </c>
      <c r="AB1968">
        <v>2.0099999999999998</v>
      </c>
      <c r="AC1968" t="s">
        <v>37</v>
      </c>
      <c r="AD1968">
        <v>13</v>
      </c>
      <c r="AE1968">
        <f t="shared" si="214"/>
        <v>113</v>
      </c>
      <c r="AF1968" s="8">
        <f t="shared" si="215"/>
        <v>13.646017699115042</v>
      </c>
      <c r="AG1968" s="8">
        <f t="shared" si="216"/>
        <v>1.7739823008849556</v>
      </c>
      <c r="AH1968">
        <f t="shared" si="217"/>
        <v>14.51</v>
      </c>
      <c r="AI1968">
        <f t="shared" si="218"/>
        <v>1.88</v>
      </c>
      <c r="AJ1968" s="9">
        <f t="shared" si="219"/>
        <v>11.396999999999998</v>
      </c>
      <c r="AK1968" s="10">
        <f t="shared" si="220"/>
        <v>9.6230176991150422</v>
      </c>
    </row>
    <row r="1969" spans="1:37">
      <c r="A1969" s="1">
        <v>41639</v>
      </c>
      <c r="B1969">
        <v>1029013344522</v>
      </c>
      <c r="C1969" t="s">
        <v>8319</v>
      </c>
      <c r="D1969" t="s">
        <v>8320</v>
      </c>
      <c r="E1969">
        <v>9781429946728</v>
      </c>
      <c r="F1969" t="s">
        <v>4576</v>
      </c>
      <c r="G1969" t="s">
        <v>4577</v>
      </c>
      <c r="H1969" t="s">
        <v>4578</v>
      </c>
      <c r="I1969">
        <v>1</v>
      </c>
      <c r="J1969" t="s">
        <v>34</v>
      </c>
      <c r="K1969" t="s">
        <v>35</v>
      </c>
      <c r="L1969">
        <v>14.94</v>
      </c>
      <c r="M1969" t="s">
        <v>36</v>
      </c>
      <c r="N1969">
        <v>12.99</v>
      </c>
      <c r="O1969" t="s">
        <v>36</v>
      </c>
      <c r="P1969">
        <v>14.32</v>
      </c>
      <c r="Q1969" t="s">
        <v>37</v>
      </c>
      <c r="R1969">
        <v>12.45</v>
      </c>
      <c r="S1969" t="s">
        <v>37</v>
      </c>
      <c r="T1969">
        <v>1.87</v>
      </c>
      <c r="U1969" t="s">
        <v>37</v>
      </c>
      <c r="V1969" t="s">
        <v>213</v>
      </c>
      <c r="W1969" t="s">
        <v>214</v>
      </c>
      <c r="X1969" t="s">
        <v>40</v>
      </c>
      <c r="Y1969" t="s">
        <v>8321</v>
      </c>
      <c r="Z1969">
        <v>8.7200000000000006</v>
      </c>
      <c r="AA1969" t="s">
        <v>37</v>
      </c>
      <c r="AB1969">
        <v>1.87</v>
      </c>
      <c r="AC1969" t="s">
        <v>37</v>
      </c>
      <c r="AD1969">
        <v>13</v>
      </c>
      <c r="AE1969">
        <f t="shared" si="214"/>
        <v>113</v>
      </c>
      <c r="AF1969" s="8">
        <f t="shared" si="215"/>
        <v>12.672566371681416</v>
      </c>
      <c r="AG1969" s="8">
        <f t="shared" si="216"/>
        <v>1.647433628318584</v>
      </c>
      <c r="AH1969">
        <f t="shared" si="217"/>
        <v>13.48</v>
      </c>
      <c r="AI1969">
        <f t="shared" si="218"/>
        <v>1.75</v>
      </c>
      <c r="AJ1969" s="9">
        <f t="shared" si="219"/>
        <v>10.584999999999997</v>
      </c>
      <c r="AK1969" s="10">
        <f t="shared" si="220"/>
        <v>8.9375663716814131</v>
      </c>
    </row>
    <row r="1970" spans="1:37">
      <c r="A1970" s="1">
        <v>41639</v>
      </c>
      <c r="B1970">
        <v>1029015421512</v>
      </c>
      <c r="C1970" t="s">
        <v>8322</v>
      </c>
      <c r="D1970" t="s">
        <v>8323</v>
      </c>
      <c r="E1970">
        <v>9781466850491</v>
      </c>
      <c r="F1970" t="s">
        <v>694</v>
      </c>
      <c r="G1970" t="s">
        <v>695</v>
      </c>
      <c r="H1970" t="s">
        <v>696</v>
      </c>
      <c r="I1970">
        <v>1</v>
      </c>
      <c r="J1970" t="s">
        <v>34</v>
      </c>
      <c r="K1970" t="s">
        <v>35</v>
      </c>
      <c r="L1970">
        <v>0</v>
      </c>
      <c r="M1970" t="s">
        <v>36</v>
      </c>
      <c r="N1970">
        <v>0</v>
      </c>
      <c r="O1970" t="s">
        <v>36</v>
      </c>
      <c r="P1970">
        <v>0</v>
      </c>
      <c r="Q1970" t="s">
        <v>37</v>
      </c>
      <c r="R1970">
        <v>0</v>
      </c>
      <c r="S1970" t="s">
        <v>37</v>
      </c>
      <c r="T1970">
        <v>0</v>
      </c>
      <c r="U1970" t="s">
        <v>37</v>
      </c>
      <c r="V1970" t="s">
        <v>8324</v>
      </c>
      <c r="W1970" t="s">
        <v>56</v>
      </c>
      <c r="X1970" t="s">
        <v>40</v>
      </c>
      <c r="Y1970" t="s">
        <v>8325</v>
      </c>
      <c r="Z1970">
        <v>0</v>
      </c>
      <c r="AA1970" t="s">
        <v>37</v>
      </c>
      <c r="AB1970">
        <v>0</v>
      </c>
      <c r="AC1970" t="s">
        <v>37</v>
      </c>
      <c r="AD1970">
        <v>13</v>
      </c>
      <c r="AE1970">
        <f t="shared" si="214"/>
        <v>113</v>
      </c>
      <c r="AF1970" s="8">
        <f t="shared" si="215"/>
        <v>0</v>
      </c>
      <c r="AG1970" s="8">
        <f t="shared" si="216"/>
        <v>0</v>
      </c>
      <c r="AH1970">
        <f t="shared" si="217"/>
        <v>0</v>
      </c>
      <c r="AI1970">
        <f t="shared" si="218"/>
        <v>0</v>
      </c>
      <c r="AJ1970" s="9">
        <f t="shared" si="219"/>
        <v>0</v>
      </c>
      <c r="AK1970" s="10">
        <f t="shared" si="220"/>
        <v>0</v>
      </c>
    </row>
    <row r="1971" spans="1:37">
      <c r="A1971" s="1">
        <v>41639</v>
      </c>
      <c r="B1971">
        <v>1029016187512</v>
      </c>
      <c r="C1971" t="s">
        <v>8326</v>
      </c>
      <c r="D1971" t="s">
        <v>8327</v>
      </c>
      <c r="E1971">
        <v>9781429995047</v>
      </c>
      <c r="F1971" t="s">
        <v>4356</v>
      </c>
      <c r="G1971" t="s">
        <v>4357</v>
      </c>
      <c r="H1971" t="s">
        <v>4358</v>
      </c>
      <c r="I1971">
        <v>1</v>
      </c>
      <c r="J1971" t="s">
        <v>34</v>
      </c>
      <c r="K1971" t="s">
        <v>35</v>
      </c>
      <c r="L1971">
        <v>12.64</v>
      </c>
      <c r="M1971" t="s">
        <v>36</v>
      </c>
      <c r="N1971">
        <v>10.99</v>
      </c>
      <c r="O1971" t="s">
        <v>36</v>
      </c>
      <c r="P1971">
        <v>12.15</v>
      </c>
      <c r="Q1971" t="s">
        <v>37</v>
      </c>
      <c r="R1971">
        <v>10.56</v>
      </c>
      <c r="S1971" t="s">
        <v>37</v>
      </c>
      <c r="T1971">
        <v>1.59</v>
      </c>
      <c r="U1971" t="s">
        <v>37</v>
      </c>
      <c r="V1971" t="s">
        <v>139</v>
      </c>
      <c r="W1971" t="s">
        <v>193</v>
      </c>
      <c r="X1971" t="s">
        <v>40</v>
      </c>
      <c r="Y1971" t="s">
        <v>7879</v>
      </c>
      <c r="Z1971">
        <v>7.39</v>
      </c>
      <c r="AA1971" t="s">
        <v>37</v>
      </c>
      <c r="AB1971">
        <v>1.59</v>
      </c>
      <c r="AC1971" t="s">
        <v>37</v>
      </c>
      <c r="AD1971">
        <v>5</v>
      </c>
      <c r="AE1971">
        <f t="shared" si="214"/>
        <v>105</v>
      </c>
      <c r="AF1971" s="8">
        <f t="shared" si="215"/>
        <v>11.571428571428571</v>
      </c>
      <c r="AG1971" s="8">
        <f t="shared" si="216"/>
        <v>0.57857142857142851</v>
      </c>
      <c r="AH1971">
        <f t="shared" si="217"/>
        <v>12.3</v>
      </c>
      <c r="AI1971">
        <f t="shared" si="218"/>
        <v>0.61</v>
      </c>
      <c r="AJ1971" s="9">
        <f t="shared" si="219"/>
        <v>8.9819999999999993</v>
      </c>
      <c r="AK1971" s="10">
        <f t="shared" si="220"/>
        <v>8.4034285714285701</v>
      </c>
    </row>
    <row r="1972" spans="1:37">
      <c r="A1972" s="1">
        <v>41639</v>
      </c>
      <c r="B1972">
        <v>1029018461517</v>
      </c>
      <c r="C1972" t="s">
        <v>8328</v>
      </c>
      <c r="D1972" t="s">
        <v>8329</v>
      </c>
      <c r="E1972">
        <v>9781622667963</v>
      </c>
      <c r="F1972" t="s">
        <v>8330</v>
      </c>
      <c r="G1972" t="s">
        <v>8331</v>
      </c>
      <c r="H1972" t="s">
        <v>8332</v>
      </c>
      <c r="I1972">
        <v>1</v>
      </c>
      <c r="J1972" t="s">
        <v>34</v>
      </c>
      <c r="K1972" t="s">
        <v>35</v>
      </c>
      <c r="L1972">
        <v>3.44</v>
      </c>
      <c r="M1972" t="s">
        <v>36</v>
      </c>
      <c r="N1972">
        <v>2.99</v>
      </c>
      <c r="O1972" t="s">
        <v>36</v>
      </c>
      <c r="P1972">
        <v>3.3</v>
      </c>
      <c r="Q1972" t="s">
        <v>37</v>
      </c>
      <c r="R1972">
        <v>2.87</v>
      </c>
      <c r="S1972" t="s">
        <v>37</v>
      </c>
      <c r="T1972">
        <v>0.43</v>
      </c>
      <c r="U1972" t="s">
        <v>37</v>
      </c>
      <c r="V1972" t="s">
        <v>38</v>
      </c>
      <c r="W1972" t="s">
        <v>39</v>
      </c>
      <c r="X1972" t="s">
        <v>40</v>
      </c>
      <c r="Y1972" t="s">
        <v>8333</v>
      </c>
      <c r="Z1972">
        <v>2.0099999999999998</v>
      </c>
      <c r="AA1972" t="s">
        <v>37</v>
      </c>
      <c r="AB1972">
        <v>0.43</v>
      </c>
      <c r="AC1972" t="s">
        <v>37</v>
      </c>
      <c r="AD1972">
        <v>5</v>
      </c>
      <c r="AE1972">
        <f t="shared" si="214"/>
        <v>105</v>
      </c>
      <c r="AF1972" s="8">
        <f t="shared" si="215"/>
        <v>3.1428571428571423</v>
      </c>
      <c r="AG1972" s="8">
        <f t="shared" si="216"/>
        <v>0.15714285714285711</v>
      </c>
      <c r="AH1972">
        <f t="shared" si="217"/>
        <v>3.34</v>
      </c>
      <c r="AI1972">
        <f t="shared" si="218"/>
        <v>0.16</v>
      </c>
      <c r="AJ1972" s="9">
        <f t="shared" si="219"/>
        <v>2.4389999999999996</v>
      </c>
      <c r="AK1972" s="10">
        <f t="shared" si="220"/>
        <v>2.2818571428571426</v>
      </c>
    </row>
    <row r="1973" spans="1:37">
      <c r="A1973" s="1">
        <v>41639</v>
      </c>
      <c r="B1973">
        <v>1029020368522</v>
      </c>
      <c r="C1973" t="s">
        <v>8334</v>
      </c>
      <c r="D1973" t="s">
        <v>8335</v>
      </c>
      <c r="E1973">
        <v>9781429960731</v>
      </c>
      <c r="F1973" t="s">
        <v>8336</v>
      </c>
      <c r="G1973" t="s">
        <v>8337</v>
      </c>
      <c r="H1973" t="s">
        <v>444</v>
      </c>
      <c r="I1973">
        <v>1</v>
      </c>
      <c r="J1973" t="s">
        <v>34</v>
      </c>
      <c r="K1973" t="s">
        <v>35</v>
      </c>
      <c r="L1973">
        <v>10.34</v>
      </c>
      <c r="M1973" t="s">
        <v>36</v>
      </c>
      <c r="N1973">
        <v>8.99</v>
      </c>
      <c r="O1973" t="s">
        <v>36</v>
      </c>
      <c r="P1973">
        <v>9.91</v>
      </c>
      <c r="Q1973" t="s">
        <v>37</v>
      </c>
      <c r="R1973">
        <v>8.6199999999999992</v>
      </c>
      <c r="S1973" t="s">
        <v>37</v>
      </c>
      <c r="T1973">
        <v>1.29</v>
      </c>
      <c r="U1973" t="s">
        <v>37</v>
      </c>
      <c r="V1973" t="s">
        <v>8338</v>
      </c>
      <c r="W1973" t="s">
        <v>56</v>
      </c>
      <c r="X1973" t="s">
        <v>40</v>
      </c>
      <c r="Y1973" t="s">
        <v>8339</v>
      </c>
      <c r="Z1973">
        <v>6.03</v>
      </c>
      <c r="AA1973" t="s">
        <v>37</v>
      </c>
      <c r="AB1973">
        <v>1.29</v>
      </c>
      <c r="AC1973" t="s">
        <v>37</v>
      </c>
      <c r="AD1973">
        <v>13</v>
      </c>
      <c r="AE1973">
        <f t="shared" si="214"/>
        <v>113</v>
      </c>
      <c r="AF1973" s="8">
        <f t="shared" si="215"/>
        <v>8.7699115044247797</v>
      </c>
      <c r="AG1973" s="8">
        <f t="shared" si="216"/>
        <v>1.1400884955752213</v>
      </c>
      <c r="AH1973">
        <f t="shared" si="217"/>
        <v>9.32</v>
      </c>
      <c r="AI1973">
        <f t="shared" si="218"/>
        <v>1.21</v>
      </c>
      <c r="AJ1973" s="9">
        <f t="shared" si="219"/>
        <v>7.3240000000000007</v>
      </c>
      <c r="AK1973" s="10">
        <f t="shared" si="220"/>
        <v>6.1839115044247794</v>
      </c>
    </row>
    <row r="1974" spans="1:37">
      <c r="A1974" s="1">
        <v>41639</v>
      </c>
      <c r="B1974">
        <v>1029021146512</v>
      </c>
      <c r="C1974" t="s">
        <v>8340</v>
      </c>
      <c r="D1974" t="s">
        <v>8341</v>
      </c>
      <c r="E1974">
        <v>9781429964029</v>
      </c>
      <c r="F1974" t="s">
        <v>4375</v>
      </c>
      <c r="G1974" t="s">
        <v>2744</v>
      </c>
      <c r="H1974" t="s">
        <v>62</v>
      </c>
      <c r="I1974">
        <v>1</v>
      </c>
      <c r="J1974" t="s">
        <v>34</v>
      </c>
      <c r="K1974" t="s">
        <v>35</v>
      </c>
      <c r="L1974">
        <v>10.34</v>
      </c>
      <c r="M1974" t="s">
        <v>36</v>
      </c>
      <c r="N1974">
        <v>8.99</v>
      </c>
      <c r="O1974" t="s">
        <v>36</v>
      </c>
      <c r="P1974">
        <v>9.94</v>
      </c>
      <c r="Q1974" t="s">
        <v>37</v>
      </c>
      <c r="R1974">
        <v>8.64</v>
      </c>
      <c r="S1974" t="s">
        <v>37</v>
      </c>
      <c r="T1974">
        <v>1.3</v>
      </c>
      <c r="U1974" t="s">
        <v>37</v>
      </c>
      <c r="V1974" t="s">
        <v>1844</v>
      </c>
      <c r="W1974" t="s">
        <v>39</v>
      </c>
      <c r="X1974" t="s">
        <v>40</v>
      </c>
      <c r="Y1974" t="s">
        <v>8342</v>
      </c>
      <c r="Z1974">
        <v>6.05</v>
      </c>
      <c r="AA1974" t="s">
        <v>37</v>
      </c>
      <c r="AB1974">
        <v>1.3</v>
      </c>
      <c r="AC1974" t="s">
        <v>37</v>
      </c>
      <c r="AD1974">
        <v>5</v>
      </c>
      <c r="AE1974">
        <f t="shared" si="214"/>
        <v>105</v>
      </c>
      <c r="AF1974" s="8">
        <f t="shared" si="215"/>
        <v>9.4666666666666668</v>
      </c>
      <c r="AG1974" s="8">
        <f t="shared" si="216"/>
        <v>0.47333333333333338</v>
      </c>
      <c r="AH1974">
        <f t="shared" si="217"/>
        <v>10.07</v>
      </c>
      <c r="AI1974">
        <f t="shared" si="218"/>
        <v>0.5</v>
      </c>
      <c r="AJ1974" s="9">
        <f t="shared" si="219"/>
        <v>7.347999999999999</v>
      </c>
      <c r="AK1974" s="10">
        <f t="shared" si="220"/>
        <v>6.8746666666666654</v>
      </c>
    </row>
    <row r="1975" spans="1:37">
      <c r="A1975" s="1">
        <v>41639</v>
      </c>
      <c r="B1975">
        <v>1029021322512</v>
      </c>
      <c r="C1975" t="s">
        <v>8343</v>
      </c>
      <c r="D1975" t="s">
        <v>8344</v>
      </c>
      <c r="E1975">
        <v>9781429956741</v>
      </c>
      <c r="F1975" t="s">
        <v>6572</v>
      </c>
      <c r="G1975" t="s">
        <v>6573</v>
      </c>
      <c r="H1975" t="s">
        <v>62</v>
      </c>
      <c r="I1975">
        <v>1</v>
      </c>
      <c r="J1975" t="s">
        <v>34</v>
      </c>
      <c r="K1975" t="s">
        <v>35</v>
      </c>
      <c r="L1975">
        <v>10.34</v>
      </c>
      <c r="M1975" t="s">
        <v>36</v>
      </c>
      <c r="N1975">
        <v>8.99</v>
      </c>
      <c r="O1975" t="s">
        <v>36</v>
      </c>
      <c r="P1975">
        <v>9.93</v>
      </c>
      <c r="Q1975" t="s">
        <v>37</v>
      </c>
      <c r="R1975">
        <v>8.64</v>
      </c>
      <c r="S1975" t="s">
        <v>37</v>
      </c>
      <c r="T1975">
        <v>1.29</v>
      </c>
      <c r="U1975" t="s">
        <v>37</v>
      </c>
      <c r="V1975" t="s">
        <v>1844</v>
      </c>
      <c r="W1975" t="s">
        <v>39</v>
      </c>
      <c r="X1975" t="s">
        <v>40</v>
      </c>
      <c r="Y1975" t="s">
        <v>8342</v>
      </c>
      <c r="Z1975">
        <v>6.05</v>
      </c>
      <c r="AA1975" t="s">
        <v>37</v>
      </c>
      <c r="AB1975">
        <v>1.29</v>
      </c>
      <c r="AC1975" t="s">
        <v>37</v>
      </c>
      <c r="AD1975">
        <v>5</v>
      </c>
      <c r="AE1975">
        <f t="shared" si="214"/>
        <v>105</v>
      </c>
      <c r="AF1975" s="8">
        <f t="shared" si="215"/>
        <v>9.4571428571428573</v>
      </c>
      <c r="AG1975" s="8">
        <f t="shared" si="216"/>
        <v>0.47285714285714286</v>
      </c>
      <c r="AH1975">
        <f t="shared" si="217"/>
        <v>10.06</v>
      </c>
      <c r="AI1975">
        <f t="shared" si="218"/>
        <v>0.5</v>
      </c>
      <c r="AJ1975" s="9">
        <f t="shared" si="219"/>
        <v>7.3380000000000001</v>
      </c>
      <c r="AK1975" s="10">
        <f t="shared" si="220"/>
        <v>6.8651428571428568</v>
      </c>
    </row>
    <row r="1976" spans="1:37">
      <c r="A1976" s="1">
        <v>41639</v>
      </c>
      <c r="B1976">
        <v>1029021462512</v>
      </c>
      <c r="C1976" t="s">
        <v>8345</v>
      </c>
      <c r="D1976" t="s">
        <v>8346</v>
      </c>
      <c r="E1976">
        <v>9781429963916</v>
      </c>
      <c r="F1976" t="s">
        <v>2766</v>
      </c>
      <c r="G1976" t="s">
        <v>2767</v>
      </c>
      <c r="H1976" t="s">
        <v>62</v>
      </c>
      <c r="I1976">
        <v>1</v>
      </c>
      <c r="J1976" t="s">
        <v>34</v>
      </c>
      <c r="K1976" t="s">
        <v>35</v>
      </c>
      <c r="L1976">
        <v>10.34</v>
      </c>
      <c r="M1976" t="s">
        <v>36</v>
      </c>
      <c r="N1976">
        <v>8.99</v>
      </c>
      <c r="O1976" t="s">
        <v>36</v>
      </c>
      <c r="P1976">
        <v>9.93</v>
      </c>
      <c r="Q1976" t="s">
        <v>37</v>
      </c>
      <c r="R1976">
        <v>8.64</v>
      </c>
      <c r="S1976" t="s">
        <v>37</v>
      </c>
      <c r="T1976">
        <v>1.29</v>
      </c>
      <c r="U1976" t="s">
        <v>37</v>
      </c>
      <c r="V1976" t="s">
        <v>1844</v>
      </c>
      <c r="W1976" t="s">
        <v>39</v>
      </c>
      <c r="X1976" t="s">
        <v>40</v>
      </c>
      <c r="Y1976" t="s">
        <v>8342</v>
      </c>
      <c r="Z1976">
        <v>6.05</v>
      </c>
      <c r="AA1976" t="s">
        <v>37</v>
      </c>
      <c r="AB1976">
        <v>1.29</v>
      </c>
      <c r="AC1976" t="s">
        <v>37</v>
      </c>
      <c r="AD1976">
        <v>5</v>
      </c>
      <c r="AE1976">
        <f t="shared" si="214"/>
        <v>105</v>
      </c>
      <c r="AF1976" s="8">
        <f t="shared" si="215"/>
        <v>9.4571428571428573</v>
      </c>
      <c r="AG1976" s="8">
        <f t="shared" si="216"/>
        <v>0.47285714285714286</v>
      </c>
      <c r="AH1976">
        <f t="shared" si="217"/>
        <v>10.06</v>
      </c>
      <c r="AI1976">
        <f t="shared" si="218"/>
        <v>0.5</v>
      </c>
      <c r="AJ1976" s="9">
        <f t="shared" si="219"/>
        <v>7.3380000000000001</v>
      </c>
      <c r="AK1976" s="10">
        <f t="shared" si="220"/>
        <v>6.8651428571428568</v>
      </c>
    </row>
    <row r="1977" spans="1:37">
      <c r="A1977" s="1">
        <v>41639</v>
      </c>
      <c r="B1977">
        <v>1029021523511</v>
      </c>
      <c r="C1977" t="s">
        <v>8347</v>
      </c>
      <c r="D1977" t="s">
        <v>8348</v>
      </c>
      <c r="E1977">
        <v>9781137365422</v>
      </c>
      <c r="F1977" t="s">
        <v>4343</v>
      </c>
      <c r="G1977" t="s">
        <v>4344</v>
      </c>
      <c r="H1977" t="s">
        <v>4345</v>
      </c>
      <c r="I1977">
        <v>1</v>
      </c>
      <c r="J1977" t="s">
        <v>34</v>
      </c>
      <c r="K1977" t="s">
        <v>35</v>
      </c>
      <c r="L1977">
        <v>16.55</v>
      </c>
      <c r="M1977" t="s">
        <v>36</v>
      </c>
      <c r="N1977">
        <v>14.39</v>
      </c>
      <c r="O1977" t="s">
        <v>36</v>
      </c>
      <c r="P1977">
        <v>15.87</v>
      </c>
      <c r="Q1977" t="s">
        <v>37</v>
      </c>
      <c r="R1977">
        <v>13.79</v>
      </c>
      <c r="S1977" t="s">
        <v>37</v>
      </c>
      <c r="T1977">
        <v>2.08</v>
      </c>
      <c r="U1977" t="s">
        <v>37</v>
      </c>
      <c r="V1977" t="s">
        <v>4352</v>
      </c>
      <c r="W1977" t="s">
        <v>162</v>
      </c>
      <c r="X1977" t="s">
        <v>40</v>
      </c>
      <c r="Y1977" t="s">
        <v>8349</v>
      </c>
      <c r="Z1977">
        <v>9.65</v>
      </c>
      <c r="AA1977" t="s">
        <v>37</v>
      </c>
      <c r="AB1977">
        <v>2.08</v>
      </c>
      <c r="AC1977" t="s">
        <v>37</v>
      </c>
      <c r="AD1977">
        <v>5</v>
      </c>
      <c r="AE1977">
        <f t="shared" si="214"/>
        <v>105</v>
      </c>
      <c r="AF1977" s="8">
        <f t="shared" si="215"/>
        <v>15.114285714285714</v>
      </c>
      <c r="AG1977" s="8">
        <f t="shared" si="216"/>
        <v>0.75571428571428567</v>
      </c>
      <c r="AH1977">
        <f t="shared" si="217"/>
        <v>16.07</v>
      </c>
      <c r="AI1977">
        <f t="shared" si="218"/>
        <v>0.8</v>
      </c>
      <c r="AJ1977" s="9">
        <f t="shared" si="219"/>
        <v>11.732999999999999</v>
      </c>
      <c r="AK1977" s="10">
        <f t="shared" si="220"/>
        <v>10.977285714285713</v>
      </c>
    </row>
    <row r="1978" spans="1:37">
      <c r="A1978" s="1">
        <v>41639</v>
      </c>
      <c r="B1978">
        <v>1029025122511</v>
      </c>
      <c r="C1978" t="s">
        <v>8350</v>
      </c>
      <c r="D1978" t="s">
        <v>8351</v>
      </c>
      <c r="E1978">
        <v>9781429958875</v>
      </c>
      <c r="F1978" t="s">
        <v>8352</v>
      </c>
      <c r="G1978" t="s">
        <v>8353</v>
      </c>
      <c r="H1978" t="s">
        <v>3292</v>
      </c>
      <c r="I1978">
        <v>1</v>
      </c>
      <c r="J1978" t="s">
        <v>34</v>
      </c>
      <c r="K1978" t="s">
        <v>35</v>
      </c>
      <c r="L1978">
        <v>12.64</v>
      </c>
      <c r="M1978" t="s">
        <v>36</v>
      </c>
      <c r="N1978">
        <v>10.99</v>
      </c>
      <c r="O1978" t="s">
        <v>36</v>
      </c>
      <c r="P1978">
        <v>12.15</v>
      </c>
      <c r="Q1978" t="s">
        <v>37</v>
      </c>
      <c r="R1978">
        <v>10.56</v>
      </c>
      <c r="S1978" t="s">
        <v>37</v>
      </c>
      <c r="T1978">
        <v>1.59</v>
      </c>
      <c r="U1978" t="s">
        <v>37</v>
      </c>
      <c r="V1978" t="s">
        <v>381</v>
      </c>
      <c r="W1978" t="s">
        <v>56</v>
      </c>
      <c r="X1978" t="s">
        <v>40</v>
      </c>
      <c r="Y1978" t="s">
        <v>3293</v>
      </c>
      <c r="Z1978">
        <v>7.39</v>
      </c>
      <c r="AA1978" t="s">
        <v>37</v>
      </c>
      <c r="AB1978">
        <v>1.59</v>
      </c>
      <c r="AC1978" t="s">
        <v>37</v>
      </c>
      <c r="AD1978">
        <v>13</v>
      </c>
      <c r="AE1978">
        <f t="shared" si="214"/>
        <v>113</v>
      </c>
      <c r="AF1978" s="8">
        <f t="shared" si="215"/>
        <v>10.752212389380531</v>
      </c>
      <c r="AG1978" s="8">
        <f t="shared" si="216"/>
        <v>1.3977876106194691</v>
      </c>
      <c r="AH1978">
        <f t="shared" si="217"/>
        <v>11.43</v>
      </c>
      <c r="AI1978">
        <f t="shared" si="218"/>
        <v>1.48</v>
      </c>
      <c r="AJ1978" s="9">
        <f t="shared" si="219"/>
        <v>8.9819999999999993</v>
      </c>
      <c r="AK1978" s="10">
        <f t="shared" si="220"/>
        <v>7.5842123893805304</v>
      </c>
    </row>
    <row r="1979" spans="1:37">
      <c r="A1979" s="1">
        <v>41639</v>
      </c>
      <c r="B1979">
        <v>1029025183522</v>
      </c>
      <c r="C1979" t="s">
        <v>8354</v>
      </c>
      <c r="D1979" t="s">
        <v>8355</v>
      </c>
      <c r="E1979">
        <v>9781429955966</v>
      </c>
      <c r="F1979" t="s">
        <v>673</v>
      </c>
      <c r="G1979" t="s">
        <v>674</v>
      </c>
      <c r="I1979">
        <v>1</v>
      </c>
      <c r="J1979" t="s">
        <v>34</v>
      </c>
      <c r="K1979" t="s">
        <v>35</v>
      </c>
      <c r="L1979">
        <v>16.55</v>
      </c>
      <c r="M1979" t="s">
        <v>36</v>
      </c>
      <c r="N1979">
        <v>14.39</v>
      </c>
      <c r="O1979" t="s">
        <v>36</v>
      </c>
      <c r="P1979">
        <v>15.87</v>
      </c>
      <c r="Q1979" t="s">
        <v>37</v>
      </c>
      <c r="R1979">
        <v>13.79</v>
      </c>
      <c r="S1979" t="s">
        <v>37</v>
      </c>
      <c r="T1979">
        <v>2.08</v>
      </c>
      <c r="U1979" t="s">
        <v>37</v>
      </c>
      <c r="V1979" t="s">
        <v>161</v>
      </c>
      <c r="W1979" t="s">
        <v>127</v>
      </c>
      <c r="X1979" t="s">
        <v>40</v>
      </c>
      <c r="Y1979" t="s">
        <v>8356</v>
      </c>
      <c r="Z1979">
        <v>9.65</v>
      </c>
      <c r="AA1979" t="s">
        <v>37</v>
      </c>
      <c r="AB1979">
        <v>2.08</v>
      </c>
      <c r="AC1979" t="s">
        <v>37</v>
      </c>
      <c r="AD1979">
        <v>5</v>
      </c>
      <c r="AE1979">
        <f t="shared" si="214"/>
        <v>105</v>
      </c>
      <c r="AF1979" s="8">
        <f t="shared" si="215"/>
        <v>15.114285714285714</v>
      </c>
      <c r="AG1979" s="8">
        <f t="shared" si="216"/>
        <v>0.75571428571428567</v>
      </c>
      <c r="AH1979">
        <f t="shared" si="217"/>
        <v>16.07</v>
      </c>
      <c r="AI1979">
        <f t="shared" si="218"/>
        <v>0.8</v>
      </c>
      <c r="AJ1979" s="9">
        <f t="shared" si="219"/>
        <v>11.732999999999999</v>
      </c>
      <c r="AK1979" s="10">
        <f t="shared" si="220"/>
        <v>10.977285714285713</v>
      </c>
    </row>
    <row r="1980" spans="1:37">
      <c r="A1980" s="1">
        <v>41639</v>
      </c>
      <c r="B1980">
        <v>1029025790520</v>
      </c>
      <c r="C1980" t="s">
        <v>8357</v>
      </c>
      <c r="D1980" t="s">
        <v>8358</v>
      </c>
      <c r="E1980">
        <v>9781429989817</v>
      </c>
      <c r="F1980" t="s">
        <v>4627</v>
      </c>
      <c r="G1980" t="s">
        <v>4628</v>
      </c>
      <c r="H1980" t="s">
        <v>80</v>
      </c>
      <c r="I1980">
        <v>1</v>
      </c>
      <c r="J1980" t="s">
        <v>34</v>
      </c>
      <c r="K1980" t="s">
        <v>35</v>
      </c>
      <c r="L1980">
        <v>24.83</v>
      </c>
      <c r="M1980" t="s">
        <v>36</v>
      </c>
      <c r="N1980">
        <v>21.59</v>
      </c>
      <c r="O1980" t="s">
        <v>36</v>
      </c>
      <c r="P1980">
        <v>23.8</v>
      </c>
      <c r="Q1980" t="s">
        <v>37</v>
      </c>
      <c r="R1980">
        <v>20.7</v>
      </c>
      <c r="S1980" t="s">
        <v>37</v>
      </c>
      <c r="T1980">
        <v>3.1</v>
      </c>
      <c r="U1980" t="s">
        <v>37</v>
      </c>
      <c r="V1980" t="s">
        <v>1129</v>
      </c>
      <c r="W1980" t="s">
        <v>193</v>
      </c>
      <c r="X1980" t="s">
        <v>40</v>
      </c>
      <c r="Y1980" t="s">
        <v>8359</v>
      </c>
      <c r="Z1980">
        <v>14.49</v>
      </c>
      <c r="AA1980" t="s">
        <v>37</v>
      </c>
      <c r="AB1980">
        <v>3.1</v>
      </c>
      <c r="AC1980" t="s">
        <v>37</v>
      </c>
      <c r="AD1980">
        <v>5</v>
      </c>
      <c r="AE1980">
        <f t="shared" si="214"/>
        <v>105</v>
      </c>
      <c r="AF1980" s="8">
        <f t="shared" si="215"/>
        <v>22.666666666666668</v>
      </c>
      <c r="AG1980" s="8">
        <f t="shared" si="216"/>
        <v>1.1333333333333335</v>
      </c>
      <c r="AH1980">
        <f t="shared" si="217"/>
        <v>24.11</v>
      </c>
      <c r="AI1980">
        <f t="shared" si="218"/>
        <v>1.2</v>
      </c>
      <c r="AJ1980" s="9">
        <f t="shared" si="219"/>
        <v>17.59</v>
      </c>
      <c r="AK1980" s="10">
        <f t="shared" si="220"/>
        <v>16.456666666666667</v>
      </c>
    </row>
    <row r="1981" spans="1:37">
      <c r="A1981" s="1">
        <v>41639</v>
      </c>
      <c r="B1981">
        <v>1029030134511</v>
      </c>
      <c r="C1981" t="s">
        <v>8360</v>
      </c>
      <c r="D1981" t="s">
        <v>8361</v>
      </c>
      <c r="E1981">
        <v>9781429909051</v>
      </c>
      <c r="F1981" t="s">
        <v>3299</v>
      </c>
      <c r="G1981" t="s">
        <v>3300</v>
      </c>
      <c r="H1981" t="s">
        <v>470</v>
      </c>
      <c r="I1981">
        <v>1</v>
      </c>
      <c r="J1981" t="s">
        <v>34</v>
      </c>
      <c r="K1981" t="s">
        <v>35</v>
      </c>
      <c r="L1981">
        <v>10.34</v>
      </c>
      <c r="M1981" t="s">
        <v>36</v>
      </c>
      <c r="N1981">
        <v>8.99</v>
      </c>
      <c r="O1981" t="s">
        <v>36</v>
      </c>
      <c r="P1981">
        <v>9.91</v>
      </c>
      <c r="Q1981" t="s">
        <v>37</v>
      </c>
      <c r="R1981">
        <v>8.6199999999999992</v>
      </c>
      <c r="S1981" t="s">
        <v>37</v>
      </c>
      <c r="T1981">
        <v>1.29</v>
      </c>
      <c r="U1981" t="s">
        <v>37</v>
      </c>
      <c r="V1981" t="s">
        <v>1667</v>
      </c>
      <c r="W1981" t="s">
        <v>56</v>
      </c>
      <c r="X1981" t="s">
        <v>40</v>
      </c>
      <c r="Y1981" t="s">
        <v>8362</v>
      </c>
      <c r="Z1981">
        <v>6.03</v>
      </c>
      <c r="AA1981" t="s">
        <v>37</v>
      </c>
      <c r="AB1981">
        <v>1.29</v>
      </c>
      <c r="AC1981" t="s">
        <v>37</v>
      </c>
      <c r="AD1981">
        <v>13</v>
      </c>
      <c r="AE1981">
        <f t="shared" si="214"/>
        <v>113</v>
      </c>
      <c r="AF1981" s="8">
        <f t="shared" si="215"/>
        <v>8.7699115044247797</v>
      </c>
      <c r="AG1981" s="8">
        <f t="shared" si="216"/>
        <v>1.1400884955752213</v>
      </c>
      <c r="AH1981">
        <f t="shared" si="217"/>
        <v>9.32</v>
      </c>
      <c r="AI1981">
        <f t="shared" si="218"/>
        <v>1.21</v>
      </c>
      <c r="AJ1981" s="9">
        <f t="shared" si="219"/>
        <v>7.3240000000000007</v>
      </c>
      <c r="AK1981" s="10">
        <f t="shared" si="220"/>
        <v>6.1839115044247794</v>
      </c>
    </row>
    <row r="1982" spans="1:37">
      <c r="A1982" s="1">
        <v>41639</v>
      </c>
      <c r="B1982">
        <v>1029030741518</v>
      </c>
      <c r="C1982" t="s">
        <v>8363</v>
      </c>
      <c r="D1982" t="s">
        <v>8364</v>
      </c>
      <c r="E1982">
        <v>9781466854208</v>
      </c>
      <c r="F1982" t="s">
        <v>500</v>
      </c>
      <c r="G1982" t="s">
        <v>501</v>
      </c>
      <c r="H1982" t="s">
        <v>502</v>
      </c>
      <c r="I1982">
        <v>1</v>
      </c>
      <c r="J1982" t="s">
        <v>34</v>
      </c>
      <c r="K1982" t="s">
        <v>35</v>
      </c>
      <c r="L1982">
        <v>4.59</v>
      </c>
      <c r="M1982" t="s">
        <v>36</v>
      </c>
      <c r="N1982">
        <v>3.99</v>
      </c>
      <c r="O1982" t="s">
        <v>36</v>
      </c>
      <c r="P1982">
        <v>4.4000000000000004</v>
      </c>
      <c r="Q1982" t="s">
        <v>37</v>
      </c>
      <c r="R1982">
        <v>3.82</v>
      </c>
      <c r="S1982" t="s">
        <v>37</v>
      </c>
      <c r="T1982">
        <v>0.58000000000000096</v>
      </c>
      <c r="U1982" t="s">
        <v>37</v>
      </c>
      <c r="V1982" t="s">
        <v>8365</v>
      </c>
      <c r="W1982" t="s">
        <v>39</v>
      </c>
      <c r="X1982" t="s">
        <v>40</v>
      </c>
      <c r="Y1982" t="s">
        <v>8366</v>
      </c>
      <c r="Z1982">
        <v>2.67</v>
      </c>
      <c r="AA1982" t="s">
        <v>37</v>
      </c>
      <c r="AB1982">
        <v>0.57999999999999996</v>
      </c>
      <c r="AC1982" t="s">
        <v>37</v>
      </c>
      <c r="AD1982">
        <v>5</v>
      </c>
      <c r="AE1982">
        <f t="shared" si="214"/>
        <v>105</v>
      </c>
      <c r="AF1982" s="8">
        <f t="shared" si="215"/>
        <v>4.1904761904761907</v>
      </c>
      <c r="AG1982" s="8">
        <f t="shared" si="216"/>
        <v>0.20952380952380953</v>
      </c>
      <c r="AH1982">
        <f t="shared" si="217"/>
        <v>4.45</v>
      </c>
      <c r="AI1982">
        <f t="shared" si="218"/>
        <v>0.22</v>
      </c>
      <c r="AJ1982" s="9">
        <f t="shared" si="219"/>
        <v>3.2540000000000004</v>
      </c>
      <c r="AK1982" s="10">
        <f t="shared" si="220"/>
        <v>3.0444761904761908</v>
      </c>
    </row>
    <row r="1983" spans="1:37">
      <c r="A1983" s="1">
        <v>41639</v>
      </c>
      <c r="B1983">
        <v>1029031055511</v>
      </c>
      <c r="C1983" t="s">
        <v>8367</v>
      </c>
      <c r="D1983" t="s">
        <v>8368</v>
      </c>
      <c r="E1983">
        <v>9781429909082</v>
      </c>
      <c r="F1983" t="s">
        <v>6794</v>
      </c>
      <c r="G1983" t="s">
        <v>6795</v>
      </c>
      <c r="H1983" t="s">
        <v>470</v>
      </c>
      <c r="I1983">
        <v>1</v>
      </c>
      <c r="J1983" t="s">
        <v>34</v>
      </c>
      <c r="K1983" t="s">
        <v>35</v>
      </c>
      <c r="L1983">
        <v>12.64</v>
      </c>
      <c r="M1983" t="s">
        <v>36</v>
      </c>
      <c r="N1983">
        <v>10.99</v>
      </c>
      <c r="O1983" t="s">
        <v>36</v>
      </c>
      <c r="P1983">
        <v>12.12</v>
      </c>
      <c r="Q1983" t="s">
        <v>37</v>
      </c>
      <c r="R1983">
        <v>10.54</v>
      </c>
      <c r="S1983" t="s">
        <v>37</v>
      </c>
      <c r="T1983">
        <v>1.58</v>
      </c>
      <c r="U1983" t="s">
        <v>37</v>
      </c>
      <c r="V1983" t="s">
        <v>1667</v>
      </c>
      <c r="W1983" t="s">
        <v>56</v>
      </c>
      <c r="X1983" t="s">
        <v>40</v>
      </c>
      <c r="Y1983" t="s">
        <v>8362</v>
      </c>
      <c r="Z1983">
        <v>7.38</v>
      </c>
      <c r="AA1983" t="s">
        <v>37</v>
      </c>
      <c r="AB1983">
        <v>1.58</v>
      </c>
      <c r="AC1983" t="s">
        <v>37</v>
      </c>
      <c r="AD1983">
        <v>13</v>
      </c>
      <c r="AE1983">
        <f t="shared" si="214"/>
        <v>113</v>
      </c>
      <c r="AF1983" s="8">
        <f t="shared" si="215"/>
        <v>10.725663716814159</v>
      </c>
      <c r="AG1983" s="8">
        <f t="shared" si="216"/>
        <v>1.3943362831858406</v>
      </c>
      <c r="AH1983">
        <f t="shared" si="217"/>
        <v>11.4</v>
      </c>
      <c r="AI1983">
        <f t="shared" si="218"/>
        <v>1.48</v>
      </c>
      <c r="AJ1983" s="9">
        <f t="shared" si="219"/>
        <v>8.9579999999999984</v>
      </c>
      <c r="AK1983" s="10">
        <f t="shared" si="220"/>
        <v>7.5636637168141583</v>
      </c>
    </row>
    <row r="1984" spans="1:37">
      <c r="A1984" s="1">
        <v>41639</v>
      </c>
      <c r="B1984">
        <v>1029033184516</v>
      </c>
      <c r="C1984" t="s">
        <v>8369</v>
      </c>
      <c r="D1984" t="s">
        <v>8370</v>
      </c>
      <c r="E1984">
        <v>9781429964807</v>
      </c>
      <c r="F1984" t="s">
        <v>6944</v>
      </c>
      <c r="G1984" t="s">
        <v>6945</v>
      </c>
      <c r="H1984" t="s">
        <v>6946</v>
      </c>
      <c r="I1984">
        <v>1</v>
      </c>
      <c r="J1984" t="s">
        <v>34</v>
      </c>
      <c r="K1984" t="s">
        <v>35</v>
      </c>
      <c r="L1984">
        <v>12.64</v>
      </c>
      <c r="M1984" t="s">
        <v>36</v>
      </c>
      <c r="N1984">
        <v>10.99</v>
      </c>
      <c r="O1984" t="s">
        <v>36</v>
      </c>
      <c r="P1984">
        <v>12.12</v>
      </c>
      <c r="Q1984" t="s">
        <v>37</v>
      </c>
      <c r="R1984">
        <v>10.54</v>
      </c>
      <c r="S1984" t="s">
        <v>37</v>
      </c>
      <c r="T1984">
        <v>1.58</v>
      </c>
      <c r="U1984" t="s">
        <v>37</v>
      </c>
      <c r="V1984" t="s">
        <v>298</v>
      </c>
      <c r="W1984" t="s">
        <v>567</v>
      </c>
      <c r="X1984" t="s">
        <v>40</v>
      </c>
      <c r="Y1984" t="s">
        <v>8371</v>
      </c>
      <c r="Z1984">
        <v>7.38</v>
      </c>
      <c r="AA1984" t="s">
        <v>37</v>
      </c>
      <c r="AB1984">
        <v>1.58</v>
      </c>
      <c r="AC1984" t="s">
        <v>37</v>
      </c>
      <c r="AD1984">
        <v>5</v>
      </c>
      <c r="AE1984">
        <f t="shared" si="214"/>
        <v>105</v>
      </c>
      <c r="AF1984" s="8">
        <f t="shared" si="215"/>
        <v>11.542857142857143</v>
      </c>
      <c r="AG1984" s="8">
        <f t="shared" si="216"/>
        <v>0.57714285714285718</v>
      </c>
      <c r="AH1984">
        <f t="shared" si="217"/>
        <v>12.27</v>
      </c>
      <c r="AI1984">
        <f t="shared" si="218"/>
        <v>0.61</v>
      </c>
      <c r="AJ1984" s="9">
        <f t="shared" si="219"/>
        <v>8.9579999999999984</v>
      </c>
      <c r="AK1984" s="10">
        <f t="shared" si="220"/>
        <v>8.3808571428571419</v>
      </c>
    </row>
    <row r="1985" spans="1:37">
      <c r="A1985" s="1">
        <v>41639</v>
      </c>
      <c r="B1985">
        <v>1029033212520</v>
      </c>
      <c r="C1985" t="s">
        <v>8372</v>
      </c>
      <c r="D1985" t="s">
        <v>8373</v>
      </c>
      <c r="E1985">
        <v>9781466854208</v>
      </c>
      <c r="F1985" t="s">
        <v>500</v>
      </c>
      <c r="G1985" t="s">
        <v>501</v>
      </c>
      <c r="H1985" t="s">
        <v>502</v>
      </c>
      <c r="I1985">
        <v>1</v>
      </c>
      <c r="J1985" t="s">
        <v>34</v>
      </c>
      <c r="K1985" t="s">
        <v>35</v>
      </c>
      <c r="L1985">
        <v>4.59</v>
      </c>
      <c r="M1985" t="s">
        <v>36</v>
      </c>
      <c r="N1985">
        <v>3.99</v>
      </c>
      <c r="O1985" t="s">
        <v>36</v>
      </c>
      <c r="P1985">
        <v>4.4000000000000004</v>
      </c>
      <c r="Q1985" t="s">
        <v>37</v>
      </c>
      <c r="R1985">
        <v>3.82</v>
      </c>
      <c r="S1985" t="s">
        <v>37</v>
      </c>
      <c r="T1985">
        <v>0.58000000000000096</v>
      </c>
      <c r="U1985" t="s">
        <v>37</v>
      </c>
      <c r="V1985" t="s">
        <v>6297</v>
      </c>
      <c r="W1985" t="s">
        <v>193</v>
      </c>
      <c r="X1985" t="s">
        <v>40</v>
      </c>
      <c r="Y1985" t="s">
        <v>6298</v>
      </c>
      <c r="Z1985">
        <v>2.67</v>
      </c>
      <c r="AA1985" t="s">
        <v>37</v>
      </c>
      <c r="AB1985">
        <v>0.57999999999999996</v>
      </c>
      <c r="AC1985" t="s">
        <v>37</v>
      </c>
      <c r="AD1985">
        <v>5</v>
      </c>
      <c r="AE1985">
        <f t="shared" si="214"/>
        <v>105</v>
      </c>
      <c r="AF1985" s="8">
        <f t="shared" si="215"/>
        <v>4.1904761904761907</v>
      </c>
      <c r="AG1985" s="8">
        <f t="shared" si="216"/>
        <v>0.20952380952380953</v>
      </c>
      <c r="AH1985">
        <f t="shared" si="217"/>
        <v>4.45</v>
      </c>
      <c r="AI1985">
        <f t="shared" si="218"/>
        <v>0.22</v>
      </c>
      <c r="AJ1985" s="9">
        <f t="shared" si="219"/>
        <v>3.2540000000000004</v>
      </c>
      <c r="AK1985" s="10">
        <f t="shared" si="220"/>
        <v>3.0444761904761908</v>
      </c>
    </row>
    <row r="1986" spans="1:37">
      <c r="A1986" s="1">
        <v>41639</v>
      </c>
      <c r="B1986">
        <v>1029035034520</v>
      </c>
      <c r="C1986" t="s">
        <v>8374</v>
      </c>
      <c r="D1986" t="s">
        <v>8375</v>
      </c>
      <c r="E1986">
        <v>9781466834958</v>
      </c>
      <c r="F1986" t="s">
        <v>8376</v>
      </c>
      <c r="G1986" t="s">
        <v>8377</v>
      </c>
      <c r="H1986" t="s">
        <v>8378</v>
      </c>
      <c r="I1986">
        <v>1</v>
      </c>
      <c r="J1986" t="s">
        <v>34</v>
      </c>
      <c r="K1986" t="s">
        <v>35</v>
      </c>
      <c r="L1986">
        <v>12.64</v>
      </c>
      <c r="M1986" t="s">
        <v>36</v>
      </c>
      <c r="N1986">
        <v>10.99</v>
      </c>
      <c r="O1986" t="s">
        <v>36</v>
      </c>
      <c r="P1986">
        <v>12.12</v>
      </c>
      <c r="Q1986" t="s">
        <v>37</v>
      </c>
      <c r="R1986">
        <v>10.54</v>
      </c>
      <c r="S1986" t="s">
        <v>37</v>
      </c>
      <c r="T1986">
        <v>1.58</v>
      </c>
      <c r="U1986" t="s">
        <v>37</v>
      </c>
      <c r="V1986" t="s">
        <v>38</v>
      </c>
      <c r="W1986" t="s">
        <v>39</v>
      </c>
      <c r="X1986" t="s">
        <v>40</v>
      </c>
      <c r="Y1986" t="s">
        <v>8379</v>
      </c>
      <c r="Z1986">
        <v>7.38</v>
      </c>
      <c r="AA1986" t="s">
        <v>37</v>
      </c>
      <c r="AB1986">
        <v>1.58</v>
      </c>
      <c r="AC1986" t="s">
        <v>37</v>
      </c>
      <c r="AD1986">
        <v>5</v>
      </c>
      <c r="AE1986">
        <f t="shared" si="214"/>
        <v>105</v>
      </c>
      <c r="AF1986" s="8">
        <f t="shared" si="215"/>
        <v>11.542857142857143</v>
      </c>
      <c r="AG1986" s="8">
        <f t="shared" si="216"/>
        <v>0.57714285714285718</v>
      </c>
      <c r="AH1986">
        <f t="shared" si="217"/>
        <v>12.27</v>
      </c>
      <c r="AI1986">
        <f t="shared" si="218"/>
        <v>0.61</v>
      </c>
      <c r="AJ1986" s="9">
        <f t="shared" si="219"/>
        <v>8.9579999999999984</v>
      </c>
      <c r="AK1986" s="10">
        <f t="shared" si="220"/>
        <v>8.3808571428571419</v>
      </c>
    </row>
    <row r="1987" spans="1:37">
      <c r="A1987" s="1">
        <v>41639</v>
      </c>
      <c r="B1987">
        <v>1029035550513</v>
      </c>
      <c r="C1987" t="s">
        <v>8380</v>
      </c>
      <c r="D1987" t="s">
        <v>8381</v>
      </c>
      <c r="E1987">
        <v>9781250037596</v>
      </c>
      <c r="F1987" t="s">
        <v>8382</v>
      </c>
      <c r="G1987" t="s">
        <v>8383</v>
      </c>
      <c r="H1987" t="s">
        <v>8384</v>
      </c>
      <c r="I1987">
        <v>1</v>
      </c>
      <c r="J1987" t="s">
        <v>34</v>
      </c>
      <c r="K1987" t="s">
        <v>35</v>
      </c>
      <c r="L1987">
        <v>16.55</v>
      </c>
      <c r="M1987" t="s">
        <v>36</v>
      </c>
      <c r="N1987">
        <v>14.39</v>
      </c>
      <c r="O1987" t="s">
        <v>36</v>
      </c>
      <c r="P1987">
        <v>15.87</v>
      </c>
      <c r="Q1987" t="s">
        <v>37</v>
      </c>
      <c r="R1987">
        <v>13.79</v>
      </c>
      <c r="S1987" t="s">
        <v>37</v>
      </c>
      <c r="T1987">
        <v>2.08</v>
      </c>
      <c r="U1987" t="s">
        <v>37</v>
      </c>
      <c r="V1987" t="s">
        <v>200</v>
      </c>
      <c r="W1987" t="s">
        <v>162</v>
      </c>
      <c r="X1987" t="s">
        <v>40</v>
      </c>
      <c r="Y1987" t="s">
        <v>4855</v>
      </c>
      <c r="Z1987">
        <v>9.65</v>
      </c>
      <c r="AA1987" t="s">
        <v>37</v>
      </c>
      <c r="AB1987">
        <v>2.08</v>
      </c>
      <c r="AC1987" t="s">
        <v>37</v>
      </c>
      <c r="AD1987">
        <v>5</v>
      </c>
      <c r="AE1987">
        <f t="shared" si="214"/>
        <v>105</v>
      </c>
      <c r="AF1987" s="8">
        <f t="shared" si="215"/>
        <v>15.114285714285714</v>
      </c>
      <c r="AG1987" s="8">
        <f t="shared" si="216"/>
        <v>0.75571428571428567</v>
      </c>
      <c r="AH1987">
        <f t="shared" si="217"/>
        <v>16.07</v>
      </c>
      <c r="AI1987">
        <f t="shared" si="218"/>
        <v>0.8</v>
      </c>
      <c r="AJ1987" s="9">
        <f t="shared" si="219"/>
        <v>11.732999999999999</v>
      </c>
      <c r="AK1987" s="10">
        <f t="shared" si="220"/>
        <v>10.977285714285713</v>
      </c>
    </row>
    <row r="1988" spans="1:37">
      <c r="A1988" s="1">
        <v>41639</v>
      </c>
      <c r="B1988">
        <v>1029042194512</v>
      </c>
      <c r="C1988" t="s">
        <v>8385</v>
      </c>
      <c r="D1988" t="s">
        <v>8386</v>
      </c>
      <c r="E1988">
        <v>9781429972130</v>
      </c>
      <c r="F1988" t="s">
        <v>8387</v>
      </c>
      <c r="G1988" t="s">
        <v>8388</v>
      </c>
      <c r="H1988" t="s">
        <v>8389</v>
      </c>
      <c r="I1988">
        <v>1</v>
      </c>
      <c r="J1988" t="s">
        <v>34</v>
      </c>
      <c r="K1988" t="s">
        <v>35</v>
      </c>
      <c r="L1988">
        <v>12.65</v>
      </c>
      <c r="M1988" t="s">
        <v>36</v>
      </c>
      <c r="N1988">
        <v>10.99</v>
      </c>
      <c r="O1988" t="s">
        <v>36</v>
      </c>
      <c r="P1988">
        <v>12.15</v>
      </c>
      <c r="Q1988" t="s">
        <v>37</v>
      </c>
      <c r="R1988">
        <v>10.56</v>
      </c>
      <c r="S1988" t="s">
        <v>37</v>
      </c>
      <c r="T1988">
        <v>1.59</v>
      </c>
      <c r="U1988" t="s">
        <v>37</v>
      </c>
      <c r="V1988" t="s">
        <v>119</v>
      </c>
      <c r="W1988" t="s">
        <v>56</v>
      </c>
      <c r="X1988" t="s">
        <v>40</v>
      </c>
      <c r="Y1988" t="s">
        <v>8390</v>
      </c>
      <c r="Z1988">
        <v>7.39</v>
      </c>
      <c r="AA1988" t="s">
        <v>37</v>
      </c>
      <c r="AB1988">
        <v>1.59</v>
      </c>
      <c r="AC1988" t="s">
        <v>37</v>
      </c>
      <c r="AD1988">
        <v>13</v>
      </c>
      <c r="AE1988">
        <f t="shared" ref="AE1988:AE2051" si="221">AD1988+100</f>
        <v>113</v>
      </c>
      <c r="AF1988" s="8">
        <f t="shared" si="215"/>
        <v>10.752212389380531</v>
      </c>
      <c r="AG1988" s="8">
        <f t="shared" si="216"/>
        <v>1.3977876106194691</v>
      </c>
      <c r="AH1988">
        <f t="shared" si="217"/>
        <v>11.43</v>
      </c>
      <c r="AI1988">
        <f t="shared" si="218"/>
        <v>1.48</v>
      </c>
      <c r="AJ1988" s="9">
        <f t="shared" si="219"/>
        <v>8.9819999999999993</v>
      </c>
      <c r="AK1988" s="10">
        <f t="shared" si="220"/>
        <v>7.5842123893805304</v>
      </c>
    </row>
    <row r="1989" spans="1:37">
      <c r="A1989" s="1">
        <v>41639</v>
      </c>
      <c r="B1989">
        <v>1029046797519</v>
      </c>
      <c r="C1989" t="s">
        <v>8391</v>
      </c>
      <c r="D1989" t="s">
        <v>8392</v>
      </c>
      <c r="E1989">
        <v>9781250020017</v>
      </c>
      <c r="F1989" t="s">
        <v>1193</v>
      </c>
      <c r="G1989" t="s">
        <v>1194</v>
      </c>
      <c r="H1989" t="s">
        <v>184</v>
      </c>
      <c r="I1989">
        <v>1</v>
      </c>
      <c r="J1989" t="s">
        <v>34</v>
      </c>
      <c r="K1989" t="s">
        <v>35</v>
      </c>
      <c r="L1989">
        <v>16.55</v>
      </c>
      <c r="M1989" t="s">
        <v>36</v>
      </c>
      <c r="N1989">
        <v>14.39</v>
      </c>
      <c r="O1989" t="s">
        <v>36</v>
      </c>
      <c r="P1989">
        <v>15.87</v>
      </c>
      <c r="Q1989" t="s">
        <v>37</v>
      </c>
      <c r="R1989">
        <v>13.79</v>
      </c>
      <c r="S1989" t="s">
        <v>37</v>
      </c>
      <c r="T1989">
        <v>2.08</v>
      </c>
      <c r="U1989" t="s">
        <v>37</v>
      </c>
      <c r="V1989" t="s">
        <v>7420</v>
      </c>
      <c r="W1989" t="s">
        <v>140</v>
      </c>
      <c r="X1989" t="s">
        <v>40</v>
      </c>
      <c r="Y1989" t="s">
        <v>8393</v>
      </c>
      <c r="Z1989">
        <v>9.65</v>
      </c>
      <c r="AA1989" t="s">
        <v>37</v>
      </c>
      <c r="AB1989">
        <v>2.08</v>
      </c>
      <c r="AC1989" t="s">
        <v>37</v>
      </c>
      <c r="AD1989">
        <v>5</v>
      </c>
      <c r="AE1989">
        <f t="shared" si="221"/>
        <v>105</v>
      </c>
      <c r="AF1989" s="8">
        <f t="shared" ref="AF1989:AF2052" si="222">((P1989/AE1989)*100)*ABS(I1989)</f>
        <v>15.114285714285714</v>
      </c>
      <c r="AG1989" s="8">
        <f t="shared" ref="AG1989:AG2052" si="223">+AF1989*AD1989/100</f>
        <v>0.75571428571428567</v>
      </c>
      <c r="AH1989">
        <f t="shared" ref="AH1989:AH2052" si="224">TRUNC(AF1989*1.0638,2)</f>
        <v>16.07</v>
      </c>
      <c r="AI1989">
        <f t="shared" ref="AI1989:AI2052" si="225">TRUNC(AG1989*1.0638,2)</f>
        <v>0.8</v>
      </c>
      <c r="AJ1989" s="9">
        <f t="shared" ref="AJ1989:AJ2052" si="226">((P1989-T1989)*0.7+T1989)*ABS(I1989)</f>
        <v>11.732999999999999</v>
      </c>
      <c r="AK1989" s="10">
        <f t="shared" ref="AK1989:AK2052" si="227">(AJ1989-AG1989)</f>
        <v>10.977285714285713</v>
      </c>
    </row>
    <row r="1990" spans="1:37">
      <c r="A1990" s="1">
        <v>41639</v>
      </c>
      <c r="B1990">
        <v>1029046931519</v>
      </c>
      <c r="C1990" t="s">
        <v>8394</v>
      </c>
      <c r="D1990" t="s">
        <v>8395</v>
      </c>
      <c r="E1990">
        <v>9781250019974</v>
      </c>
      <c r="F1990" t="s">
        <v>1773</v>
      </c>
      <c r="G1990" t="s">
        <v>1774</v>
      </c>
      <c r="H1990" t="s">
        <v>184</v>
      </c>
      <c r="I1990">
        <v>1</v>
      </c>
      <c r="J1990" t="s">
        <v>34</v>
      </c>
      <c r="K1990" t="s">
        <v>35</v>
      </c>
      <c r="L1990">
        <v>10.34</v>
      </c>
      <c r="M1990" t="s">
        <v>36</v>
      </c>
      <c r="N1990">
        <v>8.99</v>
      </c>
      <c r="O1990" t="s">
        <v>36</v>
      </c>
      <c r="P1990">
        <v>9.91</v>
      </c>
      <c r="Q1990" t="s">
        <v>37</v>
      </c>
      <c r="R1990">
        <v>8.6199999999999992</v>
      </c>
      <c r="S1990" t="s">
        <v>37</v>
      </c>
      <c r="T1990">
        <v>1.29</v>
      </c>
      <c r="U1990" t="s">
        <v>37</v>
      </c>
      <c r="V1990" t="s">
        <v>7420</v>
      </c>
      <c r="W1990" t="s">
        <v>140</v>
      </c>
      <c r="X1990" t="s">
        <v>40</v>
      </c>
      <c r="Y1990" t="s">
        <v>8393</v>
      </c>
      <c r="Z1990">
        <v>6.03</v>
      </c>
      <c r="AA1990" t="s">
        <v>37</v>
      </c>
      <c r="AB1990">
        <v>1.29</v>
      </c>
      <c r="AC1990" t="s">
        <v>37</v>
      </c>
      <c r="AD1990">
        <v>5</v>
      </c>
      <c r="AE1990">
        <f t="shared" si="221"/>
        <v>105</v>
      </c>
      <c r="AF1990" s="8">
        <f t="shared" si="222"/>
        <v>9.4380952380952383</v>
      </c>
      <c r="AG1990" s="8">
        <f t="shared" si="223"/>
        <v>0.47190476190476188</v>
      </c>
      <c r="AH1990">
        <f t="shared" si="224"/>
        <v>10.039999999999999</v>
      </c>
      <c r="AI1990">
        <f t="shared" si="225"/>
        <v>0.5</v>
      </c>
      <c r="AJ1990" s="9">
        <f t="shared" si="226"/>
        <v>7.3240000000000007</v>
      </c>
      <c r="AK1990" s="10">
        <f t="shared" si="227"/>
        <v>6.8520952380952389</v>
      </c>
    </row>
    <row r="1991" spans="1:37">
      <c r="A1991" s="1">
        <v>41639</v>
      </c>
      <c r="B1991">
        <v>1029047139512</v>
      </c>
      <c r="C1991" t="s">
        <v>8396</v>
      </c>
      <c r="D1991" t="s">
        <v>8397</v>
      </c>
      <c r="E1991">
        <v>9781250031211</v>
      </c>
      <c r="F1991" t="s">
        <v>1892</v>
      </c>
      <c r="G1991" t="s">
        <v>1893</v>
      </c>
      <c r="H1991" t="s">
        <v>1894</v>
      </c>
      <c r="I1991">
        <v>1</v>
      </c>
      <c r="J1991" t="s">
        <v>34</v>
      </c>
      <c r="K1991" t="s">
        <v>35</v>
      </c>
      <c r="L1991">
        <v>12.65</v>
      </c>
      <c r="M1991" t="s">
        <v>36</v>
      </c>
      <c r="N1991">
        <v>10.99</v>
      </c>
      <c r="O1991" t="s">
        <v>36</v>
      </c>
      <c r="P1991">
        <v>12.15</v>
      </c>
      <c r="Q1991" t="s">
        <v>37</v>
      </c>
      <c r="R1991">
        <v>10.56</v>
      </c>
      <c r="S1991" t="s">
        <v>37</v>
      </c>
      <c r="T1991">
        <v>1.59</v>
      </c>
      <c r="U1991" t="s">
        <v>37</v>
      </c>
      <c r="V1991" t="s">
        <v>161</v>
      </c>
      <c r="W1991" t="s">
        <v>162</v>
      </c>
      <c r="X1991" t="s">
        <v>40</v>
      </c>
      <c r="Y1991" t="s">
        <v>8398</v>
      </c>
      <c r="Z1991">
        <v>7.39</v>
      </c>
      <c r="AA1991" t="s">
        <v>37</v>
      </c>
      <c r="AB1991">
        <v>1.59</v>
      </c>
      <c r="AC1991" t="s">
        <v>37</v>
      </c>
      <c r="AD1991">
        <v>5</v>
      </c>
      <c r="AE1991">
        <f t="shared" si="221"/>
        <v>105</v>
      </c>
      <c r="AF1991" s="8">
        <f t="shared" si="222"/>
        <v>11.571428571428571</v>
      </c>
      <c r="AG1991" s="8">
        <f t="shared" si="223"/>
        <v>0.57857142857142851</v>
      </c>
      <c r="AH1991">
        <f t="shared" si="224"/>
        <v>12.3</v>
      </c>
      <c r="AI1991">
        <f t="shared" si="225"/>
        <v>0.61</v>
      </c>
      <c r="AJ1991" s="9">
        <f t="shared" si="226"/>
        <v>8.9819999999999993</v>
      </c>
      <c r="AK1991" s="10">
        <f t="shared" si="227"/>
        <v>8.4034285714285701</v>
      </c>
    </row>
    <row r="1992" spans="1:37">
      <c r="A1992" s="1">
        <v>41639</v>
      </c>
      <c r="B1992">
        <v>1029047597519</v>
      </c>
      <c r="C1992" t="s">
        <v>8399</v>
      </c>
      <c r="D1992" t="s">
        <v>8400</v>
      </c>
      <c r="E1992">
        <v>9781250020000</v>
      </c>
      <c r="F1992" t="s">
        <v>1330</v>
      </c>
      <c r="G1992" t="s">
        <v>1331</v>
      </c>
      <c r="H1992" t="s">
        <v>184</v>
      </c>
      <c r="I1992">
        <v>1</v>
      </c>
      <c r="J1992" t="s">
        <v>34</v>
      </c>
      <c r="K1992" t="s">
        <v>35</v>
      </c>
      <c r="L1992">
        <v>10.34</v>
      </c>
      <c r="M1992" t="s">
        <v>36</v>
      </c>
      <c r="N1992">
        <v>8.99</v>
      </c>
      <c r="O1992" t="s">
        <v>36</v>
      </c>
      <c r="P1992">
        <v>9.91</v>
      </c>
      <c r="Q1992" t="s">
        <v>37</v>
      </c>
      <c r="R1992">
        <v>8.6199999999999992</v>
      </c>
      <c r="S1992" t="s">
        <v>37</v>
      </c>
      <c r="T1992">
        <v>1.29</v>
      </c>
      <c r="U1992" t="s">
        <v>37</v>
      </c>
      <c r="V1992" t="s">
        <v>7420</v>
      </c>
      <c r="W1992" t="s">
        <v>140</v>
      </c>
      <c r="X1992" t="s">
        <v>40</v>
      </c>
      <c r="Y1992" t="s">
        <v>8393</v>
      </c>
      <c r="Z1992">
        <v>6.03</v>
      </c>
      <c r="AA1992" t="s">
        <v>37</v>
      </c>
      <c r="AB1992">
        <v>1.29</v>
      </c>
      <c r="AC1992" t="s">
        <v>37</v>
      </c>
      <c r="AD1992">
        <v>5</v>
      </c>
      <c r="AE1992">
        <f t="shared" si="221"/>
        <v>105</v>
      </c>
      <c r="AF1992" s="8">
        <f t="shared" si="222"/>
        <v>9.4380952380952383</v>
      </c>
      <c r="AG1992" s="8">
        <f t="shared" si="223"/>
        <v>0.47190476190476188</v>
      </c>
      <c r="AH1992">
        <f t="shared" si="224"/>
        <v>10.039999999999999</v>
      </c>
      <c r="AI1992">
        <f t="shared" si="225"/>
        <v>0.5</v>
      </c>
      <c r="AJ1992" s="9">
        <f t="shared" si="226"/>
        <v>7.3240000000000007</v>
      </c>
      <c r="AK1992" s="10">
        <f t="shared" si="227"/>
        <v>6.8520952380952389</v>
      </c>
    </row>
    <row r="1993" spans="1:37">
      <c r="A1993" s="1">
        <v>41639</v>
      </c>
      <c r="B1993">
        <v>1029047628519</v>
      </c>
      <c r="C1993" t="s">
        <v>8401</v>
      </c>
      <c r="D1993" t="s">
        <v>8402</v>
      </c>
      <c r="E1993">
        <v>9781429963930</v>
      </c>
      <c r="F1993" t="s">
        <v>66</v>
      </c>
      <c r="G1993" t="s">
        <v>67</v>
      </c>
      <c r="H1993" t="s">
        <v>62</v>
      </c>
      <c r="I1993">
        <v>1</v>
      </c>
      <c r="J1993" t="s">
        <v>34</v>
      </c>
      <c r="K1993" t="s">
        <v>35</v>
      </c>
      <c r="L1993">
        <v>10.34</v>
      </c>
      <c r="M1993" t="s">
        <v>36</v>
      </c>
      <c r="N1993">
        <v>8.99</v>
      </c>
      <c r="O1993" t="s">
        <v>36</v>
      </c>
      <c r="P1993">
        <v>9.91</v>
      </c>
      <c r="Q1993" t="s">
        <v>37</v>
      </c>
      <c r="R1993">
        <v>8.6199999999999992</v>
      </c>
      <c r="S1993" t="s">
        <v>37</v>
      </c>
      <c r="T1993">
        <v>1.29</v>
      </c>
      <c r="U1993" t="s">
        <v>37</v>
      </c>
      <c r="V1993" t="s">
        <v>758</v>
      </c>
      <c r="W1993" t="s">
        <v>214</v>
      </c>
      <c r="X1993" t="s">
        <v>40</v>
      </c>
      <c r="Y1993" t="s">
        <v>8403</v>
      </c>
      <c r="Z1993">
        <v>6.03</v>
      </c>
      <c r="AA1993" t="s">
        <v>37</v>
      </c>
      <c r="AB1993">
        <v>1.29</v>
      </c>
      <c r="AC1993" t="s">
        <v>37</v>
      </c>
      <c r="AD1993">
        <v>13</v>
      </c>
      <c r="AE1993">
        <f t="shared" si="221"/>
        <v>113</v>
      </c>
      <c r="AF1993" s="8">
        <f t="shared" si="222"/>
        <v>8.7699115044247797</v>
      </c>
      <c r="AG1993" s="8">
        <f t="shared" si="223"/>
        <v>1.1400884955752213</v>
      </c>
      <c r="AH1993">
        <f t="shared" si="224"/>
        <v>9.32</v>
      </c>
      <c r="AI1993">
        <f t="shared" si="225"/>
        <v>1.21</v>
      </c>
      <c r="AJ1993" s="9">
        <f t="shared" si="226"/>
        <v>7.3240000000000007</v>
      </c>
      <c r="AK1993" s="10">
        <f t="shared" si="227"/>
        <v>6.1839115044247794</v>
      </c>
    </row>
    <row r="1994" spans="1:37">
      <c r="A1994" s="1">
        <v>41639</v>
      </c>
      <c r="B1994">
        <v>1029048064519</v>
      </c>
      <c r="C1994" t="s">
        <v>8404</v>
      </c>
      <c r="D1994" t="s">
        <v>8405</v>
      </c>
      <c r="E1994">
        <v>9781429986649</v>
      </c>
      <c r="F1994" t="s">
        <v>8406</v>
      </c>
      <c r="G1994" t="s">
        <v>8407</v>
      </c>
      <c r="H1994" t="s">
        <v>8408</v>
      </c>
      <c r="I1994">
        <v>1</v>
      </c>
      <c r="J1994" t="s">
        <v>34</v>
      </c>
      <c r="K1994" t="s">
        <v>35</v>
      </c>
      <c r="L1994">
        <v>12.64</v>
      </c>
      <c r="M1994" t="s">
        <v>36</v>
      </c>
      <c r="N1994">
        <v>10.99</v>
      </c>
      <c r="O1994" t="s">
        <v>36</v>
      </c>
      <c r="P1994">
        <v>12.12</v>
      </c>
      <c r="Q1994" t="s">
        <v>37</v>
      </c>
      <c r="R1994">
        <v>10.54</v>
      </c>
      <c r="S1994" t="s">
        <v>37</v>
      </c>
      <c r="T1994">
        <v>1.58</v>
      </c>
      <c r="U1994" t="s">
        <v>37</v>
      </c>
      <c r="V1994" t="s">
        <v>3413</v>
      </c>
      <c r="W1994" t="s">
        <v>744</v>
      </c>
      <c r="X1994" t="s">
        <v>40</v>
      </c>
      <c r="Y1994" t="s">
        <v>3414</v>
      </c>
      <c r="Z1994">
        <v>7.38</v>
      </c>
      <c r="AA1994" t="s">
        <v>37</v>
      </c>
      <c r="AB1994">
        <v>1.58</v>
      </c>
      <c r="AC1994" t="s">
        <v>37</v>
      </c>
      <c r="AD1994">
        <v>15</v>
      </c>
      <c r="AE1994">
        <f t="shared" si="221"/>
        <v>115</v>
      </c>
      <c r="AF1994" s="8">
        <f t="shared" si="222"/>
        <v>10.539130434782608</v>
      </c>
      <c r="AG1994" s="8">
        <f t="shared" si="223"/>
        <v>1.5808695652173912</v>
      </c>
      <c r="AH1994">
        <f t="shared" si="224"/>
        <v>11.21</v>
      </c>
      <c r="AI1994">
        <f t="shared" si="225"/>
        <v>1.68</v>
      </c>
      <c r="AJ1994" s="9">
        <f t="shared" si="226"/>
        <v>8.9579999999999984</v>
      </c>
      <c r="AK1994" s="10">
        <f t="shared" si="227"/>
        <v>7.3771304347826074</v>
      </c>
    </row>
    <row r="1995" spans="1:37">
      <c r="A1995" s="1">
        <v>41639</v>
      </c>
      <c r="B1995">
        <v>1029048292519</v>
      </c>
      <c r="C1995" t="s">
        <v>8409</v>
      </c>
      <c r="D1995" t="s">
        <v>8410</v>
      </c>
      <c r="E1995">
        <v>9781429915342</v>
      </c>
      <c r="F1995" t="s">
        <v>8411</v>
      </c>
      <c r="G1995" t="s">
        <v>8412</v>
      </c>
      <c r="H1995" t="s">
        <v>4298</v>
      </c>
      <c r="I1995">
        <v>1</v>
      </c>
      <c r="J1995" t="s">
        <v>34</v>
      </c>
      <c r="K1995" t="s">
        <v>35</v>
      </c>
      <c r="L1995">
        <v>9.19</v>
      </c>
      <c r="M1995" t="s">
        <v>36</v>
      </c>
      <c r="N1995">
        <v>7.99</v>
      </c>
      <c r="O1995" t="s">
        <v>36</v>
      </c>
      <c r="P1995">
        <v>8.83</v>
      </c>
      <c r="Q1995" t="s">
        <v>37</v>
      </c>
      <c r="R1995">
        <v>7.68</v>
      </c>
      <c r="S1995" t="s">
        <v>37</v>
      </c>
      <c r="T1995">
        <v>1.1499999999999999</v>
      </c>
      <c r="U1995" t="s">
        <v>37</v>
      </c>
      <c r="V1995" t="s">
        <v>3413</v>
      </c>
      <c r="W1995" t="s">
        <v>744</v>
      </c>
      <c r="X1995" t="s">
        <v>40</v>
      </c>
      <c r="Y1995" t="s">
        <v>3414</v>
      </c>
      <c r="Z1995">
        <v>5.38</v>
      </c>
      <c r="AA1995" t="s">
        <v>37</v>
      </c>
      <c r="AB1995">
        <v>1.1499999999999999</v>
      </c>
      <c r="AC1995" t="s">
        <v>37</v>
      </c>
      <c r="AD1995">
        <v>15</v>
      </c>
      <c r="AE1995">
        <f t="shared" si="221"/>
        <v>115</v>
      </c>
      <c r="AF1995" s="8">
        <f t="shared" si="222"/>
        <v>7.6782608695652179</v>
      </c>
      <c r="AG1995" s="8">
        <f t="shared" si="223"/>
        <v>1.1517391304347826</v>
      </c>
      <c r="AH1995">
        <f t="shared" si="224"/>
        <v>8.16</v>
      </c>
      <c r="AI1995">
        <f t="shared" si="225"/>
        <v>1.22</v>
      </c>
      <c r="AJ1995" s="9">
        <f t="shared" si="226"/>
        <v>6.5259999999999998</v>
      </c>
      <c r="AK1995" s="10">
        <f t="shared" si="227"/>
        <v>5.3742608695652176</v>
      </c>
    </row>
    <row r="1996" spans="1:37">
      <c r="A1996" s="1">
        <v>41639</v>
      </c>
      <c r="B1996">
        <v>1029048395518</v>
      </c>
      <c r="C1996" t="s">
        <v>8413</v>
      </c>
      <c r="D1996" t="s">
        <v>8414</v>
      </c>
      <c r="E1996">
        <v>9781429920629</v>
      </c>
      <c r="F1996" t="s">
        <v>1603</v>
      </c>
      <c r="G1996" t="s">
        <v>1604</v>
      </c>
      <c r="H1996" t="s">
        <v>764</v>
      </c>
      <c r="I1996">
        <v>1</v>
      </c>
      <c r="J1996" t="s">
        <v>34</v>
      </c>
      <c r="K1996" t="s">
        <v>35</v>
      </c>
      <c r="L1996">
        <v>10.34</v>
      </c>
      <c r="M1996" t="s">
        <v>36</v>
      </c>
      <c r="N1996">
        <v>8.99</v>
      </c>
      <c r="O1996" t="s">
        <v>36</v>
      </c>
      <c r="P1996">
        <v>9.91</v>
      </c>
      <c r="Q1996" t="s">
        <v>37</v>
      </c>
      <c r="R1996">
        <v>8.6199999999999992</v>
      </c>
      <c r="S1996" t="s">
        <v>37</v>
      </c>
      <c r="T1996">
        <v>1.29</v>
      </c>
      <c r="U1996" t="s">
        <v>37</v>
      </c>
      <c r="V1996" t="s">
        <v>1599</v>
      </c>
      <c r="W1996" t="s">
        <v>299</v>
      </c>
      <c r="X1996" t="s">
        <v>40</v>
      </c>
      <c r="Y1996" t="s">
        <v>8415</v>
      </c>
      <c r="Z1996">
        <v>6.03</v>
      </c>
      <c r="AA1996" t="s">
        <v>37</v>
      </c>
      <c r="AB1996">
        <v>1.29</v>
      </c>
      <c r="AC1996" t="s">
        <v>37</v>
      </c>
      <c r="AD1996">
        <v>5</v>
      </c>
      <c r="AE1996">
        <f t="shared" si="221"/>
        <v>105</v>
      </c>
      <c r="AF1996" s="8">
        <f t="shared" si="222"/>
        <v>9.4380952380952383</v>
      </c>
      <c r="AG1996" s="8">
        <f t="shared" si="223"/>
        <v>0.47190476190476188</v>
      </c>
      <c r="AH1996">
        <f t="shared" si="224"/>
        <v>10.039999999999999</v>
      </c>
      <c r="AI1996">
        <f t="shared" si="225"/>
        <v>0.5</v>
      </c>
      <c r="AJ1996" s="9">
        <f t="shared" si="226"/>
        <v>7.3240000000000007</v>
      </c>
      <c r="AK1996" s="10">
        <f t="shared" si="227"/>
        <v>6.8520952380952389</v>
      </c>
    </row>
    <row r="1997" spans="1:37">
      <c r="A1997" s="1">
        <v>41639</v>
      </c>
      <c r="B1997">
        <v>1029048427519</v>
      </c>
      <c r="C1997" t="s">
        <v>8416</v>
      </c>
      <c r="D1997" t="s">
        <v>8417</v>
      </c>
      <c r="E1997">
        <v>9781429955966</v>
      </c>
      <c r="F1997" t="s">
        <v>673</v>
      </c>
      <c r="G1997" t="s">
        <v>674</v>
      </c>
      <c r="I1997">
        <v>1</v>
      </c>
      <c r="J1997" t="s">
        <v>34</v>
      </c>
      <c r="K1997" t="s">
        <v>35</v>
      </c>
      <c r="L1997">
        <v>16.55</v>
      </c>
      <c r="M1997" t="s">
        <v>36</v>
      </c>
      <c r="N1997">
        <v>14.39</v>
      </c>
      <c r="O1997" t="s">
        <v>36</v>
      </c>
      <c r="P1997">
        <v>15.87</v>
      </c>
      <c r="Q1997" t="s">
        <v>37</v>
      </c>
      <c r="R1997">
        <v>13.79</v>
      </c>
      <c r="S1997" t="s">
        <v>37</v>
      </c>
      <c r="T1997">
        <v>2.08</v>
      </c>
      <c r="U1997" t="s">
        <v>37</v>
      </c>
      <c r="V1997" t="s">
        <v>4330</v>
      </c>
      <c r="W1997" t="s">
        <v>39</v>
      </c>
      <c r="X1997" t="s">
        <v>40</v>
      </c>
      <c r="Y1997" t="s">
        <v>8418</v>
      </c>
      <c r="Z1997">
        <v>9.65</v>
      </c>
      <c r="AA1997" t="s">
        <v>37</v>
      </c>
      <c r="AB1997">
        <v>2.08</v>
      </c>
      <c r="AC1997" t="s">
        <v>37</v>
      </c>
      <c r="AD1997">
        <v>5</v>
      </c>
      <c r="AE1997">
        <f t="shared" si="221"/>
        <v>105</v>
      </c>
      <c r="AF1997" s="8">
        <f t="shared" si="222"/>
        <v>15.114285714285714</v>
      </c>
      <c r="AG1997" s="8">
        <f t="shared" si="223"/>
        <v>0.75571428571428567</v>
      </c>
      <c r="AH1997">
        <f t="shared" si="224"/>
        <v>16.07</v>
      </c>
      <c r="AI1997">
        <f t="shared" si="225"/>
        <v>0.8</v>
      </c>
      <c r="AJ1997" s="9">
        <f t="shared" si="226"/>
        <v>11.732999999999999</v>
      </c>
      <c r="AK1997" s="10">
        <f t="shared" si="227"/>
        <v>10.977285714285713</v>
      </c>
    </row>
    <row r="1998" spans="1:37">
      <c r="A1998" s="1">
        <v>41639</v>
      </c>
      <c r="B1998">
        <v>1029050907519</v>
      </c>
      <c r="C1998" t="s">
        <v>8419</v>
      </c>
      <c r="D1998" t="s">
        <v>8420</v>
      </c>
      <c r="E1998">
        <v>9781429926454</v>
      </c>
      <c r="F1998" t="s">
        <v>1777</v>
      </c>
      <c r="G1998" t="s">
        <v>1778</v>
      </c>
      <c r="H1998" t="s">
        <v>1779</v>
      </c>
      <c r="I1998">
        <v>1</v>
      </c>
      <c r="J1998" t="s">
        <v>34</v>
      </c>
      <c r="K1998" t="s">
        <v>35</v>
      </c>
      <c r="L1998">
        <v>3.44</v>
      </c>
      <c r="M1998" t="s">
        <v>36</v>
      </c>
      <c r="N1998">
        <v>2.99</v>
      </c>
      <c r="O1998" t="s">
        <v>36</v>
      </c>
      <c r="P1998">
        <v>3.3</v>
      </c>
      <c r="Q1998" t="s">
        <v>37</v>
      </c>
      <c r="R1998">
        <v>2.87</v>
      </c>
      <c r="S1998" t="s">
        <v>37</v>
      </c>
      <c r="T1998">
        <v>0.43</v>
      </c>
      <c r="U1998" t="s">
        <v>37</v>
      </c>
      <c r="V1998" t="s">
        <v>81</v>
      </c>
      <c r="W1998" t="s">
        <v>4496</v>
      </c>
      <c r="X1998" t="s">
        <v>40</v>
      </c>
      <c r="Y1998" t="s">
        <v>8421</v>
      </c>
      <c r="Z1998">
        <v>2.0099999999999998</v>
      </c>
      <c r="AA1998" t="s">
        <v>37</v>
      </c>
      <c r="AB1998">
        <v>0.43</v>
      </c>
      <c r="AC1998" t="s">
        <v>37</v>
      </c>
      <c r="AD1998">
        <v>5</v>
      </c>
      <c r="AE1998">
        <f t="shared" si="221"/>
        <v>105</v>
      </c>
      <c r="AF1998" s="8">
        <f t="shared" si="222"/>
        <v>3.1428571428571423</v>
      </c>
      <c r="AG1998" s="8">
        <f t="shared" si="223"/>
        <v>0.15714285714285711</v>
      </c>
      <c r="AH1998">
        <f t="shared" si="224"/>
        <v>3.34</v>
      </c>
      <c r="AI1998">
        <f t="shared" si="225"/>
        <v>0.16</v>
      </c>
      <c r="AJ1998" s="9">
        <f t="shared" si="226"/>
        <v>2.4389999999999996</v>
      </c>
      <c r="AK1998" s="10">
        <f t="shared" si="227"/>
        <v>2.2818571428571426</v>
      </c>
    </row>
    <row r="1999" spans="1:37">
      <c r="A1999" s="1">
        <v>41639</v>
      </c>
      <c r="B1999">
        <v>1029050983513</v>
      </c>
      <c r="C1999" t="s">
        <v>8422</v>
      </c>
      <c r="D1999" t="s">
        <v>8423</v>
      </c>
      <c r="E1999">
        <v>9781429999991</v>
      </c>
      <c r="F1999" t="s">
        <v>8424</v>
      </c>
      <c r="G1999" t="s">
        <v>8425</v>
      </c>
      <c r="H1999" t="s">
        <v>540</v>
      </c>
      <c r="I1999">
        <v>1</v>
      </c>
      <c r="J1999" t="s">
        <v>34</v>
      </c>
      <c r="K1999" t="s">
        <v>35</v>
      </c>
      <c r="L1999">
        <v>10.34</v>
      </c>
      <c r="M1999" t="s">
        <v>36</v>
      </c>
      <c r="N1999">
        <v>8.99</v>
      </c>
      <c r="O1999" t="s">
        <v>36</v>
      </c>
      <c r="P1999">
        <v>9.91</v>
      </c>
      <c r="Q1999" t="s">
        <v>37</v>
      </c>
      <c r="R1999">
        <v>8.6199999999999992</v>
      </c>
      <c r="S1999" t="s">
        <v>37</v>
      </c>
      <c r="T1999">
        <v>1.29</v>
      </c>
      <c r="U1999" t="s">
        <v>37</v>
      </c>
      <c r="V1999" t="s">
        <v>743</v>
      </c>
      <c r="W1999" t="s">
        <v>744</v>
      </c>
      <c r="X1999" t="s">
        <v>40</v>
      </c>
      <c r="Y1999" t="s">
        <v>745</v>
      </c>
      <c r="Z1999">
        <v>6.03</v>
      </c>
      <c r="AA1999" t="s">
        <v>37</v>
      </c>
      <c r="AB1999">
        <v>1.29</v>
      </c>
      <c r="AC1999" t="s">
        <v>37</v>
      </c>
      <c r="AD1999">
        <v>15</v>
      </c>
      <c r="AE1999">
        <f t="shared" si="221"/>
        <v>115</v>
      </c>
      <c r="AF1999" s="8">
        <f t="shared" si="222"/>
        <v>8.6173913043478265</v>
      </c>
      <c r="AG1999" s="8">
        <f t="shared" si="223"/>
        <v>1.2926086956521741</v>
      </c>
      <c r="AH1999">
        <f t="shared" si="224"/>
        <v>9.16</v>
      </c>
      <c r="AI1999">
        <f t="shared" si="225"/>
        <v>1.37</v>
      </c>
      <c r="AJ1999" s="9">
        <f t="shared" si="226"/>
        <v>7.3240000000000007</v>
      </c>
      <c r="AK1999" s="10">
        <f t="shared" si="227"/>
        <v>6.0313913043478262</v>
      </c>
    </row>
    <row r="2000" spans="1:37">
      <c r="A2000" s="1">
        <v>41639</v>
      </c>
      <c r="B2000">
        <v>1029052089513</v>
      </c>
      <c r="C2000" t="s">
        <v>8426</v>
      </c>
      <c r="D2000" t="s">
        <v>8427</v>
      </c>
      <c r="E2000">
        <v>9781429924214</v>
      </c>
      <c r="F2000" t="s">
        <v>8428</v>
      </c>
      <c r="G2000" t="s">
        <v>8429</v>
      </c>
      <c r="H2000" t="s">
        <v>540</v>
      </c>
      <c r="I2000">
        <v>1</v>
      </c>
      <c r="J2000" t="s">
        <v>34</v>
      </c>
      <c r="K2000" t="s">
        <v>35</v>
      </c>
      <c r="L2000">
        <v>10.34</v>
      </c>
      <c r="M2000" t="s">
        <v>36</v>
      </c>
      <c r="N2000">
        <v>8.99</v>
      </c>
      <c r="O2000" t="s">
        <v>36</v>
      </c>
      <c r="P2000">
        <v>9.93</v>
      </c>
      <c r="Q2000" t="s">
        <v>37</v>
      </c>
      <c r="R2000">
        <v>8.64</v>
      </c>
      <c r="S2000" t="s">
        <v>37</v>
      </c>
      <c r="T2000">
        <v>1.29</v>
      </c>
      <c r="U2000" t="s">
        <v>37</v>
      </c>
      <c r="V2000" t="s">
        <v>743</v>
      </c>
      <c r="W2000" t="s">
        <v>744</v>
      </c>
      <c r="X2000" t="s">
        <v>40</v>
      </c>
      <c r="Y2000" t="s">
        <v>745</v>
      </c>
      <c r="Z2000">
        <v>6.05</v>
      </c>
      <c r="AA2000" t="s">
        <v>37</v>
      </c>
      <c r="AB2000">
        <v>1.29</v>
      </c>
      <c r="AC2000" t="s">
        <v>37</v>
      </c>
      <c r="AD2000">
        <v>15</v>
      </c>
      <c r="AE2000">
        <f t="shared" si="221"/>
        <v>115</v>
      </c>
      <c r="AF2000" s="8">
        <f t="shared" si="222"/>
        <v>8.6347826086956516</v>
      </c>
      <c r="AG2000" s="8">
        <f t="shared" si="223"/>
        <v>1.2952173913043479</v>
      </c>
      <c r="AH2000">
        <f t="shared" si="224"/>
        <v>9.18</v>
      </c>
      <c r="AI2000">
        <f t="shared" si="225"/>
        <v>1.37</v>
      </c>
      <c r="AJ2000" s="9">
        <f t="shared" si="226"/>
        <v>7.3380000000000001</v>
      </c>
      <c r="AK2000" s="10">
        <f t="shared" si="227"/>
        <v>6.042782608695652</v>
      </c>
    </row>
    <row r="2001" spans="1:37">
      <c r="A2001" s="1">
        <v>41639</v>
      </c>
      <c r="B2001">
        <v>1029052571513</v>
      </c>
      <c r="C2001" t="s">
        <v>8430</v>
      </c>
      <c r="D2001" t="s">
        <v>8431</v>
      </c>
      <c r="E2001">
        <v>9781466850491</v>
      </c>
      <c r="F2001" t="s">
        <v>694</v>
      </c>
      <c r="G2001" t="s">
        <v>695</v>
      </c>
      <c r="H2001" t="s">
        <v>696</v>
      </c>
      <c r="I2001">
        <v>1</v>
      </c>
      <c r="J2001" t="s">
        <v>34</v>
      </c>
      <c r="K2001" t="s">
        <v>35</v>
      </c>
      <c r="L2001">
        <v>0</v>
      </c>
      <c r="M2001" t="s">
        <v>36</v>
      </c>
      <c r="N2001">
        <v>0</v>
      </c>
      <c r="O2001" t="s">
        <v>36</v>
      </c>
      <c r="P2001">
        <v>0</v>
      </c>
      <c r="Q2001" t="s">
        <v>37</v>
      </c>
      <c r="R2001">
        <v>0</v>
      </c>
      <c r="S2001" t="s">
        <v>37</v>
      </c>
      <c r="T2001">
        <v>0</v>
      </c>
      <c r="U2001" t="s">
        <v>37</v>
      </c>
      <c r="V2001" t="s">
        <v>81</v>
      </c>
      <c r="W2001" t="s">
        <v>82</v>
      </c>
      <c r="X2001" t="s">
        <v>40</v>
      </c>
      <c r="Y2001" t="s">
        <v>8432</v>
      </c>
      <c r="Z2001">
        <v>0</v>
      </c>
      <c r="AA2001" t="s">
        <v>37</v>
      </c>
      <c r="AB2001">
        <v>0</v>
      </c>
      <c r="AC2001" t="s">
        <v>37</v>
      </c>
      <c r="AD2001">
        <v>5</v>
      </c>
      <c r="AE2001">
        <f t="shared" si="221"/>
        <v>105</v>
      </c>
      <c r="AF2001" s="8">
        <f t="shared" si="222"/>
        <v>0</v>
      </c>
      <c r="AG2001" s="8">
        <f t="shared" si="223"/>
        <v>0</v>
      </c>
      <c r="AH2001">
        <f t="shared" si="224"/>
        <v>0</v>
      </c>
      <c r="AI2001">
        <f t="shared" si="225"/>
        <v>0</v>
      </c>
      <c r="AJ2001" s="9">
        <f t="shared" si="226"/>
        <v>0</v>
      </c>
      <c r="AK2001" s="10">
        <f t="shared" si="227"/>
        <v>0</v>
      </c>
    </row>
    <row r="2002" spans="1:37">
      <c r="A2002" s="1">
        <v>41639</v>
      </c>
      <c r="B2002">
        <v>1029054293519</v>
      </c>
      <c r="C2002" t="s">
        <v>8433</v>
      </c>
      <c r="D2002" t="s">
        <v>8434</v>
      </c>
      <c r="E2002">
        <v>9781429988742</v>
      </c>
      <c r="F2002" t="s">
        <v>8435</v>
      </c>
      <c r="G2002" t="s">
        <v>8436</v>
      </c>
      <c r="I2002">
        <v>1</v>
      </c>
      <c r="J2002" t="s">
        <v>34</v>
      </c>
      <c r="K2002" t="s">
        <v>35</v>
      </c>
      <c r="L2002">
        <v>18.62</v>
      </c>
      <c r="M2002" t="s">
        <v>36</v>
      </c>
      <c r="N2002">
        <v>16.190000000000001</v>
      </c>
      <c r="O2002" t="s">
        <v>36</v>
      </c>
      <c r="P2002">
        <v>17.850000000000001</v>
      </c>
      <c r="Q2002" t="s">
        <v>37</v>
      </c>
      <c r="R2002">
        <v>15.52</v>
      </c>
      <c r="S2002" t="s">
        <v>37</v>
      </c>
      <c r="T2002">
        <v>2.33</v>
      </c>
      <c r="U2002" t="s">
        <v>37</v>
      </c>
      <c r="V2002" t="s">
        <v>3413</v>
      </c>
      <c r="W2002" t="s">
        <v>744</v>
      </c>
      <c r="X2002" t="s">
        <v>40</v>
      </c>
      <c r="Y2002" t="s">
        <v>3414</v>
      </c>
      <c r="Z2002">
        <v>10.86</v>
      </c>
      <c r="AA2002" t="s">
        <v>37</v>
      </c>
      <c r="AB2002">
        <v>2.33</v>
      </c>
      <c r="AC2002" t="s">
        <v>37</v>
      </c>
      <c r="AD2002">
        <v>15</v>
      </c>
      <c r="AE2002">
        <f t="shared" si="221"/>
        <v>115</v>
      </c>
      <c r="AF2002" s="8">
        <f t="shared" si="222"/>
        <v>15.521739130434783</v>
      </c>
      <c r="AG2002" s="8">
        <f t="shared" si="223"/>
        <v>2.3282608695652174</v>
      </c>
      <c r="AH2002">
        <f t="shared" si="224"/>
        <v>16.510000000000002</v>
      </c>
      <c r="AI2002">
        <f t="shared" si="225"/>
        <v>2.4700000000000002</v>
      </c>
      <c r="AJ2002" s="9">
        <f t="shared" si="226"/>
        <v>13.194000000000001</v>
      </c>
      <c r="AK2002" s="10">
        <f t="shared" si="227"/>
        <v>10.865739130434783</v>
      </c>
    </row>
    <row r="2003" spans="1:37">
      <c r="A2003" s="1">
        <v>41639</v>
      </c>
      <c r="B2003">
        <v>1029055090516</v>
      </c>
      <c r="C2003" t="s">
        <v>8437</v>
      </c>
      <c r="D2003" t="s">
        <v>8438</v>
      </c>
      <c r="E2003">
        <v>9781466850477</v>
      </c>
      <c r="F2003" t="s">
        <v>8439</v>
      </c>
      <c r="G2003" t="s">
        <v>8440</v>
      </c>
      <c r="H2003" t="s">
        <v>1409</v>
      </c>
      <c r="I2003">
        <v>1</v>
      </c>
      <c r="J2003" t="s">
        <v>34</v>
      </c>
      <c r="K2003" t="s">
        <v>35</v>
      </c>
      <c r="L2003">
        <v>20.69</v>
      </c>
      <c r="M2003" t="s">
        <v>36</v>
      </c>
      <c r="N2003">
        <v>17.989999999999998</v>
      </c>
      <c r="O2003" t="s">
        <v>36</v>
      </c>
      <c r="P2003">
        <v>19.829999999999998</v>
      </c>
      <c r="Q2003" t="s">
        <v>37</v>
      </c>
      <c r="R2003">
        <v>17.25</v>
      </c>
      <c r="S2003" t="s">
        <v>37</v>
      </c>
      <c r="T2003">
        <v>2.58</v>
      </c>
      <c r="U2003" t="s">
        <v>37</v>
      </c>
      <c r="V2003" t="s">
        <v>2808</v>
      </c>
      <c r="W2003" t="s">
        <v>744</v>
      </c>
      <c r="X2003" t="s">
        <v>40</v>
      </c>
      <c r="Y2003" t="s">
        <v>8441</v>
      </c>
      <c r="Z2003">
        <v>12.08</v>
      </c>
      <c r="AA2003" t="s">
        <v>37</v>
      </c>
      <c r="AB2003">
        <v>2.58</v>
      </c>
      <c r="AC2003" t="s">
        <v>37</v>
      </c>
      <c r="AD2003">
        <v>15</v>
      </c>
      <c r="AE2003">
        <f t="shared" si="221"/>
        <v>115</v>
      </c>
      <c r="AF2003" s="8">
        <f t="shared" si="222"/>
        <v>17.243478260869562</v>
      </c>
      <c r="AG2003" s="8">
        <f t="shared" si="223"/>
        <v>2.5865217391304345</v>
      </c>
      <c r="AH2003">
        <f t="shared" si="224"/>
        <v>18.34</v>
      </c>
      <c r="AI2003">
        <f t="shared" si="225"/>
        <v>2.75</v>
      </c>
      <c r="AJ2003" s="9">
        <f t="shared" si="226"/>
        <v>14.654999999999999</v>
      </c>
      <c r="AK2003" s="10">
        <f t="shared" si="227"/>
        <v>12.068478260869565</v>
      </c>
    </row>
    <row r="2004" spans="1:37">
      <c r="A2004" s="1">
        <v>41639</v>
      </c>
      <c r="B2004">
        <v>1029056383516</v>
      </c>
      <c r="C2004" t="s">
        <v>8442</v>
      </c>
      <c r="D2004" t="s">
        <v>8443</v>
      </c>
      <c r="E2004">
        <v>9781429902281</v>
      </c>
      <c r="F2004" t="s">
        <v>210</v>
      </c>
      <c r="G2004" t="s">
        <v>211</v>
      </c>
      <c r="H2004" t="s">
        <v>212</v>
      </c>
      <c r="I2004">
        <v>1</v>
      </c>
      <c r="J2004" t="s">
        <v>34</v>
      </c>
      <c r="K2004" t="s">
        <v>35</v>
      </c>
      <c r="L2004">
        <v>12.64</v>
      </c>
      <c r="M2004" t="s">
        <v>36</v>
      </c>
      <c r="N2004">
        <v>10.99</v>
      </c>
      <c r="O2004" t="s">
        <v>36</v>
      </c>
      <c r="P2004">
        <v>12.12</v>
      </c>
      <c r="Q2004" t="s">
        <v>37</v>
      </c>
      <c r="R2004">
        <v>10.54</v>
      </c>
      <c r="S2004" t="s">
        <v>37</v>
      </c>
      <c r="T2004">
        <v>1.58</v>
      </c>
      <c r="U2004" t="s">
        <v>37</v>
      </c>
      <c r="V2004" t="s">
        <v>161</v>
      </c>
      <c r="W2004" t="s">
        <v>162</v>
      </c>
      <c r="X2004" t="s">
        <v>40</v>
      </c>
      <c r="Y2004" t="s">
        <v>8444</v>
      </c>
      <c r="Z2004">
        <v>7.38</v>
      </c>
      <c r="AA2004" t="s">
        <v>37</v>
      </c>
      <c r="AB2004">
        <v>1.58</v>
      </c>
      <c r="AC2004" t="s">
        <v>37</v>
      </c>
      <c r="AD2004">
        <v>5</v>
      </c>
      <c r="AE2004">
        <f t="shared" si="221"/>
        <v>105</v>
      </c>
      <c r="AF2004" s="8">
        <f t="shared" si="222"/>
        <v>11.542857142857143</v>
      </c>
      <c r="AG2004" s="8">
        <f t="shared" si="223"/>
        <v>0.57714285714285718</v>
      </c>
      <c r="AH2004">
        <f t="shared" si="224"/>
        <v>12.27</v>
      </c>
      <c r="AI2004">
        <f t="shared" si="225"/>
        <v>0.61</v>
      </c>
      <c r="AJ2004" s="9">
        <f t="shared" si="226"/>
        <v>8.9579999999999984</v>
      </c>
      <c r="AK2004" s="10">
        <f t="shared" si="227"/>
        <v>8.3808571428571419</v>
      </c>
    </row>
    <row r="2005" spans="1:37">
      <c r="A2005" s="1">
        <v>41639</v>
      </c>
      <c r="B2005">
        <v>1029056852519</v>
      </c>
      <c r="C2005" t="s">
        <v>8445</v>
      </c>
      <c r="D2005" t="s">
        <v>8446</v>
      </c>
      <c r="E2005">
        <v>9781466858862</v>
      </c>
      <c r="F2005" t="s">
        <v>584</v>
      </c>
      <c r="G2005" t="s">
        <v>585</v>
      </c>
      <c r="H2005" t="s">
        <v>586</v>
      </c>
      <c r="I2005">
        <v>1</v>
      </c>
      <c r="J2005" t="s">
        <v>34</v>
      </c>
      <c r="K2005" t="s">
        <v>35</v>
      </c>
      <c r="L2005">
        <v>0</v>
      </c>
      <c r="M2005" t="s">
        <v>36</v>
      </c>
      <c r="N2005">
        <v>0</v>
      </c>
      <c r="O2005" t="s">
        <v>36</v>
      </c>
      <c r="P2005">
        <v>0</v>
      </c>
      <c r="Q2005" t="s">
        <v>37</v>
      </c>
      <c r="R2005">
        <v>0</v>
      </c>
      <c r="S2005" t="s">
        <v>37</v>
      </c>
      <c r="T2005">
        <v>0</v>
      </c>
      <c r="U2005" t="s">
        <v>37</v>
      </c>
      <c r="V2005" t="s">
        <v>1757</v>
      </c>
      <c r="W2005" t="s">
        <v>744</v>
      </c>
      <c r="X2005" t="s">
        <v>40</v>
      </c>
      <c r="Y2005" t="s">
        <v>8447</v>
      </c>
      <c r="Z2005">
        <v>0</v>
      </c>
      <c r="AA2005" t="s">
        <v>37</v>
      </c>
      <c r="AB2005">
        <v>0</v>
      </c>
      <c r="AC2005" t="s">
        <v>37</v>
      </c>
      <c r="AD2005">
        <v>15</v>
      </c>
      <c r="AE2005">
        <f t="shared" si="221"/>
        <v>115</v>
      </c>
      <c r="AF2005" s="8">
        <f t="shared" si="222"/>
        <v>0</v>
      </c>
      <c r="AG2005" s="8">
        <f t="shared" si="223"/>
        <v>0</v>
      </c>
      <c r="AH2005">
        <f t="shared" si="224"/>
        <v>0</v>
      </c>
      <c r="AI2005">
        <f t="shared" si="225"/>
        <v>0</v>
      </c>
      <c r="AJ2005" s="9">
        <f t="shared" si="226"/>
        <v>0</v>
      </c>
      <c r="AK2005" s="10">
        <f t="shared" si="227"/>
        <v>0</v>
      </c>
    </row>
    <row r="2006" spans="1:37">
      <c r="A2006" s="1">
        <v>41639</v>
      </c>
      <c r="B2006">
        <v>1029065577517</v>
      </c>
      <c r="C2006" t="s">
        <v>8448</v>
      </c>
      <c r="D2006" t="s">
        <v>8449</v>
      </c>
      <c r="E2006">
        <v>9781429952514</v>
      </c>
      <c r="F2006" t="s">
        <v>8450</v>
      </c>
      <c r="G2006" t="s">
        <v>8451</v>
      </c>
      <c r="H2006" t="s">
        <v>191</v>
      </c>
      <c r="I2006">
        <v>1</v>
      </c>
      <c r="J2006" t="s">
        <v>34</v>
      </c>
      <c r="K2006" t="s">
        <v>35</v>
      </c>
      <c r="L2006">
        <v>11.49</v>
      </c>
      <c r="M2006" t="s">
        <v>36</v>
      </c>
      <c r="N2006">
        <v>9.99</v>
      </c>
      <c r="O2006" t="s">
        <v>36</v>
      </c>
      <c r="P2006">
        <v>11.01</v>
      </c>
      <c r="Q2006" t="s">
        <v>37</v>
      </c>
      <c r="R2006">
        <v>9.58</v>
      </c>
      <c r="S2006" t="s">
        <v>37</v>
      </c>
      <c r="T2006">
        <v>1.43</v>
      </c>
      <c r="U2006" t="s">
        <v>37</v>
      </c>
      <c r="V2006" t="s">
        <v>3026</v>
      </c>
      <c r="W2006" t="s">
        <v>56</v>
      </c>
      <c r="X2006" t="s">
        <v>40</v>
      </c>
      <c r="Y2006" t="s">
        <v>8452</v>
      </c>
      <c r="Z2006">
        <v>6.71</v>
      </c>
      <c r="AA2006" t="s">
        <v>37</v>
      </c>
      <c r="AB2006">
        <v>1.43</v>
      </c>
      <c r="AC2006" t="s">
        <v>37</v>
      </c>
      <c r="AD2006">
        <v>13</v>
      </c>
      <c r="AE2006">
        <f t="shared" si="221"/>
        <v>113</v>
      </c>
      <c r="AF2006" s="8">
        <f t="shared" si="222"/>
        <v>9.7433628318584073</v>
      </c>
      <c r="AG2006" s="8">
        <f t="shared" si="223"/>
        <v>1.2666371681415931</v>
      </c>
      <c r="AH2006">
        <f t="shared" si="224"/>
        <v>10.36</v>
      </c>
      <c r="AI2006">
        <f t="shared" si="225"/>
        <v>1.34</v>
      </c>
      <c r="AJ2006" s="9">
        <f t="shared" si="226"/>
        <v>8.1359999999999992</v>
      </c>
      <c r="AK2006" s="10">
        <f t="shared" si="227"/>
        <v>6.8693628318584059</v>
      </c>
    </row>
    <row r="2007" spans="1:37">
      <c r="A2007" s="1">
        <v>41639</v>
      </c>
      <c r="B2007">
        <v>1029071461516</v>
      </c>
      <c r="C2007" t="s">
        <v>8453</v>
      </c>
      <c r="D2007" t="s">
        <v>8454</v>
      </c>
      <c r="E2007">
        <v>9781429998659</v>
      </c>
      <c r="F2007" t="s">
        <v>8455</v>
      </c>
      <c r="G2007" t="s">
        <v>8456</v>
      </c>
      <c r="H2007" t="s">
        <v>8457</v>
      </c>
      <c r="I2007">
        <v>1</v>
      </c>
      <c r="J2007" t="s">
        <v>34</v>
      </c>
      <c r="K2007" t="s">
        <v>35</v>
      </c>
      <c r="L2007">
        <v>12.64</v>
      </c>
      <c r="M2007" t="s">
        <v>36</v>
      </c>
      <c r="N2007">
        <v>10.99</v>
      </c>
      <c r="O2007" t="s">
        <v>36</v>
      </c>
      <c r="P2007">
        <v>12.15</v>
      </c>
      <c r="Q2007" t="s">
        <v>37</v>
      </c>
      <c r="R2007">
        <v>10.56</v>
      </c>
      <c r="S2007" t="s">
        <v>37</v>
      </c>
      <c r="T2007">
        <v>1.59</v>
      </c>
      <c r="U2007" t="s">
        <v>37</v>
      </c>
      <c r="V2007" t="s">
        <v>161</v>
      </c>
      <c r="W2007" t="s">
        <v>162</v>
      </c>
      <c r="X2007" t="s">
        <v>40</v>
      </c>
      <c r="Y2007" t="s">
        <v>8458</v>
      </c>
      <c r="Z2007">
        <v>7.39</v>
      </c>
      <c r="AA2007" t="s">
        <v>37</v>
      </c>
      <c r="AB2007">
        <v>1.59</v>
      </c>
      <c r="AC2007" t="s">
        <v>37</v>
      </c>
      <c r="AD2007">
        <v>5</v>
      </c>
      <c r="AE2007">
        <f t="shared" si="221"/>
        <v>105</v>
      </c>
      <c r="AF2007" s="8">
        <f t="shared" si="222"/>
        <v>11.571428571428571</v>
      </c>
      <c r="AG2007" s="8">
        <f t="shared" si="223"/>
        <v>0.57857142857142851</v>
      </c>
      <c r="AH2007">
        <f t="shared" si="224"/>
        <v>12.3</v>
      </c>
      <c r="AI2007">
        <f t="shared" si="225"/>
        <v>0.61</v>
      </c>
      <c r="AJ2007" s="9">
        <f t="shared" si="226"/>
        <v>8.9819999999999993</v>
      </c>
      <c r="AK2007" s="10">
        <f t="shared" si="227"/>
        <v>8.4034285714285701</v>
      </c>
    </row>
    <row r="2008" spans="1:37">
      <c r="A2008" s="1">
        <v>41639</v>
      </c>
      <c r="B2008">
        <v>1029073359521</v>
      </c>
      <c r="C2008" t="s">
        <v>8459</v>
      </c>
      <c r="D2008" t="s">
        <v>8460</v>
      </c>
      <c r="E2008">
        <v>9781429971317</v>
      </c>
      <c r="F2008" t="s">
        <v>8461</v>
      </c>
      <c r="G2008" t="s">
        <v>8462</v>
      </c>
      <c r="H2008" t="s">
        <v>191</v>
      </c>
      <c r="I2008">
        <v>1</v>
      </c>
      <c r="J2008" t="s">
        <v>34</v>
      </c>
      <c r="K2008" t="s">
        <v>35</v>
      </c>
      <c r="L2008">
        <v>10.34</v>
      </c>
      <c r="M2008" t="s">
        <v>36</v>
      </c>
      <c r="N2008">
        <v>8.99</v>
      </c>
      <c r="O2008" t="s">
        <v>36</v>
      </c>
      <c r="P2008">
        <v>9.93</v>
      </c>
      <c r="Q2008" t="s">
        <v>37</v>
      </c>
      <c r="R2008">
        <v>8.64</v>
      </c>
      <c r="S2008" t="s">
        <v>37</v>
      </c>
      <c r="T2008">
        <v>1.29</v>
      </c>
      <c r="U2008" t="s">
        <v>37</v>
      </c>
      <c r="V2008" t="s">
        <v>781</v>
      </c>
      <c r="W2008" t="s">
        <v>299</v>
      </c>
      <c r="X2008" t="s">
        <v>40</v>
      </c>
      <c r="Y2008" t="s">
        <v>8463</v>
      </c>
      <c r="Z2008">
        <v>6.05</v>
      </c>
      <c r="AA2008" t="s">
        <v>37</v>
      </c>
      <c r="AB2008">
        <v>1.29</v>
      </c>
      <c r="AC2008" t="s">
        <v>37</v>
      </c>
      <c r="AD2008">
        <v>5</v>
      </c>
      <c r="AE2008">
        <f t="shared" si="221"/>
        <v>105</v>
      </c>
      <c r="AF2008" s="8">
        <f t="shared" si="222"/>
        <v>9.4571428571428573</v>
      </c>
      <c r="AG2008" s="8">
        <f t="shared" si="223"/>
        <v>0.47285714285714286</v>
      </c>
      <c r="AH2008">
        <f t="shared" si="224"/>
        <v>10.06</v>
      </c>
      <c r="AI2008">
        <f t="shared" si="225"/>
        <v>0.5</v>
      </c>
      <c r="AJ2008" s="9">
        <f t="shared" si="226"/>
        <v>7.3380000000000001</v>
      </c>
      <c r="AK2008" s="10">
        <f t="shared" si="227"/>
        <v>6.8651428571428568</v>
      </c>
    </row>
    <row r="2009" spans="1:37">
      <c r="A2009" s="1">
        <v>41639</v>
      </c>
      <c r="B2009">
        <v>1029073720521</v>
      </c>
      <c r="C2009" t="s">
        <v>8464</v>
      </c>
      <c r="D2009" t="s">
        <v>8465</v>
      </c>
      <c r="E2009">
        <v>9781429971331</v>
      </c>
      <c r="F2009" t="s">
        <v>8466</v>
      </c>
      <c r="G2009" t="s">
        <v>8467</v>
      </c>
      <c r="H2009" t="s">
        <v>191</v>
      </c>
      <c r="I2009">
        <v>1</v>
      </c>
      <c r="J2009" t="s">
        <v>34</v>
      </c>
      <c r="K2009" t="s">
        <v>35</v>
      </c>
      <c r="L2009">
        <v>10.34</v>
      </c>
      <c r="M2009" t="s">
        <v>36</v>
      </c>
      <c r="N2009">
        <v>8.99</v>
      </c>
      <c r="O2009" t="s">
        <v>36</v>
      </c>
      <c r="P2009">
        <v>9.93</v>
      </c>
      <c r="Q2009" t="s">
        <v>37</v>
      </c>
      <c r="R2009">
        <v>8.64</v>
      </c>
      <c r="S2009" t="s">
        <v>37</v>
      </c>
      <c r="T2009">
        <v>1.29</v>
      </c>
      <c r="U2009" t="s">
        <v>37</v>
      </c>
      <c r="V2009" t="s">
        <v>781</v>
      </c>
      <c r="W2009" t="s">
        <v>299</v>
      </c>
      <c r="X2009" t="s">
        <v>40</v>
      </c>
      <c r="Y2009" t="s">
        <v>8463</v>
      </c>
      <c r="Z2009">
        <v>6.05</v>
      </c>
      <c r="AA2009" t="s">
        <v>37</v>
      </c>
      <c r="AB2009">
        <v>1.29</v>
      </c>
      <c r="AC2009" t="s">
        <v>37</v>
      </c>
      <c r="AD2009">
        <v>5</v>
      </c>
      <c r="AE2009">
        <f t="shared" si="221"/>
        <v>105</v>
      </c>
      <c r="AF2009" s="8">
        <f t="shared" si="222"/>
        <v>9.4571428571428573</v>
      </c>
      <c r="AG2009" s="8">
        <f t="shared" si="223"/>
        <v>0.47285714285714286</v>
      </c>
      <c r="AH2009">
        <f t="shared" si="224"/>
        <v>10.06</v>
      </c>
      <c r="AI2009">
        <f t="shared" si="225"/>
        <v>0.5</v>
      </c>
      <c r="AJ2009" s="9">
        <f t="shared" si="226"/>
        <v>7.3380000000000001</v>
      </c>
      <c r="AK2009" s="10">
        <f t="shared" si="227"/>
        <v>6.8651428571428568</v>
      </c>
    </row>
    <row r="2010" spans="1:37">
      <c r="A2010" s="1">
        <v>41639</v>
      </c>
      <c r="B2010">
        <v>1029073815521</v>
      </c>
      <c r="C2010" t="s">
        <v>8468</v>
      </c>
      <c r="D2010" t="s">
        <v>8469</v>
      </c>
      <c r="E2010">
        <v>9781429937627</v>
      </c>
      <c r="F2010" t="s">
        <v>8470</v>
      </c>
      <c r="G2010" t="s">
        <v>8471</v>
      </c>
      <c r="H2010" t="s">
        <v>191</v>
      </c>
      <c r="I2010">
        <v>1</v>
      </c>
      <c r="J2010" t="s">
        <v>34</v>
      </c>
      <c r="K2010" t="s">
        <v>35</v>
      </c>
      <c r="L2010">
        <v>10.34</v>
      </c>
      <c r="M2010" t="s">
        <v>36</v>
      </c>
      <c r="N2010">
        <v>8.99</v>
      </c>
      <c r="O2010" t="s">
        <v>36</v>
      </c>
      <c r="P2010">
        <v>9.93</v>
      </c>
      <c r="Q2010" t="s">
        <v>37</v>
      </c>
      <c r="R2010">
        <v>8.64</v>
      </c>
      <c r="S2010" t="s">
        <v>37</v>
      </c>
      <c r="T2010">
        <v>1.29</v>
      </c>
      <c r="U2010" t="s">
        <v>37</v>
      </c>
      <c r="V2010" t="s">
        <v>781</v>
      </c>
      <c r="W2010" t="s">
        <v>299</v>
      </c>
      <c r="X2010" t="s">
        <v>40</v>
      </c>
      <c r="Y2010" t="s">
        <v>8463</v>
      </c>
      <c r="Z2010">
        <v>6.05</v>
      </c>
      <c r="AA2010" t="s">
        <v>37</v>
      </c>
      <c r="AB2010">
        <v>1.29</v>
      </c>
      <c r="AC2010" t="s">
        <v>37</v>
      </c>
      <c r="AD2010">
        <v>5</v>
      </c>
      <c r="AE2010">
        <f t="shared" si="221"/>
        <v>105</v>
      </c>
      <c r="AF2010" s="8">
        <f t="shared" si="222"/>
        <v>9.4571428571428573</v>
      </c>
      <c r="AG2010" s="8">
        <f t="shared" si="223"/>
        <v>0.47285714285714286</v>
      </c>
      <c r="AH2010">
        <f t="shared" si="224"/>
        <v>10.06</v>
      </c>
      <c r="AI2010">
        <f t="shared" si="225"/>
        <v>0.5</v>
      </c>
      <c r="AJ2010" s="9">
        <f t="shared" si="226"/>
        <v>7.3380000000000001</v>
      </c>
      <c r="AK2010" s="10">
        <f t="shared" si="227"/>
        <v>6.8651428571428568</v>
      </c>
    </row>
    <row r="2011" spans="1:37">
      <c r="A2011" s="1">
        <v>41639</v>
      </c>
      <c r="B2011">
        <v>1029074582520</v>
      </c>
      <c r="C2011" t="s">
        <v>8472</v>
      </c>
      <c r="D2011" t="s">
        <v>8473</v>
      </c>
      <c r="E2011">
        <v>9781429957908</v>
      </c>
      <c r="F2011" t="s">
        <v>8474</v>
      </c>
      <c r="G2011" t="s">
        <v>8475</v>
      </c>
      <c r="H2011" t="s">
        <v>8159</v>
      </c>
      <c r="I2011">
        <v>1</v>
      </c>
      <c r="J2011" t="s">
        <v>34</v>
      </c>
      <c r="K2011" t="s">
        <v>35</v>
      </c>
      <c r="L2011">
        <v>12.64</v>
      </c>
      <c r="M2011" t="s">
        <v>36</v>
      </c>
      <c r="N2011">
        <v>10.99</v>
      </c>
      <c r="O2011" t="s">
        <v>36</v>
      </c>
      <c r="P2011">
        <v>12.12</v>
      </c>
      <c r="Q2011" t="s">
        <v>37</v>
      </c>
      <c r="R2011">
        <v>10.54</v>
      </c>
      <c r="S2011" t="s">
        <v>37</v>
      </c>
      <c r="T2011">
        <v>1.58</v>
      </c>
      <c r="U2011" t="s">
        <v>37</v>
      </c>
      <c r="V2011" t="s">
        <v>8476</v>
      </c>
      <c r="W2011" t="s">
        <v>193</v>
      </c>
      <c r="X2011" t="s">
        <v>40</v>
      </c>
      <c r="Y2011" t="s">
        <v>8477</v>
      </c>
      <c r="Z2011">
        <v>7.38</v>
      </c>
      <c r="AA2011" t="s">
        <v>37</v>
      </c>
      <c r="AB2011">
        <v>1.58</v>
      </c>
      <c r="AC2011" t="s">
        <v>37</v>
      </c>
      <c r="AD2011">
        <v>5</v>
      </c>
      <c r="AE2011">
        <f t="shared" si="221"/>
        <v>105</v>
      </c>
      <c r="AF2011" s="8">
        <f t="shared" si="222"/>
        <v>11.542857142857143</v>
      </c>
      <c r="AG2011" s="8">
        <f t="shared" si="223"/>
        <v>0.57714285714285718</v>
      </c>
      <c r="AH2011">
        <f t="shared" si="224"/>
        <v>12.27</v>
      </c>
      <c r="AI2011">
        <f t="shared" si="225"/>
        <v>0.61</v>
      </c>
      <c r="AJ2011" s="9">
        <f t="shared" si="226"/>
        <v>8.9579999999999984</v>
      </c>
      <c r="AK2011" s="10">
        <f t="shared" si="227"/>
        <v>8.3808571428571419</v>
      </c>
    </row>
    <row r="2012" spans="1:37">
      <c r="A2012" s="1">
        <v>41639</v>
      </c>
      <c r="B2012">
        <v>1029075689521</v>
      </c>
      <c r="C2012" t="s">
        <v>8478</v>
      </c>
      <c r="D2012" t="s">
        <v>8479</v>
      </c>
      <c r="E2012">
        <v>9780805097467</v>
      </c>
      <c r="F2012" t="s">
        <v>8028</v>
      </c>
      <c r="G2012" t="s">
        <v>8029</v>
      </c>
      <c r="H2012" t="s">
        <v>8030</v>
      </c>
      <c r="I2012">
        <v>1</v>
      </c>
      <c r="J2012" t="s">
        <v>34</v>
      </c>
      <c r="K2012" t="s">
        <v>35</v>
      </c>
      <c r="L2012">
        <v>14.94</v>
      </c>
      <c r="M2012" t="s">
        <v>36</v>
      </c>
      <c r="N2012">
        <v>12.99</v>
      </c>
      <c r="O2012" t="s">
        <v>36</v>
      </c>
      <c r="P2012">
        <v>14.36</v>
      </c>
      <c r="Q2012" t="s">
        <v>37</v>
      </c>
      <c r="R2012">
        <v>12.48</v>
      </c>
      <c r="S2012" t="s">
        <v>37</v>
      </c>
      <c r="T2012">
        <v>1.88</v>
      </c>
      <c r="U2012" t="s">
        <v>37</v>
      </c>
      <c r="V2012" t="s">
        <v>55</v>
      </c>
      <c r="W2012" t="s">
        <v>56</v>
      </c>
      <c r="X2012" t="s">
        <v>40</v>
      </c>
      <c r="Y2012" t="s">
        <v>8480</v>
      </c>
      <c r="Z2012">
        <v>8.74</v>
      </c>
      <c r="AA2012" t="s">
        <v>37</v>
      </c>
      <c r="AB2012">
        <v>1.88</v>
      </c>
      <c r="AC2012" t="s">
        <v>37</v>
      </c>
      <c r="AD2012">
        <v>13</v>
      </c>
      <c r="AE2012">
        <f t="shared" si="221"/>
        <v>113</v>
      </c>
      <c r="AF2012" s="8">
        <f t="shared" si="222"/>
        <v>12.707964601769911</v>
      </c>
      <c r="AG2012" s="8">
        <f t="shared" si="223"/>
        <v>1.6520353982300884</v>
      </c>
      <c r="AH2012">
        <f t="shared" si="224"/>
        <v>13.51</v>
      </c>
      <c r="AI2012">
        <f t="shared" si="225"/>
        <v>1.75</v>
      </c>
      <c r="AJ2012" s="9">
        <f t="shared" si="226"/>
        <v>10.616</v>
      </c>
      <c r="AK2012" s="10">
        <f t="shared" si="227"/>
        <v>8.9639646017699111</v>
      </c>
    </row>
    <row r="2013" spans="1:37">
      <c r="A2013" s="1">
        <v>41639</v>
      </c>
      <c r="B2013">
        <v>1029076427522</v>
      </c>
      <c r="C2013" t="s">
        <v>8481</v>
      </c>
      <c r="D2013" t="s">
        <v>8482</v>
      </c>
      <c r="E2013">
        <v>9781250022370</v>
      </c>
      <c r="F2013" t="s">
        <v>947</v>
      </c>
      <c r="G2013" t="s">
        <v>948</v>
      </c>
      <c r="H2013" t="s">
        <v>171</v>
      </c>
      <c r="I2013">
        <v>1</v>
      </c>
      <c r="J2013" t="s">
        <v>34</v>
      </c>
      <c r="K2013" t="s">
        <v>35</v>
      </c>
      <c r="L2013">
        <v>12.64</v>
      </c>
      <c r="M2013" t="s">
        <v>36</v>
      </c>
      <c r="N2013">
        <v>10.99</v>
      </c>
      <c r="O2013" t="s">
        <v>36</v>
      </c>
      <c r="P2013">
        <v>12.12</v>
      </c>
      <c r="Q2013" t="s">
        <v>37</v>
      </c>
      <c r="R2013">
        <v>10.54</v>
      </c>
      <c r="S2013" t="s">
        <v>37</v>
      </c>
      <c r="T2013">
        <v>1.58</v>
      </c>
      <c r="U2013" t="s">
        <v>37</v>
      </c>
      <c r="V2013" t="s">
        <v>8483</v>
      </c>
      <c r="W2013" t="s">
        <v>48</v>
      </c>
      <c r="X2013" t="s">
        <v>40</v>
      </c>
      <c r="Y2013" t="s">
        <v>8484</v>
      </c>
      <c r="Z2013">
        <v>7.38</v>
      </c>
      <c r="AA2013" t="s">
        <v>37</v>
      </c>
      <c r="AB2013">
        <v>1.58</v>
      </c>
      <c r="AC2013" t="s">
        <v>37</v>
      </c>
      <c r="AD2013">
        <v>13</v>
      </c>
      <c r="AE2013">
        <f t="shared" si="221"/>
        <v>113</v>
      </c>
      <c r="AF2013" s="8">
        <f t="shared" si="222"/>
        <v>10.725663716814159</v>
      </c>
      <c r="AG2013" s="8">
        <f t="shared" si="223"/>
        <v>1.3943362831858406</v>
      </c>
      <c r="AH2013">
        <f t="shared" si="224"/>
        <v>11.4</v>
      </c>
      <c r="AI2013">
        <f t="shared" si="225"/>
        <v>1.48</v>
      </c>
      <c r="AJ2013" s="9">
        <f t="shared" si="226"/>
        <v>8.9579999999999984</v>
      </c>
      <c r="AK2013" s="10">
        <f t="shared" si="227"/>
        <v>7.5636637168141583</v>
      </c>
    </row>
    <row r="2014" spans="1:37">
      <c r="A2014" s="1">
        <v>41639</v>
      </c>
      <c r="B2014">
        <v>1029079666519</v>
      </c>
      <c r="C2014" t="s">
        <v>8485</v>
      </c>
      <c r="D2014" t="s">
        <v>8486</v>
      </c>
      <c r="E2014">
        <v>9781429916981</v>
      </c>
      <c r="F2014" t="s">
        <v>8487</v>
      </c>
      <c r="G2014" t="s">
        <v>8488</v>
      </c>
      <c r="H2014" t="s">
        <v>8489</v>
      </c>
      <c r="I2014">
        <v>1</v>
      </c>
      <c r="J2014" t="s">
        <v>34</v>
      </c>
      <c r="K2014" t="s">
        <v>35</v>
      </c>
      <c r="L2014">
        <v>12.64</v>
      </c>
      <c r="M2014" t="s">
        <v>36</v>
      </c>
      <c r="N2014">
        <v>10.99</v>
      </c>
      <c r="O2014" t="s">
        <v>36</v>
      </c>
      <c r="P2014">
        <v>12.12</v>
      </c>
      <c r="Q2014" t="s">
        <v>37</v>
      </c>
      <c r="R2014">
        <v>10.54</v>
      </c>
      <c r="S2014" t="s">
        <v>37</v>
      </c>
      <c r="T2014">
        <v>1.58</v>
      </c>
      <c r="U2014" t="s">
        <v>37</v>
      </c>
      <c r="V2014" t="s">
        <v>634</v>
      </c>
      <c r="W2014" t="s">
        <v>56</v>
      </c>
      <c r="X2014" t="s">
        <v>40</v>
      </c>
      <c r="Y2014" t="s">
        <v>8490</v>
      </c>
      <c r="Z2014">
        <v>7.38</v>
      </c>
      <c r="AA2014" t="s">
        <v>37</v>
      </c>
      <c r="AB2014">
        <v>1.58</v>
      </c>
      <c r="AC2014" t="s">
        <v>37</v>
      </c>
      <c r="AD2014">
        <v>13</v>
      </c>
      <c r="AE2014">
        <f t="shared" si="221"/>
        <v>113</v>
      </c>
      <c r="AF2014" s="8">
        <f t="shared" si="222"/>
        <v>10.725663716814159</v>
      </c>
      <c r="AG2014" s="8">
        <f t="shared" si="223"/>
        <v>1.3943362831858406</v>
      </c>
      <c r="AH2014">
        <f t="shared" si="224"/>
        <v>11.4</v>
      </c>
      <c r="AI2014">
        <f t="shared" si="225"/>
        <v>1.48</v>
      </c>
      <c r="AJ2014" s="9">
        <f t="shared" si="226"/>
        <v>8.9579999999999984</v>
      </c>
      <c r="AK2014" s="10">
        <f t="shared" si="227"/>
        <v>7.5636637168141583</v>
      </c>
    </row>
    <row r="2015" spans="1:37">
      <c r="A2015" s="1">
        <v>41639</v>
      </c>
      <c r="B2015">
        <v>1029082851516</v>
      </c>
      <c r="C2015" t="s">
        <v>8491</v>
      </c>
      <c r="D2015" t="s">
        <v>8492</v>
      </c>
      <c r="E2015">
        <v>9781429941150</v>
      </c>
      <c r="F2015" t="s">
        <v>8493</v>
      </c>
      <c r="G2015" t="s">
        <v>8494</v>
      </c>
      <c r="H2015" t="s">
        <v>8495</v>
      </c>
      <c r="I2015">
        <v>1</v>
      </c>
      <c r="J2015" t="s">
        <v>34</v>
      </c>
      <c r="K2015" t="s">
        <v>35</v>
      </c>
      <c r="L2015">
        <v>10.34</v>
      </c>
      <c r="M2015" t="s">
        <v>36</v>
      </c>
      <c r="N2015">
        <v>8.99</v>
      </c>
      <c r="O2015" t="s">
        <v>36</v>
      </c>
      <c r="P2015">
        <v>9.94</v>
      </c>
      <c r="Q2015" t="s">
        <v>37</v>
      </c>
      <c r="R2015">
        <v>8.64</v>
      </c>
      <c r="S2015" t="s">
        <v>37</v>
      </c>
      <c r="T2015">
        <v>1.3</v>
      </c>
      <c r="U2015" t="s">
        <v>37</v>
      </c>
      <c r="V2015" t="s">
        <v>516</v>
      </c>
      <c r="W2015" t="s">
        <v>127</v>
      </c>
      <c r="X2015" t="s">
        <v>40</v>
      </c>
      <c r="Y2015" t="s">
        <v>3205</v>
      </c>
      <c r="Z2015">
        <v>6.05</v>
      </c>
      <c r="AA2015" t="s">
        <v>37</v>
      </c>
      <c r="AB2015">
        <v>1.3</v>
      </c>
      <c r="AC2015" t="s">
        <v>37</v>
      </c>
      <c r="AD2015">
        <v>5</v>
      </c>
      <c r="AE2015">
        <f t="shared" si="221"/>
        <v>105</v>
      </c>
      <c r="AF2015" s="8">
        <f t="shared" si="222"/>
        <v>9.4666666666666668</v>
      </c>
      <c r="AG2015" s="8">
        <f t="shared" si="223"/>
        <v>0.47333333333333338</v>
      </c>
      <c r="AH2015">
        <f t="shared" si="224"/>
        <v>10.07</v>
      </c>
      <c r="AI2015">
        <f t="shared" si="225"/>
        <v>0.5</v>
      </c>
      <c r="AJ2015" s="9">
        <f t="shared" si="226"/>
        <v>7.347999999999999</v>
      </c>
      <c r="AK2015" s="10">
        <f t="shared" si="227"/>
        <v>6.8746666666666654</v>
      </c>
    </row>
    <row r="2016" spans="1:37">
      <c r="A2016" s="1">
        <v>41639</v>
      </c>
      <c r="B2016">
        <v>1029083067518</v>
      </c>
      <c r="C2016" t="s">
        <v>8496</v>
      </c>
      <c r="D2016" t="s">
        <v>8497</v>
      </c>
      <c r="E2016">
        <v>9781429955966</v>
      </c>
      <c r="F2016" t="s">
        <v>673</v>
      </c>
      <c r="G2016" t="s">
        <v>674</v>
      </c>
      <c r="I2016">
        <v>1</v>
      </c>
      <c r="J2016" t="s">
        <v>34</v>
      </c>
      <c r="K2016" t="s">
        <v>35</v>
      </c>
      <c r="L2016">
        <v>16.55</v>
      </c>
      <c r="M2016" t="s">
        <v>36</v>
      </c>
      <c r="N2016">
        <v>14.39</v>
      </c>
      <c r="O2016" t="s">
        <v>36</v>
      </c>
      <c r="P2016">
        <v>15.87</v>
      </c>
      <c r="Q2016" t="s">
        <v>37</v>
      </c>
      <c r="R2016">
        <v>13.79</v>
      </c>
      <c r="S2016" t="s">
        <v>37</v>
      </c>
      <c r="T2016">
        <v>2.08</v>
      </c>
      <c r="U2016" t="s">
        <v>37</v>
      </c>
      <c r="V2016" t="s">
        <v>139</v>
      </c>
      <c r="W2016" t="s">
        <v>193</v>
      </c>
      <c r="X2016" t="s">
        <v>40</v>
      </c>
      <c r="Y2016" t="s">
        <v>8498</v>
      </c>
      <c r="Z2016">
        <v>9.65</v>
      </c>
      <c r="AA2016" t="s">
        <v>37</v>
      </c>
      <c r="AB2016">
        <v>2.08</v>
      </c>
      <c r="AC2016" t="s">
        <v>37</v>
      </c>
      <c r="AD2016">
        <v>5</v>
      </c>
      <c r="AE2016">
        <f t="shared" si="221"/>
        <v>105</v>
      </c>
      <c r="AF2016" s="8">
        <f t="shared" si="222"/>
        <v>15.114285714285714</v>
      </c>
      <c r="AG2016" s="8">
        <f t="shared" si="223"/>
        <v>0.75571428571428567</v>
      </c>
      <c r="AH2016">
        <f t="shared" si="224"/>
        <v>16.07</v>
      </c>
      <c r="AI2016">
        <f t="shared" si="225"/>
        <v>0.8</v>
      </c>
      <c r="AJ2016" s="9">
        <f t="shared" si="226"/>
        <v>11.732999999999999</v>
      </c>
      <c r="AK2016" s="10">
        <f t="shared" si="227"/>
        <v>10.977285714285713</v>
      </c>
    </row>
    <row r="2017" spans="1:37">
      <c r="A2017" s="1">
        <v>41639</v>
      </c>
      <c r="B2017">
        <v>1029085050513</v>
      </c>
      <c r="C2017" t="s">
        <v>8499</v>
      </c>
      <c r="D2017" t="s">
        <v>8500</v>
      </c>
      <c r="E2017">
        <v>9781250020000</v>
      </c>
      <c r="F2017" t="s">
        <v>1330</v>
      </c>
      <c r="G2017" t="s">
        <v>1331</v>
      </c>
      <c r="H2017" t="s">
        <v>184</v>
      </c>
      <c r="I2017">
        <v>1</v>
      </c>
      <c r="J2017" t="s">
        <v>34</v>
      </c>
      <c r="K2017" t="s">
        <v>35</v>
      </c>
      <c r="L2017">
        <v>10.34</v>
      </c>
      <c r="M2017" t="s">
        <v>36</v>
      </c>
      <c r="N2017">
        <v>8.99</v>
      </c>
      <c r="O2017" t="s">
        <v>36</v>
      </c>
      <c r="P2017">
        <v>9.91</v>
      </c>
      <c r="Q2017" t="s">
        <v>37</v>
      </c>
      <c r="R2017">
        <v>8.6199999999999992</v>
      </c>
      <c r="S2017" t="s">
        <v>37</v>
      </c>
      <c r="T2017">
        <v>1.29</v>
      </c>
      <c r="U2017" t="s">
        <v>37</v>
      </c>
      <c r="V2017" t="s">
        <v>8501</v>
      </c>
      <c r="W2017" t="s">
        <v>4303</v>
      </c>
      <c r="X2017" t="s">
        <v>40</v>
      </c>
      <c r="Y2017" t="s">
        <v>8502</v>
      </c>
      <c r="Z2017">
        <v>6.03</v>
      </c>
      <c r="AA2017" t="s">
        <v>37</v>
      </c>
      <c r="AB2017">
        <v>1.29</v>
      </c>
      <c r="AC2017" t="s">
        <v>37</v>
      </c>
      <c r="AD2017">
        <v>5</v>
      </c>
      <c r="AE2017">
        <f t="shared" si="221"/>
        <v>105</v>
      </c>
      <c r="AF2017" s="8">
        <f t="shared" si="222"/>
        <v>9.4380952380952383</v>
      </c>
      <c r="AG2017" s="8">
        <f t="shared" si="223"/>
        <v>0.47190476190476188</v>
      </c>
      <c r="AH2017">
        <f t="shared" si="224"/>
        <v>10.039999999999999</v>
      </c>
      <c r="AI2017">
        <f t="shared" si="225"/>
        <v>0.5</v>
      </c>
      <c r="AJ2017" s="9">
        <f t="shared" si="226"/>
        <v>7.3240000000000007</v>
      </c>
      <c r="AK2017" s="10">
        <f t="shared" si="227"/>
        <v>6.8520952380952389</v>
      </c>
    </row>
    <row r="2018" spans="1:37">
      <c r="A2018" s="1">
        <v>41639</v>
      </c>
      <c r="B2018">
        <v>1029088180518</v>
      </c>
      <c r="C2018" t="s">
        <v>8503</v>
      </c>
      <c r="D2018" t="s">
        <v>8504</v>
      </c>
      <c r="E2018">
        <v>9781466842960</v>
      </c>
      <c r="F2018" t="s">
        <v>31</v>
      </c>
      <c r="G2018" t="s">
        <v>32</v>
      </c>
      <c r="H2018" t="s">
        <v>33</v>
      </c>
      <c r="I2018">
        <v>1</v>
      </c>
      <c r="J2018" t="s">
        <v>34</v>
      </c>
      <c r="K2018" t="s">
        <v>35</v>
      </c>
      <c r="L2018">
        <v>0</v>
      </c>
      <c r="M2018" t="s">
        <v>36</v>
      </c>
      <c r="N2018">
        <v>0</v>
      </c>
      <c r="O2018" t="s">
        <v>36</v>
      </c>
      <c r="P2018">
        <v>0</v>
      </c>
      <c r="Q2018" t="s">
        <v>37</v>
      </c>
      <c r="R2018">
        <v>0</v>
      </c>
      <c r="S2018" t="s">
        <v>37</v>
      </c>
      <c r="T2018">
        <v>0</v>
      </c>
      <c r="U2018" t="s">
        <v>37</v>
      </c>
      <c r="V2018" t="s">
        <v>1384</v>
      </c>
      <c r="W2018" t="s">
        <v>120</v>
      </c>
      <c r="X2018" t="s">
        <v>40</v>
      </c>
      <c r="Y2018" t="s">
        <v>8505</v>
      </c>
      <c r="Z2018">
        <v>0</v>
      </c>
      <c r="AA2018" t="s">
        <v>37</v>
      </c>
      <c r="AB2018">
        <v>0</v>
      </c>
      <c r="AC2018" t="s">
        <v>37</v>
      </c>
      <c r="AD2018">
        <v>13</v>
      </c>
      <c r="AE2018">
        <f t="shared" si="221"/>
        <v>113</v>
      </c>
      <c r="AF2018" s="8">
        <f t="shared" si="222"/>
        <v>0</v>
      </c>
      <c r="AG2018" s="8">
        <f t="shared" si="223"/>
        <v>0</v>
      </c>
      <c r="AH2018">
        <f t="shared" si="224"/>
        <v>0</v>
      </c>
      <c r="AI2018">
        <f t="shared" si="225"/>
        <v>0</v>
      </c>
      <c r="AJ2018" s="9">
        <f t="shared" si="226"/>
        <v>0</v>
      </c>
      <c r="AK2018" s="10">
        <f t="shared" si="227"/>
        <v>0</v>
      </c>
    </row>
    <row r="2019" spans="1:37">
      <c r="A2019" s="1">
        <v>41639</v>
      </c>
      <c r="B2019">
        <v>1029089817514</v>
      </c>
      <c r="C2019" t="s">
        <v>8506</v>
      </c>
      <c r="D2019" t="s">
        <v>8507</v>
      </c>
      <c r="E2019">
        <v>9781429944700</v>
      </c>
      <c r="F2019" t="s">
        <v>1480</v>
      </c>
      <c r="G2019" t="s">
        <v>1481</v>
      </c>
      <c r="H2019" t="s">
        <v>1482</v>
      </c>
      <c r="I2019">
        <v>1</v>
      </c>
      <c r="J2019" t="s">
        <v>34</v>
      </c>
      <c r="K2019" t="s">
        <v>35</v>
      </c>
      <c r="L2019">
        <v>12.64</v>
      </c>
      <c r="M2019" t="s">
        <v>36</v>
      </c>
      <c r="N2019">
        <v>10.99</v>
      </c>
      <c r="O2019" t="s">
        <v>36</v>
      </c>
      <c r="P2019">
        <v>12.12</v>
      </c>
      <c r="Q2019" t="s">
        <v>37</v>
      </c>
      <c r="R2019">
        <v>10.54</v>
      </c>
      <c r="S2019" t="s">
        <v>37</v>
      </c>
      <c r="T2019">
        <v>1.58</v>
      </c>
      <c r="U2019" t="s">
        <v>37</v>
      </c>
      <c r="V2019" t="s">
        <v>4408</v>
      </c>
      <c r="W2019" t="s">
        <v>214</v>
      </c>
      <c r="X2019" t="s">
        <v>40</v>
      </c>
      <c r="Y2019" t="s">
        <v>4409</v>
      </c>
      <c r="Z2019">
        <v>7.38</v>
      </c>
      <c r="AA2019" t="s">
        <v>37</v>
      </c>
      <c r="AB2019">
        <v>1.58</v>
      </c>
      <c r="AC2019" t="s">
        <v>37</v>
      </c>
      <c r="AD2019">
        <v>13</v>
      </c>
      <c r="AE2019">
        <f t="shared" si="221"/>
        <v>113</v>
      </c>
      <c r="AF2019" s="8">
        <f t="shared" si="222"/>
        <v>10.725663716814159</v>
      </c>
      <c r="AG2019" s="8">
        <f t="shared" si="223"/>
        <v>1.3943362831858406</v>
      </c>
      <c r="AH2019">
        <f t="shared" si="224"/>
        <v>11.4</v>
      </c>
      <c r="AI2019">
        <f t="shared" si="225"/>
        <v>1.48</v>
      </c>
      <c r="AJ2019" s="9">
        <f t="shared" si="226"/>
        <v>8.9579999999999984</v>
      </c>
      <c r="AK2019" s="10">
        <f t="shared" si="227"/>
        <v>7.5636637168141583</v>
      </c>
    </row>
    <row r="2020" spans="1:37">
      <c r="A2020" s="1">
        <v>41639</v>
      </c>
      <c r="B2020">
        <v>1029091416521</v>
      </c>
      <c r="C2020" t="s">
        <v>8508</v>
      </c>
      <c r="D2020" t="s">
        <v>8509</v>
      </c>
      <c r="E2020">
        <v>9781429971256</v>
      </c>
      <c r="F2020" t="s">
        <v>8510</v>
      </c>
      <c r="G2020" t="s">
        <v>8511</v>
      </c>
      <c r="H2020" t="s">
        <v>191</v>
      </c>
      <c r="I2020">
        <v>1</v>
      </c>
      <c r="J2020" t="s">
        <v>34</v>
      </c>
      <c r="K2020" t="s">
        <v>35</v>
      </c>
      <c r="L2020">
        <v>10.34</v>
      </c>
      <c r="M2020" t="s">
        <v>36</v>
      </c>
      <c r="N2020">
        <v>8.99</v>
      </c>
      <c r="O2020" t="s">
        <v>36</v>
      </c>
      <c r="P2020">
        <v>9.91</v>
      </c>
      <c r="Q2020" t="s">
        <v>37</v>
      </c>
      <c r="R2020">
        <v>8.6199999999999992</v>
      </c>
      <c r="S2020" t="s">
        <v>37</v>
      </c>
      <c r="T2020">
        <v>1.29</v>
      </c>
      <c r="U2020" t="s">
        <v>37</v>
      </c>
      <c r="V2020" t="s">
        <v>781</v>
      </c>
      <c r="W2020" t="s">
        <v>299</v>
      </c>
      <c r="X2020" t="s">
        <v>40</v>
      </c>
      <c r="Y2020" t="s">
        <v>8463</v>
      </c>
      <c r="Z2020">
        <v>6.03</v>
      </c>
      <c r="AA2020" t="s">
        <v>37</v>
      </c>
      <c r="AB2020">
        <v>1.29</v>
      </c>
      <c r="AC2020" t="s">
        <v>37</v>
      </c>
      <c r="AD2020">
        <v>5</v>
      </c>
      <c r="AE2020">
        <f t="shared" si="221"/>
        <v>105</v>
      </c>
      <c r="AF2020" s="8">
        <f t="shared" si="222"/>
        <v>9.4380952380952383</v>
      </c>
      <c r="AG2020" s="8">
        <f t="shared" si="223"/>
        <v>0.47190476190476188</v>
      </c>
      <c r="AH2020">
        <f t="shared" si="224"/>
        <v>10.039999999999999</v>
      </c>
      <c r="AI2020">
        <f t="shared" si="225"/>
        <v>0.5</v>
      </c>
      <c r="AJ2020" s="9">
        <f t="shared" si="226"/>
        <v>7.3240000000000007</v>
      </c>
      <c r="AK2020" s="10">
        <f t="shared" si="227"/>
        <v>6.8520952380952389</v>
      </c>
    </row>
    <row r="2021" spans="1:37">
      <c r="A2021" s="1">
        <v>41639</v>
      </c>
      <c r="B2021">
        <v>1029093590519</v>
      </c>
      <c r="C2021" t="s">
        <v>8512</v>
      </c>
      <c r="D2021" t="s">
        <v>8513</v>
      </c>
      <c r="E2021">
        <v>9781622663842</v>
      </c>
      <c r="F2021" t="s">
        <v>1971</v>
      </c>
      <c r="G2021" t="s">
        <v>1972</v>
      </c>
      <c r="H2021" t="s">
        <v>1973</v>
      </c>
      <c r="I2021">
        <v>1</v>
      </c>
      <c r="J2021" t="s">
        <v>34</v>
      </c>
      <c r="K2021" t="s">
        <v>35</v>
      </c>
      <c r="L2021">
        <v>3.44</v>
      </c>
      <c r="M2021" t="s">
        <v>36</v>
      </c>
      <c r="N2021">
        <v>2.99</v>
      </c>
      <c r="O2021" t="s">
        <v>36</v>
      </c>
      <c r="P2021">
        <v>3.3</v>
      </c>
      <c r="Q2021" t="s">
        <v>37</v>
      </c>
      <c r="R2021">
        <v>2.87</v>
      </c>
      <c r="S2021" t="s">
        <v>37</v>
      </c>
      <c r="T2021">
        <v>0.43</v>
      </c>
      <c r="U2021" t="s">
        <v>37</v>
      </c>
      <c r="V2021" t="s">
        <v>617</v>
      </c>
      <c r="W2021" t="s">
        <v>162</v>
      </c>
      <c r="X2021" t="s">
        <v>40</v>
      </c>
      <c r="Y2021" t="s">
        <v>8514</v>
      </c>
      <c r="Z2021">
        <v>2.0099999999999998</v>
      </c>
      <c r="AA2021" t="s">
        <v>37</v>
      </c>
      <c r="AB2021">
        <v>0.43</v>
      </c>
      <c r="AC2021" t="s">
        <v>37</v>
      </c>
      <c r="AD2021">
        <v>5</v>
      </c>
      <c r="AE2021">
        <f t="shared" si="221"/>
        <v>105</v>
      </c>
      <c r="AF2021" s="8">
        <f t="shared" si="222"/>
        <v>3.1428571428571423</v>
      </c>
      <c r="AG2021" s="8">
        <f t="shared" si="223"/>
        <v>0.15714285714285711</v>
      </c>
      <c r="AH2021">
        <f t="shared" si="224"/>
        <v>3.34</v>
      </c>
      <c r="AI2021">
        <f t="shared" si="225"/>
        <v>0.16</v>
      </c>
      <c r="AJ2021" s="9">
        <f t="shared" si="226"/>
        <v>2.4389999999999996</v>
      </c>
      <c r="AK2021" s="10">
        <f t="shared" si="227"/>
        <v>2.2818571428571426</v>
      </c>
    </row>
    <row r="2022" spans="1:37">
      <c r="A2022" s="1">
        <v>41639</v>
      </c>
      <c r="B2022">
        <v>1029093718518</v>
      </c>
      <c r="C2022" t="s">
        <v>8515</v>
      </c>
      <c r="D2022" t="s">
        <v>8516</v>
      </c>
      <c r="E2022">
        <v>9780805098556</v>
      </c>
      <c r="F2022" t="s">
        <v>204</v>
      </c>
      <c r="G2022" t="s">
        <v>205</v>
      </c>
      <c r="H2022" t="s">
        <v>206</v>
      </c>
      <c r="I2022">
        <v>1</v>
      </c>
      <c r="J2022" t="s">
        <v>34</v>
      </c>
      <c r="K2022" t="s">
        <v>35</v>
      </c>
      <c r="L2022">
        <v>17.239999999999998</v>
      </c>
      <c r="M2022" t="s">
        <v>36</v>
      </c>
      <c r="N2022">
        <v>14.99</v>
      </c>
      <c r="O2022" t="s">
        <v>36</v>
      </c>
      <c r="P2022">
        <v>16.53</v>
      </c>
      <c r="Q2022" t="s">
        <v>37</v>
      </c>
      <c r="R2022">
        <v>14.37</v>
      </c>
      <c r="S2022" t="s">
        <v>37</v>
      </c>
      <c r="T2022">
        <v>2.16</v>
      </c>
      <c r="U2022" t="s">
        <v>37</v>
      </c>
      <c r="V2022" t="s">
        <v>8517</v>
      </c>
      <c r="W2022" t="s">
        <v>214</v>
      </c>
      <c r="X2022" t="s">
        <v>40</v>
      </c>
      <c r="Y2022" t="s">
        <v>8518</v>
      </c>
      <c r="Z2022">
        <v>10.06</v>
      </c>
      <c r="AA2022" t="s">
        <v>37</v>
      </c>
      <c r="AB2022">
        <v>2.16</v>
      </c>
      <c r="AC2022" t="s">
        <v>37</v>
      </c>
      <c r="AD2022">
        <v>13</v>
      </c>
      <c r="AE2022">
        <f t="shared" si="221"/>
        <v>113</v>
      </c>
      <c r="AF2022" s="8">
        <f t="shared" si="222"/>
        <v>14.628318584070799</v>
      </c>
      <c r="AG2022" s="8">
        <f t="shared" si="223"/>
        <v>1.9016814159292039</v>
      </c>
      <c r="AH2022">
        <f t="shared" si="224"/>
        <v>15.56</v>
      </c>
      <c r="AI2022">
        <f t="shared" si="225"/>
        <v>2.02</v>
      </c>
      <c r="AJ2022" s="9">
        <f t="shared" si="226"/>
        <v>12.218999999999999</v>
      </c>
      <c r="AK2022" s="10">
        <f t="shared" si="227"/>
        <v>10.317318584070795</v>
      </c>
    </row>
    <row r="2023" spans="1:37">
      <c r="A2023" s="1">
        <v>41639</v>
      </c>
      <c r="B2023">
        <v>1029094336516</v>
      </c>
      <c r="C2023" t="s">
        <v>8519</v>
      </c>
      <c r="D2023" t="s">
        <v>8520</v>
      </c>
      <c r="E2023">
        <v>9781429926935</v>
      </c>
      <c r="F2023" t="s">
        <v>1188</v>
      </c>
      <c r="G2023" t="s">
        <v>1189</v>
      </c>
      <c r="H2023" t="s">
        <v>380</v>
      </c>
      <c r="I2023">
        <v>1</v>
      </c>
      <c r="J2023" t="s">
        <v>34</v>
      </c>
      <c r="K2023" t="s">
        <v>35</v>
      </c>
      <c r="L2023">
        <v>12.64</v>
      </c>
      <c r="M2023" t="s">
        <v>36</v>
      </c>
      <c r="N2023">
        <v>10.99</v>
      </c>
      <c r="O2023" t="s">
        <v>36</v>
      </c>
      <c r="P2023">
        <v>12.12</v>
      </c>
      <c r="Q2023" t="s">
        <v>37</v>
      </c>
      <c r="R2023">
        <v>10.54</v>
      </c>
      <c r="S2023" t="s">
        <v>37</v>
      </c>
      <c r="T2023">
        <v>1.58</v>
      </c>
      <c r="U2023" t="s">
        <v>37</v>
      </c>
      <c r="V2023" t="s">
        <v>153</v>
      </c>
      <c r="W2023" t="s">
        <v>173</v>
      </c>
      <c r="X2023" t="s">
        <v>40</v>
      </c>
      <c r="Y2023" t="s">
        <v>8521</v>
      </c>
      <c r="Z2023">
        <v>7.38</v>
      </c>
      <c r="AA2023" t="s">
        <v>37</v>
      </c>
      <c r="AB2023">
        <v>1.58</v>
      </c>
      <c r="AC2023" t="s">
        <v>37</v>
      </c>
      <c r="AD2023">
        <v>5</v>
      </c>
      <c r="AE2023">
        <f t="shared" si="221"/>
        <v>105</v>
      </c>
      <c r="AF2023" s="8">
        <f t="shared" si="222"/>
        <v>11.542857142857143</v>
      </c>
      <c r="AG2023" s="8">
        <f t="shared" si="223"/>
        <v>0.57714285714285718</v>
      </c>
      <c r="AH2023">
        <f t="shared" si="224"/>
        <v>12.27</v>
      </c>
      <c r="AI2023">
        <f t="shared" si="225"/>
        <v>0.61</v>
      </c>
      <c r="AJ2023" s="9">
        <f t="shared" si="226"/>
        <v>8.9579999999999984</v>
      </c>
      <c r="AK2023" s="10">
        <f t="shared" si="227"/>
        <v>8.3808571428571419</v>
      </c>
    </row>
    <row r="2024" spans="1:37">
      <c r="A2024" s="1">
        <v>41639</v>
      </c>
      <c r="B2024">
        <v>1029096638514</v>
      </c>
      <c r="C2024" t="s">
        <v>8522</v>
      </c>
      <c r="D2024" t="s">
        <v>8523</v>
      </c>
      <c r="E2024">
        <v>9781429984409</v>
      </c>
      <c r="F2024" t="s">
        <v>4902</v>
      </c>
      <c r="G2024" t="s">
        <v>4903</v>
      </c>
      <c r="H2024" t="s">
        <v>609</v>
      </c>
      <c r="I2024">
        <v>1</v>
      </c>
      <c r="J2024" t="s">
        <v>34</v>
      </c>
      <c r="K2024" t="s">
        <v>35</v>
      </c>
      <c r="L2024">
        <v>11.49</v>
      </c>
      <c r="M2024" t="s">
        <v>36</v>
      </c>
      <c r="N2024">
        <v>9.99</v>
      </c>
      <c r="O2024" t="s">
        <v>36</v>
      </c>
      <c r="P2024">
        <v>11.01</v>
      </c>
      <c r="Q2024" t="s">
        <v>37</v>
      </c>
      <c r="R2024">
        <v>9.58</v>
      </c>
      <c r="S2024" t="s">
        <v>37</v>
      </c>
      <c r="T2024">
        <v>1.43</v>
      </c>
      <c r="U2024" t="s">
        <v>37</v>
      </c>
      <c r="V2024" t="s">
        <v>8524</v>
      </c>
      <c r="W2024" t="s">
        <v>95</v>
      </c>
      <c r="X2024" t="s">
        <v>40</v>
      </c>
      <c r="Y2024" t="s">
        <v>8525</v>
      </c>
      <c r="Z2024">
        <v>6.71</v>
      </c>
      <c r="AA2024" t="s">
        <v>37</v>
      </c>
      <c r="AB2024">
        <v>1.43</v>
      </c>
      <c r="AC2024" t="s">
        <v>37</v>
      </c>
      <c r="AD2024">
        <v>5</v>
      </c>
      <c r="AE2024">
        <f t="shared" si="221"/>
        <v>105</v>
      </c>
      <c r="AF2024" s="8">
        <f t="shared" si="222"/>
        <v>10.485714285714286</v>
      </c>
      <c r="AG2024" s="8">
        <f t="shared" si="223"/>
        <v>0.52428571428571435</v>
      </c>
      <c r="AH2024">
        <f t="shared" si="224"/>
        <v>11.15</v>
      </c>
      <c r="AI2024">
        <f t="shared" si="225"/>
        <v>0.55000000000000004</v>
      </c>
      <c r="AJ2024" s="9">
        <f t="shared" si="226"/>
        <v>8.1359999999999992</v>
      </c>
      <c r="AK2024" s="10">
        <f t="shared" si="227"/>
        <v>7.6117142857142852</v>
      </c>
    </row>
    <row r="2025" spans="1:37">
      <c r="A2025" s="1">
        <v>41639</v>
      </c>
      <c r="B2025">
        <v>1029097141514</v>
      </c>
      <c r="C2025" t="s">
        <v>8526</v>
      </c>
      <c r="D2025" t="s">
        <v>8527</v>
      </c>
      <c r="E2025">
        <v>9781466834637</v>
      </c>
      <c r="F2025" t="s">
        <v>627</v>
      </c>
      <c r="G2025" t="s">
        <v>628</v>
      </c>
      <c r="H2025" t="s">
        <v>491</v>
      </c>
      <c r="I2025">
        <v>1</v>
      </c>
      <c r="J2025" t="s">
        <v>34</v>
      </c>
      <c r="K2025" t="s">
        <v>35</v>
      </c>
      <c r="L2025">
        <v>0</v>
      </c>
      <c r="M2025" t="s">
        <v>36</v>
      </c>
      <c r="N2025">
        <v>0</v>
      </c>
      <c r="O2025" t="s">
        <v>36</v>
      </c>
      <c r="P2025">
        <v>0</v>
      </c>
      <c r="Q2025" t="s">
        <v>37</v>
      </c>
      <c r="R2025">
        <v>0</v>
      </c>
      <c r="S2025" t="s">
        <v>37</v>
      </c>
      <c r="T2025">
        <v>0</v>
      </c>
      <c r="U2025" t="s">
        <v>37</v>
      </c>
      <c r="V2025" t="s">
        <v>1410</v>
      </c>
      <c r="W2025" t="s">
        <v>120</v>
      </c>
      <c r="X2025" t="s">
        <v>40</v>
      </c>
      <c r="Y2025" t="s">
        <v>1411</v>
      </c>
      <c r="Z2025">
        <v>0</v>
      </c>
      <c r="AA2025" t="s">
        <v>37</v>
      </c>
      <c r="AB2025">
        <v>0</v>
      </c>
      <c r="AC2025" t="s">
        <v>37</v>
      </c>
      <c r="AD2025">
        <v>13</v>
      </c>
      <c r="AE2025">
        <f t="shared" si="221"/>
        <v>113</v>
      </c>
      <c r="AF2025" s="8">
        <f t="shared" si="222"/>
        <v>0</v>
      </c>
      <c r="AG2025" s="8">
        <f t="shared" si="223"/>
        <v>0</v>
      </c>
      <c r="AH2025">
        <f t="shared" si="224"/>
        <v>0</v>
      </c>
      <c r="AI2025">
        <f t="shared" si="225"/>
        <v>0</v>
      </c>
      <c r="AJ2025" s="9">
        <f t="shared" si="226"/>
        <v>0</v>
      </c>
      <c r="AK2025" s="10">
        <f t="shared" si="227"/>
        <v>0</v>
      </c>
    </row>
    <row r="2026" spans="1:37">
      <c r="A2026" s="1">
        <v>41639</v>
      </c>
      <c r="B2026">
        <v>1029100189519</v>
      </c>
      <c r="C2026" t="s">
        <v>8528</v>
      </c>
      <c r="D2026" t="s">
        <v>8529</v>
      </c>
      <c r="E2026">
        <v>9781466847552</v>
      </c>
      <c r="F2026" t="s">
        <v>8530</v>
      </c>
      <c r="G2026" t="s">
        <v>8531</v>
      </c>
      <c r="H2026" t="s">
        <v>8532</v>
      </c>
      <c r="I2026">
        <v>1</v>
      </c>
      <c r="J2026" t="s">
        <v>34</v>
      </c>
      <c r="K2026" t="s">
        <v>35</v>
      </c>
      <c r="L2026">
        <v>17.239999999999998</v>
      </c>
      <c r="M2026" t="s">
        <v>36</v>
      </c>
      <c r="N2026">
        <v>14.99</v>
      </c>
      <c r="O2026" t="s">
        <v>36</v>
      </c>
      <c r="P2026">
        <v>16.53</v>
      </c>
      <c r="Q2026" t="s">
        <v>37</v>
      </c>
      <c r="R2026">
        <v>14.37</v>
      </c>
      <c r="S2026" t="s">
        <v>37</v>
      </c>
      <c r="T2026">
        <v>2.16</v>
      </c>
      <c r="U2026" t="s">
        <v>37</v>
      </c>
      <c r="V2026" t="s">
        <v>119</v>
      </c>
      <c r="W2026" t="s">
        <v>56</v>
      </c>
      <c r="X2026" t="s">
        <v>40</v>
      </c>
      <c r="Y2026" t="s">
        <v>8533</v>
      </c>
      <c r="Z2026">
        <v>10.06</v>
      </c>
      <c r="AA2026" t="s">
        <v>37</v>
      </c>
      <c r="AB2026">
        <v>2.16</v>
      </c>
      <c r="AC2026" t="s">
        <v>37</v>
      </c>
      <c r="AD2026">
        <v>13</v>
      </c>
      <c r="AE2026">
        <f t="shared" si="221"/>
        <v>113</v>
      </c>
      <c r="AF2026" s="8">
        <f t="shared" si="222"/>
        <v>14.628318584070799</v>
      </c>
      <c r="AG2026" s="8">
        <f t="shared" si="223"/>
        <v>1.9016814159292039</v>
      </c>
      <c r="AH2026">
        <f t="shared" si="224"/>
        <v>15.56</v>
      </c>
      <c r="AI2026">
        <f t="shared" si="225"/>
        <v>2.02</v>
      </c>
      <c r="AJ2026" s="9">
        <f t="shared" si="226"/>
        <v>12.218999999999999</v>
      </c>
      <c r="AK2026" s="10">
        <f t="shared" si="227"/>
        <v>10.317318584070795</v>
      </c>
    </row>
    <row r="2027" spans="1:37">
      <c r="A2027" s="1">
        <v>41639</v>
      </c>
      <c r="B2027">
        <v>1029105963520</v>
      </c>
      <c r="C2027" t="s">
        <v>8534</v>
      </c>
      <c r="D2027" t="s">
        <v>8535</v>
      </c>
      <c r="E2027">
        <v>9781250031211</v>
      </c>
      <c r="F2027" t="s">
        <v>1892</v>
      </c>
      <c r="G2027" t="s">
        <v>1893</v>
      </c>
      <c r="H2027" t="s">
        <v>1894</v>
      </c>
      <c r="I2027">
        <v>1</v>
      </c>
      <c r="J2027" t="s">
        <v>34</v>
      </c>
      <c r="K2027" t="s">
        <v>35</v>
      </c>
      <c r="L2027">
        <v>3.44</v>
      </c>
      <c r="M2027" t="s">
        <v>36</v>
      </c>
      <c r="N2027">
        <v>2.99</v>
      </c>
      <c r="O2027" t="s">
        <v>36</v>
      </c>
      <c r="P2027">
        <v>3.3</v>
      </c>
      <c r="Q2027" t="s">
        <v>37</v>
      </c>
      <c r="R2027">
        <v>2.87</v>
      </c>
      <c r="S2027" t="s">
        <v>37</v>
      </c>
      <c r="T2027">
        <v>0.43</v>
      </c>
      <c r="U2027" t="s">
        <v>37</v>
      </c>
      <c r="V2027" t="s">
        <v>388</v>
      </c>
      <c r="W2027" t="s">
        <v>162</v>
      </c>
      <c r="X2027" t="s">
        <v>40</v>
      </c>
      <c r="Y2027" t="s">
        <v>1153</v>
      </c>
      <c r="Z2027">
        <v>2.0099999999999998</v>
      </c>
      <c r="AA2027" t="s">
        <v>37</v>
      </c>
      <c r="AB2027">
        <v>0.43</v>
      </c>
      <c r="AC2027" t="s">
        <v>37</v>
      </c>
      <c r="AD2027">
        <v>5</v>
      </c>
      <c r="AE2027">
        <f t="shared" si="221"/>
        <v>105</v>
      </c>
      <c r="AF2027" s="8">
        <f t="shared" si="222"/>
        <v>3.1428571428571423</v>
      </c>
      <c r="AG2027" s="8">
        <f t="shared" si="223"/>
        <v>0.15714285714285711</v>
      </c>
      <c r="AH2027">
        <f t="shared" si="224"/>
        <v>3.34</v>
      </c>
      <c r="AI2027">
        <f t="shared" si="225"/>
        <v>0.16</v>
      </c>
      <c r="AJ2027" s="9">
        <f t="shared" si="226"/>
        <v>2.4389999999999996</v>
      </c>
      <c r="AK2027" s="10">
        <f t="shared" si="227"/>
        <v>2.2818571428571426</v>
      </c>
    </row>
    <row r="2028" spans="1:37">
      <c r="A2028" s="1">
        <v>41639</v>
      </c>
      <c r="B2028">
        <v>1029106347515</v>
      </c>
      <c r="C2028" t="s">
        <v>8536</v>
      </c>
      <c r="D2028" t="s">
        <v>8537</v>
      </c>
      <c r="E2028">
        <v>9781250020000</v>
      </c>
      <c r="F2028" t="s">
        <v>1330</v>
      </c>
      <c r="G2028" t="s">
        <v>1331</v>
      </c>
      <c r="H2028" t="s">
        <v>184</v>
      </c>
      <c r="I2028">
        <v>1</v>
      </c>
      <c r="J2028" t="s">
        <v>34</v>
      </c>
      <c r="K2028" t="s">
        <v>35</v>
      </c>
      <c r="L2028">
        <v>10.34</v>
      </c>
      <c r="M2028" t="s">
        <v>36</v>
      </c>
      <c r="N2028">
        <v>8.99</v>
      </c>
      <c r="O2028" t="s">
        <v>36</v>
      </c>
      <c r="P2028">
        <v>9.91</v>
      </c>
      <c r="Q2028" t="s">
        <v>37</v>
      </c>
      <c r="R2028">
        <v>8.6199999999999992</v>
      </c>
      <c r="S2028" t="s">
        <v>37</v>
      </c>
      <c r="T2028">
        <v>1.29</v>
      </c>
      <c r="U2028" t="s">
        <v>37</v>
      </c>
      <c r="V2028" t="s">
        <v>8538</v>
      </c>
      <c r="W2028" t="s">
        <v>744</v>
      </c>
      <c r="X2028" t="s">
        <v>40</v>
      </c>
      <c r="Y2028" t="s">
        <v>8539</v>
      </c>
      <c r="Z2028">
        <v>6.03</v>
      </c>
      <c r="AA2028" t="s">
        <v>37</v>
      </c>
      <c r="AB2028">
        <v>1.29</v>
      </c>
      <c r="AC2028" t="s">
        <v>37</v>
      </c>
      <c r="AD2028">
        <v>15</v>
      </c>
      <c r="AE2028">
        <f t="shared" si="221"/>
        <v>115</v>
      </c>
      <c r="AF2028" s="8">
        <f t="shared" si="222"/>
        <v>8.6173913043478265</v>
      </c>
      <c r="AG2028" s="8">
        <f t="shared" si="223"/>
        <v>1.2926086956521741</v>
      </c>
      <c r="AH2028">
        <f t="shared" si="224"/>
        <v>9.16</v>
      </c>
      <c r="AI2028">
        <f t="shared" si="225"/>
        <v>1.37</v>
      </c>
      <c r="AJ2028" s="9">
        <f t="shared" si="226"/>
        <v>7.3240000000000007</v>
      </c>
      <c r="AK2028" s="10">
        <f t="shared" si="227"/>
        <v>6.0313913043478262</v>
      </c>
    </row>
    <row r="2029" spans="1:37">
      <c r="A2029" s="1">
        <v>41639</v>
      </c>
      <c r="B2029">
        <v>1029106596511</v>
      </c>
      <c r="C2029" t="s">
        <v>8540</v>
      </c>
      <c r="D2029" t="s">
        <v>8541</v>
      </c>
      <c r="E2029">
        <v>9781429988995</v>
      </c>
      <c r="F2029" t="s">
        <v>1688</v>
      </c>
      <c r="G2029" t="s">
        <v>1689</v>
      </c>
      <c r="H2029" t="s">
        <v>1690</v>
      </c>
      <c r="I2029">
        <v>1</v>
      </c>
      <c r="J2029" t="s">
        <v>34</v>
      </c>
      <c r="K2029" t="s">
        <v>35</v>
      </c>
      <c r="L2029">
        <v>12.64</v>
      </c>
      <c r="M2029" t="s">
        <v>36</v>
      </c>
      <c r="N2029">
        <v>10.99</v>
      </c>
      <c r="O2029" t="s">
        <v>36</v>
      </c>
      <c r="P2029">
        <v>12.12</v>
      </c>
      <c r="Q2029" t="s">
        <v>37</v>
      </c>
      <c r="R2029">
        <v>10.54</v>
      </c>
      <c r="S2029" t="s">
        <v>37</v>
      </c>
      <c r="T2029">
        <v>1.58</v>
      </c>
      <c r="U2029" t="s">
        <v>37</v>
      </c>
      <c r="V2029" t="s">
        <v>119</v>
      </c>
      <c r="W2029" t="s">
        <v>120</v>
      </c>
      <c r="X2029" t="s">
        <v>40</v>
      </c>
      <c r="Y2029" t="s">
        <v>8542</v>
      </c>
      <c r="Z2029">
        <v>7.38</v>
      </c>
      <c r="AA2029" t="s">
        <v>37</v>
      </c>
      <c r="AB2029">
        <v>1.58</v>
      </c>
      <c r="AC2029" t="s">
        <v>37</v>
      </c>
      <c r="AD2029">
        <v>13</v>
      </c>
      <c r="AE2029">
        <f t="shared" si="221"/>
        <v>113</v>
      </c>
      <c r="AF2029" s="8">
        <f t="shared" si="222"/>
        <v>10.725663716814159</v>
      </c>
      <c r="AG2029" s="8">
        <f t="shared" si="223"/>
        <v>1.3943362831858406</v>
      </c>
      <c r="AH2029">
        <f t="shared" si="224"/>
        <v>11.4</v>
      </c>
      <c r="AI2029">
        <f t="shared" si="225"/>
        <v>1.48</v>
      </c>
      <c r="AJ2029" s="9">
        <f t="shared" si="226"/>
        <v>8.9579999999999984</v>
      </c>
      <c r="AK2029" s="10">
        <f t="shared" si="227"/>
        <v>7.5636637168141583</v>
      </c>
    </row>
    <row r="2030" spans="1:37">
      <c r="A2030" s="1">
        <v>41639</v>
      </c>
      <c r="B2030">
        <v>1029107103515</v>
      </c>
      <c r="C2030" t="s">
        <v>8543</v>
      </c>
      <c r="D2030" t="s">
        <v>8544</v>
      </c>
      <c r="E2030">
        <v>9781466800762</v>
      </c>
      <c r="F2030" t="s">
        <v>442</v>
      </c>
      <c r="G2030" t="s">
        <v>443</v>
      </c>
      <c r="H2030" t="s">
        <v>444</v>
      </c>
      <c r="I2030">
        <v>1</v>
      </c>
      <c r="J2030" t="s">
        <v>34</v>
      </c>
      <c r="K2030" t="s">
        <v>35</v>
      </c>
      <c r="L2030">
        <v>16.09</v>
      </c>
      <c r="M2030" t="s">
        <v>36</v>
      </c>
      <c r="N2030">
        <v>13.99</v>
      </c>
      <c r="O2030" t="s">
        <v>36</v>
      </c>
      <c r="P2030">
        <v>15.42</v>
      </c>
      <c r="Q2030" t="s">
        <v>37</v>
      </c>
      <c r="R2030">
        <v>13.41</v>
      </c>
      <c r="S2030" t="s">
        <v>37</v>
      </c>
      <c r="T2030">
        <v>2.0099999999999998</v>
      </c>
      <c r="U2030" t="s">
        <v>37</v>
      </c>
      <c r="V2030" t="s">
        <v>200</v>
      </c>
      <c r="W2030" t="s">
        <v>162</v>
      </c>
      <c r="X2030" t="s">
        <v>40</v>
      </c>
      <c r="Y2030" t="s">
        <v>8545</v>
      </c>
      <c r="Z2030">
        <v>9.39</v>
      </c>
      <c r="AA2030" t="s">
        <v>37</v>
      </c>
      <c r="AB2030">
        <v>2.0099999999999998</v>
      </c>
      <c r="AC2030" t="s">
        <v>37</v>
      </c>
      <c r="AD2030">
        <v>5</v>
      </c>
      <c r="AE2030">
        <f t="shared" si="221"/>
        <v>105</v>
      </c>
      <c r="AF2030" s="8">
        <f t="shared" si="222"/>
        <v>14.685714285714285</v>
      </c>
      <c r="AG2030" s="8">
        <f t="shared" si="223"/>
        <v>0.73428571428571432</v>
      </c>
      <c r="AH2030">
        <f t="shared" si="224"/>
        <v>15.62</v>
      </c>
      <c r="AI2030">
        <f t="shared" si="225"/>
        <v>0.78</v>
      </c>
      <c r="AJ2030" s="9">
        <f t="shared" si="226"/>
        <v>11.396999999999998</v>
      </c>
      <c r="AK2030" s="10">
        <f t="shared" si="227"/>
        <v>10.662714285714284</v>
      </c>
    </row>
    <row r="2031" spans="1:37">
      <c r="A2031" s="1">
        <v>41639</v>
      </c>
      <c r="B2031">
        <v>1029107823520</v>
      </c>
      <c r="C2031" t="s">
        <v>8546</v>
      </c>
      <c r="D2031" t="s">
        <v>8547</v>
      </c>
      <c r="E2031">
        <v>9781250020017</v>
      </c>
      <c r="F2031" t="s">
        <v>1193</v>
      </c>
      <c r="G2031" t="s">
        <v>1194</v>
      </c>
      <c r="H2031" t="s">
        <v>184</v>
      </c>
      <c r="I2031">
        <v>1</v>
      </c>
      <c r="J2031" t="s">
        <v>34</v>
      </c>
      <c r="K2031" t="s">
        <v>35</v>
      </c>
      <c r="L2031">
        <v>16.55</v>
      </c>
      <c r="M2031" t="s">
        <v>36</v>
      </c>
      <c r="N2031">
        <v>14.39</v>
      </c>
      <c r="O2031" t="s">
        <v>36</v>
      </c>
      <c r="P2031">
        <v>15.87</v>
      </c>
      <c r="Q2031" t="s">
        <v>37</v>
      </c>
      <c r="R2031">
        <v>13.79</v>
      </c>
      <c r="S2031" t="s">
        <v>37</v>
      </c>
      <c r="T2031">
        <v>2.08</v>
      </c>
      <c r="U2031" t="s">
        <v>37</v>
      </c>
      <c r="V2031" t="s">
        <v>5442</v>
      </c>
      <c r="W2031" t="s">
        <v>744</v>
      </c>
      <c r="X2031" t="s">
        <v>40</v>
      </c>
      <c r="Y2031" t="s">
        <v>5443</v>
      </c>
      <c r="Z2031">
        <v>9.65</v>
      </c>
      <c r="AA2031" t="s">
        <v>37</v>
      </c>
      <c r="AB2031">
        <v>2.08</v>
      </c>
      <c r="AC2031" t="s">
        <v>37</v>
      </c>
      <c r="AD2031">
        <v>15</v>
      </c>
      <c r="AE2031">
        <f t="shared" si="221"/>
        <v>115</v>
      </c>
      <c r="AF2031" s="8">
        <f t="shared" si="222"/>
        <v>13.799999999999999</v>
      </c>
      <c r="AG2031" s="8">
        <f t="shared" si="223"/>
        <v>2.0699999999999998</v>
      </c>
      <c r="AH2031">
        <f t="shared" si="224"/>
        <v>14.68</v>
      </c>
      <c r="AI2031">
        <f t="shared" si="225"/>
        <v>2.2000000000000002</v>
      </c>
      <c r="AJ2031" s="9">
        <f t="shared" si="226"/>
        <v>11.732999999999999</v>
      </c>
      <c r="AK2031" s="10">
        <f t="shared" si="227"/>
        <v>9.6629999999999985</v>
      </c>
    </row>
    <row r="2032" spans="1:37">
      <c r="A2032" s="1">
        <v>41639</v>
      </c>
      <c r="B2032">
        <v>1029108079514</v>
      </c>
      <c r="C2032" t="s">
        <v>8548</v>
      </c>
      <c r="D2032" t="s">
        <v>8549</v>
      </c>
      <c r="E2032">
        <v>9781429965088</v>
      </c>
      <c r="F2032" t="s">
        <v>8550</v>
      </c>
      <c r="G2032" t="s">
        <v>8551</v>
      </c>
      <c r="H2032" t="s">
        <v>5086</v>
      </c>
      <c r="I2032">
        <v>1</v>
      </c>
      <c r="J2032" t="s">
        <v>34</v>
      </c>
      <c r="K2032" t="s">
        <v>35</v>
      </c>
      <c r="L2032">
        <v>1.1399999999999999</v>
      </c>
      <c r="M2032" t="s">
        <v>36</v>
      </c>
      <c r="N2032">
        <v>0.99</v>
      </c>
      <c r="O2032" t="s">
        <v>36</v>
      </c>
      <c r="P2032">
        <v>1.1000000000000001</v>
      </c>
      <c r="Q2032" t="s">
        <v>37</v>
      </c>
      <c r="R2032">
        <v>0.95</v>
      </c>
      <c r="S2032" t="s">
        <v>37</v>
      </c>
      <c r="T2032">
        <v>0.15</v>
      </c>
      <c r="U2032" t="s">
        <v>37</v>
      </c>
      <c r="V2032" t="s">
        <v>8552</v>
      </c>
      <c r="W2032" t="s">
        <v>299</v>
      </c>
      <c r="X2032" t="s">
        <v>40</v>
      </c>
      <c r="Y2032" t="s">
        <v>8553</v>
      </c>
      <c r="Z2032">
        <v>0.67</v>
      </c>
      <c r="AA2032" t="s">
        <v>37</v>
      </c>
      <c r="AB2032">
        <v>0.15</v>
      </c>
      <c r="AC2032" t="s">
        <v>37</v>
      </c>
      <c r="AD2032">
        <v>5</v>
      </c>
      <c r="AE2032">
        <f t="shared" si="221"/>
        <v>105</v>
      </c>
      <c r="AF2032" s="8">
        <f t="shared" si="222"/>
        <v>1.0476190476190477</v>
      </c>
      <c r="AG2032" s="8">
        <f t="shared" si="223"/>
        <v>5.2380952380952382E-2</v>
      </c>
      <c r="AH2032">
        <f t="shared" si="224"/>
        <v>1.1100000000000001</v>
      </c>
      <c r="AI2032">
        <f t="shared" si="225"/>
        <v>0.05</v>
      </c>
      <c r="AJ2032" s="9">
        <f t="shared" si="226"/>
        <v>0.81500000000000006</v>
      </c>
      <c r="AK2032" s="10">
        <f t="shared" si="227"/>
        <v>0.76261904761904764</v>
      </c>
    </row>
    <row r="2033" spans="1:37">
      <c r="A2033" s="1">
        <v>41639</v>
      </c>
      <c r="B2033">
        <v>1029108080514</v>
      </c>
      <c r="C2033" t="s">
        <v>8548</v>
      </c>
      <c r="D2033" t="s">
        <v>8549</v>
      </c>
      <c r="E2033">
        <v>9781466808348</v>
      </c>
      <c r="F2033" t="s">
        <v>8554</v>
      </c>
      <c r="G2033" t="s">
        <v>8555</v>
      </c>
      <c r="H2033" t="s">
        <v>5086</v>
      </c>
      <c r="I2033">
        <v>1</v>
      </c>
      <c r="J2033" t="s">
        <v>34</v>
      </c>
      <c r="K2033" t="s">
        <v>35</v>
      </c>
      <c r="L2033">
        <v>1.1399999999999999</v>
      </c>
      <c r="M2033" t="s">
        <v>36</v>
      </c>
      <c r="N2033">
        <v>0.99</v>
      </c>
      <c r="O2033" t="s">
        <v>36</v>
      </c>
      <c r="P2033">
        <v>1.1000000000000001</v>
      </c>
      <c r="Q2033" t="s">
        <v>37</v>
      </c>
      <c r="R2033">
        <v>0.95</v>
      </c>
      <c r="S2033" t="s">
        <v>37</v>
      </c>
      <c r="T2033">
        <v>0.15</v>
      </c>
      <c r="U2033" t="s">
        <v>37</v>
      </c>
      <c r="V2033" t="s">
        <v>8552</v>
      </c>
      <c r="W2033" t="s">
        <v>299</v>
      </c>
      <c r="X2033" t="s">
        <v>40</v>
      </c>
      <c r="Y2033" t="s">
        <v>8553</v>
      </c>
      <c r="Z2033">
        <v>0.67</v>
      </c>
      <c r="AA2033" t="s">
        <v>37</v>
      </c>
      <c r="AB2033">
        <v>0.15</v>
      </c>
      <c r="AC2033" t="s">
        <v>37</v>
      </c>
      <c r="AD2033">
        <v>5</v>
      </c>
      <c r="AE2033">
        <f t="shared" si="221"/>
        <v>105</v>
      </c>
      <c r="AF2033" s="8">
        <f t="shared" si="222"/>
        <v>1.0476190476190477</v>
      </c>
      <c r="AG2033" s="8">
        <f t="shared" si="223"/>
        <v>5.2380952380952382E-2</v>
      </c>
      <c r="AH2033">
        <f t="shared" si="224"/>
        <v>1.1100000000000001</v>
      </c>
      <c r="AI2033">
        <f t="shared" si="225"/>
        <v>0.05</v>
      </c>
      <c r="AJ2033" s="9">
        <f t="shared" si="226"/>
        <v>0.81500000000000006</v>
      </c>
      <c r="AK2033" s="10">
        <f t="shared" si="227"/>
        <v>0.76261904761904764</v>
      </c>
    </row>
    <row r="2034" spans="1:37">
      <c r="A2034" s="1">
        <v>41639</v>
      </c>
      <c r="B2034">
        <v>1029108506516</v>
      </c>
      <c r="C2034" t="s">
        <v>8556</v>
      </c>
      <c r="D2034" t="s">
        <v>8557</v>
      </c>
      <c r="E2034">
        <v>9781429907873</v>
      </c>
      <c r="F2034" t="s">
        <v>8558</v>
      </c>
      <c r="G2034" t="s">
        <v>8559</v>
      </c>
      <c r="H2034" t="s">
        <v>8560</v>
      </c>
      <c r="I2034">
        <v>1</v>
      </c>
      <c r="J2034" t="s">
        <v>34</v>
      </c>
      <c r="K2034" t="s">
        <v>35</v>
      </c>
      <c r="L2034">
        <v>12.64</v>
      </c>
      <c r="M2034" t="s">
        <v>36</v>
      </c>
      <c r="N2034">
        <v>10.99</v>
      </c>
      <c r="O2034" t="s">
        <v>36</v>
      </c>
      <c r="P2034">
        <v>12.12</v>
      </c>
      <c r="Q2034" t="s">
        <v>37</v>
      </c>
      <c r="R2034">
        <v>10.54</v>
      </c>
      <c r="S2034" t="s">
        <v>37</v>
      </c>
      <c r="T2034">
        <v>1.58</v>
      </c>
      <c r="U2034" t="s">
        <v>37</v>
      </c>
      <c r="V2034" t="s">
        <v>305</v>
      </c>
      <c r="W2034" t="s">
        <v>162</v>
      </c>
      <c r="X2034" t="s">
        <v>40</v>
      </c>
      <c r="Y2034" t="s">
        <v>8561</v>
      </c>
      <c r="Z2034">
        <v>7.38</v>
      </c>
      <c r="AA2034" t="s">
        <v>37</v>
      </c>
      <c r="AB2034">
        <v>1.58</v>
      </c>
      <c r="AC2034" t="s">
        <v>37</v>
      </c>
      <c r="AD2034">
        <v>5</v>
      </c>
      <c r="AE2034">
        <f t="shared" si="221"/>
        <v>105</v>
      </c>
      <c r="AF2034" s="8">
        <f t="shared" si="222"/>
        <v>11.542857142857143</v>
      </c>
      <c r="AG2034" s="8">
        <f t="shared" si="223"/>
        <v>0.57714285714285718</v>
      </c>
      <c r="AH2034">
        <f t="shared" si="224"/>
        <v>12.27</v>
      </c>
      <c r="AI2034">
        <f t="shared" si="225"/>
        <v>0.61</v>
      </c>
      <c r="AJ2034" s="9">
        <f t="shared" si="226"/>
        <v>8.9579999999999984</v>
      </c>
      <c r="AK2034" s="10">
        <f t="shared" si="227"/>
        <v>8.3808571428571419</v>
      </c>
    </row>
    <row r="2035" spans="1:37">
      <c r="A2035" s="1">
        <v>41639</v>
      </c>
      <c r="B2035">
        <v>1029108974513</v>
      </c>
      <c r="C2035" t="s">
        <v>8562</v>
      </c>
      <c r="D2035" t="s">
        <v>8563</v>
      </c>
      <c r="E2035">
        <v>9780765376824</v>
      </c>
      <c r="F2035" t="s">
        <v>60</v>
      </c>
      <c r="G2035" t="s">
        <v>61</v>
      </c>
      <c r="H2035" t="s">
        <v>62</v>
      </c>
      <c r="I2035">
        <v>1</v>
      </c>
      <c r="J2035" t="s">
        <v>34</v>
      </c>
      <c r="K2035" t="s">
        <v>35</v>
      </c>
      <c r="L2035">
        <v>35.64</v>
      </c>
      <c r="M2035" t="s">
        <v>36</v>
      </c>
      <c r="N2035">
        <v>30.99</v>
      </c>
      <c r="O2035" t="s">
        <v>36</v>
      </c>
      <c r="P2035">
        <v>34.17</v>
      </c>
      <c r="Q2035" t="s">
        <v>37</v>
      </c>
      <c r="R2035">
        <v>29.71</v>
      </c>
      <c r="S2035" t="s">
        <v>37</v>
      </c>
      <c r="T2035">
        <v>4.46</v>
      </c>
      <c r="U2035" t="s">
        <v>37</v>
      </c>
      <c r="V2035" t="s">
        <v>74</v>
      </c>
      <c r="W2035" t="s">
        <v>56</v>
      </c>
      <c r="X2035" t="s">
        <v>40</v>
      </c>
      <c r="Y2035" t="s">
        <v>8564</v>
      </c>
      <c r="Z2035">
        <v>20.8</v>
      </c>
      <c r="AA2035" t="s">
        <v>37</v>
      </c>
      <c r="AB2035">
        <v>4.46</v>
      </c>
      <c r="AC2035" t="s">
        <v>37</v>
      </c>
      <c r="AD2035">
        <v>13</v>
      </c>
      <c r="AE2035">
        <f t="shared" si="221"/>
        <v>113</v>
      </c>
      <c r="AF2035" s="8">
        <f t="shared" si="222"/>
        <v>30.238938053097346</v>
      </c>
      <c r="AG2035" s="8">
        <f t="shared" si="223"/>
        <v>3.9310619469026551</v>
      </c>
      <c r="AH2035">
        <f t="shared" si="224"/>
        <v>32.159999999999997</v>
      </c>
      <c r="AI2035">
        <f t="shared" si="225"/>
        <v>4.18</v>
      </c>
      <c r="AJ2035" s="9">
        <f t="shared" si="226"/>
        <v>25.257000000000001</v>
      </c>
      <c r="AK2035" s="10">
        <f t="shared" si="227"/>
        <v>21.325938053097346</v>
      </c>
    </row>
    <row r="2036" spans="1:37">
      <c r="A2036" s="1">
        <v>41639</v>
      </c>
      <c r="B2036">
        <v>1029109939521</v>
      </c>
      <c r="C2036" t="s">
        <v>8565</v>
      </c>
      <c r="D2036" t="s">
        <v>8566</v>
      </c>
      <c r="E2036">
        <v>9781429963947</v>
      </c>
      <c r="F2036" t="s">
        <v>124</v>
      </c>
      <c r="G2036" t="s">
        <v>125</v>
      </c>
      <c r="H2036" t="s">
        <v>62</v>
      </c>
      <c r="I2036">
        <v>1</v>
      </c>
      <c r="J2036" t="s">
        <v>34</v>
      </c>
      <c r="K2036" t="s">
        <v>35</v>
      </c>
      <c r="L2036">
        <v>10.34</v>
      </c>
      <c r="M2036" t="s">
        <v>36</v>
      </c>
      <c r="N2036">
        <v>8.99</v>
      </c>
      <c r="O2036" t="s">
        <v>36</v>
      </c>
      <c r="P2036">
        <v>9.91</v>
      </c>
      <c r="Q2036" t="s">
        <v>37</v>
      </c>
      <c r="R2036">
        <v>8.6199999999999992</v>
      </c>
      <c r="S2036" t="s">
        <v>37</v>
      </c>
      <c r="T2036">
        <v>1.29</v>
      </c>
      <c r="U2036" t="s">
        <v>37</v>
      </c>
      <c r="V2036" t="s">
        <v>3078</v>
      </c>
      <c r="W2036" t="s">
        <v>6421</v>
      </c>
      <c r="X2036" t="s">
        <v>40</v>
      </c>
      <c r="Y2036" t="s">
        <v>8567</v>
      </c>
      <c r="Z2036">
        <v>6.03</v>
      </c>
      <c r="AA2036" t="s">
        <v>37</v>
      </c>
      <c r="AB2036">
        <v>1.29</v>
      </c>
      <c r="AC2036" t="s">
        <v>37</v>
      </c>
      <c r="AD2036">
        <v>5</v>
      </c>
      <c r="AE2036">
        <f t="shared" si="221"/>
        <v>105</v>
      </c>
      <c r="AF2036" s="8">
        <f t="shared" si="222"/>
        <v>9.4380952380952383</v>
      </c>
      <c r="AG2036" s="8">
        <f t="shared" si="223"/>
        <v>0.47190476190476188</v>
      </c>
      <c r="AH2036">
        <f t="shared" si="224"/>
        <v>10.039999999999999</v>
      </c>
      <c r="AI2036">
        <f t="shared" si="225"/>
        <v>0.5</v>
      </c>
      <c r="AJ2036" s="9">
        <f t="shared" si="226"/>
        <v>7.3240000000000007</v>
      </c>
      <c r="AK2036" s="10">
        <f t="shared" si="227"/>
        <v>6.8520952380952389</v>
      </c>
    </row>
    <row r="2037" spans="1:37">
      <c r="A2037" s="1">
        <v>41639</v>
      </c>
      <c r="B2037">
        <v>1029110302516</v>
      </c>
      <c r="C2037" t="s">
        <v>8568</v>
      </c>
      <c r="D2037" t="s">
        <v>8569</v>
      </c>
      <c r="E2037">
        <v>9781250015365</v>
      </c>
      <c r="F2037" t="s">
        <v>8570</v>
      </c>
      <c r="G2037" t="s">
        <v>8571</v>
      </c>
      <c r="H2037" t="s">
        <v>8572</v>
      </c>
      <c r="I2037">
        <v>1</v>
      </c>
      <c r="J2037" t="s">
        <v>34</v>
      </c>
      <c r="K2037" t="s">
        <v>35</v>
      </c>
      <c r="L2037">
        <v>10.34</v>
      </c>
      <c r="M2037" t="s">
        <v>36</v>
      </c>
      <c r="N2037">
        <v>8.99</v>
      </c>
      <c r="O2037" t="s">
        <v>36</v>
      </c>
      <c r="P2037">
        <v>9.94</v>
      </c>
      <c r="Q2037" t="s">
        <v>37</v>
      </c>
      <c r="R2037">
        <v>8.64</v>
      </c>
      <c r="S2037" t="s">
        <v>37</v>
      </c>
      <c r="T2037">
        <v>1.3</v>
      </c>
      <c r="U2037" t="s">
        <v>37</v>
      </c>
      <c r="V2037" t="s">
        <v>914</v>
      </c>
      <c r="W2037" t="s">
        <v>140</v>
      </c>
      <c r="X2037" t="s">
        <v>40</v>
      </c>
      <c r="Y2037" t="s">
        <v>8573</v>
      </c>
      <c r="Z2037">
        <v>6.05</v>
      </c>
      <c r="AA2037" t="s">
        <v>37</v>
      </c>
      <c r="AB2037">
        <v>1.3</v>
      </c>
      <c r="AC2037" t="s">
        <v>37</v>
      </c>
      <c r="AD2037">
        <v>5</v>
      </c>
      <c r="AE2037">
        <f t="shared" si="221"/>
        <v>105</v>
      </c>
      <c r="AF2037" s="8">
        <f t="shared" si="222"/>
        <v>9.4666666666666668</v>
      </c>
      <c r="AG2037" s="8">
        <f t="shared" si="223"/>
        <v>0.47333333333333338</v>
      </c>
      <c r="AH2037">
        <f t="shared" si="224"/>
        <v>10.07</v>
      </c>
      <c r="AI2037">
        <f t="shared" si="225"/>
        <v>0.5</v>
      </c>
      <c r="AJ2037" s="9">
        <f t="shared" si="226"/>
        <v>7.347999999999999</v>
      </c>
      <c r="AK2037" s="10">
        <f t="shared" si="227"/>
        <v>6.8746666666666654</v>
      </c>
    </row>
    <row r="2038" spans="1:37">
      <c r="A2038" s="1">
        <v>41639</v>
      </c>
      <c r="B2038">
        <v>1029112994518</v>
      </c>
      <c r="C2038" t="s">
        <v>8574</v>
      </c>
      <c r="D2038" t="s">
        <v>8575</v>
      </c>
      <c r="E2038">
        <v>9781429997041</v>
      </c>
      <c r="F2038" t="s">
        <v>8576</v>
      </c>
      <c r="G2038" t="s">
        <v>8577</v>
      </c>
      <c r="H2038" t="s">
        <v>8578</v>
      </c>
      <c r="I2038">
        <v>1</v>
      </c>
      <c r="J2038" t="s">
        <v>34</v>
      </c>
      <c r="K2038" t="s">
        <v>35</v>
      </c>
      <c r="L2038">
        <v>12.64</v>
      </c>
      <c r="M2038" t="s">
        <v>36</v>
      </c>
      <c r="N2038">
        <v>10.99</v>
      </c>
      <c r="O2038" t="s">
        <v>36</v>
      </c>
      <c r="P2038">
        <v>12.12</v>
      </c>
      <c r="Q2038" t="s">
        <v>37</v>
      </c>
      <c r="R2038">
        <v>10.54</v>
      </c>
      <c r="S2038" t="s">
        <v>37</v>
      </c>
      <c r="T2038">
        <v>1.58</v>
      </c>
      <c r="U2038" t="s">
        <v>37</v>
      </c>
      <c r="V2038" t="s">
        <v>200</v>
      </c>
      <c r="W2038" t="s">
        <v>162</v>
      </c>
      <c r="X2038" t="s">
        <v>40</v>
      </c>
      <c r="Y2038" t="s">
        <v>8579</v>
      </c>
      <c r="Z2038">
        <v>7.38</v>
      </c>
      <c r="AA2038" t="s">
        <v>37</v>
      </c>
      <c r="AB2038">
        <v>1.58</v>
      </c>
      <c r="AC2038" t="s">
        <v>37</v>
      </c>
      <c r="AD2038">
        <v>5</v>
      </c>
      <c r="AE2038">
        <f t="shared" si="221"/>
        <v>105</v>
      </c>
      <c r="AF2038" s="8">
        <f t="shared" si="222"/>
        <v>11.542857142857143</v>
      </c>
      <c r="AG2038" s="8">
        <f t="shared" si="223"/>
        <v>0.57714285714285718</v>
      </c>
      <c r="AH2038">
        <f t="shared" si="224"/>
        <v>12.27</v>
      </c>
      <c r="AI2038">
        <f t="shared" si="225"/>
        <v>0.61</v>
      </c>
      <c r="AJ2038" s="9">
        <f t="shared" si="226"/>
        <v>8.9579999999999984</v>
      </c>
      <c r="AK2038" s="10">
        <f t="shared" si="227"/>
        <v>8.3808571428571419</v>
      </c>
    </row>
    <row r="2039" spans="1:37">
      <c r="A2039" s="1">
        <v>41639</v>
      </c>
      <c r="B2039">
        <v>1029113840521</v>
      </c>
      <c r="C2039" t="s">
        <v>8580</v>
      </c>
      <c r="D2039" t="s">
        <v>8581</v>
      </c>
      <c r="E2039">
        <v>9781250021151</v>
      </c>
      <c r="F2039" t="s">
        <v>8582</v>
      </c>
      <c r="G2039" t="s">
        <v>8583</v>
      </c>
      <c r="H2039" t="s">
        <v>8584</v>
      </c>
      <c r="I2039">
        <v>1</v>
      </c>
      <c r="J2039" t="s">
        <v>34</v>
      </c>
      <c r="K2039" t="s">
        <v>35</v>
      </c>
      <c r="L2039">
        <v>16.09</v>
      </c>
      <c r="M2039" t="s">
        <v>36</v>
      </c>
      <c r="N2039">
        <v>13.99</v>
      </c>
      <c r="O2039" t="s">
        <v>36</v>
      </c>
      <c r="P2039">
        <v>15.42</v>
      </c>
      <c r="Q2039" t="s">
        <v>37</v>
      </c>
      <c r="R2039">
        <v>13.41</v>
      </c>
      <c r="S2039" t="s">
        <v>37</v>
      </c>
      <c r="T2039">
        <v>2.0099999999999998</v>
      </c>
      <c r="U2039" t="s">
        <v>37</v>
      </c>
      <c r="V2039" t="s">
        <v>8585</v>
      </c>
      <c r="W2039" t="s">
        <v>1798</v>
      </c>
      <c r="X2039" t="s">
        <v>40</v>
      </c>
      <c r="Y2039" t="s">
        <v>8586</v>
      </c>
      <c r="Z2039">
        <v>9.39</v>
      </c>
      <c r="AA2039" t="s">
        <v>37</v>
      </c>
      <c r="AB2039">
        <v>2.0099999999999998</v>
      </c>
      <c r="AC2039" t="s">
        <v>37</v>
      </c>
      <c r="AD2039">
        <v>5</v>
      </c>
      <c r="AE2039">
        <f t="shared" si="221"/>
        <v>105</v>
      </c>
      <c r="AF2039" s="8">
        <f t="shared" si="222"/>
        <v>14.685714285714285</v>
      </c>
      <c r="AG2039" s="8">
        <f t="shared" si="223"/>
        <v>0.73428571428571432</v>
      </c>
      <c r="AH2039">
        <f t="shared" si="224"/>
        <v>15.62</v>
      </c>
      <c r="AI2039">
        <f t="shared" si="225"/>
        <v>0.78</v>
      </c>
      <c r="AJ2039" s="9">
        <f t="shared" si="226"/>
        <v>11.396999999999998</v>
      </c>
      <c r="AK2039" s="10">
        <f t="shared" si="227"/>
        <v>10.662714285714284</v>
      </c>
    </row>
    <row r="2040" spans="1:37">
      <c r="A2040" s="1">
        <v>41639</v>
      </c>
      <c r="B2040">
        <v>1029113905514</v>
      </c>
      <c r="C2040" t="s">
        <v>8587</v>
      </c>
      <c r="D2040" t="s">
        <v>8588</v>
      </c>
      <c r="E2040">
        <v>9781429926584</v>
      </c>
      <c r="F2040" t="s">
        <v>3168</v>
      </c>
      <c r="G2040" t="s">
        <v>3169</v>
      </c>
      <c r="H2040" t="s">
        <v>380</v>
      </c>
      <c r="I2040">
        <v>1</v>
      </c>
      <c r="J2040" t="s">
        <v>34</v>
      </c>
      <c r="K2040" t="s">
        <v>35</v>
      </c>
      <c r="L2040">
        <v>10.34</v>
      </c>
      <c r="M2040" t="s">
        <v>36</v>
      </c>
      <c r="N2040">
        <v>8.99</v>
      </c>
      <c r="O2040" t="s">
        <v>36</v>
      </c>
      <c r="P2040">
        <v>9.91</v>
      </c>
      <c r="Q2040" t="s">
        <v>37</v>
      </c>
      <c r="R2040">
        <v>8.6199999999999992</v>
      </c>
      <c r="S2040" t="s">
        <v>37</v>
      </c>
      <c r="T2040">
        <v>1.29</v>
      </c>
      <c r="U2040" t="s">
        <v>37</v>
      </c>
      <c r="V2040" t="s">
        <v>119</v>
      </c>
      <c r="W2040" t="s">
        <v>56</v>
      </c>
      <c r="X2040" t="s">
        <v>40</v>
      </c>
      <c r="Y2040" t="s">
        <v>8589</v>
      </c>
      <c r="Z2040">
        <v>6.03</v>
      </c>
      <c r="AA2040" t="s">
        <v>37</v>
      </c>
      <c r="AB2040">
        <v>1.29</v>
      </c>
      <c r="AC2040" t="s">
        <v>37</v>
      </c>
      <c r="AD2040">
        <v>13</v>
      </c>
      <c r="AE2040">
        <f t="shared" si="221"/>
        <v>113</v>
      </c>
      <c r="AF2040" s="8">
        <f t="shared" si="222"/>
        <v>8.7699115044247797</v>
      </c>
      <c r="AG2040" s="8">
        <f t="shared" si="223"/>
        <v>1.1400884955752213</v>
      </c>
      <c r="AH2040">
        <f t="shared" si="224"/>
        <v>9.32</v>
      </c>
      <c r="AI2040">
        <f t="shared" si="225"/>
        <v>1.21</v>
      </c>
      <c r="AJ2040" s="9">
        <f t="shared" si="226"/>
        <v>7.3240000000000007</v>
      </c>
      <c r="AK2040" s="10">
        <f t="shared" si="227"/>
        <v>6.1839115044247794</v>
      </c>
    </row>
    <row r="2041" spans="1:37">
      <c r="A2041" s="1">
        <v>41639</v>
      </c>
      <c r="B2041">
        <v>1029114430518</v>
      </c>
      <c r="C2041" t="s">
        <v>8590</v>
      </c>
      <c r="D2041" t="s">
        <v>8591</v>
      </c>
      <c r="E2041">
        <v>9781466840454</v>
      </c>
      <c r="F2041" t="s">
        <v>8592</v>
      </c>
      <c r="G2041" t="s">
        <v>8593</v>
      </c>
      <c r="H2041" t="s">
        <v>8594</v>
      </c>
      <c r="I2041">
        <v>1</v>
      </c>
      <c r="J2041" t="s">
        <v>34</v>
      </c>
      <c r="K2041" t="s">
        <v>35</v>
      </c>
      <c r="L2041">
        <v>10.34</v>
      </c>
      <c r="M2041" t="s">
        <v>36</v>
      </c>
      <c r="N2041">
        <v>8.99</v>
      </c>
      <c r="O2041" t="s">
        <v>36</v>
      </c>
      <c r="P2041">
        <v>10.029999999999999</v>
      </c>
      <c r="Q2041" t="s">
        <v>37</v>
      </c>
      <c r="R2041">
        <v>8.7200000000000006</v>
      </c>
      <c r="S2041" t="s">
        <v>37</v>
      </c>
      <c r="T2041">
        <v>1.31</v>
      </c>
      <c r="U2041" t="s">
        <v>37</v>
      </c>
      <c r="V2041" t="s">
        <v>8595</v>
      </c>
      <c r="W2041" t="s">
        <v>744</v>
      </c>
      <c r="X2041" t="s">
        <v>40</v>
      </c>
      <c r="Y2041" t="s">
        <v>8596</v>
      </c>
      <c r="Z2041">
        <v>6.1</v>
      </c>
      <c r="AA2041" t="s">
        <v>37</v>
      </c>
      <c r="AB2041">
        <v>1.31</v>
      </c>
      <c r="AC2041" t="s">
        <v>37</v>
      </c>
      <c r="AD2041">
        <v>15</v>
      </c>
      <c r="AE2041">
        <f t="shared" si="221"/>
        <v>115</v>
      </c>
      <c r="AF2041" s="8">
        <f t="shared" si="222"/>
        <v>8.7217391304347824</v>
      </c>
      <c r="AG2041" s="8">
        <f t="shared" si="223"/>
        <v>1.3082608695652176</v>
      </c>
      <c r="AH2041">
        <f t="shared" si="224"/>
        <v>9.27</v>
      </c>
      <c r="AI2041">
        <f t="shared" si="225"/>
        <v>1.39</v>
      </c>
      <c r="AJ2041" s="9">
        <f t="shared" si="226"/>
        <v>7.4139999999999997</v>
      </c>
      <c r="AK2041" s="10">
        <f t="shared" si="227"/>
        <v>6.1057391304347819</v>
      </c>
    </row>
    <row r="2042" spans="1:37">
      <c r="A2042" s="1">
        <v>41639</v>
      </c>
      <c r="B2042">
        <v>1029114962511</v>
      </c>
      <c r="C2042" t="s">
        <v>8597</v>
      </c>
      <c r="D2042" t="s">
        <v>8598</v>
      </c>
      <c r="E2042">
        <v>9781466822269</v>
      </c>
      <c r="F2042" t="s">
        <v>8599</v>
      </c>
      <c r="G2042" t="s">
        <v>8600</v>
      </c>
      <c r="H2042" t="s">
        <v>526</v>
      </c>
      <c r="I2042">
        <v>1</v>
      </c>
      <c r="J2042" t="s">
        <v>34</v>
      </c>
      <c r="K2042" t="s">
        <v>35</v>
      </c>
      <c r="L2042">
        <v>10.34</v>
      </c>
      <c r="M2042" t="s">
        <v>36</v>
      </c>
      <c r="N2042">
        <v>8.99</v>
      </c>
      <c r="O2042" t="s">
        <v>36</v>
      </c>
      <c r="P2042">
        <v>9.91</v>
      </c>
      <c r="Q2042" t="s">
        <v>37</v>
      </c>
      <c r="R2042">
        <v>8.6199999999999992</v>
      </c>
      <c r="S2042" t="s">
        <v>37</v>
      </c>
      <c r="T2042">
        <v>1.29</v>
      </c>
      <c r="U2042" t="s">
        <v>37</v>
      </c>
      <c r="V2042" t="s">
        <v>119</v>
      </c>
      <c r="W2042" t="s">
        <v>485</v>
      </c>
      <c r="X2042" t="s">
        <v>40</v>
      </c>
      <c r="Y2042" t="s">
        <v>3450</v>
      </c>
      <c r="Z2042">
        <v>6.03</v>
      </c>
      <c r="AA2042" t="s">
        <v>37</v>
      </c>
      <c r="AB2042">
        <v>1.29</v>
      </c>
      <c r="AC2042" t="s">
        <v>37</v>
      </c>
      <c r="AD2042">
        <v>13</v>
      </c>
      <c r="AE2042">
        <f t="shared" si="221"/>
        <v>113</v>
      </c>
      <c r="AF2042" s="8">
        <f t="shared" si="222"/>
        <v>8.7699115044247797</v>
      </c>
      <c r="AG2042" s="8">
        <f t="shared" si="223"/>
        <v>1.1400884955752213</v>
      </c>
      <c r="AH2042">
        <f t="shared" si="224"/>
        <v>9.32</v>
      </c>
      <c r="AI2042">
        <f t="shared" si="225"/>
        <v>1.21</v>
      </c>
      <c r="AJ2042" s="9">
        <f t="shared" si="226"/>
        <v>7.3240000000000007</v>
      </c>
      <c r="AK2042" s="10">
        <f t="shared" si="227"/>
        <v>6.1839115044247794</v>
      </c>
    </row>
    <row r="2043" spans="1:37">
      <c r="A2043" s="1">
        <v>41639</v>
      </c>
      <c r="B2043">
        <v>1029116443516</v>
      </c>
      <c r="C2043" t="s">
        <v>8601</v>
      </c>
      <c r="D2043" t="s">
        <v>8602</v>
      </c>
      <c r="E2043">
        <v>9781429976282</v>
      </c>
      <c r="F2043" t="s">
        <v>8603</v>
      </c>
      <c r="G2043" t="s">
        <v>8604</v>
      </c>
      <c r="H2043" t="s">
        <v>8605</v>
      </c>
      <c r="I2043">
        <v>1</v>
      </c>
      <c r="J2043" t="s">
        <v>34</v>
      </c>
      <c r="K2043" t="s">
        <v>35</v>
      </c>
      <c r="L2043">
        <v>10.34</v>
      </c>
      <c r="M2043" t="s">
        <v>36</v>
      </c>
      <c r="N2043">
        <v>8.99</v>
      </c>
      <c r="O2043" t="s">
        <v>36</v>
      </c>
      <c r="P2043">
        <v>9.93</v>
      </c>
      <c r="Q2043" t="s">
        <v>37</v>
      </c>
      <c r="R2043">
        <v>8.64</v>
      </c>
      <c r="S2043" t="s">
        <v>37</v>
      </c>
      <c r="T2043">
        <v>1.29</v>
      </c>
      <c r="U2043" t="s">
        <v>37</v>
      </c>
      <c r="V2043" t="s">
        <v>1653</v>
      </c>
      <c r="W2043" t="s">
        <v>214</v>
      </c>
      <c r="X2043" t="s">
        <v>40</v>
      </c>
      <c r="Y2043" t="s">
        <v>8606</v>
      </c>
      <c r="Z2043">
        <v>6.05</v>
      </c>
      <c r="AA2043" t="s">
        <v>37</v>
      </c>
      <c r="AB2043">
        <v>1.29</v>
      </c>
      <c r="AC2043" t="s">
        <v>37</v>
      </c>
      <c r="AD2043">
        <v>13</v>
      </c>
      <c r="AE2043">
        <f t="shared" si="221"/>
        <v>113</v>
      </c>
      <c r="AF2043" s="8">
        <f t="shared" si="222"/>
        <v>8.7876106194690262</v>
      </c>
      <c r="AG2043" s="8">
        <f t="shared" si="223"/>
        <v>1.1423893805309735</v>
      </c>
      <c r="AH2043">
        <f t="shared" si="224"/>
        <v>9.34</v>
      </c>
      <c r="AI2043">
        <f t="shared" si="225"/>
        <v>1.21</v>
      </c>
      <c r="AJ2043" s="9">
        <f t="shared" si="226"/>
        <v>7.3380000000000001</v>
      </c>
      <c r="AK2043" s="10">
        <f t="shared" si="227"/>
        <v>6.1956106194690266</v>
      </c>
    </row>
    <row r="2044" spans="1:37">
      <c r="A2044" s="1">
        <v>41639</v>
      </c>
      <c r="B2044">
        <v>1029117081514</v>
      </c>
      <c r="C2044" t="s">
        <v>8607</v>
      </c>
      <c r="D2044" t="s">
        <v>8608</v>
      </c>
      <c r="E2044">
        <v>9781250031211</v>
      </c>
      <c r="F2044" t="s">
        <v>1892</v>
      </c>
      <c r="G2044" t="s">
        <v>1893</v>
      </c>
      <c r="H2044" t="s">
        <v>1894</v>
      </c>
      <c r="I2044">
        <v>1</v>
      </c>
      <c r="J2044" t="s">
        <v>34</v>
      </c>
      <c r="K2044" t="s">
        <v>35</v>
      </c>
      <c r="L2044">
        <v>3.44</v>
      </c>
      <c r="M2044" t="s">
        <v>36</v>
      </c>
      <c r="N2044">
        <v>2.99</v>
      </c>
      <c r="O2044" t="s">
        <v>36</v>
      </c>
      <c r="P2044">
        <v>3.3</v>
      </c>
      <c r="Q2044" t="s">
        <v>37</v>
      </c>
      <c r="R2044">
        <v>2.87</v>
      </c>
      <c r="S2044" t="s">
        <v>37</v>
      </c>
      <c r="T2044">
        <v>0.43</v>
      </c>
      <c r="U2044" t="s">
        <v>37</v>
      </c>
      <c r="V2044" t="s">
        <v>1141</v>
      </c>
      <c r="W2044" t="s">
        <v>140</v>
      </c>
      <c r="X2044" t="s">
        <v>40</v>
      </c>
      <c r="Y2044" t="s">
        <v>8609</v>
      </c>
      <c r="Z2044">
        <v>2.0099999999999998</v>
      </c>
      <c r="AA2044" t="s">
        <v>37</v>
      </c>
      <c r="AB2044">
        <v>0.43</v>
      </c>
      <c r="AC2044" t="s">
        <v>37</v>
      </c>
      <c r="AD2044">
        <v>5</v>
      </c>
      <c r="AE2044">
        <f t="shared" si="221"/>
        <v>105</v>
      </c>
      <c r="AF2044" s="8">
        <f t="shared" si="222"/>
        <v>3.1428571428571423</v>
      </c>
      <c r="AG2044" s="8">
        <f t="shared" si="223"/>
        <v>0.15714285714285711</v>
      </c>
      <c r="AH2044">
        <f t="shared" si="224"/>
        <v>3.34</v>
      </c>
      <c r="AI2044">
        <f t="shared" si="225"/>
        <v>0.16</v>
      </c>
      <c r="AJ2044" s="9">
        <f t="shared" si="226"/>
        <v>2.4389999999999996</v>
      </c>
      <c r="AK2044" s="10">
        <f t="shared" si="227"/>
        <v>2.2818571428571426</v>
      </c>
    </row>
    <row r="2045" spans="1:37">
      <c r="A2045" s="1">
        <v>41639</v>
      </c>
      <c r="B2045">
        <v>1029118436518</v>
      </c>
      <c r="C2045" t="s">
        <v>8610</v>
      </c>
      <c r="D2045" t="s">
        <v>8611</v>
      </c>
      <c r="E2045">
        <v>9780805098372</v>
      </c>
      <c r="F2045" t="s">
        <v>8612</v>
      </c>
      <c r="G2045" t="s">
        <v>8613</v>
      </c>
      <c r="H2045" t="s">
        <v>8614</v>
      </c>
      <c r="I2045">
        <v>1</v>
      </c>
      <c r="J2045" t="s">
        <v>34</v>
      </c>
      <c r="K2045" t="s">
        <v>35</v>
      </c>
      <c r="L2045">
        <v>18.62</v>
      </c>
      <c r="M2045" t="s">
        <v>36</v>
      </c>
      <c r="N2045">
        <v>16.190000000000001</v>
      </c>
      <c r="O2045" t="s">
        <v>36</v>
      </c>
      <c r="P2045">
        <v>17.850000000000001</v>
      </c>
      <c r="Q2045" t="s">
        <v>37</v>
      </c>
      <c r="R2045">
        <v>15.52</v>
      </c>
      <c r="S2045" t="s">
        <v>37</v>
      </c>
      <c r="T2045">
        <v>2.33</v>
      </c>
      <c r="U2045" t="s">
        <v>37</v>
      </c>
      <c r="V2045" t="s">
        <v>8615</v>
      </c>
      <c r="W2045" t="s">
        <v>39</v>
      </c>
      <c r="X2045" t="s">
        <v>40</v>
      </c>
      <c r="Y2045" t="s">
        <v>8616</v>
      </c>
      <c r="Z2045">
        <v>10.86</v>
      </c>
      <c r="AA2045" t="s">
        <v>37</v>
      </c>
      <c r="AB2045">
        <v>2.33</v>
      </c>
      <c r="AC2045" t="s">
        <v>37</v>
      </c>
      <c r="AD2045">
        <v>5</v>
      </c>
      <c r="AE2045">
        <f t="shared" si="221"/>
        <v>105</v>
      </c>
      <c r="AF2045" s="8">
        <f t="shared" si="222"/>
        <v>17</v>
      </c>
      <c r="AG2045" s="8">
        <f t="shared" si="223"/>
        <v>0.85</v>
      </c>
      <c r="AH2045">
        <f t="shared" si="224"/>
        <v>18.079999999999998</v>
      </c>
      <c r="AI2045">
        <f t="shared" si="225"/>
        <v>0.9</v>
      </c>
      <c r="AJ2045" s="9">
        <f t="shared" si="226"/>
        <v>13.194000000000001</v>
      </c>
      <c r="AK2045" s="10">
        <f t="shared" si="227"/>
        <v>12.344000000000001</v>
      </c>
    </row>
    <row r="2046" spans="1:37">
      <c r="A2046" s="1">
        <v>41639</v>
      </c>
      <c r="B2046">
        <v>1029119298516</v>
      </c>
      <c r="C2046" t="s">
        <v>8617</v>
      </c>
      <c r="D2046" t="s">
        <v>8618</v>
      </c>
      <c r="E2046">
        <v>9781429938419</v>
      </c>
      <c r="F2046" t="s">
        <v>5655</v>
      </c>
      <c r="G2046" t="s">
        <v>5656</v>
      </c>
      <c r="H2046" t="s">
        <v>5657</v>
      </c>
      <c r="I2046">
        <v>1</v>
      </c>
      <c r="J2046" t="s">
        <v>34</v>
      </c>
      <c r="K2046" t="s">
        <v>35</v>
      </c>
      <c r="L2046">
        <v>12.64</v>
      </c>
      <c r="M2046" t="s">
        <v>36</v>
      </c>
      <c r="N2046">
        <v>10.99</v>
      </c>
      <c r="O2046" t="s">
        <v>36</v>
      </c>
      <c r="P2046">
        <v>12.12</v>
      </c>
      <c r="Q2046" t="s">
        <v>37</v>
      </c>
      <c r="R2046">
        <v>10.54</v>
      </c>
      <c r="S2046" t="s">
        <v>37</v>
      </c>
      <c r="T2046">
        <v>1.58</v>
      </c>
      <c r="U2046" t="s">
        <v>37</v>
      </c>
      <c r="V2046" t="s">
        <v>458</v>
      </c>
      <c r="W2046" t="s">
        <v>140</v>
      </c>
      <c r="X2046" t="s">
        <v>40</v>
      </c>
      <c r="Y2046" t="s">
        <v>8619</v>
      </c>
      <c r="Z2046">
        <v>7.38</v>
      </c>
      <c r="AA2046" t="s">
        <v>37</v>
      </c>
      <c r="AB2046">
        <v>1.58</v>
      </c>
      <c r="AC2046" t="s">
        <v>37</v>
      </c>
      <c r="AD2046">
        <v>5</v>
      </c>
      <c r="AE2046">
        <f t="shared" si="221"/>
        <v>105</v>
      </c>
      <c r="AF2046" s="8">
        <f t="shared" si="222"/>
        <v>11.542857142857143</v>
      </c>
      <c r="AG2046" s="8">
        <f t="shared" si="223"/>
        <v>0.57714285714285718</v>
      </c>
      <c r="AH2046">
        <f t="shared" si="224"/>
        <v>12.27</v>
      </c>
      <c r="AI2046">
        <f t="shared" si="225"/>
        <v>0.61</v>
      </c>
      <c r="AJ2046" s="9">
        <f t="shared" si="226"/>
        <v>8.9579999999999984</v>
      </c>
      <c r="AK2046" s="10">
        <f t="shared" si="227"/>
        <v>8.3808571428571419</v>
      </c>
    </row>
    <row r="2047" spans="1:37">
      <c r="A2047" s="1">
        <v>41639</v>
      </c>
      <c r="B2047">
        <v>1029120639517</v>
      </c>
      <c r="C2047" t="s">
        <v>8620</v>
      </c>
      <c r="D2047" t="s">
        <v>8621</v>
      </c>
      <c r="E2047">
        <v>9781250020864</v>
      </c>
      <c r="F2047" t="s">
        <v>3307</v>
      </c>
      <c r="G2047" t="s">
        <v>3308</v>
      </c>
      <c r="H2047" t="s">
        <v>3309</v>
      </c>
      <c r="I2047">
        <v>1</v>
      </c>
      <c r="J2047" t="s">
        <v>34</v>
      </c>
      <c r="K2047" t="s">
        <v>35</v>
      </c>
      <c r="L2047">
        <v>14.94</v>
      </c>
      <c r="M2047" t="s">
        <v>36</v>
      </c>
      <c r="N2047">
        <v>12.99</v>
      </c>
      <c r="O2047" t="s">
        <v>36</v>
      </c>
      <c r="P2047">
        <v>14.32</v>
      </c>
      <c r="Q2047" t="s">
        <v>37</v>
      </c>
      <c r="R2047">
        <v>12.45</v>
      </c>
      <c r="S2047" t="s">
        <v>37</v>
      </c>
      <c r="T2047">
        <v>1.87</v>
      </c>
      <c r="U2047" t="s">
        <v>37</v>
      </c>
      <c r="V2047" t="s">
        <v>119</v>
      </c>
      <c r="W2047" t="s">
        <v>120</v>
      </c>
      <c r="X2047" t="s">
        <v>40</v>
      </c>
      <c r="Y2047" t="s">
        <v>8622</v>
      </c>
      <c r="Z2047">
        <v>8.7200000000000006</v>
      </c>
      <c r="AA2047" t="s">
        <v>37</v>
      </c>
      <c r="AB2047">
        <v>1.87</v>
      </c>
      <c r="AC2047" t="s">
        <v>37</v>
      </c>
      <c r="AD2047">
        <v>13</v>
      </c>
      <c r="AE2047">
        <f t="shared" si="221"/>
        <v>113</v>
      </c>
      <c r="AF2047" s="8">
        <f t="shared" si="222"/>
        <v>12.672566371681416</v>
      </c>
      <c r="AG2047" s="8">
        <f t="shared" si="223"/>
        <v>1.647433628318584</v>
      </c>
      <c r="AH2047">
        <f t="shared" si="224"/>
        <v>13.48</v>
      </c>
      <c r="AI2047">
        <f t="shared" si="225"/>
        <v>1.75</v>
      </c>
      <c r="AJ2047" s="9">
        <f t="shared" si="226"/>
        <v>10.584999999999997</v>
      </c>
      <c r="AK2047" s="10">
        <f t="shared" si="227"/>
        <v>8.9375663716814131</v>
      </c>
    </row>
    <row r="2048" spans="1:37">
      <c r="A2048" s="1">
        <v>41639</v>
      </c>
      <c r="B2048">
        <v>1029121337513</v>
      </c>
      <c r="C2048" t="s">
        <v>8623</v>
      </c>
      <c r="D2048" t="s">
        <v>8624</v>
      </c>
      <c r="E2048">
        <v>9781429924238</v>
      </c>
      <c r="F2048" t="s">
        <v>8625</v>
      </c>
      <c r="G2048" t="s">
        <v>8626</v>
      </c>
      <c r="H2048" t="s">
        <v>540</v>
      </c>
      <c r="I2048">
        <v>1</v>
      </c>
      <c r="J2048" t="s">
        <v>34</v>
      </c>
      <c r="K2048" t="s">
        <v>35</v>
      </c>
      <c r="L2048">
        <v>10.34</v>
      </c>
      <c r="M2048" t="s">
        <v>36</v>
      </c>
      <c r="N2048">
        <v>8.99</v>
      </c>
      <c r="O2048" t="s">
        <v>36</v>
      </c>
      <c r="P2048">
        <v>9.93</v>
      </c>
      <c r="Q2048" t="s">
        <v>37</v>
      </c>
      <c r="R2048">
        <v>8.64</v>
      </c>
      <c r="S2048" t="s">
        <v>37</v>
      </c>
      <c r="T2048">
        <v>1.29</v>
      </c>
      <c r="U2048" t="s">
        <v>37</v>
      </c>
      <c r="V2048" t="s">
        <v>743</v>
      </c>
      <c r="W2048" t="s">
        <v>744</v>
      </c>
      <c r="X2048" t="s">
        <v>40</v>
      </c>
      <c r="Y2048" t="s">
        <v>745</v>
      </c>
      <c r="Z2048">
        <v>6.05</v>
      </c>
      <c r="AA2048" t="s">
        <v>37</v>
      </c>
      <c r="AB2048">
        <v>1.29</v>
      </c>
      <c r="AC2048" t="s">
        <v>37</v>
      </c>
      <c r="AD2048">
        <v>15</v>
      </c>
      <c r="AE2048">
        <f t="shared" si="221"/>
        <v>115</v>
      </c>
      <c r="AF2048" s="8">
        <f t="shared" si="222"/>
        <v>8.6347826086956516</v>
      </c>
      <c r="AG2048" s="8">
        <f t="shared" si="223"/>
        <v>1.2952173913043479</v>
      </c>
      <c r="AH2048">
        <f t="shared" si="224"/>
        <v>9.18</v>
      </c>
      <c r="AI2048">
        <f t="shared" si="225"/>
        <v>1.37</v>
      </c>
      <c r="AJ2048" s="9">
        <f t="shared" si="226"/>
        <v>7.3380000000000001</v>
      </c>
      <c r="AK2048" s="10">
        <f t="shared" si="227"/>
        <v>6.042782608695652</v>
      </c>
    </row>
    <row r="2049" spans="1:37">
      <c r="A2049" s="1">
        <v>41639</v>
      </c>
      <c r="B2049">
        <v>1029121505517</v>
      </c>
      <c r="C2049" t="s">
        <v>8627</v>
      </c>
      <c r="D2049" t="s">
        <v>8628</v>
      </c>
      <c r="E2049">
        <v>9781466825642</v>
      </c>
      <c r="F2049" t="s">
        <v>8629</v>
      </c>
      <c r="G2049" t="s">
        <v>8630</v>
      </c>
      <c r="H2049" t="s">
        <v>4945</v>
      </c>
      <c r="I2049">
        <v>1</v>
      </c>
      <c r="J2049" t="s">
        <v>34</v>
      </c>
      <c r="K2049" t="s">
        <v>35</v>
      </c>
      <c r="L2049">
        <v>0</v>
      </c>
      <c r="M2049" t="s">
        <v>36</v>
      </c>
      <c r="N2049">
        <v>0</v>
      </c>
      <c r="O2049" t="s">
        <v>36</v>
      </c>
      <c r="P2049">
        <v>0</v>
      </c>
      <c r="Q2049" t="s">
        <v>37</v>
      </c>
      <c r="R2049">
        <v>0</v>
      </c>
      <c r="S2049" t="s">
        <v>37</v>
      </c>
      <c r="T2049">
        <v>0</v>
      </c>
      <c r="U2049" t="s">
        <v>37</v>
      </c>
      <c r="V2049" t="s">
        <v>8631</v>
      </c>
      <c r="W2049" t="s">
        <v>95</v>
      </c>
      <c r="X2049" t="s">
        <v>40</v>
      </c>
      <c r="Y2049" t="s">
        <v>8632</v>
      </c>
      <c r="Z2049">
        <v>0</v>
      </c>
      <c r="AA2049" t="s">
        <v>37</v>
      </c>
      <c r="AB2049">
        <v>0</v>
      </c>
      <c r="AC2049" t="s">
        <v>37</v>
      </c>
      <c r="AD2049">
        <v>5</v>
      </c>
      <c r="AE2049">
        <f t="shared" si="221"/>
        <v>105</v>
      </c>
      <c r="AF2049" s="8">
        <f t="shared" si="222"/>
        <v>0</v>
      </c>
      <c r="AG2049" s="8">
        <f t="shared" si="223"/>
        <v>0</v>
      </c>
      <c r="AH2049">
        <f t="shared" si="224"/>
        <v>0</v>
      </c>
      <c r="AI2049">
        <f t="shared" si="225"/>
        <v>0</v>
      </c>
      <c r="AJ2049" s="9">
        <f t="shared" si="226"/>
        <v>0</v>
      </c>
      <c r="AK2049" s="10">
        <f t="shared" si="227"/>
        <v>0</v>
      </c>
    </row>
    <row r="2050" spans="1:37">
      <c r="A2050" s="1">
        <v>41639</v>
      </c>
      <c r="B2050">
        <v>1029121512514</v>
      </c>
      <c r="C2050" t="s">
        <v>8633</v>
      </c>
      <c r="D2050" t="s">
        <v>8634</v>
      </c>
      <c r="E2050">
        <v>9781429917216</v>
      </c>
      <c r="F2050" t="s">
        <v>8635</v>
      </c>
      <c r="G2050" t="s">
        <v>8636</v>
      </c>
      <c r="H2050" t="s">
        <v>8637</v>
      </c>
      <c r="I2050">
        <v>1</v>
      </c>
      <c r="J2050" t="s">
        <v>34</v>
      </c>
      <c r="K2050" t="s">
        <v>35</v>
      </c>
      <c r="L2050">
        <v>12.64</v>
      </c>
      <c r="M2050" t="s">
        <v>36</v>
      </c>
      <c r="N2050">
        <v>10.99</v>
      </c>
      <c r="O2050" t="s">
        <v>36</v>
      </c>
      <c r="P2050">
        <v>12.12</v>
      </c>
      <c r="Q2050" t="s">
        <v>37</v>
      </c>
      <c r="R2050">
        <v>10.54</v>
      </c>
      <c r="S2050" t="s">
        <v>37</v>
      </c>
      <c r="T2050">
        <v>1.58</v>
      </c>
      <c r="U2050" t="s">
        <v>37</v>
      </c>
      <c r="V2050" t="s">
        <v>119</v>
      </c>
      <c r="W2050" t="s">
        <v>56</v>
      </c>
      <c r="X2050" t="s">
        <v>40</v>
      </c>
      <c r="Y2050" t="s">
        <v>8638</v>
      </c>
      <c r="Z2050">
        <v>7.38</v>
      </c>
      <c r="AA2050" t="s">
        <v>37</v>
      </c>
      <c r="AB2050">
        <v>1.58</v>
      </c>
      <c r="AC2050" t="s">
        <v>37</v>
      </c>
      <c r="AD2050">
        <v>13</v>
      </c>
      <c r="AE2050">
        <f t="shared" si="221"/>
        <v>113</v>
      </c>
      <c r="AF2050" s="8">
        <f t="shared" si="222"/>
        <v>10.725663716814159</v>
      </c>
      <c r="AG2050" s="8">
        <f t="shared" si="223"/>
        <v>1.3943362831858406</v>
      </c>
      <c r="AH2050">
        <f t="shared" si="224"/>
        <v>11.4</v>
      </c>
      <c r="AI2050">
        <f t="shared" si="225"/>
        <v>1.48</v>
      </c>
      <c r="AJ2050" s="9">
        <f t="shared" si="226"/>
        <v>8.9579999999999984</v>
      </c>
      <c r="AK2050" s="10">
        <f t="shared" si="227"/>
        <v>7.5636637168141583</v>
      </c>
    </row>
    <row r="2051" spans="1:37">
      <c r="A2051" s="1">
        <v>41639</v>
      </c>
      <c r="B2051">
        <v>1029124863516</v>
      </c>
      <c r="C2051" t="s">
        <v>8639</v>
      </c>
      <c r="D2051" t="s">
        <v>8640</v>
      </c>
      <c r="E2051">
        <v>9780374710620</v>
      </c>
      <c r="F2051" t="s">
        <v>8641</v>
      </c>
      <c r="G2051" t="s">
        <v>8642</v>
      </c>
      <c r="H2051" t="s">
        <v>8643</v>
      </c>
      <c r="I2051">
        <v>1</v>
      </c>
      <c r="J2051" t="s">
        <v>34</v>
      </c>
      <c r="K2051" t="s">
        <v>35</v>
      </c>
      <c r="L2051">
        <v>16.55</v>
      </c>
      <c r="M2051" t="s">
        <v>36</v>
      </c>
      <c r="N2051">
        <v>14.39</v>
      </c>
      <c r="O2051" t="s">
        <v>36</v>
      </c>
      <c r="P2051">
        <v>15.87</v>
      </c>
      <c r="Q2051" t="s">
        <v>37</v>
      </c>
      <c r="R2051">
        <v>13.79</v>
      </c>
      <c r="S2051" t="s">
        <v>37</v>
      </c>
      <c r="T2051">
        <v>2.08</v>
      </c>
      <c r="U2051" t="s">
        <v>37</v>
      </c>
      <c r="V2051" t="s">
        <v>6497</v>
      </c>
      <c r="W2051" t="s">
        <v>56</v>
      </c>
      <c r="X2051" t="s">
        <v>40</v>
      </c>
      <c r="Y2051" t="s">
        <v>6498</v>
      </c>
      <c r="Z2051">
        <v>9.65</v>
      </c>
      <c r="AA2051" t="s">
        <v>37</v>
      </c>
      <c r="AB2051">
        <v>2.08</v>
      </c>
      <c r="AC2051" t="s">
        <v>37</v>
      </c>
      <c r="AD2051">
        <v>13</v>
      </c>
      <c r="AE2051">
        <f t="shared" si="221"/>
        <v>113</v>
      </c>
      <c r="AF2051" s="8">
        <f t="shared" si="222"/>
        <v>14.044247787610619</v>
      </c>
      <c r="AG2051" s="8">
        <f t="shared" si="223"/>
        <v>1.8257522123893803</v>
      </c>
      <c r="AH2051">
        <f t="shared" si="224"/>
        <v>14.94</v>
      </c>
      <c r="AI2051">
        <f t="shared" si="225"/>
        <v>1.94</v>
      </c>
      <c r="AJ2051" s="9">
        <f t="shared" si="226"/>
        <v>11.732999999999999</v>
      </c>
      <c r="AK2051" s="10">
        <f t="shared" si="227"/>
        <v>9.9072477876106184</v>
      </c>
    </row>
    <row r="2052" spans="1:37">
      <c r="A2052" s="1">
        <v>41639</v>
      </c>
      <c r="B2052">
        <v>1029127364511</v>
      </c>
      <c r="C2052" t="s">
        <v>8644</v>
      </c>
      <c r="D2052" t="s">
        <v>8645</v>
      </c>
      <c r="E2052">
        <v>9781429982610</v>
      </c>
      <c r="F2052" t="s">
        <v>8646</v>
      </c>
      <c r="G2052" t="s">
        <v>8647</v>
      </c>
      <c r="H2052" t="s">
        <v>8648</v>
      </c>
      <c r="I2052">
        <v>1</v>
      </c>
      <c r="J2052" t="s">
        <v>34</v>
      </c>
      <c r="K2052" t="s">
        <v>35</v>
      </c>
      <c r="L2052">
        <v>10.34</v>
      </c>
      <c r="M2052" t="s">
        <v>36</v>
      </c>
      <c r="N2052">
        <v>8.99</v>
      </c>
      <c r="O2052" t="s">
        <v>36</v>
      </c>
      <c r="P2052">
        <v>9.91</v>
      </c>
      <c r="Q2052" t="s">
        <v>37</v>
      </c>
      <c r="R2052">
        <v>8.6199999999999992</v>
      </c>
      <c r="S2052" t="s">
        <v>37</v>
      </c>
      <c r="T2052">
        <v>1.29</v>
      </c>
      <c r="U2052" t="s">
        <v>37</v>
      </c>
      <c r="V2052" t="s">
        <v>287</v>
      </c>
      <c r="W2052" t="s">
        <v>140</v>
      </c>
      <c r="X2052" t="s">
        <v>40</v>
      </c>
      <c r="Y2052" t="s">
        <v>8649</v>
      </c>
      <c r="Z2052">
        <v>6.03</v>
      </c>
      <c r="AA2052" t="s">
        <v>37</v>
      </c>
      <c r="AB2052">
        <v>1.29</v>
      </c>
      <c r="AC2052" t="s">
        <v>37</v>
      </c>
      <c r="AD2052">
        <v>5</v>
      </c>
      <c r="AE2052">
        <f t="shared" ref="AE2052:AE2115" si="228">AD2052+100</f>
        <v>105</v>
      </c>
      <c r="AF2052" s="8">
        <f t="shared" si="222"/>
        <v>9.4380952380952383</v>
      </c>
      <c r="AG2052" s="8">
        <f t="shared" si="223"/>
        <v>0.47190476190476188</v>
      </c>
      <c r="AH2052">
        <f t="shared" si="224"/>
        <v>10.039999999999999</v>
      </c>
      <c r="AI2052">
        <f t="shared" si="225"/>
        <v>0.5</v>
      </c>
      <c r="AJ2052" s="9">
        <f t="shared" si="226"/>
        <v>7.3240000000000007</v>
      </c>
      <c r="AK2052" s="10">
        <f t="shared" si="227"/>
        <v>6.8520952380952389</v>
      </c>
    </row>
    <row r="2053" spans="1:37">
      <c r="A2053" s="1">
        <v>41639</v>
      </c>
      <c r="B2053">
        <v>1029127848519</v>
      </c>
      <c r="C2053" t="s">
        <v>8650</v>
      </c>
      <c r="D2053" t="s">
        <v>8651</v>
      </c>
      <c r="E2053">
        <v>9781429985512</v>
      </c>
      <c r="F2053" t="s">
        <v>6648</v>
      </c>
      <c r="G2053" t="s">
        <v>6649</v>
      </c>
      <c r="H2053" t="s">
        <v>2952</v>
      </c>
      <c r="I2053">
        <v>1</v>
      </c>
      <c r="J2053" t="s">
        <v>34</v>
      </c>
      <c r="K2053" t="s">
        <v>35</v>
      </c>
      <c r="L2053">
        <v>10.34</v>
      </c>
      <c r="M2053" t="s">
        <v>36</v>
      </c>
      <c r="N2053">
        <v>8.99</v>
      </c>
      <c r="O2053" t="s">
        <v>36</v>
      </c>
      <c r="P2053">
        <v>9.93</v>
      </c>
      <c r="Q2053" t="s">
        <v>37</v>
      </c>
      <c r="R2053">
        <v>8.64</v>
      </c>
      <c r="S2053" t="s">
        <v>37</v>
      </c>
      <c r="T2053">
        <v>1.29</v>
      </c>
      <c r="U2053" t="s">
        <v>37</v>
      </c>
      <c r="V2053" t="s">
        <v>119</v>
      </c>
      <c r="W2053" t="s">
        <v>56</v>
      </c>
      <c r="X2053" t="s">
        <v>40</v>
      </c>
      <c r="Y2053" t="s">
        <v>2939</v>
      </c>
      <c r="Z2053">
        <v>6.05</v>
      </c>
      <c r="AA2053" t="s">
        <v>37</v>
      </c>
      <c r="AB2053">
        <v>1.29</v>
      </c>
      <c r="AC2053" t="s">
        <v>37</v>
      </c>
      <c r="AD2053">
        <v>13</v>
      </c>
      <c r="AE2053">
        <f t="shared" si="228"/>
        <v>113</v>
      </c>
      <c r="AF2053" s="8">
        <f t="shared" ref="AF2053:AF2116" si="229">((P2053/AE2053)*100)*ABS(I2053)</f>
        <v>8.7876106194690262</v>
      </c>
      <c r="AG2053" s="8">
        <f t="shared" ref="AG2053:AG2116" si="230">+AF2053*AD2053/100</f>
        <v>1.1423893805309735</v>
      </c>
      <c r="AH2053">
        <f t="shared" ref="AH2053:AH2116" si="231">TRUNC(AF2053*1.0638,2)</f>
        <v>9.34</v>
      </c>
      <c r="AI2053">
        <f t="shared" ref="AI2053:AI2116" si="232">TRUNC(AG2053*1.0638,2)</f>
        <v>1.21</v>
      </c>
      <c r="AJ2053" s="9">
        <f t="shared" ref="AJ2053:AJ2116" si="233">((P2053-T2053)*0.7+T2053)*ABS(I2053)</f>
        <v>7.3380000000000001</v>
      </c>
      <c r="AK2053" s="10">
        <f t="shared" ref="AK2053:AK2116" si="234">(AJ2053-AG2053)</f>
        <v>6.1956106194690266</v>
      </c>
    </row>
    <row r="2054" spans="1:37">
      <c r="A2054" s="1">
        <v>41639</v>
      </c>
      <c r="B2054">
        <v>1029131047522</v>
      </c>
      <c r="C2054" t="s">
        <v>8652</v>
      </c>
      <c r="D2054" t="s">
        <v>8653</v>
      </c>
      <c r="E2054">
        <v>9781429955966</v>
      </c>
      <c r="F2054" t="s">
        <v>673</v>
      </c>
      <c r="G2054" t="s">
        <v>674</v>
      </c>
      <c r="I2054">
        <v>1</v>
      </c>
      <c r="J2054" t="s">
        <v>34</v>
      </c>
      <c r="K2054" t="s">
        <v>35</v>
      </c>
      <c r="L2054">
        <v>16.55</v>
      </c>
      <c r="M2054" t="s">
        <v>36</v>
      </c>
      <c r="N2054">
        <v>14.39</v>
      </c>
      <c r="O2054" t="s">
        <v>36</v>
      </c>
      <c r="P2054">
        <v>15.87</v>
      </c>
      <c r="Q2054" t="s">
        <v>37</v>
      </c>
      <c r="R2054">
        <v>13.79</v>
      </c>
      <c r="S2054" t="s">
        <v>37</v>
      </c>
      <c r="T2054">
        <v>2.08</v>
      </c>
      <c r="U2054" t="s">
        <v>37</v>
      </c>
      <c r="V2054" t="s">
        <v>277</v>
      </c>
      <c r="W2054" t="s">
        <v>120</v>
      </c>
      <c r="X2054" t="s">
        <v>40</v>
      </c>
      <c r="Y2054" t="s">
        <v>8654</v>
      </c>
      <c r="Z2054">
        <v>9.65</v>
      </c>
      <c r="AA2054" t="s">
        <v>37</v>
      </c>
      <c r="AB2054">
        <v>2.08</v>
      </c>
      <c r="AC2054" t="s">
        <v>37</v>
      </c>
      <c r="AD2054">
        <v>13</v>
      </c>
      <c r="AE2054">
        <f t="shared" si="228"/>
        <v>113</v>
      </c>
      <c r="AF2054" s="8">
        <f t="shared" si="229"/>
        <v>14.044247787610619</v>
      </c>
      <c r="AG2054" s="8">
        <f t="shared" si="230"/>
        <v>1.8257522123893803</v>
      </c>
      <c r="AH2054">
        <f t="shared" si="231"/>
        <v>14.94</v>
      </c>
      <c r="AI2054">
        <f t="shared" si="232"/>
        <v>1.94</v>
      </c>
      <c r="AJ2054" s="9">
        <f t="shared" si="233"/>
        <v>11.732999999999999</v>
      </c>
      <c r="AK2054" s="10">
        <f t="shared" si="234"/>
        <v>9.9072477876106184</v>
      </c>
    </row>
    <row r="2055" spans="1:37">
      <c r="A2055" s="1">
        <v>41639</v>
      </c>
      <c r="B2055">
        <v>1029132612512</v>
      </c>
      <c r="C2055" t="s">
        <v>8655</v>
      </c>
      <c r="D2055" t="s">
        <v>8656</v>
      </c>
      <c r="E2055">
        <v>9781466850491</v>
      </c>
      <c r="F2055" t="s">
        <v>694</v>
      </c>
      <c r="G2055" t="s">
        <v>695</v>
      </c>
      <c r="H2055" t="s">
        <v>696</v>
      </c>
      <c r="I2055">
        <v>1</v>
      </c>
      <c r="J2055" t="s">
        <v>34</v>
      </c>
      <c r="K2055" t="s">
        <v>35</v>
      </c>
      <c r="L2055">
        <v>0</v>
      </c>
      <c r="M2055" t="s">
        <v>36</v>
      </c>
      <c r="N2055">
        <v>0</v>
      </c>
      <c r="O2055" t="s">
        <v>36</v>
      </c>
      <c r="P2055">
        <v>0</v>
      </c>
      <c r="Q2055" t="s">
        <v>37</v>
      </c>
      <c r="R2055">
        <v>0</v>
      </c>
      <c r="S2055" t="s">
        <v>37</v>
      </c>
      <c r="T2055">
        <v>0</v>
      </c>
      <c r="U2055" t="s">
        <v>37</v>
      </c>
      <c r="V2055" t="s">
        <v>8277</v>
      </c>
      <c r="W2055" t="s">
        <v>299</v>
      </c>
      <c r="X2055" t="s">
        <v>40</v>
      </c>
      <c r="Y2055" t="s">
        <v>8657</v>
      </c>
      <c r="Z2055">
        <v>0</v>
      </c>
      <c r="AA2055" t="s">
        <v>37</v>
      </c>
      <c r="AB2055">
        <v>0</v>
      </c>
      <c r="AC2055" t="s">
        <v>37</v>
      </c>
      <c r="AD2055">
        <v>5</v>
      </c>
      <c r="AE2055">
        <f t="shared" si="228"/>
        <v>105</v>
      </c>
      <c r="AF2055" s="8">
        <f t="shared" si="229"/>
        <v>0</v>
      </c>
      <c r="AG2055" s="8">
        <f t="shared" si="230"/>
        <v>0</v>
      </c>
      <c r="AH2055">
        <f t="shared" si="231"/>
        <v>0</v>
      </c>
      <c r="AI2055">
        <f t="shared" si="232"/>
        <v>0</v>
      </c>
      <c r="AJ2055" s="9">
        <f t="shared" si="233"/>
        <v>0</v>
      </c>
      <c r="AK2055" s="10">
        <f t="shared" si="234"/>
        <v>0</v>
      </c>
    </row>
    <row r="2056" spans="1:37">
      <c r="A2056" s="1">
        <v>41639</v>
      </c>
      <c r="B2056">
        <v>1029134023513</v>
      </c>
      <c r="C2056" t="s">
        <v>8658</v>
      </c>
      <c r="D2056" t="s">
        <v>8659</v>
      </c>
      <c r="E2056">
        <v>9781429922067</v>
      </c>
      <c r="F2056" t="s">
        <v>928</v>
      </c>
      <c r="G2056" t="s">
        <v>929</v>
      </c>
      <c r="H2056" t="s">
        <v>930</v>
      </c>
      <c r="I2056">
        <v>1</v>
      </c>
      <c r="J2056" t="s">
        <v>34</v>
      </c>
      <c r="K2056" t="s">
        <v>35</v>
      </c>
      <c r="L2056">
        <v>12.64</v>
      </c>
      <c r="M2056" t="s">
        <v>36</v>
      </c>
      <c r="N2056">
        <v>10.99</v>
      </c>
      <c r="O2056" t="s">
        <v>36</v>
      </c>
      <c r="P2056">
        <v>12.12</v>
      </c>
      <c r="Q2056" t="s">
        <v>37</v>
      </c>
      <c r="R2056">
        <v>10.54</v>
      </c>
      <c r="S2056" t="s">
        <v>37</v>
      </c>
      <c r="T2056">
        <v>1.58</v>
      </c>
      <c r="U2056" t="s">
        <v>37</v>
      </c>
      <c r="V2056" t="s">
        <v>3321</v>
      </c>
      <c r="W2056" t="s">
        <v>214</v>
      </c>
      <c r="X2056" t="s">
        <v>40</v>
      </c>
      <c r="Y2056" t="s">
        <v>8660</v>
      </c>
      <c r="Z2056">
        <v>7.38</v>
      </c>
      <c r="AA2056" t="s">
        <v>37</v>
      </c>
      <c r="AB2056">
        <v>1.58</v>
      </c>
      <c r="AC2056" t="s">
        <v>37</v>
      </c>
      <c r="AD2056">
        <v>13</v>
      </c>
      <c r="AE2056">
        <f t="shared" si="228"/>
        <v>113</v>
      </c>
      <c r="AF2056" s="8">
        <f t="shared" si="229"/>
        <v>10.725663716814159</v>
      </c>
      <c r="AG2056" s="8">
        <f t="shared" si="230"/>
        <v>1.3943362831858406</v>
      </c>
      <c r="AH2056">
        <f t="shared" si="231"/>
        <v>11.4</v>
      </c>
      <c r="AI2056">
        <f t="shared" si="232"/>
        <v>1.48</v>
      </c>
      <c r="AJ2056" s="9">
        <f t="shared" si="233"/>
        <v>8.9579999999999984</v>
      </c>
      <c r="AK2056" s="10">
        <f t="shared" si="234"/>
        <v>7.5636637168141583</v>
      </c>
    </row>
    <row r="2057" spans="1:37">
      <c r="A2057" s="1">
        <v>41639</v>
      </c>
      <c r="B2057">
        <v>1029134425518</v>
      </c>
      <c r="C2057" t="s">
        <v>8661</v>
      </c>
      <c r="D2057" t="s">
        <v>8662</v>
      </c>
      <c r="E2057">
        <v>9781429968737</v>
      </c>
      <c r="F2057" t="s">
        <v>5009</v>
      </c>
      <c r="G2057" t="s">
        <v>5010</v>
      </c>
      <c r="H2057" t="s">
        <v>5011</v>
      </c>
      <c r="I2057">
        <v>1</v>
      </c>
      <c r="J2057" t="s">
        <v>34</v>
      </c>
      <c r="K2057" t="s">
        <v>35</v>
      </c>
      <c r="L2057">
        <v>10.34</v>
      </c>
      <c r="M2057" t="s">
        <v>36</v>
      </c>
      <c r="N2057">
        <v>8.99</v>
      </c>
      <c r="O2057" t="s">
        <v>36</v>
      </c>
      <c r="P2057">
        <v>9.91</v>
      </c>
      <c r="Q2057" t="s">
        <v>37</v>
      </c>
      <c r="R2057">
        <v>8.6199999999999992</v>
      </c>
      <c r="S2057" t="s">
        <v>37</v>
      </c>
      <c r="T2057">
        <v>1.29</v>
      </c>
      <c r="U2057" t="s">
        <v>37</v>
      </c>
      <c r="V2057" t="s">
        <v>1898</v>
      </c>
      <c r="W2057" t="s">
        <v>214</v>
      </c>
      <c r="X2057" t="s">
        <v>40</v>
      </c>
      <c r="Y2057" t="s">
        <v>8663</v>
      </c>
      <c r="Z2057">
        <v>6.03</v>
      </c>
      <c r="AA2057" t="s">
        <v>37</v>
      </c>
      <c r="AB2057">
        <v>1.29</v>
      </c>
      <c r="AC2057" t="s">
        <v>37</v>
      </c>
      <c r="AD2057">
        <v>13</v>
      </c>
      <c r="AE2057">
        <f t="shared" si="228"/>
        <v>113</v>
      </c>
      <c r="AF2057" s="8">
        <f t="shared" si="229"/>
        <v>8.7699115044247797</v>
      </c>
      <c r="AG2057" s="8">
        <f t="shared" si="230"/>
        <v>1.1400884955752213</v>
      </c>
      <c r="AH2057">
        <f t="shared" si="231"/>
        <v>9.32</v>
      </c>
      <c r="AI2057">
        <f t="shared" si="232"/>
        <v>1.21</v>
      </c>
      <c r="AJ2057" s="9">
        <f t="shared" si="233"/>
        <v>7.3240000000000007</v>
      </c>
      <c r="AK2057" s="10">
        <f t="shared" si="234"/>
        <v>6.1839115044247794</v>
      </c>
    </row>
    <row r="2058" spans="1:37">
      <c r="A2058" s="1">
        <v>41639</v>
      </c>
      <c r="B2058">
        <v>1029135393511</v>
      </c>
      <c r="C2058" t="s">
        <v>8664</v>
      </c>
      <c r="D2058" t="s">
        <v>8665</v>
      </c>
      <c r="E2058">
        <v>9781466802988</v>
      </c>
      <c r="F2058" t="s">
        <v>893</v>
      </c>
      <c r="G2058" t="s">
        <v>894</v>
      </c>
      <c r="H2058" t="s">
        <v>735</v>
      </c>
      <c r="I2058">
        <v>1</v>
      </c>
      <c r="J2058" t="s">
        <v>34</v>
      </c>
      <c r="K2058" t="s">
        <v>35</v>
      </c>
      <c r="L2058">
        <v>10.34</v>
      </c>
      <c r="M2058" t="s">
        <v>36</v>
      </c>
      <c r="N2058">
        <v>8.99</v>
      </c>
      <c r="O2058" t="s">
        <v>36</v>
      </c>
      <c r="P2058">
        <v>9.91</v>
      </c>
      <c r="Q2058" t="s">
        <v>37</v>
      </c>
      <c r="R2058">
        <v>8.6199999999999992</v>
      </c>
      <c r="S2058" t="s">
        <v>37</v>
      </c>
      <c r="T2058">
        <v>1.29</v>
      </c>
      <c r="U2058" t="s">
        <v>37</v>
      </c>
      <c r="V2058" t="s">
        <v>161</v>
      </c>
      <c r="W2058" t="s">
        <v>162</v>
      </c>
      <c r="X2058" t="s">
        <v>40</v>
      </c>
      <c r="Y2058" t="s">
        <v>8666</v>
      </c>
      <c r="Z2058">
        <v>6.03</v>
      </c>
      <c r="AA2058" t="s">
        <v>37</v>
      </c>
      <c r="AB2058">
        <v>1.29</v>
      </c>
      <c r="AC2058" t="s">
        <v>37</v>
      </c>
      <c r="AD2058">
        <v>5</v>
      </c>
      <c r="AE2058">
        <f t="shared" si="228"/>
        <v>105</v>
      </c>
      <c r="AF2058" s="8">
        <f t="shared" si="229"/>
        <v>9.4380952380952383</v>
      </c>
      <c r="AG2058" s="8">
        <f t="shared" si="230"/>
        <v>0.47190476190476188</v>
      </c>
      <c r="AH2058">
        <f t="shared" si="231"/>
        <v>10.039999999999999</v>
      </c>
      <c r="AI2058">
        <f t="shared" si="232"/>
        <v>0.5</v>
      </c>
      <c r="AJ2058" s="9">
        <f t="shared" si="233"/>
        <v>7.3240000000000007</v>
      </c>
      <c r="AK2058" s="10">
        <f t="shared" si="234"/>
        <v>6.8520952380952389</v>
      </c>
    </row>
    <row r="2059" spans="1:37">
      <c r="A2059" s="1">
        <v>41639</v>
      </c>
      <c r="B2059">
        <v>1029135846511</v>
      </c>
      <c r="C2059" t="s">
        <v>8667</v>
      </c>
      <c r="D2059" t="s">
        <v>8668</v>
      </c>
      <c r="E2059">
        <v>9780805098556</v>
      </c>
      <c r="F2059" t="s">
        <v>204</v>
      </c>
      <c r="G2059" t="s">
        <v>205</v>
      </c>
      <c r="H2059" t="s">
        <v>206</v>
      </c>
      <c r="I2059">
        <v>1</v>
      </c>
      <c r="J2059" t="s">
        <v>34</v>
      </c>
      <c r="K2059" t="s">
        <v>35</v>
      </c>
      <c r="L2059">
        <v>17.239999999999998</v>
      </c>
      <c r="M2059" t="s">
        <v>36</v>
      </c>
      <c r="N2059">
        <v>14.99</v>
      </c>
      <c r="O2059" t="s">
        <v>36</v>
      </c>
      <c r="P2059">
        <v>16.53</v>
      </c>
      <c r="Q2059" t="s">
        <v>37</v>
      </c>
      <c r="R2059">
        <v>14.37</v>
      </c>
      <c r="S2059" t="s">
        <v>37</v>
      </c>
      <c r="T2059">
        <v>2.16</v>
      </c>
      <c r="U2059" t="s">
        <v>37</v>
      </c>
      <c r="V2059" t="s">
        <v>8194</v>
      </c>
      <c r="W2059" t="s">
        <v>140</v>
      </c>
      <c r="X2059" t="s">
        <v>40</v>
      </c>
      <c r="Y2059" t="s">
        <v>8669</v>
      </c>
      <c r="Z2059">
        <v>10.06</v>
      </c>
      <c r="AA2059" t="s">
        <v>37</v>
      </c>
      <c r="AB2059">
        <v>2.16</v>
      </c>
      <c r="AC2059" t="s">
        <v>37</v>
      </c>
      <c r="AD2059">
        <v>5</v>
      </c>
      <c r="AE2059">
        <f t="shared" si="228"/>
        <v>105</v>
      </c>
      <c r="AF2059" s="8">
        <f t="shared" si="229"/>
        <v>15.742857142857144</v>
      </c>
      <c r="AG2059" s="8">
        <f t="shared" si="230"/>
        <v>0.78714285714285726</v>
      </c>
      <c r="AH2059">
        <f t="shared" si="231"/>
        <v>16.739999999999998</v>
      </c>
      <c r="AI2059">
        <f t="shared" si="232"/>
        <v>0.83</v>
      </c>
      <c r="AJ2059" s="9">
        <f t="shared" si="233"/>
        <v>12.218999999999999</v>
      </c>
      <c r="AK2059" s="10">
        <f t="shared" si="234"/>
        <v>11.431857142857142</v>
      </c>
    </row>
    <row r="2060" spans="1:37">
      <c r="A2060" s="1">
        <v>41639</v>
      </c>
      <c r="B2060">
        <v>1029137746513</v>
      </c>
      <c r="C2060" t="s">
        <v>8670</v>
      </c>
      <c r="D2060" t="s">
        <v>8671</v>
      </c>
      <c r="E2060">
        <v>9781622663521</v>
      </c>
      <c r="F2060" t="s">
        <v>661</v>
      </c>
      <c r="G2060" t="s">
        <v>662</v>
      </c>
      <c r="H2060" t="s">
        <v>450</v>
      </c>
      <c r="I2060">
        <v>1</v>
      </c>
      <c r="J2060" t="s">
        <v>34</v>
      </c>
      <c r="K2060" t="s">
        <v>35</v>
      </c>
      <c r="L2060">
        <v>3.44</v>
      </c>
      <c r="M2060" t="s">
        <v>36</v>
      </c>
      <c r="N2060">
        <v>2.99</v>
      </c>
      <c r="O2060" t="s">
        <v>36</v>
      </c>
      <c r="P2060">
        <v>3.3</v>
      </c>
      <c r="Q2060" t="s">
        <v>37</v>
      </c>
      <c r="R2060">
        <v>2.87</v>
      </c>
      <c r="S2060" t="s">
        <v>37</v>
      </c>
      <c r="T2060">
        <v>0.43</v>
      </c>
      <c r="U2060" t="s">
        <v>37</v>
      </c>
      <c r="V2060" t="s">
        <v>139</v>
      </c>
      <c r="W2060" t="s">
        <v>193</v>
      </c>
      <c r="X2060" t="s">
        <v>40</v>
      </c>
      <c r="Y2060" t="s">
        <v>7919</v>
      </c>
      <c r="Z2060">
        <v>2.0099999999999998</v>
      </c>
      <c r="AA2060" t="s">
        <v>37</v>
      </c>
      <c r="AB2060">
        <v>0.43</v>
      </c>
      <c r="AC2060" t="s">
        <v>37</v>
      </c>
      <c r="AD2060">
        <v>5</v>
      </c>
      <c r="AE2060">
        <f t="shared" si="228"/>
        <v>105</v>
      </c>
      <c r="AF2060" s="8">
        <f t="shared" si="229"/>
        <v>3.1428571428571423</v>
      </c>
      <c r="AG2060" s="8">
        <f t="shared" si="230"/>
        <v>0.15714285714285711</v>
      </c>
      <c r="AH2060">
        <f t="shared" si="231"/>
        <v>3.34</v>
      </c>
      <c r="AI2060">
        <f t="shared" si="232"/>
        <v>0.16</v>
      </c>
      <c r="AJ2060" s="9">
        <f t="shared" si="233"/>
        <v>2.4389999999999996</v>
      </c>
      <c r="AK2060" s="10">
        <f t="shared" si="234"/>
        <v>2.2818571428571426</v>
      </c>
    </row>
    <row r="2061" spans="1:37">
      <c r="A2061" s="1">
        <v>41639</v>
      </c>
      <c r="B2061">
        <v>1029138102515</v>
      </c>
      <c r="C2061" t="s">
        <v>8672</v>
      </c>
      <c r="D2061" t="s">
        <v>8673</v>
      </c>
      <c r="E2061">
        <v>9781622669844</v>
      </c>
      <c r="F2061" t="s">
        <v>164</v>
      </c>
      <c r="G2061" t="s">
        <v>165</v>
      </c>
      <c r="H2061" t="s">
        <v>166</v>
      </c>
      <c r="I2061">
        <v>1</v>
      </c>
      <c r="J2061" t="s">
        <v>34</v>
      </c>
      <c r="K2061" t="s">
        <v>35</v>
      </c>
      <c r="L2061">
        <v>1.1399999999999999</v>
      </c>
      <c r="M2061" t="s">
        <v>36</v>
      </c>
      <c r="N2061">
        <v>0.99</v>
      </c>
      <c r="O2061" t="s">
        <v>36</v>
      </c>
      <c r="P2061">
        <v>1.0900000000000001</v>
      </c>
      <c r="Q2061" t="s">
        <v>37</v>
      </c>
      <c r="R2061">
        <v>0.95</v>
      </c>
      <c r="S2061" t="s">
        <v>37</v>
      </c>
      <c r="T2061">
        <v>0.14000000000000001</v>
      </c>
      <c r="U2061" t="s">
        <v>37</v>
      </c>
      <c r="V2061" t="s">
        <v>840</v>
      </c>
      <c r="W2061" t="s">
        <v>140</v>
      </c>
      <c r="X2061" t="s">
        <v>40</v>
      </c>
      <c r="Y2061" t="s">
        <v>8674</v>
      </c>
      <c r="Z2061">
        <v>0.67</v>
      </c>
      <c r="AA2061" t="s">
        <v>37</v>
      </c>
      <c r="AB2061">
        <v>0.14000000000000001</v>
      </c>
      <c r="AC2061" t="s">
        <v>37</v>
      </c>
      <c r="AD2061">
        <v>5</v>
      </c>
      <c r="AE2061">
        <f t="shared" si="228"/>
        <v>105</v>
      </c>
      <c r="AF2061" s="8">
        <f t="shared" si="229"/>
        <v>1.0380952380952382</v>
      </c>
      <c r="AG2061" s="8">
        <f t="shared" si="230"/>
        <v>5.1904761904761905E-2</v>
      </c>
      <c r="AH2061">
        <f t="shared" si="231"/>
        <v>1.1000000000000001</v>
      </c>
      <c r="AI2061">
        <f t="shared" si="232"/>
        <v>0.05</v>
      </c>
      <c r="AJ2061" s="9">
        <f t="shared" si="233"/>
        <v>0.80500000000000005</v>
      </c>
      <c r="AK2061" s="10">
        <f t="shared" si="234"/>
        <v>0.75309523809523815</v>
      </c>
    </row>
    <row r="2062" spans="1:37">
      <c r="A2062" s="1">
        <v>41639</v>
      </c>
      <c r="B2062">
        <v>1029139137519</v>
      </c>
      <c r="C2062" t="s">
        <v>8675</v>
      </c>
      <c r="D2062" t="s">
        <v>8676</v>
      </c>
      <c r="E2062">
        <v>9781466834705</v>
      </c>
      <c r="F2062" t="s">
        <v>551</v>
      </c>
      <c r="G2062" t="s">
        <v>552</v>
      </c>
      <c r="H2062" t="s">
        <v>293</v>
      </c>
      <c r="I2062">
        <v>1</v>
      </c>
      <c r="J2062" t="s">
        <v>34</v>
      </c>
      <c r="K2062" t="s">
        <v>35</v>
      </c>
      <c r="L2062">
        <v>16.09</v>
      </c>
      <c r="M2062" t="s">
        <v>36</v>
      </c>
      <c r="N2062">
        <v>13.99</v>
      </c>
      <c r="O2062" t="s">
        <v>36</v>
      </c>
      <c r="P2062">
        <v>15.42</v>
      </c>
      <c r="Q2062" t="s">
        <v>37</v>
      </c>
      <c r="R2062">
        <v>13.41</v>
      </c>
      <c r="S2062" t="s">
        <v>37</v>
      </c>
      <c r="T2062">
        <v>2.0099999999999998</v>
      </c>
      <c r="U2062" t="s">
        <v>37</v>
      </c>
      <c r="V2062" t="s">
        <v>1384</v>
      </c>
      <c r="W2062" t="s">
        <v>56</v>
      </c>
      <c r="X2062" t="s">
        <v>40</v>
      </c>
      <c r="Y2062" t="s">
        <v>8677</v>
      </c>
      <c r="Z2062">
        <v>9.39</v>
      </c>
      <c r="AA2062" t="s">
        <v>37</v>
      </c>
      <c r="AB2062">
        <v>2.0099999999999998</v>
      </c>
      <c r="AC2062" t="s">
        <v>37</v>
      </c>
      <c r="AD2062">
        <v>13</v>
      </c>
      <c r="AE2062">
        <f t="shared" si="228"/>
        <v>113</v>
      </c>
      <c r="AF2062" s="8">
        <f t="shared" si="229"/>
        <v>13.646017699115042</v>
      </c>
      <c r="AG2062" s="8">
        <f t="shared" si="230"/>
        <v>1.7739823008849556</v>
      </c>
      <c r="AH2062">
        <f t="shared" si="231"/>
        <v>14.51</v>
      </c>
      <c r="AI2062">
        <f t="shared" si="232"/>
        <v>1.88</v>
      </c>
      <c r="AJ2062" s="9">
        <f t="shared" si="233"/>
        <v>11.396999999999998</v>
      </c>
      <c r="AK2062" s="10">
        <f t="shared" si="234"/>
        <v>9.6230176991150422</v>
      </c>
    </row>
    <row r="2063" spans="1:37">
      <c r="A2063" s="1">
        <v>41639</v>
      </c>
      <c r="B2063">
        <v>1029140237518</v>
      </c>
      <c r="C2063" t="s">
        <v>8678</v>
      </c>
      <c r="D2063" t="s">
        <v>8679</v>
      </c>
      <c r="E2063">
        <v>9781466838185</v>
      </c>
      <c r="F2063" t="s">
        <v>7151</v>
      </c>
      <c r="G2063" t="s">
        <v>7152</v>
      </c>
      <c r="H2063" t="s">
        <v>7153</v>
      </c>
      <c r="I2063">
        <v>1</v>
      </c>
      <c r="J2063" t="s">
        <v>34</v>
      </c>
      <c r="K2063" t="s">
        <v>35</v>
      </c>
      <c r="L2063">
        <v>12.64</v>
      </c>
      <c r="M2063" t="s">
        <v>36</v>
      </c>
      <c r="N2063">
        <v>10.99</v>
      </c>
      <c r="O2063" t="s">
        <v>36</v>
      </c>
      <c r="P2063">
        <v>12.12</v>
      </c>
      <c r="Q2063" t="s">
        <v>37</v>
      </c>
      <c r="R2063">
        <v>10.54</v>
      </c>
      <c r="S2063" t="s">
        <v>37</v>
      </c>
      <c r="T2063">
        <v>1.58</v>
      </c>
      <c r="U2063" t="s">
        <v>37</v>
      </c>
      <c r="V2063" t="s">
        <v>8680</v>
      </c>
      <c r="W2063" t="s">
        <v>193</v>
      </c>
      <c r="X2063" t="s">
        <v>40</v>
      </c>
      <c r="Y2063" t="s">
        <v>8681</v>
      </c>
      <c r="Z2063">
        <v>7.38</v>
      </c>
      <c r="AA2063" t="s">
        <v>37</v>
      </c>
      <c r="AB2063">
        <v>1.58</v>
      </c>
      <c r="AC2063" t="s">
        <v>37</v>
      </c>
      <c r="AD2063">
        <v>5</v>
      </c>
      <c r="AE2063">
        <f t="shared" si="228"/>
        <v>105</v>
      </c>
      <c r="AF2063" s="8">
        <f t="shared" si="229"/>
        <v>11.542857142857143</v>
      </c>
      <c r="AG2063" s="8">
        <f t="shared" si="230"/>
        <v>0.57714285714285718</v>
      </c>
      <c r="AH2063">
        <f t="shared" si="231"/>
        <v>12.27</v>
      </c>
      <c r="AI2063">
        <f t="shared" si="232"/>
        <v>0.61</v>
      </c>
      <c r="AJ2063" s="9">
        <f t="shared" si="233"/>
        <v>8.9579999999999984</v>
      </c>
      <c r="AK2063" s="10">
        <f t="shared" si="234"/>
        <v>8.3808571428571419</v>
      </c>
    </row>
    <row r="2064" spans="1:37">
      <c r="A2064" s="1">
        <v>41639</v>
      </c>
      <c r="B2064">
        <v>1029141713516</v>
      </c>
      <c r="C2064" t="s">
        <v>8682</v>
      </c>
      <c r="D2064" t="s">
        <v>8683</v>
      </c>
      <c r="E2064">
        <v>9781250022370</v>
      </c>
      <c r="F2064" t="s">
        <v>947</v>
      </c>
      <c r="G2064" t="s">
        <v>948</v>
      </c>
      <c r="H2064" t="s">
        <v>171</v>
      </c>
      <c r="I2064">
        <v>1</v>
      </c>
      <c r="J2064" t="s">
        <v>34</v>
      </c>
      <c r="K2064" t="s">
        <v>35</v>
      </c>
      <c r="L2064">
        <v>12.64</v>
      </c>
      <c r="M2064" t="s">
        <v>36</v>
      </c>
      <c r="N2064">
        <v>10.99</v>
      </c>
      <c r="O2064" t="s">
        <v>36</v>
      </c>
      <c r="P2064">
        <v>12.12</v>
      </c>
      <c r="Q2064" t="s">
        <v>37</v>
      </c>
      <c r="R2064">
        <v>10.54</v>
      </c>
      <c r="S2064" t="s">
        <v>37</v>
      </c>
      <c r="T2064">
        <v>1.58</v>
      </c>
      <c r="U2064" t="s">
        <v>37</v>
      </c>
      <c r="V2064" t="s">
        <v>758</v>
      </c>
      <c r="W2064" t="s">
        <v>56</v>
      </c>
      <c r="X2064" t="s">
        <v>40</v>
      </c>
      <c r="Y2064" t="s">
        <v>1259</v>
      </c>
      <c r="Z2064">
        <v>7.38</v>
      </c>
      <c r="AA2064" t="s">
        <v>37</v>
      </c>
      <c r="AB2064">
        <v>1.58</v>
      </c>
      <c r="AC2064" t="s">
        <v>37</v>
      </c>
      <c r="AD2064">
        <v>13</v>
      </c>
      <c r="AE2064">
        <f t="shared" si="228"/>
        <v>113</v>
      </c>
      <c r="AF2064" s="8">
        <f t="shared" si="229"/>
        <v>10.725663716814159</v>
      </c>
      <c r="AG2064" s="8">
        <f t="shared" si="230"/>
        <v>1.3943362831858406</v>
      </c>
      <c r="AH2064">
        <f t="shared" si="231"/>
        <v>11.4</v>
      </c>
      <c r="AI2064">
        <f t="shared" si="232"/>
        <v>1.48</v>
      </c>
      <c r="AJ2064" s="9">
        <f t="shared" si="233"/>
        <v>8.9579999999999984</v>
      </c>
      <c r="AK2064" s="10">
        <f t="shared" si="234"/>
        <v>7.5636637168141583</v>
      </c>
    </row>
    <row r="2065" spans="1:37">
      <c r="A2065" s="1">
        <v>41639</v>
      </c>
      <c r="B2065">
        <v>1029142769516</v>
      </c>
      <c r="C2065" t="s">
        <v>8684</v>
      </c>
      <c r="D2065" t="s">
        <v>8685</v>
      </c>
      <c r="E2065">
        <v>9781466803350</v>
      </c>
      <c r="F2065" t="s">
        <v>371</v>
      </c>
      <c r="G2065" t="s">
        <v>372</v>
      </c>
      <c r="H2065" t="s">
        <v>373</v>
      </c>
      <c r="I2065">
        <v>1</v>
      </c>
      <c r="J2065" t="s">
        <v>34</v>
      </c>
      <c r="K2065" t="s">
        <v>35</v>
      </c>
      <c r="L2065">
        <v>0</v>
      </c>
      <c r="M2065" t="s">
        <v>36</v>
      </c>
      <c r="N2065">
        <v>0</v>
      </c>
      <c r="O2065" t="s">
        <v>36</v>
      </c>
      <c r="P2065">
        <v>0</v>
      </c>
      <c r="Q2065" t="s">
        <v>37</v>
      </c>
      <c r="R2065">
        <v>0</v>
      </c>
      <c r="S2065" t="s">
        <v>37</v>
      </c>
      <c r="T2065">
        <v>0</v>
      </c>
      <c r="U2065" t="s">
        <v>37</v>
      </c>
      <c r="V2065" t="s">
        <v>8686</v>
      </c>
      <c r="W2065" t="s">
        <v>162</v>
      </c>
      <c r="X2065" t="s">
        <v>40</v>
      </c>
      <c r="Y2065" t="s">
        <v>8687</v>
      </c>
      <c r="Z2065">
        <v>0</v>
      </c>
      <c r="AA2065" t="s">
        <v>37</v>
      </c>
      <c r="AB2065">
        <v>0</v>
      </c>
      <c r="AC2065" t="s">
        <v>37</v>
      </c>
      <c r="AD2065">
        <v>5</v>
      </c>
      <c r="AE2065">
        <f t="shared" si="228"/>
        <v>105</v>
      </c>
      <c r="AF2065" s="8">
        <f t="shared" si="229"/>
        <v>0</v>
      </c>
      <c r="AG2065" s="8">
        <f t="shared" si="230"/>
        <v>0</v>
      </c>
      <c r="AH2065">
        <f t="shared" si="231"/>
        <v>0</v>
      </c>
      <c r="AI2065">
        <f t="shared" si="232"/>
        <v>0</v>
      </c>
      <c r="AJ2065" s="9">
        <f t="shared" si="233"/>
        <v>0</v>
      </c>
      <c r="AK2065" s="10">
        <f t="shared" si="234"/>
        <v>0</v>
      </c>
    </row>
    <row r="2066" spans="1:37">
      <c r="A2066" s="1">
        <v>41639</v>
      </c>
      <c r="B2066">
        <v>1029142824511</v>
      </c>
      <c r="C2066" t="s">
        <v>8688</v>
      </c>
      <c r="D2066" t="s">
        <v>8689</v>
      </c>
      <c r="E2066">
        <v>9781429957786</v>
      </c>
      <c r="F2066" t="s">
        <v>8690</v>
      </c>
      <c r="G2066" t="s">
        <v>8691</v>
      </c>
      <c r="H2066" t="s">
        <v>8692</v>
      </c>
      <c r="I2066">
        <v>1</v>
      </c>
      <c r="J2066" t="s">
        <v>34</v>
      </c>
      <c r="K2066" t="s">
        <v>35</v>
      </c>
      <c r="L2066">
        <v>12.64</v>
      </c>
      <c r="M2066" t="s">
        <v>36</v>
      </c>
      <c r="N2066">
        <v>10.99</v>
      </c>
      <c r="O2066" t="s">
        <v>36</v>
      </c>
      <c r="P2066">
        <v>12.12</v>
      </c>
      <c r="Q2066" t="s">
        <v>37</v>
      </c>
      <c r="R2066">
        <v>10.54</v>
      </c>
      <c r="S2066" t="s">
        <v>37</v>
      </c>
      <c r="T2066">
        <v>1.58</v>
      </c>
      <c r="U2066" t="s">
        <v>37</v>
      </c>
      <c r="V2066" t="s">
        <v>2926</v>
      </c>
      <c r="W2066" t="s">
        <v>2400</v>
      </c>
      <c r="X2066" t="s">
        <v>40</v>
      </c>
      <c r="Y2066" t="s">
        <v>8693</v>
      </c>
      <c r="Z2066">
        <v>7.38</v>
      </c>
      <c r="AA2066" t="s">
        <v>37</v>
      </c>
      <c r="AB2066">
        <v>1.58</v>
      </c>
      <c r="AC2066" t="s">
        <v>37</v>
      </c>
      <c r="AD2066">
        <v>5</v>
      </c>
      <c r="AE2066">
        <f t="shared" si="228"/>
        <v>105</v>
      </c>
      <c r="AF2066" s="8">
        <f t="shared" si="229"/>
        <v>11.542857142857143</v>
      </c>
      <c r="AG2066" s="8">
        <f t="shared" si="230"/>
        <v>0.57714285714285718</v>
      </c>
      <c r="AH2066">
        <f t="shared" si="231"/>
        <v>12.27</v>
      </c>
      <c r="AI2066">
        <f t="shared" si="232"/>
        <v>0.61</v>
      </c>
      <c r="AJ2066" s="9">
        <f t="shared" si="233"/>
        <v>8.9579999999999984</v>
      </c>
      <c r="AK2066" s="10">
        <f t="shared" si="234"/>
        <v>8.3808571428571419</v>
      </c>
    </row>
    <row r="2067" spans="1:37">
      <c r="A2067" s="1">
        <v>41639</v>
      </c>
      <c r="B2067">
        <v>1029143158514</v>
      </c>
      <c r="C2067" t="s">
        <v>8694</v>
      </c>
      <c r="D2067" t="s">
        <v>8695</v>
      </c>
      <c r="E2067">
        <v>9781429957854</v>
      </c>
      <c r="F2067" t="s">
        <v>8696</v>
      </c>
      <c r="G2067" t="s">
        <v>8697</v>
      </c>
      <c r="H2067" t="s">
        <v>8698</v>
      </c>
      <c r="I2067">
        <v>1</v>
      </c>
      <c r="J2067" t="s">
        <v>34</v>
      </c>
      <c r="K2067" t="s">
        <v>35</v>
      </c>
      <c r="L2067">
        <v>9.19</v>
      </c>
      <c r="M2067" t="s">
        <v>36</v>
      </c>
      <c r="N2067">
        <v>7.99</v>
      </c>
      <c r="O2067" t="s">
        <v>36</v>
      </c>
      <c r="P2067">
        <v>8.83</v>
      </c>
      <c r="Q2067" t="s">
        <v>37</v>
      </c>
      <c r="R2067">
        <v>7.68</v>
      </c>
      <c r="S2067" t="s">
        <v>37</v>
      </c>
      <c r="T2067">
        <v>1.1499999999999999</v>
      </c>
      <c r="U2067" t="s">
        <v>37</v>
      </c>
      <c r="V2067" t="s">
        <v>8194</v>
      </c>
      <c r="W2067" t="s">
        <v>140</v>
      </c>
      <c r="X2067" t="s">
        <v>40</v>
      </c>
      <c r="Y2067" t="s">
        <v>8699</v>
      </c>
      <c r="Z2067">
        <v>5.38</v>
      </c>
      <c r="AA2067" t="s">
        <v>37</v>
      </c>
      <c r="AB2067">
        <v>1.1499999999999999</v>
      </c>
      <c r="AC2067" t="s">
        <v>37</v>
      </c>
      <c r="AD2067">
        <v>5</v>
      </c>
      <c r="AE2067">
        <f t="shared" si="228"/>
        <v>105</v>
      </c>
      <c r="AF2067" s="8">
        <f t="shared" si="229"/>
        <v>8.4095238095238098</v>
      </c>
      <c r="AG2067" s="8">
        <f t="shared" si="230"/>
        <v>0.4204761904761905</v>
      </c>
      <c r="AH2067">
        <f t="shared" si="231"/>
        <v>8.94</v>
      </c>
      <c r="AI2067">
        <f t="shared" si="232"/>
        <v>0.44</v>
      </c>
      <c r="AJ2067" s="9">
        <f t="shared" si="233"/>
        <v>6.5259999999999998</v>
      </c>
      <c r="AK2067" s="10">
        <f t="shared" si="234"/>
        <v>6.1055238095238096</v>
      </c>
    </row>
    <row r="2068" spans="1:37">
      <c r="A2068" s="1">
        <v>41639</v>
      </c>
      <c r="B2068">
        <v>1029144541516</v>
      </c>
      <c r="C2068" t="s">
        <v>8700</v>
      </c>
      <c r="D2068" t="s">
        <v>8701</v>
      </c>
      <c r="E2068">
        <v>9781466850491</v>
      </c>
      <c r="F2068" t="s">
        <v>694</v>
      </c>
      <c r="G2068" t="s">
        <v>695</v>
      </c>
      <c r="H2068" t="s">
        <v>696</v>
      </c>
      <c r="I2068">
        <v>1</v>
      </c>
      <c r="J2068" t="s">
        <v>34</v>
      </c>
      <c r="K2068" t="s">
        <v>35</v>
      </c>
      <c r="L2068">
        <v>0</v>
      </c>
      <c r="M2068" t="s">
        <v>36</v>
      </c>
      <c r="N2068">
        <v>0</v>
      </c>
      <c r="O2068" t="s">
        <v>36</v>
      </c>
      <c r="P2068">
        <v>0</v>
      </c>
      <c r="Q2068" t="s">
        <v>37</v>
      </c>
      <c r="R2068">
        <v>0</v>
      </c>
      <c r="S2068" t="s">
        <v>37</v>
      </c>
      <c r="T2068">
        <v>0</v>
      </c>
      <c r="U2068" t="s">
        <v>37</v>
      </c>
      <c r="V2068" t="s">
        <v>8702</v>
      </c>
      <c r="W2068" t="s">
        <v>193</v>
      </c>
      <c r="X2068" t="s">
        <v>40</v>
      </c>
      <c r="Y2068" t="s">
        <v>8703</v>
      </c>
      <c r="Z2068">
        <v>0</v>
      </c>
      <c r="AA2068" t="s">
        <v>37</v>
      </c>
      <c r="AB2068">
        <v>0</v>
      </c>
      <c r="AC2068" t="s">
        <v>37</v>
      </c>
      <c r="AD2068">
        <v>5</v>
      </c>
      <c r="AE2068">
        <f t="shared" si="228"/>
        <v>105</v>
      </c>
      <c r="AF2068" s="8">
        <f t="shared" si="229"/>
        <v>0</v>
      </c>
      <c r="AG2068" s="8">
        <f t="shared" si="230"/>
        <v>0</v>
      </c>
      <c r="AH2068">
        <f t="shared" si="231"/>
        <v>0</v>
      </c>
      <c r="AI2068">
        <f t="shared" si="232"/>
        <v>0</v>
      </c>
      <c r="AJ2068" s="9">
        <f t="shared" si="233"/>
        <v>0</v>
      </c>
      <c r="AK2068" s="10">
        <f t="shared" si="234"/>
        <v>0</v>
      </c>
    </row>
    <row r="2069" spans="1:37">
      <c r="A2069" s="1">
        <v>41639</v>
      </c>
      <c r="B2069">
        <v>1029146163518</v>
      </c>
      <c r="C2069" t="s">
        <v>8704</v>
      </c>
      <c r="D2069" t="s">
        <v>8705</v>
      </c>
      <c r="E2069">
        <v>9781466827219</v>
      </c>
      <c r="F2069" t="s">
        <v>8706</v>
      </c>
      <c r="G2069" t="s">
        <v>8707</v>
      </c>
      <c r="H2069" t="s">
        <v>8708</v>
      </c>
      <c r="I2069">
        <v>1</v>
      </c>
      <c r="J2069" t="s">
        <v>34</v>
      </c>
      <c r="K2069" t="s">
        <v>35</v>
      </c>
      <c r="L2069">
        <v>12.64</v>
      </c>
      <c r="M2069" t="s">
        <v>36</v>
      </c>
      <c r="N2069">
        <v>10.99</v>
      </c>
      <c r="O2069" t="s">
        <v>36</v>
      </c>
      <c r="P2069">
        <v>12.12</v>
      </c>
      <c r="Q2069" t="s">
        <v>37</v>
      </c>
      <c r="R2069">
        <v>10.54</v>
      </c>
      <c r="S2069" t="s">
        <v>37</v>
      </c>
      <c r="T2069">
        <v>1.58</v>
      </c>
      <c r="U2069" t="s">
        <v>37</v>
      </c>
      <c r="V2069" t="s">
        <v>8709</v>
      </c>
      <c r="W2069" t="s">
        <v>299</v>
      </c>
      <c r="X2069" t="s">
        <v>40</v>
      </c>
      <c r="Y2069" t="s">
        <v>8710</v>
      </c>
      <c r="Z2069">
        <v>7.38</v>
      </c>
      <c r="AA2069" t="s">
        <v>37</v>
      </c>
      <c r="AB2069">
        <v>1.58</v>
      </c>
      <c r="AC2069" t="s">
        <v>37</v>
      </c>
      <c r="AD2069">
        <v>5</v>
      </c>
      <c r="AE2069">
        <f t="shared" si="228"/>
        <v>105</v>
      </c>
      <c r="AF2069" s="8">
        <f t="shared" si="229"/>
        <v>11.542857142857143</v>
      </c>
      <c r="AG2069" s="8">
        <f t="shared" si="230"/>
        <v>0.57714285714285718</v>
      </c>
      <c r="AH2069">
        <f t="shared" si="231"/>
        <v>12.27</v>
      </c>
      <c r="AI2069">
        <f t="shared" si="232"/>
        <v>0.61</v>
      </c>
      <c r="AJ2069" s="9">
        <f t="shared" si="233"/>
        <v>8.9579999999999984</v>
      </c>
      <c r="AK2069" s="10">
        <f t="shared" si="234"/>
        <v>8.3808571428571419</v>
      </c>
    </row>
    <row r="2070" spans="1:37">
      <c r="A2070" s="1">
        <v>41639</v>
      </c>
      <c r="B2070">
        <v>1029147437520</v>
      </c>
      <c r="C2070" t="s">
        <v>8711</v>
      </c>
      <c r="D2070" t="s">
        <v>8712</v>
      </c>
      <c r="E2070">
        <v>9781466834637</v>
      </c>
      <c r="F2070" t="s">
        <v>627</v>
      </c>
      <c r="G2070" t="s">
        <v>628</v>
      </c>
      <c r="H2070" t="s">
        <v>491</v>
      </c>
      <c r="I2070">
        <v>1</v>
      </c>
      <c r="J2070" t="s">
        <v>34</v>
      </c>
      <c r="K2070" t="s">
        <v>35</v>
      </c>
      <c r="L2070">
        <v>0</v>
      </c>
      <c r="M2070" t="s">
        <v>36</v>
      </c>
      <c r="N2070">
        <v>0</v>
      </c>
      <c r="O2070" t="s">
        <v>36</v>
      </c>
      <c r="P2070">
        <v>0</v>
      </c>
      <c r="Q2070" t="s">
        <v>37</v>
      </c>
      <c r="R2070">
        <v>0</v>
      </c>
      <c r="S2070" t="s">
        <v>37</v>
      </c>
      <c r="T2070">
        <v>0</v>
      </c>
      <c r="U2070" t="s">
        <v>37</v>
      </c>
      <c r="V2070" t="s">
        <v>4485</v>
      </c>
      <c r="W2070" t="s">
        <v>140</v>
      </c>
      <c r="X2070" t="s">
        <v>40</v>
      </c>
      <c r="Y2070" t="s">
        <v>8713</v>
      </c>
      <c r="Z2070">
        <v>0</v>
      </c>
      <c r="AA2070" t="s">
        <v>37</v>
      </c>
      <c r="AB2070">
        <v>0</v>
      </c>
      <c r="AC2070" t="s">
        <v>37</v>
      </c>
      <c r="AD2070">
        <v>5</v>
      </c>
      <c r="AE2070">
        <f t="shared" si="228"/>
        <v>105</v>
      </c>
      <c r="AF2070" s="8">
        <f t="shared" si="229"/>
        <v>0</v>
      </c>
      <c r="AG2070" s="8">
        <f t="shared" si="230"/>
        <v>0</v>
      </c>
      <c r="AH2070">
        <f t="shared" si="231"/>
        <v>0</v>
      </c>
      <c r="AI2070">
        <f t="shared" si="232"/>
        <v>0</v>
      </c>
      <c r="AJ2070" s="9">
        <f t="shared" si="233"/>
        <v>0</v>
      </c>
      <c r="AK2070" s="10">
        <f t="shared" si="234"/>
        <v>0</v>
      </c>
    </row>
    <row r="2071" spans="1:37">
      <c r="A2071" s="1">
        <v>41639</v>
      </c>
      <c r="B2071">
        <v>1029148146518</v>
      </c>
      <c r="C2071" t="s">
        <v>8714</v>
      </c>
      <c r="D2071" t="s">
        <v>8715</v>
      </c>
      <c r="E2071">
        <v>9781429921688</v>
      </c>
      <c r="F2071" t="s">
        <v>2989</v>
      </c>
      <c r="G2071" t="s">
        <v>2990</v>
      </c>
      <c r="H2071" t="s">
        <v>1449</v>
      </c>
      <c r="I2071">
        <v>1</v>
      </c>
      <c r="J2071" t="s">
        <v>34</v>
      </c>
      <c r="K2071" t="s">
        <v>35</v>
      </c>
      <c r="L2071">
        <v>10.34</v>
      </c>
      <c r="M2071" t="s">
        <v>36</v>
      </c>
      <c r="N2071">
        <v>8.99</v>
      </c>
      <c r="O2071" t="s">
        <v>36</v>
      </c>
      <c r="P2071">
        <v>9.91</v>
      </c>
      <c r="Q2071" t="s">
        <v>37</v>
      </c>
      <c r="R2071">
        <v>8.6199999999999992</v>
      </c>
      <c r="S2071" t="s">
        <v>37</v>
      </c>
      <c r="T2071">
        <v>1.29</v>
      </c>
      <c r="U2071" t="s">
        <v>37</v>
      </c>
      <c r="V2071" t="s">
        <v>571</v>
      </c>
      <c r="W2071" t="s">
        <v>56</v>
      </c>
      <c r="X2071" t="s">
        <v>40</v>
      </c>
      <c r="Y2071" t="s">
        <v>8716</v>
      </c>
      <c r="Z2071">
        <v>6.03</v>
      </c>
      <c r="AA2071" t="s">
        <v>37</v>
      </c>
      <c r="AB2071">
        <v>1.29</v>
      </c>
      <c r="AC2071" t="s">
        <v>37</v>
      </c>
      <c r="AD2071">
        <v>13</v>
      </c>
      <c r="AE2071">
        <f t="shared" si="228"/>
        <v>113</v>
      </c>
      <c r="AF2071" s="8">
        <f t="shared" si="229"/>
        <v>8.7699115044247797</v>
      </c>
      <c r="AG2071" s="8">
        <f t="shared" si="230"/>
        <v>1.1400884955752213</v>
      </c>
      <c r="AH2071">
        <f t="shared" si="231"/>
        <v>9.32</v>
      </c>
      <c r="AI2071">
        <f t="shared" si="232"/>
        <v>1.21</v>
      </c>
      <c r="AJ2071" s="9">
        <f t="shared" si="233"/>
        <v>7.3240000000000007</v>
      </c>
      <c r="AK2071" s="10">
        <f t="shared" si="234"/>
        <v>6.1839115044247794</v>
      </c>
    </row>
    <row r="2072" spans="1:37">
      <c r="A2072" s="1">
        <v>41639</v>
      </c>
      <c r="B2072">
        <v>1029148661522</v>
      </c>
      <c r="C2072" t="s">
        <v>8717</v>
      </c>
      <c r="D2072" t="s">
        <v>8718</v>
      </c>
      <c r="E2072">
        <v>9781250031051</v>
      </c>
      <c r="F2072" t="s">
        <v>5043</v>
      </c>
      <c r="G2072" t="s">
        <v>5044</v>
      </c>
      <c r="H2072" t="s">
        <v>5045</v>
      </c>
      <c r="I2072">
        <v>1</v>
      </c>
      <c r="J2072" t="s">
        <v>34</v>
      </c>
      <c r="K2072" t="s">
        <v>35</v>
      </c>
      <c r="L2072">
        <v>16.09</v>
      </c>
      <c r="M2072" t="s">
        <v>36</v>
      </c>
      <c r="N2072">
        <v>13.99</v>
      </c>
      <c r="O2072" t="s">
        <v>36</v>
      </c>
      <c r="P2072">
        <v>15.42</v>
      </c>
      <c r="Q2072" t="s">
        <v>37</v>
      </c>
      <c r="R2072">
        <v>13.41</v>
      </c>
      <c r="S2072" t="s">
        <v>37</v>
      </c>
      <c r="T2072">
        <v>2.0099999999999998</v>
      </c>
      <c r="U2072" t="s">
        <v>37</v>
      </c>
      <c r="V2072" t="s">
        <v>644</v>
      </c>
      <c r="W2072" t="s">
        <v>56</v>
      </c>
      <c r="X2072" t="s">
        <v>40</v>
      </c>
      <c r="Y2072" t="s">
        <v>8719</v>
      </c>
      <c r="Z2072">
        <v>9.39</v>
      </c>
      <c r="AA2072" t="s">
        <v>37</v>
      </c>
      <c r="AB2072">
        <v>2.0099999999999998</v>
      </c>
      <c r="AC2072" t="s">
        <v>37</v>
      </c>
      <c r="AD2072">
        <v>13</v>
      </c>
      <c r="AE2072">
        <f t="shared" si="228"/>
        <v>113</v>
      </c>
      <c r="AF2072" s="8">
        <f t="shared" si="229"/>
        <v>13.646017699115042</v>
      </c>
      <c r="AG2072" s="8">
        <f t="shared" si="230"/>
        <v>1.7739823008849556</v>
      </c>
      <c r="AH2072">
        <f t="shared" si="231"/>
        <v>14.51</v>
      </c>
      <c r="AI2072">
        <f t="shared" si="232"/>
        <v>1.88</v>
      </c>
      <c r="AJ2072" s="9">
        <f t="shared" si="233"/>
        <v>11.396999999999998</v>
      </c>
      <c r="AK2072" s="10">
        <f t="shared" si="234"/>
        <v>9.6230176991150422</v>
      </c>
    </row>
    <row r="2073" spans="1:37">
      <c r="A2073" s="1">
        <v>41639</v>
      </c>
      <c r="B2073">
        <v>1029149392514</v>
      </c>
      <c r="C2073" t="s">
        <v>8720</v>
      </c>
      <c r="D2073" t="s">
        <v>8721</v>
      </c>
      <c r="E2073">
        <v>9781429922067</v>
      </c>
      <c r="F2073" t="s">
        <v>928</v>
      </c>
      <c r="G2073" t="s">
        <v>929</v>
      </c>
      <c r="H2073" t="s">
        <v>930</v>
      </c>
      <c r="I2073">
        <v>1</v>
      </c>
      <c r="J2073" t="s">
        <v>34</v>
      </c>
      <c r="K2073" t="s">
        <v>35</v>
      </c>
      <c r="L2073">
        <v>12.64</v>
      </c>
      <c r="M2073" t="s">
        <v>36</v>
      </c>
      <c r="N2073">
        <v>10.99</v>
      </c>
      <c r="O2073" t="s">
        <v>36</v>
      </c>
      <c r="P2073">
        <v>12.12</v>
      </c>
      <c r="Q2073" t="s">
        <v>37</v>
      </c>
      <c r="R2073">
        <v>10.54</v>
      </c>
      <c r="S2073" t="s">
        <v>37</v>
      </c>
      <c r="T2073">
        <v>1.58</v>
      </c>
      <c r="U2073" t="s">
        <v>37</v>
      </c>
      <c r="V2073" t="s">
        <v>8722</v>
      </c>
      <c r="W2073" t="s">
        <v>193</v>
      </c>
      <c r="X2073" t="s">
        <v>40</v>
      </c>
      <c r="Y2073" t="s">
        <v>8723</v>
      </c>
      <c r="Z2073">
        <v>7.38</v>
      </c>
      <c r="AA2073" t="s">
        <v>37</v>
      </c>
      <c r="AB2073">
        <v>1.58</v>
      </c>
      <c r="AC2073" t="s">
        <v>37</v>
      </c>
      <c r="AD2073">
        <v>5</v>
      </c>
      <c r="AE2073">
        <f t="shared" si="228"/>
        <v>105</v>
      </c>
      <c r="AF2073" s="8">
        <f t="shared" si="229"/>
        <v>11.542857142857143</v>
      </c>
      <c r="AG2073" s="8">
        <f t="shared" si="230"/>
        <v>0.57714285714285718</v>
      </c>
      <c r="AH2073">
        <f t="shared" si="231"/>
        <v>12.27</v>
      </c>
      <c r="AI2073">
        <f t="shared" si="232"/>
        <v>0.61</v>
      </c>
      <c r="AJ2073" s="9">
        <f t="shared" si="233"/>
        <v>8.9579999999999984</v>
      </c>
      <c r="AK2073" s="10">
        <f t="shared" si="234"/>
        <v>8.3808571428571419</v>
      </c>
    </row>
    <row r="2074" spans="1:37">
      <c r="A2074" s="1">
        <v>41639</v>
      </c>
      <c r="B2074">
        <v>1029150542518</v>
      </c>
      <c r="C2074" t="s">
        <v>8724</v>
      </c>
      <c r="D2074" t="s">
        <v>8725</v>
      </c>
      <c r="E2074">
        <v>9781250038494</v>
      </c>
      <c r="F2074" t="s">
        <v>1182</v>
      </c>
      <c r="G2074" t="s">
        <v>1183</v>
      </c>
      <c r="H2074" t="s">
        <v>353</v>
      </c>
      <c r="I2074">
        <v>1</v>
      </c>
      <c r="J2074" t="s">
        <v>34</v>
      </c>
      <c r="K2074" t="s">
        <v>35</v>
      </c>
      <c r="L2074">
        <v>12.64</v>
      </c>
      <c r="M2074" t="s">
        <v>36</v>
      </c>
      <c r="N2074">
        <v>10.99</v>
      </c>
      <c r="O2074" t="s">
        <v>36</v>
      </c>
      <c r="P2074">
        <v>12.12</v>
      </c>
      <c r="Q2074" t="s">
        <v>37</v>
      </c>
      <c r="R2074">
        <v>10.54</v>
      </c>
      <c r="S2074" t="s">
        <v>37</v>
      </c>
      <c r="T2074">
        <v>1.58</v>
      </c>
      <c r="U2074" t="s">
        <v>37</v>
      </c>
      <c r="V2074" t="s">
        <v>5938</v>
      </c>
      <c r="W2074" t="s">
        <v>95</v>
      </c>
      <c r="X2074" t="s">
        <v>40</v>
      </c>
      <c r="Y2074" t="s">
        <v>8726</v>
      </c>
      <c r="Z2074">
        <v>7.38</v>
      </c>
      <c r="AA2074" t="s">
        <v>37</v>
      </c>
      <c r="AB2074">
        <v>1.58</v>
      </c>
      <c r="AC2074" t="s">
        <v>37</v>
      </c>
      <c r="AD2074">
        <v>5</v>
      </c>
      <c r="AE2074">
        <f t="shared" si="228"/>
        <v>105</v>
      </c>
      <c r="AF2074" s="8">
        <f t="shared" si="229"/>
        <v>11.542857142857143</v>
      </c>
      <c r="AG2074" s="8">
        <f t="shared" si="230"/>
        <v>0.57714285714285718</v>
      </c>
      <c r="AH2074">
        <f t="shared" si="231"/>
        <v>12.27</v>
      </c>
      <c r="AI2074">
        <f t="shared" si="232"/>
        <v>0.61</v>
      </c>
      <c r="AJ2074" s="9">
        <f t="shared" si="233"/>
        <v>8.9579999999999984</v>
      </c>
      <c r="AK2074" s="10">
        <f t="shared" si="234"/>
        <v>8.3808571428571419</v>
      </c>
    </row>
    <row r="2075" spans="1:37">
      <c r="A2075" s="1">
        <v>41639</v>
      </c>
      <c r="B2075">
        <v>1029152773516</v>
      </c>
      <c r="C2075" t="s">
        <v>8727</v>
      </c>
      <c r="D2075" t="s">
        <v>8728</v>
      </c>
      <c r="E2075">
        <v>9781429941327</v>
      </c>
      <c r="F2075" t="s">
        <v>3227</v>
      </c>
      <c r="G2075" t="s">
        <v>3228</v>
      </c>
      <c r="H2075" t="s">
        <v>220</v>
      </c>
      <c r="I2075">
        <v>1</v>
      </c>
      <c r="J2075" t="s">
        <v>34</v>
      </c>
      <c r="K2075" t="s">
        <v>35</v>
      </c>
      <c r="L2075">
        <v>12.64</v>
      </c>
      <c r="M2075" t="s">
        <v>36</v>
      </c>
      <c r="N2075">
        <v>10.99</v>
      </c>
      <c r="O2075" t="s">
        <v>36</v>
      </c>
      <c r="P2075">
        <v>12.12</v>
      </c>
      <c r="Q2075" t="s">
        <v>37</v>
      </c>
      <c r="R2075">
        <v>10.54</v>
      </c>
      <c r="S2075" t="s">
        <v>37</v>
      </c>
      <c r="T2075">
        <v>1.58</v>
      </c>
      <c r="U2075" t="s">
        <v>37</v>
      </c>
      <c r="V2075" t="s">
        <v>1397</v>
      </c>
      <c r="W2075" t="s">
        <v>1798</v>
      </c>
      <c r="X2075" t="s">
        <v>40</v>
      </c>
      <c r="Y2075" t="s">
        <v>5413</v>
      </c>
      <c r="Z2075">
        <v>7.38</v>
      </c>
      <c r="AA2075" t="s">
        <v>37</v>
      </c>
      <c r="AB2075">
        <v>1.58</v>
      </c>
      <c r="AC2075" t="s">
        <v>37</v>
      </c>
      <c r="AD2075">
        <v>5</v>
      </c>
      <c r="AE2075">
        <f t="shared" si="228"/>
        <v>105</v>
      </c>
      <c r="AF2075" s="8">
        <f t="shared" si="229"/>
        <v>11.542857142857143</v>
      </c>
      <c r="AG2075" s="8">
        <f t="shared" si="230"/>
        <v>0.57714285714285718</v>
      </c>
      <c r="AH2075">
        <f t="shared" si="231"/>
        <v>12.27</v>
      </c>
      <c r="AI2075">
        <f t="shared" si="232"/>
        <v>0.61</v>
      </c>
      <c r="AJ2075" s="9">
        <f t="shared" si="233"/>
        <v>8.9579999999999984</v>
      </c>
      <c r="AK2075" s="10">
        <f t="shared" si="234"/>
        <v>8.3808571428571419</v>
      </c>
    </row>
    <row r="2076" spans="1:37">
      <c r="A2076" s="1">
        <v>41639</v>
      </c>
      <c r="B2076">
        <v>1029155381512</v>
      </c>
      <c r="C2076" t="s">
        <v>8729</v>
      </c>
      <c r="D2076" t="s">
        <v>8730</v>
      </c>
      <c r="E2076">
        <v>9781622663514</v>
      </c>
      <c r="F2076" t="s">
        <v>3128</v>
      </c>
      <c r="G2076" t="s">
        <v>3129</v>
      </c>
      <c r="H2076" t="s">
        <v>1001</v>
      </c>
      <c r="I2076">
        <v>1</v>
      </c>
      <c r="J2076" t="s">
        <v>34</v>
      </c>
      <c r="K2076" t="s">
        <v>35</v>
      </c>
      <c r="L2076">
        <v>3.44</v>
      </c>
      <c r="M2076" t="s">
        <v>36</v>
      </c>
      <c r="N2076">
        <v>2.99</v>
      </c>
      <c r="O2076" t="s">
        <v>36</v>
      </c>
      <c r="P2076">
        <v>3.31</v>
      </c>
      <c r="Q2076" t="s">
        <v>37</v>
      </c>
      <c r="R2076">
        <v>2.87</v>
      </c>
      <c r="S2076" t="s">
        <v>37</v>
      </c>
      <c r="T2076">
        <v>0.44</v>
      </c>
      <c r="U2076" t="s">
        <v>37</v>
      </c>
      <c r="V2076" t="s">
        <v>516</v>
      </c>
      <c r="W2076" t="s">
        <v>162</v>
      </c>
      <c r="X2076" t="s">
        <v>40</v>
      </c>
      <c r="Y2076" t="s">
        <v>8731</v>
      </c>
      <c r="Z2076">
        <v>2.0099999999999998</v>
      </c>
      <c r="AA2076" t="s">
        <v>37</v>
      </c>
      <c r="AB2076">
        <v>0.44</v>
      </c>
      <c r="AC2076" t="s">
        <v>37</v>
      </c>
      <c r="AD2076">
        <v>5</v>
      </c>
      <c r="AE2076">
        <f t="shared" si="228"/>
        <v>105</v>
      </c>
      <c r="AF2076" s="8">
        <f t="shared" si="229"/>
        <v>3.1523809523809523</v>
      </c>
      <c r="AG2076" s="8">
        <f t="shared" si="230"/>
        <v>0.1576190476190476</v>
      </c>
      <c r="AH2076">
        <f t="shared" si="231"/>
        <v>3.35</v>
      </c>
      <c r="AI2076">
        <f t="shared" si="232"/>
        <v>0.16</v>
      </c>
      <c r="AJ2076" s="9">
        <f t="shared" si="233"/>
        <v>2.4489999999999998</v>
      </c>
      <c r="AK2076" s="10">
        <f t="shared" si="234"/>
        <v>2.2913809523809521</v>
      </c>
    </row>
    <row r="2077" spans="1:37">
      <c r="A2077" s="1">
        <v>41639</v>
      </c>
      <c r="B2077">
        <v>1029155401521</v>
      </c>
      <c r="C2077" t="s">
        <v>8732</v>
      </c>
      <c r="D2077" t="s">
        <v>8733</v>
      </c>
      <c r="E2077">
        <v>9781466815346</v>
      </c>
      <c r="F2077" t="s">
        <v>8734</v>
      </c>
      <c r="G2077" t="s">
        <v>8735</v>
      </c>
      <c r="H2077" t="s">
        <v>8736</v>
      </c>
      <c r="I2077">
        <v>1</v>
      </c>
      <c r="J2077" t="s">
        <v>34</v>
      </c>
      <c r="K2077" t="s">
        <v>35</v>
      </c>
      <c r="L2077">
        <v>10.34</v>
      </c>
      <c r="M2077" t="s">
        <v>36</v>
      </c>
      <c r="N2077">
        <v>8.99</v>
      </c>
      <c r="O2077" t="s">
        <v>36</v>
      </c>
      <c r="P2077">
        <v>9.91</v>
      </c>
      <c r="Q2077" t="s">
        <v>37</v>
      </c>
      <c r="R2077">
        <v>8.6199999999999992</v>
      </c>
      <c r="S2077" t="s">
        <v>37</v>
      </c>
      <c r="T2077">
        <v>1.29</v>
      </c>
      <c r="U2077" t="s">
        <v>37</v>
      </c>
      <c r="V2077" t="s">
        <v>8737</v>
      </c>
      <c r="W2077" t="s">
        <v>567</v>
      </c>
      <c r="X2077" t="s">
        <v>40</v>
      </c>
      <c r="Y2077" t="s">
        <v>8738</v>
      </c>
      <c r="Z2077">
        <v>6.03</v>
      </c>
      <c r="AA2077" t="s">
        <v>37</v>
      </c>
      <c r="AB2077">
        <v>1.29</v>
      </c>
      <c r="AC2077" t="s">
        <v>37</v>
      </c>
      <c r="AD2077">
        <v>5</v>
      </c>
      <c r="AE2077">
        <f t="shared" si="228"/>
        <v>105</v>
      </c>
      <c r="AF2077" s="8">
        <f t="shared" si="229"/>
        <v>9.4380952380952383</v>
      </c>
      <c r="AG2077" s="8">
        <f t="shared" si="230"/>
        <v>0.47190476190476188</v>
      </c>
      <c r="AH2077">
        <f t="shared" si="231"/>
        <v>10.039999999999999</v>
      </c>
      <c r="AI2077">
        <f t="shared" si="232"/>
        <v>0.5</v>
      </c>
      <c r="AJ2077" s="9">
        <f t="shared" si="233"/>
        <v>7.3240000000000007</v>
      </c>
      <c r="AK2077" s="10">
        <f t="shared" si="234"/>
        <v>6.8520952380952389</v>
      </c>
    </row>
    <row r="2078" spans="1:37">
      <c r="A2078" s="1">
        <v>41639</v>
      </c>
      <c r="B2078">
        <v>1029156143512</v>
      </c>
      <c r="C2078" t="s">
        <v>8739</v>
      </c>
      <c r="D2078" t="s">
        <v>8740</v>
      </c>
      <c r="E2078">
        <v>9781622664245</v>
      </c>
      <c r="F2078" t="s">
        <v>873</v>
      </c>
      <c r="G2078" t="s">
        <v>874</v>
      </c>
      <c r="H2078" t="s">
        <v>875</v>
      </c>
      <c r="I2078">
        <v>1</v>
      </c>
      <c r="J2078" t="s">
        <v>34</v>
      </c>
      <c r="K2078" t="s">
        <v>35</v>
      </c>
      <c r="L2078">
        <v>3.44</v>
      </c>
      <c r="M2078" t="s">
        <v>36</v>
      </c>
      <c r="N2078">
        <v>2.99</v>
      </c>
      <c r="O2078" t="s">
        <v>36</v>
      </c>
      <c r="P2078">
        <v>3.31</v>
      </c>
      <c r="Q2078" t="s">
        <v>37</v>
      </c>
      <c r="R2078">
        <v>2.87</v>
      </c>
      <c r="S2078" t="s">
        <v>37</v>
      </c>
      <c r="T2078">
        <v>0.44</v>
      </c>
      <c r="U2078" t="s">
        <v>37</v>
      </c>
      <c r="V2078" t="s">
        <v>516</v>
      </c>
      <c r="W2078" t="s">
        <v>162</v>
      </c>
      <c r="X2078" t="s">
        <v>40</v>
      </c>
      <c r="Y2078" t="s">
        <v>8731</v>
      </c>
      <c r="Z2078">
        <v>2.0099999999999998</v>
      </c>
      <c r="AA2078" t="s">
        <v>37</v>
      </c>
      <c r="AB2078">
        <v>0.44</v>
      </c>
      <c r="AC2078" t="s">
        <v>37</v>
      </c>
      <c r="AD2078">
        <v>5</v>
      </c>
      <c r="AE2078">
        <f t="shared" si="228"/>
        <v>105</v>
      </c>
      <c r="AF2078" s="8">
        <f t="shared" si="229"/>
        <v>3.1523809523809523</v>
      </c>
      <c r="AG2078" s="8">
        <f t="shared" si="230"/>
        <v>0.1576190476190476</v>
      </c>
      <c r="AH2078">
        <f t="shared" si="231"/>
        <v>3.35</v>
      </c>
      <c r="AI2078">
        <f t="shared" si="232"/>
        <v>0.16</v>
      </c>
      <c r="AJ2078" s="9">
        <f t="shared" si="233"/>
        <v>2.4489999999999998</v>
      </c>
      <c r="AK2078" s="10">
        <f t="shared" si="234"/>
        <v>2.2913809523809521</v>
      </c>
    </row>
    <row r="2079" spans="1:37">
      <c r="A2079" s="1">
        <v>41639</v>
      </c>
      <c r="B2079">
        <v>1029156253520</v>
      </c>
      <c r="C2079" t="s">
        <v>8741</v>
      </c>
      <c r="D2079" t="s">
        <v>8742</v>
      </c>
      <c r="E2079">
        <v>9781250019974</v>
      </c>
      <c r="F2079" t="s">
        <v>1773</v>
      </c>
      <c r="G2079" t="s">
        <v>1774</v>
      </c>
      <c r="H2079" t="s">
        <v>184</v>
      </c>
      <c r="I2079">
        <v>1</v>
      </c>
      <c r="J2079" t="s">
        <v>34</v>
      </c>
      <c r="K2079" t="s">
        <v>35</v>
      </c>
      <c r="L2079">
        <v>10.34</v>
      </c>
      <c r="M2079" t="s">
        <v>36</v>
      </c>
      <c r="N2079">
        <v>8.99</v>
      </c>
      <c r="O2079" t="s">
        <v>36</v>
      </c>
      <c r="P2079">
        <v>9.91</v>
      </c>
      <c r="Q2079" t="s">
        <v>37</v>
      </c>
      <c r="R2079">
        <v>8.6199999999999992</v>
      </c>
      <c r="S2079" t="s">
        <v>37</v>
      </c>
      <c r="T2079">
        <v>1.29</v>
      </c>
      <c r="U2079" t="s">
        <v>37</v>
      </c>
      <c r="V2079" t="s">
        <v>596</v>
      </c>
      <c r="W2079" t="s">
        <v>56</v>
      </c>
      <c r="X2079" t="s">
        <v>40</v>
      </c>
      <c r="Y2079" t="s">
        <v>904</v>
      </c>
      <c r="Z2079">
        <v>6.03</v>
      </c>
      <c r="AA2079" t="s">
        <v>37</v>
      </c>
      <c r="AB2079">
        <v>1.29</v>
      </c>
      <c r="AC2079" t="s">
        <v>37</v>
      </c>
      <c r="AD2079">
        <v>13</v>
      </c>
      <c r="AE2079">
        <f t="shared" si="228"/>
        <v>113</v>
      </c>
      <c r="AF2079" s="8">
        <f t="shared" si="229"/>
        <v>8.7699115044247797</v>
      </c>
      <c r="AG2079" s="8">
        <f t="shared" si="230"/>
        <v>1.1400884955752213</v>
      </c>
      <c r="AH2079">
        <f t="shared" si="231"/>
        <v>9.32</v>
      </c>
      <c r="AI2079">
        <f t="shared" si="232"/>
        <v>1.21</v>
      </c>
      <c r="AJ2079" s="9">
        <f t="shared" si="233"/>
        <v>7.3240000000000007</v>
      </c>
      <c r="AK2079" s="10">
        <f t="shared" si="234"/>
        <v>6.1839115044247794</v>
      </c>
    </row>
    <row r="2080" spans="1:37">
      <c r="A2080" s="1">
        <v>41639</v>
      </c>
      <c r="B2080">
        <v>1029156254520</v>
      </c>
      <c r="C2080" t="s">
        <v>8743</v>
      </c>
      <c r="D2080" t="s">
        <v>8744</v>
      </c>
      <c r="E2080">
        <v>9781250020017</v>
      </c>
      <c r="F2080" t="s">
        <v>1193</v>
      </c>
      <c r="G2080" t="s">
        <v>1194</v>
      </c>
      <c r="H2080" t="s">
        <v>184</v>
      </c>
      <c r="I2080">
        <v>1</v>
      </c>
      <c r="J2080" t="s">
        <v>34</v>
      </c>
      <c r="K2080" t="s">
        <v>35</v>
      </c>
      <c r="L2080">
        <v>16.55</v>
      </c>
      <c r="M2080" t="s">
        <v>36</v>
      </c>
      <c r="N2080">
        <v>14.39</v>
      </c>
      <c r="O2080" t="s">
        <v>36</v>
      </c>
      <c r="P2080">
        <v>15.87</v>
      </c>
      <c r="Q2080" t="s">
        <v>37</v>
      </c>
      <c r="R2080">
        <v>13.79</v>
      </c>
      <c r="S2080" t="s">
        <v>37</v>
      </c>
      <c r="T2080">
        <v>2.08</v>
      </c>
      <c r="U2080" t="s">
        <v>37</v>
      </c>
      <c r="V2080" t="s">
        <v>596</v>
      </c>
      <c r="W2080" t="s">
        <v>56</v>
      </c>
      <c r="X2080" t="s">
        <v>40</v>
      </c>
      <c r="Y2080" t="s">
        <v>904</v>
      </c>
      <c r="Z2080">
        <v>9.65</v>
      </c>
      <c r="AA2080" t="s">
        <v>37</v>
      </c>
      <c r="AB2080">
        <v>2.08</v>
      </c>
      <c r="AC2080" t="s">
        <v>37</v>
      </c>
      <c r="AD2080">
        <v>13</v>
      </c>
      <c r="AE2080">
        <f t="shared" si="228"/>
        <v>113</v>
      </c>
      <c r="AF2080" s="8">
        <f t="shared" si="229"/>
        <v>14.044247787610619</v>
      </c>
      <c r="AG2080" s="8">
        <f t="shared" si="230"/>
        <v>1.8257522123893803</v>
      </c>
      <c r="AH2080">
        <f t="shared" si="231"/>
        <v>14.94</v>
      </c>
      <c r="AI2080">
        <f t="shared" si="232"/>
        <v>1.94</v>
      </c>
      <c r="AJ2080" s="9">
        <f t="shared" si="233"/>
        <v>11.732999999999999</v>
      </c>
      <c r="AK2080" s="10">
        <f t="shared" si="234"/>
        <v>9.9072477876106184</v>
      </c>
    </row>
    <row r="2081" spans="1:37">
      <c r="A2081" s="1">
        <v>41639</v>
      </c>
      <c r="B2081">
        <v>1029156367521</v>
      </c>
      <c r="C2081" t="s">
        <v>8745</v>
      </c>
      <c r="D2081" t="s">
        <v>8746</v>
      </c>
      <c r="E2081">
        <v>9780374711047</v>
      </c>
      <c r="F2081" t="s">
        <v>8747</v>
      </c>
      <c r="G2081" t="s">
        <v>8748</v>
      </c>
      <c r="H2081" t="s">
        <v>8749</v>
      </c>
      <c r="I2081">
        <v>1</v>
      </c>
      <c r="J2081" t="s">
        <v>34</v>
      </c>
      <c r="K2081" t="s">
        <v>35</v>
      </c>
      <c r="L2081">
        <v>16.54</v>
      </c>
      <c r="M2081" t="s">
        <v>36</v>
      </c>
      <c r="N2081">
        <v>14.39</v>
      </c>
      <c r="O2081" t="s">
        <v>36</v>
      </c>
      <c r="P2081">
        <v>15.86</v>
      </c>
      <c r="Q2081" t="s">
        <v>37</v>
      </c>
      <c r="R2081">
        <v>13.79</v>
      </c>
      <c r="S2081" t="s">
        <v>37</v>
      </c>
      <c r="T2081">
        <v>2.0699999999999998</v>
      </c>
      <c r="U2081" t="s">
        <v>37</v>
      </c>
      <c r="V2081" t="s">
        <v>139</v>
      </c>
      <c r="W2081" t="s">
        <v>1029</v>
      </c>
      <c r="X2081" t="s">
        <v>40</v>
      </c>
      <c r="Y2081" t="s">
        <v>8750</v>
      </c>
      <c r="Z2081">
        <v>9.65</v>
      </c>
      <c r="AA2081" t="s">
        <v>37</v>
      </c>
      <c r="AB2081">
        <v>2.0699999999999998</v>
      </c>
      <c r="AC2081" t="s">
        <v>37</v>
      </c>
      <c r="AD2081">
        <v>5</v>
      </c>
      <c r="AE2081">
        <f t="shared" si="228"/>
        <v>105</v>
      </c>
      <c r="AF2081" s="8">
        <f t="shared" si="229"/>
        <v>15.104761904761904</v>
      </c>
      <c r="AG2081" s="8">
        <f t="shared" si="230"/>
        <v>0.75523809523809515</v>
      </c>
      <c r="AH2081">
        <f t="shared" si="231"/>
        <v>16.059999999999999</v>
      </c>
      <c r="AI2081">
        <f t="shared" si="232"/>
        <v>0.8</v>
      </c>
      <c r="AJ2081" s="9">
        <f t="shared" si="233"/>
        <v>11.722999999999999</v>
      </c>
      <c r="AK2081" s="10">
        <f t="shared" si="234"/>
        <v>10.967761904761904</v>
      </c>
    </row>
    <row r="2082" spans="1:37">
      <c r="A2082" s="1">
        <v>41639</v>
      </c>
      <c r="B2082">
        <v>1029156377520</v>
      </c>
      <c r="C2082" t="s">
        <v>8751</v>
      </c>
      <c r="D2082" t="s">
        <v>8752</v>
      </c>
      <c r="E2082">
        <v>9781250020000</v>
      </c>
      <c r="F2082" t="s">
        <v>1330</v>
      </c>
      <c r="G2082" t="s">
        <v>1331</v>
      </c>
      <c r="H2082" t="s">
        <v>184</v>
      </c>
      <c r="I2082">
        <v>1</v>
      </c>
      <c r="J2082" t="s">
        <v>34</v>
      </c>
      <c r="K2082" t="s">
        <v>35</v>
      </c>
      <c r="L2082">
        <v>10.34</v>
      </c>
      <c r="M2082" t="s">
        <v>36</v>
      </c>
      <c r="N2082">
        <v>8.99</v>
      </c>
      <c r="O2082" t="s">
        <v>36</v>
      </c>
      <c r="P2082">
        <v>9.91</v>
      </c>
      <c r="Q2082" t="s">
        <v>37</v>
      </c>
      <c r="R2082">
        <v>8.6199999999999992</v>
      </c>
      <c r="S2082" t="s">
        <v>37</v>
      </c>
      <c r="T2082">
        <v>1.29</v>
      </c>
      <c r="U2082" t="s">
        <v>37</v>
      </c>
      <c r="V2082" t="s">
        <v>596</v>
      </c>
      <c r="W2082" t="s">
        <v>56</v>
      </c>
      <c r="X2082" t="s">
        <v>40</v>
      </c>
      <c r="Y2082" t="s">
        <v>904</v>
      </c>
      <c r="Z2082">
        <v>6.03</v>
      </c>
      <c r="AA2082" t="s">
        <v>37</v>
      </c>
      <c r="AB2082">
        <v>1.29</v>
      </c>
      <c r="AC2082" t="s">
        <v>37</v>
      </c>
      <c r="AD2082">
        <v>13</v>
      </c>
      <c r="AE2082">
        <f t="shared" si="228"/>
        <v>113</v>
      </c>
      <c r="AF2082" s="8">
        <f t="shared" si="229"/>
        <v>8.7699115044247797</v>
      </c>
      <c r="AG2082" s="8">
        <f t="shared" si="230"/>
        <v>1.1400884955752213</v>
      </c>
      <c r="AH2082">
        <f t="shared" si="231"/>
        <v>9.32</v>
      </c>
      <c r="AI2082">
        <f t="shared" si="232"/>
        <v>1.21</v>
      </c>
      <c r="AJ2082" s="9">
        <f t="shared" si="233"/>
        <v>7.3240000000000007</v>
      </c>
      <c r="AK2082" s="10">
        <f t="shared" si="234"/>
        <v>6.1839115044247794</v>
      </c>
    </row>
    <row r="2083" spans="1:37">
      <c r="A2083" s="1">
        <v>41639</v>
      </c>
      <c r="B2083">
        <v>1029157550520</v>
      </c>
      <c r="C2083" t="s">
        <v>8753</v>
      </c>
      <c r="D2083" t="s">
        <v>8754</v>
      </c>
      <c r="E2083">
        <v>9781250031211</v>
      </c>
      <c r="F2083" t="s">
        <v>1892</v>
      </c>
      <c r="G2083" t="s">
        <v>1893</v>
      </c>
      <c r="H2083" t="s">
        <v>1894</v>
      </c>
      <c r="I2083">
        <v>1</v>
      </c>
      <c r="J2083" t="s">
        <v>34</v>
      </c>
      <c r="K2083" t="s">
        <v>35</v>
      </c>
      <c r="L2083">
        <v>3.44</v>
      </c>
      <c r="M2083" t="s">
        <v>36</v>
      </c>
      <c r="N2083">
        <v>2.99</v>
      </c>
      <c r="O2083" t="s">
        <v>36</v>
      </c>
      <c r="P2083">
        <v>3.3</v>
      </c>
      <c r="Q2083" t="s">
        <v>37</v>
      </c>
      <c r="R2083">
        <v>2.87</v>
      </c>
      <c r="S2083" t="s">
        <v>37</v>
      </c>
      <c r="T2083">
        <v>0.43</v>
      </c>
      <c r="U2083" t="s">
        <v>37</v>
      </c>
      <c r="V2083" t="s">
        <v>200</v>
      </c>
      <c r="W2083" t="s">
        <v>162</v>
      </c>
      <c r="X2083" t="s">
        <v>40</v>
      </c>
      <c r="Y2083" t="s">
        <v>8755</v>
      </c>
      <c r="Z2083">
        <v>2.0099999999999998</v>
      </c>
      <c r="AA2083" t="s">
        <v>37</v>
      </c>
      <c r="AB2083">
        <v>0.43</v>
      </c>
      <c r="AC2083" t="s">
        <v>37</v>
      </c>
      <c r="AD2083">
        <v>5</v>
      </c>
      <c r="AE2083">
        <f t="shared" si="228"/>
        <v>105</v>
      </c>
      <c r="AF2083" s="8">
        <f t="shared" si="229"/>
        <v>3.1428571428571423</v>
      </c>
      <c r="AG2083" s="8">
        <f t="shared" si="230"/>
        <v>0.15714285714285711</v>
      </c>
      <c r="AH2083">
        <f t="shared" si="231"/>
        <v>3.34</v>
      </c>
      <c r="AI2083">
        <f t="shared" si="232"/>
        <v>0.16</v>
      </c>
      <c r="AJ2083" s="9">
        <f t="shared" si="233"/>
        <v>2.4389999999999996</v>
      </c>
      <c r="AK2083" s="10">
        <f t="shared" si="234"/>
        <v>2.2818571428571426</v>
      </c>
    </row>
    <row r="2084" spans="1:37">
      <c r="A2084" s="1">
        <v>41639</v>
      </c>
      <c r="B2084">
        <v>1029158981519</v>
      </c>
      <c r="C2084" t="s">
        <v>8756</v>
      </c>
      <c r="D2084" t="s">
        <v>8757</v>
      </c>
      <c r="E2084">
        <v>9781250048691</v>
      </c>
      <c r="F2084" t="s">
        <v>8758</v>
      </c>
      <c r="G2084" t="s">
        <v>8759</v>
      </c>
      <c r="H2084" t="s">
        <v>8252</v>
      </c>
      <c r="I2084">
        <v>1</v>
      </c>
      <c r="J2084" t="s">
        <v>34</v>
      </c>
      <c r="K2084" t="s">
        <v>35</v>
      </c>
      <c r="L2084">
        <v>23.79</v>
      </c>
      <c r="M2084" t="s">
        <v>36</v>
      </c>
      <c r="N2084">
        <v>20.69</v>
      </c>
      <c r="O2084" t="s">
        <v>36</v>
      </c>
      <c r="P2084">
        <v>22.81</v>
      </c>
      <c r="Q2084" t="s">
        <v>37</v>
      </c>
      <c r="R2084">
        <v>19.829999999999998</v>
      </c>
      <c r="S2084" t="s">
        <v>37</v>
      </c>
      <c r="T2084">
        <v>2.98</v>
      </c>
      <c r="U2084" t="s">
        <v>37</v>
      </c>
      <c r="V2084" t="s">
        <v>277</v>
      </c>
      <c r="W2084" t="s">
        <v>120</v>
      </c>
      <c r="X2084" t="s">
        <v>40</v>
      </c>
      <c r="Y2084" t="s">
        <v>8760</v>
      </c>
      <c r="Z2084">
        <v>13.88</v>
      </c>
      <c r="AA2084" t="s">
        <v>37</v>
      </c>
      <c r="AB2084">
        <v>2.98</v>
      </c>
      <c r="AC2084" t="s">
        <v>37</v>
      </c>
      <c r="AD2084">
        <v>13</v>
      </c>
      <c r="AE2084">
        <f t="shared" si="228"/>
        <v>113</v>
      </c>
      <c r="AF2084" s="8">
        <f t="shared" si="229"/>
        <v>20.185840707964601</v>
      </c>
      <c r="AG2084" s="8">
        <f t="shared" si="230"/>
        <v>2.6241592920353982</v>
      </c>
      <c r="AH2084">
        <f t="shared" si="231"/>
        <v>21.47</v>
      </c>
      <c r="AI2084">
        <f t="shared" si="232"/>
        <v>2.79</v>
      </c>
      <c r="AJ2084" s="9">
        <f t="shared" si="233"/>
        <v>16.860999999999997</v>
      </c>
      <c r="AK2084" s="10">
        <f t="shared" si="234"/>
        <v>14.2368407079646</v>
      </c>
    </row>
    <row r="2085" spans="1:37">
      <c r="A2085" s="1">
        <v>41639</v>
      </c>
      <c r="B2085">
        <v>1029159012514</v>
      </c>
      <c r="C2085" t="s">
        <v>8761</v>
      </c>
      <c r="D2085" t="s">
        <v>8762</v>
      </c>
      <c r="E2085">
        <v>9781429953955</v>
      </c>
      <c r="F2085" t="s">
        <v>3621</v>
      </c>
      <c r="G2085" t="s">
        <v>3622</v>
      </c>
      <c r="H2085" t="s">
        <v>171</v>
      </c>
      <c r="I2085">
        <v>1</v>
      </c>
      <c r="J2085" t="s">
        <v>34</v>
      </c>
      <c r="K2085" t="s">
        <v>35</v>
      </c>
      <c r="L2085">
        <v>12.64</v>
      </c>
      <c r="M2085" t="s">
        <v>36</v>
      </c>
      <c r="N2085">
        <v>10.99</v>
      </c>
      <c r="O2085" t="s">
        <v>36</v>
      </c>
      <c r="P2085">
        <v>12.12</v>
      </c>
      <c r="Q2085" t="s">
        <v>37</v>
      </c>
      <c r="R2085">
        <v>10.54</v>
      </c>
      <c r="S2085" t="s">
        <v>37</v>
      </c>
      <c r="T2085">
        <v>1.58</v>
      </c>
      <c r="U2085" t="s">
        <v>37</v>
      </c>
      <c r="V2085" t="s">
        <v>2338</v>
      </c>
      <c r="W2085" t="s">
        <v>162</v>
      </c>
      <c r="X2085" t="s">
        <v>40</v>
      </c>
      <c r="Y2085" t="s">
        <v>2339</v>
      </c>
      <c r="Z2085">
        <v>7.38</v>
      </c>
      <c r="AA2085" t="s">
        <v>37</v>
      </c>
      <c r="AB2085">
        <v>1.58</v>
      </c>
      <c r="AC2085" t="s">
        <v>37</v>
      </c>
      <c r="AD2085">
        <v>5</v>
      </c>
      <c r="AE2085">
        <f t="shared" si="228"/>
        <v>105</v>
      </c>
      <c r="AF2085" s="8">
        <f t="shared" si="229"/>
        <v>11.542857142857143</v>
      </c>
      <c r="AG2085" s="8">
        <f t="shared" si="230"/>
        <v>0.57714285714285718</v>
      </c>
      <c r="AH2085">
        <f t="shared" si="231"/>
        <v>12.27</v>
      </c>
      <c r="AI2085">
        <f t="shared" si="232"/>
        <v>0.61</v>
      </c>
      <c r="AJ2085" s="9">
        <f t="shared" si="233"/>
        <v>8.9579999999999984</v>
      </c>
      <c r="AK2085" s="10">
        <f t="shared" si="234"/>
        <v>8.3808571428571419</v>
      </c>
    </row>
    <row r="2086" spans="1:37">
      <c r="A2086" s="1">
        <v>41639</v>
      </c>
      <c r="B2086">
        <v>1029164191515</v>
      </c>
      <c r="C2086" t="s">
        <v>8763</v>
      </c>
      <c r="D2086" t="s">
        <v>8764</v>
      </c>
      <c r="E2086">
        <v>9781466815438</v>
      </c>
      <c r="F2086" t="s">
        <v>8765</v>
      </c>
      <c r="G2086" t="s">
        <v>8766</v>
      </c>
      <c r="H2086" t="s">
        <v>3988</v>
      </c>
      <c r="I2086">
        <v>1</v>
      </c>
      <c r="J2086" t="s">
        <v>34</v>
      </c>
      <c r="K2086" t="s">
        <v>35</v>
      </c>
      <c r="L2086">
        <v>10.34</v>
      </c>
      <c r="M2086" t="s">
        <v>36</v>
      </c>
      <c r="N2086">
        <v>8.99</v>
      </c>
      <c r="O2086" t="s">
        <v>36</v>
      </c>
      <c r="P2086">
        <v>9.91</v>
      </c>
      <c r="Q2086" t="s">
        <v>37</v>
      </c>
      <c r="R2086">
        <v>8.6199999999999992</v>
      </c>
      <c r="S2086" t="s">
        <v>37</v>
      </c>
      <c r="T2086">
        <v>1.29</v>
      </c>
      <c r="U2086" t="s">
        <v>37</v>
      </c>
      <c r="V2086" t="s">
        <v>395</v>
      </c>
      <c r="W2086" t="s">
        <v>56</v>
      </c>
      <c r="X2086" t="s">
        <v>40</v>
      </c>
      <c r="Y2086" t="s">
        <v>8767</v>
      </c>
      <c r="Z2086">
        <v>6.03</v>
      </c>
      <c r="AA2086" t="s">
        <v>37</v>
      </c>
      <c r="AB2086">
        <v>1.29</v>
      </c>
      <c r="AC2086" t="s">
        <v>37</v>
      </c>
      <c r="AD2086">
        <v>13</v>
      </c>
      <c r="AE2086">
        <f t="shared" si="228"/>
        <v>113</v>
      </c>
      <c r="AF2086" s="8">
        <f t="shared" si="229"/>
        <v>8.7699115044247797</v>
      </c>
      <c r="AG2086" s="8">
        <f t="shared" si="230"/>
        <v>1.1400884955752213</v>
      </c>
      <c r="AH2086">
        <f t="shared" si="231"/>
        <v>9.32</v>
      </c>
      <c r="AI2086">
        <f t="shared" si="232"/>
        <v>1.21</v>
      </c>
      <c r="AJ2086" s="9">
        <f t="shared" si="233"/>
        <v>7.3240000000000007</v>
      </c>
      <c r="AK2086" s="10">
        <f t="shared" si="234"/>
        <v>6.1839115044247794</v>
      </c>
    </row>
    <row r="2087" spans="1:37">
      <c r="A2087" s="1">
        <v>41639</v>
      </c>
      <c r="B2087">
        <v>1029164674512</v>
      </c>
      <c r="C2087" t="s">
        <v>8768</v>
      </c>
      <c r="D2087" t="s">
        <v>8769</v>
      </c>
      <c r="E2087">
        <v>9781250022370</v>
      </c>
      <c r="F2087" t="s">
        <v>947</v>
      </c>
      <c r="G2087" t="s">
        <v>948</v>
      </c>
      <c r="H2087" t="s">
        <v>171</v>
      </c>
      <c r="I2087">
        <v>1</v>
      </c>
      <c r="J2087" t="s">
        <v>34</v>
      </c>
      <c r="K2087" t="s">
        <v>35</v>
      </c>
      <c r="L2087">
        <v>12.64</v>
      </c>
      <c r="M2087" t="s">
        <v>36</v>
      </c>
      <c r="N2087">
        <v>10.99</v>
      </c>
      <c r="O2087" t="s">
        <v>36</v>
      </c>
      <c r="P2087">
        <v>12.15</v>
      </c>
      <c r="Q2087" t="s">
        <v>37</v>
      </c>
      <c r="R2087">
        <v>10.56</v>
      </c>
      <c r="S2087" t="s">
        <v>37</v>
      </c>
      <c r="T2087">
        <v>1.59</v>
      </c>
      <c r="U2087" t="s">
        <v>37</v>
      </c>
      <c r="V2087" t="s">
        <v>758</v>
      </c>
      <c r="W2087" t="s">
        <v>56</v>
      </c>
      <c r="X2087" t="s">
        <v>40</v>
      </c>
      <c r="Y2087" t="s">
        <v>8770</v>
      </c>
      <c r="Z2087">
        <v>7.39</v>
      </c>
      <c r="AA2087" t="s">
        <v>37</v>
      </c>
      <c r="AB2087">
        <v>1.59</v>
      </c>
      <c r="AC2087" t="s">
        <v>37</v>
      </c>
      <c r="AD2087">
        <v>13</v>
      </c>
      <c r="AE2087">
        <f t="shared" si="228"/>
        <v>113</v>
      </c>
      <c r="AF2087" s="8">
        <f t="shared" si="229"/>
        <v>10.752212389380531</v>
      </c>
      <c r="AG2087" s="8">
        <f t="shared" si="230"/>
        <v>1.3977876106194691</v>
      </c>
      <c r="AH2087">
        <f t="shared" si="231"/>
        <v>11.43</v>
      </c>
      <c r="AI2087">
        <f t="shared" si="232"/>
        <v>1.48</v>
      </c>
      <c r="AJ2087" s="9">
        <f t="shared" si="233"/>
        <v>8.9819999999999993</v>
      </c>
      <c r="AK2087" s="10">
        <f t="shared" si="234"/>
        <v>7.5842123893805304</v>
      </c>
    </row>
    <row r="2088" spans="1:37">
      <c r="A2088" s="1">
        <v>41639</v>
      </c>
      <c r="B2088">
        <v>1029165309521</v>
      </c>
      <c r="C2088" t="s">
        <v>8771</v>
      </c>
      <c r="D2088" t="s">
        <v>8772</v>
      </c>
      <c r="E2088">
        <v>9781622661022</v>
      </c>
      <c r="F2088" t="s">
        <v>8773</v>
      </c>
      <c r="G2088" t="s">
        <v>8774</v>
      </c>
      <c r="H2088" t="s">
        <v>8775</v>
      </c>
      <c r="I2088">
        <v>1</v>
      </c>
      <c r="J2088" t="s">
        <v>34</v>
      </c>
      <c r="K2088" t="s">
        <v>35</v>
      </c>
      <c r="L2088">
        <v>3.44</v>
      </c>
      <c r="M2088" t="s">
        <v>36</v>
      </c>
      <c r="N2088">
        <v>2.99</v>
      </c>
      <c r="O2088" t="s">
        <v>36</v>
      </c>
      <c r="P2088">
        <v>3.29</v>
      </c>
      <c r="Q2088" t="s">
        <v>37</v>
      </c>
      <c r="R2088">
        <v>2.87</v>
      </c>
      <c r="S2088" t="s">
        <v>37</v>
      </c>
      <c r="T2088">
        <v>0.42</v>
      </c>
      <c r="U2088" t="s">
        <v>37</v>
      </c>
      <c r="V2088" t="s">
        <v>4623</v>
      </c>
      <c r="W2088" t="s">
        <v>56</v>
      </c>
      <c r="X2088" t="s">
        <v>40</v>
      </c>
      <c r="Y2088" t="s">
        <v>5273</v>
      </c>
      <c r="Z2088">
        <v>2.0099999999999998</v>
      </c>
      <c r="AA2088" t="s">
        <v>37</v>
      </c>
      <c r="AB2088">
        <v>0.42</v>
      </c>
      <c r="AC2088" t="s">
        <v>37</v>
      </c>
      <c r="AD2088">
        <v>13</v>
      </c>
      <c r="AE2088">
        <f t="shared" si="228"/>
        <v>113</v>
      </c>
      <c r="AF2088" s="8">
        <f t="shared" si="229"/>
        <v>2.9115044247787609</v>
      </c>
      <c r="AG2088" s="8">
        <f t="shared" si="230"/>
        <v>0.37849557522123894</v>
      </c>
      <c r="AH2088">
        <f t="shared" si="231"/>
        <v>3.09</v>
      </c>
      <c r="AI2088">
        <f t="shared" si="232"/>
        <v>0.4</v>
      </c>
      <c r="AJ2088" s="9">
        <f t="shared" si="233"/>
        <v>2.4289999999999998</v>
      </c>
      <c r="AK2088" s="10">
        <f t="shared" si="234"/>
        <v>2.0505044247787607</v>
      </c>
    </row>
    <row r="2089" spans="1:37">
      <c r="A2089" s="1">
        <v>41639</v>
      </c>
      <c r="B2089">
        <v>1029166793512</v>
      </c>
      <c r="C2089" t="s">
        <v>8776</v>
      </c>
      <c r="D2089" t="s">
        <v>8777</v>
      </c>
      <c r="E2089">
        <v>9781429974004</v>
      </c>
      <c r="F2089" t="s">
        <v>2578</v>
      </c>
      <c r="G2089" t="s">
        <v>2579</v>
      </c>
      <c r="H2089" t="s">
        <v>2580</v>
      </c>
      <c r="I2089">
        <v>1</v>
      </c>
      <c r="J2089" t="s">
        <v>34</v>
      </c>
      <c r="K2089" t="s">
        <v>35</v>
      </c>
      <c r="L2089">
        <v>10.34</v>
      </c>
      <c r="M2089" t="s">
        <v>36</v>
      </c>
      <c r="N2089">
        <v>8.99</v>
      </c>
      <c r="O2089" t="s">
        <v>36</v>
      </c>
      <c r="P2089">
        <v>9.93</v>
      </c>
      <c r="Q2089" t="s">
        <v>37</v>
      </c>
      <c r="R2089">
        <v>8.64</v>
      </c>
      <c r="S2089" t="s">
        <v>37</v>
      </c>
      <c r="T2089">
        <v>1.29</v>
      </c>
      <c r="U2089" t="s">
        <v>37</v>
      </c>
      <c r="V2089" t="s">
        <v>2851</v>
      </c>
      <c r="W2089" t="s">
        <v>162</v>
      </c>
      <c r="X2089" t="s">
        <v>40</v>
      </c>
      <c r="Y2089" t="s">
        <v>8778</v>
      </c>
      <c r="Z2089">
        <v>6.05</v>
      </c>
      <c r="AA2089" t="s">
        <v>37</v>
      </c>
      <c r="AB2089">
        <v>1.29</v>
      </c>
      <c r="AC2089" t="s">
        <v>37</v>
      </c>
      <c r="AD2089">
        <v>5</v>
      </c>
      <c r="AE2089">
        <f t="shared" si="228"/>
        <v>105</v>
      </c>
      <c r="AF2089" s="8">
        <f t="shared" si="229"/>
        <v>9.4571428571428573</v>
      </c>
      <c r="AG2089" s="8">
        <f t="shared" si="230"/>
        <v>0.47285714285714286</v>
      </c>
      <c r="AH2089">
        <f t="shared" si="231"/>
        <v>10.06</v>
      </c>
      <c r="AI2089">
        <f t="shared" si="232"/>
        <v>0.5</v>
      </c>
      <c r="AJ2089" s="9">
        <f t="shared" si="233"/>
        <v>7.3380000000000001</v>
      </c>
      <c r="AK2089" s="10">
        <f t="shared" si="234"/>
        <v>6.8651428571428568</v>
      </c>
    </row>
    <row r="2090" spans="1:37">
      <c r="A2090" s="1">
        <v>41639</v>
      </c>
      <c r="B2090">
        <v>1029167614515</v>
      </c>
      <c r="C2090" t="s">
        <v>8779</v>
      </c>
      <c r="D2090" t="s">
        <v>8780</v>
      </c>
      <c r="E2090">
        <v>9781466808416</v>
      </c>
      <c r="F2090" t="s">
        <v>1570</v>
      </c>
      <c r="G2090" t="s">
        <v>1571</v>
      </c>
      <c r="H2090" t="s">
        <v>1572</v>
      </c>
      <c r="I2090">
        <v>1</v>
      </c>
      <c r="J2090" t="s">
        <v>34</v>
      </c>
      <c r="K2090" t="s">
        <v>35</v>
      </c>
      <c r="L2090">
        <v>10.34</v>
      </c>
      <c r="M2090" t="s">
        <v>36</v>
      </c>
      <c r="N2090">
        <v>8.99</v>
      </c>
      <c r="O2090" t="s">
        <v>36</v>
      </c>
      <c r="P2090">
        <v>9.94</v>
      </c>
      <c r="Q2090" t="s">
        <v>37</v>
      </c>
      <c r="R2090">
        <v>8.64</v>
      </c>
      <c r="S2090" t="s">
        <v>37</v>
      </c>
      <c r="T2090">
        <v>1.3</v>
      </c>
      <c r="U2090" t="s">
        <v>37</v>
      </c>
      <c r="V2090" t="s">
        <v>8781</v>
      </c>
      <c r="W2090" t="s">
        <v>56</v>
      </c>
      <c r="X2090" t="s">
        <v>40</v>
      </c>
      <c r="Y2090" t="s">
        <v>8782</v>
      </c>
      <c r="Z2090">
        <v>6.05</v>
      </c>
      <c r="AA2090" t="s">
        <v>37</v>
      </c>
      <c r="AB2090">
        <v>1.3</v>
      </c>
      <c r="AC2090" t="s">
        <v>37</v>
      </c>
      <c r="AD2090">
        <v>13</v>
      </c>
      <c r="AE2090">
        <f t="shared" si="228"/>
        <v>113</v>
      </c>
      <c r="AF2090" s="8">
        <f t="shared" si="229"/>
        <v>8.7964601769911503</v>
      </c>
      <c r="AG2090" s="8">
        <f t="shared" si="230"/>
        <v>1.1435398230088496</v>
      </c>
      <c r="AH2090">
        <f t="shared" si="231"/>
        <v>9.35</v>
      </c>
      <c r="AI2090">
        <f t="shared" si="232"/>
        <v>1.21</v>
      </c>
      <c r="AJ2090" s="9">
        <f t="shared" si="233"/>
        <v>7.347999999999999</v>
      </c>
      <c r="AK2090" s="10">
        <f t="shared" si="234"/>
        <v>6.2044601769911498</v>
      </c>
    </row>
    <row r="2091" spans="1:37">
      <c r="A2091" s="1">
        <v>41639</v>
      </c>
      <c r="B2091">
        <v>1029167756515</v>
      </c>
      <c r="C2091" t="s">
        <v>8783</v>
      </c>
      <c r="D2091" t="s">
        <v>8784</v>
      </c>
      <c r="E2091">
        <v>9781250025968</v>
      </c>
      <c r="F2091" t="s">
        <v>733</v>
      </c>
      <c r="G2091" t="s">
        <v>734</v>
      </c>
      <c r="H2091" t="s">
        <v>735</v>
      </c>
      <c r="I2091">
        <v>1</v>
      </c>
      <c r="J2091" t="s">
        <v>34</v>
      </c>
      <c r="K2091" t="s">
        <v>35</v>
      </c>
      <c r="L2091">
        <v>10.34</v>
      </c>
      <c r="M2091" t="s">
        <v>36</v>
      </c>
      <c r="N2091">
        <v>8.99</v>
      </c>
      <c r="O2091" t="s">
        <v>36</v>
      </c>
      <c r="P2091">
        <v>9.91</v>
      </c>
      <c r="Q2091" t="s">
        <v>37</v>
      </c>
      <c r="R2091">
        <v>8.6199999999999992</v>
      </c>
      <c r="S2091" t="s">
        <v>37</v>
      </c>
      <c r="T2091">
        <v>1.29</v>
      </c>
      <c r="U2091" t="s">
        <v>37</v>
      </c>
      <c r="V2091" t="s">
        <v>657</v>
      </c>
      <c r="W2091" t="s">
        <v>48</v>
      </c>
      <c r="X2091" t="s">
        <v>40</v>
      </c>
      <c r="Y2091" t="s">
        <v>8785</v>
      </c>
      <c r="Z2091">
        <v>6.03</v>
      </c>
      <c r="AA2091" t="s">
        <v>37</v>
      </c>
      <c r="AB2091">
        <v>1.29</v>
      </c>
      <c r="AC2091" t="s">
        <v>37</v>
      </c>
      <c r="AD2091">
        <v>13</v>
      </c>
      <c r="AE2091">
        <f t="shared" si="228"/>
        <v>113</v>
      </c>
      <c r="AF2091" s="8">
        <f t="shared" si="229"/>
        <v>8.7699115044247797</v>
      </c>
      <c r="AG2091" s="8">
        <f t="shared" si="230"/>
        <v>1.1400884955752213</v>
      </c>
      <c r="AH2091">
        <f t="shared" si="231"/>
        <v>9.32</v>
      </c>
      <c r="AI2091">
        <f t="shared" si="232"/>
        <v>1.21</v>
      </c>
      <c r="AJ2091" s="9">
        <f t="shared" si="233"/>
        <v>7.3240000000000007</v>
      </c>
      <c r="AK2091" s="10">
        <f t="shared" si="234"/>
        <v>6.1839115044247794</v>
      </c>
    </row>
    <row r="2092" spans="1:37">
      <c r="A2092" s="1">
        <v>41639</v>
      </c>
      <c r="B2092">
        <v>1029169471516</v>
      </c>
      <c r="C2092" t="s">
        <v>8786</v>
      </c>
      <c r="D2092" t="s">
        <v>8787</v>
      </c>
      <c r="E2092">
        <v>9781429963602</v>
      </c>
      <c r="F2092" t="s">
        <v>2903</v>
      </c>
      <c r="G2092" t="s">
        <v>2904</v>
      </c>
      <c r="H2092" t="s">
        <v>1248</v>
      </c>
      <c r="I2092">
        <v>1</v>
      </c>
      <c r="J2092" t="s">
        <v>34</v>
      </c>
      <c r="K2092" t="s">
        <v>35</v>
      </c>
      <c r="L2092">
        <v>12.64</v>
      </c>
      <c r="M2092" t="s">
        <v>36</v>
      </c>
      <c r="N2092">
        <v>10.99</v>
      </c>
      <c r="O2092" t="s">
        <v>36</v>
      </c>
      <c r="P2092">
        <v>12.12</v>
      </c>
      <c r="Q2092" t="s">
        <v>37</v>
      </c>
      <c r="R2092">
        <v>10.54</v>
      </c>
      <c r="S2092" t="s">
        <v>37</v>
      </c>
      <c r="T2092">
        <v>1.58</v>
      </c>
      <c r="U2092" t="s">
        <v>37</v>
      </c>
      <c r="V2092" t="s">
        <v>458</v>
      </c>
      <c r="W2092" t="s">
        <v>140</v>
      </c>
      <c r="X2092" t="s">
        <v>40</v>
      </c>
      <c r="Y2092" t="s">
        <v>8788</v>
      </c>
      <c r="Z2092">
        <v>7.38</v>
      </c>
      <c r="AA2092" t="s">
        <v>37</v>
      </c>
      <c r="AB2092">
        <v>1.58</v>
      </c>
      <c r="AC2092" t="s">
        <v>37</v>
      </c>
      <c r="AD2092">
        <v>5</v>
      </c>
      <c r="AE2092">
        <f t="shared" si="228"/>
        <v>105</v>
      </c>
      <c r="AF2092" s="8">
        <f t="shared" si="229"/>
        <v>11.542857142857143</v>
      </c>
      <c r="AG2092" s="8">
        <f t="shared" si="230"/>
        <v>0.57714285714285718</v>
      </c>
      <c r="AH2092">
        <f t="shared" si="231"/>
        <v>12.27</v>
      </c>
      <c r="AI2092">
        <f t="shared" si="232"/>
        <v>0.61</v>
      </c>
      <c r="AJ2092" s="9">
        <f t="shared" si="233"/>
        <v>8.9579999999999984</v>
      </c>
      <c r="AK2092" s="10">
        <f t="shared" si="234"/>
        <v>8.3808571428571419</v>
      </c>
    </row>
    <row r="2093" spans="1:37">
      <c r="A2093" s="1">
        <v>41639</v>
      </c>
      <c r="B2093">
        <v>1029170540518</v>
      </c>
      <c r="C2093" t="s">
        <v>8789</v>
      </c>
      <c r="D2093" t="s">
        <v>8790</v>
      </c>
      <c r="E2093">
        <v>9781429955706</v>
      </c>
      <c r="F2093" t="s">
        <v>1369</v>
      </c>
      <c r="G2093" t="s">
        <v>1370</v>
      </c>
      <c r="H2093" t="s">
        <v>62</v>
      </c>
      <c r="I2093">
        <v>1</v>
      </c>
      <c r="J2093" t="s">
        <v>34</v>
      </c>
      <c r="K2093" t="s">
        <v>35</v>
      </c>
      <c r="L2093">
        <v>10.34</v>
      </c>
      <c r="M2093" t="s">
        <v>36</v>
      </c>
      <c r="N2093">
        <v>8.99</v>
      </c>
      <c r="O2093" t="s">
        <v>36</v>
      </c>
      <c r="P2093">
        <v>9.91</v>
      </c>
      <c r="Q2093" t="s">
        <v>37</v>
      </c>
      <c r="R2093">
        <v>8.6199999999999992</v>
      </c>
      <c r="S2093" t="s">
        <v>37</v>
      </c>
      <c r="T2093">
        <v>1.29</v>
      </c>
      <c r="U2093" t="s">
        <v>37</v>
      </c>
      <c r="V2093" t="s">
        <v>2413</v>
      </c>
      <c r="W2093" t="s">
        <v>1798</v>
      </c>
      <c r="X2093" t="s">
        <v>40</v>
      </c>
      <c r="Y2093" t="s">
        <v>4994</v>
      </c>
      <c r="Z2093">
        <v>6.03</v>
      </c>
      <c r="AA2093" t="s">
        <v>37</v>
      </c>
      <c r="AB2093">
        <v>1.29</v>
      </c>
      <c r="AC2093" t="s">
        <v>37</v>
      </c>
      <c r="AD2093">
        <v>5</v>
      </c>
      <c r="AE2093">
        <f t="shared" si="228"/>
        <v>105</v>
      </c>
      <c r="AF2093" s="8">
        <f t="shared" si="229"/>
        <v>9.4380952380952383</v>
      </c>
      <c r="AG2093" s="8">
        <f t="shared" si="230"/>
        <v>0.47190476190476188</v>
      </c>
      <c r="AH2093">
        <f t="shared" si="231"/>
        <v>10.039999999999999</v>
      </c>
      <c r="AI2093">
        <f t="shared" si="232"/>
        <v>0.5</v>
      </c>
      <c r="AJ2093" s="9">
        <f t="shared" si="233"/>
        <v>7.3240000000000007</v>
      </c>
      <c r="AK2093" s="10">
        <f t="shared" si="234"/>
        <v>6.8520952380952389</v>
      </c>
    </row>
    <row r="2094" spans="1:37">
      <c r="A2094" s="1">
        <v>41639</v>
      </c>
      <c r="B2094">
        <v>1029170739513</v>
      </c>
      <c r="C2094" t="s">
        <v>8791</v>
      </c>
      <c r="D2094" t="s">
        <v>8792</v>
      </c>
      <c r="E2094">
        <v>9781429971454</v>
      </c>
      <c r="F2094" t="s">
        <v>2942</v>
      </c>
      <c r="G2094" t="s">
        <v>2943</v>
      </c>
      <c r="H2094" t="s">
        <v>191</v>
      </c>
      <c r="I2094">
        <v>1</v>
      </c>
      <c r="J2094" t="s">
        <v>34</v>
      </c>
      <c r="K2094" t="s">
        <v>35</v>
      </c>
      <c r="L2094">
        <v>3.44</v>
      </c>
      <c r="M2094" t="s">
        <v>36</v>
      </c>
      <c r="N2094">
        <v>2.99</v>
      </c>
      <c r="O2094" t="s">
        <v>36</v>
      </c>
      <c r="P2094">
        <v>3.3</v>
      </c>
      <c r="Q2094" t="s">
        <v>37</v>
      </c>
      <c r="R2094">
        <v>2.87</v>
      </c>
      <c r="S2094" t="s">
        <v>37</v>
      </c>
      <c r="T2094">
        <v>0.43</v>
      </c>
      <c r="U2094" t="s">
        <v>37</v>
      </c>
      <c r="V2094" t="s">
        <v>3078</v>
      </c>
      <c r="W2094" t="s">
        <v>6421</v>
      </c>
      <c r="X2094" t="s">
        <v>40</v>
      </c>
      <c r="Y2094" t="s">
        <v>8793</v>
      </c>
      <c r="Z2094">
        <v>2.0099999999999998</v>
      </c>
      <c r="AA2094" t="s">
        <v>37</v>
      </c>
      <c r="AB2094">
        <v>0.43</v>
      </c>
      <c r="AC2094" t="s">
        <v>37</v>
      </c>
      <c r="AD2094">
        <v>5</v>
      </c>
      <c r="AE2094">
        <f t="shared" si="228"/>
        <v>105</v>
      </c>
      <c r="AF2094" s="8">
        <f t="shared" si="229"/>
        <v>3.1428571428571423</v>
      </c>
      <c r="AG2094" s="8">
        <f t="shared" si="230"/>
        <v>0.15714285714285711</v>
      </c>
      <c r="AH2094">
        <f t="shared" si="231"/>
        <v>3.34</v>
      </c>
      <c r="AI2094">
        <f t="shared" si="232"/>
        <v>0.16</v>
      </c>
      <c r="AJ2094" s="9">
        <f t="shared" si="233"/>
        <v>2.4389999999999996</v>
      </c>
      <c r="AK2094" s="10">
        <f t="shared" si="234"/>
        <v>2.2818571428571426</v>
      </c>
    </row>
    <row r="2095" spans="1:37">
      <c r="A2095" s="1">
        <v>41639</v>
      </c>
      <c r="B2095">
        <v>1029172795513</v>
      </c>
      <c r="C2095" t="s">
        <v>8794</v>
      </c>
      <c r="D2095" t="s">
        <v>8795</v>
      </c>
      <c r="E2095">
        <v>9781250019165</v>
      </c>
      <c r="F2095" t="s">
        <v>8245</v>
      </c>
      <c r="G2095" t="s">
        <v>8246</v>
      </c>
      <c r="H2095" t="s">
        <v>491</v>
      </c>
      <c r="I2095">
        <v>1</v>
      </c>
      <c r="J2095" t="s">
        <v>34</v>
      </c>
      <c r="K2095" t="s">
        <v>35</v>
      </c>
      <c r="L2095">
        <v>3.44</v>
      </c>
      <c r="M2095" t="s">
        <v>36</v>
      </c>
      <c r="N2095">
        <v>2.99</v>
      </c>
      <c r="O2095" t="s">
        <v>36</v>
      </c>
      <c r="P2095">
        <v>3.29</v>
      </c>
      <c r="Q2095" t="s">
        <v>37</v>
      </c>
      <c r="R2095">
        <v>2.87</v>
      </c>
      <c r="S2095" t="s">
        <v>37</v>
      </c>
      <c r="T2095">
        <v>0.42</v>
      </c>
      <c r="U2095" t="s">
        <v>37</v>
      </c>
      <c r="V2095" t="s">
        <v>8796</v>
      </c>
      <c r="W2095" t="s">
        <v>56</v>
      </c>
      <c r="X2095" t="s">
        <v>40</v>
      </c>
      <c r="Y2095" t="s">
        <v>8797</v>
      </c>
      <c r="Z2095">
        <v>2.0099999999999998</v>
      </c>
      <c r="AA2095" t="s">
        <v>37</v>
      </c>
      <c r="AB2095">
        <v>0.42</v>
      </c>
      <c r="AC2095" t="s">
        <v>37</v>
      </c>
      <c r="AD2095">
        <v>13</v>
      </c>
      <c r="AE2095">
        <f t="shared" si="228"/>
        <v>113</v>
      </c>
      <c r="AF2095" s="8">
        <f t="shared" si="229"/>
        <v>2.9115044247787609</v>
      </c>
      <c r="AG2095" s="8">
        <f t="shared" si="230"/>
        <v>0.37849557522123894</v>
      </c>
      <c r="AH2095">
        <f t="shared" si="231"/>
        <v>3.09</v>
      </c>
      <c r="AI2095">
        <f t="shared" si="232"/>
        <v>0.4</v>
      </c>
      <c r="AJ2095" s="9">
        <f t="shared" si="233"/>
        <v>2.4289999999999998</v>
      </c>
      <c r="AK2095" s="10">
        <f t="shared" si="234"/>
        <v>2.0505044247787607</v>
      </c>
    </row>
    <row r="2096" spans="1:37">
      <c r="A2096" s="1">
        <v>41639</v>
      </c>
      <c r="B2096">
        <v>1029172940517</v>
      </c>
      <c r="C2096" t="s">
        <v>8798</v>
      </c>
      <c r="D2096" t="s">
        <v>8799</v>
      </c>
      <c r="E2096">
        <v>9781429960595</v>
      </c>
      <c r="F2096" t="s">
        <v>86</v>
      </c>
      <c r="G2096" t="s">
        <v>87</v>
      </c>
      <c r="H2096" t="s">
        <v>46</v>
      </c>
      <c r="I2096">
        <v>1</v>
      </c>
      <c r="J2096" t="s">
        <v>34</v>
      </c>
      <c r="K2096" t="s">
        <v>35</v>
      </c>
      <c r="L2096">
        <v>10.34</v>
      </c>
      <c r="M2096" t="s">
        <v>36</v>
      </c>
      <c r="N2096">
        <v>8.99</v>
      </c>
      <c r="O2096" t="s">
        <v>36</v>
      </c>
      <c r="P2096">
        <v>9.91</v>
      </c>
      <c r="Q2096" t="s">
        <v>37</v>
      </c>
      <c r="R2096">
        <v>8.6199999999999992</v>
      </c>
      <c r="S2096" t="s">
        <v>37</v>
      </c>
      <c r="T2096">
        <v>1.29</v>
      </c>
      <c r="U2096" t="s">
        <v>37</v>
      </c>
      <c r="V2096" t="s">
        <v>8800</v>
      </c>
      <c r="W2096" t="s">
        <v>5016</v>
      </c>
      <c r="X2096" t="s">
        <v>40</v>
      </c>
      <c r="Y2096" t="s">
        <v>8801</v>
      </c>
      <c r="Z2096">
        <v>6.03</v>
      </c>
      <c r="AA2096" t="s">
        <v>37</v>
      </c>
      <c r="AB2096">
        <v>1.29</v>
      </c>
      <c r="AC2096" t="s">
        <v>37</v>
      </c>
      <c r="AD2096">
        <v>13</v>
      </c>
      <c r="AE2096">
        <f t="shared" si="228"/>
        <v>113</v>
      </c>
      <c r="AF2096" s="8">
        <f t="shared" si="229"/>
        <v>8.7699115044247797</v>
      </c>
      <c r="AG2096" s="8">
        <f t="shared" si="230"/>
        <v>1.1400884955752213</v>
      </c>
      <c r="AH2096">
        <f t="shared" si="231"/>
        <v>9.32</v>
      </c>
      <c r="AI2096">
        <f t="shared" si="232"/>
        <v>1.21</v>
      </c>
      <c r="AJ2096" s="9">
        <f t="shared" si="233"/>
        <v>7.3240000000000007</v>
      </c>
      <c r="AK2096" s="10">
        <f t="shared" si="234"/>
        <v>6.1839115044247794</v>
      </c>
    </row>
    <row r="2097" spans="1:37">
      <c r="A2097" s="1">
        <v>41639</v>
      </c>
      <c r="B2097">
        <v>1029175290515</v>
      </c>
      <c r="C2097" t="s">
        <v>8802</v>
      </c>
      <c r="D2097" t="s">
        <v>8803</v>
      </c>
      <c r="E2097">
        <v>9781429960564</v>
      </c>
      <c r="F2097" t="s">
        <v>8122</v>
      </c>
      <c r="G2097" t="s">
        <v>8123</v>
      </c>
      <c r="H2097" t="s">
        <v>54</v>
      </c>
      <c r="I2097">
        <v>1</v>
      </c>
      <c r="J2097" t="s">
        <v>34</v>
      </c>
      <c r="K2097" t="s">
        <v>35</v>
      </c>
      <c r="L2097">
        <v>12.65</v>
      </c>
      <c r="M2097" t="s">
        <v>36</v>
      </c>
      <c r="N2097">
        <v>10.99</v>
      </c>
      <c r="O2097" t="s">
        <v>36</v>
      </c>
      <c r="P2097">
        <v>12.15</v>
      </c>
      <c r="Q2097" t="s">
        <v>37</v>
      </c>
      <c r="R2097">
        <v>10.56</v>
      </c>
      <c r="S2097" t="s">
        <v>37</v>
      </c>
      <c r="T2097">
        <v>1.59</v>
      </c>
      <c r="U2097" t="s">
        <v>37</v>
      </c>
      <c r="V2097" t="s">
        <v>8804</v>
      </c>
      <c r="W2097" t="s">
        <v>56</v>
      </c>
      <c r="X2097" t="s">
        <v>40</v>
      </c>
      <c r="Y2097" t="s">
        <v>8805</v>
      </c>
      <c r="Z2097">
        <v>7.39</v>
      </c>
      <c r="AA2097" t="s">
        <v>37</v>
      </c>
      <c r="AB2097">
        <v>1.59</v>
      </c>
      <c r="AC2097" t="s">
        <v>37</v>
      </c>
      <c r="AD2097">
        <v>13</v>
      </c>
      <c r="AE2097">
        <f t="shared" si="228"/>
        <v>113</v>
      </c>
      <c r="AF2097" s="8">
        <f t="shared" si="229"/>
        <v>10.752212389380531</v>
      </c>
      <c r="AG2097" s="8">
        <f t="shared" si="230"/>
        <v>1.3977876106194691</v>
      </c>
      <c r="AH2097">
        <f t="shared" si="231"/>
        <v>11.43</v>
      </c>
      <c r="AI2097">
        <f t="shared" si="232"/>
        <v>1.48</v>
      </c>
      <c r="AJ2097" s="9">
        <f t="shared" si="233"/>
        <v>8.9819999999999993</v>
      </c>
      <c r="AK2097" s="10">
        <f t="shared" si="234"/>
        <v>7.5842123893805304</v>
      </c>
    </row>
    <row r="2098" spans="1:37">
      <c r="A2098" s="1">
        <v>41639</v>
      </c>
      <c r="B2098">
        <v>1029175311515</v>
      </c>
      <c r="C2098" t="s">
        <v>8806</v>
      </c>
      <c r="D2098" t="s">
        <v>8807</v>
      </c>
      <c r="E2098">
        <v>9781466834705</v>
      </c>
      <c r="F2098" t="s">
        <v>551</v>
      </c>
      <c r="G2098" t="s">
        <v>552</v>
      </c>
      <c r="H2098" t="s">
        <v>293</v>
      </c>
      <c r="I2098">
        <v>1</v>
      </c>
      <c r="J2098" t="s">
        <v>34</v>
      </c>
      <c r="K2098" t="s">
        <v>35</v>
      </c>
      <c r="L2098">
        <v>16.09</v>
      </c>
      <c r="M2098" t="s">
        <v>36</v>
      </c>
      <c r="N2098">
        <v>13.99</v>
      </c>
      <c r="O2098" t="s">
        <v>36</v>
      </c>
      <c r="P2098">
        <v>15.42</v>
      </c>
      <c r="Q2098" t="s">
        <v>37</v>
      </c>
      <c r="R2098">
        <v>13.41</v>
      </c>
      <c r="S2098" t="s">
        <v>37</v>
      </c>
      <c r="T2098">
        <v>2.0099999999999998</v>
      </c>
      <c r="U2098" t="s">
        <v>37</v>
      </c>
      <c r="V2098" t="s">
        <v>259</v>
      </c>
      <c r="W2098" t="s">
        <v>120</v>
      </c>
      <c r="X2098" t="s">
        <v>40</v>
      </c>
      <c r="Y2098" t="s">
        <v>8808</v>
      </c>
      <c r="Z2098">
        <v>9.39</v>
      </c>
      <c r="AA2098" t="s">
        <v>37</v>
      </c>
      <c r="AB2098">
        <v>2.0099999999999998</v>
      </c>
      <c r="AC2098" t="s">
        <v>37</v>
      </c>
      <c r="AD2098">
        <v>13</v>
      </c>
      <c r="AE2098">
        <f t="shared" si="228"/>
        <v>113</v>
      </c>
      <c r="AF2098" s="8">
        <f t="shared" si="229"/>
        <v>13.646017699115042</v>
      </c>
      <c r="AG2098" s="8">
        <f t="shared" si="230"/>
        <v>1.7739823008849556</v>
      </c>
      <c r="AH2098">
        <f t="shared" si="231"/>
        <v>14.51</v>
      </c>
      <c r="AI2098">
        <f t="shared" si="232"/>
        <v>1.88</v>
      </c>
      <c r="AJ2098" s="9">
        <f t="shared" si="233"/>
        <v>11.396999999999998</v>
      </c>
      <c r="AK2098" s="10">
        <f t="shared" si="234"/>
        <v>9.6230176991150422</v>
      </c>
    </row>
    <row r="2099" spans="1:37">
      <c r="A2099" s="1">
        <v>41639</v>
      </c>
      <c r="B2099">
        <v>1029175492513</v>
      </c>
      <c r="C2099" t="s">
        <v>8809</v>
      </c>
      <c r="D2099" t="s">
        <v>8810</v>
      </c>
      <c r="E2099">
        <v>9781250022370</v>
      </c>
      <c r="F2099" t="s">
        <v>947</v>
      </c>
      <c r="G2099" t="s">
        <v>948</v>
      </c>
      <c r="H2099" t="s">
        <v>171</v>
      </c>
      <c r="I2099">
        <v>1</v>
      </c>
      <c r="J2099" t="s">
        <v>34</v>
      </c>
      <c r="K2099" t="s">
        <v>35</v>
      </c>
      <c r="L2099">
        <v>12.64</v>
      </c>
      <c r="M2099" t="s">
        <v>36</v>
      </c>
      <c r="N2099">
        <v>10.99</v>
      </c>
      <c r="O2099" t="s">
        <v>36</v>
      </c>
      <c r="P2099">
        <v>12.12</v>
      </c>
      <c r="Q2099" t="s">
        <v>37</v>
      </c>
      <c r="R2099">
        <v>10.54</v>
      </c>
      <c r="S2099" t="s">
        <v>37</v>
      </c>
      <c r="T2099">
        <v>1.58</v>
      </c>
      <c r="U2099" t="s">
        <v>37</v>
      </c>
      <c r="V2099" t="s">
        <v>2021</v>
      </c>
      <c r="W2099" t="s">
        <v>2071</v>
      </c>
      <c r="X2099" t="s">
        <v>40</v>
      </c>
      <c r="Y2099" t="s">
        <v>2022</v>
      </c>
      <c r="Z2099">
        <v>7.38</v>
      </c>
      <c r="AA2099" t="s">
        <v>37</v>
      </c>
      <c r="AB2099">
        <v>1.58</v>
      </c>
      <c r="AC2099" t="s">
        <v>37</v>
      </c>
      <c r="AD2099">
        <v>13</v>
      </c>
      <c r="AE2099">
        <f t="shared" si="228"/>
        <v>113</v>
      </c>
      <c r="AF2099" s="8">
        <f t="shared" si="229"/>
        <v>10.725663716814159</v>
      </c>
      <c r="AG2099" s="8">
        <f t="shared" si="230"/>
        <v>1.3943362831858406</v>
      </c>
      <c r="AH2099">
        <f t="shared" si="231"/>
        <v>11.4</v>
      </c>
      <c r="AI2099">
        <f t="shared" si="232"/>
        <v>1.48</v>
      </c>
      <c r="AJ2099" s="9">
        <f t="shared" si="233"/>
        <v>8.9579999999999984</v>
      </c>
      <c r="AK2099" s="10">
        <f t="shared" si="234"/>
        <v>7.5636637168141583</v>
      </c>
    </row>
    <row r="2100" spans="1:37">
      <c r="A2100" s="1">
        <v>41639</v>
      </c>
      <c r="B2100">
        <v>1029175954512</v>
      </c>
      <c r="C2100" t="s">
        <v>8811</v>
      </c>
      <c r="D2100" t="s">
        <v>8812</v>
      </c>
      <c r="E2100">
        <v>9781429950367</v>
      </c>
      <c r="F2100" t="s">
        <v>4265</v>
      </c>
      <c r="G2100" t="s">
        <v>4266</v>
      </c>
      <c r="H2100" t="s">
        <v>722</v>
      </c>
      <c r="I2100">
        <v>1</v>
      </c>
      <c r="J2100" t="s">
        <v>34</v>
      </c>
      <c r="K2100" t="s">
        <v>35</v>
      </c>
      <c r="L2100">
        <v>3.44</v>
      </c>
      <c r="M2100" t="s">
        <v>36</v>
      </c>
      <c r="N2100">
        <v>2.99</v>
      </c>
      <c r="O2100" t="s">
        <v>36</v>
      </c>
      <c r="P2100">
        <v>3.31</v>
      </c>
      <c r="Q2100" t="s">
        <v>37</v>
      </c>
      <c r="R2100">
        <v>2.87</v>
      </c>
      <c r="S2100" t="s">
        <v>37</v>
      </c>
      <c r="T2100">
        <v>0.44</v>
      </c>
      <c r="U2100" t="s">
        <v>37</v>
      </c>
      <c r="V2100" t="s">
        <v>139</v>
      </c>
      <c r="W2100" t="s">
        <v>193</v>
      </c>
      <c r="X2100" t="s">
        <v>40</v>
      </c>
      <c r="Y2100" t="s">
        <v>8813</v>
      </c>
      <c r="Z2100">
        <v>2.0099999999999998</v>
      </c>
      <c r="AA2100" t="s">
        <v>37</v>
      </c>
      <c r="AB2100">
        <v>0.44</v>
      </c>
      <c r="AC2100" t="s">
        <v>37</v>
      </c>
      <c r="AD2100">
        <v>5</v>
      </c>
      <c r="AE2100">
        <f t="shared" si="228"/>
        <v>105</v>
      </c>
      <c r="AF2100" s="8">
        <f t="shared" si="229"/>
        <v>3.1523809523809523</v>
      </c>
      <c r="AG2100" s="8">
        <f t="shared" si="230"/>
        <v>0.1576190476190476</v>
      </c>
      <c r="AH2100">
        <f t="shared" si="231"/>
        <v>3.35</v>
      </c>
      <c r="AI2100">
        <f t="shared" si="232"/>
        <v>0.16</v>
      </c>
      <c r="AJ2100" s="9">
        <f t="shared" si="233"/>
        <v>2.4489999999999998</v>
      </c>
      <c r="AK2100" s="10">
        <f t="shared" si="234"/>
        <v>2.2913809523809521</v>
      </c>
    </row>
    <row r="2101" spans="1:37">
      <c r="A2101" s="1">
        <v>41639</v>
      </c>
      <c r="B2101">
        <v>1029179196519</v>
      </c>
      <c r="C2101" t="s">
        <v>8814</v>
      </c>
      <c r="D2101" t="s">
        <v>8815</v>
      </c>
      <c r="E2101">
        <v>9781429926454</v>
      </c>
      <c r="F2101" t="s">
        <v>1777</v>
      </c>
      <c r="G2101" t="s">
        <v>1778</v>
      </c>
      <c r="H2101" t="s">
        <v>1779</v>
      </c>
      <c r="I2101">
        <v>1</v>
      </c>
      <c r="J2101" t="s">
        <v>34</v>
      </c>
      <c r="K2101" t="s">
        <v>35</v>
      </c>
      <c r="L2101">
        <v>3.44</v>
      </c>
      <c r="M2101" t="s">
        <v>36</v>
      </c>
      <c r="N2101">
        <v>2.99</v>
      </c>
      <c r="O2101" t="s">
        <v>36</v>
      </c>
      <c r="P2101">
        <v>3.3</v>
      </c>
      <c r="Q2101" t="s">
        <v>37</v>
      </c>
      <c r="R2101">
        <v>2.87</v>
      </c>
      <c r="S2101" t="s">
        <v>37</v>
      </c>
      <c r="T2101">
        <v>0.43</v>
      </c>
      <c r="U2101" t="s">
        <v>37</v>
      </c>
      <c r="V2101" t="s">
        <v>8816</v>
      </c>
      <c r="W2101" t="s">
        <v>1798</v>
      </c>
      <c r="X2101" t="s">
        <v>40</v>
      </c>
      <c r="Y2101" t="s">
        <v>8817</v>
      </c>
      <c r="Z2101">
        <v>2.0099999999999998</v>
      </c>
      <c r="AA2101" t="s">
        <v>37</v>
      </c>
      <c r="AB2101">
        <v>0.43</v>
      </c>
      <c r="AC2101" t="s">
        <v>37</v>
      </c>
      <c r="AD2101">
        <v>5</v>
      </c>
      <c r="AE2101">
        <f t="shared" si="228"/>
        <v>105</v>
      </c>
      <c r="AF2101" s="8">
        <f t="shared" si="229"/>
        <v>3.1428571428571423</v>
      </c>
      <c r="AG2101" s="8">
        <f t="shared" si="230"/>
        <v>0.15714285714285711</v>
      </c>
      <c r="AH2101">
        <f t="shared" si="231"/>
        <v>3.34</v>
      </c>
      <c r="AI2101">
        <f t="shared" si="232"/>
        <v>0.16</v>
      </c>
      <c r="AJ2101" s="9">
        <f t="shared" si="233"/>
        <v>2.4389999999999996</v>
      </c>
      <c r="AK2101" s="10">
        <f t="shared" si="234"/>
        <v>2.2818571428571426</v>
      </c>
    </row>
    <row r="2102" spans="1:37">
      <c r="A2102" s="1">
        <v>41639</v>
      </c>
      <c r="B2102">
        <v>1029179580513</v>
      </c>
      <c r="C2102" t="s">
        <v>8818</v>
      </c>
      <c r="D2102" t="s">
        <v>8819</v>
      </c>
      <c r="E2102">
        <v>9781250015075</v>
      </c>
      <c r="F2102" t="s">
        <v>8820</v>
      </c>
      <c r="G2102" t="s">
        <v>8821</v>
      </c>
      <c r="H2102" t="s">
        <v>8822</v>
      </c>
      <c r="I2102">
        <v>1</v>
      </c>
      <c r="J2102" t="s">
        <v>34</v>
      </c>
      <c r="K2102" t="s">
        <v>35</v>
      </c>
      <c r="L2102">
        <v>12.64</v>
      </c>
      <c r="M2102" t="s">
        <v>36</v>
      </c>
      <c r="N2102">
        <v>10.99</v>
      </c>
      <c r="O2102" t="s">
        <v>36</v>
      </c>
      <c r="P2102">
        <v>12.12</v>
      </c>
      <c r="Q2102" t="s">
        <v>37</v>
      </c>
      <c r="R2102">
        <v>10.54</v>
      </c>
      <c r="S2102" t="s">
        <v>37</v>
      </c>
      <c r="T2102">
        <v>1.58</v>
      </c>
      <c r="U2102" t="s">
        <v>37</v>
      </c>
      <c r="V2102" t="s">
        <v>139</v>
      </c>
      <c r="W2102" t="s">
        <v>193</v>
      </c>
      <c r="X2102" t="s">
        <v>40</v>
      </c>
      <c r="Y2102" t="s">
        <v>8823</v>
      </c>
      <c r="Z2102">
        <v>7.38</v>
      </c>
      <c r="AA2102" t="s">
        <v>37</v>
      </c>
      <c r="AB2102">
        <v>1.58</v>
      </c>
      <c r="AC2102" t="s">
        <v>37</v>
      </c>
      <c r="AD2102">
        <v>5</v>
      </c>
      <c r="AE2102">
        <f t="shared" si="228"/>
        <v>105</v>
      </c>
      <c r="AF2102" s="8">
        <f t="shared" si="229"/>
        <v>11.542857142857143</v>
      </c>
      <c r="AG2102" s="8">
        <f t="shared" si="230"/>
        <v>0.57714285714285718</v>
      </c>
      <c r="AH2102">
        <f t="shared" si="231"/>
        <v>12.27</v>
      </c>
      <c r="AI2102">
        <f t="shared" si="232"/>
        <v>0.61</v>
      </c>
      <c r="AJ2102" s="9">
        <f t="shared" si="233"/>
        <v>8.9579999999999984</v>
      </c>
      <c r="AK2102" s="10">
        <f t="shared" si="234"/>
        <v>8.3808571428571419</v>
      </c>
    </row>
    <row r="2103" spans="1:37">
      <c r="A2103" s="1">
        <v>41639</v>
      </c>
      <c r="B2103">
        <v>1029180355521</v>
      </c>
      <c r="C2103" t="s">
        <v>8824</v>
      </c>
      <c r="D2103" t="s">
        <v>8825</v>
      </c>
      <c r="E2103">
        <v>9781429909389</v>
      </c>
      <c r="F2103" t="s">
        <v>3654</v>
      </c>
      <c r="G2103" t="s">
        <v>3655</v>
      </c>
      <c r="H2103" t="s">
        <v>410</v>
      </c>
      <c r="I2103">
        <v>1</v>
      </c>
      <c r="J2103" t="s">
        <v>34</v>
      </c>
      <c r="K2103" t="s">
        <v>35</v>
      </c>
      <c r="L2103">
        <v>10.34</v>
      </c>
      <c r="M2103" t="s">
        <v>36</v>
      </c>
      <c r="N2103">
        <v>8.99</v>
      </c>
      <c r="O2103" t="s">
        <v>36</v>
      </c>
      <c r="P2103">
        <v>9.91</v>
      </c>
      <c r="Q2103" t="s">
        <v>37</v>
      </c>
      <c r="R2103">
        <v>8.6199999999999992</v>
      </c>
      <c r="S2103" t="s">
        <v>37</v>
      </c>
      <c r="T2103">
        <v>1.29</v>
      </c>
      <c r="U2103" t="s">
        <v>37</v>
      </c>
      <c r="V2103" t="s">
        <v>8826</v>
      </c>
      <c r="W2103" t="s">
        <v>547</v>
      </c>
      <c r="X2103" t="s">
        <v>40</v>
      </c>
      <c r="Y2103" t="s">
        <v>8827</v>
      </c>
      <c r="Z2103">
        <v>6.03</v>
      </c>
      <c r="AA2103" t="s">
        <v>37</v>
      </c>
      <c r="AB2103">
        <v>1.29</v>
      </c>
      <c r="AC2103" t="s">
        <v>37</v>
      </c>
      <c r="AD2103">
        <v>13</v>
      </c>
      <c r="AE2103">
        <f t="shared" si="228"/>
        <v>113</v>
      </c>
      <c r="AF2103" s="8">
        <f t="shared" si="229"/>
        <v>8.7699115044247797</v>
      </c>
      <c r="AG2103" s="8">
        <f t="shared" si="230"/>
        <v>1.1400884955752213</v>
      </c>
      <c r="AH2103">
        <f t="shared" si="231"/>
        <v>9.32</v>
      </c>
      <c r="AI2103">
        <f t="shared" si="232"/>
        <v>1.21</v>
      </c>
      <c r="AJ2103" s="9">
        <f t="shared" si="233"/>
        <v>7.3240000000000007</v>
      </c>
      <c r="AK2103" s="10">
        <f t="shared" si="234"/>
        <v>6.1839115044247794</v>
      </c>
    </row>
    <row r="2104" spans="1:37">
      <c r="A2104" s="1">
        <v>41639</v>
      </c>
      <c r="B2104">
        <v>1029181792511</v>
      </c>
      <c r="C2104" t="s">
        <v>8828</v>
      </c>
      <c r="D2104" t="s">
        <v>8829</v>
      </c>
      <c r="E2104">
        <v>9781466816008</v>
      </c>
      <c r="F2104" t="s">
        <v>524</v>
      </c>
      <c r="G2104" t="s">
        <v>525</v>
      </c>
      <c r="H2104" t="s">
        <v>526</v>
      </c>
      <c r="I2104">
        <v>1</v>
      </c>
      <c r="J2104" t="s">
        <v>34</v>
      </c>
      <c r="K2104" t="s">
        <v>35</v>
      </c>
      <c r="L2104">
        <v>10.34</v>
      </c>
      <c r="M2104" t="s">
        <v>36</v>
      </c>
      <c r="N2104">
        <v>8.99</v>
      </c>
      <c r="O2104" t="s">
        <v>36</v>
      </c>
      <c r="P2104">
        <v>9.91</v>
      </c>
      <c r="Q2104" t="s">
        <v>37</v>
      </c>
      <c r="R2104">
        <v>8.6199999999999992</v>
      </c>
      <c r="S2104" t="s">
        <v>37</v>
      </c>
      <c r="T2104">
        <v>1.29</v>
      </c>
      <c r="U2104" t="s">
        <v>37</v>
      </c>
      <c r="V2104" t="s">
        <v>119</v>
      </c>
      <c r="W2104" t="s">
        <v>485</v>
      </c>
      <c r="X2104" t="s">
        <v>40</v>
      </c>
      <c r="Y2104" t="s">
        <v>3450</v>
      </c>
      <c r="Z2104">
        <v>6.03</v>
      </c>
      <c r="AA2104" t="s">
        <v>37</v>
      </c>
      <c r="AB2104">
        <v>1.29</v>
      </c>
      <c r="AC2104" t="s">
        <v>37</v>
      </c>
      <c r="AD2104">
        <v>13</v>
      </c>
      <c r="AE2104">
        <f t="shared" si="228"/>
        <v>113</v>
      </c>
      <c r="AF2104" s="8">
        <f t="shared" si="229"/>
        <v>8.7699115044247797</v>
      </c>
      <c r="AG2104" s="8">
        <f t="shared" si="230"/>
        <v>1.1400884955752213</v>
      </c>
      <c r="AH2104">
        <f t="shared" si="231"/>
        <v>9.32</v>
      </c>
      <c r="AI2104">
        <f t="shared" si="232"/>
        <v>1.21</v>
      </c>
      <c r="AJ2104" s="9">
        <f t="shared" si="233"/>
        <v>7.3240000000000007</v>
      </c>
      <c r="AK2104" s="10">
        <f t="shared" si="234"/>
        <v>6.1839115044247794</v>
      </c>
    </row>
    <row r="2105" spans="1:37">
      <c r="A2105" s="1">
        <v>41639</v>
      </c>
      <c r="B2105">
        <v>1029183180517</v>
      </c>
      <c r="C2105" t="s">
        <v>8830</v>
      </c>
      <c r="D2105" t="s">
        <v>8831</v>
      </c>
      <c r="E2105">
        <v>9781429963930</v>
      </c>
      <c r="F2105" t="s">
        <v>66</v>
      </c>
      <c r="G2105" t="s">
        <v>67</v>
      </c>
      <c r="H2105" t="s">
        <v>62</v>
      </c>
      <c r="I2105">
        <v>1</v>
      </c>
      <c r="J2105" t="s">
        <v>34</v>
      </c>
      <c r="K2105" t="s">
        <v>35</v>
      </c>
      <c r="L2105">
        <v>10.34</v>
      </c>
      <c r="M2105" t="s">
        <v>36</v>
      </c>
      <c r="N2105">
        <v>8.99</v>
      </c>
      <c r="O2105" t="s">
        <v>36</v>
      </c>
      <c r="P2105">
        <v>9.91</v>
      </c>
      <c r="Q2105" t="s">
        <v>37</v>
      </c>
      <c r="R2105">
        <v>8.6199999999999992</v>
      </c>
      <c r="S2105" t="s">
        <v>37</v>
      </c>
      <c r="T2105">
        <v>1.29</v>
      </c>
      <c r="U2105" t="s">
        <v>37</v>
      </c>
      <c r="V2105" t="s">
        <v>153</v>
      </c>
      <c r="W2105" t="s">
        <v>140</v>
      </c>
      <c r="X2105" t="s">
        <v>40</v>
      </c>
      <c r="Y2105" t="s">
        <v>8832</v>
      </c>
      <c r="Z2105">
        <v>6.03</v>
      </c>
      <c r="AA2105" t="s">
        <v>37</v>
      </c>
      <c r="AB2105">
        <v>1.29</v>
      </c>
      <c r="AC2105" t="s">
        <v>37</v>
      </c>
      <c r="AD2105">
        <v>5</v>
      </c>
      <c r="AE2105">
        <f t="shared" si="228"/>
        <v>105</v>
      </c>
      <c r="AF2105" s="8">
        <f t="shared" si="229"/>
        <v>9.4380952380952383</v>
      </c>
      <c r="AG2105" s="8">
        <f t="shared" si="230"/>
        <v>0.47190476190476188</v>
      </c>
      <c r="AH2105">
        <f t="shared" si="231"/>
        <v>10.039999999999999</v>
      </c>
      <c r="AI2105">
        <f t="shared" si="232"/>
        <v>0.5</v>
      </c>
      <c r="AJ2105" s="9">
        <f t="shared" si="233"/>
        <v>7.3240000000000007</v>
      </c>
      <c r="AK2105" s="10">
        <f t="shared" si="234"/>
        <v>6.8520952380952389</v>
      </c>
    </row>
    <row r="2106" spans="1:37">
      <c r="A2106" s="1">
        <v>41639</v>
      </c>
      <c r="B2106">
        <v>1029184520522</v>
      </c>
      <c r="C2106" t="s">
        <v>8833</v>
      </c>
      <c r="D2106" t="s">
        <v>8834</v>
      </c>
      <c r="E2106">
        <v>9781429902373</v>
      </c>
      <c r="F2106" t="s">
        <v>8835</v>
      </c>
      <c r="G2106" t="s">
        <v>8836</v>
      </c>
      <c r="H2106" t="s">
        <v>4700</v>
      </c>
      <c r="I2106">
        <v>1</v>
      </c>
      <c r="J2106" t="s">
        <v>34</v>
      </c>
      <c r="K2106" t="s">
        <v>35</v>
      </c>
      <c r="L2106">
        <v>12.64</v>
      </c>
      <c r="M2106" t="s">
        <v>36</v>
      </c>
      <c r="N2106">
        <v>10.99</v>
      </c>
      <c r="O2106" t="s">
        <v>36</v>
      </c>
      <c r="P2106">
        <v>12.12</v>
      </c>
      <c r="Q2106" t="s">
        <v>37</v>
      </c>
      <c r="R2106">
        <v>10.54</v>
      </c>
      <c r="S2106" t="s">
        <v>37</v>
      </c>
      <c r="T2106">
        <v>1.58</v>
      </c>
      <c r="U2106" t="s">
        <v>37</v>
      </c>
      <c r="V2106" t="s">
        <v>2559</v>
      </c>
      <c r="W2106" t="s">
        <v>214</v>
      </c>
      <c r="X2106" t="s">
        <v>40</v>
      </c>
      <c r="Y2106" t="s">
        <v>8837</v>
      </c>
      <c r="Z2106">
        <v>7.38</v>
      </c>
      <c r="AA2106" t="s">
        <v>37</v>
      </c>
      <c r="AB2106">
        <v>1.58</v>
      </c>
      <c r="AC2106" t="s">
        <v>37</v>
      </c>
      <c r="AD2106">
        <v>13</v>
      </c>
      <c r="AE2106">
        <f t="shared" si="228"/>
        <v>113</v>
      </c>
      <c r="AF2106" s="8">
        <f t="shared" si="229"/>
        <v>10.725663716814159</v>
      </c>
      <c r="AG2106" s="8">
        <f t="shared" si="230"/>
        <v>1.3943362831858406</v>
      </c>
      <c r="AH2106">
        <f t="shared" si="231"/>
        <v>11.4</v>
      </c>
      <c r="AI2106">
        <f t="shared" si="232"/>
        <v>1.48</v>
      </c>
      <c r="AJ2106" s="9">
        <f t="shared" si="233"/>
        <v>8.9579999999999984</v>
      </c>
      <c r="AK2106" s="10">
        <f t="shared" si="234"/>
        <v>7.5636637168141583</v>
      </c>
    </row>
    <row r="2107" spans="1:37">
      <c r="A2107" s="1">
        <v>41639</v>
      </c>
      <c r="B2107">
        <v>1029185265522</v>
      </c>
      <c r="C2107" t="s">
        <v>8838</v>
      </c>
      <c r="D2107" t="s">
        <v>8839</v>
      </c>
      <c r="E2107">
        <v>9781429964029</v>
      </c>
      <c r="F2107" t="s">
        <v>4375</v>
      </c>
      <c r="G2107" t="s">
        <v>2744</v>
      </c>
      <c r="H2107" t="s">
        <v>62</v>
      </c>
      <c r="I2107">
        <v>1</v>
      </c>
      <c r="J2107" t="s">
        <v>34</v>
      </c>
      <c r="K2107" t="s">
        <v>35</v>
      </c>
      <c r="L2107">
        <v>10.34</v>
      </c>
      <c r="M2107" t="s">
        <v>36</v>
      </c>
      <c r="N2107">
        <v>8.99</v>
      </c>
      <c r="O2107" t="s">
        <v>36</v>
      </c>
      <c r="P2107">
        <v>9.91</v>
      </c>
      <c r="Q2107" t="s">
        <v>37</v>
      </c>
      <c r="R2107">
        <v>8.6199999999999992</v>
      </c>
      <c r="S2107" t="s">
        <v>37</v>
      </c>
      <c r="T2107">
        <v>1.29</v>
      </c>
      <c r="U2107" t="s">
        <v>37</v>
      </c>
      <c r="V2107" t="s">
        <v>2808</v>
      </c>
      <c r="W2107" t="s">
        <v>2055</v>
      </c>
      <c r="X2107" t="s">
        <v>40</v>
      </c>
      <c r="Y2107" t="s">
        <v>8840</v>
      </c>
      <c r="Z2107">
        <v>6.03</v>
      </c>
      <c r="AA2107" t="s">
        <v>37</v>
      </c>
      <c r="AB2107">
        <v>1.29</v>
      </c>
      <c r="AC2107" t="s">
        <v>37</v>
      </c>
      <c r="AD2107">
        <v>15</v>
      </c>
      <c r="AE2107">
        <f t="shared" si="228"/>
        <v>115</v>
      </c>
      <c r="AF2107" s="8">
        <f t="shared" si="229"/>
        <v>8.6173913043478265</v>
      </c>
      <c r="AG2107" s="8">
        <f t="shared" si="230"/>
        <v>1.2926086956521741</v>
      </c>
      <c r="AH2107">
        <f t="shared" si="231"/>
        <v>9.16</v>
      </c>
      <c r="AI2107">
        <f t="shared" si="232"/>
        <v>1.37</v>
      </c>
      <c r="AJ2107" s="9">
        <f t="shared" si="233"/>
        <v>7.3240000000000007</v>
      </c>
      <c r="AK2107" s="10">
        <f t="shared" si="234"/>
        <v>6.0313913043478262</v>
      </c>
    </row>
    <row r="2108" spans="1:37">
      <c r="A2108" s="1">
        <v>41639</v>
      </c>
      <c r="B2108">
        <v>1029185329520</v>
      </c>
      <c r="C2108" t="s">
        <v>8841</v>
      </c>
      <c r="D2108" t="s">
        <v>8842</v>
      </c>
      <c r="E2108">
        <v>9781429994309</v>
      </c>
      <c r="F2108" t="s">
        <v>8843</v>
      </c>
      <c r="G2108" t="s">
        <v>8844</v>
      </c>
      <c r="H2108" t="s">
        <v>8845</v>
      </c>
      <c r="I2108">
        <v>1</v>
      </c>
      <c r="J2108" t="s">
        <v>34</v>
      </c>
      <c r="K2108" t="s">
        <v>35</v>
      </c>
      <c r="L2108">
        <v>12.64</v>
      </c>
      <c r="M2108" t="s">
        <v>36</v>
      </c>
      <c r="N2108">
        <v>10.99</v>
      </c>
      <c r="O2108" t="s">
        <v>36</v>
      </c>
      <c r="P2108">
        <v>12.12</v>
      </c>
      <c r="Q2108" t="s">
        <v>37</v>
      </c>
      <c r="R2108">
        <v>10.54</v>
      </c>
      <c r="S2108" t="s">
        <v>37</v>
      </c>
      <c r="T2108">
        <v>1.58</v>
      </c>
      <c r="U2108" t="s">
        <v>37</v>
      </c>
      <c r="V2108" t="s">
        <v>634</v>
      </c>
      <c r="W2108" t="s">
        <v>56</v>
      </c>
      <c r="X2108" t="s">
        <v>40</v>
      </c>
      <c r="Y2108" t="s">
        <v>8589</v>
      </c>
      <c r="Z2108">
        <v>7.38</v>
      </c>
      <c r="AA2108" t="s">
        <v>37</v>
      </c>
      <c r="AB2108">
        <v>1.58</v>
      </c>
      <c r="AC2108" t="s">
        <v>37</v>
      </c>
      <c r="AD2108">
        <v>13</v>
      </c>
      <c r="AE2108">
        <f t="shared" si="228"/>
        <v>113</v>
      </c>
      <c r="AF2108" s="8">
        <f t="shared" si="229"/>
        <v>10.725663716814159</v>
      </c>
      <c r="AG2108" s="8">
        <f t="shared" si="230"/>
        <v>1.3943362831858406</v>
      </c>
      <c r="AH2108">
        <f t="shared" si="231"/>
        <v>11.4</v>
      </c>
      <c r="AI2108">
        <f t="shared" si="232"/>
        <v>1.48</v>
      </c>
      <c r="AJ2108" s="9">
        <f t="shared" si="233"/>
        <v>8.9579999999999984</v>
      </c>
      <c r="AK2108" s="10">
        <f t="shared" si="234"/>
        <v>7.5636637168141583</v>
      </c>
    </row>
    <row r="2109" spans="1:37">
      <c r="A2109" s="1">
        <v>41639</v>
      </c>
      <c r="B2109">
        <v>1029186605520</v>
      </c>
      <c r="C2109" t="s">
        <v>8846</v>
      </c>
      <c r="D2109" t="s">
        <v>8847</v>
      </c>
      <c r="E2109">
        <v>9781250031211</v>
      </c>
      <c r="F2109" t="s">
        <v>1892</v>
      </c>
      <c r="G2109" t="s">
        <v>1893</v>
      </c>
      <c r="H2109" t="s">
        <v>1894</v>
      </c>
      <c r="I2109">
        <v>1</v>
      </c>
      <c r="J2109" t="s">
        <v>34</v>
      </c>
      <c r="K2109" t="s">
        <v>35</v>
      </c>
      <c r="L2109">
        <v>3.44</v>
      </c>
      <c r="M2109" t="s">
        <v>36</v>
      </c>
      <c r="N2109">
        <v>2.99</v>
      </c>
      <c r="O2109" t="s">
        <v>36</v>
      </c>
      <c r="P2109">
        <v>3.3</v>
      </c>
      <c r="Q2109" t="s">
        <v>37</v>
      </c>
      <c r="R2109">
        <v>2.87</v>
      </c>
      <c r="S2109" t="s">
        <v>37</v>
      </c>
      <c r="T2109">
        <v>0.43</v>
      </c>
      <c r="U2109" t="s">
        <v>37</v>
      </c>
      <c r="V2109" t="s">
        <v>119</v>
      </c>
      <c r="W2109" t="s">
        <v>56</v>
      </c>
      <c r="X2109" t="s">
        <v>40</v>
      </c>
      <c r="Y2109" t="s">
        <v>8848</v>
      </c>
      <c r="Z2109">
        <v>2.0099999999999998</v>
      </c>
      <c r="AA2109" t="s">
        <v>37</v>
      </c>
      <c r="AB2109">
        <v>0.43</v>
      </c>
      <c r="AC2109" t="s">
        <v>37</v>
      </c>
      <c r="AD2109">
        <v>13</v>
      </c>
      <c r="AE2109">
        <f t="shared" si="228"/>
        <v>113</v>
      </c>
      <c r="AF2109" s="8">
        <f t="shared" si="229"/>
        <v>2.9203539823008851</v>
      </c>
      <c r="AG2109" s="8">
        <f t="shared" si="230"/>
        <v>0.37964601769911505</v>
      </c>
      <c r="AH2109">
        <f t="shared" si="231"/>
        <v>3.1</v>
      </c>
      <c r="AI2109">
        <f t="shared" si="232"/>
        <v>0.4</v>
      </c>
      <c r="AJ2109" s="9">
        <f t="shared" si="233"/>
        <v>2.4389999999999996</v>
      </c>
      <c r="AK2109" s="10">
        <f t="shared" si="234"/>
        <v>2.0593539823008844</v>
      </c>
    </row>
    <row r="2110" spans="1:37">
      <c r="A2110" s="1">
        <v>41639</v>
      </c>
      <c r="B2110">
        <v>1029187782512</v>
      </c>
      <c r="C2110" t="s">
        <v>8849</v>
      </c>
      <c r="D2110" t="s">
        <v>8850</v>
      </c>
      <c r="E2110">
        <v>9780805098556</v>
      </c>
      <c r="F2110" t="s">
        <v>204</v>
      </c>
      <c r="G2110" t="s">
        <v>205</v>
      </c>
      <c r="H2110" t="s">
        <v>206</v>
      </c>
      <c r="I2110">
        <v>1</v>
      </c>
      <c r="J2110" t="s">
        <v>34</v>
      </c>
      <c r="K2110" t="s">
        <v>35</v>
      </c>
      <c r="L2110">
        <v>17.239999999999998</v>
      </c>
      <c r="M2110" t="s">
        <v>36</v>
      </c>
      <c r="N2110">
        <v>14.99</v>
      </c>
      <c r="O2110" t="s">
        <v>36</v>
      </c>
      <c r="P2110">
        <v>16.53</v>
      </c>
      <c r="Q2110" t="s">
        <v>37</v>
      </c>
      <c r="R2110">
        <v>14.37</v>
      </c>
      <c r="S2110" t="s">
        <v>37</v>
      </c>
      <c r="T2110">
        <v>2.16</v>
      </c>
      <c r="U2110" t="s">
        <v>37</v>
      </c>
      <c r="V2110" t="s">
        <v>8851</v>
      </c>
      <c r="W2110" t="s">
        <v>162</v>
      </c>
      <c r="X2110" t="s">
        <v>40</v>
      </c>
      <c r="Y2110" t="s">
        <v>8852</v>
      </c>
      <c r="Z2110">
        <v>10.06</v>
      </c>
      <c r="AA2110" t="s">
        <v>37</v>
      </c>
      <c r="AB2110">
        <v>2.16</v>
      </c>
      <c r="AC2110" t="s">
        <v>37</v>
      </c>
      <c r="AD2110">
        <v>5</v>
      </c>
      <c r="AE2110">
        <f t="shared" si="228"/>
        <v>105</v>
      </c>
      <c r="AF2110" s="8">
        <f t="shared" si="229"/>
        <v>15.742857142857144</v>
      </c>
      <c r="AG2110" s="8">
        <f t="shared" si="230"/>
        <v>0.78714285714285726</v>
      </c>
      <c r="AH2110">
        <f t="shared" si="231"/>
        <v>16.739999999999998</v>
      </c>
      <c r="AI2110">
        <f t="shared" si="232"/>
        <v>0.83</v>
      </c>
      <c r="AJ2110" s="9">
        <f t="shared" si="233"/>
        <v>12.218999999999999</v>
      </c>
      <c r="AK2110" s="10">
        <f t="shared" si="234"/>
        <v>11.431857142857142</v>
      </c>
    </row>
    <row r="2111" spans="1:37">
      <c r="A2111" s="1">
        <v>41639</v>
      </c>
      <c r="B2111">
        <v>1029187974514</v>
      </c>
      <c r="C2111" t="s">
        <v>8853</v>
      </c>
      <c r="D2111" t="s">
        <v>8854</v>
      </c>
      <c r="E2111">
        <v>9781622662715</v>
      </c>
      <c r="F2111" t="s">
        <v>1103</v>
      </c>
      <c r="G2111" t="s">
        <v>1104</v>
      </c>
      <c r="H2111" t="s">
        <v>1105</v>
      </c>
      <c r="I2111">
        <v>1</v>
      </c>
      <c r="J2111" t="s">
        <v>34</v>
      </c>
      <c r="K2111" t="s">
        <v>35</v>
      </c>
      <c r="L2111">
        <v>4.59</v>
      </c>
      <c r="M2111" t="s">
        <v>36</v>
      </c>
      <c r="N2111">
        <v>3.99</v>
      </c>
      <c r="O2111" t="s">
        <v>36</v>
      </c>
      <c r="P2111">
        <v>4.4000000000000004</v>
      </c>
      <c r="Q2111" t="s">
        <v>37</v>
      </c>
      <c r="R2111">
        <v>3.82</v>
      </c>
      <c r="S2111" t="s">
        <v>37</v>
      </c>
      <c r="T2111">
        <v>0.57999999999999996</v>
      </c>
      <c r="U2111" t="s">
        <v>37</v>
      </c>
      <c r="V2111" t="s">
        <v>81</v>
      </c>
      <c r="W2111" t="s">
        <v>82</v>
      </c>
      <c r="X2111" t="s">
        <v>40</v>
      </c>
      <c r="Y2111" t="s">
        <v>7275</v>
      </c>
      <c r="Z2111">
        <v>2.67</v>
      </c>
      <c r="AA2111" t="s">
        <v>37</v>
      </c>
      <c r="AB2111">
        <v>0.57999999999999996</v>
      </c>
      <c r="AC2111" t="s">
        <v>37</v>
      </c>
      <c r="AD2111">
        <v>5</v>
      </c>
      <c r="AE2111">
        <f t="shared" si="228"/>
        <v>105</v>
      </c>
      <c r="AF2111" s="8">
        <f t="shared" si="229"/>
        <v>4.1904761904761907</v>
      </c>
      <c r="AG2111" s="8">
        <f t="shared" si="230"/>
        <v>0.20952380952380953</v>
      </c>
      <c r="AH2111">
        <f t="shared" si="231"/>
        <v>4.45</v>
      </c>
      <c r="AI2111">
        <f t="shared" si="232"/>
        <v>0.22</v>
      </c>
      <c r="AJ2111" s="9">
        <f t="shared" si="233"/>
        <v>3.254</v>
      </c>
      <c r="AK2111" s="10">
        <f t="shared" si="234"/>
        <v>3.0444761904761903</v>
      </c>
    </row>
    <row r="2112" spans="1:37">
      <c r="A2112" s="1">
        <v>41639</v>
      </c>
      <c r="B2112">
        <v>1029188294521</v>
      </c>
      <c r="C2112" t="s">
        <v>8855</v>
      </c>
      <c r="D2112" t="s">
        <v>8856</v>
      </c>
      <c r="E2112">
        <v>9781429953160</v>
      </c>
      <c r="F2112" t="s">
        <v>8857</v>
      </c>
      <c r="G2112" t="s">
        <v>8858</v>
      </c>
      <c r="H2112" t="s">
        <v>80</v>
      </c>
      <c r="I2112">
        <v>1</v>
      </c>
      <c r="J2112" t="s">
        <v>34</v>
      </c>
      <c r="K2112" t="s">
        <v>35</v>
      </c>
      <c r="L2112">
        <v>12.64</v>
      </c>
      <c r="M2112" t="s">
        <v>36</v>
      </c>
      <c r="N2112">
        <v>10.99</v>
      </c>
      <c r="O2112" t="s">
        <v>36</v>
      </c>
      <c r="P2112">
        <v>12.12</v>
      </c>
      <c r="Q2112" t="s">
        <v>37</v>
      </c>
      <c r="R2112">
        <v>10.54</v>
      </c>
      <c r="S2112" t="s">
        <v>37</v>
      </c>
      <c r="T2112">
        <v>1.58</v>
      </c>
      <c r="U2112" t="s">
        <v>37</v>
      </c>
      <c r="V2112" t="s">
        <v>200</v>
      </c>
      <c r="W2112" t="s">
        <v>2450</v>
      </c>
      <c r="X2112" t="s">
        <v>40</v>
      </c>
      <c r="Y2112" t="s">
        <v>2451</v>
      </c>
      <c r="Z2112">
        <v>7.38</v>
      </c>
      <c r="AA2112" t="s">
        <v>37</v>
      </c>
      <c r="AB2112">
        <v>1.58</v>
      </c>
      <c r="AC2112" t="s">
        <v>37</v>
      </c>
      <c r="AD2112">
        <v>5</v>
      </c>
      <c r="AE2112">
        <f t="shared" si="228"/>
        <v>105</v>
      </c>
      <c r="AF2112" s="8">
        <f t="shared" si="229"/>
        <v>11.542857142857143</v>
      </c>
      <c r="AG2112" s="8">
        <f t="shared" si="230"/>
        <v>0.57714285714285718</v>
      </c>
      <c r="AH2112">
        <f t="shared" si="231"/>
        <v>12.27</v>
      </c>
      <c r="AI2112">
        <f t="shared" si="232"/>
        <v>0.61</v>
      </c>
      <c r="AJ2112" s="9">
        <f t="shared" si="233"/>
        <v>8.9579999999999984</v>
      </c>
      <c r="AK2112" s="10">
        <f t="shared" si="234"/>
        <v>8.3808571428571419</v>
      </c>
    </row>
    <row r="2113" spans="1:37">
      <c r="A2113" s="1">
        <v>41639</v>
      </c>
      <c r="B2113">
        <v>1029188552514</v>
      </c>
      <c r="C2113" t="s">
        <v>8859</v>
      </c>
      <c r="D2113" t="s">
        <v>8860</v>
      </c>
      <c r="E2113">
        <v>9781429971379</v>
      </c>
      <c r="F2113" t="s">
        <v>2216</v>
      </c>
      <c r="G2113" t="s">
        <v>2217</v>
      </c>
      <c r="H2113" t="s">
        <v>191</v>
      </c>
      <c r="I2113">
        <v>1</v>
      </c>
      <c r="J2113" t="s">
        <v>34</v>
      </c>
      <c r="K2113" t="s">
        <v>35</v>
      </c>
      <c r="L2113">
        <v>3.44</v>
      </c>
      <c r="M2113" t="s">
        <v>36</v>
      </c>
      <c r="N2113">
        <v>2.99</v>
      </c>
      <c r="O2113" t="s">
        <v>36</v>
      </c>
      <c r="P2113">
        <v>3.3</v>
      </c>
      <c r="Q2113" t="s">
        <v>37</v>
      </c>
      <c r="R2113">
        <v>2.87</v>
      </c>
      <c r="S2113" t="s">
        <v>37</v>
      </c>
      <c r="T2113">
        <v>0.43</v>
      </c>
      <c r="U2113" t="s">
        <v>37</v>
      </c>
      <c r="V2113" t="s">
        <v>119</v>
      </c>
      <c r="W2113" t="s">
        <v>120</v>
      </c>
      <c r="X2113" t="s">
        <v>40</v>
      </c>
      <c r="Y2113" t="s">
        <v>2944</v>
      </c>
      <c r="Z2113">
        <v>2.0099999999999998</v>
      </c>
      <c r="AA2113" t="s">
        <v>37</v>
      </c>
      <c r="AB2113">
        <v>0.43</v>
      </c>
      <c r="AC2113" t="s">
        <v>37</v>
      </c>
      <c r="AD2113">
        <v>13</v>
      </c>
      <c r="AE2113">
        <f t="shared" si="228"/>
        <v>113</v>
      </c>
      <c r="AF2113" s="8">
        <f t="shared" si="229"/>
        <v>2.9203539823008851</v>
      </c>
      <c r="AG2113" s="8">
        <f t="shared" si="230"/>
        <v>0.37964601769911505</v>
      </c>
      <c r="AH2113">
        <f t="shared" si="231"/>
        <v>3.1</v>
      </c>
      <c r="AI2113">
        <f t="shared" si="232"/>
        <v>0.4</v>
      </c>
      <c r="AJ2113" s="9">
        <f t="shared" si="233"/>
        <v>2.4389999999999996</v>
      </c>
      <c r="AK2113" s="10">
        <f t="shared" si="234"/>
        <v>2.0593539823008844</v>
      </c>
    </row>
    <row r="2114" spans="1:37">
      <c r="A2114" s="1">
        <v>41639</v>
      </c>
      <c r="B2114">
        <v>1029191471511</v>
      </c>
      <c r="C2114" t="s">
        <v>8861</v>
      </c>
      <c r="D2114" t="s">
        <v>8862</v>
      </c>
      <c r="E2114">
        <v>9781250020017</v>
      </c>
      <c r="F2114" t="s">
        <v>1193</v>
      </c>
      <c r="G2114" t="s">
        <v>1194</v>
      </c>
      <c r="H2114" t="s">
        <v>184</v>
      </c>
      <c r="I2114">
        <v>1</v>
      </c>
      <c r="J2114" t="s">
        <v>34</v>
      </c>
      <c r="K2114" t="s">
        <v>35</v>
      </c>
      <c r="L2114">
        <v>16.55</v>
      </c>
      <c r="M2114" t="s">
        <v>36</v>
      </c>
      <c r="N2114">
        <v>14.39</v>
      </c>
      <c r="O2114" t="s">
        <v>36</v>
      </c>
      <c r="P2114">
        <v>15.87</v>
      </c>
      <c r="Q2114" t="s">
        <v>37</v>
      </c>
      <c r="R2114">
        <v>13.79</v>
      </c>
      <c r="S2114" t="s">
        <v>37</v>
      </c>
      <c r="T2114">
        <v>2.08</v>
      </c>
      <c r="U2114" t="s">
        <v>37</v>
      </c>
      <c r="V2114" t="s">
        <v>4910</v>
      </c>
      <c r="W2114" t="s">
        <v>737</v>
      </c>
      <c r="X2114" t="s">
        <v>40</v>
      </c>
      <c r="Y2114" t="s">
        <v>8863</v>
      </c>
      <c r="Z2114">
        <v>9.65</v>
      </c>
      <c r="AA2114" t="s">
        <v>37</v>
      </c>
      <c r="AB2114">
        <v>2.08</v>
      </c>
      <c r="AC2114" t="s">
        <v>37</v>
      </c>
      <c r="AD2114">
        <v>13</v>
      </c>
      <c r="AE2114">
        <f t="shared" si="228"/>
        <v>113</v>
      </c>
      <c r="AF2114" s="8">
        <f t="shared" si="229"/>
        <v>14.044247787610619</v>
      </c>
      <c r="AG2114" s="8">
        <f t="shared" si="230"/>
        <v>1.8257522123893803</v>
      </c>
      <c r="AH2114">
        <f t="shared" si="231"/>
        <v>14.94</v>
      </c>
      <c r="AI2114">
        <f t="shared" si="232"/>
        <v>1.94</v>
      </c>
      <c r="AJ2114" s="9">
        <f t="shared" si="233"/>
        <v>11.732999999999999</v>
      </c>
      <c r="AK2114" s="10">
        <f t="shared" si="234"/>
        <v>9.9072477876106184</v>
      </c>
    </row>
    <row r="2115" spans="1:37">
      <c r="A2115" s="1">
        <v>41639</v>
      </c>
      <c r="B2115">
        <v>1029195160513</v>
      </c>
      <c r="C2115" t="s">
        <v>8864</v>
      </c>
      <c r="D2115" t="s">
        <v>8865</v>
      </c>
      <c r="E2115">
        <v>9781429902335</v>
      </c>
      <c r="F2115" t="s">
        <v>8866</v>
      </c>
      <c r="G2115" t="s">
        <v>8867</v>
      </c>
      <c r="H2115" t="s">
        <v>8868</v>
      </c>
      <c r="I2115">
        <v>1</v>
      </c>
      <c r="J2115" t="s">
        <v>34</v>
      </c>
      <c r="K2115" t="s">
        <v>35</v>
      </c>
      <c r="L2115">
        <v>12.64</v>
      </c>
      <c r="M2115" t="s">
        <v>36</v>
      </c>
      <c r="N2115">
        <v>10.99</v>
      </c>
      <c r="O2115" t="s">
        <v>36</v>
      </c>
      <c r="P2115">
        <v>12.12</v>
      </c>
      <c r="Q2115" t="s">
        <v>37</v>
      </c>
      <c r="R2115">
        <v>10.54</v>
      </c>
      <c r="S2115" t="s">
        <v>37</v>
      </c>
      <c r="T2115">
        <v>1.58</v>
      </c>
      <c r="U2115" t="s">
        <v>37</v>
      </c>
      <c r="V2115" t="s">
        <v>1384</v>
      </c>
      <c r="W2115" t="s">
        <v>56</v>
      </c>
      <c r="X2115" t="s">
        <v>40</v>
      </c>
      <c r="Y2115" t="s">
        <v>8869</v>
      </c>
      <c r="Z2115">
        <v>7.38</v>
      </c>
      <c r="AA2115" t="s">
        <v>37</v>
      </c>
      <c r="AB2115">
        <v>1.58</v>
      </c>
      <c r="AC2115" t="s">
        <v>37</v>
      </c>
      <c r="AD2115">
        <v>13</v>
      </c>
      <c r="AE2115">
        <f t="shared" si="228"/>
        <v>113</v>
      </c>
      <c r="AF2115" s="8">
        <f t="shared" si="229"/>
        <v>10.725663716814159</v>
      </c>
      <c r="AG2115" s="8">
        <f t="shared" si="230"/>
        <v>1.3943362831858406</v>
      </c>
      <c r="AH2115">
        <f t="shared" si="231"/>
        <v>11.4</v>
      </c>
      <c r="AI2115">
        <f t="shared" si="232"/>
        <v>1.48</v>
      </c>
      <c r="AJ2115" s="9">
        <f t="shared" si="233"/>
        <v>8.9579999999999984</v>
      </c>
      <c r="AK2115" s="10">
        <f t="shared" si="234"/>
        <v>7.5636637168141583</v>
      </c>
    </row>
    <row r="2116" spans="1:37">
      <c r="A2116" s="1">
        <v>41639</v>
      </c>
      <c r="B2116">
        <v>1029199357517</v>
      </c>
      <c r="C2116" t="s">
        <v>8870</v>
      </c>
      <c r="D2116" t="s">
        <v>8871</v>
      </c>
      <c r="E2116">
        <v>9781429992879</v>
      </c>
      <c r="F2116" t="s">
        <v>7268</v>
      </c>
      <c r="G2116" t="s">
        <v>7269</v>
      </c>
      <c r="H2116" t="s">
        <v>5289</v>
      </c>
      <c r="I2116">
        <v>1</v>
      </c>
      <c r="J2116" t="s">
        <v>34</v>
      </c>
      <c r="K2116" t="s">
        <v>35</v>
      </c>
      <c r="L2116">
        <v>12.64</v>
      </c>
      <c r="M2116" t="s">
        <v>36</v>
      </c>
      <c r="N2116">
        <v>10.99</v>
      </c>
      <c r="O2116" t="s">
        <v>36</v>
      </c>
      <c r="P2116">
        <v>12.12</v>
      </c>
      <c r="Q2116" t="s">
        <v>37</v>
      </c>
      <c r="R2116">
        <v>10.54</v>
      </c>
      <c r="S2116" t="s">
        <v>37</v>
      </c>
      <c r="T2116">
        <v>1.58</v>
      </c>
      <c r="U2116" t="s">
        <v>37</v>
      </c>
      <c r="V2116" t="s">
        <v>3055</v>
      </c>
      <c r="W2116" t="s">
        <v>39</v>
      </c>
      <c r="X2116" t="s">
        <v>40</v>
      </c>
      <c r="Y2116" t="s">
        <v>8872</v>
      </c>
      <c r="Z2116">
        <v>7.38</v>
      </c>
      <c r="AA2116" t="s">
        <v>37</v>
      </c>
      <c r="AB2116">
        <v>1.58</v>
      </c>
      <c r="AC2116" t="s">
        <v>37</v>
      </c>
      <c r="AD2116">
        <v>5</v>
      </c>
      <c r="AE2116">
        <f t="shared" ref="AE2116:AE2179" si="235">AD2116+100</f>
        <v>105</v>
      </c>
      <c r="AF2116" s="8">
        <f t="shared" si="229"/>
        <v>11.542857142857143</v>
      </c>
      <c r="AG2116" s="8">
        <f t="shared" si="230"/>
        <v>0.57714285714285718</v>
      </c>
      <c r="AH2116">
        <f t="shared" si="231"/>
        <v>12.27</v>
      </c>
      <c r="AI2116">
        <f t="shared" si="232"/>
        <v>0.61</v>
      </c>
      <c r="AJ2116" s="9">
        <f t="shared" si="233"/>
        <v>8.9579999999999984</v>
      </c>
      <c r="AK2116" s="10">
        <f t="shared" si="234"/>
        <v>8.3808571428571419</v>
      </c>
    </row>
    <row r="2117" spans="1:37">
      <c r="A2117" s="1">
        <v>41639</v>
      </c>
      <c r="B2117">
        <v>1029199689515</v>
      </c>
      <c r="C2117" t="s">
        <v>8873</v>
      </c>
      <c r="D2117" t="s">
        <v>8874</v>
      </c>
      <c r="E2117">
        <v>9781429986441</v>
      </c>
      <c r="F2117" t="s">
        <v>8875</v>
      </c>
      <c r="G2117" t="s">
        <v>8876</v>
      </c>
      <c r="H2117" t="s">
        <v>1358</v>
      </c>
      <c r="I2117">
        <v>1</v>
      </c>
      <c r="J2117" t="s">
        <v>34</v>
      </c>
      <c r="K2117" t="s">
        <v>35</v>
      </c>
      <c r="L2117">
        <v>10.34</v>
      </c>
      <c r="M2117" t="s">
        <v>36</v>
      </c>
      <c r="N2117">
        <v>8.99</v>
      </c>
      <c r="O2117" t="s">
        <v>36</v>
      </c>
      <c r="P2117">
        <v>9.91</v>
      </c>
      <c r="Q2117" t="s">
        <v>37</v>
      </c>
      <c r="R2117">
        <v>8.6199999999999992</v>
      </c>
      <c r="S2117" t="s">
        <v>37</v>
      </c>
      <c r="T2117">
        <v>1.29</v>
      </c>
      <c r="U2117" t="s">
        <v>37</v>
      </c>
      <c r="V2117" t="s">
        <v>7817</v>
      </c>
      <c r="W2117" t="s">
        <v>56</v>
      </c>
      <c r="X2117" t="s">
        <v>40</v>
      </c>
      <c r="Y2117" t="s">
        <v>8877</v>
      </c>
      <c r="Z2117">
        <v>6.03</v>
      </c>
      <c r="AA2117" t="s">
        <v>37</v>
      </c>
      <c r="AB2117">
        <v>1.29</v>
      </c>
      <c r="AC2117" t="s">
        <v>37</v>
      </c>
      <c r="AD2117">
        <v>13</v>
      </c>
      <c r="AE2117">
        <f t="shared" si="235"/>
        <v>113</v>
      </c>
      <c r="AF2117" s="8">
        <f t="shared" ref="AF2117:AF2180" si="236">((P2117/AE2117)*100)*ABS(I2117)</f>
        <v>8.7699115044247797</v>
      </c>
      <c r="AG2117" s="8">
        <f t="shared" ref="AG2117:AG2180" si="237">+AF2117*AD2117/100</f>
        <v>1.1400884955752213</v>
      </c>
      <c r="AH2117">
        <f t="shared" ref="AH2117:AH2180" si="238">TRUNC(AF2117*1.0638,2)</f>
        <v>9.32</v>
      </c>
      <c r="AI2117">
        <f t="shared" ref="AI2117:AI2180" si="239">TRUNC(AG2117*1.0638,2)</f>
        <v>1.21</v>
      </c>
      <c r="AJ2117" s="9">
        <f t="shared" ref="AJ2117:AJ2180" si="240">((P2117-T2117)*0.7+T2117)*ABS(I2117)</f>
        <v>7.3240000000000007</v>
      </c>
      <c r="AK2117" s="10">
        <f t="shared" ref="AK2117:AK2180" si="241">(AJ2117-AG2117)</f>
        <v>6.1839115044247794</v>
      </c>
    </row>
    <row r="2118" spans="1:37">
      <c r="A2118" s="1">
        <v>41639</v>
      </c>
      <c r="B2118">
        <v>1029200002518</v>
      </c>
      <c r="C2118" t="s">
        <v>8878</v>
      </c>
      <c r="D2118" t="s">
        <v>8879</v>
      </c>
      <c r="E2118">
        <v>9781622661022</v>
      </c>
      <c r="F2118" t="s">
        <v>8773</v>
      </c>
      <c r="G2118" t="s">
        <v>8774</v>
      </c>
      <c r="H2118" t="s">
        <v>8775</v>
      </c>
      <c r="I2118">
        <v>1</v>
      </c>
      <c r="J2118" t="s">
        <v>34</v>
      </c>
      <c r="K2118" t="s">
        <v>35</v>
      </c>
      <c r="L2118">
        <v>3.44</v>
      </c>
      <c r="M2118" t="s">
        <v>36</v>
      </c>
      <c r="N2118">
        <v>2.99</v>
      </c>
      <c r="O2118" t="s">
        <v>36</v>
      </c>
      <c r="P2118">
        <v>3.29</v>
      </c>
      <c r="Q2118" t="s">
        <v>37</v>
      </c>
      <c r="R2118">
        <v>2.87</v>
      </c>
      <c r="S2118" t="s">
        <v>37</v>
      </c>
      <c r="T2118">
        <v>0.42</v>
      </c>
      <c r="U2118" t="s">
        <v>37</v>
      </c>
      <c r="V2118" t="s">
        <v>931</v>
      </c>
      <c r="W2118" t="s">
        <v>39</v>
      </c>
      <c r="X2118" t="s">
        <v>40</v>
      </c>
      <c r="Y2118" t="s">
        <v>8880</v>
      </c>
      <c r="Z2118">
        <v>2.0099999999999998</v>
      </c>
      <c r="AA2118" t="s">
        <v>37</v>
      </c>
      <c r="AB2118">
        <v>0.42</v>
      </c>
      <c r="AC2118" t="s">
        <v>37</v>
      </c>
      <c r="AD2118">
        <v>5</v>
      </c>
      <c r="AE2118">
        <f t="shared" si="235"/>
        <v>105</v>
      </c>
      <c r="AF2118" s="8">
        <f t="shared" si="236"/>
        <v>3.1333333333333333</v>
      </c>
      <c r="AG2118" s="8">
        <f t="shared" si="237"/>
        <v>0.15666666666666665</v>
      </c>
      <c r="AH2118">
        <f t="shared" si="238"/>
        <v>3.33</v>
      </c>
      <c r="AI2118">
        <f t="shared" si="239"/>
        <v>0.16</v>
      </c>
      <c r="AJ2118" s="9">
        <f t="shared" si="240"/>
        <v>2.4289999999999998</v>
      </c>
      <c r="AK2118" s="10">
        <f t="shared" si="241"/>
        <v>2.2723333333333331</v>
      </c>
    </row>
    <row r="2119" spans="1:37">
      <c r="A2119" s="1">
        <v>41639</v>
      </c>
      <c r="B2119">
        <v>1029202191519</v>
      </c>
      <c r="C2119" t="s">
        <v>8881</v>
      </c>
      <c r="D2119" t="s">
        <v>8882</v>
      </c>
      <c r="E2119">
        <v>9781429963947</v>
      </c>
      <c r="F2119" t="s">
        <v>124</v>
      </c>
      <c r="G2119" t="s">
        <v>125</v>
      </c>
      <c r="H2119" t="s">
        <v>62</v>
      </c>
      <c r="I2119">
        <v>1</v>
      </c>
      <c r="J2119" t="s">
        <v>34</v>
      </c>
      <c r="K2119" t="s">
        <v>35</v>
      </c>
      <c r="L2119">
        <v>10.34</v>
      </c>
      <c r="M2119" t="s">
        <v>36</v>
      </c>
      <c r="N2119">
        <v>8.99</v>
      </c>
      <c r="O2119" t="s">
        <v>36</v>
      </c>
      <c r="P2119">
        <v>9.91</v>
      </c>
      <c r="Q2119" t="s">
        <v>37</v>
      </c>
      <c r="R2119">
        <v>8.6199999999999992</v>
      </c>
      <c r="S2119" t="s">
        <v>37</v>
      </c>
      <c r="T2119">
        <v>1.29</v>
      </c>
      <c r="U2119" t="s">
        <v>37</v>
      </c>
      <c r="V2119" t="s">
        <v>74</v>
      </c>
      <c r="W2119" t="s">
        <v>120</v>
      </c>
      <c r="X2119" t="s">
        <v>40</v>
      </c>
      <c r="Y2119" t="s">
        <v>8883</v>
      </c>
      <c r="Z2119">
        <v>6.03</v>
      </c>
      <c r="AA2119" t="s">
        <v>37</v>
      </c>
      <c r="AB2119">
        <v>1.29</v>
      </c>
      <c r="AC2119" t="s">
        <v>37</v>
      </c>
      <c r="AD2119">
        <v>13</v>
      </c>
      <c r="AE2119">
        <f t="shared" si="235"/>
        <v>113</v>
      </c>
      <c r="AF2119" s="8">
        <f t="shared" si="236"/>
        <v>8.7699115044247797</v>
      </c>
      <c r="AG2119" s="8">
        <f t="shared" si="237"/>
        <v>1.1400884955752213</v>
      </c>
      <c r="AH2119">
        <f t="shared" si="238"/>
        <v>9.32</v>
      </c>
      <c r="AI2119">
        <f t="shared" si="239"/>
        <v>1.21</v>
      </c>
      <c r="AJ2119" s="9">
        <f t="shared" si="240"/>
        <v>7.3240000000000007</v>
      </c>
      <c r="AK2119" s="10">
        <f t="shared" si="241"/>
        <v>6.1839115044247794</v>
      </c>
    </row>
    <row r="2120" spans="1:37">
      <c r="A2120" s="1">
        <v>41639</v>
      </c>
      <c r="B2120">
        <v>1029204239518</v>
      </c>
      <c r="C2120" t="s">
        <v>8884</v>
      </c>
      <c r="D2120" t="s">
        <v>8885</v>
      </c>
      <c r="E2120">
        <v>9781622662296</v>
      </c>
      <c r="F2120" t="s">
        <v>8886</v>
      </c>
      <c r="G2120" t="s">
        <v>8887</v>
      </c>
      <c r="H2120" t="s">
        <v>8888</v>
      </c>
      <c r="I2120">
        <v>1</v>
      </c>
      <c r="J2120" t="s">
        <v>34</v>
      </c>
      <c r="K2120" t="s">
        <v>35</v>
      </c>
      <c r="L2120">
        <v>3.44</v>
      </c>
      <c r="M2120" t="s">
        <v>36</v>
      </c>
      <c r="N2120">
        <v>2.99</v>
      </c>
      <c r="O2120" t="s">
        <v>36</v>
      </c>
      <c r="P2120">
        <v>3.3</v>
      </c>
      <c r="Q2120" t="s">
        <v>37</v>
      </c>
      <c r="R2120">
        <v>2.87</v>
      </c>
      <c r="S2120" t="s">
        <v>37</v>
      </c>
      <c r="T2120">
        <v>0.43</v>
      </c>
      <c r="U2120" t="s">
        <v>37</v>
      </c>
      <c r="V2120" t="s">
        <v>55</v>
      </c>
      <c r="W2120" t="s">
        <v>120</v>
      </c>
      <c r="X2120" t="s">
        <v>40</v>
      </c>
      <c r="Y2120" t="s">
        <v>8889</v>
      </c>
      <c r="Z2120">
        <v>2.0099999999999998</v>
      </c>
      <c r="AA2120" t="s">
        <v>37</v>
      </c>
      <c r="AB2120">
        <v>0.43</v>
      </c>
      <c r="AC2120" t="s">
        <v>37</v>
      </c>
      <c r="AD2120">
        <v>13</v>
      </c>
      <c r="AE2120">
        <f t="shared" si="235"/>
        <v>113</v>
      </c>
      <c r="AF2120" s="8">
        <f t="shared" si="236"/>
        <v>2.9203539823008851</v>
      </c>
      <c r="AG2120" s="8">
        <f t="shared" si="237"/>
        <v>0.37964601769911505</v>
      </c>
      <c r="AH2120">
        <f t="shared" si="238"/>
        <v>3.1</v>
      </c>
      <c r="AI2120">
        <f t="shared" si="239"/>
        <v>0.4</v>
      </c>
      <c r="AJ2120" s="9">
        <f t="shared" si="240"/>
        <v>2.4389999999999996</v>
      </c>
      <c r="AK2120" s="10">
        <f t="shared" si="241"/>
        <v>2.0593539823008844</v>
      </c>
    </row>
    <row r="2121" spans="1:37">
      <c r="A2121" s="1">
        <v>41639</v>
      </c>
      <c r="B2121">
        <v>1029205224511</v>
      </c>
      <c r="C2121" t="s">
        <v>8890</v>
      </c>
      <c r="D2121" t="s">
        <v>8891</v>
      </c>
      <c r="E2121">
        <v>9781429977913</v>
      </c>
      <c r="F2121" t="s">
        <v>8892</v>
      </c>
      <c r="G2121" t="s">
        <v>8893</v>
      </c>
      <c r="H2121" t="s">
        <v>8894</v>
      </c>
      <c r="I2121">
        <v>1</v>
      </c>
      <c r="J2121" t="s">
        <v>34</v>
      </c>
      <c r="K2121" t="s">
        <v>35</v>
      </c>
      <c r="L2121">
        <v>10.34</v>
      </c>
      <c r="M2121" t="s">
        <v>36</v>
      </c>
      <c r="N2121">
        <v>8.99</v>
      </c>
      <c r="O2121" t="s">
        <v>36</v>
      </c>
      <c r="P2121">
        <v>9.91</v>
      </c>
      <c r="Q2121" t="s">
        <v>37</v>
      </c>
      <c r="R2121">
        <v>8.6199999999999992</v>
      </c>
      <c r="S2121" t="s">
        <v>37</v>
      </c>
      <c r="T2121">
        <v>1.29</v>
      </c>
      <c r="U2121" t="s">
        <v>37</v>
      </c>
      <c r="V2121" t="s">
        <v>1141</v>
      </c>
      <c r="W2121" t="s">
        <v>193</v>
      </c>
      <c r="X2121" t="s">
        <v>40</v>
      </c>
      <c r="Y2121" t="s">
        <v>8895</v>
      </c>
      <c r="Z2121">
        <v>6.03</v>
      </c>
      <c r="AA2121" t="s">
        <v>37</v>
      </c>
      <c r="AB2121">
        <v>1.29</v>
      </c>
      <c r="AC2121" t="s">
        <v>37</v>
      </c>
      <c r="AD2121">
        <v>5</v>
      </c>
      <c r="AE2121">
        <f t="shared" si="235"/>
        <v>105</v>
      </c>
      <c r="AF2121" s="8">
        <f t="shared" si="236"/>
        <v>9.4380952380952383</v>
      </c>
      <c r="AG2121" s="8">
        <f t="shared" si="237"/>
        <v>0.47190476190476188</v>
      </c>
      <c r="AH2121">
        <f t="shared" si="238"/>
        <v>10.039999999999999</v>
      </c>
      <c r="AI2121">
        <f t="shared" si="239"/>
        <v>0.5</v>
      </c>
      <c r="AJ2121" s="9">
        <f t="shared" si="240"/>
        <v>7.3240000000000007</v>
      </c>
      <c r="AK2121" s="10">
        <f t="shared" si="241"/>
        <v>6.8520952380952389</v>
      </c>
    </row>
    <row r="2122" spans="1:37">
      <c r="A2122" s="1">
        <v>41639</v>
      </c>
      <c r="B2122">
        <v>1029208638512</v>
      </c>
      <c r="C2122" t="s">
        <v>8896</v>
      </c>
      <c r="D2122" t="s">
        <v>8897</v>
      </c>
      <c r="E2122">
        <v>9781429971553</v>
      </c>
      <c r="F2122" t="s">
        <v>2213</v>
      </c>
      <c r="G2122" t="s">
        <v>2214</v>
      </c>
      <c r="H2122" t="s">
        <v>191</v>
      </c>
      <c r="I2122">
        <v>1</v>
      </c>
      <c r="J2122" t="s">
        <v>34</v>
      </c>
      <c r="K2122" t="s">
        <v>35</v>
      </c>
      <c r="L2122">
        <v>3.44</v>
      </c>
      <c r="M2122" t="s">
        <v>36</v>
      </c>
      <c r="N2122">
        <v>2.99</v>
      </c>
      <c r="O2122" t="s">
        <v>36</v>
      </c>
      <c r="P2122">
        <v>3.31</v>
      </c>
      <c r="Q2122" t="s">
        <v>37</v>
      </c>
      <c r="R2122">
        <v>2.87</v>
      </c>
      <c r="S2122" t="s">
        <v>37</v>
      </c>
      <c r="T2122">
        <v>0.44</v>
      </c>
      <c r="U2122" t="s">
        <v>37</v>
      </c>
      <c r="V2122" t="s">
        <v>200</v>
      </c>
      <c r="W2122" t="s">
        <v>162</v>
      </c>
      <c r="X2122" t="s">
        <v>40</v>
      </c>
      <c r="Y2122" t="s">
        <v>3125</v>
      </c>
      <c r="Z2122">
        <v>2.0099999999999998</v>
      </c>
      <c r="AA2122" t="s">
        <v>37</v>
      </c>
      <c r="AB2122">
        <v>0.44</v>
      </c>
      <c r="AC2122" t="s">
        <v>37</v>
      </c>
      <c r="AD2122">
        <v>5</v>
      </c>
      <c r="AE2122">
        <f t="shared" si="235"/>
        <v>105</v>
      </c>
      <c r="AF2122" s="8">
        <f t="shared" si="236"/>
        <v>3.1523809523809523</v>
      </c>
      <c r="AG2122" s="8">
        <f t="shared" si="237"/>
        <v>0.1576190476190476</v>
      </c>
      <c r="AH2122">
        <f t="shared" si="238"/>
        <v>3.35</v>
      </c>
      <c r="AI2122">
        <f t="shared" si="239"/>
        <v>0.16</v>
      </c>
      <c r="AJ2122" s="9">
        <f t="shared" si="240"/>
        <v>2.4489999999999998</v>
      </c>
      <c r="AK2122" s="10">
        <f t="shared" si="241"/>
        <v>2.2913809523809521</v>
      </c>
    </row>
    <row r="2123" spans="1:37">
      <c r="A2123" s="1">
        <v>41639</v>
      </c>
      <c r="B2123">
        <v>1029209256517</v>
      </c>
      <c r="C2123" t="s">
        <v>8898</v>
      </c>
      <c r="D2123" t="s">
        <v>8899</v>
      </c>
      <c r="E2123">
        <v>9781250028402</v>
      </c>
      <c r="F2123" t="s">
        <v>8900</v>
      </c>
      <c r="G2123" t="s">
        <v>8901</v>
      </c>
      <c r="H2123" t="s">
        <v>8902</v>
      </c>
      <c r="I2123">
        <v>1</v>
      </c>
      <c r="J2123" t="s">
        <v>34</v>
      </c>
      <c r="K2123" t="s">
        <v>35</v>
      </c>
      <c r="L2123">
        <v>14.94</v>
      </c>
      <c r="M2123" t="s">
        <v>36</v>
      </c>
      <c r="N2123">
        <v>12.99</v>
      </c>
      <c r="O2123" t="s">
        <v>36</v>
      </c>
      <c r="P2123">
        <v>14.32</v>
      </c>
      <c r="Q2123" t="s">
        <v>37</v>
      </c>
      <c r="R2123">
        <v>12.45</v>
      </c>
      <c r="S2123" t="s">
        <v>37</v>
      </c>
      <c r="T2123">
        <v>1.87</v>
      </c>
      <c r="U2123" t="s">
        <v>37</v>
      </c>
      <c r="V2123" t="s">
        <v>47</v>
      </c>
      <c r="W2123" t="s">
        <v>56</v>
      </c>
      <c r="X2123" t="s">
        <v>40</v>
      </c>
      <c r="Y2123" t="s">
        <v>8903</v>
      </c>
      <c r="Z2123">
        <v>8.7200000000000006</v>
      </c>
      <c r="AA2123" t="s">
        <v>37</v>
      </c>
      <c r="AB2123">
        <v>1.87</v>
      </c>
      <c r="AC2123" t="s">
        <v>37</v>
      </c>
      <c r="AD2123">
        <v>13</v>
      </c>
      <c r="AE2123">
        <f t="shared" si="235"/>
        <v>113</v>
      </c>
      <c r="AF2123" s="8">
        <f t="shared" si="236"/>
        <v>12.672566371681416</v>
      </c>
      <c r="AG2123" s="8">
        <f t="shared" si="237"/>
        <v>1.647433628318584</v>
      </c>
      <c r="AH2123">
        <f t="shared" si="238"/>
        <v>13.48</v>
      </c>
      <c r="AI2123">
        <f t="shared" si="239"/>
        <v>1.75</v>
      </c>
      <c r="AJ2123" s="9">
        <f t="shared" si="240"/>
        <v>10.584999999999997</v>
      </c>
      <c r="AK2123" s="10">
        <f t="shared" si="241"/>
        <v>8.9375663716814131</v>
      </c>
    </row>
    <row r="2124" spans="1:37">
      <c r="A2124" s="1">
        <v>41639</v>
      </c>
      <c r="B2124">
        <v>1029210016511</v>
      </c>
      <c r="C2124" t="s">
        <v>8904</v>
      </c>
      <c r="D2124" t="s">
        <v>8905</v>
      </c>
      <c r="E2124">
        <v>9781429969475</v>
      </c>
      <c r="F2124" t="s">
        <v>8906</v>
      </c>
      <c r="G2124" t="s">
        <v>8907</v>
      </c>
      <c r="H2124" t="s">
        <v>380</v>
      </c>
      <c r="I2124">
        <v>1</v>
      </c>
      <c r="J2124" t="s">
        <v>34</v>
      </c>
      <c r="K2124" t="s">
        <v>35</v>
      </c>
      <c r="L2124">
        <v>12.64</v>
      </c>
      <c r="M2124" t="s">
        <v>36</v>
      </c>
      <c r="N2124">
        <v>10.99</v>
      </c>
      <c r="O2124" t="s">
        <v>36</v>
      </c>
      <c r="P2124">
        <v>12.12</v>
      </c>
      <c r="Q2124" t="s">
        <v>37</v>
      </c>
      <c r="R2124">
        <v>10.54</v>
      </c>
      <c r="S2124" t="s">
        <v>37</v>
      </c>
      <c r="T2124">
        <v>1.58</v>
      </c>
      <c r="U2124" t="s">
        <v>37</v>
      </c>
      <c r="V2124" t="s">
        <v>139</v>
      </c>
      <c r="W2124" t="s">
        <v>193</v>
      </c>
      <c r="X2124" t="s">
        <v>40</v>
      </c>
      <c r="Y2124" t="s">
        <v>8908</v>
      </c>
      <c r="Z2124">
        <v>7.38</v>
      </c>
      <c r="AA2124" t="s">
        <v>37</v>
      </c>
      <c r="AB2124">
        <v>1.58</v>
      </c>
      <c r="AC2124" t="s">
        <v>37</v>
      </c>
      <c r="AD2124">
        <v>5</v>
      </c>
      <c r="AE2124">
        <f t="shared" si="235"/>
        <v>105</v>
      </c>
      <c r="AF2124" s="8">
        <f t="shared" si="236"/>
        <v>11.542857142857143</v>
      </c>
      <c r="AG2124" s="8">
        <f t="shared" si="237"/>
        <v>0.57714285714285718</v>
      </c>
      <c r="AH2124">
        <f t="shared" si="238"/>
        <v>12.27</v>
      </c>
      <c r="AI2124">
        <f t="shared" si="239"/>
        <v>0.61</v>
      </c>
      <c r="AJ2124" s="9">
        <f t="shared" si="240"/>
        <v>8.9579999999999984</v>
      </c>
      <c r="AK2124" s="10">
        <f t="shared" si="241"/>
        <v>8.3808571428571419</v>
      </c>
    </row>
    <row r="2125" spans="1:37">
      <c r="A2125" s="1">
        <v>41639</v>
      </c>
      <c r="B2125">
        <v>1029212452519</v>
      </c>
      <c r="C2125" t="s">
        <v>8909</v>
      </c>
      <c r="D2125" t="s">
        <v>8910</v>
      </c>
      <c r="E2125">
        <v>9781250031211</v>
      </c>
      <c r="F2125" t="s">
        <v>1892</v>
      </c>
      <c r="G2125" t="s">
        <v>1893</v>
      </c>
      <c r="H2125" t="s">
        <v>1894</v>
      </c>
      <c r="I2125">
        <v>1</v>
      </c>
      <c r="J2125" t="s">
        <v>34</v>
      </c>
      <c r="K2125" t="s">
        <v>35</v>
      </c>
      <c r="L2125">
        <v>12.64</v>
      </c>
      <c r="M2125" t="s">
        <v>36</v>
      </c>
      <c r="N2125">
        <v>10.99</v>
      </c>
      <c r="O2125" t="s">
        <v>36</v>
      </c>
      <c r="P2125">
        <v>12.12</v>
      </c>
      <c r="Q2125" t="s">
        <v>37</v>
      </c>
      <c r="R2125">
        <v>10.54</v>
      </c>
      <c r="S2125" t="s">
        <v>37</v>
      </c>
      <c r="T2125">
        <v>1.58</v>
      </c>
      <c r="U2125" t="s">
        <v>37</v>
      </c>
      <c r="V2125" t="s">
        <v>139</v>
      </c>
      <c r="W2125" t="s">
        <v>193</v>
      </c>
      <c r="X2125" t="s">
        <v>40</v>
      </c>
      <c r="Y2125" t="s">
        <v>8911</v>
      </c>
      <c r="Z2125">
        <v>7.38</v>
      </c>
      <c r="AA2125" t="s">
        <v>37</v>
      </c>
      <c r="AB2125">
        <v>1.58</v>
      </c>
      <c r="AC2125" t="s">
        <v>37</v>
      </c>
      <c r="AD2125">
        <v>5</v>
      </c>
      <c r="AE2125">
        <f t="shared" si="235"/>
        <v>105</v>
      </c>
      <c r="AF2125" s="8">
        <f t="shared" si="236"/>
        <v>11.542857142857143</v>
      </c>
      <c r="AG2125" s="8">
        <f t="shared" si="237"/>
        <v>0.57714285714285718</v>
      </c>
      <c r="AH2125">
        <f t="shared" si="238"/>
        <v>12.27</v>
      </c>
      <c r="AI2125">
        <f t="shared" si="239"/>
        <v>0.61</v>
      </c>
      <c r="AJ2125" s="9">
        <f t="shared" si="240"/>
        <v>8.9579999999999984</v>
      </c>
      <c r="AK2125" s="10">
        <f t="shared" si="241"/>
        <v>8.3808571428571419</v>
      </c>
    </row>
    <row r="2126" spans="1:37">
      <c r="A2126" s="1">
        <v>41639</v>
      </c>
      <c r="B2126">
        <v>1029215071512</v>
      </c>
      <c r="C2126" t="s">
        <v>8912</v>
      </c>
      <c r="D2126" t="s">
        <v>8913</v>
      </c>
      <c r="E2126">
        <v>9781429953382</v>
      </c>
      <c r="F2126" t="s">
        <v>2968</v>
      </c>
      <c r="G2126" t="s">
        <v>2969</v>
      </c>
      <c r="H2126" t="s">
        <v>2970</v>
      </c>
      <c r="I2126">
        <v>1</v>
      </c>
      <c r="J2126" t="s">
        <v>34</v>
      </c>
      <c r="K2126" t="s">
        <v>35</v>
      </c>
      <c r="L2126">
        <v>12.64</v>
      </c>
      <c r="M2126" t="s">
        <v>36</v>
      </c>
      <c r="N2126">
        <v>10.99</v>
      </c>
      <c r="O2126" t="s">
        <v>36</v>
      </c>
      <c r="P2126">
        <v>12.12</v>
      </c>
      <c r="Q2126" t="s">
        <v>37</v>
      </c>
      <c r="R2126">
        <v>10.54</v>
      </c>
      <c r="S2126" t="s">
        <v>37</v>
      </c>
      <c r="T2126">
        <v>1.58</v>
      </c>
      <c r="U2126" t="s">
        <v>37</v>
      </c>
      <c r="V2126" t="s">
        <v>952</v>
      </c>
      <c r="W2126" t="s">
        <v>140</v>
      </c>
      <c r="X2126" t="s">
        <v>40</v>
      </c>
      <c r="Y2126" t="s">
        <v>8914</v>
      </c>
      <c r="Z2126">
        <v>7.38</v>
      </c>
      <c r="AA2126" t="s">
        <v>37</v>
      </c>
      <c r="AB2126">
        <v>1.58</v>
      </c>
      <c r="AC2126" t="s">
        <v>37</v>
      </c>
      <c r="AD2126">
        <v>5</v>
      </c>
      <c r="AE2126">
        <f t="shared" si="235"/>
        <v>105</v>
      </c>
      <c r="AF2126" s="8">
        <f t="shared" si="236"/>
        <v>11.542857142857143</v>
      </c>
      <c r="AG2126" s="8">
        <f t="shared" si="237"/>
        <v>0.57714285714285718</v>
      </c>
      <c r="AH2126">
        <f t="shared" si="238"/>
        <v>12.27</v>
      </c>
      <c r="AI2126">
        <f t="shared" si="239"/>
        <v>0.61</v>
      </c>
      <c r="AJ2126" s="9">
        <f t="shared" si="240"/>
        <v>8.9579999999999984</v>
      </c>
      <c r="AK2126" s="10">
        <f t="shared" si="241"/>
        <v>8.3808571428571419</v>
      </c>
    </row>
    <row r="2127" spans="1:37">
      <c r="A2127" s="1">
        <v>41639</v>
      </c>
      <c r="B2127">
        <v>1029216573520</v>
      </c>
      <c r="C2127" t="s">
        <v>8915</v>
      </c>
      <c r="D2127" t="s">
        <v>8916</v>
      </c>
      <c r="E2127">
        <v>9781429951876</v>
      </c>
      <c r="F2127" t="s">
        <v>5787</v>
      </c>
      <c r="G2127" t="s">
        <v>5788</v>
      </c>
      <c r="H2127" t="s">
        <v>1455</v>
      </c>
      <c r="I2127">
        <v>1</v>
      </c>
      <c r="J2127" t="s">
        <v>34</v>
      </c>
      <c r="K2127" t="s">
        <v>35</v>
      </c>
      <c r="L2127">
        <v>10.34</v>
      </c>
      <c r="M2127" t="s">
        <v>36</v>
      </c>
      <c r="N2127">
        <v>8.99</v>
      </c>
      <c r="O2127" t="s">
        <v>36</v>
      </c>
      <c r="P2127">
        <v>9.91</v>
      </c>
      <c r="Q2127" t="s">
        <v>37</v>
      </c>
      <c r="R2127">
        <v>8.6199999999999992</v>
      </c>
      <c r="S2127" t="s">
        <v>37</v>
      </c>
      <c r="T2127">
        <v>1.29</v>
      </c>
      <c r="U2127" t="s">
        <v>37</v>
      </c>
      <c r="V2127" t="s">
        <v>119</v>
      </c>
      <c r="W2127" t="s">
        <v>56</v>
      </c>
      <c r="X2127" t="s">
        <v>40</v>
      </c>
      <c r="Y2127" t="s">
        <v>8917</v>
      </c>
      <c r="Z2127">
        <v>6.03</v>
      </c>
      <c r="AA2127" t="s">
        <v>37</v>
      </c>
      <c r="AB2127">
        <v>1.29</v>
      </c>
      <c r="AC2127" t="s">
        <v>37</v>
      </c>
      <c r="AD2127">
        <v>13</v>
      </c>
      <c r="AE2127">
        <f t="shared" si="235"/>
        <v>113</v>
      </c>
      <c r="AF2127" s="8">
        <f t="shared" si="236"/>
        <v>8.7699115044247797</v>
      </c>
      <c r="AG2127" s="8">
        <f t="shared" si="237"/>
        <v>1.1400884955752213</v>
      </c>
      <c r="AH2127">
        <f t="shared" si="238"/>
        <v>9.32</v>
      </c>
      <c r="AI2127">
        <f t="shared" si="239"/>
        <v>1.21</v>
      </c>
      <c r="AJ2127" s="9">
        <f t="shared" si="240"/>
        <v>7.3240000000000007</v>
      </c>
      <c r="AK2127" s="10">
        <f t="shared" si="241"/>
        <v>6.1839115044247794</v>
      </c>
    </row>
    <row r="2128" spans="1:37">
      <c r="A2128" s="1">
        <v>41639</v>
      </c>
      <c r="B2128">
        <v>1029218697514</v>
      </c>
      <c r="C2128" t="s">
        <v>8918</v>
      </c>
      <c r="D2128" t="s">
        <v>8919</v>
      </c>
      <c r="E2128">
        <v>9781429954099</v>
      </c>
      <c r="F2128" t="s">
        <v>2046</v>
      </c>
      <c r="G2128" t="s">
        <v>2047</v>
      </c>
      <c r="H2128" t="s">
        <v>171</v>
      </c>
      <c r="I2128">
        <v>1</v>
      </c>
      <c r="J2128" t="s">
        <v>34</v>
      </c>
      <c r="K2128" t="s">
        <v>35</v>
      </c>
      <c r="L2128">
        <v>11.49</v>
      </c>
      <c r="M2128" t="s">
        <v>36</v>
      </c>
      <c r="N2128">
        <v>9.99</v>
      </c>
      <c r="O2128" t="s">
        <v>36</v>
      </c>
      <c r="P2128">
        <v>11.01</v>
      </c>
      <c r="Q2128" t="s">
        <v>37</v>
      </c>
      <c r="R2128">
        <v>9.58</v>
      </c>
      <c r="S2128" t="s">
        <v>37</v>
      </c>
      <c r="T2128">
        <v>1.43</v>
      </c>
      <c r="U2128" t="s">
        <v>37</v>
      </c>
      <c r="V2128" t="s">
        <v>2338</v>
      </c>
      <c r="W2128" t="s">
        <v>162</v>
      </c>
      <c r="X2128" t="s">
        <v>40</v>
      </c>
      <c r="Y2128" t="s">
        <v>2339</v>
      </c>
      <c r="Z2128">
        <v>6.71</v>
      </c>
      <c r="AA2128" t="s">
        <v>37</v>
      </c>
      <c r="AB2128">
        <v>1.43</v>
      </c>
      <c r="AC2128" t="s">
        <v>37</v>
      </c>
      <c r="AD2128">
        <v>5</v>
      </c>
      <c r="AE2128">
        <f t="shared" si="235"/>
        <v>105</v>
      </c>
      <c r="AF2128" s="8">
        <f t="shared" si="236"/>
        <v>10.485714285714286</v>
      </c>
      <c r="AG2128" s="8">
        <f t="shared" si="237"/>
        <v>0.52428571428571435</v>
      </c>
      <c r="AH2128">
        <f t="shared" si="238"/>
        <v>11.15</v>
      </c>
      <c r="AI2128">
        <f t="shared" si="239"/>
        <v>0.55000000000000004</v>
      </c>
      <c r="AJ2128" s="9">
        <f t="shared" si="240"/>
        <v>8.1359999999999992</v>
      </c>
      <c r="AK2128" s="10">
        <f t="shared" si="241"/>
        <v>7.6117142857142852</v>
      </c>
    </row>
    <row r="2129" spans="1:37">
      <c r="A2129" s="1">
        <v>41639</v>
      </c>
      <c r="B2129">
        <v>1029219611519</v>
      </c>
      <c r="C2129" t="s">
        <v>8920</v>
      </c>
      <c r="D2129" t="s">
        <v>8921</v>
      </c>
      <c r="E2129">
        <v>9781429972376</v>
      </c>
      <c r="F2129" t="s">
        <v>654</v>
      </c>
      <c r="G2129" t="s">
        <v>655</v>
      </c>
      <c r="H2129" t="s">
        <v>656</v>
      </c>
      <c r="I2129">
        <v>1</v>
      </c>
      <c r="J2129" t="s">
        <v>34</v>
      </c>
      <c r="K2129" t="s">
        <v>35</v>
      </c>
      <c r="L2129">
        <v>12.64</v>
      </c>
      <c r="M2129" t="s">
        <v>36</v>
      </c>
      <c r="N2129">
        <v>10.99</v>
      </c>
      <c r="O2129" t="s">
        <v>36</v>
      </c>
      <c r="P2129">
        <v>12.12</v>
      </c>
      <c r="Q2129" t="s">
        <v>37</v>
      </c>
      <c r="R2129">
        <v>10.54</v>
      </c>
      <c r="S2129" t="s">
        <v>37</v>
      </c>
      <c r="T2129">
        <v>1.58</v>
      </c>
      <c r="U2129" t="s">
        <v>37</v>
      </c>
      <c r="V2129" t="s">
        <v>1767</v>
      </c>
      <c r="W2129" t="s">
        <v>2400</v>
      </c>
      <c r="X2129" t="s">
        <v>40</v>
      </c>
      <c r="Y2129" t="s">
        <v>8922</v>
      </c>
      <c r="Z2129">
        <v>7.38</v>
      </c>
      <c r="AA2129" t="s">
        <v>37</v>
      </c>
      <c r="AB2129">
        <v>1.58</v>
      </c>
      <c r="AC2129" t="s">
        <v>37</v>
      </c>
      <c r="AD2129">
        <v>5</v>
      </c>
      <c r="AE2129">
        <f t="shared" si="235"/>
        <v>105</v>
      </c>
      <c r="AF2129" s="8">
        <f t="shared" si="236"/>
        <v>11.542857142857143</v>
      </c>
      <c r="AG2129" s="8">
        <f t="shared" si="237"/>
        <v>0.57714285714285718</v>
      </c>
      <c r="AH2129">
        <f t="shared" si="238"/>
        <v>12.27</v>
      </c>
      <c r="AI2129">
        <f t="shared" si="239"/>
        <v>0.61</v>
      </c>
      <c r="AJ2129" s="9">
        <f t="shared" si="240"/>
        <v>8.9579999999999984</v>
      </c>
      <c r="AK2129" s="10">
        <f t="shared" si="241"/>
        <v>8.3808571428571419</v>
      </c>
    </row>
    <row r="2130" spans="1:37">
      <c r="A2130" s="1">
        <v>41639</v>
      </c>
      <c r="B2130">
        <v>1029220855511</v>
      </c>
      <c r="C2130" t="s">
        <v>8923</v>
      </c>
      <c r="D2130" t="s">
        <v>8924</v>
      </c>
      <c r="E2130">
        <v>9781250035394</v>
      </c>
      <c r="F2130" t="s">
        <v>8925</v>
      </c>
      <c r="G2130" t="s">
        <v>8926</v>
      </c>
      <c r="H2130" t="s">
        <v>8927</v>
      </c>
      <c r="I2130">
        <v>1</v>
      </c>
      <c r="J2130" t="s">
        <v>34</v>
      </c>
      <c r="K2130" t="s">
        <v>35</v>
      </c>
      <c r="L2130">
        <v>12.64</v>
      </c>
      <c r="M2130" t="s">
        <v>36</v>
      </c>
      <c r="N2130">
        <v>10.99</v>
      </c>
      <c r="O2130" t="s">
        <v>36</v>
      </c>
      <c r="P2130">
        <v>12.12</v>
      </c>
      <c r="Q2130" t="s">
        <v>37</v>
      </c>
      <c r="R2130">
        <v>10.54</v>
      </c>
      <c r="S2130" t="s">
        <v>37</v>
      </c>
      <c r="T2130">
        <v>1.58</v>
      </c>
      <c r="U2130" t="s">
        <v>37</v>
      </c>
      <c r="V2130" t="s">
        <v>38</v>
      </c>
      <c r="W2130" t="s">
        <v>39</v>
      </c>
      <c r="X2130" t="s">
        <v>40</v>
      </c>
      <c r="Y2130" t="s">
        <v>8928</v>
      </c>
      <c r="Z2130">
        <v>7.38</v>
      </c>
      <c r="AA2130" t="s">
        <v>37</v>
      </c>
      <c r="AB2130">
        <v>1.58</v>
      </c>
      <c r="AC2130" t="s">
        <v>37</v>
      </c>
      <c r="AD2130">
        <v>5</v>
      </c>
      <c r="AE2130">
        <f t="shared" si="235"/>
        <v>105</v>
      </c>
      <c r="AF2130" s="8">
        <f t="shared" si="236"/>
        <v>11.542857142857143</v>
      </c>
      <c r="AG2130" s="8">
        <f t="shared" si="237"/>
        <v>0.57714285714285718</v>
      </c>
      <c r="AH2130">
        <f t="shared" si="238"/>
        <v>12.27</v>
      </c>
      <c r="AI2130">
        <f t="shared" si="239"/>
        <v>0.61</v>
      </c>
      <c r="AJ2130" s="9">
        <f t="shared" si="240"/>
        <v>8.9579999999999984</v>
      </c>
      <c r="AK2130" s="10">
        <f t="shared" si="241"/>
        <v>8.3808571428571419</v>
      </c>
    </row>
    <row r="2131" spans="1:37">
      <c r="A2131" s="1">
        <v>41639</v>
      </c>
      <c r="B2131">
        <v>1029222136516</v>
      </c>
      <c r="C2131" t="s">
        <v>8929</v>
      </c>
      <c r="D2131" t="s">
        <v>8930</v>
      </c>
      <c r="E2131">
        <v>9781466850491</v>
      </c>
      <c r="F2131" t="s">
        <v>694</v>
      </c>
      <c r="G2131" t="s">
        <v>695</v>
      </c>
      <c r="H2131" t="s">
        <v>696</v>
      </c>
      <c r="I2131">
        <v>1</v>
      </c>
      <c r="J2131" t="s">
        <v>34</v>
      </c>
      <c r="K2131" t="s">
        <v>35</v>
      </c>
      <c r="L2131">
        <v>0</v>
      </c>
      <c r="M2131" t="s">
        <v>36</v>
      </c>
      <c r="N2131">
        <v>0</v>
      </c>
      <c r="O2131" t="s">
        <v>36</v>
      </c>
      <c r="P2131">
        <v>0</v>
      </c>
      <c r="Q2131" t="s">
        <v>37</v>
      </c>
      <c r="R2131">
        <v>0</v>
      </c>
      <c r="S2131" t="s">
        <v>37</v>
      </c>
      <c r="T2131">
        <v>0</v>
      </c>
      <c r="U2131" t="s">
        <v>37</v>
      </c>
      <c r="V2131" t="s">
        <v>139</v>
      </c>
      <c r="W2131" t="s">
        <v>193</v>
      </c>
      <c r="X2131" t="s">
        <v>40</v>
      </c>
      <c r="Y2131" t="s">
        <v>8931</v>
      </c>
      <c r="Z2131">
        <v>0</v>
      </c>
      <c r="AA2131" t="s">
        <v>37</v>
      </c>
      <c r="AB2131">
        <v>0</v>
      </c>
      <c r="AC2131" t="s">
        <v>37</v>
      </c>
      <c r="AD2131">
        <v>5</v>
      </c>
      <c r="AE2131">
        <f t="shared" si="235"/>
        <v>105</v>
      </c>
      <c r="AF2131" s="8">
        <f t="shared" si="236"/>
        <v>0</v>
      </c>
      <c r="AG2131" s="8">
        <f t="shared" si="237"/>
        <v>0</v>
      </c>
      <c r="AH2131">
        <f t="shared" si="238"/>
        <v>0</v>
      </c>
      <c r="AI2131">
        <f t="shared" si="239"/>
        <v>0</v>
      </c>
      <c r="AJ2131" s="9">
        <f t="shared" si="240"/>
        <v>0</v>
      </c>
      <c r="AK2131" s="10">
        <f t="shared" si="241"/>
        <v>0</v>
      </c>
    </row>
    <row r="2132" spans="1:37">
      <c r="A2132" s="1">
        <v>41639</v>
      </c>
      <c r="B2132">
        <v>1029222451520</v>
      </c>
      <c r="C2132" t="s">
        <v>8932</v>
      </c>
      <c r="D2132" t="s">
        <v>8933</v>
      </c>
      <c r="E2132">
        <v>9781250031211</v>
      </c>
      <c r="F2132" t="s">
        <v>1892</v>
      </c>
      <c r="G2132" t="s">
        <v>1893</v>
      </c>
      <c r="H2132" t="s">
        <v>1894</v>
      </c>
      <c r="I2132">
        <v>1</v>
      </c>
      <c r="J2132" t="s">
        <v>34</v>
      </c>
      <c r="K2132" t="s">
        <v>35</v>
      </c>
      <c r="L2132">
        <v>3.44</v>
      </c>
      <c r="M2132" t="s">
        <v>36</v>
      </c>
      <c r="N2132">
        <v>2.99</v>
      </c>
      <c r="O2132" t="s">
        <v>36</v>
      </c>
      <c r="P2132">
        <v>3.3</v>
      </c>
      <c r="Q2132" t="s">
        <v>37</v>
      </c>
      <c r="R2132">
        <v>2.87</v>
      </c>
      <c r="S2132" t="s">
        <v>37</v>
      </c>
      <c r="T2132">
        <v>0.43</v>
      </c>
      <c r="U2132" t="s">
        <v>37</v>
      </c>
      <c r="V2132" t="s">
        <v>458</v>
      </c>
      <c r="W2132" t="s">
        <v>193</v>
      </c>
      <c r="X2132" t="s">
        <v>40</v>
      </c>
      <c r="Y2132" t="s">
        <v>8934</v>
      </c>
      <c r="Z2132">
        <v>2.0099999999999998</v>
      </c>
      <c r="AA2132" t="s">
        <v>37</v>
      </c>
      <c r="AB2132">
        <v>0.43</v>
      </c>
      <c r="AC2132" t="s">
        <v>37</v>
      </c>
      <c r="AD2132">
        <v>5</v>
      </c>
      <c r="AE2132">
        <f t="shared" si="235"/>
        <v>105</v>
      </c>
      <c r="AF2132" s="8">
        <f t="shared" si="236"/>
        <v>3.1428571428571423</v>
      </c>
      <c r="AG2132" s="8">
        <f t="shared" si="237"/>
        <v>0.15714285714285711</v>
      </c>
      <c r="AH2132">
        <f t="shared" si="238"/>
        <v>3.34</v>
      </c>
      <c r="AI2132">
        <f t="shared" si="239"/>
        <v>0.16</v>
      </c>
      <c r="AJ2132" s="9">
        <f t="shared" si="240"/>
        <v>2.4389999999999996</v>
      </c>
      <c r="AK2132" s="10">
        <f t="shared" si="241"/>
        <v>2.2818571428571426</v>
      </c>
    </row>
    <row r="2133" spans="1:37">
      <c r="A2133" s="1">
        <v>41639</v>
      </c>
      <c r="B2133">
        <v>1029223105513</v>
      </c>
      <c r="C2133" t="s">
        <v>8935</v>
      </c>
      <c r="D2133" t="s">
        <v>8936</v>
      </c>
      <c r="E2133">
        <v>9781429906654</v>
      </c>
      <c r="F2133" t="s">
        <v>8937</v>
      </c>
      <c r="G2133" t="s">
        <v>8938</v>
      </c>
      <c r="H2133" t="s">
        <v>3436</v>
      </c>
      <c r="I2133">
        <v>1</v>
      </c>
      <c r="J2133" t="s">
        <v>34</v>
      </c>
      <c r="K2133" t="s">
        <v>35</v>
      </c>
      <c r="L2133">
        <v>12.64</v>
      </c>
      <c r="M2133" t="s">
        <v>36</v>
      </c>
      <c r="N2133">
        <v>10.99</v>
      </c>
      <c r="O2133" t="s">
        <v>36</v>
      </c>
      <c r="P2133">
        <v>12.12</v>
      </c>
      <c r="Q2133" t="s">
        <v>37</v>
      </c>
      <c r="R2133">
        <v>10.54</v>
      </c>
      <c r="S2133" t="s">
        <v>37</v>
      </c>
      <c r="T2133">
        <v>1.58</v>
      </c>
      <c r="U2133" t="s">
        <v>37</v>
      </c>
      <c r="V2133" t="s">
        <v>8939</v>
      </c>
      <c r="W2133" t="s">
        <v>56</v>
      </c>
      <c r="X2133" t="s">
        <v>40</v>
      </c>
      <c r="Y2133" t="s">
        <v>8940</v>
      </c>
      <c r="Z2133">
        <v>7.38</v>
      </c>
      <c r="AA2133" t="s">
        <v>37</v>
      </c>
      <c r="AB2133">
        <v>1.58</v>
      </c>
      <c r="AC2133" t="s">
        <v>37</v>
      </c>
      <c r="AD2133">
        <v>13</v>
      </c>
      <c r="AE2133">
        <f t="shared" si="235"/>
        <v>113</v>
      </c>
      <c r="AF2133" s="8">
        <f t="shared" si="236"/>
        <v>10.725663716814159</v>
      </c>
      <c r="AG2133" s="8">
        <f t="shared" si="237"/>
        <v>1.3943362831858406</v>
      </c>
      <c r="AH2133">
        <f t="shared" si="238"/>
        <v>11.4</v>
      </c>
      <c r="AI2133">
        <f t="shared" si="239"/>
        <v>1.48</v>
      </c>
      <c r="AJ2133" s="9">
        <f t="shared" si="240"/>
        <v>8.9579999999999984</v>
      </c>
      <c r="AK2133" s="10">
        <f t="shared" si="241"/>
        <v>7.5636637168141583</v>
      </c>
    </row>
    <row r="2134" spans="1:37">
      <c r="A2134" s="1">
        <v>41639</v>
      </c>
      <c r="B2134">
        <v>1029223239519</v>
      </c>
      <c r="C2134" t="s">
        <v>8941</v>
      </c>
      <c r="D2134" t="s">
        <v>8942</v>
      </c>
      <c r="E2134">
        <v>9781250010988</v>
      </c>
      <c r="F2134" t="s">
        <v>8943</v>
      </c>
      <c r="G2134" t="s">
        <v>8944</v>
      </c>
      <c r="H2134" t="s">
        <v>8945</v>
      </c>
      <c r="I2134">
        <v>1</v>
      </c>
      <c r="J2134" t="s">
        <v>34</v>
      </c>
      <c r="K2134" t="s">
        <v>35</v>
      </c>
      <c r="L2134">
        <v>10.34</v>
      </c>
      <c r="M2134" t="s">
        <v>36</v>
      </c>
      <c r="N2134">
        <v>8.99</v>
      </c>
      <c r="O2134" t="s">
        <v>36</v>
      </c>
      <c r="P2134">
        <v>9.91</v>
      </c>
      <c r="Q2134" t="s">
        <v>37</v>
      </c>
      <c r="R2134">
        <v>8.6199999999999992</v>
      </c>
      <c r="S2134" t="s">
        <v>37</v>
      </c>
      <c r="T2134">
        <v>1.29</v>
      </c>
      <c r="U2134" t="s">
        <v>37</v>
      </c>
      <c r="V2134" t="s">
        <v>6235</v>
      </c>
      <c r="W2134" t="s">
        <v>1639</v>
      </c>
      <c r="X2134" t="s">
        <v>40</v>
      </c>
      <c r="Y2134" t="s">
        <v>8946</v>
      </c>
      <c r="Z2134">
        <v>6.03</v>
      </c>
      <c r="AA2134" t="s">
        <v>37</v>
      </c>
      <c r="AB2134">
        <v>1.29</v>
      </c>
      <c r="AC2134" t="s">
        <v>37</v>
      </c>
      <c r="AD2134">
        <v>5</v>
      </c>
      <c r="AE2134">
        <f t="shared" si="235"/>
        <v>105</v>
      </c>
      <c r="AF2134" s="8">
        <f t="shared" si="236"/>
        <v>9.4380952380952383</v>
      </c>
      <c r="AG2134" s="8">
        <f t="shared" si="237"/>
        <v>0.47190476190476188</v>
      </c>
      <c r="AH2134">
        <f t="shared" si="238"/>
        <v>10.039999999999999</v>
      </c>
      <c r="AI2134">
        <f t="shared" si="239"/>
        <v>0.5</v>
      </c>
      <c r="AJ2134" s="9">
        <f t="shared" si="240"/>
        <v>7.3240000000000007</v>
      </c>
      <c r="AK2134" s="10">
        <f t="shared" si="241"/>
        <v>6.8520952380952389</v>
      </c>
    </row>
    <row r="2135" spans="1:37">
      <c r="A2135" s="1">
        <v>41639</v>
      </c>
      <c r="B2135">
        <v>1029223686513</v>
      </c>
      <c r="C2135" t="s">
        <v>8947</v>
      </c>
      <c r="D2135" t="s">
        <v>8948</v>
      </c>
      <c r="E2135">
        <v>9781466824942</v>
      </c>
      <c r="F2135" t="s">
        <v>2600</v>
      </c>
      <c r="G2135" t="s">
        <v>2601</v>
      </c>
      <c r="H2135" t="s">
        <v>347</v>
      </c>
      <c r="I2135">
        <v>1</v>
      </c>
      <c r="J2135" t="s">
        <v>34</v>
      </c>
      <c r="K2135" t="s">
        <v>35</v>
      </c>
      <c r="L2135">
        <v>10.34</v>
      </c>
      <c r="M2135" t="s">
        <v>36</v>
      </c>
      <c r="N2135">
        <v>8.99</v>
      </c>
      <c r="O2135" t="s">
        <v>36</v>
      </c>
      <c r="P2135">
        <v>9.91</v>
      </c>
      <c r="Q2135" t="s">
        <v>37</v>
      </c>
      <c r="R2135">
        <v>8.6199999999999992</v>
      </c>
      <c r="S2135" t="s">
        <v>37</v>
      </c>
      <c r="T2135">
        <v>1.29</v>
      </c>
      <c r="U2135" t="s">
        <v>37</v>
      </c>
      <c r="V2135" t="s">
        <v>277</v>
      </c>
      <c r="W2135" t="s">
        <v>56</v>
      </c>
      <c r="X2135" t="s">
        <v>40</v>
      </c>
      <c r="Y2135" t="s">
        <v>8949</v>
      </c>
      <c r="Z2135">
        <v>6.03</v>
      </c>
      <c r="AA2135" t="s">
        <v>37</v>
      </c>
      <c r="AB2135">
        <v>1.29</v>
      </c>
      <c r="AC2135" t="s">
        <v>37</v>
      </c>
      <c r="AD2135">
        <v>13</v>
      </c>
      <c r="AE2135">
        <f t="shared" si="235"/>
        <v>113</v>
      </c>
      <c r="AF2135" s="8">
        <f t="shared" si="236"/>
        <v>8.7699115044247797</v>
      </c>
      <c r="AG2135" s="8">
        <f t="shared" si="237"/>
        <v>1.1400884955752213</v>
      </c>
      <c r="AH2135">
        <f t="shared" si="238"/>
        <v>9.32</v>
      </c>
      <c r="AI2135">
        <f t="shared" si="239"/>
        <v>1.21</v>
      </c>
      <c r="AJ2135" s="9">
        <f t="shared" si="240"/>
        <v>7.3240000000000007</v>
      </c>
      <c r="AK2135" s="10">
        <f t="shared" si="241"/>
        <v>6.1839115044247794</v>
      </c>
    </row>
    <row r="2136" spans="1:37">
      <c r="A2136" s="1">
        <v>41639</v>
      </c>
      <c r="B2136">
        <v>1029224137513</v>
      </c>
      <c r="C2136" t="s">
        <v>8950</v>
      </c>
      <c r="D2136" t="s">
        <v>8951</v>
      </c>
      <c r="E2136">
        <v>9781466809734</v>
      </c>
      <c r="F2136" t="s">
        <v>3853</v>
      </c>
      <c r="G2136" t="s">
        <v>3854</v>
      </c>
      <c r="H2136" t="s">
        <v>3855</v>
      </c>
      <c r="I2136">
        <v>1</v>
      </c>
      <c r="J2136" t="s">
        <v>34</v>
      </c>
      <c r="K2136" t="s">
        <v>35</v>
      </c>
      <c r="L2136">
        <v>0</v>
      </c>
      <c r="M2136" t="s">
        <v>36</v>
      </c>
      <c r="N2136">
        <v>0</v>
      </c>
      <c r="O2136" t="s">
        <v>36</v>
      </c>
      <c r="P2136">
        <v>0</v>
      </c>
      <c r="Q2136" t="s">
        <v>37</v>
      </c>
      <c r="R2136">
        <v>0</v>
      </c>
      <c r="S2136" t="s">
        <v>37</v>
      </c>
      <c r="T2136">
        <v>0</v>
      </c>
      <c r="U2136" t="s">
        <v>37</v>
      </c>
      <c r="V2136" t="s">
        <v>81</v>
      </c>
      <c r="W2136" t="s">
        <v>82</v>
      </c>
      <c r="X2136" t="s">
        <v>40</v>
      </c>
      <c r="Y2136" t="s">
        <v>8952</v>
      </c>
      <c r="Z2136">
        <v>0</v>
      </c>
      <c r="AA2136" t="s">
        <v>37</v>
      </c>
      <c r="AB2136">
        <v>0</v>
      </c>
      <c r="AC2136" t="s">
        <v>37</v>
      </c>
      <c r="AD2136">
        <v>5</v>
      </c>
      <c r="AE2136">
        <f t="shared" si="235"/>
        <v>105</v>
      </c>
      <c r="AF2136" s="8">
        <f t="shared" si="236"/>
        <v>0</v>
      </c>
      <c r="AG2136" s="8">
        <f t="shared" si="237"/>
        <v>0</v>
      </c>
      <c r="AH2136">
        <f t="shared" si="238"/>
        <v>0</v>
      </c>
      <c r="AI2136">
        <f t="shared" si="239"/>
        <v>0</v>
      </c>
      <c r="AJ2136" s="9">
        <f t="shared" si="240"/>
        <v>0</v>
      </c>
      <c r="AK2136" s="10">
        <f t="shared" si="241"/>
        <v>0</v>
      </c>
    </row>
    <row r="2137" spans="1:37">
      <c r="A2137" s="1">
        <v>41639</v>
      </c>
      <c r="B2137">
        <v>1029228523519</v>
      </c>
      <c r="C2137" t="s">
        <v>8953</v>
      </c>
      <c r="D2137" t="s">
        <v>8954</v>
      </c>
      <c r="E2137">
        <v>9781429914345</v>
      </c>
      <c r="F2137" t="s">
        <v>8955</v>
      </c>
      <c r="G2137" t="s">
        <v>8956</v>
      </c>
      <c r="H2137" t="s">
        <v>5011</v>
      </c>
      <c r="I2137">
        <v>1</v>
      </c>
      <c r="J2137" t="s">
        <v>34</v>
      </c>
      <c r="K2137" t="s">
        <v>35</v>
      </c>
      <c r="L2137">
        <v>10.34</v>
      </c>
      <c r="M2137" t="s">
        <v>36</v>
      </c>
      <c r="N2137">
        <v>8.99</v>
      </c>
      <c r="O2137" t="s">
        <v>36</v>
      </c>
      <c r="P2137">
        <v>9.91</v>
      </c>
      <c r="Q2137" t="s">
        <v>37</v>
      </c>
      <c r="R2137">
        <v>8.6199999999999992</v>
      </c>
      <c r="S2137" t="s">
        <v>37</v>
      </c>
      <c r="T2137">
        <v>1.29</v>
      </c>
      <c r="U2137" t="s">
        <v>37</v>
      </c>
      <c r="V2137" t="s">
        <v>161</v>
      </c>
      <c r="W2137" t="s">
        <v>162</v>
      </c>
      <c r="X2137" t="s">
        <v>40</v>
      </c>
      <c r="Y2137" t="s">
        <v>8957</v>
      </c>
      <c r="Z2137">
        <v>6.03</v>
      </c>
      <c r="AA2137" t="s">
        <v>37</v>
      </c>
      <c r="AB2137">
        <v>1.29</v>
      </c>
      <c r="AC2137" t="s">
        <v>37</v>
      </c>
      <c r="AD2137">
        <v>5</v>
      </c>
      <c r="AE2137">
        <f t="shared" si="235"/>
        <v>105</v>
      </c>
      <c r="AF2137" s="8">
        <f t="shared" si="236"/>
        <v>9.4380952380952383</v>
      </c>
      <c r="AG2137" s="8">
        <f t="shared" si="237"/>
        <v>0.47190476190476188</v>
      </c>
      <c r="AH2137">
        <f t="shared" si="238"/>
        <v>10.039999999999999</v>
      </c>
      <c r="AI2137">
        <f t="shared" si="239"/>
        <v>0.5</v>
      </c>
      <c r="AJ2137" s="9">
        <f t="shared" si="240"/>
        <v>7.3240000000000007</v>
      </c>
      <c r="AK2137" s="10">
        <f t="shared" si="241"/>
        <v>6.8520952380952389</v>
      </c>
    </row>
    <row r="2138" spans="1:37">
      <c r="A2138" s="1">
        <v>41639</v>
      </c>
      <c r="B2138">
        <v>1029230586515</v>
      </c>
      <c r="C2138" t="s">
        <v>8958</v>
      </c>
      <c r="D2138" t="s">
        <v>8959</v>
      </c>
      <c r="E2138">
        <v>9781429926454</v>
      </c>
      <c r="F2138" t="s">
        <v>1777</v>
      </c>
      <c r="G2138" t="s">
        <v>1778</v>
      </c>
      <c r="H2138" t="s">
        <v>1779</v>
      </c>
      <c r="I2138">
        <v>1</v>
      </c>
      <c r="J2138" t="s">
        <v>34</v>
      </c>
      <c r="K2138" t="s">
        <v>35</v>
      </c>
      <c r="L2138">
        <v>3.44</v>
      </c>
      <c r="M2138" t="s">
        <v>36</v>
      </c>
      <c r="N2138">
        <v>2.99</v>
      </c>
      <c r="O2138" t="s">
        <v>36</v>
      </c>
      <c r="P2138">
        <v>3.3</v>
      </c>
      <c r="Q2138" t="s">
        <v>37</v>
      </c>
      <c r="R2138">
        <v>2.87</v>
      </c>
      <c r="S2138" t="s">
        <v>37</v>
      </c>
      <c r="T2138">
        <v>0.43</v>
      </c>
      <c r="U2138" t="s">
        <v>37</v>
      </c>
      <c r="V2138" t="s">
        <v>8960</v>
      </c>
      <c r="W2138" t="s">
        <v>2055</v>
      </c>
      <c r="X2138" t="s">
        <v>40</v>
      </c>
      <c r="Y2138" t="s">
        <v>8961</v>
      </c>
      <c r="Z2138">
        <v>2.0099999999999998</v>
      </c>
      <c r="AA2138" t="s">
        <v>37</v>
      </c>
      <c r="AB2138">
        <v>0.43</v>
      </c>
      <c r="AC2138" t="s">
        <v>37</v>
      </c>
      <c r="AD2138">
        <v>15</v>
      </c>
      <c r="AE2138">
        <f t="shared" si="235"/>
        <v>115</v>
      </c>
      <c r="AF2138" s="8">
        <f t="shared" si="236"/>
        <v>2.8695652173913042</v>
      </c>
      <c r="AG2138" s="8">
        <f t="shared" si="237"/>
        <v>0.43043478260869561</v>
      </c>
      <c r="AH2138">
        <f t="shared" si="238"/>
        <v>3.05</v>
      </c>
      <c r="AI2138">
        <f t="shared" si="239"/>
        <v>0.45</v>
      </c>
      <c r="AJ2138" s="9">
        <f t="shared" si="240"/>
        <v>2.4389999999999996</v>
      </c>
      <c r="AK2138" s="10">
        <f t="shared" si="241"/>
        <v>2.008565217391304</v>
      </c>
    </row>
    <row r="2139" spans="1:37">
      <c r="A2139" s="1">
        <v>41639</v>
      </c>
      <c r="B2139">
        <v>1029231075514</v>
      </c>
      <c r="C2139" t="s">
        <v>8962</v>
      </c>
      <c r="D2139" t="s">
        <v>8963</v>
      </c>
      <c r="E2139">
        <v>9781250031211</v>
      </c>
      <c r="F2139" t="s">
        <v>1892</v>
      </c>
      <c r="G2139" t="s">
        <v>1893</v>
      </c>
      <c r="H2139" t="s">
        <v>1894</v>
      </c>
      <c r="I2139">
        <v>1</v>
      </c>
      <c r="J2139" t="s">
        <v>34</v>
      </c>
      <c r="K2139" t="s">
        <v>35</v>
      </c>
      <c r="L2139">
        <v>3.44</v>
      </c>
      <c r="M2139" t="s">
        <v>36</v>
      </c>
      <c r="N2139">
        <v>2.99</v>
      </c>
      <c r="O2139" t="s">
        <v>36</v>
      </c>
      <c r="P2139">
        <v>3.3</v>
      </c>
      <c r="Q2139" t="s">
        <v>37</v>
      </c>
      <c r="R2139">
        <v>2.87</v>
      </c>
      <c r="S2139" t="s">
        <v>37</v>
      </c>
      <c r="T2139">
        <v>0.43</v>
      </c>
      <c r="U2139" t="s">
        <v>37</v>
      </c>
      <c r="V2139" t="s">
        <v>126</v>
      </c>
      <c r="W2139" t="s">
        <v>162</v>
      </c>
      <c r="X2139" t="s">
        <v>40</v>
      </c>
      <c r="Y2139" t="s">
        <v>8964</v>
      </c>
      <c r="Z2139">
        <v>2.0099999999999998</v>
      </c>
      <c r="AA2139" t="s">
        <v>37</v>
      </c>
      <c r="AB2139">
        <v>0.43</v>
      </c>
      <c r="AC2139" t="s">
        <v>37</v>
      </c>
      <c r="AD2139">
        <v>5</v>
      </c>
      <c r="AE2139">
        <f t="shared" si="235"/>
        <v>105</v>
      </c>
      <c r="AF2139" s="8">
        <f t="shared" si="236"/>
        <v>3.1428571428571423</v>
      </c>
      <c r="AG2139" s="8">
        <f t="shared" si="237"/>
        <v>0.15714285714285711</v>
      </c>
      <c r="AH2139">
        <f t="shared" si="238"/>
        <v>3.34</v>
      </c>
      <c r="AI2139">
        <f t="shared" si="239"/>
        <v>0.16</v>
      </c>
      <c r="AJ2139" s="9">
        <f t="shared" si="240"/>
        <v>2.4389999999999996</v>
      </c>
      <c r="AK2139" s="10">
        <f t="shared" si="241"/>
        <v>2.2818571428571426</v>
      </c>
    </row>
    <row r="2140" spans="1:37">
      <c r="A2140" s="1">
        <v>41639</v>
      </c>
      <c r="B2140">
        <v>1029232982514</v>
      </c>
      <c r="C2140" t="s">
        <v>8965</v>
      </c>
      <c r="D2140" t="s">
        <v>8966</v>
      </c>
      <c r="E2140">
        <v>9781429966818</v>
      </c>
      <c r="F2140" t="s">
        <v>8967</v>
      </c>
      <c r="G2140" t="s">
        <v>8968</v>
      </c>
      <c r="H2140" t="s">
        <v>1013</v>
      </c>
      <c r="I2140">
        <v>1</v>
      </c>
      <c r="J2140" t="s">
        <v>34</v>
      </c>
      <c r="K2140" t="s">
        <v>35</v>
      </c>
      <c r="L2140">
        <v>1.1399999999999999</v>
      </c>
      <c r="M2140" t="s">
        <v>36</v>
      </c>
      <c r="N2140">
        <v>0.99</v>
      </c>
      <c r="O2140" t="s">
        <v>36</v>
      </c>
      <c r="P2140">
        <v>1.1000000000000001</v>
      </c>
      <c r="Q2140" t="s">
        <v>37</v>
      </c>
      <c r="R2140">
        <v>0.95</v>
      </c>
      <c r="S2140" t="s">
        <v>37</v>
      </c>
      <c r="T2140">
        <v>0.15</v>
      </c>
      <c r="U2140" t="s">
        <v>37</v>
      </c>
      <c r="V2140" t="s">
        <v>706</v>
      </c>
      <c r="W2140" t="s">
        <v>193</v>
      </c>
      <c r="X2140" t="s">
        <v>40</v>
      </c>
      <c r="Y2140" t="s">
        <v>1014</v>
      </c>
      <c r="Z2140">
        <v>0.67</v>
      </c>
      <c r="AA2140" t="s">
        <v>37</v>
      </c>
      <c r="AB2140">
        <v>0.15</v>
      </c>
      <c r="AC2140" t="s">
        <v>37</v>
      </c>
      <c r="AD2140">
        <v>5</v>
      </c>
      <c r="AE2140">
        <f t="shared" si="235"/>
        <v>105</v>
      </c>
      <c r="AF2140" s="8">
        <f t="shared" si="236"/>
        <v>1.0476190476190477</v>
      </c>
      <c r="AG2140" s="8">
        <f t="shared" si="237"/>
        <v>5.2380952380952382E-2</v>
      </c>
      <c r="AH2140">
        <f t="shared" si="238"/>
        <v>1.1100000000000001</v>
      </c>
      <c r="AI2140">
        <f t="shared" si="239"/>
        <v>0.05</v>
      </c>
      <c r="AJ2140" s="9">
        <f t="shared" si="240"/>
        <v>0.81500000000000006</v>
      </c>
      <c r="AK2140" s="10">
        <f t="shared" si="241"/>
        <v>0.76261904761904764</v>
      </c>
    </row>
    <row r="2141" spans="1:37">
      <c r="A2141" s="1">
        <v>41639</v>
      </c>
      <c r="B2141">
        <v>1029234742518</v>
      </c>
      <c r="C2141" t="s">
        <v>8969</v>
      </c>
      <c r="D2141" t="s">
        <v>8970</v>
      </c>
      <c r="E2141">
        <v>9781466834637</v>
      </c>
      <c r="F2141" t="s">
        <v>627</v>
      </c>
      <c r="G2141" t="s">
        <v>628</v>
      </c>
      <c r="H2141" t="s">
        <v>491</v>
      </c>
      <c r="I2141">
        <v>1</v>
      </c>
      <c r="J2141" t="s">
        <v>34</v>
      </c>
      <c r="K2141" t="s">
        <v>35</v>
      </c>
      <c r="L2141">
        <v>0</v>
      </c>
      <c r="M2141" t="s">
        <v>36</v>
      </c>
      <c r="N2141">
        <v>0</v>
      </c>
      <c r="O2141" t="s">
        <v>36</v>
      </c>
      <c r="P2141">
        <v>0</v>
      </c>
      <c r="Q2141" t="s">
        <v>37</v>
      </c>
      <c r="R2141">
        <v>0</v>
      </c>
      <c r="S2141" t="s">
        <v>37</v>
      </c>
      <c r="T2141">
        <v>0</v>
      </c>
      <c r="U2141" t="s">
        <v>37</v>
      </c>
      <c r="V2141" t="s">
        <v>153</v>
      </c>
      <c r="W2141" t="s">
        <v>193</v>
      </c>
      <c r="X2141" t="s">
        <v>40</v>
      </c>
      <c r="Y2141" t="s">
        <v>4568</v>
      </c>
      <c r="Z2141">
        <v>0</v>
      </c>
      <c r="AA2141" t="s">
        <v>37</v>
      </c>
      <c r="AB2141">
        <v>0</v>
      </c>
      <c r="AC2141" t="s">
        <v>37</v>
      </c>
      <c r="AD2141">
        <v>5</v>
      </c>
      <c r="AE2141">
        <f t="shared" si="235"/>
        <v>105</v>
      </c>
      <c r="AF2141" s="8">
        <f t="shared" si="236"/>
        <v>0</v>
      </c>
      <c r="AG2141" s="8">
        <f t="shared" si="237"/>
        <v>0</v>
      </c>
      <c r="AH2141">
        <f t="shared" si="238"/>
        <v>0</v>
      </c>
      <c r="AI2141">
        <f t="shared" si="239"/>
        <v>0</v>
      </c>
      <c r="AJ2141" s="9">
        <f t="shared" si="240"/>
        <v>0</v>
      </c>
      <c r="AK2141" s="10">
        <f t="shared" si="241"/>
        <v>0</v>
      </c>
    </row>
    <row r="2142" spans="1:37">
      <c r="A2142" s="1">
        <v>41639</v>
      </c>
      <c r="B2142">
        <v>1029236942513</v>
      </c>
      <c r="C2142" t="s">
        <v>8971</v>
      </c>
      <c r="D2142" t="s">
        <v>8972</v>
      </c>
      <c r="E2142">
        <v>9781466831506</v>
      </c>
      <c r="F2142" t="s">
        <v>8973</v>
      </c>
      <c r="G2142" t="s">
        <v>8974</v>
      </c>
      <c r="H2142" t="s">
        <v>8975</v>
      </c>
      <c r="I2142">
        <v>1</v>
      </c>
      <c r="J2142" t="s">
        <v>34</v>
      </c>
      <c r="K2142" t="s">
        <v>35</v>
      </c>
      <c r="L2142">
        <v>12.64</v>
      </c>
      <c r="M2142" t="s">
        <v>36</v>
      </c>
      <c r="N2142">
        <v>10.99</v>
      </c>
      <c r="O2142" t="s">
        <v>36</v>
      </c>
      <c r="P2142">
        <v>12.12</v>
      </c>
      <c r="Q2142" t="s">
        <v>37</v>
      </c>
      <c r="R2142">
        <v>10.54</v>
      </c>
      <c r="S2142" t="s">
        <v>37</v>
      </c>
      <c r="T2142">
        <v>1.58</v>
      </c>
      <c r="U2142" t="s">
        <v>37</v>
      </c>
      <c r="V2142" t="s">
        <v>8976</v>
      </c>
      <c r="W2142" t="s">
        <v>2071</v>
      </c>
      <c r="X2142" t="s">
        <v>40</v>
      </c>
      <c r="Y2142" t="s">
        <v>8977</v>
      </c>
      <c r="Z2142">
        <v>7.38</v>
      </c>
      <c r="AA2142" t="s">
        <v>37</v>
      </c>
      <c r="AB2142">
        <v>1.58</v>
      </c>
      <c r="AC2142" t="s">
        <v>37</v>
      </c>
      <c r="AD2142">
        <v>13</v>
      </c>
      <c r="AE2142">
        <f t="shared" si="235"/>
        <v>113</v>
      </c>
      <c r="AF2142" s="8">
        <f t="shared" si="236"/>
        <v>10.725663716814159</v>
      </c>
      <c r="AG2142" s="8">
        <f t="shared" si="237"/>
        <v>1.3943362831858406</v>
      </c>
      <c r="AH2142">
        <f t="shared" si="238"/>
        <v>11.4</v>
      </c>
      <c r="AI2142">
        <f t="shared" si="239"/>
        <v>1.48</v>
      </c>
      <c r="AJ2142" s="9">
        <f t="shared" si="240"/>
        <v>8.9579999999999984</v>
      </c>
      <c r="AK2142" s="10">
        <f t="shared" si="241"/>
        <v>7.5636637168141583</v>
      </c>
    </row>
    <row r="2143" spans="1:37">
      <c r="A2143" s="1">
        <v>41639</v>
      </c>
      <c r="B2143">
        <v>1029242630516</v>
      </c>
      <c r="C2143" t="s">
        <v>8978</v>
      </c>
      <c r="D2143" t="s">
        <v>8979</v>
      </c>
      <c r="E2143">
        <v>9781250023346</v>
      </c>
      <c r="F2143" t="s">
        <v>8980</v>
      </c>
      <c r="G2143" t="s">
        <v>8981</v>
      </c>
      <c r="H2143" t="s">
        <v>8982</v>
      </c>
      <c r="I2143">
        <v>1</v>
      </c>
      <c r="J2143" t="s">
        <v>34</v>
      </c>
      <c r="K2143" t="s">
        <v>35</v>
      </c>
      <c r="L2143">
        <v>12.64</v>
      </c>
      <c r="M2143" t="s">
        <v>36</v>
      </c>
      <c r="N2143">
        <v>10.99</v>
      </c>
      <c r="O2143" t="s">
        <v>36</v>
      </c>
      <c r="P2143">
        <v>12.12</v>
      </c>
      <c r="Q2143" t="s">
        <v>37</v>
      </c>
      <c r="R2143">
        <v>10.54</v>
      </c>
      <c r="S2143" t="s">
        <v>37</v>
      </c>
      <c r="T2143">
        <v>1.58</v>
      </c>
      <c r="U2143" t="s">
        <v>37</v>
      </c>
      <c r="V2143" t="s">
        <v>952</v>
      </c>
      <c r="W2143" t="s">
        <v>140</v>
      </c>
      <c r="X2143" t="s">
        <v>40</v>
      </c>
      <c r="Y2143" t="s">
        <v>8983</v>
      </c>
      <c r="Z2143">
        <v>7.38</v>
      </c>
      <c r="AA2143" t="s">
        <v>37</v>
      </c>
      <c r="AB2143">
        <v>1.58</v>
      </c>
      <c r="AC2143" t="s">
        <v>37</v>
      </c>
      <c r="AD2143">
        <v>5</v>
      </c>
      <c r="AE2143">
        <f t="shared" si="235"/>
        <v>105</v>
      </c>
      <c r="AF2143" s="8">
        <f t="shared" si="236"/>
        <v>11.542857142857143</v>
      </c>
      <c r="AG2143" s="8">
        <f t="shared" si="237"/>
        <v>0.57714285714285718</v>
      </c>
      <c r="AH2143">
        <f t="shared" si="238"/>
        <v>12.27</v>
      </c>
      <c r="AI2143">
        <f t="shared" si="239"/>
        <v>0.61</v>
      </c>
      <c r="AJ2143" s="9">
        <f t="shared" si="240"/>
        <v>8.9579999999999984</v>
      </c>
      <c r="AK2143" s="10">
        <f t="shared" si="241"/>
        <v>8.3808571428571419</v>
      </c>
    </row>
    <row r="2144" spans="1:37">
      <c r="A2144" s="1">
        <v>41639</v>
      </c>
      <c r="B2144">
        <v>1029243389522</v>
      </c>
      <c r="C2144" t="s">
        <v>8984</v>
      </c>
      <c r="D2144" t="s">
        <v>8985</v>
      </c>
      <c r="E2144">
        <v>9781429903639</v>
      </c>
      <c r="F2144" t="s">
        <v>1671</v>
      </c>
      <c r="G2144" t="s">
        <v>1672</v>
      </c>
      <c r="H2144" t="s">
        <v>1673</v>
      </c>
      <c r="I2144">
        <v>1</v>
      </c>
      <c r="J2144" t="s">
        <v>34</v>
      </c>
      <c r="K2144" t="s">
        <v>35</v>
      </c>
      <c r="L2144">
        <v>12.64</v>
      </c>
      <c r="M2144" t="s">
        <v>36</v>
      </c>
      <c r="N2144">
        <v>10.99</v>
      </c>
      <c r="O2144" t="s">
        <v>36</v>
      </c>
      <c r="P2144">
        <v>12.12</v>
      </c>
      <c r="Q2144" t="s">
        <v>37</v>
      </c>
      <c r="R2144">
        <v>10.54</v>
      </c>
      <c r="S2144" t="s">
        <v>37</v>
      </c>
      <c r="T2144">
        <v>1.58</v>
      </c>
      <c r="U2144" t="s">
        <v>37</v>
      </c>
      <c r="V2144" t="s">
        <v>8986</v>
      </c>
      <c r="W2144" t="s">
        <v>547</v>
      </c>
      <c r="X2144" t="s">
        <v>40</v>
      </c>
      <c r="Y2144" t="s">
        <v>8987</v>
      </c>
      <c r="Z2144">
        <v>7.38</v>
      </c>
      <c r="AA2144" t="s">
        <v>37</v>
      </c>
      <c r="AB2144">
        <v>1.58</v>
      </c>
      <c r="AC2144" t="s">
        <v>37</v>
      </c>
      <c r="AD2144">
        <v>13</v>
      </c>
      <c r="AE2144">
        <f t="shared" si="235"/>
        <v>113</v>
      </c>
      <c r="AF2144" s="8">
        <f t="shared" si="236"/>
        <v>10.725663716814159</v>
      </c>
      <c r="AG2144" s="8">
        <f t="shared" si="237"/>
        <v>1.3943362831858406</v>
      </c>
      <c r="AH2144">
        <f t="shared" si="238"/>
        <v>11.4</v>
      </c>
      <c r="AI2144">
        <f t="shared" si="239"/>
        <v>1.48</v>
      </c>
      <c r="AJ2144" s="9">
        <f t="shared" si="240"/>
        <v>8.9579999999999984</v>
      </c>
      <c r="AK2144" s="10">
        <f t="shared" si="241"/>
        <v>7.5636637168141583</v>
      </c>
    </row>
    <row r="2145" spans="1:37">
      <c r="A2145" s="1">
        <v>41639</v>
      </c>
      <c r="B2145">
        <v>1029243444517</v>
      </c>
      <c r="C2145" t="s">
        <v>8988</v>
      </c>
      <c r="D2145" t="s">
        <v>8989</v>
      </c>
      <c r="E2145">
        <v>9781429949941</v>
      </c>
      <c r="F2145" t="s">
        <v>5068</v>
      </c>
      <c r="G2145" t="s">
        <v>5069</v>
      </c>
      <c r="H2145" t="s">
        <v>5070</v>
      </c>
      <c r="I2145">
        <v>1</v>
      </c>
      <c r="J2145" t="s">
        <v>34</v>
      </c>
      <c r="K2145" t="s">
        <v>35</v>
      </c>
      <c r="L2145">
        <v>16.09</v>
      </c>
      <c r="M2145" t="s">
        <v>36</v>
      </c>
      <c r="N2145">
        <v>13.99</v>
      </c>
      <c r="O2145" t="s">
        <v>36</v>
      </c>
      <c r="P2145">
        <v>15.42</v>
      </c>
      <c r="Q2145" t="s">
        <v>37</v>
      </c>
      <c r="R2145">
        <v>13.41</v>
      </c>
      <c r="S2145" t="s">
        <v>37</v>
      </c>
      <c r="T2145">
        <v>2.0099999999999998</v>
      </c>
      <c r="U2145" t="s">
        <v>37</v>
      </c>
      <c r="V2145" t="s">
        <v>74</v>
      </c>
      <c r="W2145" t="s">
        <v>56</v>
      </c>
      <c r="X2145" t="s">
        <v>40</v>
      </c>
      <c r="Y2145" t="s">
        <v>8990</v>
      </c>
      <c r="Z2145">
        <v>9.39</v>
      </c>
      <c r="AA2145" t="s">
        <v>37</v>
      </c>
      <c r="AB2145">
        <v>2.0099999999999998</v>
      </c>
      <c r="AC2145" t="s">
        <v>37</v>
      </c>
      <c r="AD2145">
        <v>13</v>
      </c>
      <c r="AE2145">
        <f t="shared" si="235"/>
        <v>113</v>
      </c>
      <c r="AF2145" s="8">
        <f t="shared" si="236"/>
        <v>13.646017699115042</v>
      </c>
      <c r="AG2145" s="8">
        <f t="shared" si="237"/>
        <v>1.7739823008849556</v>
      </c>
      <c r="AH2145">
        <f t="shared" si="238"/>
        <v>14.51</v>
      </c>
      <c r="AI2145">
        <f t="shared" si="239"/>
        <v>1.88</v>
      </c>
      <c r="AJ2145" s="9">
        <f t="shared" si="240"/>
        <v>11.396999999999998</v>
      </c>
      <c r="AK2145" s="10">
        <f t="shared" si="241"/>
        <v>9.6230176991150422</v>
      </c>
    </row>
    <row r="2146" spans="1:37">
      <c r="A2146" s="1">
        <v>41639</v>
      </c>
      <c r="B2146">
        <v>1029243717514</v>
      </c>
      <c r="C2146" t="s">
        <v>8991</v>
      </c>
      <c r="D2146" t="s">
        <v>8992</v>
      </c>
      <c r="E2146">
        <v>9781429955706</v>
      </c>
      <c r="F2146" t="s">
        <v>1369</v>
      </c>
      <c r="G2146" t="s">
        <v>1370</v>
      </c>
      <c r="H2146" t="s">
        <v>62</v>
      </c>
      <c r="I2146">
        <v>1</v>
      </c>
      <c r="J2146" t="s">
        <v>34</v>
      </c>
      <c r="K2146" t="s">
        <v>35</v>
      </c>
      <c r="L2146">
        <v>10.34</v>
      </c>
      <c r="M2146" t="s">
        <v>36</v>
      </c>
      <c r="N2146">
        <v>8.99</v>
      </c>
      <c r="O2146" t="s">
        <v>36</v>
      </c>
      <c r="P2146">
        <v>9.91</v>
      </c>
      <c r="Q2146" t="s">
        <v>37</v>
      </c>
      <c r="R2146">
        <v>8.6199999999999992</v>
      </c>
      <c r="S2146" t="s">
        <v>37</v>
      </c>
      <c r="T2146">
        <v>1.29</v>
      </c>
      <c r="U2146" t="s">
        <v>37</v>
      </c>
      <c r="V2146" t="s">
        <v>119</v>
      </c>
      <c r="W2146" t="s">
        <v>56</v>
      </c>
      <c r="X2146" t="s">
        <v>40</v>
      </c>
      <c r="Y2146" t="s">
        <v>4543</v>
      </c>
      <c r="Z2146">
        <v>6.03</v>
      </c>
      <c r="AA2146" t="s">
        <v>37</v>
      </c>
      <c r="AB2146">
        <v>1.29</v>
      </c>
      <c r="AC2146" t="s">
        <v>37</v>
      </c>
      <c r="AD2146">
        <v>13</v>
      </c>
      <c r="AE2146">
        <f t="shared" si="235"/>
        <v>113</v>
      </c>
      <c r="AF2146" s="8">
        <f t="shared" si="236"/>
        <v>8.7699115044247797</v>
      </c>
      <c r="AG2146" s="8">
        <f t="shared" si="237"/>
        <v>1.1400884955752213</v>
      </c>
      <c r="AH2146">
        <f t="shared" si="238"/>
        <v>9.32</v>
      </c>
      <c r="AI2146">
        <f t="shared" si="239"/>
        <v>1.21</v>
      </c>
      <c r="AJ2146" s="9">
        <f t="shared" si="240"/>
        <v>7.3240000000000007</v>
      </c>
      <c r="AK2146" s="10">
        <f t="shared" si="241"/>
        <v>6.1839115044247794</v>
      </c>
    </row>
    <row r="2147" spans="1:37">
      <c r="A2147" s="1">
        <v>41639</v>
      </c>
      <c r="B2147">
        <v>1029245109518</v>
      </c>
      <c r="C2147" t="s">
        <v>8993</v>
      </c>
      <c r="D2147" t="s">
        <v>8994</v>
      </c>
      <c r="E2147">
        <v>9781250011015</v>
      </c>
      <c r="F2147" t="s">
        <v>1509</v>
      </c>
      <c r="G2147" t="s">
        <v>1510</v>
      </c>
      <c r="H2147" t="s">
        <v>1511</v>
      </c>
      <c r="I2147">
        <v>1</v>
      </c>
      <c r="J2147" t="s">
        <v>34</v>
      </c>
      <c r="K2147" t="s">
        <v>35</v>
      </c>
      <c r="L2147">
        <v>10.34</v>
      </c>
      <c r="M2147" t="s">
        <v>36</v>
      </c>
      <c r="N2147">
        <v>8.99</v>
      </c>
      <c r="O2147" t="s">
        <v>36</v>
      </c>
      <c r="P2147">
        <v>9.91</v>
      </c>
      <c r="Q2147" t="s">
        <v>37</v>
      </c>
      <c r="R2147">
        <v>8.6199999999999992</v>
      </c>
      <c r="S2147" t="s">
        <v>37</v>
      </c>
      <c r="T2147">
        <v>1.29</v>
      </c>
      <c r="U2147" t="s">
        <v>37</v>
      </c>
      <c r="V2147" t="s">
        <v>8995</v>
      </c>
      <c r="W2147" t="s">
        <v>120</v>
      </c>
      <c r="X2147" t="s">
        <v>40</v>
      </c>
      <c r="Y2147" t="s">
        <v>8996</v>
      </c>
      <c r="Z2147">
        <v>6.03</v>
      </c>
      <c r="AA2147" t="s">
        <v>37</v>
      </c>
      <c r="AB2147">
        <v>1.29</v>
      </c>
      <c r="AC2147" t="s">
        <v>37</v>
      </c>
      <c r="AD2147">
        <v>13</v>
      </c>
      <c r="AE2147">
        <f t="shared" si="235"/>
        <v>113</v>
      </c>
      <c r="AF2147" s="8">
        <f t="shared" si="236"/>
        <v>8.7699115044247797</v>
      </c>
      <c r="AG2147" s="8">
        <f t="shared" si="237"/>
        <v>1.1400884955752213</v>
      </c>
      <c r="AH2147">
        <f t="shared" si="238"/>
        <v>9.32</v>
      </c>
      <c r="AI2147">
        <f t="shared" si="239"/>
        <v>1.21</v>
      </c>
      <c r="AJ2147" s="9">
        <f t="shared" si="240"/>
        <v>7.3240000000000007</v>
      </c>
      <c r="AK2147" s="10">
        <f t="shared" si="241"/>
        <v>6.1839115044247794</v>
      </c>
    </row>
    <row r="2148" spans="1:37">
      <c r="A2148" s="1">
        <v>41639</v>
      </c>
      <c r="B2148">
        <v>1029245774516</v>
      </c>
      <c r="C2148" t="s">
        <v>8997</v>
      </c>
      <c r="D2148" t="s">
        <v>8998</v>
      </c>
      <c r="E2148">
        <v>9781429963947</v>
      </c>
      <c r="F2148" t="s">
        <v>124</v>
      </c>
      <c r="G2148" t="s">
        <v>125</v>
      </c>
      <c r="H2148" t="s">
        <v>62</v>
      </c>
      <c r="I2148">
        <v>1</v>
      </c>
      <c r="J2148" t="s">
        <v>34</v>
      </c>
      <c r="K2148" t="s">
        <v>35</v>
      </c>
      <c r="L2148">
        <v>10.34</v>
      </c>
      <c r="M2148" t="s">
        <v>36</v>
      </c>
      <c r="N2148">
        <v>8.99</v>
      </c>
      <c r="O2148" t="s">
        <v>36</v>
      </c>
      <c r="P2148">
        <v>9.91</v>
      </c>
      <c r="Q2148" t="s">
        <v>37</v>
      </c>
      <c r="R2148">
        <v>8.6199999999999992</v>
      </c>
      <c r="S2148" t="s">
        <v>37</v>
      </c>
      <c r="T2148">
        <v>1.29</v>
      </c>
      <c r="U2148" t="s">
        <v>37</v>
      </c>
      <c r="V2148" t="s">
        <v>200</v>
      </c>
      <c r="W2148" t="s">
        <v>127</v>
      </c>
      <c r="X2148" t="s">
        <v>40</v>
      </c>
      <c r="Y2148" t="s">
        <v>8999</v>
      </c>
      <c r="Z2148">
        <v>6.03</v>
      </c>
      <c r="AA2148" t="s">
        <v>37</v>
      </c>
      <c r="AB2148">
        <v>1.29</v>
      </c>
      <c r="AC2148" t="s">
        <v>37</v>
      </c>
      <c r="AD2148">
        <v>5</v>
      </c>
      <c r="AE2148">
        <f t="shared" si="235"/>
        <v>105</v>
      </c>
      <c r="AF2148" s="8">
        <f t="shared" si="236"/>
        <v>9.4380952380952383</v>
      </c>
      <c r="AG2148" s="8">
        <f t="shared" si="237"/>
        <v>0.47190476190476188</v>
      </c>
      <c r="AH2148">
        <f t="shared" si="238"/>
        <v>10.039999999999999</v>
      </c>
      <c r="AI2148">
        <f t="shared" si="239"/>
        <v>0.5</v>
      </c>
      <c r="AJ2148" s="9">
        <f t="shared" si="240"/>
        <v>7.3240000000000007</v>
      </c>
      <c r="AK2148" s="10">
        <f t="shared" si="241"/>
        <v>6.8520952380952389</v>
      </c>
    </row>
    <row r="2149" spans="1:37">
      <c r="A2149" s="1">
        <v>41639</v>
      </c>
      <c r="B2149">
        <v>1029246412511</v>
      </c>
      <c r="C2149" t="s">
        <v>9000</v>
      </c>
      <c r="D2149" t="s">
        <v>9001</v>
      </c>
      <c r="E2149">
        <v>9781466847088</v>
      </c>
      <c r="F2149" t="s">
        <v>9002</v>
      </c>
      <c r="G2149" t="s">
        <v>9003</v>
      </c>
      <c r="H2149" t="s">
        <v>9004</v>
      </c>
      <c r="I2149">
        <v>1</v>
      </c>
      <c r="J2149" t="s">
        <v>34</v>
      </c>
      <c r="K2149" t="s">
        <v>35</v>
      </c>
      <c r="L2149">
        <v>2.29</v>
      </c>
      <c r="M2149" t="s">
        <v>36</v>
      </c>
      <c r="N2149">
        <v>1.99</v>
      </c>
      <c r="O2149" t="s">
        <v>36</v>
      </c>
      <c r="P2149">
        <v>2.2000000000000002</v>
      </c>
      <c r="Q2149" t="s">
        <v>37</v>
      </c>
      <c r="R2149">
        <v>1.91</v>
      </c>
      <c r="S2149" t="s">
        <v>37</v>
      </c>
      <c r="T2149">
        <v>0.28999999999999998</v>
      </c>
      <c r="U2149" t="s">
        <v>37</v>
      </c>
      <c r="V2149" t="s">
        <v>690</v>
      </c>
      <c r="W2149" t="s">
        <v>140</v>
      </c>
      <c r="X2149" t="s">
        <v>40</v>
      </c>
      <c r="Y2149" t="s">
        <v>9005</v>
      </c>
      <c r="Z2149">
        <v>1.34</v>
      </c>
      <c r="AA2149" t="s">
        <v>37</v>
      </c>
      <c r="AB2149">
        <v>0.28999999999999998</v>
      </c>
      <c r="AC2149" t="s">
        <v>37</v>
      </c>
      <c r="AD2149">
        <v>5</v>
      </c>
      <c r="AE2149">
        <f t="shared" si="235"/>
        <v>105</v>
      </c>
      <c r="AF2149" s="8">
        <f t="shared" si="236"/>
        <v>2.0952380952380953</v>
      </c>
      <c r="AG2149" s="8">
        <f t="shared" si="237"/>
        <v>0.10476190476190476</v>
      </c>
      <c r="AH2149">
        <f t="shared" si="238"/>
        <v>2.2200000000000002</v>
      </c>
      <c r="AI2149">
        <f t="shared" si="239"/>
        <v>0.11</v>
      </c>
      <c r="AJ2149" s="9">
        <f t="shared" si="240"/>
        <v>1.627</v>
      </c>
      <c r="AK2149" s="10">
        <f t="shared" si="241"/>
        <v>1.5222380952380952</v>
      </c>
    </row>
    <row r="2150" spans="1:37">
      <c r="A2150" s="1">
        <v>41639</v>
      </c>
      <c r="B2150">
        <v>1029246413511</v>
      </c>
      <c r="C2150" t="s">
        <v>9000</v>
      </c>
      <c r="D2150" t="s">
        <v>9001</v>
      </c>
      <c r="E2150">
        <v>9781466816022</v>
      </c>
      <c r="F2150" t="s">
        <v>9006</v>
      </c>
      <c r="G2150" t="s">
        <v>9007</v>
      </c>
      <c r="H2150" t="s">
        <v>9004</v>
      </c>
      <c r="I2150">
        <v>1</v>
      </c>
      <c r="J2150" t="s">
        <v>34</v>
      </c>
      <c r="K2150" t="s">
        <v>35</v>
      </c>
      <c r="L2150">
        <v>10.34</v>
      </c>
      <c r="M2150" t="s">
        <v>36</v>
      </c>
      <c r="N2150">
        <v>8.99</v>
      </c>
      <c r="O2150" t="s">
        <v>36</v>
      </c>
      <c r="P2150">
        <v>9.91</v>
      </c>
      <c r="Q2150" t="s">
        <v>37</v>
      </c>
      <c r="R2150">
        <v>8.6199999999999992</v>
      </c>
      <c r="S2150" t="s">
        <v>37</v>
      </c>
      <c r="T2150">
        <v>1.29</v>
      </c>
      <c r="U2150" t="s">
        <v>37</v>
      </c>
      <c r="V2150" t="s">
        <v>690</v>
      </c>
      <c r="W2150" t="s">
        <v>140</v>
      </c>
      <c r="X2150" t="s">
        <v>40</v>
      </c>
      <c r="Y2150" t="s">
        <v>9005</v>
      </c>
      <c r="Z2150">
        <v>6.03</v>
      </c>
      <c r="AA2150" t="s">
        <v>37</v>
      </c>
      <c r="AB2150">
        <v>1.29</v>
      </c>
      <c r="AC2150" t="s">
        <v>37</v>
      </c>
      <c r="AD2150">
        <v>5</v>
      </c>
      <c r="AE2150">
        <f t="shared" si="235"/>
        <v>105</v>
      </c>
      <c r="AF2150" s="8">
        <f t="shared" si="236"/>
        <v>9.4380952380952383</v>
      </c>
      <c r="AG2150" s="8">
        <f t="shared" si="237"/>
        <v>0.47190476190476188</v>
      </c>
      <c r="AH2150">
        <f t="shared" si="238"/>
        <v>10.039999999999999</v>
      </c>
      <c r="AI2150">
        <f t="shared" si="239"/>
        <v>0.5</v>
      </c>
      <c r="AJ2150" s="9">
        <f t="shared" si="240"/>
        <v>7.3240000000000007</v>
      </c>
      <c r="AK2150" s="10">
        <f t="shared" si="241"/>
        <v>6.8520952380952389</v>
      </c>
    </row>
    <row r="2151" spans="1:37">
      <c r="A2151" s="1">
        <v>41639</v>
      </c>
      <c r="B2151">
        <v>1029246691521</v>
      </c>
      <c r="C2151" t="s">
        <v>9008</v>
      </c>
      <c r="D2151" t="s">
        <v>9009</v>
      </c>
      <c r="E2151">
        <v>9781429903349</v>
      </c>
      <c r="F2151" t="s">
        <v>9010</v>
      </c>
      <c r="G2151" t="s">
        <v>9011</v>
      </c>
      <c r="H2151" t="s">
        <v>2138</v>
      </c>
      <c r="I2151">
        <v>1</v>
      </c>
      <c r="J2151" t="s">
        <v>34</v>
      </c>
      <c r="K2151" t="s">
        <v>35</v>
      </c>
      <c r="L2151">
        <v>10.34</v>
      </c>
      <c r="M2151" t="s">
        <v>36</v>
      </c>
      <c r="N2151">
        <v>8.99</v>
      </c>
      <c r="O2151" t="s">
        <v>36</v>
      </c>
      <c r="P2151">
        <v>9.91</v>
      </c>
      <c r="Q2151" t="s">
        <v>37</v>
      </c>
      <c r="R2151">
        <v>8.6199999999999992</v>
      </c>
      <c r="S2151" t="s">
        <v>37</v>
      </c>
      <c r="T2151">
        <v>1.29</v>
      </c>
      <c r="U2151" t="s">
        <v>37</v>
      </c>
      <c r="V2151" t="s">
        <v>161</v>
      </c>
      <c r="W2151" t="s">
        <v>162</v>
      </c>
      <c r="X2151" t="s">
        <v>40</v>
      </c>
      <c r="Y2151" t="s">
        <v>9012</v>
      </c>
      <c r="Z2151">
        <v>6.03</v>
      </c>
      <c r="AA2151" t="s">
        <v>37</v>
      </c>
      <c r="AB2151">
        <v>1.29</v>
      </c>
      <c r="AC2151" t="s">
        <v>37</v>
      </c>
      <c r="AD2151">
        <v>5</v>
      </c>
      <c r="AE2151">
        <f t="shared" si="235"/>
        <v>105</v>
      </c>
      <c r="AF2151" s="8">
        <f t="shared" si="236"/>
        <v>9.4380952380952383</v>
      </c>
      <c r="AG2151" s="8">
        <f t="shared" si="237"/>
        <v>0.47190476190476188</v>
      </c>
      <c r="AH2151">
        <f t="shared" si="238"/>
        <v>10.039999999999999</v>
      </c>
      <c r="AI2151">
        <f t="shared" si="239"/>
        <v>0.5</v>
      </c>
      <c r="AJ2151" s="9">
        <f t="shared" si="240"/>
        <v>7.3240000000000007</v>
      </c>
      <c r="AK2151" s="10">
        <f t="shared" si="241"/>
        <v>6.8520952380952389</v>
      </c>
    </row>
    <row r="2152" spans="1:37">
      <c r="A2152" s="1">
        <v>41639</v>
      </c>
      <c r="B2152">
        <v>1029247753520</v>
      </c>
      <c r="C2152" t="s">
        <v>9013</v>
      </c>
      <c r="D2152" t="s">
        <v>9014</v>
      </c>
      <c r="E2152">
        <v>9781429949033</v>
      </c>
      <c r="F2152" t="s">
        <v>3601</v>
      </c>
      <c r="G2152" t="s">
        <v>3602</v>
      </c>
      <c r="H2152" t="s">
        <v>171</v>
      </c>
      <c r="I2152">
        <v>1</v>
      </c>
      <c r="J2152" t="s">
        <v>34</v>
      </c>
      <c r="K2152" t="s">
        <v>35</v>
      </c>
      <c r="L2152">
        <v>12.64</v>
      </c>
      <c r="M2152" t="s">
        <v>36</v>
      </c>
      <c r="N2152">
        <v>10.99</v>
      </c>
      <c r="O2152" t="s">
        <v>36</v>
      </c>
      <c r="P2152">
        <v>12.12</v>
      </c>
      <c r="Q2152" t="s">
        <v>37</v>
      </c>
      <c r="R2152">
        <v>10.54</v>
      </c>
      <c r="S2152" t="s">
        <v>37</v>
      </c>
      <c r="T2152">
        <v>1.58</v>
      </c>
      <c r="U2152" t="s">
        <v>37</v>
      </c>
      <c r="V2152" t="s">
        <v>200</v>
      </c>
      <c r="W2152" t="s">
        <v>127</v>
      </c>
      <c r="X2152" t="s">
        <v>40</v>
      </c>
      <c r="Y2152" t="s">
        <v>9015</v>
      </c>
      <c r="Z2152">
        <v>7.38</v>
      </c>
      <c r="AA2152" t="s">
        <v>37</v>
      </c>
      <c r="AB2152">
        <v>1.58</v>
      </c>
      <c r="AC2152" t="s">
        <v>37</v>
      </c>
      <c r="AD2152">
        <v>5</v>
      </c>
      <c r="AE2152">
        <f t="shared" si="235"/>
        <v>105</v>
      </c>
      <c r="AF2152" s="8">
        <f t="shared" si="236"/>
        <v>11.542857142857143</v>
      </c>
      <c r="AG2152" s="8">
        <f t="shared" si="237"/>
        <v>0.57714285714285718</v>
      </c>
      <c r="AH2152">
        <f t="shared" si="238"/>
        <v>12.27</v>
      </c>
      <c r="AI2152">
        <f t="shared" si="239"/>
        <v>0.61</v>
      </c>
      <c r="AJ2152" s="9">
        <f t="shared" si="240"/>
        <v>8.9579999999999984</v>
      </c>
      <c r="AK2152" s="10">
        <f t="shared" si="241"/>
        <v>8.3808571428571419</v>
      </c>
    </row>
    <row r="2153" spans="1:37">
      <c r="A2153" s="1">
        <v>41639</v>
      </c>
      <c r="B2153">
        <v>1029250153519</v>
      </c>
      <c r="C2153" t="s">
        <v>9016</v>
      </c>
      <c r="D2153" t="s">
        <v>9017</v>
      </c>
      <c r="E2153">
        <v>9781429963947</v>
      </c>
      <c r="F2153" t="s">
        <v>124</v>
      </c>
      <c r="G2153" t="s">
        <v>125</v>
      </c>
      <c r="H2153" t="s">
        <v>62</v>
      </c>
      <c r="I2153">
        <v>1</v>
      </c>
      <c r="J2153" t="s">
        <v>34</v>
      </c>
      <c r="K2153" t="s">
        <v>35</v>
      </c>
      <c r="L2153">
        <v>10.34</v>
      </c>
      <c r="M2153" t="s">
        <v>36</v>
      </c>
      <c r="N2153">
        <v>8.99</v>
      </c>
      <c r="O2153" t="s">
        <v>36</v>
      </c>
      <c r="P2153">
        <v>9.91</v>
      </c>
      <c r="Q2153" t="s">
        <v>37</v>
      </c>
      <c r="R2153">
        <v>8.6199999999999992</v>
      </c>
      <c r="S2153" t="s">
        <v>37</v>
      </c>
      <c r="T2153">
        <v>1.29</v>
      </c>
      <c r="U2153" t="s">
        <v>37</v>
      </c>
      <c r="V2153" t="s">
        <v>5904</v>
      </c>
      <c r="W2153" t="s">
        <v>140</v>
      </c>
      <c r="X2153" t="s">
        <v>40</v>
      </c>
      <c r="Y2153" t="s">
        <v>5905</v>
      </c>
      <c r="Z2153">
        <v>6.03</v>
      </c>
      <c r="AA2153" t="s">
        <v>37</v>
      </c>
      <c r="AB2153">
        <v>1.29</v>
      </c>
      <c r="AC2153" t="s">
        <v>37</v>
      </c>
      <c r="AD2153">
        <v>5</v>
      </c>
      <c r="AE2153">
        <f t="shared" si="235"/>
        <v>105</v>
      </c>
      <c r="AF2153" s="8">
        <f t="shared" si="236"/>
        <v>9.4380952380952383</v>
      </c>
      <c r="AG2153" s="8">
        <f t="shared" si="237"/>
        <v>0.47190476190476188</v>
      </c>
      <c r="AH2153">
        <f t="shared" si="238"/>
        <v>10.039999999999999</v>
      </c>
      <c r="AI2153">
        <f t="shared" si="239"/>
        <v>0.5</v>
      </c>
      <c r="AJ2153" s="9">
        <f t="shared" si="240"/>
        <v>7.3240000000000007</v>
      </c>
      <c r="AK2153" s="10">
        <f t="shared" si="241"/>
        <v>6.8520952380952389</v>
      </c>
    </row>
    <row r="2154" spans="1:37">
      <c r="A2154" s="1">
        <v>41639</v>
      </c>
      <c r="B2154">
        <v>1029250265519</v>
      </c>
      <c r="C2154" t="s">
        <v>9018</v>
      </c>
      <c r="D2154" t="s">
        <v>9019</v>
      </c>
      <c r="E2154">
        <v>9781466838413</v>
      </c>
      <c r="F2154" t="s">
        <v>364</v>
      </c>
      <c r="G2154" t="s">
        <v>365</v>
      </c>
      <c r="H2154" t="s">
        <v>366</v>
      </c>
      <c r="I2154">
        <v>1</v>
      </c>
      <c r="J2154" t="s">
        <v>34</v>
      </c>
      <c r="K2154" t="s">
        <v>35</v>
      </c>
      <c r="L2154">
        <v>10.34</v>
      </c>
      <c r="M2154" t="s">
        <v>36</v>
      </c>
      <c r="N2154">
        <v>8.99</v>
      </c>
      <c r="O2154" t="s">
        <v>36</v>
      </c>
      <c r="P2154">
        <v>9.91</v>
      </c>
      <c r="Q2154" t="s">
        <v>37</v>
      </c>
      <c r="R2154">
        <v>8.6199999999999992</v>
      </c>
      <c r="S2154" t="s">
        <v>37</v>
      </c>
      <c r="T2154">
        <v>1.29</v>
      </c>
      <c r="U2154" t="s">
        <v>37</v>
      </c>
      <c r="V2154" t="s">
        <v>418</v>
      </c>
      <c r="W2154" t="s">
        <v>418</v>
      </c>
      <c r="X2154" t="s">
        <v>40</v>
      </c>
      <c r="Y2154" t="s">
        <v>9020</v>
      </c>
      <c r="Z2154">
        <v>6.03</v>
      </c>
      <c r="AA2154" t="s">
        <v>37</v>
      </c>
      <c r="AB2154">
        <v>1.29</v>
      </c>
      <c r="AC2154" t="s">
        <v>37</v>
      </c>
      <c r="AD2154">
        <v>5</v>
      </c>
      <c r="AE2154">
        <f t="shared" si="235"/>
        <v>105</v>
      </c>
      <c r="AF2154" s="8">
        <f t="shared" si="236"/>
        <v>9.4380952380952383</v>
      </c>
      <c r="AG2154" s="8">
        <f t="shared" si="237"/>
        <v>0.47190476190476188</v>
      </c>
      <c r="AH2154">
        <f t="shared" si="238"/>
        <v>10.039999999999999</v>
      </c>
      <c r="AI2154">
        <f t="shared" si="239"/>
        <v>0.5</v>
      </c>
      <c r="AJ2154" s="9">
        <f t="shared" si="240"/>
        <v>7.3240000000000007</v>
      </c>
      <c r="AK2154" s="10">
        <f t="shared" si="241"/>
        <v>6.8520952380952389</v>
      </c>
    </row>
    <row r="2155" spans="1:37">
      <c r="A2155" s="1">
        <v>41639</v>
      </c>
      <c r="B2155">
        <v>1029252701518</v>
      </c>
      <c r="C2155" t="s">
        <v>9021</v>
      </c>
      <c r="D2155" t="s">
        <v>9022</v>
      </c>
      <c r="E2155">
        <v>9781466834637</v>
      </c>
      <c r="F2155" t="s">
        <v>627</v>
      </c>
      <c r="G2155" t="s">
        <v>628</v>
      </c>
      <c r="H2155" t="s">
        <v>491</v>
      </c>
      <c r="I2155">
        <v>1</v>
      </c>
      <c r="J2155" t="s">
        <v>34</v>
      </c>
      <c r="K2155" t="s">
        <v>35</v>
      </c>
      <c r="L2155">
        <v>0</v>
      </c>
      <c r="M2155" t="s">
        <v>36</v>
      </c>
      <c r="N2155">
        <v>0</v>
      </c>
      <c r="O2155" t="s">
        <v>36</v>
      </c>
      <c r="P2155">
        <v>0</v>
      </c>
      <c r="Q2155" t="s">
        <v>37</v>
      </c>
      <c r="R2155">
        <v>0</v>
      </c>
      <c r="S2155" t="s">
        <v>37</v>
      </c>
      <c r="T2155">
        <v>0</v>
      </c>
      <c r="U2155" t="s">
        <v>37</v>
      </c>
      <c r="V2155" t="s">
        <v>9023</v>
      </c>
      <c r="W2155" t="s">
        <v>193</v>
      </c>
      <c r="X2155" t="s">
        <v>40</v>
      </c>
      <c r="Y2155" t="s">
        <v>9024</v>
      </c>
      <c r="Z2155">
        <v>0</v>
      </c>
      <c r="AA2155" t="s">
        <v>37</v>
      </c>
      <c r="AB2155">
        <v>0</v>
      </c>
      <c r="AC2155" t="s">
        <v>37</v>
      </c>
      <c r="AD2155">
        <v>5</v>
      </c>
      <c r="AE2155">
        <f t="shared" si="235"/>
        <v>105</v>
      </c>
      <c r="AF2155" s="8">
        <f t="shared" si="236"/>
        <v>0</v>
      </c>
      <c r="AG2155" s="8">
        <f t="shared" si="237"/>
        <v>0</v>
      </c>
      <c r="AH2155">
        <f t="shared" si="238"/>
        <v>0</v>
      </c>
      <c r="AI2155">
        <f t="shared" si="239"/>
        <v>0</v>
      </c>
      <c r="AJ2155" s="9">
        <f t="shared" si="240"/>
        <v>0</v>
      </c>
      <c r="AK2155" s="10">
        <f t="shared" si="241"/>
        <v>0</v>
      </c>
    </row>
    <row r="2156" spans="1:37">
      <c r="A2156" s="1">
        <v>41639</v>
      </c>
      <c r="B2156">
        <v>1029253255515</v>
      </c>
      <c r="C2156" t="s">
        <v>9025</v>
      </c>
      <c r="D2156" t="s">
        <v>9026</v>
      </c>
      <c r="E2156">
        <v>9781466832985</v>
      </c>
      <c r="F2156" t="s">
        <v>1156</v>
      </c>
      <c r="G2156" t="s">
        <v>1157</v>
      </c>
      <c r="H2156" t="s">
        <v>669</v>
      </c>
      <c r="I2156">
        <v>1</v>
      </c>
      <c r="J2156" t="s">
        <v>34</v>
      </c>
      <c r="K2156" t="s">
        <v>35</v>
      </c>
      <c r="L2156">
        <v>10.34</v>
      </c>
      <c r="M2156" t="s">
        <v>36</v>
      </c>
      <c r="N2156">
        <v>8.99</v>
      </c>
      <c r="O2156" t="s">
        <v>36</v>
      </c>
      <c r="P2156">
        <v>9.91</v>
      </c>
      <c r="Q2156" t="s">
        <v>37</v>
      </c>
      <c r="R2156">
        <v>8.6199999999999992</v>
      </c>
      <c r="S2156" t="s">
        <v>37</v>
      </c>
      <c r="T2156">
        <v>1.29</v>
      </c>
      <c r="U2156" t="s">
        <v>37</v>
      </c>
      <c r="V2156" t="s">
        <v>1051</v>
      </c>
      <c r="W2156" t="s">
        <v>56</v>
      </c>
      <c r="X2156" t="s">
        <v>40</v>
      </c>
      <c r="Y2156" t="s">
        <v>9027</v>
      </c>
      <c r="Z2156">
        <v>6.03</v>
      </c>
      <c r="AA2156" t="s">
        <v>37</v>
      </c>
      <c r="AB2156">
        <v>1.29</v>
      </c>
      <c r="AC2156" t="s">
        <v>37</v>
      </c>
      <c r="AD2156">
        <v>13</v>
      </c>
      <c r="AE2156">
        <f t="shared" si="235"/>
        <v>113</v>
      </c>
      <c r="AF2156" s="8">
        <f t="shared" si="236"/>
        <v>8.7699115044247797</v>
      </c>
      <c r="AG2156" s="8">
        <f t="shared" si="237"/>
        <v>1.1400884955752213</v>
      </c>
      <c r="AH2156">
        <f t="shared" si="238"/>
        <v>9.32</v>
      </c>
      <c r="AI2156">
        <f t="shared" si="239"/>
        <v>1.21</v>
      </c>
      <c r="AJ2156" s="9">
        <f t="shared" si="240"/>
        <v>7.3240000000000007</v>
      </c>
      <c r="AK2156" s="10">
        <f t="shared" si="241"/>
        <v>6.1839115044247794</v>
      </c>
    </row>
    <row r="2157" spans="1:37">
      <c r="A2157" s="1">
        <v>41639</v>
      </c>
      <c r="B2157">
        <v>1029257032520</v>
      </c>
      <c r="C2157" t="s">
        <v>9028</v>
      </c>
      <c r="D2157" t="s">
        <v>9029</v>
      </c>
      <c r="E2157">
        <v>9781429960632</v>
      </c>
      <c r="F2157" t="s">
        <v>1802</v>
      </c>
      <c r="G2157" t="s">
        <v>1803</v>
      </c>
      <c r="H2157" t="s">
        <v>46</v>
      </c>
      <c r="I2157">
        <v>1</v>
      </c>
      <c r="J2157" t="s">
        <v>34</v>
      </c>
      <c r="K2157" t="s">
        <v>35</v>
      </c>
      <c r="L2157">
        <v>12.64</v>
      </c>
      <c r="M2157" t="s">
        <v>36</v>
      </c>
      <c r="N2157">
        <v>10.99</v>
      </c>
      <c r="O2157" t="s">
        <v>36</v>
      </c>
      <c r="P2157">
        <v>12.12</v>
      </c>
      <c r="Q2157" t="s">
        <v>37</v>
      </c>
      <c r="R2157">
        <v>10.54</v>
      </c>
      <c r="S2157" t="s">
        <v>37</v>
      </c>
      <c r="T2157">
        <v>1.58</v>
      </c>
      <c r="U2157" t="s">
        <v>37</v>
      </c>
      <c r="V2157" t="s">
        <v>9030</v>
      </c>
      <c r="W2157" t="s">
        <v>127</v>
      </c>
      <c r="X2157" t="s">
        <v>40</v>
      </c>
      <c r="Y2157" t="s">
        <v>9031</v>
      </c>
      <c r="Z2157">
        <v>7.38</v>
      </c>
      <c r="AA2157" t="s">
        <v>37</v>
      </c>
      <c r="AB2157">
        <v>1.58</v>
      </c>
      <c r="AC2157" t="s">
        <v>37</v>
      </c>
      <c r="AD2157">
        <v>5</v>
      </c>
      <c r="AE2157">
        <f t="shared" si="235"/>
        <v>105</v>
      </c>
      <c r="AF2157" s="8">
        <f t="shared" si="236"/>
        <v>11.542857142857143</v>
      </c>
      <c r="AG2157" s="8">
        <f t="shared" si="237"/>
        <v>0.57714285714285718</v>
      </c>
      <c r="AH2157">
        <f t="shared" si="238"/>
        <v>12.27</v>
      </c>
      <c r="AI2157">
        <f t="shared" si="239"/>
        <v>0.61</v>
      </c>
      <c r="AJ2157" s="9">
        <f t="shared" si="240"/>
        <v>8.9579999999999984</v>
      </c>
      <c r="AK2157" s="10">
        <f t="shared" si="241"/>
        <v>8.3808571428571419</v>
      </c>
    </row>
    <row r="2158" spans="1:37">
      <c r="A2158" s="1">
        <v>41639</v>
      </c>
      <c r="B2158">
        <v>1029257176515</v>
      </c>
      <c r="C2158" t="s">
        <v>9032</v>
      </c>
      <c r="D2158" t="s">
        <v>9033</v>
      </c>
      <c r="E2158">
        <v>9781622661602</v>
      </c>
      <c r="F2158" t="s">
        <v>6436</v>
      </c>
      <c r="G2158" t="s">
        <v>6437</v>
      </c>
      <c r="H2158" t="s">
        <v>5751</v>
      </c>
      <c r="I2158">
        <v>1</v>
      </c>
      <c r="J2158" t="s">
        <v>34</v>
      </c>
      <c r="K2158" t="s">
        <v>35</v>
      </c>
      <c r="L2158">
        <v>3.44</v>
      </c>
      <c r="M2158" t="s">
        <v>36</v>
      </c>
      <c r="N2158">
        <v>2.99</v>
      </c>
      <c r="O2158" t="s">
        <v>36</v>
      </c>
      <c r="P2158">
        <v>3.3</v>
      </c>
      <c r="Q2158" t="s">
        <v>37</v>
      </c>
      <c r="R2158">
        <v>2.87</v>
      </c>
      <c r="S2158" t="s">
        <v>37</v>
      </c>
      <c r="T2158">
        <v>0.43</v>
      </c>
      <c r="U2158" t="s">
        <v>37</v>
      </c>
      <c r="V2158" t="s">
        <v>2109</v>
      </c>
      <c r="W2158" t="s">
        <v>56</v>
      </c>
      <c r="X2158" t="s">
        <v>40</v>
      </c>
      <c r="Y2158" t="s">
        <v>9034</v>
      </c>
      <c r="Z2158">
        <v>2.0099999999999998</v>
      </c>
      <c r="AA2158" t="s">
        <v>37</v>
      </c>
      <c r="AB2158">
        <v>0.43</v>
      </c>
      <c r="AC2158" t="s">
        <v>37</v>
      </c>
      <c r="AD2158">
        <v>13</v>
      </c>
      <c r="AE2158">
        <f t="shared" si="235"/>
        <v>113</v>
      </c>
      <c r="AF2158" s="8">
        <f t="shared" si="236"/>
        <v>2.9203539823008851</v>
      </c>
      <c r="AG2158" s="8">
        <f t="shared" si="237"/>
        <v>0.37964601769911505</v>
      </c>
      <c r="AH2158">
        <f t="shared" si="238"/>
        <v>3.1</v>
      </c>
      <c r="AI2158">
        <f t="shared" si="239"/>
        <v>0.4</v>
      </c>
      <c r="AJ2158" s="9">
        <f t="shared" si="240"/>
        <v>2.4389999999999996</v>
      </c>
      <c r="AK2158" s="10">
        <f t="shared" si="241"/>
        <v>2.0593539823008844</v>
      </c>
    </row>
    <row r="2159" spans="1:37">
      <c r="A2159" s="1">
        <v>41639</v>
      </c>
      <c r="B2159">
        <v>1029257475521</v>
      </c>
      <c r="C2159" t="s">
        <v>9035</v>
      </c>
      <c r="D2159" t="s">
        <v>9036</v>
      </c>
      <c r="E2159">
        <v>9781429934923</v>
      </c>
      <c r="F2159" t="s">
        <v>9037</v>
      </c>
      <c r="G2159" t="s">
        <v>9038</v>
      </c>
      <c r="H2159" t="s">
        <v>9039</v>
      </c>
      <c r="I2159">
        <v>1</v>
      </c>
      <c r="J2159" t="s">
        <v>34</v>
      </c>
      <c r="K2159" t="s">
        <v>35</v>
      </c>
      <c r="L2159">
        <v>12.65</v>
      </c>
      <c r="M2159" t="s">
        <v>36</v>
      </c>
      <c r="N2159">
        <v>10.99</v>
      </c>
      <c r="O2159" t="s">
        <v>36</v>
      </c>
      <c r="P2159">
        <v>12.15</v>
      </c>
      <c r="Q2159" t="s">
        <v>37</v>
      </c>
      <c r="R2159">
        <v>10.56</v>
      </c>
      <c r="S2159" t="s">
        <v>37</v>
      </c>
      <c r="T2159">
        <v>1.59</v>
      </c>
      <c r="U2159" t="s">
        <v>37</v>
      </c>
      <c r="V2159" t="s">
        <v>1106</v>
      </c>
      <c r="W2159" t="s">
        <v>39</v>
      </c>
      <c r="X2159" t="s">
        <v>40</v>
      </c>
      <c r="Y2159" t="s">
        <v>9040</v>
      </c>
      <c r="Z2159">
        <v>7.39</v>
      </c>
      <c r="AA2159" t="s">
        <v>37</v>
      </c>
      <c r="AB2159">
        <v>1.59</v>
      </c>
      <c r="AC2159" t="s">
        <v>37</v>
      </c>
      <c r="AD2159">
        <v>5</v>
      </c>
      <c r="AE2159">
        <f t="shared" si="235"/>
        <v>105</v>
      </c>
      <c r="AF2159" s="8">
        <f t="shared" si="236"/>
        <v>11.571428571428571</v>
      </c>
      <c r="AG2159" s="8">
        <f t="shared" si="237"/>
        <v>0.57857142857142851</v>
      </c>
      <c r="AH2159">
        <f t="shared" si="238"/>
        <v>12.3</v>
      </c>
      <c r="AI2159">
        <f t="shared" si="239"/>
        <v>0.61</v>
      </c>
      <c r="AJ2159" s="9">
        <f t="shared" si="240"/>
        <v>8.9819999999999993</v>
      </c>
      <c r="AK2159" s="10">
        <f t="shared" si="241"/>
        <v>8.4034285714285701</v>
      </c>
    </row>
    <row r="2160" spans="1:37">
      <c r="A2160" s="1">
        <v>41639</v>
      </c>
      <c r="B2160">
        <v>1029259411512</v>
      </c>
      <c r="C2160" t="s">
        <v>9041</v>
      </c>
      <c r="D2160" t="s">
        <v>9042</v>
      </c>
      <c r="E2160">
        <v>9781429955966</v>
      </c>
      <c r="F2160" t="s">
        <v>673</v>
      </c>
      <c r="G2160" t="s">
        <v>674</v>
      </c>
      <c r="I2160">
        <v>1</v>
      </c>
      <c r="J2160" t="s">
        <v>34</v>
      </c>
      <c r="K2160" t="s">
        <v>35</v>
      </c>
      <c r="L2160">
        <v>16.55</v>
      </c>
      <c r="M2160" t="s">
        <v>36</v>
      </c>
      <c r="N2160">
        <v>14.39</v>
      </c>
      <c r="O2160" t="s">
        <v>36</v>
      </c>
      <c r="P2160">
        <v>15.87</v>
      </c>
      <c r="Q2160" t="s">
        <v>37</v>
      </c>
      <c r="R2160">
        <v>13.79</v>
      </c>
      <c r="S2160" t="s">
        <v>37</v>
      </c>
      <c r="T2160">
        <v>2.08</v>
      </c>
      <c r="U2160" t="s">
        <v>37</v>
      </c>
      <c r="V2160" t="s">
        <v>706</v>
      </c>
      <c r="W2160" t="s">
        <v>140</v>
      </c>
      <c r="X2160" t="s">
        <v>40</v>
      </c>
      <c r="Y2160" t="s">
        <v>9043</v>
      </c>
      <c r="Z2160">
        <v>9.65</v>
      </c>
      <c r="AA2160" t="s">
        <v>37</v>
      </c>
      <c r="AB2160">
        <v>2.08</v>
      </c>
      <c r="AC2160" t="s">
        <v>37</v>
      </c>
      <c r="AD2160">
        <v>5</v>
      </c>
      <c r="AE2160">
        <f t="shared" si="235"/>
        <v>105</v>
      </c>
      <c r="AF2160" s="8">
        <f t="shared" si="236"/>
        <v>15.114285714285714</v>
      </c>
      <c r="AG2160" s="8">
        <f t="shared" si="237"/>
        <v>0.75571428571428567</v>
      </c>
      <c r="AH2160">
        <f t="shared" si="238"/>
        <v>16.07</v>
      </c>
      <c r="AI2160">
        <f t="shared" si="239"/>
        <v>0.8</v>
      </c>
      <c r="AJ2160" s="9">
        <f t="shared" si="240"/>
        <v>11.732999999999999</v>
      </c>
      <c r="AK2160" s="10">
        <f t="shared" si="241"/>
        <v>10.977285714285713</v>
      </c>
    </row>
    <row r="2161" spans="1:37">
      <c r="A2161" s="1">
        <v>41639</v>
      </c>
      <c r="B2161">
        <v>1029259951513</v>
      </c>
      <c r="C2161" t="s">
        <v>9044</v>
      </c>
      <c r="D2161" t="s">
        <v>9045</v>
      </c>
      <c r="E2161">
        <v>9781429940771</v>
      </c>
      <c r="F2161" t="s">
        <v>267</v>
      </c>
      <c r="G2161" t="s">
        <v>268</v>
      </c>
      <c r="H2161" t="s">
        <v>258</v>
      </c>
      <c r="I2161">
        <v>1</v>
      </c>
      <c r="J2161" t="s">
        <v>34</v>
      </c>
      <c r="K2161" t="s">
        <v>35</v>
      </c>
      <c r="L2161">
        <v>10.34</v>
      </c>
      <c r="M2161" t="s">
        <v>36</v>
      </c>
      <c r="N2161">
        <v>8.99</v>
      </c>
      <c r="O2161" t="s">
        <v>36</v>
      </c>
      <c r="P2161">
        <v>9.91</v>
      </c>
      <c r="Q2161" t="s">
        <v>37</v>
      </c>
      <c r="R2161">
        <v>8.6199999999999992</v>
      </c>
      <c r="S2161" t="s">
        <v>37</v>
      </c>
      <c r="T2161">
        <v>1.29</v>
      </c>
      <c r="U2161" t="s">
        <v>37</v>
      </c>
      <c r="V2161" t="s">
        <v>2917</v>
      </c>
      <c r="W2161" t="s">
        <v>56</v>
      </c>
      <c r="X2161" t="s">
        <v>40</v>
      </c>
      <c r="Y2161" t="s">
        <v>2918</v>
      </c>
      <c r="Z2161">
        <v>6.03</v>
      </c>
      <c r="AA2161" t="s">
        <v>37</v>
      </c>
      <c r="AB2161">
        <v>1.29</v>
      </c>
      <c r="AC2161" t="s">
        <v>37</v>
      </c>
      <c r="AD2161">
        <v>13</v>
      </c>
      <c r="AE2161">
        <f t="shared" si="235"/>
        <v>113</v>
      </c>
      <c r="AF2161" s="8">
        <f t="shared" si="236"/>
        <v>8.7699115044247797</v>
      </c>
      <c r="AG2161" s="8">
        <f t="shared" si="237"/>
        <v>1.1400884955752213</v>
      </c>
      <c r="AH2161">
        <f t="shared" si="238"/>
        <v>9.32</v>
      </c>
      <c r="AI2161">
        <f t="shared" si="239"/>
        <v>1.21</v>
      </c>
      <c r="AJ2161" s="9">
        <f t="shared" si="240"/>
        <v>7.3240000000000007</v>
      </c>
      <c r="AK2161" s="10">
        <f t="shared" si="241"/>
        <v>6.1839115044247794</v>
      </c>
    </row>
    <row r="2162" spans="1:37">
      <c r="A2162" s="1">
        <v>41639</v>
      </c>
      <c r="B2162">
        <v>1029260540517</v>
      </c>
      <c r="C2162" t="s">
        <v>9046</v>
      </c>
      <c r="D2162" t="s">
        <v>9047</v>
      </c>
      <c r="E2162">
        <v>9781429979047</v>
      </c>
      <c r="F2162" t="s">
        <v>9048</v>
      </c>
      <c r="G2162" t="s">
        <v>9049</v>
      </c>
      <c r="H2162" t="s">
        <v>4719</v>
      </c>
      <c r="I2162">
        <v>1</v>
      </c>
      <c r="J2162" t="s">
        <v>34</v>
      </c>
      <c r="K2162" t="s">
        <v>35</v>
      </c>
      <c r="L2162">
        <v>12.64</v>
      </c>
      <c r="M2162" t="s">
        <v>36</v>
      </c>
      <c r="N2162">
        <v>10.99</v>
      </c>
      <c r="O2162" t="s">
        <v>36</v>
      </c>
      <c r="P2162">
        <v>12.12</v>
      </c>
      <c r="Q2162" t="s">
        <v>37</v>
      </c>
      <c r="R2162">
        <v>10.54</v>
      </c>
      <c r="S2162" t="s">
        <v>37</v>
      </c>
      <c r="T2162">
        <v>1.58</v>
      </c>
      <c r="U2162" t="s">
        <v>37</v>
      </c>
      <c r="V2162" t="s">
        <v>9050</v>
      </c>
      <c r="W2162" t="s">
        <v>56</v>
      </c>
      <c r="X2162" t="s">
        <v>40</v>
      </c>
      <c r="Y2162" t="s">
        <v>9051</v>
      </c>
      <c r="Z2162">
        <v>7.38</v>
      </c>
      <c r="AA2162" t="s">
        <v>37</v>
      </c>
      <c r="AB2162">
        <v>1.58</v>
      </c>
      <c r="AC2162" t="s">
        <v>37</v>
      </c>
      <c r="AD2162">
        <v>13</v>
      </c>
      <c r="AE2162">
        <f t="shared" si="235"/>
        <v>113</v>
      </c>
      <c r="AF2162" s="8">
        <f t="shared" si="236"/>
        <v>10.725663716814159</v>
      </c>
      <c r="AG2162" s="8">
        <f t="shared" si="237"/>
        <v>1.3943362831858406</v>
      </c>
      <c r="AH2162">
        <f t="shared" si="238"/>
        <v>11.4</v>
      </c>
      <c r="AI2162">
        <f t="shared" si="239"/>
        <v>1.48</v>
      </c>
      <c r="AJ2162" s="9">
        <f t="shared" si="240"/>
        <v>8.9579999999999984</v>
      </c>
      <c r="AK2162" s="10">
        <f t="shared" si="241"/>
        <v>7.5636637168141583</v>
      </c>
    </row>
    <row r="2163" spans="1:37">
      <c r="A2163" s="1">
        <v>41639</v>
      </c>
      <c r="B2163">
        <v>1029263001522</v>
      </c>
      <c r="C2163" t="s">
        <v>9052</v>
      </c>
      <c r="D2163" t="s">
        <v>9053</v>
      </c>
      <c r="E2163">
        <v>9781429950435</v>
      </c>
      <c r="F2163" t="s">
        <v>7713</v>
      </c>
      <c r="G2163" t="s">
        <v>7714</v>
      </c>
      <c r="H2163" t="s">
        <v>7715</v>
      </c>
      <c r="I2163">
        <v>1</v>
      </c>
      <c r="J2163" t="s">
        <v>34</v>
      </c>
      <c r="K2163" t="s">
        <v>35</v>
      </c>
      <c r="L2163">
        <v>12.64</v>
      </c>
      <c r="M2163" t="s">
        <v>36</v>
      </c>
      <c r="N2163">
        <v>10.99</v>
      </c>
      <c r="O2163" t="s">
        <v>36</v>
      </c>
      <c r="P2163">
        <v>12.12</v>
      </c>
      <c r="Q2163" t="s">
        <v>37</v>
      </c>
      <c r="R2163">
        <v>10.54</v>
      </c>
      <c r="S2163" t="s">
        <v>37</v>
      </c>
      <c r="T2163">
        <v>1.58</v>
      </c>
      <c r="U2163" t="s">
        <v>37</v>
      </c>
      <c r="V2163" t="s">
        <v>119</v>
      </c>
      <c r="W2163" t="s">
        <v>120</v>
      </c>
      <c r="X2163" t="s">
        <v>40</v>
      </c>
      <c r="Y2163" t="s">
        <v>9054</v>
      </c>
      <c r="Z2163">
        <v>7.38</v>
      </c>
      <c r="AA2163" t="s">
        <v>37</v>
      </c>
      <c r="AB2163">
        <v>1.58</v>
      </c>
      <c r="AC2163" t="s">
        <v>37</v>
      </c>
      <c r="AD2163">
        <v>13</v>
      </c>
      <c r="AE2163">
        <f t="shared" si="235"/>
        <v>113</v>
      </c>
      <c r="AF2163" s="8">
        <f t="shared" si="236"/>
        <v>10.725663716814159</v>
      </c>
      <c r="AG2163" s="8">
        <f t="shared" si="237"/>
        <v>1.3943362831858406</v>
      </c>
      <c r="AH2163">
        <f t="shared" si="238"/>
        <v>11.4</v>
      </c>
      <c r="AI2163">
        <f t="shared" si="239"/>
        <v>1.48</v>
      </c>
      <c r="AJ2163" s="9">
        <f t="shared" si="240"/>
        <v>8.9579999999999984</v>
      </c>
      <c r="AK2163" s="10">
        <f t="shared" si="241"/>
        <v>7.5636637168141583</v>
      </c>
    </row>
    <row r="2164" spans="1:37">
      <c r="A2164" s="1">
        <v>41639</v>
      </c>
      <c r="B2164">
        <v>1029263175513</v>
      </c>
      <c r="C2164" t="s">
        <v>9055</v>
      </c>
      <c r="D2164" t="s">
        <v>9056</v>
      </c>
      <c r="E2164">
        <v>9781429906692</v>
      </c>
      <c r="F2164" t="s">
        <v>8210</v>
      </c>
      <c r="G2164" t="s">
        <v>8211</v>
      </c>
      <c r="H2164" t="s">
        <v>3436</v>
      </c>
      <c r="I2164">
        <v>1</v>
      </c>
      <c r="J2164" t="s">
        <v>34</v>
      </c>
      <c r="K2164" t="s">
        <v>35</v>
      </c>
      <c r="L2164">
        <v>12.64</v>
      </c>
      <c r="M2164" t="s">
        <v>36</v>
      </c>
      <c r="N2164">
        <v>10.99</v>
      </c>
      <c r="O2164" t="s">
        <v>36</v>
      </c>
      <c r="P2164">
        <v>12.12</v>
      </c>
      <c r="Q2164" t="s">
        <v>37</v>
      </c>
      <c r="R2164">
        <v>10.54</v>
      </c>
      <c r="S2164" t="s">
        <v>37</v>
      </c>
      <c r="T2164">
        <v>1.58</v>
      </c>
      <c r="U2164" t="s">
        <v>37</v>
      </c>
      <c r="V2164" t="s">
        <v>8939</v>
      </c>
      <c r="W2164" t="s">
        <v>56</v>
      </c>
      <c r="X2164" t="s">
        <v>40</v>
      </c>
      <c r="Y2164" t="s">
        <v>8940</v>
      </c>
      <c r="Z2164">
        <v>7.38</v>
      </c>
      <c r="AA2164" t="s">
        <v>37</v>
      </c>
      <c r="AB2164">
        <v>1.58</v>
      </c>
      <c r="AC2164" t="s">
        <v>37</v>
      </c>
      <c r="AD2164">
        <v>13</v>
      </c>
      <c r="AE2164">
        <f t="shared" si="235"/>
        <v>113</v>
      </c>
      <c r="AF2164" s="8">
        <f t="shared" si="236"/>
        <v>10.725663716814159</v>
      </c>
      <c r="AG2164" s="8">
        <f t="shared" si="237"/>
        <v>1.3943362831858406</v>
      </c>
      <c r="AH2164">
        <f t="shared" si="238"/>
        <v>11.4</v>
      </c>
      <c r="AI2164">
        <f t="shared" si="239"/>
        <v>1.48</v>
      </c>
      <c r="AJ2164" s="9">
        <f t="shared" si="240"/>
        <v>8.9579999999999984</v>
      </c>
      <c r="AK2164" s="10">
        <f t="shared" si="241"/>
        <v>7.5636637168141583</v>
      </c>
    </row>
    <row r="2165" spans="1:37">
      <c r="A2165" s="1">
        <v>41639</v>
      </c>
      <c r="B2165">
        <v>1029263618521</v>
      </c>
      <c r="C2165" t="s">
        <v>9057</v>
      </c>
      <c r="D2165" t="s">
        <v>9058</v>
      </c>
      <c r="E2165">
        <v>9781429949941</v>
      </c>
      <c r="F2165" t="s">
        <v>5068</v>
      </c>
      <c r="G2165" t="s">
        <v>5069</v>
      </c>
      <c r="H2165" t="s">
        <v>5070</v>
      </c>
      <c r="I2165">
        <v>1</v>
      </c>
      <c r="J2165" t="s">
        <v>34</v>
      </c>
      <c r="K2165" t="s">
        <v>35</v>
      </c>
      <c r="L2165">
        <v>16.09</v>
      </c>
      <c r="M2165" t="s">
        <v>36</v>
      </c>
      <c r="N2165">
        <v>13.99</v>
      </c>
      <c r="O2165" t="s">
        <v>36</v>
      </c>
      <c r="P2165">
        <v>15.42</v>
      </c>
      <c r="Q2165" t="s">
        <v>37</v>
      </c>
      <c r="R2165">
        <v>13.41</v>
      </c>
      <c r="S2165" t="s">
        <v>37</v>
      </c>
      <c r="T2165">
        <v>2.0099999999999998</v>
      </c>
      <c r="U2165" t="s">
        <v>37</v>
      </c>
      <c r="V2165" t="s">
        <v>3033</v>
      </c>
      <c r="W2165" t="s">
        <v>120</v>
      </c>
      <c r="X2165" t="s">
        <v>40</v>
      </c>
      <c r="Y2165" t="s">
        <v>9059</v>
      </c>
      <c r="Z2165">
        <v>9.39</v>
      </c>
      <c r="AA2165" t="s">
        <v>37</v>
      </c>
      <c r="AB2165">
        <v>2.0099999999999998</v>
      </c>
      <c r="AC2165" t="s">
        <v>37</v>
      </c>
      <c r="AD2165">
        <v>13</v>
      </c>
      <c r="AE2165">
        <f t="shared" si="235"/>
        <v>113</v>
      </c>
      <c r="AF2165" s="8">
        <f t="shared" si="236"/>
        <v>13.646017699115042</v>
      </c>
      <c r="AG2165" s="8">
        <f t="shared" si="237"/>
        <v>1.7739823008849556</v>
      </c>
      <c r="AH2165">
        <f t="shared" si="238"/>
        <v>14.51</v>
      </c>
      <c r="AI2165">
        <f t="shared" si="239"/>
        <v>1.88</v>
      </c>
      <c r="AJ2165" s="9">
        <f t="shared" si="240"/>
        <v>11.396999999999998</v>
      </c>
      <c r="AK2165" s="10">
        <f t="shared" si="241"/>
        <v>9.6230176991150422</v>
      </c>
    </row>
    <row r="2166" spans="1:37">
      <c r="A2166" s="1">
        <v>41639</v>
      </c>
      <c r="B2166">
        <v>1029263838513</v>
      </c>
      <c r="C2166" t="s">
        <v>9060</v>
      </c>
      <c r="D2166" t="s">
        <v>9061</v>
      </c>
      <c r="E2166">
        <v>9781466824935</v>
      </c>
      <c r="F2166" t="s">
        <v>9062</v>
      </c>
      <c r="G2166" t="s">
        <v>9063</v>
      </c>
      <c r="H2166" t="s">
        <v>347</v>
      </c>
      <c r="I2166">
        <v>1</v>
      </c>
      <c r="J2166" t="s">
        <v>34</v>
      </c>
      <c r="K2166" t="s">
        <v>35</v>
      </c>
      <c r="L2166">
        <v>10.34</v>
      </c>
      <c r="M2166" t="s">
        <v>36</v>
      </c>
      <c r="N2166">
        <v>8.99</v>
      </c>
      <c r="O2166" t="s">
        <v>36</v>
      </c>
      <c r="P2166">
        <v>9.91</v>
      </c>
      <c r="Q2166" t="s">
        <v>37</v>
      </c>
      <c r="R2166">
        <v>8.6199999999999992</v>
      </c>
      <c r="S2166" t="s">
        <v>37</v>
      </c>
      <c r="T2166">
        <v>1.29</v>
      </c>
      <c r="U2166" t="s">
        <v>37</v>
      </c>
      <c r="V2166" t="s">
        <v>277</v>
      </c>
      <c r="W2166" t="s">
        <v>56</v>
      </c>
      <c r="X2166" t="s">
        <v>40</v>
      </c>
      <c r="Y2166" t="s">
        <v>8949</v>
      </c>
      <c r="Z2166">
        <v>6.03</v>
      </c>
      <c r="AA2166" t="s">
        <v>37</v>
      </c>
      <c r="AB2166">
        <v>1.29</v>
      </c>
      <c r="AC2166" t="s">
        <v>37</v>
      </c>
      <c r="AD2166">
        <v>13</v>
      </c>
      <c r="AE2166">
        <f t="shared" si="235"/>
        <v>113</v>
      </c>
      <c r="AF2166" s="8">
        <f t="shared" si="236"/>
        <v>8.7699115044247797</v>
      </c>
      <c r="AG2166" s="8">
        <f t="shared" si="237"/>
        <v>1.1400884955752213</v>
      </c>
      <c r="AH2166">
        <f t="shared" si="238"/>
        <v>9.32</v>
      </c>
      <c r="AI2166">
        <f t="shared" si="239"/>
        <v>1.21</v>
      </c>
      <c r="AJ2166" s="9">
        <f t="shared" si="240"/>
        <v>7.3240000000000007</v>
      </c>
      <c r="AK2166" s="10">
        <f t="shared" si="241"/>
        <v>6.1839115044247794</v>
      </c>
    </row>
    <row r="2167" spans="1:37">
      <c r="A2167" s="1">
        <v>41639</v>
      </c>
      <c r="B2167">
        <v>1029266564514</v>
      </c>
      <c r="C2167" t="s">
        <v>9064</v>
      </c>
      <c r="D2167" t="s">
        <v>9065</v>
      </c>
      <c r="E2167">
        <v>9781250031211</v>
      </c>
      <c r="F2167" t="s">
        <v>1892</v>
      </c>
      <c r="G2167" t="s">
        <v>1893</v>
      </c>
      <c r="H2167" t="s">
        <v>1894</v>
      </c>
      <c r="I2167">
        <v>1</v>
      </c>
      <c r="J2167" t="s">
        <v>34</v>
      </c>
      <c r="K2167" t="s">
        <v>35</v>
      </c>
      <c r="L2167">
        <v>3.44</v>
      </c>
      <c r="M2167" t="s">
        <v>36</v>
      </c>
      <c r="N2167">
        <v>2.99</v>
      </c>
      <c r="O2167" t="s">
        <v>36</v>
      </c>
      <c r="P2167">
        <v>3.3</v>
      </c>
      <c r="Q2167" t="s">
        <v>37</v>
      </c>
      <c r="R2167">
        <v>2.87</v>
      </c>
      <c r="S2167" t="s">
        <v>37</v>
      </c>
      <c r="T2167">
        <v>0.43</v>
      </c>
      <c r="U2167" t="s">
        <v>37</v>
      </c>
      <c r="V2167" t="s">
        <v>1352</v>
      </c>
      <c r="W2167" t="s">
        <v>56</v>
      </c>
      <c r="X2167" t="s">
        <v>40</v>
      </c>
      <c r="Y2167" t="s">
        <v>9066</v>
      </c>
      <c r="Z2167">
        <v>2.0099999999999998</v>
      </c>
      <c r="AA2167" t="s">
        <v>37</v>
      </c>
      <c r="AB2167">
        <v>0.43</v>
      </c>
      <c r="AC2167" t="s">
        <v>37</v>
      </c>
      <c r="AD2167">
        <v>13</v>
      </c>
      <c r="AE2167">
        <f t="shared" si="235"/>
        <v>113</v>
      </c>
      <c r="AF2167" s="8">
        <f t="shared" si="236"/>
        <v>2.9203539823008851</v>
      </c>
      <c r="AG2167" s="8">
        <f t="shared" si="237"/>
        <v>0.37964601769911505</v>
      </c>
      <c r="AH2167">
        <f t="shared" si="238"/>
        <v>3.1</v>
      </c>
      <c r="AI2167">
        <f t="shared" si="239"/>
        <v>0.4</v>
      </c>
      <c r="AJ2167" s="9">
        <f t="shared" si="240"/>
        <v>2.4389999999999996</v>
      </c>
      <c r="AK2167" s="10">
        <f t="shared" si="241"/>
        <v>2.0593539823008844</v>
      </c>
    </row>
    <row r="2168" spans="1:37">
      <c r="A2168" s="1">
        <v>41639</v>
      </c>
      <c r="B2168">
        <v>1029266611511</v>
      </c>
      <c r="C2168" t="s">
        <v>9067</v>
      </c>
      <c r="D2168" t="s">
        <v>9068</v>
      </c>
      <c r="E2168">
        <v>9781429906807</v>
      </c>
      <c r="F2168" t="s">
        <v>9069</v>
      </c>
      <c r="G2168" t="s">
        <v>9070</v>
      </c>
      <c r="H2168" t="s">
        <v>8159</v>
      </c>
      <c r="I2168">
        <v>1</v>
      </c>
      <c r="J2168" t="s">
        <v>34</v>
      </c>
      <c r="K2168" t="s">
        <v>35</v>
      </c>
      <c r="L2168">
        <v>12.64</v>
      </c>
      <c r="M2168" t="s">
        <v>36</v>
      </c>
      <c r="N2168">
        <v>10.99</v>
      </c>
      <c r="O2168" t="s">
        <v>36</v>
      </c>
      <c r="P2168">
        <v>12.12</v>
      </c>
      <c r="Q2168" t="s">
        <v>37</v>
      </c>
      <c r="R2168">
        <v>10.54</v>
      </c>
      <c r="S2168" t="s">
        <v>37</v>
      </c>
      <c r="T2168">
        <v>1.58</v>
      </c>
      <c r="U2168" t="s">
        <v>37</v>
      </c>
      <c r="V2168" t="s">
        <v>119</v>
      </c>
      <c r="W2168" t="s">
        <v>56</v>
      </c>
      <c r="X2168" t="s">
        <v>40</v>
      </c>
      <c r="Y2168" t="s">
        <v>9071</v>
      </c>
      <c r="Z2168">
        <v>7.38</v>
      </c>
      <c r="AA2168" t="s">
        <v>37</v>
      </c>
      <c r="AB2168">
        <v>1.58</v>
      </c>
      <c r="AC2168" t="s">
        <v>37</v>
      </c>
      <c r="AD2168">
        <v>13</v>
      </c>
      <c r="AE2168">
        <f t="shared" si="235"/>
        <v>113</v>
      </c>
      <c r="AF2168" s="8">
        <f t="shared" si="236"/>
        <v>10.725663716814159</v>
      </c>
      <c r="AG2168" s="8">
        <f t="shared" si="237"/>
        <v>1.3943362831858406</v>
      </c>
      <c r="AH2168">
        <f t="shared" si="238"/>
        <v>11.4</v>
      </c>
      <c r="AI2168">
        <f t="shared" si="239"/>
        <v>1.48</v>
      </c>
      <c r="AJ2168" s="9">
        <f t="shared" si="240"/>
        <v>8.9579999999999984</v>
      </c>
      <c r="AK2168" s="10">
        <f t="shared" si="241"/>
        <v>7.5636637168141583</v>
      </c>
    </row>
    <row r="2169" spans="1:37">
      <c r="A2169" s="1">
        <v>41639</v>
      </c>
      <c r="B2169">
        <v>1029267268522</v>
      </c>
      <c r="C2169" t="s">
        <v>9072</v>
      </c>
      <c r="D2169" t="s">
        <v>9073</v>
      </c>
      <c r="E2169">
        <v>9780374706449</v>
      </c>
      <c r="F2169" t="s">
        <v>3263</v>
      </c>
      <c r="G2169" t="s">
        <v>3264</v>
      </c>
      <c r="H2169" t="s">
        <v>3265</v>
      </c>
      <c r="I2169">
        <v>1</v>
      </c>
      <c r="J2169" t="s">
        <v>34</v>
      </c>
      <c r="K2169" t="s">
        <v>35</v>
      </c>
      <c r="L2169">
        <v>9.19</v>
      </c>
      <c r="M2169" t="s">
        <v>36</v>
      </c>
      <c r="N2169">
        <v>7.99</v>
      </c>
      <c r="O2169" t="s">
        <v>36</v>
      </c>
      <c r="P2169">
        <v>8.81</v>
      </c>
      <c r="Q2169" t="s">
        <v>37</v>
      </c>
      <c r="R2169">
        <v>7.66</v>
      </c>
      <c r="S2169" t="s">
        <v>37</v>
      </c>
      <c r="T2169">
        <v>1.1499999999999999</v>
      </c>
      <c r="U2169" t="s">
        <v>37</v>
      </c>
      <c r="V2169" t="s">
        <v>277</v>
      </c>
      <c r="W2169" t="s">
        <v>56</v>
      </c>
      <c r="X2169" t="s">
        <v>40</v>
      </c>
      <c r="Y2169" t="s">
        <v>9074</v>
      </c>
      <c r="Z2169">
        <v>5.36</v>
      </c>
      <c r="AA2169" t="s">
        <v>37</v>
      </c>
      <c r="AB2169">
        <v>1.1499999999999999</v>
      </c>
      <c r="AC2169" t="s">
        <v>37</v>
      </c>
      <c r="AD2169">
        <v>13</v>
      </c>
      <c r="AE2169">
        <f t="shared" si="235"/>
        <v>113</v>
      </c>
      <c r="AF2169" s="8">
        <f t="shared" si="236"/>
        <v>7.7964601769911503</v>
      </c>
      <c r="AG2169" s="8">
        <f t="shared" si="237"/>
        <v>1.0135398230088495</v>
      </c>
      <c r="AH2169">
        <f t="shared" si="238"/>
        <v>8.2899999999999991</v>
      </c>
      <c r="AI2169">
        <f t="shared" si="239"/>
        <v>1.07</v>
      </c>
      <c r="AJ2169" s="9">
        <f t="shared" si="240"/>
        <v>6.5120000000000005</v>
      </c>
      <c r="AK2169" s="10">
        <f t="shared" si="241"/>
        <v>5.4984601769911512</v>
      </c>
    </row>
    <row r="2170" spans="1:37">
      <c r="A2170" s="1">
        <v>41639</v>
      </c>
      <c r="B2170">
        <v>1029270018512</v>
      </c>
      <c r="C2170" t="s">
        <v>9075</v>
      </c>
      <c r="D2170" t="s">
        <v>9076</v>
      </c>
      <c r="E2170">
        <v>9781429935937</v>
      </c>
      <c r="F2170" t="s">
        <v>9077</v>
      </c>
      <c r="G2170" t="s">
        <v>9078</v>
      </c>
      <c r="H2170" t="s">
        <v>9079</v>
      </c>
      <c r="I2170">
        <v>1</v>
      </c>
      <c r="J2170" t="s">
        <v>34</v>
      </c>
      <c r="K2170" t="s">
        <v>35</v>
      </c>
      <c r="L2170">
        <v>9.19</v>
      </c>
      <c r="M2170" t="s">
        <v>36</v>
      </c>
      <c r="N2170">
        <v>7.99</v>
      </c>
      <c r="O2170" t="s">
        <v>36</v>
      </c>
      <c r="P2170">
        <v>8.81</v>
      </c>
      <c r="Q2170" t="s">
        <v>37</v>
      </c>
      <c r="R2170">
        <v>7.66</v>
      </c>
      <c r="S2170" t="s">
        <v>37</v>
      </c>
      <c r="T2170">
        <v>1.1499999999999999</v>
      </c>
      <c r="U2170" t="s">
        <v>37</v>
      </c>
      <c r="V2170" t="s">
        <v>9080</v>
      </c>
      <c r="W2170" t="s">
        <v>744</v>
      </c>
      <c r="X2170" t="s">
        <v>40</v>
      </c>
      <c r="Y2170" t="s">
        <v>9081</v>
      </c>
      <c r="Z2170">
        <v>5.36</v>
      </c>
      <c r="AA2170" t="s">
        <v>37</v>
      </c>
      <c r="AB2170">
        <v>1.1499999999999999</v>
      </c>
      <c r="AC2170" t="s">
        <v>37</v>
      </c>
      <c r="AD2170">
        <v>15</v>
      </c>
      <c r="AE2170">
        <f t="shared" si="235"/>
        <v>115</v>
      </c>
      <c r="AF2170" s="8">
        <f t="shared" si="236"/>
        <v>7.6608695652173919</v>
      </c>
      <c r="AG2170" s="8">
        <f t="shared" si="237"/>
        <v>1.1491304347826088</v>
      </c>
      <c r="AH2170">
        <f t="shared" si="238"/>
        <v>8.14</v>
      </c>
      <c r="AI2170">
        <f t="shared" si="239"/>
        <v>1.22</v>
      </c>
      <c r="AJ2170" s="9">
        <f t="shared" si="240"/>
        <v>6.5120000000000005</v>
      </c>
      <c r="AK2170" s="10">
        <f t="shared" si="241"/>
        <v>5.3628695652173919</v>
      </c>
    </row>
    <row r="2171" spans="1:37">
      <c r="A2171" s="1">
        <v>41639</v>
      </c>
      <c r="B2171">
        <v>1029270295511</v>
      </c>
      <c r="C2171" t="s">
        <v>9082</v>
      </c>
      <c r="D2171" t="s">
        <v>9083</v>
      </c>
      <c r="E2171">
        <v>9781466842120</v>
      </c>
      <c r="F2171" t="s">
        <v>9084</v>
      </c>
      <c r="G2171" t="s">
        <v>9085</v>
      </c>
      <c r="H2171" t="s">
        <v>9086</v>
      </c>
      <c r="I2171">
        <v>1</v>
      </c>
      <c r="J2171" t="s">
        <v>34</v>
      </c>
      <c r="K2171" t="s">
        <v>35</v>
      </c>
      <c r="L2171">
        <v>12.64</v>
      </c>
      <c r="M2171" t="s">
        <v>36</v>
      </c>
      <c r="N2171">
        <v>10.99</v>
      </c>
      <c r="O2171" t="s">
        <v>36</v>
      </c>
      <c r="P2171">
        <v>12.12</v>
      </c>
      <c r="Q2171" t="s">
        <v>37</v>
      </c>
      <c r="R2171">
        <v>10.54</v>
      </c>
      <c r="S2171" t="s">
        <v>37</v>
      </c>
      <c r="T2171">
        <v>1.58</v>
      </c>
      <c r="U2171" t="s">
        <v>37</v>
      </c>
      <c r="V2171" t="s">
        <v>119</v>
      </c>
      <c r="W2171" t="s">
        <v>120</v>
      </c>
      <c r="X2171" t="s">
        <v>40</v>
      </c>
      <c r="Y2171" t="s">
        <v>9087</v>
      </c>
      <c r="Z2171">
        <v>7.38</v>
      </c>
      <c r="AA2171" t="s">
        <v>37</v>
      </c>
      <c r="AB2171">
        <v>1.58</v>
      </c>
      <c r="AC2171" t="s">
        <v>37</v>
      </c>
      <c r="AD2171">
        <v>13</v>
      </c>
      <c r="AE2171">
        <f t="shared" si="235"/>
        <v>113</v>
      </c>
      <c r="AF2171" s="8">
        <f t="shared" si="236"/>
        <v>10.725663716814159</v>
      </c>
      <c r="AG2171" s="8">
        <f t="shared" si="237"/>
        <v>1.3943362831858406</v>
      </c>
      <c r="AH2171">
        <f t="shared" si="238"/>
        <v>11.4</v>
      </c>
      <c r="AI2171">
        <f t="shared" si="239"/>
        <v>1.48</v>
      </c>
      <c r="AJ2171" s="9">
        <f t="shared" si="240"/>
        <v>8.9579999999999984</v>
      </c>
      <c r="AK2171" s="10">
        <f t="shared" si="241"/>
        <v>7.5636637168141583</v>
      </c>
    </row>
    <row r="2172" spans="1:37">
      <c r="A2172" s="1">
        <v>41639</v>
      </c>
      <c r="B2172">
        <v>1029270301515</v>
      </c>
      <c r="C2172" t="s">
        <v>9088</v>
      </c>
      <c r="D2172" t="s">
        <v>9089</v>
      </c>
      <c r="E2172">
        <v>9781429994996</v>
      </c>
      <c r="F2172" t="s">
        <v>5665</v>
      </c>
      <c r="G2172" t="s">
        <v>5666</v>
      </c>
      <c r="H2172" t="s">
        <v>1779</v>
      </c>
      <c r="I2172">
        <v>1</v>
      </c>
      <c r="J2172" t="s">
        <v>34</v>
      </c>
      <c r="K2172" t="s">
        <v>35</v>
      </c>
      <c r="L2172">
        <v>10.34</v>
      </c>
      <c r="M2172" t="s">
        <v>36</v>
      </c>
      <c r="N2172">
        <v>8.99</v>
      </c>
      <c r="O2172" t="s">
        <v>36</v>
      </c>
      <c r="P2172">
        <v>9.91</v>
      </c>
      <c r="Q2172" t="s">
        <v>37</v>
      </c>
      <c r="R2172">
        <v>8.6199999999999992</v>
      </c>
      <c r="S2172" t="s">
        <v>37</v>
      </c>
      <c r="T2172">
        <v>1.29</v>
      </c>
      <c r="U2172" t="s">
        <v>37</v>
      </c>
      <c r="V2172" t="s">
        <v>8960</v>
      </c>
      <c r="W2172" t="s">
        <v>2055</v>
      </c>
      <c r="X2172" t="s">
        <v>40</v>
      </c>
      <c r="Y2172" t="s">
        <v>8961</v>
      </c>
      <c r="Z2172">
        <v>6.03</v>
      </c>
      <c r="AA2172" t="s">
        <v>37</v>
      </c>
      <c r="AB2172">
        <v>1.29</v>
      </c>
      <c r="AC2172" t="s">
        <v>37</v>
      </c>
      <c r="AD2172">
        <v>15</v>
      </c>
      <c r="AE2172">
        <f t="shared" si="235"/>
        <v>115</v>
      </c>
      <c r="AF2172" s="8">
        <f t="shared" si="236"/>
        <v>8.6173913043478265</v>
      </c>
      <c r="AG2172" s="8">
        <f t="shared" si="237"/>
        <v>1.2926086956521741</v>
      </c>
      <c r="AH2172">
        <f t="shared" si="238"/>
        <v>9.16</v>
      </c>
      <c r="AI2172">
        <f t="shared" si="239"/>
        <v>1.37</v>
      </c>
      <c r="AJ2172" s="9">
        <f t="shared" si="240"/>
        <v>7.3240000000000007</v>
      </c>
      <c r="AK2172" s="10">
        <f t="shared" si="241"/>
        <v>6.0313913043478262</v>
      </c>
    </row>
    <row r="2173" spans="1:37">
      <c r="A2173" s="1">
        <v>41639</v>
      </c>
      <c r="B2173">
        <v>1029271829522</v>
      </c>
      <c r="C2173" t="s">
        <v>9090</v>
      </c>
      <c r="D2173" t="s">
        <v>9091</v>
      </c>
      <c r="E2173">
        <v>9781466849938</v>
      </c>
      <c r="F2173" t="s">
        <v>9092</v>
      </c>
      <c r="G2173" t="s">
        <v>9093</v>
      </c>
      <c r="H2173" t="s">
        <v>2574</v>
      </c>
      <c r="I2173">
        <v>1</v>
      </c>
      <c r="J2173" t="s">
        <v>34</v>
      </c>
      <c r="K2173" t="s">
        <v>35</v>
      </c>
      <c r="L2173">
        <v>41.39</v>
      </c>
      <c r="M2173" t="s">
        <v>36</v>
      </c>
      <c r="N2173">
        <v>35.99</v>
      </c>
      <c r="O2173" t="s">
        <v>36</v>
      </c>
      <c r="P2173">
        <v>39.68</v>
      </c>
      <c r="Q2173" t="s">
        <v>37</v>
      </c>
      <c r="R2173">
        <v>34.5</v>
      </c>
      <c r="S2173" t="s">
        <v>37</v>
      </c>
      <c r="T2173">
        <v>5.18</v>
      </c>
      <c r="U2173" t="s">
        <v>37</v>
      </c>
      <c r="V2173" t="s">
        <v>119</v>
      </c>
      <c r="W2173" t="s">
        <v>56</v>
      </c>
      <c r="X2173" t="s">
        <v>40</v>
      </c>
      <c r="Y2173" t="s">
        <v>9094</v>
      </c>
      <c r="Z2173">
        <v>24.15</v>
      </c>
      <c r="AA2173" t="s">
        <v>37</v>
      </c>
      <c r="AB2173">
        <v>5.18</v>
      </c>
      <c r="AC2173" t="s">
        <v>37</v>
      </c>
      <c r="AD2173">
        <v>13</v>
      </c>
      <c r="AE2173">
        <f t="shared" si="235"/>
        <v>113</v>
      </c>
      <c r="AF2173" s="8">
        <f t="shared" si="236"/>
        <v>35.115044247787608</v>
      </c>
      <c r="AG2173" s="8">
        <f t="shared" si="237"/>
        <v>4.5649557522123896</v>
      </c>
      <c r="AH2173">
        <f t="shared" si="238"/>
        <v>37.35</v>
      </c>
      <c r="AI2173">
        <f t="shared" si="239"/>
        <v>4.8499999999999996</v>
      </c>
      <c r="AJ2173" s="9">
        <f t="shared" si="240"/>
        <v>29.33</v>
      </c>
      <c r="AK2173" s="10">
        <f t="shared" si="241"/>
        <v>24.765044247787607</v>
      </c>
    </row>
    <row r="2174" spans="1:37">
      <c r="A2174" s="1">
        <v>41639</v>
      </c>
      <c r="B2174">
        <v>1029272906511</v>
      </c>
      <c r="C2174" t="s">
        <v>9095</v>
      </c>
      <c r="D2174" t="s">
        <v>9096</v>
      </c>
      <c r="E2174">
        <v>9781466850491</v>
      </c>
      <c r="F2174" t="s">
        <v>694</v>
      </c>
      <c r="G2174" t="s">
        <v>695</v>
      </c>
      <c r="H2174" t="s">
        <v>696</v>
      </c>
      <c r="I2174">
        <v>1</v>
      </c>
      <c r="J2174" t="s">
        <v>34</v>
      </c>
      <c r="K2174" t="s">
        <v>35</v>
      </c>
      <c r="L2174">
        <v>0</v>
      </c>
      <c r="M2174" t="s">
        <v>36</v>
      </c>
      <c r="N2174">
        <v>0</v>
      </c>
      <c r="O2174" t="s">
        <v>36</v>
      </c>
      <c r="P2174">
        <v>0</v>
      </c>
      <c r="Q2174" t="s">
        <v>37</v>
      </c>
      <c r="R2174">
        <v>0</v>
      </c>
      <c r="S2174" t="s">
        <v>37</v>
      </c>
      <c r="T2174">
        <v>0</v>
      </c>
      <c r="U2174" t="s">
        <v>37</v>
      </c>
      <c r="V2174" t="s">
        <v>5938</v>
      </c>
      <c r="W2174" t="s">
        <v>95</v>
      </c>
      <c r="X2174" t="s">
        <v>40</v>
      </c>
      <c r="Y2174" t="s">
        <v>9097</v>
      </c>
      <c r="Z2174">
        <v>0</v>
      </c>
      <c r="AA2174" t="s">
        <v>37</v>
      </c>
      <c r="AB2174">
        <v>0</v>
      </c>
      <c r="AC2174" t="s">
        <v>37</v>
      </c>
      <c r="AD2174">
        <v>5</v>
      </c>
      <c r="AE2174">
        <f t="shared" si="235"/>
        <v>105</v>
      </c>
      <c r="AF2174" s="8">
        <f t="shared" si="236"/>
        <v>0</v>
      </c>
      <c r="AG2174" s="8">
        <f t="shared" si="237"/>
        <v>0</v>
      </c>
      <c r="AH2174">
        <f t="shared" si="238"/>
        <v>0</v>
      </c>
      <c r="AI2174">
        <f t="shared" si="239"/>
        <v>0</v>
      </c>
      <c r="AJ2174" s="9">
        <f t="shared" si="240"/>
        <v>0</v>
      </c>
      <c r="AK2174" s="10">
        <f t="shared" si="241"/>
        <v>0</v>
      </c>
    </row>
    <row r="2175" spans="1:37">
      <c r="A2175" s="1">
        <v>41639</v>
      </c>
      <c r="B2175">
        <v>1029273338518</v>
      </c>
      <c r="C2175" t="s">
        <v>9098</v>
      </c>
      <c r="D2175" t="s">
        <v>9099</v>
      </c>
      <c r="E2175">
        <v>9781429972895</v>
      </c>
      <c r="F2175" t="s">
        <v>291</v>
      </c>
      <c r="G2175" t="s">
        <v>292</v>
      </c>
      <c r="H2175" t="s">
        <v>293</v>
      </c>
      <c r="I2175">
        <v>1</v>
      </c>
      <c r="J2175" t="s">
        <v>34</v>
      </c>
      <c r="K2175" t="s">
        <v>35</v>
      </c>
      <c r="L2175">
        <v>12.64</v>
      </c>
      <c r="M2175" t="s">
        <v>36</v>
      </c>
      <c r="N2175">
        <v>10.99</v>
      </c>
      <c r="O2175" t="s">
        <v>36</v>
      </c>
      <c r="P2175">
        <v>12.12</v>
      </c>
      <c r="Q2175" t="s">
        <v>37</v>
      </c>
      <c r="R2175">
        <v>10.54</v>
      </c>
      <c r="S2175" t="s">
        <v>37</v>
      </c>
      <c r="T2175">
        <v>1.58</v>
      </c>
      <c r="U2175" t="s">
        <v>37</v>
      </c>
      <c r="V2175" t="s">
        <v>9100</v>
      </c>
      <c r="W2175" t="s">
        <v>193</v>
      </c>
      <c r="X2175" t="s">
        <v>40</v>
      </c>
      <c r="Y2175" t="s">
        <v>9101</v>
      </c>
      <c r="Z2175">
        <v>7.38</v>
      </c>
      <c r="AA2175" t="s">
        <v>37</v>
      </c>
      <c r="AB2175">
        <v>1.58</v>
      </c>
      <c r="AC2175" t="s">
        <v>37</v>
      </c>
      <c r="AD2175">
        <v>5</v>
      </c>
      <c r="AE2175">
        <f t="shared" si="235"/>
        <v>105</v>
      </c>
      <c r="AF2175" s="8">
        <f t="shared" si="236"/>
        <v>11.542857142857143</v>
      </c>
      <c r="AG2175" s="8">
        <f t="shared" si="237"/>
        <v>0.57714285714285718</v>
      </c>
      <c r="AH2175">
        <f t="shared" si="238"/>
        <v>12.27</v>
      </c>
      <c r="AI2175">
        <f t="shared" si="239"/>
        <v>0.61</v>
      </c>
      <c r="AJ2175" s="9">
        <f t="shared" si="240"/>
        <v>8.9579999999999984</v>
      </c>
      <c r="AK2175" s="10">
        <f t="shared" si="241"/>
        <v>8.3808571428571419</v>
      </c>
    </row>
    <row r="2176" spans="1:37">
      <c r="A2176" s="1">
        <v>41639</v>
      </c>
      <c r="B2176">
        <v>1029273499515</v>
      </c>
      <c r="C2176" t="s">
        <v>9102</v>
      </c>
      <c r="D2176" t="s">
        <v>9103</v>
      </c>
      <c r="E2176">
        <v>9781466838598</v>
      </c>
      <c r="F2176" t="s">
        <v>9104</v>
      </c>
      <c r="G2176" t="s">
        <v>9105</v>
      </c>
      <c r="H2176" t="s">
        <v>9106</v>
      </c>
      <c r="I2176">
        <v>1</v>
      </c>
      <c r="J2176" t="s">
        <v>34</v>
      </c>
      <c r="K2176" t="s">
        <v>35</v>
      </c>
      <c r="L2176">
        <v>2.29</v>
      </c>
      <c r="M2176" t="s">
        <v>36</v>
      </c>
      <c r="N2176">
        <v>1.99</v>
      </c>
      <c r="O2176" t="s">
        <v>36</v>
      </c>
      <c r="P2176">
        <v>2.2000000000000002</v>
      </c>
      <c r="Q2176" t="s">
        <v>37</v>
      </c>
      <c r="R2176">
        <v>1.91</v>
      </c>
      <c r="S2176" t="s">
        <v>37</v>
      </c>
      <c r="T2176">
        <v>0.28999999999999998</v>
      </c>
      <c r="U2176" t="s">
        <v>37</v>
      </c>
      <c r="V2176" t="s">
        <v>1909</v>
      </c>
      <c r="W2176" t="s">
        <v>120</v>
      </c>
      <c r="X2176" t="s">
        <v>40</v>
      </c>
      <c r="Y2176" t="s">
        <v>9107</v>
      </c>
      <c r="Z2176">
        <v>1.34</v>
      </c>
      <c r="AA2176" t="s">
        <v>37</v>
      </c>
      <c r="AB2176">
        <v>0.28999999999999998</v>
      </c>
      <c r="AC2176" t="s">
        <v>37</v>
      </c>
      <c r="AD2176">
        <v>13</v>
      </c>
      <c r="AE2176">
        <f t="shared" si="235"/>
        <v>113</v>
      </c>
      <c r="AF2176" s="8">
        <f t="shared" si="236"/>
        <v>1.946902654867257</v>
      </c>
      <c r="AG2176" s="8">
        <f t="shared" si="237"/>
        <v>0.2530973451327434</v>
      </c>
      <c r="AH2176">
        <f t="shared" si="238"/>
        <v>2.0699999999999998</v>
      </c>
      <c r="AI2176">
        <f t="shared" si="239"/>
        <v>0.26</v>
      </c>
      <c r="AJ2176" s="9">
        <f t="shared" si="240"/>
        <v>1.627</v>
      </c>
      <c r="AK2176" s="10">
        <f t="shared" si="241"/>
        <v>1.3739026548672566</v>
      </c>
    </row>
    <row r="2177" spans="1:37">
      <c r="A2177" s="1">
        <v>41639</v>
      </c>
      <c r="B2177">
        <v>1029273596515</v>
      </c>
      <c r="C2177" t="s">
        <v>9108</v>
      </c>
      <c r="D2177" t="s">
        <v>9109</v>
      </c>
      <c r="E2177">
        <v>9781466839915</v>
      </c>
      <c r="F2177" t="s">
        <v>9110</v>
      </c>
      <c r="G2177" t="s">
        <v>9111</v>
      </c>
      <c r="H2177" t="s">
        <v>9106</v>
      </c>
      <c r="I2177">
        <v>1</v>
      </c>
      <c r="J2177" t="s">
        <v>34</v>
      </c>
      <c r="K2177" t="s">
        <v>35</v>
      </c>
      <c r="L2177">
        <v>2.29</v>
      </c>
      <c r="M2177" t="s">
        <v>36</v>
      </c>
      <c r="N2177">
        <v>1.99</v>
      </c>
      <c r="O2177" t="s">
        <v>36</v>
      </c>
      <c r="P2177">
        <v>2.2000000000000002</v>
      </c>
      <c r="Q2177" t="s">
        <v>37</v>
      </c>
      <c r="R2177">
        <v>1.91</v>
      </c>
      <c r="S2177" t="s">
        <v>37</v>
      </c>
      <c r="T2177">
        <v>0.28999999999999998</v>
      </c>
      <c r="U2177" t="s">
        <v>37</v>
      </c>
      <c r="V2177" t="s">
        <v>1909</v>
      </c>
      <c r="W2177" t="s">
        <v>120</v>
      </c>
      <c r="X2177" t="s">
        <v>40</v>
      </c>
      <c r="Y2177" t="s">
        <v>9107</v>
      </c>
      <c r="Z2177">
        <v>1.34</v>
      </c>
      <c r="AA2177" t="s">
        <v>37</v>
      </c>
      <c r="AB2177">
        <v>0.28999999999999998</v>
      </c>
      <c r="AC2177" t="s">
        <v>37</v>
      </c>
      <c r="AD2177">
        <v>13</v>
      </c>
      <c r="AE2177">
        <f t="shared" si="235"/>
        <v>113</v>
      </c>
      <c r="AF2177" s="8">
        <f t="shared" si="236"/>
        <v>1.946902654867257</v>
      </c>
      <c r="AG2177" s="8">
        <f t="shared" si="237"/>
        <v>0.2530973451327434</v>
      </c>
      <c r="AH2177">
        <f t="shared" si="238"/>
        <v>2.0699999999999998</v>
      </c>
      <c r="AI2177">
        <f t="shared" si="239"/>
        <v>0.26</v>
      </c>
      <c r="AJ2177" s="9">
        <f t="shared" si="240"/>
        <v>1.627</v>
      </c>
      <c r="AK2177" s="10">
        <f t="shared" si="241"/>
        <v>1.3739026548672566</v>
      </c>
    </row>
    <row r="2178" spans="1:37">
      <c r="A2178" s="1">
        <v>41639</v>
      </c>
      <c r="B2178">
        <v>1029273714515</v>
      </c>
      <c r="C2178" t="s">
        <v>9112</v>
      </c>
      <c r="D2178" t="s">
        <v>9113</v>
      </c>
      <c r="E2178">
        <v>9781466839922</v>
      </c>
      <c r="F2178" t="s">
        <v>9114</v>
      </c>
      <c r="G2178" t="s">
        <v>9115</v>
      </c>
      <c r="H2178" t="s">
        <v>9106</v>
      </c>
      <c r="I2178">
        <v>1</v>
      </c>
      <c r="J2178" t="s">
        <v>34</v>
      </c>
      <c r="K2178" t="s">
        <v>35</v>
      </c>
      <c r="L2178">
        <v>2.29</v>
      </c>
      <c r="M2178" t="s">
        <v>36</v>
      </c>
      <c r="N2178">
        <v>1.99</v>
      </c>
      <c r="O2178" t="s">
        <v>36</v>
      </c>
      <c r="P2178">
        <v>2.2000000000000002</v>
      </c>
      <c r="Q2178" t="s">
        <v>37</v>
      </c>
      <c r="R2178">
        <v>1.91</v>
      </c>
      <c r="S2178" t="s">
        <v>37</v>
      </c>
      <c r="T2178">
        <v>0.28999999999999998</v>
      </c>
      <c r="U2178" t="s">
        <v>37</v>
      </c>
      <c r="V2178" t="s">
        <v>1909</v>
      </c>
      <c r="W2178" t="s">
        <v>120</v>
      </c>
      <c r="X2178" t="s">
        <v>40</v>
      </c>
      <c r="Y2178" t="s">
        <v>9107</v>
      </c>
      <c r="Z2178">
        <v>1.34</v>
      </c>
      <c r="AA2178" t="s">
        <v>37</v>
      </c>
      <c r="AB2178">
        <v>0.28999999999999998</v>
      </c>
      <c r="AC2178" t="s">
        <v>37</v>
      </c>
      <c r="AD2178">
        <v>13</v>
      </c>
      <c r="AE2178">
        <f t="shared" si="235"/>
        <v>113</v>
      </c>
      <c r="AF2178" s="8">
        <f t="shared" si="236"/>
        <v>1.946902654867257</v>
      </c>
      <c r="AG2178" s="8">
        <f t="shared" si="237"/>
        <v>0.2530973451327434</v>
      </c>
      <c r="AH2178">
        <f t="shared" si="238"/>
        <v>2.0699999999999998</v>
      </c>
      <c r="AI2178">
        <f t="shared" si="239"/>
        <v>0.26</v>
      </c>
      <c r="AJ2178" s="9">
        <f t="shared" si="240"/>
        <v>1.627</v>
      </c>
      <c r="AK2178" s="10">
        <f t="shared" si="241"/>
        <v>1.3739026548672566</v>
      </c>
    </row>
    <row r="2179" spans="1:37">
      <c r="A2179" s="1">
        <v>41639</v>
      </c>
      <c r="B2179">
        <v>1029273809515</v>
      </c>
      <c r="C2179" t="s">
        <v>9116</v>
      </c>
      <c r="D2179" t="s">
        <v>9117</v>
      </c>
      <c r="E2179">
        <v>9781466839946</v>
      </c>
      <c r="F2179" t="s">
        <v>9118</v>
      </c>
      <c r="G2179" t="s">
        <v>9119</v>
      </c>
      <c r="H2179" t="s">
        <v>9106</v>
      </c>
      <c r="I2179">
        <v>1</v>
      </c>
      <c r="J2179" t="s">
        <v>34</v>
      </c>
      <c r="K2179" t="s">
        <v>35</v>
      </c>
      <c r="L2179">
        <v>2.29</v>
      </c>
      <c r="M2179" t="s">
        <v>36</v>
      </c>
      <c r="N2179">
        <v>1.99</v>
      </c>
      <c r="O2179" t="s">
        <v>36</v>
      </c>
      <c r="P2179">
        <v>2.2000000000000002</v>
      </c>
      <c r="Q2179" t="s">
        <v>37</v>
      </c>
      <c r="R2179">
        <v>1.91</v>
      </c>
      <c r="S2179" t="s">
        <v>37</v>
      </c>
      <c r="T2179">
        <v>0.28999999999999998</v>
      </c>
      <c r="U2179" t="s">
        <v>37</v>
      </c>
      <c r="V2179" t="s">
        <v>1909</v>
      </c>
      <c r="W2179" t="s">
        <v>120</v>
      </c>
      <c r="X2179" t="s">
        <v>40</v>
      </c>
      <c r="Y2179" t="s">
        <v>9107</v>
      </c>
      <c r="Z2179">
        <v>1.34</v>
      </c>
      <c r="AA2179" t="s">
        <v>37</v>
      </c>
      <c r="AB2179">
        <v>0.28999999999999998</v>
      </c>
      <c r="AC2179" t="s">
        <v>37</v>
      </c>
      <c r="AD2179">
        <v>13</v>
      </c>
      <c r="AE2179">
        <f t="shared" si="235"/>
        <v>113</v>
      </c>
      <c r="AF2179" s="8">
        <f t="shared" si="236"/>
        <v>1.946902654867257</v>
      </c>
      <c r="AG2179" s="8">
        <f t="shared" si="237"/>
        <v>0.2530973451327434</v>
      </c>
      <c r="AH2179">
        <f t="shared" si="238"/>
        <v>2.0699999999999998</v>
      </c>
      <c r="AI2179">
        <f t="shared" si="239"/>
        <v>0.26</v>
      </c>
      <c r="AJ2179" s="9">
        <f t="shared" si="240"/>
        <v>1.627</v>
      </c>
      <c r="AK2179" s="10">
        <f t="shared" si="241"/>
        <v>1.3739026548672566</v>
      </c>
    </row>
    <row r="2180" spans="1:37">
      <c r="A2180" s="1">
        <v>41639</v>
      </c>
      <c r="B2180">
        <v>1029279259517</v>
      </c>
      <c r="C2180" t="s">
        <v>9120</v>
      </c>
      <c r="D2180" t="s">
        <v>9121</v>
      </c>
      <c r="E2180">
        <v>9781429955966</v>
      </c>
      <c r="F2180" t="s">
        <v>673</v>
      </c>
      <c r="G2180" t="s">
        <v>674</v>
      </c>
      <c r="I2180">
        <v>1</v>
      </c>
      <c r="J2180" t="s">
        <v>34</v>
      </c>
      <c r="K2180" t="s">
        <v>35</v>
      </c>
      <c r="L2180">
        <v>16.55</v>
      </c>
      <c r="M2180" t="s">
        <v>36</v>
      </c>
      <c r="N2180">
        <v>14.39</v>
      </c>
      <c r="O2180" t="s">
        <v>36</v>
      </c>
      <c r="P2180">
        <v>15.87</v>
      </c>
      <c r="Q2180" t="s">
        <v>37</v>
      </c>
      <c r="R2180">
        <v>13.79</v>
      </c>
      <c r="S2180" t="s">
        <v>37</v>
      </c>
      <c r="T2180">
        <v>2.08</v>
      </c>
      <c r="U2180" t="s">
        <v>37</v>
      </c>
      <c r="V2180" t="s">
        <v>9122</v>
      </c>
      <c r="W2180" t="s">
        <v>2269</v>
      </c>
      <c r="X2180" t="s">
        <v>40</v>
      </c>
      <c r="Y2180" t="s">
        <v>9123</v>
      </c>
      <c r="Z2180">
        <v>9.65</v>
      </c>
      <c r="AA2180" t="s">
        <v>37</v>
      </c>
      <c r="AB2180">
        <v>2.08</v>
      </c>
      <c r="AC2180" t="s">
        <v>37</v>
      </c>
      <c r="AD2180">
        <v>5</v>
      </c>
      <c r="AE2180">
        <f t="shared" ref="AE2180:AE2243" si="242">AD2180+100</f>
        <v>105</v>
      </c>
      <c r="AF2180" s="8">
        <f t="shared" si="236"/>
        <v>15.114285714285714</v>
      </c>
      <c r="AG2180" s="8">
        <f t="shared" si="237"/>
        <v>0.75571428571428567</v>
      </c>
      <c r="AH2180">
        <f t="shared" si="238"/>
        <v>16.07</v>
      </c>
      <c r="AI2180">
        <f t="shared" si="239"/>
        <v>0.8</v>
      </c>
      <c r="AJ2180" s="9">
        <f t="shared" si="240"/>
        <v>11.732999999999999</v>
      </c>
      <c r="AK2180" s="10">
        <f t="shared" si="241"/>
        <v>10.977285714285713</v>
      </c>
    </row>
    <row r="2181" spans="1:37">
      <c r="A2181" s="1">
        <v>41639</v>
      </c>
      <c r="B2181">
        <v>1029281221522</v>
      </c>
      <c r="C2181" t="s">
        <v>9124</v>
      </c>
      <c r="D2181" t="s">
        <v>9125</v>
      </c>
      <c r="E2181">
        <v>9781429955966</v>
      </c>
      <c r="F2181" t="s">
        <v>673</v>
      </c>
      <c r="G2181" t="s">
        <v>674</v>
      </c>
      <c r="I2181">
        <v>1</v>
      </c>
      <c r="J2181" t="s">
        <v>34</v>
      </c>
      <c r="K2181" t="s">
        <v>35</v>
      </c>
      <c r="L2181">
        <v>16.55</v>
      </c>
      <c r="M2181" t="s">
        <v>36</v>
      </c>
      <c r="N2181">
        <v>14.39</v>
      </c>
      <c r="O2181" t="s">
        <v>36</v>
      </c>
      <c r="P2181">
        <v>15.87</v>
      </c>
      <c r="Q2181" t="s">
        <v>37</v>
      </c>
      <c r="R2181">
        <v>13.79</v>
      </c>
      <c r="S2181" t="s">
        <v>37</v>
      </c>
      <c r="T2181">
        <v>2.08</v>
      </c>
      <c r="U2181" t="s">
        <v>37</v>
      </c>
      <c r="V2181" t="s">
        <v>9126</v>
      </c>
      <c r="W2181" t="s">
        <v>193</v>
      </c>
      <c r="X2181" t="s">
        <v>40</v>
      </c>
      <c r="Y2181" t="s">
        <v>9127</v>
      </c>
      <c r="Z2181">
        <v>9.65</v>
      </c>
      <c r="AA2181" t="s">
        <v>37</v>
      </c>
      <c r="AB2181">
        <v>2.08</v>
      </c>
      <c r="AC2181" t="s">
        <v>37</v>
      </c>
      <c r="AD2181">
        <v>5</v>
      </c>
      <c r="AE2181">
        <f t="shared" si="242"/>
        <v>105</v>
      </c>
      <c r="AF2181" s="8">
        <f t="shared" ref="AF2181:AF2244" si="243">((P2181/AE2181)*100)*ABS(I2181)</f>
        <v>15.114285714285714</v>
      </c>
      <c r="AG2181" s="8">
        <f t="shared" ref="AG2181:AG2244" si="244">+AF2181*AD2181/100</f>
        <v>0.75571428571428567</v>
      </c>
      <c r="AH2181">
        <f t="shared" ref="AH2181:AH2244" si="245">TRUNC(AF2181*1.0638,2)</f>
        <v>16.07</v>
      </c>
      <c r="AI2181">
        <f t="shared" ref="AI2181:AI2244" si="246">TRUNC(AG2181*1.0638,2)</f>
        <v>0.8</v>
      </c>
      <c r="AJ2181" s="9">
        <f t="shared" ref="AJ2181:AJ2244" si="247">((P2181-T2181)*0.7+T2181)*ABS(I2181)</f>
        <v>11.732999999999999</v>
      </c>
      <c r="AK2181" s="10">
        <f t="shared" ref="AK2181:AK2244" si="248">(AJ2181-AG2181)</f>
        <v>10.977285714285713</v>
      </c>
    </row>
    <row r="2182" spans="1:37">
      <c r="A2182" s="1">
        <v>41639</v>
      </c>
      <c r="B2182">
        <v>1029283667519</v>
      </c>
      <c r="C2182" t="s">
        <v>9128</v>
      </c>
      <c r="D2182" t="s">
        <v>9129</v>
      </c>
      <c r="E2182">
        <v>9781429955966</v>
      </c>
      <c r="F2182" t="s">
        <v>673</v>
      </c>
      <c r="G2182" t="s">
        <v>674</v>
      </c>
      <c r="I2182">
        <v>1</v>
      </c>
      <c r="J2182" t="s">
        <v>34</v>
      </c>
      <c r="K2182" t="s">
        <v>35</v>
      </c>
      <c r="L2182">
        <v>16.55</v>
      </c>
      <c r="M2182" t="s">
        <v>36</v>
      </c>
      <c r="N2182">
        <v>14.39</v>
      </c>
      <c r="O2182" t="s">
        <v>36</v>
      </c>
      <c r="P2182">
        <v>15.87</v>
      </c>
      <c r="Q2182" t="s">
        <v>37</v>
      </c>
      <c r="R2182">
        <v>13.79</v>
      </c>
      <c r="S2182" t="s">
        <v>37</v>
      </c>
      <c r="T2182">
        <v>2.08</v>
      </c>
      <c r="U2182" t="s">
        <v>37</v>
      </c>
      <c r="V2182" t="s">
        <v>3943</v>
      </c>
      <c r="W2182" t="s">
        <v>56</v>
      </c>
      <c r="X2182" t="s">
        <v>40</v>
      </c>
      <c r="Y2182" t="s">
        <v>9130</v>
      </c>
      <c r="Z2182">
        <v>9.65</v>
      </c>
      <c r="AA2182" t="s">
        <v>37</v>
      </c>
      <c r="AB2182">
        <v>2.08</v>
      </c>
      <c r="AC2182" t="s">
        <v>37</v>
      </c>
      <c r="AD2182">
        <v>13</v>
      </c>
      <c r="AE2182">
        <f t="shared" si="242"/>
        <v>113</v>
      </c>
      <c r="AF2182" s="8">
        <f t="shared" si="243"/>
        <v>14.044247787610619</v>
      </c>
      <c r="AG2182" s="8">
        <f t="shared" si="244"/>
        <v>1.8257522123893803</v>
      </c>
      <c r="AH2182">
        <f t="shared" si="245"/>
        <v>14.94</v>
      </c>
      <c r="AI2182">
        <f t="shared" si="246"/>
        <v>1.94</v>
      </c>
      <c r="AJ2182" s="9">
        <f t="shared" si="247"/>
        <v>11.732999999999999</v>
      </c>
      <c r="AK2182" s="10">
        <f t="shared" si="248"/>
        <v>9.9072477876106184</v>
      </c>
    </row>
    <row r="2183" spans="1:37">
      <c r="A2183" s="1">
        <v>41639</v>
      </c>
      <c r="B2183">
        <v>1029285985516</v>
      </c>
      <c r="C2183" t="s">
        <v>9131</v>
      </c>
      <c r="D2183" t="s">
        <v>9132</v>
      </c>
      <c r="E2183">
        <v>9781250022370</v>
      </c>
      <c r="F2183" t="s">
        <v>947</v>
      </c>
      <c r="G2183" t="s">
        <v>948</v>
      </c>
      <c r="H2183" t="s">
        <v>171</v>
      </c>
      <c r="I2183">
        <v>1</v>
      </c>
      <c r="J2183" t="s">
        <v>34</v>
      </c>
      <c r="K2183" t="s">
        <v>35</v>
      </c>
      <c r="L2183">
        <v>12.64</v>
      </c>
      <c r="M2183" t="s">
        <v>36</v>
      </c>
      <c r="N2183">
        <v>10.99</v>
      </c>
      <c r="O2183" t="s">
        <v>36</v>
      </c>
      <c r="P2183">
        <v>12.12</v>
      </c>
      <c r="Q2183" t="s">
        <v>37</v>
      </c>
      <c r="R2183">
        <v>10.54</v>
      </c>
      <c r="S2183" t="s">
        <v>37</v>
      </c>
      <c r="T2183">
        <v>1.58</v>
      </c>
      <c r="U2183" t="s">
        <v>37</v>
      </c>
      <c r="V2183" t="s">
        <v>8118</v>
      </c>
      <c r="W2183" t="s">
        <v>547</v>
      </c>
      <c r="X2183" t="s">
        <v>40</v>
      </c>
      <c r="Y2183" t="s">
        <v>9133</v>
      </c>
      <c r="Z2183">
        <v>7.38</v>
      </c>
      <c r="AA2183" t="s">
        <v>37</v>
      </c>
      <c r="AB2183">
        <v>1.58</v>
      </c>
      <c r="AC2183" t="s">
        <v>37</v>
      </c>
      <c r="AD2183">
        <v>13</v>
      </c>
      <c r="AE2183">
        <f t="shared" si="242"/>
        <v>113</v>
      </c>
      <c r="AF2183" s="8">
        <f t="shared" si="243"/>
        <v>10.725663716814159</v>
      </c>
      <c r="AG2183" s="8">
        <f t="shared" si="244"/>
        <v>1.3943362831858406</v>
      </c>
      <c r="AH2183">
        <f t="shared" si="245"/>
        <v>11.4</v>
      </c>
      <c r="AI2183">
        <f t="shared" si="246"/>
        <v>1.48</v>
      </c>
      <c r="AJ2183" s="9">
        <f t="shared" si="247"/>
        <v>8.9579999999999984</v>
      </c>
      <c r="AK2183" s="10">
        <f t="shared" si="248"/>
        <v>7.5636637168141583</v>
      </c>
    </row>
    <row r="2184" spans="1:37">
      <c r="A2184" s="1">
        <v>41639</v>
      </c>
      <c r="B2184">
        <v>1029286783519</v>
      </c>
      <c r="C2184" t="s">
        <v>9134</v>
      </c>
      <c r="D2184" t="s">
        <v>9135</v>
      </c>
      <c r="E2184">
        <v>9781250031211</v>
      </c>
      <c r="F2184" t="s">
        <v>1892</v>
      </c>
      <c r="G2184" t="s">
        <v>1893</v>
      </c>
      <c r="H2184" t="s">
        <v>1894</v>
      </c>
      <c r="I2184">
        <v>1</v>
      </c>
      <c r="J2184" t="s">
        <v>34</v>
      </c>
      <c r="K2184" t="s">
        <v>35</v>
      </c>
      <c r="L2184">
        <v>3.44</v>
      </c>
      <c r="M2184" t="s">
        <v>36</v>
      </c>
      <c r="N2184">
        <v>2.99</v>
      </c>
      <c r="O2184" t="s">
        <v>36</v>
      </c>
      <c r="P2184">
        <v>3.3</v>
      </c>
      <c r="Q2184" t="s">
        <v>37</v>
      </c>
      <c r="R2184">
        <v>2.87</v>
      </c>
      <c r="S2184" t="s">
        <v>37</v>
      </c>
      <c r="T2184">
        <v>0.43</v>
      </c>
      <c r="U2184" t="s">
        <v>37</v>
      </c>
      <c r="V2184" t="s">
        <v>119</v>
      </c>
      <c r="W2184" t="s">
        <v>120</v>
      </c>
      <c r="X2184" t="s">
        <v>40</v>
      </c>
      <c r="Y2184" t="s">
        <v>4707</v>
      </c>
      <c r="Z2184">
        <v>2.0099999999999998</v>
      </c>
      <c r="AA2184" t="s">
        <v>37</v>
      </c>
      <c r="AB2184">
        <v>0.43</v>
      </c>
      <c r="AC2184" t="s">
        <v>37</v>
      </c>
      <c r="AD2184">
        <v>13</v>
      </c>
      <c r="AE2184">
        <f t="shared" si="242"/>
        <v>113</v>
      </c>
      <c r="AF2184" s="8">
        <f t="shared" si="243"/>
        <v>2.9203539823008851</v>
      </c>
      <c r="AG2184" s="8">
        <f t="shared" si="244"/>
        <v>0.37964601769911505</v>
      </c>
      <c r="AH2184">
        <f t="shared" si="245"/>
        <v>3.1</v>
      </c>
      <c r="AI2184">
        <f t="shared" si="246"/>
        <v>0.4</v>
      </c>
      <c r="AJ2184" s="9">
        <f t="shared" si="247"/>
        <v>2.4389999999999996</v>
      </c>
      <c r="AK2184" s="10">
        <f t="shared" si="248"/>
        <v>2.0593539823008844</v>
      </c>
    </row>
    <row r="2185" spans="1:37">
      <c r="A2185" s="1">
        <v>41639</v>
      </c>
      <c r="B2185">
        <v>1029290147513</v>
      </c>
      <c r="C2185" t="s">
        <v>9136</v>
      </c>
      <c r="D2185" t="s">
        <v>9137</v>
      </c>
      <c r="E2185">
        <v>9781429949033</v>
      </c>
      <c r="F2185" t="s">
        <v>3601</v>
      </c>
      <c r="G2185" t="s">
        <v>3602</v>
      </c>
      <c r="H2185" t="s">
        <v>171</v>
      </c>
      <c r="I2185">
        <v>1</v>
      </c>
      <c r="J2185" t="s">
        <v>34</v>
      </c>
      <c r="K2185" t="s">
        <v>35</v>
      </c>
      <c r="L2185">
        <v>12.64</v>
      </c>
      <c r="M2185" t="s">
        <v>36</v>
      </c>
      <c r="N2185">
        <v>10.99</v>
      </c>
      <c r="O2185" t="s">
        <v>36</v>
      </c>
      <c r="P2185">
        <v>12.12</v>
      </c>
      <c r="Q2185" t="s">
        <v>37</v>
      </c>
      <c r="R2185">
        <v>10.54</v>
      </c>
      <c r="S2185" t="s">
        <v>37</v>
      </c>
      <c r="T2185">
        <v>1.58</v>
      </c>
      <c r="U2185" t="s">
        <v>37</v>
      </c>
      <c r="V2185" t="s">
        <v>5218</v>
      </c>
      <c r="W2185" t="s">
        <v>5016</v>
      </c>
      <c r="X2185" t="s">
        <v>40</v>
      </c>
      <c r="Y2185" t="s">
        <v>5219</v>
      </c>
      <c r="Z2185">
        <v>7.38</v>
      </c>
      <c r="AA2185" t="s">
        <v>37</v>
      </c>
      <c r="AB2185">
        <v>1.58</v>
      </c>
      <c r="AC2185" t="s">
        <v>37</v>
      </c>
      <c r="AD2185">
        <v>13</v>
      </c>
      <c r="AE2185">
        <f t="shared" si="242"/>
        <v>113</v>
      </c>
      <c r="AF2185" s="8">
        <f t="shared" si="243"/>
        <v>10.725663716814159</v>
      </c>
      <c r="AG2185" s="8">
        <f t="shared" si="244"/>
        <v>1.3943362831858406</v>
      </c>
      <c r="AH2185">
        <f t="shared" si="245"/>
        <v>11.4</v>
      </c>
      <c r="AI2185">
        <f t="shared" si="246"/>
        <v>1.48</v>
      </c>
      <c r="AJ2185" s="9">
        <f t="shared" si="247"/>
        <v>8.9579999999999984</v>
      </c>
      <c r="AK2185" s="10">
        <f t="shared" si="248"/>
        <v>7.5636637168141583</v>
      </c>
    </row>
    <row r="2186" spans="1:37">
      <c r="A2186" s="1">
        <v>41639</v>
      </c>
      <c r="B2186">
        <v>1029290680517</v>
      </c>
      <c r="C2186" t="s">
        <v>9138</v>
      </c>
      <c r="D2186" t="s">
        <v>9139</v>
      </c>
      <c r="E2186">
        <v>9781466833746</v>
      </c>
      <c r="F2186" t="s">
        <v>9140</v>
      </c>
      <c r="G2186" t="s">
        <v>9141</v>
      </c>
      <c r="H2186" t="s">
        <v>2064</v>
      </c>
      <c r="I2186">
        <v>1</v>
      </c>
      <c r="J2186" t="s">
        <v>34</v>
      </c>
      <c r="K2186" t="s">
        <v>35</v>
      </c>
      <c r="L2186">
        <v>10.34</v>
      </c>
      <c r="M2186" t="s">
        <v>36</v>
      </c>
      <c r="N2186">
        <v>8.99</v>
      </c>
      <c r="O2186" t="s">
        <v>36</v>
      </c>
      <c r="P2186">
        <v>10.1</v>
      </c>
      <c r="Q2186" t="s">
        <v>37</v>
      </c>
      <c r="R2186">
        <v>8.7799999999999994</v>
      </c>
      <c r="S2186" t="s">
        <v>37</v>
      </c>
      <c r="T2186">
        <v>1.32</v>
      </c>
      <c r="U2186" t="s">
        <v>37</v>
      </c>
      <c r="V2186" t="s">
        <v>200</v>
      </c>
      <c r="W2186" t="s">
        <v>162</v>
      </c>
      <c r="X2186" t="s">
        <v>40</v>
      </c>
      <c r="Y2186" t="s">
        <v>9142</v>
      </c>
      <c r="Z2186">
        <v>6.15</v>
      </c>
      <c r="AA2186" t="s">
        <v>37</v>
      </c>
      <c r="AB2186">
        <v>1.32</v>
      </c>
      <c r="AC2186" t="s">
        <v>37</v>
      </c>
      <c r="AD2186">
        <v>5</v>
      </c>
      <c r="AE2186">
        <f t="shared" si="242"/>
        <v>105</v>
      </c>
      <c r="AF2186" s="8">
        <f t="shared" si="243"/>
        <v>9.6190476190476186</v>
      </c>
      <c r="AG2186" s="8">
        <f t="shared" si="244"/>
        <v>0.48095238095238096</v>
      </c>
      <c r="AH2186">
        <f t="shared" si="245"/>
        <v>10.23</v>
      </c>
      <c r="AI2186">
        <f t="shared" si="246"/>
        <v>0.51</v>
      </c>
      <c r="AJ2186" s="9">
        <f t="shared" si="247"/>
        <v>7.4659999999999993</v>
      </c>
      <c r="AK2186" s="10">
        <f t="shared" si="248"/>
        <v>6.9850476190476183</v>
      </c>
    </row>
    <row r="2187" spans="1:37">
      <c r="A2187" s="1">
        <v>41639</v>
      </c>
      <c r="B2187">
        <v>1029290926515</v>
      </c>
      <c r="C2187" t="s">
        <v>9143</v>
      </c>
      <c r="D2187" t="s">
        <v>9144</v>
      </c>
      <c r="E2187">
        <v>9781250028785</v>
      </c>
      <c r="F2187" t="s">
        <v>4014</v>
      </c>
      <c r="G2187" t="s">
        <v>4015</v>
      </c>
      <c r="H2187" t="s">
        <v>4016</v>
      </c>
      <c r="I2187">
        <v>1</v>
      </c>
      <c r="J2187" t="s">
        <v>34</v>
      </c>
      <c r="K2187" t="s">
        <v>35</v>
      </c>
      <c r="L2187">
        <v>14.94</v>
      </c>
      <c r="M2187" t="s">
        <v>36</v>
      </c>
      <c r="N2187">
        <v>12.99</v>
      </c>
      <c r="O2187" t="s">
        <v>36</v>
      </c>
      <c r="P2187">
        <v>14.32</v>
      </c>
      <c r="Q2187" t="s">
        <v>37</v>
      </c>
      <c r="R2187">
        <v>12.45</v>
      </c>
      <c r="S2187" t="s">
        <v>37</v>
      </c>
      <c r="T2187">
        <v>1.87</v>
      </c>
      <c r="U2187" t="s">
        <v>37</v>
      </c>
      <c r="V2187" t="s">
        <v>571</v>
      </c>
      <c r="W2187" t="s">
        <v>56</v>
      </c>
      <c r="X2187" t="s">
        <v>40</v>
      </c>
      <c r="Y2187" t="s">
        <v>9145</v>
      </c>
      <c r="Z2187">
        <v>8.7200000000000006</v>
      </c>
      <c r="AA2187" t="s">
        <v>37</v>
      </c>
      <c r="AB2187">
        <v>1.87</v>
      </c>
      <c r="AC2187" t="s">
        <v>37</v>
      </c>
      <c r="AD2187">
        <v>13</v>
      </c>
      <c r="AE2187">
        <f t="shared" si="242"/>
        <v>113</v>
      </c>
      <c r="AF2187" s="8">
        <f t="shared" si="243"/>
        <v>12.672566371681416</v>
      </c>
      <c r="AG2187" s="8">
        <f t="shared" si="244"/>
        <v>1.647433628318584</v>
      </c>
      <c r="AH2187">
        <f t="shared" si="245"/>
        <v>13.48</v>
      </c>
      <c r="AI2187">
        <f t="shared" si="246"/>
        <v>1.75</v>
      </c>
      <c r="AJ2187" s="9">
        <f t="shared" si="247"/>
        <v>10.584999999999997</v>
      </c>
      <c r="AK2187" s="10">
        <f t="shared" si="248"/>
        <v>8.9375663716814131</v>
      </c>
    </row>
    <row r="2188" spans="1:37">
      <c r="A2188" s="1">
        <v>41639</v>
      </c>
      <c r="B2188">
        <v>1029291186517</v>
      </c>
      <c r="C2188" t="s">
        <v>9146</v>
      </c>
      <c r="D2188" t="s">
        <v>9147</v>
      </c>
      <c r="E2188">
        <v>9781466833777</v>
      </c>
      <c r="F2188" t="s">
        <v>9148</v>
      </c>
      <c r="G2188" t="s">
        <v>9149</v>
      </c>
      <c r="H2188" t="s">
        <v>2064</v>
      </c>
      <c r="I2188">
        <v>1</v>
      </c>
      <c r="J2188" t="s">
        <v>34</v>
      </c>
      <c r="K2188" t="s">
        <v>35</v>
      </c>
      <c r="L2188">
        <v>10.34</v>
      </c>
      <c r="M2188" t="s">
        <v>36</v>
      </c>
      <c r="N2188">
        <v>8.99</v>
      </c>
      <c r="O2188" t="s">
        <v>36</v>
      </c>
      <c r="P2188">
        <v>9.91</v>
      </c>
      <c r="Q2188" t="s">
        <v>37</v>
      </c>
      <c r="R2188">
        <v>8.6199999999999992</v>
      </c>
      <c r="S2188" t="s">
        <v>37</v>
      </c>
      <c r="T2188">
        <v>1.29</v>
      </c>
      <c r="U2188" t="s">
        <v>37</v>
      </c>
      <c r="V2188" t="s">
        <v>200</v>
      </c>
      <c r="W2188" t="s">
        <v>162</v>
      </c>
      <c r="X2188" t="s">
        <v>40</v>
      </c>
      <c r="Y2188" t="s">
        <v>9142</v>
      </c>
      <c r="Z2188">
        <v>6.03</v>
      </c>
      <c r="AA2188" t="s">
        <v>37</v>
      </c>
      <c r="AB2188">
        <v>1.29</v>
      </c>
      <c r="AC2188" t="s">
        <v>37</v>
      </c>
      <c r="AD2188">
        <v>5</v>
      </c>
      <c r="AE2188">
        <f t="shared" si="242"/>
        <v>105</v>
      </c>
      <c r="AF2188" s="8">
        <f t="shared" si="243"/>
        <v>9.4380952380952383</v>
      </c>
      <c r="AG2188" s="8">
        <f t="shared" si="244"/>
        <v>0.47190476190476188</v>
      </c>
      <c r="AH2188">
        <f t="shared" si="245"/>
        <v>10.039999999999999</v>
      </c>
      <c r="AI2188">
        <f t="shared" si="246"/>
        <v>0.5</v>
      </c>
      <c r="AJ2188" s="9">
        <f t="shared" si="247"/>
        <v>7.3240000000000007</v>
      </c>
      <c r="AK2188" s="10">
        <f t="shared" si="248"/>
        <v>6.8520952380952389</v>
      </c>
    </row>
    <row r="2189" spans="1:37">
      <c r="A2189" s="1">
        <v>41639</v>
      </c>
      <c r="B2189">
        <v>1029291389517</v>
      </c>
      <c r="C2189" t="s">
        <v>9150</v>
      </c>
      <c r="D2189" t="s">
        <v>9151</v>
      </c>
      <c r="E2189">
        <v>9781429965880</v>
      </c>
      <c r="F2189" t="s">
        <v>9152</v>
      </c>
      <c r="G2189" t="s">
        <v>9153</v>
      </c>
      <c r="H2189" t="s">
        <v>9154</v>
      </c>
      <c r="I2189">
        <v>1</v>
      </c>
      <c r="J2189" t="s">
        <v>34</v>
      </c>
      <c r="K2189" t="s">
        <v>35</v>
      </c>
      <c r="L2189">
        <v>12.65</v>
      </c>
      <c r="M2189" t="s">
        <v>36</v>
      </c>
      <c r="N2189">
        <v>10.99</v>
      </c>
      <c r="O2189" t="s">
        <v>36</v>
      </c>
      <c r="P2189">
        <v>12.15</v>
      </c>
      <c r="Q2189" t="s">
        <v>37</v>
      </c>
      <c r="R2189">
        <v>10.56</v>
      </c>
      <c r="S2189" t="s">
        <v>37</v>
      </c>
      <c r="T2189">
        <v>1.59</v>
      </c>
      <c r="U2189" t="s">
        <v>37</v>
      </c>
      <c r="V2189" t="s">
        <v>200</v>
      </c>
      <c r="W2189" t="s">
        <v>162</v>
      </c>
      <c r="X2189" t="s">
        <v>40</v>
      </c>
      <c r="Y2189" t="s">
        <v>9142</v>
      </c>
      <c r="Z2189">
        <v>7.39</v>
      </c>
      <c r="AA2189" t="s">
        <v>37</v>
      </c>
      <c r="AB2189">
        <v>1.59</v>
      </c>
      <c r="AC2189" t="s">
        <v>37</v>
      </c>
      <c r="AD2189">
        <v>5</v>
      </c>
      <c r="AE2189">
        <f t="shared" si="242"/>
        <v>105</v>
      </c>
      <c r="AF2189" s="8">
        <f t="shared" si="243"/>
        <v>11.571428571428571</v>
      </c>
      <c r="AG2189" s="8">
        <f t="shared" si="244"/>
        <v>0.57857142857142851</v>
      </c>
      <c r="AH2189">
        <f t="shared" si="245"/>
        <v>12.3</v>
      </c>
      <c r="AI2189">
        <f t="shared" si="246"/>
        <v>0.61</v>
      </c>
      <c r="AJ2189" s="9">
        <f t="shared" si="247"/>
        <v>8.9819999999999993</v>
      </c>
      <c r="AK2189" s="10">
        <f t="shared" si="248"/>
        <v>8.4034285714285701</v>
      </c>
    </row>
    <row r="2190" spans="1:37">
      <c r="A2190" s="1">
        <v>41639</v>
      </c>
      <c r="B2190">
        <v>1029291916522</v>
      </c>
      <c r="C2190" t="s">
        <v>9155</v>
      </c>
      <c r="D2190" t="s">
        <v>9156</v>
      </c>
      <c r="E2190">
        <v>9781466850491</v>
      </c>
      <c r="F2190" t="s">
        <v>694</v>
      </c>
      <c r="G2190" t="s">
        <v>695</v>
      </c>
      <c r="H2190" t="s">
        <v>696</v>
      </c>
      <c r="I2190">
        <v>1</v>
      </c>
      <c r="J2190" t="s">
        <v>34</v>
      </c>
      <c r="K2190" t="s">
        <v>35</v>
      </c>
      <c r="L2190">
        <v>0</v>
      </c>
      <c r="M2190" t="s">
        <v>36</v>
      </c>
      <c r="N2190">
        <v>0</v>
      </c>
      <c r="O2190" t="s">
        <v>36</v>
      </c>
      <c r="P2190">
        <v>0</v>
      </c>
      <c r="Q2190" t="s">
        <v>37</v>
      </c>
      <c r="R2190">
        <v>0</v>
      </c>
      <c r="S2190" t="s">
        <v>37</v>
      </c>
      <c r="T2190">
        <v>0</v>
      </c>
      <c r="U2190" t="s">
        <v>37</v>
      </c>
      <c r="V2190" t="s">
        <v>9157</v>
      </c>
      <c r="W2190" t="s">
        <v>214</v>
      </c>
      <c r="X2190" t="s">
        <v>40</v>
      </c>
      <c r="Y2190" t="s">
        <v>8339</v>
      </c>
      <c r="Z2190">
        <v>0</v>
      </c>
      <c r="AA2190" t="s">
        <v>37</v>
      </c>
      <c r="AB2190">
        <v>0</v>
      </c>
      <c r="AC2190" t="s">
        <v>37</v>
      </c>
      <c r="AD2190">
        <v>13</v>
      </c>
      <c r="AE2190">
        <f t="shared" si="242"/>
        <v>113</v>
      </c>
      <c r="AF2190" s="8">
        <f t="shared" si="243"/>
        <v>0</v>
      </c>
      <c r="AG2190" s="8">
        <f t="shared" si="244"/>
        <v>0</v>
      </c>
      <c r="AH2190">
        <f t="shared" si="245"/>
        <v>0</v>
      </c>
      <c r="AI2190">
        <f t="shared" si="246"/>
        <v>0</v>
      </c>
      <c r="AJ2190" s="9">
        <f t="shared" si="247"/>
        <v>0</v>
      </c>
      <c r="AK2190" s="10">
        <f t="shared" si="248"/>
        <v>0</v>
      </c>
    </row>
    <row r="2191" spans="1:37">
      <c r="A2191" s="1">
        <v>41639</v>
      </c>
      <c r="B2191">
        <v>1029294515514</v>
      </c>
      <c r="C2191" t="s">
        <v>9158</v>
      </c>
      <c r="D2191" t="s">
        <v>9159</v>
      </c>
      <c r="E2191">
        <v>9781250037633</v>
      </c>
      <c r="F2191" t="s">
        <v>7139</v>
      </c>
      <c r="G2191" t="s">
        <v>7140</v>
      </c>
      <c r="H2191" t="s">
        <v>276</v>
      </c>
      <c r="I2191">
        <v>1</v>
      </c>
      <c r="J2191" t="s">
        <v>34</v>
      </c>
      <c r="K2191" t="s">
        <v>35</v>
      </c>
      <c r="L2191">
        <v>12.64</v>
      </c>
      <c r="M2191" t="s">
        <v>36</v>
      </c>
      <c r="N2191">
        <v>10.99</v>
      </c>
      <c r="O2191" t="s">
        <v>36</v>
      </c>
      <c r="P2191">
        <v>12.12</v>
      </c>
      <c r="Q2191" t="s">
        <v>37</v>
      </c>
      <c r="R2191">
        <v>10.54</v>
      </c>
      <c r="S2191" t="s">
        <v>37</v>
      </c>
      <c r="T2191">
        <v>1.58</v>
      </c>
      <c r="U2191" t="s">
        <v>37</v>
      </c>
      <c r="V2191" t="s">
        <v>7788</v>
      </c>
      <c r="W2191" t="s">
        <v>162</v>
      </c>
      <c r="X2191" t="s">
        <v>40</v>
      </c>
      <c r="Y2191" t="s">
        <v>9160</v>
      </c>
      <c r="Z2191">
        <v>7.38</v>
      </c>
      <c r="AA2191" t="s">
        <v>37</v>
      </c>
      <c r="AB2191">
        <v>1.58</v>
      </c>
      <c r="AC2191" t="s">
        <v>37</v>
      </c>
      <c r="AD2191">
        <v>5</v>
      </c>
      <c r="AE2191">
        <f t="shared" si="242"/>
        <v>105</v>
      </c>
      <c r="AF2191" s="8">
        <f t="shared" si="243"/>
        <v>11.542857142857143</v>
      </c>
      <c r="AG2191" s="8">
        <f t="shared" si="244"/>
        <v>0.57714285714285718</v>
      </c>
      <c r="AH2191">
        <f t="shared" si="245"/>
        <v>12.27</v>
      </c>
      <c r="AI2191">
        <f t="shared" si="246"/>
        <v>0.61</v>
      </c>
      <c r="AJ2191" s="9">
        <f t="shared" si="247"/>
        <v>8.9579999999999984</v>
      </c>
      <c r="AK2191" s="10">
        <f t="shared" si="248"/>
        <v>8.3808571428571419</v>
      </c>
    </row>
    <row r="2192" spans="1:37">
      <c r="A2192" s="1">
        <v>41639</v>
      </c>
      <c r="B2192">
        <v>1029298474511</v>
      </c>
      <c r="C2192" t="s">
        <v>9161</v>
      </c>
      <c r="D2192" t="s">
        <v>9162</v>
      </c>
      <c r="E2192">
        <v>9781429948906</v>
      </c>
      <c r="F2192" t="s">
        <v>9163</v>
      </c>
      <c r="G2192" t="s">
        <v>9164</v>
      </c>
      <c r="H2192" t="s">
        <v>8894</v>
      </c>
      <c r="I2192">
        <v>1</v>
      </c>
      <c r="J2192" t="s">
        <v>34</v>
      </c>
      <c r="K2192" t="s">
        <v>35</v>
      </c>
      <c r="L2192">
        <v>14.94</v>
      </c>
      <c r="M2192" t="s">
        <v>36</v>
      </c>
      <c r="N2192">
        <v>12.99</v>
      </c>
      <c r="O2192" t="s">
        <v>36</v>
      </c>
      <c r="P2192">
        <v>14.32</v>
      </c>
      <c r="Q2192" t="s">
        <v>37</v>
      </c>
      <c r="R2192">
        <v>12.45</v>
      </c>
      <c r="S2192" t="s">
        <v>37</v>
      </c>
      <c r="T2192">
        <v>1.87</v>
      </c>
      <c r="U2192" t="s">
        <v>37</v>
      </c>
      <c r="V2192" t="s">
        <v>1141</v>
      </c>
      <c r="W2192" t="s">
        <v>193</v>
      </c>
      <c r="X2192" t="s">
        <v>40</v>
      </c>
      <c r="Y2192" t="s">
        <v>8895</v>
      </c>
      <c r="Z2192">
        <v>8.7200000000000006</v>
      </c>
      <c r="AA2192" t="s">
        <v>37</v>
      </c>
      <c r="AB2192">
        <v>1.87</v>
      </c>
      <c r="AC2192" t="s">
        <v>37</v>
      </c>
      <c r="AD2192">
        <v>5</v>
      </c>
      <c r="AE2192">
        <f t="shared" si="242"/>
        <v>105</v>
      </c>
      <c r="AF2192" s="8">
        <f t="shared" si="243"/>
        <v>13.638095238095238</v>
      </c>
      <c r="AG2192" s="8">
        <f t="shared" si="244"/>
        <v>0.6819047619047619</v>
      </c>
      <c r="AH2192">
        <f t="shared" si="245"/>
        <v>14.5</v>
      </c>
      <c r="AI2192">
        <f t="shared" si="246"/>
        <v>0.72</v>
      </c>
      <c r="AJ2192" s="9">
        <f t="shared" si="247"/>
        <v>10.584999999999997</v>
      </c>
      <c r="AK2192" s="10">
        <f t="shared" si="248"/>
        <v>9.9030952380952346</v>
      </c>
    </row>
    <row r="2193" spans="1:37">
      <c r="A2193" s="1">
        <v>41639</v>
      </c>
      <c r="B2193">
        <v>1029298664521</v>
      </c>
      <c r="C2193" t="s">
        <v>9165</v>
      </c>
      <c r="D2193" t="s">
        <v>9166</v>
      </c>
      <c r="E2193">
        <v>9781466839137</v>
      </c>
      <c r="F2193" t="s">
        <v>8166</v>
      </c>
      <c r="G2193" t="s">
        <v>8167</v>
      </c>
      <c r="H2193" t="s">
        <v>8168</v>
      </c>
      <c r="I2193">
        <v>1</v>
      </c>
      <c r="J2193" t="s">
        <v>34</v>
      </c>
      <c r="K2193" t="s">
        <v>35</v>
      </c>
      <c r="L2193">
        <v>14.94</v>
      </c>
      <c r="M2193" t="s">
        <v>36</v>
      </c>
      <c r="N2193">
        <v>12.99</v>
      </c>
      <c r="O2193" t="s">
        <v>36</v>
      </c>
      <c r="P2193">
        <v>14.36</v>
      </c>
      <c r="Q2193" t="s">
        <v>37</v>
      </c>
      <c r="R2193">
        <v>12.48</v>
      </c>
      <c r="S2193" t="s">
        <v>37</v>
      </c>
      <c r="T2193">
        <v>1.88</v>
      </c>
      <c r="U2193" t="s">
        <v>37</v>
      </c>
      <c r="V2193" t="s">
        <v>758</v>
      </c>
      <c r="W2193" t="s">
        <v>120</v>
      </c>
      <c r="X2193" t="s">
        <v>40</v>
      </c>
      <c r="Y2193" t="s">
        <v>9167</v>
      </c>
      <c r="Z2193">
        <v>8.74</v>
      </c>
      <c r="AA2193" t="s">
        <v>37</v>
      </c>
      <c r="AB2193">
        <v>1.88</v>
      </c>
      <c r="AC2193" t="s">
        <v>37</v>
      </c>
      <c r="AD2193">
        <v>13</v>
      </c>
      <c r="AE2193">
        <f t="shared" si="242"/>
        <v>113</v>
      </c>
      <c r="AF2193" s="8">
        <f t="shared" si="243"/>
        <v>12.707964601769911</v>
      </c>
      <c r="AG2193" s="8">
        <f t="shared" si="244"/>
        <v>1.6520353982300884</v>
      </c>
      <c r="AH2193">
        <f t="shared" si="245"/>
        <v>13.51</v>
      </c>
      <c r="AI2193">
        <f t="shared" si="246"/>
        <v>1.75</v>
      </c>
      <c r="AJ2193" s="9">
        <f t="shared" si="247"/>
        <v>10.616</v>
      </c>
      <c r="AK2193" s="10">
        <f t="shared" si="248"/>
        <v>8.9639646017699111</v>
      </c>
    </row>
    <row r="2194" spans="1:37">
      <c r="A2194" s="1">
        <v>41639</v>
      </c>
      <c r="B2194">
        <v>1029299672511</v>
      </c>
      <c r="C2194" t="s">
        <v>9168</v>
      </c>
      <c r="D2194" t="s">
        <v>9169</v>
      </c>
      <c r="E2194">
        <v>9781429908276</v>
      </c>
      <c r="F2194" t="s">
        <v>638</v>
      </c>
      <c r="G2194" t="s">
        <v>639</v>
      </c>
      <c r="H2194" t="s">
        <v>640</v>
      </c>
      <c r="I2194">
        <v>1</v>
      </c>
      <c r="J2194" t="s">
        <v>34</v>
      </c>
      <c r="K2194" t="s">
        <v>35</v>
      </c>
      <c r="L2194">
        <v>12.64</v>
      </c>
      <c r="M2194" t="s">
        <v>36</v>
      </c>
      <c r="N2194">
        <v>10.99</v>
      </c>
      <c r="O2194" t="s">
        <v>36</v>
      </c>
      <c r="P2194">
        <v>12.12</v>
      </c>
      <c r="Q2194" t="s">
        <v>37</v>
      </c>
      <c r="R2194">
        <v>10.54</v>
      </c>
      <c r="S2194" t="s">
        <v>37</v>
      </c>
      <c r="T2194">
        <v>1.58</v>
      </c>
      <c r="U2194" t="s">
        <v>37</v>
      </c>
      <c r="V2194" t="s">
        <v>9170</v>
      </c>
      <c r="W2194" t="s">
        <v>162</v>
      </c>
      <c r="X2194" t="s">
        <v>40</v>
      </c>
      <c r="Y2194" t="s">
        <v>9171</v>
      </c>
      <c r="Z2194">
        <v>7.38</v>
      </c>
      <c r="AA2194" t="s">
        <v>37</v>
      </c>
      <c r="AB2194">
        <v>1.58</v>
      </c>
      <c r="AC2194" t="s">
        <v>37</v>
      </c>
      <c r="AD2194">
        <v>5</v>
      </c>
      <c r="AE2194">
        <f t="shared" si="242"/>
        <v>105</v>
      </c>
      <c r="AF2194" s="8">
        <f t="shared" si="243"/>
        <v>11.542857142857143</v>
      </c>
      <c r="AG2194" s="8">
        <f t="shared" si="244"/>
        <v>0.57714285714285718</v>
      </c>
      <c r="AH2194">
        <f t="shared" si="245"/>
        <v>12.27</v>
      </c>
      <c r="AI2194">
        <f t="shared" si="246"/>
        <v>0.61</v>
      </c>
      <c r="AJ2194" s="9">
        <f t="shared" si="247"/>
        <v>8.9579999999999984</v>
      </c>
      <c r="AK2194" s="10">
        <f t="shared" si="248"/>
        <v>8.3808571428571419</v>
      </c>
    </row>
    <row r="2195" spans="1:37">
      <c r="A2195" s="1">
        <v>41639</v>
      </c>
      <c r="B2195">
        <v>1029300803515</v>
      </c>
      <c r="C2195" t="s">
        <v>9172</v>
      </c>
      <c r="D2195" t="s">
        <v>9173</v>
      </c>
      <c r="E2195">
        <v>9781466805361</v>
      </c>
      <c r="F2195" t="s">
        <v>5547</v>
      </c>
      <c r="G2195" t="s">
        <v>5548</v>
      </c>
      <c r="H2195" t="s">
        <v>5549</v>
      </c>
      <c r="I2195">
        <v>1</v>
      </c>
      <c r="J2195" t="s">
        <v>34</v>
      </c>
      <c r="K2195" t="s">
        <v>35</v>
      </c>
      <c r="L2195">
        <v>12.64</v>
      </c>
      <c r="M2195" t="s">
        <v>36</v>
      </c>
      <c r="N2195">
        <v>10.99</v>
      </c>
      <c r="O2195" t="s">
        <v>36</v>
      </c>
      <c r="P2195">
        <v>12.12</v>
      </c>
      <c r="Q2195" t="s">
        <v>37</v>
      </c>
      <c r="R2195">
        <v>10.54</v>
      </c>
      <c r="S2195" t="s">
        <v>37</v>
      </c>
      <c r="T2195">
        <v>1.58</v>
      </c>
      <c r="U2195" t="s">
        <v>37</v>
      </c>
      <c r="V2195" t="s">
        <v>9174</v>
      </c>
      <c r="W2195" t="s">
        <v>173</v>
      </c>
      <c r="X2195" t="s">
        <v>40</v>
      </c>
      <c r="Y2195" t="s">
        <v>9175</v>
      </c>
      <c r="Z2195">
        <v>7.38</v>
      </c>
      <c r="AA2195" t="s">
        <v>37</v>
      </c>
      <c r="AB2195">
        <v>1.58</v>
      </c>
      <c r="AC2195" t="s">
        <v>37</v>
      </c>
      <c r="AD2195">
        <v>5</v>
      </c>
      <c r="AE2195">
        <f t="shared" si="242"/>
        <v>105</v>
      </c>
      <c r="AF2195" s="8">
        <f t="shared" si="243"/>
        <v>11.542857142857143</v>
      </c>
      <c r="AG2195" s="8">
        <f t="shared" si="244"/>
        <v>0.57714285714285718</v>
      </c>
      <c r="AH2195">
        <f t="shared" si="245"/>
        <v>12.27</v>
      </c>
      <c r="AI2195">
        <f t="shared" si="246"/>
        <v>0.61</v>
      </c>
      <c r="AJ2195" s="9">
        <f t="shared" si="247"/>
        <v>8.9579999999999984</v>
      </c>
      <c r="AK2195" s="10">
        <f t="shared" si="248"/>
        <v>8.3808571428571419</v>
      </c>
    </row>
    <row r="2196" spans="1:37">
      <c r="A2196" s="1">
        <v>41639</v>
      </c>
      <c r="B2196">
        <v>1029302229522</v>
      </c>
      <c r="C2196" t="s">
        <v>9176</v>
      </c>
      <c r="D2196" t="s">
        <v>9177</v>
      </c>
      <c r="E2196">
        <v>9781429949941</v>
      </c>
      <c r="F2196" t="s">
        <v>5068</v>
      </c>
      <c r="G2196" t="s">
        <v>5069</v>
      </c>
      <c r="H2196" t="s">
        <v>5070</v>
      </c>
      <c r="I2196">
        <v>1</v>
      </c>
      <c r="J2196" t="s">
        <v>34</v>
      </c>
      <c r="K2196" t="s">
        <v>35</v>
      </c>
      <c r="L2196">
        <v>16.09</v>
      </c>
      <c r="M2196" t="s">
        <v>36</v>
      </c>
      <c r="N2196">
        <v>13.99</v>
      </c>
      <c r="O2196" t="s">
        <v>36</v>
      </c>
      <c r="P2196">
        <v>15.42</v>
      </c>
      <c r="Q2196" t="s">
        <v>37</v>
      </c>
      <c r="R2196">
        <v>13.41</v>
      </c>
      <c r="S2196" t="s">
        <v>37</v>
      </c>
      <c r="T2196">
        <v>2.0099999999999998</v>
      </c>
      <c r="U2196" t="s">
        <v>37</v>
      </c>
      <c r="V2196" t="s">
        <v>1061</v>
      </c>
      <c r="W2196" t="s">
        <v>140</v>
      </c>
      <c r="X2196" t="s">
        <v>40</v>
      </c>
      <c r="Y2196" t="s">
        <v>9178</v>
      </c>
      <c r="Z2196">
        <v>9.39</v>
      </c>
      <c r="AA2196" t="s">
        <v>37</v>
      </c>
      <c r="AB2196">
        <v>2.0099999999999998</v>
      </c>
      <c r="AC2196" t="s">
        <v>37</v>
      </c>
      <c r="AD2196">
        <v>5</v>
      </c>
      <c r="AE2196">
        <f t="shared" si="242"/>
        <v>105</v>
      </c>
      <c r="AF2196" s="8">
        <f t="shared" si="243"/>
        <v>14.685714285714285</v>
      </c>
      <c r="AG2196" s="8">
        <f t="shared" si="244"/>
        <v>0.73428571428571432</v>
      </c>
      <c r="AH2196">
        <f t="shared" si="245"/>
        <v>15.62</v>
      </c>
      <c r="AI2196">
        <f t="shared" si="246"/>
        <v>0.78</v>
      </c>
      <c r="AJ2196" s="9">
        <f t="shared" si="247"/>
        <v>11.396999999999998</v>
      </c>
      <c r="AK2196" s="10">
        <f t="shared" si="248"/>
        <v>10.662714285714284</v>
      </c>
    </row>
    <row r="2197" spans="1:37">
      <c r="A2197" s="1">
        <v>41639</v>
      </c>
      <c r="B2197">
        <v>1029304180522</v>
      </c>
      <c r="C2197" t="s">
        <v>9179</v>
      </c>
      <c r="D2197" t="s">
        <v>9180</v>
      </c>
      <c r="E2197">
        <v>9781250022653</v>
      </c>
      <c r="F2197" t="s">
        <v>969</v>
      </c>
      <c r="G2197" t="s">
        <v>970</v>
      </c>
      <c r="H2197" t="s">
        <v>470</v>
      </c>
      <c r="I2197">
        <v>1</v>
      </c>
      <c r="J2197" t="s">
        <v>34</v>
      </c>
      <c r="K2197" t="s">
        <v>35</v>
      </c>
      <c r="L2197">
        <v>16.09</v>
      </c>
      <c r="M2197" t="s">
        <v>36</v>
      </c>
      <c r="N2197">
        <v>13.99</v>
      </c>
      <c r="O2197" t="s">
        <v>36</v>
      </c>
      <c r="P2197">
        <v>15.42</v>
      </c>
      <c r="Q2197" t="s">
        <v>37</v>
      </c>
      <c r="R2197">
        <v>13.41</v>
      </c>
      <c r="S2197" t="s">
        <v>37</v>
      </c>
      <c r="T2197">
        <v>2.0099999999999998</v>
      </c>
      <c r="U2197" t="s">
        <v>37</v>
      </c>
      <c r="V2197" t="s">
        <v>534</v>
      </c>
      <c r="W2197" t="s">
        <v>193</v>
      </c>
      <c r="X2197" t="s">
        <v>40</v>
      </c>
      <c r="Y2197" t="s">
        <v>9181</v>
      </c>
      <c r="Z2197">
        <v>9.39</v>
      </c>
      <c r="AA2197" t="s">
        <v>37</v>
      </c>
      <c r="AB2197">
        <v>2.0099999999999998</v>
      </c>
      <c r="AC2197" t="s">
        <v>37</v>
      </c>
      <c r="AD2197">
        <v>5</v>
      </c>
      <c r="AE2197">
        <f t="shared" si="242"/>
        <v>105</v>
      </c>
      <c r="AF2197" s="8">
        <f t="shared" si="243"/>
        <v>14.685714285714285</v>
      </c>
      <c r="AG2197" s="8">
        <f t="shared" si="244"/>
        <v>0.73428571428571432</v>
      </c>
      <c r="AH2197">
        <f t="shared" si="245"/>
        <v>15.62</v>
      </c>
      <c r="AI2197">
        <f t="shared" si="246"/>
        <v>0.78</v>
      </c>
      <c r="AJ2197" s="9">
        <f t="shared" si="247"/>
        <v>11.396999999999998</v>
      </c>
      <c r="AK2197" s="10">
        <f t="shared" si="248"/>
        <v>10.662714285714284</v>
      </c>
    </row>
    <row r="2198" spans="1:37">
      <c r="A2198" s="1">
        <v>41639</v>
      </c>
      <c r="B2198">
        <v>1029305854513</v>
      </c>
      <c r="C2198" t="s">
        <v>9182</v>
      </c>
      <c r="D2198" t="s">
        <v>9183</v>
      </c>
      <c r="E2198">
        <v>9781466808416</v>
      </c>
      <c r="F2198" t="s">
        <v>1570</v>
      </c>
      <c r="G2198" t="s">
        <v>1571</v>
      </c>
      <c r="H2198" t="s">
        <v>1572</v>
      </c>
      <c r="I2198">
        <v>1</v>
      </c>
      <c r="J2198" t="s">
        <v>34</v>
      </c>
      <c r="K2198" t="s">
        <v>35</v>
      </c>
      <c r="L2198">
        <v>10.34</v>
      </c>
      <c r="M2198" t="s">
        <v>36</v>
      </c>
      <c r="N2198">
        <v>8.99</v>
      </c>
      <c r="O2198" t="s">
        <v>36</v>
      </c>
      <c r="P2198">
        <v>9.91</v>
      </c>
      <c r="Q2198" t="s">
        <v>37</v>
      </c>
      <c r="R2198">
        <v>8.6199999999999992</v>
      </c>
      <c r="S2198" t="s">
        <v>37</v>
      </c>
      <c r="T2198">
        <v>1.29</v>
      </c>
      <c r="U2198" t="s">
        <v>37</v>
      </c>
      <c r="V2198" t="s">
        <v>139</v>
      </c>
      <c r="W2198" t="s">
        <v>193</v>
      </c>
      <c r="X2198" t="s">
        <v>40</v>
      </c>
      <c r="Y2198" t="s">
        <v>9184</v>
      </c>
      <c r="Z2198">
        <v>6.03</v>
      </c>
      <c r="AA2198" t="s">
        <v>37</v>
      </c>
      <c r="AB2198">
        <v>1.29</v>
      </c>
      <c r="AC2198" t="s">
        <v>37</v>
      </c>
      <c r="AD2198">
        <v>5</v>
      </c>
      <c r="AE2198">
        <f t="shared" si="242"/>
        <v>105</v>
      </c>
      <c r="AF2198" s="8">
        <f t="shared" si="243"/>
        <v>9.4380952380952383</v>
      </c>
      <c r="AG2198" s="8">
        <f t="shared" si="244"/>
        <v>0.47190476190476188</v>
      </c>
      <c r="AH2198">
        <f t="shared" si="245"/>
        <v>10.039999999999999</v>
      </c>
      <c r="AI2198">
        <f t="shared" si="246"/>
        <v>0.5</v>
      </c>
      <c r="AJ2198" s="9">
        <f t="shared" si="247"/>
        <v>7.3240000000000007</v>
      </c>
      <c r="AK2198" s="10">
        <f t="shared" si="248"/>
        <v>6.8520952380952389</v>
      </c>
    </row>
    <row r="2199" spans="1:37">
      <c r="A2199" s="1">
        <v>41639</v>
      </c>
      <c r="B2199">
        <v>1029308853518</v>
      </c>
      <c r="C2199" t="s">
        <v>9185</v>
      </c>
      <c r="D2199" t="s">
        <v>9186</v>
      </c>
      <c r="E2199">
        <v>9781429963930</v>
      </c>
      <c r="F2199" t="s">
        <v>66</v>
      </c>
      <c r="G2199" t="s">
        <v>67</v>
      </c>
      <c r="H2199" t="s">
        <v>62</v>
      </c>
      <c r="I2199">
        <v>1</v>
      </c>
      <c r="J2199" t="s">
        <v>34</v>
      </c>
      <c r="K2199" t="s">
        <v>35</v>
      </c>
      <c r="L2199">
        <v>10.34</v>
      </c>
      <c r="M2199" t="s">
        <v>36</v>
      </c>
      <c r="N2199">
        <v>8.99</v>
      </c>
      <c r="O2199" t="s">
        <v>36</v>
      </c>
      <c r="P2199">
        <v>9.91</v>
      </c>
      <c r="Q2199" t="s">
        <v>37</v>
      </c>
      <c r="R2199">
        <v>8.6199999999999992</v>
      </c>
      <c r="S2199" t="s">
        <v>37</v>
      </c>
      <c r="T2199">
        <v>1.29</v>
      </c>
      <c r="U2199" t="s">
        <v>37</v>
      </c>
      <c r="V2199" t="s">
        <v>5139</v>
      </c>
      <c r="W2199" t="s">
        <v>140</v>
      </c>
      <c r="X2199" t="s">
        <v>40</v>
      </c>
      <c r="Y2199" t="s">
        <v>9187</v>
      </c>
      <c r="Z2199">
        <v>6.03</v>
      </c>
      <c r="AA2199" t="s">
        <v>37</v>
      </c>
      <c r="AB2199">
        <v>1.29</v>
      </c>
      <c r="AC2199" t="s">
        <v>37</v>
      </c>
      <c r="AD2199">
        <v>5</v>
      </c>
      <c r="AE2199">
        <f t="shared" si="242"/>
        <v>105</v>
      </c>
      <c r="AF2199" s="8">
        <f t="shared" si="243"/>
        <v>9.4380952380952383</v>
      </c>
      <c r="AG2199" s="8">
        <f t="shared" si="244"/>
        <v>0.47190476190476188</v>
      </c>
      <c r="AH2199">
        <f t="shared" si="245"/>
        <v>10.039999999999999</v>
      </c>
      <c r="AI2199">
        <f t="shared" si="246"/>
        <v>0.5</v>
      </c>
      <c r="AJ2199" s="9">
        <f t="shared" si="247"/>
        <v>7.3240000000000007</v>
      </c>
      <c r="AK2199" s="10">
        <f t="shared" si="248"/>
        <v>6.8520952380952389</v>
      </c>
    </row>
    <row r="2200" spans="1:37">
      <c r="A2200" s="1">
        <v>41639</v>
      </c>
      <c r="B2200">
        <v>1029309879516</v>
      </c>
      <c r="C2200" t="s">
        <v>9188</v>
      </c>
      <c r="D2200" t="s">
        <v>9189</v>
      </c>
      <c r="E2200">
        <v>9781429911610</v>
      </c>
      <c r="F2200" t="s">
        <v>6316</v>
      </c>
      <c r="G2200" t="s">
        <v>6317</v>
      </c>
      <c r="H2200" t="s">
        <v>410</v>
      </c>
      <c r="I2200">
        <v>1</v>
      </c>
      <c r="J2200" t="s">
        <v>34</v>
      </c>
      <c r="K2200" t="s">
        <v>35</v>
      </c>
      <c r="L2200">
        <v>10.34</v>
      </c>
      <c r="M2200" t="s">
        <v>36</v>
      </c>
      <c r="N2200">
        <v>8.99</v>
      </c>
      <c r="O2200" t="s">
        <v>36</v>
      </c>
      <c r="P2200">
        <v>9.93</v>
      </c>
      <c r="Q2200" t="s">
        <v>37</v>
      </c>
      <c r="R2200">
        <v>8.64</v>
      </c>
      <c r="S2200" t="s">
        <v>37</v>
      </c>
      <c r="T2200">
        <v>1.29</v>
      </c>
      <c r="U2200" t="s">
        <v>37</v>
      </c>
      <c r="V2200" t="s">
        <v>4485</v>
      </c>
      <c r="W2200" t="s">
        <v>193</v>
      </c>
      <c r="X2200" t="s">
        <v>40</v>
      </c>
      <c r="Y2200" t="s">
        <v>9190</v>
      </c>
      <c r="Z2200">
        <v>6.05</v>
      </c>
      <c r="AA2200" t="s">
        <v>37</v>
      </c>
      <c r="AB2200">
        <v>1.29</v>
      </c>
      <c r="AC2200" t="s">
        <v>37</v>
      </c>
      <c r="AD2200">
        <v>5</v>
      </c>
      <c r="AE2200">
        <f t="shared" si="242"/>
        <v>105</v>
      </c>
      <c r="AF2200" s="8">
        <f t="shared" si="243"/>
        <v>9.4571428571428573</v>
      </c>
      <c r="AG2200" s="8">
        <f t="shared" si="244"/>
        <v>0.47285714285714286</v>
      </c>
      <c r="AH2200">
        <f t="shared" si="245"/>
        <v>10.06</v>
      </c>
      <c r="AI2200">
        <f t="shared" si="246"/>
        <v>0.5</v>
      </c>
      <c r="AJ2200" s="9">
        <f t="shared" si="247"/>
        <v>7.3380000000000001</v>
      </c>
      <c r="AK2200" s="10">
        <f t="shared" si="248"/>
        <v>6.8651428571428568</v>
      </c>
    </row>
    <row r="2201" spans="1:37">
      <c r="A2201" s="1">
        <v>41639</v>
      </c>
      <c r="B2201">
        <v>1029311460515</v>
      </c>
      <c r="C2201" t="s">
        <v>9191</v>
      </c>
      <c r="D2201" t="s">
        <v>9192</v>
      </c>
      <c r="E2201">
        <v>9781429963947</v>
      </c>
      <c r="F2201" t="s">
        <v>124</v>
      </c>
      <c r="G2201" t="s">
        <v>125</v>
      </c>
      <c r="H2201" t="s">
        <v>62</v>
      </c>
      <c r="I2201">
        <v>1</v>
      </c>
      <c r="J2201" t="s">
        <v>34</v>
      </c>
      <c r="K2201" t="s">
        <v>35</v>
      </c>
      <c r="L2201">
        <v>10.34</v>
      </c>
      <c r="M2201" t="s">
        <v>36</v>
      </c>
      <c r="N2201">
        <v>8.99</v>
      </c>
      <c r="O2201" t="s">
        <v>36</v>
      </c>
      <c r="P2201">
        <v>9.91</v>
      </c>
      <c r="Q2201" t="s">
        <v>37</v>
      </c>
      <c r="R2201">
        <v>8.6199999999999992</v>
      </c>
      <c r="S2201" t="s">
        <v>37</v>
      </c>
      <c r="T2201">
        <v>1.29</v>
      </c>
      <c r="U2201" t="s">
        <v>37</v>
      </c>
      <c r="V2201" t="s">
        <v>9193</v>
      </c>
      <c r="W2201" t="s">
        <v>56</v>
      </c>
      <c r="X2201" t="s">
        <v>40</v>
      </c>
      <c r="Y2201" t="s">
        <v>9194</v>
      </c>
      <c r="Z2201">
        <v>6.03</v>
      </c>
      <c r="AA2201" t="s">
        <v>37</v>
      </c>
      <c r="AB2201">
        <v>1.29</v>
      </c>
      <c r="AC2201" t="s">
        <v>37</v>
      </c>
      <c r="AD2201">
        <v>13</v>
      </c>
      <c r="AE2201">
        <f t="shared" si="242"/>
        <v>113</v>
      </c>
      <c r="AF2201" s="8">
        <f t="shared" si="243"/>
        <v>8.7699115044247797</v>
      </c>
      <c r="AG2201" s="8">
        <f t="shared" si="244"/>
        <v>1.1400884955752213</v>
      </c>
      <c r="AH2201">
        <f t="shared" si="245"/>
        <v>9.32</v>
      </c>
      <c r="AI2201">
        <f t="shared" si="246"/>
        <v>1.21</v>
      </c>
      <c r="AJ2201" s="9">
        <f t="shared" si="247"/>
        <v>7.3240000000000007</v>
      </c>
      <c r="AK2201" s="10">
        <f t="shared" si="248"/>
        <v>6.1839115044247794</v>
      </c>
    </row>
    <row r="2202" spans="1:37">
      <c r="A2202" s="1">
        <v>41639</v>
      </c>
      <c r="B2202">
        <v>1029312316518</v>
      </c>
      <c r="C2202" t="s">
        <v>9195</v>
      </c>
      <c r="D2202" t="s">
        <v>9196</v>
      </c>
      <c r="E2202">
        <v>9781250015273</v>
      </c>
      <c r="F2202" t="s">
        <v>1458</v>
      </c>
      <c r="G2202" t="s">
        <v>1459</v>
      </c>
      <c r="H2202" t="s">
        <v>293</v>
      </c>
      <c r="I2202">
        <v>1</v>
      </c>
      <c r="J2202" t="s">
        <v>34</v>
      </c>
      <c r="K2202" t="s">
        <v>35</v>
      </c>
      <c r="L2202">
        <v>12.64</v>
      </c>
      <c r="M2202" t="s">
        <v>36</v>
      </c>
      <c r="N2202">
        <v>10.99</v>
      </c>
      <c r="O2202" t="s">
        <v>36</v>
      </c>
      <c r="P2202">
        <v>12.12</v>
      </c>
      <c r="Q2202" t="s">
        <v>37</v>
      </c>
      <c r="R2202">
        <v>10.54</v>
      </c>
      <c r="S2202" t="s">
        <v>37</v>
      </c>
      <c r="T2202">
        <v>1.58</v>
      </c>
      <c r="U2202" t="s">
        <v>37</v>
      </c>
      <c r="V2202" t="s">
        <v>3089</v>
      </c>
      <c r="W2202" t="s">
        <v>39</v>
      </c>
      <c r="X2202" t="s">
        <v>40</v>
      </c>
      <c r="Y2202" t="s">
        <v>9197</v>
      </c>
      <c r="Z2202">
        <v>7.38</v>
      </c>
      <c r="AA2202" t="s">
        <v>37</v>
      </c>
      <c r="AB2202">
        <v>1.58</v>
      </c>
      <c r="AC2202" t="s">
        <v>37</v>
      </c>
      <c r="AD2202">
        <v>5</v>
      </c>
      <c r="AE2202">
        <f t="shared" si="242"/>
        <v>105</v>
      </c>
      <c r="AF2202" s="8">
        <f t="shared" si="243"/>
        <v>11.542857142857143</v>
      </c>
      <c r="AG2202" s="8">
        <f t="shared" si="244"/>
        <v>0.57714285714285718</v>
      </c>
      <c r="AH2202">
        <f t="shared" si="245"/>
        <v>12.27</v>
      </c>
      <c r="AI2202">
        <f t="shared" si="246"/>
        <v>0.61</v>
      </c>
      <c r="AJ2202" s="9">
        <f t="shared" si="247"/>
        <v>8.9579999999999984</v>
      </c>
      <c r="AK2202" s="10">
        <f t="shared" si="248"/>
        <v>8.3808571428571419</v>
      </c>
    </row>
    <row r="2203" spans="1:37">
      <c r="A2203" s="1">
        <v>41639</v>
      </c>
      <c r="B2203">
        <v>1029313352512</v>
      </c>
      <c r="C2203" t="s">
        <v>9198</v>
      </c>
      <c r="D2203" t="s">
        <v>6843</v>
      </c>
      <c r="E2203">
        <v>9781466842229</v>
      </c>
      <c r="F2203" t="s">
        <v>9199</v>
      </c>
      <c r="G2203" t="s">
        <v>9200</v>
      </c>
      <c r="H2203" t="s">
        <v>9201</v>
      </c>
      <c r="I2203">
        <v>1</v>
      </c>
      <c r="J2203" t="s">
        <v>34</v>
      </c>
      <c r="K2203" t="s">
        <v>35</v>
      </c>
      <c r="L2203">
        <v>1.1399999999999999</v>
      </c>
      <c r="M2203" t="s">
        <v>36</v>
      </c>
      <c r="N2203">
        <v>0.99</v>
      </c>
      <c r="O2203" t="s">
        <v>36</v>
      </c>
      <c r="P2203">
        <v>1.1000000000000001</v>
      </c>
      <c r="Q2203" t="s">
        <v>37</v>
      </c>
      <c r="R2203">
        <v>0.95</v>
      </c>
      <c r="S2203" t="s">
        <v>37</v>
      </c>
      <c r="T2203">
        <v>0.15</v>
      </c>
      <c r="U2203" t="s">
        <v>37</v>
      </c>
      <c r="V2203" t="s">
        <v>1924</v>
      </c>
      <c r="W2203" t="s">
        <v>193</v>
      </c>
      <c r="X2203" t="s">
        <v>40</v>
      </c>
      <c r="Y2203" t="s">
        <v>9202</v>
      </c>
      <c r="Z2203">
        <v>0.67</v>
      </c>
      <c r="AA2203" t="s">
        <v>37</v>
      </c>
      <c r="AB2203">
        <v>0.15</v>
      </c>
      <c r="AC2203" t="s">
        <v>37</v>
      </c>
      <c r="AD2203">
        <v>5</v>
      </c>
      <c r="AE2203">
        <f t="shared" si="242"/>
        <v>105</v>
      </c>
      <c r="AF2203" s="8">
        <f t="shared" si="243"/>
        <v>1.0476190476190477</v>
      </c>
      <c r="AG2203" s="8">
        <f t="shared" si="244"/>
        <v>5.2380952380952382E-2</v>
      </c>
      <c r="AH2203">
        <f t="shared" si="245"/>
        <v>1.1100000000000001</v>
      </c>
      <c r="AI2203">
        <f t="shared" si="246"/>
        <v>0.05</v>
      </c>
      <c r="AJ2203" s="9">
        <f t="shared" si="247"/>
        <v>0.81500000000000006</v>
      </c>
      <c r="AK2203" s="10">
        <f t="shared" si="248"/>
        <v>0.76261904761904764</v>
      </c>
    </row>
    <row r="2204" spans="1:37">
      <c r="A2204" s="1">
        <v>41639</v>
      </c>
      <c r="B2204">
        <v>1029313993518</v>
      </c>
      <c r="C2204" t="s">
        <v>9203</v>
      </c>
      <c r="D2204" t="s">
        <v>9204</v>
      </c>
      <c r="E2204">
        <v>9781250031211</v>
      </c>
      <c r="F2204" t="s">
        <v>1892</v>
      </c>
      <c r="G2204" t="s">
        <v>1893</v>
      </c>
      <c r="H2204" t="s">
        <v>1894</v>
      </c>
      <c r="I2204">
        <v>1</v>
      </c>
      <c r="J2204" t="s">
        <v>34</v>
      </c>
      <c r="K2204" t="s">
        <v>35</v>
      </c>
      <c r="L2204">
        <v>3.44</v>
      </c>
      <c r="M2204" t="s">
        <v>36</v>
      </c>
      <c r="N2204">
        <v>2.99</v>
      </c>
      <c r="O2204" t="s">
        <v>36</v>
      </c>
      <c r="P2204">
        <v>3.3</v>
      </c>
      <c r="Q2204" t="s">
        <v>37</v>
      </c>
      <c r="R2204">
        <v>2.87</v>
      </c>
      <c r="S2204" t="s">
        <v>37</v>
      </c>
      <c r="T2204">
        <v>0.43</v>
      </c>
      <c r="U2204" t="s">
        <v>37</v>
      </c>
      <c r="V2204" t="s">
        <v>161</v>
      </c>
      <c r="W2204" t="s">
        <v>127</v>
      </c>
      <c r="X2204" t="s">
        <v>40</v>
      </c>
      <c r="Y2204" t="s">
        <v>9205</v>
      </c>
      <c r="Z2204">
        <v>2.0099999999999998</v>
      </c>
      <c r="AA2204" t="s">
        <v>37</v>
      </c>
      <c r="AB2204">
        <v>0.43</v>
      </c>
      <c r="AC2204" t="s">
        <v>37</v>
      </c>
      <c r="AD2204">
        <v>5</v>
      </c>
      <c r="AE2204">
        <f t="shared" si="242"/>
        <v>105</v>
      </c>
      <c r="AF2204" s="8">
        <f t="shared" si="243"/>
        <v>3.1428571428571423</v>
      </c>
      <c r="AG2204" s="8">
        <f t="shared" si="244"/>
        <v>0.15714285714285711</v>
      </c>
      <c r="AH2204">
        <f t="shared" si="245"/>
        <v>3.34</v>
      </c>
      <c r="AI2204">
        <f t="shared" si="246"/>
        <v>0.16</v>
      </c>
      <c r="AJ2204" s="9">
        <f t="shared" si="247"/>
        <v>2.4389999999999996</v>
      </c>
      <c r="AK2204" s="10">
        <f t="shared" si="248"/>
        <v>2.2818571428571426</v>
      </c>
    </row>
    <row r="2205" spans="1:37">
      <c r="A2205" s="1">
        <v>41639</v>
      </c>
      <c r="B2205">
        <v>1029314158513</v>
      </c>
      <c r="C2205" t="s">
        <v>9206</v>
      </c>
      <c r="D2205" t="s">
        <v>9207</v>
      </c>
      <c r="E2205">
        <v>9781250020000</v>
      </c>
      <c r="F2205" t="s">
        <v>1330</v>
      </c>
      <c r="G2205" t="s">
        <v>1331</v>
      </c>
      <c r="H2205" t="s">
        <v>184</v>
      </c>
      <c r="I2205">
        <v>1</v>
      </c>
      <c r="J2205" t="s">
        <v>34</v>
      </c>
      <c r="K2205" t="s">
        <v>35</v>
      </c>
      <c r="L2205">
        <v>10.34</v>
      </c>
      <c r="M2205" t="s">
        <v>36</v>
      </c>
      <c r="N2205">
        <v>8.99</v>
      </c>
      <c r="O2205" t="s">
        <v>36</v>
      </c>
      <c r="P2205">
        <v>9.91</v>
      </c>
      <c r="Q2205" t="s">
        <v>37</v>
      </c>
      <c r="R2205">
        <v>8.6199999999999992</v>
      </c>
      <c r="S2205" t="s">
        <v>37</v>
      </c>
      <c r="T2205">
        <v>1.29</v>
      </c>
      <c r="U2205" t="s">
        <v>37</v>
      </c>
      <c r="V2205" t="s">
        <v>3095</v>
      </c>
      <c r="W2205" t="s">
        <v>56</v>
      </c>
      <c r="X2205" t="s">
        <v>40</v>
      </c>
      <c r="Y2205" t="s">
        <v>9208</v>
      </c>
      <c r="Z2205">
        <v>6.03</v>
      </c>
      <c r="AA2205" t="s">
        <v>37</v>
      </c>
      <c r="AB2205">
        <v>1.29</v>
      </c>
      <c r="AC2205" t="s">
        <v>37</v>
      </c>
      <c r="AD2205">
        <v>13</v>
      </c>
      <c r="AE2205">
        <f t="shared" si="242"/>
        <v>113</v>
      </c>
      <c r="AF2205" s="8">
        <f t="shared" si="243"/>
        <v>8.7699115044247797</v>
      </c>
      <c r="AG2205" s="8">
        <f t="shared" si="244"/>
        <v>1.1400884955752213</v>
      </c>
      <c r="AH2205">
        <f t="shared" si="245"/>
        <v>9.32</v>
      </c>
      <c r="AI2205">
        <f t="shared" si="246"/>
        <v>1.21</v>
      </c>
      <c r="AJ2205" s="9">
        <f t="shared" si="247"/>
        <v>7.3240000000000007</v>
      </c>
      <c r="AK2205" s="10">
        <f t="shared" si="248"/>
        <v>6.1839115044247794</v>
      </c>
    </row>
    <row r="2206" spans="1:37">
      <c r="A2206" s="1">
        <v>41639</v>
      </c>
      <c r="B2206">
        <v>1029317998522</v>
      </c>
      <c r="C2206" t="s">
        <v>9209</v>
      </c>
      <c r="D2206" t="s">
        <v>9210</v>
      </c>
      <c r="E2206">
        <v>9780805098556</v>
      </c>
      <c r="F2206" t="s">
        <v>204</v>
      </c>
      <c r="G2206" t="s">
        <v>205</v>
      </c>
      <c r="H2206" t="s">
        <v>206</v>
      </c>
      <c r="I2206">
        <v>1</v>
      </c>
      <c r="J2206" t="s">
        <v>34</v>
      </c>
      <c r="K2206" t="s">
        <v>35</v>
      </c>
      <c r="L2206">
        <v>17.239999999999998</v>
      </c>
      <c r="M2206" t="s">
        <v>36</v>
      </c>
      <c r="N2206">
        <v>14.99</v>
      </c>
      <c r="O2206" t="s">
        <v>36</v>
      </c>
      <c r="P2206">
        <v>16.53</v>
      </c>
      <c r="Q2206" t="s">
        <v>37</v>
      </c>
      <c r="R2206">
        <v>14.37</v>
      </c>
      <c r="S2206" t="s">
        <v>37</v>
      </c>
      <c r="T2206">
        <v>2.16</v>
      </c>
      <c r="U2206" t="s">
        <v>37</v>
      </c>
      <c r="V2206" t="s">
        <v>1061</v>
      </c>
      <c r="W2206" t="s">
        <v>140</v>
      </c>
      <c r="X2206" t="s">
        <v>40</v>
      </c>
      <c r="Y2206" t="s">
        <v>9178</v>
      </c>
      <c r="Z2206">
        <v>10.06</v>
      </c>
      <c r="AA2206" t="s">
        <v>37</v>
      </c>
      <c r="AB2206">
        <v>2.16</v>
      </c>
      <c r="AC2206" t="s">
        <v>37</v>
      </c>
      <c r="AD2206">
        <v>5</v>
      </c>
      <c r="AE2206">
        <f t="shared" si="242"/>
        <v>105</v>
      </c>
      <c r="AF2206" s="8">
        <f t="shared" si="243"/>
        <v>15.742857142857144</v>
      </c>
      <c r="AG2206" s="8">
        <f t="shared" si="244"/>
        <v>0.78714285714285726</v>
      </c>
      <c r="AH2206">
        <f t="shared" si="245"/>
        <v>16.739999999999998</v>
      </c>
      <c r="AI2206">
        <f t="shared" si="246"/>
        <v>0.83</v>
      </c>
      <c r="AJ2206" s="9">
        <f t="shared" si="247"/>
        <v>12.218999999999999</v>
      </c>
      <c r="AK2206" s="10">
        <f t="shared" si="248"/>
        <v>11.431857142857142</v>
      </c>
    </row>
    <row r="2207" spans="1:37">
      <c r="A2207" s="1">
        <v>41639</v>
      </c>
      <c r="B2207">
        <v>1029318037520</v>
      </c>
      <c r="C2207" t="s">
        <v>9211</v>
      </c>
      <c r="D2207" t="s">
        <v>9212</v>
      </c>
      <c r="E2207">
        <v>9781429926454</v>
      </c>
      <c r="F2207" t="s">
        <v>1777</v>
      </c>
      <c r="G2207" t="s">
        <v>1778</v>
      </c>
      <c r="H2207" t="s">
        <v>1779</v>
      </c>
      <c r="I2207">
        <v>1</v>
      </c>
      <c r="J2207" t="s">
        <v>34</v>
      </c>
      <c r="K2207" t="s">
        <v>35</v>
      </c>
      <c r="L2207">
        <v>3.44</v>
      </c>
      <c r="M2207" t="s">
        <v>36</v>
      </c>
      <c r="N2207">
        <v>2.99</v>
      </c>
      <c r="O2207" t="s">
        <v>36</v>
      </c>
      <c r="P2207">
        <v>3.3</v>
      </c>
      <c r="Q2207" t="s">
        <v>37</v>
      </c>
      <c r="R2207">
        <v>2.87</v>
      </c>
      <c r="S2207" t="s">
        <v>37</v>
      </c>
      <c r="T2207">
        <v>0.43</v>
      </c>
      <c r="U2207" t="s">
        <v>37</v>
      </c>
      <c r="V2207" t="s">
        <v>395</v>
      </c>
      <c r="W2207" t="s">
        <v>56</v>
      </c>
      <c r="X2207" t="s">
        <v>40</v>
      </c>
      <c r="Y2207" t="s">
        <v>9213</v>
      </c>
      <c r="Z2207">
        <v>2.0099999999999998</v>
      </c>
      <c r="AA2207" t="s">
        <v>37</v>
      </c>
      <c r="AB2207">
        <v>0.43</v>
      </c>
      <c r="AC2207" t="s">
        <v>37</v>
      </c>
      <c r="AD2207">
        <v>13</v>
      </c>
      <c r="AE2207">
        <f t="shared" si="242"/>
        <v>113</v>
      </c>
      <c r="AF2207" s="8">
        <f t="shared" si="243"/>
        <v>2.9203539823008851</v>
      </c>
      <c r="AG2207" s="8">
        <f t="shared" si="244"/>
        <v>0.37964601769911505</v>
      </c>
      <c r="AH2207">
        <f t="shared" si="245"/>
        <v>3.1</v>
      </c>
      <c r="AI2207">
        <f t="shared" si="246"/>
        <v>0.4</v>
      </c>
      <c r="AJ2207" s="9">
        <f t="shared" si="247"/>
        <v>2.4389999999999996</v>
      </c>
      <c r="AK2207" s="10">
        <f t="shared" si="248"/>
        <v>2.0593539823008844</v>
      </c>
    </row>
    <row r="2208" spans="1:37">
      <c r="A2208" s="1">
        <v>41639</v>
      </c>
      <c r="B2208">
        <v>1029318038520</v>
      </c>
      <c r="C2208" t="s">
        <v>9211</v>
      </c>
      <c r="D2208" t="s">
        <v>9212</v>
      </c>
      <c r="E2208">
        <v>9781429994996</v>
      </c>
      <c r="F2208" t="s">
        <v>5665</v>
      </c>
      <c r="G2208" t="s">
        <v>5666</v>
      </c>
      <c r="H2208" t="s">
        <v>1779</v>
      </c>
      <c r="I2208">
        <v>1</v>
      </c>
      <c r="J2208" t="s">
        <v>34</v>
      </c>
      <c r="K2208" t="s">
        <v>35</v>
      </c>
      <c r="L2208">
        <v>10.34</v>
      </c>
      <c r="M2208" t="s">
        <v>36</v>
      </c>
      <c r="N2208">
        <v>8.99</v>
      </c>
      <c r="O2208" t="s">
        <v>36</v>
      </c>
      <c r="P2208">
        <v>9.91</v>
      </c>
      <c r="Q2208" t="s">
        <v>37</v>
      </c>
      <c r="R2208">
        <v>8.6199999999999992</v>
      </c>
      <c r="S2208" t="s">
        <v>37</v>
      </c>
      <c r="T2208">
        <v>1.29</v>
      </c>
      <c r="U2208" t="s">
        <v>37</v>
      </c>
      <c r="V2208" t="s">
        <v>395</v>
      </c>
      <c r="W2208" t="s">
        <v>56</v>
      </c>
      <c r="X2208" t="s">
        <v>40</v>
      </c>
      <c r="Y2208" t="s">
        <v>9213</v>
      </c>
      <c r="Z2208">
        <v>6.03</v>
      </c>
      <c r="AA2208" t="s">
        <v>37</v>
      </c>
      <c r="AB2208">
        <v>1.29</v>
      </c>
      <c r="AC2208" t="s">
        <v>37</v>
      </c>
      <c r="AD2208">
        <v>13</v>
      </c>
      <c r="AE2208">
        <f t="shared" si="242"/>
        <v>113</v>
      </c>
      <c r="AF2208" s="8">
        <f t="shared" si="243"/>
        <v>8.7699115044247797</v>
      </c>
      <c r="AG2208" s="8">
        <f t="shared" si="244"/>
        <v>1.1400884955752213</v>
      </c>
      <c r="AH2208">
        <f t="shared" si="245"/>
        <v>9.32</v>
      </c>
      <c r="AI2208">
        <f t="shared" si="246"/>
        <v>1.21</v>
      </c>
      <c r="AJ2208" s="9">
        <f t="shared" si="247"/>
        <v>7.3240000000000007</v>
      </c>
      <c r="AK2208" s="10">
        <f t="shared" si="248"/>
        <v>6.1839115044247794</v>
      </c>
    </row>
    <row r="2209" spans="1:37">
      <c r="A2209" s="1">
        <v>41639</v>
      </c>
      <c r="B2209">
        <v>1029325110520</v>
      </c>
      <c r="C2209" t="s">
        <v>9214</v>
      </c>
      <c r="D2209" t="s">
        <v>9215</v>
      </c>
      <c r="E2209">
        <v>9781466839960</v>
      </c>
      <c r="F2209" t="s">
        <v>9216</v>
      </c>
      <c r="G2209" t="s">
        <v>9217</v>
      </c>
      <c r="H2209" t="s">
        <v>9218</v>
      </c>
      <c r="I2209">
        <v>1</v>
      </c>
      <c r="J2209" t="s">
        <v>34</v>
      </c>
      <c r="K2209" t="s">
        <v>35</v>
      </c>
      <c r="L2209">
        <v>14.94</v>
      </c>
      <c r="M2209" t="s">
        <v>36</v>
      </c>
      <c r="N2209">
        <v>12.99</v>
      </c>
      <c r="O2209" t="s">
        <v>36</v>
      </c>
      <c r="P2209">
        <v>14.32</v>
      </c>
      <c r="Q2209" t="s">
        <v>37</v>
      </c>
      <c r="R2209">
        <v>12.45</v>
      </c>
      <c r="S2209" t="s">
        <v>37</v>
      </c>
      <c r="T2209">
        <v>1.87</v>
      </c>
      <c r="U2209" t="s">
        <v>37</v>
      </c>
      <c r="V2209" t="s">
        <v>38</v>
      </c>
      <c r="W2209" t="s">
        <v>2907</v>
      </c>
      <c r="X2209" t="s">
        <v>40</v>
      </c>
      <c r="Y2209" t="s">
        <v>2908</v>
      </c>
      <c r="Z2209">
        <v>8.7200000000000006</v>
      </c>
      <c r="AA2209" t="s">
        <v>37</v>
      </c>
      <c r="AB2209">
        <v>1.87</v>
      </c>
      <c r="AC2209" t="s">
        <v>37</v>
      </c>
      <c r="AD2209">
        <v>5</v>
      </c>
      <c r="AE2209">
        <f t="shared" si="242"/>
        <v>105</v>
      </c>
      <c r="AF2209" s="8">
        <f t="shared" si="243"/>
        <v>13.638095238095238</v>
      </c>
      <c r="AG2209" s="8">
        <f t="shared" si="244"/>
        <v>0.6819047619047619</v>
      </c>
      <c r="AH2209">
        <f t="shared" si="245"/>
        <v>14.5</v>
      </c>
      <c r="AI2209">
        <f t="shared" si="246"/>
        <v>0.72</v>
      </c>
      <c r="AJ2209" s="9">
        <f t="shared" si="247"/>
        <v>10.584999999999997</v>
      </c>
      <c r="AK2209" s="10">
        <f t="shared" si="248"/>
        <v>9.9030952380952346</v>
      </c>
    </row>
    <row r="2210" spans="1:37">
      <c r="A2210" s="1">
        <v>41639</v>
      </c>
      <c r="B2210">
        <v>1029326736514</v>
      </c>
      <c r="C2210" t="s">
        <v>9219</v>
      </c>
      <c r="D2210" t="s">
        <v>9220</v>
      </c>
      <c r="E2210">
        <v>9781466848504</v>
      </c>
      <c r="F2210" t="s">
        <v>2075</v>
      </c>
      <c r="G2210" t="s">
        <v>2076</v>
      </c>
      <c r="H2210" t="s">
        <v>2077</v>
      </c>
      <c r="I2210">
        <v>1</v>
      </c>
      <c r="J2210" t="s">
        <v>34</v>
      </c>
      <c r="K2210" t="s">
        <v>35</v>
      </c>
      <c r="L2210">
        <v>10.34</v>
      </c>
      <c r="M2210" t="s">
        <v>36</v>
      </c>
      <c r="N2210">
        <v>8.99</v>
      </c>
      <c r="O2210" t="s">
        <v>36</v>
      </c>
      <c r="P2210">
        <v>9.91</v>
      </c>
      <c r="Q2210" t="s">
        <v>37</v>
      </c>
      <c r="R2210">
        <v>8.6199999999999992</v>
      </c>
      <c r="S2210" t="s">
        <v>37</v>
      </c>
      <c r="T2210">
        <v>1.29</v>
      </c>
      <c r="U2210" t="s">
        <v>37</v>
      </c>
      <c r="V2210" t="s">
        <v>9221</v>
      </c>
      <c r="W2210" t="s">
        <v>127</v>
      </c>
      <c r="X2210" t="s">
        <v>40</v>
      </c>
      <c r="Y2210" t="s">
        <v>9222</v>
      </c>
      <c r="Z2210">
        <v>6.03</v>
      </c>
      <c r="AA2210" t="s">
        <v>37</v>
      </c>
      <c r="AB2210">
        <v>1.29</v>
      </c>
      <c r="AC2210" t="s">
        <v>37</v>
      </c>
      <c r="AD2210">
        <v>5</v>
      </c>
      <c r="AE2210">
        <f t="shared" si="242"/>
        <v>105</v>
      </c>
      <c r="AF2210" s="8">
        <f t="shared" si="243"/>
        <v>9.4380952380952383</v>
      </c>
      <c r="AG2210" s="8">
        <f t="shared" si="244"/>
        <v>0.47190476190476188</v>
      </c>
      <c r="AH2210">
        <f t="shared" si="245"/>
        <v>10.039999999999999</v>
      </c>
      <c r="AI2210">
        <f t="shared" si="246"/>
        <v>0.5</v>
      </c>
      <c r="AJ2210" s="9">
        <f t="shared" si="247"/>
        <v>7.3240000000000007</v>
      </c>
      <c r="AK2210" s="10">
        <f t="shared" si="248"/>
        <v>6.8520952380952389</v>
      </c>
    </row>
    <row r="2211" spans="1:37">
      <c r="A2211" s="1">
        <v>41639</v>
      </c>
      <c r="B2211">
        <v>1029327122514</v>
      </c>
      <c r="C2211" t="s">
        <v>9223</v>
      </c>
      <c r="D2211" t="s">
        <v>9224</v>
      </c>
      <c r="E2211">
        <v>9781250017529</v>
      </c>
      <c r="F2211" t="s">
        <v>9225</v>
      </c>
      <c r="G2211" t="s">
        <v>9226</v>
      </c>
      <c r="H2211" t="s">
        <v>9227</v>
      </c>
      <c r="I2211">
        <v>1</v>
      </c>
      <c r="J2211" t="s">
        <v>34</v>
      </c>
      <c r="K2211" t="s">
        <v>35</v>
      </c>
      <c r="L2211">
        <v>16.09</v>
      </c>
      <c r="M2211" t="s">
        <v>36</v>
      </c>
      <c r="N2211">
        <v>13.99</v>
      </c>
      <c r="O2211" t="s">
        <v>36</v>
      </c>
      <c r="P2211">
        <v>15.42</v>
      </c>
      <c r="Q2211" t="s">
        <v>37</v>
      </c>
      <c r="R2211">
        <v>13.41</v>
      </c>
      <c r="S2211" t="s">
        <v>37</v>
      </c>
      <c r="T2211">
        <v>2.0099999999999998</v>
      </c>
      <c r="U2211" t="s">
        <v>37</v>
      </c>
      <c r="V2211" t="s">
        <v>139</v>
      </c>
      <c r="W2211" t="s">
        <v>140</v>
      </c>
      <c r="X2211" t="s">
        <v>40</v>
      </c>
      <c r="Y2211" t="s">
        <v>9228</v>
      </c>
      <c r="Z2211">
        <v>9.39</v>
      </c>
      <c r="AA2211" t="s">
        <v>37</v>
      </c>
      <c r="AB2211">
        <v>2.0099999999999998</v>
      </c>
      <c r="AC2211" t="s">
        <v>37</v>
      </c>
      <c r="AD2211">
        <v>5</v>
      </c>
      <c r="AE2211">
        <f t="shared" si="242"/>
        <v>105</v>
      </c>
      <c r="AF2211" s="8">
        <f t="shared" si="243"/>
        <v>14.685714285714285</v>
      </c>
      <c r="AG2211" s="8">
        <f t="shared" si="244"/>
        <v>0.73428571428571432</v>
      </c>
      <c r="AH2211">
        <f t="shared" si="245"/>
        <v>15.62</v>
      </c>
      <c r="AI2211">
        <f t="shared" si="246"/>
        <v>0.78</v>
      </c>
      <c r="AJ2211" s="9">
        <f t="shared" si="247"/>
        <v>11.396999999999998</v>
      </c>
      <c r="AK2211" s="10">
        <f t="shared" si="248"/>
        <v>10.662714285714284</v>
      </c>
    </row>
    <row r="2212" spans="1:37">
      <c r="A2212" s="1">
        <v>41639</v>
      </c>
      <c r="B2212">
        <v>1029329975517</v>
      </c>
      <c r="C2212" t="s">
        <v>9229</v>
      </c>
      <c r="D2212" t="s">
        <v>9230</v>
      </c>
      <c r="E2212">
        <v>9781466854208</v>
      </c>
      <c r="F2212" t="s">
        <v>500</v>
      </c>
      <c r="G2212" t="s">
        <v>501</v>
      </c>
      <c r="H2212" t="s">
        <v>502</v>
      </c>
      <c r="I2212">
        <v>1</v>
      </c>
      <c r="J2212" t="s">
        <v>34</v>
      </c>
      <c r="K2212" t="s">
        <v>35</v>
      </c>
      <c r="L2212">
        <v>4.59</v>
      </c>
      <c r="M2212" t="s">
        <v>36</v>
      </c>
      <c r="N2212">
        <v>3.99</v>
      </c>
      <c r="O2212" t="s">
        <v>36</v>
      </c>
      <c r="P2212">
        <v>4.4000000000000004</v>
      </c>
      <c r="Q2212" t="s">
        <v>37</v>
      </c>
      <c r="R2212">
        <v>3.82</v>
      </c>
      <c r="S2212" t="s">
        <v>37</v>
      </c>
      <c r="T2212">
        <v>0.58000000000000096</v>
      </c>
      <c r="U2212" t="s">
        <v>37</v>
      </c>
      <c r="V2212" t="s">
        <v>259</v>
      </c>
      <c r="W2212" t="s">
        <v>56</v>
      </c>
      <c r="X2212" t="s">
        <v>40</v>
      </c>
      <c r="Y2212" t="s">
        <v>9231</v>
      </c>
      <c r="Z2212">
        <v>2.67</v>
      </c>
      <c r="AA2212" t="s">
        <v>37</v>
      </c>
      <c r="AB2212">
        <v>0.57999999999999996</v>
      </c>
      <c r="AC2212" t="s">
        <v>37</v>
      </c>
      <c r="AD2212">
        <v>13</v>
      </c>
      <c r="AE2212">
        <f t="shared" si="242"/>
        <v>113</v>
      </c>
      <c r="AF2212" s="8">
        <f t="shared" si="243"/>
        <v>3.893805309734514</v>
      </c>
      <c r="AG2212" s="8">
        <f t="shared" si="244"/>
        <v>0.5061946902654868</v>
      </c>
      <c r="AH2212">
        <f t="shared" si="245"/>
        <v>4.1399999999999997</v>
      </c>
      <c r="AI2212">
        <f t="shared" si="246"/>
        <v>0.53</v>
      </c>
      <c r="AJ2212" s="9">
        <f t="shared" si="247"/>
        <v>3.2540000000000004</v>
      </c>
      <c r="AK2212" s="10">
        <f t="shared" si="248"/>
        <v>2.7478053097345136</v>
      </c>
    </row>
    <row r="2213" spans="1:37">
      <c r="A2213" s="1">
        <v>41639</v>
      </c>
      <c r="B2213">
        <v>1029332521517</v>
      </c>
      <c r="C2213" t="s">
        <v>9232</v>
      </c>
      <c r="D2213" t="s">
        <v>9233</v>
      </c>
      <c r="E2213">
        <v>9781429909068</v>
      </c>
      <c r="F2213" t="s">
        <v>6782</v>
      </c>
      <c r="G2213" t="s">
        <v>6783</v>
      </c>
      <c r="H2213" t="s">
        <v>470</v>
      </c>
      <c r="I2213">
        <v>1</v>
      </c>
      <c r="J2213" t="s">
        <v>34</v>
      </c>
      <c r="K2213" t="s">
        <v>35</v>
      </c>
      <c r="L2213">
        <v>10.34</v>
      </c>
      <c r="M2213" t="s">
        <v>36</v>
      </c>
      <c r="N2213">
        <v>8.99</v>
      </c>
      <c r="O2213" t="s">
        <v>36</v>
      </c>
      <c r="P2213">
        <v>9.93</v>
      </c>
      <c r="Q2213" t="s">
        <v>37</v>
      </c>
      <c r="R2213">
        <v>8.64</v>
      </c>
      <c r="S2213" t="s">
        <v>37</v>
      </c>
      <c r="T2213">
        <v>1.29</v>
      </c>
      <c r="U2213" t="s">
        <v>37</v>
      </c>
      <c r="V2213" t="s">
        <v>965</v>
      </c>
      <c r="W2213" t="s">
        <v>120</v>
      </c>
      <c r="X2213" t="s">
        <v>40</v>
      </c>
      <c r="Y2213" t="s">
        <v>4832</v>
      </c>
      <c r="Z2213">
        <v>6.05</v>
      </c>
      <c r="AA2213" t="s">
        <v>37</v>
      </c>
      <c r="AB2213">
        <v>1.29</v>
      </c>
      <c r="AC2213" t="s">
        <v>37</v>
      </c>
      <c r="AD2213">
        <v>13</v>
      </c>
      <c r="AE2213">
        <f t="shared" si="242"/>
        <v>113</v>
      </c>
      <c r="AF2213" s="8">
        <f t="shared" si="243"/>
        <v>8.7876106194690262</v>
      </c>
      <c r="AG2213" s="8">
        <f t="shared" si="244"/>
        <v>1.1423893805309735</v>
      </c>
      <c r="AH2213">
        <f t="shared" si="245"/>
        <v>9.34</v>
      </c>
      <c r="AI2213">
        <f t="shared" si="246"/>
        <v>1.21</v>
      </c>
      <c r="AJ2213" s="9">
        <f t="shared" si="247"/>
        <v>7.3380000000000001</v>
      </c>
      <c r="AK2213" s="10">
        <f t="shared" si="248"/>
        <v>6.1956106194690266</v>
      </c>
    </row>
    <row r="2214" spans="1:37">
      <c r="A2214" s="1">
        <v>41639</v>
      </c>
      <c r="B2214">
        <v>1029332978517</v>
      </c>
      <c r="C2214" t="s">
        <v>9234</v>
      </c>
      <c r="D2214" t="s">
        <v>9235</v>
      </c>
      <c r="E2214">
        <v>9781429909051</v>
      </c>
      <c r="F2214" t="s">
        <v>3299</v>
      </c>
      <c r="G2214" t="s">
        <v>3300</v>
      </c>
      <c r="H2214" t="s">
        <v>470</v>
      </c>
      <c r="I2214">
        <v>1</v>
      </c>
      <c r="J2214" t="s">
        <v>34</v>
      </c>
      <c r="K2214" t="s">
        <v>35</v>
      </c>
      <c r="L2214">
        <v>10.34</v>
      </c>
      <c r="M2214" t="s">
        <v>36</v>
      </c>
      <c r="N2214">
        <v>8.99</v>
      </c>
      <c r="O2214" t="s">
        <v>36</v>
      </c>
      <c r="P2214">
        <v>9.91</v>
      </c>
      <c r="Q2214" t="s">
        <v>37</v>
      </c>
      <c r="R2214">
        <v>8.6199999999999992</v>
      </c>
      <c r="S2214" t="s">
        <v>37</v>
      </c>
      <c r="T2214">
        <v>1.29</v>
      </c>
      <c r="U2214" t="s">
        <v>37</v>
      </c>
      <c r="V2214" t="s">
        <v>965</v>
      </c>
      <c r="W2214" t="s">
        <v>120</v>
      </c>
      <c r="X2214" t="s">
        <v>40</v>
      </c>
      <c r="Y2214" t="s">
        <v>4832</v>
      </c>
      <c r="Z2214">
        <v>6.03</v>
      </c>
      <c r="AA2214" t="s">
        <v>37</v>
      </c>
      <c r="AB2214">
        <v>1.29</v>
      </c>
      <c r="AC2214" t="s">
        <v>37</v>
      </c>
      <c r="AD2214">
        <v>13</v>
      </c>
      <c r="AE2214">
        <f t="shared" si="242"/>
        <v>113</v>
      </c>
      <c r="AF2214" s="8">
        <f t="shared" si="243"/>
        <v>8.7699115044247797</v>
      </c>
      <c r="AG2214" s="8">
        <f t="shared" si="244"/>
        <v>1.1400884955752213</v>
      </c>
      <c r="AH2214">
        <f t="shared" si="245"/>
        <v>9.32</v>
      </c>
      <c r="AI2214">
        <f t="shared" si="246"/>
        <v>1.21</v>
      </c>
      <c r="AJ2214" s="9">
        <f t="shared" si="247"/>
        <v>7.3240000000000007</v>
      </c>
      <c r="AK2214" s="10">
        <f t="shared" si="248"/>
        <v>6.1839115044247794</v>
      </c>
    </row>
    <row r="2215" spans="1:37">
      <c r="A2215" s="1">
        <v>41639</v>
      </c>
      <c r="B2215">
        <v>1029334370522</v>
      </c>
      <c r="C2215" t="s">
        <v>9236</v>
      </c>
      <c r="D2215" t="s">
        <v>9237</v>
      </c>
      <c r="E2215">
        <v>9781429957656</v>
      </c>
      <c r="F2215" t="s">
        <v>3482</v>
      </c>
      <c r="G2215" t="s">
        <v>3483</v>
      </c>
      <c r="H2215" t="s">
        <v>3484</v>
      </c>
      <c r="I2215">
        <v>1</v>
      </c>
      <c r="J2215" t="s">
        <v>34</v>
      </c>
      <c r="K2215" t="s">
        <v>35</v>
      </c>
      <c r="L2215">
        <v>10.34</v>
      </c>
      <c r="M2215" t="s">
        <v>36</v>
      </c>
      <c r="N2215">
        <v>8.99</v>
      </c>
      <c r="O2215" t="s">
        <v>36</v>
      </c>
      <c r="P2215">
        <v>9.91</v>
      </c>
      <c r="Q2215" t="s">
        <v>37</v>
      </c>
      <c r="R2215">
        <v>8.6199999999999992</v>
      </c>
      <c r="S2215" t="s">
        <v>37</v>
      </c>
      <c r="T2215">
        <v>1.29</v>
      </c>
      <c r="U2215" t="s">
        <v>37</v>
      </c>
      <c r="V2215" t="s">
        <v>3802</v>
      </c>
      <c r="W2215" t="s">
        <v>120</v>
      </c>
      <c r="X2215" t="s">
        <v>40</v>
      </c>
      <c r="Y2215" t="s">
        <v>9238</v>
      </c>
      <c r="Z2215">
        <v>6.03</v>
      </c>
      <c r="AA2215" t="s">
        <v>37</v>
      </c>
      <c r="AB2215">
        <v>1.29</v>
      </c>
      <c r="AC2215" t="s">
        <v>37</v>
      </c>
      <c r="AD2215">
        <v>13</v>
      </c>
      <c r="AE2215">
        <f t="shared" si="242"/>
        <v>113</v>
      </c>
      <c r="AF2215" s="8">
        <f t="shared" si="243"/>
        <v>8.7699115044247797</v>
      </c>
      <c r="AG2215" s="8">
        <f t="shared" si="244"/>
        <v>1.1400884955752213</v>
      </c>
      <c r="AH2215">
        <f t="shared" si="245"/>
        <v>9.32</v>
      </c>
      <c r="AI2215">
        <f t="shared" si="246"/>
        <v>1.21</v>
      </c>
      <c r="AJ2215" s="9">
        <f t="shared" si="247"/>
        <v>7.3240000000000007</v>
      </c>
      <c r="AK2215" s="10">
        <f t="shared" si="248"/>
        <v>6.1839115044247794</v>
      </c>
    </row>
    <row r="2216" spans="1:37">
      <c r="A2216" s="1">
        <v>41639</v>
      </c>
      <c r="B2216">
        <v>1029335064517</v>
      </c>
      <c r="C2216" t="s">
        <v>9239</v>
      </c>
      <c r="D2216" t="s">
        <v>9240</v>
      </c>
      <c r="E2216">
        <v>9781429972376</v>
      </c>
      <c r="F2216" t="s">
        <v>654</v>
      </c>
      <c r="G2216" t="s">
        <v>655</v>
      </c>
      <c r="H2216" t="s">
        <v>656</v>
      </c>
      <c r="I2216">
        <v>1</v>
      </c>
      <c r="J2216" t="s">
        <v>34</v>
      </c>
      <c r="K2216" t="s">
        <v>35</v>
      </c>
      <c r="L2216">
        <v>12.64</v>
      </c>
      <c r="M2216" t="s">
        <v>36</v>
      </c>
      <c r="N2216">
        <v>10.99</v>
      </c>
      <c r="O2216" t="s">
        <v>36</v>
      </c>
      <c r="P2216">
        <v>12.12</v>
      </c>
      <c r="Q2216" t="s">
        <v>37</v>
      </c>
      <c r="R2216">
        <v>10.54</v>
      </c>
      <c r="S2216" t="s">
        <v>37</v>
      </c>
      <c r="T2216">
        <v>1.58</v>
      </c>
      <c r="U2216" t="s">
        <v>37</v>
      </c>
      <c r="V2216" t="s">
        <v>2476</v>
      </c>
      <c r="W2216" t="s">
        <v>56</v>
      </c>
      <c r="X2216" t="s">
        <v>40</v>
      </c>
      <c r="Y2216" t="s">
        <v>9241</v>
      </c>
      <c r="Z2216">
        <v>7.38</v>
      </c>
      <c r="AA2216" t="s">
        <v>37</v>
      </c>
      <c r="AB2216">
        <v>1.58</v>
      </c>
      <c r="AC2216" t="s">
        <v>37</v>
      </c>
      <c r="AD2216">
        <v>13</v>
      </c>
      <c r="AE2216">
        <f t="shared" si="242"/>
        <v>113</v>
      </c>
      <c r="AF2216" s="8">
        <f t="shared" si="243"/>
        <v>10.725663716814159</v>
      </c>
      <c r="AG2216" s="8">
        <f t="shared" si="244"/>
        <v>1.3943362831858406</v>
      </c>
      <c r="AH2216">
        <f t="shared" si="245"/>
        <v>11.4</v>
      </c>
      <c r="AI2216">
        <f t="shared" si="246"/>
        <v>1.48</v>
      </c>
      <c r="AJ2216" s="9">
        <f t="shared" si="247"/>
        <v>8.9579999999999984</v>
      </c>
      <c r="AK2216" s="10">
        <f t="shared" si="248"/>
        <v>7.5636637168141583</v>
      </c>
    </row>
    <row r="2217" spans="1:37">
      <c r="A2217" s="1">
        <v>41639</v>
      </c>
      <c r="B2217">
        <v>1029335828520</v>
      </c>
      <c r="C2217" t="s">
        <v>9242</v>
      </c>
      <c r="D2217" t="s">
        <v>9243</v>
      </c>
      <c r="E2217">
        <v>9781429950381</v>
      </c>
      <c r="F2217" t="s">
        <v>9244</v>
      </c>
      <c r="G2217" t="s">
        <v>9245</v>
      </c>
      <c r="H2217" t="s">
        <v>1321</v>
      </c>
      <c r="I2217">
        <v>1</v>
      </c>
      <c r="J2217" t="s">
        <v>34</v>
      </c>
      <c r="K2217" t="s">
        <v>35</v>
      </c>
      <c r="L2217">
        <v>10.34</v>
      </c>
      <c r="M2217" t="s">
        <v>36</v>
      </c>
      <c r="N2217">
        <v>8.99</v>
      </c>
      <c r="O2217" t="s">
        <v>36</v>
      </c>
      <c r="P2217">
        <v>9.91</v>
      </c>
      <c r="Q2217" t="s">
        <v>37</v>
      </c>
      <c r="R2217">
        <v>8.6199999999999992</v>
      </c>
      <c r="S2217" t="s">
        <v>37</v>
      </c>
      <c r="T2217">
        <v>1.29</v>
      </c>
      <c r="U2217" t="s">
        <v>37</v>
      </c>
      <c r="V2217" t="s">
        <v>697</v>
      </c>
      <c r="W2217" t="s">
        <v>1029</v>
      </c>
      <c r="X2217" t="s">
        <v>40</v>
      </c>
      <c r="Y2217" t="s">
        <v>9246</v>
      </c>
      <c r="Z2217">
        <v>6.03</v>
      </c>
      <c r="AA2217" t="s">
        <v>37</v>
      </c>
      <c r="AB2217">
        <v>1.29</v>
      </c>
      <c r="AC2217" t="s">
        <v>37</v>
      </c>
      <c r="AD2217">
        <v>5</v>
      </c>
      <c r="AE2217">
        <f t="shared" si="242"/>
        <v>105</v>
      </c>
      <c r="AF2217" s="8">
        <f t="shared" si="243"/>
        <v>9.4380952380952383</v>
      </c>
      <c r="AG2217" s="8">
        <f t="shared" si="244"/>
        <v>0.47190476190476188</v>
      </c>
      <c r="AH2217">
        <f t="shared" si="245"/>
        <v>10.039999999999999</v>
      </c>
      <c r="AI2217">
        <f t="shared" si="246"/>
        <v>0.5</v>
      </c>
      <c r="AJ2217" s="9">
        <f t="shared" si="247"/>
        <v>7.3240000000000007</v>
      </c>
      <c r="AK2217" s="10">
        <f t="shared" si="248"/>
        <v>6.8520952380952389</v>
      </c>
    </row>
    <row r="2218" spans="1:37">
      <c r="A2218" s="1">
        <v>41639</v>
      </c>
      <c r="B2218">
        <v>1029337724514</v>
      </c>
      <c r="C2218" t="s">
        <v>9247</v>
      </c>
      <c r="D2218" t="s">
        <v>9248</v>
      </c>
      <c r="E2218">
        <v>9781429991216</v>
      </c>
      <c r="F2218" t="s">
        <v>3188</v>
      </c>
      <c r="G2218" t="s">
        <v>3189</v>
      </c>
      <c r="H2218" t="s">
        <v>533</v>
      </c>
      <c r="I2218">
        <v>1</v>
      </c>
      <c r="J2218" t="s">
        <v>34</v>
      </c>
      <c r="K2218" t="s">
        <v>35</v>
      </c>
      <c r="L2218">
        <v>12.64</v>
      </c>
      <c r="M2218" t="s">
        <v>36</v>
      </c>
      <c r="N2218">
        <v>10.99</v>
      </c>
      <c r="O2218" t="s">
        <v>36</v>
      </c>
      <c r="P2218">
        <v>12.12</v>
      </c>
      <c r="Q2218" t="s">
        <v>37</v>
      </c>
      <c r="R2218">
        <v>10.54</v>
      </c>
      <c r="S2218" t="s">
        <v>37</v>
      </c>
      <c r="T2218">
        <v>1.58</v>
      </c>
      <c r="U2218" t="s">
        <v>37</v>
      </c>
      <c r="V2218" t="s">
        <v>161</v>
      </c>
      <c r="W2218" t="s">
        <v>127</v>
      </c>
      <c r="X2218" t="s">
        <v>40</v>
      </c>
      <c r="Y2218" t="s">
        <v>9249</v>
      </c>
      <c r="Z2218">
        <v>7.38</v>
      </c>
      <c r="AA2218" t="s">
        <v>37</v>
      </c>
      <c r="AB2218">
        <v>1.58</v>
      </c>
      <c r="AC2218" t="s">
        <v>37</v>
      </c>
      <c r="AD2218">
        <v>5</v>
      </c>
      <c r="AE2218">
        <f t="shared" si="242"/>
        <v>105</v>
      </c>
      <c r="AF2218" s="8">
        <f t="shared" si="243"/>
        <v>11.542857142857143</v>
      </c>
      <c r="AG2218" s="8">
        <f t="shared" si="244"/>
        <v>0.57714285714285718</v>
      </c>
      <c r="AH2218">
        <f t="shared" si="245"/>
        <v>12.27</v>
      </c>
      <c r="AI2218">
        <f t="shared" si="246"/>
        <v>0.61</v>
      </c>
      <c r="AJ2218" s="9">
        <f t="shared" si="247"/>
        <v>8.9579999999999984</v>
      </c>
      <c r="AK2218" s="10">
        <f t="shared" si="248"/>
        <v>8.3808571428571419</v>
      </c>
    </row>
    <row r="2219" spans="1:37">
      <c r="A2219" s="1">
        <v>41639</v>
      </c>
      <c r="B2219">
        <v>1029337887519</v>
      </c>
      <c r="C2219" t="s">
        <v>9250</v>
      </c>
      <c r="D2219" t="s">
        <v>9251</v>
      </c>
      <c r="E2219">
        <v>9781250020765</v>
      </c>
      <c r="F2219" t="s">
        <v>1718</v>
      </c>
      <c r="G2219" t="s">
        <v>1719</v>
      </c>
      <c r="H2219" t="s">
        <v>1720</v>
      </c>
      <c r="I2219">
        <v>1</v>
      </c>
      <c r="J2219" t="s">
        <v>34</v>
      </c>
      <c r="K2219" t="s">
        <v>35</v>
      </c>
      <c r="L2219">
        <v>12.64</v>
      </c>
      <c r="M2219" t="s">
        <v>36</v>
      </c>
      <c r="N2219">
        <v>10.99</v>
      </c>
      <c r="O2219" t="s">
        <v>36</v>
      </c>
      <c r="P2219">
        <v>12.12</v>
      </c>
      <c r="Q2219" t="s">
        <v>37</v>
      </c>
      <c r="R2219">
        <v>10.54</v>
      </c>
      <c r="S2219" t="s">
        <v>37</v>
      </c>
      <c r="T2219">
        <v>1.58</v>
      </c>
      <c r="U2219" t="s">
        <v>37</v>
      </c>
      <c r="V2219" t="s">
        <v>161</v>
      </c>
      <c r="W2219" t="s">
        <v>162</v>
      </c>
      <c r="X2219" t="s">
        <v>40</v>
      </c>
      <c r="Y2219" t="s">
        <v>9252</v>
      </c>
      <c r="Z2219">
        <v>7.38</v>
      </c>
      <c r="AA2219" t="s">
        <v>37</v>
      </c>
      <c r="AB2219">
        <v>1.58</v>
      </c>
      <c r="AC2219" t="s">
        <v>37</v>
      </c>
      <c r="AD2219">
        <v>5</v>
      </c>
      <c r="AE2219">
        <f t="shared" si="242"/>
        <v>105</v>
      </c>
      <c r="AF2219" s="8">
        <f t="shared" si="243"/>
        <v>11.542857142857143</v>
      </c>
      <c r="AG2219" s="8">
        <f t="shared" si="244"/>
        <v>0.57714285714285718</v>
      </c>
      <c r="AH2219">
        <f t="shared" si="245"/>
        <v>12.27</v>
      </c>
      <c r="AI2219">
        <f t="shared" si="246"/>
        <v>0.61</v>
      </c>
      <c r="AJ2219" s="9">
        <f t="shared" si="247"/>
        <v>8.9579999999999984</v>
      </c>
      <c r="AK2219" s="10">
        <f t="shared" si="248"/>
        <v>8.3808571428571419</v>
      </c>
    </row>
    <row r="2220" spans="1:37">
      <c r="A2220" s="1">
        <v>41639</v>
      </c>
      <c r="B2220">
        <v>1029337893521</v>
      </c>
      <c r="C2220" t="s">
        <v>9253</v>
      </c>
      <c r="D2220" t="s">
        <v>9254</v>
      </c>
      <c r="E2220">
        <v>9781250010704</v>
      </c>
      <c r="F2220" t="s">
        <v>2410</v>
      </c>
      <c r="G2220" t="s">
        <v>2411</v>
      </c>
      <c r="H2220" t="s">
        <v>2412</v>
      </c>
      <c r="I2220">
        <v>1</v>
      </c>
      <c r="J2220" t="s">
        <v>34</v>
      </c>
      <c r="K2220" t="s">
        <v>35</v>
      </c>
      <c r="L2220">
        <v>16.09</v>
      </c>
      <c r="M2220" t="s">
        <v>36</v>
      </c>
      <c r="N2220">
        <v>13.99</v>
      </c>
      <c r="O2220" t="s">
        <v>36</v>
      </c>
      <c r="P2220">
        <v>15.42</v>
      </c>
      <c r="Q2220" t="s">
        <v>37</v>
      </c>
      <c r="R2220">
        <v>13.41</v>
      </c>
      <c r="S2220" t="s">
        <v>37</v>
      </c>
      <c r="T2220">
        <v>2.0099999999999998</v>
      </c>
      <c r="U2220" t="s">
        <v>37</v>
      </c>
      <c r="V2220" t="s">
        <v>9255</v>
      </c>
      <c r="W2220" t="s">
        <v>56</v>
      </c>
      <c r="X2220" t="s">
        <v>40</v>
      </c>
      <c r="Y2220" t="s">
        <v>9256</v>
      </c>
      <c r="Z2220">
        <v>9.39</v>
      </c>
      <c r="AA2220" t="s">
        <v>37</v>
      </c>
      <c r="AB2220">
        <v>2.0099999999999998</v>
      </c>
      <c r="AC2220" t="s">
        <v>37</v>
      </c>
      <c r="AD2220">
        <v>13</v>
      </c>
      <c r="AE2220">
        <f t="shared" si="242"/>
        <v>113</v>
      </c>
      <c r="AF2220" s="8">
        <f t="shared" si="243"/>
        <v>13.646017699115042</v>
      </c>
      <c r="AG2220" s="8">
        <f t="shared" si="244"/>
        <v>1.7739823008849556</v>
      </c>
      <c r="AH2220">
        <f t="shared" si="245"/>
        <v>14.51</v>
      </c>
      <c r="AI2220">
        <f t="shared" si="246"/>
        <v>1.88</v>
      </c>
      <c r="AJ2220" s="9">
        <f t="shared" si="247"/>
        <v>11.396999999999998</v>
      </c>
      <c r="AK2220" s="10">
        <f t="shared" si="248"/>
        <v>9.6230176991150422</v>
      </c>
    </row>
    <row r="2221" spans="1:37">
      <c r="A2221" s="1">
        <v>41639</v>
      </c>
      <c r="B2221">
        <v>1029338903521</v>
      </c>
      <c r="C2221" t="s">
        <v>9257</v>
      </c>
      <c r="D2221" t="s">
        <v>9258</v>
      </c>
      <c r="E2221">
        <v>9781429996877</v>
      </c>
      <c r="F2221" t="s">
        <v>4762</v>
      </c>
      <c r="G2221" t="s">
        <v>4763</v>
      </c>
      <c r="H2221" t="s">
        <v>206</v>
      </c>
      <c r="I2221">
        <v>1</v>
      </c>
      <c r="J2221" t="s">
        <v>34</v>
      </c>
      <c r="K2221" t="s">
        <v>35</v>
      </c>
      <c r="L2221">
        <v>16.54</v>
      </c>
      <c r="M2221" t="s">
        <v>36</v>
      </c>
      <c r="N2221">
        <v>14.39</v>
      </c>
      <c r="O2221" t="s">
        <v>36</v>
      </c>
      <c r="P2221">
        <v>15.86</v>
      </c>
      <c r="Q2221" t="s">
        <v>37</v>
      </c>
      <c r="R2221">
        <v>13.79</v>
      </c>
      <c r="S2221" t="s">
        <v>37</v>
      </c>
      <c r="T2221">
        <v>2.0699999999999998</v>
      </c>
      <c r="U2221" t="s">
        <v>37</v>
      </c>
      <c r="V2221" t="s">
        <v>451</v>
      </c>
      <c r="W2221" t="s">
        <v>56</v>
      </c>
      <c r="X2221" t="s">
        <v>40</v>
      </c>
      <c r="Y2221" t="s">
        <v>9259</v>
      </c>
      <c r="Z2221">
        <v>9.65</v>
      </c>
      <c r="AA2221" t="s">
        <v>37</v>
      </c>
      <c r="AB2221">
        <v>2.0699999999999998</v>
      </c>
      <c r="AC2221" t="s">
        <v>37</v>
      </c>
      <c r="AD2221">
        <v>13</v>
      </c>
      <c r="AE2221">
        <f t="shared" si="242"/>
        <v>113</v>
      </c>
      <c r="AF2221" s="8">
        <f t="shared" si="243"/>
        <v>14.035398230088495</v>
      </c>
      <c r="AG2221" s="8">
        <f t="shared" si="244"/>
        <v>1.8246017699115042</v>
      </c>
      <c r="AH2221">
        <f t="shared" si="245"/>
        <v>14.93</v>
      </c>
      <c r="AI2221">
        <f t="shared" si="246"/>
        <v>1.94</v>
      </c>
      <c r="AJ2221" s="9">
        <f t="shared" si="247"/>
        <v>11.722999999999999</v>
      </c>
      <c r="AK2221" s="10">
        <f t="shared" si="248"/>
        <v>9.8983982300884943</v>
      </c>
    </row>
    <row r="2222" spans="1:37">
      <c r="A2222" s="1">
        <v>41639</v>
      </c>
      <c r="B2222">
        <v>1029342193514</v>
      </c>
      <c r="C2222" t="s">
        <v>9260</v>
      </c>
      <c r="D2222" t="s">
        <v>9261</v>
      </c>
      <c r="E2222">
        <v>9781466805026</v>
      </c>
      <c r="F2222" t="s">
        <v>9262</v>
      </c>
      <c r="G2222" t="s">
        <v>9263</v>
      </c>
      <c r="H2222" t="s">
        <v>9264</v>
      </c>
      <c r="I2222">
        <v>1</v>
      </c>
      <c r="J2222" t="s">
        <v>34</v>
      </c>
      <c r="K2222" t="s">
        <v>35</v>
      </c>
      <c r="L2222">
        <v>16.55</v>
      </c>
      <c r="M2222" t="s">
        <v>36</v>
      </c>
      <c r="N2222">
        <v>14.39</v>
      </c>
      <c r="O2222" t="s">
        <v>36</v>
      </c>
      <c r="P2222">
        <v>15.87</v>
      </c>
      <c r="Q2222" t="s">
        <v>37</v>
      </c>
      <c r="R2222">
        <v>13.79</v>
      </c>
      <c r="S2222" t="s">
        <v>37</v>
      </c>
      <c r="T2222">
        <v>2.08</v>
      </c>
      <c r="U2222" t="s">
        <v>37</v>
      </c>
      <c r="V2222" t="s">
        <v>200</v>
      </c>
      <c r="W2222" t="s">
        <v>127</v>
      </c>
      <c r="X2222" t="s">
        <v>40</v>
      </c>
      <c r="Y2222" t="s">
        <v>9265</v>
      </c>
      <c r="Z2222">
        <v>9.65</v>
      </c>
      <c r="AA2222" t="s">
        <v>37</v>
      </c>
      <c r="AB2222">
        <v>2.08</v>
      </c>
      <c r="AC2222" t="s">
        <v>37</v>
      </c>
      <c r="AD2222">
        <v>5</v>
      </c>
      <c r="AE2222">
        <f t="shared" si="242"/>
        <v>105</v>
      </c>
      <c r="AF2222" s="8">
        <f t="shared" si="243"/>
        <v>15.114285714285714</v>
      </c>
      <c r="AG2222" s="8">
        <f t="shared" si="244"/>
        <v>0.75571428571428567</v>
      </c>
      <c r="AH2222">
        <f t="shared" si="245"/>
        <v>16.07</v>
      </c>
      <c r="AI2222">
        <f t="shared" si="246"/>
        <v>0.8</v>
      </c>
      <c r="AJ2222" s="9">
        <f t="shared" si="247"/>
        <v>11.732999999999999</v>
      </c>
      <c r="AK2222" s="10">
        <f t="shared" si="248"/>
        <v>10.977285714285713</v>
      </c>
    </row>
    <row r="2223" spans="1:37">
      <c r="A2223" s="1">
        <v>41639</v>
      </c>
      <c r="B2223">
        <v>1029344915519</v>
      </c>
      <c r="C2223" t="s">
        <v>9266</v>
      </c>
      <c r="D2223" t="s">
        <v>9267</v>
      </c>
      <c r="E2223">
        <v>9781429956789</v>
      </c>
      <c r="F2223" t="s">
        <v>9268</v>
      </c>
      <c r="G2223" t="s">
        <v>9269</v>
      </c>
      <c r="H2223" t="s">
        <v>9270</v>
      </c>
      <c r="I2223">
        <v>1</v>
      </c>
      <c r="J2223" t="s">
        <v>34</v>
      </c>
      <c r="K2223" t="s">
        <v>35</v>
      </c>
      <c r="L2223">
        <v>12.64</v>
      </c>
      <c r="M2223" t="s">
        <v>36</v>
      </c>
      <c r="N2223">
        <v>10.99</v>
      </c>
      <c r="O2223" t="s">
        <v>36</v>
      </c>
      <c r="P2223">
        <v>12.12</v>
      </c>
      <c r="Q2223" t="s">
        <v>37</v>
      </c>
      <c r="R2223">
        <v>10.54</v>
      </c>
      <c r="S2223" t="s">
        <v>37</v>
      </c>
      <c r="T2223">
        <v>1.58</v>
      </c>
      <c r="U2223" t="s">
        <v>37</v>
      </c>
      <c r="V2223" t="s">
        <v>1352</v>
      </c>
      <c r="W2223" t="s">
        <v>56</v>
      </c>
      <c r="X2223" t="s">
        <v>40</v>
      </c>
      <c r="Y2223" t="s">
        <v>9271</v>
      </c>
      <c r="Z2223">
        <v>7.38</v>
      </c>
      <c r="AA2223" t="s">
        <v>37</v>
      </c>
      <c r="AB2223">
        <v>1.58</v>
      </c>
      <c r="AC2223" t="s">
        <v>37</v>
      </c>
      <c r="AD2223">
        <v>13</v>
      </c>
      <c r="AE2223">
        <f t="shared" si="242"/>
        <v>113</v>
      </c>
      <c r="AF2223" s="8">
        <f t="shared" si="243"/>
        <v>10.725663716814159</v>
      </c>
      <c r="AG2223" s="8">
        <f t="shared" si="244"/>
        <v>1.3943362831858406</v>
      </c>
      <c r="AH2223">
        <f t="shared" si="245"/>
        <v>11.4</v>
      </c>
      <c r="AI2223">
        <f t="shared" si="246"/>
        <v>1.48</v>
      </c>
      <c r="AJ2223" s="9">
        <f t="shared" si="247"/>
        <v>8.9579999999999984</v>
      </c>
      <c r="AK2223" s="10">
        <f t="shared" si="248"/>
        <v>7.5636637168141583</v>
      </c>
    </row>
    <row r="2224" spans="1:37">
      <c r="A2224" s="1">
        <v>41639</v>
      </c>
      <c r="B2224">
        <v>1029345599518</v>
      </c>
      <c r="C2224" t="s">
        <v>9272</v>
      </c>
      <c r="D2224" t="s">
        <v>9273</v>
      </c>
      <c r="E2224">
        <v>9781429950145</v>
      </c>
      <c r="F2224" t="s">
        <v>5911</v>
      </c>
      <c r="G2224" t="s">
        <v>5912</v>
      </c>
      <c r="H2224" t="s">
        <v>5913</v>
      </c>
      <c r="I2224">
        <v>1</v>
      </c>
      <c r="J2224" t="s">
        <v>34</v>
      </c>
      <c r="K2224" t="s">
        <v>35</v>
      </c>
      <c r="L2224">
        <v>12.64</v>
      </c>
      <c r="M2224" t="s">
        <v>36</v>
      </c>
      <c r="N2224">
        <v>10.99</v>
      </c>
      <c r="O2224" t="s">
        <v>36</v>
      </c>
      <c r="P2224">
        <v>12.12</v>
      </c>
      <c r="Q2224" t="s">
        <v>37</v>
      </c>
      <c r="R2224">
        <v>10.54</v>
      </c>
      <c r="S2224" t="s">
        <v>37</v>
      </c>
      <c r="T2224">
        <v>1.58</v>
      </c>
      <c r="U2224" t="s">
        <v>37</v>
      </c>
      <c r="V2224" t="s">
        <v>38</v>
      </c>
      <c r="W2224" t="s">
        <v>1798</v>
      </c>
      <c r="X2224" t="s">
        <v>40</v>
      </c>
      <c r="Y2224" t="s">
        <v>9274</v>
      </c>
      <c r="Z2224">
        <v>7.38</v>
      </c>
      <c r="AA2224" t="s">
        <v>37</v>
      </c>
      <c r="AB2224">
        <v>1.58</v>
      </c>
      <c r="AC2224" t="s">
        <v>37</v>
      </c>
      <c r="AD2224">
        <v>5</v>
      </c>
      <c r="AE2224">
        <f t="shared" si="242"/>
        <v>105</v>
      </c>
      <c r="AF2224" s="8">
        <f t="shared" si="243"/>
        <v>11.542857142857143</v>
      </c>
      <c r="AG2224" s="8">
        <f t="shared" si="244"/>
        <v>0.57714285714285718</v>
      </c>
      <c r="AH2224">
        <f t="shared" si="245"/>
        <v>12.27</v>
      </c>
      <c r="AI2224">
        <f t="shared" si="246"/>
        <v>0.61</v>
      </c>
      <c r="AJ2224" s="9">
        <f t="shared" si="247"/>
        <v>8.9579999999999984</v>
      </c>
      <c r="AK2224" s="10">
        <f t="shared" si="248"/>
        <v>8.3808571428571419</v>
      </c>
    </row>
    <row r="2225" spans="1:37">
      <c r="A2225" s="1">
        <v>41639</v>
      </c>
      <c r="B2225">
        <v>1029346776519</v>
      </c>
      <c r="C2225" t="s">
        <v>9275</v>
      </c>
      <c r="D2225" t="s">
        <v>9276</v>
      </c>
      <c r="E2225">
        <v>9781622669059</v>
      </c>
      <c r="F2225" t="s">
        <v>9277</v>
      </c>
      <c r="G2225" t="s">
        <v>9278</v>
      </c>
      <c r="H2225" t="s">
        <v>2027</v>
      </c>
      <c r="I2225">
        <v>1</v>
      </c>
      <c r="J2225" t="s">
        <v>34</v>
      </c>
      <c r="K2225" t="s">
        <v>35</v>
      </c>
      <c r="L2225">
        <v>3.44</v>
      </c>
      <c r="M2225" t="s">
        <v>36</v>
      </c>
      <c r="N2225">
        <v>2.99</v>
      </c>
      <c r="O2225" t="s">
        <v>36</v>
      </c>
      <c r="P2225">
        <v>3.29</v>
      </c>
      <c r="Q2225" t="s">
        <v>37</v>
      </c>
      <c r="R2225">
        <v>2.87</v>
      </c>
      <c r="S2225" t="s">
        <v>37</v>
      </c>
      <c r="T2225">
        <v>0.42</v>
      </c>
      <c r="U2225" t="s">
        <v>37</v>
      </c>
      <c r="V2225" t="s">
        <v>161</v>
      </c>
      <c r="W2225" t="s">
        <v>127</v>
      </c>
      <c r="X2225" t="s">
        <v>40</v>
      </c>
      <c r="Y2225" t="s">
        <v>7681</v>
      </c>
      <c r="Z2225">
        <v>2.0099999999999998</v>
      </c>
      <c r="AA2225" t="s">
        <v>37</v>
      </c>
      <c r="AB2225">
        <v>0.42</v>
      </c>
      <c r="AC2225" t="s">
        <v>37</v>
      </c>
      <c r="AD2225">
        <v>5</v>
      </c>
      <c r="AE2225">
        <f t="shared" si="242"/>
        <v>105</v>
      </c>
      <c r="AF2225" s="8">
        <f t="shared" si="243"/>
        <v>3.1333333333333333</v>
      </c>
      <c r="AG2225" s="8">
        <f t="shared" si="244"/>
        <v>0.15666666666666665</v>
      </c>
      <c r="AH2225">
        <f t="shared" si="245"/>
        <v>3.33</v>
      </c>
      <c r="AI2225">
        <f t="shared" si="246"/>
        <v>0.16</v>
      </c>
      <c r="AJ2225" s="9">
        <f t="shared" si="247"/>
        <v>2.4289999999999998</v>
      </c>
      <c r="AK2225" s="10">
        <f t="shared" si="248"/>
        <v>2.2723333333333331</v>
      </c>
    </row>
    <row r="2226" spans="1:37">
      <c r="A2226" s="1">
        <v>41639</v>
      </c>
      <c r="B2226">
        <v>1029347421515</v>
      </c>
      <c r="C2226" t="s">
        <v>9279</v>
      </c>
      <c r="D2226" t="s">
        <v>9280</v>
      </c>
      <c r="E2226">
        <v>9781466830516</v>
      </c>
      <c r="F2226" t="s">
        <v>9281</v>
      </c>
      <c r="G2226" t="s">
        <v>9282</v>
      </c>
      <c r="H2226" t="s">
        <v>1248</v>
      </c>
      <c r="I2226">
        <v>1</v>
      </c>
      <c r="J2226" t="s">
        <v>34</v>
      </c>
      <c r="K2226" t="s">
        <v>35</v>
      </c>
      <c r="L2226">
        <v>1.1399999999999999</v>
      </c>
      <c r="M2226" t="s">
        <v>36</v>
      </c>
      <c r="N2226">
        <v>0.99</v>
      </c>
      <c r="O2226" t="s">
        <v>36</v>
      </c>
      <c r="P2226">
        <v>1.0900000000000001</v>
      </c>
      <c r="Q2226" t="s">
        <v>37</v>
      </c>
      <c r="R2226">
        <v>0.95</v>
      </c>
      <c r="S2226" t="s">
        <v>37</v>
      </c>
      <c r="T2226">
        <v>0.14000000000000001</v>
      </c>
      <c r="U2226" t="s">
        <v>37</v>
      </c>
      <c r="V2226" t="s">
        <v>458</v>
      </c>
      <c r="W2226" t="s">
        <v>193</v>
      </c>
      <c r="X2226" t="s">
        <v>40</v>
      </c>
      <c r="Y2226" t="s">
        <v>9283</v>
      </c>
      <c r="Z2226">
        <v>0.67</v>
      </c>
      <c r="AA2226" t="s">
        <v>37</v>
      </c>
      <c r="AB2226">
        <v>0.14000000000000001</v>
      </c>
      <c r="AC2226" t="s">
        <v>37</v>
      </c>
      <c r="AD2226">
        <v>5</v>
      </c>
      <c r="AE2226">
        <f t="shared" si="242"/>
        <v>105</v>
      </c>
      <c r="AF2226" s="8">
        <f t="shared" si="243"/>
        <v>1.0380952380952382</v>
      </c>
      <c r="AG2226" s="8">
        <f t="shared" si="244"/>
        <v>5.1904761904761905E-2</v>
      </c>
      <c r="AH2226">
        <f t="shared" si="245"/>
        <v>1.1000000000000001</v>
      </c>
      <c r="AI2226">
        <f t="shared" si="246"/>
        <v>0.05</v>
      </c>
      <c r="AJ2226" s="9">
        <f t="shared" si="247"/>
        <v>0.80500000000000005</v>
      </c>
      <c r="AK2226" s="10">
        <f t="shared" si="248"/>
        <v>0.75309523809523815</v>
      </c>
    </row>
    <row r="2227" spans="1:37">
      <c r="A2227" s="1">
        <v>41639</v>
      </c>
      <c r="B2227">
        <v>1029347508514</v>
      </c>
      <c r="C2227" t="s">
        <v>9284</v>
      </c>
      <c r="D2227" t="s">
        <v>9285</v>
      </c>
      <c r="E2227">
        <v>9781429927185</v>
      </c>
      <c r="F2227" t="s">
        <v>1936</v>
      </c>
      <c r="G2227" t="s">
        <v>1937</v>
      </c>
      <c r="H2227" t="s">
        <v>191</v>
      </c>
      <c r="I2227">
        <v>1</v>
      </c>
      <c r="J2227" t="s">
        <v>34</v>
      </c>
      <c r="K2227" t="s">
        <v>35</v>
      </c>
      <c r="L2227">
        <v>3.44</v>
      </c>
      <c r="M2227" t="s">
        <v>36</v>
      </c>
      <c r="N2227">
        <v>2.99</v>
      </c>
      <c r="O2227" t="s">
        <v>36</v>
      </c>
      <c r="P2227">
        <v>3.3</v>
      </c>
      <c r="Q2227" t="s">
        <v>37</v>
      </c>
      <c r="R2227">
        <v>2.87</v>
      </c>
      <c r="S2227" t="s">
        <v>37</v>
      </c>
      <c r="T2227">
        <v>0.43</v>
      </c>
      <c r="U2227" t="s">
        <v>37</v>
      </c>
      <c r="V2227" t="s">
        <v>706</v>
      </c>
      <c r="W2227" t="s">
        <v>140</v>
      </c>
      <c r="X2227" t="s">
        <v>40</v>
      </c>
      <c r="Y2227" t="s">
        <v>707</v>
      </c>
      <c r="Z2227">
        <v>2.0099999999999998</v>
      </c>
      <c r="AA2227" t="s">
        <v>37</v>
      </c>
      <c r="AB2227">
        <v>0.43</v>
      </c>
      <c r="AC2227" t="s">
        <v>37</v>
      </c>
      <c r="AD2227">
        <v>5</v>
      </c>
      <c r="AE2227">
        <f t="shared" si="242"/>
        <v>105</v>
      </c>
      <c r="AF2227" s="8">
        <f t="shared" si="243"/>
        <v>3.1428571428571423</v>
      </c>
      <c r="AG2227" s="8">
        <f t="shared" si="244"/>
        <v>0.15714285714285711</v>
      </c>
      <c r="AH2227">
        <f t="shared" si="245"/>
        <v>3.34</v>
      </c>
      <c r="AI2227">
        <f t="shared" si="246"/>
        <v>0.16</v>
      </c>
      <c r="AJ2227" s="9">
        <f t="shared" si="247"/>
        <v>2.4389999999999996</v>
      </c>
      <c r="AK2227" s="10">
        <f t="shared" si="248"/>
        <v>2.2818571428571426</v>
      </c>
    </row>
    <row r="2228" spans="1:37">
      <c r="A2228" s="1">
        <v>41639</v>
      </c>
      <c r="B2228">
        <v>1029347877519</v>
      </c>
      <c r="C2228" t="s">
        <v>9286</v>
      </c>
      <c r="D2228" t="s">
        <v>9287</v>
      </c>
      <c r="E2228">
        <v>9781622669424</v>
      </c>
      <c r="F2228" t="s">
        <v>9288</v>
      </c>
      <c r="G2228" t="s">
        <v>9289</v>
      </c>
      <c r="H2228" t="s">
        <v>9290</v>
      </c>
      <c r="I2228">
        <v>1</v>
      </c>
      <c r="J2228" t="s">
        <v>34</v>
      </c>
      <c r="K2228" t="s">
        <v>35</v>
      </c>
      <c r="L2228">
        <v>3.44</v>
      </c>
      <c r="M2228" t="s">
        <v>36</v>
      </c>
      <c r="N2228">
        <v>2.99</v>
      </c>
      <c r="O2228" t="s">
        <v>36</v>
      </c>
      <c r="P2228">
        <v>3.29</v>
      </c>
      <c r="Q2228" t="s">
        <v>37</v>
      </c>
      <c r="R2228">
        <v>2.87</v>
      </c>
      <c r="S2228" t="s">
        <v>37</v>
      </c>
      <c r="T2228">
        <v>0.42</v>
      </c>
      <c r="U2228" t="s">
        <v>37</v>
      </c>
      <c r="V2228" t="s">
        <v>161</v>
      </c>
      <c r="W2228" t="s">
        <v>127</v>
      </c>
      <c r="X2228" t="s">
        <v>40</v>
      </c>
      <c r="Y2228" t="s">
        <v>7681</v>
      </c>
      <c r="Z2228">
        <v>2.0099999999999998</v>
      </c>
      <c r="AA2228" t="s">
        <v>37</v>
      </c>
      <c r="AB2228">
        <v>0.42</v>
      </c>
      <c r="AC2228" t="s">
        <v>37</v>
      </c>
      <c r="AD2228">
        <v>5</v>
      </c>
      <c r="AE2228">
        <f t="shared" si="242"/>
        <v>105</v>
      </c>
      <c r="AF2228" s="8">
        <f t="shared" si="243"/>
        <v>3.1333333333333333</v>
      </c>
      <c r="AG2228" s="8">
        <f t="shared" si="244"/>
        <v>0.15666666666666665</v>
      </c>
      <c r="AH2228">
        <f t="shared" si="245"/>
        <v>3.33</v>
      </c>
      <c r="AI2228">
        <f t="shared" si="246"/>
        <v>0.16</v>
      </c>
      <c r="AJ2228" s="9">
        <f t="shared" si="247"/>
        <v>2.4289999999999998</v>
      </c>
      <c r="AK2228" s="10">
        <f t="shared" si="248"/>
        <v>2.2723333333333331</v>
      </c>
    </row>
    <row r="2229" spans="1:37">
      <c r="A2229" s="1">
        <v>41639</v>
      </c>
      <c r="B2229">
        <v>1029349132519</v>
      </c>
      <c r="C2229" t="s">
        <v>9291</v>
      </c>
      <c r="D2229" t="s">
        <v>9292</v>
      </c>
      <c r="E2229">
        <v>9781622663576</v>
      </c>
      <c r="F2229" t="s">
        <v>2959</v>
      </c>
      <c r="G2229" t="s">
        <v>2960</v>
      </c>
      <c r="H2229" t="s">
        <v>2961</v>
      </c>
      <c r="I2229">
        <v>1</v>
      </c>
      <c r="J2229" t="s">
        <v>34</v>
      </c>
      <c r="K2229" t="s">
        <v>35</v>
      </c>
      <c r="L2229">
        <v>1.1399999999999999</v>
      </c>
      <c r="M2229" t="s">
        <v>36</v>
      </c>
      <c r="N2229">
        <v>0.99</v>
      </c>
      <c r="O2229" t="s">
        <v>36</v>
      </c>
      <c r="P2229">
        <v>1.1000000000000001</v>
      </c>
      <c r="Q2229" t="s">
        <v>37</v>
      </c>
      <c r="R2229">
        <v>0.95</v>
      </c>
      <c r="S2229" t="s">
        <v>37</v>
      </c>
      <c r="T2229">
        <v>0.15</v>
      </c>
      <c r="U2229" t="s">
        <v>37</v>
      </c>
      <c r="V2229" t="s">
        <v>161</v>
      </c>
      <c r="W2229" t="s">
        <v>127</v>
      </c>
      <c r="X2229" t="s">
        <v>40</v>
      </c>
      <c r="Y2229" t="s">
        <v>7681</v>
      </c>
      <c r="Z2229">
        <v>0.67</v>
      </c>
      <c r="AA2229" t="s">
        <v>37</v>
      </c>
      <c r="AB2229">
        <v>0.15</v>
      </c>
      <c r="AC2229" t="s">
        <v>37</v>
      </c>
      <c r="AD2229">
        <v>5</v>
      </c>
      <c r="AE2229">
        <f t="shared" si="242"/>
        <v>105</v>
      </c>
      <c r="AF2229" s="8">
        <f t="shared" si="243"/>
        <v>1.0476190476190477</v>
      </c>
      <c r="AG2229" s="8">
        <f t="shared" si="244"/>
        <v>5.2380952380952382E-2</v>
      </c>
      <c r="AH2229">
        <f t="shared" si="245"/>
        <v>1.1100000000000001</v>
      </c>
      <c r="AI2229">
        <f t="shared" si="246"/>
        <v>0.05</v>
      </c>
      <c r="AJ2229" s="9">
        <f t="shared" si="247"/>
        <v>0.81500000000000006</v>
      </c>
      <c r="AK2229" s="10">
        <f t="shared" si="248"/>
        <v>0.76261904761904764</v>
      </c>
    </row>
    <row r="2230" spans="1:37">
      <c r="A2230" s="1">
        <v>41639</v>
      </c>
      <c r="B2230">
        <v>1029351359521</v>
      </c>
      <c r="C2230" t="s">
        <v>9293</v>
      </c>
      <c r="D2230" t="s">
        <v>9294</v>
      </c>
      <c r="E2230">
        <v>9781429992800</v>
      </c>
      <c r="F2230" t="s">
        <v>78</v>
      </c>
      <c r="G2230" t="s">
        <v>79</v>
      </c>
      <c r="H2230" t="s">
        <v>80</v>
      </c>
      <c r="I2230">
        <v>1</v>
      </c>
      <c r="J2230" t="s">
        <v>34</v>
      </c>
      <c r="K2230" t="s">
        <v>35</v>
      </c>
      <c r="L2230">
        <v>3.44</v>
      </c>
      <c r="M2230" t="s">
        <v>36</v>
      </c>
      <c r="N2230">
        <v>2.99</v>
      </c>
      <c r="O2230" t="s">
        <v>36</v>
      </c>
      <c r="P2230">
        <v>3.3</v>
      </c>
      <c r="Q2230" t="s">
        <v>37</v>
      </c>
      <c r="R2230">
        <v>2.87</v>
      </c>
      <c r="S2230" t="s">
        <v>37</v>
      </c>
      <c r="T2230">
        <v>0.43</v>
      </c>
      <c r="U2230" t="s">
        <v>37</v>
      </c>
      <c r="V2230" t="s">
        <v>1072</v>
      </c>
      <c r="W2230" t="s">
        <v>56</v>
      </c>
      <c r="X2230" t="s">
        <v>40</v>
      </c>
      <c r="Y2230" t="s">
        <v>9295</v>
      </c>
      <c r="Z2230">
        <v>2.0099999999999998</v>
      </c>
      <c r="AA2230" t="s">
        <v>37</v>
      </c>
      <c r="AB2230">
        <v>0.43</v>
      </c>
      <c r="AC2230" t="s">
        <v>37</v>
      </c>
      <c r="AD2230">
        <v>13</v>
      </c>
      <c r="AE2230">
        <f t="shared" si="242"/>
        <v>113</v>
      </c>
      <c r="AF2230" s="8">
        <f t="shared" si="243"/>
        <v>2.9203539823008851</v>
      </c>
      <c r="AG2230" s="8">
        <f t="shared" si="244"/>
        <v>0.37964601769911505</v>
      </c>
      <c r="AH2230">
        <f t="shared" si="245"/>
        <v>3.1</v>
      </c>
      <c r="AI2230">
        <f t="shared" si="246"/>
        <v>0.4</v>
      </c>
      <c r="AJ2230" s="9">
        <f t="shared" si="247"/>
        <v>2.4389999999999996</v>
      </c>
      <c r="AK2230" s="10">
        <f t="shared" si="248"/>
        <v>2.0593539823008844</v>
      </c>
    </row>
    <row r="2231" spans="1:37">
      <c r="A2231" s="1">
        <v>41639</v>
      </c>
      <c r="B2231">
        <v>1029353526516</v>
      </c>
      <c r="C2231" t="s">
        <v>9296</v>
      </c>
      <c r="D2231" t="s">
        <v>9297</v>
      </c>
      <c r="E2231">
        <v>9781250011039</v>
      </c>
      <c r="F2231" t="s">
        <v>9298</v>
      </c>
      <c r="G2231" t="s">
        <v>9299</v>
      </c>
      <c r="H2231" t="s">
        <v>9300</v>
      </c>
      <c r="I2231">
        <v>1</v>
      </c>
      <c r="J2231" t="s">
        <v>34</v>
      </c>
      <c r="K2231" t="s">
        <v>35</v>
      </c>
      <c r="L2231">
        <v>12.64</v>
      </c>
      <c r="M2231" t="s">
        <v>36</v>
      </c>
      <c r="N2231">
        <v>10.99</v>
      </c>
      <c r="O2231" t="s">
        <v>36</v>
      </c>
      <c r="P2231">
        <v>12.12</v>
      </c>
      <c r="Q2231" t="s">
        <v>37</v>
      </c>
      <c r="R2231">
        <v>10.54</v>
      </c>
      <c r="S2231" t="s">
        <v>37</v>
      </c>
      <c r="T2231">
        <v>1.58</v>
      </c>
      <c r="U2231" t="s">
        <v>37</v>
      </c>
      <c r="V2231" t="s">
        <v>9301</v>
      </c>
      <c r="W2231" t="s">
        <v>39</v>
      </c>
      <c r="X2231" t="s">
        <v>40</v>
      </c>
      <c r="Y2231" t="s">
        <v>9302</v>
      </c>
      <c r="Z2231">
        <v>7.38</v>
      </c>
      <c r="AA2231" t="s">
        <v>37</v>
      </c>
      <c r="AB2231">
        <v>1.58</v>
      </c>
      <c r="AC2231" t="s">
        <v>37</v>
      </c>
      <c r="AD2231">
        <v>5</v>
      </c>
      <c r="AE2231">
        <f t="shared" si="242"/>
        <v>105</v>
      </c>
      <c r="AF2231" s="8">
        <f t="shared" si="243"/>
        <v>11.542857142857143</v>
      </c>
      <c r="AG2231" s="8">
        <f t="shared" si="244"/>
        <v>0.57714285714285718</v>
      </c>
      <c r="AH2231">
        <f t="shared" si="245"/>
        <v>12.27</v>
      </c>
      <c r="AI2231">
        <f t="shared" si="246"/>
        <v>0.61</v>
      </c>
      <c r="AJ2231" s="9">
        <f t="shared" si="247"/>
        <v>8.9579999999999984</v>
      </c>
      <c r="AK2231" s="10">
        <f t="shared" si="248"/>
        <v>8.3808571428571419</v>
      </c>
    </row>
    <row r="2232" spans="1:37">
      <c r="A2232" s="1">
        <v>41639</v>
      </c>
      <c r="B2232">
        <v>1029354391511</v>
      </c>
      <c r="C2232" t="s">
        <v>9303</v>
      </c>
      <c r="D2232" t="s">
        <v>9304</v>
      </c>
      <c r="E2232">
        <v>9781466852686</v>
      </c>
      <c r="F2232" t="s">
        <v>2812</v>
      </c>
      <c r="G2232" t="s">
        <v>2813</v>
      </c>
      <c r="H2232" t="s">
        <v>2814</v>
      </c>
      <c r="I2232">
        <v>1</v>
      </c>
      <c r="J2232" t="s">
        <v>34</v>
      </c>
      <c r="K2232" t="s">
        <v>35</v>
      </c>
      <c r="L2232">
        <v>1.1399999999999999</v>
      </c>
      <c r="M2232" t="s">
        <v>36</v>
      </c>
      <c r="N2232">
        <v>0.99</v>
      </c>
      <c r="O2232" t="s">
        <v>36</v>
      </c>
      <c r="P2232">
        <v>1.0900000000000001</v>
      </c>
      <c r="Q2232" t="s">
        <v>37</v>
      </c>
      <c r="R2232">
        <v>0.95</v>
      </c>
      <c r="S2232" t="s">
        <v>37</v>
      </c>
      <c r="T2232">
        <v>0.14000000000000001</v>
      </c>
      <c r="U2232" t="s">
        <v>37</v>
      </c>
      <c r="V2232" t="s">
        <v>5938</v>
      </c>
      <c r="W2232" t="s">
        <v>95</v>
      </c>
      <c r="X2232" t="s">
        <v>40</v>
      </c>
      <c r="Y2232" t="s">
        <v>9305</v>
      </c>
      <c r="Z2232">
        <v>0.67</v>
      </c>
      <c r="AA2232" t="s">
        <v>37</v>
      </c>
      <c r="AB2232">
        <v>0.14000000000000001</v>
      </c>
      <c r="AC2232" t="s">
        <v>37</v>
      </c>
      <c r="AD2232">
        <v>5</v>
      </c>
      <c r="AE2232">
        <f t="shared" si="242"/>
        <v>105</v>
      </c>
      <c r="AF2232" s="8">
        <f t="shared" si="243"/>
        <v>1.0380952380952382</v>
      </c>
      <c r="AG2232" s="8">
        <f t="shared" si="244"/>
        <v>5.1904761904761905E-2</v>
      </c>
      <c r="AH2232">
        <f t="shared" si="245"/>
        <v>1.1000000000000001</v>
      </c>
      <c r="AI2232">
        <f t="shared" si="246"/>
        <v>0.05</v>
      </c>
      <c r="AJ2232" s="9">
        <f t="shared" si="247"/>
        <v>0.80500000000000005</v>
      </c>
      <c r="AK2232" s="10">
        <f t="shared" si="248"/>
        <v>0.75309523809523815</v>
      </c>
    </row>
    <row r="2233" spans="1:37">
      <c r="A2233" s="1">
        <v>41639</v>
      </c>
      <c r="B2233">
        <v>1029354970521</v>
      </c>
      <c r="C2233" t="s">
        <v>9306</v>
      </c>
      <c r="D2233" t="s">
        <v>9307</v>
      </c>
      <c r="E2233">
        <v>9781466820852</v>
      </c>
      <c r="F2233" t="s">
        <v>3956</v>
      </c>
      <c r="G2233" t="s">
        <v>3957</v>
      </c>
      <c r="H2233" t="s">
        <v>3958</v>
      </c>
      <c r="I2233">
        <v>1</v>
      </c>
      <c r="J2233" t="s">
        <v>34</v>
      </c>
      <c r="K2233" t="s">
        <v>35</v>
      </c>
      <c r="L2233">
        <v>11.49</v>
      </c>
      <c r="M2233" t="s">
        <v>36</v>
      </c>
      <c r="N2233">
        <v>9.99</v>
      </c>
      <c r="O2233" t="s">
        <v>36</v>
      </c>
      <c r="P2233">
        <v>11.01</v>
      </c>
      <c r="Q2233" t="s">
        <v>37</v>
      </c>
      <c r="R2233">
        <v>9.58</v>
      </c>
      <c r="S2233" t="s">
        <v>37</v>
      </c>
      <c r="T2233">
        <v>1.43</v>
      </c>
      <c r="U2233" t="s">
        <v>37</v>
      </c>
      <c r="V2233" t="s">
        <v>781</v>
      </c>
      <c r="W2233" t="s">
        <v>299</v>
      </c>
      <c r="X2233" t="s">
        <v>40</v>
      </c>
      <c r="Y2233" t="s">
        <v>9308</v>
      </c>
      <c r="Z2233">
        <v>6.71</v>
      </c>
      <c r="AA2233" t="s">
        <v>37</v>
      </c>
      <c r="AB2233">
        <v>1.43</v>
      </c>
      <c r="AC2233" t="s">
        <v>37</v>
      </c>
      <c r="AD2233">
        <v>5</v>
      </c>
      <c r="AE2233">
        <f t="shared" si="242"/>
        <v>105</v>
      </c>
      <c r="AF2233" s="8">
        <f t="shared" si="243"/>
        <v>10.485714285714286</v>
      </c>
      <c r="AG2233" s="8">
        <f t="shared" si="244"/>
        <v>0.52428571428571435</v>
      </c>
      <c r="AH2233">
        <f t="shared" si="245"/>
        <v>11.15</v>
      </c>
      <c r="AI2233">
        <f t="shared" si="246"/>
        <v>0.55000000000000004</v>
      </c>
      <c r="AJ2233" s="9">
        <f t="shared" si="247"/>
        <v>8.1359999999999992</v>
      </c>
      <c r="AK2233" s="10">
        <f t="shared" si="248"/>
        <v>7.6117142857142852</v>
      </c>
    </row>
    <row r="2234" spans="1:37">
      <c r="A2234" s="1">
        <v>41639</v>
      </c>
      <c r="B2234">
        <v>1029356182519</v>
      </c>
      <c r="C2234" t="s">
        <v>9309</v>
      </c>
      <c r="D2234" t="s">
        <v>9310</v>
      </c>
      <c r="E2234">
        <v>9781466834637</v>
      </c>
      <c r="F2234" t="s">
        <v>627</v>
      </c>
      <c r="G2234" t="s">
        <v>628</v>
      </c>
      <c r="H2234" t="s">
        <v>491</v>
      </c>
      <c r="I2234">
        <v>1</v>
      </c>
      <c r="J2234" t="s">
        <v>34</v>
      </c>
      <c r="K2234" t="s">
        <v>35</v>
      </c>
      <c r="L2234">
        <v>0</v>
      </c>
      <c r="M2234" t="s">
        <v>36</v>
      </c>
      <c r="N2234">
        <v>0</v>
      </c>
      <c r="O2234" t="s">
        <v>36</v>
      </c>
      <c r="P2234">
        <v>0</v>
      </c>
      <c r="Q2234" t="s">
        <v>37</v>
      </c>
      <c r="R2234">
        <v>0</v>
      </c>
      <c r="S2234" t="s">
        <v>37</v>
      </c>
      <c r="T2234">
        <v>0</v>
      </c>
      <c r="U2234" t="s">
        <v>37</v>
      </c>
      <c r="V2234" t="s">
        <v>126</v>
      </c>
      <c r="W2234" t="s">
        <v>162</v>
      </c>
      <c r="X2234" t="s">
        <v>40</v>
      </c>
      <c r="Y2234" t="s">
        <v>9311</v>
      </c>
      <c r="Z2234">
        <v>0</v>
      </c>
      <c r="AA2234" t="s">
        <v>37</v>
      </c>
      <c r="AB2234">
        <v>0</v>
      </c>
      <c r="AC2234" t="s">
        <v>37</v>
      </c>
      <c r="AD2234">
        <v>5</v>
      </c>
      <c r="AE2234">
        <f t="shared" si="242"/>
        <v>105</v>
      </c>
      <c r="AF2234" s="8">
        <f t="shared" si="243"/>
        <v>0</v>
      </c>
      <c r="AG2234" s="8">
        <f t="shared" si="244"/>
        <v>0</v>
      </c>
      <c r="AH2234">
        <f t="shared" si="245"/>
        <v>0</v>
      </c>
      <c r="AI2234">
        <f t="shared" si="246"/>
        <v>0</v>
      </c>
      <c r="AJ2234" s="9">
        <f t="shared" si="247"/>
        <v>0</v>
      </c>
      <c r="AK2234" s="10">
        <f t="shared" si="248"/>
        <v>0</v>
      </c>
    </row>
    <row r="2235" spans="1:37">
      <c r="A2235" s="1">
        <v>41639</v>
      </c>
      <c r="B2235">
        <v>1029359571517</v>
      </c>
      <c r="C2235" t="s">
        <v>9312</v>
      </c>
      <c r="D2235" t="s">
        <v>9313</v>
      </c>
      <c r="E2235">
        <v>9781429927383</v>
      </c>
      <c r="F2235" t="s">
        <v>9314</v>
      </c>
      <c r="G2235" t="s">
        <v>9315</v>
      </c>
      <c r="H2235" t="s">
        <v>9154</v>
      </c>
      <c r="I2235">
        <v>1</v>
      </c>
      <c r="J2235" t="s">
        <v>34</v>
      </c>
      <c r="K2235" t="s">
        <v>35</v>
      </c>
      <c r="L2235">
        <v>10.34</v>
      </c>
      <c r="M2235" t="s">
        <v>36</v>
      </c>
      <c r="N2235">
        <v>8.99</v>
      </c>
      <c r="O2235" t="s">
        <v>36</v>
      </c>
      <c r="P2235">
        <v>9.93</v>
      </c>
      <c r="Q2235" t="s">
        <v>37</v>
      </c>
      <c r="R2235">
        <v>8.64</v>
      </c>
      <c r="S2235" t="s">
        <v>37</v>
      </c>
      <c r="T2235">
        <v>1.29</v>
      </c>
      <c r="U2235" t="s">
        <v>37</v>
      </c>
      <c r="V2235" t="s">
        <v>200</v>
      </c>
      <c r="W2235" t="s">
        <v>162</v>
      </c>
      <c r="X2235" t="s">
        <v>40</v>
      </c>
      <c r="Y2235" t="s">
        <v>9142</v>
      </c>
      <c r="Z2235">
        <v>6.05</v>
      </c>
      <c r="AA2235" t="s">
        <v>37</v>
      </c>
      <c r="AB2235">
        <v>1.29</v>
      </c>
      <c r="AC2235" t="s">
        <v>37</v>
      </c>
      <c r="AD2235">
        <v>5</v>
      </c>
      <c r="AE2235">
        <f t="shared" si="242"/>
        <v>105</v>
      </c>
      <c r="AF2235" s="8">
        <f t="shared" si="243"/>
        <v>9.4571428571428573</v>
      </c>
      <c r="AG2235" s="8">
        <f t="shared" si="244"/>
        <v>0.47285714285714286</v>
      </c>
      <c r="AH2235">
        <f t="shared" si="245"/>
        <v>10.06</v>
      </c>
      <c r="AI2235">
        <f t="shared" si="246"/>
        <v>0.5</v>
      </c>
      <c r="AJ2235" s="9">
        <f t="shared" si="247"/>
        <v>7.3380000000000001</v>
      </c>
      <c r="AK2235" s="10">
        <f t="shared" si="248"/>
        <v>6.8651428571428568</v>
      </c>
    </row>
    <row r="2236" spans="1:37">
      <c r="A2236" s="1">
        <v>41639</v>
      </c>
      <c r="B2236">
        <v>1029360214517</v>
      </c>
      <c r="C2236" t="s">
        <v>9316</v>
      </c>
      <c r="D2236" t="s">
        <v>9317</v>
      </c>
      <c r="E2236">
        <v>9781429943376</v>
      </c>
      <c r="F2236" t="s">
        <v>9318</v>
      </c>
      <c r="G2236" t="s">
        <v>9319</v>
      </c>
      <c r="H2236" t="s">
        <v>9320</v>
      </c>
      <c r="I2236">
        <v>1</v>
      </c>
      <c r="J2236" t="s">
        <v>34</v>
      </c>
      <c r="K2236" t="s">
        <v>35</v>
      </c>
      <c r="L2236">
        <v>12.64</v>
      </c>
      <c r="M2236" t="s">
        <v>36</v>
      </c>
      <c r="N2236">
        <v>10.99</v>
      </c>
      <c r="O2236" t="s">
        <v>36</v>
      </c>
      <c r="P2236">
        <v>12.12</v>
      </c>
      <c r="Q2236" t="s">
        <v>37</v>
      </c>
      <c r="R2236">
        <v>10.54</v>
      </c>
      <c r="S2236" t="s">
        <v>37</v>
      </c>
      <c r="T2236">
        <v>1.58</v>
      </c>
      <c r="U2236" t="s">
        <v>37</v>
      </c>
      <c r="V2236" t="s">
        <v>119</v>
      </c>
      <c r="W2236" t="s">
        <v>120</v>
      </c>
      <c r="X2236" t="s">
        <v>40</v>
      </c>
      <c r="Y2236" t="s">
        <v>9321</v>
      </c>
      <c r="Z2236">
        <v>7.38</v>
      </c>
      <c r="AA2236" t="s">
        <v>37</v>
      </c>
      <c r="AB2236">
        <v>1.58</v>
      </c>
      <c r="AC2236" t="s">
        <v>37</v>
      </c>
      <c r="AD2236">
        <v>13</v>
      </c>
      <c r="AE2236">
        <f t="shared" si="242"/>
        <v>113</v>
      </c>
      <c r="AF2236" s="8">
        <f t="shared" si="243"/>
        <v>10.725663716814159</v>
      </c>
      <c r="AG2236" s="8">
        <f t="shared" si="244"/>
        <v>1.3943362831858406</v>
      </c>
      <c r="AH2236">
        <f t="shared" si="245"/>
        <v>11.4</v>
      </c>
      <c r="AI2236">
        <f t="shared" si="246"/>
        <v>1.48</v>
      </c>
      <c r="AJ2236" s="9">
        <f t="shared" si="247"/>
        <v>8.9579999999999984</v>
      </c>
      <c r="AK2236" s="10">
        <f t="shared" si="248"/>
        <v>7.5636637168141583</v>
      </c>
    </row>
    <row r="2237" spans="1:37">
      <c r="A2237" s="1">
        <v>41639</v>
      </c>
      <c r="B2237">
        <v>1029365118519</v>
      </c>
      <c r="C2237" t="s">
        <v>9322</v>
      </c>
      <c r="D2237" t="s">
        <v>9323</v>
      </c>
      <c r="E2237">
        <v>9781250024008</v>
      </c>
      <c r="F2237" t="s">
        <v>9324</v>
      </c>
      <c r="G2237" t="s">
        <v>9325</v>
      </c>
      <c r="H2237" t="s">
        <v>9326</v>
      </c>
      <c r="I2237">
        <v>1</v>
      </c>
      <c r="J2237" t="s">
        <v>34</v>
      </c>
      <c r="K2237" t="s">
        <v>35</v>
      </c>
      <c r="L2237">
        <v>12.64</v>
      </c>
      <c r="M2237" t="s">
        <v>36</v>
      </c>
      <c r="N2237">
        <v>10.99</v>
      </c>
      <c r="O2237" t="s">
        <v>36</v>
      </c>
      <c r="P2237">
        <v>12.12</v>
      </c>
      <c r="Q2237" t="s">
        <v>37</v>
      </c>
      <c r="R2237">
        <v>10.54</v>
      </c>
      <c r="S2237" t="s">
        <v>37</v>
      </c>
      <c r="T2237">
        <v>1.58</v>
      </c>
      <c r="U2237" t="s">
        <v>37</v>
      </c>
      <c r="V2237" t="s">
        <v>119</v>
      </c>
      <c r="W2237" t="s">
        <v>56</v>
      </c>
      <c r="X2237" t="s">
        <v>40</v>
      </c>
      <c r="Y2237" t="s">
        <v>9327</v>
      </c>
      <c r="Z2237">
        <v>7.38</v>
      </c>
      <c r="AA2237" t="s">
        <v>37</v>
      </c>
      <c r="AB2237">
        <v>1.58</v>
      </c>
      <c r="AC2237" t="s">
        <v>37</v>
      </c>
      <c r="AD2237">
        <v>13</v>
      </c>
      <c r="AE2237">
        <f t="shared" si="242"/>
        <v>113</v>
      </c>
      <c r="AF2237" s="8">
        <f t="shared" si="243"/>
        <v>10.725663716814159</v>
      </c>
      <c r="AG2237" s="8">
        <f t="shared" si="244"/>
        <v>1.3943362831858406</v>
      </c>
      <c r="AH2237">
        <f t="shared" si="245"/>
        <v>11.4</v>
      </c>
      <c r="AI2237">
        <f t="shared" si="246"/>
        <v>1.48</v>
      </c>
      <c r="AJ2237" s="9">
        <f t="shared" si="247"/>
        <v>8.9579999999999984</v>
      </c>
      <c r="AK2237" s="10">
        <f t="shared" si="248"/>
        <v>7.5636637168141583</v>
      </c>
    </row>
    <row r="2238" spans="1:37">
      <c r="A2238" s="1">
        <v>41639</v>
      </c>
      <c r="B2238">
        <v>1029368864519</v>
      </c>
      <c r="C2238" t="s">
        <v>9328</v>
      </c>
      <c r="D2238" t="s">
        <v>9329</v>
      </c>
      <c r="E2238">
        <v>9781429960717</v>
      </c>
      <c r="F2238" t="s">
        <v>9330</v>
      </c>
      <c r="G2238" t="s">
        <v>9331</v>
      </c>
      <c r="H2238" t="s">
        <v>4038</v>
      </c>
      <c r="I2238">
        <v>1</v>
      </c>
      <c r="J2238" t="s">
        <v>34</v>
      </c>
      <c r="K2238" t="s">
        <v>35</v>
      </c>
      <c r="L2238">
        <v>14.94</v>
      </c>
      <c r="M2238" t="s">
        <v>36</v>
      </c>
      <c r="N2238">
        <v>12.99</v>
      </c>
      <c r="O2238" t="s">
        <v>36</v>
      </c>
      <c r="P2238">
        <v>14.32</v>
      </c>
      <c r="Q2238" t="s">
        <v>37</v>
      </c>
      <c r="R2238">
        <v>12.45</v>
      </c>
      <c r="S2238" t="s">
        <v>37</v>
      </c>
      <c r="T2238">
        <v>1.87</v>
      </c>
      <c r="U2238" t="s">
        <v>37</v>
      </c>
      <c r="V2238" t="s">
        <v>952</v>
      </c>
      <c r="W2238" t="s">
        <v>193</v>
      </c>
      <c r="X2238" t="s">
        <v>40</v>
      </c>
      <c r="Y2238" t="s">
        <v>9332</v>
      </c>
      <c r="Z2238">
        <v>8.7200000000000006</v>
      </c>
      <c r="AA2238" t="s">
        <v>37</v>
      </c>
      <c r="AB2238">
        <v>1.87</v>
      </c>
      <c r="AC2238" t="s">
        <v>37</v>
      </c>
      <c r="AD2238">
        <v>5</v>
      </c>
      <c r="AE2238">
        <f t="shared" si="242"/>
        <v>105</v>
      </c>
      <c r="AF2238" s="8">
        <f t="shared" si="243"/>
        <v>13.638095238095238</v>
      </c>
      <c r="AG2238" s="8">
        <f t="shared" si="244"/>
        <v>0.6819047619047619</v>
      </c>
      <c r="AH2238">
        <f t="shared" si="245"/>
        <v>14.5</v>
      </c>
      <c r="AI2238">
        <f t="shared" si="246"/>
        <v>0.72</v>
      </c>
      <c r="AJ2238" s="9">
        <f t="shared" si="247"/>
        <v>10.584999999999997</v>
      </c>
      <c r="AK2238" s="10">
        <f t="shared" si="248"/>
        <v>9.9030952380952346</v>
      </c>
    </row>
    <row r="2239" spans="1:37">
      <c r="A2239" s="1">
        <v>41639</v>
      </c>
      <c r="B2239">
        <v>1029370221515</v>
      </c>
      <c r="C2239" t="s">
        <v>9333</v>
      </c>
      <c r="D2239" t="s">
        <v>9334</v>
      </c>
      <c r="E2239">
        <v>9781429963930</v>
      </c>
      <c r="F2239" t="s">
        <v>66</v>
      </c>
      <c r="G2239" t="s">
        <v>67</v>
      </c>
      <c r="H2239" t="s">
        <v>62</v>
      </c>
      <c r="I2239">
        <v>1</v>
      </c>
      <c r="J2239" t="s">
        <v>34</v>
      </c>
      <c r="K2239" t="s">
        <v>35</v>
      </c>
      <c r="L2239">
        <v>10.34</v>
      </c>
      <c r="M2239" t="s">
        <v>36</v>
      </c>
      <c r="N2239">
        <v>8.99</v>
      </c>
      <c r="O2239" t="s">
        <v>36</v>
      </c>
      <c r="P2239">
        <v>9.91</v>
      </c>
      <c r="Q2239" t="s">
        <v>37</v>
      </c>
      <c r="R2239">
        <v>8.6199999999999992</v>
      </c>
      <c r="S2239" t="s">
        <v>37</v>
      </c>
      <c r="T2239">
        <v>1.29</v>
      </c>
      <c r="U2239" t="s">
        <v>37</v>
      </c>
      <c r="V2239" t="s">
        <v>200</v>
      </c>
      <c r="W2239" t="s">
        <v>127</v>
      </c>
      <c r="X2239" t="s">
        <v>40</v>
      </c>
      <c r="Y2239" t="s">
        <v>9335</v>
      </c>
      <c r="Z2239">
        <v>6.03</v>
      </c>
      <c r="AA2239" t="s">
        <v>37</v>
      </c>
      <c r="AB2239">
        <v>1.29</v>
      </c>
      <c r="AC2239" t="s">
        <v>37</v>
      </c>
      <c r="AD2239">
        <v>5</v>
      </c>
      <c r="AE2239">
        <f t="shared" si="242"/>
        <v>105</v>
      </c>
      <c r="AF2239" s="8">
        <f t="shared" si="243"/>
        <v>9.4380952380952383</v>
      </c>
      <c r="AG2239" s="8">
        <f t="shared" si="244"/>
        <v>0.47190476190476188</v>
      </c>
      <c r="AH2239">
        <f t="shared" si="245"/>
        <v>10.039999999999999</v>
      </c>
      <c r="AI2239">
        <f t="shared" si="246"/>
        <v>0.5</v>
      </c>
      <c r="AJ2239" s="9">
        <f t="shared" si="247"/>
        <v>7.3240000000000007</v>
      </c>
      <c r="AK2239" s="10">
        <f t="shared" si="248"/>
        <v>6.8520952380952389</v>
      </c>
    </row>
    <row r="2240" spans="1:37">
      <c r="A2240" s="1">
        <v>41639</v>
      </c>
      <c r="B2240">
        <v>1029371352519</v>
      </c>
      <c r="C2240" t="s">
        <v>9336</v>
      </c>
      <c r="D2240" t="s">
        <v>9337</v>
      </c>
      <c r="E2240">
        <v>9781429960274</v>
      </c>
      <c r="F2240" t="s">
        <v>5287</v>
      </c>
      <c r="G2240" t="s">
        <v>5288</v>
      </c>
      <c r="H2240" t="s">
        <v>5289</v>
      </c>
      <c r="I2240">
        <v>1</v>
      </c>
      <c r="J2240" t="s">
        <v>34</v>
      </c>
      <c r="K2240" t="s">
        <v>35</v>
      </c>
      <c r="L2240">
        <v>12.64</v>
      </c>
      <c r="M2240" t="s">
        <v>36</v>
      </c>
      <c r="N2240">
        <v>10.99</v>
      </c>
      <c r="O2240" t="s">
        <v>36</v>
      </c>
      <c r="P2240">
        <v>12.12</v>
      </c>
      <c r="Q2240" t="s">
        <v>37</v>
      </c>
      <c r="R2240">
        <v>10.54</v>
      </c>
      <c r="S2240" t="s">
        <v>37</v>
      </c>
      <c r="T2240">
        <v>1.58</v>
      </c>
      <c r="U2240" t="s">
        <v>37</v>
      </c>
      <c r="V2240" t="s">
        <v>139</v>
      </c>
      <c r="W2240" t="s">
        <v>140</v>
      </c>
      <c r="X2240" t="s">
        <v>40</v>
      </c>
      <c r="Y2240" t="s">
        <v>9338</v>
      </c>
      <c r="Z2240">
        <v>7.38</v>
      </c>
      <c r="AA2240" t="s">
        <v>37</v>
      </c>
      <c r="AB2240">
        <v>1.58</v>
      </c>
      <c r="AC2240" t="s">
        <v>37</v>
      </c>
      <c r="AD2240">
        <v>5</v>
      </c>
      <c r="AE2240">
        <f t="shared" si="242"/>
        <v>105</v>
      </c>
      <c r="AF2240" s="8">
        <f t="shared" si="243"/>
        <v>11.542857142857143</v>
      </c>
      <c r="AG2240" s="8">
        <f t="shared" si="244"/>
        <v>0.57714285714285718</v>
      </c>
      <c r="AH2240">
        <f t="shared" si="245"/>
        <v>12.27</v>
      </c>
      <c r="AI2240">
        <f t="shared" si="246"/>
        <v>0.61</v>
      </c>
      <c r="AJ2240" s="9">
        <f t="shared" si="247"/>
        <v>8.9579999999999984</v>
      </c>
      <c r="AK2240" s="10">
        <f t="shared" si="248"/>
        <v>8.3808571428571419</v>
      </c>
    </row>
    <row r="2241" spans="1:37">
      <c r="A2241" s="1">
        <v>41639</v>
      </c>
      <c r="B2241">
        <v>1029372140522</v>
      </c>
      <c r="C2241" t="s">
        <v>9339</v>
      </c>
      <c r="D2241" t="s">
        <v>9340</v>
      </c>
      <c r="E2241">
        <v>9781429911658</v>
      </c>
      <c r="F2241" t="s">
        <v>9341</v>
      </c>
      <c r="G2241" t="s">
        <v>9342</v>
      </c>
      <c r="H2241" t="s">
        <v>410</v>
      </c>
      <c r="I2241">
        <v>1</v>
      </c>
      <c r="J2241" t="s">
        <v>34</v>
      </c>
      <c r="K2241" t="s">
        <v>35</v>
      </c>
      <c r="L2241">
        <v>10.34</v>
      </c>
      <c r="M2241" t="s">
        <v>36</v>
      </c>
      <c r="N2241">
        <v>8.99</v>
      </c>
      <c r="O2241" t="s">
        <v>36</v>
      </c>
      <c r="P2241">
        <v>9.93</v>
      </c>
      <c r="Q2241" t="s">
        <v>37</v>
      </c>
      <c r="R2241">
        <v>8.64</v>
      </c>
      <c r="S2241" t="s">
        <v>37</v>
      </c>
      <c r="T2241">
        <v>1.29</v>
      </c>
      <c r="U2241" t="s">
        <v>37</v>
      </c>
      <c r="V2241" t="s">
        <v>1608</v>
      </c>
      <c r="W2241" t="s">
        <v>56</v>
      </c>
      <c r="X2241" t="s">
        <v>40</v>
      </c>
      <c r="Y2241" t="s">
        <v>1609</v>
      </c>
      <c r="Z2241">
        <v>6.05</v>
      </c>
      <c r="AA2241" t="s">
        <v>37</v>
      </c>
      <c r="AB2241">
        <v>1.29</v>
      </c>
      <c r="AC2241" t="s">
        <v>37</v>
      </c>
      <c r="AD2241">
        <v>13</v>
      </c>
      <c r="AE2241">
        <f t="shared" si="242"/>
        <v>113</v>
      </c>
      <c r="AF2241" s="8">
        <f t="shared" si="243"/>
        <v>8.7876106194690262</v>
      </c>
      <c r="AG2241" s="8">
        <f t="shared" si="244"/>
        <v>1.1423893805309735</v>
      </c>
      <c r="AH2241">
        <f t="shared" si="245"/>
        <v>9.34</v>
      </c>
      <c r="AI2241">
        <f t="shared" si="246"/>
        <v>1.21</v>
      </c>
      <c r="AJ2241" s="9">
        <f t="shared" si="247"/>
        <v>7.3380000000000001</v>
      </c>
      <c r="AK2241" s="10">
        <f t="shared" si="248"/>
        <v>6.1956106194690266</v>
      </c>
    </row>
    <row r="2242" spans="1:37">
      <c r="A2242" s="1">
        <v>41639</v>
      </c>
      <c r="B2242">
        <v>1029380574516</v>
      </c>
      <c r="C2242" t="s">
        <v>9343</v>
      </c>
      <c r="D2242" t="s">
        <v>9344</v>
      </c>
      <c r="E2242">
        <v>9781429973243</v>
      </c>
      <c r="F2242" t="s">
        <v>9345</v>
      </c>
      <c r="G2242" t="s">
        <v>9346</v>
      </c>
      <c r="H2242" t="s">
        <v>9347</v>
      </c>
      <c r="I2242">
        <v>1</v>
      </c>
      <c r="J2242" t="s">
        <v>34</v>
      </c>
      <c r="K2242" t="s">
        <v>35</v>
      </c>
      <c r="L2242">
        <v>10.34</v>
      </c>
      <c r="M2242" t="s">
        <v>36</v>
      </c>
      <c r="N2242">
        <v>8.99</v>
      </c>
      <c r="O2242" t="s">
        <v>36</v>
      </c>
      <c r="P2242">
        <v>9.94</v>
      </c>
      <c r="Q2242" t="s">
        <v>37</v>
      </c>
      <c r="R2242">
        <v>8.64</v>
      </c>
      <c r="S2242" t="s">
        <v>37</v>
      </c>
      <c r="T2242">
        <v>1.3</v>
      </c>
      <c r="U2242" t="s">
        <v>37</v>
      </c>
      <c r="V2242" t="s">
        <v>139</v>
      </c>
      <c r="W2242" t="s">
        <v>193</v>
      </c>
      <c r="X2242" t="s">
        <v>40</v>
      </c>
      <c r="Y2242" t="s">
        <v>9348</v>
      </c>
      <c r="Z2242">
        <v>6.05</v>
      </c>
      <c r="AA2242" t="s">
        <v>37</v>
      </c>
      <c r="AB2242">
        <v>1.3</v>
      </c>
      <c r="AC2242" t="s">
        <v>37</v>
      </c>
      <c r="AD2242">
        <v>5</v>
      </c>
      <c r="AE2242">
        <f t="shared" si="242"/>
        <v>105</v>
      </c>
      <c r="AF2242" s="8">
        <f t="shared" si="243"/>
        <v>9.4666666666666668</v>
      </c>
      <c r="AG2242" s="8">
        <f t="shared" si="244"/>
        <v>0.47333333333333338</v>
      </c>
      <c r="AH2242">
        <f t="shared" si="245"/>
        <v>10.07</v>
      </c>
      <c r="AI2242">
        <f t="shared" si="246"/>
        <v>0.5</v>
      </c>
      <c r="AJ2242" s="9">
        <f t="shared" si="247"/>
        <v>7.347999999999999</v>
      </c>
      <c r="AK2242" s="10">
        <f t="shared" si="248"/>
        <v>6.8746666666666654</v>
      </c>
    </row>
    <row r="2243" spans="1:37">
      <c r="A2243" s="1">
        <v>41639</v>
      </c>
      <c r="B2243">
        <v>1029384311520</v>
      </c>
      <c r="C2243" t="s">
        <v>9349</v>
      </c>
      <c r="D2243" t="s">
        <v>9350</v>
      </c>
      <c r="E2243">
        <v>9781250031211</v>
      </c>
      <c r="F2243" t="s">
        <v>1892</v>
      </c>
      <c r="G2243" t="s">
        <v>1893</v>
      </c>
      <c r="H2243" t="s">
        <v>1894</v>
      </c>
      <c r="I2243">
        <v>1</v>
      </c>
      <c r="J2243" t="s">
        <v>34</v>
      </c>
      <c r="K2243" t="s">
        <v>35</v>
      </c>
      <c r="L2243">
        <v>3.44</v>
      </c>
      <c r="M2243" t="s">
        <v>36</v>
      </c>
      <c r="N2243">
        <v>2.99</v>
      </c>
      <c r="O2243" t="s">
        <v>36</v>
      </c>
      <c r="P2243">
        <v>3.3</v>
      </c>
      <c r="Q2243" t="s">
        <v>37</v>
      </c>
      <c r="R2243">
        <v>2.87</v>
      </c>
      <c r="S2243" t="s">
        <v>37</v>
      </c>
      <c r="T2243">
        <v>0.43</v>
      </c>
      <c r="U2243" t="s">
        <v>37</v>
      </c>
      <c r="V2243" t="s">
        <v>1178</v>
      </c>
      <c r="W2243" t="s">
        <v>120</v>
      </c>
      <c r="X2243" t="s">
        <v>40</v>
      </c>
      <c r="Y2243" t="s">
        <v>1179</v>
      </c>
      <c r="Z2243">
        <v>2.0099999999999998</v>
      </c>
      <c r="AA2243" t="s">
        <v>37</v>
      </c>
      <c r="AB2243">
        <v>0.43</v>
      </c>
      <c r="AC2243" t="s">
        <v>37</v>
      </c>
      <c r="AD2243">
        <v>13</v>
      </c>
      <c r="AE2243">
        <f t="shared" si="242"/>
        <v>113</v>
      </c>
      <c r="AF2243" s="8">
        <f t="shared" si="243"/>
        <v>2.9203539823008851</v>
      </c>
      <c r="AG2243" s="8">
        <f t="shared" si="244"/>
        <v>0.37964601769911505</v>
      </c>
      <c r="AH2243">
        <f t="shared" si="245"/>
        <v>3.1</v>
      </c>
      <c r="AI2243">
        <f t="shared" si="246"/>
        <v>0.4</v>
      </c>
      <c r="AJ2243" s="9">
        <f t="shared" si="247"/>
        <v>2.4389999999999996</v>
      </c>
      <c r="AK2243" s="10">
        <f t="shared" si="248"/>
        <v>2.0593539823008844</v>
      </c>
    </row>
    <row r="2244" spans="1:37">
      <c r="A2244" s="1">
        <v>41639</v>
      </c>
      <c r="B2244">
        <v>1029390228515</v>
      </c>
      <c r="C2244" t="s">
        <v>9351</v>
      </c>
      <c r="D2244" t="s">
        <v>9352</v>
      </c>
      <c r="E2244">
        <v>9781466834705</v>
      </c>
      <c r="F2244" t="s">
        <v>551</v>
      </c>
      <c r="G2244" t="s">
        <v>552</v>
      </c>
      <c r="H2244" t="s">
        <v>293</v>
      </c>
      <c r="I2244">
        <v>1</v>
      </c>
      <c r="J2244" t="s">
        <v>34</v>
      </c>
      <c r="K2244" t="s">
        <v>35</v>
      </c>
      <c r="L2244">
        <v>16.09</v>
      </c>
      <c r="M2244" t="s">
        <v>36</v>
      </c>
      <c r="N2244">
        <v>13.99</v>
      </c>
      <c r="O2244" t="s">
        <v>36</v>
      </c>
      <c r="P2244">
        <v>15.42</v>
      </c>
      <c r="Q2244" t="s">
        <v>37</v>
      </c>
      <c r="R2244">
        <v>13.41</v>
      </c>
      <c r="S2244" t="s">
        <v>37</v>
      </c>
      <c r="T2244">
        <v>2.0099999999999998</v>
      </c>
      <c r="U2244" t="s">
        <v>37</v>
      </c>
      <c r="V2244" t="s">
        <v>9353</v>
      </c>
      <c r="W2244" t="s">
        <v>56</v>
      </c>
      <c r="X2244" t="s">
        <v>40</v>
      </c>
      <c r="Y2244" t="s">
        <v>9354</v>
      </c>
      <c r="Z2244">
        <v>9.39</v>
      </c>
      <c r="AA2244" t="s">
        <v>37</v>
      </c>
      <c r="AB2244">
        <v>2.0099999999999998</v>
      </c>
      <c r="AC2244" t="s">
        <v>37</v>
      </c>
      <c r="AD2244">
        <v>13</v>
      </c>
      <c r="AE2244">
        <f t="shared" ref="AE2244:AE2307" si="249">AD2244+100</f>
        <v>113</v>
      </c>
      <c r="AF2244" s="8">
        <f t="shared" si="243"/>
        <v>13.646017699115042</v>
      </c>
      <c r="AG2244" s="8">
        <f t="shared" si="244"/>
        <v>1.7739823008849556</v>
      </c>
      <c r="AH2244">
        <f t="shared" si="245"/>
        <v>14.51</v>
      </c>
      <c r="AI2244">
        <f t="shared" si="246"/>
        <v>1.88</v>
      </c>
      <c r="AJ2244" s="9">
        <f t="shared" si="247"/>
        <v>11.396999999999998</v>
      </c>
      <c r="AK2244" s="10">
        <f t="shared" si="248"/>
        <v>9.6230176991150422</v>
      </c>
    </row>
    <row r="2245" spans="1:37">
      <c r="A2245" s="1">
        <v>41639</v>
      </c>
      <c r="B2245">
        <v>1029390812514</v>
      </c>
      <c r="C2245" t="s">
        <v>9355</v>
      </c>
      <c r="D2245" t="s">
        <v>9356</v>
      </c>
      <c r="E2245">
        <v>9781429989817</v>
      </c>
      <c r="F2245" t="s">
        <v>4627</v>
      </c>
      <c r="G2245" t="s">
        <v>4628</v>
      </c>
      <c r="H2245" t="s">
        <v>80</v>
      </c>
      <c r="I2245">
        <v>1</v>
      </c>
      <c r="J2245" t="s">
        <v>34</v>
      </c>
      <c r="K2245" t="s">
        <v>35</v>
      </c>
      <c r="L2245">
        <v>24.83</v>
      </c>
      <c r="M2245" t="s">
        <v>36</v>
      </c>
      <c r="N2245">
        <v>21.59</v>
      </c>
      <c r="O2245" t="s">
        <v>36</v>
      </c>
      <c r="P2245">
        <v>23.8</v>
      </c>
      <c r="Q2245" t="s">
        <v>37</v>
      </c>
      <c r="R2245">
        <v>20.7</v>
      </c>
      <c r="S2245" t="s">
        <v>37</v>
      </c>
      <c r="T2245">
        <v>3.1</v>
      </c>
      <c r="U2245" t="s">
        <v>37</v>
      </c>
      <c r="V2245" t="s">
        <v>119</v>
      </c>
      <c r="W2245" t="s">
        <v>56</v>
      </c>
      <c r="X2245" t="s">
        <v>40</v>
      </c>
      <c r="Y2245" t="s">
        <v>9357</v>
      </c>
      <c r="Z2245">
        <v>14.49</v>
      </c>
      <c r="AA2245" t="s">
        <v>37</v>
      </c>
      <c r="AB2245">
        <v>3.1</v>
      </c>
      <c r="AC2245" t="s">
        <v>37</v>
      </c>
      <c r="AD2245">
        <v>13</v>
      </c>
      <c r="AE2245">
        <f t="shared" si="249"/>
        <v>113</v>
      </c>
      <c r="AF2245" s="8">
        <f t="shared" ref="AF2245:AF2308" si="250">((P2245/AE2245)*100)*ABS(I2245)</f>
        <v>21.061946902654867</v>
      </c>
      <c r="AG2245" s="8">
        <f t="shared" ref="AG2245:AG2308" si="251">+AF2245*AD2245/100</f>
        <v>2.7380530973451327</v>
      </c>
      <c r="AH2245">
        <f t="shared" ref="AH2245:AH2308" si="252">TRUNC(AF2245*1.0638,2)</f>
        <v>22.4</v>
      </c>
      <c r="AI2245">
        <f t="shared" ref="AI2245:AI2308" si="253">TRUNC(AG2245*1.0638,2)</f>
        <v>2.91</v>
      </c>
      <c r="AJ2245" s="9">
        <f t="shared" ref="AJ2245:AJ2308" si="254">((P2245-T2245)*0.7+T2245)*ABS(I2245)</f>
        <v>17.59</v>
      </c>
      <c r="AK2245" s="10">
        <f t="shared" ref="AK2245:AK2308" si="255">(AJ2245-AG2245)</f>
        <v>14.851946902654866</v>
      </c>
    </row>
    <row r="2246" spans="1:37">
      <c r="A2246" s="1">
        <v>41639</v>
      </c>
      <c r="B2246">
        <v>1029391431518</v>
      </c>
      <c r="C2246" t="s">
        <v>9358</v>
      </c>
      <c r="D2246" t="s">
        <v>9359</v>
      </c>
      <c r="E2246">
        <v>9781250031211</v>
      </c>
      <c r="F2246" t="s">
        <v>1892</v>
      </c>
      <c r="G2246" t="s">
        <v>1893</v>
      </c>
      <c r="H2246" t="s">
        <v>1894</v>
      </c>
      <c r="I2246">
        <v>1</v>
      </c>
      <c r="J2246" t="s">
        <v>34</v>
      </c>
      <c r="K2246" t="s">
        <v>35</v>
      </c>
      <c r="L2246">
        <v>3.44</v>
      </c>
      <c r="M2246" t="s">
        <v>36</v>
      </c>
      <c r="N2246">
        <v>2.99</v>
      </c>
      <c r="O2246" t="s">
        <v>36</v>
      </c>
      <c r="P2246">
        <v>3.3</v>
      </c>
      <c r="Q2246" t="s">
        <v>37</v>
      </c>
      <c r="R2246">
        <v>2.87</v>
      </c>
      <c r="S2246" t="s">
        <v>37</v>
      </c>
      <c r="T2246">
        <v>0.43</v>
      </c>
      <c r="U2246" t="s">
        <v>37</v>
      </c>
      <c r="V2246" t="s">
        <v>1384</v>
      </c>
      <c r="W2246" t="s">
        <v>120</v>
      </c>
      <c r="X2246" t="s">
        <v>40</v>
      </c>
      <c r="Y2246" t="s">
        <v>8505</v>
      </c>
      <c r="Z2246">
        <v>2.0099999999999998</v>
      </c>
      <c r="AA2246" t="s">
        <v>37</v>
      </c>
      <c r="AB2246">
        <v>0.43</v>
      </c>
      <c r="AC2246" t="s">
        <v>37</v>
      </c>
      <c r="AD2246">
        <v>13</v>
      </c>
      <c r="AE2246">
        <f t="shared" si="249"/>
        <v>113</v>
      </c>
      <c r="AF2246" s="8">
        <f t="shared" si="250"/>
        <v>2.9203539823008851</v>
      </c>
      <c r="AG2246" s="8">
        <f t="shared" si="251"/>
        <v>0.37964601769911505</v>
      </c>
      <c r="AH2246">
        <f t="shared" si="252"/>
        <v>3.1</v>
      </c>
      <c r="AI2246">
        <f t="shared" si="253"/>
        <v>0.4</v>
      </c>
      <c r="AJ2246" s="9">
        <f t="shared" si="254"/>
        <v>2.4389999999999996</v>
      </c>
      <c r="AK2246" s="10">
        <f t="shared" si="255"/>
        <v>2.0593539823008844</v>
      </c>
    </row>
    <row r="2247" spans="1:37">
      <c r="A2247" s="1">
        <v>41639</v>
      </c>
      <c r="B2247">
        <v>1029391540517</v>
      </c>
      <c r="C2247" t="s">
        <v>9360</v>
      </c>
      <c r="D2247" t="s">
        <v>9361</v>
      </c>
      <c r="E2247">
        <v>9781429955966</v>
      </c>
      <c r="F2247" t="s">
        <v>673</v>
      </c>
      <c r="G2247" t="s">
        <v>674</v>
      </c>
      <c r="I2247">
        <v>1</v>
      </c>
      <c r="J2247" t="s">
        <v>34</v>
      </c>
      <c r="K2247" t="s">
        <v>35</v>
      </c>
      <c r="L2247">
        <v>16.55</v>
      </c>
      <c r="M2247" t="s">
        <v>36</v>
      </c>
      <c r="N2247">
        <v>14.39</v>
      </c>
      <c r="O2247" t="s">
        <v>36</v>
      </c>
      <c r="P2247">
        <v>15.87</v>
      </c>
      <c r="Q2247" t="s">
        <v>37</v>
      </c>
      <c r="R2247">
        <v>13.79</v>
      </c>
      <c r="S2247" t="s">
        <v>37</v>
      </c>
      <c r="T2247">
        <v>2.08</v>
      </c>
      <c r="U2247" t="s">
        <v>37</v>
      </c>
      <c r="V2247" t="s">
        <v>3009</v>
      </c>
      <c r="W2247" t="s">
        <v>193</v>
      </c>
      <c r="X2247" t="s">
        <v>40</v>
      </c>
      <c r="Y2247" t="s">
        <v>9362</v>
      </c>
      <c r="Z2247">
        <v>9.65</v>
      </c>
      <c r="AA2247" t="s">
        <v>37</v>
      </c>
      <c r="AB2247">
        <v>2.08</v>
      </c>
      <c r="AC2247" t="s">
        <v>37</v>
      </c>
      <c r="AD2247">
        <v>5</v>
      </c>
      <c r="AE2247">
        <f t="shared" si="249"/>
        <v>105</v>
      </c>
      <c r="AF2247" s="8">
        <f t="shared" si="250"/>
        <v>15.114285714285714</v>
      </c>
      <c r="AG2247" s="8">
        <f t="shared" si="251"/>
        <v>0.75571428571428567</v>
      </c>
      <c r="AH2247">
        <f t="shared" si="252"/>
        <v>16.07</v>
      </c>
      <c r="AI2247">
        <f t="shared" si="253"/>
        <v>0.8</v>
      </c>
      <c r="AJ2247" s="9">
        <f t="shared" si="254"/>
        <v>11.732999999999999</v>
      </c>
      <c r="AK2247" s="10">
        <f t="shared" si="255"/>
        <v>10.977285714285713</v>
      </c>
    </row>
    <row r="2248" spans="1:37">
      <c r="A2248" s="1">
        <v>41639</v>
      </c>
      <c r="B2248">
        <v>1029392266517</v>
      </c>
      <c r="C2248" t="s">
        <v>9363</v>
      </c>
      <c r="D2248" t="s">
        <v>9364</v>
      </c>
      <c r="E2248">
        <v>9781429909075</v>
      </c>
      <c r="F2248" t="s">
        <v>9365</v>
      </c>
      <c r="G2248" t="s">
        <v>9366</v>
      </c>
      <c r="H2248" t="s">
        <v>470</v>
      </c>
      <c r="I2248">
        <v>1</v>
      </c>
      <c r="J2248" t="s">
        <v>34</v>
      </c>
      <c r="K2248" t="s">
        <v>35</v>
      </c>
      <c r="L2248">
        <v>10.34</v>
      </c>
      <c r="M2248" t="s">
        <v>36</v>
      </c>
      <c r="N2248">
        <v>8.99</v>
      </c>
      <c r="O2248" t="s">
        <v>36</v>
      </c>
      <c r="P2248">
        <v>9.91</v>
      </c>
      <c r="Q2248" t="s">
        <v>37</v>
      </c>
      <c r="R2248">
        <v>8.6199999999999992</v>
      </c>
      <c r="S2248" t="s">
        <v>37</v>
      </c>
      <c r="T2248">
        <v>1.29</v>
      </c>
      <c r="U2248" t="s">
        <v>37</v>
      </c>
      <c r="V2248" t="s">
        <v>965</v>
      </c>
      <c r="W2248" t="s">
        <v>120</v>
      </c>
      <c r="X2248" t="s">
        <v>40</v>
      </c>
      <c r="Y2248" t="s">
        <v>4832</v>
      </c>
      <c r="Z2248">
        <v>6.03</v>
      </c>
      <c r="AA2248" t="s">
        <v>37</v>
      </c>
      <c r="AB2248">
        <v>1.29</v>
      </c>
      <c r="AC2248" t="s">
        <v>37</v>
      </c>
      <c r="AD2248">
        <v>13</v>
      </c>
      <c r="AE2248">
        <f t="shared" si="249"/>
        <v>113</v>
      </c>
      <c r="AF2248" s="8">
        <f t="shared" si="250"/>
        <v>8.7699115044247797</v>
      </c>
      <c r="AG2248" s="8">
        <f t="shared" si="251"/>
        <v>1.1400884955752213</v>
      </c>
      <c r="AH2248">
        <f t="shared" si="252"/>
        <v>9.32</v>
      </c>
      <c r="AI2248">
        <f t="shared" si="253"/>
        <v>1.21</v>
      </c>
      <c r="AJ2248" s="9">
        <f t="shared" si="254"/>
        <v>7.3240000000000007</v>
      </c>
      <c r="AK2248" s="10">
        <f t="shared" si="255"/>
        <v>6.1839115044247794</v>
      </c>
    </row>
    <row r="2249" spans="1:37">
      <c r="A2249" s="1">
        <v>41639</v>
      </c>
      <c r="B2249">
        <v>1029392280521</v>
      </c>
      <c r="C2249" t="s">
        <v>9367</v>
      </c>
      <c r="D2249" t="s">
        <v>9368</v>
      </c>
      <c r="E2249">
        <v>9781466834705</v>
      </c>
      <c r="F2249" t="s">
        <v>551</v>
      </c>
      <c r="G2249" t="s">
        <v>552</v>
      </c>
      <c r="H2249" t="s">
        <v>293</v>
      </c>
      <c r="I2249">
        <v>1</v>
      </c>
      <c r="J2249" t="s">
        <v>34</v>
      </c>
      <c r="K2249" t="s">
        <v>35</v>
      </c>
      <c r="L2249">
        <v>16.09</v>
      </c>
      <c r="M2249" t="s">
        <v>36</v>
      </c>
      <c r="N2249">
        <v>13.99</v>
      </c>
      <c r="O2249" t="s">
        <v>36</v>
      </c>
      <c r="P2249">
        <v>15.42</v>
      </c>
      <c r="Q2249" t="s">
        <v>37</v>
      </c>
      <c r="R2249">
        <v>13.41</v>
      </c>
      <c r="S2249" t="s">
        <v>37</v>
      </c>
      <c r="T2249">
        <v>2.0099999999999998</v>
      </c>
      <c r="U2249" t="s">
        <v>37</v>
      </c>
      <c r="V2249" t="s">
        <v>277</v>
      </c>
      <c r="W2249" t="s">
        <v>56</v>
      </c>
      <c r="X2249" t="s">
        <v>40</v>
      </c>
      <c r="Y2249" t="s">
        <v>9369</v>
      </c>
      <c r="Z2249">
        <v>9.39</v>
      </c>
      <c r="AA2249" t="s">
        <v>37</v>
      </c>
      <c r="AB2249">
        <v>2.0099999999999998</v>
      </c>
      <c r="AC2249" t="s">
        <v>37</v>
      </c>
      <c r="AD2249">
        <v>13</v>
      </c>
      <c r="AE2249">
        <f t="shared" si="249"/>
        <v>113</v>
      </c>
      <c r="AF2249" s="8">
        <f t="shared" si="250"/>
        <v>13.646017699115042</v>
      </c>
      <c r="AG2249" s="8">
        <f t="shared" si="251"/>
        <v>1.7739823008849556</v>
      </c>
      <c r="AH2249">
        <f t="shared" si="252"/>
        <v>14.51</v>
      </c>
      <c r="AI2249">
        <f t="shared" si="253"/>
        <v>1.88</v>
      </c>
      <c r="AJ2249" s="9">
        <f t="shared" si="254"/>
        <v>11.396999999999998</v>
      </c>
      <c r="AK2249" s="10">
        <f t="shared" si="255"/>
        <v>9.6230176991150422</v>
      </c>
    </row>
    <row r="2250" spans="1:37">
      <c r="A2250" s="1">
        <v>41639</v>
      </c>
      <c r="B2250">
        <v>1029395146517</v>
      </c>
      <c r="C2250" t="s">
        <v>9370</v>
      </c>
      <c r="D2250" t="s">
        <v>9371</v>
      </c>
      <c r="E2250">
        <v>9781429963930</v>
      </c>
      <c r="F2250" t="s">
        <v>66</v>
      </c>
      <c r="G2250" t="s">
        <v>67</v>
      </c>
      <c r="H2250" t="s">
        <v>62</v>
      </c>
      <c r="I2250">
        <v>1</v>
      </c>
      <c r="J2250" t="s">
        <v>34</v>
      </c>
      <c r="K2250" t="s">
        <v>35</v>
      </c>
      <c r="L2250">
        <v>10.34</v>
      </c>
      <c r="M2250" t="s">
        <v>36</v>
      </c>
      <c r="N2250">
        <v>8.99</v>
      </c>
      <c r="O2250" t="s">
        <v>36</v>
      </c>
      <c r="P2250">
        <v>9.91</v>
      </c>
      <c r="Q2250" t="s">
        <v>37</v>
      </c>
      <c r="R2250">
        <v>8.6199999999999992</v>
      </c>
      <c r="S2250" t="s">
        <v>37</v>
      </c>
      <c r="T2250">
        <v>1.29</v>
      </c>
      <c r="U2250" t="s">
        <v>37</v>
      </c>
      <c r="V2250" t="s">
        <v>1414</v>
      </c>
      <c r="W2250" t="s">
        <v>95</v>
      </c>
      <c r="X2250" t="s">
        <v>40</v>
      </c>
      <c r="Y2250" t="s">
        <v>9372</v>
      </c>
      <c r="Z2250">
        <v>6.03</v>
      </c>
      <c r="AA2250" t="s">
        <v>37</v>
      </c>
      <c r="AB2250">
        <v>1.29</v>
      </c>
      <c r="AC2250" t="s">
        <v>37</v>
      </c>
      <c r="AD2250">
        <v>5</v>
      </c>
      <c r="AE2250">
        <f t="shared" si="249"/>
        <v>105</v>
      </c>
      <c r="AF2250" s="8">
        <f t="shared" si="250"/>
        <v>9.4380952380952383</v>
      </c>
      <c r="AG2250" s="8">
        <f t="shared" si="251"/>
        <v>0.47190476190476188</v>
      </c>
      <c r="AH2250">
        <f t="shared" si="252"/>
        <v>10.039999999999999</v>
      </c>
      <c r="AI2250">
        <f t="shared" si="253"/>
        <v>0.5</v>
      </c>
      <c r="AJ2250" s="9">
        <f t="shared" si="254"/>
        <v>7.3240000000000007</v>
      </c>
      <c r="AK2250" s="10">
        <f t="shared" si="255"/>
        <v>6.8520952380952389</v>
      </c>
    </row>
    <row r="2251" spans="1:37">
      <c r="A2251" s="1">
        <v>41639</v>
      </c>
      <c r="B2251">
        <v>1029395695521</v>
      </c>
      <c r="C2251" t="s">
        <v>9373</v>
      </c>
      <c r="D2251" t="s">
        <v>9374</v>
      </c>
      <c r="E2251">
        <v>9781250010704</v>
      </c>
      <c r="F2251" t="s">
        <v>2410</v>
      </c>
      <c r="G2251" t="s">
        <v>2411</v>
      </c>
      <c r="H2251" t="s">
        <v>2412</v>
      </c>
      <c r="I2251">
        <v>1</v>
      </c>
      <c r="J2251" t="s">
        <v>34</v>
      </c>
      <c r="K2251" t="s">
        <v>35</v>
      </c>
      <c r="L2251">
        <v>16.09</v>
      </c>
      <c r="M2251" t="s">
        <v>36</v>
      </c>
      <c r="N2251">
        <v>13.99</v>
      </c>
      <c r="O2251" t="s">
        <v>36</v>
      </c>
      <c r="P2251">
        <v>15.42</v>
      </c>
      <c r="Q2251" t="s">
        <v>37</v>
      </c>
      <c r="R2251">
        <v>13.41</v>
      </c>
      <c r="S2251" t="s">
        <v>37</v>
      </c>
      <c r="T2251">
        <v>2.0099999999999998</v>
      </c>
      <c r="U2251" t="s">
        <v>37</v>
      </c>
      <c r="V2251" t="s">
        <v>161</v>
      </c>
      <c r="W2251" t="s">
        <v>162</v>
      </c>
      <c r="X2251" t="s">
        <v>40</v>
      </c>
      <c r="Y2251" t="s">
        <v>9375</v>
      </c>
      <c r="Z2251">
        <v>9.39</v>
      </c>
      <c r="AA2251" t="s">
        <v>37</v>
      </c>
      <c r="AB2251">
        <v>2.0099999999999998</v>
      </c>
      <c r="AC2251" t="s">
        <v>37</v>
      </c>
      <c r="AD2251">
        <v>5</v>
      </c>
      <c r="AE2251">
        <f t="shared" si="249"/>
        <v>105</v>
      </c>
      <c r="AF2251" s="8">
        <f t="shared" si="250"/>
        <v>14.685714285714285</v>
      </c>
      <c r="AG2251" s="8">
        <f t="shared" si="251"/>
        <v>0.73428571428571432</v>
      </c>
      <c r="AH2251">
        <f t="shared" si="252"/>
        <v>15.62</v>
      </c>
      <c r="AI2251">
        <f t="shared" si="253"/>
        <v>0.78</v>
      </c>
      <c r="AJ2251" s="9">
        <f t="shared" si="254"/>
        <v>11.396999999999998</v>
      </c>
      <c r="AK2251" s="10">
        <f t="shared" si="255"/>
        <v>10.662714285714284</v>
      </c>
    </row>
    <row r="2252" spans="1:37">
      <c r="A2252" s="1">
        <v>41639</v>
      </c>
      <c r="B2252">
        <v>1029396151516</v>
      </c>
      <c r="C2252" t="s">
        <v>9376</v>
      </c>
      <c r="D2252" t="s">
        <v>9377</v>
      </c>
      <c r="E2252">
        <v>9781429963985</v>
      </c>
      <c r="F2252" t="s">
        <v>621</v>
      </c>
      <c r="G2252" t="s">
        <v>622</v>
      </c>
      <c r="H2252" t="s">
        <v>62</v>
      </c>
      <c r="I2252">
        <v>1</v>
      </c>
      <c r="J2252" t="s">
        <v>34</v>
      </c>
      <c r="K2252" t="s">
        <v>35</v>
      </c>
      <c r="L2252">
        <v>6.89</v>
      </c>
      <c r="M2252" t="s">
        <v>36</v>
      </c>
      <c r="N2252">
        <v>5.99</v>
      </c>
      <c r="O2252" t="s">
        <v>36</v>
      </c>
      <c r="P2252">
        <v>6.61</v>
      </c>
      <c r="Q2252" t="s">
        <v>37</v>
      </c>
      <c r="R2252">
        <v>5.74</v>
      </c>
      <c r="S2252" t="s">
        <v>37</v>
      </c>
      <c r="T2252">
        <v>0.87</v>
      </c>
      <c r="U2252" t="s">
        <v>37</v>
      </c>
      <c r="V2252" t="s">
        <v>200</v>
      </c>
      <c r="W2252" t="s">
        <v>162</v>
      </c>
      <c r="X2252" t="s">
        <v>40</v>
      </c>
      <c r="Y2252" t="s">
        <v>2818</v>
      </c>
      <c r="Z2252">
        <v>4.0199999999999996</v>
      </c>
      <c r="AA2252" t="s">
        <v>37</v>
      </c>
      <c r="AB2252">
        <v>0.87</v>
      </c>
      <c r="AC2252" t="s">
        <v>37</v>
      </c>
      <c r="AD2252">
        <v>5</v>
      </c>
      <c r="AE2252">
        <f t="shared" si="249"/>
        <v>105</v>
      </c>
      <c r="AF2252" s="8">
        <f t="shared" si="250"/>
        <v>6.2952380952380951</v>
      </c>
      <c r="AG2252" s="8">
        <f t="shared" si="251"/>
        <v>0.31476190476190474</v>
      </c>
      <c r="AH2252">
        <f t="shared" si="252"/>
        <v>6.69</v>
      </c>
      <c r="AI2252">
        <f t="shared" si="253"/>
        <v>0.33</v>
      </c>
      <c r="AJ2252" s="9">
        <f t="shared" si="254"/>
        <v>4.8879999999999999</v>
      </c>
      <c r="AK2252" s="10">
        <f t="shared" si="255"/>
        <v>4.5732380952380955</v>
      </c>
    </row>
    <row r="2253" spans="1:37">
      <c r="A2253" s="1">
        <v>41639</v>
      </c>
      <c r="B2253">
        <v>1029397124518</v>
      </c>
      <c r="C2253" t="s">
        <v>9378</v>
      </c>
      <c r="D2253" t="s">
        <v>9379</v>
      </c>
      <c r="E2253">
        <v>9781250031051</v>
      </c>
      <c r="F2253" t="s">
        <v>5043</v>
      </c>
      <c r="G2253" t="s">
        <v>5044</v>
      </c>
      <c r="H2253" t="s">
        <v>5045</v>
      </c>
      <c r="I2253">
        <v>1</v>
      </c>
      <c r="J2253" t="s">
        <v>34</v>
      </c>
      <c r="K2253" t="s">
        <v>35</v>
      </c>
      <c r="L2253">
        <v>16.09</v>
      </c>
      <c r="M2253" t="s">
        <v>36</v>
      </c>
      <c r="N2253">
        <v>13.99</v>
      </c>
      <c r="O2253" t="s">
        <v>36</v>
      </c>
      <c r="P2253">
        <v>15.42</v>
      </c>
      <c r="Q2253" t="s">
        <v>37</v>
      </c>
      <c r="R2253">
        <v>13.41</v>
      </c>
      <c r="S2253" t="s">
        <v>37</v>
      </c>
      <c r="T2253">
        <v>2.0099999999999998</v>
      </c>
      <c r="U2253" t="s">
        <v>37</v>
      </c>
      <c r="V2253" t="s">
        <v>657</v>
      </c>
      <c r="W2253" t="s">
        <v>214</v>
      </c>
      <c r="X2253" t="s">
        <v>40</v>
      </c>
      <c r="Y2253" t="s">
        <v>658</v>
      </c>
      <c r="Z2253">
        <v>9.39</v>
      </c>
      <c r="AA2253" t="s">
        <v>37</v>
      </c>
      <c r="AB2253">
        <v>2.0099999999999998</v>
      </c>
      <c r="AC2253" t="s">
        <v>37</v>
      </c>
      <c r="AD2253">
        <v>13</v>
      </c>
      <c r="AE2253">
        <f t="shared" si="249"/>
        <v>113</v>
      </c>
      <c r="AF2253" s="8">
        <f t="shared" si="250"/>
        <v>13.646017699115042</v>
      </c>
      <c r="AG2253" s="8">
        <f t="shared" si="251"/>
        <v>1.7739823008849556</v>
      </c>
      <c r="AH2253">
        <f t="shared" si="252"/>
        <v>14.51</v>
      </c>
      <c r="AI2253">
        <f t="shared" si="253"/>
        <v>1.88</v>
      </c>
      <c r="AJ2253" s="9">
        <f t="shared" si="254"/>
        <v>11.396999999999998</v>
      </c>
      <c r="AK2253" s="10">
        <f t="shared" si="255"/>
        <v>9.6230176991150422</v>
      </c>
    </row>
    <row r="2254" spans="1:37">
      <c r="A2254" s="1">
        <v>41639</v>
      </c>
      <c r="B2254">
        <v>1029398266520</v>
      </c>
      <c r="C2254" t="s">
        <v>9380</v>
      </c>
      <c r="D2254" t="s">
        <v>9381</v>
      </c>
      <c r="E2254">
        <v>9781429976039</v>
      </c>
      <c r="F2254" t="s">
        <v>9382</v>
      </c>
      <c r="G2254" t="s">
        <v>9383</v>
      </c>
      <c r="H2254" t="s">
        <v>9384</v>
      </c>
      <c r="I2254">
        <v>1</v>
      </c>
      <c r="J2254" t="s">
        <v>34</v>
      </c>
      <c r="K2254" t="s">
        <v>35</v>
      </c>
      <c r="L2254">
        <v>10.34</v>
      </c>
      <c r="M2254" t="s">
        <v>36</v>
      </c>
      <c r="N2254">
        <v>8.99</v>
      </c>
      <c r="O2254" t="s">
        <v>36</v>
      </c>
      <c r="P2254">
        <v>9.91</v>
      </c>
      <c r="Q2254" t="s">
        <v>37</v>
      </c>
      <c r="R2254">
        <v>8.6199999999999992</v>
      </c>
      <c r="S2254" t="s">
        <v>37</v>
      </c>
      <c r="T2254">
        <v>1.29</v>
      </c>
      <c r="U2254" t="s">
        <v>37</v>
      </c>
      <c r="V2254" t="s">
        <v>9385</v>
      </c>
      <c r="W2254" t="s">
        <v>193</v>
      </c>
      <c r="X2254" t="s">
        <v>40</v>
      </c>
      <c r="Y2254" t="s">
        <v>9386</v>
      </c>
      <c r="Z2254">
        <v>6.03</v>
      </c>
      <c r="AA2254" t="s">
        <v>37</v>
      </c>
      <c r="AB2254">
        <v>1.29</v>
      </c>
      <c r="AC2254" t="s">
        <v>37</v>
      </c>
      <c r="AD2254">
        <v>5</v>
      </c>
      <c r="AE2254">
        <f t="shared" si="249"/>
        <v>105</v>
      </c>
      <c r="AF2254" s="8">
        <f t="shared" si="250"/>
        <v>9.4380952380952383</v>
      </c>
      <c r="AG2254" s="8">
        <f t="shared" si="251"/>
        <v>0.47190476190476188</v>
      </c>
      <c r="AH2254">
        <f t="shared" si="252"/>
        <v>10.039999999999999</v>
      </c>
      <c r="AI2254">
        <f t="shared" si="253"/>
        <v>0.5</v>
      </c>
      <c r="AJ2254" s="9">
        <f t="shared" si="254"/>
        <v>7.3240000000000007</v>
      </c>
      <c r="AK2254" s="10">
        <f t="shared" si="255"/>
        <v>6.8520952380952389</v>
      </c>
    </row>
    <row r="2255" spans="1:37">
      <c r="A2255" s="1">
        <v>41639</v>
      </c>
      <c r="B2255">
        <v>1029398343513</v>
      </c>
      <c r="C2255" t="s">
        <v>9387</v>
      </c>
      <c r="D2255" t="s">
        <v>9388</v>
      </c>
      <c r="E2255">
        <v>9781429988742</v>
      </c>
      <c r="F2255" t="s">
        <v>8435</v>
      </c>
      <c r="G2255" t="s">
        <v>8436</v>
      </c>
      <c r="I2255">
        <v>1</v>
      </c>
      <c r="J2255" t="s">
        <v>34</v>
      </c>
      <c r="K2255" t="s">
        <v>35</v>
      </c>
      <c r="L2255">
        <v>18.62</v>
      </c>
      <c r="M2255" t="s">
        <v>36</v>
      </c>
      <c r="N2255">
        <v>16.190000000000001</v>
      </c>
      <c r="O2255" t="s">
        <v>36</v>
      </c>
      <c r="P2255">
        <v>17.850000000000001</v>
      </c>
      <c r="Q2255" t="s">
        <v>37</v>
      </c>
      <c r="R2255">
        <v>15.52</v>
      </c>
      <c r="S2255" t="s">
        <v>37</v>
      </c>
      <c r="T2255">
        <v>2.33</v>
      </c>
      <c r="U2255" t="s">
        <v>37</v>
      </c>
      <c r="V2255" t="s">
        <v>9389</v>
      </c>
      <c r="W2255" t="s">
        <v>567</v>
      </c>
      <c r="X2255" t="s">
        <v>40</v>
      </c>
      <c r="Y2255" t="s">
        <v>9390</v>
      </c>
      <c r="Z2255">
        <v>10.86</v>
      </c>
      <c r="AA2255" t="s">
        <v>37</v>
      </c>
      <c r="AB2255">
        <v>2.33</v>
      </c>
      <c r="AC2255" t="s">
        <v>37</v>
      </c>
      <c r="AD2255">
        <v>5</v>
      </c>
      <c r="AE2255">
        <f t="shared" si="249"/>
        <v>105</v>
      </c>
      <c r="AF2255" s="8">
        <f t="shared" si="250"/>
        <v>17</v>
      </c>
      <c r="AG2255" s="8">
        <f t="shared" si="251"/>
        <v>0.85</v>
      </c>
      <c r="AH2255">
        <f t="shared" si="252"/>
        <v>18.079999999999998</v>
      </c>
      <c r="AI2255">
        <f t="shared" si="253"/>
        <v>0.9</v>
      </c>
      <c r="AJ2255" s="9">
        <f t="shared" si="254"/>
        <v>13.194000000000001</v>
      </c>
      <c r="AK2255" s="10">
        <f t="shared" si="255"/>
        <v>12.344000000000001</v>
      </c>
    </row>
    <row r="2256" spans="1:37">
      <c r="A2256" s="1">
        <v>41639</v>
      </c>
      <c r="B2256">
        <v>1029401343522</v>
      </c>
      <c r="C2256" t="s">
        <v>9391</v>
      </c>
      <c r="D2256" t="s">
        <v>9392</v>
      </c>
      <c r="E2256">
        <v>9781429993265</v>
      </c>
      <c r="F2256" t="s">
        <v>1374</v>
      </c>
      <c r="G2256" t="s">
        <v>1375</v>
      </c>
      <c r="H2256" t="s">
        <v>1376</v>
      </c>
      <c r="I2256">
        <v>1</v>
      </c>
      <c r="J2256" t="s">
        <v>34</v>
      </c>
      <c r="K2256" t="s">
        <v>35</v>
      </c>
      <c r="L2256">
        <v>10.34</v>
      </c>
      <c r="M2256" t="s">
        <v>36</v>
      </c>
      <c r="N2256">
        <v>8.99</v>
      </c>
      <c r="O2256" t="s">
        <v>36</v>
      </c>
      <c r="P2256">
        <v>9.91</v>
      </c>
      <c r="Q2256" t="s">
        <v>37</v>
      </c>
      <c r="R2256">
        <v>8.6199999999999992</v>
      </c>
      <c r="S2256" t="s">
        <v>37</v>
      </c>
      <c r="T2256">
        <v>1.29</v>
      </c>
      <c r="U2256" t="s">
        <v>37</v>
      </c>
      <c r="V2256" t="s">
        <v>644</v>
      </c>
      <c r="W2256" t="s">
        <v>56</v>
      </c>
      <c r="X2256" t="s">
        <v>40</v>
      </c>
      <c r="Y2256" t="s">
        <v>9393</v>
      </c>
      <c r="Z2256">
        <v>6.03</v>
      </c>
      <c r="AA2256" t="s">
        <v>37</v>
      </c>
      <c r="AB2256">
        <v>1.29</v>
      </c>
      <c r="AC2256" t="s">
        <v>37</v>
      </c>
      <c r="AD2256">
        <v>13</v>
      </c>
      <c r="AE2256">
        <f t="shared" si="249"/>
        <v>113</v>
      </c>
      <c r="AF2256" s="8">
        <f t="shared" si="250"/>
        <v>8.7699115044247797</v>
      </c>
      <c r="AG2256" s="8">
        <f t="shared" si="251"/>
        <v>1.1400884955752213</v>
      </c>
      <c r="AH2256">
        <f t="shared" si="252"/>
        <v>9.32</v>
      </c>
      <c r="AI2256">
        <f t="shared" si="253"/>
        <v>1.21</v>
      </c>
      <c r="AJ2256" s="9">
        <f t="shared" si="254"/>
        <v>7.3240000000000007</v>
      </c>
      <c r="AK2256" s="10">
        <f t="shared" si="255"/>
        <v>6.1839115044247794</v>
      </c>
    </row>
    <row r="2257" spans="1:37">
      <c r="A2257" s="1">
        <v>41639</v>
      </c>
      <c r="B2257">
        <v>1029401639512</v>
      </c>
      <c r="C2257" t="s">
        <v>9394</v>
      </c>
      <c r="D2257" t="s">
        <v>9395</v>
      </c>
      <c r="E2257">
        <v>9781466838413</v>
      </c>
      <c r="F2257" t="s">
        <v>364</v>
      </c>
      <c r="G2257" t="s">
        <v>365</v>
      </c>
      <c r="H2257" t="s">
        <v>366</v>
      </c>
      <c r="I2257">
        <v>1</v>
      </c>
      <c r="J2257" t="s">
        <v>34</v>
      </c>
      <c r="K2257" t="s">
        <v>35</v>
      </c>
      <c r="L2257">
        <v>10.34</v>
      </c>
      <c r="M2257" t="s">
        <v>36</v>
      </c>
      <c r="N2257">
        <v>8.99</v>
      </c>
      <c r="O2257" t="s">
        <v>36</v>
      </c>
      <c r="P2257">
        <v>9.91</v>
      </c>
      <c r="Q2257" t="s">
        <v>37</v>
      </c>
      <c r="R2257">
        <v>8.6199999999999992</v>
      </c>
      <c r="S2257" t="s">
        <v>37</v>
      </c>
      <c r="T2257">
        <v>1.29</v>
      </c>
      <c r="U2257" t="s">
        <v>37</v>
      </c>
      <c r="V2257" t="s">
        <v>9396</v>
      </c>
      <c r="W2257" t="s">
        <v>39</v>
      </c>
      <c r="X2257" t="s">
        <v>40</v>
      </c>
      <c r="Y2257" t="s">
        <v>9397</v>
      </c>
      <c r="Z2257">
        <v>6.03</v>
      </c>
      <c r="AA2257" t="s">
        <v>37</v>
      </c>
      <c r="AB2257">
        <v>1.29</v>
      </c>
      <c r="AC2257" t="s">
        <v>37</v>
      </c>
      <c r="AD2257">
        <v>5</v>
      </c>
      <c r="AE2257">
        <f t="shared" si="249"/>
        <v>105</v>
      </c>
      <c r="AF2257" s="8">
        <f t="shared" si="250"/>
        <v>9.4380952380952383</v>
      </c>
      <c r="AG2257" s="8">
        <f t="shared" si="251"/>
        <v>0.47190476190476188</v>
      </c>
      <c r="AH2257">
        <f t="shared" si="252"/>
        <v>10.039999999999999</v>
      </c>
      <c r="AI2257">
        <f t="shared" si="253"/>
        <v>0.5</v>
      </c>
      <c r="AJ2257" s="9">
        <f t="shared" si="254"/>
        <v>7.3240000000000007</v>
      </c>
      <c r="AK2257" s="10">
        <f t="shared" si="255"/>
        <v>6.8520952380952389</v>
      </c>
    </row>
    <row r="2258" spans="1:37">
      <c r="A2258" s="1">
        <v>41639</v>
      </c>
      <c r="B2258">
        <v>1029402232511</v>
      </c>
      <c r="C2258" t="s">
        <v>9398</v>
      </c>
      <c r="D2258" t="s">
        <v>9399</v>
      </c>
      <c r="E2258">
        <v>9781466858862</v>
      </c>
      <c r="F2258" t="s">
        <v>584</v>
      </c>
      <c r="G2258" t="s">
        <v>585</v>
      </c>
      <c r="H2258" t="s">
        <v>586</v>
      </c>
      <c r="I2258">
        <v>1</v>
      </c>
      <c r="J2258" t="s">
        <v>34</v>
      </c>
      <c r="K2258" t="s">
        <v>35</v>
      </c>
      <c r="L2258">
        <v>0</v>
      </c>
      <c r="M2258" t="s">
        <v>36</v>
      </c>
      <c r="N2258">
        <v>0</v>
      </c>
      <c r="O2258" t="s">
        <v>36</v>
      </c>
      <c r="P2258">
        <v>0</v>
      </c>
      <c r="Q2258" t="s">
        <v>37</v>
      </c>
      <c r="R2258">
        <v>0</v>
      </c>
      <c r="S2258" t="s">
        <v>37</v>
      </c>
      <c r="T2258">
        <v>0</v>
      </c>
      <c r="U2258" t="s">
        <v>37</v>
      </c>
      <c r="V2258" t="s">
        <v>2360</v>
      </c>
      <c r="W2258" t="s">
        <v>173</v>
      </c>
      <c r="X2258" t="s">
        <v>40</v>
      </c>
      <c r="Y2258" t="s">
        <v>9400</v>
      </c>
      <c r="Z2258">
        <v>0</v>
      </c>
      <c r="AA2258" t="s">
        <v>37</v>
      </c>
      <c r="AB2258">
        <v>0</v>
      </c>
      <c r="AC2258" t="s">
        <v>37</v>
      </c>
      <c r="AD2258">
        <v>5</v>
      </c>
      <c r="AE2258">
        <f t="shared" si="249"/>
        <v>105</v>
      </c>
      <c r="AF2258" s="8">
        <f t="shared" si="250"/>
        <v>0</v>
      </c>
      <c r="AG2258" s="8">
        <f t="shared" si="251"/>
        <v>0</v>
      </c>
      <c r="AH2258">
        <f t="shared" si="252"/>
        <v>0</v>
      </c>
      <c r="AI2258">
        <f t="shared" si="253"/>
        <v>0</v>
      </c>
      <c r="AJ2258" s="9">
        <f t="shared" si="254"/>
        <v>0</v>
      </c>
      <c r="AK2258" s="10">
        <f t="shared" si="255"/>
        <v>0</v>
      </c>
    </row>
    <row r="2259" spans="1:37">
      <c r="A2259" s="1">
        <v>41639</v>
      </c>
      <c r="B2259">
        <v>1029402446512</v>
      </c>
      <c r="C2259" t="s">
        <v>9401</v>
      </c>
      <c r="D2259" t="s">
        <v>9402</v>
      </c>
      <c r="E2259">
        <v>9781429994897</v>
      </c>
      <c r="F2259" t="s">
        <v>4328</v>
      </c>
      <c r="G2259" t="s">
        <v>4329</v>
      </c>
      <c r="H2259" t="s">
        <v>80</v>
      </c>
      <c r="I2259">
        <v>1</v>
      </c>
      <c r="J2259" t="s">
        <v>34</v>
      </c>
      <c r="K2259" t="s">
        <v>35</v>
      </c>
      <c r="L2259">
        <v>10.34</v>
      </c>
      <c r="M2259" t="s">
        <v>36</v>
      </c>
      <c r="N2259">
        <v>8.99</v>
      </c>
      <c r="O2259" t="s">
        <v>36</v>
      </c>
      <c r="P2259">
        <v>9.91</v>
      </c>
      <c r="Q2259" t="s">
        <v>37</v>
      </c>
      <c r="R2259">
        <v>8.6199999999999992</v>
      </c>
      <c r="S2259" t="s">
        <v>37</v>
      </c>
      <c r="T2259">
        <v>1.29</v>
      </c>
      <c r="U2259" t="s">
        <v>37</v>
      </c>
      <c r="V2259" t="s">
        <v>277</v>
      </c>
      <c r="W2259" t="s">
        <v>56</v>
      </c>
      <c r="X2259" t="s">
        <v>40</v>
      </c>
      <c r="Y2259" t="s">
        <v>9403</v>
      </c>
      <c r="Z2259">
        <v>6.03</v>
      </c>
      <c r="AA2259" t="s">
        <v>37</v>
      </c>
      <c r="AB2259">
        <v>1.29</v>
      </c>
      <c r="AC2259" t="s">
        <v>37</v>
      </c>
      <c r="AD2259">
        <v>13</v>
      </c>
      <c r="AE2259">
        <f t="shared" si="249"/>
        <v>113</v>
      </c>
      <c r="AF2259" s="8">
        <f t="shared" si="250"/>
        <v>8.7699115044247797</v>
      </c>
      <c r="AG2259" s="8">
        <f t="shared" si="251"/>
        <v>1.1400884955752213</v>
      </c>
      <c r="AH2259">
        <f t="shared" si="252"/>
        <v>9.32</v>
      </c>
      <c r="AI2259">
        <f t="shared" si="253"/>
        <v>1.21</v>
      </c>
      <c r="AJ2259" s="9">
        <f t="shared" si="254"/>
        <v>7.3240000000000007</v>
      </c>
      <c r="AK2259" s="10">
        <f t="shared" si="255"/>
        <v>6.1839115044247794</v>
      </c>
    </row>
    <row r="2260" spans="1:37">
      <c r="A2260" s="1">
        <v>41639</v>
      </c>
      <c r="B2260">
        <v>1029402606519</v>
      </c>
      <c r="C2260" t="s">
        <v>9404</v>
      </c>
      <c r="D2260" t="s">
        <v>9405</v>
      </c>
      <c r="E2260">
        <v>9781250026095</v>
      </c>
      <c r="F2260" t="s">
        <v>5024</v>
      </c>
      <c r="G2260" t="s">
        <v>5025</v>
      </c>
      <c r="H2260" t="s">
        <v>1690</v>
      </c>
      <c r="I2260">
        <v>1</v>
      </c>
      <c r="J2260" t="s">
        <v>34</v>
      </c>
      <c r="K2260" t="s">
        <v>35</v>
      </c>
      <c r="L2260">
        <v>16.09</v>
      </c>
      <c r="M2260" t="s">
        <v>36</v>
      </c>
      <c r="N2260">
        <v>13.99</v>
      </c>
      <c r="O2260" t="s">
        <v>36</v>
      </c>
      <c r="P2260">
        <v>15.42</v>
      </c>
      <c r="Q2260" t="s">
        <v>37</v>
      </c>
      <c r="R2260">
        <v>13.41</v>
      </c>
      <c r="S2260" t="s">
        <v>37</v>
      </c>
      <c r="T2260">
        <v>2.0099999999999998</v>
      </c>
      <c r="U2260" t="s">
        <v>37</v>
      </c>
      <c r="V2260" t="s">
        <v>161</v>
      </c>
      <c r="W2260" t="s">
        <v>162</v>
      </c>
      <c r="X2260" t="s">
        <v>40</v>
      </c>
      <c r="Y2260" t="s">
        <v>9406</v>
      </c>
      <c r="Z2260">
        <v>9.39</v>
      </c>
      <c r="AA2260" t="s">
        <v>37</v>
      </c>
      <c r="AB2260">
        <v>2.0099999999999998</v>
      </c>
      <c r="AC2260" t="s">
        <v>37</v>
      </c>
      <c r="AD2260">
        <v>5</v>
      </c>
      <c r="AE2260">
        <f t="shared" si="249"/>
        <v>105</v>
      </c>
      <c r="AF2260" s="8">
        <f t="shared" si="250"/>
        <v>14.685714285714285</v>
      </c>
      <c r="AG2260" s="8">
        <f t="shared" si="251"/>
        <v>0.73428571428571432</v>
      </c>
      <c r="AH2260">
        <f t="shared" si="252"/>
        <v>15.62</v>
      </c>
      <c r="AI2260">
        <f t="shared" si="253"/>
        <v>0.78</v>
      </c>
      <c r="AJ2260" s="9">
        <f t="shared" si="254"/>
        <v>11.396999999999998</v>
      </c>
      <c r="AK2260" s="10">
        <f t="shared" si="255"/>
        <v>10.662714285714284</v>
      </c>
    </row>
    <row r="2261" spans="1:37">
      <c r="A2261" s="1">
        <v>41639</v>
      </c>
      <c r="B2261">
        <v>1029405022519</v>
      </c>
      <c r="C2261" t="s">
        <v>9407</v>
      </c>
      <c r="D2261" t="s">
        <v>9408</v>
      </c>
      <c r="E2261">
        <v>9781429952767</v>
      </c>
      <c r="F2261" t="s">
        <v>9409</v>
      </c>
      <c r="G2261" t="s">
        <v>9410</v>
      </c>
      <c r="H2261" t="s">
        <v>9411</v>
      </c>
      <c r="I2261">
        <v>1</v>
      </c>
      <c r="J2261" t="s">
        <v>34</v>
      </c>
      <c r="K2261" t="s">
        <v>35</v>
      </c>
      <c r="L2261">
        <v>12.64</v>
      </c>
      <c r="M2261" t="s">
        <v>36</v>
      </c>
      <c r="N2261">
        <v>10.99</v>
      </c>
      <c r="O2261" t="s">
        <v>36</v>
      </c>
      <c r="P2261">
        <v>12.12</v>
      </c>
      <c r="Q2261" t="s">
        <v>37</v>
      </c>
      <c r="R2261">
        <v>10.54</v>
      </c>
      <c r="S2261" t="s">
        <v>37</v>
      </c>
      <c r="T2261">
        <v>1.58</v>
      </c>
      <c r="U2261" t="s">
        <v>37</v>
      </c>
      <c r="V2261" t="s">
        <v>139</v>
      </c>
      <c r="W2261" t="s">
        <v>193</v>
      </c>
      <c r="X2261" t="s">
        <v>40</v>
      </c>
      <c r="Y2261" t="s">
        <v>9412</v>
      </c>
      <c r="Z2261">
        <v>7.38</v>
      </c>
      <c r="AA2261" t="s">
        <v>37</v>
      </c>
      <c r="AB2261">
        <v>1.58</v>
      </c>
      <c r="AC2261" t="s">
        <v>37</v>
      </c>
      <c r="AD2261">
        <v>5</v>
      </c>
      <c r="AE2261">
        <f t="shared" si="249"/>
        <v>105</v>
      </c>
      <c r="AF2261" s="8">
        <f t="shared" si="250"/>
        <v>11.542857142857143</v>
      </c>
      <c r="AG2261" s="8">
        <f t="shared" si="251"/>
        <v>0.57714285714285718</v>
      </c>
      <c r="AH2261">
        <f t="shared" si="252"/>
        <v>12.27</v>
      </c>
      <c r="AI2261">
        <f t="shared" si="253"/>
        <v>0.61</v>
      </c>
      <c r="AJ2261" s="9">
        <f t="shared" si="254"/>
        <v>8.9579999999999984</v>
      </c>
      <c r="AK2261" s="10">
        <f t="shared" si="255"/>
        <v>8.3808571428571419</v>
      </c>
    </row>
    <row r="2262" spans="1:37">
      <c r="A2262" s="1">
        <v>41639</v>
      </c>
      <c r="B2262">
        <v>1029405261516</v>
      </c>
      <c r="C2262" t="s">
        <v>9413</v>
      </c>
      <c r="D2262" t="s">
        <v>9414</v>
      </c>
      <c r="E2262">
        <v>9781466848474</v>
      </c>
      <c r="F2262" t="s">
        <v>8231</v>
      </c>
      <c r="G2262" t="s">
        <v>8232</v>
      </c>
      <c r="H2262" t="s">
        <v>8233</v>
      </c>
      <c r="I2262">
        <v>1</v>
      </c>
      <c r="J2262" t="s">
        <v>34</v>
      </c>
      <c r="K2262" t="s">
        <v>35</v>
      </c>
      <c r="L2262">
        <v>21.72</v>
      </c>
      <c r="M2262" t="s">
        <v>36</v>
      </c>
      <c r="N2262">
        <v>18.89</v>
      </c>
      <c r="O2262" t="s">
        <v>36</v>
      </c>
      <c r="P2262">
        <v>20.83</v>
      </c>
      <c r="Q2262" t="s">
        <v>37</v>
      </c>
      <c r="R2262">
        <v>18.11</v>
      </c>
      <c r="S2262" t="s">
        <v>37</v>
      </c>
      <c r="T2262">
        <v>2.72</v>
      </c>
      <c r="U2262" t="s">
        <v>37</v>
      </c>
      <c r="V2262" t="s">
        <v>161</v>
      </c>
      <c r="W2262" t="s">
        <v>127</v>
      </c>
      <c r="X2262" t="s">
        <v>40</v>
      </c>
      <c r="Y2262" t="s">
        <v>9415</v>
      </c>
      <c r="Z2262">
        <v>12.68</v>
      </c>
      <c r="AA2262" t="s">
        <v>37</v>
      </c>
      <c r="AB2262">
        <v>2.72</v>
      </c>
      <c r="AC2262" t="s">
        <v>37</v>
      </c>
      <c r="AD2262">
        <v>5</v>
      </c>
      <c r="AE2262">
        <f t="shared" si="249"/>
        <v>105</v>
      </c>
      <c r="AF2262" s="8">
        <f t="shared" si="250"/>
        <v>19.838095238095235</v>
      </c>
      <c r="AG2262" s="8">
        <f t="shared" si="251"/>
        <v>0.99190476190476173</v>
      </c>
      <c r="AH2262">
        <f t="shared" si="252"/>
        <v>21.1</v>
      </c>
      <c r="AI2262">
        <f t="shared" si="253"/>
        <v>1.05</v>
      </c>
      <c r="AJ2262" s="9">
        <f t="shared" si="254"/>
        <v>15.397</v>
      </c>
      <c r="AK2262" s="10">
        <f t="shared" si="255"/>
        <v>14.405095238095239</v>
      </c>
    </row>
    <row r="2263" spans="1:37">
      <c r="A2263" s="1">
        <v>41639</v>
      </c>
      <c r="B2263">
        <v>1029405853516</v>
      </c>
      <c r="C2263" t="s">
        <v>9416</v>
      </c>
      <c r="D2263" t="s">
        <v>9417</v>
      </c>
      <c r="E2263">
        <v>9781429984300</v>
      </c>
      <c r="F2263" t="s">
        <v>9418</v>
      </c>
      <c r="G2263" t="s">
        <v>9419</v>
      </c>
      <c r="H2263" t="s">
        <v>9420</v>
      </c>
      <c r="I2263">
        <v>1</v>
      </c>
      <c r="J2263" t="s">
        <v>34</v>
      </c>
      <c r="K2263" t="s">
        <v>35</v>
      </c>
      <c r="L2263">
        <v>12.64</v>
      </c>
      <c r="M2263" t="s">
        <v>36</v>
      </c>
      <c r="N2263">
        <v>10.99</v>
      </c>
      <c r="O2263" t="s">
        <v>36</v>
      </c>
      <c r="P2263">
        <v>12.12</v>
      </c>
      <c r="Q2263" t="s">
        <v>37</v>
      </c>
      <c r="R2263">
        <v>10.54</v>
      </c>
      <c r="S2263" t="s">
        <v>37</v>
      </c>
      <c r="T2263">
        <v>1.58</v>
      </c>
      <c r="U2263" t="s">
        <v>37</v>
      </c>
      <c r="V2263" t="s">
        <v>161</v>
      </c>
      <c r="W2263" t="s">
        <v>162</v>
      </c>
      <c r="X2263" t="s">
        <v>40</v>
      </c>
      <c r="Y2263" t="s">
        <v>9421</v>
      </c>
      <c r="Z2263">
        <v>7.38</v>
      </c>
      <c r="AA2263" t="s">
        <v>37</v>
      </c>
      <c r="AB2263">
        <v>1.58</v>
      </c>
      <c r="AC2263" t="s">
        <v>37</v>
      </c>
      <c r="AD2263">
        <v>5</v>
      </c>
      <c r="AE2263">
        <f t="shared" si="249"/>
        <v>105</v>
      </c>
      <c r="AF2263" s="8">
        <f t="shared" si="250"/>
        <v>11.542857142857143</v>
      </c>
      <c r="AG2263" s="8">
        <f t="shared" si="251"/>
        <v>0.57714285714285718</v>
      </c>
      <c r="AH2263">
        <f t="shared" si="252"/>
        <v>12.27</v>
      </c>
      <c r="AI2263">
        <f t="shared" si="253"/>
        <v>0.61</v>
      </c>
      <c r="AJ2263" s="9">
        <f t="shared" si="254"/>
        <v>8.9579999999999984</v>
      </c>
      <c r="AK2263" s="10">
        <f t="shared" si="255"/>
        <v>8.3808571428571419</v>
      </c>
    </row>
    <row r="2264" spans="1:37">
      <c r="A2264" s="1">
        <v>41639</v>
      </c>
      <c r="B2264">
        <v>1029406581516</v>
      </c>
      <c r="C2264" t="s">
        <v>9422</v>
      </c>
      <c r="D2264" t="s">
        <v>9423</v>
      </c>
      <c r="E2264">
        <v>9781466836433</v>
      </c>
      <c r="F2264" t="s">
        <v>9424</v>
      </c>
      <c r="G2264" t="s">
        <v>9425</v>
      </c>
      <c r="H2264" t="s">
        <v>540</v>
      </c>
      <c r="I2264">
        <v>1</v>
      </c>
      <c r="J2264" t="s">
        <v>34</v>
      </c>
      <c r="K2264" t="s">
        <v>35</v>
      </c>
      <c r="L2264">
        <v>14.94</v>
      </c>
      <c r="M2264" t="s">
        <v>36</v>
      </c>
      <c r="N2264">
        <v>12.99</v>
      </c>
      <c r="O2264" t="s">
        <v>36</v>
      </c>
      <c r="P2264">
        <v>14.32</v>
      </c>
      <c r="Q2264" t="s">
        <v>37</v>
      </c>
      <c r="R2264">
        <v>12.45</v>
      </c>
      <c r="S2264" t="s">
        <v>37</v>
      </c>
      <c r="T2264">
        <v>1.87</v>
      </c>
      <c r="U2264" t="s">
        <v>37</v>
      </c>
      <c r="V2264" t="s">
        <v>516</v>
      </c>
      <c r="W2264" t="s">
        <v>127</v>
      </c>
      <c r="X2264" t="s">
        <v>40</v>
      </c>
      <c r="Y2264" t="s">
        <v>3205</v>
      </c>
      <c r="Z2264">
        <v>8.7200000000000006</v>
      </c>
      <c r="AA2264" t="s">
        <v>37</v>
      </c>
      <c r="AB2264">
        <v>1.87</v>
      </c>
      <c r="AC2264" t="s">
        <v>37</v>
      </c>
      <c r="AD2264">
        <v>5</v>
      </c>
      <c r="AE2264">
        <f t="shared" si="249"/>
        <v>105</v>
      </c>
      <c r="AF2264" s="8">
        <f t="shared" si="250"/>
        <v>13.638095238095238</v>
      </c>
      <c r="AG2264" s="8">
        <f t="shared" si="251"/>
        <v>0.6819047619047619</v>
      </c>
      <c r="AH2264">
        <f t="shared" si="252"/>
        <v>14.5</v>
      </c>
      <c r="AI2264">
        <f t="shared" si="253"/>
        <v>0.72</v>
      </c>
      <c r="AJ2264" s="9">
        <f t="shared" si="254"/>
        <v>10.584999999999997</v>
      </c>
      <c r="AK2264" s="10">
        <f t="shared" si="255"/>
        <v>9.9030952380952346</v>
      </c>
    </row>
    <row r="2265" spans="1:37">
      <c r="A2265" s="1">
        <v>41639</v>
      </c>
      <c r="B2265">
        <v>1029407477519</v>
      </c>
      <c r="C2265" t="s">
        <v>9426</v>
      </c>
      <c r="D2265" t="s">
        <v>9427</v>
      </c>
      <c r="E2265">
        <v>9781250022387</v>
      </c>
      <c r="F2265" t="s">
        <v>3838</v>
      </c>
      <c r="G2265" t="s">
        <v>3839</v>
      </c>
      <c r="H2265" t="s">
        <v>595</v>
      </c>
      <c r="I2265">
        <v>1</v>
      </c>
      <c r="J2265" t="s">
        <v>34</v>
      </c>
      <c r="K2265" t="s">
        <v>35</v>
      </c>
      <c r="L2265">
        <v>16.09</v>
      </c>
      <c r="M2265" t="s">
        <v>36</v>
      </c>
      <c r="N2265">
        <v>13.99</v>
      </c>
      <c r="O2265" t="s">
        <v>36</v>
      </c>
      <c r="P2265">
        <v>15.42</v>
      </c>
      <c r="Q2265" t="s">
        <v>37</v>
      </c>
      <c r="R2265">
        <v>13.41</v>
      </c>
      <c r="S2265" t="s">
        <v>37</v>
      </c>
      <c r="T2265">
        <v>2.0099999999999998</v>
      </c>
      <c r="U2265" t="s">
        <v>37</v>
      </c>
      <c r="V2265" t="s">
        <v>1391</v>
      </c>
      <c r="W2265" t="s">
        <v>56</v>
      </c>
      <c r="X2265" t="s">
        <v>40</v>
      </c>
      <c r="Y2265" t="s">
        <v>8050</v>
      </c>
      <c r="Z2265">
        <v>9.39</v>
      </c>
      <c r="AA2265" t="s">
        <v>37</v>
      </c>
      <c r="AB2265">
        <v>2.0099999999999998</v>
      </c>
      <c r="AC2265" t="s">
        <v>37</v>
      </c>
      <c r="AD2265">
        <v>13</v>
      </c>
      <c r="AE2265">
        <f t="shared" si="249"/>
        <v>113</v>
      </c>
      <c r="AF2265" s="8">
        <f t="shared" si="250"/>
        <v>13.646017699115042</v>
      </c>
      <c r="AG2265" s="8">
        <f t="shared" si="251"/>
        <v>1.7739823008849556</v>
      </c>
      <c r="AH2265">
        <f t="shared" si="252"/>
        <v>14.51</v>
      </c>
      <c r="AI2265">
        <f t="shared" si="253"/>
        <v>1.88</v>
      </c>
      <c r="AJ2265" s="9">
        <f t="shared" si="254"/>
        <v>11.396999999999998</v>
      </c>
      <c r="AK2265" s="10">
        <f t="shared" si="255"/>
        <v>9.6230176991150422</v>
      </c>
    </row>
    <row r="2266" spans="1:37">
      <c r="A2266" s="1">
        <v>41639</v>
      </c>
      <c r="B2266">
        <v>1029411852516</v>
      </c>
      <c r="C2266" t="s">
        <v>9428</v>
      </c>
      <c r="D2266" t="s">
        <v>9429</v>
      </c>
      <c r="E2266">
        <v>9781466836433</v>
      </c>
      <c r="F2266" t="s">
        <v>9424</v>
      </c>
      <c r="G2266" t="s">
        <v>9425</v>
      </c>
      <c r="H2266" t="s">
        <v>540</v>
      </c>
      <c r="I2266">
        <v>1</v>
      </c>
      <c r="J2266" t="s">
        <v>34</v>
      </c>
      <c r="K2266" t="s">
        <v>35</v>
      </c>
      <c r="L2266">
        <v>14.94</v>
      </c>
      <c r="M2266" t="s">
        <v>36</v>
      </c>
      <c r="N2266">
        <v>12.99</v>
      </c>
      <c r="O2266" t="s">
        <v>36</v>
      </c>
      <c r="P2266">
        <v>14.32</v>
      </c>
      <c r="Q2266" t="s">
        <v>37</v>
      </c>
      <c r="R2266">
        <v>12.45</v>
      </c>
      <c r="S2266" t="s">
        <v>37</v>
      </c>
      <c r="T2266">
        <v>1.87</v>
      </c>
      <c r="U2266" t="s">
        <v>37</v>
      </c>
      <c r="V2266" t="s">
        <v>1938</v>
      </c>
      <c r="W2266" t="s">
        <v>56</v>
      </c>
      <c r="X2266" t="s">
        <v>40</v>
      </c>
      <c r="Y2266" t="s">
        <v>2127</v>
      </c>
      <c r="Z2266">
        <v>8.7200000000000006</v>
      </c>
      <c r="AA2266" t="s">
        <v>37</v>
      </c>
      <c r="AB2266">
        <v>1.87</v>
      </c>
      <c r="AC2266" t="s">
        <v>37</v>
      </c>
      <c r="AD2266">
        <v>13</v>
      </c>
      <c r="AE2266">
        <f t="shared" si="249"/>
        <v>113</v>
      </c>
      <c r="AF2266" s="8">
        <f t="shared" si="250"/>
        <v>12.672566371681416</v>
      </c>
      <c r="AG2266" s="8">
        <f t="shared" si="251"/>
        <v>1.647433628318584</v>
      </c>
      <c r="AH2266">
        <f t="shared" si="252"/>
        <v>13.48</v>
      </c>
      <c r="AI2266">
        <f t="shared" si="253"/>
        <v>1.75</v>
      </c>
      <c r="AJ2266" s="9">
        <f t="shared" si="254"/>
        <v>10.584999999999997</v>
      </c>
      <c r="AK2266" s="10">
        <f t="shared" si="255"/>
        <v>8.9375663716814131</v>
      </c>
    </row>
    <row r="2267" spans="1:37">
      <c r="A2267" s="1">
        <v>41639</v>
      </c>
      <c r="B2267">
        <v>1029413122518</v>
      </c>
      <c r="C2267" t="s">
        <v>9430</v>
      </c>
      <c r="D2267" t="s">
        <v>9431</v>
      </c>
      <c r="E2267">
        <v>9781466834705</v>
      </c>
      <c r="F2267" t="s">
        <v>551</v>
      </c>
      <c r="G2267" t="s">
        <v>552</v>
      </c>
      <c r="H2267" t="s">
        <v>293</v>
      </c>
      <c r="I2267">
        <v>1</v>
      </c>
      <c r="J2267" t="s">
        <v>34</v>
      </c>
      <c r="K2267" t="s">
        <v>35</v>
      </c>
      <c r="L2267">
        <v>16.09</v>
      </c>
      <c r="M2267" t="s">
        <v>36</v>
      </c>
      <c r="N2267">
        <v>13.99</v>
      </c>
      <c r="O2267" t="s">
        <v>36</v>
      </c>
      <c r="P2267">
        <v>15.42</v>
      </c>
      <c r="Q2267" t="s">
        <v>37</v>
      </c>
      <c r="R2267">
        <v>13.41</v>
      </c>
      <c r="S2267" t="s">
        <v>37</v>
      </c>
      <c r="T2267">
        <v>2.0099999999999998</v>
      </c>
      <c r="U2267" t="s">
        <v>37</v>
      </c>
      <c r="V2267" t="s">
        <v>9432</v>
      </c>
      <c r="W2267" t="s">
        <v>56</v>
      </c>
      <c r="X2267" t="s">
        <v>40</v>
      </c>
      <c r="Y2267" t="s">
        <v>9433</v>
      </c>
      <c r="Z2267">
        <v>9.39</v>
      </c>
      <c r="AA2267" t="s">
        <v>37</v>
      </c>
      <c r="AB2267">
        <v>2.0099999999999998</v>
      </c>
      <c r="AC2267" t="s">
        <v>37</v>
      </c>
      <c r="AD2267">
        <v>13</v>
      </c>
      <c r="AE2267">
        <f t="shared" si="249"/>
        <v>113</v>
      </c>
      <c r="AF2267" s="8">
        <f t="shared" si="250"/>
        <v>13.646017699115042</v>
      </c>
      <c r="AG2267" s="8">
        <f t="shared" si="251"/>
        <v>1.7739823008849556</v>
      </c>
      <c r="AH2267">
        <f t="shared" si="252"/>
        <v>14.51</v>
      </c>
      <c r="AI2267">
        <f t="shared" si="253"/>
        <v>1.88</v>
      </c>
      <c r="AJ2267" s="9">
        <f t="shared" si="254"/>
        <v>11.396999999999998</v>
      </c>
      <c r="AK2267" s="10">
        <f t="shared" si="255"/>
        <v>9.6230176991150422</v>
      </c>
    </row>
    <row r="2268" spans="1:37">
      <c r="A2268" s="1">
        <v>41639</v>
      </c>
      <c r="B2268">
        <v>1029414575516</v>
      </c>
      <c r="C2268" t="s">
        <v>9434</v>
      </c>
      <c r="D2268" t="s">
        <v>9435</v>
      </c>
      <c r="E2268">
        <v>9781429960694</v>
      </c>
      <c r="F2268" t="s">
        <v>52</v>
      </c>
      <c r="G2268" t="s">
        <v>53</v>
      </c>
      <c r="H2268" t="s">
        <v>54</v>
      </c>
      <c r="I2268">
        <v>1</v>
      </c>
      <c r="J2268" t="s">
        <v>34</v>
      </c>
      <c r="K2268" t="s">
        <v>35</v>
      </c>
      <c r="L2268">
        <v>12.64</v>
      </c>
      <c r="M2268" t="s">
        <v>36</v>
      </c>
      <c r="N2268">
        <v>10.99</v>
      </c>
      <c r="O2268" t="s">
        <v>36</v>
      </c>
      <c r="P2268">
        <v>12.11</v>
      </c>
      <c r="Q2268" t="s">
        <v>37</v>
      </c>
      <c r="R2268">
        <v>10.54</v>
      </c>
      <c r="S2268" t="s">
        <v>37</v>
      </c>
      <c r="T2268">
        <v>1.57</v>
      </c>
      <c r="U2268" t="s">
        <v>37</v>
      </c>
      <c r="V2268" t="s">
        <v>395</v>
      </c>
      <c r="W2268" t="s">
        <v>56</v>
      </c>
      <c r="X2268" t="s">
        <v>40</v>
      </c>
      <c r="Y2268" t="s">
        <v>9436</v>
      </c>
      <c r="Z2268">
        <v>7.38</v>
      </c>
      <c r="AA2268" t="s">
        <v>37</v>
      </c>
      <c r="AB2268">
        <v>1.57</v>
      </c>
      <c r="AC2268" t="s">
        <v>37</v>
      </c>
      <c r="AD2268">
        <v>13</v>
      </c>
      <c r="AE2268">
        <f t="shared" si="249"/>
        <v>113</v>
      </c>
      <c r="AF2268" s="8">
        <f t="shared" si="250"/>
        <v>10.716814159292035</v>
      </c>
      <c r="AG2268" s="8">
        <f t="shared" si="251"/>
        <v>1.3931858407079645</v>
      </c>
      <c r="AH2268">
        <f t="shared" si="252"/>
        <v>11.4</v>
      </c>
      <c r="AI2268">
        <f t="shared" si="253"/>
        <v>1.48</v>
      </c>
      <c r="AJ2268" s="9">
        <f t="shared" si="254"/>
        <v>8.9479999999999986</v>
      </c>
      <c r="AK2268" s="10">
        <f t="shared" si="255"/>
        <v>7.5548141592920341</v>
      </c>
    </row>
    <row r="2269" spans="1:37">
      <c r="A2269" s="1">
        <v>41639</v>
      </c>
      <c r="B2269">
        <v>1029416497514</v>
      </c>
      <c r="C2269" t="s">
        <v>9437</v>
      </c>
      <c r="D2269" t="s">
        <v>9438</v>
      </c>
      <c r="E2269">
        <v>9781429957861</v>
      </c>
      <c r="F2269" t="s">
        <v>5350</v>
      </c>
      <c r="G2269" t="s">
        <v>5351</v>
      </c>
      <c r="H2269" t="s">
        <v>1147</v>
      </c>
      <c r="I2269">
        <v>1</v>
      </c>
      <c r="J2269" t="s">
        <v>34</v>
      </c>
      <c r="K2269" t="s">
        <v>35</v>
      </c>
      <c r="L2269">
        <v>12.64</v>
      </c>
      <c r="M2269" t="s">
        <v>36</v>
      </c>
      <c r="N2269">
        <v>10.99</v>
      </c>
      <c r="O2269" t="s">
        <v>36</v>
      </c>
      <c r="P2269">
        <v>12.12</v>
      </c>
      <c r="Q2269" t="s">
        <v>37</v>
      </c>
      <c r="R2269">
        <v>10.54</v>
      </c>
      <c r="S2269" t="s">
        <v>37</v>
      </c>
      <c r="T2269">
        <v>1.58</v>
      </c>
      <c r="U2269" t="s">
        <v>37</v>
      </c>
      <c r="V2269" t="s">
        <v>259</v>
      </c>
      <c r="W2269" t="s">
        <v>56</v>
      </c>
      <c r="X2269" t="s">
        <v>40</v>
      </c>
      <c r="Y2269" t="s">
        <v>9439</v>
      </c>
      <c r="Z2269">
        <v>7.38</v>
      </c>
      <c r="AA2269" t="s">
        <v>37</v>
      </c>
      <c r="AB2269">
        <v>1.58</v>
      </c>
      <c r="AC2269" t="s">
        <v>37</v>
      </c>
      <c r="AD2269">
        <v>13</v>
      </c>
      <c r="AE2269">
        <f t="shared" si="249"/>
        <v>113</v>
      </c>
      <c r="AF2269" s="8">
        <f t="shared" si="250"/>
        <v>10.725663716814159</v>
      </c>
      <c r="AG2269" s="8">
        <f t="shared" si="251"/>
        <v>1.3943362831858406</v>
      </c>
      <c r="AH2269">
        <f t="shared" si="252"/>
        <v>11.4</v>
      </c>
      <c r="AI2269">
        <f t="shared" si="253"/>
        <v>1.48</v>
      </c>
      <c r="AJ2269" s="9">
        <f t="shared" si="254"/>
        <v>8.9579999999999984</v>
      </c>
      <c r="AK2269" s="10">
        <f t="shared" si="255"/>
        <v>7.5636637168141583</v>
      </c>
    </row>
    <row r="2270" spans="1:37">
      <c r="A2270" s="1">
        <v>41639</v>
      </c>
      <c r="B2270">
        <v>1029416711513</v>
      </c>
      <c r="C2270" t="s">
        <v>9440</v>
      </c>
      <c r="D2270" t="s">
        <v>9441</v>
      </c>
      <c r="E2270">
        <v>9781429971379</v>
      </c>
      <c r="F2270" t="s">
        <v>2216</v>
      </c>
      <c r="G2270" t="s">
        <v>2217</v>
      </c>
      <c r="H2270" t="s">
        <v>191</v>
      </c>
      <c r="I2270">
        <v>1</v>
      </c>
      <c r="J2270" t="s">
        <v>34</v>
      </c>
      <c r="K2270" t="s">
        <v>35</v>
      </c>
      <c r="L2270">
        <v>3.44</v>
      </c>
      <c r="M2270" t="s">
        <v>36</v>
      </c>
      <c r="N2270">
        <v>2.99</v>
      </c>
      <c r="O2270" t="s">
        <v>36</v>
      </c>
      <c r="P2270">
        <v>3.3</v>
      </c>
      <c r="Q2270" t="s">
        <v>37</v>
      </c>
      <c r="R2270">
        <v>2.87</v>
      </c>
      <c r="S2270" t="s">
        <v>37</v>
      </c>
      <c r="T2270">
        <v>0.43</v>
      </c>
      <c r="U2270" t="s">
        <v>37</v>
      </c>
      <c r="V2270" t="s">
        <v>9442</v>
      </c>
      <c r="W2270" t="s">
        <v>9443</v>
      </c>
      <c r="X2270" t="s">
        <v>40</v>
      </c>
      <c r="Y2270" t="s">
        <v>9444</v>
      </c>
      <c r="Z2270">
        <v>2.0099999999999998</v>
      </c>
      <c r="AA2270" t="s">
        <v>37</v>
      </c>
      <c r="AB2270">
        <v>0.43</v>
      </c>
      <c r="AC2270" t="s">
        <v>37</v>
      </c>
      <c r="AD2270">
        <v>5</v>
      </c>
      <c r="AE2270">
        <f t="shared" si="249"/>
        <v>105</v>
      </c>
      <c r="AF2270" s="8">
        <f t="shared" si="250"/>
        <v>3.1428571428571423</v>
      </c>
      <c r="AG2270" s="8">
        <f t="shared" si="251"/>
        <v>0.15714285714285711</v>
      </c>
      <c r="AH2270">
        <f t="shared" si="252"/>
        <v>3.34</v>
      </c>
      <c r="AI2270">
        <f t="shared" si="253"/>
        <v>0.16</v>
      </c>
      <c r="AJ2270" s="9">
        <f t="shared" si="254"/>
        <v>2.4389999999999996</v>
      </c>
      <c r="AK2270" s="10">
        <f t="shared" si="255"/>
        <v>2.2818571428571426</v>
      </c>
    </row>
    <row r="2271" spans="1:37">
      <c r="A2271" s="1">
        <v>41639</v>
      </c>
      <c r="B2271">
        <v>1029416712513</v>
      </c>
      <c r="C2271" t="s">
        <v>9440</v>
      </c>
      <c r="D2271" t="s">
        <v>9441</v>
      </c>
      <c r="E2271">
        <v>9781429971607</v>
      </c>
      <c r="F2271" t="s">
        <v>2218</v>
      </c>
      <c r="G2271" t="s">
        <v>2219</v>
      </c>
      <c r="H2271" t="s">
        <v>191</v>
      </c>
      <c r="I2271">
        <v>1</v>
      </c>
      <c r="J2271" t="s">
        <v>34</v>
      </c>
      <c r="K2271" t="s">
        <v>35</v>
      </c>
      <c r="L2271">
        <v>3.44</v>
      </c>
      <c r="M2271" t="s">
        <v>36</v>
      </c>
      <c r="N2271">
        <v>2.99</v>
      </c>
      <c r="O2271" t="s">
        <v>36</v>
      </c>
      <c r="P2271">
        <v>3.3</v>
      </c>
      <c r="Q2271" t="s">
        <v>37</v>
      </c>
      <c r="R2271">
        <v>2.87</v>
      </c>
      <c r="S2271" t="s">
        <v>37</v>
      </c>
      <c r="T2271">
        <v>0.43</v>
      </c>
      <c r="U2271" t="s">
        <v>37</v>
      </c>
      <c r="V2271" t="s">
        <v>9442</v>
      </c>
      <c r="W2271" t="s">
        <v>9443</v>
      </c>
      <c r="X2271" t="s">
        <v>40</v>
      </c>
      <c r="Y2271" t="s">
        <v>9444</v>
      </c>
      <c r="Z2271">
        <v>2.0099999999999998</v>
      </c>
      <c r="AA2271" t="s">
        <v>37</v>
      </c>
      <c r="AB2271">
        <v>0.43</v>
      </c>
      <c r="AC2271" t="s">
        <v>37</v>
      </c>
      <c r="AD2271">
        <v>5</v>
      </c>
      <c r="AE2271">
        <f t="shared" si="249"/>
        <v>105</v>
      </c>
      <c r="AF2271" s="8">
        <f t="shared" si="250"/>
        <v>3.1428571428571423</v>
      </c>
      <c r="AG2271" s="8">
        <f t="shared" si="251"/>
        <v>0.15714285714285711</v>
      </c>
      <c r="AH2271">
        <f t="shared" si="252"/>
        <v>3.34</v>
      </c>
      <c r="AI2271">
        <f t="shared" si="253"/>
        <v>0.16</v>
      </c>
      <c r="AJ2271" s="9">
        <f t="shared" si="254"/>
        <v>2.4389999999999996</v>
      </c>
      <c r="AK2271" s="10">
        <f t="shared" si="255"/>
        <v>2.2818571428571426</v>
      </c>
    </row>
    <row r="2272" spans="1:37">
      <c r="A2272" s="1">
        <v>41639</v>
      </c>
      <c r="B2272">
        <v>1029416713513</v>
      </c>
      <c r="C2272" t="s">
        <v>9440</v>
      </c>
      <c r="D2272" t="s">
        <v>9441</v>
      </c>
      <c r="E2272">
        <v>9781429971577</v>
      </c>
      <c r="F2272" t="s">
        <v>980</v>
      </c>
      <c r="G2272" t="s">
        <v>981</v>
      </c>
      <c r="H2272" t="s">
        <v>191</v>
      </c>
      <c r="I2272">
        <v>1</v>
      </c>
      <c r="J2272" t="s">
        <v>34</v>
      </c>
      <c r="K2272" t="s">
        <v>35</v>
      </c>
      <c r="L2272">
        <v>3.44</v>
      </c>
      <c r="M2272" t="s">
        <v>36</v>
      </c>
      <c r="N2272">
        <v>2.99</v>
      </c>
      <c r="O2272" t="s">
        <v>36</v>
      </c>
      <c r="P2272">
        <v>3.3</v>
      </c>
      <c r="Q2272" t="s">
        <v>37</v>
      </c>
      <c r="R2272">
        <v>2.87</v>
      </c>
      <c r="S2272" t="s">
        <v>37</v>
      </c>
      <c r="T2272">
        <v>0.43</v>
      </c>
      <c r="U2272" t="s">
        <v>37</v>
      </c>
      <c r="V2272" t="s">
        <v>9442</v>
      </c>
      <c r="W2272" t="s">
        <v>9443</v>
      </c>
      <c r="X2272" t="s">
        <v>40</v>
      </c>
      <c r="Y2272" t="s">
        <v>9444</v>
      </c>
      <c r="Z2272">
        <v>2.0099999999999998</v>
      </c>
      <c r="AA2272" t="s">
        <v>37</v>
      </c>
      <c r="AB2272">
        <v>0.43</v>
      </c>
      <c r="AC2272" t="s">
        <v>37</v>
      </c>
      <c r="AD2272">
        <v>5</v>
      </c>
      <c r="AE2272">
        <f t="shared" si="249"/>
        <v>105</v>
      </c>
      <c r="AF2272" s="8">
        <f t="shared" si="250"/>
        <v>3.1428571428571423</v>
      </c>
      <c r="AG2272" s="8">
        <f t="shared" si="251"/>
        <v>0.15714285714285711</v>
      </c>
      <c r="AH2272">
        <f t="shared" si="252"/>
        <v>3.34</v>
      </c>
      <c r="AI2272">
        <f t="shared" si="253"/>
        <v>0.16</v>
      </c>
      <c r="AJ2272" s="9">
        <f t="shared" si="254"/>
        <v>2.4389999999999996</v>
      </c>
      <c r="AK2272" s="10">
        <f t="shared" si="255"/>
        <v>2.2818571428571426</v>
      </c>
    </row>
    <row r="2273" spans="1:37">
      <c r="A2273" s="1">
        <v>41639</v>
      </c>
      <c r="B2273">
        <v>1029416714513</v>
      </c>
      <c r="C2273" t="s">
        <v>9440</v>
      </c>
      <c r="D2273" t="s">
        <v>9441</v>
      </c>
      <c r="E2273">
        <v>9781429971171</v>
      </c>
      <c r="F2273" t="s">
        <v>2342</v>
      </c>
      <c r="G2273" t="s">
        <v>2343</v>
      </c>
      <c r="H2273" t="s">
        <v>191</v>
      </c>
      <c r="I2273">
        <v>1</v>
      </c>
      <c r="J2273" t="s">
        <v>34</v>
      </c>
      <c r="K2273" t="s">
        <v>35</v>
      </c>
      <c r="L2273">
        <v>3.44</v>
      </c>
      <c r="M2273" t="s">
        <v>36</v>
      </c>
      <c r="N2273">
        <v>2.99</v>
      </c>
      <c r="O2273" t="s">
        <v>36</v>
      </c>
      <c r="P2273">
        <v>3.3</v>
      </c>
      <c r="Q2273" t="s">
        <v>37</v>
      </c>
      <c r="R2273">
        <v>2.87</v>
      </c>
      <c r="S2273" t="s">
        <v>37</v>
      </c>
      <c r="T2273">
        <v>0.43</v>
      </c>
      <c r="U2273" t="s">
        <v>37</v>
      </c>
      <c r="V2273" t="s">
        <v>9442</v>
      </c>
      <c r="W2273" t="s">
        <v>9443</v>
      </c>
      <c r="X2273" t="s">
        <v>40</v>
      </c>
      <c r="Y2273" t="s">
        <v>9444</v>
      </c>
      <c r="Z2273">
        <v>2.0099999999999998</v>
      </c>
      <c r="AA2273" t="s">
        <v>37</v>
      </c>
      <c r="AB2273">
        <v>0.43</v>
      </c>
      <c r="AC2273" t="s">
        <v>37</v>
      </c>
      <c r="AD2273">
        <v>5</v>
      </c>
      <c r="AE2273">
        <f t="shared" si="249"/>
        <v>105</v>
      </c>
      <c r="AF2273" s="8">
        <f t="shared" si="250"/>
        <v>3.1428571428571423</v>
      </c>
      <c r="AG2273" s="8">
        <f t="shared" si="251"/>
        <v>0.15714285714285711</v>
      </c>
      <c r="AH2273">
        <f t="shared" si="252"/>
        <v>3.34</v>
      </c>
      <c r="AI2273">
        <f t="shared" si="253"/>
        <v>0.16</v>
      </c>
      <c r="AJ2273" s="9">
        <f t="shared" si="254"/>
        <v>2.4389999999999996</v>
      </c>
      <c r="AK2273" s="10">
        <f t="shared" si="255"/>
        <v>2.2818571428571426</v>
      </c>
    </row>
    <row r="2274" spans="1:37">
      <c r="A2274" s="1">
        <v>41639</v>
      </c>
      <c r="B2274">
        <v>1029418913516</v>
      </c>
      <c r="C2274" t="s">
        <v>9445</v>
      </c>
      <c r="D2274" t="s">
        <v>9446</v>
      </c>
      <c r="E2274">
        <v>9781429963947</v>
      </c>
      <c r="F2274" t="s">
        <v>124</v>
      </c>
      <c r="G2274" t="s">
        <v>125</v>
      </c>
      <c r="H2274" t="s">
        <v>62</v>
      </c>
      <c r="I2274">
        <v>1</v>
      </c>
      <c r="J2274" t="s">
        <v>34</v>
      </c>
      <c r="K2274" t="s">
        <v>35</v>
      </c>
      <c r="L2274">
        <v>10.34</v>
      </c>
      <c r="M2274" t="s">
        <v>36</v>
      </c>
      <c r="N2274">
        <v>8.99</v>
      </c>
      <c r="O2274" t="s">
        <v>36</v>
      </c>
      <c r="P2274">
        <v>9.91</v>
      </c>
      <c r="Q2274" t="s">
        <v>37</v>
      </c>
      <c r="R2274">
        <v>8.6199999999999992</v>
      </c>
      <c r="S2274" t="s">
        <v>37</v>
      </c>
      <c r="T2274">
        <v>1.29</v>
      </c>
      <c r="U2274" t="s">
        <v>37</v>
      </c>
      <c r="V2274" t="s">
        <v>4512</v>
      </c>
      <c r="W2274" t="s">
        <v>140</v>
      </c>
      <c r="X2274" t="s">
        <v>40</v>
      </c>
      <c r="Y2274" t="s">
        <v>9447</v>
      </c>
      <c r="Z2274">
        <v>6.03</v>
      </c>
      <c r="AA2274" t="s">
        <v>37</v>
      </c>
      <c r="AB2274">
        <v>1.29</v>
      </c>
      <c r="AC2274" t="s">
        <v>37</v>
      </c>
      <c r="AD2274">
        <v>5</v>
      </c>
      <c r="AE2274">
        <f t="shared" si="249"/>
        <v>105</v>
      </c>
      <c r="AF2274" s="8">
        <f t="shared" si="250"/>
        <v>9.4380952380952383</v>
      </c>
      <c r="AG2274" s="8">
        <f t="shared" si="251"/>
        <v>0.47190476190476188</v>
      </c>
      <c r="AH2274">
        <f t="shared" si="252"/>
        <v>10.039999999999999</v>
      </c>
      <c r="AI2274">
        <f t="shared" si="253"/>
        <v>0.5</v>
      </c>
      <c r="AJ2274" s="9">
        <f t="shared" si="254"/>
        <v>7.3240000000000007</v>
      </c>
      <c r="AK2274" s="10">
        <f t="shared" si="255"/>
        <v>6.8520952380952389</v>
      </c>
    </row>
    <row r="2275" spans="1:37">
      <c r="A2275" s="1">
        <v>41639</v>
      </c>
      <c r="B2275">
        <v>1029418951516</v>
      </c>
      <c r="C2275" t="s">
        <v>9448</v>
      </c>
      <c r="D2275" t="s">
        <v>9449</v>
      </c>
      <c r="E2275">
        <v>9781429963930</v>
      </c>
      <c r="F2275" t="s">
        <v>66</v>
      </c>
      <c r="G2275" t="s">
        <v>67</v>
      </c>
      <c r="H2275" t="s">
        <v>62</v>
      </c>
      <c r="I2275">
        <v>1</v>
      </c>
      <c r="J2275" t="s">
        <v>34</v>
      </c>
      <c r="K2275" t="s">
        <v>35</v>
      </c>
      <c r="L2275">
        <v>10.34</v>
      </c>
      <c r="M2275" t="s">
        <v>36</v>
      </c>
      <c r="N2275">
        <v>8.99</v>
      </c>
      <c r="O2275" t="s">
        <v>36</v>
      </c>
      <c r="P2275">
        <v>9.91</v>
      </c>
      <c r="Q2275" t="s">
        <v>37</v>
      </c>
      <c r="R2275">
        <v>8.6199999999999992</v>
      </c>
      <c r="S2275" t="s">
        <v>37</v>
      </c>
      <c r="T2275">
        <v>1.29</v>
      </c>
      <c r="U2275" t="s">
        <v>37</v>
      </c>
      <c r="V2275" t="s">
        <v>2808</v>
      </c>
      <c r="W2275" t="s">
        <v>2055</v>
      </c>
      <c r="X2275" t="s">
        <v>40</v>
      </c>
      <c r="Y2275" t="s">
        <v>9450</v>
      </c>
      <c r="Z2275">
        <v>6.03</v>
      </c>
      <c r="AA2275" t="s">
        <v>37</v>
      </c>
      <c r="AB2275">
        <v>1.29</v>
      </c>
      <c r="AC2275" t="s">
        <v>37</v>
      </c>
      <c r="AD2275">
        <v>15</v>
      </c>
      <c r="AE2275">
        <f t="shared" si="249"/>
        <v>115</v>
      </c>
      <c r="AF2275" s="8">
        <f t="shared" si="250"/>
        <v>8.6173913043478265</v>
      </c>
      <c r="AG2275" s="8">
        <f t="shared" si="251"/>
        <v>1.2926086956521741</v>
      </c>
      <c r="AH2275">
        <f t="shared" si="252"/>
        <v>9.16</v>
      </c>
      <c r="AI2275">
        <f t="shared" si="253"/>
        <v>1.37</v>
      </c>
      <c r="AJ2275" s="9">
        <f t="shared" si="254"/>
        <v>7.3240000000000007</v>
      </c>
      <c r="AK2275" s="10">
        <f t="shared" si="255"/>
        <v>6.0313913043478262</v>
      </c>
    </row>
    <row r="2276" spans="1:37">
      <c r="A2276" s="1">
        <v>41639</v>
      </c>
      <c r="B2276">
        <v>1029419446521</v>
      </c>
      <c r="C2276" t="s">
        <v>9451</v>
      </c>
      <c r="D2276" t="s">
        <v>9452</v>
      </c>
      <c r="E2276">
        <v>9781429960816</v>
      </c>
      <c r="F2276" t="s">
        <v>44</v>
      </c>
      <c r="G2276" t="s">
        <v>45</v>
      </c>
      <c r="H2276" t="s">
        <v>46</v>
      </c>
      <c r="I2276">
        <v>1</v>
      </c>
      <c r="J2276" t="s">
        <v>34</v>
      </c>
      <c r="K2276" t="s">
        <v>35</v>
      </c>
      <c r="L2276">
        <v>10.34</v>
      </c>
      <c r="M2276" t="s">
        <v>36</v>
      </c>
      <c r="N2276">
        <v>8.99</v>
      </c>
      <c r="O2276" t="s">
        <v>36</v>
      </c>
      <c r="P2276">
        <v>9.91</v>
      </c>
      <c r="Q2276" t="s">
        <v>37</v>
      </c>
      <c r="R2276">
        <v>8.6199999999999992</v>
      </c>
      <c r="S2276" t="s">
        <v>37</v>
      </c>
      <c r="T2276">
        <v>1.29</v>
      </c>
      <c r="U2276" t="s">
        <v>37</v>
      </c>
      <c r="V2276" t="s">
        <v>3492</v>
      </c>
      <c r="W2276" t="s">
        <v>744</v>
      </c>
      <c r="X2276" t="s">
        <v>40</v>
      </c>
      <c r="Y2276" t="s">
        <v>3493</v>
      </c>
      <c r="Z2276">
        <v>6.03</v>
      </c>
      <c r="AA2276" t="s">
        <v>37</v>
      </c>
      <c r="AB2276">
        <v>1.29</v>
      </c>
      <c r="AC2276" t="s">
        <v>37</v>
      </c>
      <c r="AD2276">
        <v>15</v>
      </c>
      <c r="AE2276">
        <f t="shared" si="249"/>
        <v>115</v>
      </c>
      <c r="AF2276" s="8">
        <f t="shared" si="250"/>
        <v>8.6173913043478265</v>
      </c>
      <c r="AG2276" s="8">
        <f t="shared" si="251"/>
        <v>1.2926086956521741</v>
      </c>
      <c r="AH2276">
        <f t="shared" si="252"/>
        <v>9.16</v>
      </c>
      <c r="AI2276">
        <f t="shared" si="253"/>
        <v>1.37</v>
      </c>
      <c r="AJ2276" s="9">
        <f t="shared" si="254"/>
        <v>7.3240000000000007</v>
      </c>
      <c r="AK2276" s="10">
        <f t="shared" si="255"/>
        <v>6.0313913043478262</v>
      </c>
    </row>
    <row r="2277" spans="1:37">
      <c r="A2277" s="1">
        <v>41639</v>
      </c>
      <c r="B2277">
        <v>1029424024516</v>
      </c>
      <c r="C2277" t="s">
        <v>9453</v>
      </c>
      <c r="D2277" t="s">
        <v>9454</v>
      </c>
      <c r="E2277">
        <v>9781466834705</v>
      </c>
      <c r="F2277" t="s">
        <v>551</v>
      </c>
      <c r="G2277" t="s">
        <v>552</v>
      </c>
      <c r="H2277" t="s">
        <v>293</v>
      </c>
      <c r="I2277">
        <v>1</v>
      </c>
      <c r="J2277" t="s">
        <v>34</v>
      </c>
      <c r="K2277" t="s">
        <v>35</v>
      </c>
      <c r="L2277">
        <v>16.09</v>
      </c>
      <c r="M2277" t="s">
        <v>36</v>
      </c>
      <c r="N2277">
        <v>13.99</v>
      </c>
      <c r="O2277" t="s">
        <v>36</v>
      </c>
      <c r="P2277">
        <v>15.42</v>
      </c>
      <c r="Q2277" t="s">
        <v>37</v>
      </c>
      <c r="R2277">
        <v>13.41</v>
      </c>
      <c r="S2277" t="s">
        <v>37</v>
      </c>
      <c r="T2277">
        <v>2.0099999999999998</v>
      </c>
      <c r="U2277" t="s">
        <v>37</v>
      </c>
      <c r="V2277" t="s">
        <v>9455</v>
      </c>
      <c r="W2277" t="s">
        <v>173</v>
      </c>
      <c r="X2277" t="s">
        <v>40</v>
      </c>
      <c r="Y2277" t="s">
        <v>9456</v>
      </c>
      <c r="Z2277">
        <v>9.39</v>
      </c>
      <c r="AA2277" t="s">
        <v>37</v>
      </c>
      <c r="AB2277">
        <v>2.0099999999999998</v>
      </c>
      <c r="AC2277" t="s">
        <v>37</v>
      </c>
      <c r="AD2277">
        <v>5</v>
      </c>
      <c r="AE2277">
        <f t="shared" si="249"/>
        <v>105</v>
      </c>
      <c r="AF2277" s="8">
        <f t="shared" si="250"/>
        <v>14.685714285714285</v>
      </c>
      <c r="AG2277" s="8">
        <f t="shared" si="251"/>
        <v>0.73428571428571432</v>
      </c>
      <c r="AH2277">
        <f t="shared" si="252"/>
        <v>15.62</v>
      </c>
      <c r="AI2277">
        <f t="shared" si="253"/>
        <v>0.78</v>
      </c>
      <c r="AJ2277" s="9">
        <f t="shared" si="254"/>
        <v>11.396999999999998</v>
      </c>
      <c r="AK2277" s="10">
        <f t="shared" si="255"/>
        <v>10.662714285714284</v>
      </c>
    </row>
    <row r="2278" spans="1:37">
      <c r="A2278" s="1">
        <v>41639</v>
      </c>
      <c r="B2278">
        <v>1029424714516</v>
      </c>
      <c r="C2278" t="s">
        <v>9457</v>
      </c>
      <c r="D2278" t="s">
        <v>9458</v>
      </c>
      <c r="E2278">
        <v>9781429992879</v>
      </c>
      <c r="F2278" t="s">
        <v>7268</v>
      </c>
      <c r="G2278" t="s">
        <v>7269</v>
      </c>
      <c r="H2278" t="s">
        <v>5289</v>
      </c>
      <c r="I2278">
        <v>1</v>
      </c>
      <c r="J2278" t="s">
        <v>34</v>
      </c>
      <c r="K2278" t="s">
        <v>35</v>
      </c>
      <c r="L2278">
        <v>12.64</v>
      </c>
      <c r="M2278" t="s">
        <v>36</v>
      </c>
      <c r="N2278">
        <v>10.99</v>
      </c>
      <c r="O2278" t="s">
        <v>36</v>
      </c>
      <c r="P2278">
        <v>12.12</v>
      </c>
      <c r="Q2278" t="s">
        <v>37</v>
      </c>
      <c r="R2278">
        <v>10.54</v>
      </c>
      <c r="S2278" t="s">
        <v>37</v>
      </c>
      <c r="T2278">
        <v>1.58</v>
      </c>
      <c r="U2278" t="s">
        <v>37</v>
      </c>
      <c r="V2278" t="s">
        <v>9459</v>
      </c>
      <c r="W2278" t="s">
        <v>56</v>
      </c>
      <c r="X2278" t="s">
        <v>40</v>
      </c>
      <c r="Y2278" t="s">
        <v>9460</v>
      </c>
      <c r="Z2278">
        <v>7.38</v>
      </c>
      <c r="AA2278" t="s">
        <v>37</v>
      </c>
      <c r="AB2278">
        <v>1.58</v>
      </c>
      <c r="AC2278" t="s">
        <v>37</v>
      </c>
      <c r="AD2278">
        <v>13</v>
      </c>
      <c r="AE2278">
        <f t="shared" si="249"/>
        <v>113</v>
      </c>
      <c r="AF2278" s="8">
        <f t="shared" si="250"/>
        <v>10.725663716814159</v>
      </c>
      <c r="AG2278" s="8">
        <f t="shared" si="251"/>
        <v>1.3943362831858406</v>
      </c>
      <c r="AH2278">
        <f t="shared" si="252"/>
        <v>11.4</v>
      </c>
      <c r="AI2278">
        <f t="shared" si="253"/>
        <v>1.48</v>
      </c>
      <c r="AJ2278" s="9">
        <f t="shared" si="254"/>
        <v>8.9579999999999984</v>
      </c>
      <c r="AK2278" s="10">
        <f t="shared" si="255"/>
        <v>7.5636637168141583</v>
      </c>
    </row>
    <row r="2279" spans="1:37">
      <c r="A2279" s="1">
        <v>41639</v>
      </c>
      <c r="B2279">
        <v>1029430501516</v>
      </c>
      <c r="C2279" t="s">
        <v>9461</v>
      </c>
      <c r="D2279" t="s">
        <v>9462</v>
      </c>
      <c r="E2279">
        <v>9781466822351</v>
      </c>
      <c r="F2279" t="s">
        <v>9463</v>
      </c>
      <c r="G2279" t="s">
        <v>9464</v>
      </c>
      <c r="H2279" t="s">
        <v>2247</v>
      </c>
      <c r="I2279">
        <v>1</v>
      </c>
      <c r="J2279" t="s">
        <v>34</v>
      </c>
      <c r="K2279" t="s">
        <v>35</v>
      </c>
      <c r="L2279">
        <v>16.09</v>
      </c>
      <c r="M2279" t="s">
        <v>36</v>
      </c>
      <c r="N2279">
        <v>13.99</v>
      </c>
      <c r="O2279" t="s">
        <v>36</v>
      </c>
      <c r="P2279">
        <v>15.42</v>
      </c>
      <c r="Q2279" t="s">
        <v>37</v>
      </c>
      <c r="R2279">
        <v>13.41</v>
      </c>
      <c r="S2279" t="s">
        <v>37</v>
      </c>
      <c r="T2279">
        <v>2.0099999999999998</v>
      </c>
      <c r="U2279" t="s">
        <v>37</v>
      </c>
      <c r="V2279" t="s">
        <v>3078</v>
      </c>
      <c r="W2279" t="s">
        <v>6421</v>
      </c>
      <c r="X2279" t="s">
        <v>40</v>
      </c>
      <c r="Y2279" t="s">
        <v>8793</v>
      </c>
      <c r="Z2279">
        <v>9.39</v>
      </c>
      <c r="AA2279" t="s">
        <v>37</v>
      </c>
      <c r="AB2279">
        <v>2.0099999999999998</v>
      </c>
      <c r="AC2279" t="s">
        <v>37</v>
      </c>
      <c r="AD2279">
        <v>5</v>
      </c>
      <c r="AE2279">
        <f t="shared" si="249"/>
        <v>105</v>
      </c>
      <c r="AF2279" s="8">
        <f t="shared" si="250"/>
        <v>14.685714285714285</v>
      </c>
      <c r="AG2279" s="8">
        <f t="shared" si="251"/>
        <v>0.73428571428571432</v>
      </c>
      <c r="AH2279">
        <f t="shared" si="252"/>
        <v>15.62</v>
      </c>
      <c r="AI2279">
        <f t="shared" si="253"/>
        <v>0.78</v>
      </c>
      <c r="AJ2279" s="9">
        <f t="shared" si="254"/>
        <v>11.396999999999998</v>
      </c>
      <c r="AK2279" s="10">
        <f t="shared" si="255"/>
        <v>10.662714285714284</v>
      </c>
    </row>
    <row r="2280" spans="1:37">
      <c r="A2280" s="1">
        <v>41639</v>
      </c>
      <c r="B2280">
        <v>1029434328522</v>
      </c>
      <c r="C2280" t="s">
        <v>9465</v>
      </c>
      <c r="D2280" t="s">
        <v>9466</v>
      </c>
      <c r="E2280">
        <v>9781466842540</v>
      </c>
      <c r="F2280" t="s">
        <v>9467</v>
      </c>
      <c r="G2280" t="s">
        <v>9468</v>
      </c>
      <c r="H2280" t="s">
        <v>886</v>
      </c>
      <c r="I2280">
        <v>1</v>
      </c>
      <c r="J2280" t="s">
        <v>34</v>
      </c>
      <c r="K2280" t="s">
        <v>35</v>
      </c>
      <c r="L2280">
        <v>4.59</v>
      </c>
      <c r="M2280" t="s">
        <v>36</v>
      </c>
      <c r="N2280">
        <v>3.99</v>
      </c>
      <c r="O2280" t="s">
        <v>36</v>
      </c>
      <c r="P2280">
        <v>4.41</v>
      </c>
      <c r="Q2280" t="s">
        <v>37</v>
      </c>
      <c r="R2280">
        <v>3.83</v>
      </c>
      <c r="S2280" t="s">
        <v>37</v>
      </c>
      <c r="T2280">
        <v>0.57999999999999996</v>
      </c>
      <c r="U2280" t="s">
        <v>37</v>
      </c>
      <c r="V2280" t="s">
        <v>2675</v>
      </c>
      <c r="W2280" t="s">
        <v>140</v>
      </c>
      <c r="X2280" t="s">
        <v>40</v>
      </c>
      <c r="Y2280" t="s">
        <v>9469</v>
      </c>
      <c r="Z2280">
        <v>2.68</v>
      </c>
      <c r="AA2280" t="s">
        <v>37</v>
      </c>
      <c r="AB2280">
        <v>0.57999999999999996</v>
      </c>
      <c r="AC2280" t="s">
        <v>37</v>
      </c>
      <c r="AD2280">
        <v>5</v>
      </c>
      <c r="AE2280">
        <f t="shared" si="249"/>
        <v>105</v>
      </c>
      <c r="AF2280" s="8">
        <f t="shared" si="250"/>
        <v>4.2</v>
      </c>
      <c r="AG2280" s="8">
        <f t="shared" si="251"/>
        <v>0.21</v>
      </c>
      <c r="AH2280">
        <f t="shared" si="252"/>
        <v>4.46</v>
      </c>
      <c r="AI2280">
        <f t="shared" si="253"/>
        <v>0.22</v>
      </c>
      <c r="AJ2280" s="9">
        <f t="shared" si="254"/>
        <v>3.2610000000000001</v>
      </c>
      <c r="AK2280" s="10">
        <f t="shared" si="255"/>
        <v>3.0510000000000002</v>
      </c>
    </row>
    <row r="2281" spans="1:37">
      <c r="A2281" s="1">
        <v>41639</v>
      </c>
      <c r="B2281">
        <v>1029435070516</v>
      </c>
      <c r="C2281" t="s">
        <v>9470</v>
      </c>
      <c r="D2281" t="s">
        <v>9471</v>
      </c>
      <c r="E2281">
        <v>9781429967419</v>
      </c>
      <c r="F2281" t="s">
        <v>2015</v>
      </c>
      <c r="G2281" t="s">
        <v>2016</v>
      </c>
      <c r="H2281" t="s">
        <v>764</v>
      </c>
      <c r="I2281">
        <v>1</v>
      </c>
      <c r="J2281" t="s">
        <v>34</v>
      </c>
      <c r="K2281" t="s">
        <v>35</v>
      </c>
      <c r="L2281">
        <v>10.34</v>
      </c>
      <c r="M2281" t="s">
        <v>36</v>
      </c>
      <c r="N2281">
        <v>8.99</v>
      </c>
      <c r="O2281" t="s">
        <v>36</v>
      </c>
      <c r="P2281">
        <v>9.91</v>
      </c>
      <c r="Q2281" t="s">
        <v>37</v>
      </c>
      <c r="R2281">
        <v>8.6199999999999992</v>
      </c>
      <c r="S2281" t="s">
        <v>37</v>
      </c>
      <c r="T2281">
        <v>1.29</v>
      </c>
      <c r="U2281" t="s">
        <v>37</v>
      </c>
      <c r="V2281" t="s">
        <v>8153</v>
      </c>
      <c r="W2281" t="s">
        <v>56</v>
      </c>
      <c r="X2281" t="s">
        <v>40</v>
      </c>
      <c r="Y2281" t="s">
        <v>9472</v>
      </c>
      <c r="Z2281">
        <v>6.03</v>
      </c>
      <c r="AA2281" t="s">
        <v>37</v>
      </c>
      <c r="AB2281">
        <v>1.29</v>
      </c>
      <c r="AC2281" t="s">
        <v>37</v>
      </c>
      <c r="AD2281">
        <v>13</v>
      </c>
      <c r="AE2281">
        <f t="shared" si="249"/>
        <v>113</v>
      </c>
      <c r="AF2281" s="8">
        <f t="shared" si="250"/>
        <v>8.7699115044247797</v>
      </c>
      <c r="AG2281" s="8">
        <f t="shared" si="251"/>
        <v>1.1400884955752213</v>
      </c>
      <c r="AH2281">
        <f t="shared" si="252"/>
        <v>9.32</v>
      </c>
      <c r="AI2281">
        <f t="shared" si="253"/>
        <v>1.21</v>
      </c>
      <c r="AJ2281" s="9">
        <f t="shared" si="254"/>
        <v>7.3240000000000007</v>
      </c>
      <c r="AK2281" s="10">
        <f t="shared" si="255"/>
        <v>6.1839115044247794</v>
      </c>
    </row>
    <row r="2282" spans="1:37">
      <c r="A2282" s="1">
        <v>41639</v>
      </c>
      <c r="B2282">
        <v>1029436410518</v>
      </c>
      <c r="C2282" t="s">
        <v>9473</v>
      </c>
      <c r="D2282" t="s">
        <v>9474</v>
      </c>
      <c r="E2282">
        <v>9781622663491</v>
      </c>
      <c r="F2282" t="s">
        <v>4334</v>
      </c>
      <c r="G2282" t="s">
        <v>4335</v>
      </c>
      <c r="H2282" t="s">
        <v>4336</v>
      </c>
      <c r="I2282">
        <v>1</v>
      </c>
      <c r="J2282" t="s">
        <v>34</v>
      </c>
      <c r="K2282" t="s">
        <v>35</v>
      </c>
      <c r="L2282">
        <v>4.59</v>
      </c>
      <c r="M2282" t="s">
        <v>36</v>
      </c>
      <c r="N2282">
        <v>3.99</v>
      </c>
      <c r="O2282" t="s">
        <v>36</v>
      </c>
      <c r="P2282">
        <v>4.4000000000000004</v>
      </c>
      <c r="Q2282" t="s">
        <v>37</v>
      </c>
      <c r="R2282">
        <v>3.82</v>
      </c>
      <c r="S2282" t="s">
        <v>37</v>
      </c>
      <c r="T2282">
        <v>0.57999999999999996</v>
      </c>
      <c r="U2282" t="s">
        <v>37</v>
      </c>
      <c r="V2282" t="s">
        <v>161</v>
      </c>
      <c r="W2282" t="s">
        <v>127</v>
      </c>
      <c r="X2282" t="s">
        <v>40</v>
      </c>
      <c r="Y2282" t="s">
        <v>9475</v>
      </c>
      <c r="Z2282">
        <v>2.67</v>
      </c>
      <c r="AA2282" t="s">
        <v>37</v>
      </c>
      <c r="AB2282">
        <v>0.57999999999999996</v>
      </c>
      <c r="AC2282" t="s">
        <v>37</v>
      </c>
      <c r="AD2282">
        <v>5</v>
      </c>
      <c r="AE2282">
        <f t="shared" si="249"/>
        <v>105</v>
      </c>
      <c r="AF2282" s="8">
        <f t="shared" si="250"/>
        <v>4.1904761904761907</v>
      </c>
      <c r="AG2282" s="8">
        <f t="shared" si="251"/>
        <v>0.20952380952380953</v>
      </c>
      <c r="AH2282">
        <f t="shared" si="252"/>
        <v>4.45</v>
      </c>
      <c r="AI2282">
        <f t="shared" si="253"/>
        <v>0.22</v>
      </c>
      <c r="AJ2282" s="9">
        <f t="shared" si="254"/>
        <v>3.254</v>
      </c>
      <c r="AK2282" s="10">
        <f t="shared" si="255"/>
        <v>3.0444761904761903</v>
      </c>
    </row>
    <row r="2283" spans="1:37">
      <c r="A2283" s="1">
        <v>41639</v>
      </c>
      <c r="B2283">
        <v>1029441156522</v>
      </c>
      <c r="C2283" t="s">
        <v>9476</v>
      </c>
      <c r="D2283" t="s">
        <v>9477</v>
      </c>
      <c r="E2283">
        <v>9781429911924</v>
      </c>
      <c r="F2283" t="s">
        <v>9478</v>
      </c>
      <c r="G2283" t="s">
        <v>9479</v>
      </c>
      <c r="H2283" t="s">
        <v>410</v>
      </c>
      <c r="I2283">
        <v>1</v>
      </c>
      <c r="J2283" t="s">
        <v>34</v>
      </c>
      <c r="K2283" t="s">
        <v>35</v>
      </c>
      <c r="L2283">
        <v>10.34</v>
      </c>
      <c r="M2283" t="s">
        <v>36</v>
      </c>
      <c r="N2283">
        <v>8.99</v>
      </c>
      <c r="O2283" t="s">
        <v>36</v>
      </c>
      <c r="P2283">
        <v>9.91</v>
      </c>
      <c r="Q2283" t="s">
        <v>37</v>
      </c>
      <c r="R2283">
        <v>8.6199999999999992</v>
      </c>
      <c r="S2283" t="s">
        <v>37</v>
      </c>
      <c r="T2283">
        <v>1.29</v>
      </c>
      <c r="U2283" t="s">
        <v>37</v>
      </c>
      <c r="V2283" t="s">
        <v>1608</v>
      </c>
      <c r="W2283" t="s">
        <v>56</v>
      </c>
      <c r="X2283" t="s">
        <v>40</v>
      </c>
      <c r="Y2283" t="s">
        <v>1609</v>
      </c>
      <c r="Z2283">
        <v>6.03</v>
      </c>
      <c r="AA2283" t="s">
        <v>37</v>
      </c>
      <c r="AB2283">
        <v>1.29</v>
      </c>
      <c r="AC2283" t="s">
        <v>37</v>
      </c>
      <c r="AD2283">
        <v>13</v>
      </c>
      <c r="AE2283">
        <f t="shared" si="249"/>
        <v>113</v>
      </c>
      <c r="AF2283" s="8">
        <f t="shared" si="250"/>
        <v>8.7699115044247797</v>
      </c>
      <c r="AG2283" s="8">
        <f t="shared" si="251"/>
        <v>1.1400884955752213</v>
      </c>
      <c r="AH2283">
        <f t="shared" si="252"/>
        <v>9.32</v>
      </c>
      <c r="AI2283">
        <f t="shared" si="253"/>
        <v>1.21</v>
      </c>
      <c r="AJ2283" s="9">
        <f t="shared" si="254"/>
        <v>7.3240000000000007</v>
      </c>
      <c r="AK2283" s="10">
        <f t="shared" si="255"/>
        <v>6.1839115044247794</v>
      </c>
    </row>
    <row r="2284" spans="1:37">
      <c r="A2284" s="1">
        <v>41639</v>
      </c>
      <c r="B2284">
        <v>1029443613516</v>
      </c>
      <c r="C2284" t="s">
        <v>9480</v>
      </c>
      <c r="D2284" t="s">
        <v>9481</v>
      </c>
      <c r="E2284">
        <v>9781429960137</v>
      </c>
      <c r="F2284" t="s">
        <v>312</v>
      </c>
      <c r="G2284" t="s">
        <v>313</v>
      </c>
      <c r="H2284" t="s">
        <v>46</v>
      </c>
      <c r="I2284">
        <v>1</v>
      </c>
      <c r="J2284" t="s">
        <v>34</v>
      </c>
      <c r="K2284" t="s">
        <v>35</v>
      </c>
      <c r="L2284">
        <v>10.34</v>
      </c>
      <c r="M2284" t="s">
        <v>36</v>
      </c>
      <c r="N2284">
        <v>8.99</v>
      </c>
      <c r="O2284" t="s">
        <v>36</v>
      </c>
      <c r="P2284">
        <v>9.91</v>
      </c>
      <c r="Q2284" t="s">
        <v>37</v>
      </c>
      <c r="R2284">
        <v>8.6199999999999992</v>
      </c>
      <c r="S2284" t="s">
        <v>37</v>
      </c>
      <c r="T2284">
        <v>1.29</v>
      </c>
      <c r="U2284" t="s">
        <v>37</v>
      </c>
      <c r="V2284" t="s">
        <v>200</v>
      </c>
      <c r="W2284" t="s">
        <v>162</v>
      </c>
      <c r="X2284" t="s">
        <v>40</v>
      </c>
      <c r="Y2284" t="s">
        <v>7706</v>
      </c>
      <c r="Z2284">
        <v>6.03</v>
      </c>
      <c r="AA2284" t="s">
        <v>37</v>
      </c>
      <c r="AB2284">
        <v>1.29</v>
      </c>
      <c r="AC2284" t="s">
        <v>37</v>
      </c>
      <c r="AD2284">
        <v>5</v>
      </c>
      <c r="AE2284">
        <f t="shared" si="249"/>
        <v>105</v>
      </c>
      <c r="AF2284" s="8">
        <f t="shared" si="250"/>
        <v>9.4380952380952383</v>
      </c>
      <c r="AG2284" s="8">
        <f t="shared" si="251"/>
        <v>0.47190476190476188</v>
      </c>
      <c r="AH2284">
        <f t="shared" si="252"/>
        <v>10.039999999999999</v>
      </c>
      <c r="AI2284">
        <f t="shared" si="253"/>
        <v>0.5</v>
      </c>
      <c r="AJ2284" s="9">
        <f t="shared" si="254"/>
        <v>7.3240000000000007</v>
      </c>
      <c r="AK2284" s="10">
        <f t="shared" si="255"/>
        <v>6.8520952380952389</v>
      </c>
    </row>
    <row r="2285" spans="1:37">
      <c r="A2285" s="1">
        <v>41639</v>
      </c>
      <c r="B2285">
        <v>1029446240521</v>
      </c>
      <c r="C2285" t="s">
        <v>9482</v>
      </c>
      <c r="D2285" t="s">
        <v>9483</v>
      </c>
      <c r="E2285">
        <v>9781429901345</v>
      </c>
      <c r="F2285" t="s">
        <v>408</v>
      </c>
      <c r="G2285" t="s">
        <v>409</v>
      </c>
      <c r="H2285" t="s">
        <v>410</v>
      </c>
      <c r="I2285">
        <v>1</v>
      </c>
      <c r="J2285" t="s">
        <v>34</v>
      </c>
      <c r="K2285" t="s">
        <v>35</v>
      </c>
      <c r="L2285">
        <v>10.34</v>
      </c>
      <c r="M2285" t="s">
        <v>36</v>
      </c>
      <c r="N2285">
        <v>8.99</v>
      </c>
      <c r="O2285" t="s">
        <v>36</v>
      </c>
      <c r="P2285">
        <v>9.91</v>
      </c>
      <c r="Q2285" t="s">
        <v>37</v>
      </c>
      <c r="R2285">
        <v>8.6199999999999992</v>
      </c>
      <c r="S2285" t="s">
        <v>37</v>
      </c>
      <c r="T2285">
        <v>1.29</v>
      </c>
      <c r="U2285" t="s">
        <v>37</v>
      </c>
      <c r="V2285" t="s">
        <v>381</v>
      </c>
      <c r="W2285" t="s">
        <v>56</v>
      </c>
      <c r="X2285" t="s">
        <v>40</v>
      </c>
      <c r="Y2285" t="s">
        <v>9484</v>
      </c>
      <c r="Z2285">
        <v>6.03</v>
      </c>
      <c r="AA2285" t="s">
        <v>37</v>
      </c>
      <c r="AB2285">
        <v>1.29</v>
      </c>
      <c r="AC2285" t="s">
        <v>37</v>
      </c>
      <c r="AD2285">
        <v>13</v>
      </c>
      <c r="AE2285">
        <f t="shared" si="249"/>
        <v>113</v>
      </c>
      <c r="AF2285" s="8">
        <f t="shared" si="250"/>
        <v>8.7699115044247797</v>
      </c>
      <c r="AG2285" s="8">
        <f t="shared" si="251"/>
        <v>1.1400884955752213</v>
      </c>
      <c r="AH2285">
        <f t="shared" si="252"/>
        <v>9.32</v>
      </c>
      <c r="AI2285">
        <f t="shared" si="253"/>
        <v>1.21</v>
      </c>
      <c r="AJ2285" s="9">
        <f t="shared" si="254"/>
        <v>7.3240000000000007</v>
      </c>
      <c r="AK2285" s="10">
        <f t="shared" si="255"/>
        <v>6.1839115044247794</v>
      </c>
    </row>
    <row r="2286" spans="1:37">
      <c r="A2286" s="1">
        <v>41639</v>
      </c>
      <c r="B2286">
        <v>1029449279522</v>
      </c>
      <c r="C2286" t="s">
        <v>9485</v>
      </c>
      <c r="D2286" t="s">
        <v>9486</v>
      </c>
      <c r="E2286">
        <v>9781429922258</v>
      </c>
      <c r="F2286" t="s">
        <v>415</v>
      </c>
      <c r="G2286" t="s">
        <v>416</v>
      </c>
      <c r="H2286" t="s">
        <v>410</v>
      </c>
      <c r="I2286">
        <v>1</v>
      </c>
      <c r="J2286" t="s">
        <v>34</v>
      </c>
      <c r="K2286" t="s">
        <v>35</v>
      </c>
      <c r="L2286">
        <v>10.34</v>
      </c>
      <c r="M2286" t="s">
        <v>36</v>
      </c>
      <c r="N2286">
        <v>8.99</v>
      </c>
      <c r="O2286" t="s">
        <v>36</v>
      </c>
      <c r="P2286">
        <v>9.91</v>
      </c>
      <c r="Q2286" t="s">
        <v>37</v>
      </c>
      <c r="R2286">
        <v>8.6199999999999992</v>
      </c>
      <c r="S2286" t="s">
        <v>37</v>
      </c>
      <c r="T2286">
        <v>1.29</v>
      </c>
      <c r="U2286" t="s">
        <v>37</v>
      </c>
      <c r="V2286" t="s">
        <v>55</v>
      </c>
      <c r="W2286" t="s">
        <v>56</v>
      </c>
      <c r="X2286" t="s">
        <v>40</v>
      </c>
      <c r="Y2286" t="s">
        <v>5535</v>
      </c>
      <c r="Z2286">
        <v>6.03</v>
      </c>
      <c r="AA2286" t="s">
        <v>37</v>
      </c>
      <c r="AB2286">
        <v>1.29</v>
      </c>
      <c r="AC2286" t="s">
        <v>37</v>
      </c>
      <c r="AD2286">
        <v>13</v>
      </c>
      <c r="AE2286">
        <f t="shared" si="249"/>
        <v>113</v>
      </c>
      <c r="AF2286" s="8">
        <f t="shared" si="250"/>
        <v>8.7699115044247797</v>
      </c>
      <c r="AG2286" s="8">
        <f t="shared" si="251"/>
        <v>1.1400884955752213</v>
      </c>
      <c r="AH2286">
        <f t="shared" si="252"/>
        <v>9.32</v>
      </c>
      <c r="AI2286">
        <f t="shared" si="253"/>
        <v>1.21</v>
      </c>
      <c r="AJ2286" s="9">
        <f t="shared" si="254"/>
        <v>7.3240000000000007</v>
      </c>
      <c r="AK2286" s="10">
        <f t="shared" si="255"/>
        <v>6.1839115044247794</v>
      </c>
    </row>
    <row r="2287" spans="1:37">
      <c r="A2287" s="1">
        <v>41639</v>
      </c>
      <c r="B2287">
        <v>1029449473519</v>
      </c>
      <c r="C2287" t="s">
        <v>9487</v>
      </c>
      <c r="D2287" t="s">
        <v>9488</v>
      </c>
      <c r="E2287">
        <v>9781429983020</v>
      </c>
      <c r="F2287" t="s">
        <v>9489</v>
      </c>
      <c r="G2287" t="s">
        <v>9490</v>
      </c>
      <c r="H2287" t="s">
        <v>9491</v>
      </c>
      <c r="I2287">
        <v>1</v>
      </c>
      <c r="J2287" t="s">
        <v>34</v>
      </c>
      <c r="K2287" t="s">
        <v>35</v>
      </c>
      <c r="L2287">
        <v>5.74</v>
      </c>
      <c r="M2287" t="s">
        <v>36</v>
      </c>
      <c r="N2287">
        <v>4.99</v>
      </c>
      <c r="O2287" t="s">
        <v>36</v>
      </c>
      <c r="P2287">
        <v>5.52</v>
      </c>
      <c r="Q2287" t="s">
        <v>37</v>
      </c>
      <c r="R2287">
        <v>4.8</v>
      </c>
      <c r="S2287" t="s">
        <v>37</v>
      </c>
      <c r="T2287">
        <v>0.72</v>
      </c>
      <c r="U2287" t="s">
        <v>37</v>
      </c>
      <c r="V2287" t="s">
        <v>395</v>
      </c>
      <c r="W2287" t="s">
        <v>56</v>
      </c>
      <c r="X2287" t="s">
        <v>40</v>
      </c>
      <c r="Y2287" t="s">
        <v>9492</v>
      </c>
      <c r="Z2287">
        <v>3.36</v>
      </c>
      <c r="AA2287" t="s">
        <v>37</v>
      </c>
      <c r="AB2287">
        <v>0.72</v>
      </c>
      <c r="AC2287" t="s">
        <v>37</v>
      </c>
      <c r="AD2287">
        <v>13</v>
      </c>
      <c r="AE2287">
        <f t="shared" si="249"/>
        <v>113</v>
      </c>
      <c r="AF2287" s="8">
        <f t="shared" si="250"/>
        <v>4.884955752212389</v>
      </c>
      <c r="AG2287" s="8">
        <f t="shared" si="251"/>
        <v>0.63504424778761059</v>
      </c>
      <c r="AH2287">
        <f t="shared" si="252"/>
        <v>5.19</v>
      </c>
      <c r="AI2287">
        <f t="shared" si="253"/>
        <v>0.67</v>
      </c>
      <c r="AJ2287" s="9">
        <f t="shared" si="254"/>
        <v>4.08</v>
      </c>
      <c r="AK2287" s="10">
        <f t="shared" si="255"/>
        <v>3.4449557522123895</v>
      </c>
    </row>
    <row r="2288" spans="1:37">
      <c r="A2288" s="1">
        <v>41639</v>
      </c>
      <c r="B2288">
        <v>1029450130521</v>
      </c>
      <c r="C2288" t="s">
        <v>9493</v>
      </c>
      <c r="D2288" t="s">
        <v>9494</v>
      </c>
      <c r="E2288">
        <v>9781429946728</v>
      </c>
      <c r="F2288" t="s">
        <v>4576</v>
      </c>
      <c r="G2288" t="s">
        <v>4577</v>
      </c>
      <c r="H2288" t="s">
        <v>4578</v>
      </c>
      <c r="I2288">
        <v>1</v>
      </c>
      <c r="J2288" t="s">
        <v>34</v>
      </c>
      <c r="K2288" t="s">
        <v>35</v>
      </c>
      <c r="L2288">
        <v>14.94</v>
      </c>
      <c r="M2288" t="s">
        <v>36</v>
      </c>
      <c r="N2288">
        <v>12.99</v>
      </c>
      <c r="O2288" t="s">
        <v>36</v>
      </c>
      <c r="P2288">
        <v>14.32</v>
      </c>
      <c r="Q2288" t="s">
        <v>37</v>
      </c>
      <c r="R2288">
        <v>12.45</v>
      </c>
      <c r="S2288" t="s">
        <v>37</v>
      </c>
      <c r="T2288">
        <v>1.87</v>
      </c>
      <c r="U2288" t="s">
        <v>37</v>
      </c>
      <c r="V2288" t="s">
        <v>1106</v>
      </c>
      <c r="W2288" t="s">
        <v>39</v>
      </c>
      <c r="X2288" t="s">
        <v>40</v>
      </c>
      <c r="Y2288" t="s">
        <v>9495</v>
      </c>
      <c r="Z2288">
        <v>8.7200000000000006</v>
      </c>
      <c r="AA2288" t="s">
        <v>37</v>
      </c>
      <c r="AB2288">
        <v>1.87</v>
      </c>
      <c r="AC2288" t="s">
        <v>37</v>
      </c>
      <c r="AD2288">
        <v>5</v>
      </c>
      <c r="AE2288">
        <f t="shared" si="249"/>
        <v>105</v>
      </c>
      <c r="AF2288" s="8">
        <f t="shared" si="250"/>
        <v>13.638095238095238</v>
      </c>
      <c r="AG2288" s="8">
        <f t="shared" si="251"/>
        <v>0.6819047619047619</v>
      </c>
      <c r="AH2288">
        <f t="shared" si="252"/>
        <v>14.5</v>
      </c>
      <c r="AI2288">
        <f t="shared" si="253"/>
        <v>0.72</v>
      </c>
      <c r="AJ2288" s="9">
        <f t="shared" si="254"/>
        <v>10.584999999999997</v>
      </c>
      <c r="AK2288" s="10">
        <f t="shared" si="255"/>
        <v>9.9030952380952346</v>
      </c>
    </row>
    <row r="2289" spans="1:37">
      <c r="A2289" s="1">
        <v>41639</v>
      </c>
      <c r="B2289">
        <v>1029452552511</v>
      </c>
      <c r="C2289" t="s">
        <v>9496</v>
      </c>
      <c r="D2289" t="s">
        <v>9497</v>
      </c>
      <c r="E2289">
        <v>9781466822733</v>
      </c>
      <c r="F2289" t="s">
        <v>9498</v>
      </c>
      <c r="G2289" t="s">
        <v>9499</v>
      </c>
      <c r="H2289" t="s">
        <v>9500</v>
      </c>
      <c r="I2289">
        <v>1</v>
      </c>
      <c r="J2289" t="s">
        <v>34</v>
      </c>
      <c r="K2289" t="s">
        <v>35</v>
      </c>
      <c r="L2289">
        <v>9.19</v>
      </c>
      <c r="M2289" t="s">
        <v>36</v>
      </c>
      <c r="N2289">
        <v>7.99</v>
      </c>
      <c r="O2289" t="s">
        <v>36</v>
      </c>
      <c r="P2289">
        <v>8.81</v>
      </c>
      <c r="Q2289" t="s">
        <v>37</v>
      </c>
      <c r="R2289">
        <v>7.66</v>
      </c>
      <c r="S2289" t="s">
        <v>37</v>
      </c>
      <c r="T2289">
        <v>1.1499999999999999</v>
      </c>
      <c r="U2289" t="s">
        <v>37</v>
      </c>
      <c r="V2289" t="s">
        <v>277</v>
      </c>
      <c r="W2289" t="s">
        <v>56</v>
      </c>
      <c r="X2289" t="s">
        <v>40</v>
      </c>
      <c r="Y2289" t="s">
        <v>9501</v>
      </c>
      <c r="Z2289">
        <v>5.36</v>
      </c>
      <c r="AA2289" t="s">
        <v>37</v>
      </c>
      <c r="AB2289">
        <v>1.1499999999999999</v>
      </c>
      <c r="AC2289" t="s">
        <v>37</v>
      </c>
      <c r="AD2289">
        <v>13</v>
      </c>
      <c r="AE2289">
        <f t="shared" si="249"/>
        <v>113</v>
      </c>
      <c r="AF2289" s="8">
        <f t="shared" si="250"/>
        <v>7.7964601769911503</v>
      </c>
      <c r="AG2289" s="8">
        <f t="shared" si="251"/>
        <v>1.0135398230088495</v>
      </c>
      <c r="AH2289">
        <f t="shared" si="252"/>
        <v>8.2899999999999991</v>
      </c>
      <c r="AI2289">
        <f t="shared" si="253"/>
        <v>1.07</v>
      </c>
      <c r="AJ2289" s="9">
        <f t="shared" si="254"/>
        <v>6.5120000000000005</v>
      </c>
      <c r="AK2289" s="10">
        <f t="shared" si="255"/>
        <v>5.4984601769911512</v>
      </c>
    </row>
    <row r="2290" spans="1:37">
      <c r="A2290" s="1">
        <v>41639</v>
      </c>
      <c r="B2290">
        <v>1029453132513</v>
      </c>
      <c r="C2290" t="s">
        <v>9502</v>
      </c>
      <c r="D2290" t="s">
        <v>9503</v>
      </c>
      <c r="E2290">
        <v>9781250016478</v>
      </c>
      <c r="F2290" t="s">
        <v>6960</v>
      </c>
      <c r="G2290" t="s">
        <v>6961</v>
      </c>
      <c r="H2290" t="s">
        <v>6962</v>
      </c>
      <c r="I2290">
        <v>1</v>
      </c>
      <c r="J2290" t="s">
        <v>34</v>
      </c>
      <c r="K2290" t="s">
        <v>35</v>
      </c>
      <c r="L2290">
        <v>0</v>
      </c>
      <c r="M2290" t="s">
        <v>36</v>
      </c>
      <c r="N2290">
        <v>0</v>
      </c>
      <c r="O2290" t="s">
        <v>36</v>
      </c>
      <c r="P2290">
        <v>0</v>
      </c>
      <c r="Q2290" t="s">
        <v>37</v>
      </c>
      <c r="R2290">
        <v>0</v>
      </c>
      <c r="S2290" t="s">
        <v>37</v>
      </c>
      <c r="T2290">
        <v>0</v>
      </c>
      <c r="U2290" t="s">
        <v>37</v>
      </c>
      <c r="V2290" t="s">
        <v>334</v>
      </c>
      <c r="W2290" t="s">
        <v>214</v>
      </c>
      <c r="X2290" t="s">
        <v>40</v>
      </c>
      <c r="Y2290" t="s">
        <v>9504</v>
      </c>
      <c r="Z2290">
        <v>0</v>
      </c>
      <c r="AA2290" t="s">
        <v>37</v>
      </c>
      <c r="AB2290">
        <v>0</v>
      </c>
      <c r="AC2290" t="s">
        <v>37</v>
      </c>
      <c r="AD2290">
        <v>13</v>
      </c>
      <c r="AE2290">
        <f t="shared" si="249"/>
        <v>113</v>
      </c>
      <c r="AF2290" s="8">
        <f t="shared" si="250"/>
        <v>0</v>
      </c>
      <c r="AG2290" s="8">
        <f t="shared" si="251"/>
        <v>0</v>
      </c>
      <c r="AH2290">
        <f t="shared" si="252"/>
        <v>0</v>
      </c>
      <c r="AI2290">
        <f t="shared" si="253"/>
        <v>0</v>
      </c>
      <c r="AJ2290" s="9">
        <f t="shared" si="254"/>
        <v>0</v>
      </c>
      <c r="AK2290" s="10">
        <f t="shared" si="255"/>
        <v>0</v>
      </c>
    </row>
    <row r="2291" spans="1:37">
      <c r="A2291" s="1">
        <v>41639</v>
      </c>
      <c r="B2291">
        <v>1029455200516</v>
      </c>
      <c r="C2291" t="s">
        <v>9505</v>
      </c>
      <c r="D2291" t="s">
        <v>9506</v>
      </c>
      <c r="E2291">
        <v>9781429960748</v>
      </c>
      <c r="F2291" t="s">
        <v>303</v>
      </c>
      <c r="G2291" t="s">
        <v>304</v>
      </c>
      <c r="H2291" t="s">
        <v>46</v>
      </c>
      <c r="I2291">
        <v>1</v>
      </c>
      <c r="J2291" t="s">
        <v>34</v>
      </c>
      <c r="K2291" t="s">
        <v>35</v>
      </c>
      <c r="L2291">
        <v>11.49</v>
      </c>
      <c r="M2291" t="s">
        <v>36</v>
      </c>
      <c r="N2291">
        <v>9.99</v>
      </c>
      <c r="O2291" t="s">
        <v>36</v>
      </c>
      <c r="P2291">
        <v>11.01</v>
      </c>
      <c r="Q2291" t="s">
        <v>37</v>
      </c>
      <c r="R2291">
        <v>9.58</v>
      </c>
      <c r="S2291" t="s">
        <v>37</v>
      </c>
      <c r="T2291">
        <v>1.43</v>
      </c>
      <c r="U2291" t="s">
        <v>37</v>
      </c>
      <c r="V2291" t="s">
        <v>3078</v>
      </c>
      <c r="W2291" t="s">
        <v>6421</v>
      </c>
      <c r="X2291" t="s">
        <v>40</v>
      </c>
      <c r="Y2291" t="s">
        <v>9507</v>
      </c>
      <c r="Z2291">
        <v>6.71</v>
      </c>
      <c r="AA2291" t="s">
        <v>37</v>
      </c>
      <c r="AB2291">
        <v>1.43</v>
      </c>
      <c r="AC2291" t="s">
        <v>37</v>
      </c>
      <c r="AD2291">
        <v>5</v>
      </c>
      <c r="AE2291">
        <f t="shared" si="249"/>
        <v>105</v>
      </c>
      <c r="AF2291" s="8">
        <f t="shared" si="250"/>
        <v>10.485714285714286</v>
      </c>
      <c r="AG2291" s="8">
        <f t="shared" si="251"/>
        <v>0.52428571428571435</v>
      </c>
      <c r="AH2291">
        <f t="shared" si="252"/>
        <v>11.15</v>
      </c>
      <c r="AI2291">
        <f t="shared" si="253"/>
        <v>0.55000000000000004</v>
      </c>
      <c r="AJ2291" s="9">
        <f t="shared" si="254"/>
        <v>8.1359999999999992</v>
      </c>
      <c r="AK2291" s="10">
        <f t="shared" si="255"/>
        <v>7.6117142857142852</v>
      </c>
    </row>
    <row r="2292" spans="1:37">
      <c r="A2292" s="1">
        <v>41639</v>
      </c>
      <c r="B2292">
        <v>1029456717511</v>
      </c>
      <c r="C2292" t="s">
        <v>9508</v>
      </c>
      <c r="D2292" t="s">
        <v>9509</v>
      </c>
      <c r="E2292">
        <v>9781429915625</v>
      </c>
      <c r="F2292" t="s">
        <v>9510</v>
      </c>
      <c r="G2292" t="s">
        <v>9511</v>
      </c>
      <c r="H2292" t="s">
        <v>9512</v>
      </c>
      <c r="I2292">
        <v>1</v>
      </c>
      <c r="J2292" t="s">
        <v>34</v>
      </c>
      <c r="K2292" t="s">
        <v>35</v>
      </c>
      <c r="L2292">
        <v>10.34</v>
      </c>
      <c r="M2292" t="s">
        <v>36</v>
      </c>
      <c r="N2292">
        <v>8.99</v>
      </c>
      <c r="O2292" t="s">
        <v>36</v>
      </c>
      <c r="P2292">
        <v>9.94</v>
      </c>
      <c r="Q2292" t="s">
        <v>37</v>
      </c>
      <c r="R2292">
        <v>8.64</v>
      </c>
      <c r="S2292" t="s">
        <v>37</v>
      </c>
      <c r="T2292">
        <v>1.3</v>
      </c>
      <c r="U2292" t="s">
        <v>37</v>
      </c>
      <c r="V2292" t="s">
        <v>8851</v>
      </c>
      <c r="W2292" t="s">
        <v>162</v>
      </c>
      <c r="X2292" t="s">
        <v>40</v>
      </c>
      <c r="Y2292" t="s">
        <v>8852</v>
      </c>
      <c r="Z2292">
        <v>6.05</v>
      </c>
      <c r="AA2292" t="s">
        <v>37</v>
      </c>
      <c r="AB2292">
        <v>1.3</v>
      </c>
      <c r="AC2292" t="s">
        <v>37</v>
      </c>
      <c r="AD2292">
        <v>5</v>
      </c>
      <c r="AE2292">
        <f t="shared" si="249"/>
        <v>105</v>
      </c>
      <c r="AF2292" s="8">
        <f t="shared" si="250"/>
        <v>9.4666666666666668</v>
      </c>
      <c r="AG2292" s="8">
        <f t="shared" si="251"/>
        <v>0.47333333333333338</v>
      </c>
      <c r="AH2292">
        <f t="shared" si="252"/>
        <v>10.07</v>
      </c>
      <c r="AI2292">
        <f t="shared" si="253"/>
        <v>0.5</v>
      </c>
      <c r="AJ2292" s="9">
        <f t="shared" si="254"/>
        <v>7.347999999999999</v>
      </c>
      <c r="AK2292" s="10">
        <f t="shared" si="255"/>
        <v>6.8746666666666654</v>
      </c>
    </row>
    <row r="2293" spans="1:37">
      <c r="A2293" s="1">
        <v>41639</v>
      </c>
      <c r="B2293">
        <v>1029457086522</v>
      </c>
      <c r="C2293" t="s">
        <v>9513</v>
      </c>
      <c r="D2293" t="s">
        <v>9514</v>
      </c>
      <c r="E2293">
        <v>9781622663842</v>
      </c>
      <c r="F2293" t="s">
        <v>1971</v>
      </c>
      <c r="G2293" t="s">
        <v>1972</v>
      </c>
      <c r="H2293" t="s">
        <v>1973</v>
      </c>
      <c r="I2293">
        <v>1</v>
      </c>
      <c r="J2293" t="s">
        <v>34</v>
      </c>
      <c r="K2293" t="s">
        <v>35</v>
      </c>
      <c r="L2293">
        <v>3.44</v>
      </c>
      <c r="M2293" t="s">
        <v>36</v>
      </c>
      <c r="N2293">
        <v>2.99</v>
      </c>
      <c r="O2293" t="s">
        <v>36</v>
      </c>
      <c r="P2293">
        <v>3.3</v>
      </c>
      <c r="Q2293" t="s">
        <v>37</v>
      </c>
      <c r="R2293">
        <v>2.87</v>
      </c>
      <c r="S2293" t="s">
        <v>37</v>
      </c>
      <c r="T2293">
        <v>0.43</v>
      </c>
      <c r="U2293" t="s">
        <v>37</v>
      </c>
      <c r="V2293" t="s">
        <v>411</v>
      </c>
      <c r="W2293" t="s">
        <v>56</v>
      </c>
      <c r="X2293" t="s">
        <v>40</v>
      </c>
      <c r="Y2293" t="s">
        <v>9515</v>
      </c>
      <c r="Z2293">
        <v>2.0099999999999998</v>
      </c>
      <c r="AA2293" t="s">
        <v>37</v>
      </c>
      <c r="AB2293">
        <v>0.43</v>
      </c>
      <c r="AC2293" t="s">
        <v>37</v>
      </c>
      <c r="AD2293">
        <v>13</v>
      </c>
      <c r="AE2293">
        <f t="shared" si="249"/>
        <v>113</v>
      </c>
      <c r="AF2293" s="8">
        <f t="shared" si="250"/>
        <v>2.9203539823008851</v>
      </c>
      <c r="AG2293" s="8">
        <f t="shared" si="251"/>
        <v>0.37964601769911505</v>
      </c>
      <c r="AH2293">
        <f t="shared" si="252"/>
        <v>3.1</v>
      </c>
      <c r="AI2293">
        <f t="shared" si="253"/>
        <v>0.4</v>
      </c>
      <c r="AJ2293" s="9">
        <f t="shared" si="254"/>
        <v>2.4389999999999996</v>
      </c>
      <c r="AK2293" s="10">
        <f t="shared" si="255"/>
        <v>2.0593539823008844</v>
      </c>
    </row>
    <row r="2294" spans="1:37">
      <c r="A2294" s="1">
        <v>41639</v>
      </c>
      <c r="B2294">
        <v>1029458418522</v>
      </c>
      <c r="C2294" t="s">
        <v>9516</v>
      </c>
      <c r="D2294" t="s">
        <v>9517</v>
      </c>
      <c r="E2294">
        <v>9781466804159</v>
      </c>
      <c r="F2294" t="s">
        <v>9518</v>
      </c>
      <c r="G2294" t="s">
        <v>9519</v>
      </c>
      <c r="H2294" t="s">
        <v>8736</v>
      </c>
      <c r="I2294">
        <v>1</v>
      </c>
      <c r="J2294" t="s">
        <v>34</v>
      </c>
      <c r="K2294" t="s">
        <v>35</v>
      </c>
      <c r="L2294">
        <v>10.34</v>
      </c>
      <c r="M2294" t="s">
        <v>36</v>
      </c>
      <c r="N2294">
        <v>8.99</v>
      </c>
      <c r="O2294" t="s">
        <v>36</v>
      </c>
      <c r="P2294">
        <v>9.93</v>
      </c>
      <c r="Q2294" t="s">
        <v>37</v>
      </c>
      <c r="R2294">
        <v>8.64</v>
      </c>
      <c r="S2294" t="s">
        <v>37</v>
      </c>
      <c r="T2294">
        <v>1.29</v>
      </c>
      <c r="U2294" t="s">
        <v>37</v>
      </c>
      <c r="V2294" t="s">
        <v>239</v>
      </c>
      <c r="W2294" t="s">
        <v>56</v>
      </c>
      <c r="X2294" t="s">
        <v>40</v>
      </c>
      <c r="Y2294" t="s">
        <v>9520</v>
      </c>
      <c r="Z2294">
        <v>6.05</v>
      </c>
      <c r="AA2294" t="s">
        <v>37</v>
      </c>
      <c r="AB2294">
        <v>1.29</v>
      </c>
      <c r="AC2294" t="s">
        <v>37</v>
      </c>
      <c r="AD2294">
        <v>13</v>
      </c>
      <c r="AE2294">
        <f t="shared" si="249"/>
        <v>113</v>
      </c>
      <c r="AF2294" s="8">
        <f t="shared" si="250"/>
        <v>8.7876106194690262</v>
      </c>
      <c r="AG2294" s="8">
        <f t="shared" si="251"/>
        <v>1.1423893805309735</v>
      </c>
      <c r="AH2294">
        <f t="shared" si="252"/>
        <v>9.34</v>
      </c>
      <c r="AI2294">
        <f t="shared" si="253"/>
        <v>1.21</v>
      </c>
      <c r="AJ2294" s="9">
        <f t="shared" si="254"/>
        <v>7.3380000000000001</v>
      </c>
      <c r="AK2294" s="10">
        <f t="shared" si="255"/>
        <v>6.1956106194690266</v>
      </c>
    </row>
    <row r="2295" spans="1:37">
      <c r="A2295" s="1">
        <v>41639</v>
      </c>
      <c r="B2295">
        <v>1029460869521</v>
      </c>
      <c r="C2295" t="s">
        <v>9521</v>
      </c>
      <c r="D2295" t="s">
        <v>9522</v>
      </c>
      <c r="E2295">
        <v>9781429963930</v>
      </c>
      <c r="F2295" t="s">
        <v>66</v>
      </c>
      <c r="G2295" t="s">
        <v>67</v>
      </c>
      <c r="H2295" t="s">
        <v>62</v>
      </c>
      <c r="I2295">
        <v>1</v>
      </c>
      <c r="J2295" t="s">
        <v>34</v>
      </c>
      <c r="K2295" t="s">
        <v>35</v>
      </c>
      <c r="L2295">
        <v>10.34</v>
      </c>
      <c r="M2295" t="s">
        <v>36</v>
      </c>
      <c r="N2295">
        <v>8.99</v>
      </c>
      <c r="O2295" t="s">
        <v>36</v>
      </c>
      <c r="P2295">
        <v>9.91</v>
      </c>
      <c r="Q2295" t="s">
        <v>37</v>
      </c>
      <c r="R2295">
        <v>8.6199999999999992</v>
      </c>
      <c r="S2295" t="s">
        <v>37</v>
      </c>
      <c r="T2295">
        <v>1.29</v>
      </c>
      <c r="U2295" t="s">
        <v>37</v>
      </c>
      <c r="V2295" t="s">
        <v>161</v>
      </c>
      <c r="W2295" t="s">
        <v>1573</v>
      </c>
      <c r="X2295" t="s">
        <v>40</v>
      </c>
      <c r="Y2295" t="s">
        <v>9523</v>
      </c>
      <c r="Z2295">
        <v>6.03</v>
      </c>
      <c r="AA2295" t="s">
        <v>37</v>
      </c>
      <c r="AB2295">
        <v>1.29</v>
      </c>
      <c r="AC2295" t="s">
        <v>37</v>
      </c>
      <c r="AD2295">
        <v>5</v>
      </c>
      <c r="AE2295">
        <f t="shared" si="249"/>
        <v>105</v>
      </c>
      <c r="AF2295" s="8">
        <f t="shared" si="250"/>
        <v>9.4380952380952383</v>
      </c>
      <c r="AG2295" s="8">
        <f t="shared" si="251"/>
        <v>0.47190476190476188</v>
      </c>
      <c r="AH2295">
        <f t="shared" si="252"/>
        <v>10.039999999999999</v>
      </c>
      <c r="AI2295">
        <f t="shared" si="253"/>
        <v>0.5</v>
      </c>
      <c r="AJ2295" s="9">
        <f t="shared" si="254"/>
        <v>7.3240000000000007</v>
      </c>
      <c r="AK2295" s="10">
        <f t="shared" si="255"/>
        <v>6.8520952380952389</v>
      </c>
    </row>
    <row r="2296" spans="1:37">
      <c r="A2296" s="1">
        <v>41639</v>
      </c>
      <c r="B2296">
        <v>1029462492519</v>
      </c>
      <c r="C2296" t="s">
        <v>9524</v>
      </c>
      <c r="D2296" t="s">
        <v>9525</v>
      </c>
      <c r="E2296">
        <v>9781429971454</v>
      </c>
      <c r="F2296" t="s">
        <v>2942</v>
      </c>
      <c r="G2296" t="s">
        <v>2943</v>
      </c>
      <c r="H2296" t="s">
        <v>191</v>
      </c>
      <c r="I2296">
        <v>1</v>
      </c>
      <c r="J2296" t="s">
        <v>34</v>
      </c>
      <c r="K2296" t="s">
        <v>35</v>
      </c>
      <c r="L2296">
        <v>3.44</v>
      </c>
      <c r="M2296" t="s">
        <v>36</v>
      </c>
      <c r="N2296">
        <v>2.99</v>
      </c>
      <c r="O2296" t="s">
        <v>36</v>
      </c>
      <c r="P2296">
        <v>3.3</v>
      </c>
      <c r="Q2296" t="s">
        <v>37</v>
      </c>
      <c r="R2296">
        <v>2.87</v>
      </c>
      <c r="S2296" t="s">
        <v>37</v>
      </c>
      <c r="T2296">
        <v>0.43</v>
      </c>
      <c r="U2296" t="s">
        <v>37</v>
      </c>
      <c r="V2296" t="s">
        <v>9526</v>
      </c>
      <c r="W2296" t="s">
        <v>193</v>
      </c>
      <c r="X2296" t="s">
        <v>40</v>
      </c>
      <c r="Y2296" t="s">
        <v>9527</v>
      </c>
      <c r="Z2296">
        <v>2.0099999999999998</v>
      </c>
      <c r="AA2296" t="s">
        <v>37</v>
      </c>
      <c r="AB2296">
        <v>0.43</v>
      </c>
      <c r="AC2296" t="s">
        <v>37</v>
      </c>
      <c r="AD2296">
        <v>5</v>
      </c>
      <c r="AE2296">
        <f t="shared" si="249"/>
        <v>105</v>
      </c>
      <c r="AF2296" s="8">
        <f t="shared" si="250"/>
        <v>3.1428571428571423</v>
      </c>
      <c r="AG2296" s="8">
        <f t="shared" si="251"/>
        <v>0.15714285714285711</v>
      </c>
      <c r="AH2296">
        <f t="shared" si="252"/>
        <v>3.34</v>
      </c>
      <c r="AI2296">
        <f t="shared" si="253"/>
        <v>0.16</v>
      </c>
      <c r="AJ2296" s="9">
        <f t="shared" si="254"/>
        <v>2.4389999999999996</v>
      </c>
      <c r="AK2296" s="10">
        <f t="shared" si="255"/>
        <v>2.2818571428571426</v>
      </c>
    </row>
    <row r="2297" spans="1:37">
      <c r="A2297" s="1">
        <v>41639</v>
      </c>
      <c r="B2297">
        <v>1029465770518</v>
      </c>
      <c r="C2297" t="s">
        <v>9528</v>
      </c>
      <c r="D2297" t="s">
        <v>9529</v>
      </c>
      <c r="E2297">
        <v>9781429967518</v>
      </c>
      <c r="F2297" t="s">
        <v>1745</v>
      </c>
      <c r="G2297" t="s">
        <v>1746</v>
      </c>
      <c r="H2297" t="s">
        <v>515</v>
      </c>
      <c r="I2297">
        <v>1</v>
      </c>
      <c r="J2297" t="s">
        <v>34</v>
      </c>
      <c r="K2297" t="s">
        <v>35</v>
      </c>
      <c r="L2297">
        <v>3.44</v>
      </c>
      <c r="M2297" t="s">
        <v>36</v>
      </c>
      <c r="N2297">
        <v>2.99</v>
      </c>
      <c r="O2297" t="s">
        <v>36</v>
      </c>
      <c r="P2297">
        <v>3.29</v>
      </c>
      <c r="Q2297" t="s">
        <v>37</v>
      </c>
      <c r="R2297">
        <v>2.87</v>
      </c>
      <c r="S2297" t="s">
        <v>37</v>
      </c>
      <c r="T2297">
        <v>0.42</v>
      </c>
      <c r="U2297" t="s">
        <v>37</v>
      </c>
      <c r="V2297" t="s">
        <v>3026</v>
      </c>
      <c r="W2297" t="s">
        <v>56</v>
      </c>
      <c r="X2297" t="s">
        <v>40</v>
      </c>
      <c r="Y2297" t="s">
        <v>9530</v>
      </c>
      <c r="Z2297">
        <v>2.0099999999999998</v>
      </c>
      <c r="AA2297" t="s">
        <v>37</v>
      </c>
      <c r="AB2297">
        <v>0.42</v>
      </c>
      <c r="AC2297" t="s">
        <v>37</v>
      </c>
      <c r="AD2297">
        <v>13</v>
      </c>
      <c r="AE2297">
        <f t="shared" si="249"/>
        <v>113</v>
      </c>
      <c r="AF2297" s="8">
        <f t="shared" si="250"/>
        <v>2.9115044247787609</v>
      </c>
      <c r="AG2297" s="8">
        <f t="shared" si="251"/>
        <v>0.37849557522123894</v>
      </c>
      <c r="AH2297">
        <f t="shared" si="252"/>
        <v>3.09</v>
      </c>
      <c r="AI2297">
        <f t="shared" si="253"/>
        <v>0.4</v>
      </c>
      <c r="AJ2297" s="9">
        <f t="shared" si="254"/>
        <v>2.4289999999999998</v>
      </c>
      <c r="AK2297" s="10">
        <f t="shared" si="255"/>
        <v>2.0505044247787607</v>
      </c>
    </row>
    <row r="2298" spans="1:37">
      <c r="A2298" s="1">
        <v>41639</v>
      </c>
      <c r="B2298">
        <v>1029468910511</v>
      </c>
      <c r="C2298" t="s">
        <v>9531</v>
      </c>
      <c r="D2298" t="s">
        <v>9532</v>
      </c>
      <c r="E2298">
        <v>9781466814172</v>
      </c>
      <c r="F2298" t="s">
        <v>2955</v>
      </c>
      <c r="G2298" t="s">
        <v>2956</v>
      </c>
      <c r="H2298" t="s">
        <v>2247</v>
      </c>
      <c r="I2298">
        <v>1</v>
      </c>
      <c r="J2298" t="s">
        <v>34</v>
      </c>
      <c r="K2298" t="s">
        <v>35</v>
      </c>
      <c r="L2298">
        <v>16.55</v>
      </c>
      <c r="M2298" t="s">
        <v>36</v>
      </c>
      <c r="N2298">
        <v>14.39</v>
      </c>
      <c r="O2298" t="s">
        <v>36</v>
      </c>
      <c r="P2298">
        <v>15.87</v>
      </c>
      <c r="Q2298" t="s">
        <v>37</v>
      </c>
      <c r="R2298">
        <v>13.79</v>
      </c>
      <c r="S2298" t="s">
        <v>37</v>
      </c>
      <c r="T2298">
        <v>2.08</v>
      </c>
      <c r="U2298" t="s">
        <v>37</v>
      </c>
      <c r="V2298" t="s">
        <v>781</v>
      </c>
      <c r="W2298" t="s">
        <v>299</v>
      </c>
      <c r="X2298" t="s">
        <v>40</v>
      </c>
      <c r="Y2298" t="s">
        <v>2248</v>
      </c>
      <c r="Z2298">
        <v>9.65</v>
      </c>
      <c r="AA2298" t="s">
        <v>37</v>
      </c>
      <c r="AB2298">
        <v>2.08</v>
      </c>
      <c r="AC2298" t="s">
        <v>37</v>
      </c>
      <c r="AD2298">
        <v>5</v>
      </c>
      <c r="AE2298">
        <f t="shared" si="249"/>
        <v>105</v>
      </c>
      <c r="AF2298" s="8">
        <f t="shared" si="250"/>
        <v>15.114285714285714</v>
      </c>
      <c r="AG2298" s="8">
        <f t="shared" si="251"/>
        <v>0.75571428571428567</v>
      </c>
      <c r="AH2298">
        <f t="shared" si="252"/>
        <v>16.07</v>
      </c>
      <c r="AI2298">
        <f t="shared" si="253"/>
        <v>0.8</v>
      </c>
      <c r="AJ2298" s="9">
        <f t="shared" si="254"/>
        <v>11.732999999999999</v>
      </c>
      <c r="AK2298" s="10">
        <f t="shared" si="255"/>
        <v>10.977285714285713</v>
      </c>
    </row>
    <row r="2299" spans="1:37">
      <c r="A2299" s="1">
        <v>41639</v>
      </c>
      <c r="B2299">
        <v>1029469065511</v>
      </c>
      <c r="C2299" t="s">
        <v>9533</v>
      </c>
      <c r="D2299" t="s">
        <v>9534</v>
      </c>
      <c r="E2299">
        <v>9781429965484</v>
      </c>
      <c r="F2299" t="s">
        <v>9535</v>
      </c>
      <c r="G2299" t="s">
        <v>9536</v>
      </c>
      <c r="H2299" t="s">
        <v>2247</v>
      </c>
      <c r="I2299">
        <v>1</v>
      </c>
      <c r="J2299" t="s">
        <v>34</v>
      </c>
      <c r="K2299" t="s">
        <v>35</v>
      </c>
      <c r="L2299">
        <v>11.49</v>
      </c>
      <c r="M2299" t="s">
        <v>36</v>
      </c>
      <c r="N2299">
        <v>9.99</v>
      </c>
      <c r="O2299" t="s">
        <v>36</v>
      </c>
      <c r="P2299">
        <v>11.01</v>
      </c>
      <c r="Q2299" t="s">
        <v>37</v>
      </c>
      <c r="R2299">
        <v>9.58</v>
      </c>
      <c r="S2299" t="s">
        <v>37</v>
      </c>
      <c r="T2299">
        <v>1.43</v>
      </c>
      <c r="U2299" t="s">
        <v>37</v>
      </c>
      <c r="V2299" t="s">
        <v>781</v>
      </c>
      <c r="W2299" t="s">
        <v>299</v>
      </c>
      <c r="X2299" t="s">
        <v>40</v>
      </c>
      <c r="Y2299" t="s">
        <v>2248</v>
      </c>
      <c r="Z2299">
        <v>6.71</v>
      </c>
      <c r="AA2299" t="s">
        <v>37</v>
      </c>
      <c r="AB2299">
        <v>1.43</v>
      </c>
      <c r="AC2299" t="s">
        <v>37</v>
      </c>
      <c r="AD2299">
        <v>5</v>
      </c>
      <c r="AE2299">
        <f t="shared" si="249"/>
        <v>105</v>
      </c>
      <c r="AF2299" s="8">
        <f t="shared" si="250"/>
        <v>10.485714285714286</v>
      </c>
      <c r="AG2299" s="8">
        <f t="shared" si="251"/>
        <v>0.52428571428571435</v>
      </c>
      <c r="AH2299">
        <f t="shared" si="252"/>
        <v>11.15</v>
      </c>
      <c r="AI2299">
        <f t="shared" si="253"/>
        <v>0.55000000000000004</v>
      </c>
      <c r="AJ2299" s="9">
        <f t="shared" si="254"/>
        <v>8.1359999999999992</v>
      </c>
      <c r="AK2299" s="10">
        <f t="shared" si="255"/>
        <v>7.6117142857142852</v>
      </c>
    </row>
    <row r="2300" spans="1:37">
      <c r="A2300" s="1">
        <v>41639</v>
      </c>
      <c r="B2300">
        <v>1029469078513</v>
      </c>
      <c r="C2300" t="s">
        <v>9537</v>
      </c>
      <c r="D2300" t="s">
        <v>9538</v>
      </c>
      <c r="E2300">
        <v>9781429911979</v>
      </c>
      <c r="F2300" t="s">
        <v>9539</v>
      </c>
      <c r="G2300" t="s">
        <v>9540</v>
      </c>
      <c r="H2300" t="s">
        <v>2092</v>
      </c>
      <c r="I2300">
        <v>1</v>
      </c>
      <c r="J2300" t="s">
        <v>34</v>
      </c>
      <c r="K2300" t="s">
        <v>35</v>
      </c>
      <c r="L2300">
        <v>11.49</v>
      </c>
      <c r="M2300" t="s">
        <v>36</v>
      </c>
      <c r="N2300">
        <v>9.99</v>
      </c>
      <c r="O2300" t="s">
        <v>36</v>
      </c>
      <c r="P2300">
        <v>11.01</v>
      </c>
      <c r="Q2300" t="s">
        <v>37</v>
      </c>
      <c r="R2300">
        <v>9.58</v>
      </c>
      <c r="S2300" t="s">
        <v>37</v>
      </c>
      <c r="T2300">
        <v>1.43</v>
      </c>
      <c r="U2300" t="s">
        <v>37</v>
      </c>
      <c r="V2300" t="s">
        <v>55</v>
      </c>
      <c r="W2300" t="s">
        <v>56</v>
      </c>
      <c r="X2300" t="s">
        <v>40</v>
      </c>
      <c r="Y2300" t="s">
        <v>9541</v>
      </c>
      <c r="Z2300">
        <v>6.71</v>
      </c>
      <c r="AA2300" t="s">
        <v>37</v>
      </c>
      <c r="AB2300">
        <v>1.43</v>
      </c>
      <c r="AC2300" t="s">
        <v>37</v>
      </c>
      <c r="AD2300">
        <v>13</v>
      </c>
      <c r="AE2300">
        <f t="shared" si="249"/>
        <v>113</v>
      </c>
      <c r="AF2300" s="8">
        <f t="shared" si="250"/>
        <v>9.7433628318584073</v>
      </c>
      <c r="AG2300" s="8">
        <f t="shared" si="251"/>
        <v>1.2666371681415931</v>
      </c>
      <c r="AH2300">
        <f t="shared" si="252"/>
        <v>10.36</v>
      </c>
      <c r="AI2300">
        <f t="shared" si="253"/>
        <v>1.34</v>
      </c>
      <c r="AJ2300" s="9">
        <f t="shared" si="254"/>
        <v>8.1359999999999992</v>
      </c>
      <c r="AK2300" s="10">
        <f t="shared" si="255"/>
        <v>6.8693628318584059</v>
      </c>
    </row>
    <row r="2301" spans="1:37">
      <c r="A2301" s="1">
        <v>41639</v>
      </c>
      <c r="B2301">
        <v>1029470990522</v>
      </c>
      <c r="C2301" t="s">
        <v>9542</v>
      </c>
      <c r="D2301" t="s">
        <v>9543</v>
      </c>
      <c r="E2301">
        <v>9781429914567</v>
      </c>
      <c r="F2301" t="s">
        <v>2519</v>
      </c>
      <c r="G2301" t="s">
        <v>2520</v>
      </c>
      <c r="H2301" t="s">
        <v>80</v>
      </c>
      <c r="I2301">
        <v>1</v>
      </c>
      <c r="J2301" t="s">
        <v>34</v>
      </c>
      <c r="K2301" t="s">
        <v>35</v>
      </c>
      <c r="L2301">
        <v>10.34</v>
      </c>
      <c r="M2301" t="s">
        <v>36</v>
      </c>
      <c r="N2301">
        <v>8.99</v>
      </c>
      <c r="O2301" t="s">
        <v>36</v>
      </c>
      <c r="P2301">
        <v>9.91</v>
      </c>
      <c r="Q2301" t="s">
        <v>37</v>
      </c>
      <c r="R2301">
        <v>8.6199999999999992</v>
      </c>
      <c r="S2301" t="s">
        <v>37</v>
      </c>
      <c r="T2301">
        <v>1.29</v>
      </c>
      <c r="U2301" t="s">
        <v>37</v>
      </c>
      <c r="V2301" t="s">
        <v>1938</v>
      </c>
      <c r="W2301" t="s">
        <v>56</v>
      </c>
      <c r="X2301" t="s">
        <v>40</v>
      </c>
      <c r="Y2301" t="s">
        <v>9544</v>
      </c>
      <c r="Z2301">
        <v>6.03</v>
      </c>
      <c r="AA2301" t="s">
        <v>37</v>
      </c>
      <c r="AB2301">
        <v>1.29</v>
      </c>
      <c r="AC2301" t="s">
        <v>37</v>
      </c>
      <c r="AD2301">
        <v>13</v>
      </c>
      <c r="AE2301">
        <f t="shared" si="249"/>
        <v>113</v>
      </c>
      <c r="AF2301" s="8">
        <f t="shared" si="250"/>
        <v>8.7699115044247797</v>
      </c>
      <c r="AG2301" s="8">
        <f t="shared" si="251"/>
        <v>1.1400884955752213</v>
      </c>
      <c r="AH2301">
        <f t="shared" si="252"/>
        <v>9.32</v>
      </c>
      <c r="AI2301">
        <f t="shared" si="253"/>
        <v>1.21</v>
      </c>
      <c r="AJ2301" s="9">
        <f t="shared" si="254"/>
        <v>7.3240000000000007</v>
      </c>
      <c r="AK2301" s="10">
        <f t="shared" si="255"/>
        <v>6.1839115044247794</v>
      </c>
    </row>
    <row r="2302" spans="1:37">
      <c r="A2302" s="1">
        <v>41639</v>
      </c>
      <c r="B2302">
        <v>1029474344511</v>
      </c>
      <c r="C2302" t="s">
        <v>9545</v>
      </c>
      <c r="D2302" t="s">
        <v>9546</v>
      </c>
      <c r="E2302">
        <v>9781429963930</v>
      </c>
      <c r="F2302" t="s">
        <v>66</v>
      </c>
      <c r="G2302" t="s">
        <v>67</v>
      </c>
      <c r="H2302" t="s">
        <v>62</v>
      </c>
      <c r="I2302">
        <v>1</v>
      </c>
      <c r="J2302" t="s">
        <v>34</v>
      </c>
      <c r="K2302" t="s">
        <v>35</v>
      </c>
      <c r="L2302">
        <v>10.34</v>
      </c>
      <c r="M2302" t="s">
        <v>36</v>
      </c>
      <c r="N2302">
        <v>8.99</v>
      </c>
      <c r="O2302" t="s">
        <v>36</v>
      </c>
      <c r="P2302">
        <v>9.91</v>
      </c>
      <c r="Q2302" t="s">
        <v>37</v>
      </c>
      <c r="R2302">
        <v>8.6199999999999992</v>
      </c>
      <c r="S2302" t="s">
        <v>37</v>
      </c>
      <c r="T2302">
        <v>1.29</v>
      </c>
      <c r="U2302" t="s">
        <v>37</v>
      </c>
      <c r="V2302" t="s">
        <v>139</v>
      </c>
      <c r="W2302" t="s">
        <v>193</v>
      </c>
      <c r="X2302" t="s">
        <v>40</v>
      </c>
      <c r="Y2302" t="s">
        <v>9547</v>
      </c>
      <c r="Z2302">
        <v>6.03</v>
      </c>
      <c r="AA2302" t="s">
        <v>37</v>
      </c>
      <c r="AB2302">
        <v>1.29</v>
      </c>
      <c r="AC2302" t="s">
        <v>37</v>
      </c>
      <c r="AD2302">
        <v>5</v>
      </c>
      <c r="AE2302">
        <f t="shared" si="249"/>
        <v>105</v>
      </c>
      <c r="AF2302" s="8">
        <f t="shared" si="250"/>
        <v>9.4380952380952383</v>
      </c>
      <c r="AG2302" s="8">
        <f t="shared" si="251"/>
        <v>0.47190476190476188</v>
      </c>
      <c r="AH2302">
        <f t="shared" si="252"/>
        <v>10.039999999999999</v>
      </c>
      <c r="AI2302">
        <f t="shared" si="253"/>
        <v>0.5</v>
      </c>
      <c r="AJ2302" s="9">
        <f t="shared" si="254"/>
        <v>7.3240000000000007</v>
      </c>
      <c r="AK2302" s="10">
        <f t="shared" si="255"/>
        <v>6.8520952380952389</v>
      </c>
    </row>
    <row r="2303" spans="1:37">
      <c r="A2303" s="1">
        <v>41639</v>
      </c>
      <c r="B2303">
        <v>1029474885521</v>
      </c>
      <c r="C2303" t="s">
        <v>9548</v>
      </c>
      <c r="D2303" t="s">
        <v>9549</v>
      </c>
      <c r="E2303">
        <v>9781429989022</v>
      </c>
      <c r="F2303" t="s">
        <v>9550</v>
      </c>
      <c r="G2303" t="s">
        <v>9551</v>
      </c>
      <c r="H2303" t="s">
        <v>5688</v>
      </c>
      <c r="I2303">
        <v>1</v>
      </c>
      <c r="J2303" t="s">
        <v>34</v>
      </c>
      <c r="K2303" t="s">
        <v>35</v>
      </c>
      <c r="L2303">
        <v>12.65</v>
      </c>
      <c r="M2303" t="s">
        <v>36</v>
      </c>
      <c r="N2303">
        <v>10.99</v>
      </c>
      <c r="O2303" t="s">
        <v>36</v>
      </c>
      <c r="P2303">
        <v>12.15</v>
      </c>
      <c r="Q2303" t="s">
        <v>37</v>
      </c>
      <c r="R2303">
        <v>10.56</v>
      </c>
      <c r="S2303" t="s">
        <v>37</v>
      </c>
      <c r="T2303">
        <v>1.59</v>
      </c>
      <c r="U2303" t="s">
        <v>37</v>
      </c>
      <c r="V2303" t="s">
        <v>161</v>
      </c>
      <c r="W2303" t="s">
        <v>162</v>
      </c>
      <c r="X2303" t="s">
        <v>40</v>
      </c>
      <c r="Y2303" t="s">
        <v>5689</v>
      </c>
      <c r="Z2303">
        <v>7.39</v>
      </c>
      <c r="AA2303" t="s">
        <v>37</v>
      </c>
      <c r="AB2303">
        <v>1.59</v>
      </c>
      <c r="AC2303" t="s">
        <v>37</v>
      </c>
      <c r="AD2303">
        <v>5</v>
      </c>
      <c r="AE2303">
        <f t="shared" si="249"/>
        <v>105</v>
      </c>
      <c r="AF2303" s="8">
        <f t="shared" si="250"/>
        <v>11.571428571428571</v>
      </c>
      <c r="AG2303" s="8">
        <f t="shared" si="251"/>
        <v>0.57857142857142851</v>
      </c>
      <c r="AH2303">
        <f t="shared" si="252"/>
        <v>12.3</v>
      </c>
      <c r="AI2303">
        <f t="shared" si="253"/>
        <v>0.61</v>
      </c>
      <c r="AJ2303" s="9">
        <f t="shared" si="254"/>
        <v>8.9819999999999993</v>
      </c>
      <c r="AK2303" s="10">
        <f t="shared" si="255"/>
        <v>8.4034285714285701</v>
      </c>
    </row>
    <row r="2304" spans="1:37">
      <c r="A2304" s="1">
        <v>41639</v>
      </c>
      <c r="B2304">
        <v>1029475486515</v>
      </c>
      <c r="C2304" t="s">
        <v>9552</v>
      </c>
      <c r="D2304" t="s">
        <v>9553</v>
      </c>
      <c r="E2304">
        <v>9781429984379</v>
      </c>
      <c r="F2304" t="s">
        <v>1257</v>
      </c>
      <c r="G2304" t="s">
        <v>1258</v>
      </c>
      <c r="H2304" t="s">
        <v>171</v>
      </c>
      <c r="I2304">
        <v>1</v>
      </c>
      <c r="J2304" t="s">
        <v>34</v>
      </c>
      <c r="K2304" t="s">
        <v>35</v>
      </c>
      <c r="L2304">
        <v>12.64</v>
      </c>
      <c r="M2304" t="s">
        <v>36</v>
      </c>
      <c r="N2304">
        <v>10.99</v>
      </c>
      <c r="O2304" t="s">
        <v>36</v>
      </c>
      <c r="P2304">
        <v>12.12</v>
      </c>
      <c r="Q2304" t="s">
        <v>37</v>
      </c>
      <c r="R2304">
        <v>10.54</v>
      </c>
      <c r="S2304" t="s">
        <v>37</v>
      </c>
      <c r="T2304">
        <v>1.58</v>
      </c>
      <c r="U2304" t="s">
        <v>37</v>
      </c>
      <c r="V2304" t="s">
        <v>952</v>
      </c>
      <c r="W2304" t="s">
        <v>140</v>
      </c>
      <c r="X2304" t="s">
        <v>40</v>
      </c>
      <c r="Y2304" t="s">
        <v>9554</v>
      </c>
      <c r="Z2304">
        <v>7.38</v>
      </c>
      <c r="AA2304" t="s">
        <v>37</v>
      </c>
      <c r="AB2304">
        <v>1.58</v>
      </c>
      <c r="AC2304" t="s">
        <v>37</v>
      </c>
      <c r="AD2304">
        <v>5</v>
      </c>
      <c r="AE2304">
        <f t="shared" si="249"/>
        <v>105</v>
      </c>
      <c r="AF2304" s="8">
        <f t="shared" si="250"/>
        <v>11.542857142857143</v>
      </c>
      <c r="AG2304" s="8">
        <f t="shared" si="251"/>
        <v>0.57714285714285718</v>
      </c>
      <c r="AH2304">
        <f t="shared" si="252"/>
        <v>12.27</v>
      </c>
      <c r="AI2304">
        <f t="shared" si="253"/>
        <v>0.61</v>
      </c>
      <c r="AJ2304" s="9">
        <f t="shared" si="254"/>
        <v>8.9579999999999984</v>
      </c>
      <c r="AK2304" s="10">
        <f t="shared" si="255"/>
        <v>8.3808571428571419</v>
      </c>
    </row>
    <row r="2305" spans="1:37">
      <c r="A2305" s="1">
        <v>41639</v>
      </c>
      <c r="B2305">
        <v>1029476969512</v>
      </c>
      <c r="C2305" t="s">
        <v>9555</v>
      </c>
      <c r="D2305" t="s">
        <v>9556</v>
      </c>
      <c r="E2305">
        <v>9781466832985</v>
      </c>
      <c r="F2305" t="s">
        <v>1156</v>
      </c>
      <c r="G2305" t="s">
        <v>1157</v>
      </c>
      <c r="H2305" t="s">
        <v>669</v>
      </c>
      <c r="I2305">
        <v>1</v>
      </c>
      <c r="J2305" t="s">
        <v>34</v>
      </c>
      <c r="K2305" t="s">
        <v>35</v>
      </c>
      <c r="L2305">
        <v>10.34</v>
      </c>
      <c r="M2305" t="s">
        <v>36</v>
      </c>
      <c r="N2305">
        <v>8.99</v>
      </c>
      <c r="O2305" t="s">
        <v>36</v>
      </c>
      <c r="P2305">
        <v>9.91</v>
      </c>
      <c r="Q2305" t="s">
        <v>37</v>
      </c>
      <c r="R2305">
        <v>8.6199999999999992</v>
      </c>
      <c r="S2305" t="s">
        <v>37</v>
      </c>
      <c r="T2305">
        <v>1.29</v>
      </c>
      <c r="U2305" t="s">
        <v>37</v>
      </c>
      <c r="V2305" t="s">
        <v>9557</v>
      </c>
      <c r="W2305" t="s">
        <v>193</v>
      </c>
      <c r="X2305" t="s">
        <v>40</v>
      </c>
      <c r="Y2305" t="s">
        <v>9558</v>
      </c>
      <c r="Z2305">
        <v>6.03</v>
      </c>
      <c r="AA2305" t="s">
        <v>37</v>
      </c>
      <c r="AB2305">
        <v>1.29</v>
      </c>
      <c r="AC2305" t="s">
        <v>37</v>
      </c>
      <c r="AD2305">
        <v>5</v>
      </c>
      <c r="AE2305">
        <f t="shared" si="249"/>
        <v>105</v>
      </c>
      <c r="AF2305" s="8">
        <f t="shared" si="250"/>
        <v>9.4380952380952383</v>
      </c>
      <c r="AG2305" s="8">
        <f t="shared" si="251"/>
        <v>0.47190476190476188</v>
      </c>
      <c r="AH2305">
        <f t="shared" si="252"/>
        <v>10.039999999999999</v>
      </c>
      <c r="AI2305">
        <f t="shared" si="253"/>
        <v>0.5</v>
      </c>
      <c r="AJ2305" s="9">
        <f t="shared" si="254"/>
        <v>7.3240000000000007</v>
      </c>
      <c r="AK2305" s="10">
        <f t="shared" si="255"/>
        <v>6.8520952380952389</v>
      </c>
    </row>
    <row r="2306" spans="1:37">
      <c r="A2306" s="1">
        <v>41639</v>
      </c>
      <c r="B2306">
        <v>1029477711515</v>
      </c>
      <c r="C2306" t="s">
        <v>9559</v>
      </c>
      <c r="D2306" t="s">
        <v>9560</v>
      </c>
      <c r="E2306">
        <v>9781466836433</v>
      </c>
      <c r="F2306" t="s">
        <v>9424</v>
      </c>
      <c r="G2306" t="s">
        <v>9425</v>
      </c>
      <c r="H2306" t="s">
        <v>540</v>
      </c>
      <c r="I2306">
        <v>1</v>
      </c>
      <c r="J2306" t="s">
        <v>34</v>
      </c>
      <c r="K2306" t="s">
        <v>35</v>
      </c>
      <c r="L2306">
        <v>14.94</v>
      </c>
      <c r="M2306" t="s">
        <v>36</v>
      </c>
      <c r="N2306">
        <v>12.99</v>
      </c>
      <c r="O2306" t="s">
        <v>36</v>
      </c>
      <c r="P2306">
        <v>14.32</v>
      </c>
      <c r="Q2306" t="s">
        <v>37</v>
      </c>
      <c r="R2306">
        <v>12.45</v>
      </c>
      <c r="S2306" t="s">
        <v>37</v>
      </c>
      <c r="T2306">
        <v>1.87</v>
      </c>
      <c r="U2306" t="s">
        <v>37</v>
      </c>
      <c r="V2306" t="s">
        <v>3095</v>
      </c>
      <c r="W2306" t="s">
        <v>56</v>
      </c>
      <c r="X2306" t="s">
        <v>40</v>
      </c>
      <c r="Y2306" t="s">
        <v>9561</v>
      </c>
      <c r="Z2306">
        <v>8.7200000000000006</v>
      </c>
      <c r="AA2306" t="s">
        <v>37</v>
      </c>
      <c r="AB2306">
        <v>1.87</v>
      </c>
      <c r="AC2306" t="s">
        <v>37</v>
      </c>
      <c r="AD2306">
        <v>13</v>
      </c>
      <c r="AE2306">
        <f t="shared" si="249"/>
        <v>113</v>
      </c>
      <c r="AF2306" s="8">
        <f t="shared" si="250"/>
        <v>12.672566371681416</v>
      </c>
      <c r="AG2306" s="8">
        <f t="shared" si="251"/>
        <v>1.647433628318584</v>
      </c>
      <c r="AH2306">
        <f t="shared" si="252"/>
        <v>13.48</v>
      </c>
      <c r="AI2306">
        <f t="shared" si="253"/>
        <v>1.75</v>
      </c>
      <c r="AJ2306" s="9">
        <f t="shared" si="254"/>
        <v>10.584999999999997</v>
      </c>
      <c r="AK2306" s="10">
        <f t="shared" si="255"/>
        <v>8.9375663716814131</v>
      </c>
    </row>
    <row r="2307" spans="1:37">
      <c r="A2307" s="1">
        <v>41639</v>
      </c>
      <c r="B2307">
        <v>1029478685521</v>
      </c>
      <c r="C2307" t="s">
        <v>9562</v>
      </c>
      <c r="D2307" t="s">
        <v>9563</v>
      </c>
      <c r="E2307">
        <v>9781137000385</v>
      </c>
      <c r="F2307" t="s">
        <v>4938</v>
      </c>
      <c r="G2307" t="s">
        <v>4939</v>
      </c>
      <c r="H2307" t="s">
        <v>4940</v>
      </c>
      <c r="I2307">
        <v>1</v>
      </c>
      <c r="J2307" t="s">
        <v>34</v>
      </c>
      <c r="K2307" t="s">
        <v>35</v>
      </c>
      <c r="L2307">
        <v>12.64</v>
      </c>
      <c r="M2307" t="s">
        <v>36</v>
      </c>
      <c r="N2307">
        <v>10.99</v>
      </c>
      <c r="O2307" t="s">
        <v>36</v>
      </c>
      <c r="P2307">
        <v>12.12</v>
      </c>
      <c r="Q2307" t="s">
        <v>37</v>
      </c>
      <c r="R2307">
        <v>10.54</v>
      </c>
      <c r="S2307" t="s">
        <v>37</v>
      </c>
      <c r="T2307">
        <v>1.58</v>
      </c>
      <c r="U2307" t="s">
        <v>37</v>
      </c>
      <c r="V2307" t="s">
        <v>1797</v>
      </c>
      <c r="W2307" t="s">
        <v>39</v>
      </c>
      <c r="X2307" t="s">
        <v>40</v>
      </c>
      <c r="Y2307" t="s">
        <v>9564</v>
      </c>
      <c r="Z2307">
        <v>7.38</v>
      </c>
      <c r="AA2307" t="s">
        <v>37</v>
      </c>
      <c r="AB2307">
        <v>1.58</v>
      </c>
      <c r="AC2307" t="s">
        <v>37</v>
      </c>
      <c r="AD2307">
        <v>5</v>
      </c>
      <c r="AE2307">
        <f t="shared" si="249"/>
        <v>105</v>
      </c>
      <c r="AF2307" s="8">
        <f t="shared" si="250"/>
        <v>11.542857142857143</v>
      </c>
      <c r="AG2307" s="8">
        <f t="shared" si="251"/>
        <v>0.57714285714285718</v>
      </c>
      <c r="AH2307">
        <f t="shared" si="252"/>
        <v>12.27</v>
      </c>
      <c r="AI2307">
        <f t="shared" si="253"/>
        <v>0.61</v>
      </c>
      <c r="AJ2307" s="9">
        <f t="shared" si="254"/>
        <v>8.9579999999999984</v>
      </c>
      <c r="AK2307" s="10">
        <f t="shared" si="255"/>
        <v>8.3808571428571419</v>
      </c>
    </row>
    <row r="2308" spans="1:37">
      <c r="A2308" s="1">
        <v>41639</v>
      </c>
      <c r="B2308">
        <v>1029478751516</v>
      </c>
      <c r="C2308" t="s">
        <v>9565</v>
      </c>
      <c r="D2308" t="s">
        <v>9566</v>
      </c>
      <c r="E2308">
        <v>9781466858411</v>
      </c>
      <c r="F2308" t="s">
        <v>274</v>
      </c>
      <c r="G2308" t="s">
        <v>275</v>
      </c>
      <c r="H2308" t="s">
        <v>276</v>
      </c>
      <c r="I2308">
        <v>1</v>
      </c>
      <c r="J2308" t="s">
        <v>34</v>
      </c>
      <c r="K2308" t="s">
        <v>35</v>
      </c>
      <c r="L2308">
        <v>0</v>
      </c>
      <c r="M2308" t="s">
        <v>36</v>
      </c>
      <c r="N2308">
        <v>0</v>
      </c>
      <c r="O2308" t="s">
        <v>36</v>
      </c>
      <c r="P2308">
        <v>0</v>
      </c>
      <c r="Q2308" t="s">
        <v>37</v>
      </c>
      <c r="R2308">
        <v>0</v>
      </c>
      <c r="S2308" t="s">
        <v>37</v>
      </c>
      <c r="T2308">
        <v>0</v>
      </c>
      <c r="U2308" t="s">
        <v>37</v>
      </c>
      <c r="V2308" t="s">
        <v>200</v>
      </c>
      <c r="W2308" t="s">
        <v>127</v>
      </c>
      <c r="X2308" t="s">
        <v>40</v>
      </c>
      <c r="Y2308" t="s">
        <v>9567</v>
      </c>
      <c r="Z2308">
        <v>0</v>
      </c>
      <c r="AA2308" t="s">
        <v>37</v>
      </c>
      <c r="AB2308">
        <v>0</v>
      </c>
      <c r="AC2308" t="s">
        <v>37</v>
      </c>
      <c r="AD2308">
        <v>5</v>
      </c>
      <c r="AE2308">
        <f t="shared" ref="AE2308:AE2371" si="256">AD2308+100</f>
        <v>105</v>
      </c>
      <c r="AF2308" s="8">
        <f t="shared" si="250"/>
        <v>0</v>
      </c>
      <c r="AG2308" s="8">
        <f t="shared" si="251"/>
        <v>0</v>
      </c>
      <c r="AH2308">
        <f t="shared" si="252"/>
        <v>0</v>
      </c>
      <c r="AI2308">
        <f t="shared" si="253"/>
        <v>0</v>
      </c>
      <c r="AJ2308" s="9">
        <f t="shared" si="254"/>
        <v>0</v>
      </c>
      <c r="AK2308" s="10">
        <f t="shared" si="255"/>
        <v>0</v>
      </c>
    </row>
    <row r="2309" spans="1:37">
      <c r="A2309" s="1">
        <v>41639</v>
      </c>
      <c r="B2309">
        <v>1029480373518</v>
      </c>
      <c r="C2309" t="s">
        <v>9568</v>
      </c>
      <c r="D2309" t="s">
        <v>9569</v>
      </c>
      <c r="E2309">
        <v>9781250022370</v>
      </c>
      <c r="F2309" t="s">
        <v>947</v>
      </c>
      <c r="G2309" t="s">
        <v>948</v>
      </c>
      <c r="H2309" t="s">
        <v>171</v>
      </c>
      <c r="I2309">
        <v>1</v>
      </c>
      <c r="J2309" t="s">
        <v>34</v>
      </c>
      <c r="K2309" t="s">
        <v>35</v>
      </c>
      <c r="L2309">
        <v>12.64</v>
      </c>
      <c r="M2309" t="s">
        <v>36</v>
      </c>
      <c r="N2309">
        <v>10.99</v>
      </c>
      <c r="O2309" t="s">
        <v>36</v>
      </c>
      <c r="P2309">
        <v>12.12</v>
      </c>
      <c r="Q2309" t="s">
        <v>37</v>
      </c>
      <c r="R2309">
        <v>10.54</v>
      </c>
      <c r="S2309" t="s">
        <v>37</v>
      </c>
      <c r="T2309">
        <v>1.58</v>
      </c>
      <c r="U2309" t="s">
        <v>37</v>
      </c>
      <c r="V2309" t="s">
        <v>9570</v>
      </c>
      <c r="W2309" t="s">
        <v>193</v>
      </c>
      <c r="X2309" t="s">
        <v>40</v>
      </c>
      <c r="Y2309" t="s">
        <v>9571</v>
      </c>
      <c r="Z2309">
        <v>7.38</v>
      </c>
      <c r="AA2309" t="s">
        <v>37</v>
      </c>
      <c r="AB2309">
        <v>1.58</v>
      </c>
      <c r="AC2309" t="s">
        <v>37</v>
      </c>
      <c r="AD2309">
        <v>5</v>
      </c>
      <c r="AE2309">
        <f t="shared" si="256"/>
        <v>105</v>
      </c>
      <c r="AF2309" s="8">
        <f t="shared" ref="AF2309:AF2372" si="257">((P2309/AE2309)*100)*ABS(I2309)</f>
        <v>11.542857142857143</v>
      </c>
      <c r="AG2309" s="8">
        <f t="shared" ref="AG2309:AG2372" si="258">+AF2309*AD2309/100</f>
        <v>0.57714285714285718</v>
      </c>
      <c r="AH2309">
        <f t="shared" ref="AH2309:AH2372" si="259">TRUNC(AF2309*1.0638,2)</f>
        <v>12.27</v>
      </c>
      <c r="AI2309">
        <f t="shared" ref="AI2309:AI2372" si="260">TRUNC(AG2309*1.0638,2)</f>
        <v>0.61</v>
      </c>
      <c r="AJ2309" s="9">
        <f t="shared" ref="AJ2309:AJ2372" si="261">((P2309-T2309)*0.7+T2309)*ABS(I2309)</f>
        <v>8.9579999999999984</v>
      </c>
      <c r="AK2309" s="10">
        <f t="shared" ref="AK2309:AK2372" si="262">(AJ2309-AG2309)</f>
        <v>8.3808571428571419</v>
      </c>
    </row>
    <row r="2310" spans="1:37">
      <c r="A2310" s="1">
        <v>41639</v>
      </c>
      <c r="B2310">
        <v>1029481417520</v>
      </c>
      <c r="C2310" t="s">
        <v>9572</v>
      </c>
      <c r="D2310" t="s">
        <v>9573</v>
      </c>
      <c r="E2310">
        <v>9781429957793</v>
      </c>
      <c r="F2310" t="s">
        <v>218</v>
      </c>
      <c r="G2310" t="s">
        <v>219</v>
      </c>
      <c r="H2310" t="s">
        <v>220</v>
      </c>
      <c r="I2310">
        <v>1</v>
      </c>
      <c r="J2310" t="s">
        <v>34</v>
      </c>
      <c r="K2310" t="s">
        <v>35</v>
      </c>
      <c r="L2310">
        <v>14.94</v>
      </c>
      <c r="M2310" t="s">
        <v>36</v>
      </c>
      <c r="N2310">
        <v>12.99</v>
      </c>
      <c r="O2310" t="s">
        <v>36</v>
      </c>
      <c r="P2310">
        <v>14.32</v>
      </c>
      <c r="Q2310" t="s">
        <v>37</v>
      </c>
      <c r="R2310">
        <v>12.45</v>
      </c>
      <c r="S2310" t="s">
        <v>37</v>
      </c>
      <c r="T2310">
        <v>1.87</v>
      </c>
      <c r="U2310" t="s">
        <v>37</v>
      </c>
      <c r="V2310" t="s">
        <v>119</v>
      </c>
      <c r="W2310" t="s">
        <v>56</v>
      </c>
      <c r="X2310" t="s">
        <v>40</v>
      </c>
      <c r="Y2310" t="s">
        <v>9574</v>
      </c>
      <c r="Z2310">
        <v>8.7200000000000006</v>
      </c>
      <c r="AA2310" t="s">
        <v>37</v>
      </c>
      <c r="AB2310">
        <v>1.87</v>
      </c>
      <c r="AC2310" t="s">
        <v>37</v>
      </c>
      <c r="AD2310">
        <v>13</v>
      </c>
      <c r="AE2310">
        <f t="shared" si="256"/>
        <v>113</v>
      </c>
      <c r="AF2310" s="8">
        <f t="shared" si="257"/>
        <v>12.672566371681416</v>
      </c>
      <c r="AG2310" s="8">
        <f t="shared" si="258"/>
        <v>1.647433628318584</v>
      </c>
      <c r="AH2310">
        <f t="shared" si="259"/>
        <v>13.48</v>
      </c>
      <c r="AI2310">
        <f t="shared" si="260"/>
        <v>1.75</v>
      </c>
      <c r="AJ2310" s="9">
        <f t="shared" si="261"/>
        <v>10.584999999999997</v>
      </c>
      <c r="AK2310" s="10">
        <f t="shared" si="262"/>
        <v>8.9375663716814131</v>
      </c>
    </row>
    <row r="2311" spans="1:37">
      <c r="A2311" s="1">
        <v>41639</v>
      </c>
      <c r="B2311">
        <v>1029482015511</v>
      </c>
      <c r="C2311" t="s">
        <v>9575</v>
      </c>
      <c r="D2311" t="s">
        <v>9576</v>
      </c>
      <c r="E2311">
        <v>9780312207519</v>
      </c>
      <c r="F2311" t="s">
        <v>2664</v>
      </c>
      <c r="G2311" t="s">
        <v>2665</v>
      </c>
      <c r="H2311" t="s">
        <v>2666</v>
      </c>
      <c r="I2311">
        <v>1</v>
      </c>
      <c r="J2311" t="s">
        <v>34</v>
      </c>
      <c r="K2311" t="s">
        <v>35</v>
      </c>
      <c r="L2311">
        <v>10.34</v>
      </c>
      <c r="M2311" t="s">
        <v>36</v>
      </c>
      <c r="N2311">
        <v>8.99</v>
      </c>
      <c r="O2311" t="s">
        <v>36</v>
      </c>
      <c r="P2311">
        <v>9.91</v>
      </c>
      <c r="Q2311" t="s">
        <v>37</v>
      </c>
      <c r="R2311">
        <v>8.6199999999999992</v>
      </c>
      <c r="S2311" t="s">
        <v>37</v>
      </c>
      <c r="T2311">
        <v>1.29</v>
      </c>
      <c r="U2311" t="s">
        <v>37</v>
      </c>
      <c r="V2311" t="s">
        <v>4842</v>
      </c>
      <c r="W2311" t="s">
        <v>178</v>
      </c>
      <c r="X2311" t="s">
        <v>40</v>
      </c>
      <c r="Y2311" t="s">
        <v>9577</v>
      </c>
      <c r="Z2311">
        <v>6.03</v>
      </c>
      <c r="AA2311" t="s">
        <v>37</v>
      </c>
      <c r="AB2311">
        <v>1.29</v>
      </c>
      <c r="AC2311" t="s">
        <v>37</v>
      </c>
      <c r="AD2311">
        <v>5</v>
      </c>
      <c r="AE2311">
        <f t="shared" si="256"/>
        <v>105</v>
      </c>
      <c r="AF2311" s="8">
        <f t="shared" si="257"/>
        <v>9.4380952380952383</v>
      </c>
      <c r="AG2311" s="8">
        <f t="shared" si="258"/>
        <v>0.47190476190476188</v>
      </c>
      <c r="AH2311">
        <f t="shared" si="259"/>
        <v>10.039999999999999</v>
      </c>
      <c r="AI2311">
        <f t="shared" si="260"/>
        <v>0.5</v>
      </c>
      <c r="AJ2311" s="9">
        <f t="shared" si="261"/>
        <v>7.3240000000000007</v>
      </c>
      <c r="AK2311" s="10">
        <f t="shared" si="262"/>
        <v>6.8520952380952389</v>
      </c>
    </row>
    <row r="2312" spans="1:37">
      <c r="A2312" s="1">
        <v>41639</v>
      </c>
      <c r="B2312">
        <v>1029482564511</v>
      </c>
      <c r="C2312" t="s">
        <v>9578</v>
      </c>
      <c r="D2312" t="s">
        <v>9579</v>
      </c>
      <c r="E2312">
        <v>9781429983624</v>
      </c>
      <c r="F2312" t="s">
        <v>9580</v>
      </c>
      <c r="G2312" t="s">
        <v>9581</v>
      </c>
      <c r="H2312" t="s">
        <v>9582</v>
      </c>
      <c r="I2312">
        <v>1</v>
      </c>
      <c r="J2312" t="s">
        <v>34</v>
      </c>
      <c r="K2312" t="s">
        <v>35</v>
      </c>
      <c r="L2312">
        <v>10.34</v>
      </c>
      <c r="M2312" t="s">
        <v>36</v>
      </c>
      <c r="N2312">
        <v>8.99</v>
      </c>
      <c r="O2312" t="s">
        <v>36</v>
      </c>
      <c r="P2312">
        <v>9.91</v>
      </c>
      <c r="Q2312" t="s">
        <v>37</v>
      </c>
      <c r="R2312">
        <v>8.6199999999999992</v>
      </c>
      <c r="S2312" t="s">
        <v>37</v>
      </c>
      <c r="T2312">
        <v>1.29</v>
      </c>
      <c r="U2312" t="s">
        <v>37</v>
      </c>
      <c r="V2312" t="s">
        <v>8851</v>
      </c>
      <c r="W2312" t="s">
        <v>162</v>
      </c>
      <c r="X2312" t="s">
        <v>40</v>
      </c>
      <c r="Y2312" t="s">
        <v>8852</v>
      </c>
      <c r="Z2312">
        <v>6.03</v>
      </c>
      <c r="AA2312" t="s">
        <v>37</v>
      </c>
      <c r="AB2312">
        <v>1.29</v>
      </c>
      <c r="AC2312" t="s">
        <v>37</v>
      </c>
      <c r="AD2312">
        <v>5</v>
      </c>
      <c r="AE2312">
        <f t="shared" si="256"/>
        <v>105</v>
      </c>
      <c r="AF2312" s="8">
        <f t="shared" si="257"/>
        <v>9.4380952380952383</v>
      </c>
      <c r="AG2312" s="8">
        <f t="shared" si="258"/>
        <v>0.47190476190476188</v>
      </c>
      <c r="AH2312">
        <f t="shared" si="259"/>
        <v>10.039999999999999</v>
      </c>
      <c r="AI2312">
        <f t="shared" si="260"/>
        <v>0.5</v>
      </c>
      <c r="AJ2312" s="9">
        <f t="shared" si="261"/>
        <v>7.3240000000000007</v>
      </c>
      <c r="AK2312" s="10">
        <f t="shared" si="262"/>
        <v>6.8520952380952389</v>
      </c>
    </row>
    <row r="2313" spans="1:37">
      <c r="A2313" s="1">
        <v>41639</v>
      </c>
      <c r="B2313">
        <v>1029483242514</v>
      </c>
      <c r="C2313" t="s">
        <v>9583</v>
      </c>
      <c r="D2313" t="s">
        <v>9584</v>
      </c>
      <c r="E2313">
        <v>9781429945196</v>
      </c>
      <c r="F2313" t="s">
        <v>986</v>
      </c>
      <c r="G2313" t="s">
        <v>987</v>
      </c>
      <c r="H2313" t="s">
        <v>988</v>
      </c>
      <c r="I2313">
        <v>1</v>
      </c>
      <c r="J2313" t="s">
        <v>34</v>
      </c>
      <c r="K2313" t="s">
        <v>35</v>
      </c>
      <c r="L2313">
        <v>12.64</v>
      </c>
      <c r="M2313" t="s">
        <v>36</v>
      </c>
      <c r="N2313">
        <v>10.99</v>
      </c>
      <c r="O2313" t="s">
        <v>36</v>
      </c>
      <c r="P2313">
        <v>12.12</v>
      </c>
      <c r="Q2313" t="s">
        <v>37</v>
      </c>
      <c r="R2313">
        <v>10.54</v>
      </c>
      <c r="S2313" t="s">
        <v>37</v>
      </c>
      <c r="T2313">
        <v>1.58</v>
      </c>
      <c r="U2313" t="s">
        <v>37</v>
      </c>
      <c r="V2313" t="s">
        <v>119</v>
      </c>
      <c r="W2313" t="s">
        <v>56</v>
      </c>
      <c r="X2313" t="s">
        <v>40</v>
      </c>
      <c r="Y2313" t="s">
        <v>9585</v>
      </c>
      <c r="Z2313">
        <v>7.38</v>
      </c>
      <c r="AA2313" t="s">
        <v>37</v>
      </c>
      <c r="AB2313">
        <v>1.58</v>
      </c>
      <c r="AC2313" t="s">
        <v>37</v>
      </c>
      <c r="AD2313">
        <v>13</v>
      </c>
      <c r="AE2313">
        <f t="shared" si="256"/>
        <v>113</v>
      </c>
      <c r="AF2313" s="8">
        <f t="shared" si="257"/>
        <v>10.725663716814159</v>
      </c>
      <c r="AG2313" s="8">
        <f t="shared" si="258"/>
        <v>1.3943362831858406</v>
      </c>
      <c r="AH2313">
        <f t="shared" si="259"/>
        <v>11.4</v>
      </c>
      <c r="AI2313">
        <f t="shared" si="260"/>
        <v>1.48</v>
      </c>
      <c r="AJ2313" s="9">
        <f t="shared" si="261"/>
        <v>8.9579999999999984</v>
      </c>
      <c r="AK2313" s="10">
        <f t="shared" si="262"/>
        <v>7.5636637168141583</v>
      </c>
    </row>
    <row r="2314" spans="1:37">
      <c r="A2314" s="1">
        <v>41639</v>
      </c>
      <c r="B2314">
        <v>1029483753517</v>
      </c>
      <c r="C2314" t="s">
        <v>9586</v>
      </c>
      <c r="D2314" t="s">
        <v>9587</v>
      </c>
      <c r="E2314">
        <v>9781250023315</v>
      </c>
      <c r="F2314" t="s">
        <v>513</v>
      </c>
      <c r="G2314" t="s">
        <v>514</v>
      </c>
      <c r="H2314" t="s">
        <v>515</v>
      </c>
      <c r="I2314">
        <v>1</v>
      </c>
      <c r="J2314" t="s">
        <v>34</v>
      </c>
      <c r="K2314" t="s">
        <v>35</v>
      </c>
      <c r="L2314">
        <v>16.09</v>
      </c>
      <c r="M2314" t="s">
        <v>36</v>
      </c>
      <c r="N2314">
        <v>13.99</v>
      </c>
      <c r="O2314" t="s">
        <v>36</v>
      </c>
      <c r="P2314">
        <v>15.42</v>
      </c>
      <c r="Q2314" t="s">
        <v>37</v>
      </c>
      <c r="R2314">
        <v>13.41</v>
      </c>
      <c r="S2314" t="s">
        <v>37</v>
      </c>
      <c r="T2314">
        <v>2.0099999999999998</v>
      </c>
      <c r="U2314" t="s">
        <v>37</v>
      </c>
      <c r="V2314" t="s">
        <v>2017</v>
      </c>
      <c r="W2314" t="s">
        <v>162</v>
      </c>
      <c r="X2314" t="s">
        <v>40</v>
      </c>
      <c r="Y2314" t="s">
        <v>9588</v>
      </c>
      <c r="Z2314">
        <v>9.39</v>
      </c>
      <c r="AA2314" t="s">
        <v>37</v>
      </c>
      <c r="AB2314">
        <v>2.0099999999999998</v>
      </c>
      <c r="AC2314" t="s">
        <v>37</v>
      </c>
      <c r="AD2314">
        <v>5</v>
      </c>
      <c r="AE2314">
        <f t="shared" si="256"/>
        <v>105</v>
      </c>
      <c r="AF2314" s="8">
        <f t="shared" si="257"/>
        <v>14.685714285714285</v>
      </c>
      <c r="AG2314" s="8">
        <f t="shared" si="258"/>
        <v>0.73428571428571432</v>
      </c>
      <c r="AH2314">
        <f t="shared" si="259"/>
        <v>15.62</v>
      </c>
      <c r="AI2314">
        <f t="shared" si="260"/>
        <v>0.78</v>
      </c>
      <c r="AJ2314" s="9">
        <f t="shared" si="261"/>
        <v>11.396999999999998</v>
      </c>
      <c r="AK2314" s="10">
        <f t="shared" si="262"/>
        <v>10.662714285714284</v>
      </c>
    </row>
    <row r="2315" spans="1:37">
      <c r="A2315" s="1">
        <v>41639</v>
      </c>
      <c r="B2315">
        <v>1029485083515</v>
      </c>
      <c r="C2315" t="s">
        <v>9589</v>
      </c>
      <c r="D2315" t="s">
        <v>9590</v>
      </c>
      <c r="E2315">
        <v>9781429902496</v>
      </c>
      <c r="F2315" t="s">
        <v>9591</v>
      </c>
      <c r="G2315" t="s">
        <v>9592</v>
      </c>
      <c r="H2315" t="s">
        <v>9593</v>
      </c>
      <c r="I2315">
        <v>1</v>
      </c>
      <c r="J2315" t="s">
        <v>34</v>
      </c>
      <c r="K2315" t="s">
        <v>35</v>
      </c>
      <c r="L2315">
        <v>10.34</v>
      </c>
      <c r="M2315" t="s">
        <v>36</v>
      </c>
      <c r="N2315">
        <v>8.99</v>
      </c>
      <c r="O2315" t="s">
        <v>36</v>
      </c>
      <c r="P2315">
        <v>9.91</v>
      </c>
      <c r="Q2315" t="s">
        <v>37</v>
      </c>
      <c r="R2315">
        <v>8.6199999999999992</v>
      </c>
      <c r="S2315" t="s">
        <v>37</v>
      </c>
      <c r="T2315">
        <v>1.29</v>
      </c>
      <c r="U2315" t="s">
        <v>37</v>
      </c>
      <c r="V2315" t="s">
        <v>952</v>
      </c>
      <c r="W2315" t="s">
        <v>140</v>
      </c>
      <c r="X2315" t="s">
        <v>40</v>
      </c>
      <c r="Y2315" t="s">
        <v>9554</v>
      </c>
      <c r="Z2315">
        <v>6.03</v>
      </c>
      <c r="AA2315" t="s">
        <v>37</v>
      </c>
      <c r="AB2315">
        <v>1.29</v>
      </c>
      <c r="AC2315" t="s">
        <v>37</v>
      </c>
      <c r="AD2315">
        <v>5</v>
      </c>
      <c r="AE2315">
        <f t="shared" si="256"/>
        <v>105</v>
      </c>
      <c r="AF2315" s="8">
        <f t="shared" si="257"/>
        <v>9.4380952380952383</v>
      </c>
      <c r="AG2315" s="8">
        <f t="shared" si="258"/>
        <v>0.47190476190476188</v>
      </c>
      <c r="AH2315">
        <f t="shared" si="259"/>
        <v>10.039999999999999</v>
      </c>
      <c r="AI2315">
        <f t="shared" si="260"/>
        <v>0.5</v>
      </c>
      <c r="AJ2315" s="9">
        <f t="shared" si="261"/>
        <v>7.3240000000000007</v>
      </c>
      <c r="AK2315" s="10">
        <f t="shared" si="262"/>
        <v>6.8520952380952389</v>
      </c>
    </row>
    <row r="2316" spans="1:37">
      <c r="A2316" s="1">
        <v>41639</v>
      </c>
      <c r="B2316">
        <v>1029485668518</v>
      </c>
      <c r="C2316" t="s">
        <v>9594</v>
      </c>
      <c r="D2316" t="s">
        <v>9595</v>
      </c>
      <c r="E2316">
        <v>9781466854208</v>
      </c>
      <c r="F2316" t="s">
        <v>500</v>
      </c>
      <c r="G2316" t="s">
        <v>501</v>
      </c>
      <c r="H2316" t="s">
        <v>502</v>
      </c>
      <c r="I2316">
        <v>1</v>
      </c>
      <c r="J2316" t="s">
        <v>34</v>
      </c>
      <c r="K2316" t="s">
        <v>35</v>
      </c>
      <c r="L2316">
        <v>4.59</v>
      </c>
      <c r="M2316" t="s">
        <v>36</v>
      </c>
      <c r="N2316">
        <v>3.99</v>
      </c>
      <c r="O2316" t="s">
        <v>36</v>
      </c>
      <c r="P2316">
        <v>4.4000000000000004</v>
      </c>
      <c r="Q2316" t="s">
        <v>37</v>
      </c>
      <c r="R2316">
        <v>3.82</v>
      </c>
      <c r="S2316" t="s">
        <v>37</v>
      </c>
      <c r="T2316">
        <v>0.57999999999999996</v>
      </c>
      <c r="U2316" t="s">
        <v>37</v>
      </c>
      <c r="V2316" t="s">
        <v>9596</v>
      </c>
      <c r="W2316" t="s">
        <v>39</v>
      </c>
      <c r="X2316" t="s">
        <v>40</v>
      </c>
      <c r="Y2316" t="s">
        <v>9597</v>
      </c>
      <c r="Z2316">
        <v>2.67</v>
      </c>
      <c r="AA2316" t="s">
        <v>37</v>
      </c>
      <c r="AB2316">
        <v>0.57999999999999996</v>
      </c>
      <c r="AC2316" t="s">
        <v>37</v>
      </c>
      <c r="AD2316">
        <v>5</v>
      </c>
      <c r="AE2316">
        <f t="shared" si="256"/>
        <v>105</v>
      </c>
      <c r="AF2316" s="8">
        <f t="shared" si="257"/>
        <v>4.1904761904761907</v>
      </c>
      <c r="AG2316" s="8">
        <f t="shared" si="258"/>
        <v>0.20952380952380953</v>
      </c>
      <c r="AH2316">
        <f t="shared" si="259"/>
        <v>4.45</v>
      </c>
      <c r="AI2316">
        <f t="shared" si="260"/>
        <v>0.22</v>
      </c>
      <c r="AJ2316" s="9">
        <f t="shared" si="261"/>
        <v>3.254</v>
      </c>
      <c r="AK2316" s="10">
        <f t="shared" si="262"/>
        <v>3.0444761904761903</v>
      </c>
    </row>
    <row r="2317" spans="1:37">
      <c r="A2317" s="1">
        <v>41639</v>
      </c>
      <c r="B2317">
        <v>1029485795515</v>
      </c>
      <c r="C2317" t="s">
        <v>9598</v>
      </c>
      <c r="D2317" t="s">
        <v>9599</v>
      </c>
      <c r="E2317">
        <v>9781429986106</v>
      </c>
      <c r="F2317" t="s">
        <v>9600</v>
      </c>
      <c r="G2317" t="s">
        <v>9601</v>
      </c>
      <c r="H2317" t="s">
        <v>1495</v>
      </c>
      <c r="I2317">
        <v>1</v>
      </c>
      <c r="J2317" t="s">
        <v>34</v>
      </c>
      <c r="K2317" t="s">
        <v>35</v>
      </c>
      <c r="L2317">
        <v>12.64</v>
      </c>
      <c r="M2317" t="s">
        <v>36</v>
      </c>
      <c r="N2317">
        <v>10.99</v>
      </c>
      <c r="O2317" t="s">
        <v>36</v>
      </c>
      <c r="P2317">
        <v>12.12</v>
      </c>
      <c r="Q2317" t="s">
        <v>37</v>
      </c>
      <c r="R2317">
        <v>10.54</v>
      </c>
      <c r="S2317" t="s">
        <v>37</v>
      </c>
      <c r="T2317">
        <v>1.58</v>
      </c>
      <c r="U2317" t="s">
        <v>37</v>
      </c>
      <c r="V2317" t="s">
        <v>9602</v>
      </c>
      <c r="W2317" t="s">
        <v>56</v>
      </c>
      <c r="X2317" t="s">
        <v>40</v>
      </c>
      <c r="Y2317" t="s">
        <v>9603</v>
      </c>
      <c r="Z2317">
        <v>7.38</v>
      </c>
      <c r="AA2317" t="s">
        <v>37</v>
      </c>
      <c r="AB2317">
        <v>1.58</v>
      </c>
      <c r="AC2317" t="s">
        <v>37</v>
      </c>
      <c r="AD2317">
        <v>13</v>
      </c>
      <c r="AE2317">
        <f t="shared" si="256"/>
        <v>113</v>
      </c>
      <c r="AF2317" s="8">
        <f t="shared" si="257"/>
        <v>10.725663716814159</v>
      </c>
      <c r="AG2317" s="8">
        <f t="shared" si="258"/>
        <v>1.3943362831858406</v>
      </c>
      <c r="AH2317">
        <f t="shared" si="259"/>
        <v>11.4</v>
      </c>
      <c r="AI2317">
        <f t="shared" si="260"/>
        <v>1.48</v>
      </c>
      <c r="AJ2317" s="9">
        <f t="shared" si="261"/>
        <v>8.9579999999999984</v>
      </c>
      <c r="AK2317" s="10">
        <f t="shared" si="262"/>
        <v>7.5636637168141583</v>
      </c>
    </row>
    <row r="2318" spans="1:37">
      <c r="A2318" s="1">
        <v>41639</v>
      </c>
      <c r="B2318">
        <v>1029486203515</v>
      </c>
      <c r="C2318" t="s">
        <v>9604</v>
      </c>
      <c r="D2318" t="s">
        <v>9605</v>
      </c>
      <c r="E2318">
        <v>9781429902489</v>
      </c>
      <c r="F2318" t="s">
        <v>9606</v>
      </c>
      <c r="G2318" t="s">
        <v>9607</v>
      </c>
      <c r="H2318" t="s">
        <v>9593</v>
      </c>
      <c r="I2318">
        <v>1</v>
      </c>
      <c r="J2318" t="s">
        <v>34</v>
      </c>
      <c r="K2318" t="s">
        <v>35</v>
      </c>
      <c r="L2318">
        <v>10.34</v>
      </c>
      <c r="M2318" t="s">
        <v>36</v>
      </c>
      <c r="N2318">
        <v>8.99</v>
      </c>
      <c r="O2318" t="s">
        <v>36</v>
      </c>
      <c r="P2318">
        <v>9.93</v>
      </c>
      <c r="Q2318" t="s">
        <v>37</v>
      </c>
      <c r="R2318">
        <v>8.64</v>
      </c>
      <c r="S2318" t="s">
        <v>37</v>
      </c>
      <c r="T2318">
        <v>1.29</v>
      </c>
      <c r="U2318" t="s">
        <v>37</v>
      </c>
      <c r="V2318" t="s">
        <v>952</v>
      </c>
      <c r="W2318" t="s">
        <v>140</v>
      </c>
      <c r="X2318" t="s">
        <v>40</v>
      </c>
      <c r="Y2318" t="s">
        <v>9554</v>
      </c>
      <c r="Z2318">
        <v>6.05</v>
      </c>
      <c r="AA2318" t="s">
        <v>37</v>
      </c>
      <c r="AB2318">
        <v>1.29</v>
      </c>
      <c r="AC2318" t="s">
        <v>37</v>
      </c>
      <c r="AD2318">
        <v>5</v>
      </c>
      <c r="AE2318">
        <f t="shared" si="256"/>
        <v>105</v>
      </c>
      <c r="AF2318" s="8">
        <f t="shared" si="257"/>
        <v>9.4571428571428573</v>
      </c>
      <c r="AG2318" s="8">
        <f t="shared" si="258"/>
        <v>0.47285714285714286</v>
      </c>
      <c r="AH2318">
        <f t="shared" si="259"/>
        <v>10.06</v>
      </c>
      <c r="AI2318">
        <f t="shared" si="260"/>
        <v>0.5</v>
      </c>
      <c r="AJ2318" s="9">
        <f t="shared" si="261"/>
        <v>7.3380000000000001</v>
      </c>
      <c r="AK2318" s="10">
        <f t="shared" si="262"/>
        <v>6.8651428571428568</v>
      </c>
    </row>
    <row r="2319" spans="1:37">
      <c r="A2319" s="1">
        <v>41639</v>
      </c>
      <c r="B2319">
        <v>1029486709515</v>
      </c>
      <c r="C2319" t="s">
        <v>9608</v>
      </c>
      <c r="D2319" t="s">
        <v>9609</v>
      </c>
      <c r="E2319">
        <v>9781429902472</v>
      </c>
      <c r="F2319" t="s">
        <v>9610</v>
      </c>
      <c r="G2319" t="s">
        <v>9611</v>
      </c>
      <c r="H2319" t="s">
        <v>9593</v>
      </c>
      <c r="I2319">
        <v>1</v>
      </c>
      <c r="J2319" t="s">
        <v>34</v>
      </c>
      <c r="K2319" t="s">
        <v>35</v>
      </c>
      <c r="L2319">
        <v>10.34</v>
      </c>
      <c r="M2319" t="s">
        <v>36</v>
      </c>
      <c r="N2319">
        <v>8.99</v>
      </c>
      <c r="O2319" t="s">
        <v>36</v>
      </c>
      <c r="P2319">
        <v>9.91</v>
      </c>
      <c r="Q2319" t="s">
        <v>37</v>
      </c>
      <c r="R2319">
        <v>8.6199999999999992</v>
      </c>
      <c r="S2319" t="s">
        <v>37</v>
      </c>
      <c r="T2319">
        <v>1.29</v>
      </c>
      <c r="U2319" t="s">
        <v>37</v>
      </c>
      <c r="V2319" t="s">
        <v>952</v>
      </c>
      <c r="W2319" t="s">
        <v>140</v>
      </c>
      <c r="X2319" t="s">
        <v>40</v>
      </c>
      <c r="Y2319" t="s">
        <v>9554</v>
      </c>
      <c r="Z2319">
        <v>6.03</v>
      </c>
      <c r="AA2319" t="s">
        <v>37</v>
      </c>
      <c r="AB2319">
        <v>1.29</v>
      </c>
      <c r="AC2319" t="s">
        <v>37</v>
      </c>
      <c r="AD2319">
        <v>5</v>
      </c>
      <c r="AE2319">
        <f t="shared" si="256"/>
        <v>105</v>
      </c>
      <c r="AF2319" s="8">
        <f t="shared" si="257"/>
        <v>9.4380952380952383</v>
      </c>
      <c r="AG2319" s="8">
        <f t="shared" si="258"/>
        <v>0.47190476190476188</v>
      </c>
      <c r="AH2319">
        <f t="shared" si="259"/>
        <v>10.039999999999999</v>
      </c>
      <c r="AI2319">
        <f t="shared" si="260"/>
        <v>0.5</v>
      </c>
      <c r="AJ2319" s="9">
        <f t="shared" si="261"/>
        <v>7.3240000000000007</v>
      </c>
      <c r="AK2319" s="10">
        <f t="shared" si="262"/>
        <v>6.8520952380952389</v>
      </c>
    </row>
    <row r="2320" spans="1:37">
      <c r="A2320" s="1">
        <v>41639</v>
      </c>
      <c r="B2320">
        <v>1029489503522</v>
      </c>
      <c r="C2320" t="s">
        <v>9612</v>
      </c>
      <c r="D2320" t="s">
        <v>9613</v>
      </c>
      <c r="E2320">
        <v>9781466850491</v>
      </c>
      <c r="F2320" t="s">
        <v>694</v>
      </c>
      <c r="G2320" t="s">
        <v>695</v>
      </c>
      <c r="H2320" t="s">
        <v>696</v>
      </c>
      <c r="I2320">
        <v>1</v>
      </c>
      <c r="J2320" t="s">
        <v>34</v>
      </c>
      <c r="K2320" t="s">
        <v>35</v>
      </c>
      <c r="L2320">
        <v>0</v>
      </c>
      <c r="M2320" t="s">
        <v>36</v>
      </c>
      <c r="N2320">
        <v>0</v>
      </c>
      <c r="O2320" t="s">
        <v>36</v>
      </c>
      <c r="P2320">
        <v>0</v>
      </c>
      <c r="Q2320" t="s">
        <v>37</v>
      </c>
      <c r="R2320">
        <v>0</v>
      </c>
      <c r="S2320" t="s">
        <v>37</v>
      </c>
      <c r="T2320">
        <v>0</v>
      </c>
      <c r="U2320" t="s">
        <v>37</v>
      </c>
      <c r="V2320" t="s">
        <v>9614</v>
      </c>
      <c r="W2320" t="s">
        <v>162</v>
      </c>
      <c r="X2320" t="s">
        <v>40</v>
      </c>
      <c r="Y2320" t="s">
        <v>9615</v>
      </c>
      <c r="Z2320">
        <v>0</v>
      </c>
      <c r="AA2320" t="s">
        <v>37</v>
      </c>
      <c r="AB2320">
        <v>0</v>
      </c>
      <c r="AC2320" t="s">
        <v>37</v>
      </c>
      <c r="AD2320">
        <v>5</v>
      </c>
      <c r="AE2320">
        <f t="shared" si="256"/>
        <v>105</v>
      </c>
      <c r="AF2320" s="8">
        <f t="shared" si="257"/>
        <v>0</v>
      </c>
      <c r="AG2320" s="8">
        <f t="shared" si="258"/>
        <v>0</v>
      </c>
      <c r="AH2320">
        <f t="shared" si="259"/>
        <v>0</v>
      </c>
      <c r="AI2320">
        <f t="shared" si="260"/>
        <v>0</v>
      </c>
      <c r="AJ2320" s="9">
        <f t="shared" si="261"/>
        <v>0</v>
      </c>
      <c r="AK2320" s="10">
        <f t="shared" si="262"/>
        <v>0</v>
      </c>
    </row>
    <row r="2321" spans="1:37">
      <c r="A2321" s="1">
        <v>41639</v>
      </c>
      <c r="B2321">
        <v>1029489942521</v>
      </c>
      <c r="C2321" t="s">
        <v>9616</v>
      </c>
      <c r="D2321" t="s">
        <v>9617</v>
      </c>
      <c r="E2321">
        <v>9781429963947</v>
      </c>
      <c r="F2321" t="s">
        <v>124</v>
      </c>
      <c r="G2321" t="s">
        <v>125</v>
      </c>
      <c r="H2321" t="s">
        <v>62</v>
      </c>
      <c r="I2321">
        <v>1</v>
      </c>
      <c r="J2321" t="s">
        <v>34</v>
      </c>
      <c r="K2321" t="s">
        <v>35</v>
      </c>
      <c r="L2321">
        <v>10.34</v>
      </c>
      <c r="M2321" t="s">
        <v>36</v>
      </c>
      <c r="N2321">
        <v>8.99</v>
      </c>
      <c r="O2321" t="s">
        <v>36</v>
      </c>
      <c r="P2321">
        <v>9.91</v>
      </c>
      <c r="Q2321" t="s">
        <v>37</v>
      </c>
      <c r="R2321">
        <v>8.6199999999999992</v>
      </c>
      <c r="S2321" t="s">
        <v>37</v>
      </c>
      <c r="T2321">
        <v>1.29</v>
      </c>
      <c r="U2321" t="s">
        <v>37</v>
      </c>
      <c r="V2321" t="s">
        <v>9618</v>
      </c>
      <c r="W2321" t="s">
        <v>299</v>
      </c>
      <c r="X2321" t="s">
        <v>40</v>
      </c>
      <c r="Y2321" t="s">
        <v>9619</v>
      </c>
      <c r="Z2321">
        <v>6.03</v>
      </c>
      <c r="AA2321" t="s">
        <v>37</v>
      </c>
      <c r="AB2321">
        <v>1.29</v>
      </c>
      <c r="AC2321" t="s">
        <v>37</v>
      </c>
      <c r="AD2321">
        <v>5</v>
      </c>
      <c r="AE2321">
        <f t="shared" si="256"/>
        <v>105</v>
      </c>
      <c r="AF2321" s="8">
        <f t="shared" si="257"/>
        <v>9.4380952380952383</v>
      </c>
      <c r="AG2321" s="8">
        <f t="shared" si="258"/>
        <v>0.47190476190476188</v>
      </c>
      <c r="AH2321">
        <f t="shared" si="259"/>
        <v>10.039999999999999</v>
      </c>
      <c r="AI2321">
        <f t="shared" si="260"/>
        <v>0.5</v>
      </c>
      <c r="AJ2321" s="9">
        <f t="shared" si="261"/>
        <v>7.3240000000000007</v>
      </c>
      <c r="AK2321" s="10">
        <f t="shared" si="262"/>
        <v>6.8520952380952389</v>
      </c>
    </row>
    <row r="2322" spans="1:37">
      <c r="A2322" s="1">
        <v>41639</v>
      </c>
      <c r="B2322">
        <v>1029490261516</v>
      </c>
      <c r="C2322" t="s">
        <v>9620</v>
      </c>
      <c r="D2322" t="s">
        <v>9621</v>
      </c>
      <c r="E2322">
        <v>9781429954020</v>
      </c>
      <c r="F2322" t="s">
        <v>5869</v>
      </c>
      <c r="G2322" t="s">
        <v>5870</v>
      </c>
      <c r="H2322" t="s">
        <v>171</v>
      </c>
      <c r="I2322">
        <v>1</v>
      </c>
      <c r="J2322" t="s">
        <v>34</v>
      </c>
      <c r="K2322" t="s">
        <v>35</v>
      </c>
      <c r="L2322">
        <v>11.49</v>
      </c>
      <c r="M2322" t="s">
        <v>36</v>
      </c>
      <c r="N2322">
        <v>9.99</v>
      </c>
      <c r="O2322" t="s">
        <v>36</v>
      </c>
      <c r="P2322">
        <v>11.01</v>
      </c>
      <c r="Q2322" t="s">
        <v>37</v>
      </c>
      <c r="R2322">
        <v>9.58</v>
      </c>
      <c r="S2322" t="s">
        <v>37</v>
      </c>
      <c r="T2322">
        <v>1.43</v>
      </c>
      <c r="U2322" t="s">
        <v>37</v>
      </c>
      <c r="V2322" t="s">
        <v>9622</v>
      </c>
      <c r="W2322" t="s">
        <v>120</v>
      </c>
      <c r="X2322" t="s">
        <v>40</v>
      </c>
      <c r="Y2322" t="s">
        <v>9623</v>
      </c>
      <c r="Z2322">
        <v>6.71</v>
      </c>
      <c r="AA2322" t="s">
        <v>37</v>
      </c>
      <c r="AB2322">
        <v>1.43</v>
      </c>
      <c r="AC2322" t="s">
        <v>37</v>
      </c>
      <c r="AD2322">
        <v>13</v>
      </c>
      <c r="AE2322">
        <f t="shared" si="256"/>
        <v>113</v>
      </c>
      <c r="AF2322" s="8">
        <f t="shared" si="257"/>
        <v>9.7433628318584073</v>
      </c>
      <c r="AG2322" s="8">
        <f t="shared" si="258"/>
        <v>1.2666371681415931</v>
      </c>
      <c r="AH2322">
        <f t="shared" si="259"/>
        <v>10.36</v>
      </c>
      <c r="AI2322">
        <f t="shared" si="260"/>
        <v>1.34</v>
      </c>
      <c r="AJ2322" s="9">
        <f t="shared" si="261"/>
        <v>8.1359999999999992</v>
      </c>
      <c r="AK2322" s="10">
        <f t="shared" si="262"/>
        <v>6.8693628318584059</v>
      </c>
    </row>
    <row r="2323" spans="1:37">
      <c r="A2323" s="1">
        <v>41639</v>
      </c>
      <c r="B2323">
        <v>1029491724516</v>
      </c>
      <c r="C2323" t="s">
        <v>9624</v>
      </c>
      <c r="D2323" t="s">
        <v>9625</v>
      </c>
      <c r="E2323">
        <v>9781429960373</v>
      </c>
      <c r="F2323" t="s">
        <v>2760</v>
      </c>
      <c r="G2323" t="s">
        <v>2761</v>
      </c>
      <c r="H2323" t="s">
        <v>46</v>
      </c>
      <c r="I2323">
        <v>1</v>
      </c>
      <c r="J2323" t="s">
        <v>34</v>
      </c>
      <c r="K2323" t="s">
        <v>35</v>
      </c>
      <c r="L2323">
        <v>10.34</v>
      </c>
      <c r="M2323" t="s">
        <v>36</v>
      </c>
      <c r="N2323">
        <v>8.99</v>
      </c>
      <c r="O2323" t="s">
        <v>36</v>
      </c>
      <c r="P2323">
        <v>9.91</v>
      </c>
      <c r="Q2323" t="s">
        <v>37</v>
      </c>
      <c r="R2323">
        <v>8.6199999999999992</v>
      </c>
      <c r="S2323" t="s">
        <v>37</v>
      </c>
      <c r="T2323">
        <v>1.29</v>
      </c>
      <c r="U2323" t="s">
        <v>37</v>
      </c>
      <c r="V2323" t="s">
        <v>1537</v>
      </c>
      <c r="W2323" t="s">
        <v>162</v>
      </c>
      <c r="X2323" t="s">
        <v>40</v>
      </c>
      <c r="Y2323" t="s">
        <v>9626</v>
      </c>
      <c r="Z2323">
        <v>6.03</v>
      </c>
      <c r="AA2323" t="s">
        <v>37</v>
      </c>
      <c r="AB2323">
        <v>1.29</v>
      </c>
      <c r="AC2323" t="s">
        <v>37</v>
      </c>
      <c r="AD2323">
        <v>5</v>
      </c>
      <c r="AE2323">
        <f t="shared" si="256"/>
        <v>105</v>
      </c>
      <c r="AF2323" s="8">
        <f t="shared" si="257"/>
        <v>9.4380952380952383</v>
      </c>
      <c r="AG2323" s="8">
        <f t="shared" si="258"/>
        <v>0.47190476190476188</v>
      </c>
      <c r="AH2323">
        <f t="shared" si="259"/>
        <v>10.039999999999999</v>
      </c>
      <c r="AI2323">
        <f t="shared" si="260"/>
        <v>0.5</v>
      </c>
      <c r="AJ2323" s="9">
        <f t="shared" si="261"/>
        <v>7.3240000000000007</v>
      </c>
      <c r="AK2323" s="10">
        <f t="shared" si="262"/>
        <v>6.8520952380952389</v>
      </c>
    </row>
    <row r="2324" spans="1:37">
      <c r="A2324" s="1">
        <v>41639</v>
      </c>
      <c r="B2324">
        <v>1029497181522</v>
      </c>
      <c r="C2324" t="s">
        <v>9627</v>
      </c>
      <c r="D2324" t="s">
        <v>9628</v>
      </c>
      <c r="E2324">
        <v>9781466848474</v>
      </c>
      <c r="F2324" t="s">
        <v>8231</v>
      </c>
      <c r="G2324" t="s">
        <v>8232</v>
      </c>
      <c r="H2324" t="s">
        <v>8233</v>
      </c>
      <c r="I2324">
        <v>1</v>
      </c>
      <c r="J2324" t="s">
        <v>34</v>
      </c>
      <c r="K2324" t="s">
        <v>35</v>
      </c>
      <c r="L2324">
        <v>21.72</v>
      </c>
      <c r="M2324" t="s">
        <v>36</v>
      </c>
      <c r="N2324">
        <v>18.89</v>
      </c>
      <c r="O2324" t="s">
        <v>36</v>
      </c>
      <c r="P2324">
        <v>20.83</v>
      </c>
      <c r="Q2324" t="s">
        <v>37</v>
      </c>
      <c r="R2324">
        <v>18.11</v>
      </c>
      <c r="S2324" t="s">
        <v>37</v>
      </c>
      <c r="T2324">
        <v>2.72</v>
      </c>
      <c r="U2324" t="s">
        <v>37</v>
      </c>
      <c r="V2324" t="s">
        <v>3760</v>
      </c>
      <c r="W2324" t="s">
        <v>39</v>
      </c>
      <c r="X2324" t="s">
        <v>40</v>
      </c>
      <c r="Y2324" t="s">
        <v>9629</v>
      </c>
      <c r="Z2324">
        <v>12.68</v>
      </c>
      <c r="AA2324" t="s">
        <v>37</v>
      </c>
      <c r="AB2324">
        <v>2.72</v>
      </c>
      <c r="AC2324" t="s">
        <v>37</v>
      </c>
      <c r="AD2324">
        <v>5</v>
      </c>
      <c r="AE2324">
        <f t="shared" si="256"/>
        <v>105</v>
      </c>
      <c r="AF2324" s="8">
        <f t="shared" si="257"/>
        <v>19.838095238095235</v>
      </c>
      <c r="AG2324" s="8">
        <f t="shared" si="258"/>
        <v>0.99190476190476173</v>
      </c>
      <c r="AH2324">
        <f t="shared" si="259"/>
        <v>21.1</v>
      </c>
      <c r="AI2324">
        <f t="shared" si="260"/>
        <v>1.05</v>
      </c>
      <c r="AJ2324" s="9">
        <f t="shared" si="261"/>
        <v>15.397</v>
      </c>
      <c r="AK2324" s="10">
        <f t="shared" si="262"/>
        <v>14.405095238095239</v>
      </c>
    </row>
    <row r="2325" spans="1:37">
      <c r="A2325" s="1">
        <v>41639</v>
      </c>
      <c r="B2325">
        <v>1029498130519</v>
      </c>
      <c r="C2325" t="s">
        <v>9630</v>
      </c>
      <c r="D2325" t="s">
        <v>9631</v>
      </c>
      <c r="E2325">
        <v>9781466837706</v>
      </c>
      <c r="F2325" t="s">
        <v>9632</v>
      </c>
      <c r="G2325" t="s">
        <v>9633</v>
      </c>
      <c r="H2325" t="s">
        <v>5740</v>
      </c>
      <c r="I2325">
        <v>1</v>
      </c>
      <c r="J2325" t="s">
        <v>34</v>
      </c>
      <c r="K2325" t="s">
        <v>35</v>
      </c>
      <c r="L2325">
        <v>10.34</v>
      </c>
      <c r="M2325" t="s">
        <v>36</v>
      </c>
      <c r="N2325">
        <v>8.99</v>
      </c>
      <c r="O2325" t="s">
        <v>36</v>
      </c>
      <c r="P2325">
        <v>9.91</v>
      </c>
      <c r="Q2325" t="s">
        <v>37</v>
      </c>
      <c r="R2325">
        <v>8.6199999999999992</v>
      </c>
      <c r="S2325" t="s">
        <v>37</v>
      </c>
      <c r="T2325">
        <v>1.29</v>
      </c>
      <c r="U2325" t="s">
        <v>37</v>
      </c>
      <c r="V2325" t="s">
        <v>9634</v>
      </c>
      <c r="W2325" t="s">
        <v>162</v>
      </c>
      <c r="X2325" t="s">
        <v>40</v>
      </c>
      <c r="Y2325" t="s">
        <v>9635</v>
      </c>
      <c r="Z2325">
        <v>6.03</v>
      </c>
      <c r="AA2325" t="s">
        <v>37</v>
      </c>
      <c r="AB2325">
        <v>1.29</v>
      </c>
      <c r="AC2325" t="s">
        <v>37</v>
      </c>
      <c r="AD2325">
        <v>5</v>
      </c>
      <c r="AE2325">
        <f t="shared" si="256"/>
        <v>105</v>
      </c>
      <c r="AF2325" s="8">
        <f t="shared" si="257"/>
        <v>9.4380952380952383</v>
      </c>
      <c r="AG2325" s="8">
        <f t="shared" si="258"/>
        <v>0.47190476190476188</v>
      </c>
      <c r="AH2325">
        <f t="shared" si="259"/>
        <v>10.039999999999999</v>
      </c>
      <c r="AI2325">
        <f t="shared" si="260"/>
        <v>0.5</v>
      </c>
      <c r="AJ2325" s="9">
        <f t="shared" si="261"/>
        <v>7.3240000000000007</v>
      </c>
      <c r="AK2325" s="10">
        <f t="shared" si="262"/>
        <v>6.8520952380952389</v>
      </c>
    </row>
    <row r="2326" spans="1:37">
      <c r="A2326" s="1">
        <v>41639</v>
      </c>
      <c r="B2326">
        <v>1029498544514</v>
      </c>
      <c r="C2326" t="s">
        <v>9636</v>
      </c>
      <c r="D2326" t="s">
        <v>9637</v>
      </c>
      <c r="E2326">
        <v>9781429967037</v>
      </c>
      <c r="F2326" t="s">
        <v>9638</v>
      </c>
      <c r="G2326" t="s">
        <v>9639</v>
      </c>
      <c r="H2326" t="s">
        <v>9640</v>
      </c>
      <c r="I2326">
        <v>1</v>
      </c>
      <c r="J2326" t="s">
        <v>34</v>
      </c>
      <c r="K2326" t="s">
        <v>35</v>
      </c>
      <c r="L2326">
        <v>10.34</v>
      </c>
      <c r="M2326" t="s">
        <v>36</v>
      </c>
      <c r="N2326">
        <v>8.99</v>
      </c>
      <c r="O2326" t="s">
        <v>36</v>
      </c>
      <c r="P2326">
        <v>9.91</v>
      </c>
      <c r="Q2326" t="s">
        <v>37</v>
      </c>
      <c r="R2326">
        <v>8.6199999999999992</v>
      </c>
      <c r="S2326" t="s">
        <v>37</v>
      </c>
      <c r="T2326">
        <v>1.29</v>
      </c>
      <c r="U2326" t="s">
        <v>37</v>
      </c>
      <c r="V2326" t="s">
        <v>119</v>
      </c>
      <c r="W2326" t="s">
        <v>56</v>
      </c>
      <c r="X2326" t="s">
        <v>40</v>
      </c>
      <c r="Y2326" t="s">
        <v>9641</v>
      </c>
      <c r="Z2326">
        <v>6.03</v>
      </c>
      <c r="AA2326" t="s">
        <v>37</v>
      </c>
      <c r="AB2326">
        <v>1.29</v>
      </c>
      <c r="AC2326" t="s">
        <v>37</v>
      </c>
      <c r="AD2326">
        <v>13</v>
      </c>
      <c r="AE2326">
        <f t="shared" si="256"/>
        <v>113</v>
      </c>
      <c r="AF2326" s="8">
        <f t="shared" si="257"/>
        <v>8.7699115044247797</v>
      </c>
      <c r="AG2326" s="8">
        <f t="shared" si="258"/>
        <v>1.1400884955752213</v>
      </c>
      <c r="AH2326">
        <f t="shared" si="259"/>
        <v>9.32</v>
      </c>
      <c r="AI2326">
        <f t="shared" si="260"/>
        <v>1.21</v>
      </c>
      <c r="AJ2326" s="9">
        <f t="shared" si="261"/>
        <v>7.3240000000000007</v>
      </c>
      <c r="AK2326" s="10">
        <f t="shared" si="262"/>
        <v>6.1839115044247794</v>
      </c>
    </row>
    <row r="2327" spans="1:37">
      <c r="A2327" s="1">
        <v>41639</v>
      </c>
      <c r="B2327">
        <v>1029498562515</v>
      </c>
      <c r="C2327" t="s">
        <v>9642</v>
      </c>
      <c r="D2327" t="s">
        <v>9643</v>
      </c>
      <c r="E2327">
        <v>9781429953894</v>
      </c>
      <c r="F2327" t="s">
        <v>9644</v>
      </c>
      <c r="G2327" t="s">
        <v>9645</v>
      </c>
      <c r="H2327" t="s">
        <v>353</v>
      </c>
      <c r="I2327">
        <v>1</v>
      </c>
      <c r="J2327" t="s">
        <v>34</v>
      </c>
      <c r="K2327" t="s">
        <v>35</v>
      </c>
      <c r="L2327">
        <v>11.49</v>
      </c>
      <c r="M2327" t="s">
        <v>36</v>
      </c>
      <c r="N2327">
        <v>9.99</v>
      </c>
      <c r="O2327" t="s">
        <v>36</v>
      </c>
      <c r="P2327">
        <v>11.01</v>
      </c>
      <c r="Q2327" t="s">
        <v>37</v>
      </c>
      <c r="R2327">
        <v>9.58</v>
      </c>
      <c r="S2327" t="s">
        <v>37</v>
      </c>
      <c r="T2327">
        <v>1.43</v>
      </c>
      <c r="U2327" t="s">
        <v>37</v>
      </c>
      <c r="V2327" t="s">
        <v>161</v>
      </c>
      <c r="W2327" t="s">
        <v>127</v>
      </c>
      <c r="X2327" t="s">
        <v>40</v>
      </c>
      <c r="Y2327" t="s">
        <v>9646</v>
      </c>
      <c r="Z2327">
        <v>6.71</v>
      </c>
      <c r="AA2327" t="s">
        <v>37</v>
      </c>
      <c r="AB2327">
        <v>1.43</v>
      </c>
      <c r="AC2327" t="s">
        <v>37</v>
      </c>
      <c r="AD2327">
        <v>5</v>
      </c>
      <c r="AE2327">
        <f t="shared" si="256"/>
        <v>105</v>
      </c>
      <c r="AF2327" s="8">
        <f t="shared" si="257"/>
        <v>10.485714285714286</v>
      </c>
      <c r="AG2327" s="8">
        <f t="shared" si="258"/>
        <v>0.52428571428571435</v>
      </c>
      <c r="AH2327">
        <f t="shared" si="259"/>
        <v>11.15</v>
      </c>
      <c r="AI2327">
        <f t="shared" si="260"/>
        <v>0.55000000000000004</v>
      </c>
      <c r="AJ2327" s="9">
        <f t="shared" si="261"/>
        <v>8.1359999999999992</v>
      </c>
      <c r="AK2327" s="10">
        <f t="shared" si="262"/>
        <v>7.6117142857142852</v>
      </c>
    </row>
    <row r="2328" spans="1:37">
      <c r="A2328" s="1">
        <v>41639</v>
      </c>
      <c r="B2328">
        <v>1029500265515</v>
      </c>
      <c r="C2328" t="s">
        <v>9647</v>
      </c>
      <c r="D2328" t="s">
        <v>9648</v>
      </c>
      <c r="E2328">
        <v>9781429972017</v>
      </c>
      <c r="F2328" t="s">
        <v>1266</v>
      </c>
      <c r="G2328" t="s">
        <v>1267</v>
      </c>
      <c r="H2328" t="s">
        <v>1268</v>
      </c>
      <c r="I2328">
        <v>1</v>
      </c>
      <c r="J2328" t="s">
        <v>34</v>
      </c>
      <c r="K2328" t="s">
        <v>35</v>
      </c>
      <c r="L2328">
        <v>10.34</v>
      </c>
      <c r="M2328" t="s">
        <v>36</v>
      </c>
      <c r="N2328">
        <v>8.99</v>
      </c>
      <c r="O2328" t="s">
        <v>36</v>
      </c>
      <c r="P2328">
        <v>9.93</v>
      </c>
      <c r="Q2328" t="s">
        <v>37</v>
      </c>
      <c r="R2328">
        <v>8.64</v>
      </c>
      <c r="S2328" t="s">
        <v>37</v>
      </c>
      <c r="T2328">
        <v>1.29</v>
      </c>
      <c r="U2328" t="s">
        <v>37</v>
      </c>
      <c r="V2328" t="s">
        <v>706</v>
      </c>
      <c r="W2328" t="s">
        <v>193</v>
      </c>
      <c r="X2328" t="s">
        <v>40</v>
      </c>
      <c r="Y2328" t="s">
        <v>9649</v>
      </c>
      <c r="Z2328">
        <v>6.05</v>
      </c>
      <c r="AA2328" t="s">
        <v>37</v>
      </c>
      <c r="AB2328">
        <v>1.29</v>
      </c>
      <c r="AC2328" t="s">
        <v>37</v>
      </c>
      <c r="AD2328">
        <v>5</v>
      </c>
      <c r="AE2328">
        <f t="shared" si="256"/>
        <v>105</v>
      </c>
      <c r="AF2328" s="8">
        <f t="shared" si="257"/>
        <v>9.4571428571428573</v>
      </c>
      <c r="AG2328" s="8">
        <f t="shared" si="258"/>
        <v>0.47285714285714286</v>
      </c>
      <c r="AH2328">
        <f t="shared" si="259"/>
        <v>10.06</v>
      </c>
      <c r="AI2328">
        <f t="shared" si="260"/>
        <v>0.5</v>
      </c>
      <c r="AJ2328" s="9">
        <f t="shared" si="261"/>
        <v>7.3380000000000001</v>
      </c>
      <c r="AK2328" s="10">
        <f t="shared" si="262"/>
        <v>6.8651428571428568</v>
      </c>
    </row>
    <row r="2329" spans="1:37">
      <c r="A2329" s="1">
        <v>41639</v>
      </c>
      <c r="B2329">
        <v>1029502293517</v>
      </c>
      <c r="C2329" t="s">
        <v>9650</v>
      </c>
      <c r="D2329" t="s">
        <v>9651</v>
      </c>
      <c r="E2329">
        <v>9781250031211</v>
      </c>
      <c r="F2329" t="s">
        <v>1892</v>
      </c>
      <c r="G2329" t="s">
        <v>1893</v>
      </c>
      <c r="H2329" t="s">
        <v>1894</v>
      </c>
      <c r="I2329">
        <v>1</v>
      </c>
      <c r="J2329" t="s">
        <v>34</v>
      </c>
      <c r="K2329" t="s">
        <v>35</v>
      </c>
      <c r="L2329">
        <v>3.44</v>
      </c>
      <c r="M2329" t="s">
        <v>36</v>
      </c>
      <c r="N2329">
        <v>2.99</v>
      </c>
      <c r="O2329" t="s">
        <v>36</v>
      </c>
      <c r="P2329">
        <v>3.3</v>
      </c>
      <c r="Q2329" t="s">
        <v>37</v>
      </c>
      <c r="R2329">
        <v>2.87</v>
      </c>
      <c r="S2329" t="s">
        <v>37</v>
      </c>
      <c r="T2329">
        <v>0.43</v>
      </c>
      <c r="U2329" t="s">
        <v>37</v>
      </c>
      <c r="V2329" t="s">
        <v>277</v>
      </c>
      <c r="W2329" t="s">
        <v>56</v>
      </c>
      <c r="X2329" t="s">
        <v>40</v>
      </c>
      <c r="Y2329" t="s">
        <v>9652</v>
      </c>
      <c r="Z2329">
        <v>2.0099999999999998</v>
      </c>
      <c r="AA2329" t="s">
        <v>37</v>
      </c>
      <c r="AB2329">
        <v>0.43</v>
      </c>
      <c r="AC2329" t="s">
        <v>37</v>
      </c>
      <c r="AD2329">
        <v>13</v>
      </c>
      <c r="AE2329">
        <f t="shared" si="256"/>
        <v>113</v>
      </c>
      <c r="AF2329" s="8">
        <f t="shared" si="257"/>
        <v>2.9203539823008851</v>
      </c>
      <c r="AG2329" s="8">
        <f t="shared" si="258"/>
        <v>0.37964601769911505</v>
      </c>
      <c r="AH2329">
        <f t="shared" si="259"/>
        <v>3.1</v>
      </c>
      <c r="AI2329">
        <f t="shared" si="260"/>
        <v>0.4</v>
      </c>
      <c r="AJ2329" s="9">
        <f t="shared" si="261"/>
        <v>2.4389999999999996</v>
      </c>
      <c r="AK2329" s="10">
        <f t="shared" si="262"/>
        <v>2.0593539823008844</v>
      </c>
    </row>
    <row r="2330" spans="1:37">
      <c r="A2330" s="1">
        <v>41639</v>
      </c>
      <c r="B2330">
        <v>1029503141514</v>
      </c>
      <c r="C2330" t="s">
        <v>9653</v>
      </c>
      <c r="D2330" t="s">
        <v>9654</v>
      </c>
      <c r="E2330">
        <v>9781429971553</v>
      </c>
      <c r="F2330" t="s">
        <v>2213</v>
      </c>
      <c r="G2330" t="s">
        <v>2214</v>
      </c>
      <c r="H2330" t="s">
        <v>191</v>
      </c>
      <c r="I2330">
        <v>1</v>
      </c>
      <c r="J2330" t="s">
        <v>34</v>
      </c>
      <c r="K2330" t="s">
        <v>35</v>
      </c>
      <c r="L2330">
        <v>3.44</v>
      </c>
      <c r="M2330" t="s">
        <v>36</v>
      </c>
      <c r="N2330">
        <v>2.99</v>
      </c>
      <c r="O2330" t="s">
        <v>36</v>
      </c>
      <c r="P2330">
        <v>3.3</v>
      </c>
      <c r="Q2330" t="s">
        <v>37</v>
      </c>
      <c r="R2330">
        <v>2.87</v>
      </c>
      <c r="S2330" t="s">
        <v>37</v>
      </c>
      <c r="T2330">
        <v>0.43</v>
      </c>
      <c r="U2330" t="s">
        <v>37</v>
      </c>
      <c r="V2330" t="s">
        <v>6334</v>
      </c>
      <c r="W2330" t="s">
        <v>140</v>
      </c>
      <c r="X2330" t="s">
        <v>40</v>
      </c>
      <c r="Y2330" t="s">
        <v>6335</v>
      </c>
      <c r="Z2330">
        <v>2.0099999999999998</v>
      </c>
      <c r="AA2330" t="s">
        <v>37</v>
      </c>
      <c r="AB2330">
        <v>0.43</v>
      </c>
      <c r="AC2330" t="s">
        <v>37</v>
      </c>
      <c r="AD2330">
        <v>5</v>
      </c>
      <c r="AE2330">
        <f t="shared" si="256"/>
        <v>105</v>
      </c>
      <c r="AF2330" s="8">
        <f t="shared" si="257"/>
        <v>3.1428571428571423</v>
      </c>
      <c r="AG2330" s="8">
        <f t="shared" si="258"/>
        <v>0.15714285714285711</v>
      </c>
      <c r="AH2330">
        <f t="shared" si="259"/>
        <v>3.34</v>
      </c>
      <c r="AI2330">
        <f t="shared" si="260"/>
        <v>0.16</v>
      </c>
      <c r="AJ2330" s="9">
        <f t="shared" si="261"/>
        <v>2.4389999999999996</v>
      </c>
      <c r="AK2330" s="10">
        <f t="shared" si="262"/>
        <v>2.2818571428571426</v>
      </c>
    </row>
    <row r="2331" spans="1:37">
      <c r="A2331" s="1">
        <v>41639</v>
      </c>
      <c r="B2331">
        <v>1029503168520</v>
      </c>
      <c r="C2331" t="s">
        <v>9655</v>
      </c>
      <c r="D2331" t="s">
        <v>9656</v>
      </c>
      <c r="E2331">
        <v>9781466821408</v>
      </c>
      <c r="F2331" t="s">
        <v>762</v>
      </c>
      <c r="G2331" t="s">
        <v>763</v>
      </c>
      <c r="H2331" t="s">
        <v>764</v>
      </c>
      <c r="I2331">
        <v>1</v>
      </c>
      <c r="J2331" t="s">
        <v>34</v>
      </c>
      <c r="K2331" t="s">
        <v>35</v>
      </c>
      <c r="L2331">
        <v>14.94</v>
      </c>
      <c r="M2331" t="s">
        <v>36</v>
      </c>
      <c r="N2331">
        <v>12.99</v>
      </c>
      <c r="O2331" t="s">
        <v>36</v>
      </c>
      <c r="P2331">
        <v>14.32</v>
      </c>
      <c r="Q2331" t="s">
        <v>37</v>
      </c>
      <c r="R2331">
        <v>12.45</v>
      </c>
      <c r="S2331" t="s">
        <v>37</v>
      </c>
      <c r="T2331">
        <v>1.87</v>
      </c>
      <c r="U2331" t="s">
        <v>37</v>
      </c>
      <c r="V2331" t="s">
        <v>9657</v>
      </c>
      <c r="W2331" t="s">
        <v>9658</v>
      </c>
      <c r="X2331" t="s">
        <v>40</v>
      </c>
      <c r="Y2331" t="s">
        <v>9659</v>
      </c>
      <c r="Z2331">
        <v>8.7200000000000006</v>
      </c>
      <c r="AA2331" t="s">
        <v>37</v>
      </c>
      <c r="AB2331">
        <v>1.87</v>
      </c>
      <c r="AC2331" t="s">
        <v>37</v>
      </c>
      <c r="AD2331">
        <v>15</v>
      </c>
      <c r="AE2331">
        <f t="shared" si="256"/>
        <v>115</v>
      </c>
      <c r="AF2331" s="8">
        <f t="shared" si="257"/>
        <v>12.452173913043477</v>
      </c>
      <c r="AG2331" s="8">
        <f t="shared" si="258"/>
        <v>1.8678260869565215</v>
      </c>
      <c r="AH2331">
        <f t="shared" si="259"/>
        <v>13.24</v>
      </c>
      <c r="AI2331">
        <f t="shared" si="260"/>
        <v>1.98</v>
      </c>
      <c r="AJ2331" s="9">
        <f t="shared" si="261"/>
        <v>10.584999999999997</v>
      </c>
      <c r="AK2331" s="10">
        <f t="shared" si="262"/>
        <v>8.7171739130434762</v>
      </c>
    </row>
    <row r="2332" spans="1:37">
      <c r="A2332" s="1">
        <v>41639</v>
      </c>
      <c r="B2332">
        <v>1029504117522</v>
      </c>
      <c r="C2332" t="s">
        <v>9660</v>
      </c>
      <c r="D2332" t="s">
        <v>9661</v>
      </c>
      <c r="E2332">
        <v>9781429963930</v>
      </c>
      <c r="F2332" t="s">
        <v>66</v>
      </c>
      <c r="G2332" t="s">
        <v>67</v>
      </c>
      <c r="H2332" t="s">
        <v>62</v>
      </c>
      <c r="I2332">
        <v>1</v>
      </c>
      <c r="J2332" t="s">
        <v>34</v>
      </c>
      <c r="K2332" t="s">
        <v>35</v>
      </c>
      <c r="L2332">
        <v>10.34</v>
      </c>
      <c r="M2332" t="s">
        <v>36</v>
      </c>
      <c r="N2332">
        <v>8.99</v>
      </c>
      <c r="O2332" t="s">
        <v>36</v>
      </c>
      <c r="P2332">
        <v>9.91</v>
      </c>
      <c r="Q2332" t="s">
        <v>37</v>
      </c>
      <c r="R2332">
        <v>8.6199999999999992</v>
      </c>
      <c r="S2332" t="s">
        <v>37</v>
      </c>
      <c r="T2332">
        <v>1.29</v>
      </c>
      <c r="U2332" t="s">
        <v>37</v>
      </c>
      <c r="V2332" t="s">
        <v>388</v>
      </c>
      <c r="W2332" t="s">
        <v>162</v>
      </c>
      <c r="X2332" t="s">
        <v>40</v>
      </c>
      <c r="Y2332" t="s">
        <v>9662</v>
      </c>
      <c r="Z2332">
        <v>6.03</v>
      </c>
      <c r="AA2332" t="s">
        <v>37</v>
      </c>
      <c r="AB2332">
        <v>1.29</v>
      </c>
      <c r="AC2332" t="s">
        <v>37</v>
      </c>
      <c r="AD2332">
        <v>5</v>
      </c>
      <c r="AE2332">
        <f t="shared" si="256"/>
        <v>105</v>
      </c>
      <c r="AF2332" s="8">
        <f t="shared" si="257"/>
        <v>9.4380952380952383</v>
      </c>
      <c r="AG2332" s="8">
        <f t="shared" si="258"/>
        <v>0.47190476190476188</v>
      </c>
      <c r="AH2332">
        <f t="shared" si="259"/>
        <v>10.039999999999999</v>
      </c>
      <c r="AI2332">
        <f t="shared" si="260"/>
        <v>0.5</v>
      </c>
      <c r="AJ2332" s="9">
        <f t="shared" si="261"/>
        <v>7.3240000000000007</v>
      </c>
      <c r="AK2332" s="10">
        <f t="shared" si="262"/>
        <v>6.8520952380952389</v>
      </c>
    </row>
    <row r="2333" spans="1:37">
      <c r="A2333" s="1">
        <v>41639</v>
      </c>
      <c r="B2333">
        <v>1029505575518</v>
      </c>
      <c r="C2333" t="s">
        <v>9663</v>
      </c>
      <c r="D2333" t="s">
        <v>9664</v>
      </c>
      <c r="E2333">
        <v>9781429972895</v>
      </c>
      <c r="F2333" t="s">
        <v>291</v>
      </c>
      <c r="G2333" t="s">
        <v>292</v>
      </c>
      <c r="H2333" t="s">
        <v>293</v>
      </c>
      <c r="I2333">
        <v>1</v>
      </c>
      <c r="J2333" t="s">
        <v>34</v>
      </c>
      <c r="K2333" t="s">
        <v>35</v>
      </c>
      <c r="L2333">
        <v>12.64</v>
      </c>
      <c r="M2333" t="s">
        <v>36</v>
      </c>
      <c r="N2333">
        <v>10.99</v>
      </c>
      <c r="O2333" t="s">
        <v>36</v>
      </c>
      <c r="P2333">
        <v>12.12</v>
      </c>
      <c r="Q2333" t="s">
        <v>37</v>
      </c>
      <c r="R2333">
        <v>10.54</v>
      </c>
      <c r="S2333" t="s">
        <v>37</v>
      </c>
      <c r="T2333">
        <v>1.58</v>
      </c>
      <c r="U2333" t="s">
        <v>37</v>
      </c>
      <c r="V2333" t="s">
        <v>7420</v>
      </c>
      <c r="W2333" t="s">
        <v>140</v>
      </c>
      <c r="X2333" t="s">
        <v>40</v>
      </c>
      <c r="Y2333" t="s">
        <v>9665</v>
      </c>
      <c r="Z2333">
        <v>7.38</v>
      </c>
      <c r="AA2333" t="s">
        <v>37</v>
      </c>
      <c r="AB2333">
        <v>1.58</v>
      </c>
      <c r="AC2333" t="s">
        <v>37</v>
      </c>
      <c r="AD2333">
        <v>5</v>
      </c>
      <c r="AE2333">
        <f t="shared" si="256"/>
        <v>105</v>
      </c>
      <c r="AF2333" s="8">
        <f t="shared" si="257"/>
        <v>11.542857142857143</v>
      </c>
      <c r="AG2333" s="8">
        <f t="shared" si="258"/>
        <v>0.57714285714285718</v>
      </c>
      <c r="AH2333">
        <f t="shared" si="259"/>
        <v>12.27</v>
      </c>
      <c r="AI2333">
        <f t="shared" si="260"/>
        <v>0.61</v>
      </c>
      <c r="AJ2333" s="9">
        <f t="shared" si="261"/>
        <v>8.9579999999999984</v>
      </c>
      <c r="AK2333" s="10">
        <f t="shared" si="262"/>
        <v>8.3808571428571419</v>
      </c>
    </row>
    <row r="2334" spans="1:37">
      <c r="A2334" s="1">
        <v>41639</v>
      </c>
      <c r="B2334">
        <v>1029506586514</v>
      </c>
      <c r="C2334" t="s">
        <v>9666</v>
      </c>
      <c r="D2334" t="s">
        <v>9667</v>
      </c>
      <c r="E2334">
        <v>9781429928311</v>
      </c>
      <c r="F2334" t="s">
        <v>9668</v>
      </c>
      <c r="G2334" t="s">
        <v>9669</v>
      </c>
      <c r="H2334" t="s">
        <v>9670</v>
      </c>
      <c r="I2334">
        <v>1</v>
      </c>
      <c r="J2334" t="s">
        <v>34</v>
      </c>
      <c r="K2334" t="s">
        <v>35</v>
      </c>
      <c r="L2334">
        <v>10.34</v>
      </c>
      <c r="M2334" t="s">
        <v>36</v>
      </c>
      <c r="N2334">
        <v>8.99</v>
      </c>
      <c r="O2334" t="s">
        <v>36</v>
      </c>
      <c r="P2334">
        <v>9.91</v>
      </c>
      <c r="Q2334" t="s">
        <v>37</v>
      </c>
      <c r="R2334">
        <v>8.6199999999999992</v>
      </c>
      <c r="S2334" t="s">
        <v>37</v>
      </c>
      <c r="T2334">
        <v>1.29</v>
      </c>
      <c r="U2334" t="s">
        <v>37</v>
      </c>
      <c r="V2334" t="s">
        <v>200</v>
      </c>
      <c r="W2334" t="s">
        <v>162</v>
      </c>
      <c r="X2334" t="s">
        <v>40</v>
      </c>
      <c r="Y2334" t="s">
        <v>1851</v>
      </c>
      <c r="Z2334">
        <v>6.03</v>
      </c>
      <c r="AA2334" t="s">
        <v>37</v>
      </c>
      <c r="AB2334">
        <v>1.29</v>
      </c>
      <c r="AC2334" t="s">
        <v>37</v>
      </c>
      <c r="AD2334">
        <v>5</v>
      </c>
      <c r="AE2334">
        <f t="shared" si="256"/>
        <v>105</v>
      </c>
      <c r="AF2334" s="8">
        <f t="shared" si="257"/>
        <v>9.4380952380952383</v>
      </c>
      <c r="AG2334" s="8">
        <f t="shared" si="258"/>
        <v>0.47190476190476188</v>
      </c>
      <c r="AH2334">
        <f t="shared" si="259"/>
        <v>10.039999999999999</v>
      </c>
      <c r="AI2334">
        <f t="shared" si="260"/>
        <v>0.5</v>
      </c>
      <c r="AJ2334" s="9">
        <f t="shared" si="261"/>
        <v>7.3240000000000007</v>
      </c>
      <c r="AK2334" s="10">
        <f t="shared" si="262"/>
        <v>6.8520952380952389</v>
      </c>
    </row>
    <row r="2335" spans="1:37">
      <c r="A2335" s="1">
        <v>41639</v>
      </c>
      <c r="B2335">
        <v>1029510544512</v>
      </c>
      <c r="C2335" t="s">
        <v>9671</v>
      </c>
      <c r="D2335" t="s">
        <v>9672</v>
      </c>
      <c r="E2335">
        <v>9780805095296</v>
      </c>
      <c r="F2335" t="s">
        <v>9673</v>
      </c>
      <c r="G2335" t="s">
        <v>9674</v>
      </c>
      <c r="H2335" t="s">
        <v>9675</v>
      </c>
      <c r="I2335">
        <v>1</v>
      </c>
      <c r="J2335" t="s">
        <v>34</v>
      </c>
      <c r="K2335" t="s">
        <v>35</v>
      </c>
      <c r="L2335">
        <v>18.62</v>
      </c>
      <c r="M2335" t="s">
        <v>36</v>
      </c>
      <c r="N2335">
        <v>16.190000000000001</v>
      </c>
      <c r="O2335" t="s">
        <v>36</v>
      </c>
      <c r="P2335">
        <v>17.850000000000001</v>
      </c>
      <c r="Q2335" t="s">
        <v>37</v>
      </c>
      <c r="R2335">
        <v>15.52</v>
      </c>
      <c r="S2335" t="s">
        <v>37</v>
      </c>
      <c r="T2335">
        <v>2.33</v>
      </c>
      <c r="U2335" t="s">
        <v>37</v>
      </c>
      <c r="V2335" t="s">
        <v>119</v>
      </c>
      <c r="W2335" t="s">
        <v>56</v>
      </c>
      <c r="X2335" t="s">
        <v>40</v>
      </c>
      <c r="Y2335" t="s">
        <v>9676</v>
      </c>
      <c r="Z2335">
        <v>10.86</v>
      </c>
      <c r="AA2335" t="s">
        <v>37</v>
      </c>
      <c r="AB2335">
        <v>2.33</v>
      </c>
      <c r="AC2335" t="s">
        <v>37</v>
      </c>
      <c r="AD2335">
        <v>13</v>
      </c>
      <c r="AE2335">
        <f t="shared" si="256"/>
        <v>113</v>
      </c>
      <c r="AF2335" s="8">
        <f t="shared" si="257"/>
        <v>15.79646017699115</v>
      </c>
      <c r="AG2335" s="8">
        <f t="shared" si="258"/>
        <v>2.0535398230088493</v>
      </c>
      <c r="AH2335">
        <f t="shared" si="259"/>
        <v>16.8</v>
      </c>
      <c r="AI2335">
        <f t="shared" si="260"/>
        <v>2.1800000000000002</v>
      </c>
      <c r="AJ2335" s="9">
        <f t="shared" si="261"/>
        <v>13.194000000000001</v>
      </c>
      <c r="AK2335" s="10">
        <f t="shared" si="262"/>
        <v>11.140460176991152</v>
      </c>
    </row>
    <row r="2336" spans="1:37">
      <c r="A2336" s="1">
        <v>41639</v>
      </c>
      <c r="B2336">
        <v>1029510558515</v>
      </c>
      <c r="C2336" t="s">
        <v>9677</v>
      </c>
      <c r="D2336" t="s">
        <v>9678</v>
      </c>
      <c r="E2336">
        <v>9780374707064</v>
      </c>
      <c r="F2336" t="s">
        <v>9679</v>
      </c>
      <c r="G2336" t="s">
        <v>9680</v>
      </c>
      <c r="H2336" t="s">
        <v>9681</v>
      </c>
      <c r="I2336">
        <v>1</v>
      </c>
      <c r="J2336" t="s">
        <v>34</v>
      </c>
      <c r="K2336" t="s">
        <v>35</v>
      </c>
      <c r="L2336">
        <v>12.64</v>
      </c>
      <c r="M2336" t="s">
        <v>36</v>
      </c>
      <c r="N2336">
        <v>10.99</v>
      </c>
      <c r="O2336" t="s">
        <v>36</v>
      </c>
      <c r="P2336">
        <v>12.12</v>
      </c>
      <c r="Q2336" t="s">
        <v>37</v>
      </c>
      <c r="R2336">
        <v>10.54</v>
      </c>
      <c r="S2336" t="s">
        <v>37</v>
      </c>
      <c r="T2336">
        <v>1.58</v>
      </c>
      <c r="U2336" t="s">
        <v>37</v>
      </c>
      <c r="V2336" t="s">
        <v>458</v>
      </c>
      <c r="W2336" t="s">
        <v>193</v>
      </c>
      <c r="X2336" t="s">
        <v>40</v>
      </c>
      <c r="Y2336" t="s">
        <v>9682</v>
      </c>
      <c r="Z2336">
        <v>7.38</v>
      </c>
      <c r="AA2336" t="s">
        <v>37</v>
      </c>
      <c r="AB2336">
        <v>1.58</v>
      </c>
      <c r="AC2336" t="s">
        <v>37</v>
      </c>
      <c r="AD2336">
        <v>5</v>
      </c>
      <c r="AE2336">
        <f t="shared" si="256"/>
        <v>105</v>
      </c>
      <c r="AF2336" s="8">
        <f t="shared" si="257"/>
        <v>11.542857142857143</v>
      </c>
      <c r="AG2336" s="8">
        <f t="shared" si="258"/>
        <v>0.57714285714285718</v>
      </c>
      <c r="AH2336">
        <f t="shared" si="259"/>
        <v>12.27</v>
      </c>
      <c r="AI2336">
        <f t="shared" si="260"/>
        <v>0.61</v>
      </c>
      <c r="AJ2336" s="9">
        <f t="shared" si="261"/>
        <v>8.9579999999999984</v>
      </c>
      <c r="AK2336" s="10">
        <f t="shared" si="262"/>
        <v>8.3808571428571419</v>
      </c>
    </row>
    <row r="2337" spans="1:37">
      <c r="A2337" s="1">
        <v>41639</v>
      </c>
      <c r="B2337">
        <v>1029510696516</v>
      </c>
      <c r="C2337" t="s">
        <v>9683</v>
      </c>
      <c r="D2337" t="s">
        <v>9684</v>
      </c>
      <c r="E2337">
        <v>9780374708955</v>
      </c>
      <c r="F2337" t="s">
        <v>2707</v>
      </c>
      <c r="G2337" t="s">
        <v>2708</v>
      </c>
      <c r="H2337" t="s">
        <v>2709</v>
      </c>
      <c r="I2337">
        <v>1</v>
      </c>
      <c r="J2337" t="s">
        <v>34</v>
      </c>
      <c r="K2337" t="s">
        <v>35</v>
      </c>
      <c r="L2337">
        <v>16.09</v>
      </c>
      <c r="M2337" t="s">
        <v>36</v>
      </c>
      <c r="N2337">
        <v>13.99</v>
      </c>
      <c r="O2337" t="s">
        <v>36</v>
      </c>
      <c r="P2337">
        <v>15.42</v>
      </c>
      <c r="Q2337" t="s">
        <v>37</v>
      </c>
      <c r="R2337">
        <v>13.41</v>
      </c>
      <c r="S2337" t="s">
        <v>37</v>
      </c>
      <c r="T2337">
        <v>2.0099999999999998</v>
      </c>
      <c r="U2337" t="s">
        <v>37</v>
      </c>
      <c r="V2337" t="s">
        <v>1129</v>
      </c>
      <c r="W2337" t="s">
        <v>140</v>
      </c>
      <c r="X2337" t="s">
        <v>40</v>
      </c>
      <c r="Y2337" t="s">
        <v>9685</v>
      </c>
      <c r="Z2337">
        <v>9.39</v>
      </c>
      <c r="AA2337" t="s">
        <v>37</v>
      </c>
      <c r="AB2337">
        <v>2.0099999999999998</v>
      </c>
      <c r="AC2337" t="s">
        <v>37</v>
      </c>
      <c r="AD2337">
        <v>5</v>
      </c>
      <c r="AE2337">
        <f t="shared" si="256"/>
        <v>105</v>
      </c>
      <c r="AF2337" s="8">
        <f t="shared" si="257"/>
        <v>14.685714285714285</v>
      </c>
      <c r="AG2337" s="8">
        <f t="shared" si="258"/>
        <v>0.73428571428571432</v>
      </c>
      <c r="AH2337">
        <f t="shared" si="259"/>
        <v>15.62</v>
      </c>
      <c r="AI2337">
        <f t="shared" si="260"/>
        <v>0.78</v>
      </c>
      <c r="AJ2337" s="9">
        <f t="shared" si="261"/>
        <v>11.396999999999998</v>
      </c>
      <c r="AK2337" s="10">
        <f t="shared" si="262"/>
        <v>10.662714285714284</v>
      </c>
    </row>
    <row r="2338" spans="1:37">
      <c r="A2338" s="1">
        <v>41639</v>
      </c>
      <c r="B2338">
        <v>1029511145511</v>
      </c>
      <c r="C2338" t="s">
        <v>9686</v>
      </c>
      <c r="D2338" t="s">
        <v>9687</v>
      </c>
      <c r="E2338">
        <v>9781429916202</v>
      </c>
      <c r="F2338" t="s">
        <v>9688</v>
      </c>
      <c r="G2338" t="s">
        <v>9689</v>
      </c>
      <c r="H2338" t="s">
        <v>191</v>
      </c>
      <c r="I2338">
        <v>1</v>
      </c>
      <c r="J2338" t="s">
        <v>34</v>
      </c>
      <c r="K2338" t="s">
        <v>35</v>
      </c>
      <c r="L2338">
        <v>3.44</v>
      </c>
      <c r="M2338" t="s">
        <v>36</v>
      </c>
      <c r="N2338">
        <v>2.99</v>
      </c>
      <c r="O2338" t="s">
        <v>36</v>
      </c>
      <c r="P2338">
        <v>3.3</v>
      </c>
      <c r="Q2338" t="s">
        <v>37</v>
      </c>
      <c r="R2338">
        <v>2.87</v>
      </c>
      <c r="S2338" t="s">
        <v>37</v>
      </c>
      <c r="T2338">
        <v>0.43</v>
      </c>
      <c r="U2338" t="s">
        <v>37</v>
      </c>
      <c r="V2338" t="s">
        <v>7121</v>
      </c>
      <c r="W2338" t="s">
        <v>173</v>
      </c>
      <c r="X2338" t="s">
        <v>40</v>
      </c>
      <c r="Y2338" t="s">
        <v>9690</v>
      </c>
      <c r="Z2338">
        <v>2.0099999999999998</v>
      </c>
      <c r="AA2338" t="s">
        <v>37</v>
      </c>
      <c r="AB2338">
        <v>0.43</v>
      </c>
      <c r="AC2338" t="s">
        <v>37</v>
      </c>
      <c r="AD2338">
        <v>5</v>
      </c>
      <c r="AE2338">
        <f t="shared" si="256"/>
        <v>105</v>
      </c>
      <c r="AF2338" s="8">
        <f t="shared" si="257"/>
        <v>3.1428571428571423</v>
      </c>
      <c r="AG2338" s="8">
        <f t="shared" si="258"/>
        <v>0.15714285714285711</v>
      </c>
      <c r="AH2338">
        <f t="shared" si="259"/>
        <v>3.34</v>
      </c>
      <c r="AI2338">
        <f t="shared" si="260"/>
        <v>0.16</v>
      </c>
      <c r="AJ2338" s="9">
        <f t="shared" si="261"/>
        <v>2.4389999999999996</v>
      </c>
      <c r="AK2338" s="10">
        <f t="shared" si="262"/>
        <v>2.2818571428571426</v>
      </c>
    </row>
    <row r="2339" spans="1:37">
      <c r="A2339" s="1">
        <v>41639</v>
      </c>
      <c r="B2339">
        <v>1029511637518</v>
      </c>
      <c r="C2339" t="s">
        <v>9691</v>
      </c>
      <c r="D2339" t="s">
        <v>9692</v>
      </c>
      <c r="E2339">
        <v>9781429963961</v>
      </c>
      <c r="F2339" t="s">
        <v>2540</v>
      </c>
      <c r="G2339" t="s">
        <v>2541</v>
      </c>
      <c r="H2339" t="s">
        <v>62</v>
      </c>
      <c r="I2339">
        <v>1</v>
      </c>
      <c r="J2339" t="s">
        <v>34</v>
      </c>
      <c r="K2339" t="s">
        <v>35</v>
      </c>
      <c r="L2339">
        <v>11.49</v>
      </c>
      <c r="M2339" t="s">
        <v>36</v>
      </c>
      <c r="N2339">
        <v>9.99</v>
      </c>
      <c r="O2339" t="s">
        <v>36</v>
      </c>
      <c r="P2339">
        <v>11.01</v>
      </c>
      <c r="Q2339" t="s">
        <v>37</v>
      </c>
      <c r="R2339">
        <v>9.58</v>
      </c>
      <c r="S2339" t="s">
        <v>37</v>
      </c>
      <c r="T2339">
        <v>1.43</v>
      </c>
      <c r="U2339" t="s">
        <v>37</v>
      </c>
      <c r="V2339" t="s">
        <v>571</v>
      </c>
      <c r="W2339" t="s">
        <v>56</v>
      </c>
      <c r="X2339" t="s">
        <v>40</v>
      </c>
      <c r="Y2339" t="s">
        <v>9693</v>
      </c>
      <c r="Z2339">
        <v>6.71</v>
      </c>
      <c r="AA2339" t="s">
        <v>37</v>
      </c>
      <c r="AB2339">
        <v>1.43</v>
      </c>
      <c r="AC2339" t="s">
        <v>37</v>
      </c>
      <c r="AD2339">
        <v>13</v>
      </c>
      <c r="AE2339">
        <f t="shared" si="256"/>
        <v>113</v>
      </c>
      <c r="AF2339" s="8">
        <f t="shared" si="257"/>
        <v>9.7433628318584073</v>
      </c>
      <c r="AG2339" s="8">
        <f t="shared" si="258"/>
        <v>1.2666371681415931</v>
      </c>
      <c r="AH2339">
        <f t="shared" si="259"/>
        <v>10.36</v>
      </c>
      <c r="AI2339">
        <f t="shared" si="260"/>
        <v>1.34</v>
      </c>
      <c r="AJ2339" s="9">
        <f t="shared" si="261"/>
        <v>8.1359999999999992</v>
      </c>
      <c r="AK2339" s="10">
        <f t="shared" si="262"/>
        <v>6.8693628318584059</v>
      </c>
    </row>
    <row r="2340" spans="1:37">
      <c r="A2340" s="1">
        <v>41639</v>
      </c>
      <c r="B2340">
        <v>1029511670514</v>
      </c>
      <c r="C2340" t="s">
        <v>9694</v>
      </c>
      <c r="D2340" t="s">
        <v>9695</v>
      </c>
      <c r="E2340">
        <v>9781429963930</v>
      </c>
      <c r="F2340" t="s">
        <v>66</v>
      </c>
      <c r="G2340" t="s">
        <v>67</v>
      </c>
      <c r="H2340" t="s">
        <v>62</v>
      </c>
      <c r="I2340">
        <v>1</v>
      </c>
      <c r="J2340" t="s">
        <v>34</v>
      </c>
      <c r="K2340" t="s">
        <v>35</v>
      </c>
      <c r="L2340">
        <v>10.34</v>
      </c>
      <c r="M2340" t="s">
        <v>36</v>
      </c>
      <c r="N2340">
        <v>8.99</v>
      </c>
      <c r="O2340" t="s">
        <v>36</v>
      </c>
      <c r="P2340">
        <v>9.91</v>
      </c>
      <c r="Q2340" t="s">
        <v>37</v>
      </c>
      <c r="R2340">
        <v>8.6199999999999992</v>
      </c>
      <c r="S2340" t="s">
        <v>37</v>
      </c>
      <c r="T2340">
        <v>1.29</v>
      </c>
      <c r="U2340" t="s">
        <v>37</v>
      </c>
      <c r="V2340" t="s">
        <v>758</v>
      </c>
      <c r="W2340" t="s">
        <v>56</v>
      </c>
      <c r="X2340" t="s">
        <v>40</v>
      </c>
      <c r="Y2340" t="s">
        <v>9696</v>
      </c>
      <c r="Z2340">
        <v>6.03</v>
      </c>
      <c r="AA2340" t="s">
        <v>37</v>
      </c>
      <c r="AB2340">
        <v>1.29</v>
      </c>
      <c r="AC2340" t="s">
        <v>37</v>
      </c>
      <c r="AD2340">
        <v>13</v>
      </c>
      <c r="AE2340">
        <f t="shared" si="256"/>
        <v>113</v>
      </c>
      <c r="AF2340" s="8">
        <f t="shared" si="257"/>
        <v>8.7699115044247797</v>
      </c>
      <c r="AG2340" s="8">
        <f t="shared" si="258"/>
        <v>1.1400884955752213</v>
      </c>
      <c r="AH2340">
        <f t="shared" si="259"/>
        <v>9.32</v>
      </c>
      <c r="AI2340">
        <f t="shared" si="260"/>
        <v>1.21</v>
      </c>
      <c r="AJ2340" s="9">
        <f t="shared" si="261"/>
        <v>7.3240000000000007</v>
      </c>
      <c r="AK2340" s="10">
        <f t="shared" si="262"/>
        <v>6.1839115044247794</v>
      </c>
    </row>
    <row r="2341" spans="1:37">
      <c r="A2341" s="1">
        <v>41639</v>
      </c>
      <c r="B2341">
        <v>1029515630521</v>
      </c>
      <c r="C2341" t="s">
        <v>9697</v>
      </c>
      <c r="D2341" t="s">
        <v>9698</v>
      </c>
      <c r="E2341">
        <v>9781466839960</v>
      </c>
      <c r="F2341" t="s">
        <v>9216</v>
      </c>
      <c r="G2341" t="s">
        <v>9217</v>
      </c>
      <c r="H2341" t="s">
        <v>9218</v>
      </c>
      <c r="I2341">
        <v>1</v>
      </c>
      <c r="J2341" t="s">
        <v>34</v>
      </c>
      <c r="K2341" t="s">
        <v>35</v>
      </c>
      <c r="L2341">
        <v>14.94</v>
      </c>
      <c r="M2341" t="s">
        <v>36</v>
      </c>
      <c r="N2341">
        <v>12.99</v>
      </c>
      <c r="O2341" t="s">
        <v>36</v>
      </c>
      <c r="P2341">
        <v>14.32</v>
      </c>
      <c r="Q2341" t="s">
        <v>37</v>
      </c>
      <c r="R2341">
        <v>12.45</v>
      </c>
      <c r="S2341" t="s">
        <v>37</v>
      </c>
      <c r="T2341">
        <v>1.87</v>
      </c>
      <c r="U2341" t="s">
        <v>37</v>
      </c>
      <c r="V2341" t="s">
        <v>9618</v>
      </c>
      <c r="W2341" t="s">
        <v>299</v>
      </c>
      <c r="X2341" t="s">
        <v>40</v>
      </c>
      <c r="Y2341" t="s">
        <v>9619</v>
      </c>
      <c r="Z2341">
        <v>8.7200000000000006</v>
      </c>
      <c r="AA2341" t="s">
        <v>37</v>
      </c>
      <c r="AB2341">
        <v>1.87</v>
      </c>
      <c r="AC2341" t="s">
        <v>37</v>
      </c>
      <c r="AD2341">
        <v>5</v>
      </c>
      <c r="AE2341">
        <f t="shared" si="256"/>
        <v>105</v>
      </c>
      <c r="AF2341" s="8">
        <f t="shared" si="257"/>
        <v>13.638095238095238</v>
      </c>
      <c r="AG2341" s="8">
        <f t="shared" si="258"/>
        <v>0.6819047619047619</v>
      </c>
      <c r="AH2341">
        <f t="shared" si="259"/>
        <v>14.5</v>
      </c>
      <c r="AI2341">
        <f t="shared" si="260"/>
        <v>0.72</v>
      </c>
      <c r="AJ2341" s="9">
        <f t="shared" si="261"/>
        <v>10.584999999999997</v>
      </c>
      <c r="AK2341" s="10">
        <f t="shared" si="262"/>
        <v>9.9030952380952346</v>
      </c>
    </row>
    <row r="2342" spans="1:37">
      <c r="A2342" s="1">
        <v>41639</v>
      </c>
      <c r="B2342">
        <v>1029515705515</v>
      </c>
      <c r="C2342" t="s">
        <v>9699</v>
      </c>
      <c r="D2342" t="s">
        <v>9700</v>
      </c>
      <c r="E2342">
        <v>9781429913058</v>
      </c>
      <c r="F2342" t="s">
        <v>9701</v>
      </c>
      <c r="G2342" t="s">
        <v>9702</v>
      </c>
      <c r="H2342" t="s">
        <v>410</v>
      </c>
      <c r="I2342">
        <v>1</v>
      </c>
      <c r="J2342" t="s">
        <v>34</v>
      </c>
      <c r="K2342" t="s">
        <v>35</v>
      </c>
      <c r="L2342">
        <v>10.34</v>
      </c>
      <c r="M2342" t="s">
        <v>36</v>
      </c>
      <c r="N2342">
        <v>8.99</v>
      </c>
      <c r="O2342" t="s">
        <v>36</v>
      </c>
      <c r="P2342">
        <v>9.91</v>
      </c>
      <c r="Q2342" t="s">
        <v>37</v>
      </c>
      <c r="R2342">
        <v>8.6199999999999992</v>
      </c>
      <c r="S2342" t="s">
        <v>37</v>
      </c>
      <c r="T2342">
        <v>1.29</v>
      </c>
      <c r="U2342" t="s">
        <v>37</v>
      </c>
      <c r="V2342" t="s">
        <v>952</v>
      </c>
      <c r="W2342" t="s">
        <v>140</v>
      </c>
      <c r="X2342" t="s">
        <v>40</v>
      </c>
      <c r="Y2342" t="s">
        <v>9554</v>
      </c>
      <c r="Z2342">
        <v>6.03</v>
      </c>
      <c r="AA2342" t="s">
        <v>37</v>
      </c>
      <c r="AB2342">
        <v>1.29</v>
      </c>
      <c r="AC2342" t="s">
        <v>37</v>
      </c>
      <c r="AD2342">
        <v>5</v>
      </c>
      <c r="AE2342">
        <f t="shared" si="256"/>
        <v>105</v>
      </c>
      <c r="AF2342" s="8">
        <f t="shared" si="257"/>
        <v>9.4380952380952383</v>
      </c>
      <c r="AG2342" s="8">
        <f t="shared" si="258"/>
        <v>0.47190476190476188</v>
      </c>
      <c r="AH2342">
        <f t="shared" si="259"/>
        <v>10.039999999999999</v>
      </c>
      <c r="AI2342">
        <f t="shared" si="260"/>
        <v>0.5</v>
      </c>
      <c r="AJ2342" s="9">
        <f t="shared" si="261"/>
        <v>7.3240000000000007</v>
      </c>
      <c r="AK2342" s="10">
        <f t="shared" si="262"/>
        <v>6.8520952380952389</v>
      </c>
    </row>
    <row r="2343" spans="1:37">
      <c r="A2343" s="1">
        <v>41639</v>
      </c>
      <c r="B2343">
        <v>1029518744519</v>
      </c>
      <c r="C2343" t="s">
        <v>9703</v>
      </c>
      <c r="D2343" t="s">
        <v>9704</v>
      </c>
      <c r="E2343">
        <v>9781429951036</v>
      </c>
      <c r="F2343" t="s">
        <v>9705</v>
      </c>
      <c r="G2343" t="s">
        <v>9706</v>
      </c>
      <c r="H2343" t="s">
        <v>9491</v>
      </c>
      <c r="I2343">
        <v>1</v>
      </c>
      <c r="J2343" t="s">
        <v>34</v>
      </c>
      <c r="K2343" t="s">
        <v>35</v>
      </c>
      <c r="L2343">
        <v>5.73</v>
      </c>
      <c r="M2343" t="s">
        <v>36</v>
      </c>
      <c r="N2343">
        <v>4.99</v>
      </c>
      <c r="O2343" t="s">
        <v>36</v>
      </c>
      <c r="P2343">
        <v>5.5</v>
      </c>
      <c r="Q2343" t="s">
        <v>37</v>
      </c>
      <c r="R2343">
        <v>4.78</v>
      </c>
      <c r="S2343" t="s">
        <v>37</v>
      </c>
      <c r="T2343">
        <v>0.72</v>
      </c>
      <c r="U2343" t="s">
        <v>37</v>
      </c>
      <c r="V2343" t="s">
        <v>395</v>
      </c>
      <c r="W2343" t="s">
        <v>56</v>
      </c>
      <c r="X2343" t="s">
        <v>40</v>
      </c>
      <c r="Y2343" t="s">
        <v>9492</v>
      </c>
      <c r="Z2343">
        <v>3.35</v>
      </c>
      <c r="AA2343" t="s">
        <v>37</v>
      </c>
      <c r="AB2343">
        <v>0.72</v>
      </c>
      <c r="AC2343" t="s">
        <v>37</v>
      </c>
      <c r="AD2343">
        <v>13</v>
      </c>
      <c r="AE2343">
        <f t="shared" si="256"/>
        <v>113</v>
      </c>
      <c r="AF2343" s="8">
        <f t="shared" si="257"/>
        <v>4.8672566371681416</v>
      </c>
      <c r="AG2343" s="8">
        <f t="shared" si="258"/>
        <v>0.63274336283185839</v>
      </c>
      <c r="AH2343">
        <f t="shared" si="259"/>
        <v>5.17</v>
      </c>
      <c r="AI2343">
        <f t="shared" si="260"/>
        <v>0.67</v>
      </c>
      <c r="AJ2343" s="9">
        <f t="shared" si="261"/>
        <v>4.0659999999999998</v>
      </c>
      <c r="AK2343" s="10">
        <f t="shared" si="262"/>
        <v>3.4332566371681414</v>
      </c>
    </row>
    <row r="2344" spans="1:37">
      <c r="A2344" s="1">
        <v>41639</v>
      </c>
      <c r="B2344">
        <v>1029518941520</v>
      </c>
      <c r="C2344" t="s">
        <v>9707</v>
      </c>
      <c r="D2344" t="s">
        <v>9708</v>
      </c>
      <c r="E2344">
        <v>9781429963930</v>
      </c>
      <c r="F2344" t="s">
        <v>66</v>
      </c>
      <c r="G2344" t="s">
        <v>67</v>
      </c>
      <c r="H2344" t="s">
        <v>62</v>
      </c>
      <c r="I2344">
        <v>1</v>
      </c>
      <c r="J2344" t="s">
        <v>34</v>
      </c>
      <c r="K2344" t="s">
        <v>35</v>
      </c>
      <c r="L2344">
        <v>10.34</v>
      </c>
      <c r="M2344" t="s">
        <v>36</v>
      </c>
      <c r="N2344">
        <v>8.99</v>
      </c>
      <c r="O2344" t="s">
        <v>36</v>
      </c>
      <c r="P2344">
        <v>9.91</v>
      </c>
      <c r="Q2344" t="s">
        <v>37</v>
      </c>
      <c r="R2344">
        <v>8.6199999999999992</v>
      </c>
      <c r="S2344" t="s">
        <v>37</v>
      </c>
      <c r="T2344">
        <v>1.29</v>
      </c>
      <c r="U2344" t="s">
        <v>37</v>
      </c>
      <c r="V2344" t="s">
        <v>9709</v>
      </c>
      <c r="W2344" t="s">
        <v>1798</v>
      </c>
      <c r="X2344" t="s">
        <v>40</v>
      </c>
      <c r="Y2344" t="s">
        <v>9710</v>
      </c>
      <c r="Z2344">
        <v>6.03</v>
      </c>
      <c r="AA2344" t="s">
        <v>37</v>
      </c>
      <c r="AB2344">
        <v>1.29</v>
      </c>
      <c r="AC2344" t="s">
        <v>37</v>
      </c>
      <c r="AD2344">
        <v>5</v>
      </c>
      <c r="AE2344">
        <f t="shared" si="256"/>
        <v>105</v>
      </c>
      <c r="AF2344" s="8">
        <f t="shared" si="257"/>
        <v>9.4380952380952383</v>
      </c>
      <c r="AG2344" s="8">
        <f t="shared" si="258"/>
        <v>0.47190476190476188</v>
      </c>
      <c r="AH2344">
        <f t="shared" si="259"/>
        <v>10.039999999999999</v>
      </c>
      <c r="AI2344">
        <f t="shared" si="260"/>
        <v>0.5</v>
      </c>
      <c r="AJ2344" s="9">
        <f t="shared" si="261"/>
        <v>7.3240000000000007</v>
      </c>
      <c r="AK2344" s="10">
        <f t="shared" si="262"/>
        <v>6.8520952380952389</v>
      </c>
    </row>
    <row r="2345" spans="1:37">
      <c r="A2345" s="1">
        <v>41639</v>
      </c>
      <c r="B2345">
        <v>1029520720515</v>
      </c>
      <c r="C2345" t="s">
        <v>9711</v>
      </c>
      <c r="D2345" t="s">
        <v>9712</v>
      </c>
      <c r="E2345">
        <v>9781429955713</v>
      </c>
      <c r="F2345" t="s">
        <v>9713</v>
      </c>
      <c r="G2345" t="s">
        <v>9714</v>
      </c>
      <c r="H2345" t="s">
        <v>764</v>
      </c>
      <c r="I2345">
        <v>1</v>
      </c>
      <c r="J2345" t="s">
        <v>34</v>
      </c>
      <c r="K2345" t="s">
        <v>35</v>
      </c>
      <c r="L2345">
        <v>12.64</v>
      </c>
      <c r="M2345" t="s">
        <v>36</v>
      </c>
      <c r="N2345">
        <v>10.99</v>
      </c>
      <c r="O2345" t="s">
        <v>36</v>
      </c>
      <c r="P2345">
        <v>12.12</v>
      </c>
      <c r="Q2345" t="s">
        <v>37</v>
      </c>
      <c r="R2345">
        <v>10.54</v>
      </c>
      <c r="S2345" t="s">
        <v>37</v>
      </c>
      <c r="T2345">
        <v>1.58</v>
      </c>
      <c r="U2345" t="s">
        <v>37</v>
      </c>
      <c r="V2345" t="s">
        <v>9715</v>
      </c>
      <c r="W2345" t="s">
        <v>95</v>
      </c>
      <c r="X2345" t="s">
        <v>40</v>
      </c>
      <c r="Y2345" t="s">
        <v>9716</v>
      </c>
      <c r="Z2345">
        <v>7.38</v>
      </c>
      <c r="AA2345" t="s">
        <v>37</v>
      </c>
      <c r="AB2345">
        <v>1.58</v>
      </c>
      <c r="AC2345" t="s">
        <v>37</v>
      </c>
      <c r="AD2345">
        <v>5</v>
      </c>
      <c r="AE2345">
        <f t="shared" si="256"/>
        <v>105</v>
      </c>
      <c r="AF2345" s="8">
        <f t="shared" si="257"/>
        <v>11.542857142857143</v>
      </c>
      <c r="AG2345" s="8">
        <f t="shared" si="258"/>
        <v>0.57714285714285718</v>
      </c>
      <c r="AH2345">
        <f t="shared" si="259"/>
        <v>12.27</v>
      </c>
      <c r="AI2345">
        <f t="shared" si="260"/>
        <v>0.61</v>
      </c>
      <c r="AJ2345" s="9">
        <f t="shared" si="261"/>
        <v>8.9579999999999984</v>
      </c>
      <c r="AK2345" s="10">
        <f t="shared" si="262"/>
        <v>8.3808571428571419</v>
      </c>
    </row>
    <row r="2346" spans="1:37">
      <c r="A2346" s="1">
        <v>41639</v>
      </c>
      <c r="B2346">
        <v>1029521178518</v>
      </c>
      <c r="C2346" t="s">
        <v>9717</v>
      </c>
      <c r="D2346" t="s">
        <v>9718</v>
      </c>
      <c r="E2346">
        <v>9781429926997</v>
      </c>
      <c r="F2346" t="s">
        <v>4677</v>
      </c>
      <c r="G2346" t="s">
        <v>4678</v>
      </c>
      <c r="H2346" t="s">
        <v>380</v>
      </c>
      <c r="I2346">
        <v>1</v>
      </c>
      <c r="J2346" t="s">
        <v>34</v>
      </c>
      <c r="K2346" t="s">
        <v>35</v>
      </c>
      <c r="L2346">
        <v>12.64</v>
      </c>
      <c r="M2346" t="s">
        <v>36</v>
      </c>
      <c r="N2346">
        <v>10.99</v>
      </c>
      <c r="O2346" t="s">
        <v>36</v>
      </c>
      <c r="P2346">
        <v>12.12</v>
      </c>
      <c r="Q2346" t="s">
        <v>37</v>
      </c>
      <c r="R2346">
        <v>10.54</v>
      </c>
      <c r="S2346" t="s">
        <v>37</v>
      </c>
      <c r="T2346">
        <v>1.58</v>
      </c>
      <c r="U2346" t="s">
        <v>37</v>
      </c>
      <c r="V2346" t="s">
        <v>4452</v>
      </c>
      <c r="W2346" t="s">
        <v>162</v>
      </c>
      <c r="X2346" t="s">
        <v>40</v>
      </c>
      <c r="Y2346" t="s">
        <v>4453</v>
      </c>
      <c r="Z2346">
        <v>7.38</v>
      </c>
      <c r="AA2346" t="s">
        <v>37</v>
      </c>
      <c r="AB2346">
        <v>1.58</v>
      </c>
      <c r="AC2346" t="s">
        <v>37</v>
      </c>
      <c r="AD2346">
        <v>5</v>
      </c>
      <c r="AE2346">
        <f t="shared" si="256"/>
        <v>105</v>
      </c>
      <c r="AF2346" s="8">
        <f t="shared" si="257"/>
        <v>11.542857142857143</v>
      </c>
      <c r="AG2346" s="8">
        <f t="shared" si="258"/>
        <v>0.57714285714285718</v>
      </c>
      <c r="AH2346">
        <f t="shared" si="259"/>
        <v>12.27</v>
      </c>
      <c r="AI2346">
        <f t="shared" si="260"/>
        <v>0.61</v>
      </c>
      <c r="AJ2346" s="9">
        <f t="shared" si="261"/>
        <v>8.9579999999999984</v>
      </c>
      <c r="AK2346" s="10">
        <f t="shared" si="262"/>
        <v>8.3808571428571419</v>
      </c>
    </row>
    <row r="2347" spans="1:37">
      <c r="A2347" s="1">
        <v>41639</v>
      </c>
      <c r="B2347">
        <v>1029521217522</v>
      </c>
      <c r="C2347" t="s">
        <v>9719</v>
      </c>
      <c r="D2347" t="s">
        <v>9720</v>
      </c>
      <c r="E2347">
        <v>9781429950800</v>
      </c>
      <c r="F2347" t="s">
        <v>9721</v>
      </c>
      <c r="G2347" t="s">
        <v>9722</v>
      </c>
      <c r="H2347" t="s">
        <v>9723</v>
      </c>
      <c r="I2347">
        <v>1</v>
      </c>
      <c r="J2347" t="s">
        <v>34</v>
      </c>
      <c r="K2347" t="s">
        <v>35</v>
      </c>
      <c r="L2347">
        <v>12.64</v>
      </c>
      <c r="M2347" t="s">
        <v>36</v>
      </c>
      <c r="N2347">
        <v>10.99</v>
      </c>
      <c r="O2347" t="s">
        <v>36</v>
      </c>
      <c r="P2347">
        <v>12.12</v>
      </c>
      <c r="Q2347" t="s">
        <v>37</v>
      </c>
      <c r="R2347">
        <v>10.54</v>
      </c>
      <c r="S2347" t="s">
        <v>37</v>
      </c>
      <c r="T2347">
        <v>1.58</v>
      </c>
      <c r="U2347" t="s">
        <v>37</v>
      </c>
      <c r="V2347" t="s">
        <v>2099</v>
      </c>
      <c r="W2347" t="s">
        <v>140</v>
      </c>
      <c r="X2347" t="s">
        <v>40</v>
      </c>
      <c r="Y2347" t="s">
        <v>9724</v>
      </c>
      <c r="Z2347">
        <v>7.38</v>
      </c>
      <c r="AA2347" t="s">
        <v>37</v>
      </c>
      <c r="AB2347">
        <v>1.58</v>
      </c>
      <c r="AC2347" t="s">
        <v>37</v>
      </c>
      <c r="AD2347">
        <v>5</v>
      </c>
      <c r="AE2347">
        <f t="shared" si="256"/>
        <v>105</v>
      </c>
      <c r="AF2347" s="8">
        <f t="shared" si="257"/>
        <v>11.542857142857143</v>
      </c>
      <c r="AG2347" s="8">
        <f t="shared" si="258"/>
        <v>0.57714285714285718</v>
      </c>
      <c r="AH2347">
        <f t="shared" si="259"/>
        <v>12.27</v>
      </c>
      <c r="AI2347">
        <f t="shared" si="260"/>
        <v>0.61</v>
      </c>
      <c r="AJ2347" s="9">
        <f t="shared" si="261"/>
        <v>8.9579999999999984</v>
      </c>
      <c r="AK2347" s="10">
        <f t="shared" si="262"/>
        <v>8.3808571428571419</v>
      </c>
    </row>
    <row r="2348" spans="1:37">
      <c r="A2348" s="1">
        <v>41639</v>
      </c>
      <c r="B2348">
        <v>1029521324522</v>
      </c>
      <c r="C2348" t="s">
        <v>9725</v>
      </c>
      <c r="D2348" t="s">
        <v>9726</v>
      </c>
      <c r="E2348">
        <v>9781429967631</v>
      </c>
      <c r="F2348" t="s">
        <v>4752</v>
      </c>
      <c r="G2348" t="s">
        <v>4753</v>
      </c>
      <c r="H2348" t="s">
        <v>4719</v>
      </c>
      <c r="I2348">
        <v>1</v>
      </c>
      <c r="J2348" t="s">
        <v>34</v>
      </c>
      <c r="K2348" t="s">
        <v>35</v>
      </c>
      <c r="L2348">
        <v>12.64</v>
      </c>
      <c r="M2348" t="s">
        <v>36</v>
      </c>
      <c r="N2348">
        <v>10.99</v>
      </c>
      <c r="O2348" t="s">
        <v>36</v>
      </c>
      <c r="P2348">
        <v>12.12</v>
      </c>
      <c r="Q2348" t="s">
        <v>37</v>
      </c>
      <c r="R2348">
        <v>10.54</v>
      </c>
      <c r="S2348" t="s">
        <v>37</v>
      </c>
      <c r="T2348">
        <v>1.58</v>
      </c>
      <c r="U2348" t="s">
        <v>37</v>
      </c>
      <c r="V2348" t="s">
        <v>1653</v>
      </c>
      <c r="W2348" t="s">
        <v>214</v>
      </c>
      <c r="X2348" t="s">
        <v>40</v>
      </c>
      <c r="Y2348" t="s">
        <v>9727</v>
      </c>
      <c r="Z2348">
        <v>7.38</v>
      </c>
      <c r="AA2348" t="s">
        <v>37</v>
      </c>
      <c r="AB2348">
        <v>1.58</v>
      </c>
      <c r="AC2348" t="s">
        <v>37</v>
      </c>
      <c r="AD2348">
        <v>13</v>
      </c>
      <c r="AE2348">
        <f t="shared" si="256"/>
        <v>113</v>
      </c>
      <c r="AF2348" s="8">
        <f t="shared" si="257"/>
        <v>10.725663716814159</v>
      </c>
      <c r="AG2348" s="8">
        <f t="shared" si="258"/>
        <v>1.3943362831858406</v>
      </c>
      <c r="AH2348">
        <f t="shared" si="259"/>
        <v>11.4</v>
      </c>
      <c r="AI2348">
        <f t="shared" si="260"/>
        <v>1.48</v>
      </c>
      <c r="AJ2348" s="9">
        <f t="shared" si="261"/>
        <v>8.9579999999999984</v>
      </c>
      <c r="AK2348" s="10">
        <f t="shared" si="262"/>
        <v>7.5636637168141583</v>
      </c>
    </row>
    <row r="2349" spans="1:37">
      <c r="A2349" s="1">
        <v>41639</v>
      </c>
      <c r="B2349">
        <v>1029522303516</v>
      </c>
      <c r="C2349" t="s">
        <v>9728</v>
      </c>
      <c r="D2349" t="s">
        <v>9729</v>
      </c>
      <c r="E2349">
        <v>9781250031211</v>
      </c>
      <c r="F2349" t="s">
        <v>1892</v>
      </c>
      <c r="G2349" t="s">
        <v>1893</v>
      </c>
      <c r="H2349" t="s">
        <v>1894</v>
      </c>
      <c r="I2349">
        <v>1</v>
      </c>
      <c r="J2349" t="s">
        <v>34</v>
      </c>
      <c r="K2349" t="s">
        <v>35</v>
      </c>
      <c r="L2349">
        <v>3.44</v>
      </c>
      <c r="M2349" t="s">
        <v>36</v>
      </c>
      <c r="N2349">
        <v>2.99</v>
      </c>
      <c r="O2349" t="s">
        <v>36</v>
      </c>
      <c r="P2349">
        <v>3.3</v>
      </c>
      <c r="Q2349" t="s">
        <v>37</v>
      </c>
      <c r="R2349">
        <v>2.87</v>
      </c>
      <c r="S2349" t="s">
        <v>37</v>
      </c>
      <c r="T2349">
        <v>0.43</v>
      </c>
      <c r="U2349" t="s">
        <v>37</v>
      </c>
      <c r="V2349" t="s">
        <v>119</v>
      </c>
      <c r="W2349" t="s">
        <v>56</v>
      </c>
      <c r="X2349" t="s">
        <v>40</v>
      </c>
      <c r="Y2349" t="s">
        <v>9730</v>
      </c>
      <c r="Z2349">
        <v>2.0099999999999998</v>
      </c>
      <c r="AA2349" t="s">
        <v>37</v>
      </c>
      <c r="AB2349">
        <v>0.43</v>
      </c>
      <c r="AC2349" t="s">
        <v>37</v>
      </c>
      <c r="AD2349">
        <v>13</v>
      </c>
      <c r="AE2349">
        <f t="shared" si="256"/>
        <v>113</v>
      </c>
      <c r="AF2349" s="8">
        <f t="shared" si="257"/>
        <v>2.9203539823008851</v>
      </c>
      <c r="AG2349" s="8">
        <f t="shared" si="258"/>
        <v>0.37964601769911505</v>
      </c>
      <c r="AH2349">
        <f t="shared" si="259"/>
        <v>3.1</v>
      </c>
      <c r="AI2349">
        <f t="shared" si="260"/>
        <v>0.4</v>
      </c>
      <c r="AJ2349" s="9">
        <f t="shared" si="261"/>
        <v>2.4389999999999996</v>
      </c>
      <c r="AK2349" s="10">
        <f t="shared" si="262"/>
        <v>2.0593539823008844</v>
      </c>
    </row>
    <row r="2350" spans="1:37">
      <c r="A2350" s="1">
        <v>41639</v>
      </c>
      <c r="B2350">
        <v>1029524135518</v>
      </c>
      <c r="C2350" t="s">
        <v>9731</v>
      </c>
      <c r="D2350" t="s">
        <v>9732</v>
      </c>
      <c r="E2350">
        <v>9781429993074</v>
      </c>
      <c r="F2350" t="s">
        <v>9733</v>
      </c>
      <c r="G2350" t="s">
        <v>9734</v>
      </c>
      <c r="H2350" t="s">
        <v>9735</v>
      </c>
      <c r="I2350">
        <v>1</v>
      </c>
      <c r="J2350" t="s">
        <v>34</v>
      </c>
      <c r="K2350" t="s">
        <v>35</v>
      </c>
      <c r="L2350">
        <v>10.34</v>
      </c>
      <c r="M2350" t="s">
        <v>36</v>
      </c>
      <c r="N2350">
        <v>8.99</v>
      </c>
      <c r="O2350" t="s">
        <v>36</v>
      </c>
      <c r="P2350">
        <v>9.91</v>
      </c>
      <c r="Q2350" t="s">
        <v>37</v>
      </c>
      <c r="R2350">
        <v>8.6199999999999992</v>
      </c>
      <c r="S2350" t="s">
        <v>37</v>
      </c>
      <c r="T2350">
        <v>1.29</v>
      </c>
      <c r="U2350" t="s">
        <v>37</v>
      </c>
      <c r="V2350" t="s">
        <v>1924</v>
      </c>
      <c r="W2350" t="s">
        <v>193</v>
      </c>
      <c r="X2350" t="s">
        <v>40</v>
      </c>
      <c r="Y2350" t="s">
        <v>9736</v>
      </c>
      <c r="Z2350">
        <v>6.03</v>
      </c>
      <c r="AA2350" t="s">
        <v>37</v>
      </c>
      <c r="AB2350">
        <v>1.29</v>
      </c>
      <c r="AC2350" t="s">
        <v>37</v>
      </c>
      <c r="AD2350">
        <v>5</v>
      </c>
      <c r="AE2350">
        <f t="shared" si="256"/>
        <v>105</v>
      </c>
      <c r="AF2350" s="8">
        <f t="shared" si="257"/>
        <v>9.4380952380952383</v>
      </c>
      <c r="AG2350" s="8">
        <f t="shared" si="258"/>
        <v>0.47190476190476188</v>
      </c>
      <c r="AH2350">
        <f t="shared" si="259"/>
        <v>10.039999999999999</v>
      </c>
      <c r="AI2350">
        <f t="shared" si="260"/>
        <v>0.5</v>
      </c>
      <c r="AJ2350" s="9">
        <f t="shared" si="261"/>
        <v>7.3240000000000007</v>
      </c>
      <c r="AK2350" s="10">
        <f t="shared" si="262"/>
        <v>6.8520952380952389</v>
      </c>
    </row>
    <row r="2351" spans="1:37">
      <c r="A2351" s="1">
        <v>41639</v>
      </c>
      <c r="B2351">
        <v>1029528231516</v>
      </c>
      <c r="C2351" t="s">
        <v>9737</v>
      </c>
      <c r="D2351" t="s">
        <v>9738</v>
      </c>
      <c r="E2351">
        <v>9781466857322</v>
      </c>
      <c r="F2351" t="s">
        <v>9739</v>
      </c>
      <c r="G2351" t="s">
        <v>9740</v>
      </c>
      <c r="H2351" t="s">
        <v>9741</v>
      </c>
      <c r="I2351">
        <v>1</v>
      </c>
      <c r="J2351" t="s">
        <v>34</v>
      </c>
      <c r="K2351" t="s">
        <v>35</v>
      </c>
      <c r="L2351">
        <v>14.94</v>
      </c>
      <c r="M2351" t="s">
        <v>36</v>
      </c>
      <c r="N2351">
        <v>12.99</v>
      </c>
      <c r="O2351" t="s">
        <v>36</v>
      </c>
      <c r="P2351">
        <v>14.32</v>
      </c>
      <c r="Q2351" t="s">
        <v>37</v>
      </c>
      <c r="R2351">
        <v>12.45</v>
      </c>
      <c r="S2351" t="s">
        <v>37</v>
      </c>
      <c r="T2351">
        <v>1.87</v>
      </c>
      <c r="U2351" t="s">
        <v>37</v>
      </c>
      <c r="V2351" t="s">
        <v>9742</v>
      </c>
      <c r="W2351" t="s">
        <v>173</v>
      </c>
      <c r="X2351" t="s">
        <v>40</v>
      </c>
      <c r="Y2351" t="s">
        <v>9743</v>
      </c>
      <c r="Z2351">
        <v>8.7200000000000006</v>
      </c>
      <c r="AA2351" t="s">
        <v>37</v>
      </c>
      <c r="AB2351">
        <v>1.87</v>
      </c>
      <c r="AC2351" t="s">
        <v>37</v>
      </c>
      <c r="AD2351">
        <v>5</v>
      </c>
      <c r="AE2351">
        <f t="shared" si="256"/>
        <v>105</v>
      </c>
      <c r="AF2351" s="8">
        <f t="shared" si="257"/>
        <v>13.638095238095238</v>
      </c>
      <c r="AG2351" s="8">
        <f t="shared" si="258"/>
        <v>0.6819047619047619</v>
      </c>
      <c r="AH2351">
        <f t="shared" si="259"/>
        <v>14.5</v>
      </c>
      <c r="AI2351">
        <f t="shared" si="260"/>
        <v>0.72</v>
      </c>
      <c r="AJ2351" s="9">
        <f t="shared" si="261"/>
        <v>10.584999999999997</v>
      </c>
      <c r="AK2351" s="10">
        <f t="shared" si="262"/>
        <v>9.9030952380952346</v>
      </c>
    </row>
    <row r="2352" spans="1:37">
      <c r="A2352" s="1">
        <v>41639</v>
      </c>
      <c r="B2352">
        <v>1029532971511</v>
      </c>
      <c r="C2352" t="s">
        <v>9744</v>
      </c>
      <c r="D2352" t="s">
        <v>9745</v>
      </c>
      <c r="E2352">
        <v>9781250031808</v>
      </c>
      <c r="F2352" t="s">
        <v>974</v>
      </c>
      <c r="G2352" t="s">
        <v>975</v>
      </c>
      <c r="H2352" t="s">
        <v>533</v>
      </c>
      <c r="I2352">
        <v>1</v>
      </c>
      <c r="J2352" t="s">
        <v>34</v>
      </c>
      <c r="K2352" t="s">
        <v>35</v>
      </c>
      <c r="L2352">
        <v>16.55</v>
      </c>
      <c r="M2352" t="s">
        <v>36</v>
      </c>
      <c r="N2352">
        <v>14.39</v>
      </c>
      <c r="O2352" t="s">
        <v>36</v>
      </c>
      <c r="P2352">
        <v>15.87</v>
      </c>
      <c r="Q2352" t="s">
        <v>37</v>
      </c>
      <c r="R2352">
        <v>13.79</v>
      </c>
      <c r="S2352" t="s">
        <v>37</v>
      </c>
      <c r="T2352">
        <v>2.08</v>
      </c>
      <c r="U2352" t="s">
        <v>37</v>
      </c>
      <c r="V2352" t="s">
        <v>9746</v>
      </c>
      <c r="W2352" t="s">
        <v>95</v>
      </c>
      <c r="X2352" t="s">
        <v>40</v>
      </c>
      <c r="Y2352" t="s">
        <v>9747</v>
      </c>
      <c r="Z2352">
        <v>9.65</v>
      </c>
      <c r="AA2352" t="s">
        <v>37</v>
      </c>
      <c r="AB2352">
        <v>2.08</v>
      </c>
      <c r="AC2352" t="s">
        <v>37</v>
      </c>
      <c r="AD2352">
        <v>5</v>
      </c>
      <c r="AE2352">
        <f t="shared" si="256"/>
        <v>105</v>
      </c>
      <c r="AF2352" s="8">
        <f t="shared" si="257"/>
        <v>15.114285714285714</v>
      </c>
      <c r="AG2352" s="8">
        <f t="shared" si="258"/>
        <v>0.75571428571428567</v>
      </c>
      <c r="AH2352">
        <f t="shared" si="259"/>
        <v>16.07</v>
      </c>
      <c r="AI2352">
        <f t="shared" si="260"/>
        <v>0.8</v>
      </c>
      <c r="AJ2352" s="9">
        <f t="shared" si="261"/>
        <v>11.732999999999999</v>
      </c>
      <c r="AK2352" s="10">
        <f t="shared" si="262"/>
        <v>10.977285714285713</v>
      </c>
    </row>
    <row r="2353" spans="1:37">
      <c r="A2353" s="1">
        <v>41639</v>
      </c>
      <c r="B2353">
        <v>1029537333516</v>
      </c>
      <c r="C2353" t="s">
        <v>9748</v>
      </c>
      <c r="D2353" t="s">
        <v>9749</v>
      </c>
      <c r="E2353">
        <v>9781250031211</v>
      </c>
      <c r="F2353" t="s">
        <v>1892</v>
      </c>
      <c r="G2353" t="s">
        <v>1893</v>
      </c>
      <c r="H2353" t="s">
        <v>1894</v>
      </c>
      <c r="I2353">
        <v>1</v>
      </c>
      <c r="J2353" t="s">
        <v>34</v>
      </c>
      <c r="K2353" t="s">
        <v>35</v>
      </c>
      <c r="L2353">
        <v>3.44</v>
      </c>
      <c r="M2353" t="s">
        <v>36</v>
      </c>
      <c r="N2353">
        <v>2.99</v>
      </c>
      <c r="O2353" t="s">
        <v>36</v>
      </c>
      <c r="P2353">
        <v>3.3</v>
      </c>
      <c r="Q2353" t="s">
        <v>37</v>
      </c>
      <c r="R2353">
        <v>2.87</v>
      </c>
      <c r="S2353" t="s">
        <v>37</v>
      </c>
      <c r="T2353">
        <v>0.43</v>
      </c>
      <c r="U2353" t="s">
        <v>37</v>
      </c>
      <c r="V2353" t="s">
        <v>417</v>
      </c>
      <c r="W2353" t="s">
        <v>39</v>
      </c>
      <c r="X2353" t="s">
        <v>40</v>
      </c>
      <c r="Y2353" t="s">
        <v>9750</v>
      </c>
      <c r="Z2353">
        <v>2.0099999999999998</v>
      </c>
      <c r="AA2353" t="s">
        <v>37</v>
      </c>
      <c r="AB2353">
        <v>0.43</v>
      </c>
      <c r="AC2353" t="s">
        <v>37</v>
      </c>
      <c r="AD2353">
        <v>5</v>
      </c>
      <c r="AE2353">
        <f t="shared" si="256"/>
        <v>105</v>
      </c>
      <c r="AF2353" s="8">
        <f t="shared" si="257"/>
        <v>3.1428571428571423</v>
      </c>
      <c r="AG2353" s="8">
        <f t="shared" si="258"/>
        <v>0.15714285714285711</v>
      </c>
      <c r="AH2353">
        <f t="shared" si="259"/>
        <v>3.34</v>
      </c>
      <c r="AI2353">
        <f t="shared" si="260"/>
        <v>0.16</v>
      </c>
      <c r="AJ2353" s="9">
        <f t="shared" si="261"/>
        <v>2.4389999999999996</v>
      </c>
      <c r="AK2353" s="10">
        <f t="shared" si="262"/>
        <v>2.2818571428571426</v>
      </c>
    </row>
    <row r="2354" spans="1:37">
      <c r="A2354" s="1">
        <v>41639</v>
      </c>
      <c r="B2354">
        <v>1029538470512</v>
      </c>
      <c r="C2354" t="s">
        <v>9751</v>
      </c>
      <c r="D2354" t="s">
        <v>9752</v>
      </c>
      <c r="E2354">
        <v>9781250033130</v>
      </c>
      <c r="F2354" t="s">
        <v>9753</v>
      </c>
      <c r="G2354" t="s">
        <v>9754</v>
      </c>
      <c r="H2354" t="s">
        <v>9755</v>
      </c>
      <c r="I2354">
        <v>1</v>
      </c>
      <c r="J2354" t="s">
        <v>34</v>
      </c>
      <c r="K2354" t="s">
        <v>35</v>
      </c>
      <c r="L2354">
        <v>12.64</v>
      </c>
      <c r="M2354" t="s">
        <v>36</v>
      </c>
      <c r="N2354">
        <v>10.99</v>
      </c>
      <c r="O2354" t="s">
        <v>36</v>
      </c>
      <c r="P2354">
        <v>12.12</v>
      </c>
      <c r="Q2354" t="s">
        <v>37</v>
      </c>
      <c r="R2354">
        <v>10.54</v>
      </c>
      <c r="S2354" t="s">
        <v>37</v>
      </c>
      <c r="T2354">
        <v>1.58</v>
      </c>
      <c r="U2354" t="s">
        <v>37</v>
      </c>
      <c r="V2354" t="s">
        <v>471</v>
      </c>
      <c r="W2354" t="s">
        <v>56</v>
      </c>
      <c r="X2354" t="s">
        <v>40</v>
      </c>
      <c r="Y2354" t="s">
        <v>9756</v>
      </c>
      <c r="Z2354">
        <v>7.38</v>
      </c>
      <c r="AA2354" t="s">
        <v>37</v>
      </c>
      <c r="AB2354">
        <v>1.58</v>
      </c>
      <c r="AC2354" t="s">
        <v>37</v>
      </c>
      <c r="AD2354">
        <v>13</v>
      </c>
      <c r="AE2354">
        <f t="shared" si="256"/>
        <v>113</v>
      </c>
      <c r="AF2354" s="8">
        <f t="shared" si="257"/>
        <v>10.725663716814159</v>
      </c>
      <c r="AG2354" s="8">
        <f t="shared" si="258"/>
        <v>1.3943362831858406</v>
      </c>
      <c r="AH2354">
        <f t="shared" si="259"/>
        <v>11.4</v>
      </c>
      <c r="AI2354">
        <f t="shared" si="260"/>
        <v>1.48</v>
      </c>
      <c r="AJ2354" s="9">
        <f t="shared" si="261"/>
        <v>8.9579999999999984</v>
      </c>
      <c r="AK2354" s="10">
        <f t="shared" si="262"/>
        <v>7.5636637168141583</v>
      </c>
    </row>
    <row r="2355" spans="1:37">
      <c r="A2355" s="1">
        <v>41639</v>
      </c>
      <c r="B2355">
        <v>1029538597511</v>
      </c>
      <c r="C2355" t="s">
        <v>9757</v>
      </c>
      <c r="D2355" t="s">
        <v>9758</v>
      </c>
      <c r="E2355">
        <v>9781250020765</v>
      </c>
      <c r="F2355" t="s">
        <v>1718</v>
      </c>
      <c r="G2355" t="s">
        <v>1719</v>
      </c>
      <c r="H2355" t="s">
        <v>1720</v>
      </c>
      <c r="I2355">
        <v>1</v>
      </c>
      <c r="J2355" t="s">
        <v>34</v>
      </c>
      <c r="K2355" t="s">
        <v>35</v>
      </c>
      <c r="L2355">
        <v>12.64</v>
      </c>
      <c r="M2355" t="s">
        <v>36</v>
      </c>
      <c r="N2355">
        <v>10.99</v>
      </c>
      <c r="O2355" t="s">
        <v>36</v>
      </c>
      <c r="P2355">
        <v>12.12</v>
      </c>
      <c r="Q2355" t="s">
        <v>37</v>
      </c>
      <c r="R2355">
        <v>10.54</v>
      </c>
      <c r="S2355" t="s">
        <v>37</v>
      </c>
      <c r="T2355">
        <v>1.58</v>
      </c>
      <c r="U2355" t="s">
        <v>37</v>
      </c>
      <c r="V2355" t="s">
        <v>9759</v>
      </c>
      <c r="W2355" t="s">
        <v>299</v>
      </c>
      <c r="X2355" t="s">
        <v>40</v>
      </c>
      <c r="Y2355" t="s">
        <v>9760</v>
      </c>
      <c r="Z2355">
        <v>7.38</v>
      </c>
      <c r="AA2355" t="s">
        <v>37</v>
      </c>
      <c r="AB2355">
        <v>1.58</v>
      </c>
      <c r="AC2355" t="s">
        <v>37</v>
      </c>
      <c r="AD2355">
        <v>5</v>
      </c>
      <c r="AE2355">
        <f t="shared" si="256"/>
        <v>105</v>
      </c>
      <c r="AF2355" s="8">
        <f t="shared" si="257"/>
        <v>11.542857142857143</v>
      </c>
      <c r="AG2355" s="8">
        <f t="shared" si="258"/>
        <v>0.57714285714285718</v>
      </c>
      <c r="AH2355">
        <f t="shared" si="259"/>
        <v>12.27</v>
      </c>
      <c r="AI2355">
        <f t="shared" si="260"/>
        <v>0.61</v>
      </c>
      <c r="AJ2355" s="9">
        <f t="shared" si="261"/>
        <v>8.9579999999999984</v>
      </c>
      <c r="AK2355" s="10">
        <f t="shared" si="262"/>
        <v>8.3808571428571419</v>
      </c>
    </row>
    <row r="2356" spans="1:37">
      <c r="A2356" s="1">
        <v>41639</v>
      </c>
      <c r="B2356">
        <v>1029538848511</v>
      </c>
      <c r="C2356" t="s">
        <v>9761</v>
      </c>
      <c r="D2356" t="s">
        <v>9762</v>
      </c>
      <c r="E2356">
        <v>9781429900546</v>
      </c>
      <c r="F2356" t="s">
        <v>9763</v>
      </c>
      <c r="G2356" t="s">
        <v>9764</v>
      </c>
      <c r="H2356" t="s">
        <v>9765</v>
      </c>
      <c r="I2356">
        <v>1</v>
      </c>
      <c r="J2356" t="s">
        <v>34</v>
      </c>
      <c r="K2356" t="s">
        <v>35</v>
      </c>
      <c r="L2356">
        <v>12.64</v>
      </c>
      <c r="M2356" t="s">
        <v>36</v>
      </c>
      <c r="N2356">
        <v>10.99</v>
      </c>
      <c r="O2356" t="s">
        <v>36</v>
      </c>
      <c r="P2356">
        <v>12.12</v>
      </c>
      <c r="Q2356" t="s">
        <v>37</v>
      </c>
      <c r="R2356">
        <v>10.54</v>
      </c>
      <c r="S2356" t="s">
        <v>37</v>
      </c>
      <c r="T2356">
        <v>1.58</v>
      </c>
      <c r="U2356" t="s">
        <v>37</v>
      </c>
      <c r="V2356" t="s">
        <v>74</v>
      </c>
      <c r="W2356" t="s">
        <v>48</v>
      </c>
      <c r="X2356" t="s">
        <v>40</v>
      </c>
      <c r="Y2356" t="s">
        <v>9766</v>
      </c>
      <c r="Z2356">
        <v>7.38</v>
      </c>
      <c r="AA2356" t="s">
        <v>37</v>
      </c>
      <c r="AB2356">
        <v>1.58</v>
      </c>
      <c r="AC2356" t="s">
        <v>37</v>
      </c>
      <c r="AD2356">
        <v>13</v>
      </c>
      <c r="AE2356">
        <f t="shared" si="256"/>
        <v>113</v>
      </c>
      <c r="AF2356" s="8">
        <f t="shared" si="257"/>
        <v>10.725663716814159</v>
      </c>
      <c r="AG2356" s="8">
        <f t="shared" si="258"/>
        <v>1.3943362831858406</v>
      </c>
      <c r="AH2356">
        <f t="shared" si="259"/>
        <v>11.4</v>
      </c>
      <c r="AI2356">
        <f t="shared" si="260"/>
        <v>1.48</v>
      </c>
      <c r="AJ2356" s="9">
        <f t="shared" si="261"/>
        <v>8.9579999999999984</v>
      </c>
      <c r="AK2356" s="10">
        <f t="shared" si="262"/>
        <v>7.5636637168141583</v>
      </c>
    </row>
    <row r="2357" spans="1:37">
      <c r="A2357" s="1">
        <v>41639</v>
      </c>
      <c r="B2357">
        <v>1029538896511</v>
      </c>
      <c r="C2357" t="s">
        <v>9767</v>
      </c>
      <c r="D2357" t="s">
        <v>9768</v>
      </c>
      <c r="E2357">
        <v>9781466837218</v>
      </c>
      <c r="F2357" t="s">
        <v>9769</v>
      </c>
      <c r="G2357" t="s">
        <v>9770</v>
      </c>
      <c r="H2357" t="s">
        <v>9771</v>
      </c>
      <c r="I2357">
        <v>1</v>
      </c>
      <c r="J2357" t="s">
        <v>34</v>
      </c>
      <c r="K2357" t="s">
        <v>35</v>
      </c>
      <c r="L2357">
        <v>16.09</v>
      </c>
      <c r="M2357" t="s">
        <v>36</v>
      </c>
      <c r="N2357">
        <v>13.99</v>
      </c>
      <c r="O2357" t="s">
        <v>36</v>
      </c>
      <c r="P2357">
        <v>15.42</v>
      </c>
      <c r="Q2357" t="s">
        <v>37</v>
      </c>
      <c r="R2357">
        <v>13.41</v>
      </c>
      <c r="S2357" t="s">
        <v>37</v>
      </c>
      <c r="T2357">
        <v>2.0099999999999998</v>
      </c>
      <c r="U2357" t="s">
        <v>37</v>
      </c>
      <c r="V2357" t="s">
        <v>126</v>
      </c>
      <c r="W2357" t="s">
        <v>162</v>
      </c>
      <c r="X2357" t="s">
        <v>40</v>
      </c>
      <c r="Y2357" t="s">
        <v>9772</v>
      </c>
      <c r="Z2357">
        <v>9.39</v>
      </c>
      <c r="AA2357" t="s">
        <v>37</v>
      </c>
      <c r="AB2357">
        <v>2.0099999999999998</v>
      </c>
      <c r="AC2357" t="s">
        <v>37</v>
      </c>
      <c r="AD2357">
        <v>5</v>
      </c>
      <c r="AE2357">
        <f t="shared" si="256"/>
        <v>105</v>
      </c>
      <c r="AF2357" s="8">
        <f t="shared" si="257"/>
        <v>14.685714285714285</v>
      </c>
      <c r="AG2357" s="8">
        <f t="shared" si="258"/>
        <v>0.73428571428571432</v>
      </c>
      <c r="AH2357">
        <f t="shared" si="259"/>
        <v>15.62</v>
      </c>
      <c r="AI2357">
        <f t="shared" si="260"/>
        <v>0.78</v>
      </c>
      <c r="AJ2357" s="9">
        <f t="shared" si="261"/>
        <v>11.396999999999998</v>
      </c>
      <c r="AK2357" s="10">
        <f t="shared" si="262"/>
        <v>10.662714285714284</v>
      </c>
    </row>
    <row r="2358" spans="1:37">
      <c r="A2358" s="1">
        <v>41639</v>
      </c>
      <c r="B2358">
        <v>1029540231511</v>
      </c>
      <c r="C2358" t="s">
        <v>9773</v>
      </c>
      <c r="D2358" t="s">
        <v>9774</v>
      </c>
      <c r="E2358">
        <v>9781250020765</v>
      </c>
      <c r="F2358" t="s">
        <v>1718</v>
      </c>
      <c r="G2358" t="s">
        <v>1719</v>
      </c>
      <c r="H2358" t="s">
        <v>1720</v>
      </c>
      <c r="I2358">
        <v>1</v>
      </c>
      <c r="J2358" t="s">
        <v>34</v>
      </c>
      <c r="K2358" t="s">
        <v>35</v>
      </c>
      <c r="L2358">
        <v>12.64</v>
      </c>
      <c r="M2358" t="s">
        <v>36</v>
      </c>
      <c r="N2358">
        <v>10.99</v>
      </c>
      <c r="O2358" t="s">
        <v>36</v>
      </c>
      <c r="P2358">
        <v>12.12</v>
      </c>
      <c r="Q2358" t="s">
        <v>37</v>
      </c>
      <c r="R2358">
        <v>10.54</v>
      </c>
      <c r="S2358" t="s">
        <v>37</v>
      </c>
      <c r="T2358">
        <v>1.58</v>
      </c>
      <c r="U2358" t="s">
        <v>37</v>
      </c>
      <c r="V2358" t="s">
        <v>9759</v>
      </c>
      <c r="W2358" t="s">
        <v>299</v>
      </c>
      <c r="X2358" t="s">
        <v>40</v>
      </c>
      <c r="Y2358" t="s">
        <v>9760</v>
      </c>
      <c r="Z2358">
        <v>7.38</v>
      </c>
      <c r="AA2358" t="s">
        <v>37</v>
      </c>
      <c r="AB2358">
        <v>1.58</v>
      </c>
      <c r="AC2358" t="s">
        <v>37</v>
      </c>
      <c r="AD2358">
        <v>5</v>
      </c>
      <c r="AE2358">
        <f t="shared" si="256"/>
        <v>105</v>
      </c>
      <c r="AF2358" s="8">
        <f t="shared" si="257"/>
        <v>11.542857142857143</v>
      </c>
      <c r="AG2358" s="8">
        <f t="shared" si="258"/>
        <v>0.57714285714285718</v>
      </c>
      <c r="AH2358">
        <f t="shared" si="259"/>
        <v>12.27</v>
      </c>
      <c r="AI2358">
        <f t="shared" si="260"/>
        <v>0.61</v>
      </c>
      <c r="AJ2358" s="9">
        <f t="shared" si="261"/>
        <v>8.9579999999999984</v>
      </c>
      <c r="AK2358" s="10">
        <f t="shared" si="262"/>
        <v>8.3808571428571419</v>
      </c>
    </row>
    <row r="2359" spans="1:37">
      <c r="A2359" s="1">
        <v>41639</v>
      </c>
      <c r="B2359">
        <v>1029542436512</v>
      </c>
      <c r="C2359" t="s">
        <v>9775</v>
      </c>
      <c r="D2359" t="s">
        <v>9776</v>
      </c>
      <c r="E2359">
        <v>9781250010933</v>
      </c>
      <c r="F2359" t="s">
        <v>4689</v>
      </c>
      <c r="G2359" t="s">
        <v>4690</v>
      </c>
      <c r="H2359" t="s">
        <v>4691</v>
      </c>
      <c r="I2359">
        <v>1</v>
      </c>
      <c r="J2359" t="s">
        <v>34</v>
      </c>
      <c r="K2359" t="s">
        <v>35</v>
      </c>
      <c r="L2359">
        <v>16.54</v>
      </c>
      <c r="M2359" t="s">
        <v>36</v>
      </c>
      <c r="N2359">
        <v>14.39</v>
      </c>
      <c r="O2359" t="s">
        <v>36</v>
      </c>
      <c r="P2359">
        <v>15.86</v>
      </c>
      <c r="Q2359" t="s">
        <v>37</v>
      </c>
      <c r="R2359">
        <v>13.79</v>
      </c>
      <c r="S2359" t="s">
        <v>37</v>
      </c>
      <c r="T2359">
        <v>2.0699999999999998</v>
      </c>
      <c r="U2359" t="s">
        <v>37</v>
      </c>
      <c r="V2359" t="s">
        <v>200</v>
      </c>
      <c r="W2359" t="s">
        <v>162</v>
      </c>
      <c r="X2359" t="s">
        <v>40</v>
      </c>
      <c r="Y2359" t="s">
        <v>9777</v>
      </c>
      <c r="Z2359">
        <v>9.65</v>
      </c>
      <c r="AA2359" t="s">
        <v>37</v>
      </c>
      <c r="AB2359">
        <v>2.0699999999999998</v>
      </c>
      <c r="AC2359" t="s">
        <v>37</v>
      </c>
      <c r="AD2359">
        <v>5</v>
      </c>
      <c r="AE2359">
        <f t="shared" si="256"/>
        <v>105</v>
      </c>
      <c r="AF2359" s="8">
        <f t="shared" si="257"/>
        <v>15.104761904761904</v>
      </c>
      <c r="AG2359" s="8">
        <f t="shared" si="258"/>
        <v>0.75523809523809515</v>
      </c>
      <c r="AH2359">
        <f t="shared" si="259"/>
        <v>16.059999999999999</v>
      </c>
      <c r="AI2359">
        <f t="shared" si="260"/>
        <v>0.8</v>
      </c>
      <c r="AJ2359" s="9">
        <f t="shared" si="261"/>
        <v>11.722999999999999</v>
      </c>
      <c r="AK2359" s="10">
        <f t="shared" si="262"/>
        <v>10.967761904761904</v>
      </c>
    </row>
    <row r="2360" spans="1:37">
      <c r="A2360" s="1">
        <v>41639</v>
      </c>
      <c r="B2360">
        <v>1029547001519</v>
      </c>
      <c r="C2360" t="s">
        <v>9778</v>
      </c>
      <c r="D2360" t="s">
        <v>9779</v>
      </c>
      <c r="E2360">
        <v>9781429989855</v>
      </c>
      <c r="F2360" t="s">
        <v>2298</v>
      </c>
      <c r="G2360" t="s">
        <v>2299</v>
      </c>
      <c r="H2360" t="s">
        <v>2300</v>
      </c>
      <c r="I2360">
        <v>1</v>
      </c>
      <c r="J2360" t="s">
        <v>34</v>
      </c>
      <c r="K2360" t="s">
        <v>35</v>
      </c>
      <c r="L2360">
        <v>12.64</v>
      </c>
      <c r="M2360" t="s">
        <v>36</v>
      </c>
      <c r="N2360">
        <v>10.99</v>
      </c>
      <c r="O2360" t="s">
        <v>36</v>
      </c>
      <c r="P2360">
        <v>12.12</v>
      </c>
      <c r="Q2360" t="s">
        <v>37</v>
      </c>
      <c r="R2360">
        <v>10.54</v>
      </c>
      <c r="S2360" t="s">
        <v>37</v>
      </c>
      <c r="T2360">
        <v>1.58</v>
      </c>
      <c r="U2360" t="s">
        <v>37</v>
      </c>
      <c r="V2360" t="s">
        <v>458</v>
      </c>
      <c r="W2360" t="s">
        <v>140</v>
      </c>
      <c r="X2360" t="s">
        <v>40</v>
      </c>
      <c r="Y2360" t="s">
        <v>9780</v>
      </c>
      <c r="Z2360">
        <v>7.38</v>
      </c>
      <c r="AA2360" t="s">
        <v>37</v>
      </c>
      <c r="AB2360">
        <v>1.58</v>
      </c>
      <c r="AC2360" t="s">
        <v>37</v>
      </c>
      <c r="AD2360">
        <v>5</v>
      </c>
      <c r="AE2360">
        <f t="shared" si="256"/>
        <v>105</v>
      </c>
      <c r="AF2360" s="8">
        <f t="shared" si="257"/>
        <v>11.542857142857143</v>
      </c>
      <c r="AG2360" s="8">
        <f t="shared" si="258"/>
        <v>0.57714285714285718</v>
      </c>
      <c r="AH2360">
        <f t="shared" si="259"/>
        <v>12.27</v>
      </c>
      <c r="AI2360">
        <f t="shared" si="260"/>
        <v>0.61</v>
      </c>
      <c r="AJ2360" s="9">
        <f t="shared" si="261"/>
        <v>8.9579999999999984</v>
      </c>
      <c r="AK2360" s="10">
        <f t="shared" si="262"/>
        <v>8.3808571428571419</v>
      </c>
    </row>
    <row r="2361" spans="1:37">
      <c r="A2361" s="1">
        <v>41639</v>
      </c>
      <c r="B2361">
        <v>1029550781516</v>
      </c>
      <c r="C2361" t="s">
        <v>9781</v>
      </c>
      <c r="D2361" t="s">
        <v>9782</v>
      </c>
      <c r="E2361">
        <v>9781429987547</v>
      </c>
      <c r="F2361" t="s">
        <v>9783</v>
      </c>
      <c r="G2361" t="s">
        <v>9784</v>
      </c>
      <c r="H2361" t="s">
        <v>1163</v>
      </c>
      <c r="I2361">
        <v>1</v>
      </c>
      <c r="J2361" t="s">
        <v>34</v>
      </c>
      <c r="K2361" t="s">
        <v>35</v>
      </c>
      <c r="L2361">
        <v>16.09</v>
      </c>
      <c r="M2361" t="s">
        <v>36</v>
      </c>
      <c r="N2361">
        <v>13.99</v>
      </c>
      <c r="O2361" t="s">
        <v>36</v>
      </c>
      <c r="P2361">
        <v>15.42</v>
      </c>
      <c r="Q2361" t="s">
        <v>37</v>
      </c>
      <c r="R2361">
        <v>13.41</v>
      </c>
      <c r="S2361" t="s">
        <v>37</v>
      </c>
      <c r="T2361">
        <v>2.0099999999999998</v>
      </c>
      <c r="U2361" t="s">
        <v>37</v>
      </c>
      <c r="V2361" t="s">
        <v>200</v>
      </c>
      <c r="W2361" t="s">
        <v>162</v>
      </c>
      <c r="X2361" t="s">
        <v>40</v>
      </c>
      <c r="Y2361" t="s">
        <v>9785</v>
      </c>
      <c r="Z2361">
        <v>9.39</v>
      </c>
      <c r="AA2361" t="s">
        <v>37</v>
      </c>
      <c r="AB2361">
        <v>2.0099999999999998</v>
      </c>
      <c r="AC2361" t="s">
        <v>37</v>
      </c>
      <c r="AD2361">
        <v>5</v>
      </c>
      <c r="AE2361">
        <f t="shared" si="256"/>
        <v>105</v>
      </c>
      <c r="AF2361" s="8">
        <f t="shared" si="257"/>
        <v>14.685714285714285</v>
      </c>
      <c r="AG2361" s="8">
        <f t="shared" si="258"/>
        <v>0.73428571428571432</v>
      </c>
      <c r="AH2361">
        <f t="shared" si="259"/>
        <v>15.62</v>
      </c>
      <c r="AI2361">
        <f t="shared" si="260"/>
        <v>0.78</v>
      </c>
      <c r="AJ2361" s="9">
        <f t="shared" si="261"/>
        <v>11.396999999999998</v>
      </c>
      <c r="AK2361" s="10">
        <f t="shared" si="262"/>
        <v>10.662714285714284</v>
      </c>
    </row>
    <row r="2362" spans="1:37">
      <c r="A2362" s="1">
        <v>41639</v>
      </c>
      <c r="B2362">
        <v>1029551490512</v>
      </c>
      <c r="C2362" t="s">
        <v>9786</v>
      </c>
      <c r="D2362" t="s">
        <v>9787</v>
      </c>
      <c r="E2362">
        <v>9781622662104</v>
      </c>
      <c r="F2362" t="s">
        <v>3417</v>
      </c>
      <c r="G2362" t="s">
        <v>3418</v>
      </c>
      <c r="H2362" t="s">
        <v>3419</v>
      </c>
      <c r="I2362">
        <v>1</v>
      </c>
      <c r="J2362" t="s">
        <v>34</v>
      </c>
      <c r="K2362" t="s">
        <v>35</v>
      </c>
      <c r="L2362">
        <v>3.44</v>
      </c>
      <c r="M2362" t="s">
        <v>36</v>
      </c>
      <c r="N2362">
        <v>2.99</v>
      </c>
      <c r="O2362" t="s">
        <v>36</v>
      </c>
      <c r="P2362">
        <v>3.3</v>
      </c>
      <c r="Q2362" t="s">
        <v>37</v>
      </c>
      <c r="R2362">
        <v>2.87</v>
      </c>
      <c r="S2362" t="s">
        <v>37</v>
      </c>
      <c r="T2362">
        <v>0.43</v>
      </c>
      <c r="U2362" t="s">
        <v>37</v>
      </c>
      <c r="V2362" t="s">
        <v>2338</v>
      </c>
      <c r="W2362" t="s">
        <v>162</v>
      </c>
      <c r="X2362" t="s">
        <v>40</v>
      </c>
      <c r="Y2362" t="s">
        <v>9788</v>
      </c>
      <c r="Z2362">
        <v>2.0099999999999998</v>
      </c>
      <c r="AA2362" t="s">
        <v>37</v>
      </c>
      <c r="AB2362">
        <v>0.43</v>
      </c>
      <c r="AC2362" t="s">
        <v>37</v>
      </c>
      <c r="AD2362">
        <v>5</v>
      </c>
      <c r="AE2362">
        <f t="shared" si="256"/>
        <v>105</v>
      </c>
      <c r="AF2362" s="8">
        <f t="shared" si="257"/>
        <v>3.1428571428571423</v>
      </c>
      <c r="AG2362" s="8">
        <f t="shared" si="258"/>
        <v>0.15714285714285711</v>
      </c>
      <c r="AH2362">
        <f t="shared" si="259"/>
        <v>3.34</v>
      </c>
      <c r="AI2362">
        <f t="shared" si="260"/>
        <v>0.16</v>
      </c>
      <c r="AJ2362" s="9">
        <f t="shared" si="261"/>
        <v>2.4389999999999996</v>
      </c>
      <c r="AK2362" s="10">
        <f t="shared" si="262"/>
        <v>2.2818571428571426</v>
      </c>
    </row>
    <row r="2363" spans="1:37">
      <c r="A2363" s="1">
        <v>41639</v>
      </c>
      <c r="B2363">
        <v>1029551622520</v>
      </c>
      <c r="C2363" t="s">
        <v>9789</v>
      </c>
      <c r="D2363" t="s">
        <v>9790</v>
      </c>
      <c r="E2363">
        <v>9781250027665</v>
      </c>
      <c r="F2363" t="s">
        <v>399</v>
      </c>
      <c r="G2363" t="s">
        <v>400</v>
      </c>
      <c r="H2363" t="s">
        <v>401</v>
      </c>
      <c r="I2363">
        <v>1</v>
      </c>
      <c r="J2363" t="s">
        <v>34</v>
      </c>
      <c r="K2363" t="s">
        <v>35</v>
      </c>
      <c r="L2363">
        <v>16.55</v>
      </c>
      <c r="M2363" t="s">
        <v>36</v>
      </c>
      <c r="N2363">
        <v>14.39</v>
      </c>
      <c r="O2363" t="s">
        <v>36</v>
      </c>
      <c r="P2363">
        <v>15.87</v>
      </c>
      <c r="Q2363" t="s">
        <v>37</v>
      </c>
      <c r="R2363">
        <v>13.79</v>
      </c>
      <c r="S2363" t="s">
        <v>37</v>
      </c>
      <c r="T2363">
        <v>2.08</v>
      </c>
      <c r="U2363" t="s">
        <v>37</v>
      </c>
      <c r="V2363" t="s">
        <v>1472</v>
      </c>
      <c r="W2363" t="s">
        <v>2400</v>
      </c>
      <c r="X2363" t="s">
        <v>40</v>
      </c>
      <c r="Y2363" t="s">
        <v>9791</v>
      </c>
      <c r="Z2363">
        <v>9.65</v>
      </c>
      <c r="AA2363" t="s">
        <v>37</v>
      </c>
      <c r="AB2363">
        <v>2.08</v>
      </c>
      <c r="AC2363" t="s">
        <v>37</v>
      </c>
      <c r="AD2363">
        <v>5</v>
      </c>
      <c r="AE2363">
        <f t="shared" si="256"/>
        <v>105</v>
      </c>
      <c r="AF2363" s="8">
        <f t="shared" si="257"/>
        <v>15.114285714285714</v>
      </c>
      <c r="AG2363" s="8">
        <f t="shared" si="258"/>
        <v>0.75571428571428567</v>
      </c>
      <c r="AH2363">
        <f t="shared" si="259"/>
        <v>16.07</v>
      </c>
      <c r="AI2363">
        <f t="shared" si="260"/>
        <v>0.8</v>
      </c>
      <c r="AJ2363" s="9">
        <f t="shared" si="261"/>
        <v>11.732999999999999</v>
      </c>
      <c r="AK2363" s="10">
        <f t="shared" si="262"/>
        <v>10.977285714285713</v>
      </c>
    </row>
    <row r="2364" spans="1:37">
      <c r="A2364" s="1">
        <v>41639</v>
      </c>
      <c r="B2364">
        <v>1029557079518</v>
      </c>
      <c r="C2364" t="s">
        <v>9792</v>
      </c>
      <c r="D2364" t="s">
        <v>9793</v>
      </c>
      <c r="E2364">
        <v>9781466836969</v>
      </c>
      <c r="F2364" t="s">
        <v>9794</v>
      </c>
      <c r="G2364" t="s">
        <v>9795</v>
      </c>
      <c r="H2364" t="s">
        <v>9796</v>
      </c>
      <c r="I2364">
        <v>1</v>
      </c>
      <c r="J2364" t="s">
        <v>34</v>
      </c>
      <c r="K2364" t="s">
        <v>35</v>
      </c>
      <c r="L2364">
        <v>3.44</v>
      </c>
      <c r="M2364" t="s">
        <v>36</v>
      </c>
      <c r="N2364">
        <v>2.99</v>
      </c>
      <c r="O2364" t="s">
        <v>36</v>
      </c>
      <c r="P2364">
        <v>3.3</v>
      </c>
      <c r="Q2364" t="s">
        <v>37</v>
      </c>
      <c r="R2364">
        <v>2.87</v>
      </c>
      <c r="S2364" t="s">
        <v>37</v>
      </c>
      <c r="T2364">
        <v>0.43</v>
      </c>
      <c r="U2364" t="s">
        <v>37</v>
      </c>
      <c r="V2364" t="s">
        <v>9797</v>
      </c>
      <c r="W2364" t="s">
        <v>56</v>
      </c>
      <c r="X2364" t="s">
        <v>40</v>
      </c>
      <c r="Y2364" t="s">
        <v>9798</v>
      </c>
      <c r="Z2364">
        <v>2.0099999999999998</v>
      </c>
      <c r="AA2364" t="s">
        <v>37</v>
      </c>
      <c r="AB2364">
        <v>0.43</v>
      </c>
      <c r="AC2364" t="s">
        <v>37</v>
      </c>
      <c r="AD2364">
        <v>13</v>
      </c>
      <c r="AE2364">
        <f t="shared" si="256"/>
        <v>113</v>
      </c>
      <c r="AF2364" s="8">
        <f t="shared" si="257"/>
        <v>2.9203539823008851</v>
      </c>
      <c r="AG2364" s="8">
        <f t="shared" si="258"/>
        <v>0.37964601769911505</v>
      </c>
      <c r="AH2364">
        <f t="shared" si="259"/>
        <v>3.1</v>
      </c>
      <c r="AI2364">
        <f t="shared" si="260"/>
        <v>0.4</v>
      </c>
      <c r="AJ2364" s="9">
        <f t="shared" si="261"/>
        <v>2.4389999999999996</v>
      </c>
      <c r="AK2364" s="10">
        <f t="shared" si="262"/>
        <v>2.0593539823008844</v>
      </c>
    </row>
    <row r="2365" spans="1:37">
      <c r="A2365" s="1">
        <v>41639</v>
      </c>
      <c r="B2365">
        <v>1029558680521</v>
      </c>
      <c r="C2365" t="s">
        <v>9799</v>
      </c>
      <c r="D2365" t="s">
        <v>9800</v>
      </c>
      <c r="E2365">
        <v>9781622663248</v>
      </c>
      <c r="F2365" t="s">
        <v>9801</v>
      </c>
      <c r="G2365" t="s">
        <v>9802</v>
      </c>
      <c r="H2365" t="s">
        <v>9803</v>
      </c>
      <c r="I2365">
        <v>1</v>
      </c>
      <c r="J2365" t="s">
        <v>34</v>
      </c>
      <c r="K2365" t="s">
        <v>35</v>
      </c>
      <c r="L2365">
        <v>3.44</v>
      </c>
      <c r="M2365" t="s">
        <v>36</v>
      </c>
      <c r="N2365">
        <v>2.99</v>
      </c>
      <c r="O2365" t="s">
        <v>36</v>
      </c>
      <c r="P2365">
        <v>3.31</v>
      </c>
      <c r="Q2365" t="s">
        <v>37</v>
      </c>
      <c r="R2365">
        <v>2.87</v>
      </c>
      <c r="S2365" t="s">
        <v>37</v>
      </c>
      <c r="T2365">
        <v>0.44</v>
      </c>
      <c r="U2365" t="s">
        <v>37</v>
      </c>
      <c r="V2365" t="s">
        <v>4546</v>
      </c>
      <c r="W2365" t="s">
        <v>162</v>
      </c>
      <c r="X2365" t="s">
        <v>40</v>
      </c>
      <c r="Y2365" t="s">
        <v>4547</v>
      </c>
      <c r="Z2365">
        <v>2.0099999999999998</v>
      </c>
      <c r="AA2365" t="s">
        <v>37</v>
      </c>
      <c r="AB2365">
        <v>0.44</v>
      </c>
      <c r="AC2365" t="s">
        <v>37</v>
      </c>
      <c r="AD2365">
        <v>5</v>
      </c>
      <c r="AE2365">
        <f t="shared" si="256"/>
        <v>105</v>
      </c>
      <c r="AF2365" s="8">
        <f t="shared" si="257"/>
        <v>3.1523809523809523</v>
      </c>
      <c r="AG2365" s="8">
        <f t="shared" si="258"/>
        <v>0.1576190476190476</v>
      </c>
      <c r="AH2365">
        <f t="shared" si="259"/>
        <v>3.35</v>
      </c>
      <c r="AI2365">
        <f t="shared" si="260"/>
        <v>0.16</v>
      </c>
      <c r="AJ2365" s="9">
        <f t="shared" si="261"/>
        <v>2.4489999999999998</v>
      </c>
      <c r="AK2365" s="10">
        <f t="shared" si="262"/>
        <v>2.2913809523809521</v>
      </c>
    </row>
    <row r="2366" spans="1:37">
      <c r="A2366" s="1">
        <v>41639</v>
      </c>
      <c r="B2366">
        <v>1029558783519</v>
      </c>
      <c r="C2366" t="s">
        <v>9804</v>
      </c>
      <c r="D2366" t="s">
        <v>9805</v>
      </c>
      <c r="E2366">
        <v>9781429923514</v>
      </c>
      <c r="F2366" t="s">
        <v>9806</v>
      </c>
      <c r="G2366" t="s">
        <v>9807</v>
      </c>
      <c r="H2366" t="s">
        <v>9808</v>
      </c>
      <c r="I2366">
        <v>1</v>
      </c>
      <c r="J2366" t="s">
        <v>34</v>
      </c>
      <c r="K2366" t="s">
        <v>35</v>
      </c>
      <c r="L2366">
        <v>12.64</v>
      </c>
      <c r="M2366" t="s">
        <v>36</v>
      </c>
      <c r="N2366">
        <v>10.99</v>
      </c>
      <c r="O2366" t="s">
        <v>36</v>
      </c>
      <c r="P2366">
        <v>12.12</v>
      </c>
      <c r="Q2366" t="s">
        <v>37</v>
      </c>
      <c r="R2366">
        <v>10.54</v>
      </c>
      <c r="S2366" t="s">
        <v>37</v>
      </c>
      <c r="T2366">
        <v>1.58</v>
      </c>
      <c r="U2366" t="s">
        <v>37</v>
      </c>
      <c r="V2366" t="s">
        <v>119</v>
      </c>
      <c r="W2366" t="s">
        <v>56</v>
      </c>
      <c r="X2366" t="s">
        <v>40</v>
      </c>
      <c r="Y2366" t="s">
        <v>9809</v>
      </c>
      <c r="Z2366">
        <v>7.38</v>
      </c>
      <c r="AA2366" t="s">
        <v>37</v>
      </c>
      <c r="AB2366">
        <v>1.58</v>
      </c>
      <c r="AC2366" t="s">
        <v>37</v>
      </c>
      <c r="AD2366">
        <v>13</v>
      </c>
      <c r="AE2366">
        <f t="shared" si="256"/>
        <v>113</v>
      </c>
      <c r="AF2366" s="8">
        <f t="shared" si="257"/>
        <v>10.725663716814159</v>
      </c>
      <c r="AG2366" s="8">
        <f t="shared" si="258"/>
        <v>1.3943362831858406</v>
      </c>
      <c r="AH2366">
        <f t="shared" si="259"/>
        <v>11.4</v>
      </c>
      <c r="AI2366">
        <f t="shared" si="260"/>
        <v>1.48</v>
      </c>
      <c r="AJ2366" s="9">
        <f t="shared" si="261"/>
        <v>8.9579999999999984</v>
      </c>
      <c r="AK2366" s="10">
        <f t="shared" si="262"/>
        <v>7.5636637168141583</v>
      </c>
    </row>
    <row r="2367" spans="1:37">
      <c r="A2367" s="1">
        <v>41639</v>
      </c>
      <c r="B2367">
        <v>1029560606514</v>
      </c>
      <c r="C2367" t="s">
        <v>9810</v>
      </c>
      <c r="D2367" t="s">
        <v>9811</v>
      </c>
      <c r="E2367">
        <v>9781429998758</v>
      </c>
      <c r="F2367" t="s">
        <v>9812</v>
      </c>
      <c r="G2367" t="s">
        <v>9813</v>
      </c>
      <c r="H2367" t="s">
        <v>9814</v>
      </c>
      <c r="I2367">
        <v>1</v>
      </c>
      <c r="J2367" t="s">
        <v>34</v>
      </c>
      <c r="K2367" t="s">
        <v>35</v>
      </c>
      <c r="L2367">
        <v>10.34</v>
      </c>
      <c r="M2367" t="s">
        <v>36</v>
      </c>
      <c r="N2367">
        <v>8.99</v>
      </c>
      <c r="O2367" t="s">
        <v>36</v>
      </c>
      <c r="P2367">
        <v>9.91</v>
      </c>
      <c r="Q2367" t="s">
        <v>37</v>
      </c>
      <c r="R2367">
        <v>8.6199999999999992</v>
      </c>
      <c r="S2367" t="s">
        <v>37</v>
      </c>
      <c r="T2367">
        <v>1.29</v>
      </c>
      <c r="U2367" t="s">
        <v>37</v>
      </c>
      <c r="V2367" t="s">
        <v>3453</v>
      </c>
      <c r="W2367" t="s">
        <v>214</v>
      </c>
      <c r="X2367" t="s">
        <v>40</v>
      </c>
      <c r="Y2367" t="s">
        <v>9815</v>
      </c>
      <c r="Z2367">
        <v>6.03</v>
      </c>
      <c r="AA2367" t="s">
        <v>37</v>
      </c>
      <c r="AB2367">
        <v>1.29</v>
      </c>
      <c r="AC2367" t="s">
        <v>37</v>
      </c>
      <c r="AD2367">
        <v>13</v>
      </c>
      <c r="AE2367">
        <f t="shared" si="256"/>
        <v>113</v>
      </c>
      <c r="AF2367" s="8">
        <f t="shared" si="257"/>
        <v>8.7699115044247797</v>
      </c>
      <c r="AG2367" s="8">
        <f t="shared" si="258"/>
        <v>1.1400884955752213</v>
      </c>
      <c r="AH2367">
        <f t="shared" si="259"/>
        <v>9.32</v>
      </c>
      <c r="AI2367">
        <f t="shared" si="260"/>
        <v>1.21</v>
      </c>
      <c r="AJ2367" s="9">
        <f t="shared" si="261"/>
        <v>7.3240000000000007</v>
      </c>
      <c r="AK2367" s="10">
        <f t="shared" si="262"/>
        <v>6.1839115044247794</v>
      </c>
    </row>
    <row r="2368" spans="1:37">
      <c r="A2368" s="1">
        <v>41639</v>
      </c>
      <c r="B2368">
        <v>1029560643522</v>
      </c>
      <c r="C2368" t="s">
        <v>9816</v>
      </c>
      <c r="D2368" t="s">
        <v>9817</v>
      </c>
      <c r="E2368">
        <v>9781429927215</v>
      </c>
      <c r="F2368" t="s">
        <v>3911</v>
      </c>
      <c r="G2368" t="s">
        <v>3912</v>
      </c>
      <c r="H2368" t="s">
        <v>3913</v>
      </c>
      <c r="I2368">
        <v>1</v>
      </c>
      <c r="J2368" t="s">
        <v>34</v>
      </c>
      <c r="K2368" t="s">
        <v>35</v>
      </c>
      <c r="L2368">
        <v>12.64</v>
      </c>
      <c r="M2368" t="s">
        <v>36</v>
      </c>
      <c r="N2368">
        <v>10.99</v>
      </c>
      <c r="O2368" t="s">
        <v>36</v>
      </c>
      <c r="P2368">
        <v>12.12</v>
      </c>
      <c r="Q2368" t="s">
        <v>37</v>
      </c>
      <c r="R2368">
        <v>10.54</v>
      </c>
      <c r="S2368" t="s">
        <v>37</v>
      </c>
      <c r="T2368">
        <v>1.58</v>
      </c>
      <c r="U2368" t="s">
        <v>37</v>
      </c>
      <c r="V2368" t="s">
        <v>781</v>
      </c>
      <c r="W2368" t="s">
        <v>299</v>
      </c>
      <c r="X2368" t="s">
        <v>40</v>
      </c>
      <c r="Y2368" t="s">
        <v>9818</v>
      </c>
      <c r="Z2368">
        <v>7.38</v>
      </c>
      <c r="AA2368" t="s">
        <v>37</v>
      </c>
      <c r="AB2368">
        <v>1.58</v>
      </c>
      <c r="AC2368" t="s">
        <v>37</v>
      </c>
      <c r="AD2368">
        <v>5</v>
      </c>
      <c r="AE2368">
        <f t="shared" si="256"/>
        <v>105</v>
      </c>
      <c r="AF2368" s="8">
        <f t="shared" si="257"/>
        <v>11.542857142857143</v>
      </c>
      <c r="AG2368" s="8">
        <f t="shared" si="258"/>
        <v>0.57714285714285718</v>
      </c>
      <c r="AH2368">
        <f t="shared" si="259"/>
        <v>12.27</v>
      </c>
      <c r="AI2368">
        <f t="shared" si="260"/>
        <v>0.61</v>
      </c>
      <c r="AJ2368" s="9">
        <f t="shared" si="261"/>
        <v>8.9579999999999984</v>
      </c>
      <c r="AK2368" s="10">
        <f t="shared" si="262"/>
        <v>8.3808571428571419</v>
      </c>
    </row>
    <row r="2369" spans="1:37">
      <c r="A2369" s="1">
        <v>41639</v>
      </c>
      <c r="B2369">
        <v>1029562200511</v>
      </c>
      <c r="C2369" t="s">
        <v>9819</v>
      </c>
      <c r="D2369" t="s">
        <v>9820</v>
      </c>
      <c r="E2369">
        <v>9781429913201</v>
      </c>
      <c r="F2369" t="s">
        <v>9821</v>
      </c>
      <c r="G2369" t="s">
        <v>9822</v>
      </c>
      <c r="H2369" t="s">
        <v>9823</v>
      </c>
      <c r="I2369">
        <v>1</v>
      </c>
      <c r="J2369" t="s">
        <v>34</v>
      </c>
      <c r="K2369" t="s">
        <v>35</v>
      </c>
      <c r="L2369">
        <v>12.64</v>
      </c>
      <c r="M2369" t="s">
        <v>36</v>
      </c>
      <c r="N2369">
        <v>10.99</v>
      </c>
      <c r="O2369" t="s">
        <v>36</v>
      </c>
      <c r="P2369">
        <v>12.12</v>
      </c>
      <c r="Q2369" t="s">
        <v>37</v>
      </c>
      <c r="R2369">
        <v>10.54</v>
      </c>
      <c r="S2369" t="s">
        <v>37</v>
      </c>
      <c r="T2369">
        <v>1.58</v>
      </c>
      <c r="U2369" t="s">
        <v>37</v>
      </c>
      <c r="V2369" t="s">
        <v>458</v>
      </c>
      <c r="W2369" t="s">
        <v>140</v>
      </c>
      <c r="X2369" t="s">
        <v>40</v>
      </c>
      <c r="Y2369" t="s">
        <v>9824</v>
      </c>
      <c r="Z2369">
        <v>7.38</v>
      </c>
      <c r="AA2369" t="s">
        <v>37</v>
      </c>
      <c r="AB2369">
        <v>1.58</v>
      </c>
      <c r="AC2369" t="s">
        <v>37</v>
      </c>
      <c r="AD2369">
        <v>5</v>
      </c>
      <c r="AE2369">
        <f t="shared" si="256"/>
        <v>105</v>
      </c>
      <c r="AF2369" s="8">
        <f t="shared" si="257"/>
        <v>11.542857142857143</v>
      </c>
      <c r="AG2369" s="8">
        <f t="shared" si="258"/>
        <v>0.57714285714285718</v>
      </c>
      <c r="AH2369">
        <f t="shared" si="259"/>
        <v>12.27</v>
      </c>
      <c r="AI2369">
        <f t="shared" si="260"/>
        <v>0.61</v>
      </c>
      <c r="AJ2369" s="9">
        <f t="shared" si="261"/>
        <v>8.9579999999999984</v>
      </c>
      <c r="AK2369" s="10">
        <f t="shared" si="262"/>
        <v>8.3808571428571419</v>
      </c>
    </row>
    <row r="2370" spans="1:37">
      <c r="A2370" s="1">
        <v>41639</v>
      </c>
      <c r="B2370">
        <v>1029562495517</v>
      </c>
      <c r="C2370" t="s">
        <v>9825</v>
      </c>
      <c r="D2370" t="s">
        <v>9826</v>
      </c>
      <c r="E2370">
        <v>9781250022370</v>
      </c>
      <c r="F2370" t="s">
        <v>947</v>
      </c>
      <c r="G2370" t="s">
        <v>948</v>
      </c>
      <c r="H2370" t="s">
        <v>171</v>
      </c>
      <c r="I2370">
        <v>1</v>
      </c>
      <c r="J2370" t="s">
        <v>34</v>
      </c>
      <c r="K2370" t="s">
        <v>35</v>
      </c>
      <c r="L2370">
        <v>12.64</v>
      </c>
      <c r="M2370" t="s">
        <v>36</v>
      </c>
      <c r="N2370">
        <v>10.99</v>
      </c>
      <c r="O2370" t="s">
        <v>36</v>
      </c>
      <c r="P2370">
        <v>12.12</v>
      </c>
      <c r="Q2370" t="s">
        <v>37</v>
      </c>
      <c r="R2370">
        <v>10.54</v>
      </c>
      <c r="S2370" t="s">
        <v>37</v>
      </c>
      <c r="T2370">
        <v>1.58</v>
      </c>
      <c r="U2370" t="s">
        <v>37</v>
      </c>
      <c r="V2370" t="s">
        <v>2038</v>
      </c>
      <c r="W2370" t="s">
        <v>56</v>
      </c>
      <c r="X2370" t="s">
        <v>40</v>
      </c>
      <c r="Y2370" t="s">
        <v>9827</v>
      </c>
      <c r="Z2370">
        <v>7.38</v>
      </c>
      <c r="AA2370" t="s">
        <v>37</v>
      </c>
      <c r="AB2370">
        <v>1.58</v>
      </c>
      <c r="AC2370" t="s">
        <v>37</v>
      </c>
      <c r="AD2370">
        <v>13</v>
      </c>
      <c r="AE2370">
        <f t="shared" si="256"/>
        <v>113</v>
      </c>
      <c r="AF2370" s="8">
        <f t="shared" si="257"/>
        <v>10.725663716814159</v>
      </c>
      <c r="AG2370" s="8">
        <f t="shared" si="258"/>
        <v>1.3943362831858406</v>
      </c>
      <c r="AH2370">
        <f t="shared" si="259"/>
        <v>11.4</v>
      </c>
      <c r="AI2370">
        <f t="shared" si="260"/>
        <v>1.48</v>
      </c>
      <c r="AJ2370" s="9">
        <f t="shared" si="261"/>
        <v>8.9579999999999984</v>
      </c>
      <c r="AK2370" s="10">
        <f t="shared" si="262"/>
        <v>7.5636637168141583</v>
      </c>
    </row>
    <row r="2371" spans="1:37">
      <c r="A2371" s="1">
        <v>41639</v>
      </c>
      <c r="B2371">
        <v>1029564207516</v>
      </c>
      <c r="C2371" t="s">
        <v>9828</v>
      </c>
      <c r="D2371" t="s">
        <v>9829</v>
      </c>
      <c r="E2371">
        <v>9781466836433</v>
      </c>
      <c r="F2371" t="s">
        <v>9424</v>
      </c>
      <c r="G2371" t="s">
        <v>9425</v>
      </c>
      <c r="H2371" t="s">
        <v>540</v>
      </c>
      <c r="I2371">
        <v>1</v>
      </c>
      <c r="J2371" t="s">
        <v>34</v>
      </c>
      <c r="K2371" t="s">
        <v>35</v>
      </c>
      <c r="L2371">
        <v>14.94</v>
      </c>
      <c r="M2371" t="s">
        <v>36</v>
      </c>
      <c r="N2371">
        <v>12.99</v>
      </c>
      <c r="O2371" t="s">
        <v>36</v>
      </c>
      <c r="P2371">
        <v>14.32</v>
      </c>
      <c r="Q2371" t="s">
        <v>37</v>
      </c>
      <c r="R2371">
        <v>12.45</v>
      </c>
      <c r="S2371" t="s">
        <v>37</v>
      </c>
      <c r="T2371">
        <v>1.87</v>
      </c>
      <c r="U2371" t="s">
        <v>37</v>
      </c>
      <c r="V2371" t="s">
        <v>9830</v>
      </c>
      <c r="W2371" t="s">
        <v>56</v>
      </c>
      <c r="X2371" t="s">
        <v>40</v>
      </c>
      <c r="Y2371" t="s">
        <v>9831</v>
      </c>
      <c r="Z2371">
        <v>8.7200000000000006</v>
      </c>
      <c r="AA2371" t="s">
        <v>37</v>
      </c>
      <c r="AB2371">
        <v>1.87</v>
      </c>
      <c r="AC2371" t="s">
        <v>37</v>
      </c>
      <c r="AD2371">
        <v>13</v>
      </c>
      <c r="AE2371">
        <f t="shared" si="256"/>
        <v>113</v>
      </c>
      <c r="AF2371" s="8">
        <f t="shared" si="257"/>
        <v>12.672566371681416</v>
      </c>
      <c r="AG2371" s="8">
        <f t="shared" si="258"/>
        <v>1.647433628318584</v>
      </c>
      <c r="AH2371">
        <f t="shared" si="259"/>
        <v>13.48</v>
      </c>
      <c r="AI2371">
        <f t="shared" si="260"/>
        <v>1.75</v>
      </c>
      <c r="AJ2371" s="9">
        <f t="shared" si="261"/>
        <v>10.584999999999997</v>
      </c>
      <c r="AK2371" s="10">
        <f t="shared" si="262"/>
        <v>8.9375663716814131</v>
      </c>
    </row>
    <row r="2372" spans="1:37">
      <c r="A2372" s="1">
        <v>41639</v>
      </c>
      <c r="B2372">
        <v>1029566541511</v>
      </c>
      <c r="C2372" t="s">
        <v>9832</v>
      </c>
      <c r="D2372" t="s">
        <v>9833</v>
      </c>
      <c r="E2372">
        <v>9781466833876</v>
      </c>
      <c r="F2372" t="s">
        <v>9834</v>
      </c>
      <c r="G2372" t="s">
        <v>9835</v>
      </c>
      <c r="H2372" t="s">
        <v>886</v>
      </c>
      <c r="I2372">
        <v>1</v>
      </c>
      <c r="J2372" t="s">
        <v>34</v>
      </c>
      <c r="K2372" t="s">
        <v>35</v>
      </c>
      <c r="L2372">
        <v>4.59</v>
      </c>
      <c r="M2372" t="s">
        <v>36</v>
      </c>
      <c r="N2372">
        <v>3.99</v>
      </c>
      <c r="O2372" t="s">
        <v>36</v>
      </c>
      <c r="P2372">
        <v>4.4000000000000004</v>
      </c>
      <c r="Q2372" t="s">
        <v>37</v>
      </c>
      <c r="R2372">
        <v>3.82</v>
      </c>
      <c r="S2372" t="s">
        <v>37</v>
      </c>
      <c r="T2372">
        <v>0.57999999999999996</v>
      </c>
      <c r="U2372" t="s">
        <v>37</v>
      </c>
      <c r="V2372" t="s">
        <v>213</v>
      </c>
      <c r="W2372" t="s">
        <v>214</v>
      </c>
      <c r="X2372" t="s">
        <v>40</v>
      </c>
      <c r="Y2372" t="s">
        <v>9836</v>
      </c>
      <c r="Z2372">
        <v>2.67</v>
      </c>
      <c r="AA2372" t="s">
        <v>37</v>
      </c>
      <c r="AB2372">
        <v>0.57999999999999996</v>
      </c>
      <c r="AC2372" t="s">
        <v>37</v>
      </c>
      <c r="AD2372">
        <v>13</v>
      </c>
      <c r="AE2372">
        <f t="shared" ref="AE2372:AE2435" si="263">AD2372+100</f>
        <v>113</v>
      </c>
      <c r="AF2372" s="8">
        <f t="shared" si="257"/>
        <v>3.893805309734514</v>
      </c>
      <c r="AG2372" s="8">
        <f t="shared" si="258"/>
        <v>0.5061946902654868</v>
      </c>
      <c r="AH2372">
        <f t="shared" si="259"/>
        <v>4.1399999999999997</v>
      </c>
      <c r="AI2372">
        <f t="shared" si="260"/>
        <v>0.53</v>
      </c>
      <c r="AJ2372" s="9">
        <f t="shared" si="261"/>
        <v>3.254</v>
      </c>
      <c r="AK2372" s="10">
        <f t="shared" si="262"/>
        <v>2.7478053097345132</v>
      </c>
    </row>
    <row r="2373" spans="1:37">
      <c r="A2373" s="1">
        <v>41639</v>
      </c>
      <c r="B2373">
        <v>1029567520511</v>
      </c>
      <c r="C2373" t="s">
        <v>9837</v>
      </c>
      <c r="D2373" t="s">
        <v>9838</v>
      </c>
      <c r="E2373">
        <v>9781429989305</v>
      </c>
      <c r="F2373" t="s">
        <v>802</v>
      </c>
      <c r="G2373" t="s">
        <v>803</v>
      </c>
      <c r="H2373" t="s">
        <v>184</v>
      </c>
      <c r="I2373">
        <v>1</v>
      </c>
      <c r="J2373" t="s">
        <v>34</v>
      </c>
      <c r="K2373" t="s">
        <v>35</v>
      </c>
      <c r="L2373">
        <v>10.34</v>
      </c>
      <c r="M2373" t="s">
        <v>36</v>
      </c>
      <c r="N2373">
        <v>8.99</v>
      </c>
      <c r="O2373" t="s">
        <v>36</v>
      </c>
      <c r="P2373">
        <v>9.91</v>
      </c>
      <c r="Q2373" t="s">
        <v>37</v>
      </c>
      <c r="R2373">
        <v>8.6199999999999992</v>
      </c>
      <c r="S2373" t="s">
        <v>37</v>
      </c>
      <c r="T2373">
        <v>1.29</v>
      </c>
      <c r="U2373" t="s">
        <v>37</v>
      </c>
      <c r="V2373" t="s">
        <v>298</v>
      </c>
      <c r="W2373" t="s">
        <v>299</v>
      </c>
      <c r="X2373" t="s">
        <v>40</v>
      </c>
      <c r="Y2373" t="s">
        <v>9839</v>
      </c>
      <c r="Z2373">
        <v>6.03</v>
      </c>
      <c r="AA2373" t="s">
        <v>37</v>
      </c>
      <c r="AB2373">
        <v>1.29</v>
      </c>
      <c r="AC2373" t="s">
        <v>37</v>
      </c>
      <c r="AD2373">
        <v>5</v>
      </c>
      <c r="AE2373">
        <f t="shared" si="263"/>
        <v>105</v>
      </c>
      <c r="AF2373" s="8">
        <f t="shared" ref="AF2373:AF2436" si="264">((P2373/AE2373)*100)*ABS(I2373)</f>
        <v>9.4380952380952383</v>
      </c>
      <c r="AG2373" s="8">
        <f t="shared" ref="AG2373:AG2436" si="265">+AF2373*AD2373/100</f>
        <v>0.47190476190476188</v>
      </c>
      <c r="AH2373">
        <f t="shared" ref="AH2373:AH2436" si="266">TRUNC(AF2373*1.0638,2)</f>
        <v>10.039999999999999</v>
      </c>
      <c r="AI2373">
        <f t="shared" ref="AI2373:AI2436" si="267">TRUNC(AG2373*1.0638,2)</f>
        <v>0.5</v>
      </c>
      <c r="AJ2373" s="9">
        <f t="shared" ref="AJ2373:AJ2436" si="268">((P2373-T2373)*0.7+T2373)*ABS(I2373)</f>
        <v>7.3240000000000007</v>
      </c>
      <c r="AK2373" s="10">
        <f t="shared" ref="AK2373:AK2436" si="269">(AJ2373-AG2373)</f>
        <v>6.8520952380952389</v>
      </c>
    </row>
    <row r="2374" spans="1:37">
      <c r="A2374" s="1">
        <v>41639</v>
      </c>
      <c r="B2374">
        <v>1029567627521</v>
      </c>
      <c r="C2374" t="s">
        <v>9840</v>
      </c>
      <c r="D2374" t="s">
        <v>9841</v>
      </c>
      <c r="E2374">
        <v>9781466834637</v>
      </c>
      <c r="F2374" t="s">
        <v>627</v>
      </c>
      <c r="G2374" t="s">
        <v>628</v>
      </c>
      <c r="H2374" t="s">
        <v>491</v>
      </c>
      <c r="I2374">
        <v>1</v>
      </c>
      <c r="J2374" t="s">
        <v>34</v>
      </c>
      <c r="K2374" t="s">
        <v>35</v>
      </c>
      <c r="L2374">
        <v>0</v>
      </c>
      <c r="M2374" t="s">
        <v>36</v>
      </c>
      <c r="N2374">
        <v>0</v>
      </c>
      <c r="O2374" t="s">
        <v>36</v>
      </c>
      <c r="P2374">
        <v>0</v>
      </c>
      <c r="Q2374" t="s">
        <v>37</v>
      </c>
      <c r="R2374">
        <v>0</v>
      </c>
      <c r="S2374" t="s">
        <v>37</v>
      </c>
      <c r="T2374">
        <v>0</v>
      </c>
      <c r="U2374" t="s">
        <v>37</v>
      </c>
      <c r="V2374" t="s">
        <v>451</v>
      </c>
      <c r="W2374" t="s">
        <v>56</v>
      </c>
      <c r="X2374" t="s">
        <v>40</v>
      </c>
      <c r="Y2374" t="s">
        <v>9842</v>
      </c>
      <c r="Z2374">
        <v>0</v>
      </c>
      <c r="AA2374" t="s">
        <v>37</v>
      </c>
      <c r="AB2374">
        <v>0</v>
      </c>
      <c r="AC2374" t="s">
        <v>37</v>
      </c>
      <c r="AD2374">
        <v>13</v>
      </c>
      <c r="AE2374">
        <f t="shared" si="263"/>
        <v>113</v>
      </c>
      <c r="AF2374" s="8">
        <f t="shared" si="264"/>
        <v>0</v>
      </c>
      <c r="AG2374" s="8">
        <f t="shared" si="265"/>
        <v>0</v>
      </c>
      <c r="AH2374">
        <f t="shared" si="266"/>
        <v>0</v>
      </c>
      <c r="AI2374">
        <f t="shared" si="267"/>
        <v>0</v>
      </c>
      <c r="AJ2374" s="9">
        <f t="shared" si="268"/>
        <v>0</v>
      </c>
      <c r="AK2374" s="10">
        <f t="shared" si="269"/>
        <v>0</v>
      </c>
    </row>
    <row r="2375" spans="1:37">
      <c r="A2375" s="1">
        <v>41639</v>
      </c>
      <c r="B2375">
        <v>1029569582522</v>
      </c>
      <c r="C2375" t="s">
        <v>9843</v>
      </c>
      <c r="D2375" t="s">
        <v>9844</v>
      </c>
      <c r="E2375">
        <v>9781429949033</v>
      </c>
      <c r="F2375" t="s">
        <v>3601</v>
      </c>
      <c r="G2375" t="s">
        <v>3602</v>
      </c>
      <c r="H2375" t="s">
        <v>171</v>
      </c>
      <c r="I2375">
        <v>1</v>
      </c>
      <c r="J2375" t="s">
        <v>34</v>
      </c>
      <c r="K2375" t="s">
        <v>35</v>
      </c>
      <c r="L2375">
        <v>12.64</v>
      </c>
      <c r="M2375" t="s">
        <v>36</v>
      </c>
      <c r="N2375">
        <v>10.99</v>
      </c>
      <c r="O2375" t="s">
        <v>36</v>
      </c>
      <c r="P2375">
        <v>12.12</v>
      </c>
      <c r="Q2375" t="s">
        <v>37</v>
      </c>
      <c r="R2375">
        <v>10.54</v>
      </c>
      <c r="S2375" t="s">
        <v>37</v>
      </c>
      <c r="T2375">
        <v>1.58</v>
      </c>
      <c r="U2375" t="s">
        <v>37</v>
      </c>
      <c r="V2375" t="s">
        <v>9845</v>
      </c>
      <c r="W2375" t="s">
        <v>56</v>
      </c>
      <c r="X2375" t="s">
        <v>40</v>
      </c>
      <c r="Y2375" t="s">
        <v>9846</v>
      </c>
      <c r="Z2375">
        <v>7.38</v>
      </c>
      <c r="AA2375" t="s">
        <v>37</v>
      </c>
      <c r="AB2375">
        <v>1.58</v>
      </c>
      <c r="AC2375" t="s">
        <v>37</v>
      </c>
      <c r="AD2375">
        <v>13</v>
      </c>
      <c r="AE2375">
        <f t="shared" si="263"/>
        <v>113</v>
      </c>
      <c r="AF2375" s="8">
        <f t="shared" si="264"/>
        <v>10.725663716814159</v>
      </c>
      <c r="AG2375" s="8">
        <f t="shared" si="265"/>
        <v>1.3943362831858406</v>
      </c>
      <c r="AH2375">
        <f t="shared" si="266"/>
        <v>11.4</v>
      </c>
      <c r="AI2375">
        <f t="shared" si="267"/>
        <v>1.48</v>
      </c>
      <c r="AJ2375" s="9">
        <f t="shared" si="268"/>
        <v>8.9579999999999984</v>
      </c>
      <c r="AK2375" s="10">
        <f t="shared" si="269"/>
        <v>7.5636637168141583</v>
      </c>
    </row>
    <row r="2376" spans="1:37">
      <c r="A2376" s="1">
        <v>41639</v>
      </c>
      <c r="B2376">
        <v>1029569822522</v>
      </c>
      <c r="C2376" t="s">
        <v>9847</v>
      </c>
      <c r="D2376" t="s">
        <v>9848</v>
      </c>
      <c r="E2376">
        <v>9781250022370</v>
      </c>
      <c r="F2376" t="s">
        <v>947</v>
      </c>
      <c r="G2376" t="s">
        <v>948</v>
      </c>
      <c r="H2376" t="s">
        <v>171</v>
      </c>
      <c r="I2376">
        <v>1</v>
      </c>
      <c r="J2376" t="s">
        <v>34</v>
      </c>
      <c r="K2376" t="s">
        <v>35</v>
      </c>
      <c r="L2376">
        <v>12.64</v>
      </c>
      <c r="M2376" t="s">
        <v>36</v>
      </c>
      <c r="N2376">
        <v>10.99</v>
      </c>
      <c r="O2376" t="s">
        <v>36</v>
      </c>
      <c r="P2376">
        <v>12.12</v>
      </c>
      <c r="Q2376" t="s">
        <v>37</v>
      </c>
      <c r="R2376">
        <v>10.54</v>
      </c>
      <c r="S2376" t="s">
        <v>37</v>
      </c>
      <c r="T2376">
        <v>1.58</v>
      </c>
      <c r="U2376" t="s">
        <v>37</v>
      </c>
      <c r="V2376" t="s">
        <v>9845</v>
      </c>
      <c r="W2376" t="s">
        <v>56</v>
      </c>
      <c r="X2376" t="s">
        <v>40</v>
      </c>
      <c r="Y2376" t="s">
        <v>9846</v>
      </c>
      <c r="Z2376">
        <v>7.38</v>
      </c>
      <c r="AA2376" t="s">
        <v>37</v>
      </c>
      <c r="AB2376">
        <v>1.58</v>
      </c>
      <c r="AC2376" t="s">
        <v>37</v>
      </c>
      <c r="AD2376">
        <v>13</v>
      </c>
      <c r="AE2376">
        <f t="shared" si="263"/>
        <v>113</v>
      </c>
      <c r="AF2376" s="8">
        <f t="shared" si="264"/>
        <v>10.725663716814159</v>
      </c>
      <c r="AG2376" s="8">
        <f t="shared" si="265"/>
        <v>1.3943362831858406</v>
      </c>
      <c r="AH2376">
        <f t="shared" si="266"/>
        <v>11.4</v>
      </c>
      <c r="AI2376">
        <f t="shared" si="267"/>
        <v>1.48</v>
      </c>
      <c r="AJ2376" s="9">
        <f t="shared" si="268"/>
        <v>8.9579999999999984</v>
      </c>
      <c r="AK2376" s="10">
        <f t="shared" si="269"/>
        <v>7.5636637168141583</v>
      </c>
    </row>
    <row r="2377" spans="1:37">
      <c r="A2377" s="1">
        <v>41639</v>
      </c>
      <c r="B2377">
        <v>1029570306520</v>
      </c>
      <c r="C2377" t="s">
        <v>9849</v>
      </c>
      <c r="D2377" t="s">
        <v>9850</v>
      </c>
      <c r="E2377">
        <v>9781250035431</v>
      </c>
      <c r="F2377" t="s">
        <v>9851</v>
      </c>
      <c r="G2377" t="s">
        <v>9852</v>
      </c>
      <c r="H2377" t="s">
        <v>2185</v>
      </c>
      <c r="I2377">
        <v>1</v>
      </c>
      <c r="J2377" t="s">
        <v>34</v>
      </c>
      <c r="K2377" t="s">
        <v>35</v>
      </c>
      <c r="L2377">
        <v>1.1399999999999999</v>
      </c>
      <c r="M2377" t="s">
        <v>36</v>
      </c>
      <c r="N2377">
        <v>0.99</v>
      </c>
      <c r="O2377" t="s">
        <v>36</v>
      </c>
      <c r="P2377">
        <v>1.0900000000000001</v>
      </c>
      <c r="Q2377" t="s">
        <v>37</v>
      </c>
      <c r="R2377">
        <v>0.95</v>
      </c>
      <c r="S2377" t="s">
        <v>37</v>
      </c>
      <c r="T2377">
        <v>0.14000000000000001</v>
      </c>
      <c r="U2377" t="s">
        <v>37</v>
      </c>
      <c r="V2377" t="s">
        <v>644</v>
      </c>
      <c r="W2377" t="s">
        <v>56</v>
      </c>
      <c r="X2377" t="s">
        <v>40</v>
      </c>
      <c r="Y2377" t="s">
        <v>645</v>
      </c>
      <c r="Z2377">
        <v>0.67</v>
      </c>
      <c r="AA2377" t="s">
        <v>37</v>
      </c>
      <c r="AB2377">
        <v>0.14000000000000001</v>
      </c>
      <c r="AC2377" t="s">
        <v>37</v>
      </c>
      <c r="AD2377">
        <v>13</v>
      </c>
      <c r="AE2377">
        <f t="shared" si="263"/>
        <v>113</v>
      </c>
      <c r="AF2377" s="8">
        <f t="shared" si="264"/>
        <v>0.96460176991150448</v>
      </c>
      <c r="AG2377" s="8">
        <f t="shared" si="265"/>
        <v>0.12539823008849557</v>
      </c>
      <c r="AH2377">
        <f t="shared" si="266"/>
        <v>1.02</v>
      </c>
      <c r="AI2377">
        <f t="shared" si="267"/>
        <v>0.13</v>
      </c>
      <c r="AJ2377" s="9">
        <f t="shared" si="268"/>
        <v>0.80500000000000005</v>
      </c>
      <c r="AK2377" s="10">
        <f t="shared" si="269"/>
        <v>0.67960176991150445</v>
      </c>
    </row>
    <row r="2378" spans="1:37">
      <c r="A2378" s="1">
        <v>41639</v>
      </c>
      <c r="B2378">
        <v>1029570398520</v>
      </c>
      <c r="C2378" t="s">
        <v>9853</v>
      </c>
      <c r="D2378" t="s">
        <v>9854</v>
      </c>
      <c r="E2378">
        <v>9781250035448</v>
      </c>
      <c r="F2378" t="s">
        <v>9855</v>
      </c>
      <c r="G2378" t="s">
        <v>9856</v>
      </c>
      <c r="H2378" t="s">
        <v>2185</v>
      </c>
      <c r="I2378">
        <v>1</v>
      </c>
      <c r="J2378" t="s">
        <v>34</v>
      </c>
      <c r="K2378" t="s">
        <v>35</v>
      </c>
      <c r="L2378">
        <v>3.44</v>
      </c>
      <c r="M2378" t="s">
        <v>36</v>
      </c>
      <c r="N2378">
        <v>2.99</v>
      </c>
      <c r="O2378" t="s">
        <v>36</v>
      </c>
      <c r="P2378">
        <v>3.29</v>
      </c>
      <c r="Q2378" t="s">
        <v>37</v>
      </c>
      <c r="R2378">
        <v>2.87</v>
      </c>
      <c r="S2378" t="s">
        <v>37</v>
      </c>
      <c r="T2378">
        <v>0.42</v>
      </c>
      <c r="U2378" t="s">
        <v>37</v>
      </c>
      <c r="V2378" t="s">
        <v>644</v>
      </c>
      <c r="W2378" t="s">
        <v>56</v>
      </c>
      <c r="X2378" t="s">
        <v>40</v>
      </c>
      <c r="Y2378" t="s">
        <v>645</v>
      </c>
      <c r="Z2378">
        <v>2.0099999999999998</v>
      </c>
      <c r="AA2378" t="s">
        <v>37</v>
      </c>
      <c r="AB2378">
        <v>0.42</v>
      </c>
      <c r="AC2378" t="s">
        <v>37</v>
      </c>
      <c r="AD2378">
        <v>13</v>
      </c>
      <c r="AE2378">
        <f t="shared" si="263"/>
        <v>113</v>
      </c>
      <c r="AF2378" s="8">
        <f t="shared" si="264"/>
        <v>2.9115044247787609</v>
      </c>
      <c r="AG2378" s="8">
        <f t="shared" si="265"/>
        <v>0.37849557522123894</v>
      </c>
      <c r="AH2378">
        <f t="shared" si="266"/>
        <v>3.09</v>
      </c>
      <c r="AI2378">
        <f t="shared" si="267"/>
        <v>0.4</v>
      </c>
      <c r="AJ2378" s="9">
        <f t="shared" si="268"/>
        <v>2.4289999999999998</v>
      </c>
      <c r="AK2378" s="10">
        <f t="shared" si="269"/>
        <v>2.0505044247787607</v>
      </c>
    </row>
    <row r="2379" spans="1:37">
      <c r="A2379" s="1">
        <v>41639</v>
      </c>
      <c r="B2379">
        <v>1029570475520</v>
      </c>
      <c r="C2379" t="s">
        <v>9857</v>
      </c>
      <c r="D2379" t="s">
        <v>9858</v>
      </c>
      <c r="E2379">
        <v>9781250035455</v>
      </c>
      <c r="F2379" t="s">
        <v>9859</v>
      </c>
      <c r="G2379" t="s">
        <v>9860</v>
      </c>
      <c r="H2379" t="s">
        <v>2185</v>
      </c>
      <c r="I2379">
        <v>1</v>
      </c>
      <c r="J2379" t="s">
        <v>34</v>
      </c>
      <c r="K2379" t="s">
        <v>35</v>
      </c>
      <c r="L2379">
        <v>3.44</v>
      </c>
      <c r="M2379" t="s">
        <v>36</v>
      </c>
      <c r="N2379">
        <v>2.99</v>
      </c>
      <c r="O2379" t="s">
        <v>36</v>
      </c>
      <c r="P2379">
        <v>3.29</v>
      </c>
      <c r="Q2379" t="s">
        <v>37</v>
      </c>
      <c r="R2379">
        <v>2.87</v>
      </c>
      <c r="S2379" t="s">
        <v>37</v>
      </c>
      <c r="T2379">
        <v>0.42</v>
      </c>
      <c r="U2379" t="s">
        <v>37</v>
      </c>
      <c r="V2379" t="s">
        <v>644</v>
      </c>
      <c r="W2379" t="s">
        <v>56</v>
      </c>
      <c r="X2379" t="s">
        <v>40</v>
      </c>
      <c r="Y2379" t="s">
        <v>645</v>
      </c>
      <c r="Z2379">
        <v>2.0099999999999998</v>
      </c>
      <c r="AA2379" t="s">
        <v>37</v>
      </c>
      <c r="AB2379">
        <v>0.42</v>
      </c>
      <c r="AC2379" t="s">
        <v>37</v>
      </c>
      <c r="AD2379">
        <v>13</v>
      </c>
      <c r="AE2379">
        <f t="shared" si="263"/>
        <v>113</v>
      </c>
      <c r="AF2379" s="8">
        <f t="shared" si="264"/>
        <v>2.9115044247787609</v>
      </c>
      <c r="AG2379" s="8">
        <f t="shared" si="265"/>
        <v>0.37849557522123894</v>
      </c>
      <c r="AH2379">
        <f t="shared" si="266"/>
        <v>3.09</v>
      </c>
      <c r="AI2379">
        <f t="shared" si="267"/>
        <v>0.4</v>
      </c>
      <c r="AJ2379" s="9">
        <f t="shared" si="268"/>
        <v>2.4289999999999998</v>
      </c>
      <c r="AK2379" s="10">
        <f t="shared" si="269"/>
        <v>2.0505044247787607</v>
      </c>
    </row>
    <row r="2380" spans="1:37">
      <c r="A2380" s="1">
        <v>41639</v>
      </c>
      <c r="B2380">
        <v>1029570541520</v>
      </c>
      <c r="C2380" t="s">
        <v>9861</v>
      </c>
      <c r="D2380" t="s">
        <v>9862</v>
      </c>
      <c r="E2380">
        <v>9781250035462</v>
      </c>
      <c r="F2380" t="s">
        <v>9863</v>
      </c>
      <c r="G2380" t="s">
        <v>9864</v>
      </c>
      <c r="H2380" t="s">
        <v>2185</v>
      </c>
      <c r="I2380">
        <v>1</v>
      </c>
      <c r="J2380" t="s">
        <v>34</v>
      </c>
      <c r="K2380" t="s">
        <v>35</v>
      </c>
      <c r="L2380">
        <v>3.44</v>
      </c>
      <c r="M2380" t="s">
        <v>36</v>
      </c>
      <c r="N2380">
        <v>2.99</v>
      </c>
      <c r="O2380" t="s">
        <v>36</v>
      </c>
      <c r="P2380">
        <v>3.3</v>
      </c>
      <c r="Q2380" t="s">
        <v>37</v>
      </c>
      <c r="R2380">
        <v>2.87</v>
      </c>
      <c r="S2380" t="s">
        <v>37</v>
      </c>
      <c r="T2380">
        <v>0.43</v>
      </c>
      <c r="U2380" t="s">
        <v>37</v>
      </c>
      <c r="V2380" t="s">
        <v>644</v>
      </c>
      <c r="W2380" t="s">
        <v>56</v>
      </c>
      <c r="X2380" t="s">
        <v>40</v>
      </c>
      <c r="Y2380" t="s">
        <v>645</v>
      </c>
      <c r="Z2380">
        <v>2.0099999999999998</v>
      </c>
      <c r="AA2380" t="s">
        <v>37</v>
      </c>
      <c r="AB2380">
        <v>0.43</v>
      </c>
      <c r="AC2380" t="s">
        <v>37</v>
      </c>
      <c r="AD2380">
        <v>13</v>
      </c>
      <c r="AE2380">
        <f t="shared" si="263"/>
        <v>113</v>
      </c>
      <c r="AF2380" s="8">
        <f t="shared" si="264"/>
        <v>2.9203539823008851</v>
      </c>
      <c r="AG2380" s="8">
        <f t="shared" si="265"/>
        <v>0.37964601769911505</v>
      </c>
      <c r="AH2380">
        <f t="shared" si="266"/>
        <v>3.1</v>
      </c>
      <c r="AI2380">
        <f t="shared" si="267"/>
        <v>0.4</v>
      </c>
      <c r="AJ2380" s="9">
        <f t="shared" si="268"/>
        <v>2.4389999999999996</v>
      </c>
      <c r="AK2380" s="10">
        <f t="shared" si="269"/>
        <v>2.0593539823008844</v>
      </c>
    </row>
    <row r="2381" spans="1:37">
      <c r="A2381" s="1">
        <v>41639</v>
      </c>
      <c r="B2381">
        <v>1029570655520</v>
      </c>
      <c r="C2381" t="s">
        <v>9865</v>
      </c>
      <c r="D2381" t="s">
        <v>9866</v>
      </c>
      <c r="E2381">
        <v>9781250035349</v>
      </c>
      <c r="F2381" t="s">
        <v>5391</v>
      </c>
      <c r="G2381" t="s">
        <v>5392</v>
      </c>
      <c r="H2381" t="s">
        <v>2185</v>
      </c>
      <c r="I2381">
        <v>1</v>
      </c>
      <c r="J2381" t="s">
        <v>34</v>
      </c>
      <c r="K2381" t="s">
        <v>35</v>
      </c>
      <c r="L2381">
        <v>3.44</v>
      </c>
      <c r="M2381" t="s">
        <v>36</v>
      </c>
      <c r="N2381">
        <v>2.99</v>
      </c>
      <c r="O2381" t="s">
        <v>36</v>
      </c>
      <c r="P2381">
        <v>3.29</v>
      </c>
      <c r="Q2381" t="s">
        <v>37</v>
      </c>
      <c r="R2381">
        <v>2.87</v>
      </c>
      <c r="S2381" t="s">
        <v>37</v>
      </c>
      <c r="T2381">
        <v>0.42</v>
      </c>
      <c r="U2381" t="s">
        <v>37</v>
      </c>
      <c r="V2381" t="s">
        <v>644</v>
      </c>
      <c r="W2381" t="s">
        <v>56</v>
      </c>
      <c r="X2381" t="s">
        <v>40</v>
      </c>
      <c r="Y2381" t="s">
        <v>645</v>
      </c>
      <c r="Z2381">
        <v>2.0099999999999998</v>
      </c>
      <c r="AA2381" t="s">
        <v>37</v>
      </c>
      <c r="AB2381">
        <v>0.42</v>
      </c>
      <c r="AC2381" t="s">
        <v>37</v>
      </c>
      <c r="AD2381">
        <v>13</v>
      </c>
      <c r="AE2381">
        <f t="shared" si="263"/>
        <v>113</v>
      </c>
      <c r="AF2381" s="8">
        <f t="shared" si="264"/>
        <v>2.9115044247787609</v>
      </c>
      <c r="AG2381" s="8">
        <f t="shared" si="265"/>
        <v>0.37849557522123894</v>
      </c>
      <c r="AH2381">
        <f t="shared" si="266"/>
        <v>3.09</v>
      </c>
      <c r="AI2381">
        <f t="shared" si="267"/>
        <v>0.4</v>
      </c>
      <c r="AJ2381" s="9">
        <f t="shared" si="268"/>
        <v>2.4289999999999998</v>
      </c>
      <c r="AK2381" s="10">
        <f t="shared" si="269"/>
        <v>2.0505044247787607</v>
      </c>
    </row>
    <row r="2382" spans="1:37">
      <c r="A2382" s="1">
        <v>41639</v>
      </c>
      <c r="B2382">
        <v>1029571130519</v>
      </c>
      <c r="C2382" t="s">
        <v>9867</v>
      </c>
      <c r="D2382" t="s">
        <v>9868</v>
      </c>
      <c r="E2382">
        <v>9781250019738</v>
      </c>
      <c r="F2382" t="s">
        <v>1527</v>
      </c>
      <c r="G2382" t="s">
        <v>1528</v>
      </c>
      <c r="H2382" t="s">
        <v>1529</v>
      </c>
      <c r="I2382">
        <v>1</v>
      </c>
      <c r="J2382" t="s">
        <v>34</v>
      </c>
      <c r="K2382" t="s">
        <v>35</v>
      </c>
      <c r="L2382">
        <v>12.64</v>
      </c>
      <c r="M2382" t="s">
        <v>36</v>
      </c>
      <c r="N2382">
        <v>10.99</v>
      </c>
      <c r="O2382" t="s">
        <v>36</v>
      </c>
      <c r="P2382">
        <v>12.12</v>
      </c>
      <c r="Q2382" t="s">
        <v>37</v>
      </c>
      <c r="R2382">
        <v>10.54</v>
      </c>
      <c r="S2382" t="s">
        <v>37</v>
      </c>
      <c r="T2382">
        <v>1.58</v>
      </c>
      <c r="U2382" t="s">
        <v>37</v>
      </c>
      <c r="V2382" t="s">
        <v>9869</v>
      </c>
      <c r="W2382" t="s">
        <v>173</v>
      </c>
      <c r="X2382" t="s">
        <v>40</v>
      </c>
      <c r="Y2382" t="s">
        <v>9870</v>
      </c>
      <c r="Z2382">
        <v>7.38</v>
      </c>
      <c r="AA2382" t="s">
        <v>37</v>
      </c>
      <c r="AB2382">
        <v>1.58</v>
      </c>
      <c r="AC2382" t="s">
        <v>37</v>
      </c>
      <c r="AD2382">
        <v>5</v>
      </c>
      <c r="AE2382">
        <f t="shared" si="263"/>
        <v>105</v>
      </c>
      <c r="AF2382" s="8">
        <f t="shared" si="264"/>
        <v>11.542857142857143</v>
      </c>
      <c r="AG2382" s="8">
        <f t="shared" si="265"/>
        <v>0.57714285714285718</v>
      </c>
      <c r="AH2382">
        <f t="shared" si="266"/>
        <v>12.27</v>
      </c>
      <c r="AI2382">
        <f t="shared" si="267"/>
        <v>0.61</v>
      </c>
      <c r="AJ2382" s="9">
        <f t="shared" si="268"/>
        <v>8.9579999999999984</v>
      </c>
      <c r="AK2382" s="10">
        <f t="shared" si="269"/>
        <v>8.3808571428571419</v>
      </c>
    </row>
    <row r="2383" spans="1:37">
      <c r="A2383" s="1">
        <v>41639</v>
      </c>
      <c r="B2383">
        <v>1029571653521</v>
      </c>
      <c r="C2383" t="s">
        <v>9871</v>
      </c>
      <c r="D2383" t="s">
        <v>9872</v>
      </c>
      <c r="E2383">
        <v>9781429955713</v>
      </c>
      <c r="F2383" t="s">
        <v>9713</v>
      </c>
      <c r="G2383" t="s">
        <v>9714</v>
      </c>
      <c r="H2383" t="s">
        <v>764</v>
      </c>
      <c r="I2383">
        <v>1</v>
      </c>
      <c r="J2383" t="s">
        <v>34</v>
      </c>
      <c r="K2383" t="s">
        <v>35</v>
      </c>
      <c r="L2383">
        <v>12.64</v>
      </c>
      <c r="M2383" t="s">
        <v>36</v>
      </c>
      <c r="N2383">
        <v>10.99</v>
      </c>
      <c r="O2383" t="s">
        <v>36</v>
      </c>
      <c r="P2383">
        <v>12.12</v>
      </c>
      <c r="Q2383" t="s">
        <v>37</v>
      </c>
      <c r="R2383">
        <v>10.54</v>
      </c>
      <c r="S2383" t="s">
        <v>37</v>
      </c>
      <c r="T2383">
        <v>1.58</v>
      </c>
      <c r="U2383" t="s">
        <v>37</v>
      </c>
      <c r="V2383" t="s">
        <v>9873</v>
      </c>
      <c r="W2383" t="s">
        <v>56</v>
      </c>
      <c r="X2383" t="s">
        <v>40</v>
      </c>
      <c r="Y2383" t="s">
        <v>9874</v>
      </c>
      <c r="Z2383">
        <v>7.38</v>
      </c>
      <c r="AA2383" t="s">
        <v>37</v>
      </c>
      <c r="AB2383">
        <v>1.58</v>
      </c>
      <c r="AC2383" t="s">
        <v>37</v>
      </c>
      <c r="AD2383">
        <v>13</v>
      </c>
      <c r="AE2383">
        <f t="shared" si="263"/>
        <v>113</v>
      </c>
      <c r="AF2383" s="8">
        <f t="shared" si="264"/>
        <v>10.725663716814159</v>
      </c>
      <c r="AG2383" s="8">
        <f t="shared" si="265"/>
        <v>1.3943362831858406</v>
      </c>
      <c r="AH2383">
        <f t="shared" si="266"/>
        <v>11.4</v>
      </c>
      <c r="AI2383">
        <f t="shared" si="267"/>
        <v>1.48</v>
      </c>
      <c r="AJ2383" s="9">
        <f t="shared" si="268"/>
        <v>8.9579999999999984</v>
      </c>
      <c r="AK2383" s="10">
        <f t="shared" si="269"/>
        <v>7.5636637168141583</v>
      </c>
    </row>
    <row r="2384" spans="1:37">
      <c r="A2384" s="1">
        <v>41639</v>
      </c>
      <c r="B2384">
        <v>1029573376521</v>
      </c>
      <c r="C2384" t="s">
        <v>9875</v>
      </c>
      <c r="D2384" t="s">
        <v>9876</v>
      </c>
      <c r="E2384">
        <v>9781622662753</v>
      </c>
      <c r="F2384" t="s">
        <v>9877</v>
      </c>
      <c r="G2384" t="s">
        <v>9878</v>
      </c>
      <c r="H2384" t="s">
        <v>9879</v>
      </c>
      <c r="I2384">
        <v>1</v>
      </c>
      <c r="J2384" t="s">
        <v>34</v>
      </c>
      <c r="K2384" t="s">
        <v>35</v>
      </c>
      <c r="L2384">
        <v>3.44</v>
      </c>
      <c r="M2384" t="s">
        <v>36</v>
      </c>
      <c r="N2384">
        <v>2.99</v>
      </c>
      <c r="O2384" t="s">
        <v>36</v>
      </c>
      <c r="P2384">
        <v>3.3</v>
      </c>
      <c r="Q2384" t="s">
        <v>37</v>
      </c>
      <c r="R2384">
        <v>2.87</v>
      </c>
      <c r="S2384" t="s">
        <v>37</v>
      </c>
      <c r="T2384">
        <v>0.43</v>
      </c>
      <c r="U2384" t="s">
        <v>37</v>
      </c>
      <c r="V2384" t="s">
        <v>239</v>
      </c>
      <c r="W2384" t="s">
        <v>56</v>
      </c>
      <c r="X2384" t="s">
        <v>40</v>
      </c>
      <c r="Y2384" t="s">
        <v>9880</v>
      </c>
      <c r="Z2384">
        <v>2.0099999999999998</v>
      </c>
      <c r="AA2384" t="s">
        <v>37</v>
      </c>
      <c r="AB2384">
        <v>0.43</v>
      </c>
      <c r="AC2384" t="s">
        <v>37</v>
      </c>
      <c r="AD2384">
        <v>13</v>
      </c>
      <c r="AE2384">
        <f t="shared" si="263"/>
        <v>113</v>
      </c>
      <c r="AF2384" s="8">
        <f t="shared" si="264"/>
        <v>2.9203539823008851</v>
      </c>
      <c r="AG2384" s="8">
        <f t="shared" si="265"/>
        <v>0.37964601769911505</v>
      </c>
      <c r="AH2384">
        <f t="shared" si="266"/>
        <v>3.1</v>
      </c>
      <c r="AI2384">
        <f t="shared" si="267"/>
        <v>0.4</v>
      </c>
      <c r="AJ2384" s="9">
        <f t="shared" si="268"/>
        <v>2.4389999999999996</v>
      </c>
      <c r="AK2384" s="10">
        <f t="shared" si="269"/>
        <v>2.0593539823008844</v>
      </c>
    </row>
    <row r="2385" spans="1:37">
      <c r="A2385" s="1">
        <v>41639</v>
      </c>
      <c r="B2385">
        <v>1029574757512</v>
      </c>
      <c r="C2385" t="s">
        <v>9881</v>
      </c>
      <c r="D2385" t="s">
        <v>9882</v>
      </c>
      <c r="E2385">
        <v>9781250025968</v>
      </c>
      <c r="F2385" t="s">
        <v>733</v>
      </c>
      <c r="G2385" t="s">
        <v>734</v>
      </c>
      <c r="H2385" t="s">
        <v>735</v>
      </c>
      <c r="I2385">
        <v>1</v>
      </c>
      <c r="J2385" t="s">
        <v>34</v>
      </c>
      <c r="K2385" t="s">
        <v>35</v>
      </c>
      <c r="L2385">
        <v>10.34</v>
      </c>
      <c r="M2385" t="s">
        <v>36</v>
      </c>
      <c r="N2385">
        <v>8.99</v>
      </c>
      <c r="O2385" t="s">
        <v>36</v>
      </c>
      <c r="P2385">
        <v>9.91</v>
      </c>
      <c r="Q2385" t="s">
        <v>37</v>
      </c>
      <c r="R2385">
        <v>8.6199999999999992</v>
      </c>
      <c r="S2385" t="s">
        <v>37</v>
      </c>
      <c r="T2385">
        <v>1.29</v>
      </c>
      <c r="U2385" t="s">
        <v>37</v>
      </c>
      <c r="V2385" t="s">
        <v>55</v>
      </c>
      <c r="W2385" t="s">
        <v>214</v>
      </c>
      <c r="X2385" t="s">
        <v>40</v>
      </c>
      <c r="Y2385" t="s">
        <v>9883</v>
      </c>
      <c r="Z2385">
        <v>6.03</v>
      </c>
      <c r="AA2385" t="s">
        <v>37</v>
      </c>
      <c r="AB2385">
        <v>1.29</v>
      </c>
      <c r="AC2385" t="s">
        <v>37</v>
      </c>
      <c r="AD2385">
        <v>13</v>
      </c>
      <c r="AE2385">
        <f t="shared" si="263"/>
        <v>113</v>
      </c>
      <c r="AF2385" s="8">
        <f t="shared" si="264"/>
        <v>8.7699115044247797</v>
      </c>
      <c r="AG2385" s="8">
        <f t="shared" si="265"/>
        <v>1.1400884955752213</v>
      </c>
      <c r="AH2385">
        <f t="shared" si="266"/>
        <v>9.32</v>
      </c>
      <c r="AI2385">
        <f t="shared" si="267"/>
        <v>1.21</v>
      </c>
      <c r="AJ2385" s="9">
        <f t="shared" si="268"/>
        <v>7.3240000000000007</v>
      </c>
      <c r="AK2385" s="10">
        <f t="shared" si="269"/>
        <v>6.1839115044247794</v>
      </c>
    </row>
    <row r="2386" spans="1:37">
      <c r="A2386" s="1">
        <v>41639</v>
      </c>
      <c r="B2386">
        <v>1029575304518</v>
      </c>
      <c r="C2386" t="s">
        <v>9884</v>
      </c>
      <c r="D2386" t="s">
        <v>9885</v>
      </c>
      <c r="E2386">
        <v>9781429960373</v>
      </c>
      <c r="F2386" t="s">
        <v>2760</v>
      </c>
      <c r="G2386" t="s">
        <v>2761</v>
      </c>
      <c r="H2386" t="s">
        <v>46</v>
      </c>
      <c r="I2386">
        <v>1</v>
      </c>
      <c r="J2386" t="s">
        <v>34</v>
      </c>
      <c r="K2386" t="s">
        <v>35</v>
      </c>
      <c r="L2386">
        <v>10.34</v>
      </c>
      <c r="M2386" t="s">
        <v>36</v>
      </c>
      <c r="N2386">
        <v>8.99</v>
      </c>
      <c r="O2386" t="s">
        <v>36</v>
      </c>
      <c r="P2386">
        <v>9.91</v>
      </c>
      <c r="Q2386" t="s">
        <v>37</v>
      </c>
      <c r="R2386">
        <v>8.6199999999999992</v>
      </c>
      <c r="S2386" t="s">
        <v>37</v>
      </c>
      <c r="T2386">
        <v>1.29</v>
      </c>
      <c r="U2386" t="s">
        <v>37</v>
      </c>
      <c r="V2386" t="s">
        <v>81</v>
      </c>
      <c r="W2386" t="s">
        <v>178</v>
      </c>
      <c r="X2386" t="s">
        <v>40</v>
      </c>
      <c r="Y2386" t="s">
        <v>9886</v>
      </c>
      <c r="Z2386">
        <v>6.03</v>
      </c>
      <c r="AA2386" t="s">
        <v>37</v>
      </c>
      <c r="AB2386">
        <v>1.29</v>
      </c>
      <c r="AC2386" t="s">
        <v>37</v>
      </c>
      <c r="AD2386">
        <v>5</v>
      </c>
      <c r="AE2386">
        <f t="shared" si="263"/>
        <v>105</v>
      </c>
      <c r="AF2386" s="8">
        <f t="shared" si="264"/>
        <v>9.4380952380952383</v>
      </c>
      <c r="AG2386" s="8">
        <f t="shared" si="265"/>
        <v>0.47190476190476188</v>
      </c>
      <c r="AH2386">
        <f t="shared" si="266"/>
        <v>10.039999999999999</v>
      </c>
      <c r="AI2386">
        <f t="shared" si="267"/>
        <v>0.5</v>
      </c>
      <c r="AJ2386" s="9">
        <f t="shared" si="268"/>
        <v>7.3240000000000007</v>
      </c>
      <c r="AK2386" s="10">
        <f t="shared" si="269"/>
        <v>6.8520952380952389</v>
      </c>
    </row>
    <row r="2387" spans="1:37">
      <c r="A2387" s="1">
        <v>41639</v>
      </c>
      <c r="B2387">
        <v>1029575307521</v>
      </c>
      <c r="C2387" t="s">
        <v>9887</v>
      </c>
      <c r="D2387" t="s">
        <v>9888</v>
      </c>
      <c r="E2387">
        <v>9781250031211</v>
      </c>
      <c r="F2387" t="s">
        <v>1892</v>
      </c>
      <c r="G2387" t="s">
        <v>1893</v>
      </c>
      <c r="H2387" t="s">
        <v>1894</v>
      </c>
      <c r="I2387">
        <v>1</v>
      </c>
      <c r="J2387" t="s">
        <v>34</v>
      </c>
      <c r="K2387" t="s">
        <v>35</v>
      </c>
      <c r="L2387">
        <v>12.64</v>
      </c>
      <c r="M2387" t="s">
        <v>36</v>
      </c>
      <c r="N2387">
        <v>10.99</v>
      </c>
      <c r="O2387" t="s">
        <v>36</v>
      </c>
      <c r="P2387">
        <v>12.12</v>
      </c>
      <c r="Q2387" t="s">
        <v>37</v>
      </c>
      <c r="R2387">
        <v>10.54</v>
      </c>
      <c r="S2387" t="s">
        <v>37</v>
      </c>
      <c r="T2387">
        <v>1.58</v>
      </c>
      <c r="U2387" t="s">
        <v>37</v>
      </c>
      <c r="V2387" t="s">
        <v>6365</v>
      </c>
      <c r="W2387" t="s">
        <v>9889</v>
      </c>
      <c r="X2387" t="s">
        <v>40</v>
      </c>
      <c r="Y2387" t="s">
        <v>9890</v>
      </c>
      <c r="Z2387">
        <v>7.38</v>
      </c>
      <c r="AA2387" t="s">
        <v>37</v>
      </c>
      <c r="AB2387">
        <v>1.58</v>
      </c>
      <c r="AC2387" t="s">
        <v>37</v>
      </c>
      <c r="AD2387">
        <v>13</v>
      </c>
      <c r="AE2387">
        <f t="shared" si="263"/>
        <v>113</v>
      </c>
      <c r="AF2387" s="8">
        <f t="shared" si="264"/>
        <v>10.725663716814159</v>
      </c>
      <c r="AG2387" s="8">
        <f t="shared" si="265"/>
        <v>1.3943362831858406</v>
      </c>
      <c r="AH2387">
        <f t="shared" si="266"/>
        <v>11.4</v>
      </c>
      <c r="AI2387">
        <f t="shared" si="267"/>
        <v>1.48</v>
      </c>
      <c r="AJ2387" s="9">
        <f t="shared" si="268"/>
        <v>8.9579999999999984</v>
      </c>
      <c r="AK2387" s="10">
        <f t="shared" si="269"/>
        <v>7.5636637168141583</v>
      </c>
    </row>
    <row r="2388" spans="1:37">
      <c r="A2388" s="1">
        <v>41639</v>
      </c>
      <c r="B2388">
        <v>1029575587511</v>
      </c>
      <c r="C2388" t="s">
        <v>9891</v>
      </c>
      <c r="D2388" t="s">
        <v>9892</v>
      </c>
      <c r="E2388">
        <v>9781466834705</v>
      </c>
      <c r="F2388" t="s">
        <v>551</v>
      </c>
      <c r="G2388" t="s">
        <v>552</v>
      </c>
      <c r="H2388" t="s">
        <v>293</v>
      </c>
      <c r="I2388">
        <v>1</v>
      </c>
      <c r="J2388" t="s">
        <v>34</v>
      </c>
      <c r="K2388" t="s">
        <v>35</v>
      </c>
      <c r="L2388">
        <v>16.09</v>
      </c>
      <c r="M2388" t="s">
        <v>36</v>
      </c>
      <c r="N2388">
        <v>13.99</v>
      </c>
      <c r="O2388" t="s">
        <v>36</v>
      </c>
      <c r="P2388">
        <v>15.42</v>
      </c>
      <c r="Q2388" t="s">
        <v>37</v>
      </c>
      <c r="R2388">
        <v>13.41</v>
      </c>
      <c r="S2388" t="s">
        <v>37</v>
      </c>
      <c r="T2388">
        <v>2.0099999999999998</v>
      </c>
      <c r="U2388" t="s">
        <v>37</v>
      </c>
      <c r="V2388" t="s">
        <v>9893</v>
      </c>
      <c r="W2388" t="s">
        <v>9894</v>
      </c>
      <c r="X2388" t="s">
        <v>40</v>
      </c>
      <c r="Y2388" t="s">
        <v>8477</v>
      </c>
      <c r="Z2388">
        <v>9.39</v>
      </c>
      <c r="AA2388" t="s">
        <v>37</v>
      </c>
      <c r="AB2388">
        <v>2.0099999999999998</v>
      </c>
      <c r="AC2388" t="s">
        <v>37</v>
      </c>
      <c r="AD2388">
        <v>5</v>
      </c>
      <c r="AE2388">
        <f t="shared" si="263"/>
        <v>105</v>
      </c>
      <c r="AF2388" s="8">
        <f t="shared" si="264"/>
        <v>14.685714285714285</v>
      </c>
      <c r="AG2388" s="8">
        <f t="shared" si="265"/>
        <v>0.73428571428571432</v>
      </c>
      <c r="AH2388">
        <f t="shared" si="266"/>
        <v>15.62</v>
      </c>
      <c r="AI2388">
        <f t="shared" si="267"/>
        <v>0.78</v>
      </c>
      <c r="AJ2388" s="9">
        <f t="shared" si="268"/>
        <v>11.396999999999998</v>
      </c>
      <c r="AK2388" s="10">
        <f t="shared" si="269"/>
        <v>10.662714285714284</v>
      </c>
    </row>
    <row r="2389" spans="1:37">
      <c r="A2389" s="1">
        <v>41639</v>
      </c>
      <c r="B2389">
        <v>1029575663516</v>
      </c>
      <c r="C2389" t="s">
        <v>9895</v>
      </c>
      <c r="D2389" t="s">
        <v>9896</v>
      </c>
      <c r="E2389">
        <v>9781429947466</v>
      </c>
      <c r="F2389" t="s">
        <v>9897</v>
      </c>
      <c r="G2389" t="s">
        <v>9898</v>
      </c>
      <c r="H2389" t="s">
        <v>9899</v>
      </c>
      <c r="I2389">
        <v>1</v>
      </c>
      <c r="J2389" t="s">
        <v>34</v>
      </c>
      <c r="K2389" t="s">
        <v>35</v>
      </c>
      <c r="L2389">
        <v>10.34</v>
      </c>
      <c r="M2389" t="s">
        <v>36</v>
      </c>
      <c r="N2389">
        <v>8.99</v>
      </c>
      <c r="O2389" t="s">
        <v>36</v>
      </c>
      <c r="P2389">
        <v>9.91</v>
      </c>
      <c r="Q2389" t="s">
        <v>37</v>
      </c>
      <c r="R2389">
        <v>8.6199999999999992</v>
      </c>
      <c r="S2389" t="s">
        <v>37</v>
      </c>
      <c r="T2389">
        <v>1.29</v>
      </c>
      <c r="U2389" t="s">
        <v>37</v>
      </c>
      <c r="V2389" t="s">
        <v>9900</v>
      </c>
      <c r="W2389" t="s">
        <v>56</v>
      </c>
      <c r="X2389" t="s">
        <v>40</v>
      </c>
      <c r="Y2389" t="s">
        <v>9901</v>
      </c>
      <c r="Z2389">
        <v>6.03</v>
      </c>
      <c r="AA2389" t="s">
        <v>37</v>
      </c>
      <c r="AB2389">
        <v>1.29</v>
      </c>
      <c r="AC2389" t="s">
        <v>37</v>
      </c>
      <c r="AD2389">
        <v>13</v>
      </c>
      <c r="AE2389">
        <f t="shared" si="263"/>
        <v>113</v>
      </c>
      <c r="AF2389" s="8">
        <f t="shared" si="264"/>
        <v>8.7699115044247797</v>
      </c>
      <c r="AG2389" s="8">
        <f t="shared" si="265"/>
        <v>1.1400884955752213</v>
      </c>
      <c r="AH2389">
        <f t="shared" si="266"/>
        <v>9.32</v>
      </c>
      <c r="AI2389">
        <f t="shared" si="267"/>
        <v>1.21</v>
      </c>
      <c r="AJ2389" s="9">
        <f t="shared" si="268"/>
        <v>7.3240000000000007</v>
      </c>
      <c r="AK2389" s="10">
        <f t="shared" si="269"/>
        <v>6.1839115044247794</v>
      </c>
    </row>
    <row r="2390" spans="1:37">
      <c r="A2390" s="1">
        <v>41639</v>
      </c>
      <c r="B2390">
        <v>1029577873521</v>
      </c>
      <c r="C2390" t="s">
        <v>9902</v>
      </c>
      <c r="D2390" t="s">
        <v>9903</v>
      </c>
      <c r="E2390">
        <v>9781429960137</v>
      </c>
      <c r="F2390" t="s">
        <v>312</v>
      </c>
      <c r="G2390" t="s">
        <v>313</v>
      </c>
      <c r="H2390" t="s">
        <v>46</v>
      </c>
      <c r="I2390">
        <v>1</v>
      </c>
      <c r="J2390" t="s">
        <v>34</v>
      </c>
      <c r="K2390" t="s">
        <v>35</v>
      </c>
      <c r="L2390">
        <v>10.34</v>
      </c>
      <c r="M2390" t="s">
        <v>36</v>
      </c>
      <c r="N2390">
        <v>8.99</v>
      </c>
      <c r="O2390" t="s">
        <v>36</v>
      </c>
      <c r="P2390">
        <v>9.91</v>
      </c>
      <c r="Q2390" t="s">
        <v>37</v>
      </c>
      <c r="R2390">
        <v>8.6199999999999992</v>
      </c>
      <c r="S2390" t="s">
        <v>37</v>
      </c>
      <c r="T2390">
        <v>1.29</v>
      </c>
      <c r="U2390" t="s">
        <v>37</v>
      </c>
      <c r="V2390" t="s">
        <v>161</v>
      </c>
      <c r="W2390" t="s">
        <v>162</v>
      </c>
      <c r="X2390" t="s">
        <v>40</v>
      </c>
      <c r="Y2390" t="s">
        <v>9904</v>
      </c>
      <c r="Z2390">
        <v>6.03</v>
      </c>
      <c r="AA2390" t="s">
        <v>37</v>
      </c>
      <c r="AB2390">
        <v>1.29</v>
      </c>
      <c r="AC2390" t="s">
        <v>37</v>
      </c>
      <c r="AD2390">
        <v>5</v>
      </c>
      <c r="AE2390">
        <f t="shared" si="263"/>
        <v>105</v>
      </c>
      <c r="AF2390" s="8">
        <f t="shared" si="264"/>
        <v>9.4380952380952383</v>
      </c>
      <c r="AG2390" s="8">
        <f t="shared" si="265"/>
        <v>0.47190476190476188</v>
      </c>
      <c r="AH2390">
        <f t="shared" si="266"/>
        <v>10.039999999999999</v>
      </c>
      <c r="AI2390">
        <f t="shared" si="267"/>
        <v>0.5</v>
      </c>
      <c r="AJ2390" s="9">
        <f t="shared" si="268"/>
        <v>7.3240000000000007</v>
      </c>
      <c r="AK2390" s="10">
        <f t="shared" si="269"/>
        <v>6.8520952380952389</v>
      </c>
    </row>
    <row r="2391" spans="1:37">
      <c r="A2391" s="1">
        <v>41639</v>
      </c>
      <c r="B2391">
        <v>1029579184522</v>
      </c>
      <c r="C2391" t="s">
        <v>9905</v>
      </c>
      <c r="D2391" t="s">
        <v>9906</v>
      </c>
      <c r="E2391">
        <v>9781429949538</v>
      </c>
      <c r="F2391" t="s">
        <v>9907</v>
      </c>
      <c r="G2391" t="s">
        <v>9908</v>
      </c>
      <c r="H2391" t="s">
        <v>9909</v>
      </c>
      <c r="I2391">
        <v>1</v>
      </c>
      <c r="J2391" t="s">
        <v>34</v>
      </c>
      <c r="K2391" t="s">
        <v>35</v>
      </c>
      <c r="L2391">
        <v>14.94</v>
      </c>
      <c r="M2391" t="s">
        <v>36</v>
      </c>
      <c r="N2391">
        <v>12.99</v>
      </c>
      <c r="O2391" t="s">
        <v>36</v>
      </c>
      <c r="P2391">
        <v>14.32</v>
      </c>
      <c r="Q2391" t="s">
        <v>37</v>
      </c>
      <c r="R2391">
        <v>12.45</v>
      </c>
      <c r="S2391" t="s">
        <v>37</v>
      </c>
      <c r="T2391">
        <v>1.87</v>
      </c>
      <c r="U2391" t="s">
        <v>37</v>
      </c>
      <c r="V2391" t="s">
        <v>758</v>
      </c>
      <c r="W2391" t="s">
        <v>56</v>
      </c>
      <c r="X2391" t="s">
        <v>40</v>
      </c>
      <c r="Y2391" t="s">
        <v>9910</v>
      </c>
      <c r="Z2391">
        <v>8.7200000000000006</v>
      </c>
      <c r="AA2391" t="s">
        <v>37</v>
      </c>
      <c r="AB2391">
        <v>1.87</v>
      </c>
      <c r="AC2391" t="s">
        <v>37</v>
      </c>
      <c r="AD2391">
        <v>13</v>
      </c>
      <c r="AE2391">
        <f t="shared" si="263"/>
        <v>113</v>
      </c>
      <c r="AF2391" s="8">
        <f t="shared" si="264"/>
        <v>12.672566371681416</v>
      </c>
      <c r="AG2391" s="8">
        <f t="shared" si="265"/>
        <v>1.647433628318584</v>
      </c>
      <c r="AH2391">
        <f t="shared" si="266"/>
        <v>13.48</v>
      </c>
      <c r="AI2391">
        <f t="shared" si="267"/>
        <v>1.75</v>
      </c>
      <c r="AJ2391" s="9">
        <f t="shared" si="268"/>
        <v>10.584999999999997</v>
      </c>
      <c r="AK2391" s="10">
        <f t="shared" si="269"/>
        <v>8.9375663716814131</v>
      </c>
    </row>
    <row r="2392" spans="1:37">
      <c r="A2392" s="1">
        <v>41639</v>
      </c>
      <c r="B2392">
        <v>1029581218514</v>
      </c>
      <c r="C2392" t="s">
        <v>9911</v>
      </c>
      <c r="D2392" t="s">
        <v>9912</v>
      </c>
      <c r="E2392">
        <v>9780805098556</v>
      </c>
      <c r="F2392" t="s">
        <v>204</v>
      </c>
      <c r="G2392" t="s">
        <v>205</v>
      </c>
      <c r="H2392" t="s">
        <v>206</v>
      </c>
      <c r="I2392">
        <v>1</v>
      </c>
      <c r="J2392" t="s">
        <v>34</v>
      </c>
      <c r="K2392" t="s">
        <v>35</v>
      </c>
      <c r="L2392">
        <v>17.239999999999998</v>
      </c>
      <c r="M2392" t="s">
        <v>36</v>
      </c>
      <c r="N2392">
        <v>14.99</v>
      </c>
      <c r="O2392" t="s">
        <v>36</v>
      </c>
      <c r="P2392">
        <v>16.53</v>
      </c>
      <c r="Q2392" t="s">
        <v>37</v>
      </c>
      <c r="R2392">
        <v>14.37</v>
      </c>
      <c r="S2392" t="s">
        <v>37</v>
      </c>
      <c r="T2392">
        <v>2.16</v>
      </c>
      <c r="U2392" t="s">
        <v>37</v>
      </c>
      <c r="V2392" t="s">
        <v>1051</v>
      </c>
      <c r="W2392" t="s">
        <v>56</v>
      </c>
      <c r="X2392" t="s">
        <v>40</v>
      </c>
      <c r="Y2392" t="s">
        <v>9913</v>
      </c>
      <c r="Z2392">
        <v>10.06</v>
      </c>
      <c r="AA2392" t="s">
        <v>37</v>
      </c>
      <c r="AB2392">
        <v>2.16</v>
      </c>
      <c r="AC2392" t="s">
        <v>37</v>
      </c>
      <c r="AD2392">
        <v>13</v>
      </c>
      <c r="AE2392">
        <f t="shared" si="263"/>
        <v>113</v>
      </c>
      <c r="AF2392" s="8">
        <f t="shared" si="264"/>
        <v>14.628318584070799</v>
      </c>
      <c r="AG2392" s="8">
        <f t="shared" si="265"/>
        <v>1.9016814159292039</v>
      </c>
      <c r="AH2392">
        <f t="shared" si="266"/>
        <v>15.56</v>
      </c>
      <c r="AI2392">
        <f t="shared" si="267"/>
        <v>2.02</v>
      </c>
      <c r="AJ2392" s="9">
        <f t="shared" si="268"/>
        <v>12.218999999999999</v>
      </c>
      <c r="AK2392" s="10">
        <f t="shared" si="269"/>
        <v>10.317318584070795</v>
      </c>
    </row>
    <row r="2393" spans="1:37">
      <c r="A2393" s="1">
        <v>41639</v>
      </c>
      <c r="B2393">
        <v>1029582139519</v>
      </c>
      <c r="C2393" t="s">
        <v>9914</v>
      </c>
      <c r="D2393" t="s">
        <v>9915</v>
      </c>
      <c r="E2393">
        <v>9781250022370</v>
      </c>
      <c r="F2393" t="s">
        <v>947</v>
      </c>
      <c r="G2393" t="s">
        <v>948</v>
      </c>
      <c r="H2393" t="s">
        <v>171</v>
      </c>
      <c r="I2393">
        <v>1</v>
      </c>
      <c r="J2393" t="s">
        <v>34</v>
      </c>
      <c r="K2393" t="s">
        <v>35</v>
      </c>
      <c r="L2393">
        <v>12.64</v>
      </c>
      <c r="M2393" t="s">
        <v>36</v>
      </c>
      <c r="N2393">
        <v>10.99</v>
      </c>
      <c r="O2393" t="s">
        <v>36</v>
      </c>
      <c r="P2393">
        <v>12.12</v>
      </c>
      <c r="Q2393" t="s">
        <v>37</v>
      </c>
      <c r="R2393">
        <v>10.54</v>
      </c>
      <c r="S2393" t="s">
        <v>37</v>
      </c>
      <c r="T2393">
        <v>1.58</v>
      </c>
      <c r="U2393" t="s">
        <v>37</v>
      </c>
      <c r="V2393" t="s">
        <v>516</v>
      </c>
      <c r="W2393" t="s">
        <v>162</v>
      </c>
      <c r="X2393" t="s">
        <v>40</v>
      </c>
      <c r="Y2393" t="s">
        <v>9916</v>
      </c>
      <c r="Z2393">
        <v>7.38</v>
      </c>
      <c r="AA2393" t="s">
        <v>37</v>
      </c>
      <c r="AB2393">
        <v>1.58</v>
      </c>
      <c r="AC2393" t="s">
        <v>37</v>
      </c>
      <c r="AD2393">
        <v>5</v>
      </c>
      <c r="AE2393">
        <f t="shared" si="263"/>
        <v>105</v>
      </c>
      <c r="AF2393" s="8">
        <f t="shared" si="264"/>
        <v>11.542857142857143</v>
      </c>
      <c r="AG2393" s="8">
        <f t="shared" si="265"/>
        <v>0.57714285714285718</v>
      </c>
      <c r="AH2393">
        <f t="shared" si="266"/>
        <v>12.27</v>
      </c>
      <c r="AI2393">
        <f t="shared" si="267"/>
        <v>0.61</v>
      </c>
      <c r="AJ2393" s="9">
        <f t="shared" si="268"/>
        <v>8.9579999999999984</v>
      </c>
      <c r="AK2393" s="10">
        <f t="shared" si="269"/>
        <v>8.3808571428571419</v>
      </c>
    </row>
    <row r="2394" spans="1:37">
      <c r="A2394" s="1">
        <v>41639</v>
      </c>
      <c r="B2394">
        <v>1029582488519</v>
      </c>
      <c r="C2394" t="s">
        <v>9917</v>
      </c>
      <c r="D2394" t="s">
        <v>9918</v>
      </c>
      <c r="E2394">
        <v>9781466838413</v>
      </c>
      <c r="F2394" t="s">
        <v>364</v>
      </c>
      <c r="G2394" t="s">
        <v>365</v>
      </c>
      <c r="H2394" t="s">
        <v>366</v>
      </c>
      <c r="I2394">
        <v>1</v>
      </c>
      <c r="J2394" t="s">
        <v>34</v>
      </c>
      <c r="K2394" t="s">
        <v>35</v>
      </c>
      <c r="L2394">
        <v>10.34</v>
      </c>
      <c r="M2394" t="s">
        <v>36</v>
      </c>
      <c r="N2394">
        <v>8.99</v>
      </c>
      <c r="O2394" t="s">
        <v>36</v>
      </c>
      <c r="P2394">
        <v>9.91</v>
      </c>
      <c r="Q2394" t="s">
        <v>37</v>
      </c>
      <c r="R2394">
        <v>8.6199999999999992</v>
      </c>
      <c r="S2394" t="s">
        <v>37</v>
      </c>
      <c r="T2394">
        <v>1.29</v>
      </c>
      <c r="U2394" t="s">
        <v>37</v>
      </c>
      <c r="V2394" t="s">
        <v>1753</v>
      </c>
      <c r="W2394" t="s">
        <v>127</v>
      </c>
      <c r="X2394" t="s">
        <v>40</v>
      </c>
      <c r="Y2394" t="s">
        <v>9919</v>
      </c>
      <c r="Z2394">
        <v>6.03</v>
      </c>
      <c r="AA2394" t="s">
        <v>37</v>
      </c>
      <c r="AB2394">
        <v>1.29</v>
      </c>
      <c r="AC2394" t="s">
        <v>37</v>
      </c>
      <c r="AD2394">
        <v>5</v>
      </c>
      <c r="AE2394">
        <f t="shared" si="263"/>
        <v>105</v>
      </c>
      <c r="AF2394" s="8">
        <f t="shared" si="264"/>
        <v>9.4380952380952383</v>
      </c>
      <c r="AG2394" s="8">
        <f t="shared" si="265"/>
        <v>0.47190476190476188</v>
      </c>
      <c r="AH2394">
        <f t="shared" si="266"/>
        <v>10.039999999999999</v>
      </c>
      <c r="AI2394">
        <f t="shared" si="267"/>
        <v>0.5</v>
      </c>
      <c r="AJ2394" s="9">
        <f t="shared" si="268"/>
        <v>7.3240000000000007</v>
      </c>
      <c r="AK2394" s="10">
        <f t="shared" si="269"/>
        <v>6.8520952380952389</v>
      </c>
    </row>
    <row r="2395" spans="1:37">
      <c r="A2395" s="1">
        <v>41639</v>
      </c>
      <c r="B2395">
        <v>1029584120515</v>
      </c>
      <c r="C2395" t="s">
        <v>9920</v>
      </c>
      <c r="D2395" t="s">
        <v>9921</v>
      </c>
      <c r="E2395">
        <v>9781429910903</v>
      </c>
      <c r="F2395" t="s">
        <v>3273</v>
      </c>
      <c r="G2395" t="s">
        <v>3274</v>
      </c>
      <c r="H2395" t="s">
        <v>431</v>
      </c>
      <c r="I2395">
        <v>1</v>
      </c>
      <c r="J2395" t="s">
        <v>34</v>
      </c>
      <c r="K2395" t="s">
        <v>35</v>
      </c>
      <c r="L2395">
        <v>10.34</v>
      </c>
      <c r="M2395" t="s">
        <v>36</v>
      </c>
      <c r="N2395">
        <v>8.99</v>
      </c>
      <c r="O2395" t="s">
        <v>36</v>
      </c>
      <c r="P2395">
        <v>9.91</v>
      </c>
      <c r="Q2395" t="s">
        <v>37</v>
      </c>
      <c r="R2395">
        <v>8.6199999999999992</v>
      </c>
      <c r="S2395" t="s">
        <v>37</v>
      </c>
      <c r="T2395">
        <v>1.29</v>
      </c>
      <c r="U2395" t="s">
        <v>37</v>
      </c>
      <c r="V2395" t="s">
        <v>1545</v>
      </c>
      <c r="W2395" t="s">
        <v>56</v>
      </c>
      <c r="X2395" t="s">
        <v>40</v>
      </c>
      <c r="Y2395" t="s">
        <v>9922</v>
      </c>
      <c r="Z2395">
        <v>6.03</v>
      </c>
      <c r="AA2395" t="s">
        <v>37</v>
      </c>
      <c r="AB2395">
        <v>1.29</v>
      </c>
      <c r="AC2395" t="s">
        <v>37</v>
      </c>
      <c r="AD2395">
        <v>13</v>
      </c>
      <c r="AE2395">
        <f t="shared" si="263"/>
        <v>113</v>
      </c>
      <c r="AF2395" s="8">
        <f t="shared" si="264"/>
        <v>8.7699115044247797</v>
      </c>
      <c r="AG2395" s="8">
        <f t="shared" si="265"/>
        <v>1.1400884955752213</v>
      </c>
      <c r="AH2395">
        <f t="shared" si="266"/>
        <v>9.32</v>
      </c>
      <c r="AI2395">
        <f t="shared" si="267"/>
        <v>1.21</v>
      </c>
      <c r="AJ2395" s="9">
        <f t="shared" si="268"/>
        <v>7.3240000000000007</v>
      </c>
      <c r="AK2395" s="10">
        <f t="shared" si="269"/>
        <v>6.1839115044247794</v>
      </c>
    </row>
    <row r="2396" spans="1:37">
      <c r="A2396" s="1">
        <v>41639</v>
      </c>
      <c r="B2396">
        <v>1029591519519</v>
      </c>
      <c r="C2396" t="s">
        <v>9923</v>
      </c>
      <c r="D2396" t="s">
        <v>9924</v>
      </c>
      <c r="E2396">
        <v>9781466839915</v>
      </c>
      <c r="F2396" t="s">
        <v>9110</v>
      </c>
      <c r="G2396" t="s">
        <v>9111</v>
      </c>
      <c r="H2396" t="s">
        <v>9106</v>
      </c>
      <c r="I2396">
        <v>1</v>
      </c>
      <c r="J2396" t="s">
        <v>34</v>
      </c>
      <c r="K2396" t="s">
        <v>35</v>
      </c>
      <c r="L2396">
        <v>2.29</v>
      </c>
      <c r="M2396" t="s">
        <v>36</v>
      </c>
      <c r="N2396">
        <v>1.99</v>
      </c>
      <c r="O2396" t="s">
        <v>36</v>
      </c>
      <c r="P2396">
        <v>2.2000000000000002</v>
      </c>
      <c r="Q2396" t="s">
        <v>37</v>
      </c>
      <c r="R2396">
        <v>1.91</v>
      </c>
      <c r="S2396" t="s">
        <v>37</v>
      </c>
      <c r="T2396">
        <v>0.28999999999999998</v>
      </c>
      <c r="U2396" t="s">
        <v>37</v>
      </c>
      <c r="V2396" t="s">
        <v>9925</v>
      </c>
      <c r="W2396" t="s">
        <v>173</v>
      </c>
      <c r="X2396" t="s">
        <v>40</v>
      </c>
      <c r="Y2396" t="s">
        <v>9926</v>
      </c>
      <c r="Z2396">
        <v>1.34</v>
      </c>
      <c r="AA2396" t="s">
        <v>37</v>
      </c>
      <c r="AB2396">
        <v>0.28999999999999998</v>
      </c>
      <c r="AC2396" t="s">
        <v>37</v>
      </c>
      <c r="AD2396">
        <v>5</v>
      </c>
      <c r="AE2396">
        <f t="shared" si="263"/>
        <v>105</v>
      </c>
      <c r="AF2396" s="8">
        <f t="shared" si="264"/>
        <v>2.0952380952380953</v>
      </c>
      <c r="AG2396" s="8">
        <f t="shared" si="265"/>
        <v>0.10476190476190476</v>
      </c>
      <c r="AH2396">
        <f t="shared" si="266"/>
        <v>2.2200000000000002</v>
      </c>
      <c r="AI2396">
        <f t="shared" si="267"/>
        <v>0.11</v>
      </c>
      <c r="AJ2396" s="9">
        <f t="shared" si="268"/>
        <v>1.627</v>
      </c>
      <c r="AK2396" s="10">
        <f t="shared" si="269"/>
        <v>1.5222380952380952</v>
      </c>
    </row>
    <row r="2397" spans="1:37">
      <c r="A2397" s="1">
        <v>41639</v>
      </c>
      <c r="B2397">
        <v>1029593589515</v>
      </c>
      <c r="C2397" t="s">
        <v>9927</v>
      </c>
      <c r="D2397" t="s">
        <v>9928</v>
      </c>
      <c r="E2397">
        <v>9781429963930</v>
      </c>
      <c r="F2397" t="s">
        <v>66</v>
      </c>
      <c r="G2397" t="s">
        <v>67</v>
      </c>
      <c r="H2397" t="s">
        <v>62</v>
      </c>
      <c r="I2397">
        <v>1</v>
      </c>
      <c r="J2397" t="s">
        <v>34</v>
      </c>
      <c r="K2397" t="s">
        <v>35</v>
      </c>
      <c r="L2397">
        <v>10.34</v>
      </c>
      <c r="M2397" t="s">
        <v>36</v>
      </c>
      <c r="N2397">
        <v>8.99</v>
      </c>
      <c r="O2397" t="s">
        <v>36</v>
      </c>
      <c r="P2397">
        <v>9.91</v>
      </c>
      <c r="Q2397" t="s">
        <v>37</v>
      </c>
      <c r="R2397">
        <v>8.6199999999999992</v>
      </c>
      <c r="S2397" t="s">
        <v>37</v>
      </c>
      <c r="T2397">
        <v>1.29</v>
      </c>
      <c r="U2397" t="s">
        <v>37</v>
      </c>
      <c r="V2397" t="s">
        <v>213</v>
      </c>
      <c r="W2397" t="s">
        <v>214</v>
      </c>
      <c r="X2397" t="s">
        <v>40</v>
      </c>
      <c r="Y2397" t="s">
        <v>9929</v>
      </c>
      <c r="Z2397">
        <v>6.03</v>
      </c>
      <c r="AA2397" t="s">
        <v>37</v>
      </c>
      <c r="AB2397">
        <v>1.29</v>
      </c>
      <c r="AC2397" t="s">
        <v>37</v>
      </c>
      <c r="AD2397">
        <v>13</v>
      </c>
      <c r="AE2397">
        <f t="shared" si="263"/>
        <v>113</v>
      </c>
      <c r="AF2397" s="8">
        <f t="shared" si="264"/>
        <v>8.7699115044247797</v>
      </c>
      <c r="AG2397" s="8">
        <f t="shared" si="265"/>
        <v>1.1400884955752213</v>
      </c>
      <c r="AH2397">
        <f t="shared" si="266"/>
        <v>9.32</v>
      </c>
      <c r="AI2397">
        <f t="shared" si="267"/>
        <v>1.21</v>
      </c>
      <c r="AJ2397" s="9">
        <f t="shared" si="268"/>
        <v>7.3240000000000007</v>
      </c>
      <c r="AK2397" s="10">
        <f t="shared" si="269"/>
        <v>6.1839115044247794</v>
      </c>
    </row>
    <row r="2398" spans="1:37">
      <c r="A2398" s="1">
        <v>41639</v>
      </c>
      <c r="B2398">
        <v>1029596220521</v>
      </c>
      <c r="C2398" t="s">
        <v>9930</v>
      </c>
      <c r="D2398" t="s">
        <v>9931</v>
      </c>
      <c r="E2398">
        <v>9781466850491</v>
      </c>
      <c r="F2398" t="s">
        <v>694</v>
      </c>
      <c r="G2398" t="s">
        <v>695</v>
      </c>
      <c r="H2398" t="s">
        <v>696</v>
      </c>
      <c r="I2398">
        <v>1</v>
      </c>
      <c r="J2398" t="s">
        <v>34</v>
      </c>
      <c r="K2398" t="s">
        <v>35</v>
      </c>
      <c r="L2398">
        <v>0</v>
      </c>
      <c r="M2398" t="s">
        <v>36</v>
      </c>
      <c r="N2398">
        <v>0</v>
      </c>
      <c r="O2398" t="s">
        <v>36</v>
      </c>
      <c r="P2398">
        <v>0</v>
      </c>
      <c r="Q2398" t="s">
        <v>37</v>
      </c>
      <c r="R2398">
        <v>0</v>
      </c>
      <c r="S2398" t="s">
        <v>37</v>
      </c>
      <c r="T2398">
        <v>0</v>
      </c>
      <c r="U2398" t="s">
        <v>37</v>
      </c>
      <c r="V2398" t="s">
        <v>9932</v>
      </c>
      <c r="W2398" t="s">
        <v>173</v>
      </c>
      <c r="X2398" t="s">
        <v>40</v>
      </c>
      <c r="Y2398" t="s">
        <v>9933</v>
      </c>
      <c r="Z2398">
        <v>0</v>
      </c>
      <c r="AA2398" t="s">
        <v>37</v>
      </c>
      <c r="AB2398">
        <v>0</v>
      </c>
      <c r="AC2398" t="s">
        <v>37</v>
      </c>
      <c r="AD2398">
        <v>5</v>
      </c>
      <c r="AE2398">
        <f t="shared" si="263"/>
        <v>105</v>
      </c>
      <c r="AF2398" s="8">
        <f t="shared" si="264"/>
        <v>0</v>
      </c>
      <c r="AG2398" s="8">
        <f t="shared" si="265"/>
        <v>0</v>
      </c>
      <c r="AH2398">
        <f t="shared" si="266"/>
        <v>0</v>
      </c>
      <c r="AI2398">
        <f t="shared" si="267"/>
        <v>0</v>
      </c>
      <c r="AJ2398" s="9">
        <f t="shared" si="268"/>
        <v>0</v>
      </c>
      <c r="AK2398" s="10">
        <f t="shared" si="269"/>
        <v>0</v>
      </c>
    </row>
    <row r="2399" spans="1:37">
      <c r="A2399" s="1">
        <v>41639</v>
      </c>
      <c r="B2399">
        <v>1029603733512</v>
      </c>
      <c r="C2399" t="s">
        <v>9934</v>
      </c>
      <c r="D2399" t="s">
        <v>9935</v>
      </c>
      <c r="E2399">
        <v>9781466843936</v>
      </c>
      <c r="F2399" t="s">
        <v>1022</v>
      </c>
      <c r="G2399" t="s">
        <v>1023</v>
      </c>
      <c r="H2399" t="s">
        <v>62</v>
      </c>
      <c r="I2399">
        <v>1</v>
      </c>
      <c r="J2399" t="s">
        <v>34</v>
      </c>
      <c r="K2399" t="s">
        <v>35</v>
      </c>
      <c r="L2399">
        <v>10.34</v>
      </c>
      <c r="M2399" t="s">
        <v>36</v>
      </c>
      <c r="N2399">
        <v>8.99</v>
      </c>
      <c r="O2399" t="s">
        <v>36</v>
      </c>
      <c r="P2399">
        <v>9.91</v>
      </c>
      <c r="Q2399" t="s">
        <v>37</v>
      </c>
      <c r="R2399">
        <v>8.6199999999999992</v>
      </c>
      <c r="S2399" t="s">
        <v>37</v>
      </c>
      <c r="T2399">
        <v>1.29</v>
      </c>
      <c r="U2399" t="s">
        <v>37</v>
      </c>
      <c r="V2399" t="s">
        <v>571</v>
      </c>
      <c r="W2399" t="s">
        <v>56</v>
      </c>
      <c r="X2399" t="s">
        <v>40</v>
      </c>
      <c r="Y2399" t="s">
        <v>9936</v>
      </c>
      <c r="Z2399">
        <v>6.03</v>
      </c>
      <c r="AA2399" t="s">
        <v>37</v>
      </c>
      <c r="AB2399">
        <v>1.29</v>
      </c>
      <c r="AC2399" t="s">
        <v>37</v>
      </c>
      <c r="AD2399">
        <v>13</v>
      </c>
      <c r="AE2399">
        <f t="shared" si="263"/>
        <v>113</v>
      </c>
      <c r="AF2399" s="8">
        <f t="shared" si="264"/>
        <v>8.7699115044247797</v>
      </c>
      <c r="AG2399" s="8">
        <f t="shared" si="265"/>
        <v>1.1400884955752213</v>
      </c>
      <c r="AH2399">
        <f t="shared" si="266"/>
        <v>9.32</v>
      </c>
      <c r="AI2399">
        <f t="shared" si="267"/>
        <v>1.21</v>
      </c>
      <c r="AJ2399" s="9">
        <f t="shared" si="268"/>
        <v>7.3240000000000007</v>
      </c>
      <c r="AK2399" s="10">
        <f t="shared" si="269"/>
        <v>6.1839115044247794</v>
      </c>
    </row>
    <row r="2400" spans="1:37">
      <c r="A2400" s="1">
        <v>41639</v>
      </c>
      <c r="B2400">
        <v>1029605613517</v>
      </c>
      <c r="C2400" t="s">
        <v>9937</v>
      </c>
      <c r="D2400" t="s">
        <v>9938</v>
      </c>
      <c r="E2400">
        <v>9781429997171</v>
      </c>
      <c r="F2400" t="s">
        <v>2158</v>
      </c>
      <c r="G2400" t="s">
        <v>2159</v>
      </c>
      <c r="H2400" t="s">
        <v>46</v>
      </c>
      <c r="I2400">
        <v>1</v>
      </c>
      <c r="J2400" t="s">
        <v>34</v>
      </c>
      <c r="K2400" t="s">
        <v>35</v>
      </c>
      <c r="L2400">
        <v>18.62</v>
      </c>
      <c r="M2400" t="s">
        <v>36</v>
      </c>
      <c r="N2400">
        <v>16.190000000000001</v>
      </c>
      <c r="O2400" t="s">
        <v>36</v>
      </c>
      <c r="P2400">
        <v>17.850000000000001</v>
      </c>
      <c r="Q2400" t="s">
        <v>37</v>
      </c>
      <c r="R2400">
        <v>15.52</v>
      </c>
      <c r="S2400" t="s">
        <v>37</v>
      </c>
      <c r="T2400">
        <v>2.33</v>
      </c>
      <c r="U2400" t="s">
        <v>37</v>
      </c>
      <c r="V2400" t="s">
        <v>1202</v>
      </c>
      <c r="W2400" t="s">
        <v>56</v>
      </c>
      <c r="X2400" t="s">
        <v>40</v>
      </c>
      <c r="Y2400" t="s">
        <v>9939</v>
      </c>
      <c r="Z2400">
        <v>10.86</v>
      </c>
      <c r="AA2400" t="s">
        <v>37</v>
      </c>
      <c r="AB2400">
        <v>2.33</v>
      </c>
      <c r="AC2400" t="s">
        <v>37</v>
      </c>
      <c r="AD2400">
        <v>13</v>
      </c>
      <c r="AE2400">
        <f t="shared" si="263"/>
        <v>113</v>
      </c>
      <c r="AF2400" s="8">
        <f t="shared" si="264"/>
        <v>15.79646017699115</v>
      </c>
      <c r="AG2400" s="8">
        <f t="shared" si="265"/>
        <v>2.0535398230088493</v>
      </c>
      <c r="AH2400">
        <f t="shared" si="266"/>
        <v>16.8</v>
      </c>
      <c r="AI2400">
        <f t="shared" si="267"/>
        <v>2.1800000000000002</v>
      </c>
      <c r="AJ2400" s="9">
        <f t="shared" si="268"/>
        <v>13.194000000000001</v>
      </c>
      <c r="AK2400" s="10">
        <f t="shared" si="269"/>
        <v>11.140460176991152</v>
      </c>
    </row>
    <row r="2401" spans="1:37">
      <c r="A2401" s="1">
        <v>41639</v>
      </c>
      <c r="B2401">
        <v>1029606503518</v>
      </c>
      <c r="C2401" t="s">
        <v>9940</v>
      </c>
      <c r="D2401" t="s">
        <v>9941</v>
      </c>
      <c r="E2401">
        <v>9781622669776</v>
      </c>
      <c r="F2401" t="s">
        <v>999</v>
      </c>
      <c r="G2401" t="s">
        <v>1000</v>
      </c>
      <c r="H2401" t="s">
        <v>1001</v>
      </c>
      <c r="I2401">
        <v>1</v>
      </c>
      <c r="J2401" t="s">
        <v>34</v>
      </c>
      <c r="K2401" t="s">
        <v>35</v>
      </c>
      <c r="L2401">
        <v>1.1399999999999999</v>
      </c>
      <c r="M2401" t="s">
        <v>36</v>
      </c>
      <c r="N2401">
        <v>0.99</v>
      </c>
      <c r="O2401" t="s">
        <v>36</v>
      </c>
      <c r="P2401">
        <v>1.0900000000000001</v>
      </c>
      <c r="Q2401" t="s">
        <v>37</v>
      </c>
      <c r="R2401">
        <v>0.95</v>
      </c>
      <c r="S2401" t="s">
        <v>37</v>
      </c>
      <c r="T2401">
        <v>0.14000000000000001</v>
      </c>
      <c r="U2401" t="s">
        <v>37</v>
      </c>
      <c r="V2401" t="s">
        <v>1365</v>
      </c>
      <c r="W2401" t="s">
        <v>56</v>
      </c>
      <c r="X2401" t="s">
        <v>40</v>
      </c>
      <c r="Y2401" t="s">
        <v>9942</v>
      </c>
      <c r="Z2401">
        <v>0.67</v>
      </c>
      <c r="AA2401" t="s">
        <v>37</v>
      </c>
      <c r="AB2401">
        <v>0.14000000000000001</v>
      </c>
      <c r="AC2401" t="s">
        <v>37</v>
      </c>
      <c r="AD2401">
        <v>13</v>
      </c>
      <c r="AE2401">
        <f t="shared" si="263"/>
        <v>113</v>
      </c>
      <c r="AF2401" s="8">
        <f t="shared" si="264"/>
        <v>0.96460176991150448</v>
      </c>
      <c r="AG2401" s="8">
        <f t="shared" si="265"/>
        <v>0.12539823008849557</v>
      </c>
      <c r="AH2401">
        <f t="shared" si="266"/>
        <v>1.02</v>
      </c>
      <c r="AI2401">
        <f t="shared" si="267"/>
        <v>0.13</v>
      </c>
      <c r="AJ2401" s="9">
        <f t="shared" si="268"/>
        <v>0.80500000000000005</v>
      </c>
      <c r="AK2401" s="10">
        <f t="shared" si="269"/>
        <v>0.67960176991150445</v>
      </c>
    </row>
    <row r="2402" spans="1:37">
      <c r="A2402" s="1">
        <v>41639</v>
      </c>
      <c r="B2402">
        <v>1029606504518</v>
      </c>
      <c r="C2402" t="s">
        <v>9940</v>
      </c>
      <c r="D2402" t="s">
        <v>9941</v>
      </c>
      <c r="E2402">
        <v>9781622663514</v>
      </c>
      <c r="F2402" t="s">
        <v>3128</v>
      </c>
      <c r="G2402" t="s">
        <v>3129</v>
      </c>
      <c r="H2402" t="s">
        <v>1001</v>
      </c>
      <c r="I2402">
        <v>1</v>
      </c>
      <c r="J2402" t="s">
        <v>34</v>
      </c>
      <c r="K2402" t="s">
        <v>35</v>
      </c>
      <c r="L2402">
        <v>3.44</v>
      </c>
      <c r="M2402" t="s">
        <v>36</v>
      </c>
      <c r="N2402">
        <v>2.99</v>
      </c>
      <c r="O2402" t="s">
        <v>36</v>
      </c>
      <c r="P2402">
        <v>3.3</v>
      </c>
      <c r="Q2402" t="s">
        <v>37</v>
      </c>
      <c r="R2402">
        <v>2.87</v>
      </c>
      <c r="S2402" t="s">
        <v>37</v>
      </c>
      <c r="T2402">
        <v>0.43</v>
      </c>
      <c r="U2402" t="s">
        <v>37</v>
      </c>
      <c r="V2402" t="s">
        <v>1365</v>
      </c>
      <c r="W2402" t="s">
        <v>56</v>
      </c>
      <c r="X2402" t="s">
        <v>40</v>
      </c>
      <c r="Y2402" t="s">
        <v>9942</v>
      </c>
      <c r="Z2402">
        <v>2.0099999999999998</v>
      </c>
      <c r="AA2402" t="s">
        <v>37</v>
      </c>
      <c r="AB2402">
        <v>0.43</v>
      </c>
      <c r="AC2402" t="s">
        <v>37</v>
      </c>
      <c r="AD2402">
        <v>13</v>
      </c>
      <c r="AE2402">
        <f t="shared" si="263"/>
        <v>113</v>
      </c>
      <c r="AF2402" s="8">
        <f t="shared" si="264"/>
        <v>2.9203539823008851</v>
      </c>
      <c r="AG2402" s="8">
        <f t="shared" si="265"/>
        <v>0.37964601769911505</v>
      </c>
      <c r="AH2402">
        <f t="shared" si="266"/>
        <v>3.1</v>
      </c>
      <c r="AI2402">
        <f t="shared" si="267"/>
        <v>0.4</v>
      </c>
      <c r="AJ2402" s="9">
        <f t="shared" si="268"/>
        <v>2.4389999999999996</v>
      </c>
      <c r="AK2402" s="10">
        <f t="shared" si="269"/>
        <v>2.0593539823008844</v>
      </c>
    </row>
    <row r="2403" spans="1:37">
      <c r="A2403" s="1">
        <v>41639</v>
      </c>
      <c r="B2403">
        <v>1029606505518</v>
      </c>
      <c r="C2403" t="s">
        <v>9940</v>
      </c>
      <c r="D2403" t="s">
        <v>9941</v>
      </c>
      <c r="E2403">
        <v>9781622660667</v>
      </c>
      <c r="F2403" t="s">
        <v>9943</v>
      </c>
      <c r="G2403" t="s">
        <v>9944</v>
      </c>
      <c r="H2403" t="s">
        <v>9803</v>
      </c>
      <c r="I2403">
        <v>1</v>
      </c>
      <c r="J2403" t="s">
        <v>34</v>
      </c>
      <c r="K2403" t="s">
        <v>35</v>
      </c>
      <c r="L2403">
        <v>1.1399999999999999</v>
      </c>
      <c r="M2403" t="s">
        <v>36</v>
      </c>
      <c r="N2403">
        <v>0.99</v>
      </c>
      <c r="O2403" t="s">
        <v>36</v>
      </c>
      <c r="P2403">
        <v>1.0900000000000001</v>
      </c>
      <c r="Q2403" t="s">
        <v>37</v>
      </c>
      <c r="R2403">
        <v>0.95</v>
      </c>
      <c r="S2403" t="s">
        <v>37</v>
      </c>
      <c r="T2403">
        <v>0.14000000000000001</v>
      </c>
      <c r="U2403" t="s">
        <v>37</v>
      </c>
      <c r="V2403" t="s">
        <v>1365</v>
      </c>
      <c r="W2403" t="s">
        <v>56</v>
      </c>
      <c r="X2403" t="s">
        <v>40</v>
      </c>
      <c r="Y2403" t="s">
        <v>9942</v>
      </c>
      <c r="Z2403">
        <v>0.67</v>
      </c>
      <c r="AA2403" t="s">
        <v>37</v>
      </c>
      <c r="AB2403">
        <v>0.14000000000000001</v>
      </c>
      <c r="AC2403" t="s">
        <v>37</v>
      </c>
      <c r="AD2403">
        <v>13</v>
      </c>
      <c r="AE2403">
        <f t="shared" si="263"/>
        <v>113</v>
      </c>
      <c r="AF2403" s="8">
        <f t="shared" si="264"/>
        <v>0.96460176991150448</v>
      </c>
      <c r="AG2403" s="8">
        <f t="shared" si="265"/>
        <v>0.12539823008849557</v>
      </c>
      <c r="AH2403">
        <f t="shared" si="266"/>
        <v>1.02</v>
      </c>
      <c r="AI2403">
        <f t="shared" si="267"/>
        <v>0.13</v>
      </c>
      <c r="AJ2403" s="9">
        <f t="shared" si="268"/>
        <v>0.80500000000000005</v>
      </c>
      <c r="AK2403" s="10">
        <f t="shared" si="269"/>
        <v>0.67960176991150445</v>
      </c>
    </row>
    <row r="2404" spans="1:37">
      <c r="A2404" s="1">
        <v>41639</v>
      </c>
      <c r="B2404">
        <v>1029607856522</v>
      </c>
      <c r="C2404" t="s">
        <v>9945</v>
      </c>
      <c r="D2404" t="s">
        <v>9946</v>
      </c>
      <c r="E2404">
        <v>9781250025944</v>
      </c>
      <c r="F2404" t="s">
        <v>9947</v>
      </c>
      <c r="G2404" t="s">
        <v>9948</v>
      </c>
      <c r="H2404" t="s">
        <v>7715</v>
      </c>
      <c r="I2404">
        <v>1</v>
      </c>
      <c r="J2404" t="s">
        <v>34</v>
      </c>
      <c r="K2404" t="s">
        <v>35</v>
      </c>
      <c r="L2404">
        <v>16.54</v>
      </c>
      <c r="M2404" t="s">
        <v>36</v>
      </c>
      <c r="N2404">
        <v>14.39</v>
      </c>
      <c r="O2404" t="s">
        <v>36</v>
      </c>
      <c r="P2404">
        <v>15.86</v>
      </c>
      <c r="Q2404" t="s">
        <v>37</v>
      </c>
      <c r="R2404">
        <v>13.79</v>
      </c>
      <c r="S2404" t="s">
        <v>37</v>
      </c>
      <c r="T2404">
        <v>2.0699999999999998</v>
      </c>
      <c r="U2404" t="s">
        <v>37</v>
      </c>
      <c r="V2404" t="s">
        <v>259</v>
      </c>
      <c r="W2404" t="s">
        <v>56</v>
      </c>
      <c r="X2404" t="s">
        <v>40</v>
      </c>
      <c r="Y2404" t="s">
        <v>9949</v>
      </c>
      <c r="Z2404">
        <v>9.65</v>
      </c>
      <c r="AA2404" t="s">
        <v>37</v>
      </c>
      <c r="AB2404">
        <v>2.0699999999999998</v>
      </c>
      <c r="AC2404" t="s">
        <v>37</v>
      </c>
      <c r="AD2404">
        <v>13</v>
      </c>
      <c r="AE2404">
        <f t="shared" si="263"/>
        <v>113</v>
      </c>
      <c r="AF2404" s="8">
        <f t="shared" si="264"/>
        <v>14.035398230088495</v>
      </c>
      <c r="AG2404" s="8">
        <f t="shared" si="265"/>
        <v>1.8246017699115042</v>
      </c>
      <c r="AH2404">
        <f t="shared" si="266"/>
        <v>14.93</v>
      </c>
      <c r="AI2404">
        <f t="shared" si="267"/>
        <v>1.94</v>
      </c>
      <c r="AJ2404" s="9">
        <f t="shared" si="268"/>
        <v>11.722999999999999</v>
      </c>
      <c r="AK2404" s="10">
        <f t="shared" si="269"/>
        <v>9.8983982300884943</v>
      </c>
    </row>
    <row r="2405" spans="1:37">
      <c r="A2405" s="1">
        <v>41639</v>
      </c>
      <c r="B2405">
        <v>1029616802512</v>
      </c>
      <c r="C2405" t="s">
        <v>9950</v>
      </c>
      <c r="D2405" t="s">
        <v>9951</v>
      </c>
      <c r="E2405">
        <v>9781429963947</v>
      </c>
      <c r="F2405" t="s">
        <v>124</v>
      </c>
      <c r="G2405" t="s">
        <v>125</v>
      </c>
      <c r="H2405" t="s">
        <v>62</v>
      </c>
      <c r="I2405">
        <v>1</v>
      </c>
      <c r="J2405" t="s">
        <v>34</v>
      </c>
      <c r="K2405" t="s">
        <v>35</v>
      </c>
      <c r="L2405">
        <v>10.34</v>
      </c>
      <c r="M2405" t="s">
        <v>36</v>
      </c>
      <c r="N2405">
        <v>8.99</v>
      </c>
      <c r="O2405" t="s">
        <v>36</v>
      </c>
      <c r="P2405">
        <v>9.91</v>
      </c>
      <c r="Q2405" t="s">
        <v>37</v>
      </c>
      <c r="R2405">
        <v>8.6199999999999992</v>
      </c>
      <c r="S2405" t="s">
        <v>37</v>
      </c>
      <c r="T2405">
        <v>1.29</v>
      </c>
      <c r="U2405" t="s">
        <v>37</v>
      </c>
      <c r="V2405" t="s">
        <v>781</v>
      </c>
      <c r="W2405" t="s">
        <v>299</v>
      </c>
      <c r="X2405" t="s">
        <v>40</v>
      </c>
      <c r="Y2405" t="s">
        <v>9952</v>
      </c>
      <c r="Z2405">
        <v>6.03</v>
      </c>
      <c r="AA2405" t="s">
        <v>37</v>
      </c>
      <c r="AB2405">
        <v>1.29</v>
      </c>
      <c r="AC2405" t="s">
        <v>37</v>
      </c>
      <c r="AD2405">
        <v>5</v>
      </c>
      <c r="AE2405">
        <f t="shared" si="263"/>
        <v>105</v>
      </c>
      <c r="AF2405" s="8">
        <f t="shared" si="264"/>
        <v>9.4380952380952383</v>
      </c>
      <c r="AG2405" s="8">
        <f t="shared" si="265"/>
        <v>0.47190476190476188</v>
      </c>
      <c r="AH2405">
        <f t="shared" si="266"/>
        <v>10.039999999999999</v>
      </c>
      <c r="AI2405">
        <f t="shared" si="267"/>
        <v>0.5</v>
      </c>
      <c r="AJ2405" s="9">
        <f t="shared" si="268"/>
        <v>7.3240000000000007</v>
      </c>
      <c r="AK2405" s="10">
        <f t="shared" si="269"/>
        <v>6.8520952380952389</v>
      </c>
    </row>
    <row r="2406" spans="1:37">
      <c r="A2406" s="1">
        <v>41639</v>
      </c>
      <c r="B2406">
        <v>1029619832520</v>
      </c>
      <c r="C2406" t="s">
        <v>9953</v>
      </c>
      <c r="D2406" t="s">
        <v>9954</v>
      </c>
      <c r="E2406">
        <v>9781429900959</v>
      </c>
      <c r="F2406" t="s">
        <v>3719</v>
      </c>
      <c r="G2406" t="s">
        <v>3720</v>
      </c>
      <c r="H2406" t="s">
        <v>3721</v>
      </c>
      <c r="I2406">
        <v>1</v>
      </c>
      <c r="J2406" t="s">
        <v>34</v>
      </c>
      <c r="K2406" t="s">
        <v>35</v>
      </c>
      <c r="L2406">
        <v>12.64</v>
      </c>
      <c r="M2406" t="s">
        <v>36</v>
      </c>
      <c r="N2406">
        <v>10.99</v>
      </c>
      <c r="O2406" t="s">
        <v>36</v>
      </c>
      <c r="P2406">
        <v>12.12</v>
      </c>
      <c r="Q2406" t="s">
        <v>37</v>
      </c>
      <c r="R2406">
        <v>10.54</v>
      </c>
      <c r="S2406" t="s">
        <v>37</v>
      </c>
      <c r="T2406">
        <v>1.58</v>
      </c>
      <c r="U2406" t="s">
        <v>37</v>
      </c>
      <c r="V2406" t="s">
        <v>298</v>
      </c>
      <c r="W2406" t="s">
        <v>299</v>
      </c>
      <c r="X2406" t="s">
        <v>40</v>
      </c>
      <c r="Y2406" t="s">
        <v>9955</v>
      </c>
      <c r="Z2406">
        <v>7.38</v>
      </c>
      <c r="AA2406" t="s">
        <v>37</v>
      </c>
      <c r="AB2406">
        <v>1.58</v>
      </c>
      <c r="AC2406" t="s">
        <v>37</v>
      </c>
      <c r="AD2406">
        <v>5</v>
      </c>
      <c r="AE2406">
        <f t="shared" si="263"/>
        <v>105</v>
      </c>
      <c r="AF2406" s="8">
        <f t="shared" si="264"/>
        <v>11.542857142857143</v>
      </c>
      <c r="AG2406" s="8">
        <f t="shared" si="265"/>
        <v>0.57714285714285718</v>
      </c>
      <c r="AH2406">
        <f t="shared" si="266"/>
        <v>12.27</v>
      </c>
      <c r="AI2406">
        <f t="shared" si="267"/>
        <v>0.61</v>
      </c>
      <c r="AJ2406" s="9">
        <f t="shared" si="268"/>
        <v>8.9579999999999984</v>
      </c>
      <c r="AK2406" s="10">
        <f t="shared" si="269"/>
        <v>8.3808571428571419</v>
      </c>
    </row>
    <row r="2407" spans="1:37">
      <c r="A2407" s="1">
        <v>41639</v>
      </c>
      <c r="B2407">
        <v>1029622828521</v>
      </c>
      <c r="C2407" t="s">
        <v>9956</v>
      </c>
      <c r="D2407" t="s">
        <v>9957</v>
      </c>
      <c r="E2407">
        <v>9781466803350</v>
      </c>
      <c r="F2407" t="s">
        <v>371</v>
      </c>
      <c r="G2407" t="s">
        <v>372</v>
      </c>
      <c r="H2407" t="s">
        <v>373</v>
      </c>
      <c r="I2407">
        <v>1</v>
      </c>
      <c r="J2407" t="s">
        <v>34</v>
      </c>
      <c r="K2407" t="s">
        <v>35</v>
      </c>
      <c r="L2407">
        <v>0</v>
      </c>
      <c r="M2407" t="s">
        <v>36</v>
      </c>
      <c r="N2407">
        <v>0</v>
      </c>
      <c r="O2407" t="s">
        <v>36</v>
      </c>
      <c r="P2407">
        <v>0</v>
      </c>
      <c r="Q2407" t="s">
        <v>37</v>
      </c>
      <c r="R2407">
        <v>0</v>
      </c>
      <c r="S2407" t="s">
        <v>37</v>
      </c>
      <c r="T2407">
        <v>0</v>
      </c>
      <c r="U2407" t="s">
        <v>37</v>
      </c>
      <c r="V2407" t="s">
        <v>4267</v>
      </c>
      <c r="W2407" t="s">
        <v>56</v>
      </c>
      <c r="X2407" t="s">
        <v>40</v>
      </c>
      <c r="Y2407" t="s">
        <v>9958</v>
      </c>
      <c r="Z2407">
        <v>0</v>
      </c>
      <c r="AA2407" t="s">
        <v>37</v>
      </c>
      <c r="AB2407">
        <v>0</v>
      </c>
      <c r="AC2407" t="s">
        <v>37</v>
      </c>
      <c r="AD2407">
        <v>13</v>
      </c>
      <c r="AE2407">
        <f t="shared" si="263"/>
        <v>113</v>
      </c>
      <c r="AF2407" s="8">
        <f t="shared" si="264"/>
        <v>0</v>
      </c>
      <c r="AG2407" s="8">
        <f t="shared" si="265"/>
        <v>0</v>
      </c>
      <c r="AH2407">
        <f t="shared" si="266"/>
        <v>0</v>
      </c>
      <c r="AI2407">
        <f t="shared" si="267"/>
        <v>0</v>
      </c>
      <c r="AJ2407" s="9">
        <f t="shared" si="268"/>
        <v>0</v>
      </c>
      <c r="AK2407" s="10">
        <f t="shared" si="269"/>
        <v>0</v>
      </c>
    </row>
    <row r="2408" spans="1:37">
      <c r="A2408" s="1">
        <v>41639</v>
      </c>
      <c r="B2408">
        <v>1029624046518</v>
      </c>
      <c r="C2408" t="s">
        <v>9959</v>
      </c>
      <c r="D2408" t="s">
        <v>9960</v>
      </c>
      <c r="E2408">
        <v>9781429974004</v>
      </c>
      <c r="F2408" t="s">
        <v>2578</v>
      </c>
      <c r="G2408" t="s">
        <v>2579</v>
      </c>
      <c r="H2408" t="s">
        <v>2580</v>
      </c>
      <c r="I2408">
        <v>1</v>
      </c>
      <c r="J2408" t="s">
        <v>34</v>
      </c>
      <c r="K2408" t="s">
        <v>35</v>
      </c>
      <c r="L2408">
        <v>10.34</v>
      </c>
      <c r="M2408" t="s">
        <v>36</v>
      </c>
      <c r="N2408">
        <v>8.99</v>
      </c>
      <c r="O2408" t="s">
        <v>36</v>
      </c>
      <c r="P2408">
        <v>9.91</v>
      </c>
      <c r="Q2408" t="s">
        <v>37</v>
      </c>
      <c r="R2408">
        <v>8.6199999999999992</v>
      </c>
      <c r="S2408" t="s">
        <v>37</v>
      </c>
      <c r="T2408">
        <v>1.29</v>
      </c>
      <c r="U2408" t="s">
        <v>37</v>
      </c>
      <c r="V2408" t="s">
        <v>9961</v>
      </c>
      <c r="W2408" t="s">
        <v>214</v>
      </c>
      <c r="X2408" t="s">
        <v>40</v>
      </c>
      <c r="Y2408" t="s">
        <v>9962</v>
      </c>
      <c r="Z2408">
        <v>6.03</v>
      </c>
      <c r="AA2408" t="s">
        <v>37</v>
      </c>
      <c r="AB2408">
        <v>1.29</v>
      </c>
      <c r="AC2408" t="s">
        <v>37</v>
      </c>
      <c r="AD2408">
        <v>13</v>
      </c>
      <c r="AE2408">
        <f t="shared" si="263"/>
        <v>113</v>
      </c>
      <c r="AF2408" s="8">
        <f t="shared" si="264"/>
        <v>8.7699115044247797</v>
      </c>
      <c r="AG2408" s="8">
        <f t="shared" si="265"/>
        <v>1.1400884955752213</v>
      </c>
      <c r="AH2408">
        <f t="shared" si="266"/>
        <v>9.32</v>
      </c>
      <c r="AI2408">
        <f t="shared" si="267"/>
        <v>1.21</v>
      </c>
      <c r="AJ2408" s="9">
        <f t="shared" si="268"/>
        <v>7.3240000000000007</v>
      </c>
      <c r="AK2408" s="10">
        <f t="shared" si="269"/>
        <v>6.1839115044247794</v>
      </c>
    </row>
    <row r="2409" spans="1:37">
      <c r="A2409" s="1">
        <v>41639</v>
      </c>
      <c r="B2409">
        <v>1029627879521</v>
      </c>
      <c r="C2409" t="s">
        <v>9963</v>
      </c>
      <c r="D2409" t="s">
        <v>9964</v>
      </c>
      <c r="E2409">
        <v>9781466816077</v>
      </c>
      <c r="F2409" t="s">
        <v>9965</v>
      </c>
      <c r="G2409" t="s">
        <v>9966</v>
      </c>
      <c r="H2409" t="s">
        <v>9967</v>
      </c>
      <c r="I2409">
        <v>1</v>
      </c>
      <c r="J2409" t="s">
        <v>34</v>
      </c>
      <c r="K2409" t="s">
        <v>35</v>
      </c>
      <c r="L2409">
        <v>0</v>
      </c>
      <c r="M2409" t="s">
        <v>36</v>
      </c>
      <c r="N2409">
        <v>0</v>
      </c>
      <c r="O2409" t="s">
        <v>36</v>
      </c>
      <c r="P2409">
        <v>0</v>
      </c>
      <c r="Q2409" t="s">
        <v>37</v>
      </c>
      <c r="R2409">
        <v>0</v>
      </c>
      <c r="S2409" t="s">
        <v>37</v>
      </c>
      <c r="T2409">
        <v>0</v>
      </c>
      <c r="U2409" t="s">
        <v>37</v>
      </c>
      <c r="V2409" t="s">
        <v>4267</v>
      </c>
      <c r="W2409" t="s">
        <v>56</v>
      </c>
      <c r="X2409" t="s">
        <v>40</v>
      </c>
      <c r="Y2409" t="s">
        <v>9958</v>
      </c>
      <c r="Z2409">
        <v>0</v>
      </c>
      <c r="AA2409" t="s">
        <v>37</v>
      </c>
      <c r="AB2409">
        <v>0</v>
      </c>
      <c r="AC2409" t="s">
        <v>37</v>
      </c>
      <c r="AD2409">
        <v>13</v>
      </c>
      <c r="AE2409">
        <f t="shared" si="263"/>
        <v>113</v>
      </c>
      <c r="AF2409" s="8">
        <f t="shared" si="264"/>
        <v>0</v>
      </c>
      <c r="AG2409" s="8">
        <f t="shared" si="265"/>
        <v>0</v>
      </c>
      <c r="AH2409">
        <f t="shared" si="266"/>
        <v>0</v>
      </c>
      <c r="AI2409">
        <f t="shared" si="267"/>
        <v>0</v>
      </c>
      <c r="AJ2409" s="9">
        <f t="shared" si="268"/>
        <v>0</v>
      </c>
      <c r="AK2409" s="10">
        <f t="shared" si="269"/>
        <v>0</v>
      </c>
    </row>
    <row r="2410" spans="1:37">
      <c r="A2410" s="1">
        <v>41639</v>
      </c>
      <c r="B2410">
        <v>1029628556518</v>
      </c>
      <c r="C2410" t="s">
        <v>9968</v>
      </c>
      <c r="D2410" t="s">
        <v>9969</v>
      </c>
      <c r="E2410">
        <v>9780805098556</v>
      </c>
      <c r="F2410" t="s">
        <v>204</v>
      </c>
      <c r="G2410" t="s">
        <v>205</v>
      </c>
      <c r="H2410" t="s">
        <v>206</v>
      </c>
      <c r="I2410">
        <v>1</v>
      </c>
      <c r="J2410" t="s">
        <v>34</v>
      </c>
      <c r="K2410" t="s">
        <v>35</v>
      </c>
      <c r="L2410">
        <v>17.239999999999998</v>
      </c>
      <c r="M2410" t="s">
        <v>36</v>
      </c>
      <c r="N2410">
        <v>14.99</v>
      </c>
      <c r="O2410" t="s">
        <v>36</v>
      </c>
      <c r="P2410">
        <v>16.53</v>
      </c>
      <c r="Q2410" t="s">
        <v>37</v>
      </c>
      <c r="R2410">
        <v>14.37</v>
      </c>
      <c r="S2410" t="s">
        <v>37</v>
      </c>
      <c r="T2410">
        <v>2.16</v>
      </c>
      <c r="U2410" t="s">
        <v>37</v>
      </c>
      <c r="V2410" t="s">
        <v>9970</v>
      </c>
      <c r="W2410" t="s">
        <v>56</v>
      </c>
      <c r="X2410" t="s">
        <v>40</v>
      </c>
      <c r="Y2410" t="s">
        <v>9971</v>
      </c>
      <c r="Z2410">
        <v>10.06</v>
      </c>
      <c r="AA2410" t="s">
        <v>37</v>
      </c>
      <c r="AB2410">
        <v>2.16</v>
      </c>
      <c r="AC2410" t="s">
        <v>37</v>
      </c>
      <c r="AD2410">
        <v>13</v>
      </c>
      <c r="AE2410">
        <f t="shared" si="263"/>
        <v>113</v>
      </c>
      <c r="AF2410" s="8">
        <f t="shared" si="264"/>
        <v>14.628318584070799</v>
      </c>
      <c r="AG2410" s="8">
        <f t="shared" si="265"/>
        <v>1.9016814159292039</v>
      </c>
      <c r="AH2410">
        <f t="shared" si="266"/>
        <v>15.56</v>
      </c>
      <c r="AI2410">
        <f t="shared" si="267"/>
        <v>2.02</v>
      </c>
      <c r="AJ2410" s="9">
        <f t="shared" si="268"/>
        <v>12.218999999999999</v>
      </c>
      <c r="AK2410" s="10">
        <f t="shared" si="269"/>
        <v>10.317318584070795</v>
      </c>
    </row>
    <row r="2411" spans="1:37">
      <c r="A2411" s="1">
        <v>41639</v>
      </c>
      <c r="B2411">
        <v>1029629394522</v>
      </c>
      <c r="C2411" t="s">
        <v>9972</v>
      </c>
      <c r="D2411" t="s">
        <v>9973</v>
      </c>
      <c r="E2411">
        <v>9781429968287</v>
      </c>
      <c r="F2411" t="s">
        <v>9974</v>
      </c>
      <c r="G2411" t="s">
        <v>9975</v>
      </c>
      <c r="H2411" t="s">
        <v>9976</v>
      </c>
      <c r="I2411">
        <v>1</v>
      </c>
      <c r="J2411" t="s">
        <v>34</v>
      </c>
      <c r="K2411" t="s">
        <v>35</v>
      </c>
      <c r="L2411">
        <v>12.64</v>
      </c>
      <c r="M2411" t="s">
        <v>36</v>
      </c>
      <c r="N2411">
        <v>10.99</v>
      </c>
      <c r="O2411" t="s">
        <v>36</v>
      </c>
      <c r="P2411">
        <v>12.12</v>
      </c>
      <c r="Q2411" t="s">
        <v>37</v>
      </c>
      <c r="R2411">
        <v>10.54</v>
      </c>
      <c r="S2411" t="s">
        <v>37</v>
      </c>
      <c r="T2411">
        <v>1.58</v>
      </c>
      <c r="U2411" t="s">
        <v>37</v>
      </c>
      <c r="V2411" t="s">
        <v>716</v>
      </c>
      <c r="W2411" t="s">
        <v>56</v>
      </c>
      <c r="X2411" t="s">
        <v>40</v>
      </c>
      <c r="Y2411" t="s">
        <v>9977</v>
      </c>
      <c r="Z2411">
        <v>7.38</v>
      </c>
      <c r="AA2411" t="s">
        <v>37</v>
      </c>
      <c r="AB2411">
        <v>1.58</v>
      </c>
      <c r="AC2411" t="s">
        <v>37</v>
      </c>
      <c r="AD2411">
        <v>13</v>
      </c>
      <c r="AE2411">
        <f t="shared" si="263"/>
        <v>113</v>
      </c>
      <c r="AF2411" s="8">
        <f t="shared" si="264"/>
        <v>10.725663716814159</v>
      </c>
      <c r="AG2411" s="8">
        <f t="shared" si="265"/>
        <v>1.3943362831858406</v>
      </c>
      <c r="AH2411">
        <f t="shared" si="266"/>
        <v>11.4</v>
      </c>
      <c r="AI2411">
        <f t="shared" si="267"/>
        <v>1.48</v>
      </c>
      <c r="AJ2411" s="9">
        <f t="shared" si="268"/>
        <v>8.9579999999999984</v>
      </c>
      <c r="AK2411" s="10">
        <f t="shared" si="269"/>
        <v>7.5636637168141583</v>
      </c>
    </row>
    <row r="2412" spans="1:37">
      <c r="A2412" s="1">
        <v>41639</v>
      </c>
      <c r="B2412">
        <v>1029632507516</v>
      </c>
      <c r="C2412" t="s">
        <v>9978</v>
      </c>
      <c r="D2412" t="s">
        <v>9979</v>
      </c>
      <c r="E2412">
        <v>9781429908276</v>
      </c>
      <c r="F2412" t="s">
        <v>638</v>
      </c>
      <c r="G2412" t="s">
        <v>639</v>
      </c>
      <c r="H2412" t="s">
        <v>640</v>
      </c>
      <c r="I2412">
        <v>1</v>
      </c>
      <c r="J2412" t="s">
        <v>34</v>
      </c>
      <c r="K2412" t="s">
        <v>35</v>
      </c>
      <c r="L2412">
        <v>12.64</v>
      </c>
      <c r="M2412" t="s">
        <v>36</v>
      </c>
      <c r="N2412">
        <v>10.99</v>
      </c>
      <c r="O2412" t="s">
        <v>36</v>
      </c>
      <c r="P2412">
        <v>12.12</v>
      </c>
      <c r="Q2412" t="s">
        <v>37</v>
      </c>
      <c r="R2412">
        <v>10.54</v>
      </c>
      <c r="S2412" t="s">
        <v>37</v>
      </c>
      <c r="T2412">
        <v>1.58</v>
      </c>
      <c r="U2412" t="s">
        <v>37</v>
      </c>
      <c r="V2412" t="s">
        <v>1129</v>
      </c>
      <c r="W2412" t="s">
        <v>2400</v>
      </c>
      <c r="X2412" t="s">
        <v>40</v>
      </c>
      <c r="Y2412" t="s">
        <v>9980</v>
      </c>
      <c r="Z2412">
        <v>7.38</v>
      </c>
      <c r="AA2412" t="s">
        <v>37</v>
      </c>
      <c r="AB2412">
        <v>1.58</v>
      </c>
      <c r="AC2412" t="s">
        <v>37</v>
      </c>
      <c r="AD2412">
        <v>5</v>
      </c>
      <c r="AE2412">
        <f t="shared" si="263"/>
        <v>105</v>
      </c>
      <c r="AF2412" s="8">
        <f t="shared" si="264"/>
        <v>11.542857142857143</v>
      </c>
      <c r="AG2412" s="8">
        <f t="shared" si="265"/>
        <v>0.57714285714285718</v>
      </c>
      <c r="AH2412">
        <f t="shared" si="266"/>
        <v>12.27</v>
      </c>
      <c r="AI2412">
        <f t="shared" si="267"/>
        <v>0.61</v>
      </c>
      <c r="AJ2412" s="9">
        <f t="shared" si="268"/>
        <v>8.9579999999999984</v>
      </c>
      <c r="AK2412" s="10">
        <f t="shared" si="269"/>
        <v>8.3808571428571419</v>
      </c>
    </row>
    <row r="2413" spans="1:37">
      <c r="A2413" s="1">
        <v>41639</v>
      </c>
      <c r="B2413">
        <v>1029632661516</v>
      </c>
      <c r="C2413" t="s">
        <v>9981</v>
      </c>
      <c r="D2413" t="s">
        <v>9982</v>
      </c>
      <c r="E2413">
        <v>9781429986458</v>
      </c>
      <c r="F2413" t="s">
        <v>4051</v>
      </c>
      <c r="G2413" t="s">
        <v>4052</v>
      </c>
      <c r="H2413" t="s">
        <v>4053</v>
      </c>
      <c r="I2413">
        <v>1</v>
      </c>
      <c r="J2413" t="s">
        <v>34</v>
      </c>
      <c r="K2413" t="s">
        <v>35</v>
      </c>
      <c r="L2413">
        <v>12.64</v>
      </c>
      <c r="M2413" t="s">
        <v>36</v>
      </c>
      <c r="N2413">
        <v>10.99</v>
      </c>
      <c r="O2413" t="s">
        <v>36</v>
      </c>
      <c r="P2413">
        <v>12.12</v>
      </c>
      <c r="Q2413" t="s">
        <v>37</v>
      </c>
      <c r="R2413">
        <v>10.54</v>
      </c>
      <c r="S2413" t="s">
        <v>37</v>
      </c>
      <c r="T2413">
        <v>1.58</v>
      </c>
      <c r="U2413" t="s">
        <v>37</v>
      </c>
      <c r="V2413" t="s">
        <v>1129</v>
      </c>
      <c r="W2413" t="s">
        <v>2400</v>
      </c>
      <c r="X2413" t="s">
        <v>40</v>
      </c>
      <c r="Y2413" t="s">
        <v>9980</v>
      </c>
      <c r="Z2413">
        <v>7.38</v>
      </c>
      <c r="AA2413" t="s">
        <v>37</v>
      </c>
      <c r="AB2413">
        <v>1.58</v>
      </c>
      <c r="AC2413" t="s">
        <v>37</v>
      </c>
      <c r="AD2413">
        <v>5</v>
      </c>
      <c r="AE2413">
        <f t="shared" si="263"/>
        <v>105</v>
      </c>
      <c r="AF2413" s="8">
        <f t="shared" si="264"/>
        <v>11.542857142857143</v>
      </c>
      <c r="AG2413" s="8">
        <f t="shared" si="265"/>
        <v>0.57714285714285718</v>
      </c>
      <c r="AH2413">
        <f t="shared" si="266"/>
        <v>12.27</v>
      </c>
      <c r="AI2413">
        <f t="shared" si="267"/>
        <v>0.61</v>
      </c>
      <c r="AJ2413" s="9">
        <f t="shared" si="268"/>
        <v>8.9579999999999984</v>
      </c>
      <c r="AK2413" s="10">
        <f t="shared" si="269"/>
        <v>8.3808571428571419</v>
      </c>
    </row>
    <row r="2414" spans="1:37">
      <c r="A2414" s="1">
        <v>41639</v>
      </c>
      <c r="B2414">
        <v>1029633953522</v>
      </c>
      <c r="C2414" t="s">
        <v>9983</v>
      </c>
      <c r="D2414" t="s">
        <v>9984</v>
      </c>
      <c r="E2414">
        <v>9781250031211</v>
      </c>
      <c r="F2414" t="s">
        <v>1892</v>
      </c>
      <c r="G2414" t="s">
        <v>1893</v>
      </c>
      <c r="H2414" t="s">
        <v>1894</v>
      </c>
      <c r="I2414">
        <v>1</v>
      </c>
      <c r="J2414" t="s">
        <v>34</v>
      </c>
      <c r="K2414" t="s">
        <v>35</v>
      </c>
      <c r="L2414">
        <v>3.44</v>
      </c>
      <c r="M2414" t="s">
        <v>36</v>
      </c>
      <c r="N2414">
        <v>2.99</v>
      </c>
      <c r="O2414" t="s">
        <v>36</v>
      </c>
      <c r="P2414">
        <v>3.3</v>
      </c>
      <c r="Q2414" t="s">
        <v>37</v>
      </c>
      <c r="R2414">
        <v>2.87</v>
      </c>
      <c r="S2414" t="s">
        <v>37</v>
      </c>
      <c r="T2414">
        <v>0.43</v>
      </c>
      <c r="U2414" t="s">
        <v>37</v>
      </c>
      <c r="V2414" t="s">
        <v>657</v>
      </c>
      <c r="W2414" t="s">
        <v>214</v>
      </c>
      <c r="X2414" t="s">
        <v>40</v>
      </c>
      <c r="Y2414" t="s">
        <v>9985</v>
      </c>
      <c r="Z2414">
        <v>2.0099999999999998</v>
      </c>
      <c r="AA2414" t="s">
        <v>37</v>
      </c>
      <c r="AB2414">
        <v>0.43</v>
      </c>
      <c r="AC2414" t="s">
        <v>37</v>
      </c>
      <c r="AD2414">
        <v>13</v>
      </c>
      <c r="AE2414">
        <f t="shared" si="263"/>
        <v>113</v>
      </c>
      <c r="AF2414" s="8">
        <f t="shared" si="264"/>
        <v>2.9203539823008851</v>
      </c>
      <c r="AG2414" s="8">
        <f t="shared" si="265"/>
        <v>0.37964601769911505</v>
      </c>
      <c r="AH2414">
        <f t="shared" si="266"/>
        <v>3.1</v>
      </c>
      <c r="AI2414">
        <f t="shared" si="267"/>
        <v>0.4</v>
      </c>
      <c r="AJ2414" s="9">
        <f t="shared" si="268"/>
        <v>2.4389999999999996</v>
      </c>
      <c r="AK2414" s="10">
        <f t="shared" si="269"/>
        <v>2.0593539823008844</v>
      </c>
    </row>
    <row r="2415" spans="1:37">
      <c r="A2415" s="1">
        <v>41639</v>
      </c>
      <c r="B2415">
        <v>1029634524517</v>
      </c>
      <c r="C2415" t="s">
        <v>9986</v>
      </c>
      <c r="D2415" t="s">
        <v>9987</v>
      </c>
      <c r="E2415">
        <v>9781429903639</v>
      </c>
      <c r="F2415" t="s">
        <v>1671</v>
      </c>
      <c r="G2415" t="s">
        <v>1672</v>
      </c>
      <c r="H2415" t="s">
        <v>1673</v>
      </c>
      <c r="I2415">
        <v>1</v>
      </c>
      <c r="J2415" t="s">
        <v>34</v>
      </c>
      <c r="K2415" t="s">
        <v>35</v>
      </c>
      <c r="L2415">
        <v>12.64</v>
      </c>
      <c r="M2415" t="s">
        <v>36</v>
      </c>
      <c r="N2415">
        <v>10.99</v>
      </c>
      <c r="O2415" t="s">
        <v>36</v>
      </c>
      <c r="P2415">
        <v>12.12</v>
      </c>
      <c r="Q2415" t="s">
        <v>37</v>
      </c>
      <c r="R2415">
        <v>10.54</v>
      </c>
      <c r="S2415" t="s">
        <v>37</v>
      </c>
      <c r="T2415">
        <v>1.58</v>
      </c>
      <c r="U2415" t="s">
        <v>37</v>
      </c>
      <c r="V2415" t="s">
        <v>119</v>
      </c>
      <c r="W2415" t="s">
        <v>56</v>
      </c>
      <c r="X2415" t="s">
        <v>40</v>
      </c>
      <c r="Y2415" t="s">
        <v>9988</v>
      </c>
      <c r="Z2415">
        <v>7.38</v>
      </c>
      <c r="AA2415" t="s">
        <v>37</v>
      </c>
      <c r="AB2415">
        <v>1.58</v>
      </c>
      <c r="AC2415" t="s">
        <v>37</v>
      </c>
      <c r="AD2415">
        <v>13</v>
      </c>
      <c r="AE2415">
        <f t="shared" si="263"/>
        <v>113</v>
      </c>
      <c r="AF2415" s="8">
        <f t="shared" si="264"/>
        <v>10.725663716814159</v>
      </c>
      <c r="AG2415" s="8">
        <f t="shared" si="265"/>
        <v>1.3943362831858406</v>
      </c>
      <c r="AH2415">
        <f t="shared" si="266"/>
        <v>11.4</v>
      </c>
      <c r="AI2415">
        <f t="shared" si="267"/>
        <v>1.48</v>
      </c>
      <c r="AJ2415" s="9">
        <f t="shared" si="268"/>
        <v>8.9579999999999984</v>
      </c>
      <c r="AK2415" s="10">
        <f t="shared" si="269"/>
        <v>7.5636637168141583</v>
      </c>
    </row>
    <row r="2416" spans="1:37">
      <c r="A2416" s="1">
        <v>41639</v>
      </c>
      <c r="B2416">
        <v>1029635446516</v>
      </c>
      <c r="C2416" t="s">
        <v>9989</v>
      </c>
      <c r="D2416" t="s">
        <v>9990</v>
      </c>
      <c r="E2416">
        <v>9781429960830</v>
      </c>
      <c r="F2416" t="s">
        <v>6358</v>
      </c>
      <c r="G2416" t="s">
        <v>6359</v>
      </c>
      <c r="H2416" t="s">
        <v>46</v>
      </c>
      <c r="I2416">
        <v>1</v>
      </c>
      <c r="J2416" t="s">
        <v>34</v>
      </c>
      <c r="K2416" t="s">
        <v>35</v>
      </c>
      <c r="L2416">
        <v>12.64</v>
      </c>
      <c r="M2416" t="s">
        <v>36</v>
      </c>
      <c r="N2416">
        <v>10.99</v>
      </c>
      <c r="O2416" t="s">
        <v>36</v>
      </c>
      <c r="P2416">
        <v>12.12</v>
      </c>
      <c r="Q2416" t="s">
        <v>37</v>
      </c>
      <c r="R2416">
        <v>10.54</v>
      </c>
      <c r="S2416" t="s">
        <v>37</v>
      </c>
      <c r="T2416">
        <v>1.58</v>
      </c>
      <c r="U2416" t="s">
        <v>37</v>
      </c>
      <c r="V2416" t="s">
        <v>458</v>
      </c>
      <c r="W2416" t="s">
        <v>140</v>
      </c>
      <c r="X2416" t="s">
        <v>40</v>
      </c>
      <c r="Y2416" t="s">
        <v>9991</v>
      </c>
      <c r="Z2416">
        <v>7.38</v>
      </c>
      <c r="AA2416" t="s">
        <v>37</v>
      </c>
      <c r="AB2416">
        <v>1.58</v>
      </c>
      <c r="AC2416" t="s">
        <v>37</v>
      </c>
      <c r="AD2416">
        <v>5</v>
      </c>
      <c r="AE2416">
        <f t="shared" si="263"/>
        <v>105</v>
      </c>
      <c r="AF2416" s="8">
        <f t="shared" si="264"/>
        <v>11.542857142857143</v>
      </c>
      <c r="AG2416" s="8">
        <f t="shared" si="265"/>
        <v>0.57714285714285718</v>
      </c>
      <c r="AH2416">
        <f t="shared" si="266"/>
        <v>12.27</v>
      </c>
      <c r="AI2416">
        <f t="shared" si="267"/>
        <v>0.61</v>
      </c>
      <c r="AJ2416" s="9">
        <f t="shared" si="268"/>
        <v>8.9579999999999984</v>
      </c>
      <c r="AK2416" s="10">
        <f t="shared" si="269"/>
        <v>8.3808571428571419</v>
      </c>
    </row>
    <row r="2417" spans="1:37">
      <c r="A2417" s="1">
        <v>41639</v>
      </c>
      <c r="B2417">
        <v>1029638413517</v>
      </c>
      <c r="C2417" t="s">
        <v>9992</v>
      </c>
      <c r="D2417" t="s">
        <v>9993</v>
      </c>
      <c r="E2417">
        <v>9781466841017</v>
      </c>
      <c r="F2417" t="s">
        <v>9994</v>
      </c>
      <c r="G2417" t="s">
        <v>9995</v>
      </c>
      <c r="H2417" t="s">
        <v>1364</v>
      </c>
      <c r="I2417">
        <v>1</v>
      </c>
      <c r="J2417" t="s">
        <v>34</v>
      </c>
      <c r="K2417" t="s">
        <v>35</v>
      </c>
      <c r="L2417">
        <v>12.64</v>
      </c>
      <c r="M2417" t="s">
        <v>36</v>
      </c>
      <c r="N2417">
        <v>10.99</v>
      </c>
      <c r="O2417" t="s">
        <v>36</v>
      </c>
      <c r="P2417">
        <v>12.12</v>
      </c>
      <c r="Q2417" t="s">
        <v>37</v>
      </c>
      <c r="R2417">
        <v>10.54</v>
      </c>
      <c r="S2417" t="s">
        <v>37</v>
      </c>
      <c r="T2417">
        <v>1.58</v>
      </c>
      <c r="U2417" t="s">
        <v>37</v>
      </c>
      <c r="V2417" t="s">
        <v>2808</v>
      </c>
      <c r="W2417" t="s">
        <v>744</v>
      </c>
      <c r="X2417" t="s">
        <v>40</v>
      </c>
      <c r="Y2417" t="s">
        <v>9996</v>
      </c>
      <c r="Z2417">
        <v>7.38</v>
      </c>
      <c r="AA2417" t="s">
        <v>37</v>
      </c>
      <c r="AB2417">
        <v>1.58</v>
      </c>
      <c r="AC2417" t="s">
        <v>37</v>
      </c>
      <c r="AD2417">
        <v>15</v>
      </c>
      <c r="AE2417">
        <f t="shared" si="263"/>
        <v>115</v>
      </c>
      <c r="AF2417" s="8">
        <f t="shared" si="264"/>
        <v>10.539130434782608</v>
      </c>
      <c r="AG2417" s="8">
        <f t="shared" si="265"/>
        <v>1.5808695652173912</v>
      </c>
      <c r="AH2417">
        <f t="shared" si="266"/>
        <v>11.21</v>
      </c>
      <c r="AI2417">
        <f t="shared" si="267"/>
        <v>1.68</v>
      </c>
      <c r="AJ2417" s="9">
        <f t="shared" si="268"/>
        <v>8.9579999999999984</v>
      </c>
      <c r="AK2417" s="10">
        <f t="shared" si="269"/>
        <v>7.3771304347826074</v>
      </c>
    </row>
    <row r="2418" spans="1:37">
      <c r="A2418" s="1">
        <v>41639</v>
      </c>
      <c r="B2418">
        <v>1029640244522</v>
      </c>
      <c r="C2418" t="s">
        <v>9997</v>
      </c>
      <c r="D2418" t="s">
        <v>9998</v>
      </c>
      <c r="E2418">
        <v>9780374711016</v>
      </c>
      <c r="F2418" t="s">
        <v>225</v>
      </c>
      <c r="G2418" t="s">
        <v>226</v>
      </c>
      <c r="H2418" t="s">
        <v>227</v>
      </c>
      <c r="I2418">
        <v>1</v>
      </c>
      <c r="J2418" t="s">
        <v>34</v>
      </c>
      <c r="K2418" t="s">
        <v>35</v>
      </c>
      <c r="L2418">
        <v>16.09</v>
      </c>
      <c r="M2418" t="s">
        <v>36</v>
      </c>
      <c r="N2418">
        <v>13.99</v>
      </c>
      <c r="O2418" t="s">
        <v>36</v>
      </c>
      <c r="P2418">
        <v>15.42</v>
      </c>
      <c r="Q2418" t="s">
        <v>37</v>
      </c>
      <c r="R2418">
        <v>13.41</v>
      </c>
      <c r="S2418" t="s">
        <v>37</v>
      </c>
      <c r="T2418">
        <v>2.0099999999999998</v>
      </c>
      <c r="U2418" t="s">
        <v>37</v>
      </c>
      <c r="V2418" t="s">
        <v>6716</v>
      </c>
      <c r="W2418" t="s">
        <v>56</v>
      </c>
      <c r="X2418" t="s">
        <v>40</v>
      </c>
      <c r="Y2418" t="s">
        <v>9999</v>
      </c>
      <c r="Z2418">
        <v>9.39</v>
      </c>
      <c r="AA2418" t="s">
        <v>37</v>
      </c>
      <c r="AB2418">
        <v>2.0099999999999998</v>
      </c>
      <c r="AC2418" t="s">
        <v>37</v>
      </c>
      <c r="AD2418">
        <v>13</v>
      </c>
      <c r="AE2418">
        <f t="shared" si="263"/>
        <v>113</v>
      </c>
      <c r="AF2418" s="8">
        <f t="shared" si="264"/>
        <v>13.646017699115042</v>
      </c>
      <c r="AG2418" s="8">
        <f t="shared" si="265"/>
        <v>1.7739823008849556</v>
      </c>
      <c r="AH2418">
        <f t="shared" si="266"/>
        <v>14.51</v>
      </c>
      <c r="AI2418">
        <f t="shared" si="267"/>
        <v>1.88</v>
      </c>
      <c r="AJ2418" s="9">
        <f t="shared" si="268"/>
        <v>11.396999999999998</v>
      </c>
      <c r="AK2418" s="10">
        <f t="shared" si="269"/>
        <v>9.6230176991150422</v>
      </c>
    </row>
    <row r="2419" spans="1:37">
      <c r="A2419" s="1">
        <v>41639</v>
      </c>
      <c r="B2419">
        <v>1029641447514</v>
      </c>
      <c r="C2419" t="s">
        <v>10000</v>
      </c>
      <c r="D2419" t="s">
        <v>10001</v>
      </c>
      <c r="E2419">
        <v>9781429961431</v>
      </c>
      <c r="F2419" t="s">
        <v>10002</v>
      </c>
      <c r="G2419" t="s">
        <v>10003</v>
      </c>
      <c r="H2419" t="s">
        <v>1248</v>
      </c>
      <c r="I2419">
        <v>1</v>
      </c>
      <c r="J2419" t="s">
        <v>34</v>
      </c>
      <c r="K2419" t="s">
        <v>35</v>
      </c>
      <c r="L2419">
        <v>11.49</v>
      </c>
      <c r="M2419" t="s">
        <v>36</v>
      </c>
      <c r="N2419">
        <v>9.99</v>
      </c>
      <c r="O2419" t="s">
        <v>36</v>
      </c>
      <c r="P2419">
        <v>11.01</v>
      </c>
      <c r="Q2419" t="s">
        <v>37</v>
      </c>
      <c r="R2419">
        <v>9.58</v>
      </c>
      <c r="S2419" t="s">
        <v>37</v>
      </c>
      <c r="T2419">
        <v>1.43</v>
      </c>
      <c r="U2419" t="s">
        <v>37</v>
      </c>
      <c r="V2419" t="s">
        <v>10004</v>
      </c>
      <c r="W2419" t="s">
        <v>127</v>
      </c>
      <c r="X2419" t="s">
        <v>40</v>
      </c>
      <c r="Y2419" t="s">
        <v>10005</v>
      </c>
      <c r="Z2419">
        <v>6.71</v>
      </c>
      <c r="AA2419" t="s">
        <v>37</v>
      </c>
      <c r="AB2419">
        <v>1.43</v>
      </c>
      <c r="AC2419" t="s">
        <v>37</v>
      </c>
      <c r="AD2419">
        <v>5</v>
      </c>
      <c r="AE2419">
        <f t="shared" si="263"/>
        <v>105</v>
      </c>
      <c r="AF2419" s="8">
        <f t="shared" si="264"/>
        <v>10.485714285714286</v>
      </c>
      <c r="AG2419" s="8">
        <f t="shared" si="265"/>
        <v>0.52428571428571435</v>
      </c>
      <c r="AH2419">
        <f t="shared" si="266"/>
        <v>11.15</v>
      </c>
      <c r="AI2419">
        <f t="shared" si="267"/>
        <v>0.55000000000000004</v>
      </c>
      <c r="AJ2419" s="9">
        <f t="shared" si="268"/>
        <v>8.1359999999999992</v>
      </c>
      <c r="AK2419" s="10">
        <f t="shared" si="269"/>
        <v>7.6117142857142852</v>
      </c>
    </row>
    <row r="2420" spans="1:37">
      <c r="A2420" s="1">
        <v>41639</v>
      </c>
      <c r="B2420">
        <v>1029641957514</v>
      </c>
      <c r="C2420" t="s">
        <v>10006</v>
      </c>
      <c r="D2420" t="s">
        <v>10007</v>
      </c>
      <c r="E2420">
        <v>9781429961431</v>
      </c>
      <c r="F2420" t="s">
        <v>10002</v>
      </c>
      <c r="G2420" t="s">
        <v>10003</v>
      </c>
      <c r="H2420" t="s">
        <v>1248</v>
      </c>
      <c r="I2420">
        <v>1</v>
      </c>
      <c r="J2420" t="s">
        <v>34</v>
      </c>
      <c r="K2420" t="s">
        <v>35</v>
      </c>
      <c r="L2420">
        <v>11.49</v>
      </c>
      <c r="M2420" t="s">
        <v>36</v>
      </c>
      <c r="N2420">
        <v>9.99</v>
      </c>
      <c r="O2420" t="s">
        <v>36</v>
      </c>
      <c r="P2420">
        <v>11.01</v>
      </c>
      <c r="Q2420" t="s">
        <v>37</v>
      </c>
      <c r="R2420">
        <v>9.58</v>
      </c>
      <c r="S2420" t="s">
        <v>37</v>
      </c>
      <c r="T2420">
        <v>1.43</v>
      </c>
      <c r="U2420" t="s">
        <v>37</v>
      </c>
      <c r="V2420" t="s">
        <v>10004</v>
      </c>
      <c r="W2420" t="s">
        <v>127</v>
      </c>
      <c r="X2420" t="s">
        <v>40</v>
      </c>
      <c r="Y2420" t="s">
        <v>10005</v>
      </c>
      <c r="Z2420">
        <v>6.71</v>
      </c>
      <c r="AA2420" t="s">
        <v>37</v>
      </c>
      <c r="AB2420">
        <v>1.43</v>
      </c>
      <c r="AC2420" t="s">
        <v>37</v>
      </c>
      <c r="AD2420">
        <v>5</v>
      </c>
      <c r="AE2420">
        <f t="shared" si="263"/>
        <v>105</v>
      </c>
      <c r="AF2420" s="8">
        <f t="shared" si="264"/>
        <v>10.485714285714286</v>
      </c>
      <c r="AG2420" s="8">
        <f t="shared" si="265"/>
        <v>0.52428571428571435</v>
      </c>
      <c r="AH2420">
        <f t="shared" si="266"/>
        <v>11.15</v>
      </c>
      <c r="AI2420">
        <f t="shared" si="267"/>
        <v>0.55000000000000004</v>
      </c>
      <c r="AJ2420" s="9">
        <f t="shared" si="268"/>
        <v>8.1359999999999992</v>
      </c>
      <c r="AK2420" s="10">
        <f t="shared" si="269"/>
        <v>7.6117142857142852</v>
      </c>
    </row>
    <row r="2421" spans="1:37">
      <c r="A2421" s="1">
        <v>41639</v>
      </c>
      <c r="B2421">
        <v>1029642083516</v>
      </c>
      <c r="C2421" t="s">
        <v>10008</v>
      </c>
      <c r="D2421" t="s">
        <v>10009</v>
      </c>
      <c r="E2421">
        <v>9781429968225</v>
      </c>
      <c r="F2421" t="s">
        <v>10010</v>
      </c>
      <c r="G2421" t="s">
        <v>10011</v>
      </c>
      <c r="H2421" t="s">
        <v>10012</v>
      </c>
      <c r="I2421">
        <v>1</v>
      </c>
      <c r="J2421" t="s">
        <v>34</v>
      </c>
      <c r="K2421" t="s">
        <v>35</v>
      </c>
      <c r="L2421">
        <v>10.34</v>
      </c>
      <c r="M2421" t="s">
        <v>36</v>
      </c>
      <c r="N2421">
        <v>8.99</v>
      </c>
      <c r="O2421" t="s">
        <v>36</v>
      </c>
      <c r="P2421">
        <v>9.91</v>
      </c>
      <c r="Q2421" t="s">
        <v>37</v>
      </c>
      <c r="R2421">
        <v>8.6199999999999992</v>
      </c>
      <c r="S2421" t="s">
        <v>37</v>
      </c>
      <c r="T2421">
        <v>1.29</v>
      </c>
      <c r="U2421" t="s">
        <v>37</v>
      </c>
      <c r="V2421" t="s">
        <v>119</v>
      </c>
      <c r="W2421" t="s">
        <v>56</v>
      </c>
      <c r="X2421" t="s">
        <v>40</v>
      </c>
      <c r="Y2421" t="s">
        <v>9730</v>
      </c>
      <c r="Z2421">
        <v>6.03</v>
      </c>
      <c r="AA2421" t="s">
        <v>37</v>
      </c>
      <c r="AB2421">
        <v>1.29</v>
      </c>
      <c r="AC2421" t="s">
        <v>37</v>
      </c>
      <c r="AD2421">
        <v>13</v>
      </c>
      <c r="AE2421">
        <f t="shared" si="263"/>
        <v>113</v>
      </c>
      <c r="AF2421" s="8">
        <f t="shared" si="264"/>
        <v>8.7699115044247797</v>
      </c>
      <c r="AG2421" s="8">
        <f t="shared" si="265"/>
        <v>1.1400884955752213</v>
      </c>
      <c r="AH2421">
        <f t="shared" si="266"/>
        <v>9.32</v>
      </c>
      <c r="AI2421">
        <f t="shared" si="267"/>
        <v>1.21</v>
      </c>
      <c r="AJ2421" s="9">
        <f t="shared" si="268"/>
        <v>7.3240000000000007</v>
      </c>
      <c r="AK2421" s="10">
        <f t="shared" si="269"/>
        <v>6.1839115044247794</v>
      </c>
    </row>
    <row r="2422" spans="1:37">
      <c r="A2422" s="1">
        <v>41639</v>
      </c>
      <c r="B2422">
        <v>1029642165520</v>
      </c>
      <c r="C2422" t="s">
        <v>10013</v>
      </c>
      <c r="D2422" t="s">
        <v>10014</v>
      </c>
      <c r="E2422">
        <v>9781466825024</v>
      </c>
      <c r="F2422" t="s">
        <v>2554</v>
      </c>
      <c r="G2422" t="s">
        <v>2555</v>
      </c>
      <c r="H2422" t="s">
        <v>347</v>
      </c>
      <c r="I2422">
        <v>1</v>
      </c>
      <c r="J2422" t="s">
        <v>34</v>
      </c>
      <c r="K2422" t="s">
        <v>35</v>
      </c>
      <c r="L2422">
        <v>10.34</v>
      </c>
      <c r="M2422" t="s">
        <v>36</v>
      </c>
      <c r="N2422">
        <v>8.99</v>
      </c>
      <c r="O2422" t="s">
        <v>36</v>
      </c>
      <c r="P2422">
        <v>9.91</v>
      </c>
      <c r="Q2422" t="s">
        <v>37</v>
      </c>
      <c r="R2422">
        <v>8.6199999999999992</v>
      </c>
      <c r="S2422" t="s">
        <v>37</v>
      </c>
      <c r="T2422">
        <v>1.29</v>
      </c>
      <c r="U2422" t="s">
        <v>37</v>
      </c>
      <c r="V2422" t="s">
        <v>4861</v>
      </c>
      <c r="W2422" t="s">
        <v>2071</v>
      </c>
      <c r="X2422" t="s">
        <v>40</v>
      </c>
      <c r="Y2422" t="s">
        <v>4862</v>
      </c>
      <c r="Z2422">
        <v>6.03</v>
      </c>
      <c r="AA2422" t="s">
        <v>37</v>
      </c>
      <c r="AB2422">
        <v>1.29</v>
      </c>
      <c r="AC2422" t="s">
        <v>37</v>
      </c>
      <c r="AD2422">
        <v>13</v>
      </c>
      <c r="AE2422">
        <f t="shared" si="263"/>
        <v>113</v>
      </c>
      <c r="AF2422" s="8">
        <f t="shared" si="264"/>
        <v>8.7699115044247797</v>
      </c>
      <c r="AG2422" s="8">
        <f t="shared" si="265"/>
        <v>1.1400884955752213</v>
      </c>
      <c r="AH2422">
        <f t="shared" si="266"/>
        <v>9.32</v>
      </c>
      <c r="AI2422">
        <f t="shared" si="267"/>
        <v>1.21</v>
      </c>
      <c r="AJ2422" s="9">
        <f t="shared" si="268"/>
        <v>7.3240000000000007</v>
      </c>
      <c r="AK2422" s="10">
        <f t="shared" si="269"/>
        <v>6.1839115044247794</v>
      </c>
    </row>
    <row r="2423" spans="1:37">
      <c r="A2423" s="1">
        <v>41639</v>
      </c>
      <c r="B2423">
        <v>1029642291514</v>
      </c>
      <c r="C2423" t="s">
        <v>10015</v>
      </c>
      <c r="D2423" t="s">
        <v>10016</v>
      </c>
      <c r="E2423">
        <v>9781429922067</v>
      </c>
      <c r="F2423" t="s">
        <v>928</v>
      </c>
      <c r="G2423" t="s">
        <v>929</v>
      </c>
      <c r="H2423" t="s">
        <v>930</v>
      </c>
      <c r="I2423">
        <v>1</v>
      </c>
      <c r="J2423" t="s">
        <v>34</v>
      </c>
      <c r="K2423" t="s">
        <v>35</v>
      </c>
      <c r="L2423">
        <v>12.64</v>
      </c>
      <c r="M2423" t="s">
        <v>36</v>
      </c>
      <c r="N2423">
        <v>10.99</v>
      </c>
      <c r="O2423" t="s">
        <v>36</v>
      </c>
      <c r="P2423">
        <v>12.12</v>
      </c>
      <c r="Q2423" t="s">
        <v>37</v>
      </c>
      <c r="R2423">
        <v>10.54</v>
      </c>
      <c r="S2423" t="s">
        <v>37</v>
      </c>
      <c r="T2423">
        <v>1.58</v>
      </c>
      <c r="U2423" t="s">
        <v>37</v>
      </c>
      <c r="V2423" t="s">
        <v>10004</v>
      </c>
      <c r="W2423" t="s">
        <v>127</v>
      </c>
      <c r="X2423" t="s">
        <v>40</v>
      </c>
      <c r="Y2423" t="s">
        <v>10005</v>
      </c>
      <c r="Z2423">
        <v>7.38</v>
      </c>
      <c r="AA2423" t="s">
        <v>37</v>
      </c>
      <c r="AB2423">
        <v>1.58</v>
      </c>
      <c r="AC2423" t="s">
        <v>37</v>
      </c>
      <c r="AD2423">
        <v>5</v>
      </c>
      <c r="AE2423">
        <f t="shared" si="263"/>
        <v>105</v>
      </c>
      <c r="AF2423" s="8">
        <f t="shared" si="264"/>
        <v>11.542857142857143</v>
      </c>
      <c r="AG2423" s="8">
        <f t="shared" si="265"/>
        <v>0.57714285714285718</v>
      </c>
      <c r="AH2423">
        <f t="shared" si="266"/>
        <v>12.27</v>
      </c>
      <c r="AI2423">
        <f t="shared" si="267"/>
        <v>0.61</v>
      </c>
      <c r="AJ2423" s="9">
        <f t="shared" si="268"/>
        <v>8.9579999999999984</v>
      </c>
      <c r="AK2423" s="10">
        <f t="shared" si="269"/>
        <v>8.3808571428571419</v>
      </c>
    </row>
    <row r="2424" spans="1:37">
      <c r="A2424" s="1">
        <v>41639</v>
      </c>
      <c r="B2424">
        <v>1029642471512</v>
      </c>
      <c r="C2424" t="s">
        <v>10017</v>
      </c>
      <c r="D2424" t="s">
        <v>10018</v>
      </c>
      <c r="E2424">
        <v>9781429914567</v>
      </c>
      <c r="F2424" t="s">
        <v>2519</v>
      </c>
      <c r="G2424" t="s">
        <v>2520</v>
      </c>
      <c r="H2424" t="s">
        <v>80</v>
      </c>
      <c r="I2424">
        <v>1</v>
      </c>
      <c r="J2424" t="s">
        <v>34</v>
      </c>
      <c r="K2424" t="s">
        <v>35</v>
      </c>
      <c r="L2424">
        <v>10.34</v>
      </c>
      <c r="M2424" t="s">
        <v>36</v>
      </c>
      <c r="N2424">
        <v>8.99</v>
      </c>
      <c r="O2424" t="s">
        <v>36</v>
      </c>
      <c r="P2424">
        <v>9.91</v>
      </c>
      <c r="Q2424" t="s">
        <v>37</v>
      </c>
      <c r="R2424">
        <v>8.6199999999999992</v>
      </c>
      <c r="S2424" t="s">
        <v>37</v>
      </c>
      <c r="T2424">
        <v>1.29</v>
      </c>
      <c r="U2424" t="s">
        <v>37</v>
      </c>
      <c r="V2424" t="s">
        <v>3275</v>
      </c>
      <c r="W2424" t="s">
        <v>39</v>
      </c>
      <c r="X2424" t="s">
        <v>40</v>
      </c>
      <c r="Y2424" t="s">
        <v>10019</v>
      </c>
      <c r="Z2424">
        <v>6.03</v>
      </c>
      <c r="AA2424" t="s">
        <v>37</v>
      </c>
      <c r="AB2424">
        <v>1.29</v>
      </c>
      <c r="AC2424" t="s">
        <v>37</v>
      </c>
      <c r="AD2424">
        <v>5</v>
      </c>
      <c r="AE2424">
        <f t="shared" si="263"/>
        <v>105</v>
      </c>
      <c r="AF2424" s="8">
        <f t="shared" si="264"/>
        <v>9.4380952380952383</v>
      </c>
      <c r="AG2424" s="8">
        <f t="shared" si="265"/>
        <v>0.47190476190476188</v>
      </c>
      <c r="AH2424">
        <f t="shared" si="266"/>
        <v>10.039999999999999</v>
      </c>
      <c r="AI2424">
        <f t="shared" si="267"/>
        <v>0.5</v>
      </c>
      <c r="AJ2424" s="9">
        <f t="shared" si="268"/>
        <v>7.3240000000000007</v>
      </c>
      <c r="AK2424" s="10">
        <f t="shared" si="269"/>
        <v>6.8520952380952389</v>
      </c>
    </row>
    <row r="2425" spans="1:37">
      <c r="A2425" s="1">
        <v>41639</v>
      </c>
      <c r="B2425">
        <v>1029642712514</v>
      </c>
      <c r="C2425" t="s">
        <v>10020</v>
      </c>
      <c r="D2425" t="s">
        <v>10021</v>
      </c>
      <c r="E2425">
        <v>9781429902526</v>
      </c>
      <c r="F2425" t="s">
        <v>10022</v>
      </c>
      <c r="G2425" t="s">
        <v>10023</v>
      </c>
      <c r="H2425" t="s">
        <v>3561</v>
      </c>
      <c r="I2425">
        <v>1</v>
      </c>
      <c r="J2425" t="s">
        <v>34</v>
      </c>
      <c r="K2425" t="s">
        <v>35</v>
      </c>
      <c r="L2425">
        <v>12.64</v>
      </c>
      <c r="M2425" t="s">
        <v>36</v>
      </c>
      <c r="N2425">
        <v>10.99</v>
      </c>
      <c r="O2425" t="s">
        <v>36</v>
      </c>
      <c r="P2425">
        <v>12.12</v>
      </c>
      <c r="Q2425" t="s">
        <v>37</v>
      </c>
      <c r="R2425">
        <v>10.54</v>
      </c>
      <c r="S2425" t="s">
        <v>37</v>
      </c>
      <c r="T2425">
        <v>1.58</v>
      </c>
      <c r="U2425" t="s">
        <v>37</v>
      </c>
      <c r="V2425" t="s">
        <v>139</v>
      </c>
      <c r="W2425" t="s">
        <v>140</v>
      </c>
      <c r="X2425" t="s">
        <v>40</v>
      </c>
      <c r="Y2425" t="s">
        <v>10024</v>
      </c>
      <c r="Z2425">
        <v>7.38</v>
      </c>
      <c r="AA2425" t="s">
        <v>37</v>
      </c>
      <c r="AB2425">
        <v>1.58</v>
      </c>
      <c r="AC2425" t="s">
        <v>37</v>
      </c>
      <c r="AD2425">
        <v>5</v>
      </c>
      <c r="AE2425">
        <f t="shared" si="263"/>
        <v>105</v>
      </c>
      <c r="AF2425" s="8">
        <f t="shared" si="264"/>
        <v>11.542857142857143</v>
      </c>
      <c r="AG2425" s="8">
        <f t="shared" si="265"/>
        <v>0.57714285714285718</v>
      </c>
      <c r="AH2425">
        <f t="shared" si="266"/>
        <v>12.27</v>
      </c>
      <c r="AI2425">
        <f t="shared" si="267"/>
        <v>0.61</v>
      </c>
      <c r="AJ2425" s="9">
        <f t="shared" si="268"/>
        <v>8.9579999999999984</v>
      </c>
      <c r="AK2425" s="10">
        <f t="shared" si="269"/>
        <v>8.3808571428571419</v>
      </c>
    </row>
    <row r="2426" spans="1:37">
      <c r="A2426" s="1">
        <v>41639</v>
      </c>
      <c r="B2426">
        <v>1029643925515</v>
      </c>
      <c r="C2426" t="s">
        <v>10025</v>
      </c>
      <c r="D2426" t="s">
        <v>10026</v>
      </c>
      <c r="E2426">
        <v>9781429912228</v>
      </c>
      <c r="F2426" t="s">
        <v>10027</v>
      </c>
      <c r="G2426" t="s">
        <v>10028</v>
      </c>
      <c r="H2426" t="s">
        <v>10029</v>
      </c>
      <c r="I2426">
        <v>1</v>
      </c>
      <c r="J2426" t="s">
        <v>34</v>
      </c>
      <c r="K2426" t="s">
        <v>35</v>
      </c>
      <c r="L2426">
        <v>9.19</v>
      </c>
      <c r="M2426" t="s">
        <v>36</v>
      </c>
      <c r="N2426">
        <v>7.99</v>
      </c>
      <c r="O2426" t="s">
        <v>36</v>
      </c>
      <c r="P2426">
        <v>8.83</v>
      </c>
      <c r="Q2426" t="s">
        <v>37</v>
      </c>
      <c r="R2426">
        <v>7.68</v>
      </c>
      <c r="S2426" t="s">
        <v>37</v>
      </c>
      <c r="T2426">
        <v>1.1499999999999999</v>
      </c>
      <c r="U2426" t="s">
        <v>37</v>
      </c>
      <c r="V2426" t="s">
        <v>1767</v>
      </c>
      <c r="W2426" t="s">
        <v>193</v>
      </c>
      <c r="X2426" t="s">
        <v>40</v>
      </c>
      <c r="Y2426" t="s">
        <v>10030</v>
      </c>
      <c r="Z2426">
        <v>5.38</v>
      </c>
      <c r="AA2426" t="s">
        <v>37</v>
      </c>
      <c r="AB2426">
        <v>1.1499999999999999</v>
      </c>
      <c r="AC2426" t="s">
        <v>37</v>
      </c>
      <c r="AD2426">
        <v>5</v>
      </c>
      <c r="AE2426">
        <f t="shared" si="263"/>
        <v>105</v>
      </c>
      <c r="AF2426" s="8">
        <f t="shared" si="264"/>
        <v>8.4095238095238098</v>
      </c>
      <c r="AG2426" s="8">
        <f t="shared" si="265"/>
        <v>0.4204761904761905</v>
      </c>
      <c r="AH2426">
        <f t="shared" si="266"/>
        <v>8.94</v>
      </c>
      <c r="AI2426">
        <f t="shared" si="267"/>
        <v>0.44</v>
      </c>
      <c r="AJ2426" s="9">
        <f t="shared" si="268"/>
        <v>6.5259999999999998</v>
      </c>
      <c r="AK2426" s="10">
        <f t="shared" si="269"/>
        <v>6.1055238095238096</v>
      </c>
    </row>
    <row r="2427" spans="1:37">
      <c r="A2427" s="1">
        <v>41639</v>
      </c>
      <c r="B2427">
        <v>1029644901512</v>
      </c>
      <c r="C2427" t="s">
        <v>10031</v>
      </c>
      <c r="D2427" t="s">
        <v>10032</v>
      </c>
      <c r="E2427">
        <v>9781429963961</v>
      </c>
      <c r="F2427" t="s">
        <v>2540</v>
      </c>
      <c r="G2427" t="s">
        <v>2541</v>
      </c>
      <c r="H2427" t="s">
        <v>62</v>
      </c>
      <c r="I2427">
        <v>1</v>
      </c>
      <c r="J2427" t="s">
        <v>34</v>
      </c>
      <c r="K2427" t="s">
        <v>35</v>
      </c>
      <c r="L2427">
        <v>11.49</v>
      </c>
      <c r="M2427" t="s">
        <v>36</v>
      </c>
      <c r="N2427">
        <v>9.99</v>
      </c>
      <c r="O2427" t="s">
        <v>36</v>
      </c>
      <c r="P2427">
        <v>11.01</v>
      </c>
      <c r="Q2427" t="s">
        <v>37</v>
      </c>
      <c r="R2427">
        <v>9.58</v>
      </c>
      <c r="S2427" t="s">
        <v>37</v>
      </c>
      <c r="T2427">
        <v>1.43</v>
      </c>
      <c r="U2427" t="s">
        <v>37</v>
      </c>
      <c r="V2427" t="s">
        <v>1141</v>
      </c>
      <c r="W2427" t="s">
        <v>140</v>
      </c>
      <c r="X2427" t="s">
        <v>40</v>
      </c>
      <c r="Y2427" t="s">
        <v>10033</v>
      </c>
      <c r="Z2427">
        <v>6.71</v>
      </c>
      <c r="AA2427" t="s">
        <v>37</v>
      </c>
      <c r="AB2427">
        <v>1.43</v>
      </c>
      <c r="AC2427" t="s">
        <v>37</v>
      </c>
      <c r="AD2427">
        <v>5</v>
      </c>
      <c r="AE2427">
        <f t="shared" si="263"/>
        <v>105</v>
      </c>
      <c r="AF2427" s="8">
        <f t="shared" si="264"/>
        <v>10.485714285714286</v>
      </c>
      <c r="AG2427" s="8">
        <f t="shared" si="265"/>
        <v>0.52428571428571435</v>
      </c>
      <c r="AH2427">
        <f t="shared" si="266"/>
        <v>11.15</v>
      </c>
      <c r="AI2427">
        <f t="shared" si="267"/>
        <v>0.55000000000000004</v>
      </c>
      <c r="AJ2427" s="9">
        <f t="shared" si="268"/>
        <v>8.1359999999999992</v>
      </c>
      <c r="AK2427" s="10">
        <f t="shared" si="269"/>
        <v>7.6117142857142852</v>
      </c>
    </row>
    <row r="2428" spans="1:37">
      <c r="A2428" s="1">
        <v>41639</v>
      </c>
      <c r="B2428">
        <v>1029644954512</v>
      </c>
      <c r="C2428" t="s">
        <v>10034</v>
      </c>
      <c r="D2428" t="s">
        <v>10035</v>
      </c>
      <c r="E2428">
        <v>9781429963923</v>
      </c>
      <c r="F2428" t="s">
        <v>72</v>
      </c>
      <c r="G2428" t="s">
        <v>73</v>
      </c>
      <c r="H2428" t="s">
        <v>62</v>
      </c>
      <c r="I2428">
        <v>1</v>
      </c>
      <c r="J2428" t="s">
        <v>34</v>
      </c>
      <c r="K2428" t="s">
        <v>35</v>
      </c>
      <c r="L2428">
        <v>11.49</v>
      </c>
      <c r="M2428" t="s">
        <v>36</v>
      </c>
      <c r="N2428">
        <v>9.99</v>
      </c>
      <c r="O2428" t="s">
        <v>36</v>
      </c>
      <c r="P2428">
        <v>11.01</v>
      </c>
      <c r="Q2428" t="s">
        <v>37</v>
      </c>
      <c r="R2428">
        <v>9.58</v>
      </c>
      <c r="S2428" t="s">
        <v>37</v>
      </c>
      <c r="T2428">
        <v>1.43</v>
      </c>
      <c r="U2428" t="s">
        <v>37</v>
      </c>
      <c r="V2428" t="s">
        <v>1141</v>
      </c>
      <c r="W2428" t="s">
        <v>140</v>
      </c>
      <c r="X2428" t="s">
        <v>40</v>
      </c>
      <c r="Y2428" t="s">
        <v>10033</v>
      </c>
      <c r="Z2428">
        <v>6.71</v>
      </c>
      <c r="AA2428" t="s">
        <v>37</v>
      </c>
      <c r="AB2428">
        <v>1.43</v>
      </c>
      <c r="AC2428" t="s">
        <v>37</v>
      </c>
      <c r="AD2428">
        <v>5</v>
      </c>
      <c r="AE2428">
        <f t="shared" si="263"/>
        <v>105</v>
      </c>
      <c r="AF2428" s="8">
        <f t="shared" si="264"/>
        <v>10.485714285714286</v>
      </c>
      <c r="AG2428" s="8">
        <f t="shared" si="265"/>
        <v>0.52428571428571435</v>
      </c>
      <c r="AH2428">
        <f t="shared" si="266"/>
        <v>11.15</v>
      </c>
      <c r="AI2428">
        <f t="shared" si="267"/>
        <v>0.55000000000000004</v>
      </c>
      <c r="AJ2428" s="9">
        <f t="shared" si="268"/>
        <v>8.1359999999999992</v>
      </c>
      <c r="AK2428" s="10">
        <f t="shared" si="269"/>
        <v>7.6117142857142852</v>
      </c>
    </row>
    <row r="2429" spans="1:37">
      <c r="A2429" s="1">
        <v>41639</v>
      </c>
      <c r="B2429">
        <v>1029645508512</v>
      </c>
      <c r="C2429" t="s">
        <v>10036</v>
      </c>
      <c r="D2429" t="s">
        <v>10037</v>
      </c>
      <c r="E2429">
        <v>9781429955706</v>
      </c>
      <c r="F2429" t="s">
        <v>1369</v>
      </c>
      <c r="G2429" t="s">
        <v>1370</v>
      </c>
      <c r="H2429" t="s">
        <v>62</v>
      </c>
      <c r="I2429">
        <v>1</v>
      </c>
      <c r="J2429" t="s">
        <v>34</v>
      </c>
      <c r="K2429" t="s">
        <v>35</v>
      </c>
      <c r="L2429">
        <v>10.34</v>
      </c>
      <c r="M2429" t="s">
        <v>36</v>
      </c>
      <c r="N2429">
        <v>8.99</v>
      </c>
      <c r="O2429" t="s">
        <v>36</v>
      </c>
      <c r="P2429">
        <v>9.91</v>
      </c>
      <c r="Q2429" t="s">
        <v>37</v>
      </c>
      <c r="R2429">
        <v>8.6199999999999992</v>
      </c>
      <c r="S2429" t="s">
        <v>37</v>
      </c>
      <c r="T2429">
        <v>1.29</v>
      </c>
      <c r="U2429" t="s">
        <v>37</v>
      </c>
      <c r="V2429" t="s">
        <v>1141</v>
      </c>
      <c r="W2429" t="s">
        <v>140</v>
      </c>
      <c r="X2429" t="s">
        <v>40</v>
      </c>
      <c r="Y2429" t="s">
        <v>10033</v>
      </c>
      <c r="Z2429">
        <v>6.03</v>
      </c>
      <c r="AA2429" t="s">
        <v>37</v>
      </c>
      <c r="AB2429">
        <v>1.29</v>
      </c>
      <c r="AC2429" t="s">
        <v>37</v>
      </c>
      <c r="AD2429">
        <v>5</v>
      </c>
      <c r="AE2429">
        <f t="shared" si="263"/>
        <v>105</v>
      </c>
      <c r="AF2429" s="8">
        <f t="shared" si="264"/>
        <v>9.4380952380952383</v>
      </c>
      <c r="AG2429" s="8">
        <f t="shared" si="265"/>
        <v>0.47190476190476188</v>
      </c>
      <c r="AH2429">
        <f t="shared" si="266"/>
        <v>10.039999999999999</v>
      </c>
      <c r="AI2429">
        <f t="shared" si="267"/>
        <v>0.5</v>
      </c>
      <c r="AJ2429" s="9">
        <f t="shared" si="268"/>
        <v>7.3240000000000007</v>
      </c>
      <c r="AK2429" s="10">
        <f t="shared" si="269"/>
        <v>6.8520952380952389</v>
      </c>
    </row>
    <row r="2430" spans="1:37">
      <c r="A2430" s="1">
        <v>41639</v>
      </c>
      <c r="B2430">
        <v>1029649482517</v>
      </c>
      <c r="C2430" t="s">
        <v>10038</v>
      </c>
      <c r="D2430" t="s">
        <v>10039</v>
      </c>
      <c r="E2430">
        <v>9781429955966</v>
      </c>
      <c r="F2430" t="s">
        <v>673</v>
      </c>
      <c r="G2430" t="s">
        <v>674</v>
      </c>
      <c r="I2430">
        <v>1</v>
      </c>
      <c r="J2430" t="s">
        <v>34</v>
      </c>
      <c r="K2430" t="s">
        <v>35</v>
      </c>
      <c r="L2430">
        <v>16.55</v>
      </c>
      <c r="M2430" t="s">
        <v>36</v>
      </c>
      <c r="N2430">
        <v>14.39</v>
      </c>
      <c r="O2430" t="s">
        <v>36</v>
      </c>
      <c r="P2430">
        <v>15.87</v>
      </c>
      <c r="Q2430" t="s">
        <v>37</v>
      </c>
      <c r="R2430">
        <v>13.79</v>
      </c>
      <c r="S2430" t="s">
        <v>37</v>
      </c>
      <c r="T2430">
        <v>2.08</v>
      </c>
      <c r="U2430" t="s">
        <v>37</v>
      </c>
      <c r="V2430" t="s">
        <v>1384</v>
      </c>
      <c r="W2430" t="s">
        <v>56</v>
      </c>
      <c r="X2430" t="s">
        <v>40</v>
      </c>
      <c r="Y2430" t="s">
        <v>10040</v>
      </c>
      <c r="Z2430">
        <v>9.65</v>
      </c>
      <c r="AA2430" t="s">
        <v>37</v>
      </c>
      <c r="AB2430">
        <v>2.08</v>
      </c>
      <c r="AC2430" t="s">
        <v>37</v>
      </c>
      <c r="AD2430">
        <v>13</v>
      </c>
      <c r="AE2430">
        <f t="shared" si="263"/>
        <v>113</v>
      </c>
      <c r="AF2430" s="8">
        <f t="shared" si="264"/>
        <v>14.044247787610619</v>
      </c>
      <c r="AG2430" s="8">
        <f t="shared" si="265"/>
        <v>1.8257522123893803</v>
      </c>
      <c r="AH2430">
        <f t="shared" si="266"/>
        <v>14.94</v>
      </c>
      <c r="AI2430">
        <f t="shared" si="267"/>
        <v>1.94</v>
      </c>
      <c r="AJ2430" s="9">
        <f t="shared" si="268"/>
        <v>11.732999999999999</v>
      </c>
      <c r="AK2430" s="10">
        <f t="shared" si="269"/>
        <v>9.9072477876106184</v>
      </c>
    </row>
    <row r="2431" spans="1:37">
      <c r="A2431" s="1">
        <v>41639</v>
      </c>
      <c r="B2431">
        <v>1029650125515</v>
      </c>
      <c r="C2431" t="s">
        <v>10041</v>
      </c>
      <c r="D2431" t="s">
        <v>10042</v>
      </c>
      <c r="E2431">
        <v>9781250031211</v>
      </c>
      <c r="F2431" t="s">
        <v>1892</v>
      </c>
      <c r="G2431" t="s">
        <v>1893</v>
      </c>
      <c r="H2431" t="s">
        <v>1894</v>
      </c>
      <c r="I2431">
        <v>1</v>
      </c>
      <c r="J2431" t="s">
        <v>34</v>
      </c>
      <c r="K2431" t="s">
        <v>35</v>
      </c>
      <c r="L2431">
        <v>3.44</v>
      </c>
      <c r="M2431" t="s">
        <v>36</v>
      </c>
      <c r="N2431">
        <v>2.99</v>
      </c>
      <c r="O2431" t="s">
        <v>36</v>
      </c>
      <c r="P2431">
        <v>3.3</v>
      </c>
      <c r="Q2431" t="s">
        <v>37</v>
      </c>
      <c r="R2431">
        <v>2.87</v>
      </c>
      <c r="S2431" t="s">
        <v>37</v>
      </c>
      <c r="T2431">
        <v>0.43</v>
      </c>
      <c r="U2431" t="s">
        <v>37</v>
      </c>
      <c r="V2431" t="s">
        <v>6186</v>
      </c>
      <c r="W2431" t="s">
        <v>744</v>
      </c>
      <c r="X2431" t="s">
        <v>40</v>
      </c>
      <c r="Y2431" t="s">
        <v>10043</v>
      </c>
      <c r="Z2431">
        <v>2.0099999999999998</v>
      </c>
      <c r="AA2431" t="s">
        <v>37</v>
      </c>
      <c r="AB2431">
        <v>0.43</v>
      </c>
      <c r="AC2431" t="s">
        <v>37</v>
      </c>
      <c r="AD2431">
        <v>15</v>
      </c>
      <c r="AE2431">
        <f t="shared" si="263"/>
        <v>115</v>
      </c>
      <c r="AF2431" s="8">
        <f t="shared" si="264"/>
        <v>2.8695652173913042</v>
      </c>
      <c r="AG2431" s="8">
        <f t="shared" si="265"/>
        <v>0.43043478260869561</v>
      </c>
      <c r="AH2431">
        <f t="shared" si="266"/>
        <v>3.05</v>
      </c>
      <c r="AI2431">
        <f t="shared" si="267"/>
        <v>0.45</v>
      </c>
      <c r="AJ2431" s="9">
        <f t="shared" si="268"/>
        <v>2.4389999999999996</v>
      </c>
      <c r="AK2431" s="10">
        <f t="shared" si="269"/>
        <v>2.008565217391304</v>
      </c>
    </row>
    <row r="2432" spans="1:37">
      <c r="A2432" s="1">
        <v>41639</v>
      </c>
      <c r="B2432">
        <v>1029651666514</v>
      </c>
      <c r="C2432" t="s">
        <v>10044</v>
      </c>
      <c r="D2432" t="s">
        <v>10045</v>
      </c>
      <c r="E2432">
        <v>9781466824935</v>
      </c>
      <c r="F2432" t="s">
        <v>9062</v>
      </c>
      <c r="G2432" t="s">
        <v>9063</v>
      </c>
      <c r="H2432" t="s">
        <v>347</v>
      </c>
      <c r="I2432">
        <v>1</v>
      </c>
      <c r="J2432" t="s">
        <v>34</v>
      </c>
      <c r="K2432" t="s">
        <v>35</v>
      </c>
      <c r="L2432">
        <v>10.34</v>
      </c>
      <c r="M2432" t="s">
        <v>36</v>
      </c>
      <c r="N2432">
        <v>8.99</v>
      </c>
      <c r="O2432" t="s">
        <v>36</v>
      </c>
      <c r="P2432">
        <v>9.91</v>
      </c>
      <c r="Q2432" t="s">
        <v>37</v>
      </c>
      <c r="R2432">
        <v>8.6199999999999992</v>
      </c>
      <c r="S2432" t="s">
        <v>37</v>
      </c>
      <c r="T2432">
        <v>1.29</v>
      </c>
      <c r="U2432" t="s">
        <v>37</v>
      </c>
      <c r="V2432" t="s">
        <v>10046</v>
      </c>
      <c r="W2432" t="s">
        <v>56</v>
      </c>
      <c r="X2432" t="s">
        <v>40</v>
      </c>
      <c r="Y2432" t="s">
        <v>10047</v>
      </c>
      <c r="Z2432">
        <v>6.03</v>
      </c>
      <c r="AA2432" t="s">
        <v>37</v>
      </c>
      <c r="AB2432">
        <v>1.29</v>
      </c>
      <c r="AC2432" t="s">
        <v>37</v>
      </c>
      <c r="AD2432">
        <v>13</v>
      </c>
      <c r="AE2432">
        <f t="shared" si="263"/>
        <v>113</v>
      </c>
      <c r="AF2432" s="8">
        <f t="shared" si="264"/>
        <v>8.7699115044247797</v>
      </c>
      <c r="AG2432" s="8">
        <f t="shared" si="265"/>
        <v>1.1400884955752213</v>
      </c>
      <c r="AH2432">
        <f t="shared" si="266"/>
        <v>9.32</v>
      </c>
      <c r="AI2432">
        <f t="shared" si="267"/>
        <v>1.21</v>
      </c>
      <c r="AJ2432" s="9">
        <f t="shared" si="268"/>
        <v>7.3240000000000007</v>
      </c>
      <c r="AK2432" s="10">
        <f t="shared" si="269"/>
        <v>6.1839115044247794</v>
      </c>
    </row>
    <row r="2433" spans="1:37">
      <c r="A2433" s="1">
        <v>41639</v>
      </c>
      <c r="B2433">
        <v>1029654754522</v>
      </c>
      <c r="C2433" t="s">
        <v>10048</v>
      </c>
      <c r="D2433" t="s">
        <v>10049</v>
      </c>
      <c r="E2433">
        <v>9781466837904</v>
      </c>
      <c r="F2433" t="s">
        <v>10050</v>
      </c>
      <c r="G2433" t="s">
        <v>10051</v>
      </c>
      <c r="H2433" t="s">
        <v>10052</v>
      </c>
      <c r="I2433">
        <v>1</v>
      </c>
      <c r="J2433" t="s">
        <v>34</v>
      </c>
      <c r="K2433" t="s">
        <v>35</v>
      </c>
      <c r="L2433">
        <v>12.64</v>
      </c>
      <c r="M2433" t="s">
        <v>36</v>
      </c>
      <c r="N2433">
        <v>10.99</v>
      </c>
      <c r="O2433" t="s">
        <v>36</v>
      </c>
      <c r="P2433">
        <v>12.12</v>
      </c>
      <c r="Q2433" t="s">
        <v>37</v>
      </c>
      <c r="R2433">
        <v>10.54</v>
      </c>
      <c r="S2433" t="s">
        <v>37</v>
      </c>
      <c r="T2433">
        <v>1.58</v>
      </c>
      <c r="U2433" t="s">
        <v>37</v>
      </c>
      <c r="V2433" t="s">
        <v>2418</v>
      </c>
      <c r="W2433" t="s">
        <v>56</v>
      </c>
      <c r="X2433" t="s">
        <v>40</v>
      </c>
      <c r="Y2433" t="s">
        <v>10053</v>
      </c>
      <c r="Z2433">
        <v>7.38</v>
      </c>
      <c r="AA2433" t="s">
        <v>37</v>
      </c>
      <c r="AB2433">
        <v>1.58</v>
      </c>
      <c r="AC2433" t="s">
        <v>37</v>
      </c>
      <c r="AD2433">
        <v>13</v>
      </c>
      <c r="AE2433">
        <f t="shared" si="263"/>
        <v>113</v>
      </c>
      <c r="AF2433" s="8">
        <f t="shared" si="264"/>
        <v>10.725663716814159</v>
      </c>
      <c r="AG2433" s="8">
        <f t="shared" si="265"/>
        <v>1.3943362831858406</v>
      </c>
      <c r="AH2433">
        <f t="shared" si="266"/>
        <v>11.4</v>
      </c>
      <c r="AI2433">
        <f t="shared" si="267"/>
        <v>1.48</v>
      </c>
      <c r="AJ2433" s="9">
        <f t="shared" si="268"/>
        <v>8.9579999999999984</v>
      </c>
      <c r="AK2433" s="10">
        <f t="shared" si="269"/>
        <v>7.5636637168141583</v>
      </c>
    </row>
    <row r="2434" spans="1:37">
      <c r="A2434" s="1">
        <v>41639</v>
      </c>
      <c r="B2434">
        <v>1029655164512</v>
      </c>
      <c r="C2434" t="s">
        <v>10054</v>
      </c>
      <c r="D2434" t="s">
        <v>10055</v>
      </c>
      <c r="E2434">
        <v>9781429963961</v>
      </c>
      <c r="F2434" t="s">
        <v>2540</v>
      </c>
      <c r="G2434" t="s">
        <v>2541</v>
      </c>
      <c r="H2434" t="s">
        <v>62</v>
      </c>
      <c r="I2434">
        <v>1</v>
      </c>
      <c r="J2434" t="s">
        <v>34</v>
      </c>
      <c r="K2434" t="s">
        <v>35</v>
      </c>
      <c r="L2434">
        <v>11.49</v>
      </c>
      <c r="M2434" t="s">
        <v>36</v>
      </c>
      <c r="N2434">
        <v>9.99</v>
      </c>
      <c r="O2434" t="s">
        <v>36</v>
      </c>
      <c r="P2434">
        <v>11.01</v>
      </c>
      <c r="Q2434" t="s">
        <v>37</v>
      </c>
      <c r="R2434">
        <v>9.58</v>
      </c>
      <c r="S2434" t="s">
        <v>37</v>
      </c>
      <c r="T2434">
        <v>1.43</v>
      </c>
      <c r="U2434" t="s">
        <v>37</v>
      </c>
      <c r="V2434" t="s">
        <v>9396</v>
      </c>
      <c r="W2434" t="s">
        <v>39</v>
      </c>
      <c r="X2434" t="s">
        <v>40</v>
      </c>
      <c r="Y2434" t="s">
        <v>10056</v>
      </c>
      <c r="Z2434">
        <v>6.71</v>
      </c>
      <c r="AA2434" t="s">
        <v>37</v>
      </c>
      <c r="AB2434">
        <v>1.43</v>
      </c>
      <c r="AC2434" t="s">
        <v>37</v>
      </c>
      <c r="AD2434">
        <v>5</v>
      </c>
      <c r="AE2434">
        <f t="shared" si="263"/>
        <v>105</v>
      </c>
      <c r="AF2434" s="8">
        <f t="shared" si="264"/>
        <v>10.485714285714286</v>
      </c>
      <c r="AG2434" s="8">
        <f t="shared" si="265"/>
        <v>0.52428571428571435</v>
      </c>
      <c r="AH2434">
        <f t="shared" si="266"/>
        <v>11.15</v>
      </c>
      <c r="AI2434">
        <f t="shared" si="267"/>
        <v>0.55000000000000004</v>
      </c>
      <c r="AJ2434" s="9">
        <f t="shared" si="268"/>
        <v>8.1359999999999992</v>
      </c>
      <c r="AK2434" s="10">
        <f t="shared" si="269"/>
        <v>7.6117142857142852</v>
      </c>
    </row>
    <row r="2435" spans="1:37">
      <c r="A2435" s="1">
        <v>41639</v>
      </c>
      <c r="B2435">
        <v>1029655398521</v>
      </c>
      <c r="C2435" t="s">
        <v>10057</v>
      </c>
      <c r="D2435" t="s">
        <v>10058</v>
      </c>
      <c r="E2435">
        <v>9780805096354</v>
      </c>
      <c r="F2435" t="s">
        <v>10059</v>
      </c>
      <c r="G2435" t="s">
        <v>10060</v>
      </c>
      <c r="H2435" t="s">
        <v>1763</v>
      </c>
      <c r="I2435">
        <v>1</v>
      </c>
      <c r="J2435" t="s">
        <v>34</v>
      </c>
      <c r="K2435" t="s">
        <v>35</v>
      </c>
      <c r="L2435">
        <v>12.64</v>
      </c>
      <c r="M2435" t="s">
        <v>36</v>
      </c>
      <c r="N2435">
        <v>10.99</v>
      </c>
      <c r="O2435" t="s">
        <v>36</v>
      </c>
      <c r="P2435">
        <v>12.12</v>
      </c>
      <c r="Q2435" t="s">
        <v>37</v>
      </c>
      <c r="R2435">
        <v>10.54</v>
      </c>
      <c r="S2435" t="s">
        <v>37</v>
      </c>
      <c r="T2435">
        <v>1.58</v>
      </c>
      <c r="U2435" t="s">
        <v>37</v>
      </c>
      <c r="V2435" t="s">
        <v>2525</v>
      </c>
      <c r="W2435" t="s">
        <v>140</v>
      </c>
      <c r="X2435" t="s">
        <v>40</v>
      </c>
      <c r="Y2435" t="s">
        <v>7586</v>
      </c>
      <c r="Z2435">
        <v>7.38</v>
      </c>
      <c r="AA2435" t="s">
        <v>37</v>
      </c>
      <c r="AB2435">
        <v>1.58</v>
      </c>
      <c r="AC2435" t="s">
        <v>37</v>
      </c>
      <c r="AD2435">
        <v>5</v>
      </c>
      <c r="AE2435">
        <f t="shared" si="263"/>
        <v>105</v>
      </c>
      <c r="AF2435" s="8">
        <f t="shared" si="264"/>
        <v>11.542857142857143</v>
      </c>
      <c r="AG2435" s="8">
        <f t="shared" si="265"/>
        <v>0.57714285714285718</v>
      </c>
      <c r="AH2435">
        <f t="shared" si="266"/>
        <v>12.27</v>
      </c>
      <c r="AI2435">
        <f t="shared" si="267"/>
        <v>0.61</v>
      </c>
      <c r="AJ2435" s="9">
        <f t="shared" si="268"/>
        <v>8.9579999999999984</v>
      </c>
      <c r="AK2435" s="10">
        <f t="shared" si="269"/>
        <v>8.3808571428571419</v>
      </c>
    </row>
    <row r="2436" spans="1:37">
      <c r="A2436" s="1">
        <v>41639</v>
      </c>
      <c r="B2436">
        <v>1029656296522</v>
      </c>
      <c r="C2436" t="s">
        <v>10061</v>
      </c>
      <c r="D2436" t="s">
        <v>10062</v>
      </c>
      <c r="E2436">
        <v>9781250018120</v>
      </c>
      <c r="F2436" t="s">
        <v>1630</v>
      </c>
      <c r="G2436" t="s">
        <v>1631</v>
      </c>
      <c r="H2436" t="s">
        <v>184</v>
      </c>
      <c r="I2436">
        <v>1</v>
      </c>
      <c r="J2436" t="s">
        <v>34</v>
      </c>
      <c r="K2436" t="s">
        <v>35</v>
      </c>
      <c r="L2436">
        <v>10.34</v>
      </c>
      <c r="M2436" t="s">
        <v>36</v>
      </c>
      <c r="N2436">
        <v>8.99</v>
      </c>
      <c r="O2436" t="s">
        <v>36</v>
      </c>
      <c r="P2436">
        <v>9.91</v>
      </c>
      <c r="Q2436" t="s">
        <v>37</v>
      </c>
      <c r="R2436">
        <v>8.6199999999999992</v>
      </c>
      <c r="S2436" t="s">
        <v>37</v>
      </c>
      <c r="T2436">
        <v>1.29</v>
      </c>
      <c r="U2436" t="s">
        <v>37</v>
      </c>
      <c r="V2436" t="s">
        <v>2038</v>
      </c>
      <c r="W2436" t="s">
        <v>120</v>
      </c>
      <c r="X2436" t="s">
        <v>40</v>
      </c>
      <c r="Y2436" t="s">
        <v>10063</v>
      </c>
      <c r="Z2436">
        <v>6.03</v>
      </c>
      <c r="AA2436" t="s">
        <v>37</v>
      </c>
      <c r="AB2436">
        <v>1.29</v>
      </c>
      <c r="AC2436" t="s">
        <v>37</v>
      </c>
      <c r="AD2436">
        <v>13</v>
      </c>
      <c r="AE2436">
        <f t="shared" ref="AE2436:AE2499" si="270">AD2436+100</f>
        <v>113</v>
      </c>
      <c r="AF2436" s="8">
        <f t="shared" si="264"/>
        <v>8.7699115044247797</v>
      </c>
      <c r="AG2436" s="8">
        <f t="shared" si="265"/>
        <v>1.1400884955752213</v>
      </c>
      <c r="AH2436">
        <f t="shared" si="266"/>
        <v>9.32</v>
      </c>
      <c r="AI2436">
        <f t="shared" si="267"/>
        <v>1.21</v>
      </c>
      <c r="AJ2436" s="9">
        <f t="shared" si="268"/>
        <v>7.3240000000000007</v>
      </c>
      <c r="AK2436" s="10">
        <f t="shared" si="269"/>
        <v>6.1839115044247794</v>
      </c>
    </row>
    <row r="2437" spans="1:37">
      <c r="A2437" s="1">
        <v>41639</v>
      </c>
      <c r="B2437">
        <v>1029658249517</v>
      </c>
      <c r="C2437" t="s">
        <v>10064</v>
      </c>
      <c r="D2437" t="s">
        <v>10065</v>
      </c>
      <c r="E2437">
        <v>9781466842595</v>
      </c>
      <c r="F2437" t="s">
        <v>5248</v>
      </c>
      <c r="G2437" t="s">
        <v>5249</v>
      </c>
      <c r="H2437" t="s">
        <v>886</v>
      </c>
      <c r="I2437">
        <v>1</v>
      </c>
      <c r="J2437" t="s">
        <v>34</v>
      </c>
      <c r="K2437" t="s">
        <v>35</v>
      </c>
      <c r="L2437">
        <v>4.59</v>
      </c>
      <c r="M2437" t="s">
        <v>36</v>
      </c>
      <c r="N2437">
        <v>3.99</v>
      </c>
      <c r="O2437" t="s">
        <v>36</v>
      </c>
      <c r="P2437">
        <v>4.4000000000000004</v>
      </c>
      <c r="Q2437" t="s">
        <v>37</v>
      </c>
      <c r="R2437">
        <v>3.82</v>
      </c>
      <c r="S2437" t="s">
        <v>37</v>
      </c>
      <c r="T2437">
        <v>0.57999999999999996</v>
      </c>
      <c r="U2437" t="s">
        <v>37</v>
      </c>
      <c r="V2437" t="s">
        <v>277</v>
      </c>
      <c r="W2437" t="s">
        <v>56</v>
      </c>
      <c r="X2437" t="s">
        <v>40</v>
      </c>
      <c r="Y2437" t="s">
        <v>10066</v>
      </c>
      <c r="Z2437">
        <v>2.67</v>
      </c>
      <c r="AA2437" t="s">
        <v>37</v>
      </c>
      <c r="AB2437">
        <v>0.57999999999999996</v>
      </c>
      <c r="AC2437" t="s">
        <v>37</v>
      </c>
      <c r="AD2437">
        <v>13</v>
      </c>
      <c r="AE2437">
        <f t="shared" si="270"/>
        <v>113</v>
      </c>
      <c r="AF2437" s="8">
        <f t="shared" ref="AF2437:AF2500" si="271">((P2437/AE2437)*100)*ABS(I2437)</f>
        <v>3.893805309734514</v>
      </c>
      <c r="AG2437" s="8">
        <f t="shared" ref="AG2437:AG2500" si="272">+AF2437*AD2437/100</f>
        <v>0.5061946902654868</v>
      </c>
      <c r="AH2437">
        <f t="shared" ref="AH2437:AH2500" si="273">TRUNC(AF2437*1.0638,2)</f>
        <v>4.1399999999999997</v>
      </c>
      <c r="AI2437">
        <f t="shared" ref="AI2437:AI2500" si="274">TRUNC(AG2437*1.0638,2)</f>
        <v>0.53</v>
      </c>
      <c r="AJ2437" s="9">
        <f t="shared" ref="AJ2437:AJ2500" si="275">((P2437-T2437)*0.7+T2437)*ABS(I2437)</f>
        <v>3.254</v>
      </c>
      <c r="AK2437" s="10">
        <f t="shared" ref="AK2437:AK2500" si="276">(AJ2437-AG2437)</f>
        <v>2.7478053097345132</v>
      </c>
    </row>
    <row r="2438" spans="1:37">
      <c r="A2438" s="1">
        <v>41639</v>
      </c>
      <c r="B2438">
        <v>1029659055519</v>
      </c>
      <c r="C2438" t="s">
        <v>10067</v>
      </c>
      <c r="D2438" t="s">
        <v>10068</v>
      </c>
      <c r="E2438">
        <v>9781622662197</v>
      </c>
      <c r="F2438" t="s">
        <v>4548</v>
      </c>
      <c r="G2438" t="s">
        <v>4549</v>
      </c>
      <c r="H2438" t="s">
        <v>450</v>
      </c>
      <c r="I2438">
        <v>1</v>
      </c>
      <c r="J2438" t="s">
        <v>34</v>
      </c>
      <c r="K2438" t="s">
        <v>35</v>
      </c>
      <c r="L2438">
        <v>3.44</v>
      </c>
      <c r="M2438" t="s">
        <v>36</v>
      </c>
      <c r="N2438">
        <v>2.99</v>
      </c>
      <c r="O2438" t="s">
        <v>36</v>
      </c>
      <c r="P2438">
        <v>3.3</v>
      </c>
      <c r="Q2438" t="s">
        <v>37</v>
      </c>
      <c r="R2438">
        <v>2.87</v>
      </c>
      <c r="S2438" t="s">
        <v>37</v>
      </c>
      <c r="T2438">
        <v>0.43</v>
      </c>
      <c r="U2438" t="s">
        <v>37</v>
      </c>
      <c r="V2438" t="s">
        <v>161</v>
      </c>
      <c r="W2438" t="s">
        <v>162</v>
      </c>
      <c r="X2438" t="s">
        <v>40</v>
      </c>
      <c r="Y2438" t="s">
        <v>7124</v>
      </c>
      <c r="Z2438">
        <v>2.0099999999999998</v>
      </c>
      <c r="AA2438" t="s">
        <v>37</v>
      </c>
      <c r="AB2438">
        <v>0.43</v>
      </c>
      <c r="AC2438" t="s">
        <v>37</v>
      </c>
      <c r="AD2438">
        <v>5</v>
      </c>
      <c r="AE2438">
        <f t="shared" si="270"/>
        <v>105</v>
      </c>
      <c r="AF2438" s="8">
        <f t="shared" si="271"/>
        <v>3.1428571428571423</v>
      </c>
      <c r="AG2438" s="8">
        <f t="shared" si="272"/>
        <v>0.15714285714285711</v>
      </c>
      <c r="AH2438">
        <f t="shared" si="273"/>
        <v>3.34</v>
      </c>
      <c r="AI2438">
        <f t="shared" si="274"/>
        <v>0.16</v>
      </c>
      <c r="AJ2438" s="9">
        <f t="shared" si="275"/>
        <v>2.4389999999999996</v>
      </c>
      <c r="AK2438" s="10">
        <f t="shared" si="276"/>
        <v>2.2818571428571426</v>
      </c>
    </row>
    <row r="2439" spans="1:37">
      <c r="A2439" s="1">
        <v>41639</v>
      </c>
      <c r="B2439">
        <v>1029659056519</v>
      </c>
      <c r="C2439" t="s">
        <v>10067</v>
      </c>
      <c r="D2439" t="s">
        <v>10068</v>
      </c>
      <c r="E2439">
        <v>9781622661787</v>
      </c>
      <c r="F2439" t="s">
        <v>448</v>
      </c>
      <c r="G2439" t="s">
        <v>449</v>
      </c>
      <c r="H2439" t="s">
        <v>450</v>
      </c>
      <c r="I2439">
        <v>1</v>
      </c>
      <c r="J2439" t="s">
        <v>34</v>
      </c>
      <c r="K2439" t="s">
        <v>35</v>
      </c>
      <c r="L2439">
        <v>2.29</v>
      </c>
      <c r="M2439" t="s">
        <v>36</v>
      </c>
      <c r="N2439">
        <v>1.99</v>
      </c>
      <c r="O2439" t="s">
        <v>36</v>
      </c>
      <c r="P2439">
        <v>2.2000000000000002</v>
      </c>
      <c r="Q2439" t="s">
        <v>37</v>
      </c>
      <c r="R2439">
        <v>1.91</v>
      </c>
      <c r="S2439" t="s">
        <v>37</v>
      </c>
      <c r="T2439">
        <v>0.28999999999999998</v>
      </c>
      <c r="U2439" t="s">
        <v>37</v>
      </c>
      <c r="V2439" t="s">
        <v>161</v>
      </c>
      <c r="W2439" t="s">
        <v>162</v>
      </c>
      <c r="X2439" t="s">
        <v>40</v>
      </c>
      <c r="Y2439" t="s">
        <v>7124</v>
      </c>
      <c r="Z2439">
        <v>1.34</v>
      </c>
      <c r="AA2439" t="s">
        <v>37</v>
      </c>
      <c r="AB2439">
        <v>0.28999999999999998</v>
      </c>
      <c r="AC2439" t="s">
        <v>37</v>
      </c>
      <c r="AD2439">
        <v>5</v>
      </c>
      <c r="AE2439">
        <f t="shared" si="270"/>
        <v>105</v>
      </c>
      <c r="AF2439" s="8">
        <f t="shared" si="271"/>
        <v>2.0952380952380953</v>
      </c>
      <c r="AG2439" s="8">
        <f t="shared" si="272"/>
        <v>0.10476190476190476</v>
      </c>
      <c r="AH2439">
        <f t="shared" si="273"/>
        <v>2.2200000000000002</v>
      </c>
      <c r="AI2439">
        <f t="shared" si="274"/>
        <v>0.11</v>
      </c>
      <c r="AJ2439" s="9">
        <f t="shared" si="275"/>
        <v>1.627</v>
      </c>
      <c r="AK2439" s="10">
        <f t="shared" si="276"/>
        <v>1.5222380952380952</v>
      </c>
    </row>
    <row r="2440" spans="1:37">
      <c r="A2440" s="1">
        <v>41639</v>
      </c>
      <c r="B2440">
        <v>1029660205517</v>
      </c>
      <c r="C2440" t="s">
        <v>10069</v>
      </c>
      <c r="D2440" t="s">
        <v>10070</v>
      </c>
      <c r="E2440">
        <v>9780374706432</v>
      </c>
      <c r="F2440" t="s">
        <v>10071</v>
      </c>
      <c r="G2440" t="s">
        <v>10072</v>
      </c>
      <c r="H2440" t="s">
        <v>10073</v>
      </c>
      <c r="I2440">
        <v>1</v>
      </c>
      <c r="J2440" t="s">
        <v>34</v>
      </c>
      <c r="K2440" t="s">
        <v>35</v>
      </c>
      <c r="L2440">
        <v>10.34</v>
      </c>
      <c r="M2440" t="s">
        <v>36</v>
      </c>
      <c r="N2440">
        <v>8.99</v>
      </c>
      <c r="O2440" t="s">
        <v>36</v>
      </c>
      <c r="P2440">
        <v>9.93</v>
      </c>
      <c r="Q2440" t="s">
        <v>37</v>
      </c>
      <c r="R2440">
        <v>8.64</v>
      </c>
      <c r="S2440" t="s">
        <v>37</v>
      </c>
      <c r="T2440">
        <v>1.29</v>
      </c>
      <c r="U2440" t="s">
        <v>37</v>
      </c>
      <c r="V2440" t="s">
        <v>10074</v>
      </c>
      <c r="W2440" t="s">
        <v>39</v>
      </c>
      <c r="X2440" t="s">
        <v>40</v>
      </c>
      <c r="Y2440" t="s">
        <v>10075</v>
      </c>
      <c r="Z2440">
        <v>6.05</v>
      </c>
      <c r="AA2440" t="s">
        <v>37</v>
      </c>
      <c r="AB2440">
        <v>1.29</v>
      </c>
      <c r="AC2440" t="s">
        <v>37</v>
      </c>
      <c r="AD2440">
        <v>5</v>
      </c>
      <c r="AE2440">
        <f t="shared" si="270"/>
        <v>105</v>
      </c>
      <c r="AF2440" s="8">
        <f t="shared" si="271"/>
        <v>9.4571428571428573</v>
      </c>
      <c r="AG2440" s="8">
        <f t="shared" si="272"/>
        <v>0.47285714285714286</v>
      </c>
      <c r="AH2440">
        <f t="shared" si="273"/>
        <v>10.06</v>
      </c>
      <c r="AI2440">
        <f t="shared" si="274"/>
        <v>0.5</v>
      </c>
      <c r="AJ2440" s="9">
        <f t="shared" si="275"/>
        <v>7.3380000000000001</v>
      </c>
      <c r="AK2440" s="10">
        <f t="shared" si="276"/>
        <v>6.8651428571428568</v>
      </c>
    </row>
    <row r="2441" spans="1:37">
      <c r="A2441" s="1">
        <v>41639</v>
      </c>
      <c r="B2441">
        <v>1029660339512</v>
      </c>
      <c r="C2441" t="s">
        <v>10076</v>
      </c>
      <c r="D2441" t="s">
        <v>10077</v>
      </c>
      <c r="E2441">
        <v>9781466850491</v>
      </c>
      <c r="F2441" t="s">
        <v>694</v>
      </c>
      <c r="G2441" t="s">
        <v>695</v>
      </c>
      <c r="H2441" t="s">
        <v>696</v>
      </c>
      <c r="I2441">
        <v>1</v>
      </c>
      <c r="J2441" t="s">
        <v>34</v>
      </c>
      <c r="K2441" t="s">
        <v>35</v>
      </c>
      <c r="L2441">
        <v>0</v>
      </c>
      <c r="M2441" t="s">
        <v>36</v>
      </c>
      <c r="N2441">
        <v>0</v>
      </c>
      <c r="O2441" t="s">
        <v>36</v>
      </c>
      <c r="P2441">
        <v>0</v>
      </c>
      <c r="Q2441" t="s">
        <v>37</v>
      </c>
      <c r="R2441">
        <v>0</v>
      </c>
      <c r="S2441" t="s">
        <v>37</v>
      </c>
      <c r="T2441">
        <v>0</v>
      </c>
      <c r="U2441" t="s">
        <v>37</v>
      </c>
      <c r="V2441" t="s">
        <v>10078</v>
      </c>
      <c r="W2441" t="s">
        <v>162</v>
      </c>
      <c r="X2441" t="s">
        <v>40</v>
      </c>
      <c r="Y2441" t="s">
        <v>10079</v>
      </c>
      <c r="Z2441">
        <v>0</v>
      </c>
      <c r="AA2441" t="s">
        <v>37</v>
      </c>
      <c r="AB2441">
        <v>0</v>
      </c>
      <c r="AC2441" t="s">
        <v>37</v>
      </c>
      <c r="AD2441">
        <v>5</v>
      </c>
      <c r="AE2441">
        <f t="shared" si="270"/>
        <v>105</v>
      </c>
      <c r="AF2441" s="8">
        <f t="shared" si="271"/>
        <v>0</v>
      </c>
      <c r="AG2441" s="8">
        <f t="shared" si="272"/>
        <v>0</v>
      </c>
      <c r="AH2441">
        <f t="shared" si="273"/>
        <v>0</v>
      </c>
      <c r="AI2441">
        <f t="shared" si="274"/>
        <v>0</v>
      </c>
      <c r="AJ2441" s="9">
        <f t="shared" si="275"/>
        <v>0</v>
      </c>
      <c r="AK2441" s="10">
        <f t="shared" si="276"/>
        <v>0</v>
      </c>
    </row>
    <row r="2442" spans="1:37">
      <c r="A2442" s="1">
        <v>41639</v>
      </c>
      <c r="B2442">
        <v>1029661366514</v>
      </c>
      <c r="C2442" t="s">
        <v>10080</v>
      </c>
      <c r="D2442" t="s">
        <v>10081</v>
      </c>
      <c r="E2442">
        <v>9781429946902</v>
      </c>
      <c r="F2442" t="s">
        <v>10082</v>
      </c>
      <c r="G2442" t="s">
        <v>10083</v>
      </c>
      <c r="H2442" t="s">
        <v>6199</v>
      </c>
      <c r="I2442">
        <v>1</v>
      </c>
      <c r="J2442" t="s">
        <v>34</v>
      </c>
      <c r="K2442" t="s">
        <v>35</v>
      </c>
      <c r="L2442">
        <v>16.09</v>
      </c>
      <c r="M2442" t="s">
        <v>36</v>
      </c>
      <c r="N2442">
        <v>13.99</v>
      </c>
      <c r="O2442" t="s">
        <v>36</v>
      </c>
      <c r="P2442">
        <v>15.42</v>
      </c>
      <c r="Q2442" t="s">
        <v>37</v>
      </c>
      <c r="R2442">
        <v>13.41</v>
      </c>
      <c r="S2442" t="s">
        <v>37</v>
      </c>
      <c r="T2442">
        <v>2.0099999999999998</v>
      </c>
      <c r="U2442" t="s">
        <v>37</v>
      </c>
      <c r="V2442" t="s">
        <v>139</v>
      </c>
      <c r="W2442" t="s">
        <v>193</v>
      </c>
      <c r="X2442" t="s">
        <v>40</v>
      </c>
      <c r="Y2442" t="s">
        <v>6200</v>
      </c>
      <c r="Z2442">
        <v>9.39</v>
      </c>
      <c r="AA2442" t="s">
        <v>37</v>
      </c>
      <c r="AB2442">
        <v>2.0099999999999998</v>
      </c>
      <c r="AC2442" t="s">
        <v>37</v>
      </c>
      <c r="AD2442">
        <v>5</v>
      </c>
      <c r="AE2442">
        <f t="shared" si="270"/>
        <v>105</v>
      </c>
      <c r="AF2442" s="8">
        <f t="shared" si="271"/>
        <v>14.685714285714285</v>
      </c>
      <c r="AG2442" s="8">
        <f t="shared" si="272"/>
        <v>0.73428571428571432</v>
      </c>
      <c r="AH2442">
        <f t="shared" si="273"/>
        <v>15.62</v>
      </c>
      <c r="AI2442">
        <f t="shared" si="274"/>
        <v>0.78</v>
      </c>
      <c r="AJ2442" s="9">
        <f t="shared" si="275"/>
        <v>11.396999999999998</v>
      </c>
      <c r="AK2442" s="10">
        <f t="shared" si="276"/>
        <v>10.662714285714284</v>
      </c>
    </row>
    <row r="2443" spans="1:37">
      <c r="A2443" s="1">
        <v>41639</v>
      </c>
      <c r="B2443">
        <v>1029666014518</v>
      </c>
      <c r="C2443" t="s">
        <v>10084</v>
      </c>
      <c r="D2443" t="s">
        <v>10085</v>
      </c>
      <c r="E2443">
        <v>9781429906142</v>
      </c>
      <c r="F2443" t="s">
        <v>3583</v>
      </c>
      <c r="G2443" t="s">
        <v>3584</v>
      </c>
      <c r="H2443" t="s">
        <v>559</v>
      </c>
      <c r="I2443">
        <v>1</v>
      </c>
      <c r="J2443" t="s">
        <v>34</v>
      </c>
      <c r="K2443" t="s">
        <v>35</v>
      </c>
      <c r="L2443">
        <v>10.34</v>
      </c>
      <c r="M2443" t="s">
        <v>36</v>
      </c>
      <c r="N2443">
        <v>8.99</v>
      </c>
      <c r="O2443" t="s">
        <v>36</v>
      </c>
      <c r="P2443">
        <v>9.91</v>
      </c>
      <c r="Q2443" t="s">
        <v>37</v>
      </c>
      <c r="R2443">
        <v>8.6199999999999992</v>
      </c>
      <c r="S2443" t="s">
        <v>37</v>
      </c>
      <c r="T2443">
        <v>1.29</v>
      </c>
      <c r="U2443" t="s">
        <v>37</v>
      </c>
      <c r="V2443" t="s">
        <v>561</v>
      </c>
      <c r="W2443" t="s">
        <v>562</v>
      </c>
      <c r="X2443" t="s">
        <v>40</v>
      </c>
      <c r="Y2443" t="s">
        <v>563</v>
      </c>
      <c r="Z2443">
        <v>6.03</v>
      </c>
      <c r="AA2443" t="s">
        <v>37</v>
      </c>
      <c r="AB2443">
        <v>1.29</v>
      </c>
      <c r="AC2443" t="s">
        <v>37</v>
      </c>
      <c r="AD2443">
        <v>5</v>
      </c>
      <c r="AE2443">
        <f t="shared" si="270"/>
        <v>105</v>
      </c>
      <c r="AF2443" s="8">
        <f t="shared" si="271"/>
        <v>9.4380952380952383</v>
      </c>
      <c r="AG2443" s="8">
        <f t="shared" si="272"/>
        <v>0.47190476190476188</v>
      </c>
      <c r="AH2443">
        <f t="shared" si="273"/>
        <v>10.039999999999999</v>
      </c>
      <c r="AI2443">
        <f t="shared" si="274"/>
        <v>0.5</v>
      </c>
      <c r="AJ2443" s="9">
        <f t="shared" si="275"/>
        <v>7.3240000000000007</v>
      </c>
      <c r="AK2443" s="10">
        <f t="shared" si="276"/>
        <v>6.8520952380952389</v>
      </c>
    </row>
    <row r="2444" spans="1:37">
      <c r="A2444" s="1">
        <v>41639</v>
      </c>
      <c r="B2444">
        <v>1029667475516</v>
      </c>
      <c r="C2444" t="s">
        <v>10086</v>
      </c>
      <c r="D2444" t="s">
        <v>10087</v>
      </c>
      <c r="E2444">
        <v>9781429984379</v>
      </c>
      <c r="F2444" t="s">
        <v>1257</v>
      </c>
      <c r="G2444" t="s">
        <v>1258</v>
      </c>
      <c r="H2444" t="s">
        <v>171</v>
      </c>
      <c r="I2444">
        <v>1</v>
      </c>
      <c r="J2444" t="s">
        <v>34</v>
      </c>
      <c r="K2444" t="s">
        <v>35</v>
      </c>
      <c r="L2444">
        <v>12.64</v>
      </c>
      <c r="M2444" t="s">
        <v>36</v>
      </c>
      <c r="N2444">
        <v>10.99</v>
      </c>
      <c r="O2444" t="s">
        <v>36</v>
      </c>
      <c r="P2444">
        <v>12.12</v>
      </c>
      <c r="Q2444" t="s">
        <v>37</v>
      </c>
      <c r="R2444">
        <v>10.54</v>
      </c>
      <c r="S2444" t="s">
        <v>37</v>
      </c>
      <c r="T2444">
        <v>1.58</v>
      </c>
      <c r="U2444" t="s">
        <v>37</v>
      </c>
      <c r="V2444" t="s">
        <v>1620</v>
      </c>
      <c r="W2444" t="s">
        <v>39</v>
      </c>
      <c r="X2444" t="s">
        <v>40</v>
      </c>
      <c r="Y2444" t="s">
        <v>10088</v>
      </c>
      <c r="Z2444">
        <v>7.38</v>
      </c>
      <c r="AA2444" t="s">
        <v>37</v>
      </c>
      <c r="AB2444">
        <v>1.58</v>
      </c>
      <c r="AC2444" t="s">
        <v>37</v>
      </c>
      <c r="AD2444">
        <v>5</v>
      </c>
      <c r="AE2444">
        <f t="shared" si="270"/>
        <v>105</v>
      </c>
      <c r="AF2444" s="8">
        <f t="shared" si="271"/>
        <v>11.542857142857143</v>
      </c>
      <c r="AG2444" s="8">
        <f t="shared" si="272"/>
        <v>0.57714285714285718</v>
      </c>
      <c r="AH2444">
        <f t="shared" si="273"/>
        <v>12.27</v>
      </c>
      <c r="AI2444">
        <f t="shared" si="274"/>
        <v>0.61</v>
      </c>
      <c r="AJ2444" s="9">
        <f t="shared" si="275"/>
        <v>8.9579999999999984</v>
      </c>
      <c r="AK2444" s="10">
        <f t="shared" si="276"/>
        <v>8.3808571428571419</v>
      </c>
    </row>
    <row r="2445" spans="1:37">
      <c r="A2445" s="1">
        <v>41639</v>
      </c>
      <c r="B2445">
        <v>1029667523518</v>
      </c>
      <c r="C2445" t="s">
        <v>10089</v>
      </c>
      <c r="D2445" t="s">
        <v>10090</v>
      </c>
      <c r="E2445">
        <v>9781429906159</v>
      </c>
      <c r="F2445" t="s">
        <v>3703</v>
      </c>
      <c r="G2445" t="s">
        <v>3704</v>
      </c>
      <c r="H2445" t="s">
        <v>559</v>
      </c>
      <c r="I2445">
        <v>1</v>
      </c>
      <c r="J2445" t="s">
        <v>34</v>
      </c>
      <c r="K2445" t="s">
        <v>35</v>
      </c>
      <c r="L2445">
        <v>10.34</v>
      </c>
      <c r="M2445" t="s">
        <v>36</v>
      </c>
      <c r="N2445">
        <v>8.99</v>
      </c>
      <c r="O2445" t="s">
        <v>36</v>
      </c>
      <c r="P2445">
        <v>9.91</v>
      </c>
      <c r="Q2445" t="s">
        <v>37</v>
      </c>
      <c r="R2445">
        <v>8.6199999999999992</v>
      </c>
      <c r="S2445" t="s">
        <v>37</v>
      </c>
      <c r="T2445">
        <v>1.29</v>
      </c>
      <c r="U2445" t="s">
        <v>37</v>
      </c>
      <c r="V2445" t="s">
        <v>561</v>
      </c>
      <c r="W2445" t="s">
        <v>562</v>
      </c>
      <c r="X2445" t="s">
        <v>40</v>
      </c>
      <c r="Y2445" t="s">
        <v>563</v>
      </c>
      <c r="Z2445">
        <v>6.03</v>
      </c>
      <c r="AA2445" t="s">
        <v>37</v>
      </c>
      <c r="AB2445">
        <v>1.29</v>
      </c>
      <c r="AC2445" t="s">
        <v>37</v>
      </c>
      <c r="AD2445">
        <v>5</v>
      </c>
      <c r="AE2445">
        <f t="shared" si="270"/>
        <v>105</v>
      </c>
      <c r="AF2445" s="8">
        <f t="shared" si="271"/>
        <v>9.4380952380952383</v>
      </c>
      <c r="AG2445" s="8">
        <f t="shared" si="272"/>
        <v>0.47190476190476188</v>
      </c>
      <c r="AH2445">
        <f t="shared" si="273"/>
        <v>10.039999999999999</v>
      </c>
      <c r="AI2445">
        <f t="shared" si="274"/>
        <v>0.5</v>
      </c>
      <c r="AJ2445" s="9">
        <f t="shared" si="275"/>
        <v>7.3240000000000007</v>
      </c>
      <c r="AK2445" s="10">
        <f t="shared" si="276"/>
        <v>6.8520952380952389</v>
      </c>
    </row>
    <row r="2446" spans="1:37">
      <c r="A2446" s="1">
        <v>41639</v>
      </c>
      <c r="B2446">
        <v>1029668813518</v>
      </c>
      <c r="C2446" t="s">
        <v>10091</v>
      </c>
      <c r="D2446" t="s">
        <v>10092</v>
      </c>
      <c r="E2446">
        <v>9781429926218</v>
      </c>
      <c r="F2446" t="s">
        <v>5276</v>
      </c>
      <c r="G2446" t="s">
        <v>5277</v>
      </c>
      <c r="H2446" t="s">
        <v>559</v>
      </c>
      <c r="I2446">
        <v>1</v>
      </c>
      <c r="J2446" t="s">
        <v>34</v>
      </c>
      <c r="K2446" t="s">
        <v>35</v>
      </c>
      <c r="L2446">
        <v>10.34</v>
      </c>
      <c r="M2446" t="s">
        <v>36</v>
      </c>
      <c r="N2446">
        <v>8.99</v>
      </c>
      <c r="O2446" t="s">
        <v>36</v>
      </c>
      <c r="P2446">
        <v>9.91</v>
      </c>
      <c r="Q2446" t="s">
        <v>37</v>
      </c>
      <c r="R2446">
        <v>8.6199999999999992</v>
      </c>
      <c r="S2446" t="s">
        <v>37</v>
      </c>
      <c r="T2446">
        <v>1.29</v>
      </c>
      <c r="U2446" t="s">
        <v>37</v>
      </c>
      <c r="V2446" t="s">
        <v>561</v>
      </c>
      <c r="W2446" t="s">
        <v>562</v>
      </c>
      <c r="X2446" t="s">
        <v>40</v>
      </c>
      <c r="Y2446" t="s">
        <v>563</v>
      </c>
      <c r="Z2446">
        <v>6.03</v>
      </c>
      <c r="AA2446" t="s">
        <v>37</v>
      </c>
      <c r="AB2446">
        <v>1.29</v>
      </c>
      <c r="AC2446" t="s">
        <v>37</v>
      </c>
      <c r="AD2446">
        <v>5</v>
      </c>
      <c r="AE2446">
        <f t="shared" si="270"/>
        <v>105</v>
      </c>
      <c r="AF2446" s="8">
        <f t="shared" si="271"/>
        <v>9.4380952380952383</v>
      </c>
      <c r="AG2446" s="8">
        <f t="shared" si="272"/>
        <v>0.47190476190476188</v>
      </c>
      <c r="AH2446">
        <f t="shared" si="273"/>
        <v>10.039999999999999</v>
      </c>
      <c r="AI2446">
        <f t="shared" si="274"/>
        <v>0.5</v>
      </c>
      <c r="AJ2446" s="9">
        <f t="shared" si="275"/>
        <v>7.3240000000000007</v>
      </c>
      <c r="AK2446" s="10">
        <f t="shared" si="276"/>
        <v>6.8520952380952389</v>
      </c>
    </row>
    <row r="2447" spans="1:37">
      <c r="A2447" s="1">
        <v>41639</v>
      </c>
      <c r="B2447">
        <v>1029669262514</v>
      </c>
      <c r="C2447" t="s">
        <v>10093</v>
      </c>
      <c r="D2447" t="s">
        <v>10094</v>
      </c>
      <c r="E2447">
        <v>9781466855472</v>
      </c>
      <c r="F2447" t="s">
        <v>579</v>
      </c>
      <c r="G2447" t="s">
        <v>580</v>
      </c>
      <c r="H2447" t="s">
        <v>258</v>
      </c>
      <c r="I2447">
        <v>1</v>
      </c>
      <c r="J2447" t="s">
        <v>34</v>
      </c>
      <c r="K2447" t="s">
        <v>35</v>
      </c>
      <c r="L2447">
        <v>2.29</v>
      </c>
      <c r="M2447" t="s">
        <v>36</v>
      </c>
      <c r="N2447">
        <v>1.99</v>
      </c>
      <c r="O2447" t="s">
        <v>36</v>
      </c>
      <c r="P2447">
        <v>2.19</v>
      </c>
      <c r="Q2447" t="s">
        <v>37</v>
      </c>
      <c r="R2447">
        <v>1.91</v>
      </c>
      <c r="S2447" t="s">
        <v>37</v>
      </c>
      <c r="T2447">
        <v>0.28000000000000003</v>
      </c>
      <c r="U2447" t="s">
        <v>37</v>
      </c>
      <c r="V2447" t="s">
        <v>10095</v>
      </c>
      <c r="W2447" t="s">
        <v>178</v>
      </c>
      <c r="X2447" t="s">
        <v>40</v>
      </c>
      <c r="Y2447" t="s">
        <v>10096</v>
      </c>
      <c r="Z2447">
        <v>1.34</v>
      </c>
      <c r="AA2447" t="s">
        <v>37</v>
      </c>
      <c r="AB2447">
        <v>0.28000000000000003</v>
      </c>
      <c r="AC2447" t="s">
        <v>37</v>
      </c>
      <c r="AD2447">
        <v>5</v>
      </c>
      <c r="AE2447">
        <f t="shared" si="270"/>
        <v>105</v>
      </c>
      <c r="AF2447" s="8">
        <f t="shared" si="271"/>
        <v>2.0857142857142854</v>
      </c>
      <c r="AG2447" s="8">
        <f t="shared" si="272"/>
        <v>0.10428571428571427</v>
      </c>
      <c r="AH2447">
        <f t="shared" si="273"/>
        <v>2.21</v>
      </c>
      <c r="AI2447">
        <f t="shared" si="274"/>
        <v>0.11</v>
      </c>
      <c r="AJ2447" s="9">
        <f t="shared" si="275"/>
        <v>1.617</v>
      </c>
      <c r="AK2447" s="10">
        <f t="shared" si="276"/>
        <v>1.5127142857142857</v>
      </c>
    </row>
    <row r="2448" spans="1:37">
      <c r="A2448" s="1">
        <v>41639</v>
      </c>
      <c r="B2448">
        <v>1029669719512</v>
      </c>
      <c r="C2448" t="s">
        <v>10097</v>
      </c>
      <c r="D2448" t="s">
        <v>10098</v>
      </c>
      <c r="E2448">
        <v>9781429915649</v>
      </c>
      <c r="F2448" t="s">
        <v>2239</v>
      </c>
      <c r="G2448" t="s">
        <v>2240</v>
      </c>
      <c r="H2448" t="s">
        <v>1409</v>
      </c>
      <c r="I2448">
        <v>1</v>
      </c>
      <c r="J2448" t="s">
        <v>34</v>
      </c>
      <c r="K2448" t="s">
        <v>35</v>
      </c>
      <c r="L2448">
        <v>9.19</v>
      </c>
      <c r="M2448" t="s">
        <v>36</v>
      </c>
      <c r="N2448">
        <v>7.99</v>
      </c>
      <c r="O2448" t="s">
        <v>36</v>
      </c>
      <c r="P2448">
        <v>8.81</v>
      </c>
      <c r="Q2448" t="s">
        <v>37</v>
      </c>
      <c r="R2448">
        <v>7.66</v>
      </c>
      <c r="S2448" t="s">
        <v>37</v>
      </c>
      <c r="T2448">
        <v>1.1499999999999999</v>
      </c>
      <c r="U2448" t="s">
        <v>37</v>
      </c>
      <c r="V2448" t="s">
        <v>10099</v>
      </c>
      <c r="W2448" t="s">
        <v>39</v>
      </c>
      <c r="X2448" t="s">
        <v>40</v>
      </c>
      <c r="Y2448" t="s">
        <v>10100</v>
      </c>
      <c r="Z2448">
        <v>5.36</v>
      </c>
      <c r="AA2448" t="s">
        <v>37</v>
      </c>
      <c r="AB2448">
        <v>1.1499999999999999</v>
      </c>
      <c r="AC2448" t="s">
        <v>37</v>
      </c>
      <c r="AD2448">
        <v>5</v>
      </c>
      <c r="AE2448">
        <f t="shared" si="270"/>
        <v>105</v>
      </c>
      <c r="AF2448" s="8">
        <f t="shared" si="271"/>
        <v>8.3904761904761909</v>
      </c>
      <c r="AG2448" s="8">
        <f t="shared" si="272"/>
        <v>0.41952380952380958</v>
      </c>
      <c r="AH2448">
        <f t="shared" si="273"/>
        <v>8.92</v>
      </c>
      <c r="AI2448">
        <f t="shared" si="274"/>
        <v>0.44</v>
      </c>
      <c r="AJ2448" s="9">
        <f t="shared" si="275"/>
        <v>6.5120000000000005</v>
      </c>
      <c r="AK2448" s="10">
        <f t="shared" si="276"/>
        <v>6.0924761904761908</v>
      </c>
    </row>
    <row r="2449" spans="1:37">
      <c r="A2449" s="1">
        <v>41639</v>
      </c>
      <c r="B2449">
        <v>1029672404522</v>
      </c>
      <c r="C2449" t="s">
        <v>10101</v>
      </c>
      <c r="D2449" t="s">
        <v>10102</v>
      </c>
      <c r="E2449">
        <v>9781466835139</v>
      </c>
      <c r="F2449" t="s">
        <v>10103</v>
      </c>
      <c r="G2449" t="s">
        <v>10104</v>
      </c>
      <c r="H2449" t="s">
        <v>10105</v>
      </c>
      <c r="I2449">
        <v>1</v>
      </c>
      <c r="J2449" t="s">
        <v>34</v>
      </c>
      <c r="K2449" t="s">
        <v>35</v>
      </c>
      <c r="L2449">
        <v>12.64</v>
      </c>
      <c r="M2449" t="s">
        <v>36</v>
      </c>
      <c r="N2449">
        <v>10.99</v>
      </c>
      <c r="O2449" t="s">
        <v>36</v>
      </c>
      <c r="P2449">
        <v>12.12</v>
      </c>
      <c r="Q2449" t="s">
        <v>37</v>
      </c>
      <c r="R2449">
        <v>10.54</v>
      </c>
      <c r="S2449" t="s">
        <v>37</v>
      </c>
      <c r="T2449">
        <v>1.58</v>
      </c>
      <c r="U2449" t="s">
        <v>37</v>
      </c>
      <c r="V2449" t="s">
        <v>1178</v>
      </c>
      <c r="W2449" t="s">
        <v>120</v>
      </c>
      <c r="X2449" t="s">
        <v>40</v>
      </c>
      <c r="Y2449" t="s">
        <v>10106</v>
      </c>
      <c r="Z2449">
        <v>7.38</v>
      </c>
      <c r="AA2449" t="s">
        <v>37</v>
      </c>
      <c r="AB2449">
        <v>1.58</v>
      </c>
      <c r="AC2449" t="s">
        <v>37</v>
      </c>
      <c r="AD2449">
        <v>13</v>
      </c>
      <c r="AE2449">
        <f t="shared" si="270"/>
        <v>113</v>
      </c>
      <c r="AF2449" s="8">
        <f t="shared" si="271"/>
        <v>10.725663716814159</v>
      </c>
      <c r="AG2449" s="8">
        <f t="shared" si="272"/>
        <v>1.3943362831858406</v>
      </c>
      <c r="AH2449">
        <f t="shared" si="273"/>
        <v>11.4</v>
      </c>
      <c r="AI2449">
        <f t="shared" si="274"/>
        <v>1.48</v>
      </c>
      <c r="AJ2449" s="9">
        <f t="shared" si="275"/>
        <v>8.9579999999999984</v>
      </c>
      <c r="AK2449" s="10">
        <f t="shared" si="276"/>
        <v>7.5636637168141583</v>
      </c>
    </row>
    <row r="2450" spans="1:37">
      <c r="A2450" s="1">
        <v>41639</v>
      </c>
      <c r="B2450">
        <v>1029673115520</v>
      </c>
      <c r="C2450" t="s">
        <v>10107</v>
      </c>
      <c r="D2450" t="s">
        <v>10108</v>
      </c>
      <c r="E2450">
        <v>9780765376824</v>
      </c>
      <c r="F2450" t="s">
        <v>60</v>
      </c>
      <c r="G2450" t="s">
        <v>61</v>
      </c>
      <c r="H2450" t="s">
        <v>62</v>
      </c>
      <c r="I2450">
        <v>1</v>
      </c>
      <c r="J2450" t="s">
        <v>34</v>
      </c>
      <c r="K2450" t="s">
        <v>35</v>
      </c>
      <c r="L2450">
        <v>35.64</v>
      </c>
      <c r="M2450" t="s">
        <v>36</v>
      </c>
      <c r="N2450">
        <v>30.99</v>
      </c>
      <c r="O2450" t="s">
        <v>36</v>
      </c>
      <c r="P2450">
        <v>34.17</v>
      </c>
      <c r="Q2450" t="s">
        <v>37</v>
      </c>
      <c r="R2450">
        <v>29.71</v>
      </c>
      <c r="S2450" t="s">
        <v>37</v>
      </c>
      <c r="T2450">
        <v>4.46</v>
      </c>
      <c r="U2450" t="s">
        <v>37</v>
      </c>
      <c r="V2450" t="s">
        <v>305</v>
      </c>
      <c r="W2450" t="s">
        <v>162</v>
      </c>
      <c r="X2450" t="s">
        <v>40</v>
      </c>
      <c r="Y2450" t="s">
        <v>10109</v>
      </c>
      <c r="Z2450">
        <v>20.8</v>
      </c>
      <c r="AA2450" t="s">
        <v>37</v>
      </c>
      <c r="AB2450">
        <v>4.46</v>
      </c>
      <c r="AC2450" t="s">
        <v>37</v>
      </c>
      <c r="AD2450">
        <v>5</v>
      </c>
      <c r="AE2450">
        <f t="shared" si="270"/>
        <v>105</v>
      </c>
      <c r="AF2450" s="8">
        <f t="shared" si="271"/>
        <v>32.542857142857144</v>
      </c>
      <c r="AG2450" s="8">
        <f t="shared" si="272"/>
        <v>1.6271428571428572</v>
      </c>
      <c r="AH2450">
        <f t="shared" si="273"/>
        <v>34.61</v>
      </c>
      <c r="AI2450">
        <f t="shared" si="274"/>
        <v>1.73</v>
      </c>
      <c r="AJ2450" s="9">
        <f t="shared" si="275"/>
        <v>25.257000000000001</v>
      </c>
      <c r="AK2450" s="10">
        <f t="shared" si="276"/>
        <v>23.629857142857144</v>
      </c>
    </row>
    <row r="2451" spans="1:37">
      <c r="A2451" s="1">
        <v>41639</v>
      </c>
      <c r="B2451">
        <v>1029676053517</v>
      </c>
      <c r="C2451" t="s">
        <v>10110</v>
      </c>
      <c r="D2451" t="s">
        <v>10111</v>
      </c>
      <c r="E2451">
        <v>9781429988742</v>
      </c>
      <c r="F2451" t="s">
        <v>8435</v>
      </c>
      <c r="G2451" t="s">
        <v>8436</v>
      </c>
      <c r="I2451">
        <v>1</v>
      </c>
      <c r="J2451" t="s">
        <v>34</v>
      </c>
      <c r="K2451" t="s">
        <v>35</v>
      </c>
      <c r="L2451">
        <v>18.62</v>
      </c>
      <c r="M2451" t="s">
        <v>36</v>
      </c>
      <c r="N2451">
        <v>16.190000000000001</v>
      </c>
      <c r="O2451" t="s">
        <v>36</v>
      </c>
      <c r="P2451">
        <v>17.850000000000001</v>
      </c>
      <c r="Q2451" t="s">
        <v>37</v>
      </c>
      <c r="R2451">
        <v>15.52</v>
      </c>
      <c r="S2451" t="s">
        <v>37</v>
      </c>
      <c r="T2451">
        <v>2.33</v>
      </c>
      <c r="U2451" t="s">
        <v>37</v>
      </c>
      <c r="V2451" t="s">
        <v>277</v>
      </c>
      <c r="W2451" t="s">
        <v>56</v>
      </c>
      <c r="X2451" t="s">
        <v>40</v>
      </c>
      <c r="Y2451" t="s">
        <v>10112</v>
      </c>
      <c r="Z2451">
        <v>10.86</v>
      </c>
      <c r="AA2451" t="s">
        <v>37</v>
      </c>
      <c r="AB2451">
        <v>2.33</v>
      </c>
      <c r="AC2451" t="s">
        <v>37</v>
      </c>
      <c r="AD2451">
        <v>13</v>
      </c>
      <c r="AE2451">
        <f t="shared" si="270"/>
        <v>113</v>
      </c>
      <c r="AF2451" s="8">
        <f t="shared" si="271"/>
        <v>15.79646017699115</v>
      </c>
      <c r="AG2451" s="8">
        <f t="shared" si="272"/>
        <v>2.0535398230088493</v>
      </c>
      <c r="AH2451">
        <f t="shared" si="273"/>
        <v>16.8</v>
      </c>
      <c r="AI2451">
        <f t="shared" si="274"/>
        <v>2.1800000000000002</v>
      </c>
      <c r="AJ2451" s="9">
        <f t="shared" si="275"/>
        <v>13.194000000000001</v>
      </c>
      <c r="AK2451" s="10">
        <f t="shared" si="276"/>
        <v>11.140460176991152</v>
      </c>
    </row>
    <row r="2452" spans="1:37">
      <c r="A2452" s="1">
        <v>41639</v>
      </c>
      <c r="B2452">
        <v>1029681209520</v>
      </c>
      <c r="C2452" t="s">
        <v>10113</v>
      </c>
      <c r="D2452" t="s">
        <v>10114</v>
      </c>
      <c r="E2452">
        <v>9781429997171</v>
      </c>
      <c r="F2452" t="s">
        <v>2158</v>
      </c>
      <c r="G2452" t="s">
        <v>2159</v>
      </c>
      <c r="H2452" t="s">
        <v>46</v>
      </c>
      <c r="I2452">
        <v>1</v>
      </c>
      <c r="J2452" t="s">
        <v>34</v>
      </c>
      <c r="K2452" t="s">
        <v>35</v>
      </c>
      <c r="L2452">
        <v>18.62</v>
      </c>
      <c r="M2452" t="s">
        <v>36</v>
      </c>
      <c r="N2452">
        <v>16.190000000000001</v>
      </c>
      <c r="O2452" t="s">
        <v>36</v>
      </c>
      <c r="P2452">
        <v>17.850000000000001</v>
      </c>
      <c r="Q2452" t="s">
        <v>37</v>
      </c>
      <c r="R2452">
        <v>15.52</v>
      </c>
      <c r="S2452" t="s">
        <v>37</v>
      </c>
      <c r="T2452">
        <v>2.33</v>
      </c>
      <c r="U2452" t="s">
        <v>37</v>
      </c>
      <c r="V2452" t="s">
        <v>9030</v>
      </c>
      <c r="W2452" t="s">
        <v>127</v>
      </c>
      <c r="X2452" t="s">
        <v>40</v>
      </c>
      <c r="Y2452" t="s">
        <v>9031</v>
      </c>
      <c r="Z2452">
        <v>10.86</v>
      </c>
      <c r="AA2452" t="s">
        <v>37</v>
      </c>
      <c r="AB2452">
        <v>2.33</v>
      </c>
      <c r="AC2452" t="s">
        <v>37</v>
      </c>
      <c r="AD2452">
        <v>5</v>
      </c>
      <c r="AE2452">
        <f t="shared" si="270"/>
        <v>105</v>
      </c>
      <c r="AF2452" s="8">
        <f t="shared" si="271"/>
        <v>17</v>
      </c>
      <c r="AG2452" s="8">
        <f t="shared" si="272"/>
        <v>0.85</v>
      </c>
      <c r="AH2452">
        <f t="shared" si="273"/>
        <v>18.079999999999998</v>
      </c>
      <c r="AI2452">
        <f t="shared" si="274"/>
        <v>0.9</v>
      </c>
      <c r="AJ2452" s="9">
        <f t="shared" si="275"/>
        <v>13.194000000000001</v>
      </c>
      <c r="AK2452" s="10">
        <f t="shared" si="276"/>
        <v>12.344000000000001</v>
      </c>
    </row>
    <row r="2453" spans="1:37">
      <c r="A2453" s="1">
        <v>41639</v>
      </c>
      <c r="B2453">
        <v>1029685232519</v>
      </c>
      <c r="C2453" t="s">
        <v>10115</v>
      </c>
      <c r="D2453" t="s">
        <v>10116</v>
      </c>
      <c r="E2453">
        <v>9781622662487</v>
      </c>
      <c r="F2453" t="s">
        <v>3462</v>
      </c>
      <c r="G2453" t="s">
        <v>3463</v>
      </c>
      <c r="H2453" t="s">
        <v>3464</v>
      </c>
      <c r="I2453">
        <v>1</v>
      </c>
      <c r="J2453" t="s">
        <v>34</v>
      </c>
      <c r="K2453" t="s">
        <v>35</v>
      </c>
      <c r="L2453">
        <v>3.44</v>
      </c>
      <c r="M2453" t="s">
        <v>36</v>
      </c>
      <c r="N2453">
        <v>2.99</v>
      </c>
      <c r="O2453" t="s">
        <v>36</v>
      </c>
      <c r="P2453">
        <v>3.3</v>
      </c>
      <c r="Q2453" t="s">
        <v>37</v>
      </c>
      <c r="R2453">
        <v>2.87</v>
      </c>
      <c r="S2453" t="s">
        <v>37</v>
      </c>
      <c r="T2453">
        <v>0.43</v>
      </c>
      <c r="U2453" t="s">
        <v>37</v>
      </c>
      <c r="V2453" t="s">
        <v>7328</v>
      </c>
      <c r="W2453" t="s">
        <v>3739</v>
      </c>
      <c r="X2453" t="s">
        <v>40</v>
      </c>
      <c r="Y2453" t="s">
        <v>7329</v>
      </c>
      <c r="Z2453">
        <v>2.0099999999999998</v>
      </c>
      <c r="AA2453" t="s">
        <v>37</v>
      </c>
      <c r="AB2453">
        <v>0.43</v>
      </c>
      <c r="AC2453" t="s">
        <v>37</v>
      </c>
      <c r="AD2453">
        <v>13</v>
      </c>
      <c r="AE2453">
        <f t="shared" si="270"/>
        <v>113</v>
      </c>
      <c r="AF2453" s="8">
        <f t="shared" si="271"/>
        <v>2.9203539823008851</v>
      </c>
      <c r="AG2453" s="8">
        <f t="shared" si="272"/>
        <v>0.37964601769911505</v>
      </c>
      <c r="AH2453">
        <f t="shared" si="273"/>
        <v>3.1</v>
      </c>
      <c r="AI2453">
        <f t="shared" si="274"/>
        <v>0.4</v>
      </c>
      <c r="AJ2453" s="9">
        <f t="shared" si="275"/>
        <v>2.4389999999999996</v>
      </c>
      <c r="AK2453" s="10">
        <f t="shared" si="276"/>
        <v>2.0593539823008844</v>
      </c>
    </row>
    <row r="2454" spans="1:37">
      <c r="A2454" s="1">
        <v>41639</v>
      </c>
      <c r="B2454">
        <v>1029690572517</v>
      </c>
      <c r="C2454" t="s">
        <v>10117</v>
      </c>
      <c r="D2454" t="s">
        <v>10118</v>
      </c>
      <c r="E2454">
        <v>9781429960236</v>
      </c>
      <c r="F2454" t="s">
        <v>322</v>
      </c>
      <c r="G2454" t="s">
        <v>323</v>
      </c>
      <c r="H2454" t="s">
        <v>324</v>
      </c>
      <c r="I2454">
        <v>1</v>
      </c>
      <c r="J2454" t="s">
        <v>34</v>
      </c>
      <c r="K2454" t="s">
        <v>35</v>
      </c>
      <c r="L2454">
        <v>12.64</v>
      </c>
      <c r="M2454" t="s">
        <v>36</v>
      </c>
      <c r="N2454">
        <v>10.99</v>
      </c>
      <c r="O2454" t="s">
        <v>36</v>
      </c>
      <c r="P2454">
        <v>12.12</v>
      </c>
      <c r="Q2454" t="s">
        <v>37</v>
      </c>
      <c r="R2454">
        <v>10.54</v>
      </c>
      <c r="S2454" t="s">
        <v>37</v>
      </c>
      <c r="T2454">
        <v>1.58</v>
      </c>
      <c r="U2454" t="s">
        <v>37</v>
      </c>
      <c r="V2454" t="s">
        <v>10119</v>
      </c>
      <c r="W2454" t="s">
        <v>9443</v>
      </c>
      <c r="X2454" t="s">
        <v>40</v>
      </c>
      <c r="Y2454" t="s">
        <v>10120</v>
      </c>
      <c r="Z2454">
        <v>7.38</v>
      </c>
      <c r="AA2454" t="s">
        <v>37</v>
      </c>
      <c r="AB2454">
        <v>1.58</v>
      </c>
      <c r="AC2454" t="s">
        <v>37</v>
      </c>
      <c r="AD2454">
        <v>5</v>
      </c>
      <c r="AE2454">
        <f t="shared" si="270"/>
        <v>105</v>
      </c>
      <c r="AF2454" s="8">
        <f t="shared" si="271"/>
        <v>11.542857142857143</v>
      </c>
      <c r="AG2454" s="8">
        <f t="shared" si="272"/>
        <v>0.57714285714285718</v>
      </c>
      <c r="AH2454">
        <f t="shared" si="273"/>
        <v>12.27</v>
      </c>
      <c r="AI2454">
        <f t="shared" si="274"/>
        <v>0.61</v>
      </c>
      <c r="AJ2454" s="9">
        <f t="shared" si="275"/>
        <v>8.9579999999999984</v>
      </c>
      <c r="AK2454" s="10">
        <f t="shared" si="276"/>
        <v>8.3808571428571419</v>
      </c>
    </row>
    <row r="2455" spans="1:37">
      <c r="A2455" s="1">
        <v>41639</v>
      </c>
      <c r="B2455">
        <v>1029692400516</v>
      </c>
      <c r="C2455" t="s">
        <v>10121</v>
      </c>
      <c r="D2455" t="s">
        <v>10122</v>
      </c>
      <c r="E2455">
        <v>9781429934183</v>
      </c>
      <c r="F2455" t="s">
        <v>10123</v>
      </c>
      <c r="G2455" t="s">
        <v>10124</v>
      </c>
      <c r="H2455" t="s">
        <v>10125</v>
      </c>
      <c r="I2455">
        <v>1</v>
      </c>
      <c r="J2455" t="s">
        <v>34</v>
      </c>
      <c r="K2455" t="s">
        <v>35</v>
      </c>
      <c r="L2455">
        <v>12.64</v>
      </c>
      <c r="M2455" t="s">
        <v>36</v>
      </c>
      <c r="N2455">
        <v>10.99</v>
      </c>
      <c r="O2455" t="s">
        <v>36</v>
      </c>
      <c r="P2455">
        <v>12.12</v>
      </c>
      <c r="Q2455" t="s">
        <v>37</v>
      </c>
      <c r="R2455">
        <v>10.54</v>
      </c>
      <c r="S2455" t="s">
        <v>37</v>
      </c>
      <c r="T2455">
        <v>1.58</v>
      </c>
      <c r="U2455" t="s">
        <v>37</v>
      </c>
      <c r="V2455" t="s">
        <v>2418</v>
      </c>
      <c r="W2455" t="s">
        <v>56</v>
      </c>
      <c r="X2455" t="s">
        <v>40</v>
      </c>
      <c r="Y2455" t="s">
        <v>10126</v>
      </c>
      <c r="Z2455">
        <v>7.38</v>
      </c>
      <c r="AA2455" t="s">
        <v>37</v>
      </c>
      <c r="AB2455">
        <v>1.58</v>
      </c>
      <c r="AC2455" t="s">
        <v>37</v>
      </c>
      <c r="AD2455">
        <v>13</v>
      </c>
      <c r="AE2455">
        <f t="shared" si="270"/>
        <v>113</v>
      </c>
      <c r="AF2455" s="8">
        <f t="shared" si="271"/>
        <v>10.725663716814159</v>
      </c>
      <c r="AG2455" s="8">
        <f t="shared" si="272"/>
        <v>1.3943362831858406</v>
      </c>
      <c r="AH2455">
        <f t="shared" si="273"/>
        <v>11.4</v>
      </c>
      <c r="AI2455">
        <f t="shared" si="274"/>
        <v>1.48</v>
      </c>
      <c r="AJ2455" s="9">
        <f t="shared" si="275"/>
        <v>8.9579999999999984</v>
      </c>
      <c r="AK2455" s="10">
        <f t="shared" si="276"/>
        <v>7.5636637168141583</v>
      </c>
    </row>
    <row r="2456" spans="1:37">
      <c r="A2456" s="1">
        <v>41639</v>
      </c>
      <c r="B2456">
        <v>1029693651521</v>
      </c>
      <c r="C2456" t="s">
        <v>10127</v>
      </c>
      <c r="D2456" t="s">
        <v>10128</v>
      </c>
      <c r="E2456">
        <v>9781429915991</v>
      </c>
      <c r="F2456" t="s">
        <v>4489</v>
      </c>
      <c r="G2456" t="s">
        <v>4490</v>
      </c>
      <c r="H2456" t="s">
        <v>353</v>
      </c>
      <c r="I2456">
        <v>1</v>
      </c>
      <c r="J2456" t="s">
        <v>34</v>
      </c>
      <c r="K2456" t="s">
        <v>35</v>
      </c>
      <c r="L2456">
        <v>12.64</v>
      </c>
      <c r="M2456" t="s">
        <v>36</v>
      </c>
      <c r="N2456">
        <v>10.99</v>
      </c>
      <c r="O2456" t="s">
        <v>36</v>
      </c>
      <c r="P2456">
        <v>12.12</v>
      </c>
      <c r="Q2456" t="s">
        <v>37</v>
      </c>
      <c r="R2456">
        <v>10.54</v>
      </c>
      <c r="S2456" t="s">
        <v>37</v>
      </c>
      <c r="T2456">
        <v>1.58</v>
      </c>
      <c r="U2456" t="s">
        <v>37</v>
      </c>
      <c r="V2456" t="s">
        <v>1414</v>
      </c>
      <c r="W2456" t="s">
        <v>1639</v>
      </c>
      <c r="X2456" t="s">
        <v>40</v>
      </c>
      <c r="Y2456" t="s">
        <v>10129</v>
      </c>
      <c r="Z2456">
        <v>7.38</v>
      </c>
      <c r="AA2456" t="s">
        <v>37</v>
      </c>
      <c r="AB2456">
        <v>1.58</v>
      </c>
      <c r="AC2456" t="s">
        <v>37</v>
      </c>
      <c r="AD2456">
        <v>5</v>
      </c>
      <c r="AE2456">
        <f t="shared" si="270"/>
        <v>105</v>
      </c>
      <c r="AF2456" s="8">
        <f t="shared" si="271"/>
        <v>11.542857142857143</v>
      </c>
      <c r="AG2456" s="8">
        <f t="shared" si="272"/>
        <v>0.57714285714285718</v>
      </c>
      <c r="AH2456">
        <f t="shared" si="273"/>
        <v>12.27</v>
      </c>
      <c r="AI2456">
        <f t="shared" si="274"/>
        <v>0.61</v>
      </c>
      <c r="AJ2456" s="9">
        <f t="shared" si="275"/>
        <v>8.9579999999999984</v>
      </c>
      <c r="AK2456" s="10">
        <f t="shared" si="276"/>
        <v>8.3808571428571419</v>
      </c>
    </row>
    <row r="2457" spans="1:37">
      <c r="A2457" s="1">
        <v>41639</v>
      </c>
      <c r="B2457">
        <v>1029693719521</v>
      </c>
      <c r="C2457" t="s">
        <v>10130</v>
      </c>
      <c r="D2457" t="s">
        <v>10131</v>
      </c>
      <c r="E2457">
        <v>9781466850491</v>
      </c>
      <c r="F2457" t="s">
        <v>694</v>
      </c>
      <c r="G2457" t="s">
        <v>695</v>
      </c>
      <c r="H2457" t="s">
        <v>696</v>
      </c>
      <c r="I2457">
        <v>1</v>
      </c>
      <c r="J2457" t="s">
        <v>34</v>
      </c>
      <c r="K2457" t="s">
        <v>35</v>
      </c>
      <c r="L2457">
        <v>0</v>
      </c>
      <c r="M2457" t="s">
        <v>36</v>
      </c>
      <c r="N2457">
        <v>0</v>
      </c>
      <c r="O2457" t="s">
        <v>36</v>
      </c>
      <c r="P2457">
        <v>0</v>
      </c>
      <c r="Q2457" t="s">
        <v>37</v>
      </c>
      <c r="R2457">
        <v>0</v>
      </c>
      <c r="S2457" t="s">
        <v>37</v>
      </c>
      <c r="T2457">
        <v>0</v>
      </c>
      <c r="U2457" t="s">
        <v>37</v>
      </c>
      <c r="V2457" t="s">
        <v>1797</v>
      </c>
      <c r="W2457" t="s">
        <v>39</v>
      </c>
      <c r="X2457" t="s">
        <v>40</v>
      </c>
      <c r="Y2457" t="s">
        <v>10132</v>
      </c>
      <c r="Z2457">
        <v>0</v>
      </c>
      <c r="AA2457" t="s">
        <v>37</v>
      </c>
      <c r="AB2457">
        <v>0</v>
      </c>
      <c r="AC2457" t="s">
        <v>37</v>
      </c>
      <c r="AD2457">
        <v>5</v>
      </c>
      <c r="AE2457">
        <f t="shared" si="270"/>
        <v>105</v>
      </c>
      <c r="AF2457" s="8">
        <f t="shared" si="271"/>
        <v>0</v>
      </c>
      <c r="AG2457" s="8">
        <f t="shared" si="272"/>
        <v>0</v>
      </c>
      <c r="AH2457">
        <f t="shared" si="273"/>
        <v>0</v>
      </c>
      <c r="AI2457">
        <f t="shared" si="274"/>
        <v>0</v>
      </c>
      <c r="AJ2457" s="9">
        <f t="shared" si="275"/>
        <v>0</v>
      </c>
      <c r="AK2457" s="10">
        <f t="shared" si="276"/>
        <v>0</v>
      </c>
    </row>
    <row r="2458" spans="1:37">
      <c r="A2458" s="1">
        <v>41639</v>
      </c>
      <c r="B2458">
        <v>1029693781514</v>
      </c>
      <c r="C2458" t="s">
        <v>10133</v>
      </c>
      <c r="D2458" t="s">
        <v>10134</v>
      </c>
      <c r="E2458">
        <v>9781597075992</v>
      </c>
      <c r="F2458" t="s">
        <v>10135</v>
      </c>
      <c r="G2458" t="s">
        <v>10136</v>
      </c>
      <c r="H2458" t="s">
        <v>10137</v>
      </c>
      <c r="I2458">
        <v>1</v>
      </c>
      <c r="J2458" t="s">
        <v>34</v>
      </c>
      <c r="K2458" t="s">
        <v>35</v>
      </c>
      <c r="L2458">
        <v>9.19</v>
      </c>
      <c r="M2458" t="s">
        <v>36</v>
      </c>
      <c r="N2458">
        <v>7.99</v>
      </c>
      <c r="O2458" t="s">
        <v>36</v>
      </c>
      <c r="P2458">
        <v>8.81</v>
      </c>
      <c r="Q2458" t="s">
        <v>37</v>
      </c>
      <c r="R2458">
        <v>7.66</v>
      </c>
      <c r="S2458" t="s">
        <v>37</v>
      </c>
      <c r="T2458">
        <v>1.1499999999999999</v>
      </c>
      <c r="U2458" t="s">
        <v>37</v>
      </c>
      <c r="V2458" t="s">
        <v>277</v>
      </c>
      <c r="W2458" t="s">
        <v>2071</v>
      </c>
      <c r="X2458" t="s">
        <v>40</v>
      </c>
      <c r="Y2458" t="s">
        <v>10138</v>
      </c>
      <c r="Z2458">
        <v>5.36</v>
      </c>
      <c r="AA2458" t="s">
        <v>37</v>
      </c>
      <c r="AB2458">
        <v>1.1499999999999999</v>
      </c>
      <c r="AC2458" t="s">
        <v>37</v>
      </c>
      <c r="AD2458">
        <v>13</v>
      </c>
      <c r="AE2458">
        <f t="shared" si="270"/>
        <v>113</v>
      </c>
      <c r="AF2458" s="8">
        <f t="shared" si="271"/>
        <v>7.7964601769911503</v>
      </c>
      <c r="AG2458" s="8">
        <f t="shared" si="272"/>
        <v>1.0135398230088495</v>
      </c>
      <c r="AH2458">
        <f t="shared" si="273"/>
        <v>8.2899999999999991</v>
      </c>
      <c r="AI2458">
        <f t="shared" si="274"/>
        <v>1.07</v>
      </c>
      <c r="AJ2458" s="9">
        <f t="shared" si="275"/>
        <v>6.5120000000000005</v>
      </c>
      <c r="AK2458" s="10">
        <f t="shared" si="276"/>
        <v>5.4984601769911512</v>
      </c>
    </row>
    <row r="2459" spans="1:37">
      <c r="A2459" s="1">
        <v>41639</v>
      </c>
      <c r="B2459">
        <v>1029694148520</v>
      </c>
      <c r="C2459" t="s">
        <v>10139</v>
      </c>
      <c r="D2459" t="s">
        <v>10140</v>
      </c>
      <c r="E2459">
        <v>9781429963930</v>
      </c>
      <c r="F2459" t="s">
        <v>66</v>
      </c>
      <c r="G2459" t="s">
        <v>67</v>
      </c>
      <c r="H2459" t="s">
        <v>62</v>
      </c>
      <c r="I2459">
        <v>1</v>
      </c>
      <c r="J2459" t="s">
        <v>34</v>
      </c>
      <c r="K2459" t="s">
        <v>35</v>
      </c>
      <c r="L2459">
        <v>10.34</v>
      </c>
      <c r="M2459" t="s">
        <v>36</v>
      </c>
      <c r="N2459">
        <v>8.99</v>
      </c>
      <c r="O2459" t="s">
        <v>36</v>
      </c>
      <c r="P2459">
        <v>9.91</v>
      </c>
      <c r="Q2459" t="s">
        <v>37</v>
      </c>
      <c r="R2459">
        <v>8.6199999999999992</v>
      </c>
      <c r="S2459" t="s">
        <v>37</v>
      </c>
      <c r="T2459">
        <v>1.29</v>
      </c>
      <c r="U2459" t="s">
        <v>37</v>
      </c>
      <c r="V2459" t="s">
        <v>516</v>
      </c>
      <c r="W2459" t="s">
        <v>162</v>
      </c>
      <c r="X2459" t="s">
        <v>40</v>
      </c>
      <c r="Y2459" t="s">
        <v>10141</v>
      </c>
      <c r="Z2459">
        <v>6.03</v>
      </c>
      <c r="AA2459" t="s">
        <v>37</v>
      </c>
      <c r="AB2459">
        <v>1.29</v>
      </c>
      <c r="AC2459" t="s">
        <v>37</v>
      </c>
      <c r="AD2459">
        <v>5</v>
      </c>
      <c r="AE2459">
        <f t="shared" si="270"/>
        <v>105</v>
      </c>
      <c r="AF2459" s="8">
        <f t="shared" si="271"/>
        <v>9.4380952380952383</v>
      </c>
      <c r="AG2459" s="8">
        <f t="shared" si="272"/>
        <v>0.47190476190476188</v>
      </c>
      <c r="AH2459">
        <f t="shared" si="273"/>
        <v>10.039999999999999</v>
      </c>
      <c r="AI2459">
        <f t="shared" si="274"/>
        <v>0.5</v>
      </c>
      <c r="AJ2459" s="9">
        <f t="shared" si="275"/>
        <v>7.3240000000000007</v>
      </c>
      <c r="AK2459" s="10">
        <f t="shared" si="276"/>
        <v>6.8520952380952389</v>
      </c>
    </row>
    <row r="2460" spans="1:37">
      <c r="A2460" s="1">
        <v>41639</v>
      </c>
      <c r="B2460">
        <v>1029696780515</v>
      </c>
      <c r="C2460" t="s">
        <v>10142</v>
      </c>
      <c r="D2460" t="s">
        <v>10143</v>
      </c>
      <c r="E2460">
        <v>9781429960236</v>
      </c>
      <c r="F2460" t="s">
        <v>322</v>
      </c>
      <c r="G2460" t="s">
        <v>323</v>
      </c>
      <c r="H2460" t="s">
        <v>324</v>
      </c>
      <c r="I2460">
        <v>1</v>
      </c>
      <c r="J2460" t="s">
        <v>34</v>
      </c>
      <c r="K2460" t="s">
        <v>35</v>
      </c>
      <c r="L2460">
        <v>12.64</v>
      </c>
      <c r="M2460" t="s">
        <v>36</v>
      </c>
      <c r="N2460">
        <v>10.99</v>
      </c>
      <c r="O2460" t="s">
        <v>36</v>
      </c>
      <c r="P2460">
        <v>12.12</v>
      </c>
      <c r="Q2460" t="s">
        <v>37</v>
      </c>
      <c r="R2460">
        <v>10.54</v>
      </c>
      <c r="S2460" t="s">
        <v>37</v>
      </c>
      <c r="T2460">
        <v>1.58</v>
      </c>
      <c r="U2460" t="s">
        <v>37</v>
      </c>
      <c r="V2460" t="s">
        <v>697</v>
      </c>
      <c r="W2460" t="s">
        <v>140</v>
      </c>
      <c r="X2460" t="s">
        <v>40</v>
      </c>
      <c r="Y2460" t="s">
        <v>10144</v>
      </c>
      <c r="Z2460">
        <v>7.38</v>
      </c>
      <c r="AA2460" t="s">
        <v>37</v>
      </c>
      <c r="AB2460">
        <v>1.58</v>
      </c>
      <c r="AC2460" t="s">
        <v>37</v>
      </c>
      <c r="AD2460">
        <v>5</v>
      </c>
      <c r="AE2460">
        <f t="shared" si="270"/>
        <v>105</v>
      </c>
      <c r="AF2460" s="8">
        <f t="shared" si="271"/>
        <v>11.542857142857143</v>
      </c>
      <c r="AG2460" s="8">
        <f t="shared" si="272"/>
        <v>0.57714285714285718</v>
      </c>
      <c r="AH2460">
        <f t="shared" si="273"/>
        <v>12.27</v>
      </c>
      <c r="AI2460">
        <f t="shared" si="274"/>
        <v>0.61</v>
      </c>
      <c r="AJ2460" s="9">
        <f t="shared" si="275"/>
        <v>8.9579999999999984</v>
      </c>
      <c r="AK2460" s="10">
        <f t="shared" si="276"/>
        <v>8.3808571428571419</v>
      </c>
    </row>
    <row r="2461" spans="1:37">
      <c r="A2461" s="1">
        <v>41639</v>
      </c>
      <c r="B2461">
        <v>1029696999518</v>
      </c>
      <c r="C2461" t="s">
        <v>10145</v>
      </c>
      <c r="D2461" t="s">
        <v>10146</v>
      </c>
      <c r="E2461">
        <v>9781250008312</v>
      </c>
      <c r="F2461" t="s">
        <v>3250</v>
      </c>
      <c r="G2461" t="s">
        <v>3251</v>
      </c>
      <c r="H2461" t="s">
        <v>3252</v>
      </c>
      <c r="I2461">
        <v>1</v>
      </c>
      <c r="J2461" t="s">
        <v>34</v>
      </c>
      <c r="K2461" t="s">
        <v>35</v>
      </c>
      <c r="L2461">
        <v>12.64</v>
      </c>
      <c r="M2461" t="s">
        <v>36</v>
      </c>
      <c r="N2461">
        <v>10.99</v>
      </c>
      <c r="O2461" t="s">
        <v>36</v>
      </c>
      <c r="P2461">
        <v>12.12</v>
      </c>
      <c r="Q2461" t="s">
        <v>37</v>
      </c>
      <c r="R2461">
        <v>10.54</v>
      </c>
      <c r="S2461" t="s">
        <v>37</v>
      </c>
      <c r="T2461">
        <v>1.58</v>
      </c>
      <c r="U2461" t="s">
        <v>37</v>
      </c>
      <c r="V2461" t="s">
        <v>139</v>
      </c>
      <c r="W2461" t="s">
        <v>140</v>
      </c>
      <c r="X2461" t="s">
        <v>40</v>
      </c>
      <c r="Y2461" t="s">
        <v>6516</v>
      </c>
      <c r="Z2461">
        <v>7.38</v>
      </c>
      <c r="AA2461" t="s">
        <v>37</v>
      </c>
      <c r="AB2461">
        <v>1.58</v>
      </c>
      <c r="AC2461" t="s">
        <v>37</v>
      </c>
      <c r="AD2461">
        <v>5</v>
      </c>
      <c r="AE2461">
        <f t="shared" si="270"/>
        <v>105</v>
      </c>
      <c r="AF2461" s="8">
        <f t="shared" si="271"/>
        <v>11.542857142857143</v>
      </c>
      <c r="AG2461" s="8">
        <f t="shared" si="272"/>
        <v>0.57714285714285718</v>
      </c>
      <c r="AH2461">
        <f t="shared" si="273"/>
        <v>12.27</v>
      </c>
      <c r="AI2461">
        <f t="shared" si="274"/>
        <v>0.61</v>
      </c>
      <c r="AJ2461" s="9">
        <f t="shared" si="275"/>
        <v>8.9579999999999984</v>
      </c>
      <c r="AK2461" s="10">
        <f t="shared" si="276"/>
        <v>8.3808571428571419</v>
      </c>
    </row>
    <row r="2462" spans="1:37">
      <c r="A2462" s="1">
        <v>41639</v>
      </c>
      <c r="B2462">
        <v>1029697041512</v>
      </c>
      <c r="C2462" t="s">
        <v>10147</v>
      </c>
      <c r="D2462" t="s">
        <v>10148</v>
      </c>
      <c r="E2462">
        <v>9781466832985</v>
      </c>
      <c r="F2462" t="s">
        <v>1156</v>
      </c>
      <c r="G2462" t="s">
        <v>1157</v>
      </c>
      <c r="H2462" t="s">
        <v>669</v>
      </c>
      <c r="I2462">
        <v>1</v>
      </c>
      <c r="J2462" t="s">
        <v>34</v>
      </c>
      <c r="K2462" t="s">
        <v>35</v>
      </c>
      <c r="L2462">
        <v>10.34</v>
      </c>
      <c r="M2462" t="s">
        <v>36</v>
      </c>
      <c r="N2462">
        <v>8.99</v>
      </c>
      <c r="O2462" t="s">
        <v>36</v>
      </c>
      <c r="P2462">
        <v>9.91</v>
      </c>
      <c r="Q2462" t="s">
        <v>37</v>
      </c>
      <c r="R2462">
        <v>8.6199999999999992</v>
      </c>
      <c r="S2462" t="s">
        <v>37</v>
      </c>
      <c r="T2462">
        <v>1.29</v>
      </c>
      <c r="U2462" t="s">
        <v>37</v>
      </c>
      <c r="V2462" t="s">
        <v>2485</v>
      </c>
      <c r="W2462" t="s">
        <v>56</v>
      </c>
      <c r="X2462" t="s">
        <v>40</v>
      </c>
      <c r="Y2462" t="s">
        <v>10149</v>
      </c>
      <c r="Z2462">
        <v>6.03</v>
      </c>
      <c r="AA2462" t="s">
        <v>37</v>
      </c>
      <c r="AB2462">
        <v>1.29</v>
      </c>
      <c r="AC2462" t="s">
        <v>37</v>
      </c>
      <c r="AD2462">
        <v>13</v>
      </c>
      <c r="AE2462">
        <f t="shared" si="270"/>
        <v>113</v>
      </c>
      <c r="AF2462" s="8">
        <f t="shared" si="271"/>
        <v>8.7699115044247797</v>
      </c>
      <c r="AG2462" s="8">
        <f t="shared" si="272"/>
        <v>1.1400884955752213</v>
      </c>
      <c r="AH2462">
        <f t="shared" si="273"/>
        <v>9.32</v>
      </c>
      <c r="AI2462">
        <f t="shared" si="274"/>
        <v>1.21</v>
      </c>
      <c r="AJ2462" s="9">
        <f t="shared" si="275"/>
        <v>7.3240000000000007</v>
      </c>
      <c r="AK2462" s="10">
        <f t="shared" si="276"/>
        <v>6.1839115044247794</v>
      </c>
    </row>
    <row r="2463" spans="1:37">
      <c r="A2463" s="1">
        <v>41639</v>
      </c>
      <c r="B2463">
        <v>1029699334518</v>
      </c>
      <c r="C2463" t="s">
        <v>10150</v>
      </c>
      <c r="D2463" t="s">
        <v>10151</v>
      </c>
      <c r="E2463">
        <v>9781250024336</v>
      </c>
      <c r="F2463" t="s">
        <v>10152</v>
      </c>
      <c r="G2463" t="s">
        <v>10153</v>
      </c>
      <c r="H2463" t="s">
        <v>212</v>
      </c>
      <c r="I2463">
        <v>1</v>
      </c>
      <c r="J2463" t="s">
        <v>34</v>
      </c>
      <c r="K2463" t="s">
        <v>35</v>
      </c>
      <c r="L2463">
        <v>12.64</v>
      </c>
      <c r="M2463" t="s">
        <v>36</v>
      </c>
      <c r="N2463">
        <v>10.99</v>
      </c>
      <c r="O2463" t="s">
        <v>36</v>
      </c>
      <c r="P2463">
        <v>12.12</v>
      </c>
      <c r="Q2463" t="s">
        <v>37</v>
      </c>
      <c r="R2463">
        <v>10.54</v>
      </c>
      <c r="S2463" t="s">
        <v>37</v>
      </c>
      <c r="T2463">
        <v>1.58</v>
      </c>
      <c r="U2463" t="s">
        <v>37</v>
      </c>
      <c r="V2463" t="s">
        <v>388</v>
      </c>
      <c r="W2463" t="s">
        <v>162</v>
      </c>
      <c r="X2463" t="s">
        <v>40</v>
      </c>
      <c r="Y2463" t="s">
        <v>10154</v>
      </c>
      <c r="Z2463">
        <v>7.38</v>
      </c>
      <c r="AA2463" t="s">
        <v>37</v>
      </c>
      <c r="AB2463">
        <v>1.58</v>
      </c>
      <c r="AC2463" t="s">
        <v>37</v>
      </c>
      <c r="AD2463">
        <v>5</v>
      </c>
      <c r="AE2463">
        <f t="shared" si="270"/>
        <v>105</v>
      </c>
      <c r="AF2463" s="8">
        <f t="shared" si="271"/>
        <v>11.542857142857143</v>
      </c>
      <c r="AG2463" s="8">
        <f t="shared" si="272"/>
        <v>0.57714285714285718</v>
      </c>
      <c r="AH2463">
        <f t="shared" si="273"/>
        <v>12.27</v>
      </c>
      <c r="AI2463">
        <f t="shared" si="274"/>
        <v>0.61</v>
      </c>
      <c r="AJ2463" s="9">
        <f t="shared" si="275"/>
        <v>8.9579999999999984</v>
      </c>
      <c r="AK2463" s="10">
        <f t="shared" si="276"/>
        <v>8.3808571428571419</v>
      </c>
    </row>
    <row r="2464" spans="1:37">
      <c r="A2464" s="1">
        <v>41639</v>
      </c>
      <c r="B2464">
        <v>1029700413521</v>
      </c>
      <c r="C2464" t="s">
        <v>10155</v>
      </c>
      <c r="D2464" t="s">
        <v>10156</v>
      </c>
      <c r="E2464">
        <v>9781466834637</v>
      </c>
      <c r="F2464" t="s">
        <v>627</v>
      </c>
      <c r="G2464" t="s">
        <v>628</v>
      </c>
      <c r="H2464" t="s">
        <v>491</v>
      </c>
      <c r="I2464">
        <v>1</v>
      </c>
      <c r="J2464" t="s">
        <v>34</v>
      </c>
      <c r="K2464" t="s">
        <v>35</v>
      </c>
      <c r="L2464">
        <v>0</v>
      </c>
      <c r="M2464" t="s">
        <v>36</v>
      </c>
      <c r="N2464">
        <v>0</v>
      </c>
      <c r="O2464" t="s">
        <v>36</v>
      </c>
      <c r="P2464">
        <v>0</v>
      </c>
      <c r="Q2464" t="s">
        <v>37</v>
      </c>
      <c r="R2464">
        <v>0</v>
      </c>
      <c r="S2464" t="s">
        <v>37</v>
      </c>
      <c r="T2464">
        <v>0</v>
      </c>
      <c r="U2464" t="s">
        <v>37</v>
      </c>
      <c r="V2464" t="s">
        <v>10157</v>
      </c>
      <c r="W2464" t="s">
        <v>140</v>
      </c>
      <c r="X2464" t="s">
        <v>40</v>
      </c>
      <c r="Y2464" t="s">
        <v>10158</v>
      </c>
      <c r="Z2464">
        <v>0</v>
      </c>
      <c r="AA2464" t="s">
        <v>37</v>
      </c>
      <c r="AB2464">
        <v>0</v>
      </c>
      <c r="AC2464" t="s">
        <v>37</v>
      </c>
      <c r="AD2464">
        <v>5</v>
      </c>
      <c r="AE2464">
        <f t="shared" si="270"/>
        <v>105</v>
      </c>
      <c r="AF2464" s="8">
        <f t="shared" si="271"/>
        <v>0</v>
      </c>
      <c r="AG2464" s="8">
        <f t="shared" si="272"/>
        <v>0</v>
      </c>
      <c r="AH2464">
        <f t="shared" si="273"/>
        <v>0</v>
      </c>
      <c r="AI2464">
        <f t="shared" si="274"/>
        <v>0</v>
      </c>
      <c r="AJ2464" s="9">
        <f t="shared" si="275"/>
        <v>0</v>
      </c>
      <c r="AK2464" s="10">
        <f t="shared" si="276"/>
        <v>0</v>
      </c>
    </row>
    <row r="2465" spans="1:37">
      <c r="A2465" s="1">
        <v>41639</v>
      </c>
      <c r="B2465">
        <v>1029702161516</v>
      </c>
      <c r="C2465" t="s">
        <v>10159</v>
      </c>
      <c r="D2465" t="s">
        <v>10160</v>
      </c>
      <c r="E2465">
        <v>9781429989039</v>
      </c>
      <c r="F2465" t="s">
        <v>10161</v>
      </c>
      <c r="G2465" t="s">
        <v>10162</v>
      </c>
      <c r="H2465" t="s">
        <v>10163</v>
      </c>
      <c r="I2465">
        <v>1</v>
      </c>
      <c r="J2465" t="s">
        <v>34</v>
      </c>
      <c r="K2465" t="s">
        <v>35</v>
      </c>
      <c r="L2465">
        <v>12.64</v>
      </c>
      <c r="M2465" t="s">
        <v>36</v>
      </c>
      <c r="N2465">
        <v>10.99</v>
      </c>
      <c r="O2465" t="s">
        <v>36</v>
      </c>
      <c r="P2465">
        <v>12.12</v>
      </c>
      <c r="Q2465" t="s">
        <v>37</v>
      </c>
      <c r="R2465">
        <v>10.54</v>
      </c>
      <c r="S2465" t="s">
        <v>37</v>
      </c>
      <c r="T2465">
        <v>1.58</v>
      </c>
      <c r="U2465" t="s">
        <v>37</v>
      </c>
      <c r="V2465" t="s">
        <v>1129</v>
      </c>
      <c r="W2465" t="s">
        <v>2400</v>
      </c>
      <c r="X2465" t="s">
        <v>40</v>
      </c>
      <c r="Y2465" t="s">
        <v>9980</v>
      </c>
      <c r="Z2465">
        <v>7.38</v>
      </c>
      <c r="AA2465" t="s">
        <v>37</v>
      </c>
      <c r="AB2465">
        <v>1.58</v>
      </c>
      <c r="AC2465" t="s">
        <v>37</v>
      </c>
      <c r="AD2465">
        <v>5</v>
      </c>
      <c r="AE2465">
        <f t="shared" si="270"/>
        <v>105</v>
      </c>
      <c r="AF2465" s="8">
        <f t="shared" si="271"/>
        <v>11.542857142857143</v>
      </c>
      <c r="AG2465" s="8">
        <f t="shared" si="272"/>
        <v>0.57714285714285718</v>
      </c>
      <c r="AH2465">
        <f t="shared" si="273"/>
        <v>12.27</v>
      </c>
      <c r="AI2465">
        <f t="shared" si="274"/>
        <v>0.61</v>
      </c>
      <c r="AJ2465" s="9">
        <f t="shared" si="275"/>
        <v>8.9579999999999984</v>
      </c>
      <c r="AK2465" s="10">
        <f t="shared" si="276"/>
        <v>8.3808571428571419</v>
      </c>
    </row>
    <row r="2466" spans="1:37">
      <c r="A2466" s="1">
        <v>41639</v>
      </c>
      <c r="B2466">
        <v>1029703847522</v>
      </c>
      <c r="C2466" t="s">
        <v>10164</v>
      </c>
      <c r="D2466" t="s">
        <v>10165</v>
      </c>
      <c r="E2466">
        <v>9781429917421</v>
      </c>
      <c r="F2466" t="s">
        <v>10166</v>
      </c>
      <c r="G2466" t="s">
        <v>10167</v>
      </c>
      <c r="H2466" t="s">
        <v>559</v>
      </c>
      <c r="I2466">
        <v>1</v>
      </c>
      <c r="J2466" t="s">
        <v>34</v>
      </c>
      <c r="K2466" t="s">
        <v>35</v>
      </c>
      <c r="L2466">
        <v>10.34</v>
      </c>
      <c r="M2466" t="s">
        <v>36</v>
      </c>
      <c r="N2466">
        <v>8.99</v>
      </c>
      <c r="O2466" t="s">
        <v>36</v>
      </c>
      <c r="P2466">
        <v>9.91</v>
      </c>
      <c r="Q2466" t="s">
        <v>37</v>
      </c>
      <c r="R2466">
        <v>8.6199999999999992</v>
      </c>
      <c r="S2466" t="s">
        <v>37</v>
      </c>
      <c r="T2466">
        <v>1.29</v>
      </c>
      <c r="U2466" t="s">
        <v>37</v>
      </c>
      <c r="V2466" t="s">
        <v>74</v>
      </c>
      <c r="W2466" t="s">
        <v>56</v>
      </c>
      <c r="X2466" t="s">
        <v>40</v>
      </c>
      <c r="Y2466" t="s">
        <v>3745</v>
      </c>
      <c r="Z2466">
        <v>6.03</v>
      </c>
      <c r="AA2466" t="s">
        <v>37</v>
      </c>
      <c r="AB2466">
        <v>1.29</v>
      </c>
      <c r="AC2466" t="s">
        <v>37</v>
      </c>
      <c r="AD2466">
        <v>13</v>
      </c>
      <c r="AE2466">
        <f t="shared" si="270"/>
        <v>113</v>
      </c>
      <c r="AF2466" s="8">
        <f t="shared" si="271"/>
        <v>8.7699115044247797</v>
      </c>
      <c r="AG2466" s="8">
        <f t="shared" si="272"/>
        <v>1.1400884955752213</v>
      </c>
      <c r="AH2466">
        <f t="shared" si="273"/>
        <v>9.32</v>
      </c>
      <c r="AI2466">
        <f t="shared" si="274"/>
        <v>1.21</v>
      </c>
      <c r="AJ2466" s="9">
        <f t="shared" si="275"/>
        <v>7.3240000000000007</v>
      </c>
      <c r="AK2466" s="10">
        <f t="shared" si="276"/>
        <v>6.1839115044247794</v>
      </c>
    </row>
    <row r="2467" spans="1:37">
      <c r="A2467" s="1">
        <v>41639</v>
      </c>
      <c r="B2467">
        <v>1029704658520</v>
      </c>
      <c r="C2467" t="s">
        <v>10168</v>
      </c>
      <c r="D2467" t="s">
        <v>10169</v>
      </c>
      <c r="E2467">
        <v>9781429953955</v>
      </c>
      <c r="F2467" t="s">
        <v>3621</v>
      </c>
      <c r="G2467" t="s">
        <v>3622</v>
      </c>
      <c r="H2467" t="s">
        <v>171</v>
      </c>
      <c r="I2467">
        <v>1</v>
      </c>
      <c r="J2467" t="s">
        <v>34</v>
      </c>
      <c r="K2467" t="s">
        <v>35</v>
      </c>
      <c r="L2467">
        <v>12.64</v>
      </c>
      <c r="M2467" t="s">
        <v>36</v>
      </c>
      <c r="N2467">
        <v>10.99</v>
      </c>
      <c r="O2467" t="s">
        <v>36</v>
      </c>
      <c r="P2467">
        <v>12.12</v>
      </c>
      <c r="Q2467" t="s">
        <v>37</v>
      </c>
      <c r="R2467">
        <v>10.54</v>
      </c>
      <c r="S2467" t="s">
        <v>37</v>
      </c>
      <c r="T2467">
        <v>1.58</v>
      </c>
      <c r="U2467" t="s">
        <v>37</v>
      </c>
      <c r="V2467" t="s">
        <v>10170</v>
      </c>
      <c r="W2467" t="s">
        <v>82</v>
      </c>
      <c r="X2467" t="s">
        <v>40</v>
      </c>
      <c r="Y2467" t="s">
        <v>10171</v>
      </c>
      <c r="Z2467">
        <v>7.38</v>
      </c>
      <c r="AA2467" t="s">
        <v>37</v>
      </c>
      <c r="AB2467">
        <v>1.58</v>
      </c>
      <c r="AC2467" t="s">
        <v>37</v>
      </c>
      <c r="AD2467">
        <v>5</v>
      </c>
      <c r="AE2467">
        <f t="shared" si="270"/>
        <v>105</v>
      </c>
      <c r="AF2467" s="8">
        <f t="shared" si="271"/>
        <v>11.542857142857143</v>
      </c>
      <c r="AG2467" s="8">
        <f t="shared" si="272"/>
        <v>0.57714285714285718</v>
      </c>
      <c r="AH2467">
        <f t="shared" si="273"/>
        <v>12.27</v>
      </c>
      <c r="AI2467">
        <f t="shared" si="274"/>
        <v>0.61</v>
      </c>
      <c r="AJ2467" s="9">
        <f t="shared" si="275"/>
        <v>8.9579999999999984</v>
      </c>
      <c r="AK2467" s="10">
        <f t="shared" si="276"/>
        <v>8.3808571428571419</v>
      </c>
    </row>
    <row r="2468" spans="1:37">
      <c r="A2468" s="1">
        <v>41639</v>
      </c>
      <c r="B2468">
        <v>1029705427522</v>
      </c>
      <c r="C2468" t="s">
        <v>10172</v>
      </c>
      <c r="D2468" t="s">
        <v>10173</v>
      </c>
      <c r="E2468">
        <v>9781250031211</v>
      </c>
      <c r="F2468" t="s">
        <v>1892</v>
      </c>
      <c r="G2468" t="s">
        <v>1893</v>
      </c>
      <c r="H2468" t="s">
        <v>1894</v>
      </c>
      <c r="I2468">
        <v>1</v>
      </c>
      <c r="J2468" t="s">
        <v>34</v>
      </c>
      <c r="K2468" t="s">
        <v>35</v>
      </c>
      <c r="L2468">
        <v>3.44</v>
      </c>
      <c r="M2468" t="s">
        <v>36</v>
      </c>
      <c r="N2468">
        <v>2.99</v>
      </c>
      <c r="O2468" t="s">
        <v>36</v>
      </c>
      <c r="P2468">
        <v>3.3</v>
      </c>
      <c r="Q2468" t="s">
        <v>37</v>
      </c>
      <c r="R2468">
        <v>2.87</v>
      </c>
      <c r="S2468" t="s">
        <v>37</v>
      </c>
      <c r="T2468">
        <v>0.43</v>
      </c>
      <c r="U2468" t="s">
        <v>37</v>
      </c>
      <c r="V2468" t="s">
        <v>10174</v>
      </c>
      <c r="W2468" t="s">
        <v>193</v>
      </c>
      <c r="X2468" t="s">
        <v>40</v>
      </c>
      <c r="Y2468" t="s">
        <v>10175</v>
      </c>
      <c r="Z2468">
        <v>2.0099999999999998</v>
      </c>
      <c r="AA2468" t="s">
        <v>37</v>
      </c>
      <c r="AB2468">
        <v>0.43</v>
      </c>
      <c r="AC2468" t="s">
        <v>37</v>
      </c>
      <c r="AD2468">
        <v>5</v>
      </c>
      <c r="AE2468">
        <f t="shared" si="270"/>
        <v>105</v>
      </c>
      <c r="AF2468" s="8">
        <f t="shared" si="271"/>
        <v>3.1428571428571423</v>
      </c>
      <c r="AG2468" s="8">
        <f t="shared" si="272"/>
        <v>0.15714285714285711</v>
      </c>
      <c r="AH2468">
        <f t="shared" si="273"/>
        <v>3.34</v>
      </c>
      <c r="AI2468">
        <f t="shared" si="274"/>
        <v>0.16</v>
      </c>
      <c r="AJ2468" s="9">
        <f t="shared" si="275"/>
        <v>2.4389999999999996</v>
      </c>
      <c r="AK2468" s="10">
        <f t="shared" si="276"/>
        <v>2.2818571428571426</v>
      </c>
    </row>
    <row r="2469" spans="1:37">
      <c r="A2469" s="1">
        <v>41639</v>
      </c>
      <c r="B2469">
        <v>1029709015514</v>
      </c>
      <c r="C2469" t="s">
        <v>10176</v>
      </c>
      <c r="D2469" t="s">
        <v>10177</v>
      </c>
      <c r="E2469">
        <v>9781466807563</v>
      </c>
      <c r="F2469" t="s">
        <v>10178</v>
      </c>
      <c r="G2469" t="s">
        <v>10179</v>
      </c>
      <c r="H2469" t="s">
        <v>10180</v>
      </c>
      <c r="I2469">
        <v>1</v>
      </c>
      <c r="J2469" t="s">
        <v>34</v>
      </c>
      <c r="K2469" t="s">
        <v>35</v>
      </c>
      <c r="L2469">
        <v>0</v>
      </c>
      <c r="M2469" t="s">
        <v>36</v>
      </c>
      <c r="N2469">
        <v>0</v>
      </c>
      <c r="O2469" t="s">
        <v>36</v>
      </c>
      <c r="P2469">
        <v>0</v>
      </c>
      <c r="Q2469" t="s">
        <v>37</v>
      </c>
      <c r="R2469">
        <v>0</v>
      </c>
      <c r="S2469" t="s">
        <v>37</v>
      </c>
      <c r="T2469">
        <v>0</v>
      </c>
      <c r="U2469" t="s">
        <v>37</v>
      </c>
      <c r="V2469" t="s">
        <v>458</v>
      </c>
      <c r="W2469" t="s">
        <v>193</v>
      </c>
      <c r="X2469" t="s">
        <v>40</v>
      </c>
      <c r="Y2469" t="s">
        <v>10181</v>
      </c>
      <c r="Z2469">
        <v>0</v>
      </c>
      <c r="AA2469" t="s">
        <v>37</v>
      </c>
      <c r="AB2469">
        <v>0</v>
      </c>
      <c r="AC2469" t="s">
        <v>37</v>
      </c>
      <c r="AD2469">
        <v>5</v>
      </c>
      <c r="AE2469">
        <f t="shared" si="270"/>
        <v>105</v>
      </c>
      <c r="AF2469" s="8">
        <f t="shared" si="271"/>
        <v>0</v>
      </c>
      <c r="AG2469" s="8">
        <f t="shared" si="272"/>
        <v>0</v>
      </c>
      <c r="AH2469">
        <f t="shared" si="273"/>
        <v>0</v>
      </c>
      <c r="AI2469">
        <f t="shared" si="274"/>
        <v>0</v>
      </c>
      <c r="AJ2469" s="9">
        <f t="shared" si="275"/>
        <v>0</v>
      </c>
      <c r="AK2469" s="10">
        <f t="shared" si="276"/>
        <v>0</v>
      </c>
    </row>
    <row r="2470" spans="1:37">
      <c r="A2470" s="1">
        <v>41639</v>
      </c>
      <c r="B2470">
        <v>1029713163519</v>
      </c>
      <c r="C2470" t="s">
        <v>10182</v>
      </c>
      <c r="D2470" t="s">
        <v>10183</v>
      </c>
      <c r="E2470">
        <v>9781250037510</v>
      </c>
      <c r="F2470" t="s">
        <v>3246</v>
      </c>
      <c r="G2470" t="s">
        <v>3247</v>
      </c>
      <c r="H2470" t="s">
        <v>2814</v>
      </c>
      <c r="I2470">
        <v>1</v>
      </c>
      <c r="J2470" t="s">
        <v>34</v>
      </c>
      <c r="K2470" t="s">
        <v>35</v>
      </c>
      <c r="L2470">
        <v>14.94</v>
      </c>
      <c r="M2470" t="s">
        <v>36</v>
      </c>
      <c r="N2470">
        <v>12.99</v>
      </c>
      <c r="O2470" t="s">
        <v>36</v>
      </c>
      <c r="P2470">
        <v>14.32</v>
      </c>
      <c r="Q2470" t="s">
        <v>37</v>
      </c>
      <c r="R2470">
        <v>12.45</v>
      </c>
      <c r="S2470" t="s">
        <v>37</v>
      </c>
      <c r="T2470">
        <v>1.87</v>
      </c>
      <c r="U2470" t="s">
        <v>37</v>
      </c>
      <c r="V2470" t="s">
        <v>161</v>
      </c>
      <c r="W2470" t="s">
        <v>162</v>
      </c>
      <c r="X2470" t="s">
        <v>40</v>
      </c>
      <c r="Y2470" t="s">
        <v>10184</v>
      </c>
      <c r="Z2470">
        <v>8.7200000000000006</v>
      </c>
      <c r="AA2470" t="s">
        <v>37</v>
      </c>
      <c r="AB2470">
        <v>1.87</v>
      </c>
      <c r="AC2470" t="s">
        <v>37</v>
      </c>
      <c r="AD2470">
        <v>5</v>
      </c>
      <c r="AE2470">
        <f t="shared" si="270"/>
        <v>105</v>
      </c>
      <c r="AF2470" s="8">
        <f t="shared" si="271"/>
        <v>13.638095238095238</v>
      </c>
      <c r="AG2470" s="8">
        <f t="shared" si="272"/>
        <v>0.6819047619047619</v>
      </c>
      <c r="AH2470">
        <f t="shared" si="273"/>
        <v>14.5</v>
      </c>
      <c r="AI2470">
        <f t="shared" si="274"/>
        <v>0.72</v>
      </c>
      <c r="AJ2470" s="9">
        <f t="shared" si="275"/>
        <v>10.584999999999997</v>
      </c>
      <c r="AK2470" s="10">
        <f t="shared" si="276"/>
        <v>9.9030952380952346</v>
      </c>
    </row>
    <row r="2471" spans="1:37">
      <c r="A2471" s="1">
        <v>41639</v>
      </c>
      <c r="B2471">
        <v>1029713977517</v>
      </c>
      <c r="C2471" t="s">
        <v>10185</v>
      </c>
      <c r="D2471" t="s">
        <v>10186</v>
      </c>
      <c r="E2471">
        <v>9780805096675</v>
      </c>
      <c r="F2471" t="s">
        <v>1125</v>
      </c>
      <c r="G2471" t="s">
        <v>1126</v>
      </c>
      <c r="H2471" t="s">
        <v>206</v>
      </c>
      <c r="I2471">
        <v>1</v>
      </c>
      <c r="J2471" t="s">
        <v>34</v>
      </c>
      <c r="K2471" t="s">
        <v>35</v>
      </c>
      <c r="L2471">
        <v>16.09</v>
      </c>
      <c r="M2471" t="s">
        <v>36</v>
      </c>
      <c r="N2471">
        <v>13.99</v>
      </c>
      <c r="O2471" t="s">
        <v>36</v>
      </c>
      <c r="P2471">
        <v>15.42</v>
      </c>
      <c r="Q2471" t="s">
        <v>37</v>
      </c>
      <c r="R2471">
        <v>13.41</v>
      </c>
      <c r="S2471" t="s">
        <v>37</v>
      </c>
      <c r="T2471">
        <v>2.0099999999999998</v>
      </c>
      <c r="U2471" t="s">
        <v>37</v>
      </c>
      <c r="V2471" t="s">
        <v>161</v>
      </c>
      <c r="W2471" t="s">
        <v>127</v>
      </c>
      <c r="X2471" t="s">
        <v>40</v>
      </c>
      <c r="Y2471" t="s">
        <v>10187</v>
      </c>
      <c r="Z2471">
        <v>9.39</v>
      </c>
      <c r="AA2471" t="s">
        <v>37</v>
      </c>
      <c r="AB2471">
        <v>2.0099999999999998</v>
      </c>
      <c r="AC2471" t="s">
        <v>37</v>
      </c>
      <c r="AD2471">
        <v>5</v>
      </c>
      <c r="AE2471">
        <f t="shared" si="270"/>
        <v>105</v>
      </c>
      <c r="AF2471" s="8">
        <f t="shared" si="271"/>
        <v>14.685714285714285</v>
      </c>
      <c r="AG2471" s="8">
        <f t="shared" si="272"/>
        <v>0.73428571428571432</v>
      </c>
      <c r="AH2471">
        <f t="shared" si="273"/>
        <v>15.62</v>
      </c>
      <c r="AI2471">
        <f t="shared" si="274"/>
        <v>0.78</v>
      </c>
      <c r="AJ2471" s="9">
        <f t="shared" si="275"/>
        <v>11.396999999999998</v>
      </c>
      <c r="AK2471" s="10">
        <f t="shared" si="276"/>
        <v>10.662714285714284</v>
      </c>
    </row>
    <row r="2472" spans="1:37">
      <c r="A2472" s="1">
        <v>41639</v>
      </c>
      <c r="B2472">
        <v>1029714928520</v>
      </c>
      <c r="C2472" t="s">
        <v>10188</v>
      </c>
      <c r="D2472" t="s">
        <v>10189</v>
      </c>
      <c r="E2472">
        <v>9781429908276</v>
      </c>
      <c r="F2472" t="s">
        <v>638</v>
      </c>
      <c r="G2472" t="s">
        <v>639</v>
      </c>
      <c r="H2472" t="s">
        <v>640</v>
      </c>
      <c r="I2472">
        <v>1</v>
      </c>
      <c r="J2472" t="s">
        <v>34</v>
      </c>
      <c r="K2472" t="s">
        <v>35</v>
      </c>
      <c r="L2472">
        <v>12.64</v>
      </c>
      <c r="M2472" t="s">
        <v>36</v>
      </c>
      <c r="N2472">
        <v>10.99</v>
      </c>
      <c r="O2472" t="s">
        <v>36</v>
      </c>
      <c r="P2472">
        <v>12.12</v>
      </c>
      <c r="Q2472" t="s">
        <v>37</v>
      </c>
      <c r="R2472">
        <v>10.54</v>
      </c>
      <c r="S2472" t="s">
        <v>37</v>
      </c>
      <c r="T2472">
        <v>1.58</v>
      </c>
      <c r="U2472" t="s">
        <v>37</v>
      </c>
      <c r="V2472" t="s">
        <v>1924</v>
      </c>
      <c r="W2472" t="s">
        <v>140</v>
      </c>
      <c r="X2472" t="s">
        <v>40</v>
      </c>
      <c r="Y2472" t="s">
        <v>10190</v>
      </c>
      <c r="Z2472">
        <v>7.38</v>
      </c>
      <c r="AA2472" t="s">
        <v>37</v>
      </c>
      <c r="AB2472">
        <v>1.58</v>
      </c>
      <c r="AC2472" t="s">
        <v>37</v>
      </c>
      <c r="AD2472">
        <v>5</v>
      </c>
      <c r="AE2472">
        <f t="shared" si="270"/>
        <v>105</v>
      </c>
      <c r="AF2472" s="8">
        <f t="shared" si="271"/>
        <v>11.542857142857143</v>
      </c>
      <c r="AG2472" s="8">
        <f t="shared" si="272"/>
        <v>0.57714285714285718</v>
      </c>
      <c r="AH2472">
        <f t="shared" si="273"/>
        <v>12.27</v>
      </c>
      <c r="AI2472">
        <f t="shared" si="274"/>
        <v>0.61</v>
      </c>
      <c r="AJ2472" s="9">
        <f t="shared" si="275"/>
        <v>8.9579999999999984</v>
      </c>
      <c r="AK2472" s="10">
        <f t="shared" si="276"/>
        <v>8.3808571428571419</v>
      </c>
    </row>
    <row r="2473" spans="1:37">
      <c r="A2473" s="1">
        <v>41639</v>
      </c>
      <c r="B2473">
        <v>1029716023521</v>
      </c>
      <c r="C2473" t="s">
        <v>10191</v>
      </c>
      <c r="D2473" t="s">
        <v>10192</v>
      </c>
      <c r="E2473">
        <v>9781429951081</v>
      </c>
      <c r="F2473" t="s">
        <v>6510</v>
      </c>
      <c r="G2473" t="s">
        <v>6511</v>
      </c>
      <c r="H2473" t="s">
        <v>6512</v>
      </c>
      <c r="I2473">
        <v>1</v>
      </c>
      <c r="J2473" t="s">
        <v>34</v>
      </c>
      <c r="K2473" t="s">
        <v>35</v>
      </c>
      <c r="L2473">
        <v>12.64</v>
      </c>
      <c r="M2473" t="s">
        <v>36</v>
      </c>
      <c r="N2473">
        <v>10.99</v>
      </c>
      <c r="O2473" t="s">
        <v>36</v>
      </c>
      <c r="P2473">
        <v>12.12</v>
      </c>
      <c r="Q2473" t="s">
        <v>37</v>
      </c>
      <c r="R2473">
        <v>10.54</v>
      </c>
      <c r="S2473" t="s">
        <v>37</v>
      </c>
      <c r="T2473">
        <v>1.58</v>
      </c>
      <c r="U2473" t="s">
        <v>37</v>
      </c>
      <c r="V2473" t="s">
        <v>1489</v>
      </c>
      <c r="W2473" t="s">
        <v>140</v>
      </c>
      <c r="X2473" t="s">
        <v>40</v>
      </c>
      <c r="Y2473" t="s">
        <v>10193</v>
      </c>
      <c r="Z2473">
        <v>7.38</v>
      </c>
      <c r="AA2473" t="s">
        <v>37</v>
      </c>
      <c r="AB2473">
        <v>1.58</v>
      </c>
      <c r="AC2473" t="s">
        <v>37</v>
      </c>
      <c r="AD2473">
        <v>5</v>
      </c>
      <c r="AE2473">
        <f t="shared" si="270"/>
        <v>105</v>
      </c>
      <c r="AF2473" s="8">
        <f t="shared" si="271"/>
        <v>11.542857142857143</v>
      </c>
      <c r="AG2473" s="8">
        <f t="shared" si="272"/>
        <v>0.57714285714285718</v>
      </c>
      <c r="AH2473">
        <f t="shared" si="273"/>
        <v>12.27</v>
      </c>
      <c r="AI2473">
        <f t="shared" si="274"/>
        <v>0.61</v>
      </c>
      <c r="AJ2473" s="9">
        <f t="shared" si="275"/>
        <v>8.9579999999999984</v>
      </c>
      <c r="AK2473" s="10">
        <f t="shared" si="276"/>
        <v>8.3808571428571419</v>
      </c>
    </row>
    <row r="2474" spans="1:37">
      <c r="A2474" s="1">
        <v>41639</v>
      </c>
      <c r="B2474">
        <v>1029719914512</v>
      </c>
      <c r="C2474" t="s">
        <v>10194</v>
      </c>
      <c r="D2474" t="s">
        <v>10195</v>
      </c>
      <c r="E2474">
        <v>9781429927215</v>
      </c>
      <c r="F2474" t="s">
        <v>3911</v>
      </c>
      <c r="G2474" t="s">
        <v>3912</v>
      </c>
      <c r="H2474" t="s">
        <v>3913</v>
      </c>
      <c r="I2474">
        <v>1</v>
      </c>
      <c r="J2474" t="s">
        <v>34</v>
      </c>
      <c r="K2474" t="s">
        <v>35</v>
      </c>
      <c r="L2474">
        <v>12.64</v>
      </c>
      <c r="M2474" t="s">
        <v>36</v>
      </c>
      <c r="N2474">
        <v>10.99</v>
      </c>
      <c r="O2474" t="s">
        <v>36</v>
      </c>
      <c r="P2474">
        <v>12.12</v>
      </c>
      <c r="Q2474" t="s">
        <v>37</v>
      </c>
      <c r="R2474">
        <v>10.54</v>
      </c>
      <c r="S2474" t="s">
        <v>37</v>
      </c>
      <c r="T2474">
        <v>1.58</v>
      </c>
      <c r="U2474" t="s">
        <v>37</v>
      </c>
      <c r="V2474" t="s">
        <v>1757</v>
      </c>
      <c r="W2474" t="s">
        <v>56</v>
      </c>
      <c r="X2474" t="s">
        <v>40</v>
      </c>
      <c r="Y2474" t="s">
        <v>10196</v>
      </c>
      <c r="Z2474">
        <v>7.38</v>
      </c>
      <c r="AA2474" t="s">
        <v>37</v>
      </c>
      <c r="AB2474">
        <v>1.58</v>
      </c>
      <c r="AC2474" t="s">
        <v>37</v>
      </c>
      <c r="AD2474">
        <v>13</v>
      </c>
      <c r="AE2474">
        <f t="shared" si="270"/>
        <v>113</v>
      </c>
      <c r="AF2474" s="8">
        <f t="shared" si="271"/>
        <v>10.725663716814159</v>
      </c>
      <c r="AG2474" s="8">
        <f t="shared" si="272"/>
        <v>1.3943362831858406</v>
      </c>
      <c r="AH2474">
        <f t="shared" si="273"/>
        <v>11.4</v>
      </c>
      <c r="AI2474">
        <f t="shared" si="274"/>
        <v>1.48</v>
      </c>
      <c r="AJ2474" s="9">
        <f t="shared" si="275"/>
        <v>8.9579999999999984</v>
      </c>
      <c r="AK2474" s="10">
        <f t="shared" si="276"/>
        <v>7.5636637168141583</v>
      </c>
    </row>
    <row r="2475" spans="1:37">
      <c r="A2475" s="1">
        <v>41639</v>
      </c>
      <c r="B2475">
        <v>1029724609520</v>
      </c>
      <c r="C2475" t="s">
        <v>10197</v>
      </c>
      <c r="D2475" t="s">
        <v>10198</v>
      </c>
      <c r="E2475">
        <v>9781622664191</v>
      </c>
      <c r="F2475" t="s">
        <v>7570</v>
      </c>
      <c r="G2475" t="s">
        <v>7571</v>
      </c>
      <c r="H2475" t="s">
        <v>4324</v>
      </c>
      <c r="I2475">
        <v>1</v>
      </c>
      <c r="J2475" t="s">
        <v>34</v>
      </c>
      <c r="K2475" t="s">
        <v>35</v>
      </c>
      <c r="L2475">
        <v>2.29</v>
      </c>
      <c r="M2475" t="s">
        <v>36</v>
      </c>
      <c r="N2475">
        <v>1.99</v>
      </c>
      <c r="O2475" t="s">
        <v>36</v>
      </c>
      <c r="P2475">
        <v>2.2000000000000002</v>
      </c>
      <c r="Q2475" t="s">
        <v>37</v>
      </c>
      <c r="R2475">
        <v>1.91</v>
      </c>
      <c r="S2475" t="s">
        <v>37</v>
      </c>
      <c r="T2475">
        <v>0.28999999999999998</v>
      </c>
      <c r="U2475" t="s">
        <v>37</v>
      </c>
      <c r="V2475" t="s">
        <v>1938</v>
      </c>
      <c r="W2475" t="s">
        <v>120</v>
      </c>
      <c r="X2475" t="s">
        <v>40</v>
      </c>
      <c r="Y2475" t="s">
        <v>10199</v>
      </c>
      <c r="Z2475">
        <v>1.34</v>
      </c>
      <c r="AA2475" t="s">
        <v>37</v>
      </c>
      <c r="AB2475">
        <v>0.28999999999999998</v>
      </c>
      <c r="AC2475" t="s">
        <v>37</v>
      </c>
      <c r="AD2475">
        <v>13</v>
      </c>
      <c r="AE2475">
        <f t="shared" si="270"/>
        <v>113</v>
      </c>
      <c r="AF2475" s="8">
        <f t="shared" si="271"/>
        <v>1.946902654867257</v>
      </c>
      <c r="AG2475" s="8">
        <f t="shared" si="272"/>
        <v>0.2530973451327434</v>
      </c>
      <c r="AH2475">
        <f t="shared" si="273"/>
        <v>2.0699999999999998</v>
      </c>
      <c r="AI2475">
        <f t="shared" si="274"/>
        <v>0.26</v>
      </c>
      <c r="AJ2475" s="9">
        <f t="shared" si="275"/>
        <v>1.627</v>
      </c>
      <c r="AK2475" s="10">
        <f t="shared" si="276"/>
        <v>1.3739026548672566</v>
      </c>
    </row>
    <row r="2476" spans="1:37">
      <c r="A2476" s="1">
        <v>41639</v>
      </c>
      <c r="B2476">
        <v>1029724822520</v>
      </c>
      <c r="C2476" t="s">
        <v>10200</v>
      </c>
      <c r="D2476" t="s">
        <v>10201</v>
      </c>
      <c r="E2476">
        <v>9781622663859</v>
      </c>
      <c r="F2476" t="s">
        <v>6484</v>
      </c>
      <c r="G2476" t="s">
        <v>6485</v>
      </c>
      <c r="H2476" t="s">
        <v>6486</v>
      </c>
      <c r="I2476">
        <v>1</v>
      </c>
      <c r="J2476" t="s">
        <v>34</v>
      </c>
      <c r="K2476" t="s">
        <v>35</v>
      </c>
      <c r="L2476">
        <v>3.44</v>
      </c>
      <c r="M2476" t="s">
        <v>36</v>
      </c>
      <c r="N2476">
        <v>2.99</v>
      </c>
      <c r="O2476" t="s">
        <v>36</v>
      </c>
      <c r="P2476">
        <v>3.3</v>
      </c>
      <c r="Q2476" t="s">
        <v>37</v>
      </c>
      <c r="R2476">
        <v>2.87</v>
      </c>
      <c r="S2476" t="s">
        <v>37</v>
      </c>
      <c r="T2476">
        <v>0.43</v>
      </c>
      <c r="U2476" t="s">
        <v>37</v>
      </c>
      <c r="V2476" t="s">
        <v>1938</v>
      </c>
      <c r="W2476" t="s">
        <v>120</v>
      </c>
      <c r="X2476" t="s">
        <v>40</v>
      </c>
      <c r="Y2476" t="s">
        <v>10199</v>
      </c>
      <c r="Z2476">
        <v>2.0099999999999998</v>
      </c>
      <c r="AA2476" t="s">
        <v>37</v>
      </c>
      <c r="AB2476">
        <v>0.43</v>
      </c>
      <c r="AC2476" t="s">
        <v>37</v>
      </c>
      <c r="AD2476">
        <v>13</v>
      </c>
      <c r="AE2476">
        <f t="shared" si="270"/>
        <v>113</v>
      </c>
      <c r="AF2476" s="8">
        <f t="shared" si="271"/>
        <v>2.9203539823008851</v>
      </c>
      <c r="AG2476" s="8">
        <f t="shared" si="272"/>
        <v>0.37964601769911505</v>
      </c>
      <c r="AH2476">
        <f t="shared" si="273"/>
        <v>3.1</v>
      </c>
      <c r="AI2476">
        <f t="shared" si="274"/>
        <v>0.4</v>
      </c>
      <c r="AJ2476" s="9">
        <f t="shared" si="275"/>
        <v>2.4389999999999996</v>
      </c>
      <c r="AK2476" s="10">
        <f t="shared" si="276"/>
        <v>2.0593539823008844</v>
      </c>
    </row>
    <row r="2477" spans="1:37">
      <c r="A2477" s="1">
        <v>41639</v>
      </c>
      <c r="B2477">
        <v>1029724869520</v>
      </c>
      <c r="C2477" t="s">
        <v>10202</v>
      </c>
      <c r="D2477" t="s">
        <v>10203</v>
      </c>
      <c r="E2477">
        <v>9781622663804</v>
      </c>
      <c r="F2477" t="s">
        <v>10204</v>
      </c>
      <c r="G2477" t="s">
        <v>10205</v>
      </c>
      <c r="H2477" t="s">
        <v>10206</v>
      </c>
      <c r="I2477">
        <v>1</v>
      </c>
      <c r="J2477" t="s">
        <v>34</v>
      </c>
      <c r="K2477" t="s">
        <v>35</v>
      </c>
      <c r="L2477">
        <v>2.29</v>
      </c>
      <c r="M2477" t="s">
        <v>36</v>
      </c>
      <c r="N2477">
        <v>1.99</v>
      </c>
      <c r="O2477" t="s">
        <v>36</v>
      </c>
      <c r="P2477">
        <v>2.2200000000000002</v>
      </c>
      <c r="Q2477" t="s">
        <v>37</v>
      </c>
      <c r="R2477">
        <v>1.93</v>
      </c>
      <c r="S2477" t="s">
        <v>37</v>
      </c>
      <c r="T2477">
        <v>0.28999999999999998</v>
      </c>
      <c r="U2477" t="s">
        <v>37</v>
      </c>
      <c r="V2477" t="s">
        <v>1938</v>
      </c>
      <c r="W2477" t="s">
        <v>120</v>
      </c>
      <c r="X2477" t="s">
        <v>40</v>
      </c>
      <c r="Y2477" t="s">
        <v>10199</v>
      </c>
      <c r="Z2477">
        <v>1.35</v>
      </c>
      <c r="AA2477" t="s">
        <v>37</v>
      </c>
      <c r="AB2477">
        <v>0.28999999999999998</v>
      </c>
      <c r="AC2477" t="s">
        <v>37</v>
      </c>
      <c r="AD2477">
        <v>13</v>
      </c>
      <c r="AE2477">
        <f t="shared" si="270"/>
        <v>113</v>
      </c>
      <c r="AF2477" s="8">
        <f t="shared" si="271"/>
        <v>1.9646017699115046</v>
      </c>
      <c r="AG2477" s="8">
        <f t="shared" si="272"/>
        <v>0.2553982300884956</v>
      </c>
      <c r="AH2477">
        <f t="shared" si="273"/>
        <v>2.08</v>
      </c>
      <c r="AI2477">
        <f t="shared" si="274"/>
        <v>0.27</v>
      </c>
      <c r="AJ2477" s="9">
        <f t="shared" si="275"/>
        <v>1.641</v>
      </c>
      <c r="AK2477" s="10">
        <f t="shared" si="276"/>
        <v>1.3856017699115044</v>
      </c>
    </row>
    <row r="2478" spans="1:37">
      <c r="A2478" s="1">
        <v>41639</v>
      </c>
      <c r="B2478">
        <v>1029724963520</v>
      </c>
      <c r="C2478" t="s">
        <v>10207</v>
      </c>
      <c r="D2478" t="s">
        <v>10208</v>
      </c>
      <c r="E2478">
        <v>9781622664214</v>
      </c>
      <c r="F2478" t="s">
        <v>3814</v>
      </c>
      <c r="G2478" t="s">
        <v>3815</v>
      </c>
      <c r="H2478" t="s">
        <v>3816</v>
      </c>
      <c r="I2478">
        <v>1</v>
      </c>
      <c r="J2478" t="s">
        <v>34</v>
      </c>
      <c r="K2478" t="s">
        <v>35</v>
      </c>
      <c r="L2478">
        <v>2.29</v>
      </c>
      <c r="M2478" t="s">
        <v>36</v>
      </c>
      <c r="N2478">
        <v>1.99</v>
      </c>
      <c r="O2478" t="s">
        <v>36</v>
      </c>
      <c r="P2478">
        <v>2.2000000000000002</v>
      </c>
      <c r="Q2478" t="s">
        <v>37</v>
      </c>
      <c r="R2478">
        <v>1.91</v>
      </c>
      <c r="S2478" t="s">
        <v>37</v>
      </c>
      <c r="T2478">
        <v>0.28999999999999998</v>
      </c>
      <c r="U2478" t="s">
        <v>37</v>
      </c>
      <c r="V2478" t="s">
        <v>1938</v>
      </c>
      <c r="W2478" t="s">
        <v>120</v>
      </c>
      <c r="X2478" t="s">
        <v>40</v>
      </c>
      <c r="Y2478" t="s">
        <v>10199</v>
      </c>
      <c r="Z2478">
        <v>1.34</v>
      </c>
      <c r="AA2478" t="s">
        <v>37</v>
      </c>
      <c r="AB2478">
        <v>0.28999999999999998</v>
      </c>
      <c r="AC2478" t="s">
        <v>37</v>
      </c>
      <c r="AD2478">
        <v>13</v>
      </c>
      <c r="AE2478">
        <f t="shared" si="270"/>
        <v>113</v>
      </c>
      <c r="AF2478" s="8">
        <f t="shared" si="271"/>
        <v>1.946902654867257</v>
      </c>
      <c r="AG2478" s="8">
        <f t="shared" si="272"/>
        <v>0.2530973451327434</v>
      </c>
      <c r="AH2478">
        <f t="shared" si="273"/>
        <v>2.0699999999999998</v>
      </c>
      <c r="AI2478">
        <f t="shared" si="274"/>
        <v>0.26</v>
      </c>
      <c r="AJ2478" s="9">
        <f t="shared" si="275"/>
        <v>1.627</v>
      </c>
      <c r="AK2478" s="10">
        <f t="shared" si="276"/>
        <v>1.3739026548672566</v>
      </c>
    </row>
    <row r="2479" spans="1:37">
      <c r="A2479" s="1">
        <v>41639</v>
      </c>
      <c r="B2479">
        <v>1029724983520</v>
      </c>
      <c r="C2479" t="s">
        <v>10209</v>
      </c>
      <c r="D2479" t="s">
        <v>10210</v>
      </c>
      <c r="E2479">
        <v>9781622664078</v>
      </c>
      <c r="F2479" t="s">
        <v>10211</v>
      </c>
      <c r="G2479" t="s">
        <v>10212</v>
      </c>
      <c r="H2479" t="s">
        <v>10213</v>
      </c>
      <c r="I2479">
        <v>1</v>
      </c>
      <c r="J2479" t="s">
        <v>34</v>
      </c>
      <c r="K2479" t="s">
        <v>35</v>
      </c>
      <c r="L2479">
        <v>2.29</v>
      </c>
      <c r="M2479" t="s">
        <v>36</v>
      </c>
      <c r="N2479">
        <v>1.99</v>
      </c>
      <c r="O2479" t="s">
        <v>36</v>
      </c>
      <c r="P2479">
        <v>2.2000000000000002</v>
      </c>
      <c r="Q2479" t="s">
        <v>37</v>
      </c>
      <c r="R2479">
        <v>1.91</v>
      </c>
      <c r="S2479" t="s">
        <v>37</v>
      </c>
      <c r="T2479">
        <v>0.28999999999999998</v>
      </c>
      <c r="U2479" t="s">
        <v>37</v>
      </c>
      <c r="V2479" t="s">
        <v>1938</v>
      </c>
      <c r="W2479" t="s">
        <v>120</v>
      </c>
      <c r="X2479" t="s">
        <v>40</v>
      </c>
      <c r="Y2479" t="s">
        <v>10199</v>
      </c>
      <c r="Z2479">
        <v>1.34</v>
      </c>
      <c r="AA2479" t="s">
        <v>37</v>
      </c>
      <c r="AB2479">
        <v>0.28999999999999998</v>
      </c>
      <c r="AC2479" t="s">
        <v>37</v>
      </c>
      <c r="AD2479">
        <v>13</v>
      </c>
      <c r="AE2479">
        <f t="shared" si="270"/>
        <v>113</v>
      </c>
      <c r="AF2479" s="8">
        <f t="shared" si="271"/>
        <v>1.946902654867257</v>
      </c>
      <c r="AG2479" s="8">
        <f t="shared" si="272"/>
        <v>0.2530973451327434</v>
      </c>
      <c r="AH2479">
        <f t="shared" si="273"/>
        <v>2.0699999999999998</v>
      </c>
      <c r="AI2479">
        <f t="shared" si="274"/>
        <v>0.26</v>
      </c>
      <c r="AJ2479" s="9">
        <f t="shared" si="275"/>
        <v>1.627</v>
      </c>
      <c r="AK2479" s="10">
        <f t="shared" si="276"/>
        <v>1.3739026548672566</v>
      </c>
    </row>
    <row r="2480" spans="1:37">
      <c r="A2480" s="1">
        <v>41639</v>
      </c>
      <c r="B2480">
        <v>1029729484522</v>
      </c>
      <c r="C2480" t="s">
        <v>10214</v>
      </c>
      <c r="D2480" t="s">
        <v>10215</v>
      </c>
      <c r="E2480">
        <v>9781250031211</v>
      </c>
      <c r="F2480" t="s">
        <v>1892</v>
      </c>
      <c r="G2480" t="s">
        <v>1893</v>
      </c>
      <c r="H2480" t="s">
        <v>1894</v>
      </c>
      <c r="I2480">
        <v>1</v>
      </c>
      <c r="J2480" t="s">
        <v>34</v>
      </c>
      <c r="K2480" t="s">
        <v>35</v>
      </c>
      <c r="L2480">
        <v>3.44</v>
      </c>
      <c r="M2480" t="s">
        <v>36</v>
      </c>
      <c r="N2480">
        <v>2.99</v>
      </c>
      <c r="O2480" t="s">
        <v>36</v>
      </c>
      <c r="P2480">
        <v>3.3</v>
      </c>
      <c r="Q2480" t="s">
        <v>37</v>
      </c>
      <c r="R2480">
        <v>2.87</v>
      </c>
      <c r="S2480" t="s">
        <v>37</v>
      </c>
      <c r="T2480">
        <v>0.43</v>
      </c>
      <c r="U2480" t="s">
        <v>37</v>
      </c>
      <c r="V2480" t="s">
        <v>10216</v>
      </c>
      <c r="W2480" t="s">
        <v>39</v>
      </c>
      <c r="X2480" t="s">
        <v>40</v>
      </c>
      <c r="Y2480" t="s">
        <v>10217</v>
      </c>
      <c r="Z2480">
        <v>2.0099999999999998</v>
      </c>
      <c r="AA2480" t="s">
        <v>37</v>
      </c>
      <c r="AB2480">
        <v>0.43</v>
      </c>
      <c r="AC2480" t="s">
        <v>37</v>
      </c>
      <c r="AD2480">
        <v>5</v>
      </c>
      <c r="AE2480">
        <f t="shared" si="270"/>
        <v>105</v>
      </c>
      <c r="AF2480" s="8">
        <f t="shared" si="271"/>
        <v>3.1428571428571423</v>
      </c>
      <c r="AG2480" s="8">
        <f t="shared" si="272"/>
        <v>0.15714285714285711</v>
      </c>
      <c r="AH2480">
        <f t="shared" si="273"/>
        <v>3.34</v>
      </c>
      <c r="AI2480">
        <f t="shared" si="274"/>
        <v>0.16</v>
      </c>
      <c r="AJ2480" s="9">
        <f t="shared" si="275"/>
        <v>2.4389999999999996</v>
      </c>
      <c r="AK2480" s="10">
        <f t="shared" si="276"/>
        <v>2.2818571428571426</v>
      </c>
    </row>
    <row r="2481" spans="1:37">
      <c r="A2481" s="1">
        <v>41639</v>
      </c>
      <c r="B2481">
        <v>1029731107517</v>
      </c>
      <c r="C2481" t="s">
        <v>10218</v>
      </c>
      <c r="D2481" t="s">
        <v>10219</v>
      </c>
      <c r="E2481">
        <v>9781429915991</v>
      </c>
      <c r="F2481" t="s">
        <v>4489</v>
      </c>
      <c r="G2481" t="s">
        <v>4490</v>
      </c>
      <c r="H2481" t="s">
        <v>353</v>
      </c>
      <c r="I2481">
        <v>1</v>
      </c>
      <c r="J2481" t="s">
        <v>34</v>
      </c>
      <c r="K2481" t="s">
        <v>35</v>
      </c>
      <c r="L2481">
        <v>12.64</v>
      </c>
      <c r="M2481" t="s">
        <v>36</v>
      </c>
      <c r="N2481">
        <v>10.99</v>
      </c>
      <c r="O2481" t="s">
        <v>36</v>
      </c>
      <c r="P2481">
        <v>12.12</v>
      </c>
      <c r="Q2481" t="s">
        <v>37</v>
      </c>
      <c r="R2481">
        <v>10.54</v>
      </c>
      <c r="S2481" t="s">
        <v>37</v>
      </c>
      <c r="T2481">
        <v>1.58</v>
      </c>
      <c r="U2481" t="s">
        <v>37</v>
      </c>
      <c r="V2481" t="s">
        <v>2797</v>
      </c>
      <c r="W2481" t="s">
        <v>162</v>
      </c>
      <c r="X2481" t="s">
        <v>40</v>
      </c>
      <c r="Y2481" t="s">
        <v>2798</v>
      </c>
      <c r="Z2481">
        <v>7.38</v>
      </c>
      <c r="AA2481" t="s">
        <v>37</v>
      </c>
      <c r="AB2481">
        <v>1.58</v>
      </c>
      <c r="AC2481" t="s">
        <v>37</v>
      </c>
      <c r="AD2481">
        <v>5</v>
      </c>
      <c r="AE2481">
        <f t="shared" si="270"/>
        <v>105</v>
      </c>
      <c r="AF2481" s="8">
        <f t="shared" si="271"/>
        <v>11.542857142857143</v>
      </c>
      <c r="AG2481" s="8">
        <f t="shared" si="272"/>
        <v>0.57714285714285718</v>
      </c>
      <c r="AH2481">
        <f t="shared" si="273"/>
        <v>12.27</v>
      </c>
      <c r="AI2481">
        <f t="shared" si="274"/>
        <v>0.61</v>
      </c>
      <c r="AJ2481" s="9">
        <f t="shared" si="275"/>
        <v>8.9579999999999984</v>
      </c>
      <c r="AK2481" s="10">
        <f t="shared" si="276"/>
        <v>8.3808571428571419</v>
      </c>
    </row>
    <row r="2482" spans="1:37">
      <c r="A2482" s="1">
        <v>41639</v>
      </c>
      <c r="B2482">
        <v>1029731107518</v>
      </c>
      <c r="C2482" t="s">
        <v>10220</v>
      </c>
      <c r="D2482" t="s">
        <v>10221</v>
      </c>
      <c r="E2482">
        <v>9781429976183</v>
      </c>
      <c r="F2482" t="s">
        <v>3743</v>
      </c>
      <c r="G2482" t="s">
        <v>3744</v>
      </c>
      <c r="H2482" t="s">
        <v>559</v>
      </c>
      <c r="I2482">
        <v>1</v>
      </c>
      <c r="J2482" t="s">
        <v>34</v>
      </c>
      <c r="K2482" t="s">
        <v>35</v>
      </c>
      <c r="L2482">
        <v>10.34</v>
      </c>
      <c r="M2482" t="s">
        <v>36</v>
      </c>
      <c r="N2482">
        <v>8.99</v>
      </c>
      <c r="O2482" t="s">
        <v>36</v>
      </c>
      <c r="P2482">
        <v>9.91</v>
      </c>
      <c r="Q2482" t="s">
        <v>37</v>
      </c>
      <c r="R2482">
        <v>8.6199999999999992</v>
      </c>
      <c r="S2482" t="s">
        <v>37</v>
      </c>
      <c r="T2482">
        <v>1.29</v>
      </c>
      <c r="U2482" t="s">
        <v>37</v>
      </c>
      <c r="V2482" t="s">
        <v>561</v>
      </c>
      <c r="W2482" t="s">
        <v>562</v>
      </c>
      <c r="X2482" t="s">
        <v>40</v>
      </c>
      <c r="Y2482" t="s">
        <v>563</v>
      </c>
      <c r="Z2482">
        <v>6.03</v>
      </c>
      <c r="AA2482" t="s">
        <v>37</v>
      </c>
      <c r="AB2482">
        <v>1.29</v>
      </c>
      <c r="AC2482" t="s">
        <v>37</v>
      </c>
      <c r="AD2482">
        <v>5</v>
      </c>
      <c r="AE2482">
        <f t="shared" si="270"/>
        <v>105</v>
      </c>
      <c r="AF2482" s="8">
        <f t="shared" si="271"/>
        <v>9.4380952380952383</v>
      </c>
      <c r="AG2482" s="8">
        <f t="shared" si="272"/>
        <v>0.47190476190476188</v>
      </c>
      <c r="AH2482">
        <f t="shared" si="273"/>
        <v>10.039999999999999</v>
      </c>
      <c r="AI2482">
        <f t="shared" si="274"/>
        <v>0.5</v>
      </c>
      <c r="AJ2482" s="9">
        <f t="shared" si="275"/>
        <v>7.3240000000000007</v>
      </c>
      <c r="AK2482" s="10">
        <f t="shared" si="276"/>
        <v>6.8520952380952389</v>
      </c>
    </row>
    <row r="2483" spans="1:37">
      <c r="A2483" s="1">
        <v>41639</v>
      </c>
      <c r="B2483">
        <v>1029732063512</v>
      </c>
      <c r="C2483" t="s">
        <v>10222</v>
      </c>
      <c r="D2483" t="s">
        <v>10223</v>
      </c>
      <c r="E2483">
        <v>9781429908276</v>
      </c>
      <c r="F2483" t="s">
        <v>638</v>
      </c>
      <c r="G2483" t="s">
        <v>639</v>
      </c>
      <c r="H2483" t="s">
        <v>640</v>
      </c>
      <c r="I2483">
        <v>1</v>
      </c>
      <c r="J2483" t="s">
        <v>34</v>
      </c>
      <c r="K2483" t="s">
        <v>35</v>
      </c>
      <c r="L2483">
        <v>12.64</v>
      </c>
      <c r="M2483" t="s">
        <v>36</v>
      </c>
      <c r="N2483">
        <v>10.99</v>
      </c>
      <c r="O2483" t="s">
        <v>36</v>
      </c>
      <c r="P2483">
        <v>12.12</v>
      </c>
      <c r="Q2483" t="s">
        <v>37</v>
      </c>
      <c r="R2483">
        <v>10.54</v>
      </c>
      <c r="S2483" t="s">
        <v>37</v>
      </c>
      <c r="T2483">
        <v>1.58</v>
      </c>
      <c r="U2483" t="s">
        <v>37</v>
      </c>
      <c r="V2483" t="s">
        <v>252</v>
      </c>
      <c r="W2483" t="s">
        <v>56</v>
      </c>
      <c r="X2483" t="s">
        <v>40</v>
      </c>
      <c r="Y2483" t="s">
        <v>10224</v>
      </c>
      <c r="Z2483">
        <v>7.38</v>
      </c>
      <c r="AA2483" t="s">
        <v>37</v>
      </c>
      <c r="AB2483">
        <v>1.58</v>
      </c>
      <c r="AC2483" t="s">
        <v>37</v>
      </c>
      <c r="AD2483">
        <v>13</v>
      </c>
      <c r="AE2483">
        <f t="shared" si="270"/>
        <v>113</v>
      </c>
      <c r="AF2483" s="8">
        <f t="shared" si="271"/>
        <v>10.725663716814159</v>
      </c>
      <c r="AG2483" s="8">
        <f t="shared" si="272"/>
        <v>1.3943362831858406</v>
      </c>
      <c r="AH2483">
        <f t="shared" si="273"/>
        <v>11.4</v>
      </c>
      <c r="AI2483">
        <f t="shared" si="274"/>
        <v>1.48</v>
      </c>
      <c r="AJ2483" s="9">
        <f t="shared" si="275"/>
        <v>8.9579999999999984</v>
      </c>
      <c r="AK2483" s="10">
        <f t="shared" si="276"/>
        <v>7.5636637168141583</v>
      </c>
    </row>
    <row r="2484" spans="1:37">
      <c r="A2484" s="1">
        <v>41639</v>
      </c>
      <c r="B2484">
        <v>1029732080518</v>
      </c>
      <c r="C2484" t="s">
        <v>10225</v>
      </c>
      <c r="D2484" t="s">
        <v>10226</v>
      </c>
      <c r="E2484">
        <v>9781466834705</v>
      </c>
      <c r="F2484" t="s">
        <v>551</v>
      </c>
      <c r="G2484" t="s">
        <v>552</v>
      </c>
      <c r="H2484" t="s">
        <v>293</v>
      </c>
      <c r="I2484">
        <v>1</v>
      </c>
      <c r="J2484" t="s">
        <v>34</v>
      </c>
      <c r="K2484" t="s">
        <v>35</v>
      </c>
      <c r="L2484">
        <v>16.09</v>
      </c>
      <c r="M2484" t="s">
        <v>36</v>
      </c>
      <c r="N2484">
        <v>13.99</v>
      </c>
      <c r="O2484" t="s">
        <v>36</v>
      </c>
      <c r="P2484">
        <v>15.42</v>
      </c>
      <c r="Q2484" t="s">
        <v>37</v>
      </c>
      <c r="R2484">
        <v>13.41</v>
      </c>
      <c r="S2484" t="s">
        <v>37</v>
      </c>
      <c r="T2484">
        <v>2.0099999999999998</v>
      </c>
      <c r="U2484" t="s">
        <v>37</v>
      </c>
      <c r="V2484" t="s">
        <v>119</v>
      </c>
      <c r="W2484" t="s">
        <v>56</v>
      </c>
      <c r="X2484" t="s">
        <v>40</v>
      </c>
      <c r="Y2484" t="s">
        <v>10227</v>
      </c>
      <c r="Z2484">
        <v>9.39</v>
      </c>
      <c r="AA2484" t="s">
        <v>37</v>
      </c>
      <c r="AB2484">
        <v>2.0099999999999998</v>
      </c>
      <c r="AC2484" t="s">
        <v>37</v>
      </c>
      <c r="AD2484">
        <v>13</v>
      </c>
      <c r="AE2484">
        <f t="shared" si="270"/>
        <v>113</v>
      </c>
      <c r="AF2484" s="8">
        <f t="shared" si="271"/>
        <v>13.646017699115042</v>
      </c>
      <c r="AG2484" s="8">
        <f t="shared" si="272"/>
        <v>1.7739823008849556</v>
      </c>
      <c r="AH2484">
        <f t="shared" si="273"/>
        <v>14.51</v>
      </c>
      <c r="AI2484">
        <f t="shared" si="274"/>
        <v>1.88</v>
      </c>
      <c r="AJ2484" s="9">
        <f t="shared" si="275"/>
        <v>11.396999999999998</v>
      </c>
      <c r="AK2484" s="10">
        <f t="shared" si="276"/>
        <v>9.6230176991150422</v>
      </c>
    </row>
    <row r="2485" spans="1:37">
      <c r="A2485" s="1">
        <v>41639</v>
      </c>
      <c r="B2485">
        <v>1029732960517</v>
      </c>
      <c r="C2485" t="s">
        <v>10228</v>
      </c>
      <c r="D2485" t="s">
        <v>10229</v>
      </c>
      <c r="E2485">
        <v>9781429910613</v>
      </c>
      <c r="F2485" t="s">
        <v>10230</v>
      </c>
      <c r="G2485" t="s">
        <v>10231</v>
      </c>
      <c r="H2485" t="s">
        <v>4427</v>
      </c>
      <c r="I2485">
        <v>1</v>
      </c>
      <c r="J2485" t="s">
        <v>34</v>
      </c>
      <c r="K2485" t="s">
        <v>35</v>
      </c>
      <c r="L2485">
        <v>9.19</v>
      </c>
      <c r="M2485" t="s">
        <v>36</v>
      </c>
      <c r="N2485">
        <v>7.99</v>
      </c>
      <c r="O2485" t="s">
        <v>36</v>
      </c>
      <c r="P2485">
        <v>8.83</v>
      </c>
      <c r="Q2485" t="s">
        <v>37</v>
      </c>
      <c r="R2485">
        <v>7.68</v>
      </c>
      <c r="S2485" t="s">
        <v>37</v>
      </c>
      <c r="T2485">
        <v>1.1499999999999999</v>
      </c>
      <c r="U2485" t="s">
        <v>37</v>
      </c>
      <c r="V2485" t="s">
        <v>6369</v>
      </c>
      <c r="W2485" t="s">
        <v>2400</v>
      </c>
      <c r="X2485" t="s">
        <v>40</v>
      </c>
      <c r="Y2485" t="s">
        <v>10232</v>
      </c>
      <c r="Z2485">
        <v>5.38</v>
      </c>
      <c r="AA2485" t="s">
        <v>37</v>
      </c>
      <c r="AB2485">
        <v>1.1499999999999999</v>
      </c>
      <c r="AC2485" t="s">
        <v>37</v>
      </c>
      <c r="AD2485">
        <v>5</v>
      </c>
      <c r="AE2485">
        <f t="shared" si="270"/>
        <v>105</v>
      </c>
      <c r="AF2485" s="8">
        <f t="shared" si="271"/>
        <v>8.4095238095238098</v>
      </c>
      <c r="AG2485" s="8">
        <f t="shared" si="272"/>
        <v>0.4204761904761905</v>
      </c>
      <c r="AH2485">
        <f t="shared" si="273"/>
        <v>8.94</v>
      </c>
      <c r="AI2485">
        <f t="shared" si="274"/>
        <v>0.44</v>
      </c>
      <c r="AJ2485" s="9">
        <f t="shared" si="275"/>
        <v>6.5259999999999998</v>
      </c>
      <c r="AK2485" s="10">
        <f t="shared" si="276"/>
        <v>6.1055238095238096</v>
      </c>
    </row>
    <row r="2486" spans="1:37">
      <c r="A2486" s="1">
        <v>41639</v>
      </c>
      <c r="B2486">
        <v>1029742343521</v>
      </c>
      <c r="C2486" t="s">
        <v>10233</v>
      </c>
      <c r="D2486" t="s">
        <v>10234</v>
      </c>
      <c r="E2486">
        <v>9781429927239</v>
      </c>
      <c r="F2486" t="s">
        <v>6546</v>
      </c>
      <c r="G2486" t="s">
        <v>6547</v>
      </c>
      <c r="H2486" t="s">
        <v>6548</v>
      </c>
      <c r="I2486">
        <v>1</v>
      </c>
      <c r="J2486" t="s">
        <v>34</v>
      </c>
      <c r="K2486" t="s">
        <v>35</v>
      </c>
      <c r="L2486">
        <v>12.64</v>
      </c>
      <c r="M2486" t="s">
        <v>36</v>
      </c>
      <c r="N2486">
        <v>10.99</v>
      </c>
      <c r="O2486" t="s">
        <v>36</v>
      </c>
      <c r="P2486">
        <v>12.12</v>
      </c>
      <c r="Q2486" t="s">
        <v>37</v>
      </c>
      <c r="R2486">
        <v>10.54</v>
      </c>
      <c r="S2486" t="s">
        <v>37</v>
      </c>
      <c r="T2486">
        <v>1.58</v>
      </c>
      <c r="U2486" t="s">
        <v>37</v>
      </c>
      <c r="V2486" t="s">
        <v>139</v>
      </c>
      <c r="W2486" t="s">
        <v>140</v>
      </c>
      <c r="X2486" t="s">
        <v>40</v>
      </c>
      <c r="Y2486" t="s">
        <v>10235</v>
      </c>
      <c r="Z2486">
        <v>7.38</v>
      </c>
      <c r="AA2486" t="s">
        <v>37</v>
      </c>
      <c r="AB2486">
        <v>1.58</v>
      </c>
      <c r="AC2486" t="s">
        <v>37</v>
      </c>
      <c r="AD2486">
        <v>5</v>
      </c>
      <c r="AE2486">
        <f t="shared" si="270"/>
        <v>105</v>
      </c>
      <c r="AF2486" s="8">
        <f t="shared" si="271"/>
        <v>11.542857142857143</v>
      </c>
      <c r="AG2486" s="8">
        <f t="shared" si="272"/>
        <v>0.57714285714285718</v>
      </c>
      <c r="AH2486">
        <f t="shared" si="273"/>
        <v>12.27</v>
      </c>
      <c r="AI2486">
        <f t="shared" si="274"/>
        <v>0.61</v>
      </c>
      <c r="AJ2486" s="9">
        <f t="shared" si="275"/>
        <v>8.9579999999999984</v>
      </c>
      <c r="AK2486" s="10">
        <f t="shared" si="276"/>
        <v>8.3808571428571419</v>
      </c>
    </row>
    <row r="2487" spans="1:37">
      <c r="A2487" s="1">
        <v>41639</v>
      </c>
      <c r="B2487">
        <v>1029744940517</v>
      </c>
      <c r="C2487" t="s">
        <v>10236</v>
      </c>
      <c r="D2487" t="s">
        <v>10237</v>
      </c>
      <c r="E2487">
        <v>9781429992800</v>
      </c>
      <c r="F2487" t="s">
        <v>78</v>
      </c>
      <c r="G2487" t="s">
        <v>79</v>
      </c>
      <c r="H2487" t="s">
        <v>80</v>
      </c>
      <c r="I2487">
        <v>1</v>
      </c>
      <c r="J2487" t="s">
        <v>34</v>
      </c>
      <c r="K2487" t="s">
        <v>35</v>
      </c>
      <c r="L2487">
        <v>11.49</v>
      </c>
      <c r="M2487" t="s">
        <v>36</v>
      </c>
      <c r="N2487">
        <v>9.99</v>
      </c>
      <c r="O2487" t="s">
        <v>36</v>
      </c>
      <c r="P2487">
        <v>11.01</v>
      </c>
      <c r="Q2487" t="s">
        <v>37</v>
      </c>
      <c r="R2487">
        <v>9.58</v>
      </c>
      <c r="S2487" t="s">
        <v>37</v>
      </c>
      <c r="T2487">
        <v>1.43</v>
      </c>
      <c r="U2487" t="s">
        <v>37</v>
      </c>
      <c r="V2487" t="s">
        <v>1202</v>
      </c>
      <c r="W2487" t="s">
        <v>56</v>
      </c>
      <c r="X2487" t="s">
        <v>40</v>
      </c>
      <c r="Y2487" t="s">
        <v>10238</v>
      </c>
      <c r="Z2487">
        <v>6.71</v>
      </c>
      <c r="AA2487" t="s">
        <v>37</v>
      </c>
      <c r="AB2487">
        <v>1.43</v>
      </c>
      <c r="AC2487" t="s">
        <v>37</v>
      </c>
      <c r="AD2487">
        <v>13</v>
      </c>
      <c r="AE2487">
        <f t="shared" si="270"/>
        <v>113</v>
      </c>
      <c r="AF2487" s="8">
        <f t="shared" si="271"/>
        <v>9.7433628318584073</v>
      </c>
      <c r="AG2487" s="8">
        <f t="shared" si="272"/>
        <v>1.2666371681415931</v>
      </c>
      <c r="AH2487">
        <f t="shared" si="273"/>
        <v>10.36</v>
      </c>
      <c r="AI2487">
        <f t="shared" si="274"/>
        <v>1.34</v>
      </c>
      <c r="AJ2487" s="9">
        <f t="shared" si="275"/>
        <v>8.1359999999999992</v>
      </c>
      <c r="AK2487" s="10">
        <f t="shared" si="276"/>
        <v>6.8693628318584059</v>
      </c>
    </row>
    <row r="2488" spans="1:37">
      <c r="A2488" s="1">
        <v>41639</v>
      </c>
      <c r="B2488">
        <v>1029745450517</v>
      </c>
      <c r="C2488" t="s">
        <v>10239</v>
      </c>
      <c r="D2488" t="s">
        <v>10240</v>
      </c>
      <c r="E2488">
        <v>9781466854208</v>
      </c>
      <c r="F2488" t="s">
        <v>500</v>
      </c>
      <c r="G2488" t="s">
        <v>501</v>
      </c>
      <c r="H2488" t="s">
        <v>502</v>
      </c>
      <c r="I2488">
        <v>1</v>
      </c>
      <c r="J2488" t="s">
        <v>34</v>
      </c>
      <c r="K2488" t="s">
        <v>35</v>
      </c>
      <c r="L2488">
        <v>4.59</v>
      </c>
      <c r="M2488" t="s">
        <v>36</v>
      </c>
      <c r="N2488">
        <v>3.99</v>
      </c>
      <c r="O2488" t="s">
        <v>36</v>
      </c>
      <c r="P2488">
        <v>4.4000000000000004</v>
      </c>
      <c r="Q2488" t="s">
        <v>37</v>
      </c>
      <c r="R2488">
        <v>3.82</v>
      </c>
      <c r="S2488" t="s">
        <v>37</v>
      </c>
      <c r="T2488">
        <v>0.57999999999999996</v>
      </c>
      <c r="U2488" t="s">
        <v>37</v>
      </c>
      <c r="V2488" t="s">
        <v>10241</v>
      </c>
      <c r="W2488" t="s">
        <v>39</v>
      </c>
      <c r="X2488" t="s">
        <v>40</v>
      </c>
      <c r="Y2488" t="s">
        <v>10242</v>
      </c>
      <c r="Z2488">
        <v>2.67</v>
      </c>
      <c r="AA2488" t="s">
        <v>37</v>
      </c>
      <c r="AB2488">
        <v>0.57999999999999996</v>
      </c>
      <c r="AC2488" t="s">
        <v>37</v>
      </c>
      <c r="AD2488">
        <v>5</v>
      </c>
      <c r="AE2488">
        <f t="shared" si="270"/>
        <v>105</v>
      </c>
      <c r="AF2488" s="8">
        <f t="shared" si="271"/>
        <v>4.1904761904761907</v>
      </c>
      <c r="AG2488" s="8">
        <f t="shared" si="272"/>
        <v>0.20952380952380953</v>
      </c>
      <c r="AH2488">
        <f t="shared" si="273"/>
        <v>4.45</v>
      </c>
      <c r="AI2488">
        <f t="shared" si="274"/>
        <v>0.22</v>
      </c>
      <c r="AJ2488" s="9">
        <f t="shared" si="275"/>
        <v>3.254</v>
      </c>
      <c r="AK2488" s="10">
        <f t="shared" si="276"/>
        <v>3.0444761904761903</v>
      </c>
    </row>
    <row r="2489" spans="1:37">
      <c r="A2489" s="1">
        <v>41639</v>
      </c>
      <c r="B2489">
        <v>1029746834512</v>
      </c>
      <c r="C2489" t="s">
        <v>10243</v>
      </c>
      <c r="D2489" t="s">
        <v>10244</v>
      </c>
      <c r="E2489">
        <v>9781429908276</v>
      </c>
      <c r="F2489" t="s">
        <v>638</v>
      </c>
      <c r="G2489" t="s">
        <v>639</v>
      </c>
      <c r="H2489" t="s">
        <v>640</v>
      </c>
      <c r="I2489">
        <v>1</v>
      </c>
      <c r="J2489" t="s">
        <v>34</v>
      </c>
      <c r="K2489" t="s">
        <v>35</v>
      </c>
      <c r="L2489">
        <v>12.64</v>
      </c>
      <c r="M2489" t="s">
        <v>36</v>
      </c>
      <c r="N2489">
        <v>10.99</v>
      </c>
      <c r="O2489" t="s">
        <v>36</v>
      </c>
      <c r="P2489">
        <v>12.12</v>
      </c>
      <c r="Q2489" t="s">
        <v>37</v>
      </c>
      <c r="R2489">
        <v>10.54</v>
      </c>
      <c r="S2489" t="s">
        <v>37</v>
      </c>
      <c r="T2489">
        <v>1.58</v>
      </c>
      <c r="U2489" t="s">
        <v>37</v>
      </c>
      <c r="V2489" t="s">
        <v>965</v>
      </c>
      <c r="W2489" t="s">
        <v>56</v>
      </c>
      <c r="X2489" t="s">
        <v>40</v>
      </c>
      <c r="Y2489" t="s">
        <v>10245</v>
      </c>
      <c r="Z2489">
        <v>7.38</v>
      </c>
      <c r="AA2489" t="s">
        <v>37</v>
      </c>
      <c r="AB2489">
        <v>1.58</v>
      </c>
      <c r="AC2489" t="s">
        <v>37</v>
      </c>
      <c r="AD2489">
        <v>13</v>
      </c>
      <c r="AE2489">
        <f t="shared" si="270"/>
        <v>113</v>
      </c>
      <c r="AF2489" s="8">
        <f t="shared" si="271"/>
        <v>10.725663716814159</v>
      </c>
      <c r="AG2489" s="8">
        <f t="shared" si="272"/>
        <v>1.3943362831858406</v>
      </c>
      <c r="AH2489">
        <f t="shared" si="273"/>
        <v>11.4</v>
      </c>
      <c r="AI2489">
        <f t="shared" si="274"/>
        <v>1.48</v>
      </c>
      <c r="AJ2489" s="9">
        <f t="shared" si="275"/>
        <v>8.9579999999999984</v>
      </c>
      <c r="AK2489" s="10">
        <f t="shared" si="276"/>
        <v>7.5636637168141583</v>
      </c>
    </row>
    <row r="2490" spans="1:37">
      <c r="A2490" s="1">
        <v>41639</v>
      </c>
      <c r="B2490">
        <v>1029751234521</v>
      </c>
      <c r="C2490" t="s">
        <v>10246</v>
      </c>
      <c r="D2490" t="s">
        <v>10247</v>
      </c>
      <c r="E2490">
        <v>9781429989817</v>
      </c>
      <c r="F2490" t="s">
        <v>4627</v>
      </c>
      <c r="G2490" t="s">
        <v>4628</v>
      </c>
      <c r="H2490" t="s">
        <v>80</v>
      </c>
      <c r="I2490">
        <v>1</v>
      </c>
      <c r="J2490" t="s">
        <v>34</v>
      </c>
      <c r="K2490" t="s">
        <v>35</v>
      </c>
      <c r="L2490">
        <v>24.83</v>
      </c>
      <c r="M2490" t="s">
        <v>36</v>
      </c>
      <c r="N2490">
        <v>21.59</v>
      </c>
      <c r="O2490" t="s">
        <v>36</v>
      </c>
      <c r="P2490">
        <v>23.8</v>
      </c>
      <c r="Q2490" t="s">
        <v>37</v>
      </c>
      <c r="R2490">
        <v>20.7</v>
      </c>
      <c r="S2490" t="s">
        <v>37</v>
      </c>
      <c r="T2490">
        <v>3.1</v>
      </c>
      <c r="U2490" t="s">
        <v>37</v>
      </c>
      <c r="V2490" t="s">
        <v>277</v>
      </c>
      <c r="W2490" t="s">
        <v>56</v>
      </c>
      <c r="X2490" t="s">
        <v>40</v>
      </c>
      <c r="Y2490" t="s">
        <v>10248</v>
      </c>
      <c r="Z2490">
        <v>14.49</v>
      </c>
      <c r="AA2490" t="s">
        <v>37</v>
      </c>
      <c r="AB2490">
        <v>3.1</v>
      </c>
      <c r="AC2490" t="s">
        <v>37</v>
      </c>
      <c r="AD2490">
        <v>13</v>
      </c>
      <c r="AE2490">
        <f t="shared" si="270"/>
        <v>113</v>
      </c>
      <c r="AF2490" s="8">
        <f t="shared" si="271"/>
        <v>21.061946902654867</v>
      </c>
      <c r="AG2490" s="8">
        <f t="shared" si="272"/>
        <v>2.7380530973451327</v>
      </c>
      <c r="AH2490">
        <f t="shared" si="273"/>
        <v>22.4</v>
      </c>
      <c r="AI2490">
        <f t="shared" si="274"/>
        <v>2.91</v>
      </c>
      <c r="AJ2490" s="9">
        <f t="shared" si="275"/>
        <v>17.59</v>
      </c>
      <c r="AK2490" s="10">
        <f t="shared" si="276"/>
        <v>14.851946902654866</v>
      </c>
    </row>
    <row r="2491" spans="1:37">
      <c r="A2491" s="1">
        <v>41639</v>
      </c>
      <c r="B2491">
        <v>1029753085516</v>
      </c>
      <c r="C2491" t="s">
        <v>10249</v>
      </c>
      <c r="D2491" t="s">
        <v>10250</v>
      </c>
      <c r="E2491">
        <v>9781466850491</v>
      </c>
      <c r="F2491" t="s">
        <v>694</v>
      </c>
      <c r="G2491" t="s">
        <v>695</v>
      </c>
      <c r="H2491" t="s">
        <v>696</v>
      </c>
      <c r="I2491">
        <v>1</v>
      </c>
      <c r="J2491" t="s">
        <v>34</v>
      </c>
      <c r="K2491" t="s">
        <v>35</v>
      </c>
      <c r="L2491">
        <v>0</v>
      </c>
      <c r="M2491" t="s">
        <v>36</v>
      </c>
      <c r="N2491">
        <v>0</v>
      </c>
      <c r="O2491" t="s">
        <v>36</v>
      </c>
      <c r="P2491">
        <v>0</v>
      </c>
      <c r="Q2491" t="s">
        <v>37</v>
      </c>
      <c r="R2491">
        <v>0</v>
      </c>
      <c r="S2491" t="s">
        <v>37</v>
      </c>
      <c r="T2491">
        <v>0</v>
      </c>
      <c r="U2491" t="s">
        <v>37</v>
      </c>
      <c r="V2491" t="s">
        <v>451</v>
      </c>
      <c r="W2491" t="s">
        <v>120</v>
      </c>
      <c r="X2491" t="s">
        <v>40</v>
      </c>
      <c r="Y2491" t="s">
        <v>10251</v>
      </c>
      <c r="Z2491">
        <v>0</v>
      </c>
      <c r="AA2491" t="s">
        <v>37</v>
      </c>
      <c r="AB2491">
        <v>0</v>
      </c>
      <c r="AC2491" t="s">
        <v>37</v>
      </c>
      <c r="AD2491">
        <v>13</v>
      </c>
      <c r="AE2491">
        <f t="shared" si="270"/>
        <v>113</v>
      </c>
      <c r="AF2491" s="8">
        <f t="shared" si="271"/>
        <v>0</v>
      </c>
      <c r="AG2491" s="8">
        <f t="shared" si="272"/>
        <v>0</v>
      </c>
      <c r="AH2491">
        <f t="shared" si="273"/>
        <v>0</v>
      </c>
      <c r="AI2491">
        <f t="shared" si="274"/>
        <v>0</v>
      </c>
      <c r="AJ2491" s="9">
        <f t="shared" si="275"/>
        <v>0</v>
      </c>
      <c r="AK2491" s="10">
        <f t="shared" si="276"/>
        <v>0</v>
      </c>
    </row>
    <row r="2492" spans="1:37">
      <c r="A2492" s="1">
        <v>41639</v>
      </c>
      <c r="B2492">
        <v>1029756398514</v>
      </c>
      <c r="C2492" t="s">
        <v>10252</v>
      </c>
      <c r="D2492" t="s">
        <v>10253</v>
      </c>
      <c r="E2492">
        <v>9781466858862</v>
      </c>
      <c r="F2492" t="s">
        <v>584</v>
      </c>
      <c r="G2492" t="s">
        <v>585</v>
      </c>
      <c r="H2492" t="s">
        <v>586</v>
      </c>
      <c r="I2492">
        <v>1</v>
      </c>
      <c r="J2492" t="s">
        <v>34</v>
      </c>
      <c r="K2492" t="s">
        <v>35</v>
      </c>
      <c r="L2492">
        <v>0</v>
      </c>
      <c r="M2492" t="s">
        <v>36</v>
      </c>
      <c r="N2492">
        <v>0</v>
      </c>
      <c r="O2492" t="s">
        <v>36</v>
      </c>
      <c r="P2492">
        <v>0</v>
      </c>
      <c r="Q2492" t="s">
        <v>37</v>
      </c>
      <c r="R2492">
        <v>0</v>
      </c>
      <c r="S2492" t="s">
        <v>37</v>
      </c>
      <c r="T2492">
        <v>0</v>
      </c>
      <c r="U2492" t="s">
        <v>37</v>
      </c>
      <c r="V2492" t="s">
        <v>47</v>
      </c>
      <c r="W2492" t="s">
        <v>56</v>
      </c>
      <c r="X2492" t="s">
        <v>40</v>
      </c>
      <c r="Y2492" t="s">
        <v>10254</v>
      </c>
      <c r="Z2492">
        <v>0</v>
      </c>
      <c r="AA2492" t="s">
        <v>37</v>
      </c>
      <c r="AB2492">
        <v>0</v>
      </c>
      <c r="AC2492" t="s">
        <v>37</v>
      </c>
      <c r="AD2492">
        <v>13</v>
      </c>
      <c r="AE2492">
        <f t="shared" si="270"/>
        <v>113</v>
      </c>
      <c r="AF2492" s="8">
        <f t="shared" si="271"/>
        <v>0</v>
      </c>
      <c r="AG2492" s="8">
        <f t="shared" si="272"/>
        <v>0</v>
      </c>
      <c r="AH2492">
        <f t="shared" si="273"/>
        <v>0</v>
      </c>
      <c r="AI2492">
        <f t="shared" si="274"/>
        <v>0</v>
      </c>
      <c r="AJ2492" s="9">
        <f t="shared" si="275"/>
        <v>0</v>
      </c>
      <c r="AK2492" s="10">
        <f t="shared" si="276"/>
        <v>0</v>
      </c>
    </row>
    <row r="2493" spans="1:37">
      <c r="A2493" s="1">
        <v>41639</v>
      </c>
      <c r="B2493">
        <v>1029757357514</v>
      </c>
      <c r="C2493" t="s">
        <v>10255</v>
      </c>
      <c r="D2493" t="s">
        <v>10256</v>
      </c>
      <c r="E2493">
        <v>9781466858862</v>
      </c>
      <c r="F2493" t="s">
        <v>584</v>
      </c>
      <c r="G2493" t="s">
        <v>585</v>
      </c>
      <c r="H2493" t="s">
        <v>586</v>
      </c>
      <c r="I2493">
        <v>1</v>
      </c>
      <c r="J2493" t="s">
        <v>34</v>
      </c>
      <c r="K2493" t="s">
        <v>35</v>
      </c>
      <c r="L2493">
        <v>0</v>
      </c>
      <c r="M2493" t="s">
        <v>36</v>
      </c>
      <c r="N2493">
        <v>0</v>
      </c>
      <c r="O2493" t="s">
        <v>36</v>
      </c>
      <c r="P2493">
        <v>0</v>
      </c>
      <c r="Q2493" t="s">
        <v>37</v>
      </c>
      <c r="R2493">
        <v>0</v>
      </c>
      <c r="S2493" t="s">
        <v>37</v>
      </c>
      <c r="T2493">
        <v>0</v>
      </c>
      <c r="U2493" t="s">
        <v>37</v>
      </c>
      <c r="V2493" t="s">
        <v>2808</v>
      </c>
      <c r="W2493" t="s">
        <v>744</v>
      </c>
      <c r="X2493" t="s">
        <v>40</v>
      </c>
      <c r="Y2493" t="s">
        <v>10257</v>
      </c>
      <c r="Z2493">
        <v>0</v>
      </c>
      <c r="AA2493" t="s">
        <v>37</v>
      </c>
      <c r="AB2493">
        <v>0</v>
      </c>
      <c r="AC2493" t="s">
        <v>37</v>
      </c>
      <c r="AD2493">
        <v>15</v>
      </c>
      <c r="AE2493">
        <f t="shared" si="270"/>
        <v>115</v>
      </c>
      <c r="AF2493" s="8">
        <f t="shared" si="271"/>
        <v>0</v>
      </c>
      <c r="AG2493" s="8">
        <f t="shared" si="272"/>
        <v>0</v>
      </c>
      <c r="AH2493">
        <f t="shared" si="273"/>
        <v>0</v>
      </c>
      <c r="AI2493">
        <f t="shared" si="274"/>
        <v>0</v>
      </c>
      <c r="AJ2493" s="9">
        <f t="shared" si="275"/>
        <v>0</v>
      </c>
      <c r="AK2493" s="10">
        <f t="shared" si="276"/>
        <v>0</v>
      </c>
    </row>
    <row r="2494" spans="1:37">
      <c r="A2494" s="1">
        <v>41639</v>
      </c>
      <c r="B2494">
        <v>1029758300516</v>
      </c>
      <c r="C2494" t="s">
        <v>10258</v>
      </c>
      <c r="D2494" t="s">
        <v>10259</v>
      </c>
      <c r="E2494">
        <v>9781429901345</v>
      </c>
      <c r="F2494" t="s">
        <v>408</v>
      </c>
      <c r="G2494" t="s">
        <v>409</v>
      </c>
      <c r="H2494" t="s">
        <v>410</v>
      </c>
      <c r="I2494">
        <v>1</v>
      </c>
      <c r="J2494" t="s">
        <v>34</v>
      </c>
      <c r="K2494" t="s">
        <v>35</v>
      </c>
      <c r="L2494">
        <v>10.34</v>
      </c>
      <c r="M2494" t="s">
        <v>36</v>
      </c>
      <c r="N2494">
        <v>8.99</v>
      </c>
      <c r="O2494" t="s">
        <v>36</v>
      </c>
      <c r="P2494">
        <v>9.91</v>
      </c>
      <c r="Q2494" t="s">
        <v>37</v>
      </c>
      <c r="R2494">
        <v>8.6199999999999992</v>
      </c>
      <c r="S2494" t="s">
        <v>37</v>
      </c>
      <c r="T2494">
        <v>1.29</v>
      </c>
      <c r="U2494" t="s">
        <v>37</v>
      </c>
      <c r="V2494" t="s">
        <v>1512</v>
      </c>
      <c r="W2494" t="s">
        <v>162</v>
      </c>
      <c r="X2494" t="s">
        <v>40</v>
      </c>
      <c r="Y2494" t="s">
        <v>10260</v>
      </c>
      <c r="Z2494">
        <v>6.03</v>
      </c>
      <c r="AA2494" t="s">
        <v>37</v>
      </c>
      <c r="AB2494">
        <v>1.29</v>
      </c>
      <c r="AC2494" t="s">
        <v>37</v>
      </c>
      <c r="AD2494">
        <v>5</v>
      </c>
      <c r="AE2494">
        <f t="shared" si="270"/>
        <v>105</v>
      </c>
      <c r="AF2494" s="8">
        <f t="shared" si="271"/>
        <v>9.4380952380952383</v>
      </c>
      <c r="AG2494" s="8">
        <f t="shared" si="272"/>
        <v>0.47190476190476188</v>
      </c>
      <c r="AH2494">
        <f t="shared" si="273"/>
        <v>10.039999999999999</v>
      </c>
      <c r="AI2494">
        <f t="shared" si="274"/>
        <v>0.5</v>
      </c>
      <c r="AJ2494" s="9">
        <f t="shared" si="275"/>
        <v>7.3240000000000007</v>
      </c>
      <c r="AK2494" s="10">
        <f t="shared" si="276"/>
        <v>6.8520952380952389</v>
      </c>
    </row>
    <row r="2495" spans="1:37">
      <c r="A2495" s="1">
        <v>41639</v>
      </c>
      <c r="B2495">
        <v>1029759533517</v>
      </c>
      <c r="C2495" t="s">
        <v>10261</v>
      </c>
      <c r="D2495" t="s">
        <v>10262</v>
      </c>
      <c r="E2495">
        <v>9781429954099</v>
      </c>
      <c r="F2495" t="s">
        <v>2046</v>
      </c>
      <c r="G2495" t="s">
        <v>2047</v>
      </c>
      <c r="H2495" t="s">
        <v>171</v>
      </c>
      <c r="I2495">
        <v>1</v>
      </c>
      <c r="J2495" t="s">
        <v>34</v>
      </c>
      <c r="K2495" t="s">
        <v>35</v>
      </c>
      <c r="L2495">
        <v>11.49</v>
      </c>
      <c r="M2495" t="s">
        <v>36</v>
      </c>
      <c r="N2495">
        <v>9.99</v>
      </c>
      <c r="O2495" t="s">
        <v>36</v>
      </c>
      <c r="P2495">
        <v>11.01</v>
      </c>
      <c r="Q2495" t="s">
        <v>37</v>
      </c>
      <c r="R2495">
        <v>9.58</v>
      </c>
      <c r="S2495" t="s">
        <v>37</v>
      </c>
      <c r="T2495">
        <v>1.43</v>
      </c>
      <c r="U2495" t="s">
        <v>37</v>
      </c>
      <c r="V2495" t="s">
        <v>9126</v>
      </c>
      <c r="W2495" t="s">
        <v>140</v>
      </c>
      <c r="X2495" t="s">
        <v>40</v>
      </c>
      <c r="Y2495" t="s">
        <v>10263</v>
      </c>
      <c r="Z2495">
        <v>6.71</v>
      </c>
      <c r="AA2495" t="s">
        <v>37</v>
      </c>
      <c r="AB2495">
        <v>1.43</v>
      </c>
      <c r="AC2495" t="s">
        <v>37</v>
      </c>
      <c r="AD2495">
        <v>5</v>
      </c>
      <c r="AE2495">
        <f t="shared" si="270"/>
        <v>105</v>
      </c>
      <c r="AF2495" s="8">
        <f t="shared" si="271"/>
        <v>10.485714285714286</v>
      </c>
      <c r="AG2495" s="8">
        <f t="shared" si="272"/>
        <v>0.52428571428571435</v>
      </c>
      <c r="AH2495">
        <f t="shared" si="273"/>
        <v>11.15</v>
      </c>
      <c r="AI2495">
        <f t="shared" si="274"/>
        <v>0.55000000000000004</v>
      </c>
      <c r="AJ2495" s="9">
        <f t="shared" si="275"/>
        <v>8.1359999999999992</v>
      </c>
      <c r="AK2495" s="10">
        <f t="shared" si="276"/>
        <v>7.6117142857142852</v>
      </c>
    </row>
    <row r="2496" spans="1:37">
      <c r="A2496" s="1">
        <v>41639</v>
      </c>
      <c r="B2496">
        <v>1029761986516</v>
      </c>
      <c r="C2496" t="s">
        <v>10264</v>
      </c>
      <c r="D2496" t="s">
        <v>10265</v>
      </c>
      <c r="E2496">
        <v>9781466854208</v>
      </c>
      <c r="F2496" t="s">
        <v>500</v>
      </c>
      <c r="G2496" t="s">
        <v>501</v>
      </c>
      <c r="H2496" t="s">
        <v>502</v>
      </c>
      <c r="I2496">
        <v>1</v>
      </c>
      <c r="J2496" t="s">
        <v>34</v>
      </c>
      <c r="K2496" t="s">
        <v>35</v>
      </c>
      <c r="L2496">
        <v>4.59</v>
      </c>
      <c r="M2496" t="s">
        <v>36</v>
      </c>
      <c r="N2496">
        <v>3.99</v>
      </c>
      <c r="O2496" t="s">
        <v>36</v>
      </c>
      <c r="P2496">
        <v>4.4000000000000004</v>
      </c>
      <c r="Q2496" t="s">
        <v>37</v>
      </c>
      <c r="R2496">
        <v>3.82</v>
      </c>
      <c r="S2496" t="s">
        <v>37</v>
      </c>
      <c r="T2496">
        <v>0.57999999999999996</v>
      </c>
      <c r="U2496" t="s">
        <v>37</v>
      </c>
      <c r="V2496" t="s">
        <v>6556</v>
      </c>
      <c r="W2496" t="s">
        <v>120</v>
      </c>
      <c r="X2496" t="s">
        <v>40</v>
      </c>
      <c r="Y2496" t="s">
        <v>10266</v>
      </c>
      <c r="Z2496">
        <v>2.67</v>
      </c>
      <c r="AA2496" t="s">
        <v>37</v>
      </c>
      <c r="AB2496">
        <v>0.57999999999999996</v>
      </c>
      <c r="AC2496" t="s">
        <v>37</v>
      </c>
      <c r="AD2496">
        <v>13</v>
      </c>
      <c r="AE2496">
        <f t="shared" si="270"/>
        <v>113</v>
      </c>
      <c r="AF2496" s="8">
        <f t="shared" si="271"/>
        <v>3.893805309734514</v>
      </c>
      <c r="AG2496" s="8">
        <f t="shared" si="272"/>
        <v>0.5061946902654868</v>
      </c>
      <c r="AH2496">
        <f t="shared" si="273"/>
        <v>4.1399999999999997</v>
      </c>
      <c r="AI2496">
        <f t="shared" si="274"/>
        <v>0.53</v>
      </c>
      <c r="AJ2496" s="9">
        <f t="shared" si="275"/>
        <v>3.254</v>
      </c>
      <c r="AK2496" s="10">
        <f t="shared" si="276"/>
        <v>2.7478053097345132</v>
      </c>
    </row>
    <row r="2497" spans="1:37">
      <c r="A2497" s="1">
        <v>41639</v>
      </c>
      <c r="B2497">
        <v>1029763224515</v>
      </c>
      <c r="C2497" t="s">
        <v>10267</v>
      </c>
      <c r="D2497" t="s">
        <v>10268</v>
      </c>
      <c r="E2497">
        <v>9781250031211</v>
      </c>
      <c r="F2497" t="s">
        <v>1892</v>
      </c>
      <c r="G2497" t="s">
        <v>1893</v>
      </c>
      <c r="H2497" t="s">
        <v>1894</v>
      </c>
      <c r="I2497">
        <v>1</v>
      </c>
      <c r="J2497" t="s">
        <v>34</v>
      </c>
      <c r="K2497" t="s">
        <v>35</v>
      </c>
      <c r="L2497">
        <v>3.44</v>
      </c>
      <c r="M2497" t="s">
        <v>36</v>
      </c>
      <c r="N2497">
        <v>2.99</v>
      </c>
      <c r="O2497" t="s">
        <v>36</v>
      </c>
      <c r="P2497">
        <v>3.3</v>
      </c>
      <c r="Q2497" t="s">
        <v>37</v>
      </c>
      <c r="R2497">
        <v>2.87</v>
      </c>
      <c r="S2497" t="s">
        <v>37</v>
      </c>
      <c r="T2497">
        <v>0.43</v>
      </c>
      <c r="U2497" t="s">
        <v>37</v>
      </c>
      <c r="V2497" t="s">
        <v>3725</v>
      </c>
      <c r="W2497" t="s">
        <v>56</v>
      </c>
      <c r="X2497" t="s">
        <v>40</v>
      </c>
      <c r="Y2497" t="s">
        <v>10269</v>
      </c>
      <c r="Z2497">
        <v>2.0099999999999998</v>
      </c>
      <c r="AA2497" t="s">
        <v>37</v>
      </c>
      <c r="AB2497">
        <v>0.43</v>
      </c>
      <c r="AC2497" t="s">
        <v>37</v>
      </c>
      <c r="AD2497">
        <v>13</v>
      </c>
      <c r="AE2497">
        <f t="shared" si="270"/>
        <v>113</v>
      </c>
      <c r="AF2497" s="8">
        <f t="shared" si="271"/>
        <v>2.9203539823008851</v>
      </c>
      <c r="AG2497" s="8">
        <f t="shared" si="272"/>
        <v>0.37964601769911505</v>
      </c>
      <c r="AH2497">
        <f t="shared" si="273"/>
        <v>3.1</v>
      </c>
      <c r="AI2497">
        <f t="shared" si="274"/>
        <v>0.4</v>
      </c>
      <c r="AJ2497" s="9">
        <f t="shared" si="275"/>
        <v>2.4389999999999996</v>
      </c>
      <c r="AK2497" s="10">
        <f t="shared" si="276"/>
        <v>2.0593539823008844</v>
      </c>
    </row>
    <row r="2498" spans="1:37">
      <c r="A2498" s="1">
        <v>41639</v>
      </c>
      <c r="B2498">
        <v>1029763308518</v>
      </c>
      <c r="C2498" t="s">
        <v>10270</v>
      </c>
      <c r="D2498" t="s">
        <v>10271</v>
      </c>
      <c r="E2498">
        <v>9781429963930</v>
      </c>
      <c r="F2498" t="s">
        <v>66</v>
      </c>
      <c r="G2498" t="s">
        <v>67</v>
      </c>
      <c r="H2498" t="s">
        <v>62</v>
      </c>
      <c r="I2498">
        <v>1</v>
      </c>
      <c r="J2498" t="s">
        <v>34</v>
      </c>
      <c r="K2498" t="s">
        <v>35</v>
      </c>
      <c r="L2498">
        <v>10.34</v>
      </c>
      <c r="M2498" t="s">
        <v>36</v>
      </c>
      <c r="N2498">
        <v>8.99</v>
      </c>
      <c r="O2498" t="s">
        <v>36</v>
      </c>
      <c r="P2498">
        <v>9.91</v>
      </c>
      <c r="Q2498" t="s">
        <v>37</v>
      </c>
      <c r="R2498">
        <v>8.6199999999999992</v>
      </c>
      <c r="S2498" t="s">
        <v>37</v>
      </c>
      <c r="T2498">
        <v>1.29</v>
      </c>
      <c r="U2498" t="s">
        <v>37</v>
      </c>
      <c r="V2498" t="s">
        <v>395</v>
      </c>
      <c r="W2498" t="s">
        <v>120</v>
      </c>
      <c r="X2498" t="s">
        <v>40</v>
      </c>
      <c r="Y2498" t="s">
        <v>10272</v>
      </c>
      <c r="Z2498">
        <v>6.03</v>
      </c>
      <c r="AA2498" t="s">
        <v>37</v>
      </c>
      <c r="AB2498">
        <v>1.29</v>
      </c>
      <c r="AC2498" t="s">
        <v>37</v>
      </c>
      <c r="AD2498">
        <v>13</v>
      </c>
      <c r="AE2498">
        <f t="shared" si="270"/>
        <v>113</v>
      </c>
      <c r="AF2498" s="8">
        <f t="shared" si="271"/>
        <v>8.7699115044247797</v>
      </c>
      <c r="AG2498" s="8">
        <f t="shared" si="272"/>
        <v>1.1400884955752213</v>
      </c>
      <c r="AH2498">
        <f t="shared" si="273"/>
        <v>9.32</v>
      </c>
      <c r="AI2498">
        <f t="shared" si="274"/>
        <v>1.21</v>
      </c>
      <c r="AJ2498" s="9">
        <f t="shared" si="275"/>
        <v>7.3240000000000007</v>
      </c>
      <c r="AK2498" s="10">
        <f t="shared" si="276"/>
        <v>6.1839115044247794</v>
      </c>
    </row>
    <row r="2499" spans="1:37">
      <c r="A2499" s="1">
        <v>41639</v>
      </c>
      <c r="B2499">
        <v>1029767807516</v>
      </c>
      <c r="C2499" t="s">
        <v>10273</v>
      </c>
      <c r="D2499" t="s">
        <v>10274</v>
      </c>
      <c r="E2499">
        <v>9780312275785</v>
      </c>
      <c r="F2499" t="s">
        <v>10275</v>
      </c>
      <c r="G2499" t="s">
        <v>10276</v>
      </c>
      <c r="H2499" t="s">
        <v>10277</v>
      </c>
      <c r="I2499">
        <v>1</v>
      </c>
      <c r="J2499" t="s">
        <v>34</v>
      </c>
      <c r="K2499" t="s">
        <v>35</v>
      </c>
      <c r="L2499">
        <v>10.34</v>
      </c>
      <c r="M2499" t="s">
        <v>36</v>
      </c>
      <c r="N2499">
        <v>8.99</v>
      </c>
      <c r="O2499" t="s">
        <v>36</v>
      </c>
      <c r="P2499">
        <v>9.93</v>
      </c>
      <c r="Q2499" t="s">
        <v>37</v>
      </c>
      <c r="R2499">
        <v>8.64</v>
      </c>
      <c r="S2499" t="s">
        <v>37</v>
      </c>
      <c r="T2499">
        <v>1.29</v>
      </c>
      <c r="U2499" t="s">
        <v>37</v>
      </c>
      <c r="V2499" t="s">
        <v>492</v>
      </c>
      <c r="W2499" t="s">
        <v>56</v>
      </c>
      <c r="X2499" t="s">
        <v>40</v>
      </c>
      <c r="Y2499" t="s">
        <v>10278</v>
      </c>
      <c r="Z2499">
        <v>6.05</v>
      </c>
      <c r="AA2499" t="s">
        <v>37</v>
      </c>
      <c r="AB2499">
        <v>1.29</v>
      </c>
      <c r="AC2499" t="s">
        <v>37</v>
      </c>
      <c r="AD2499">
        <v>13</v>
      </c>
      <c r="AE2499">
        <f t="shared" si="270"/>
        <v>113</v>
      </c>
      <c r="AF2499" s="8">
        <f t="shared" si="271"/>
        <v>8.7876106194690262</v>
      </c>
      <c r="AG2499" s="8">
        <f t="shared" si="272"/>
        <v>1.1423893805309735</v>
      </c>
      <c r="AH2499">
        <f t="shared" si="273"/>
        <v>9.34</v>
      </c>
      <c r="AI2499">
        <f t="shared" si="274"/>
        <v>1.21</v>
      </c>
      <c r="AJ2499" s="9">
        <f t="shared" si="275"/>
        <v>7.3380000000000001</v>
      </c>
      <c r="AK2499" s="10">
        <f t="shared" si="276"/>
        <v>6.1956106194690266</v>
      </c>
    </row>
    <row r="2500" spans="1:37">
      <c r="A2500" s="1">
        <v>41639</v>
      </c>
      <c r="B2500">
        <v>1029771999516</v>
      </c>
      <c r="C2500" t="s">
        <v>10279</v>
      </c>
      <c r="D2500" t="s">
        <v>10280</v>
      </c>
      <c r="E2500">
        <v>9781466842663</v>
      </c>
      <c r="F2500" t="s">
        <v>10281</v>
      </c>
      <c r="G2500" t="s">
        <v>10282</v>
      </c>
      <c r="H2500" t="s">
        <v>10283</v>
      </c>
      <c r="I2500">
        <v>1</v>
      </c>
      <c r="J2500" t="s">
        <v>34</v>
      </c>
      <c r="K2500" t="s">
        <v>35</v>
      </c>
      <c r="L2500">
        <v>12.64</v>
      </c>
      <c r="M2500" t="s">
        <v>36</v>
      </c>
      <c r="N2500">
        <v>10.99</v>
      </c>
      <c r="O2500" t="s">
        <v>36</v>
      </c>
      <c r="P2500">
        <v>12.12</v>
      </c>
      <c r="Q2500" t="s">
        <v>37</v>
      </c>
      <c r="R2500">
        <v>10.54</v>
      </c>
      <c r="S2500" t="s">
        <v>37</v>
      </c>
      <c r="T2500">
        <v>1.58</v>
      </c>
      <c r="U2500" t="s">
        <v>37</v>
      </c>
      <c r="V2500" t="s">
        <v>458</v>
      </c>
      <c r="W2500" t="s">
        <v>140</v>
      </c>
      <c r="X2500" t="s">
        <v>40</v>
      </c>
      <c r="Y2500" t="s">
        <v>10284</v>
      </c>
      <c r="Z2500">
        <v>7.38</v>
      </c>
      <c r="AA2500" t="s">
        <v>37</v>
      </c>
      <c r="AB2500">
        <v>1.58</v>
      </c>
      <c r="AC2500" t="s">
        <v>37</v>
      </c>
      <c r="AD2500">
        <v>5</v>
      </c>
      <c r="AE2500">
        <f t="shared" ref="AE2500:AE2563" si="277">AD2500+100</f>
        <v>105</v>
      </c>
      <c r="AF2500" s="8">
        <f t="shared" si="271"/>
        <v>11.542857142857143</v>
      </c>
      <c r="AG2500" s="8">
        <f t="shared" si="272"/>
        <v>0.57714285714285718</v>
      </c>
      <c r="AH2500">
        <f t="shared" si="273"/>
        <v>12.27</v>
      </c>
      <c r="AI2500">
        <f t="shared" si="274"/>
        <v>0.61</v>
      </c>
      <c r="AJ2500" s="9">
        <f t="shared" si="275"/>
        <v>8.9579999999999984</v>
      </c>
      <c r="AK2500" s="10">
        <f t="shared" si="276"/>
        <v>8.3808571428571419</v>
      </c>
    </row>
    <row r="2501" spans="1:37">
      <c r="A2501" s="1">
        <v>41639</v>
      </c>
      <c r="B2501">
        <v>1029777787514</v>
      </c>
      <c r="C2501" t="s">
        <v>10285</v>
      </c>
      <c r="D2501" t="s">
        <v>10286</v>
      </c>
      <c r="E2501">
        <v>9781466835405</v>
      </c>
      <c r="F2501" t="s">
        <v>796</v>
      </c>
      <c r="G2501" t="s">
        <v>797</v>
      </c>
      <c r="H2501" t="s">
        <v>798</v>
      </c>
      <c r="I2501">
        <v>1</v>
      </c>
      <c r="J2501" t="s">
        <v>34</v>
      </c>
      <c r="K2501" t="s">
        <v>35</v>
      </c>
      <c r="L2501">
        <v>16.09</v>
      </c>
      <c r="M2501" t="s">
        <v>36</v>
      </c>
      <c r="N2501">
        <v>13.99</v>
      </c>
      <c r="O2501" t="s">
        <v>36</v>
      </c>
      <c r="P2501">
        <v>15.42</v>
      </c>
      <c r="Q2501" t="s">
        <v>37</v>
      </c>
      <c r="R2501">
        <v>13.41</v>
      </c>
      <c r="S2501" t="s">
        <v>37</v>
      </c>
      <c r="T2501">
        <v>2.0099999999999998</v>
      </c>
      <c r="U2501" t="s">
        <v>37</v>
      </c>
      <c r="V2501" t="s">
        <v>2364</v>
      </c>
      <c r="W2501" t="s">
        <v>162</v>
      </c>
      <c r="X2501" t="s">
        <v>40</v>
      </c>
      <c r="Y2501" t="s">
        <v>2365</v>
      </c>
      <c r="Z2501">
        <v>9.39</v>
      </c>
      <c r="AA2501" t="s">
        <v>37</v>
      </c>
      <c r="AB2501">
        <v>2.0099999999999998</v>
      </c>
      <c r="AC2501" t="s">
        <v>37</v>
      </c>
      <c r="AD2501">
        <v>5</v>
      </c>
      <c r="AE2501">
        <f t="shared" si="277"/>
        <v>105</v>
      </c>
      <c r="AF2501" s="8">
        <f t="shared" ref="AF2501:AF2564" si="278">((P2501/AE2501)*100)*ABS(I2501)</f>
        <v>14.685714285714285</v>
      </c>
      <c r="AG2501" s="8">
        <f t="shared" ref="AG2501:AG2564" si="279">+AF2501*AD2501/100</f>
        <v>0.73428571428571432</v>
      </c>
      <c r="AH2501">
        <f t="shared" ref="AH2501:AH2564" si="280">TRUNC(AF2501*1.0638,2)</f>
        <v>15.62</v>
      </c>
      <c r="AI2501">
        <f t="shared" ref="AI2501:AI2564" si="281">TRUNC(AG2501*1.0638,2)</f>
        <v>0.78</v>
      </c>
      <c r="AJ2501" s="9">
        <f t="shared" ref="AJ2501:AJ2564" si="282">((P2501-T2501)*0.7+T2501)*ABS(I2501)</f>
        <v>11.396999999999998</v>
      </c>
      <c r="AK2501" s="10">
        <f t="shared" ref="AK2501:AK2564" si="283">(AJ2501-AG2501)</f>
        <v>10.662714285714284</v>
      </c>
    </row>
    <row r="2502" spans="1:37">
      <c r="A2502" s="1">
        <v>41639</v>
      </c>
      <c r="B2502">
        <v>1029782824521</v>
      </c>
      <c r="C2502" t="s">
        <v>10287</v>
      </c>
      <c r="D2502" t="s">
        <v>10288</v>
      </c>
      <c r="E2502">
        <v>9781429963930</v>
      </c>
      <c r="F2502" t="s">
        <v>66</v>
      </c>
      <c r="G2502" t="s">
        <v>67</v>
      </c>
      <c r="H2502" t="s">
        <v>62</v>
      </c>
      <c r="I2502">
        <v>1</v>
      </c>
      <c r="J2502" t="s">
        <v>34</v>
      </c>
      <c r="K2502" t="s">
        <v>35</v>
      </c>
      <c r="L2502">
        <v>10.34</v>
      </c>
      <c r="M2502" t="s">
        <v>36</v>
      </c>
      <c r="N2502">
        <v>8.99</v>
      </c>
      <c r="O2502" t="s">
        <v>36</v>
      </c>
      <c r="P2502">
        <v>9.91</v>
      </c>
      <c r="Q2502" t="s">
        <v>37</v>
      </c>
      <c r="R2502">
        <v>8.6199999999999992</v>
      </c>
      <c r="S2502" t="s">
        <v>37</v>
      </c>
      <c r="T2502">
        <v>1.29</v>
      </c>
      <c r="U2502" t="s">
        <v>37</v>
      </c>
      <c r="V2502" t="s">
        <v>161</v>
      </c>
      <c r="W2502" t="s">
        <v>162</v>
      </c>
      <c r="X2502" t="s">
        <v>40</v>
      </c>
      <c r="Y2502" t="s">
        <v>10289</v>
      </c>
      <c r="Z2502">
        <v>6.03</v>
      </c>
      <c r="AA2502" t="s">
        <v>37</v>
      </c>
      <c r="AB2502">
        <v>1.29</v>
      </c>
      <c r="AC2502" t="s">
        <v>37</v>
      </c>
      <c r="AD2502">
        <v>5</v>
      </c>
      <c r="AE2502">
        <f t="shared" si="277"/>
        <v>105</v>
      </c>
      <c r="AF2502" s="8">
        <f t="shared" si="278"/>
        <v>9.4380952380952383</v>
      </c>
      <c r="AG2502" s="8">
        <f t="shared" si="279"/>
        <v>0.47190476190476188</v>
      </c>
      <c r="AH2502">
        <f t="shared" si="280"/>
        <v>10.039999999999999</v>
      </c>
      <c r="AI2502">
        <f t="shared" si="281"/>
        <v>0.5</v>
      </c>
      <c r="AJ2502" s="9">
        <f t="shared" si="282"/>
        <v>7.3240000000000007</v>
      </c>
      <c r="AK2502" s="10">
        <f t="shared" si="283"/>
        <v>6.8520952380952389</v>
      </c>
    </row>
    <row r="2503" spans="1:37">
      <c r="A2503" s="1">
        <v>41639</v>
      </c>
      <c r="B2503">
        <v>1029785067522</v>
      </c>
      <c r="C2503" t="s">
        <v>10290</v>
      </c>
      <c r="D2503" t="s">
        <v>10291</v>
      </c>
      <c r="E2503">
        <v>9781250031211</v>
      </c>
      <c r="F2503" t="s">
        <v>1892</v>
      </c>
      <c r="G2503" t="s">
        <v>1893</v>
      </c>
      <c r="H2503" t="s">
        <v>1894</v>
      </c>
      <c r="I2503">
        <v>1</v>
      </c>
      <c r="J2503" t="s">
        <v>34</v>
      </c>
      <c r="K2503" t="s">
        <v>35</v>
      </c>
      <c r="L2503">
        <v>3.44</v>
      </c>
      <c r="M2503" t="s">
        <v>36</v>
      </c>
      <c r="N2503">
        <v>2.99</v>
      </c>
      <c r="O2503" t="s">
        <v>36</v>
      </c>
      <c r="P2503">
        <v>3.3</v>
      </c>
      <c r="Q2503" t="s">
        <v>37</v>
      </c>
      <c r="R2503">
        <v>2.87</v>
      </c>
      <c r="S2503" t="s">
        <v>37</v>
      </c>
      <c r="T2503">
        <v>0.43</v>
      </c>
      <c r="U2503" t="s">
        <v>37</v>
      </c>
      <c r="V2503" t="s">
        <v>119</v>
      </c>
      <c r="W2503" t="s">
        <v>120</v>
      </c>
      <c r="X2503" t="s">
        <v>40</v>
      </c>
      <c r="Y2503" t="s">
        <v>10292</v>
      </c>
      <c r="Z2503">
        <v>2.0099999999999998</v>
      </c>
      <c r="AA2503" t="s">
        <v>37</v>
      </c>
      <c r="AB2503">
        <v>0.43</v>
      </c>
      <c r="AC2503" t="s">
        <v>37</v>
      </c>
      <c r="AD2503">
        <v>13</v>
      </c>
      <c r="AE2503">
        <f t="shared" si="277"/>
        <v>113</v>
      </c>
      <c r="AF2503" s="8">
        <f t="shared" si="278"/>
        <v>2.9203539823008851</v>
      </c>
      <c r="AG2503" s="8">
        <f t="shared" si="279"/>
        <v>0.37964601769911505</v>
      </c>
      <c r="AH2503">
        <f t="shared" si="280"/>
        <v>3.1</v>
      </c>
      <c r="AI2503">
        <f t="shared" si="281"/>
        <v>0.4</v>
      </c>
      <c r="AJ2503" s="9">
        <f t="shared" si="282"/>
        <v>2.4389999999999996</v>
      </c>
      <c r="AK2503" s="10">
        <f t="shared" si="283"/>
        <v>2.0593539823008844</v>
      </c>
    </row>
    <row r="2504" spans="1:37">
      <c r="A2504" s="1">
        <v>41639</v>
      </c>
      <c r="B2504">
        <v>1029787325512</v>
      </c>
      <c r="C2504" t="s">
        <v>10293</v>
      </c>
      <c r="D2504" t="s">
        <v>10294</v>
      </c>
      <c r="E2504">
        <v>9781250020000</v>
      </c>
      <c r="F2504" t="s">
        <v>1330</v>
      </c>
      <c r="G2504" t="s">
        <v>1331</v>
      </c>
      <c r="H2504" t="s">
        <v>184</v>
      </c>
      <c r="I2504">
        <v>1</v>
      </c>
      <c r="J2504" t="s">
        <v>34</v>
      </c>
      <c r="K2504" t="s">
        <v>35</v>
      </c>
      <c r="L2504">
        <v>10.34</v>
      </c>
      <c r="M2504" t="s">
        <v>36</v>
      </c>
      <c r="N2504">
        <v>8.99</v>
      </c>
      <c r="O2504" t="s">
        <v>36</v>
      </c>
      <c r="P2504">
        <v>9.91</v>
      </c>
      <c r="Q2504" t="s">
        <v>37</v>
      </c>
      <c r="R2504">
        <v>8.6199999999999992</v>
      </c>
      <c r="S2504" t="s">
        <v>37</v>
      </c>
      <c r="T2504">
        <v>1.29</v>
      </c>
      <c r="U2504" t="s">
        <v>37</v>
      </c>
      <c r="V2504" t="s">
        <v>3962</v>
      </c>
      <c r="W2504" t="s">
        <v>214</v>
      </c>
      <c r="X2504" t="s">
        <v>40</v>
      </c>
      <c r="Y2504" t="s">
        <v>3963</v>
      </c>
      <c r="Z2504">
        <v>6.03</v>
      </c>
      <c r="AA2504" t="s">
        <v>37</v>
      </c>
      <c r="AB2504">
        <v>1.29</v>
      </c>
      <c r="AC2504" t="s">
        <v>37</v>
      </c>
      <c r="AD2504">
        <v>13</v>
      </c>
      <c r="AE2504">
        <f t="shared" si="277"/>
        <v>113</v>
      </c>
      <c r="AF2504" s="8">
        <f t="shared" si="278"/>
        <v>8.7699115044247797</v>
      </c>
      <c r="AG2504" s="8">
        <f t="shared" si="279"/>
        <v>1.1400884955752213</v>
      </c>
      <c r="AH2504">
        <f t="shared" si="280"/>
        <v>9.32</v>
      </c>
      <c r="AI2504">
        <f t="shared" si="281"/>
        <v>1.21</v>
      </c>
      <c r="AJ2504" s="9">
        <f t="shared" si="282"/>
        <v>7.3240000000000007</v>
      </c>
      <c r="AK2504" s="10">
        <f t="shared" si="283"/>
        <v>6.1839115044247794</v>
      </c>
    </row>
    <row r="2505" spans="1:37">
      <c r="A2505" s="1">
        <v>41639</v>
      </c>
      <c r="B2505">
        <v>1029790516521</v>
      </c>
      <c r="C2505" t="s">
        <v>10295</v>
      </c>
      <c r="D2505" t="s">
        <v>10296</v>
      </c>
      <c r="E2505">
        <v>9781429957052</v>
      </c>
      <c r="F2505" t="s">
        <v>338</v>
      </c>
      <c r="G2505" t="s">
        <v>339</v>
      </c>
      <c r="H2505" t="s">
        <v>340</v>
      </c>
      <c r="I2505">
        <v>1</v>
      </c>
      <c r="J2505" t="s">
        <v>34</v>
      </c>
      <c r="K2505" t="s">
        <v>35</v>
      </c>
      <c r="L2505">
        <v>12.64</v>
      </c>
      <c r="M2505" t="s">
        <v>36</v>
      </c>
      <c r="N2505">
        <v>10.99</v>
      </c>
      <c r="O2505" t="s">
        <v>36</v>
      </c>
      <c r="P2505">
        <v>12.12</v>
      </c>
      <c r="Q2505" t="s">
        <v>37</v>
      </c>
      <c r="R2505">
        <v>10.54</v>
      </c>
      <c r="S2505" t="s">
        <v>37</v>
      </c>
      <c r="T2505">
        <v>1.58</v>
      </c>
      <c r="U2505" t="s">
        <v>37</v>
      </c>
      <c r="V2505" t="s">
        <v>10297</v>
      </c>
      <c r="W2505" t="s">
        <v>127</v>
      </c>
      <c r="X2505" t="s">
        <v>40</v>
      </c>
      <c r="Y2505" t="s">
        <v>5968</v>
      </c>
      <c r="Z2505">
        <v>7.38</v>
      </c>
      <c r="AA2505" t="s">
        <v>37</v>
      </c>
      <c r="AB2505">
        <v>1.58</v>
      </c>
      <c r="AC2505" t="s">
        <v>37</v>
      </c>
      <c r="AD2505">
        <v>5</v>
      </c>
      <c r="AE2505">
        <f t="shared" si="277"/>
        <v>105</v>
      </c>
      <c r="AF2505" s="8">
        <f t="shared" si="278"/>
        <v>11.542857142857143</v>
      </c>
      <c r="AG2505" s="8">
        <f t="shared" si="279"/>
        <v>0.57714285714285718</v>
      </c>
      <c r="AH2505">
        <f t="shared" si="280"/>
        <v>12.27</v>
      </c>
      <c r="AI2505">
        <f t="shared" si="281"/>
        <v>0.61</v>
      </c>
      <c r="AJ2505" s="9">
        <f t="shared" si="282"/>
        <v>8.9579999999999984</v>
      </c>
      <c r="AK2505" s="10">
        <f t="shared" si="283"/>
        <v>8.3808571428571419</v>
      </c>
    </row>
    <row r="2506" spans="1:37">
      <c r="A2506" s="1">
        <v>41639</v>
      </c>
      <c r="B2506">
        <v>1029800508516</v>
      </c>
      <c r="C2506" t="s">
        <v>10298</v>
      </c>
      <c r="D2506" t="s">
        <v>10299</v>
      </c>
      <c r="E2506">
        <v>9781250030962</v>
      </c>
      <c r="F2506" t="s">
        <v>2081</v>
      </c>
      <c r="G2506" t="s">
        <v>2082</v>
      </c>
      <c r="H2506" t="s">
        <v>1894</v>
      </c>
      <c r="I2506">
        <v>1</v>
      </c>
      <c r="J2506" t="s">
        <v>34</v>
      </c>
      <c r="K2506" t="s">
        <v>35</v>
      </c>
      <c r="L2506">
        <v>12.64</v>
      </c>
      <c r="M2506" t="s">
        <v>36</v>
      </c>
      <c r="N2506">
        <v>10.99</v>
      </c>
      <c r="O2506" t="s">
        <v>36</v>
      </c>
      <c r="P2506">
        <v>12.12</v>
      </c>
      <c r="Q2506" t="s">
        <v>37</v>
      </c>
      <c r="R2506">
        <v>10.54</v>
      </c>
      <c r="S2506" t="s">
        <v>37</v>
      </c>
      <c r="T2506">
        <v>1.58</v>
      </c>
      <c r="U2506" t="s">
        <v>37</v>
      </c>
      <c r="V2506" t="s">
        <v>6369</v>
      </c>
      <c r="W2506" t="s">
        <v>193</v>
      </c>
      <c r="X2506" t="s">
        <v>40</v>
      </c>
      <c r="Y2506" t="s">
        <v>10300</v>
      </c>
      <c r="Z2506">
        <v>7.38</v>
      </c>
      <c r="AA2506" t="s">
        <v>37</v>
      </c>
      <c r="AB2506">
        <v>1.58</v>
      </c>
      <c r="AC2506" t="s">
        <v>37</v>
      </c>
      <c r="AD2506">
        <v>5</v>
      </c>
      <c r="AE2506">
        <f t="shared" si="277"/>
        <v>105</v>
      </c>
      <c r="AF2506" s="8">
        <f t="shared" si="278"/>
        <v>11.542857142857143</v>
      </c>
      <c r="AG2506" s="8">
        <f t="shared" si="279"/>
        <v>0.57714285714285718</v>
      </c>
      <c r="AH2506">
        <f t="shared" si="280"/>
        <v>12.27</v>
      </c>
      <c r="AI2506">
        <f t="shared" si="281"/>
        <v>0.61</v>
      </c>
      <c r="AJ2506" s="9">
        <f t="shared" si="282"/>
        <v>8.9579999999999984</v>
      </c>
      <c r="AK2506" s="10">
        <f t="shared" si="283"/>
        <v>8.3808571428571419</v>
      </c>
    </row>
    <row r="2507" spans="1:37">
      <c r="A2507" s="1">
        <v>41639</v>
      </c>
      <c r="B2507">
        <v>1029800548519</v>
      </c>
      <c r="C2507" t="s">
        <v>10301</v>
      </c>
      <c r="D2507" t="s">
        <v>10302</v>
      </c>
      <c r="E2507">
        <v>9781429928700</v>
      </c>
      <c r="F2507" t="s">
        <v>10303</v>
      </c>
      <c r="G2507" t="s">
        <v>10304</v>
      </c>
      <c r="H2507" t="s">
        <v>10305</v>
      </c>
      <c r="I2507">
        <v>1</v>
      </c>
      <c r="J2507" t="s">
        <v>34</v>
      </c>
      <c r="K2507" t="s">
        <v>35</v>
      </c>
      <c r="L2507">
        <v>10.34</v>
      </c>
      <c r="M2507" t="s">
        <v>36</v>
      </c>
      <c r="N2507">
        <v>8.99</v>
      </c>
      <c r="O2507" t="s">
        <v>36</v>
      </c>
      <c r="P2507">
        <v>9.91</v>
      </c>
      <c r="Q2507" t="s">
        <v>37</v>
      </c>
      <c r="R2507">
        <v>8.6199999999999992</v>
      </c>
      <c r="S2507" t="s">
        <v>37</v>
      </c>
      <c r="T2507">
        <v>1.29</v>
      </c>
      <c r="U2507" t="s">
        <v>37</v>
      </c>
      <c r="V2507" t="s">
        <v>788</v>
      </c>
      <c r="W2507" t="s">
        <v>140</v>
      </c>
      <c r="X2507" t="s">
        <v>40</v>
      </c>
      <c r="Y2507" t="s">
        <v>10306</v>
      </c>
      <c r="Z2507">
        <v>6.03</v>
      </c>
      <c r="AA2507" t="s">
        <v>37</v>
      </c>
      <c r="AB2507">
        <v>1.29</v>
      </c>
      <c r="AC2507" t="s">
        <v>37</v>
      </c>
      <c r="AD2507">
        <v>5</v>
      </c>
      <c r="AE2507">
        <f t="shared" si="277"/>
        <v>105</v>
      </c>
      <c r="AF2507" s="8">
        <f t="shared" si="278"/>
        <v>9.4380952380952383</v>
      </c>
      <c r="AG2507" s="8">
        <f t="shared" si="279"/>
        <v>0.47190476190476188</v>
      </c>
      <c r="AH2507">
        <f t="shared" si="280"/>
        <v>10.039999999999999</v>
      </c>
      <c r="AI2507">
        <f t="shared" si="281"/>
        <v>0.5</v>
      </c>
      <c r="AJ2507" s="9">
        <f t="shared" si="282"/>
        <v>7.3240000000000007</v>
      </c>
      <c r="AK2507" s="10">
        <f t="shared" si="283"/>
        <v>6.8520952380952389</v>
      </c>
    </row>
    <row r="2508" spans="1:37">
      <c r="A2508" s="1">
        <v>41639</v>
      </c>
      <c r="B2508">
        <v>1029805522522</v>
      </c>
      <c r="C2508" t="s">
        <v>10307</v>
      </c>
      <c r="D2508" t="s">
        <v>10308</v>
      </c>
      <c r="E2508">
        <v>9781429963930</v>
      </c>
      <c r="F2508" t="s">
        <v>66</v>
      </c>
      <c r="G2508" t="s">
        <v>67</v>
      </c>
      <c r="H2508" t="s">
        <v>62</v>
      </c>
      <c r="I2508">
        <v>1</v>
      </c>
      <c r="J2508" t="s">
        <v>34</v>
      </c>
      <c r="K2508" t="s">
        <v>35</v>
      </c>
      <c r="L2508">
        <v>10.34</v>
      </c>
      <c r="M2508" t="s">
        <v>36</v>
      </c>
      <c r="N2508">
        <v>8.99</v>
      </c>
      <c r="O2508" t="s">
        <v>36</v>
      </c>
      <c r="P2508">
        <v>9.91</v>
      </c>
      <c r="Q2508" t="s">
        <v>37</v>
      </c>
      <c r="R2508">
        <v>8.6199999999999992</v>
      </c>
      <c r="S2508" t="s">
        <v>37</v>
      </c>
      <c r="T2508">
        <v>1.29</v>
      </c>
      <c r="U2508" t="s">
        <v>37</v>
      </c>
      <c r="V2508" t="s">
        <v>161</v>
      </c>
      <c r="W2508" t="s">
        <v>162</v>
      </c>
      <c r="X2508" t="s">
        <v>40</v>
      </c>
      <c r="Y2508" t="s">
        <v>10309</v>
      </c>
      <c r="Z2508">
        <v>6.03</v>
      </c>
      <c r="AA2508" t="s">
        <v>37</v>
      </c>
      <c r="AB2508">
        <v>1.29</v>
      </c>
      <c r="AC2508" t="s">
        <v>37</v>
      </c>
      <c r="AD2508">
        <v>5</v>
      </c>
      <c r="AE2508">
        <f t="shared" si="277"/>
        <v>105</v>
      </c>
      <c r="AF2508" s="8">
        <f t="shared" si="278"/>
        <v>9.4380952380952383</v>
      </c>
      <c r="AG2508" s="8">
        <f t="shared" si="279"/>
        <v>0.47190476190476188</v>
      </c>
      <c r="AH2508">
        <f t="shared" si="280"/>
        <v>10.039999999999999</v>
      </c>
      <c r="AI2508">
        <f t="shared" si="281"/>
        <v>0.5</v>
      </c>
      <c r="AJ2508" s="9">
        <f t="shared" si="282"/>
        <v>7.3240000000000007</v>
      </c>
      <c r="AK2508" s="10">
        <f t="shared" si="283"/>
        <v>6.8520952380952389</v>
      </c>
    </row>
    <row r="2509" spans="1:37">
      <c r="A2509" s="1">
        <v>41639</v>
      </c>
      <c r="B2509">
        <v>1029806092512</v>
      </c>
      <c r="C2509" t="s">
        <v>10310</v>
      </c>
      <c r="D2509" t="s">
        <v>10311</v>
      </c>
      <c r="E2509">
        <v>9781429922166</v>
      </c>
      <c r="F2509" t="s">
        <v>10312</v>
      </c>
      <c r="G2509" t="s">
        <v>10313</v>
      </c>
      <c r="H2509" t="s">
        <v>10314</v>
      </c>
      <c r="I2509">
        <v>1</v>
      </c>
      <c r="J2509" t="s">
        <v>34</v>
      </c>
      <c r="K2509" t="s">
        <v>35</v>
      </c>
      <c r="L2509">
        <v>12.65</v>
      </c>
      <c r="M2509" t="s">
        <v>36</v>
      </c>
      <c r="N2509">
        <v>10.99</v>
      </c>
      <c r="O2509" t="s">
        <v>36</v>
      </c>
      <c r="P2509">
        <v>12.15</v>
      </c>
      <c r="Q2509" t="s">
        <v>37</v>
      </c>
      <c r="R2509">
        <v>10.56</v>
      </c>
      <c r="S2509" t="s">
        <v>37</v>
      </c>
      <c r="T2509">
        <v>1.59</v>
      </c>
      <c r="U2509" t="s">
        <v>37</v>
      </c>
      <c r="V2509" t="s">
        <v>10315</v>
      </c>
      <c r="W2509" t="s">
        <v>56</v>
      </c>
      <c r="X2509" t="s">
        <v>40</v>
      </c>
      <c r="Y2509" t="s">
        <v>10316</v>
      </c>
      <c r="Z2509">
        <v>7.39</v>
      </c>
      <c r="AA2509" t="s">
        <v>37</v>
      </c>
      <c r="AB2509">
        <v>1.59</v>
      </c>
      <c r="AC2509" t="s">
        <v>37</v>
      </c>
      <c r="AD2509">
        <v>13</v>
      </c>
      <c r="AE2509">
        <f t="shared" si="277"/>
        <v>113</v>
      </c>
      <c r="AF2509" s="8">
        <f t="shared" si="278"/>
        <v>10.752212389380531</v>
      </c>
      <c r="AG2509" s="8">
        <f t="shared" si="279"/>
        <v>1.3977876106194691</v>
      </c>
      <c r="AH2509">
        <f t="shared" si="280"/>
        <v>11.43</v>
      </c>
      <c r="AI2509">
        <f t="shared" si="281"/>
        <v>1.48</v>
      </c>
      <c r="AJ2509" s="9">
        <f t="shared" si="282"/>
        <v>8.9819999999999993</v>
      </c>
      <c r="AK2509" s="10">
        <f t="shared" si="283"/>
        <v>7.5842123893805304</v>
      </c>
    </row>
    <row r="2510" spans="1:37">
      <c r="A2510" s="1">
        <v>41639</v>
      </c>
      <c r="B2510">
        <v>1029809030521</v>
      </c>
      <c r="C2510" t="s">
        <v>10317</v>
      </c>
      <c r="D2510" t="s">
        <v>10318</v>
      </c>
      <c r="E2510">
        <v>9780374708887</v>
      </c>
      <c r="F2510" t="s">
        <v>5781</v>
      </c>
      <c r="G2510" t="s">
        <v>5782</v>
      </c>
      <c r="H2510" t="s">
        <v>5783</v>
      </c>
      <c r="I2510">
        <v>1</v>
      </c>
      <c r="J2510" t="s">
        <v>34</v>
      </c>
      <c r="K2510" t="s">
        <v>35</v>
      </c>
      <c r="L2510">
        <v>14.94</v>
      </c>
      <c r="M2510" t="s">
        <v>36</v>
      </c>
      <c r="N2510">
        <v>12.99</v>
      </c>
      <c r="O2510" t="s">
        <v>36</v>
      </c>
      <c r="P2510">
        <v>14.32</v>
      </c>
      <c r="Q2510" t="s">
        <v>37</v>
      </c>
      <c r="R2510">
        <v>12.45</v>
      </c>
      <c r="S2510" t="s">
        <v>37</v>
      </c>
      <c r="T2510">
        <v>1.87</v>
      </c>
      <c r="U2510" t="s">
        <v>37</v>
      </c>
      <c r="V2510" t="s">
        <v>139</v>
      </c>
      <c r="W2510" t="s">
        <v>140</v>
      </c>
      <c r="X2510" t="s">
        <v>40</v>
      </c>
      <c r="Y2510" t="s">
        <v>10319</v>
      </c>
      <c r="Z2510">
        <v>8.7200000000000006</v>
      </c>
      <c r="AA2510" t="s">
        <v>37</v>
      </c>
      <c r="AB2510">
        <v>1.87</v>
      </c>
      <c r="AC2510" t="s">
        <v>37</v>
      </c>
      <c r="AD2510">
        <v>5</v>
      </c>
      <c r="AE2510">
        <f t="shared" si="277"/>
        <v>105</v>
      </c>
      <c r="AF2510" s="8">
        <f t="shared" si="278"/>
        <v>13.638095238095238</v>
      </c>
      <c r="AG2510" s="8">
        <f t="shared" si="279"/>
        <v>0.6819047619047619</v>
      </c>
      <c r="AH2510">
        <f t="shared" si="280"/>
        <v>14.5</v>
      </c>
      <c r="AI2510">
        <f t="shared" si="281"/>
        <v>0.72</v>
      </c>
      <c r="AJ2510" s="9">
        <f t="shared" si="282"/>
        <v>10.584999999999997</v>
      </c>
      <c r="AK2510" s="10">
        <f t="shared" si="283"/>
        <v>9.9030952380952346</v>
      </c>
    </row>
    <row r="2511" spans="1:37">
      <c r="A2511" s="1">
        <v>41639</v>
      </c>
      <c r="B2511">
        <v>1029810995518</v>
      </c>
      <c r="C2511" t="s">
        <v>10320</v>
      </c>
      <c r="D2511" t="s">
        <v>10321</v>
      </c>
      <c r="E2511">
        <v>9781429902472</v>
      </c>
      <c r="F2511" t="s">
        <v>9610</v>
      </c>
      <c r="G2511" t="s">
        <v>9611</v>
      </c>
      <c r="H2511" t="s">
        <v>9593</v>
      </c>
      <c r="I2511">
        <v>1</v>
      </c>
      <c r="J2511" t="s">
        <v>34</v>
      </c>
      <c r="K2511" t="s">
        <v>35</v>
      </c>
      <c r="L2511">
        <v>10.34</v>
      </c>
      <c r="M2511" t="s">
        <v>36</v>
      </c>
      <c r="N2511">
        <v>8.99</v>
      </c>
      <c r="O2511" t="s">
        <v>36</v>
      </c>
      <c r="P2511">
        <v>9.91</v>
      </c>
      <c r="Q2511" t="s">
        <v>37</v>
      </c>
      <c r="R2511">
        <v>8.6199999999999992</v>
      </c>
      <c r="S2511" t="s">
        <v>37</v>
      </c>
      <c r="T2511">
        <v>1.29</v>
      </c>
      <c r="U2511" t="s">
        <v>37</v>
      </c>
      <c r="V2511" t="s">
        <v>277</v>
      </c>
      <c r="W2511" t="s">
        <v>56</v>
      </c>
      <c r="X2511" t="s">
        <v>40</v>
      </c>
      <c r="Y2511" t="s">
        <v>10322</v>
      </c>
      <c r="Z2511">
        <v>6.03</v>
      </c>
      <c r="AA2511" t="s">
        <v>37</v>
      </c>
      <c r="AB2511">
        <v>1.29</v>
      </c>
      <c r="AC2511" t="s">
        <v>37</v>
      </c>
      <c r="AD2511">
        <v>13</v>
      </c>
      <c r="AE2511">
        <f t="shared" si="277"/>
        <v>113</v>
      </c>
      <c r="AF2511" s="8">
        <f t="shared" si="278"/>
        <v>8.7699115044247797</v>
      </c>
      <c r="AG2511" s="8">
        <f t="shared" si="279"/>
        <v>1.1400884955752213</v>
      </c>
      <c r="AH2511">
        <f t="shared" si="280"/>
        <v>9.32</v>
      </c>
      <c r="AI2511">
        <f t="shared" si="281"/>
        <v>1.21</v>
      </c>
      <c r="AJ2511" s="9">
        <f t="shared" si="282"/>
        <v>7.3240000000000007</v>
      </c>
      <c r="AK2511" s="10">
        <f t="shared" si="283"/>
        <v>6.1839115044247794</v>
      </c>
    </row>
    <row r="2512" spans="1:37">
      <c r="A2512" s="1">
        <v>41639</v>
      </c>
      <c r="B2512">
        <v>1029811181515</v>
      </c>
      <c r="C2512" t="s">
        <v>10323</v>
      </c>
      <c r="D2512" t="s">
        <v>10324</v>
      </c>
      <c r="E2512">
        <v>9781466836051</v>
      </c>
      <c r="F2512" t="s">
        <v>10325</v>
      </c>
      <c r="G2512" t="s">
        <v>10326</v>
      </c>
      <c r="H2512" t="s">
        <v>10327</v>
      </c>
      <c r="I2512">
        <v>1</v>
      </c>
      <c r="J2512" t="s">
        <v>34</v>
      </c>
      <c r="K2512" t="s">
        <v>35</v>
      </c>
      <c r="L2512">
        <v>13.79</v>
      </c>
      <c r="M2512" t="s">
        <v>36</v>
      </c>
      <c r="N2512">
        <v>11.99</v>
      </c>
      <c r="O2512" t="s">
        <v>36</v>
      </c>
      <c r="P2512">
        <v>13.22</v>
      </c>
      <c r="Q2512" t="s">
        <v>37</v>
      </c>
      <c r="R2512">
        <v>11.49</v>
      </c>
      <c r="S2512" t="s">
        <v>37</v>
      </c>
      <c r="T2512">
        <v>1.73</v>
      </c>
      <c r="U2512" t="s">
        <v>37</v>
      </c>
      <c r="V2512" t="s">
        <v>1129</v>
      </c>
      <c r="W2512" t="s">
        <v>193</v>
      </c>
      <c r="X2512" t="s">
        <v>40</v>
      </c>
      <c r="Y2512" t="s">
        <v>10328</v>
      </c>
      <c r="Z2512">
        <v>8.0399999999999991</v>
      </c>
      <c r="AA2512" t="s">
        <v>37</v>
      </c>
      <c r="AB2512">
        <v>1.73</v>
      </c>
      <c r="AC2512" t="s">
        <v>37</v>
      </c>
      <c r="AD2512">
        <v>5</v>
      </c>
      <c r="AE2512">
        <f t="shared" si="277"/>
        <v>105</v>
      </c>
      <c r="AF2512" s="8">
        <f t="shared" si="278"/>
        <v>12.59047619047619</v>
      </c>
      <c r="AG2512" s="8">
        <f t="shared" si="279"/>
        <v>0.62952380952380949</v>
      </c>
      <c r="AH2512">
        <f t="shared" si="280"/>
        <v>13.39</v>
      </c>
      <c r="AI2512">
        <f t="shared" si="281"/>
        <v>0.66</v>
      </c>
      <c r="AJ2512" s="9">
        <f t="shared" si="282"/>
        <v>9.7729999999999997</v>
      </c>
      <c r="AK2512" s="10">
        <f t="shared" si="283"/>
        <v>9.143476190476191</v>
      </c>
    </row>
    <row r="2513" spans="1:37">
      <c r="A2513" s="1">
        <v>41639</v>
      </c>
      <c r="B2513">
        <v>1029811511516</v>
      </c>
      <c r="C2513" t="s">
        <v>10329</v>
      </c>
      <c r="D2513" t="s">
        <v>10330</v>
      </c>
      <c r="E2513">
        <v>9781250031211</v>
      </c>
      <c r="F2513" t="s">
        <v>1892</v>
      </c>
      <c r="G2513" t="s">
        <v>1893</v>
      </c>
      <c r="H2513" t="s">
        <v>1894</v>
      </c>
      <c r="I2513">
        <v>1</v>
      </c>
      <c r="J2513" t="s">
        <v>34</v>
      </c>
      <c r="K2513" t="s">
        <v>35</v>
      </c>
      <c r="L2513">
        <v>12.64</v>
      </c>
      <c r="M2513" t="s">
        <v>36</v>
      </c>
      <c r="N2513">
        <v>10.99</v>
      </c>
      <c r="O2513" t="s">
        <v>36</v>
      </c>
      <c r="P2513">
        <v>12.12</v>
      </c>
      <c r="Q2513" t="s">
        <v>37</v>
      </c>
      <c r="R2513">
        <v>10.54</v>
      </c>
      <c r="S2513" t="s">
        <v>37</v>
      </c>
      <c r="T2513">
        <v>1.58</v>
      </c>
      <c r="U2513" t="s">
        <v>37</v>
      </c>
      <c r="V2513" t="s">
        <v>10331</v>
      </c>
      <c r="W2513" t="s">
        <v>56</v>
      </c>
      <c r="X2513" t="s">
        <v>40</v>
      </c>
      <c r="Y2513" t="s">
        <v>10332</v>
      </c>
      <c r="Z2513">
        <v>7.38</v>
      </c>
      <c r="AA2513" t="s">
        <v>37</v>
      </c>
      <c r="AB2513">
        <v>1.58</v>
      </c>
      <c r="AC2513" t="s">
        <v>37</v>
      </c>
      <c r="AD2513">
        <v>13</v>
      </c>
      <c r="AE2513">
        <f t="shared" si="277"/>
        <v>113</v>
      </c>
      <c r="AF2513" s="8">
        <f t="shared" si="278"/>
        <v>10.725663716814159</v>
      </c>
      <c r="AG2513" s="8">
        <f t="shared" si="279"/>
        <v>1.3943362831858406</v>
      </c>
      <c r="AH2513">
        <f t="shared" si="280"/>
        <v>11.4</v>
      </c>
      <c r="AI2513">
        <f t="shared" si="281"/>
        <v>1.48</v>
      </c>
      <c r="AJ2513" s="9">
        <f t="shared" si="282"/>
        <v>8.9579999999999984</v>
      </c>
      <c r="AK2513" s="10">
        <f t="shared" si="283"/>
        <v>7.5636637168141583</v>
      </c>
    </row>
    <row r="2514" spans="1:37">
      <c r="A2514" s="1">
        <v>41639</v>
      </c>
      <c r="B2514">
        <v>1029812462516</v>
      </c>
      <c r="C2514" t="s">
        <v>10333</v>
      </c>
      <c r="D2514" t="s">
        <v>10334</v>
      </c>
      <c r="E2514">
        <v>9781429975612</v>
      </c>
      <c r="F2514" t="s">
        <v>10335</v>
      </c>
      <c r="G2514" t="s">
        <v>10336</v>
      </c>
      <c r="H2514" t="s">
        <v>10337</v>
      </c>
      <c r="I2514">
        <v>1</v>
      </c>
      <c r="J2514" t="s">
        <v>34</v>
      </c>
      <c r="K2514" t="s">
        <v>35</v>
      </c>
      <c r="L2514">
        <v>12.65</v>
      </c>
      <c r="M2514" t="s">
        <v>36</v>
      </c>
      <c r="N2514">
        <v>10.99</v>
      </c>
      <c r="O2514" t="s">
        <v>36</v>
      </c>
      <c r="P2514">
        <v>12.15</v>
      </c>
      <c r="Q2514" t="s">
        <v>37</v>
      </c>
      <c r="R2514">
        <v>10.56</v>
      </c>
      <c r="S2514" t="s">
        <v>37</v>
      </c>
      <c r="T2514">
        <v>1.59</v>
      </c>
      <c r="U2514" t="s">
        <v>37</v>
      </c>
      <c r="V2514" t="s">
        <v>10338</v>
      </c>
      <c r="W2514" t="s">
        <v>56</v>
      </c>
      <c r="X2514" t="s">
        <v>40</v>
      </c>
      <c r="Y2514" t="s">
        <v>10339</v>
      </c>
      <c r="Z2514">
        <v>7.39</v>
      </c>
      <c r="AA2514" t="s">
        <v>37</v>
      </c>
      <c r="AB2514">
        <v>1.59</v>
      </c>
      <c r="AC2514" t="s">
        <v>37</v>
      </c>
      <c r="AD2514">
        <v>13</v>
      </c>
      <c r="AE2514">
        <f t="shared" si="277"/>
        <v>113</v>
      </c>
      <c r="AF2514" s="8">
        <f t="shared" si="278"/>
        <v>10.752212389380531</v>
      </c>
      <c r="AG2514" s="8">
        <f t="shared" si="279"/>
        <v>1.3977876106194691</v>
      </c>
      <c r="AH2514">
        <f t="shared" si="280"/>
        <v>11.43</v>
      </c>
      <c r="AI2514">
        <f t="shared" si="281"/>
        <v>1.48</v>
      </c>
      <c r="AJ2514" s="9">
        <f t="shared" si="282"/>
        <v>8.9819999999999993</v>
      </c>
      <c r="AK2514" s="10">
        <f t="shared" si="283"/>
        <v>7.5842123893805304</v>
      </c>
    </row>
    <row r="2515" spans="1:37">
      <c r="A2515" s="1">
        <v>41639</v>
      </c>
      <c r="B2515">
        <v>1029816738522</v>
      </c>
      <c r="C2515" t="s">
        <v>10340</v>
      </c>
      <c r="D2515" t="s">
        <v>10341</v>
      </c>
      <c r="E2515">
        <v>9781250031211</v>
      </c>
      <c r="F2515" t="s">
        <v>1892</v>
      </c>
      <c r="G2515" t="s">
        <v>1893</v>
      </c>
      <c r="H2515" t="s">
        <v>1894</v>
      </c>
      <c r="I2515">
        <v>1</v>
      </c>
      <c r="J2515" t="s">
        <v>34</v>
      </c>
      <c r="K2515" t="s">
        <v>35</v>
      </c>
      <c r="L2515">
        <v>3.44</v>
      </c>
      <c r="M2515" t="s">
        <v>36</v>
      </c>
      <c r="N2515">
        <v>2.99</v>
      </c>
      <c r="O2515" t="s">
        <v>36</v>
      </c>
      <c r="P2515">
        <v>3.3</v>
      </c>
      <c r="Q2515" t="s">
        <v>37</v>
      </c>
      <c r="R2515">
        <v>2.87</v>
      </c>
      <c r="S2515" t="s">
        <v>37</v>
      </c>
      <c r="T2515">
        <v>0.43</v>
      </c>
      <c r="U2515" t="s">
        <v>37</v>
      </c>
      <c r="V2515" t="s">
        <v>1879</v>
      </c>
      <c r="W2515" t="s">
        <v>140</v>
      </c>
      <c r="X2515" t="s">
        <v>40</v>
      </c>
      <c r="Y2515" t="s">
        <v>10342</v>
      </c>
      <c r="Z2515">
        <v>2.0099999999999998</v>
      </c>
      <c r="AA2515" t="s">
        <v>37</v>
      </c>
      <c r="AB2515">
        <v>0.43</v>
      </c>
      <c r="AC2515" t="s">
        <v>37</v>
      </c>
      <c r="AD2515">
        <v>5</v>
      </c>
      <c r="AE2515">
        <f t="shared" si="277"/>
        <v>105</v>
      </c>
      <c r="AF2515" s="8">
        <f t="shared" si="278"/>
        <v>3.1428571428571423</v>
      </c>
      <c r="AG2515" s="8">
        <f t="shared" si="279"/>
        <v>0.15714285714285711</v>
      </c>
      <c r="AH2515">
        <f t="shared" si="280"/>
        <v>3.34</v>
      </c>
      <c r="AI2515">
        <f t="shared" si="281"/>
        <v>0.16</v>
      </c>
      <c r="AJ2515" s="9">
        <f t="shared" si="282"/>
        <v>2.4389999999999996</v>
      </c>
      <c r="AK2515" s="10">
        <f t="shared" si="283"/>
        <v>2.2818571428571426</v>
      </c>
    </row>
    <row r="2516" spans="1:37">
      <c r="A2516" s="1">
        <v>41639</v>
      </c>
      <c r="B2516">
        <v>1029824220522</v>
      </c>
      <c r="C2516" t="s">
        <v>10343</v>
      </c>
      <c r="D2516" t="s">
        <v>10344</v>
      </c>
      <c r="E2516">
        <v>9781429917049</v>
      </c>
      <c r="F2516" t="s">
        <v>10345</v>
      </c>
      <c r="G2516" t="s">
        <v>10346</v>
      </c>
      <c r="H2516" t="s">
        <v>2037</v>
      </c>
      <c r="I2516">
        <v>1</v>
      </c>
      <c r="J2516" t="s">
        <v>34</v>
      </c>
      <c r="K2516" t="s">
        <v>35</v>
      </c>
      <c r="L2516">
        <v>10.34</v>
      </c>
      <c r="M2516" t="s">
        <v>36</v>
      </c>
      <c r="N2516">
        <v>8.99</v>
      </c>
      <c r="O2516" t="s">
        <v>36</v>
      </c>
      <c r="P2516">
        <v>9.91</v>
      </c>
      <c r="Q2516" t="s">
        <v>37</v>
      </c>
      <c r="R2516">
        <v>8.6199999999999992</v>
      </c>
      <c r="S2516" t="s">
        <v>37</v>
      </c>
      <c r="T2516">
        <v>1.29</v>
      </c>
      <c r="U2516" t="s">
        <v>37</v>
      </c>
      <c r="V2516" t="s">
        <v>952</v>
      </c>
      <c r="W2516" t="s">
        <v>140</v>
      </c>
      <c r="X2516" t="s">
        <v>40</v>
      </c>
      <c r="Y2516" t="s">
        <v>10347</v>
      </c>
      <c r="Z2516">
        <v>6.03</v>
      </c>
      <c r="AA2516" t="s">
        <v>37</v>
      </c>
      <c r="AB2516">
        <v>1.29</v>
      </c>
      <c r="AC2516" t="s">
        <v>37</v>
      </c>
      <c r="AD2516">
        <v>5</v>
      </c>
      <c r="AE2516">
        <f t="shared" si="277"/>
        <v>105</v>
      </c>
      <c r="AF2516" s="8">
        <f t="shared" si="278"/>
        <v>9.4380952380952383</v>
      </c>
      <c r="AG2516" s="8">
        <f t="shared" si="279"/>
        <v>0.47190476190476188</v>
      </c>
      <c r="AH2516">
        <f t="shared" si="280"/>
        <v>10.039999999999999</v>
      </c>
      <c r="AI2516">
        <f t="shared" si="281"/>
        <v>0.5</v>
      </c>
      <c r="AJ2516" s="9">
        <f t="shared" si="282"/>
        <v>7.3240000000000007</v>
      </c>
      <c r="AK2516" s="10">
        <f t="shared" si="283"/>
        <v>6.8520952380952389</v>
      </c>
    </row>
    <row r="2517" spans="1:37">
      <c r="A2517" s="1">
        <v>41639</v>
      </c>
      <c r="B2517">
        <v>1029826566518</v>
      </c>
      <c r="C2517" t="s">
        <v>10348</v>
      </c>
      <c r="D2517" t="s">
        <v>10349</v>
      </c>
      <c r="E2517">
        <v>9781429961912</v>
      </c>
      <c r="F2517" t="s">
        <v>7972</v>
      </c>
      <c r="G2517" t="s">
        <v>7973</v>
      </c>
      <c r="H2517" t="s">
        <v>191</v>
      </c>
      <c r="I2517">
        <v>1</v>
      </c>
      <c r="J2517" t="s">
        <v>34</v>
      </c>
      <c r="K2517" t="s">
        <v>35</v>
      </c>
      <c r="L2517">
        <v>3.44</v>
      </c>
      <c r="M2517" t="s">
        <v>36</v>
      </c>
      <c r="N2517">
        <v>2.99</v>
      </c>
      <c r="O2517" t="s">
        <v>36</v>
      </c>
      <c r="P2517">
        <v>3.3</v>
      </c>
      <c r="Q2517" t="s">
        <v>37</v>
      </c>
      <c r="R2517">
        <v>2.87</v>
      </c>
      <c r="S2517" t="s">
        <v>37</v>
      </c>
      <c r="T2517">
        <v>0.43</v>
      </c>
      <c r="U2517" t="s">
        <v>37</v>
      </c>
      <c r="V2517" t="s">
        <v>10350</v>
      </c>
      <c r="W2517" t="s">
        <v>56</v>
      </c>
      <c r="X2517" t="s">
        <v>40</v>
      </c>
      <c r="Y2517" t="s">
        <v>10351</v>
      </c>
      <c r="Z2517">
        <v>2.0099999999999998</v>
      </c>
      <c r="AA2517" t="s">
        <v>37</v>
      </c>
      <c r="AB2517">
        <v>0.43</v>
      </c>
      <c r="AC2517" t="s">
        <v>37</v>
      </c>
      <c r="AD2517">
        <v>13</v>
      </c>
      <c r="AE2517">
        <f t="shared" si="277"/>
        <v>113</v>
      </c>
      <c r="AF2517" s="8">
        <f t="shared" si="278"/>
        <v>2.9203539823008851</v>
      </c>
      <c r="AG2517" s="8">
        <f t="shared" si="279"/>
        <v>0.37964601769911505</v>
      </c>
      <c r="AH2517">
        <f t="shared" si="280"/>
        <v>3.1</v>
      </c>
      <c r="AI2517">
        <f t="shared" si="281"/>
        <v>0.4</v>
      </c>
      <c r="AJ2517" s="9">
        <f t="shared" si="282"/>
        <v>2.4389999999999996</v>
      </c>
      <c r="AK2517" s="10">
        <f t="shared" si="283"/>
        <v>2.0593539823008844</v>
      </c>
    </row>
    <row r="2518" spans="1:37">
      <c r="A2518" s="1">
        <v>41639</v>
      </c>
      <c r="B2518">
        <v>1029827698512</v>
      </c>
      <c r="C2518" t="s">
        <v>10352</v>
      </c>
      <c r="D2518" t="s">
        <v>10353</v>
      </c>
      <c r="E2518">
        <v>9781466835405</v>
      </c>
      <c r="F2518" t="s">
        <v>796</v>
      </c>
      <c r="G2518" t="s">
        <v>797</v>
      </c>
      <c r="H2518" t="s">
        <v>798</v>
      </c>
      <c r="I2518">
        <v>1</v>
      </c>
      <c r="J2518" t="s">
        <v>34</v>
      </c>
      <c r="K2518" t="s">
        <v>35</v>
      </c>
      <c r="L2518">
        <v>16.09</v>
      </c>
      <c r="M2518" t="s">
        <v>36</v>
      </c>
      <c r="N2518">
        <v>13.99</v>
      </c>
      <c r="O2518" t="s">
        <v>36</v>
      </c>
      <c r="P2518">
        <v>15.42</v>
      </c>
      <c r="Q2518" t="s">
        <v>37</v>
      </c>
      <c r="R2518">
        <v>13.41</v>
      </c>
      <c r="S2518" t="s">
        <v>37</v>
      </c>
      <c r="T2518">
        <v>2.0099999999999998</v>
      </c>
      <c r="U2518" t="s">
        <v>37</v>
      </c>
      <c r="V2518" t="s">
        <v>1141</v>
      </c>
      <c r="W2518" t="s">
        <v>140</v>
      </c>
      <c r="X2518" t="s">
        <v>40</v>
      </c>
      <c r="Y2518" t="s">
        <v>2397</v>
      </c>
      <c r="Z2518">
        <v>9.39</v>
      </c>
      <c r="AA2518" t="s">
        <v>37</v>
      </c>
      <c r="AB2518">
        <v>2.0099999999999998</v>
      </c>
      <c r="AC2518" t="s">
        <v>37</v>
      </c>
      <c r="AD2518">
        <v>5</v>
      </c>
      <c r="AE2518">
        <f t="shared" si="277"/>
        <v>105</v>
      </c>
      <c r="AF2518" s="8">
        <f t="shared" si="278"/>
        <v>14.685714285714285</v>
      </c>
      <c r="AG2518" s="8">
        <f t="shared" si="279"/>
        <v>0.73428571428571432</v>
      </c>
      <c r="AH2518">
        <f t="shared" si="280"/>
        <v>15.62</v>
      </c>
      <c r="AI2518">
        <f t="shared" si="281"/>
        <v>0.78</v>
      </c>
      <c r="AJ2518" s="9">
        <f t="shared" si="282"/>
        <v>11.396999999999998</v>
      </c>
      <c r="AK2518" s="10">
        <f t="shared" si="283"/>
        <v>10.662714285714284</v>
      </c>
    </row>
    <row r="2519" spans="1:37">
      <c r="A2519" s="1">
        <v>41639</v>
      </c>
      <c r="B2519">
        <v>1029828447516</v>
      </c>
      <c r="C2519" t="s">
        <v>10354</v>
      </c>
      <c r="D2519" t="s">
        <v>10355</v>
      </c>
      <c r="E2519">
        <v>9781250013194</v>
      </c>
      <c r="F2519" t="s">
        <v>10356</v>
      </c>
      <c r="G2519" t="s">
        <v>10357</v>
      </c>
      <c r="H2519" t="s">
        <v>1013</v>
      </c>
      <c r="I2519">
        <v>1</v>
      </c>
      <c r="J2519" t="s">
        <v>34</v>
      </c>
      <c r="K2519" t="s">
        <v>35</v>
      </c>
      <c r="L2519">
        <v>12.64</v>
      </c>
      <c r="M2519" t="s">
        <v>36</v>
      </c>
      <c r="N2519">
        <v>10.99</v>
      </c>
      <c r="O2519" t="s">
        <v>36</v>
      </c>
      <c r="P2519">
        <v>12.12</v>
      </c>
      <c r="Q2519" t="s">
        <v>37</v>
      </c>
      <c r="R2519">
        <v>10.54</v>
      </c>
      <c r="S2519" t="s">
        <v>37</v>
      </c>
      <c r="T2519">
        <v>1.58</v>
      </c>
      <c r="U2519" t="s">
        <v>37</v>
      </c>
      <c r="V2519" t="s">
        <v>388</v>
      </c>
      <c r="W2519" t="s">
        <v>162</v>
      </c>
      <c r="X2519" t="s">
        <v>40</v>
      </c>
      <c r="Y2519" t="s">
        <v>10358</v>
      </c>
      <c r="Z2519">
        <v>7.38</v>
      </c>
      <c r="AA2519" t="s">
        <v>37</v>
      </c>
      <c r="AB2519">
        <v>1.58</v>
      </c>
      <c r="AC2519" t="s">
        <v>37</v>
      </c>
      <c r="AD2519">
        <v>5</v>
      </c>
      <c r="AE2519">
        <f t="shared" si="277"/>
        <v>105</v>
      </c>
      <c r="AF2519" s="8">
        <f t="shared" si="278"/>
        <v>11.542857142857143</v>
      </c>
      <c r="AG2519" s="8">
        <f t="shared" si="279"/>
        <v>0.57714285714285718</v>
      </c>
      <c r="AH2519">
        <f t="shared" si="280"/>
        <v>12.27</v>
      </c>
      <c r="AI2519">
        <f t="shared" si="281"/>
        <v>0.61</v>
      </c>
      <c r="AJ2519" s="9">
        <f t="shared" si="282"/>
        <v>8.9579999999999984</v>
      </c>
      <c r="AK2519" s="10">
        <f t="shared" si="283"/>
        <v>8.3808571428571419</v>
      </c>
    </row>
    <row r="2520" spans="1:37">
      <c r="A2520" s="1">
        <v>41639</v>
      </c>
      <c r="B2520">
        <v>1029831448521</v>
      </c>
      <c r="C2520" t="s">
        <v>10359</v>
      </c>
      <c r="D2520" t="s">
        <v>10360</v>
      </c>
      <c r="E2520">
        <v>9781466858862</v>
      </c>
      <c r="F2520" t="s">
        <v>584</v>
      </c>
      <c r="G2520" t="s">
        <v>585</v>
      </c>
      <c r="H2520" t="s">
        <v>586</v>
      </c>
      <c r="I2520">
        <v>1</v>
      </c>
      <c r="J2520" t="s">
        <v>34</v>
      </c>
      <c r="K2520" t="s">
        <v>35</v>
      </c>
      <c r="L2520">
        <v>0</v>
      </c>
      <c r="M2520" t="s">
        <v>36</v>
      </c>
      <c r="N2520">
        <v>0</v>
      </c>
      <c r="O2520" t="s">
        <v>36</v>
      </c>
      <c r="P2520">
        <v>0</v>
      </c>
      <c r="Q2520" t="s">
        <v>37</v>
      </c>
      <c r="R2520">
        <v>0</v>
      </c>
      <c r="S2520" t="s">
        <v>37</v>
      </c>
      <c r="T2520">
        <v>0</v>
      </c>
      <c r="U2520" t="s">
        <v>37</v>
      </c>
      <c r="V2520" t="s">
        <v>10361</v>
      </c>
      <c r="W2520" t="s">
        <v>2055</v>
      </c>
      <c r="X2520" t="s">
        <v>40</v>
      </c>
      <c r="Y2520" t="s">
        <v>10362</v>
      </c>
      <c r="Z2520">
        <v>0</v>
      </c>
      <c r="AA2520" t="s">
        <v>37</v>
      </c>
      <c r="AB2520">
        <v>0</v>
      </c>
      <c r="AC2520" t="s">
        <v>37</v>
      </c>
      <c r="AD2520">
        <v>15</v>
      </c>
      <c r="AE2520">
        <f t="shared" si="277"/>
        <v>115</v>
      </c>
      <c r="AF2520" s="8">
        <f t="shared" si="278"/>
        <v>0</v>
      </c>
      <c r="AG2520" s="8">
        <f t="shared" si="279"/>
        <v>0</v>
      </c>
      <c r="AH2520">
        <f t="shared" si="280"/>
        <v>0</v>
      </c>
      <c r="AI2520">
        <f t="shared" si="281"/>
        <v>0</v>
      </c>
      <c r="AJ2520" s="9">
        <f t="shared" si="282"/>
        <v>0</v>
      </c>
      <c r="AK2520" s="10">
        <f t="shared" si="283"/>
        <v>0</v>
      </c>
    </row>
    <row r="2521" spans="1:37">
      <c r="A2521" s="1">
        <v>41639</v>
      </c>
      <c r="B2521">
        <v>1029832728516</v>
      </c>
      <c r="C2521" t="s">
        <v>10363</v>
      </c>
      <c r="D2521" t="s">
        <v>10364</v>
      </c>
      <c r="E2521">
        <v>9781429995078</v>
      </c>
      <c r="F2521" t="s">
        <v>10365</v>
      </c>
      <c r="G2521" t="s">
        <v>10366</v>
      </c>
      <c r="H2521" t="s">
        <v>10367</v>
      </c>
      <c r="I2521">
        <v>1</v>
      </c>
      <c r="J2521" t="s">
        <v>34</v>
      </c>
      <c r="K2521" t="s">
        <v>35</v>
      </c>
      <c r="L2521">
        <v>12.64</v>
      </c>
      <c r="M2521" t="s">
        <v>36</v>
      </c>
      <c r="N2521">
        <v>10.99</v>
      </c>
      <c r="O2521" t="s">
        <v>36</v>
      </c>
      <c r="P2521">
        <v>12.12</v>
      </c>
      <c r="Q2521" t="s">
        <v>37</v>
      </c>
      <c r="R2521">
        <v>10.54</v>
      </c>
      <c r="S2521" t="s">
        <v>37</v>
      </c>
      <c r="T2521">
        <v>1.58</v>
      </c>
      <c r="U2521" t="s">
        <v>37</v>
      </c>
      <c r="V2521" t="s">
        <v>119</v>
      </c>
      <c r="W2521" t="s">
        <v>56</v>
      </c>
      <c r="X2521" t="s">
        <v>40</v>
      </c>
      <c r="Y2521" t="s">
        <v>10368</v>
      </c>
      <c r="Z2521">
        <v>7.38</v>
      </c>
      <c r="AA2521" t="s">
        <v>37</v>
      </c>
      <c r="AB2521">
        <v>1.58</v>
      </c>
      <c r="AC2521" t="s">
        <v>37</v>
      </c>
      <c r="AD2521">
        <v>13</v>
      </c>
      <c r="AE2521">
        <f t="shared" si="277"/>
        <v>113</v>
      </c>
      <c r="AF2521" s="8">
        <f t="shared" si="278"/>
        <v>10.725663716814159</v>
      </c>
      <c r="AG2521" s="8">
        <f t="shared" si="279"/>
        <v>1.3943362831858406</v>
      </c>
      <c r="AH2521">
        <f t="shared" si="280"/>
        <v>11.4</v>
      </c>
      <c r="AI2521">
        <f t="shared" si="281"/>
        <v>1.48</v>
      </c>
      <c r="AJ2521" s="9">
        <f t="shared" si="282"/>
        <v>8.9579999999999984</v>
      </c>
      <c r="AK2521" s="10">
        <f t="shared" si="283"/>
        <v>7.5636637168141583</v>
      </c>
    </row>
    <row r="2522" spans="1:37">
      <c r="A2522" s="1">
        <v>41639</v>
      </c>
      <c r="B2522">
        <v>1029833274518</v>
      </c>
      <c r="C2522" t="s">
        <v>10369</v>
      </c>
      <c r="D2522" t="s">
        <v>10370</v>
      </c>
      <c r="E2522">
        <v>9781429959667</v>
      </c>
      <c r="F2522" t="s">
        <v>3750</v>
      </c>
      <c r="G2522" t="s">
        <v>3751</v>
      </c>
      <c r="H2522" t="s">
        <v>3752</v>
      </c>
      <c r="I2522">
        <v>1</v>
      </c>
      <c r="J2522" t="s">
        <v>34</v>
      </c>
      <c r="K2522" t="s">
        <v>35</v>
      </c>
      <c r="L2522">
        <v>12.64</v>
      </c>
      <c r="M2522" t="s">
        <v>36</v>
      </c>
      <c r="N2522">
        <v>10.99</v>
      </c>
      <c r="O2522" t="s">
        <v>36</v>
      </c>
      <c r="P2522">
        <v>12.12</v>
      </c>
      <c r="Q2522" t="s">
        <v>37</v>
      </c>
      <c r="R2522">
        <v>10.54</v>
      </c>
      <c r="S2522" t="s">
        <v>37</v>
      </c>
      <c r="T2522">
        <v>1.58</v>
      </c>
      <c r="U2522" t="s">
        <v>37</v>
      </c>
      <c r="V2522" t="s">
        <v>161</v>
      </c>
      <c r="W2522" t="s">
        <v>162</v>
      </c>
      <c r="X2522" t="s">
        <v>40</v>
      </c>
      <c r="Y2522" t="s">
        <v>10371</v>
      </c>
      <c r="Z2522">
        <v>7.38</v>
      </c>
      <c r="AA2522" t="s">
        <v>37</v>
      </c>
      <c r="AB2522">
        <v>1.58</v>
      </c>
      <c r="AC2522" t="s">
        <v>37</v>
      </c>
      <c r="AD2522">
        <v>5</v>
      </c>
      <c r="AE2522">
        <f t="shared" si="277"/>
        <v>105</v>
      </c>
      <c r="AF2522" s="8">
        <f t="shared" si="278"/>
        <v>11.542857142857143</v>
      </c>
      <c r="AG2522" s="8">
        <f t="shared" si="279"/>
        <v>0.57714285714285718</v>
      </c>
      <c r="AH2522">
        <f t="shared" si="280"/>
        <v>12.27</v>
      </c>
      <c r="AI2522">
        <f t="shared" si="281"/>
        <v>0.61</v>
      </c>
      <c r="AJ2522" s="9">
        <f t="shared" si="282"/>
        <v>8.9579999999999984</v>
      </c>
      <c r="AK2522" s="10">
        <f t="shared" si="283"/>
        <v>8.3808571428571419</v>
      </c>
    </row>
    <row r="2523" spans="1:37">
      <c r="A2523" s="1">
        <v>41639</v>
      </c>
      <c r="B2523">
        <v>1029836079520</v>
      </c>
      <c r="C2523" t="s">
        <v>10372</v>
      </c>
      <c r="D2523" t="s">
        <v>10373</v>
      </c>
      <c r="E2523">
        <v>9780805098235</v>
      </c>
      <c r="F2523" t="s">
        <v>1635</v>
      </c>
      <c r="G2523" t="s">
        <v>1636</v>
      </c>
      <c r="H2523" t="s">
        <v>1637</v>
      </c>
      <c r="I2523">
        <v>1</v>
      </c>
      <c r="J2523" t="s">
        <v>34</v>
      </c>
      <c r="K2523" t="s">
        <v>35</v>
      </c>
      <c r="L2523">
        <v>12.64</v>
      </c>
      <c r="M2523" t="s">
        <v>36</v>
      </c>
      <c r="N2523">
        <v>10.99</v>
      </c>
      <c r="O2523" t="s">
        <v>36</v>
      </c>
      <c r="P2523">
        <v>12.12</v>
      </c>
      <c r="Q2523" t="s">
        <v>37</v>
      </c>
      <c r="R2523">
        <v>10.54</v>
      </c>
      <c r="S2523" t="s">
        <v>37</v>
      </c>
      <c r="T2523">
        <v>1.58</v>
      </c>
      <c r="U2523" t="s">
        <v>37</v>
      </c>
      <c r="V2523" t="s">
        <v>259</v>
      </c>
      <c r="W2523" t="s">
        <v>56</v>
      </c>
      <c r="X2523" t="s">
        <v>40</v>
      </c>
      <c r="Y2523" t="s">
        <v>10374</v>
      </c>
      <c r="Z2523">
        <v>7.38</v>
      </c>
      <c r="AA2523" t="s">
        <v>37</v>
      </c>
      <c r="AB2523">
        <v>1.58</v>
      </c>
      <c r="AC2523" t="s">
        <v>37</v>
      </c>
      <c r="AD2523">
        <v>13</v>
      </c>
      <c r="AE2523">
        <f t="shared" si="277"/>
        <v>113</v>
      </c>
      <c r="AF2523" s="8">
        <f t="shared" si="278"/>
        <v>10.725663716814159</v>
      </c>
      <c r="AG2523" s="8">
        <f t="shared" si="279"/>
        <v>1.3943362831858406</v>
      </c>
      <c r="AH2523">
        <f t="shared" si="280"/>
        <v>11.4</v>
      </c>
      <c r="AI2523">
        <f t="shared" si="281"/>
        <v>1.48</v>
      </c>
      <c r="AJ2523" s="9">
        <f t="shared" si="282"/>
        <v>8.9579999999999984</v>
      </c>
      <c r="AK2523" s="10">
        <f t="shared" si="283"/>
        <v>7.5636637168141583</v>
      </c>
    </row>
    <row r="2524" spans="1:37">
      <c r="A2524" s="1">
        <v>41639</v>
      </c>
      <c r="B2524">
        <v>1029836572520</v>
      </c>
      <c r="C2524" t="s">
        <v>10375</v>
      </c>
      <c r="D2524" t="s">
        <v>10376</v>
      </c>
      <c r="E2524">
        <v>9781429991216</v>
      </c>
      <c r="F2524" t="s">
        <v>3188</v>
      </c>
      <c r="G2524" t="s">
        <v>3189</v>
      </c>
      <c r="H2524" t="s">
        <v>533</v>
      </c>
      <c r="I2524">
        <v>1</v>
      </c>
      <c r="J2524" t="s">
        <v>34</v>
      </c>
      <c r="K2524" t="s">
        <v>35</v>
      </c>
      <c r="L2524">
        <v>12.64</v>
      </c>
      <c r="M2524" t="s">
        <v>36</v>
      </c>
      <c r="N2524">
        <v>10.99</v>
      </c>
      <c r="O2524" t="s">
        <v>36</v>
      </c>
      <c r="P2524">
        <v>12.12</v>
      </c>
      <c r="Q2524" t="s">
        <v>37</v>
      </c>
      <c r="R2524">
        <v>10.54</v>
      </c>
      <c r="S2524" t="s">
        <v>37</v>
      </c>
      <c r="T2524">
        <v>1.58</v>
      </c>
      <c r="U2524" t="s">
        <v>37</v>
      </c>
      <c r="V2524" t="s">
        <v>1365</v>
      </c>
      <c r="W2524" t="s">
        <v>56</v>
      </c>
      <c r="X2524" t="s">
        <v>40</v>
      </c>
      <c r="Y2524" t="s">
        <v>10377</v>
      </c>
      <c r="Z2524">
        <v>7.38</v>
      </c>
      <c r="AA2524" t="s">
        <v>37</v>
      </c>
      <c r="AB2524">
        <v>1.58</v>
      </c>
      <c r="AC2524" t="s">
        <v>37</v>
      </c>
      <c r="AD2524">
        <v>13</v>
      </c>
      <c r="AE2524">
        <f t="shared" si="277"/>
        <v>113</v>
      </c>
      <c r="AF2524" s="8">
        <f t="shared" si="278"/>
        <v>10.725663716814159</v>
      </c>
      <c r="AG2524" s="8">
        <f t="shared" si="279"/>
        <v>1.3943362831858406</v>
      </c>
      <c r="AH2524">
        <f t="shared" si="280"/>
        <v>11.4</v>
      </c>
      <c r="AI2524">
        <f t="shared" si="281"/>
        <v>1.48</v>
      </c>
      <c r="AJ2524" s="9">
        <f t="shared" si="282"/>
        <v>8.9579999999999984</v>
      </c>
      <c r="AK2524" s="10">
        <f t="shared" si="283"/>
        <v>7.5636637168141583</v>
      </c>
    </row>
    <row r="2525" spans="1:37">
      <c r="A2525" s="1">
        <v>41639</v>
      </c>
      <c r="B2525">
        <v>1029842540515</v>
      </c>
      <c r="C2525" t="s">
        <v>10378</v>
      </c>
      <c r="D2525" t="s">
        <v>10379</v>
      </c>
      <c r="E2525">
        <v>9781429989794</v>
      </c>
      <c r="F2525" t="s">
        <v>1565</v>
      </c>
      <c r="G2525" t="s">
        <v>1566</v>
      </c>
      <c r="H2525" t="s">
        <v>729</v>
      </c>
      <c r="I2525">
        <v>1</v>
      </c>
      <c r="J2525" t="s">
        <v>34</v>
      </c>
      <c r="K2525" t="s">
        <v>35</v>
      </c>
      <c r="L2525">
        <v>10.34</v>
      </c>
      <c r="M2525" t="s">
        <v>36</v>
      </c>
      <c r="N2525">
        <v>8.99</v>
      </c>
      <c r="O2525" t="s">
        <v>36</v>
      </c>
      <c r="P2525">
        <v>9.91</v>
      </c>
      <c r="Q2525" t="s">
        <v>37</v>
      </c>
      <c r="R2525">
        <v>8.6199999999999992</v>
      </c>
      <c r="S2525" t="s">
        <v>37</v>
      </c>
      <c r="T2525">
        <v>1.29</v>
      </c>
      <c r="U2525" t="s">
        <v>37</v>
      </c>
      <c r="V2525" t="s">
        <v>2132</v>
      </c>
      <c r="W2525" t="s">
        <v>82</v>
      </c>
      <c r="X2525" t="s">
        <v>40</v>
      </c>
      <c r="Y2525" t="s">
        <v>10380</v>
      </c>
      <c r="Z2525">
        <v>6.03</v>
      </c>
      <c r="AA2525" t="s">
        <v>37</v>
      </c>
      <c r="AB2525">
        <v>1.29</v>
      </c>
      <c r="AC2525" t="s">
        <v>37</v>
      </c>
      <c r="AD2525">
        <v>5</v>
      </c>
      <c r="AE2525">
        <f t="shared" si="277"/>
        <v>105</v>
      </c>
      <c r="AF2525" s="8">
        <f t="shared" si="278"/>
        <v>9.4380952380952383</v>
      </c>
      <c r="AG2525" s="8">
        <f t="shared" si="279"/>
        <v>0.47190476190476188</v>
      </c>
      <c r="AH2525">
        <f t="shared" si="280"/>
        <v>10.039999999999999</v>
      </c>
      <c r="AI2525">
        <f t="shared" si="281"/>
        <v>0.5</v>
      </c>
      <c r="AJ2525" s="9">
        <f t="shared" si="282"/>
        <v>7.3240000000000007</v>
      </c>
      <c r="AK2525" s="10">
        <f t="shared" si="283"/>
        <v>6.8520952380952389</v>
      </c>
    </row>
    <row r="2526" spans="1:37">
      <c r="A2526" s="1">
        <v>41639</v>
      </c>
      <c r="B2526">
        <v>1029843583522</v>
      </c>
      <c r="C2526" t="s">
        <v>10381</v>
      </c>
      <c r="D2526" t="s">
        <v>10382</v>
      </c>
      <c r="E2526">
        <v>9781429946728</v>
      </c>
      <c r="F2526" t="s">
        <v>4576</v>
      </c>
      <c r="G2526" t="s">
        <v>4577</v>
      </c>
      <c r="H2526" t="s">
        <v>4578</v>
      </c>
      <c r="I2526">
        <v>1</v>
      </c>
      <c r="J2526" t="s">
        <v>34</v>
      </c>
      <c r="K2526" t="s">
        <v>35</v>
      </c>
      <c r="L2526">
        <v>14.94</v>
      </c>
      <c r="M2526" t="s">
        <v>36</v>
      </c>
      <c r="N2526">
        <v>12.99</v>
      </c>
      <c r="O2526" t="s">
        <v>36</v>
      </c>
      <c r="P2526">
        <v>14.32</v>
      </c>
      <c r="Q2526" t="s">
        <v>37</v>
      </c>
      <c r="R2526">
        <v>12.45</v>
      </c>
      <c r="S2526" t="s">
        <v>37</v>
      </c>
      <c r="T2526">
        <v>1.87</v>
      </c>
      <c r="U2526" t="s">
        <v>37</v>
      </c>
      <c r="V2526" t="s">
        <v>119</v>
      </c>
      <c r="W2526" t="s">
        <v>56</v>
      </c>
      <c r="X2526" t="s">
        <v>40</v>
      </c>
      <c r="Y2526" t="s">
        <v>10383</v>
      </c>
      <c r="Z2526">
        <v>8.7200000000000006</v>
      </c>
      <c r="AA2526" t="s">
        <v>37</v>
      </c>
      <c r="AB2526">
        <v>1.87</v>
      </c>
      <c r="AC2526" t="s">
        <v>37</v>
      </c>
      <c r="AD2526">
        <v>13</v>
      </c>
      <c r="AE2526">
        <f t="shared" si="277"/>
        <v>113</v>
      </c>
      <c r="AF2526" s="8">
        <f t="shared" si="278"/>
        <v>12.672566371681416</v>
      </c>
      <c r="AG2526" s="8">
        <f t="shared" si="279"/>
        <v>1.647433628318584</v>
      </c>
      <c r="AH2526">
        <f t="shared" si="280"/>
        <v>13.48</v>
      </c>
      <c r="AI2526">
        <f t="shared" si="281"/>
        <v>1.75</v>
      </c>
      <c r="AJ2526" s="9">
        <f t="shared" si="282"/>
        <v>10.584999999999997</v>
      </c>
      <c r="AK2526" s="10">
        <f t="shared" si="283"/>
        <v>8.9375663716814131</v>
      </c>
    </row>
    <row r="2527" spans="1:37">
      <c r="A2527" s="1">
        <v>41639</v>
      </c>
      <c r="B2527">
        <v>1029846497517</v>
      </c>
      <c r="C2527" t="s">
        <v>10384</v>
      </c>
      <c r="D2527" t="s">
        <v>10385</v>
      </c>
      <c r="E2527">
        <v>9781466859449</v>
      </c>
      <c r="F2527" t="s">
        <v>10386</v>
      </c>
      <c r="G2527" t="s">
        <v>10387</v>
      </c>
      <c r="H2527" t="s">
        <v>10388</v>
      </c>
      <c r="I2527">
        <v>1</v>
      </c>
      <c r="J2527" t="s">
        <v>34</v>
      </c>
      <c r="K2527" t="s">
        <v>35</v>
      </c>
      <c r="L2527">
        <v>1.1399999999999999</v>
      </c>
      <c r="M2527" t="s">
        <v>36</v>
      </c>
      <c r="N2527">
        <v>0.99</v>
      </c>
      <c r="O2527" t="s">
        <v>36</v>
      </c>
      <c r="P2527">
        <v>1.0900000000000001</v>
      </c>
      <c r="Q2527" t="s">
        <v>37</v>
      </c>
      <c r="R2527">
        <v>0.95</v>
      </c>
      <c r="S2527" t="s">
        <v>37</v>
      </c>
      <c r="T2527">
        <v>0.14000000000000001</v>
      </c>
      <c r="U2527" t="s">
        <v>37</v>
      </c>
      <c r="V2527" t="s">
        <v>9255</v>
      </c>
      <c r="W2527" t="s">
        <v>56</v>
      </c>
      <c r="X2527" t="s">
        <v>40</v>
      </c>
      <c r="Y2527" t="s">
        <v>10389</v>
      </c>
      <c r="Z2527">
        <v>0.67</v>
      </c>
      <c r="AA2527" t="s">
        <v>37</v>
      </c>
      <c r="AB2527">
        <v>0.14000000000000001</v>
      </c>
      <c r="AC2527" t="s">
        <v>37</v>
      </c>
      <c r="AD2527">
        <v>13</v>
      </c>
      <c r="AE2527">
        <f t="shared" si="277"/>
        <v>113</v>
      </c>
      <c r="AF2527" s="8">
        <f t="shared" si="278"/>
        <v>0.96460176991150448</v>
      </c>
      <c r="AG2527" s="8">
        <f t="shared" si="279"/>
        <v>0.12539823008849557</v>
      </c>
      <c r="AH2527">
        <f t="shared" si="280"/>
        <v>1.02</v>
      </c>
      <c r="AI2527">
        <f t="shared" si="281"/>
        <v>0.13</v>
      </c>
      <c r="AJ2527" s="9">
        <f t="shared" si="282"/>
        <v>0.80500000000000005</v>
      </c>
      <c r="AK2527" s="10">
        <f t="shared" si="283"/>
        <v>0.67960176991150445</v>
      </c>
    </row>
    <row r="2528" spans="1:37">
      <c r="A2528" s="1">
        <v>41639</v>
      </c>
      <c r="B2528">
        <v>1029850290515</v>
      </c>
      <c r="C2528" t="s">
        <v>10390</v>
      </c>
      <c r="D2528" t="s">
        <v>10391</v>
      </c>
      <c r="E2528">
        <v>9781466831063</v>
      </c>
      <c r="F2528" t="s">
        <v>10392</v>
      </c>
      <c r="G2528" t="s">
        <v>10393</v>
      </c>
      <c r="H2528" t="s">
        <v>2290</v>
      </c>
      <c r="I2528">
        <v>1</v>
      </c>
      <c r="J2528" t="s">
        <v>34</v>
      </c>
      <c r="K2528" t="s">
        <v>35</v>
      </c>
      <c r="L2528">
        <v>10.34</v>
      </c>
      <c r="M2528" t="s">
        <v>36</v>
      </c>
      <c r="N2528">
        <v>8.99</v>
      </c>
      <c r="O2528" t="s">
        <v>36</v>
      </c>
      <c r="P2528">
        <v>9.91</v>
      </c>
      <c r="Q2528" t="s">
        <v>37</v>
      </c>
      <c r="R2528">
        <v>8.6199999999999992</v>
      </c>
      <c r="S2528" t="s">
        <v>37</v>
      </c>
      <c r="T2528">
        <v>1.29</v>
      </c>
      <c r="U2528" t="s">
        <v>37</v>
      </c>
      <c r="V2528" t="s">
        <v>571</v>
      </c>
      <c r="W2528" t="s">
        <v>120</v>
      </c>
      <c r="X2528" t="s">
        <v>40</v>
      </c>
      <c r="Y2528" t="s">
        <v>5304</v>
      </c>
      <c r="Z2528">
        <v>6.03</v>
      </c>
      <c r="AA2528" t="s">
        <v>37</v>
      </c>
      <c r="AB2528">
        <v>1.29</v>
      </c>
      <c r="AC2528" t="s">
        <v>37</v>
      </c>
      <c r="AD2528">
        <v>13</v>
      </c>
      <c r="AE2528">
        <f t="shared" si="277"/>
        <v>113</v>
      </c>
      <c r="AF2528" s="8">
        <f t="shared" si="278"/>
        <v>8.7699115044247797</v>
      </c>
      <c r="AG2528" s="8">
        <f t="shared" si="279"/>
        <v>1.1400884955752213</v>
      </c>
      <c r="AH2528">
        <f t="shared" si="280"/>
        <v>9.32</v>
      </c>
      <c r="AI2528">
        <f t="shared" si="281"/>
        <v>1.21</v>
      </c>
      <c r="AJ2528" s="9">
        <f t="shared" si="282"/>
        <v>7.3240000000000007</v>
      </c>
      <c r="AK2528" s="10">
        <f t="shared" si="283"/>
        <v>6.1839115044247794</v>
      </c>
    </row>
    <row r="2529" spans="1:37">
      <c r="A2529" s="1">
        <v>41639</v>
      </c>
      <c r="B2529">
        <v>1029852758522</v>
      </c>
      <c r="C2529" t="s">
        <v>10394</v>
      </c>
      <c r="D2529" t="s">
        <v>10395</v>
      </c>
      <c r="E2529">
        <v>9781466805361</v>
      </c>
      <c r="F2529" t="s">
        <v>5547</v>
      </c>
      <c r="G2529" t="s">
        <v>5548</v>
      </c>
      <c r="H2529" t="s">
        <v>5549</v>
      </c>
      <c r="I2529">
        <v>1</v>
      </c>
      <c r="J2529" t="s">
        <v>34</v>
      </c>
      <c r="K2529" t="s">
        <v>35</v>
      </c>
      <c r="L2529">
        <v>12.64</v>
      </c>
      <c r="M2529" t="s">
        <v>36</v>
      </c>
      <c r="N2529">
        <v>10.99</v>
      </c>
      <c r="O2529" t="s">
        <v>36</v>
      </c>
      <c r="P2529">
        <v>12.12</v>
      </c>
      <c r="Q2529" t="s">
        <v>37</v>
      </c>
      <c r="R2529">
        <v>10.54</v>
      </c>
      <c r="S2529" t="s">
        <v>37</v>
      </c>
      <c r="T2529">
        <v>1.58</v>
      </c>
      <c r="U2529" t="s">
        <v>37</v>
      </c>
      <c r="V2529" t="s">
        <v>119</v>
      </c>
      <c r="W2529" t="s">
        <v>56</v>
      </c>
      <c r="X2529" t="s">
        <v>40</v>
      </c>
      <c r="Y2529" t="s">
        <v>10396</v>
      </c>
      <c r="Z2529">
        <v>7.38</v>
      </c>
      <c r="AA2529" t="s">
        <v>37</v>
      </c>
      <c r="AB2529">
        <v>1.58</v>
      </c>
      <c r="AC2529" t="s">
        <v>37</v>
      </c>
      <c r="AD2529">
        <v>13</v>
      </c>
      <c r="AE2529">
        <f t="shared" si="277"/>
        <v>113</v>
      </c>
      <c r="AF2529" s="8">
        <f t="shared" si="278"/>
        <v>10.725663716814159</v>
      </c>
      <c r="AG2529" s="8">
        <f t="shared" si="279"/>
        <v>1.3943362831858406</v>
      </c>
      <c r="AH2529">
        <f t="shared" si="280"/>
        <v>11.4</v>
      </c>
      <c r="AI2529">
        <f t="shared" si="281"/>
        <v>1.48</v>
      </c>
      <c r="AJ2529" s="9">
        <f t="shared" si="282"/>
        <v>8.9579999999999984</v>
      </c>
      <c r="AK2529" s="10">
        <f t="shared" si="283"/>
        <v>7.5636637168141583</v>
      </c>
    </row>
    <row r="2530" spans="1:37">
      <c r="A2530" s="1">
        <v>41639</v>
      </c>
      <c r="B2530">
        <v>1029854710522</v>
      </c>
      <c r="C2530" t="s">
        <v>10397</v>
      </c>
      <c r="D2530" t="s">
        <v>10398</v>
      </c>
      <c r="E2530">
        <v>9781429963947</v>
      </c>
      <c r="F2530" t="s">
        <v>124</v>
      </c>
      <c r="G2530" t="s">
        <v>125</v>
      </c>
      <c r="H2530" t="s">
        <v>62</v>
      </c>
      <c r="I2530">
        <v>1</v>
      </c>
      <c r="J2530" t="s">
        <v>34</v>
      </c>
      <c r="K2530" t="s">
        <v>35</v>
      </c>
      <c r="L2530">
        <v>10.34</v>
      </c>
      <c r="M2530" t="s">
        <v>36</v>
      </c>
      <c r="N2530">
        <v>8.99</v>
      </c>
      <c r="O2530" t="s">
        <v>36</v>
      </c>
      <c r="P2530">
        <v>9.91</v>
      </c>
      <c r="Q2530" t="s">
        <v>37</v>
      </c>
      <c r="R2530">
        <v>8.6199999999999992</v>
      </c>
      <c r="S2530" t="s">
        <v>37</v>
      </c>
      <c r="T2530">
        <v>1.29</v>
      </c>
      <c r="U2530" t="s">
        <v>37</v>
      </c>
      <c r="V2530" t="s">
        <v>119</v>
      </c>
      <c r="W2530" t="s">
        <v>120</v>
      </c>
      <c r="X2530" t="s">
        <v>40</v>
      </c>
      <c r="Y2530" t="s">
        <v>10399</v>
      </c>
      <c r="Z2530">
        <v>6.03</v>
      </c>
      <c r="AA2530" t="s">
        <v>37</v>
      </c>
      <c r="AB2530">
        <v>1.29</v>
      </c>
      <c r="AC2530" t="s">
        <v>37</v>
      </c>
      <c r="AD2530">
        <v>13</v>
      </c>
      <c r="AE2530">
        <f t="shared" si="277"/>
        <v>113</v>
      </c>
      <c r="AF2530" s="8">
        <f t="shared" si="278"/>
        <v>8.7699115044247797</v>
      </c>
      <c r="AG2530" s="8">
        <f t="shared" si="279"/>
        <v>1.1400884955752213</v>
      </c>
      <c r="AH2530">
        <f t="shared" si="280"/>
        <v>9.32</v>
      </c>
      <c r="AI2530">
        <f t="shared" si="281"/>
        <v>1.21</v>
      </c>
      <c r="AJ2530" s="9">
        <f t="shared" si="282"/>
        <v>7.3240000000000007</v>
      </c>
      <c r="AK2530" s="10">
        <f t="shared" si="283"/>
        <v>6.1839115044247794</v>
      </c>
    </row>
    <row r="2531" spans="1:37">
      <c r="A2531" s="1">
        <v>41639</v>
      </c>
      <c r="B2531">
        <v>1029856060521</v>
      </c>
      <c r="C2531" t="s">
        <v>10400</v>
      </c>
      <c r="D2531" t="s">
        <v>10401</v>
      </c>
      <c r="E2531">
        <v>9781429960595</v>
      </c>
      <c r="F2531" t="s">
        <v>86</v>
      </c>
      <c r="G2531" t="s">
        <v>87</v>
      </c>
      <c r="H2531" t="s">
        <v>46</v>
      </c>
      <c r="I2531">
        <v>1</v>
      </c>
      <c r="J2531" t="s">
        <v>34</v>
      </c>
      <c r="K2531" t="s">
        <v>35</v>
      </c>
      <c r="L2531">
        <v>10.34</v>
      </c>
      <c r="M2531" t="s">
        <v>36</v>
      </c>
      <c r="N2531">
        <v>8.99</v>
      </c>
      <c r="O2531" t="s">
        <v>36</v>
      </c>
      <c r="P2531">
        <v>9.91</v>
      </c>
      <c r="Q2531" t="s">
        <v>37</v>
      </c>
      <c r="R2531">
        <v>8.6199999999999992</v>
      </c>
      <c r="S2531" t="s">
        <v>37</v>
      </c>
      <c r="T2531">
        <v>1.29</v>
      </c>
      <c r="U2531" t="s">
        <v>37</v>
      </c>
      <c r="V2531" t="s">
        <v>119</v>
      </c>
      <c r="W2531" t="s">
        <v>56</v>
      </c>
      <c r="X2531" t="s">
        <v>40</v>
      </c>
      <c r="Y2531" t="s">
        <v>10402</v>
      </c>
      <c r="Z2531">
        <v>6.03</v>
      </c>
      <c r="AA2531" t="s">
        <v>37</v>
      </c>
      <c r="AB2531">
        <v>1.29</v>
      </c>
      <c r="AC2531" t="s">
        <v>37</v>
      </c>
      <c r="AD2531">
        <v>13</v>
      </c>
      <c r="AE2531">
        <f t="shared" si="277"/>
        <v>113</v>
      </c>
      <c r="AF2531" s="8">
        <f t="shared" si="278"/>
        <v>8.7699115044247797</v>
      </c>
      <c r="AG2531" s="8">
        <f t="shared" si="279"/>
        <v>1.1400884955752213</v>
      </c>
      <c r="AH2531">
        <f t="shared" si="280"/>
        <v>9.32</v>
      </c>
      <c r="AI2531">
        <f t="shared" si="281"/>
        <v>1.21</v>
      </c>
      <c r="AJ2531" s="9">
        <f t="shared" si="282"/>
        <v>7.3240000000000007</v>
      </c>
      <c r="AK2531" s="10">
        <f t="shared" si="283"/>
        <v>6.1839115044247794</v>
      </c>
    </row>
    <row r="2532" spans="1:37">
      <c r="A2532" s="1">
        <v>41639</v>
      </c>
      <c r="B2532">
        <v>1029856978512</v>
      </c>
      <c r="C2532" t="s">
        <v>10403</v>
      </c>
      <c r="D2532" t="s">
        <v>10404</v>
      </c>
      <c r="E2532">
        <v>9781429999946</v>
      </c>
      <c r="F2532" t="s">
        <v>10405</v>
      </c>
      <c r="G2532" t="s">
        <v>10406</v>
      </c>
      <c r="H2532" t="s">
        <v>10407</v>
      </c>
      <c r="I2532">
        <v>1</v>
      </c>
      <c r="J2532" t="s">
        <v>34</v>
      </c>
      <c r="K2532" t="s">
        <v>35</v>
      </c>
      <c r="L2532">
        <v>12.64</v>
      </c>
      <c r="M2532" t="s">
        <v>36</v>
      </c>
      <c r="N2532">
        <v>10.99</v>
      </c>
      <c r="O2532" t="s">
        <v>36</v>
      </c>
      <c r="P2532">
        <v>12.12</v>
      </c>
      <c r="Q2532" t="s">
        <v>37</v>
      </c>
      <c r="R2532">
        <v>10.54</v>
      </c>
      <c r="S2532" t="s">
        <v>37</v>
      </c>
      <c r="T2532">
        <v>1.58</v>
      </c>
      <c r="U2532" t="s">
        <v>37</v>
      </c>
      <c r="V2532" t="s">
        <v>119</v>
      </c>
      <c r="W2532" t="s">
        <v>56</v>
      </c>
      <c r="X2532" t="s">
        <v>40</v>
      </c>
      <c r="Y2532" t="s">
        <v>10408</v>
      </c>
      <c r="Z2532">
        <v>7.38</v>
      </c>
      <c r="AA2532" t="s">
        <v>37</v>
      </c>
      <c r="AB2532">
        <v>1.58</v>
      </c>
      <c r="AC2532" t="s">
        <v>37</v>
      </c>
      <c r="AD2532">
        <v>13</v>
      </c>
      <c r="AE2532">
        <f t="shared" si="277"/>
        <v>113</v>
      </c>
      <c r="AF2532" s="8">
        <f t="shared" si="278"/>
        <v>10.725663716814159</v>
      </c>
      <c r="AG2532" s="8">
        <f t="shared" si="279"/>
        <v>1.3943362831858406</v>
      </c>
      <c r="AH2532">
        <f t="shared" si="280"/>
        <v>11.4</v>
      </c>
      <c r="AI2532">
        <f t="shared" si="281"/>
        <v>1.48</v>
      </c>
      <c r="AJ2532" s="9">
        <f t="shared" si="282"/>
        <v>8.9579999999999984</v>
      </c>
      <c r="AK2532" s="10">
        <f t="shared" si="283"/>
        <v>7.5636637168141583</v>
      </c>
    </row>
    <row r="2533" spans="1:37">
      <c r="A2533" s="1">
        <v>41639</v>
      </c>
      <c r="B2533">
        <v>1029857124517</v>
      </c>
      <c r="C2533" t="s">
        <v>10409</v>
      </c>
      <c r="D2533" t="s">
        <v>10410</v>
      </c>
      <c r="E2533">
        <v>9781466834705</v>
      </c>
      <c r="F2533" t="s">
        <v>551</v>
      </c>
      <c r="G2533" t="s">
        <v>552</v>
      </c>
      <c r="H2533" t="s">
        <v>293</v>
      </c>
      <c r="I2533">
        <v>1</v>
      </c>
      <c r="J2533" t="s">
        <v>34</v>
      </c>
      <c r="K2533" t="s">
        <v>35</v>
      </c>
      <c r="L2533">
        <v>16.09</v>
      </c>
      <c r="M2533" t="s">
        <v>36</v>
      </c>
      <c r="N2533">
        <v>13.99</v>
      </c>
      <c r="O2533" t="s">
        <v>36</v>
      </c>
      <c r="P2533">
        <v>15.42</v>
      </c>
      <c r="Q2533" t="s">
        <v>37</v>
      </c>
      <c r="R2533">
        <v>13.41</v>
      </c>
      <c r="S2533" t="s">
        <v>37</v>
      </c>
      <c r="T2533">
        <v>2.0099999999999998</v>
      </c>
      <c r="U2533" t="s">
        <v>37</v>
      </c>
      <c r="V2533" t="s">
        <v>10411</v>
      </c>
      <c r="W2533" t="s">
        <v>56</v>
      </c>
      <c r="X2533" t="s">
        <v>40</v>
      </c>
      <c r="Y2533" t="s">
        <v>10412</v>
      </c>
      <c r="Z2533">
        <v>9.39</v>
      </c>
      <c r="AA2533" t="s">
        <v>37</v>
      </c>
      <c r="AB2533">
        <v>2.0099999999999998</v>
      </c>
      <c r="AC2533" t="s">
        <v>37</v>
      </c>
      <c r="AD2533">
        <v>13</v>
      </c>
      <c r="AE2533">
        <f t="shared" si="277"/>
        <v>113</v>
      </c>
      <c r="AF2533" s="8">
        <f t="shared" si="278"/>
        <v>13.646017699115042</v>
      </c>
      <c r="AG2533" s="8">
        <f t="shared" si="279"/>
        <v>1.7739823008849556</v>
      </c>
      <c r="AH2533">
        <f t="shared" si="280"/>
        <v>14.51</v>
      </c>
      <c r="AI2533">
        <f t="shared" si="281"/>
        <v>1.88</v>
      </c>
      <c r="AJ2533" s="9">
        <f t="shared" si="282"/>
        <v>11.396999999999998</v>
      </c>
      <c r="AK2533" s="10">
        <f t="shared" si="283"/>
        <v>9.6230176991150422</v>
      </c>
    </row>
    <row r="2534" spans="1:37">
      <c r="A2534" s="1">
        <v>41639</v>
      </c>
      <c r="B2534">
        <v>1029857530516</v>
      </c>
      <c r="C2534" t="s">
        <v>10413</v>
      </c>
      <c r="D2534" t="s">
        <v>10414</v>
      </c>
      <c r="E2534">
        <v>9781466810204</v>
      </c>
      <c r="F2534" t="s">
        <v>1866</v>
      </c>
      <c r="G2534" t="s">
        <v>1867</v>
      </c>
      <c r="H2534" t="s">
        <v>1868</v>
      </c>
      <c r="I2534">
        <v>1</v>
      </c>
      <c r="J2534" t="s">
        <v>34</v>
      </c>
      <c r="K2534" t="s">
        <v>35</v>
      </c>
      <c r="L2534">
        <v>16.09</v>
      </c>
      <c r="M2534" t="s">
        <v>36</v>
      </c>
      <c r="N2534">
        <v>13.99</v>
      </c>
      <c r="O2534" t="s">
        <v>36</v>
      </c>
      <c r="P2534">
        <v>15.42</v>
      </c>
      <c r="Q2534" t="s">
        <v>37</v>
      </c>
      <c r="R2534">
        <v>13.41</v>
      </c>
      <c r="S2534" t="s">
        <v>37</v>
      </c>
      <c r="T2534">
        <v>2.0099999999999998</v>
      </c>
      <c r="U2534" t="s">
        <v>37</v>
      </c>
      <c r="V2534" t="s">
        <v>411</v>
      </c>
      <c r="W2534" t="s">
        <v>56</v>
      </c>
      <c r="X2534" t="s">
        <v>40</v>
      </c>
      <c r="Y2534" t="s">
        <v>10415</v>
      </c>
      <c r="Z2534">
        <v>9.39</v>
      </c>
      <c r="AA2534" t="s">
        <v>37</v>
      </c>
      <c r="AB2534">
        <v>2.0099999999999998</v>
      </c>
      <c r="AC2534" t="s">
        <v>37</v>
      </c>
      <c r="AD2534">
        <v>13</v>
      </c>
      <c r="AE2534">
        <f t="shared" si="277"/>
        <v>113</v>
      </c>
      <c r="AF2534" s="8">
        <f t="shared" si="278"/>
        <v>13.646017699115042</v>
      </c>
      <c r="AG2534" s="8">
        <f t="shared" si="279"/>
        <v>1.7739823008849556</v>
      </c>
      <c r="AH2534">
        <f t="shared" si="280"/>
        <v>14.51</v>
      </c>
      <c r="AI2534">
        <f t="shared" si="281"/>
        <v>1.88</v>
      </c>
      <c r="AJ2534" s="9">
        <f t="shared" si="282"/>
        <v>11.396999999999998</v>
      </c>
      <c r="AK2534" s="10">
        <f t="shared" si="283"/>
        <v>9.6230176991150422</v>
      </c>
    </row>
    <row r="2535" spans="1:37">
      <c r="A2535" s="1">
        <v>41639</v>
      </c>
      <c r="B2535">
        <v>1029858560522</v>
      </c>
      <c r="C2535" t="s">
        <v>10416</v>
      </c>
      <c r="D2535" t="s">
        <v>10417</v>
      </c>
      <c r="E2535">
        <v>9781429913058</v>
      </c>
      <c r="F2535" t="s">
        <v>9701</v>
      </c>
      <c r="G2535" t="s">
        <v>9702</v>
      </c>
      <c r="H2535" t="s">
        <v>410</v>
      </c>
      <c r="I2535">
        <v>1</v>
      </c>
      <c r="J2535" t="s">
        <v>34</v>
      </c>
      <c r="K2535" t="s">
        <v>35</v>
      </c>
      <c r="L2535">
        <v>10.34</v>
      </c>
      <c r="M2535" t="s">
        <v>36</v>
      </c>
      <c r="N2535">
        <v>8.99</v>
      </c>
      <c r="O2535" t="s">
        <v>36</v>
      </c>
      <c r="P2535">
        <v>9.91</v>
      </c>
      <c r="Q2535" t="s">
        <v>37</v>
      </c>
      <c r="R2535">
        <v>8.6199999999999992</v>
      </c>
      <c r="S2535" t="s">
        <v>37</v>
      </c>
      <c r="T2535">
        <v>1.29</v>
      </c>
      <c r="U2535" t="s">
        <v>37</v>
      </c>
      <c r="V2535" t="s">
        <v>1608</v>
      </c>
      <c r="W2535" t="s">
        <v>56</v>
      </c>
      <c r="X2535" t="s">
        <v>40</v>
      </c>
      <c r="Y2535" t="s">
        <v>1609</v>
      </c>
      <c r="Z2535">
        <v>6.03</v>
      </c>
      <c r="AA2535" t="s">
        <v>37</v>
      </c>
      <c r="AB2535">
        <v>1.29</v>
      </c>
      <c r="AC2535" t="s">
        <v>37</v>
      </c>
      <c r="AD2535">
        <v>13</v>
      </c>
      <c r="AE2535">
        <f t="shared" si="277"/>
        <v>113</v>
      </c>
      <c r="AF2535" s="8">
        <f t="shared" si="278"/>
        <v>8.7699115044247797</v>
      </c>
      <c r="AG2535" s="8">
        <f t="shared" si="279"/>
        <v>1.1400884955752213</v>
      </c>
      <c r="AH2535">
        <f t="shared" si="280"/>
        <v>9.32</v>
      </c>
      <c r="AI2535">
        <f t="shared" si="281"/>
        <v>1.21</v>
      </c>
      <c r="AJ2535" s="9">
        <f t="shared" si="282"/>
        <v>7.3240000000000007</v>
      </c>
      <c r="AK2535" s="10">
        <f t="shared" si="283"/>
        <v>6.1839115044247794</v>
      </c>
    </row>
    <row r="2536" spans="1:37">
      <c r="A2536" s="1">
        <v>41639</v>
      </c>
      <c r="B2536">
        <v>1029858890522</v>
      </c>
      <c r="C2536" t="s">
        <v>10418</v>
      </c>
      <c r="D2536" t="s">
        <v>10419</v>
      </c>
      <c r="E2536">
        <v>9781429913492</v>
      </c>
      <c r="F2536" t="s">
        <v>10420</v>
      </c>
      <c r="G2536" t="s">
        <v>10421</v>
      </c>
      <c r="H2536" t="s">
        <v>410</v>
      </c>
      <c r="I2536">
        <v>1</v>
      </c>
      <c r="J2536" t="s">
        <v>34</v>
      </c>
      <c r="K2536" t="s">
        <v>35</v>
      </c>
      <c r="L2536">
        <v>10.34</v>
      </c>
      <c r="M2536" t="s">
        <v>36</v>
      </c>
      <c r="N2536">
        <v>8.99</v>
      </c>
      <c r="O2536" t="s">
        <v>36</v>
      </c>
      <c r="P2536">
        <v>9.91</v>
      </c>
      <c r="Q2536" t="s">
        <v>37</v>
      </c>
      <c r="R2536">
        <v>8.6199999999999992</v>
      </c>
      <c r="S2536" t="s">
        <v>37</v>
      </c>
      <c r="T2536">
        <v>1.29</v>
      </c>
      <c r="U2536" t="s">
        <v>37</v>
      </c>
      <c r="V2536" t="s">
        <v>1608</v>
      </c>
      <c r="W2536" t="s">
        <v>56</v>
      </c>
      <c r="X2536" t="s">
        <v>40</v>
      </c>
      <c r="Y2536" t="s">
        <v>1609</v>
      </c>
      <c r="Z2536">
        <v>6.03</v>
      </c>
      <c r="AA2536" t="s">
        <v>37</v>
      </c>
      <c r="AB2536">
        <v>1.29</v>
      </c>
      <c r="AC2536" t="s">
        <v>37</v>
      </c>
      <c r="AD2536">
        <v>13</v>
      </c>
      <c r="AE2536">
        <f t="shared" si="277"/>
        <v>113</v>
      </c>
      <c r="AF2536" s="8">
        <f t="shared" si="278"/>
        <v>8.7699115044247797</v>
      </c>
      <c r="AG2536" s="8">
        <f t="shared" si="279"/>
        <v>1.1400884955752213</v>
      </c>
      <c r="AH2536">
        <f t="shared" si="280"/>
        <v>9.32</v>
      </c>
      <c r="AI2536">
        <f t="shared" si="281"/>
        <v>1.21</v>
      </c>
      <c r="AJ2536" s="9">
        <f t="shared" si="282"/>
        <v>7.3240000000000007</v>
      </c>
      <c r="AK2536" s="10">
        <f t="shared" si="283"/>
        <v>6.1839115044247794</v>
      </c>
    </row>
    <row r="2537" spans="1:37">
      <c r="A2537" s="1">
        <v>41639</v>
      </c>
      <c r="B2537">
        <v>1029861416512</v>
      </c>
      <c r="C2537" t="s">
        <v>10422</v>
      </c>
      <c r="D2537" t="s">
        <v>10423</v>
      </c>
      <c r="E2537">
        <v>9781429967204</v>
      </c>
      <c r="F2537" t="s">
        <v>2480</v>
      </c>
      <c r="G2537" t="s">
        <v>2481</v>
      </c>
      <c r="H2537" t="s">
        <v>171</v>
      </c>
      <c r="I2537">
        <v>1</v>
      </c>
      <c r="J2537" t="s">
        <v>34</v>
      </c>
      <c r="K2537" t="s">
        <v>35</v>
      </c>
      <c r="L2537">
        <v>12.64</v>
      </c>
      <c r="M2537" t="s">
        <v>36</v>
      </c>
      <c r="N2537">
        <v>10.99</v>
      </c>
      <c r="O2537" t="s">
        <v>36</v>
      </c>
      <c r="P2537">
        <v>12.12</v>
      </c>
      <c r="Q2537" t="s">
        <v>37</v>
      </c>
      <c r="R2537">
        <v>10.54</v>
      </c>
      <c r="S2537" t="s">
        <v>37</v>
      </c>
      <c r="T2537">
        <v>1.58</v>
      </c>
      <c r="U2537" t="s">
        <v>37</v>
      </c>
      <c r="V2537" t="s">
        <v>1909</v>
      </c>
      <c r="W2537" t="s">
        <v>120</v>
      </c>
      <c r="X2537" t="s">
        <v>40</v>
      </c>
      <c r="Y2537" t="s">
        <v>10424</v>
      </c>
      <c r="Z2537">
        <v>7.38</v>
      </c>
      <c r="AA2537" t="s">
        <v>37</v>
      </c>
      <c r="AB2537">
        <v>1.58</v>
      </c>
      <c r="AC2537" t="s">
        <v>37</v>
      </c>
      <c r="AD2537">
        <v>13</v>
      </c>
      <c r="AE2537">
        <f t="shared" si="277"/>
        <v>113</v>
      </c>
      <c r="AF2537" s="8">
        <f t="shared" si="278"/>
        <v>10.725663716814159</v>
      </c>
      <c r="AG2537" s="8">
        <f t="shared" si="279"/>
        <v>1.3943362831858406</v>
      </c>
      <c r="AH2537">
        <f t="shared" si="280"/>
        <v>11.4</v>
      </c>
      <c r="AI2537">
        <f t="shared" si="281"/>
        <v>1.48</v>
      </c>
      <c r="AJ2537" s="9">
        <f t="shared" si="282"/>
        <v>8.9579999999999984</v>
      </c>
      <c r="AK2537" s="10">
        <f t="shared" si="283"/>
        <v>7.5636637168141583</v>
      </c>
    </row>
    <row r="2538" spans="1:37">
      <c r="A2538" s="1">
        <v>41639</v>
      </c>
      <c r="B2538">
        <v>1029866551513</v>
      </c>
      <c r="C2538" t="s">
        <v>10425</v>
      </c>
      <c r="D2538" t="s">
        <v>10426</v>
      </c>
      <c r="E2538">
        <v>9781429963947</v>
      </c>
      <c r="F2538" t="s">
        <v>124</v>
      </c>
      <c r="G2538" t="s">
        <v>125</v>
      </c>
      <c r="H2538" t="s">
        <v>62</v>
      </c>
      <c r="I2538">
        <v>1</v>
      </c>
      <c r="J2538" t="s">
        <v>34</v>
      </c>
      <c r="K2538" t="s">
        <v>35</v>
      </c>
      <c r="L2538">
        <v>10.34</v>
      </c>
      <c r="M2538" t="s">
        <v>36</v>
      </c>
      <c r="N2538">
        <v>8.99</v>
      </c>
      <c r="O2538" t="s">
        <v>36</v>
      </c>
      <c r="P2538">
        <v>9.91</v>
      </c>
      <c r="Q2538" t="s">
        <v>37</v>
      </c>
      <c r="R2538">
        <v>8.6199999999999992</v>
      </c>
      <c r="S2538" t="s">
        <v>37</v>
      </c>
      <c r="T2538">
        <v>1.29</v>
      </c>
      <c r="U2538" t="s">
        <v>37</v>
      </c>
      <c r="V2538" t="s">
        <v>10427</v>
      </c>
      <c r="W2538" t="s">
        <v>39</v>
      </c>
      <c r="X2538" t="s">
        <v>40</v>
      </c>
      <c r="Y2538" t="s">
        <v>10428</v>
      </c>
      <c r="Z2538">
        <v>6.03</v>
      </c>
      <c r="AA2538" t="s">
        <v>37</v>
      </c>
      <c r="AB2538">
        <v>1.29</v>
      </c>
      <c r="AC2538" t="s">
        <v>37</v>
      </c>
      <c r="AD2538">
        <v>5</v>
      </c>
      <c r="AE2538">
        <f t="shared" si="277"/>
        <v>105</v>
      </c>
      <c r="AF2538" s="8">
        <f t="shared" si="278"/>
        <v>9.4380952380952383</v>
      </c>
      <c r="AG2538" s="8">
        <f t="shared" si="279"/>
        <v>0.47190476190476188</v>
      </c>
      <c r="AH2538">
        <f t="shared" si="280"/>
        <v>10.039999999999999</v>
      </c>
      <c r="AI2538">
        <f t="shared" si="281"/>
        <v>0.5</v>
      </c>
      <c r="AJ2538" s="9">
        <f t="shared" si="282"/>
        <v>7.3240000000000007</v>
      </c>
      <c r="AK2538" s="10">
        <f t="shared" si="283"/>
        <v>6.8520952380952389</v>
      </c>
    </row>
    <row r="2539" spans="1:37">
      <c r="A2539" s="1">
        <v>41639</v>
      </c>
      <c r="B2539">
        <v>1029872134522</v>
      </c>
      <c r="C2539" t="s">
        <v>10429</v>
      </c>
      <c r="D2539" t="s">
        <v>10430</v>
      </c>
      <c r="E2539">
        <v>9781466805361</v>
      </c>
      <c r="F2539" t="s">
        <v>5547</v>
      </c>
      <c r="G2539" t="s">
        <v>5548</v>
      </c>
      <c r="H2539" t="s">
        <v>5549</v>
      </c>
      <c r="I2539">
        <v>1</v>
      </c>
      <c r="J2539" t="s">
        <v>34</v>
      </c>
      <c r="K2539" t="s">
        <v>35</v>
      </c>
      <c r="L2539">
        <v>12.64</v>
      </c>
      <c r="M2539" t="s">
        <v>36</v>
      </c>
      <c r="N2539">
        <v>10.99</v>
      </c>
      <c r="O2539" t="s">
        <v>36</v>
      </c>
      <c r="P2539">
        <v>12.12</v>
      </c>
      <c r="Q2539" t="s">
        <v>37</v>
      </c>
      <c r="R2539">
        <v>10.54</v>
      </c>
      <c r="S2539" t="s">
        <v>37</v>
      </c>
      <c r="T2539">
        <v>1.58</v>
      </c>
      <c r="U2539" t="s">
        <v>37</v>
      </c>
      <c r="V2539" t="s">
        <v>10431</v>
      </c>
      <c r="W2539" t="s">
        <v>193</v>
      </c>
      <c r="X2539" t="s">
        <v>40</v>
      </c>
      <c r="Y2539" t="s">
        <v>10432</v>
      </c>
      <c r="Z2539">
        <v>7.38</v>
      </c>
      <c r="AA2539" t="s">
        <v>37</v>
      </c>
      <c r="AB2539">
        <v>1.58</v>
      </c>
      <c r="AC2539" t="s">
        <v>37</v>
      </c>
      <c r="AD2539">
        <v>5</v>
      </c>
      <c r="AE2539">
        <f t="shared" si="277"/>
        <v>105</v>
      </c>
      <c r="AF2539" s="8">
        <f t="shared" si="278"/>
        <v>11.542857142857143</v>
      </c>
      <c r="AG2539" s="8">
        <f t="shared" si="279"/>
        <v>0.57714285714285718</v>
      </c>
      <c r="AH2539">
        <f t="shared" si="280"/>
        <v>12.27</v>
      </c>
      <c r="AI2539">
        <f t="shared" si="281"/>
        <v>0.61</v>
      </c>
      <c r="AJ2539" s="9">
        <f t="shared" si="282"/>
        <v>8.9579999999999984</v>
      </c>
      <c r="AK2539" s="10">
        <f t="shared" si="283"/>
        <v>8.3808571428571419</v>
      </c>
    </row>
    <row r="2540" spans="1:37">
      <c r="A2540" s="1">
        <v>41639</v>
      </c>
      <c r="B2540">
        <v>1029872855512</v>
      </c>
      <c r="C2540" t="s">
        <v>10433</v>
      </c>
      <c r="D2540" t="s">
        <v>10434</v>
      </c>
      <c r="E2540">
        <v>9781466835405</v>
      </c>
      <c r="F2540" t="s">
        <v>796</v>
      </c>
      <c r="G2540" t="s">
        <v>797</v>
      </c>
      <c r="H2540" t="s">
        <v>798</v>
      </c>
      <c r="I2540">
        <v>1</v>
      </c>
      <c r="J2540" t="s">
        <v>34</v>
      </c>
      <c r="K2540" t="s">
        <v>35</v>
      </c>
      <c r="L2540">
        <v>16.09</v>
      </c>
      <c r="M2540" t="s">
        <v>36</v>
      </c>
      <c r="N2540">
        <v>13.99</v>
      </c>
      <c r="O2540" t="s">
        <v>36</v>
      </c>
      <c r="P2540">
        <v>15.42</v>
      </c>
      <c r="Q2540" t="s">
        <v>37</v>
      </c>
      <c r="R2540">
        <v>13.41</v>
      </c>
      <c r="S2540" t="s">
        <v>37</v>
      </c>
      <c r="T2540">
        <v>2.0099999999999998</v>
      </c>
      <c r="U2540" t="s">
        <v>37</v>
      </c>
      <c r="V2540" t="s">
        <v>200</v>
      </c>
      <c r="W2540" t="s">
        <v>162</v>
      </c>
      <c r="X2540" t="s">
        <v>40</v>
      </c>
      <c r="Y2540" t="s">
        <v>10435</v>
      </c>
      <c r="Z2540">
        <v>9.39</v>
      </c>
      <c r="AA2540" t="s">
        <v>37</v>
      </c>
      <c r="AB2540">
        <v>2.0099999999999998</v>
      </c>
      <c r="AC2540" t="s">
        <v>37</v>
      </c>
      <c r="AD2540">
        <v>5</v>
      </c>
      <c r="AE2540">
        <f t="shared" si="277"/>
        <v>105</v>
      </c>
      <c r="AF2540" s="8">
        <f t="shared" si="278"/>
        <v>14.685714285714285</v>
      </c>
      <c r="AG2540" s="8">
        <f t="shared" si="279"/>
        <v>0.73428571428571432</v>
      </c>
      <c r="AH2540">
        <f t="shared" si="280"/>
        <v>15.62</v>
      </c>
      <c r="AI2540">
        <f t="shared" si="281"/>
        <v>0.78</v>
      </c>
      <c r="AJ2540" s="9">
        <f t="shared" si="282"/>
        <v>11.396999999999998</v>
      </c>
      <c r="AK2540" s="10">
        <f t="shared" si="283"/>
        <v>10.662714285714284</v>
      </c>
    </row>
    <row r="2541" spans="1:37">
      <c r="A2541" s="1">
        <v>41639</v>
      </c>
      <c r="B2541">
        <v>1029873513522</v>
      </c>
      <c r="C2541" t="s">
        <v>10436</v>
      </c>
      <c r="D2541" t="s">
        <v>10437</v>
      </c>
      <c r="E2541">
        <v>9781429992800</v>
      </c>
      <c r="F2541" t="s">
        <v>78</v>
      </c>
      <c r="G2541" t="s">
        <v>79</v>
      </c>
      <c r="H2541" t="s">
        <v>80</v>
      </c>
      <c r="I2541">
        <v>1</v>
      </c>
      <c r="J2541" t="s">
        <v>34</v>
      </c>
      <c r="K2541" t="s">
        <v>35</v>
      </c>
      <c r="L2541">
        <v>11.49</v>
      </c>
      <c r="M2541" t="s">
        <v>36</v>
      </c>
      <c r="N2541">
        <v>9.99</v>
      </c>
      <c r="O2541" t="s">
        <v>36</v>
      </c>
      <c r="P2541">
        <v>11.01</v>
      </c>
      <c r="Q2541" t="s">
        <v>37</v>
      </c>
      <c r="R2541">
        <v>9.58</v>
      </c>
      <c r="S2541" t="s">
        <v>37</v>
      </c>
      <c r="T2541">
        <v>1.43</v>
      </c>
      <c r="U2541" t="s">
        <v>37</v>
      </c>
      <c r="V2541" t="s">
        <v>119</v>
      </c>
      <c r="W2541" t="s">
        <v>56</v>
      </c>
      <c r="X2541" t="s">
        <v>40</v>
      </c>
      <c r="Y2541" t="s">
        <v>10383</v>
      </c>
      <c r="Z2541">
        <v>6.71</v>
      </c>
      <c r="AA2541" t="s">
        <v>37</v>
      </c>
      <c r="AB2541">
        <v>1.43</v>
      </c>
      <c r="AC2541" t="s">
        <v>37</v>
      </c>
      <c r="AD2541">
        <v>13</v>
      </c>
      <c r="AE2541">
        <f t="shared" si="277"/>
        <v>113</v>
      </c>
      <c r="AF2541" s="8">
        <f t="shared" si="278"/>
        <v>9.7433628318584073</v>
      </c>
      <c r="AG2541" s="8">
        <f t="shared" si="279"/>
        <v>1.2666371681415931</v>
      </c>
      <c r="AH2541">
        <f t="shared" si="280"/>
        <v>10.36</v>
      </c>
      <c r="AI2541">
        <f t="shared" si="281"/>
        <v>1.34</v>
      </c>
      <c r="AJ2541" s="9">
        <f t="shared" si="282"/>
        <v>8.1359999999999992</v>
      </c>
      <c r="AK2541" s="10">
        <f t="shared" si="283"/>
        <v>6.8693628318584059</v>
      </c>
    </row>
    <row r="2542" spans="1:37">
      <c r="A2542" s="1">
        <v>41639</v>
      </c>
      <c r="B2542">
        <v>1029875235522</v>
      </c>
      <c r="C2542" t="s">
        <v>10438</v>
      </c>
      <c r="D2542" t="s">
        <v>10439</v>
      </c>
      <c r="E2542">
        <v>9781429963947</v>
      </c>
      <c r="F2542" t="s">
        <v>124</v>
      </c>
      <c r="G2542" t="s">
        <v>125</v>
      </c>
      <c r="H2542" t="s">
        <v>62</v>
      </c>
      <c r="I2542">
        <v>1</v>
      </c>
      <c r="J2542" t="s">
        <v>34</v>
      </c>
      <c r="K2542" t="s">
        <v>35</v>
      </c>
      <c r="L2542">
        <v>10.34</v>
      </c>
      <c r="M2542" t="s">
        <v>36</v>
      </c>
      <c r="N2542">
        <v>8.99</v>
      </c>
      <c r="O2542" t="s">
        <v>36</v>
      </c>
      <c r="P2542">
        <v>9.91</v>
      </c>
      <c r="Q2542" t="s">
        <v>37</v>
      </c>
      <c r="R2542">
        <v>8.6199999999999992</v>
      </c>
      <c r="S2542" t="s">
        <v>37</v>
      </c>
      <c r="T2542">
        <v>1.29</v>
      </c>
      <c r="U2542" t="s">
        <v>37</v>
      </c>
      <c r="V2542" t="s">
        <v>139</v>
      </c>
      <c r="W2542" t="s">
        <v>140</v>
      </c>
      <c r="X2542" t="s">
        <v>40</v>
      </c>
      <c r="Y2542" t="s">
        <v>10440</v>
      </c>
      <c r="Z2542">
        <v>6.03</v>
      </c>
      <c r="AA2542" t="s">
        <v>37</v>
      </c>
      <c r="AB2542">
        <v>1.29</v>
      </c>
      <c r="AC2542" t="s">
        <v>37</v>
      </c>
      <c r="AD2542">
        <v>5</v>
      </c>
      <c r="AE2542">
        <f t="shared" si="277"/>
        <v>105</v>
      </c>
      <c r="AF2542" s="8">
        <f t="shared" si="278"/>
        <v>9.4380952380952383</v>
      </c>
      <c r="AG2542" s="8">
        <f t="shared" si="279"/>
        <v>0.47190476190476188</v>
      </c>
      <c r="AH2542">
        <f t="shared" si="280"/>
        <v>10.039999999999999</v>
      </c>
      <c r="AI2542">
        <f t="shared" si="281"/>
        <v>0.5</v>
      </c>
      <c r="AJ2542" s="9">
        <f t="shared" si="282"/>
        <v>7.3240000000000007</v>
      </c>
      <c r="AK2542" s="10">
        <f t="shared" si="283"/>
        <v>6.8520952380952389</v>
      </c>
    </row>
    <row r="2543" spans="1:37">
      <c r="A2543" s="1">
        <v>41639</v>
      </c>
      <c r="B2543">
        <v>1029876731512</v>
      </c>
      <c r="C2543" t="s">
        <v>10441</v>
      </c>
      <c r="D2543" t="s">
        <v>10442</v>
      </c>
      <c r="E2543">
        <v>9781466805361</v>
      </c>
      <c r="F2543" t="s">
        <v>5547</v>
      </c>
      <c r="G2543" t="s">
        <v>5548</v>
      </c>
      <c r="H2543" t="s">
        <v>5549</v>
      </c>
      <c r="I2543">
        <v>1</v>
      </c>
      <c r="J2543" t="s">
        <v>34</v>
      </c>
      <c r="K2543" t="s">
        <v>35</v>
      </c>
      <c r="L2543">
        <v>12.64</v>
      </c>
      <c r="M2543" t="s">
        <v>36</v>
      </c>
      <c r="N2543">
        <v>10.99</v>
      </c>
      <c r="O2543" t="s">
        <v>36</v>
      </c>
      <c r="P2543">
        <v>12.12</v>
      </c>
      <c r="Q2543" t="s">
        <v>37</v>
      </c>
      <c r="R2543">
        <v>10.54</v>
      </c>
      <c r="S2543" t="s">
        <v>37</v>
      </c>
      <c r="T2543">
        <v>1.58</v>
      </c>
      <c r="U2543" t="s">
        <v>37</v>
      </c>
      <c r="V2543" t="s">
        <v>10443</v>
      </c>
      <c r="W2543" t="s">
        <v>48</v>
      </c>
      <c r="X2543" t="s">
        <v>40</v>
      </c>
      <c r="Y2543" t="s">
        <v>10444</v>
      </c>
      <c r="Z2543">
        <v>7.38</v>
      </c>
      <c r="AA2543" t="s">
        <v>37</v>
      </c>
      <c r="AB2543">
        <v>1.58</v>
      </c>
      <c r="AC2543" t="s">
        <v>37</v>
      </c>
      <c r="AD2543">
        <v>13</v>
      </c>
      <c r="AE2543">
        <f t="shared" si="277"/>
        <v>113</v>
      </c>
      <c r="AF2543" s="8">
        <f t="shared" si="278"/>
        <v>10.725663716814159</v>
      </c>
      <c r="AG2543" s="8">
        <f t="shared" si="279"/>
        <v>1.3943362831858406</v>
      </c>
      <c r="AH2543">
        <f t="shared" si="280"/>
        <v>11.4</v>
      </c>
      <c r="AI2543">
        <f t="shared" si="281"/>
        <v>1.48</v>
      </c>
      <c r="AJ2543" s="9">
        <f t="shared" si="282"/>
        <v>8.9579999999999984</v>
      </c>
      <c r="AK2543" s="10">
        <f t="shared" si="283"/>
        <v>7.5636637168141583</v>
      </c>
    </row>
    <row r="2544" spans="1:37">
      <c r="A2544" s="1">
        <v>41639</v>
      </c>
      <c r="B2544">
        <v>1029879352516</v>
      </c>
      <c r="C2544" t="s">
        <v>10445</v>
      </c>
      <c r="D2544" t="s">
        <v>10446</v>
      </c>
      <c r="E2544">
        <v>9780805098235</v>
      </c>
      <c r="F2544" t="s">
        <v>1635</v>
      </c>
      <c r="G2544" t="s">
        <v>1636</v>
      </c>
      <c r="H2544" t="s">
        <v>1637</v>
      </c>
      <c r="I2544">
        <v>1</v>
      </c>
      <c r="J2544" t="s">
        <v>34</v>
      </c>
      <c r="K2544" t="s">
        <v>35</v>
      </c>
      <c r="L2544">
        <v>12.64</v>
      </c>
      <c r="M2544" t="s">
        <v>36</v>
      </c>
      <c r="N2544">
        <v>10.99</v>
      </c>
      <c r="O2544" t="s">
        <v>36</v>
      </c>
      <c r="P2544">
        <v>12.12</v>
      </c>
      <c r="Q2544" t="s">
        <v>37</v>
      </c>
      <c r="R2544">
        <v>10.54</v>
      </c>
      <c r="S2544" t="s">
        <v>37</v>
      </c>
      <c r="T2544">
        <v>1.58</v>
      </c>
      <c r="U2544" t="s">
        <v>37</v>
      </c>
      <c r="V2544" t="s">
        <v>3929</v>
      </c>
      <c r="W2544" t="s">
        <v>193</v>
      </c>
      <c r="X2544" t="s">
        <v>40</v>
      </c>
      <c r="Y2544" t="s">
        <v>10447</v>
      </c>
      <c r="Z2544">
        <v>7.38</v>
      </c>
      <c r="AA2544" t="s">
        <v>37</v>
      </c>
      <c r="AB2544">
        <v>1.58</v>
      </c>
      <c r="AC2544" t="s">
        <v>37</v>
      </c>
      <c r="AD2544">
        <v>5</v>
      </c>
      <c r="AE2544">
        <f t="shared" si="277"/>
        <v>105</v>
      </c>
      <c r="AF2544" s="8">
        <f t="shared" si="278"/>
        <v>11.542857142857143</v>
      </c>
      <c r="AG2544" s="8">
        <f t="shared" si="279"/>
        <v>0.57714285714285718</v>
      </c>
      <c r="AH2544">
        <f t="shared" si="280"/>
        <v>12.27</v>
      </c>
      <c r="AI2544">
        <f t="shared" si="281"/>
        <v>0.61</v>
      </c>
      <c r="AJ2544" s="9">
        <f t="shared" si="282"/>
        <v>8.9579999999999984</v>
      </c>
      <c r="AK2544" s="10">
        <f t="shared" si="283"/>
        <v>8.3808571428571419</v>
      </c>
    </row>
    <row r="2545" spans="1:37">
      <c r="A2545" s="1">
        <v>41639</v>
      </c>
      <c r="B2545">
        <v>1029879376520</v>
      </c>
      <c r="C2545" t="s">
        <v>10448</v>
      </c>
      <c r="D2545" t="s">
        <v>10449</v>
      </c>
      <c r="E2545">
        <v>9781250020642</v>
      </c>
      <c r="F2545" t="s">
        <v>10450</v>
      </c>
      <c r="G2545" t="s">
        <v>10451</v>
      </c>
      <c r="H2545" t="s">
        <v>5720</v>
      </c>
      <c r="I2545">
        <v>1</v>
      </c>
      <c r="J2545" t="s">
        <v>34</v>
      </c>
      <c r="K2545" t="s">
        <v>35</v>
      </c>
      <c r="L2545">
        <v>14.94</v>
      </c>
      <c r="M2545" t="s">
        <v>36</v>
      </c>
      <c r="N2545">
        <v>12.99</v>
      </c>
      <c r="O2545" t="s">
        <v>36</v>
      </c>
      <c r="P2545">
        <v>14.32</v>
      </c>
      <c r="Q2545" t="s">
        <v>37</v>
      </c>
      <c r="R2545">
        <v>12.45</v>
      </c>
      <c r="S2545" t="s">
        <v>37</v>
      </c>
      <c r="T2545">
        <v>1.87</v>
      </c>
      <c r="U2545" t="s">
        <v>37</v>
      </c>
      <c r="V2545" t="s">
        <v>119</v>
      </c>
      <c r="W2545" t="s">
        <v>56</v>
      </c>
      <c r="X2545" t="s">
        <v>40</v>
      </c>
      <c r="Y2545" t="s">
        <v>10452</v>
      </c>
      <c r="Z2545">
        <v>8.7200000000000006</v>
      </c>
      <c r="AA2545" t="s">
        <v>37</v>
      </c>
      <c r="AB2545">
        <v>1.87</v>
      </c>
      <c r="AC2545" t="s">
        <v>37</v>
      </c>
      <c r="AD2545">
        <v>13</v>
      </c>
      <c r="AE2545">
        <f t="shared" si="277"/>
        <v>113</v>
      </c>
      <c r="AF2545" s="8">
        <f t="shared" si="278"/>
        <v>12.672566371681416</v>
      </c>
      <c r="AG2545" s="8">
        <f t="shared" si="279"/>
        <v>1.647433628318584</v>
      </c>
      <c r="AH2545">
        <f t="shared" si="280"/>
        <v>13.48</v>
      </c>
      <c r="AI2545">
        <f t="shared" si="281"/>
        <v>1.75</v>
      </c>
      <c r="AJ2545" s="9">
        <f t="shared" si="282"/>
        <v>10.584999999999997</v>
      </c>
      <c r="AK2545" s="10">
        <f t="shared" si="283"/>
        <v>8.9375663716814131</v>
      </c>
    </row>
    <row r="2546" spans="1:37">
      <c r="A2546" s="1">
        <v>41639</v>
      </c>
      <c r="B2546">
        <v>1029879617522</v>
      </c>
      <c r="C2546" t="s">
        <v>10453</v>
      </c>
      <c r="D2546" t="s">
        <v>10454</v>
      </c>
      <c r="E2546">
        <v>9781429913430</v>
      </c>
      <c r="F2546" t="s">
        <v>10455</v>
      </c>
      <c r="G2546" t="s">
        <v>10456</v>
      </c>
      <c r="H2546" t="s">
        <v>410</v>
      </c>
      <c r="I2546">
        <v>1</v>
      </c>
      <c r="J2546" t="s">
        <v>34</v>
      </c>
      <c r="K2546" t="s">
        <v>35</v>
      </c>
      <c r="L2546">
        <v>10.34</v>
      </c>
      <c r="M2546" t="s">
        <v>36</v>
      </c>
      <c r="N2546">
        <v>8.99</v>
      </c>
      <c r="O2546" t="s">
        <v>36</v>
      </c>
      <c r="P2546">
        <v>9.91</v>
      </c>
      <c r="Q2546" t="s">
        <v>37</v>
      </c>
      <c r="R2546">
        <v>8.6199999999999992</v>
      </c>
      <c r="S2546" t="s">
        <v>37</v>
      </c>
      <c r="T2546">
        <v>1.29</v>
      </c>
      <c r="U2546" t="s">
        <v>37</v>
      </c>
      <c r="V2546" t="s">
        <v>1608</v>
      </c>
      <c r="W2546" t="s">
        <v>56</v>
      </c>
      <c r="X2546" t="s">
        <v>40</v>
      </c>
      <c r="Y2546" t="s">
        <v>1609</v>
      </c>
      <c r="Z2546">
        <v>6.03</v>
      </c>
      <c r="AA2546" t="s">
        <v>37</v>
      </c>
      <c r="AB2546">
        <v>1.29</v>
      </c>
      <c r="AC2546" t="s">
        <v>37</v>
      </c>
      <c r="AD2546">
        <v>13</v>
      </c>
      <c r="AE2546">
        <f t="shared" si="277"/>
        <v>113</v>
      </c>
      <c r="AF2546" s="8">
        <f t="shared" si="278"/>
        <v>8.7699115044247797</v>
      </c>
      <c r="AG2546" s="8">
        <f t="shared" si="279"/>
        <v>1.1400884955752213</v>
      </c>
      <c r="AH2546">
        <f t="shared" si="280"/>
        <v>9.32</v>
      </c>
      <c r="AI2546">
        <f t="shared" si="281"/>
        <v>1.21</v>
      </c>
      <c r="AJ2546" s="9">
        <f t="shared" si="282"/>
        <v>7.3240000000000007</v>
      </c>
      <c r="AK2546" s="10">
        <f t="shared" si="283"/>
        <v>6.1839115044247794</v>
      </c>
    </row>
    <row r="2547" spans="1:37">
      <c r="A2547" s="1">
        <v>41639</v>
      </c>
      <c r="B2547">
        <v>1029880402520</v>
      </c>
      <c r="C2547" t="s">
        <v>10457</v>
      </c>
      <c r="D2547" t="s">
        <v>10458</v>
      </c>
      <c r="E2547">
        <v>9781250038784</v>
      </c>
      <c r="F2547" t="s">
        <v>6247</v>
      </c>
      <c r="G2547" t="s">
        <v>6248</v>
      </c>
      <c r="H2547" t="s">
        <v>6249</v>
      </c>
      <c r="I2547">
        <v>1</v>
      </c>
      <c r="J2547" t="s">
        <v>34</v>
      </c>
      <c r="K2547" t="s">
        <v>35</v>
      </c>
      <c r="L2547">
        <v>14.94</v>
      </c>
      <c r="M2547" t="s">
        <v>36</v>
      </c>
      <c r="N2547">
        <v>12.99</v>
      </c>
      <c r="O2547" t="s">
        <v>36</v>
      </c>
      <c r="P2547">
        <v>14.32</v>
      </c>
      <c r="Q2547" t="s">
        <v>37</v>
      </c>
      <c r="R2547">
        <v>12.45</v>
      </c>
      <c r="S2547" t="s">
        <v>37</v>
      </c>
      <c r="T2547">
        <v>1.87</v>
      </c>
      <c r="U2547" t="s">
        <v>37</v>
      </c>
      <c r="V2547" t="s">
        <v>900</v>
      </c>
      <c r="W2547" t="s">
        <v>744</v>
      </c>
      <c r="X2547" t="s">
        <v>40</v>
      </c>
      <c r="Y2547" t="s">
        <v>901</v>
      </c>
      <c r="Z2547">
        <v>8.7200000000000006</v>
      </c>
      <c r="AA2547" t="s">
        <v>37</v>
      </c>
      <c r="AB2547">
        <v>1.87</v>
      </c>
      <c r="AC2547" t="s">
        <v>37</v>
      </c>
      <c r="AD2547">
        <v>15</v>
      </c>
      <c r="AE2547">
        <f t="shared" si="277"/>
        <v>115</v>
      </c>
      <c r="AF2547" s="8">
        <f t="shared" si="278"/>
        <v>12.452173913043477</v>
      </c>
      <c r="AG2547" s="8">
        <f t="shared" si="279"/>
        <v>1.8678260869565215</v>
      </c>
      <c r="AH2547">
        <f t="shared" si="280"/>
        <v>13.24</v>
      </c>
      <c r="AI2547">
        <f t="shared" si="281"/>
        <v>1.98</v>
      </c>
      <c r="AJ2547" s="9">
        <f t="shared" si="282"/>
        <v>10.584999999999997</v>
      </c>
      <c r="AK2547" s="10">
        <f t="shared" si="283"/>
        <v>8.7171739130434762</v>
      </c>
    </row>
    <row r="2548" spans="1:37">
      <c r="A2548" s="1">
        <v>41639</v>
      </c>
      <c r="B2548">
        <v>1029880430520</v>
      </c>
      <c r="C2548" t="s">
        <v>10459</v>
      </c>
      <c r="D2548" t="s">
        <v>10460</v>
      </c>
      <c r="E2548">
        <v>9781429995788</v>
      </c>
      <c r="F2548" t="s">
        <v>10461</v>
      </c>
      <c r="G2548" t="s">
        <v>10462</v>
      </c>
      <c r="H2548" t="s">
        <v>5720</v>
      </c>
      <c r="I2548">
        <v>1</v>
      </c>
      <c r="J2548" t="s">
        <v>34</v>
      </c>
      <c r="K2548" t="s">
        <v>35</v>
      </c>
      <c r="L2548">
        <v>10.34</v>
      </c>
      <c r="M2548" t="s">
        <v>36</v>
      </c>
      <c r="N2548">
        <v>8.99</v>
      </c>
      <c r="O2548" t="s">
        <v>36</v>
      </c>
      <c r="P2548">
        <v>9.91</v>
      </c>
      <c r="Q2548" t="s">
        <v>37</v>
      </c>
      <c r="R2548">
        <v>8.6199999999999992</v>
      </c>
      <c r="S2548" t="s">
        <v>37</v>
      </c>
      <c r="T2548">
        <v>1.29</v>
      </c>
      <c r="U2548" t="s">
        <v>37</v>
      </c>
      <c r="V2548" t="s">
        <v>119</v>
      </c>
      <c r="W2548" t="s">
        <v>56</v>
      </c>
      <c r="X2548" t="s">
        <v>40</v>
      </c>
      <c r="Y2548" t="s">
        <v>10452</v>
      </c>
      <c r="Z2548">
        <v>6.03</v>
      </c>
      <c r="AA2548" t="s">
        <v>37</v>
      </c>
      <c r="AB2548">
        <v>1.29</v>
      </c>
      <c r="AC2548" t="s">
        <v>37</v>
      </c>
      <c r="AD2548">
        <v>13</v>
      </c>
      <c r="AE2548">
        <f t="shared" si="277"/>
        <v>113</v>
      </c>
      <c r="AF2548" s="8">
        <f t="shared" si="278"/>
        <v>8.7699115044247797</v>
      </c>
      <c r="AG2548" s="8">
        <f t="shared" si="279"/>
        <v>1.1400884955752213</v>
      </c>
      <c r="AH2548">
        <f t="shared" si="280"/>
        <v>9.32</v>
      </c>
      <c r="AI2548">
        <f t="shared" si="281"/>
        <v>1.21</v>
      </c>
      <c r="AJ2548" s="9">
        <f t="shared" si="282"/>
        <v>7.3240000000000007</v>
      </c>
      <c r="AK2548" s="10">
        <f t="shared" si="283"/>
        <v>6.1839115044247794</v>
      </c>
    </row>
    <row r="2549" spans="1:37">
      <c r="A2549" s="1">
        <v>41639</v>
      </c>
      <c r="B2549">
        <v>1029881861516</v>
      </c>
      <c r="C2549" t="s">
        <v>10463</v>
      </c>
      <c r="D2549" t="s">
        <v>10464</v>
      </c>
      <c r="E2549">
        <v>9781250028624</v>
      </c>
      <c r="F2549" t="s">
        <v>10465</v>
      </c>
      <c r="G2549" t="s">
        <v>10466</v>
      </c>
      <c r="H2549" t="s">
        <v>10467</v>
      </c>
      <c r="I2549">
        <v>1</v>
      </c>
      <c r="J2549" t="s">
        <v>34</v>
      </c>
      <c r="K2549" t="s">
        <v>35</v>
      </c>
      <c r="L2549">
        <v>16.09</v>
      </c>
      <c r="M2549" t="s">
        <v>36</v>
      </c>
      <c r="N2549">
        <v>13.99</v>
      </c>
      <c r="O2549" t="s">
        <v>36</v>
      </c>
      <c r="P2549">
        <v>15.42</v>
      </c>
      <c r="Q2549" t="s">
        <v>37</v>
      </c>
      <c r="R2549">
        <v>13.41</v>
      </c>
      <c r="S2549" t="s">
        <v>37</v>
      </c>
      <c r="T2549">
        <v>2.0099999999999998</v>
      </c>
      <c r="U2549" t="s">
        <v>37</v>
      </c>
      <c r="V2549" t="s">
        <v>119</v>
      </c>
      <c r="W2549" t="s">
        <v>56</v>
      </c>
      <c r="X2549" t="s">
        <v>40</v>
      </c>
      <c r="Y2549" t="s">
        <v>147</v>
      </c>
      <c r="Z2549">
        <v>9.39</v>
      </c>
      <c r="AA2549" t="s">
        <v>37</v>
      </c>
      <c r="AB2549">
        <v>2.0099999999999998</v>
      </c>
      <c r="AC2549" t="s">
        <v>37</v>
      </c>
      <c r="AD2549">
        <v>13</v>
      </c>
      <c r="AE2549">
        <f t="shared" si="277"/>
        <v>113</v>
      </c>
      <c r="AF2549" s="8">
        <f t="shared" si="278"/>
        <v>13.646017699115042</v>
      </c>
      <c r="AG2549" s="8">
        <f t="shared" si="279"/>
        <v>1.7739823008849556</v>
      </c>
      <c r="AH2549">
        <f t="shared" si="280"/>
        <v>14.51</v>
      </c>
      <c r="AI2549">
        <f t="shared" si="281"/>
        <v>1.88</v>
      </c>
      <c r="AJ2549" s="9">
        <f t="shared" si="282"/>
        <v>11.396999999999998</v>
      </c>
      <c r="AK2549" s="10">
        <f t="shared" si="283"/>
        <v>9.6230176991150422</v>
      </c>
    </row>
    <row r="2550" spans="1:37">
      <c r="A2550" s="1">
        <v>41639</v>
      </c>
      <c r="B2550">
        <v>1029884416512</v>
      </c>
      <c r="C2550" t="s">
        <v>10468</v>
      </c>
      <c r="D2550" t="s">
        <v>10469</v>
      </c>
      <c r="E2550">
        <v>9781429997171</v>
      </c>
      <c r="F2550" t="s">
        <v>2158</v>
      </c>
      <c r="G2550" t="s">
        <v>2159</v>
      </c>
      <c r="H2550" t="s">
        <v>46</v>
      </c>
      <c r="I2550">
        <v>1</v>
      </c>
      <c r="J2550" t="s">
        <v>34</v>
      </c>
      <c r="K2550" t="s">
        <v>35</v>
      </c>
      <c r="L2550">
        <v>18.62</v>
      </c>
      <c r="M2550" t="s">
        <v>36</v>
      </c>
      <c r="N2550">
        <v>16.190000000000001</v>
      </c>
      <c r="O2550" t="s">
        <v>36</v>
      </c>
      <c r="P2550">
        <v>17.850000000000001</v>
      </c>
      <c r="Q2550" t="s">
        <v>37</v>
      </c>
      <c r="R2550">
        <v>15.52</v>
      </c>
      <c r="S2550" t="s">
        <v>37</v>
      </c>
      <c r="T2550">
        <v>2.33</v>
      </c>
      <c r="U2550" t="s">
        <v>37</v>
      </c>
      <c r="V2550" t="s">
        <v>10470</v>
      </c>
      <c r="W2550" t="s">
        <v>214</v>
      </c>
      <c r="X2550" t="s">
        <v>40</v>
      </c>
      <c r="Y2550" t="s">
        <v>10471</v>
      </c>
      <c r="Z2550">
        <v>10.86</v>
      </c>
      <c r="AA2550" t="s">
        <v>37</v>
      </c>
      <c r="AB2550">
        <v>2.33</v>
      </c>
      <c r="AC2550" t="s">
        <v>37</v>
      </c>
      <c r="AD2550">
        <v>13</v>
      </c>
      <c r="AE2550">
        <f t="shared" si="277"/>
        <v>113</v>
      </c>
      <c r="AF2550" s="8">
        <f t="shared" si="278"/>
        <v>15.79646017699115</v>
      </c>
      <c r="AG2550" s="8">
        <f t="shared" si="279"/>
        <v>2.0535398230088493</v>
      </c>
      <c r="AH2550">
        <f t="shared" si="280"/>
        <v>16.8</v>
      </c>
      <c r="AI2550">
        <f t="shared" si="281"/>
        <v>2.1800000000000002</v>
      </c>
      <c r="AJ2550" s="9">
        <f t="shared" si="282"/>
        <v>13.194000000000001</v>
      </c>
      <c r="AK2550" s="10">
        <f t="shared" si="283"/>
        <v>11.140460176991152</v>
      </c>
    </row>
    <row r="2551" spans="1:37">
      <c r="A2551" s="1">
        <v>41639</v>
      </c>
      <c r="B2551">
        <v>1029885473520</v>
      </c>
      <c r="C2551" t="s">
        <v>10472</v>
      </c>
      <c r="D2551" t="s">
        <v>10473</v>
      </c>
      <c r="E2551">
        <v>9781250018403</v>
      </c>
      <c r="F2551" t="s">
        <v>3789</v>
      </c>
      <c r="G2551" t="s">
        <v>3790</v>
      </c>
      <c r="H2551" t="s">
        <v>3791</v>
      </c>
      <c r="I2551">
        <v>1</v>
      </c>
      <c r="J2551" t="s">
        <v>34</v>
      </c>
      <c r="K2551" t="s">
        <v>35</v>
      </c>
      <c r="L2551">
        <v>12.64</v>
      </c>
      <c r="M2551" t="s">
        <v>36</v>
      </c>
      <c r="N2551">
        <v>10.99</v>
      </c>
      <c r="O2551" t="s">
        <v>36</v>
      </c>
      <c r="P2551">
        <v>12.12</v>
      </c>
      <c r="Q2551" t="s">
        <v>37</v>
      </c>
      <c r="R2551">
        <v>10.54</v>
      </c>
      <c r="S2551" t="s">
        <v>37</v>
      </c>
      <c r="T2551">
        <v>1.58</v>
      </c>
      <c r="U2551" t="s">
        <v>37</v>
      </c>
      <c r="V2551" t="s">
        <v>139</v>
      </c>
      <c r="W2551" t="s">
        <v>140</v>
      </c>
      <c r="X2551" t="s">
        <v>40</v>
      </c>
      <c r="Y2551" t="s">
        <v>10474</v>
      </c>
      <c r="Z2551">
        <v>7.38</v>
      </c>
      <c r="AA2551" t="s">
        <v>37</v>
      </c>
      <c r="AB2551">
        <v>1.58</v>
      </c>
      <c r="AC2551" t="s">
        <v>37</v>
      </c>
      <c r="AD2551">
        <v>5</v>
      </c>
      <c r="AE2551">
        <f t="shared" si="277"/>
        <v>105</v>
      </c>
      <c r="AF2551" s="8">
        <f t="shared" si="278"/>
        <v>11.542857142857143</v>
      </c>
      <c r="AG2551" s="8">
        <f t="shared" si="279"/>
        <v>0.57714285714285718</v>
      </c>
      <c r="AH2551">
        <f t="shared" si="280"/>
        <v>12.27</v>
      </c>
      <c r="AI2551">
        <f t="shared" si="281"/>
        <v>0.61</v>
      </c>
      <c r="AJ2551" s="9">
        <f t="shared" si="282"/>
        <v>8.9579999999999984</v>
      </c>
      <c r="AK2551" s="10">
        <f t="shared" si="283"/>
        <v>8.3808571428571419</v>
      </c>
    </row>
    <row r="2552" spans="1:37">
      <c r="A2552" s="1">
        <v>41639</v>
      </c>
      <c r="B2552">
        <v>1029886361521</v>
      </c>
      <c r="C2552" t="s">
        <v>10475</v>
      </c>
      <c r="D2552" t="s">
        <v>10476</v>
      </c>
      <c r="E2552">
        <v>9780765376824</v>
      </c>
      <c r="F2552" t="s">
        <v>60</v>
      </c>
      <c r="G2552" t="s">
        <v>61</v>
      </c>
      <c r="H2552" t="s">
        <v>62</v>
      </c>
      <c r="I2552">
        <v>1</v>
      </c>
      <c r="J2552" t="s">
        <v>34</v>
      </c>
      <c r="K2552" t="s">
        <v>35</v>
      </c>
      <c r="L2552">
        <v>35.64</v>
      </c>
      <c r="M2552" t="s">
        <v>36</v>
      </c>
      <c r="N2552">
        <v>30.99</v>
      </c>
      <c r="O2552" t="s">
        <v>36</v>
      </c>
      <c r="P2552">
        <v>34.17</v>
      </c>
      <c r="Q2552" t="s">
        <v>37</v>
      </c>
      <c r="R2552">
        <v>29.71</v>
      </c>
      <c r="S2552" t="s">
        <v>37</v>
      </c>
      <c r="T2552">
        <v>4.46</v>
      </c>
      <c r="U2552" t="s">
        <v>37</v>
      </c>
      <c r="V2552" t="s">
        <v>10477</v>
      </c>
      <c r="W2552" t="s">
        <v>56</v>
      </c>
      <c r="X2552" t="s">
        <v>40</v>
      </c>
      <c r="Y2552" t="s">
        <v>10478</v>
      </c>
      <c r="Z2552">
        <v>20.8</v>
      </c>
      <c r="AA2552" t="s">
        <v>37</v>
      </c>
      <c r="AB2552">
        <v>4.46</v>
      </c>
      <c r="AC2552" t="s">
        <v>37</v>
      </c>
      <c r="AD2552">
        <v>13</v>
      </c>
      <c r="AE2552">
        <f t="shared" si="277"/>
        <v>113</v>
      </c>
      <c r="AF2552" s="8">
        <f t="shared" si="278"/>
        <v>30.238938053097346</v>
      </c>
      <c r="AG2552" s="8">
        <f t="shared" si="279"/>
        <v>3.9310619469026551</v>
      </c>
      <c r="AH2552">
        <f t="shared" si="280"/>
        <v>32.159999999999997</v>
      </c>
      <c r="AI2552">
        <f t="shared" si="281"/>
        <v>4.18</v>
      </c>
      <c r="AJ2552" s="9">
        <f t="shared" si="282"/>
        <v>25.257000000000001</v>
      </c>
      <c r="AK2552" s="10">
        <f t="shared" si="283"/>
        <v>21.325938053097346</v>
      </c>
    </row>
    <row r="2553" spans="1:37">
      <c r="A2553" s="1">
        <v>41639</v>
      </c>
      <c r="B2553">
        <v>1029891696514</v>
      </c>
      <c r="C2553" t="s">
        <v>10479</v>
      </c>
      <c r="D2553" t="s">
        <v>10480</v>
      </c>
      <c r="E2553">
        <v>9781466835405</v>
      </c>
      <c r="F2553" t="s">
        <v>796</v>
      </c>
      <c r="G2553" t="s">
        <v>797</v>
      </c>
      <c r="H2553" t="s">
        <v>798</v>
      </c>
      <c r="I2553">
        <v>1</v>
      </c>
      <c r="J2553" t="s">
        <v>34</v>
      </c>
      <c r="K2553" t="s">
        <v>35</v>
      </c>
      <c r="L2553">
        <v>16.09</v>
      </c>
      <c r="M2553" t="s">
        <v>36</v>
      </c>
      <c r="N2553">
        <v>13.99</v>
      </c>
      <c r="O2553" t="s">
        <v>36</v>
      </c>
      <c r="P2553">
        <v>15.42</v>
      </c>
      <c r="Q2553" t="s">
        <v>37</v>
      </c>
      <c r="R2553">
        <v>13.41</v>
      </c>
      <c r="S2553" t="s">
        <v>37</v>
      </c>
      <c r="T2553">
        <v>2.0099999999999998</v>
      </c>
      <c r="U2553" t="s">
        <v>37</v>
      </c>
      <c r="V2553" t="s">
        <v>2926</v>
      </c>
      <c r="W2553" t="s">
        <v>140</v>
      </c>
      <c r="X2553" t="s">
        <v>40</v>
      </c>
      <c r="Y2553" t="s">
        <v>10481</v>
      </c>
      <c r="Z2553">
        <v>9.39</v>
      </c>
      <c r="AA2553" t="s">
        <v>37</v>
      </c>
      <c r="AB2553">
        <v>2.0099999999999998</v>
      </c>
      <c r="AC2553" t="s">
        <v>37</v>
      </c>
      <c r="AD2553">
        <v>5</v>
      </c>
      <c r="AE2553">
        <f t="shared" si="277"/>
        <v>105</v>
      </c>
      <c r="AF2553" s="8">
        <f t="shared" si="278"/>
        <v>14.685714285714285</v>
      </c>
      <c r="AG2553" s="8">
        <f t="shared" si="279"/>
        <v>0.73428571428571432</v>
      </c>
      <c r="AH2553">
        <f t="shared" si="280"/>
        <v>15.62</v>
      </c>
      <c r="AI2553">
        <f t="shared" si="281"/>
        <v>0.78</v>
      </c>
      <c r="AJ2553" s="9">
        <f t="shared" si="282"/>
        <v>11.396999999999998</v>
      </c>
      <c r="AK2553" s="10">
        <f t="shared" si="283"/>
        <v>10.662714285714284</v>
      </c>
    </row>
    <row r="2554" spans="1:37">
      <c r="A2554" s="1">
        <v>41639</v>
      </c>
      <c r="B2554">
        <v>1029895314513</v>
      </c>
      <c r="C2554" t="s">
        <v>10482</v>
      </c>
      <c r="D2554" t="s">
        <v>10483</v>
      </c>
      <c r="E2554">
        <v>9781429955195</v>
      </c>
      <c r="F2554" t="s">
        <v>6285</v>
      </c>
      <c r="G2554" t="s">
        <v>6286</v>
      </c>
      <c r="H2554" t="s">
        <v>6287</v>
      </c>
      <c r="I2554">
        <v>1</v>
      </c>
      <c r="J2554" t="s">
        <v>34</v>
      </c>
      <c r="K2554" t="s">
        <v>35</v>
      </c>
      <c r="L2554">
        <v>12.64</v>
      </c>
      <c r="M2554" t="s">
        <v>36</v>
      </c>
      <c r="N2554">
        <v>10.99</v>
      </c>
      <c r="O2554" t="s">
        <v>36</v>
      </c>
      <c r="P2554">
        <v>12.12</v>
      </c>
      <c r="Q2554" t="s">
        <v>37</v>
      </c>
      <c r="R2554">
        <v>10.54</v>
      </c>
      <c r="S2554" t="s">
        <v>37</v>
      </c>
      <c r="T2554">
        <v>1.58</v>
      </c>
      <c r="U2554" t="s">
        <v>37</v>
      </c>
      <c r="V2554" t="s">
        <v>9389</v>
      </c>
      <c r="W2554" t="s">
        <v>567</v>
      </c>
      <c r="X2554" t="s">
        <v>40</v>
      </c>
      <c r="Y2554" t="s">
        <v>9390</v>
      </c>
      <c r="Z2554">
        <v>7.38</v>
      </c>
      <c r="AA2554" t="s">
        <v>37</v>
      </c>
      <c r="AB2554">
        <v>1.58</v>
      </c>
      <c r="AC2554" t="s">
        <v>37</v>
      </c>
      <c r="AD2554">
        <v>5</v>
      </c>
      <c r="AE2554">
        <f t="shared" si="277"/>
        <v>105</v>
      </c>
      <c r="AF2554" s="8">
        <f t="shared" si="278"/>
        <v>11.542857142857143</v>
      </c>
      <c r="AG2554" s="8">
        <f t="shared" si="279"/>
        <v>0.57714285714285718</v>
      </c>
      <c r="AH2554">
        <f t="shared" si="280"/>
        <v>12.27</v>
      </c>
      <c r="AI2554">
        <f t="shared" si="281"/>
        <v>0.61</v>
      </c>
      <c r="AJ2554" s="9">
        <f t="shared" si="282"/>
        <v>8.9579999999999984</v>
      </c>
      <c r="AK2554" s="10">
        <f t="shared" si="283"/>
        <v>8.3808571428571419</v>
      </c>
    </row>
    <row r="2555" spans="1:37">
      <c r="A2555" s="1">
        <v>41639</v>
      </c>
      <c r="B2555">
        <v>1029897464515</v>
      </c>
      <c r="C2555" t="s">
        <v>10484</v>
      </c>
      <c r="D2555" t="s">
        <v>10485</v>
      </c>
      <c r="E2555">
        <v>9780805098556</v>
      </c>
      <c r="F2555" t="s">
        <v>204</v>
      </c>
      <c r="G2555" t="s">
        <v>205</v>
      </c>
      <c r="H2555" t="s">
        <v>206</v>
      </c>
      <c r="I2555">
        <v>1</v>
      </c>
      <c r="J2555" t="s">
        <v>34</v>
      </c>
      <c r="K2555" t="s">
        <v>35</v>
      </c>
      <c r="L2555">
        <v>17.239999999999998</v>
      </c>
      <c r="M2555" t="s">
        <v>36</v>
      </c>
      <c r="N2555">
        <v>14.99</v>
      </c>
      <c r="O2555" t="s">
        <v>36</v>
      </c>
      <c r="P2555">
        <v>16.53</v>
      </c>
      <c r="Q2555" t="s">
        <v>37</v>
      </c>
      <c r="R2555">
        <v>14.37</v>
      </c>
      <c r="S2555" t="s">
        <v>37</v>
      </c>
      <c r="T2555">
        <v>2.16</v>
      </c>
      <c r="U2555" t="s">
        <v>37</v>
      </c>
      <c r="V2555" t="s">
        <v>10331</v>
      </c>
      <c r="W2555" t="s">
        <v>56</v>
      </c>
      <c r="X2555" t="s">
        <v>40</v>
      </c>
      <c r="Y2555" t="s">
        <v>10486</v>
      </c>
      <c r="Z2555">
        <v>10.06</v>
      </c>
      <c r="AA2555" t="s">
        <v>37</v>
      </c>
      <c r="AB2555">
        <v>2.16</v>
      </c>
      <c r="AC2555" t="s">
        <v>37</v>
      </c>
      <c r="AD2555">
        <v>13</v>
      </c>
      <c r="AE2555">
        <f t="shared" si="277"/>
        <v>113</v>
      </c>
      <c r="AF2555" s="8">
        <f t="shared" si="278"/>
        <v>14.628318584070799</v>
      </c>
      <c r="AG2555" s="8">
        <f t="shared" si="279"/>
        <v>1.9016814159292039</v>
      </c>
      <c r="AH2555">
        <f t="shared" si="280"/>
        <v>15.56</v>
      </c>
      <c r="AI2555">
        <f t="shared" si="281"/>
        <v>2.02</v>
      </c>
      <c r="AJ2555" s="9">
        <f t="shared" si="282"/>
        <v>12.218999999999999</v>
      </c>
      <c r="AK2555" s="10">
        <f t="shared" si="283"/>
        <v>10.317318584070795</v>
      </c>
    </row>
    <row r="2556" spans="1:37">
      <c r="A2556" s="1">
        <v>41639</v>
      </c>
      <c r="B2556">
        <v>1029898941512</v>
      </c>
      <c r="C2556" t="s">
        <v>10487</v>
      </c>
      <c r="D2556" t="s">
        <v>10488</v>
      </c>
      <c r="E2556">
        <v>9781250031211</v>
      </c>
      <c r="F2556" t="s">
        <v>1892</v>
      </c>
      <c r="G2556" t="s">
        <v>1893</v>
      </c>
      <c r="H2556" t="s">
        <v>1894</v>
      </c>
      <c r="I2556">
        <v>1</v>
      </c>
      <c r="J2556" t="s">
        <v>34</v>
      </c>
      <c r="K2556" t="s">
        <v>35</v>
      </c>
      <c r="L2556">
        <v>12.64</v>
      </c>
      <c r="M2556" t="s">
        <v>36</v>
      </c>
      <c r="N2556">
        <v>10.99</v>
      </c>
      <c r="O2556" t="s">
        <v>36</v>
      </c>
      <c r="P2556">
        <v>12.12</v>
      </c>
      <c r="Q2556" t="s">
        <v>37</v>
      </c>
      <c r="R2556">
        <v>10.54</v>
      </c>
      <c r="S2556" t="s">
        <v>37</v>
      </c>
      <c r="T2556">
        <v>1.58</v>
      </c>
      <c r="U2556" t="s">
        <v>37</v>
      </c>
      <c r="V2556" t="s">
        <v>10489</v>
      </c>
      <c r="W2556" t="s">
        <v>56</v>
      </c>
      <c r="X2556" t="s">
        <v>40</v>
      </c>
      <c r="Y2556" t="s">
        <v>10490</v>
      </c>
      <c r="Z2556">
        <v>7.38</v>
      </c>
      <c r="AA2556" t="s">
        <v>37</v>
      </c>
      <c r="AB2556">
        <v>1.58</v>
      </c>
      <c r="AC2556" t="s">
        <v>37</v>
      </c>
      <c r="AD2556">
        <v>13</v>
      </c>
      <c r="AE2556">
        <f t="shared" si="277"/>
        <v>113</v>
      </c>
      <c r="AF2556" s="8">
        <f t="shared" si="278"/>
        <v>10.725663716814159</v>
      </c>
      <c r="AG2556" s="8">
        <f t="shared" si="279"/>
        <v>1.3943362831858406</v>
      </c>
      <c r="AH2556">
        <f t="shared" si="280"/>
        <v>11.4</v>
      </c>
      <c r="AI2556">
        <f t="shared" si="281"/>
        <v>1.48</v>
      </c>
      <c r="AJ2556" s="9">
        <f t="shared" si="282"/>
        <v>8.9579999999999984</v>
      </c>
      <c r="AK2556" s="10">
        <f t="shared" si="283"/>
        <v>7.5636637168141583</v>
      </c>
    </row>
    <row r="2557" spans="1:37">
      <c r="A2557" s="1">
        <v>41639</v>
      </c>
      <c r="B2557">
        <v>1029901597520</v>
      </c>
      <c r="C2557" t="s">
        <v>10491</v>
      </c>
      <c r="D2557" t="s">
        <v>10492</v>
      </c>
      <c r="E2557">
        <v>9780805097467</v>
      </c>
      <c r="F2557" t="s">
        <v>8028</v>
      </c>
      <c r="G2557" t="s">
        <v>8029</v>
      </c>
      <c r="H2557" t="s">
        <v>8030</v>
      </c>
      <c r="I2557">
        <v>1</v>
      </c>
      <c r="J2557" t="s">
        <v>34</v>
      </c>
      <c r="K2557" t="s">
        <v>35</v>
      </c>
      <c r="L2557">
        <v>14.94</v>
      </c>
      <c r="M2557" t="s">
        <v>36</v>
      </c>
      <c r="N2557">
        <v>12.99</v>
      </c>
      <c r="O2557" t="s">
        <v>36</v>
      </c>
      <c r="P2557">
        <v>14.32</v>
      </c>
      <c r="Q2557" t="s">
        <v>37</v>
      </c>
      <c r="R2557">
        <v>12.45</v>
      </c>
      <c r="S2557" t="s">
        <v>37</v>
      </c>
      <c r="T2557">
        <v>1.87</v>
      </c>
      <c r="U2557" t="s">
        <v>37</v>
      </c>
      <c r="V2557" t="s">
        <v>3089</v>
      </c>
      <c r="W2557" t="s">
        <v>39</v>
      </c>
      <c r="X2557" t="s">
        <v>40</v>
      </c>
      <c r="Y2557" t="s">
        <v>10493</v>
      </c>
      <c r="Z2557">
        <v>8.7200000000000006</v>
      </c>
      <c r="AA2557" t="s">
        <v>37</v>
      </c>
      <c r="AB2557">
        <v>1.87</v>
      </c>
      <c r="AC2557" t="s">
        <v>37</v>
      </c>
      <c r="AD2557">
        <v>5</v>
      </c>
      <c r="AE2557">
        <f t="shared" si="277"/>
        <v>105</v>
      </c>
      <c r="AF2557" s="8">
        <f t="shared" si="278"/>
        <v>13.638095238095238</v>
      </c>
      <c r="AG2557" s="8">
        <f t="shared" si="279"/>
        <v>0.6819047619047619</v>
      </c>
      <c r="AH2557">
        <f t="shared" si="280"/>
        <v>14.5</v>
      </c>
      <c r="AI2557">
        <f t="shared" si="281"/>
        <v>0.72</v>
      </c>
      <c r="AJ2557" s="9">
        <f t="shared" si="282"/>
        <v>10.584999999999997</v>
      </c>
      <c r="AK2557" s="10">
        <f t="shared" si="283"/>
        <v>9.9030952380952346</v>
      </c>
    </row>
    <row r="2558" spans="1:37">
      <c r="A2558" s="1">
        <v>41639</v>
      </c>
      <c r="B2558">
        <v>1029901960518</v>
      </c>
      <c r="C2558" t="s">
        <v>10494</v>
      </c>
      <c r="D2558" t="s">
        <v>10495</v>
      </c>
      <c r="E2558">
        <v>9781466838185</v>
      </c>
      <c r="F2558" t="s">
        <v>7151</v>
      </c>
      <c r="G2558" t="s">
        <v>7152</v>
      </c>
      <c r="H2558" t="s">
        <v>7153</v>
      </c>
      <c r="I2558">
        <v>1</v>
      </c>
      <c r="J2558" t="s">
        <v>34</v>
      </c>
      <c r="K2558" t="s">
        <v>35</v>
      </c>
      <c r="L2558">
        <v>12.64</v>
      </c>
      <c r="M2558" t="s">
        <v>36</v>
      </c>
      <c r="N2558">
        <v>10.99</v>
      </c>
      <c r="O2558" t="s">
        <v>36</v>
      </c>
      <c r="P2558">
        <v>12.12</v>
      </c>
      <c r="Q2558" t="s">
        <v>37</v>
      </c>
      <c r="R2558">
        <v>10.54</v>
      </c>
      <c r="S2558" t="s">
        <v>37</v>
      </c>
      <c r="T2558">
        <v>1.58</v>
      </c>
      <c r="U2558" t="s">
        <v>37</v>
      </c>
      <c r="V2558" t="s">
        <v>200</v>
      </c>
      <c r="W2558" t="s">
        <v>162</v>
      </c>
      <c r="X2558" t="s">
        <v>40</v>
      </c>
      <c r="Y2558" t="s">
        <v>2780</v>
      </c>
      <c r="Z2558">
        <v>7.38</v>
      </c>
      <c r="AA2558" t="s">
        <v>37</v>
      </c>
      <c r="AB2558">
        <v>1.58</v>
      </c>
      <c r="AC2558" t="s">
        <v>37</v>
      </c>
      <c r="AD2558">
        <v>5</v>
      </c>
      <c r="AE2558">
        <f t="shared" si="277"/>
        <v>105</v>
      </c>
      <c r="AF2558" s="8">
        <f t="shared" si="278"/>
        <v>11.542857142857143</v>
      </c>
      <c r="AG2558" s="8">
        <f t="shared" si="279"/>
        <v>0.57714285714285718</v>
      </c>
      <c r="AH2558">
        <f t="shared" si="280"/>
        <v>12.27</v>
      </c>
      <c r="AI2558">
        <f t="shared" si="281"/>
        <v>0.61</v>
      </c>
      <c r="AJ2558" s="9">
        <f t="shared" si="282"/>
        <v>8.9579999999999984</v>
      </c>
      <c r="AK2558" s="10">
        <f t="shared" si="283"/>
        <v>8.3808571428571419</v>
      </c>
    </row>
    <row r="2559" spans="1:37">
      <c r="A2559" s="1">
        <v>41639</v>
      </c>
      <c r="B2559">
        <v>1029903395519</v>
      </c>
      <c r="C2559" t="s">
        <v>10496</v>
      </c>
      <c r="D2559" t="s">
        <v>10497</v>
      </c>
      <c r="E2559">
        <v>9781429922258</v>
      </c>
      <c r="F2559" t="s">
        <v>415</v>
      </c>
      <c r="G2559" t="s">
        <v>416</v>
      </c>
      <c r="H2559" t="s">
        <v>410</v>
      </c>
      <c r="I2559">
        <v>1</v>
      </c>
      <c r="J2559" t="s">
        <v>34</v>
      </c>
      <c r="K2559" t="s">
        <v>35</v>
      </c>
      <c r="L2559">
        <v>10.34</v>
      </c>
      <c r="M2559" t="s">
        <v>36</v>
      </c>
      <c r="N2559">
        <v>8.99</v>
      </c>
      <c r="O2559" t="s">
        <v>36</v>
      </c>
      <c r="P2559">
        <v>9.91</v>
      </c>
      <c r="Q2559" t="s">
        <v>37</v>
      </c>
      <c r="R2559">
        <v>8.6199999999999992</v>
      </c>
      <c r="S2559" t="s">
        <v>37</v>
      </c>
      <c r="T2559">
        <v>1.29</v>
      </c>
      <c r="U2559" t="s">
        <v>37</v>
      </c>
      <c r="V2559" t="s">
        <v>3866</v>
      </c>
      <c r="W2559" t="s">
        <v>120</v>
      </c>
      <c r="X2559" t="s">
        <v>40</v>
      </c>
      <c r="Y2559" t="s">
        <v>10498</v>
      </c>
      <c r="Z2559">
        <v>6.03</v>
      </c>
      <c r="AA2559" t="s">
        <v>37</v>
      </c>
      <c r="AB2559">
        <v>1.29</v>
      </c>
      <c r="AC2559" t="s">
        <v>37</v>
      </c>
      <c r="AD2559">
        <v>13</v>
      </c>
      <c r="AE2559">
        <f t="shared" si="277"/>
        <v>113</v>
      </c>
      <c r="AF2559" s="8">
        <f t="shared" si="278"/>
        <v>8.7699115044247797</v>
      </c>
      <c r="AG2559" s="8">
        <f t="shared" si="279"/>
        <v>1.1400884955752213</v>
      </c>
      <c r="AH2559">
        <f t="shared" si="280"/>
        <v>9.32</v>
      </c>
      <c r="AI2559">
        <f t="shared" si="281"/>
        <v>1.21</v>
      </c>
      <c r="AJ2559" s="9">
        <f t="shared" si="282"/>
        <v>7.3240000000000007</v>
      </c>
      <c r="AK2559" s="10">
        <f t="shared" si="283"/>
        <v>6.1839115044247794</v>
      </c>
    </row>
    <row r="2560" spans="1:37">
      <c r="A2560" s="1">
        <v>41639</v>
      </c>
      <c r="B2560">
        <v>1029904132512</v>
      </c>
      <c r="C2560" t="s">
        <v>10499</v>
      </c>
      <c r="D2560" t="s">
        <v>10500</v>
      </c>
      <c r="E2560">
        <v>9781466836433</v>
      </c>
      <c r="F2560" t="s">
        <v>9424</v>
      </c>
      <c r="G2560" t="s">
        <v>9425</v>
      </c>
      <c r="H2560" t="s">
        <v>540</v>
      </c>
      <c r="I2560">
        <v>1</v>
      </c>
      <c r="J2560" t="s">
        <v>34</v>
      </c>
      <c r="K2560" t="s">
        <v>35</v>
      </c>
      <c r="L2560">
        <v>14.94</v>
      </c>
      <c r="M2560" t="s">
        <v>36</v>
      </c>
      <c r="N2560">
        <v>12.99</v>
      </c>
      <c r="O2560" t="s">
        <v>36</v>
      </c>
      <c r="P2560">
        <v>14.32</v>
      </c>
      <c r="Q2560" t="s">
        <v>37</v>
      </c>
      <c r="R2560">
        <v>12.45</v>
      </c>
      <c r="S2560" t="s">
        <v>37</v>
      </c>
      <c r="T2560">
        <v>1.87</v>
      </c>
      <c r="U2560" t="s">
        <v>37</v>
      </c>
      <c r="V2560" t="s">
        <v>119</v>
      </c>
      <c r="W2560" t="s">
        <v>56</v>
      </c>
      <c r="X2560" t="s">
        <v>40</v>
      </c>
      <c r="Y2560" t="s">
        <v>10501</v>
      </c>
      <c r="Z2560">
        <v>8.7200000000000006</v>
      </c>
      <c r="AA2560" t="s">
        <v>37</v>
      </c>
      <c r="AB2560">
        <v>1.87</v>
      </c>
      <c r="AC2560" t="s">
        <v>37</v>
      </c>
      <c r="AD2560">
        <v>13</v>
      </c>
      <c r="AE2560">
        <f t="shared" si="277"/>
        <v>113</v>
      </c>
      <c r="AF2560" s="8">
        <f t="shared" si="278"/>
        <v>12.672566371681416</v>
      </c>
      <c r="AG2560" s="8">
        <f t="shared" si="279"/>
        <v>1.647433628318584</v>
      </c>
      <c r="AH2560">
        <f t="shared" si="280"/>
        <v>13.48</v>
      </c>
      <c r="AI2560">
        <f t="shared" si="281"/>
        <v>1.75</v>
      </c>
      <c r="AJ2560" s="9">
        <f t="shared" si="282"/>
        <v>10.584999999999997</v>
      </c>
      <c r="AK2560" s="10">
        <f t="shared" si="283"/>
        <v>8.9375663716814131</v>
      </c>
    </row>
    <row r="2561" spans="1:37">
      <c r="A2561" s="1">
        <v>41639</v>
      </c>
      <c r="B2561">
        <v>1029908478518</v>
      </c>
      <c r="C2561" t="s">
        <v>10502</v>
      </c>
      <c r="D2561" t="s">
        <v>10503</v>
      </c>
      <c r="E2561">
        <v>9781429960571</v>
      </c>
      <c r="F2561" t="s">
        <v>6765</v>
      </c>
      <c r="G2561" t="s">
        <v>6766</v>
      </c>
      <c r="H2561" t="s">
        <v>46</v>
      </c>
      <c r="I2561">
        <v>1</v>
      </c>
      <c r="J2561" t="s">
        <v>34</v>
      </c>
      <c r="K2561" t="s">
        <v>35</v>
      </c>
      <c r="L2561">
        <v>10.34</v>
      </c>
      <c r="M2561" t="s">
        <v>36</v>
      </c>
      <c r="N2561">
        <v>8.99</v>
      </c>
      <c r="O2561" t="s">
        <v>36</v>
      </c>
      <c r="P2561">
        <v>9.91</v>
      </c>
      <c r="Q2561" t="s">
        <v>37</v>
      </c>
      <c r="R2561">
        <v>8.6199999999999992</v>
      </c>
      <c r="S2561" t="s">
        <v>37</v>
      </c>
      <c r="T2561">
        <v>1.29</v>
      </c>
      <c r="U2561" t="s">
        <v>37</v>
      </c>
      <c r="V2561" t="s">
        <v>1391</v>
      </c>
      <c r="W2561" t="s">
        <v>120</v>
      </c>
      <c r="X2561" t="s">
        <v>40</v>
      </c>
      <c r="Y2561" t="s">
        <v>10504</v>
      </c>
      <c r="Z2561">
        <v>6.03</v>
      </c>
      <c r="AA2561" t="s">
        <v>37</v>
      </c>
      <c r="AB2561">
        <v>1.29</v>
      </c>
      <c r="AC2561" t="s">
        <v>37</v>
      </c>
      <c r="AD2561">
        <v>13</v>
      </c>
      <c r="AE2561">
        <f t="shared" si="277"/>
        <v>113</v>
      </c>
      <c r="AF2561" s="8">
        <f t="shared" si="278"/>
        <v>8.7699115044247797</v>
      </c>
      <c r="AG2561" s="8">
        <f t="shared" si="279"/>
        <v>1.1400884955752213</v>
      </c>
      <c r="AH2561">
        <f t="shared" si="280"/>
        <v>9.32</v>
      </c>
      <c r="AI2561">
        <f t="shared" si="281"/>
        <v>1.21</v>
      </c>
      <c r="AJ2561" s="9">
        <f t="shared" si="282"/>
        <v>7.3240000000000007</v>
      </c>
      <c r="AK2561" s="10">
        <f t="shared" si="283"/>
        <v>6.1839115044247794</v>
      </c>
    </row>
    <row r="2562" spans="1:37">
      <c r="A2562" s="1">
        <v>41639</v>
      </c>
      <c r="B2562">
        <v>1029908820513</v>
      </c>
      <c r="C2562" t="s">
        <v>10505</v>
      </c>
      <c r="D2562" t="s">
        <v>10506</v>
      </c>
      <c r="E2562">
        <v>9781466838413</v>
      </c>
      <c r="F2562" t="s">
        <v>364</v>
      </c>
      <c r="G2562" t="s">
        <v>365</v>
      </c>
      <c r="H2562" t="s">
        <v>366</v>
      </c>
      <c r="I2562">
        <v>1</v>
      </c>
      <c r="J2562" t="s">
        <v>34</v>
      </c>
      <c r="K2562" t="s">
        <v>35</v>
      </c>
      <c r="L2562">
        <v>10.34</v>
      </c>
      <c r="M2562" t="s">
        <v>36</v>
      </c>
      <c r="N2562">
        <v>8.99</v>
      </c>
      <c r="O2562" t="s">
        <v>36</v>
      </c>
      <c r="P2562">
        <v>9.91</v>
      </c>
      <c r="Q2562" t="s">
        <v>37</v>
      </c>
      <c r="R2562">
        <v>8.6199999999999992</v>
      </c>
      <c r="S2562" t="s">
        <v>37</v>
      </c>
      <c r="T2562">
        <v>1.29</v>
      </c>
      <c r="U2562" t="s">
        <v>37</v>
      </c>
      <c r="V2562" t="s">
        <v>161</v>
      </c>
      <c r="W2562" t="s">
        <v>162</v>
      </c>
      <c r="X2562" t="s">
        <v>40</v>
      </c>
      <c r="Y2562" t="s">
        <v>10507</v>
      </c>
      <c r="Z2562">
        <v>6.03</v>
      </c>
      <c r="AA2562" t="s">
        <v>37</v>
      </c>
      <c r="AB2562">
        <v>1.29</v>
      </c>
      <c r="AC2562" t="s">
        <v>37</v>
      </c>
      <c r="AD2562">
        <v>5</v>
      </c>
      <c r="AE2562">
        <f t="shared" si="277"/>
        <v>105</v>
      </c>
      <c r="AF2562" s="8">
        <f t="shared" si="278"/>
        <v>9.4380952380952383</v>
      </c>
      <c r="AG2562" s="8">
        <f t="shared" si="279"/>
        <v>0.47190476190476188</v>
      </c>
      <c r="AH2562">
        <f t="shared" si="280"/>
        <v>10.039999999999999</v>
      </c>
      <c r="AI2562">
        <f t="shared" si="281"/>
        <v>0.5</v>
      </c>
      <c r="AJ2562" s="9">
        <f t="shared" si="282"/>
        <v>7.3240000000000007</v>
      </c>
      <c r="AK2562" s="10">
        <f t="shared" si="283"/>
        <v>6.8520952380952389</v>
      </c>
    </row>
    <row r="2563" spans="1:37">
      <c r="A2563" s="1">
        <v>41639</v>
      </c>
      <c r="B2563">
        <v>1029911143515</v>
      </c>
      <c r="C2563" t="s">
        <v>10508</v>
      </c>
      <c r="D2563" t="s">
        <v>10509</v>
      </c>
      <c r="E2563">
        <v>9781429955966</v>
      </c>
      <c r="F2563" t="s">
        <v>673</v>
      </c>
      <c r="G2563" t="s">
        <v>674</v>
      </c>
      <c r="I2563">
        <v>1</v>
      </c>
      <c r="J2563" t="s">
        <v>34</v>
      </c>
      <c r="K2563" t="s">
        <v>35</v>
      </c>
      <c r="L2563">
        <v>16.55</v>
      </c>
      <c r="M2563" t="s">
        <v>36</v>
      </c>
      <c r="N2563">
        <v>14.39</v>
      </c>
      <c r="O2563" t="s">
        <v>36</v>
      </c>
      <c r="P2563">
        <v>15.87</v>
      </c>
      <c r="Q2563" t="s">
        <v>37</v>
      </c>
      <c r="R2563">
        <v>13.79</v>
      </c>
      <c r="S2563" t="s">
        <v>37</v>
      </c>
      <c r="T2563">
        <v>2.08</v>
      </c>
      <c r="U2563" t="s">
        <v>37</v>
      </c>
      <c r="V2563" t="s">
        <v>8960</v>
      </c>
      <c r="W2563" t="s">
        <v>2055</v>
      </c>
      <c r="X2563" t="s">
        <v>40</v>
      </c>
      <c r="Y2563" t="s">
        <v>8961</v>
      </c>
      <c r="Z2563">
        <v>9.65</v>
      </c>
      <c r="AA2563" t="s">
        <v>37</v>
      </c>
      <c r="AB2563">
        <v>2.08</v>
      </c>
      <c r="AC2563" t="s">
        <v>37</v>
      </c>
      <c r="AD2563">
        <v>15</v>
      </c>
      <c r="AE2563">
        <f t="shared" si="277"/>
        <v>115</v>
      </c>
      <c r="AF2563" s="8">
        <f t="shared" si="278"/>
        <v>13.799999999999999</v>
      </c>
      <c r="AG2563" s="8">
        <f t="shared" si="279"/>
        <v>2.0699999999999998</v>
      </c>
      <c r="AH2563">
        <f t="shared" si="280"/>
        <v>14.68</v>
      </c>
      <c r="AI2563">
        <f t="shared" si="281"/>
        <v>2.2000000000000002</v>
      </c>
      <c r="AJ2563" s="9">
        <f t="shared" si="282"/>
        <v>11.732999999999999</v>
      </c>
      <c r="AK2563" s="10">
        <f t="shared" si="283"/>
        <v>9.6629999999999985</v>
      </c>
    </row>
    <row r="2564" spans="1:37">
      <c r="A2564" s="1">
        <v>41639</v>
      </c>
      <c r="B2564">
        <v>1029913585518</v>
      </c>
      <c r="C2564" t="s">
        <v>10510</v>
      </c>
      <c r="D2564" t="s">
        <v>10511</v>
      </c>
      <c r="E2564">
        <v>9781466831308</v>
      </c>
      <c r="F2564" t="s">
        <v>10512</v>
      </c>
      <c r="G2564" t="s">
        <v>10513</v>
      </c>
      <c r="H2564" t="s">
        <v>2574</v>
      </c>
      <c r="I2564">
        <v>1</v>
      </c>
      <c r="J2564" t="s">
        <v>34</v>
      </c>
      <c r="K2564" t="s">
        <v>35</v>
      </c>
      <c r="L2564">
        <v>2.29</v>
      </c>
      <c r="M2564" t="s">
        <v>36</v>
      </c>
      <c r="N2564">
        <v>1.99</v>
      </c>
      <c r="O2564" t="s">
        <v>36</v>
      </c>
      <c r="P2564">
        <v>2.2000000000000002</v>
      </c>
      <c r="Q2564" t="s">
        <v>37</v>
      </c>
      <c r="R2564">
        <v>1.91</v>
      </c>
      <c r="S2564" t="s">
        <v>37</v>
      </c>
      <c r="T2564">
        <v>0.28999999999999998</v>
      </c>
      <c r="U2564" t="s">
        <v>37</v>
      </c>
      <c r="V2564" t="s">
        <v>2503</v>
      </c>
      <c r="W2564" t="s">
        <v>162</v>
      </c>
      <c r="X2564" t="s">
        <v>40</v>
      </c>
      <c r="Y2564" t="s">
        <v>10514</v>
      </c>
      <c r="Z2564">
        <v>1.34</v>
      </c>
      <c r="AA2564" t="s">
        <v>37</v>
      </c>
      <c r="AB2564">
        <v>0.28999999999999998</v>
      </c>
      <c r="AC2564" t="s">
        <v>37</v>
      </c>
      <c r="AD2564">
        <v>5</v>
      </c>
      <c r="AE2564">
        <f t="shared" ref="AE2564:AE2627" si="284">AD2564+100</f>
        <v>105</v>
      </c>
      <c r="AF2564" s="8">
        <f t="shared" si="278"/>
        <v>2.0952380952380953</v>
      </c>
      <c r="AG2564" s="8">
        <f t="shared" si="279"/>
        <v>0.10476190476190476</v>
      </c>
      <c r="AH2564">
        <f t="shared" si="280"/>
        <v>2.2200000000000002</v>
      </c>
      <c r="AI2564">
        <f t="shared" si="281"/>
        <v>0.11</v>
      </c>
      <c r="AJ2564" s="9">
        <f t="shared" si="282"/>
        <v>1.627</v>
      </c>
      <c r="AK2564" s="10">
        <f t="shared" si="283"/>
        <v>1.5222380952380952</v>
      </c>
    </row>
    <row r="2565" spans="1:37">
      <c r="A2565" s="1">
        <v>41639</v>
      </c>
      <c r="B2565">
        <v>1029915261521</v>
      </c>
      <c r="C2565" t="s">
        <v>10515</v>
      </c>
      <c r="D2565" t="s">
        <v>10516</v>
      </c>
      <c r="E2565">
        <v>9781250031211</v>
      </c>
      <c r="F2565" t="s">
        <v>1892</v>
      </c>
      <c r="G2565" t="s">
        <v>1893</v>
      </c>
      <c r="H2565" t="s">
        <v>1894</v>
      </c>
      <c r="I2565">
        <v>1</v>
      </c>
      <c r="J2565" t="s">
        <v>34</v>
      </c>
      <c r="K2565" t="s">
        <v>35</v>
      </c>
      <c r="L2565">
        <v>3.44</v>
      </c>
      <c r="M2565" t="s">
        <v>36</v>
      </c>
      <c r="N2565">
        <v>2.99</v>
      </c>
      <c r="O2565" t="s">
        <v>36</v>
      </c>
      <c r="P2565">
        <v>3.3</v>
      </c>
      <c r="Q2565" t="s">
        <v>37</v>
      </c>
      <c r="R2565">
        <v>2.87</v>
      </c>
      <c r="S2565" t="s">
        <v>37</v>
      </c>
      <c r="T2565">
        <v>0.43</v>
      </c>
      <c r="U2565" t="s">
        <v>37</v>
      </c>
      <c r="V2565" t="s">
        <v>119</v>
      </c>
      <c r="W2565" t="s">
        <v>56</v>
      </c>
      <c r="X2565" t="s">
        <v>40</v>
      </c>
      <c r="Y2565" t="s">
        <v>10517</v>
      </c>
      <c r="Z2565">
        <v>2.0099999999999998</v>
      </c>
      <c r="AA2565" t="s">
        <v>37</v>
      </c>
      <c r="AB2565">
        <v>0.43</v>
      </c>
      <c r="AC2565" t="s">
        <v>37</v>
      </c>
      <c r="AD2565">
        <v>13</v>
      </c>
      <c r="AE2565">
        <f t="shared" si="284"/>
        <v>113</v>
      </c>
      <c r="AF2565" s="8">
        <f t="shared" ref="AF2565:AF2628" si="285">((P2565/AE2565)*100)*ABS(I2565)</f>
        <v>2.9203539823008851</v>
      </c>
      <c r="AG2565" s="8">
        <f t="shared" ref="AG2565:AG2628" si="286">+AF2565*AD2565/100</f>
        <v>0.37964601769911505</v>
      </c>
      <c r="AH2565">
        <f t="shared" ref="AH2565:AH2628" si="287">TRUNC(AF2565*1.0638,2)</f>
        <v>3.1</v>
      </c>
      <c r="AI2565">
        <f t="shared" ref="AI2565:AI2628" si="288">TRUNC(AG2565*1.0638,2)</f>
        <v>0.4</v>
      </c>
      <c r="AJ2565" s="9">
        <f t="shared" ref="AJ2565:AJ2628" si="289">((P2565-T2565)*0.7+T2565)*ABS(I2565)</f>
        <v>2.4389999999999996</v>
      </c>
      <c r="AK2565" s="10">
        <f t="shared" ref="AK2565:AK2628" si="290">(AJ2565-AG2565)</f>
        <v>2.0593539823008844</v>
      </c>
    </row>
    <row r="2566" spans="1:37">
      <c r="A2566" s="1">
        <v>41639</v>
      </c>
      <c r="B2566">
        <v>1029915961519</v>
      </c>
      <c r="C2566" t="s">
        <v>10518</v>
      </c>
      <c r="D2566" t="s">
        <v>10519</v>
      </c>
      <c r="E2566">
        <v>9781466847125</v>
      </c>
      <c r="F2566" t="s">
        <v>3825</v>
      </c>
      <c r="G2566" t="s">
        <v>3826</v>
      </c>
      <c r="H2566" t="s">
        <v>366</v>
      </c>
      <c r="I2566">
        <v>1</v>
      </c>
      <c r="J2566" t="s">
        <v>34</v>
      </c>
      <c r="K2566" t="s">
        <v>35</v>
      </c>
      <c r="L2566">
        <v>2.29</v>
      </c>
      <c r="M2566" t="s">
        <v>36</v>
      </c>
      <c r="N2566">
        <v>1.99</v>
      </c>
      <c r="O2566" t="s">
        <v>36</v>
      </c>
      <c r="P2566">
        <v>2.2000000000000002</v>
      </c>
      <c r="Q2566" t="s">
        <v>37</v>
      </c>
      <c r="R2566">
        <v>1.91</v>
      </c>
      <c r="S2566" t="s">
        <v>37</v>
      </c>
      <c r="T2566">
        <v>0.28999999999999998</v>
      </c>
      <c r="U2566" t="s">
        <v>37</v>
      </c>
      <c r="V2566" t="s">
        <v>418</v>
      </c>
      <c r="W2566" t="s">
        <v>418</v>
      </c>
      <c r="X2566" t="s">
        <v>40</v>
      </c>
      <c r="Y2566" t="s">
        <v>9020</v>
      </c>
      <c r="Z2566">
        <v>1.34</v>
      </c>
      <c r="AA2566" t="s">
        <v>37</v>
      </c>
      <c r="AB2566">
        <v>0.28999999999999998</v>
      </c>
      <c r="AC2566" t="s">
        <v>37</v>
      </c>
      <c r="AD2566">
        <v>5</v>
      </c>
      <c r="AE2566">
        <f t="shared" si="284"/>
        <v>105</v>
      </c>
      <c r="AF2566" s="8">
        <f t="shared" si="285"/>
        <v>2.0952380952380953</v>
      </c>
      <c r="AG2566" s="8">
        <f t="shared" si="286"/>
        <v>0.10476190476190476</v>
      </c>
      <c r="AH2566">
        <f t="shared" si="287"/>
        <v>2.2200000000000002</v>
      </c>
      <c r="AI2566">
        <f t="shared" si="288"/>
        <v>0.11</v>
      </c>
      <c r="AJ2566" s="9">
        <f t="shared" si="289"/>
        <v>1.627</v>
      </c>
      <c r="AK2566" s="10">
        <f t="shared" si="290"/>
        <v>1.5222380952380952</v>
      </c>
    </row>
    <row r="2567" spans="1:37">
      <c r="A2567" s="1">
        <v>41639</v>
      </c>
      <c r="B2567">
        <v>1029916644521</v>
      </c>
      <c r="C2567" t="s">
        <v>10520</v>
      </c>
      <c r="D2567" t="s">
        <v>10521</v>
      </c>
      <c r="E2567">
        <v>9781466834705</v>
      </c>
      <c r="F2567" t="s">
        <v>551</v>
      </c>
      <c r="G2567" t="s">
        <v>552</v>
      </c>
      <c r="H2567" t="s">
        <v>293</v>
      </c>
      <c r="I2567">
        <v>1</v>
      </c>
      <c r="J2567" t="s">
        <v>34</v>
      </c>
      <c r="K2567" t="s">
        <v>35</v>
      </c>
      <c r="L2567">
        <v>16.09</v>
      </c>
      <c r="M2567" t="s">
        <v>36</v>
      </c>
      <c r="N2567">
        <v>13.99</v>
      </c>
      <c r="O2567" t="s">
        <v>36</v>
      </c>
      <c r="P2567">
        <v>15.42</v>
      </c>
      <c r="Q2567" t="s">
        <v>37</v>
      </c>
      <c r="R2567">
        <v>13.41</v>
      </c>
      <c r="S2567" t="s">
        <v>37</v>
      </c>
      <c r="T2567">
        <v>2.0099999999999998</v>
      </c>
      <c r="U2567" t="s">
        <v>37</v>
      </c>
      <c r="V2567" t="s">
        <v>3879</v>
      </c>
      <c r="W2567" t="s">
        <v>95</v>
      </c>
      <c r="X2567" t="s">
        <v>40</v>
      </c>
      <c r="Y2567" t="s">
        <v>10522</v>
      </c>
      <c r="Z2567">
        <v>9.39</v>
      </c>
      <c r="AA2567" t="s">
        <v>37</v>
      </c>
      <c r="AB2567">
        <v>2.0099999999999998</v>
      </c>
      <c r="AC2567" t="s">
        <v>37</v>
      </c>
      <c r="AD2567">
        <v>5</v>
      </c>
      <c r="AE2567">
        <f t="shared" si="284"/>
        <v>105</v>
      </c>
      <c r="AF2567" s="8">
        <f t="shared" si="285"/>
        <v>14.685714285714285</v>
      </c>
      <c r="AG2567" s="8">
        <f t="shared" si="286"/>
        <v>0.73428571428571432</v>
      </c>
      <c r="AH2567">
        <f t="shared" si="287"/>
        <v>15.62</v>
      </c>
      <c r="AI2567">
        <f t="shared" si="288"/>
        <v>0.78</v>
      </c>
      <c r="AJ2567" s="9">
        <f t="shared" si="289"/>
        <v>11.396999999999998</v>
      </c>
      <c r="AK2567" s="10">
        <f t="shared" si="290"/>
        <v>10.662714285714284</v>
      </c>
    </row>
    <row r="2568" spans="1:37">
      <c r="A2568" s="1">
        <v>41639</v>
      </c>
      <c r="B2568">
        <v>1029916948522</v>
      </c>
      <c r="C2568" t="s">
        <v>10523</v>
      </c>
      <c r="D2568" t="s">
        <v>10524</v>
      </c>
      <c r="E2568">
        <v>9781429963930</v>
      </c>
      <c r="F2568" t="s">
        <v>66</v>
      </c>
      <c r="G2568" t="s">
        <v>67</v>
      </c>
      <c r="H2568" t="s">
        <v>62</v>
      </c>
      <c r="I2568">
        <v>1</v>
      </c>
      <c r="J2568" t="s">
        <v>34</v>
      </c>
      <c r="K2568" t="s">
        <v>35</v>
      </c>
      <c r="L2568">
        <v>10.34</v>
      </c>
      <c r="M2568" t="s">
        <v>36</v>
      </c>
      <c r="N2568">
        <v>8.99</v>
      </c>
      <c r="O2568" t="s">
        <v>36</v>
      </c>
      <c r="P2568">
        <v>9.91</v>
      </c>
      <c r="Q2568" t="s">
        <v>37</v>
      </c>
      <c r="R2568">
        <v>8.6199999999999992</v>
      </c>
      <c r="S2568" t="s">
        <v>37</v>
      </c>
      <c r="T2568">
        <v>1.29</v>
      </c>
      <c r="U2568" t="s">
        <v>37</v>
      </c>
      <c r="V2568" t="s">
        <v>395</v>
      </c>
      <c r="W2568" t="s">
        <v>56</v>
      </c>
      <c r="X2568" t="s">
        <v>40</v>
      </c>
      <c r="Y2568" t="s">
        <v>10525</v>
      </c>
      <c r="Z2568">
        <v>6.03</v>
      </c>
      <c r="AA2568" t="s">
        <v>37</v>
      </c>
      <c r="AB2568">
        <v>1.29</v>
      </c>
      <c r="AC2568" t="s">
        <v>37</v>
      </c>
      <c r="AD2568">
        <v>13</v>
      </c>
      <c r="AE2568">
        <f t="shared" si="284"/>
        <v>113</v>
      </c>
      <c r="AF2568" s="8">
        <f t="shared" si="285"/>
        <v>8.7699115044247797</v>
      </c>
      <c r="AG2568" s="8">
        <f t="shared" si="286"/>
        <v>1.1400884955752213</v>
      </c>
      <c r="AH2568">
        <f t="shared" si="287"/>
        <v>9.32</v>
      </c>
      <c r="AI2568">
        <f t="shared" si="288"/>
        <v>1.21</v>
      </c>
      <c r="AJ2568" s="9">
        <f t="shared" si="289"/>
        <v>7.3240000000000007</v>
      </c>
      <c r="AK2568" s="10">
        <f t="shared" si="290"/>
        <v>6.1839115044247794</v>
      </c>
    </row>
    <row r="2569" spans="1:37">
      <c r="A2569" s="1">
        <v>41639</v>
      </c>
      <c r="B2569">
        <v>1029918498521</v>
      </c>
      <c r="C2569" t="s">
        <v>10526</v>
      </c>
      <c r="D2569" t="s">
        <v>10527</v>
      </c>
      <c r="E2569">
        <v>9781466834705</v>
      </c>
      <c r="F2569" t="s">
        <v>551</v>
      </c>
      <c r="G2569" t="s">
        <v>552</v>
      </c>
      <c r="H2569" t="s">
        <v>293</v>
      </c>
      <c r="I2569">
        <v>1</v>
      </c>
      <c r="J2569" t="s">
        <v>34</v>
      </c>
      <c r="K2569" t="s">
        <v>35</v>
      </c>
      <c r="L2569">
        <v>16.09</v>
      </c>
      <c r="M2569" t="s">
        <v>36</v>
      </c>
      <c r="N2569">
        <v>13.99</v>
      </c>
      <c r="O2569" t="s">
        <v>36</v>
      </c>
      <c r="P2569">
        <v>15.42</v>
      </c>
      <c r="Q2569" t="s">
        <v>37</v>
      </c>
      <c r="R2569">
        <v>13.41</v>
      </c>
      <c r="S2569" t="s">
        <v>37</v>
      </c>
      <c r="T2569">
        <v>2.0099999999999998</v>
      </c>
      <c r="U2569" t="s">
        <v>37</v>
      </c>
      <c r="V2569" t="s">
        <v>3879</v>
      </c>
      <c r="W2569" t="s">
        <v>95</v>
      </c>
      <c r="X2569" t="s">
        <v>40</v>
      </c>
      <c r="Y2569" t="s">
        <v>10522</v>
      </c>
      <c r="Z2569">
        <v>9.39</v>
      </c>
      <c r="AA2569" t="s">
        <v>37</v>
      </c>
      <c r="AB2569">
        <v>2.0099999999999998</v>
      </c>
      <c r="AC2569" t="s">
        <v>37</v>
      </c>
      <c r="AD2569">
        <v>5</v>
      </c>
      <c r="AE2569">
        <f t="shared" si="284"/>
        <v>105</v>
      </c>
      <c r="AF2569" s="8">
        <f t="shared" si="285"/>
        <v>14.685714285714285</v>
      </c>
      <c r="AG2569" s="8">
        <f t="shared" si="286"/>
        <v>0.73428571428571432</v>
      </c>
      <c r="AH2569">
        <f t="shared" si="287"/>
        <v>15.62</v>
      </c>
      <c r="AI2569">
        <f t="shared" si="288"/>
        <v>0.78</v>
      </c>
      <c r="AJ2569" s="9">
        <f t="shared" si="289"/>
        <v>11.396999999999998</v>
      </c>
      <c r="AK2569" s="10">
        <f t="shared" si="290"/>
        <v>10.662714285714284</v>
      </c>
    </row>
    <row r="2570" spans="1:37">
      <c r="A2570" s="1">
        <v>41639</v>
      </c>
      <c r="B2570">
        <v>1029920112519</v>
      </c>
      <c r="C2570" t="s">
        <v>10528</v>
      </c>
      <c r="D2570" t="s">
        <v>10529</v>
      </c>
      <c r="E2570">
        <v>9781466824980</v>
      </c>
      <c r="F2570" t="s">
        <v>2684</v>
      </c>
      <c r="G2570" t="s">
        <v>2685</v>
      </c>
      <c r="H2570" t="s">
        <v>347</v>
      </c>
      <c r="I2570">
        <v>1</v>
      </c>
      <c r="J2570" t="s">
        <v>34</v>
      </c>
      <c r="K2570" t="s">
        <v>35</v>
      </c>
      <c r="L2570">
        <v>10.34</v>
      </c>
      <c r="M2570" t="s">
        <v>36</v>
      </c>
      <c r="N2570">
        <v>8.99</v>
      </c>
      <c r="O2570" t="s">
        <v>36</v>
      </c>
      <c r="P2570">
        <v>9.91</v>
      </c>
      <c r="Q2570" t="s">
        <v>37</v>
      </c>
      <c r="R2570">
        <v>8.6199999999999992</v>
      </c>
      <c r="S2570" t="s">
        <v>37</v>
      </c>
      <c r="T2570">
        <v>1.29</v>
      </c>
      <c r="U2570" t="s">
        <v>37</v>
      </c>
      <c r="V2570" t="s">
        <v>5204</v>
      </c>
      <c r="W2570" t="s">
        <v>140</v>
      </c>
      <c r="X2570" t="s">
        <v>40</v>
      </c>
      <c r="Y2570" t="s">
        <v>5205</v>
      </c>
      <c r="Z2570">
        <v>6.03</v>
      </c>
      <c r="AA2570" t="s">
        <v>37</v>
      </c>
      <c r="AB2570">
        <v>1.29</v>
      </c>
      <c r="AC2570" t="s">
        <v>37</v>
      </c>
      <c r="AD2570">
        <v>5</v>
      </c>
      <c r="AE2570">
        <f t="shared" si="284"/>
        <v>105</v>
      </c>
      <c r="AF2570" s="8">
        <f t="shared" si="285"/>
        <v>9.4380952380952383</v>
      </c>
      <c r="AG2570" s="8">
        <f t="shared" si="286"/>
        <v>0.47190476190476188</v>
      </c>
      <c r="AH2570">
        <f t="shared" si="287"/>
        <v>10.039999999999999</v>
      </c>
      <c r="AI2570">
        <f t="shared" si="288"/>
        <v>0.5</v>
      </c>
      <c r="AJ2570" s="9">
        <f t="shared" si="289"/>
        <v>7.3240000000000007</v>
      </c>
      <c r="AK2570" s="10">
        <f t="shared" si="290"/>
        <v>6.8520952380952389</v>
      </c>
    </row>
    <row r="2571" spans="1:37">
      <c r="A2571" s="1">
        <v>41639</v>
      </c>
      <c r="B2571">
        <v>1029924016518</v>
      </c>
      <c r="C2571" t="s">
        <v>10530</v>
      </c>
      <c r="D2571" t="s">
        <v>10531</v>
      </c>
      <c r="E2571">
        <v>9781466858862</v>
      </c>
      <c r="F2571" t="s">
        <v>584</v>
      </c>
      <c r="G2571" t="s">
        <v>585</v>
      </c>
      <c r="H2571" t="s">
        <v>586</v>
      </c>
      <c r="I2571">
        <v>1</v>
      </c>
      <c r="J2571" t="s">
        <v>34</v>
      </c>
      <c r="K2571" t="s">
        <v>35</v>
      </c>
      <c r="L2571">
        <v>0</v>
      </c>
      <c r="M2571" t="s">
        <v>36</v>
      </c>
      <c r="N2571">
        <v>0</v>
      </c>
      <c r="O2571" t="s">
        <v>36</v>
      </c>
      <c r="P2571">
        <v>0</v>
      </c>
      <c r="Q2571" t="s">
        <v>37</v>
      </c>
      <c r="R2571">
        <v>0</v>
      </c>
      <c r="S2571" t="s">
        <v>37</v>
      </c>
      <c r="T2571">
        <v>0</v>
      </c>
      <c r="U2571" t="s">
        <v>37</v>
      </c>
      <c r="V2571" t="s">
        <v>6597</v>
      </c>
      <c r="W2571" t="s">
        <v>56</v>
      </c>
      <c r="X2571" t="s">
        <v>40</v>
      </c>
      <c r="Y2571" t="s">
        <v>10532</v>
      </c>
      <c r="Z2571">
        <v>0</v>
      </c>
      <c r="AA2571" t="s">
        <v>37</v>
      </c>
      <c r="AB2571">
        <v>0</v>
      </c>
      <c r="AC2571" t="s">
        <v>37</v>
      </c>
      <c r="AD2571">
        <v>13</v>
      </c>
      <c r="AE2571">
        <f t="shared" si="284"/>
        <v>113</v>
      </c>
      <c r="AF2571" s="8">
        <f t="shared" si="285"/>
        <v>0</v>
      </c>
      <c r="AG2571" s="8">
        <f t="shared" si="286"/>
        <v>0</v>
      </c>
      <c r="AH2571">
        <f t="shared" si="287"/>
        <v>0</v>
      </c>
      <c r="AI2571">
        <f t="shared" si="288"/>
        <v>0</v>
      </c>
      <c r="AJ2571" s="9">
        <f t="shared" si="289"/>
        <v>0</v>
      </c>
      <c r="AK2571" s="10">
        <f t="shared" si="290"/>
        <v>0</v>
      </c>
    </row>
    <row r="2572" spans="1:37">
      <c r="A2572" s="1">
        <v>41639</v>
      </c>
      <c r="B2572">
        <v>1029925181513</v>
      </c>
      <c r="C2572" t="s">
        <v>10533</v>
      </c>
      <c r="D2572" t="s">
        <v>10534</v>
      </c>
      <c r="E2572">
        <v>9781250014153</v>
      </c>
      <c r="F2572" t="s">
        <v>10535</v>
      </c>
      <c r="G2572" t="s">
        <v>10536</v>
      </c>
      <c r="H2572" t="s">
        <v>353</v>
      </c>
      <c r="I2572">
        <v>1</v>
      </c>
      <c r="J2572" t="s">
        <v>34</v>
      </c>
      <c r="K2572" t="s">
        <v>35</v>
      </c>
      <c r="L2572">
        <v>12.64</v>
      </c>
      <c r="M2572" t="s">
        <v>36</v>
      </c>
      <c r="N2572">
        <v>10.99</v>
      </c>
      <c r="O2572" t="s">
        <v>36</v>
      </c>
      <c r="P2572">
        <v>12.12</v>
      </c>
      <c r="Q2572" t="s">
        <v>37</v>
      </c>
      <c r="R2572">
        <v>10.54</v>
      </c>
      <c r="S2572" t="s">
        <v>37</v>
      </c>
      <c r="T2572">
        <v>1.58</v>
      </c>
      <c r="U2572" t="s">
        <v>37</v>
      </c>
      <c r="V2572" t="s">
        <v>221</v>
      </c>
      <c r="W2572" t="s">
        <v>127</v>
      </c>
      <c r="X2572" t="s">
        <v>40</v>
      </c>
      <c r="Y2572" t="s">
        <v>354</v>
      </c>
      <c r="Z2572">
        <v>7.38</v>
      </c>
      <c r="AA2572" t="s">
        <v>37</v>
      </c>
      <c r="AB2572">
        <v>1.58</v>
      </c>
      <c r="AC2572" t="s">
        <v>37</v>
      </c>
      <c r="AD2572">
        <v>5</v>
      </c>
      <c r="AE2572">
        <f t="shared" si="284"/>
        <v>105</v>
      </c>
      <c r="AF2572" s="8">
        <f t="shared" si="285"/>
        <v>11.542857142857143</v>
      </c>
      <c r="AG2572" s="8">
        <f t="shared" si="286"/>
        <v>0.57714285714285718</v>
      </c>
      <c r="AH2572">
        <f t="shared" si="287"/>
        <v>12.27</v>
      </c>
      <c r="AI2572">
        <f t="shared" si="288"/>
        <v>0.61</v>
      </c>
      <c r="AJ2572" s="9">
        <f t="shared" si="289"/>
        <v>8.9579999999999984</v>
      </c>
      <c r="AK2572" s="10">
        <f t="shared" si="290"/>
        <v>8.3808571428571419</v>
      </c>
    </row>
    <row r="2573" spans="1:37">
      <c r="A2573" s="1">
        <v>41639</v>
      </c>
      <c r="B2573">
        <v>1029926280522</v>
      </c>
      <c r="C2573" t="s">
        <v>10537</v>
      </c>
      <c r="D2573" t="s">
        <v>10538</v>
      </c>
      <c r="E2573">
        <v>9781466853843</v>
      </c>
      <c r="F2573" t="s">
        <v>1087</v>
      </c>
      <c r="G2573" t="s">
        <v>1088</v>
      </c>
      <c r="H2573" t="s">
        <v>846</v>
      </c>
      <c r="I2573">
        <v>1</v>
      </c>
      <c r="J2573" t="s">
        <v>34</v>
      </c>
      <c r="K2573" t="s">
        <v>35</v>
      </c>
      <c r="L2573">
        <v>1.1399999999999999</v>
      </c>
      <c r="M2573" t="s">
        <v>36</v>
      </c>
      <c r="N2573">
        <v>0.99</v>
      </c>
      <c r="O2573" t="s">
        <v>36</v>
      </c>
      <c r="P2573">
        <v>1.0900000000000001</v>
      </c>
      <c r="Q2573" t="s">
        <v>37</v>
      </c>
      <c r="R2573">
        <v>0.95</v>
      </c>
      <c r="S2573" t="s">
        <v>37</v>
      </c>
      <c r="T2573">
        <v>0.14000000000000001</v>
      </c>
      <c r="U2573" t="s">
        <v>37</v>
      </c>
      <c r="V2573" t="s">
        <v>644</v>
      </c>
      <c r="W2573" t="s">
        <v>56</v>
      </c>
      <c r="X2573" t="s">
        <v>40</v>
      </c>
      <c r="Y2573" t="s">
        <v>10539</v>
      </c>
      <c r="Z2573">
        <v>0.67</v>
      </c>
      <c r="AA2573" t="s">
        <v>37</v>
      </c>
      <c r="AB2573">
        <v>0.14000000000000001</v>
      </c>
      <c r="AC2573" t="s">
        <v>37</v>
      </c>
      <c r="AD2573">
        <v>13</v>
      </c>
      <c r="AE2573">
        <f t="shared" si="284"/>
        <v>113</v>
      </c>
      <c r="AF2573" s="8">
        <f t="shared" si="285"/>
        <v>0.96460176991150448</v>
      </c>
      <c r="AG2573" s="8">
        <f t="shared" si="286"/>
        <v>0.12539823008849557</v>
      </c>
      <c r="AH2573">
        <f t="shared" si="287"/>
        <v>1.02</v>
      </c>
      <c r="AI2573">
        <f t="shared" si="288"/>
        <v>0.13</v>
      </c>
      <c r="AJ2573" s="9">
        <f t="shared" si="289"/>
        <v>0.80500000000000005</v>
      </c>
      <c r="AK2573" s="10">
        <f t="shared" si="290"/>
        <v>0.67960176991150445</v>
      </c>
    </row>
    <row r="2574" spans="1:37">
      <c r="A2574" s="1">
        <v>41639</v>
      </c>
      <c r="B2574">
        <v>1029927400521</v>
      </c>
      <c r="C2574" t="s">
        <v>10540</v>
      </c>
      <c r="D2574" t="s">
        <v>10541</v>
      </c>
      <c r="E2574">
        <v>9781429992855</v>
      </c>
      <c r="F2574" t="s">
        <v>10542</v>
      </c>
      <c r="G2574" t="s">
        <v>10543</v>
      </c>
      <c r="H2574" t="s">
        <v>5289</v>
      </c>
      <c r="I2574">
        <v>1</v>
      </c>
      <c r="J2574" t="s">
        <v>34</v>
      </c>
      <c r="K2574" t="s">
        <v>35</v>
      </c>
      <c r="L2574">
        <v>12.64</v>
      </c>
      <c r="M2574" t="s">
        <v>36</v>
      </c>
      <c r="N2574">
        <v>10.99</v>
      </c>
      <c r="O2574" t="s">
        <v>36</v>
      </c>
      <c r="P2574">
        <v>12.12</v>
      </c>
      <c r="Q2574" t="s">
        <v>37</v>
      </c>
      <c r="R2574">
        <v>10.54</v>
      </c>
      <c r="S2574" t="s">
        <v>37</v>
      </c>
      <c r="T2574">
        <v>1.58</v>
      </c>
      <c r="U2574" t="s">
        <v>37</v>
      </c>
      <c r="V2574" t="s">
        <v>4754</v>
      </c>
      <c r="W2574" t="s">
        <v>744</v>
      </c>
      <c r="X2574" t="s">
        <v>40</v>
      </c>
      <c r="Y2574" t="s">
        <v>10544</v>
      </c>
      <c r="Z2574">
        <v>7.38</v>
      </c>
      <c r="AA2574" t="s">
        <v>37</v>
      </c>
      <c r="AB2574">
        <v>1.58</v>
      </c>
      <c r="AC2574" t="s">
        <v>37</v>
      </c>
      <c r="AD2574">
        <v>15</v>
      </c>
      <c r="AE2574">
        <f t="shared" si="284"/>
        <v>115</v>
      </c>
      <c r="AF2574" s="8">
        <f t="shared" si="285"/>
        <v>10.539130434782608</v>
      </c>
      <c r="AG2574" s="8">
        <f t="shared" si="286"/>
        <v>1.5808695652173912</v>
      </c>
      <c r="AH2574">
        <f t="shared" si="287"/>
        <v>11.21</v>
      </c>
      <c r="AI2574">
        <f t="shared" si="288"/>
        <v>1.68</v>
      </c>
      <c r="AJ2574" s="9">
        <f t="shared" si="289"/>
        <v>8.9579999999999984</v>
      </c>
      <c r="AK2574" s="10">
        <f t="shared" si="290"/>
        <v>7.3771304347826074</v>
      </c>
    </row>
    <row r="2575" spans="1:37">
      <c r="A2575" s="1">
        <v>41639</v>
      </c>
      <c r="B2575">
        <v>1029928958512</v>
      </c>
      <c r="C2575" t="s">
        <v>10545</v>
      </c>
      <c r="D2575" t="s">
        <v>10546</v>
      </c>
      <c r="E2575">
        <v>9781250020000</v>
      </c>
      <c r="F2575" t="s">
        <v>1330</v>
      </c>
      <c r="G2575" t="s">
        <v>1331</v>
      </c>
      <c r="H2575" t="s">
        <v>184</v>
      </c>
      <c r="I2575">
        <v>1</v>
      </c>
      <c r="J2575" t="s">
        <v>34</v>
      </c>
      <c r="K2575" t="s">
        <v>35</v>
      </c>
      <c r="L2575">
        <v>10.34</v>
      </c>
      <c r="M2575" t="s">
        <v>36</v>
      </c>
      <c r="N2575">
        <v>8.99</v>
      </c>
      <c r="O2575" t="s">
        <v>36</v>
      </c>
      <c r="P2575">
        <v>9.91</v>
      </c>
      <c r="Q2575" t="s">
        <v>37</v>
      </c>
      <c r="R2575">
        <v>8.6199999999999992</v>
      </c>
      <c r="S2575" t="s">
        <v>37</v>
      </c>
      <c r="T2575">
        <v>1.29</v>
      </c>
      <c r="U2575" t="s">
        <v>37</v>
      </c>
      <c r="V2575" t="s">
        <v>10547</v>
      </c>
      <c r="W2575" t="s">
        <v>56</v>
      </c>
      <c r="X2575" t="s">
        <v>40</v>
      </c>
      <c r="Y2575" t="s">
        <v>10548</v>
      </c>
      <c r="Z2575">
        <v>6.03</v>
      </c>
      <c r="AA2575" t="s">
        <v>37</v>
      </c>
      <c r="AB2575">
        <v>1.29</v>
      </c>
      <c r="AC2575" t="s">
        <v>37</v>
      </c>
      <c r="AD2575">
        <v>13</v>
      </c>
      <c r="AE2575">
        <f t="shared" si="284"/>
        <v>113</v>
      </c>
      <c r="AF2575" s="8">
        <f t="shared" si="285"/>
        <v>8.7699115044247797</v>
      </c>
      <c r="AG2575" s="8">
        <f t="shared" si="286"/>
        <v>1.1400884955752213</v>
      </c>
      <c r="AH2575">
        <f t="shared" si="287"/>
        <v>9.32</v>
      </c>
      <c r="AI2575">
        <f t="shared" si="288"/>
        <v>1.21</v>
      </c>
      <c r="AJ2575" s="9">
        <f t="shared" si="289"/>
        <v>7.3240000000000007</v>
      </c>
      <c r="AK2575" s="10">
        <f t="shared" si="290"/>
        <v>6.1839115044247794</v>
      </c>
    </row>
    <row r="2576" spans="1:37">
      <c r="A2576" s="1">
        <v>41639</v>
      </c>
      <c r="B2576">
        <v>1029932712521</v>
      </c>
      <c r="C2576" t="s">
        <v>10549</v>
      </c>
      <c r="D2576" t="s">
        <v>10550</v>
      </c>
      <c r="E2576">
        <v>9781466860445</v>
      </c>
      <c r="F2576" t="s">
        <v>4242</v>
      </c>
      <c r="G2576" t="s">
        <v>4243</v>
      </c>
      <c r="H2576" t="s">
        <v>4244</v>
      </c>
      <c r="I2576">
        <v>1</v>
      </c>
      <c r="J2576" t="s">
        <v>34</v>
      </c>
      <c r="K2576" t="s">
        <v>35</v>
      </c>
      <c r="L2576">
        <v>0</v>
      </c>
      <c r="M2576" t="s">
        <v>36</v>
      </c>
      <c r="N2576">
        <v>0</v>
      </c>
      <c r="O2576" t="s">
        <v>36</v>
      </c>
      <c r="P2576">
        <v>0</v>
      </c>
      <c r="Q2576" t="s">
        <v>37</v>
      </c>
      <c r="R2576">
        <v>0</v>
      </c>
      <c r="S2576" t="s">
        <v>37</v>
      </c>
      <c r="T2576">
        <v>0</v>
      </c>
      <c r="U2576" t="s">
        <v>37</v>
      </c>
      <c r="V2576" t="s">
        <v>277</v>
      </c>
      <c r="W2576" t="s">
        <v>56</v>
      </c>
      <c r="X2576" t="s">
        <v>40</v>
      </c>
      <c r="Y2576" t="s">
        <v>10551</v>
      </c>
      <c r="Z2576">
        <v>0</v>
      </c>
      <c r="AA2576" t="s">
        <v>37</v>
      </c>
      <c r="AB2576">
        <v>0</v>
      </c>
      <c r="AC2576" t="s">
        <v>37</v>
      </c>
      <c r="AD2576">
        <v>13</v>
      </c>
      <c r="AE2576">
        <f t="shared" si="284"/>
        <v>113</v>
      </c>
      <c r="AF2576" s="8">
        <f t="shared" si="285"/>
        <v>0</v>
      </c>
      <c r="AG2576" s="8">
        <f t="shared" si="286"/>
        <v>0</v>
      </c>
      <c r="AH2576">
        <f t="shared" si="287"/>
        <v>0</v>
      </c>
      <c r="AI2576">
        <f t="shared" si="288"/>
        <v>0</v>
      </c>
      <c r="AJ2576" s="9">
        <f t="shared" si="289"/>
        <v>0</v>
      </c>
      <c r="AK2576" s="10">
        <f t="shared" si="290"/>
        <v>0</v>
      </c>
    </row>
    <row r="2577" spans="1:37">
      <c r="A2577" s="1">
        <v>41639</v>
      </c>
      <c r="B2577">
        <v>1029936050518</v>
      </c>
      <c r="C2577" t="s">
        <v>10552</v>
      </c>
      <c r="D2577" t="s">
        <v>10553</v>
      </c>
      <c r="E2577">
        <v>9781429979597</v>
      </c>
      <c r="F2577" t="s">
        <v>1093</v>
      </c>
      <c r="G2577" t="s">
        <v>1094</v>
      </c>
      <c r="H2577" t="s">
        <v>1095</v>
      </c>
      <c r="I2577">
        <v>1</v>
      </c>
      <c r="J2577" t="s">
        <v>34</v>
      </c>
      <c r="K2577" t="s">
        <v>35</v>
      </c>
      <c r="L2577">
        <v>12.64</v>
      </c>
      <c r="M2577" t="s">
        <v>36</v>
      </c>
      <c r="N2577">
        <v>10.99</v>
      </c>
      <c r="O2577" t="s">
        <v>36</v>
      </c>
      <c r="P2577">
        <v>12.12</v>
      </c>
      <c r="Q2577" t="s">
        <v>37</v>
      </c>
      <c r="R2577">
        <v>10.54</v>
      </c>
      <c r="S2577" t="s">
        <v>37</v>
      </c>
      <c r="T2577">
        <v>1.58</v>
      </c>
      <c r="U2577" t="s">
        <v>37</v>
      </c>
      <c r="V2577" t="s">
        <v>10554</v>
      </c>
      <c r="W2577" t="s">
        <v>10555</v>
      </c>
      <c r="X2577" t="s">
        <v>40</v>
      </c>
      <c r="Y2577" t="s">
        <v>10556</v>
      </c>
      <c r="Z2577">
        <v>7.38</v>
      </c>
      <c r="AA2577" t="s">
        <v>37</v>
      </c>
      <c r="AB2577">
        <v>1.58</v>
      </c>
      <c r="AC2577" t="s">
        <v>37</v>
      </c>
      <c r="AD2577">
        <v>13</v>
      </c>
      <c r="AE2577">
        <f t="shared" si="284"/>
        <v>113</v>
      </c>
      <c r="AF2577" s="8">
        <f t="shared" si="285"/>
        <v>10.725663716814159</v>
      </c>
      <c r="AG2577" s="8">
        <f t="shared" si="286"/>
        <v>1.3943362831858406</v>
      </c>
      <c r="AH2577">
        <f t="shared" si="287"/>
        <v>11.4</v>
      </c>
      <c r="AI2577">
        <f t="shared" si="288"/>
        <v>1.48</v>
      </c>
      <c r="AJ2577" s="9">
        <f t="shared" si="289"/>
        <v>8.9579999999999984</v>
      </c>
      <c r="AK2577" s="10">
        <f t="shared" si="290"/>
        <v>7.5636637168141583</v>
      </c>
    </row>
    <row r="2578" spans="1:37">
      <c r="A2578" s="1">
        <v>41639</v>
      </c>
      <c r="B2578">
        <v>1029938964515</v>
      </c>
      <c r="C2578" t="s">
        <v>10557</v>
      </c>
      <c r="D2578" t="s">
        <v>10558</v>
      </c>
      <c r="E2578">
        <v>9781429974844</v>
      </c>
      <c r="F2578" t="s">
        <v>10559</v>
      </c>
      <c r="G2578" t="s">
        <v>10560</v>
      </c>
      <c r="H2578" t="s">
        <v>394</v>
      </c>
      <c r="I2578">
        <v>1</v>
      </c>
      <c r="J2578" t="s">
        <v>34</v>
      </c>
      <c r="K2578" t="s">
        <v>35</v>
      </c>
      <c r="L2578">
        <v>12.65</v>
      </c>
      <c r="M2578" t="s">
        <v>36</v>
      </c>
      <c r="N2578">
        <v>10.99</v>
      </c>
      <c r="O2578" t="s">
        <v>36</v>
      </c>
      <c r="P2578">
        <v>12.15</v>
      </c>
      <c r="Q2578" t="s">
        <v>37</v>
      </c>
      <c r="R2578">
        <v>10.56</v>
      </c>
      <c r="S2578" t="s">
        <v>37</v>
      </c>
      <c r="T2578">
        <v>1.59</v>
      </c>
      <c r="U2578" t="s">
        <v>37</v>
      </c>
      <c r="V2578" t="s">
        <v>1767</v>
      </c>
      <c r="W2578" t="s">
        <v>56</v>
      </c>
      <c r="X2578" t="s">
        <v>40</v>
      </c>
      <c r="Y2578" t="s">
        <v>10561</v>
      </c>
      <c r="Z2578">
        <v>7.39</v>
      </c>
      <c r="AA2578" t="s">
        <v>37</v>
      </c>
      <c r="AB2578">
        <v>1.59</v>
      </c>
      <c r="AC2578" t="s">
        <v>37</v>
      </c>
      <c r="AD2578">
        <v>13</v>
      </c>
      <c r="AE2578">
        <f t="shared" si="284"/>
        <v>113</v>
      </c>
      <c r="AF2578" s="8">
        <f t="shared" si="285"/>
        <v>10.752212389380531</v>
      </c>
      <c r="AG2578" s="8">
        <f t="shared" si="286"/>
        <v>1.3977876106194691</v>
      </c>
      <c r="AH2578">
        <f t="shared" si="287"/>
        <v>11.43</v>
      </c>
      <c r="AI2578">
        <f t="shared" si="288"/>
        <v>1.48</v>
      </c>
      <c r="AJ2578" s="9">
        <f t="shared" si="289"/>
        <v>8.9819999999999993</v>
      </c>
      <c r="AK2578" s="10">
        <f t="shared" si="290"/>
        <v>7.5842123893805304</v>
      </c>
    </row>
    <row r="2579" spans="1:37">
      <c r="A2579" s="1">
        <v>41639</v>
      </c>
      <c r="B2579">
        <v>1029943762517</v>
      </c>
      <c r="C2579" t="s">
        <v>10562</v>
      </c>
      <c r="D2579" t="s">
        <v>10563</v>
      </c>
      <c r="E2579">
        <v>9781429984379</v>
      </c>
      <c r="F2579" t="s">
        <v>1257</v>
      </c>
      <c r="G2579" t="s">
        <v>1258</v>
      </c>
      <c r="H2579" t="s">
        <v>171</v>
      </c>
      <c r="I2579">
        <v>1</v>
      </c>
      <c r="J2579" t="s">
        <v>34</v>
      </c>
      <c r="K2579" t="s">
        <v>35</v>
      </c>
      <c r="L2579">
        <v>12.64</v>
      </c>
      <c r="M2579" t="s">
        <v>36</v>
      </c>
      <c r="N2579">
        <v>10.99</v>
      </c>
      <c r="O2579" t="s">
        <v>36</v>
      </c>
      <c r="P2579">
        <v>12.12</v>
      </c>
      <c r="Q2579" t="s">
        <v>37</v>
      </c>
      <c r="R2579">
        <v>10.54</v>
      </c>
      <c r="S2579" t="s">
        <v>37</v>
      </c>
      <c r="T2579">
        <v>1.58</v>
      </c>
      <c r="U2579" t="s">
        <v>37</v>
      </c>
      <c r="V2579" t="s">
        <v>2418</v>
      </c>
      <c r="W2579" t="s">
        <v>56</v>
      </c>
      <c r="X2579" t="s">
        <v>40</v>
      </c>
      <c r="Y2579" t="s">
        <v>10564</v>
      </c>
      <c r="Z2579">
        <v>7.38</v>
      </c>
      <c r="AA2579" t="s">
        <v>37</v>
      </c>
      <c r="AB2579">
        <v>1.58</v>
      </c>
      <c r="AC2579" t="s">
        <v>37</v>
      </c>
      <c r="AD2579">
        <v>13</v>
      </c>
      <c r="AE2579">
        <f t="shared" si="284"/>
        <v>113</v>
      </c>
      <c r="AF2579" s="8">
        <f t="shared" si="285"/>
        <v>10.725663716814159</v>
      </c>
      <c r="AG2579" s="8">
        <f t="shared" si="286"/>
        <v>1.3943362831858406</v>
      </c>
      <c r="AH2579">
        <f t="shared" si="287"/>
        <v>11.4</v>
      </c>
      <c r="AI2579">
        <f t="shared" si="288"/>
        <v>1.48</v>
      </c>
      <c r="AJ2579" s="9">
        <f t="shared" si="289"/>
        <v>8.9579999999999984</v>
      </c>
      <c r="AK2579" s="10">
        <f t="shared" si="290"/>
        <v>7.5636637168141583</v>
      </c>
    </row>
    <row r="2580" spans="1:37">
      <c r="A2580" s="1">
        <v>41639</v>
      </c>
      <c r="B2580">
        <v>1029943826512</v>
      </c>
      <c r="C2580" t="s">
        <v>10565</v>
      </c>
      <c r="D2580" t="s">
        <v>10566</v>
      </c>
      <c r="E2580">
        <v>9781250031211</v>
      </c>
      <c r="F2580" t="s">
        <v>1892</v>
      </c>
      <c r="G2580" t="s">
        <v>1893</v>
      </c>
      <c r="H2580" t="s">
        <v>1894</v>
      </c>
      <c r="I2580">
        <v>1</v>
      </c>
      <c r="J2580" t="s">
        <v>34</v>
      </c>
      <c r="K2580" t="s">
        <v>35</v>
      </c>
      <c r="L2580">
        <v>3.44</v>
      </c>
      <c r="M2580" t="s">
        <v>36</v>
      </c>
      <c r="N2580">
        <v>2.99</v>
      </c>
      <c r="O2580" t="s">
        <v>36</v>
      </c>
      <c r="P2580">
        <v>3.3</v>
      </c>
      <c r="Q2580" t="s">
        <v>37</v>
      </c>
      <c r="R2580">
        <v>2.87</v>
      </c>
      <c r="S2580" t="s">
        <v>37</v>
      </c>
      <c r="T2580">
        <v>0.43</v>
      </c>
      <c r="U2580" t="s">
        <v>37</v>
      </c>
      <c r="V2580" t="s">
        <v>395</v>
      </c>
      <c r="W2580" t="s">
        <v>120</v>
      </c>
      <c r="X2580" t="s">
        <v>40</v>
      </c>
      <c r="Y2580" t="s">
        <v>10567</v>
      </c>
      <c r="Z2580">
        <v>2.0099999999999998</v>
      </c>
      <c r="AA2580" t="s">
        <v>37</v>
      </c>
      <c r="AB2580">
        <v>0.43</v>
      </c>
      <c r="AC2580" t="s">
        <v>37</v>
      </c>
      <c r="AD2580">
        <v>13</v>
      </c>
      <c r="AE2580">
        <f t="shared" si="284"/>
        <v>113</v>
      </c>
      <c r="AF2580" s="8">
        <f t="shared" si="285"/>
        <v>2.9203539823008851</v>
      </c>
      <c r="AG2580" s="8">
        <f t="shared" si="286"/>
        <v>0.37964601769911505</v>
      </c>
      <c r="AH2580">
        <f t="shared" si="287"/>
        <v>3.1</v>
      </c>
      <c r="AI2580">
        <f t="shared" si="288"/>
        <v>0.4</v>
      </c>
      <c r="AJ2580" s="9">
        <f t="shared" si="289"/>
        <v>2.4389999999999996</v>
      </c>
      <c r="AK2580" s="10">
        <f t="shared" si="290"/>
        <v>2.0593539823008844</v>
      </c>
    </row>
    <row r="2581" spans="1:37">
      <c r="A2581" s="1">
        <v>41639</v>
      </c>
      <c r="B2581">
        <v>1029945653518</v>
      </c>
      <c r="C2581" t="s">
        <v>10568</v>
      </c>
      <c r="D2581" t="s">
        <v>10569</v>
      </c>
      <c r="E2581">
        <v>9781429964791</v>
      </c>
      <c r="F2581" t="s">
        <v>10570</v>
      </c>
      <c r="G2581" t="s">
        <v>10571</v>
      </c>
      <c r="H2581" t="s">
        <v>2138</v>
      </c>
      <c r="I2581">
        <v>1</v>
      </c>
      <c r="J2581" t="s">
        <v>34</v>
      </c>
      <c r="K2581" t="s">
        <v>35</v>
      </c>
      <c r="L2581">
        <v>12.64</v>
      </c>
      <c r="M2581" t="s">
        <v>36</v>
      </c>
      <c r="N2581">
        <v>10.99</v>
      </c>
      <c r="O2581" t="s">
        <v>36</v>
      </c>
      <c r="P2581">
        <v>12.12</v>
      </c>
      <c r="Q2581" t="s">
        <v>37</v>
      </c>
      <c r="R2581">
        <v>10.54</v>
      </c>
      <c r="S2581" t="s">
        <v>37</v>
      </c>
      <c r="T2581">
        <v>1.58</v>
      </c>
      <c r="U2581" t="s">
        <v>37</v>
      </c>
      <c r="V2581" t="s">
        <v>200</v>
      </c>
      <c r="W2581" t="s">
        <v>162</v>
      </c>
      <c r="X2581" t="s">
        <v>40</v>
      </c>
      <c r="Y2581" t="s">
        <v>10572</v>
      </c>
      <c r="Z2581">
        <v>7.38</v>
      </c>
      <c r="AA2581" t="s">
        <v>37</v>
      </c>
      <c r="AB2581">
        <v>1.58</v>
      </c>
      <c r="AC2581" t="s">
        <v>37</v>
      </c>
      <c r="AD2581">
        <v>5</v>
      </c>
      <c r="AE2581">
        <f t="shared" si="284"/>
        <v>105</v>
      </c>
      <c r="AF2581" s="8">
        <f t="shared" si="285"/>
        <v>11.542857142857143</v>
      </c>
      <c r="AG2581" s="8">
        <f t="shared" si="286"/>
        <v>0.57714285714285718</v>
      </c>
      <c r="AH2581">
        <f t="shared" si="287"/>
        <v>12.27</v>
      </c>
      <c r="AI2581">
        <f t="shared" si="288"/>
        <v>0.61</v>
      </c>
      <c r="AJ2581" s="9">
        <f t="shared" si="289"/>
        <v>8.9579999999999984</v>
      </c>
      <c r="AK2581" s="10">
        <f t="shared" si="290"/>
        <v>8.3808571428571419</v>
      </c>
    </row>
    <row r="2582" spans="1:37">
      <c r="A2582" s="1">
        <v>41639</v>
      </c>
      <c r="B2582">
        <v>1029949229519</v>
      </c>
      <c r="C2582" t="s">
        <v>10573</v>
      </c>
      <c r="D2582" t="s">
        <v>10574</v>
      </c>
      <c r="E2582">
        <v>9781250015365</v>
      </c>
      <c r="F2582" t="s">
        <v>8570</v>
      </c>
      <c r="G2582" t="s">
        <v>8571</v>
      </c>
      <c r="H2582" t="s">
        <v>8572</v>
      </c>
      <c r="I2582">
        <v>1</v>
      </c>
      <c r="J2582" t="s">
        <v>34</v>
      </c>
      <c r="K2582" t="s">
        <v>35</v>
      </c>
      <c r="L2582">
        <v>10.34</v>
      </c>
      <c r="M2582" t="s">
        <v>36</v>
      </c>
      <c r="N2582">
        <v>8.99</v>
      </c>
      <c r="O2582" t="s">
        <v>36</v>
      </c>
      <c r="P2582">
        <v>9.91</v>
      </c>
      <c r="Q2582" t="s">
        <v>37</v>
      </c>
      <c r="R2582">
        <v>8.6199999999999992</v>
      </c>
      <c r="S2582" t="s">
        <v>37</v>
      </c>
      <c r="T2582">
        <v>1.29</v>
      </c>
      <c r="U2582" t="s">
        <v>37</v>
      </c>
      <c r="V2582" t="s">
        <v>1898</v>
      </c>
      <c r="W2582" t="s">
        <v>56</v>
      </c>
      <c r="X2582" t="s">
        <v>40</v>
      </c>
      <c r="Y2582" t="s">
        <v>10575</v>
      </c>
      <c r="Z2582">
        <v>6.03</v>
      </c>
      <c r="AA2582" t="s">
        <v>37</v>
      </c>
      <c r="AB2582">
        <v>1.29</v>
      </c>
      <c r="AC2582" t="s">
        <v>37</v>
      </c>
      <c r="AD2582">
        <v>13</v>
      </c>
      <c r="AE2582">
        <f t="shared" si="284"/>
        <v>113</v>
      </c>
      <c r="AF2582" s="8">
        <f t="shared" si="285"/>
        <v>8.7699115044247797</v>
      </c>
      <c r="AG2582" s="8">
        <f t="shared" si="286"/>
        <v>1.1400884955752213</v>
      </c>
      <c r="AH2582">
        <f t="shared" si="287"/>
        <v>9.32</v>
      </c>
      <c r="AI2582">
        <f t="shared" si="288"/>
        <v>1.21</v>
      </c>
      <c r="AJ2582" s="9">
        <f t="shared" si="289"/>
        <v>7.3240000000000007</v>
      </c>
      <c r="AK2582" s="10">
        <f t="shared" si="290"/>
        <v>6.1839115044247794</v>
      </c>
    </row>
    <row r="2583" spans="1:37">
      <c r="A2583" s="1">
        <v>41639</v>
      </c>
      <c r="B2583">
        <v>1029952417513</v>
      </c>
      <c r="C2583" t="s">
        <v>10576</v>
      </c>
      <c r="D2583" t="s">
        <v>10577</v>
      </c>
      <c r="E2583">
        <v>9781250014382</v>
      </c>
      <c r="F2583" t="s">
        <v>6242</v>
      </c>
      <c r="G2583" t="s">
        <v>6243</v>
      </c>
      <c r="H2583" t="s">
        <v>1376</v>
      </c>
      <c r="I2583">
        <v>1</v>
      </c>
      <c r="J2583" t="s">
        <v>34</v>
      </c>
      <c r="K2583" t="s">
        <v>35</v>
      </c>
      <c r="L2583">
        <v>14.94</v>
      </c>
      <c r="M2583" t="s">
        <v>36</v>
      </c>
      <c r="N2583">
        <v>12.99</v>
      </c>
      <c r="O2583" t="s">
        <v>36</v>
      </c>
      <c r="P2583">
        <v>14.32</v>
      </c>
      <c r="Q2583" t="s">
        <v>37</v>
      </c>
      <c r="R2583">
        <v>12.45</v>
      </c>
      <c r="S2583" t="s">
        <v>37</v>
      </c>
      <c r="T2583">
        <v>1.87</v>
      </c>
      <c r="U2583" t="s">
        <v>37</v>
      </c>
      <c r="V2583" t="s">
        <v>5599</v>
      </c>
      <c r="W2583" t="s">
        <v>56</v>
      </c>
      <c r="X2583" t="s">
        <v>40</v>
      </c>
      <c r="Y2583" t="s">
        <v>10578</v>
      </c>
      <c r="Z2583">
        <v>8.7200000000000006</v>
      </c>
      <c r="AA2583" t="s">
        <v>37</v>
      </c>
      <c r="AB2583">
        <v>1.87</v>
      </c>
      <c r="AC2583" t="s">
        <v>37</v>
      </c>
      <c r="AD2583">
        <v>13</v>
      </c>
      <c r="AE2583">
        <f t="shared" si="284"/>
        <v>113</v>
      </c>
      <c r="AF2583" s="8">
        <f t="shared" si="285"/>
        <v>12.672566371681416</v>
      </c>
      <c r="AG2583" s="8">
        <f t="shared" si="286"/>
        <v>1.647433628318584</v>
      </c>
      <c r="AH2583">
        <f t="shared" si="287"/>
        <v>13.48</v>
      </c>
      <c r="AI2583">
        <f t="shared" si="288"/>
        <v>1.75</v>
      </c>
      <c r="AJ2583" s="9">
        <f t="shared" si="289"/>
        <v>10.584999999999997</v>
      </c>
      <c r="AK2583" s="10">
        <f t="shared" si="290"/>
        <v>8.9375663716814131</v>
      </c>
    </row>
    <row r="2584" spans="1:37">
      <c r="A2584" s="1">
        <v>41639</v>
      </c>
      <c r="B2584">
        <v>1029954297522</v>
      </c>
      <c r="C2584" t="s">
        <v>10579</v>
      </c>
      <c r="D2584" t="s">
        <v>10580</v>
      </c>
      <c r="E2584">
        <v>9781250031921</v>
      </c>
      <c r="F2584" t="s">
        <v>10581</v>
      </c>
      <c r="G2584" t="s">
        <v>10582</v>
      </c>
      <c r="H2584" t="s">
        <v>10583</v>
      </c>
      <c r="I2584">
        <v>1</v>
      </c>
      <c r="J2584" t="s">
        <v>34</v>
      </c>
      <c r="K2584" t="s">
        <v>35</v>
      </c>
      <c r="L2584">
        <v>16.09</v>
      </c>
      <c r="M2584" t="s">
        <v>36</v>
      </c>
      <c r="N2584">
        <v>13.99</v>
      </c>
      <c r="O2584" t="s">
        <v>36</v>
      </c>
      <c r="P2584">
        <v>15.42</v>
      </c>
      <c r="Q2584" t="s">
        <v>37</v>
      </c>
      <c r="R2584">
        <v>13.41</v>
      </c>
      <c r="S2584" t="s">
        <v>37</v>
      </c>
      <c r="T2584">
        <v>2.0099999999999998</v>
      </c>
      <c r="U2584" t="s">
        <v>37</v>
      </c>
      <c r="V2584" t="s">
        <v>10584</v>
      </c>
      <c r="W2584" t="s">
        <v>56</v>
      </c>
      <c r="X2584" t="s">
        <v>40</v>
      </c>
      <c r="Y2584" t="s">
        <v>10585</v>
      </c>
      <c r="Z2584">
        <v>9.39</v>
      </c>
      <c r="AA2584" t="s">
        <v>37</v>
      </c>
      <c r="AB2584">
        <v>2.0099999999999998</v>
      </c>
      <c r="AC2584" t="s">
        <v>37</v>
      </c>
      <c r="AD2584">
        <v>13</v>
      </c>
      <c r="AE2584">
        <f t="shared" si="284"/>
        <v>113</v>
      </c>
      <c r="AF2584" s="8">
        <f t="shared" si="285"/>
        <v>13.646017699115042</v>
      </c>
      <c r="AG2584" s="8">
        <f t="shared" si="286"/>
        <v>1.7739823008849556</v>
      </c>
      <c r="AH2584">
        <f t="shared" si="287"/>
        <v>14.51</v>
      </c>
      <c r="AI2584">
        <f t="shared" si="288"/>
        <v>1.88</v>
      </c>
      <c r="AJ2584" s="9">
        <f t="shared" si="289"/>
        <v>11.396999999999998</v>
      </c>
      <c r="AK2584" s="10">
        <f t="shared" si="290"/>
        <v>9.6230176991150422</v>
      </c>
    </row>
    <row r="2585" spans="1:37">
      <c r="A2585" s="1">
        <v>41639</v>
      </c>
      <c r="B2585">
        <v>1029954305514</v>
      </c>
      <c r="C2585" t="s">
        <v>10586</v>
      </c>
      <c r="D2585" t="s">
        <v>10587</v>
      </c>
      <c r="E2585">
        <v>9781429909327</v>
      </c>
      <c r="F2585" t="s">
        <v>4144</v>
      </c>
      <c r="G2585" t="s">
        <v>4145</v>
      </c>
      <c r="H2585" t="s">
        <v>410</v>
      </c>
      <c r="I2585">
        <v>1</v>
      </c>
      <c r="J2585" t="s">
        <v>34</v>
      </c>
      <c r="K2585" t="s">
        <v>35</v>
      </c>
      <c r="L2585">
        <v>10.34</v>
      </c>
      <c r="M2585" t="s">
        <v>36</v>
      </c>
      <c r="N2585">
        <v>8.99</v>
      </c>
      <c r="O2585" t="s">
        <v>36</v>
      </c>
      <c r="P2585">
        <v>9.91</v>
      </c>
      <c r="Q2585" t="s">
        <v>37</v>
      </c>
      <c r="R2585">
        <v>8.6199999999999992</v>
      </c>
      <c r="S2585" t="s">
        <v>37</v>
      </c>
      <c r="T2585">
        <v>1.29</v>
      </c>
      <c r="U2585" t="s">
        <v>37</v>
      </c>
      <c r="V2585" t="s">
        <v>38</v>
      </c>
      <c r="W2585" t="s">
        <v>1798</v>
      </c>
      <c r="X2585" t="s">
        <v>40</v>
      </c>
      <c r="Y2585" t="s">
        <v>10588</v>
      </c>
      <c r="Z2585">
        <v>6.03</v>
      </c>
      <c r="AA2585" t="s">
        <v>37</v>
      </c>
      <c r="AB2585">
        <v>1.29</v>
      </c>
      <c r="AC2585" t="s">
        <v>37</v>
      </c>
      <c r="AD2585">
        <v>5</v>
      </c>
      <c r="AE2585">
        <f t="shared" si="284"/>
        <v>105</v>
      </c>
      <c r="AF2585" s="8">
        <f t="shared" si="285"/>
        <v>9.4380952380952383</v>
      </c>
      <c r="AG2585" s="8">
        <f t="shared" si="286"/>
        <v>0.47190476190476188</v>
      </c>
      <c r="AH2585">
        <f t="shared" si="287"/>
        <v>10.039999999999999</v>
      </c>
      <c r="AI2585">
        <f t="shared" si="288"/>
        <v>0.5</v>
      </c>
      <c r="AJ2585" s="9">
        <f t="shared" si="289"/>
        <v>7.3240000000000007</v>
      </c>
      <c r="AK2585" s="10">
        <f t="shared" si="290"/>
        <v>6.8520952380952389</v>
      </c>
    </row>
    <row r="2586" spans="1:37">
      <c r="A2586" s="1">
        <v>41639</v>
      </c>
      <c r="B2586">
        <v>1029964823513</v>
      </c>
      <c r="C2586" t="s">
        <v>10589</v>
      </c>
      <c r="D2586" t="s">
        <v>10590</v>
      </c>
      <c r="E2586">
        <v>9781466836952</v>
      </c>
      <c r="F2586" t="s">
        <v>1838</v>
      </c>
      <c r="G2586" t="s">
        <v>1839</v>
      </c>
      <c r="H2586" t="s">
        <v>1840</v>
      </c>
      <c r="I2586">
        <v>1</v>
      </c>
      <c r="J2586" t="s">
        <v>34</v>
      </c>
      <c r="K2586" t="s">
        <v>35</v>
      </c>
      <c r="L2586">
        <v>16.09</v>
      </c>
      <c r="M2586" t="s">
        <v>36</v>
      </c>
      <c r="N2586">
        <v>13.99</v>
      </c>
      <c r="O2586" t="s">
        <v>36</v>
      </c>
      <c r="P2586">
        <v>15.42</v>
      </c>
      <c r="Q2586" t="s">
        <v>37</v>
      </c>
      <c r="R2586">
        <v>13.41</v>
      </c>
      <c r="S2586" t="s">
        <v>37</v>
      </c>
      <c r="T2586">
        <v>2.0099999999999998</v>
      </c>
      <c r="U2586" t="s">
        <v>37</v>
      </c>
      <c r="V2586" t="s">
        <v>2808</v>
      </c>
      <c r="W2586" t="s">
        <v>744</v>
      </c>
      <c r="X2586" t="s">
        <v>40</v>
      </c>
      <c r="Y2586" t="s">
        <v>10591</v>
      </c>
      <c r="Z2586">
        <v>9.39</v>
      </c>
      <c r="AA2586" t="s">
        <v>37</v>
      </c>
      <c r="AB2586">
        <v>2.0099999999999998</v>
      </c>
      <c r="AC2586" t="s">
        <v>37</v>
      </c>
      <c r="AD2586">
        <v>15</v>
      </c>
      <c r="AE2586">
        <f t="shared" si="284"/>
        <v>115</v>
      </c>
      <c r="AF2586" s="8">
        <f t="shared" si="285"/>
        <v>13.408695652173913</v>
      </c>
      <c r="AG2586" s="8">
        <f t="shared" si="286"/>
        <v>2.011304347826087</v>
      </c>
      <c r="AH2586">
        <f t="shared" si="287"/>
        <v>14.26</v>
      </c>
      <c r="AI2586">
        <f t="shared" si="288"/>
        <v>2.13</v>
      </c>
      <c r="AJ2586" s="9">
        <f t="shared" si="289"/>
        <v>11.396999999999998</v>
      </c>
      <c r="AK2586" s="10">
        <f t="shared" si="290"/>
        <v>9.3856956521739114</v>
      </c>
    </row>
    <row r="2587" spans="1:37">
      <c r="A2587" s="1">
        <v>41639</v>
      </c>
      <c r="B2587">
        <v>1029965172521</v>
      </c>
      <c r="C2587" t="s">
        <v>10592</v>
      </c>
      <c r="D2587" t="s">
        <v>10593</v>
      </c>
      <c r="E2587">
        <v>9781250017529</v>
      </c>
      <c r="F2587" t="s">
        <v>9225</v>
      </c>
      <c r="G2587" t="s">
        <v>9226</v>
      </c>
      <c r="H2587" t="s">
        <v>9227</v>
      </c>
      <c r="I2587">
        <v>1</v>
      </c>
      <c r="J2587" t="s">
        <v>34</v>
      </c>
      <c r="K2587" t="s">
        <v>35</v>
      </c>
      <c r="L2587">
        <v>16.09</v>
      </c>
      <c r="M2587" t="s">
        <v>36</v>
      </c>
      <c r="N2587">
        <v>13.99</v>
      </c>
      <c r="O2587" t="s">
        <v>36</v>
      </c>
      <c r="P2587">
        <v>15.42</v>
      </c>
      <c r="Q2587" t="s">
        <v>37</v>
      </c>
      <c r="R2587">
        <v>13.41</v>
      </c>
      <c r="S2587" t="s">
        <v>37</v>
      </c>
      <c r="T2587">
        <v>2.0099999999999998</v>
      </c>
      <c r="U2587" t="s">
        <v>37</v>
      </c>
      <c r="V2587" t="s">
        <v>10594</v>
      </c>
      <c r="W2587" t="s">
        <v>56</v>
      </c>
      <c r="X2587" t="s">
        <v>40</v>
      </c>
      <c r="Y2587" t="s">
        <v>10595</v>
      </c>
      <c r="Z2587">
        <v>9.39</v>
      </c>
      <c r="AA2587" t="s">
        <v>37</v>
      </c>
      <c r="AB2587">
        <v>2.0099999999999998</v>
      </c>
      <c r="AC2587" t="s">
        <v>37</v>
      </c>
      <c r="AD2587">
        <v>13</v>
      </c>
      <c r="AE2587">
        <f t="shared" si="284"/>
        <v>113</v>
      </c>
      <c r="AF2587" s="8">
        <f t="shared" si="285"/>
        <v>13.646017699115042</v>
      </c>
      <c r="AG2587" s="8">
        <f t="shared" si="286"/>
        <v>1.7739823008849556</v>
      </c>
      <c r="AH2587">
        <f t="shared" si="287"/>
        <v>14.51</v>
      </c>
      <c r="AI2587">
        <f t="shared" si="288"/>
        <v>1.88</v>
      </c>
      <c r="AJ2587" s="9">
        <f t="shared" si="289"/>
        <v>11.396999999999998</v>
      </c>
      <c r="AK2587" s="10">
        <f t="shared" si="290"/>
        <v>9.6230176991150422</v>
      </c>
    </row>
    <row r="2588" spans="1:37">
      <c r="A2588" s="1">
        <v>41639</v>
      </c>
      <c r="B2588">
        <v>1029969230521</v>
      </c>
      <c r="C2588" t="s">
        <v>10596</v>
      </c>
      <c r="D2588" t="s">
        <v>10597</v>
      </c>
      <c r="E2588">
        <v>9781429909068</v>
      </c>
      <c r="F2588" t="s">
        <v>6782</v>
      </c>
      <c r="G2588" t="s">
        <v>6783</v>
      </c>
      <c r="H2588" t="s">
        <v>470</v>
      </c>
      <c r="I2588">
        <v>1</v>
      </c>
      <c r="J2588" t="s">
        <v>34</v>
      </c>
      <c r="K2588" t="s">
        <v>35</v>
      </c>
      <c r="L2588">
        <v>10.34</v>
      </c>
      <c r="M2588" t="s">
        <v>36</v>
      </c>
      <c r="N2588">
        <v>8.99</v>
      </c>
      <c r="O2588" t="s">
        <v>36</v>
      </c>
      <c r="P2588">
        <v>9.93</v>
      </c>
      <c r="Q2588" t="s">
        <v>37</v>
      </c>
      <c r="R2588">
        <v>8.64</v>
      </c>
      <c r="S2588" t="s">
        <v>37</v>
      </c>
      <c r="T2588">
        <v>1.29</v>
      </c>
      <c r="U2588" t="s">
        <v>37</v>
      </c>
      <c r="V2588" t="s">
        <v>334</v>
      </c>
      <c r="W2588" t="s">
        <v>120</v>
      </c>
      <c r="X2588" t="s">
        <v>40</v>
      </c>
      <c r="Y2588" t="s">
        <v>2322</v>
      </c>
      <c r="Z2588">
        <v>6.05</v>
      </c>
      <c r="AA2588" t="s">
        <v>37</v>
      </c>
      <c r="AB2588">
        <v>1.29</v>
      </c>
      <c r="AC2588" t="s">
        <v>37</v>
      </c>
      <c r="AD2588">
        <v>13</v>
      </c>
      <c r="AE2588">
        <f t="shared" si="284"/>
        <v>113</v>
      </c>
      <c r="AF2588" s="8">
        <f t="shared" si="285"/>
        <v>8.7876106194690262</v>
      </c>
      <c r="AG2588" s="8">
        <f t="shared" si="286"/>
        <v>1.1423893805309735</v>
      </c>
      <c r="AH2588">
        <f t="shared" si="287"/>
        <v>9.34</v>
      </c>
      <c r="AI2588">
        <f t="shared" si="288"/>
        <v>1.21</v>
      </c>
      <c r="AJ2588" s="9">
        <f t="shared" si="289"/>
        <v>7.3380000000000001</v>
      </c>
      <c r="AK2588" s="10">
        <f t="shared" si="290"/>
        <v>6.1956106194690266</v>
      </c>
    </row>
    <row r="2589" spans="1:37">
      <c r="A2589" s="1">
        <v>41639</v>
      </c>
      <c r="B2589">
        <v>1029969761521</v>
      </c>
      <c r="C2589" t="s">
        <v>10598</v>
      </c>
      <c r="D2589" t="s">
        <v>10599</v>
      </c>
      <c r="E2589">
        <v>9781429909082</v>
      </c>
      <c r="F2589" t="s">
        <v>6794</v>
      </c>
      <c r="G2589" t="s">
        <v>6795</v>
      </c>
      <c r="H2589" t="s">
        <v>470</v>
      </c>
      <c r="I2589">
        <v>1</v>
      </c>
      <c r="J2589" t="s">
        <v>34</v>
      </c>
      <c r="K2589" t="s">
        <v>35</v>
      </c>
      <c r="L2589">
        <v>12.64</v>
      </c>
      <c r="M2589" t="s">
        <v>36</v>
      </c>
      <c r="N2589">
        <v>10.99</v>
      </c>
      <c r="O2589" t="s">
        <v>36</v>
      </c>
      <c r="P2589">
        <v>12.12</v>
      </c>
      <c r="Q2589" t="s">
        <v>37</v>
      </c>
      <c r="R2589">
        <v>10.54</v>
      </c>
      <c r="S2589" t="s">
        <v>37</v>
      </c>
      <c r="T2589">
        <v>1.58</v>
      </c>
      <c r="U2589" t="s">
        <v>37</v>
      </c>
      <c r="V2589" t="s">
        <v>334</v>
      </c>
      <c r="W2589" t="s">
        <v>120</v>
      </c>
      <c r="X2589" t="s">
        <v>40</v>
      </c>
      <c r="Y2589" t="s">
        <v>2322</v>
      </c>
      <c r="Z2589">
        <v>7.38</v>
      </c>
      <c r="AA2589" t="s">
        <v>37</v>
      </c>
      <c r="AB2589">
        <v>1.58</v>
      </c>
      <c r="AC2589" t="s">
        <v>37</v>
      </c>
      <c r="AD2589">
        <v>13</v>
      </c>
      <c r="AE2589">
        <f t="shared" si="284"/>
        <v>113</v>
      </c>
      <c r="AF2589" s="8">
        <f t="shared" si="285"/>
        <v>10.725663716814159</v>
      </c>
      <c r="AG2589" s="8">
        <f t="shared" si="286"/>
        <v>1.3943362831858406</v>
      </c>
      <c r="AH2589">
        <f t="shared" si="287"/>
        <v>11.4</v>
      </c>
      <c r="AI2589">
        <f t="shared" si="288"/>
        <v>1.48</v>
      </c>
      <c r="AJ2589" s="9">
        <f t="shared" si="289"/>
        <v>8.9579999999999984</v>
      </c>
      <c r="AK2589" s="10">
        <f t="shared" si="290"/>
        <v>7.5636637168141583</v>
      </c>
    </row>
    <row r="2590" spans="1:37">
      <c r="A2590" s="1">
        <v>41639</v>
      </c>
      <c r="B2590">
        <v>1029970789518</v>
      </c>
      <c r="C2590" t="s">
        <v>10600</v>
      </c>
      <c r="D2590" t="s">
        <v>10601</v>
      </c>
      <c r="E2590">
        <v>9781250020017</v>
      </c>
      <c r="F2590" t="s">
        <v>1193</v>
      </c>
      <c r="G2590" t="s">
        <v>1194</v>
      </c>
      <c r="H2590" t="s">
        <v>184</v>
      </c>
      <c r="I2590">
        <v>1</v>
      </c>
      <c r="J2590" t="s">
        <v>34</v>
      </c>
      <c r="K2590" t="s">
        <v>35</v>
      </c>
      <c r="L2590">
        <v>16.55</v>
      </c>
      <c r="M2590" t="s">
        <v>36</v>
      </c>
      <c r="N2590">
        <v>14.39</v>
      </c>
      <c r="O2590" t="s">
        <v>36</v>
      </c>
      <c r="P2590">
        <v>15.87</v>
      </c>
      <c r="Q2590" t="s">
        <v>37</v>
      </c>
      <c r="R2590">
        <v>13.79</v>
      </c>
      <c r="S2590" t="s">
        <v>37</v>
      </c>
      <c r="T2590">
        <v>2.08</v>
      </c>
      <c r="U2590" t="s">
        <v>37</v>
      </c>
      <c r="V2590" t="s">
        <v>81</v>
      </c>
      <c r="W2590" t="s">
        <v>82</v>
      </c>
      <c r="X2590" t="s">
        <v>40</v>
      </c>
      <c r="Y2590" t="s">
        <v>10602</v>
      </c>
      <c r="Z2590">
        <v>9.65</v>
      </c>
      <c r="AA2590" t="s">
        <v>37</v>
      </c>
      <c r="AB2590">
        <v>2.08</v>
      </c>
      <c r="AC2590" t="s">
        <v>37</v>
      </c>
      <c r="AD2590">
        <v>5</v>
      </c>
      <c r="AE2590">
        <f t="shared" si="284"/>
        <v>105</v>
      </c>
      <c r="AF2590" s="8">
        <f t="shared" si="285"/>
        <v>15.114285714285714</v>
      </c>
      <c r="AG2590" s="8">
        <f t="shared" si="286"/>
        <v>0.75571428571428567</v>
      </c>
      <c r="AH2590">
        <f t="shared" si="287"/>
        <v>16.07</v>
      </c>
      <c r="AI2590">
        <f t="shared" si="288"/>
        <v>0.8</v>
      </c>
      <c r="AJ2590" s="9">
        <f t="shared" si="289"/>
        <v>11.732999999999999</v>
      </c>
      <c r="AK2590" s="10">
        <f t="shared" si="290"/>
        <v>10.977285714285713</v>
      </c>
    </row>
    <row r="2591" spans="1:37">
      <c r="A2591" s="1">
        <v>41639</v>
      </c>
      <c r="B2591">
        <v>1029972379519</v>
      </c>
      <c r="C2591" t="s">
        <v>10603</v>
      </c>
      <c r="D2591" t="s">
        <v>10604</v>
      </c>
      <c r="E2591">
        <v>9781250013446</v>
      </c>
      <c r="F2591" t="s">
        <v>7736</v>
      </c>
      <c r="G2591" t="s">
        <v>7737</v>
      </c>
      <c r="H2591" t="s">
        <v>5720</v>
      </c>
      <c r="I2591">
        <v>1</v>
      </c>
      <c r="J2591" t="s">
        <v>34</v>
      </c>
      <c r="K2591" t="s">
        <v>35</v>
      </c>
      <c r="L2591">
        <v>12.64</v>
      </c>
      <c r="M2591" t="s">
        <v>36</v>
      </c>
      <c r="N2591">
        <v>10.99</v>
      </c>
      <c r="O2591" t="s">
        <v>36</v>
      </c>
      <c r="P2591">
        <v>12.12</v>
      </c>
      <c r="Q2591" t="s">
        <v>37</v>
      </c>
      <c r="R2591">
        <v>10.54</v>
      </c>
      <c r="S2591" t="s">
        <v>37</v>
      </c>
      <c r="T2591">
        <v>1.58</v>
      </c>
      <c r="U2591" t="s">
        <v>37</v>
      </c>
      <c r="V2591" t="s">
        <v>10605</v>
      </c>
      <c r="W2591" t="s">
        <v>744</v>
      </c>
      <c r="X2591" t="s">
        <v>40</v>
      </c>
      <c r="Y2591" t="s">
        <v>10606</v>
      </c>
      <c r="Z2591">
        <v>7.38</v>
      </c>
      <c r="AA2591" t="s">
        <v>37</v>
      </c>
      <c r="AB2591">
        <v>1.58</v>
      </c>
      <c r="AC2591" t="s">
        <v>37</v>
      </c>
      <c r="AD2591">
        <v>15</v>
      </c>
      <c r="AE2591">
        <f t="shared" si="284"/>
        <v>115</v>
      </c>
      <c r="AF2591" s="8">
        <f t="shared" si="285"/>
        <v>10.539130434782608</v>
      </c>
      <c r="AG2591" s="8">
        <f t="shared" si="286"/>
        <v>1.5808695652173912</v>
      </c>
      <c r="AH2591">
        <f t="shared" si="287"/>
        <v>11.21</v>
      </c>
      <c r="AI2591">
        <f t="shared" si="288"/>
        <v>1.68</v>
      </c>
      <c r="AJ2591" s="9">
        <f t="shared" si="289"/>
        <v>8.9579999999999984</v>
      </c>
      <c r="AK2591" s="10">
        <f t="shared" si="290"/>
        <v>7.3771304347826074</v>
      </c>
    </row>
    <row r="2592" spans="1:37">
      <c r="A2592" s="1">
        <v>41639</v>
      </c>
      <c r="B2592">
        <v>1029980469514</v>
      </c>
      <c r="C2592" t="s">
        <v>10607</v>
      </c>
      <c r="D2592" t="s">
        <v>10608</v>
      </c>
      <c r="E2592">
        <v>9781466805361</v>
      </c>
      <c r="F2592" t="s">
        <v>5547</v>
      </c>
      <c r="G2592" t="s">
        <v>5548</v>
      </c>
      <c r="H2592" t="s">
        <v>5549</v>
      </c>
      <c r="I2592">
        <v>1</v>
      </c>
      <c r="J2592" t="s">
        <v>34</v>
      </c>
      <c r="K2592" t="s">
        <v>35</v>
      </c>
      <c r="L2592">
        <v>12.64</v>
      </c>
      <c r="M2592" t="s">
        <v>36</v>
      </c>
      <c r="N2592">
        <v>10.99</v>
      </c>
      <c r="O2592" t="s">
        <v>36</v>
      </c>
      <c r="P2592">
        <v>12.12</v>
      </c>
      <c r="Q2592" t="s">
        <v>37</v>
      </c>
      <c r="R2592">
        <v>10.54</v>
      </c>
      <c r="S2592" t="s">
        <v>37</v>
      </c>
      <c r="T2592">
        <v>1.58</v>
      </c>
      <c r="U2592" t="s">
        <v>37</v>
      </c>
      <c r="V2592" t="s">
        <v>161</v>
      </c>
      <c r="W2592" t="s">
        <v>1573</v>
      </c>
      <c r="X2592" t="s">
        <v>40</v>
      </c>
      <c r="Y2592" t="s">
        <v>10609</v>
      </c>
      <c r="Z2592">
        <v>7.38</v>
      </c>
      <c r="AA2592" t="s">
        <v>37</v>
      </c>
      <c r="AB2592">
        <v>1.58</v>
      </c>
      <c r="AC2592" t="s">
        <v>37</v>
      </c>
      <c r="AD2592">
        <v>5</v>
      </c>
      <c r="AE2592">
        <f t="shared" si="284"/>
        <v>105</v>
      </c>
      <c r="AF2592" s="8">
        <f t="shared" si="285"/>
        <v>11.542857142857143</v>
      </c>
      <c r="AG2592" s="8">
        <f t="shared" si="286"/>
        <v>0.57714285714285718</v>
      </c>
      <c r="AH2592">
        <f t="shared" si="287"/>
        <v>12.27</v>
      </c>
      <c r="AI2592">
        <f t="shared" si="288"/>
        <v>0.61</v>
      </c>
      <c r="AJ2592" s="9">
        <f t="shared" si="289"/>
        <v>8.9579999999999984</v>
      </c>
      <c r="AK2592" s="10">
        <f t="shared" si="290"/>
        <v>8.3808571428571419</v>
      </c>
    </row>
    <row r="2593" spans="1:37">
      <c r="A2593" s="1">
        <v>41639</v>
      </c>
      <c r="B2593">
        <v>1029980512513</v>
      </c>
      <c r="C2593" t="s">
        <v>10610</v>
      </c>
      <c r="D2593" t="s">
        <v>10611</v>
      </c>
      <c r="E2593">
        <v>9781429964029</v>
      </c>
      <c r="F2593" t="s">
        <v>4375</v>
      </c>
      <c r="G2593" t="s">
        <v>2744</v>
      </c>
      <c r="H2593" t="s">
        <v>62</v>
      </c>
      <c r="I2593">
        <v>1</v>
      </c>
      <c r="J2593" t="s">
        <v>34</v>
      </c>
      <c r="K2593" t="s">
        <v>35</v>
      </c>
      <c r="L2593">
        <v>10.34</v>
      </c>
      <c r="M2593" t="s">
        <v>36</v>
      </c>
      <c r="N2593">
        <v>8.99</v>
      </c>
      <c r="O2593" t="s">
        <v>36</v>
      </c>
      <c r="P2593">
        <v>9.91</v>
      </c>
      <c r="Q2593" t="s">
        <v>37</v>
      </c>
      <c r="R2593">
        <v>8.6199999999999992</v>
      </c>
      <c r="S2593" t="s">
        <v>37</v>
      </c>
      <c r="T2593">
        <v>1.29</v>
      </c>
      <c r="U2593" t="s">
        <v>37</v>
      </c>
      <c r="V2593" t="s">
        <v>458</v>
      </c>
      <c r="W2593" t="s">
        <v>140</v>
      </c>
      <c r="X2593" t="s">
        <v>40</v>
      </c>
      <c r="Y2593" t="s">
        <v>10612</v>
      </c>
      <c r="Z2593">
        <v>6.03</v>
      </c>
      <c r="AA2593" t="s">
        <v>37</v>
      </c>
      <c r="AB2593">
        <v>1.29</v>
      </c>
      <c r="AC2593" t="s">
        <v>37</v>
      </c>
      <c r="AD2593">
        <v>5</v>
      </c>
      <c r="AE2593">
        <f t="shared" si="284"/>
        <v>105</v>
      </c>
      <c r="AF2593" s="8">
        <f t="shared" si="285"/>
        <v>9.4380952380952383</v>
      </c>
      <c r="AG2593" s="8">
        <f t="shared" si="286"/>
        <v>0.47190476190476188</v>
      </c>
      <c r="AH2593">
        <f t="shared" si="287"/>
        <v>10.039999999999999</v>
      </c>
      <c r="AI2593">
        <f t="shared" si="288"/>
        <v>0.5</v>
      </c>
      <c r="AJ2593" s="9">
        <f t="shared" si="289"/>
        <v>7.3240000000000007</v>
      </c>
      <c r="AK2593" s="10">
        <f t="shared" si="290"/>
        <v>6.8520952380952389</v>
      </c>
    </row>
    <row r="2594" spans="1:37">
      <c r="A2594" s="1">
        <v>41639</v>
      </c>
      <c r="B2594">
        <v>1029980901515</v>
      </c>
      <c r="C2594" t="s">
        <v>10613</v>
      </c>
      <c r="D2594" t="s">
        <v>10614</v>
      </c>
      <c r="E2594">
        <v>9781429993418</v>
      </c>
      <c r="F2594" t="s">
        <v>677</v>
      </c>
      <c r="G2594" t="s">
        <v>678</v>
      </c>
      <c r="H2594" t="s">
        <v>62</v>
      </c>
      <c r="I2594">
        <v>1</v>
      </c>
      <c r="J2594" t="s">
        <v>34</v>
      </c>
      <c r="K2594" t="s">
        <v>35</v>
      </c>
      <c r="L2594">
        <v>10.34</v>
      </c>
      <c r="M2594" t="s">
        <v>36</v>
      </c>
      <c r="N2594">
        <v>8.99</v>
      </c>
      <c r="O2594" t="s">
        <v>36</v>
      </c>
      <c r="P2594">
        <v>9.91</v>
      </c>
      <c r="Q2594" t="s">
        <v>37</v>
      </c>
      <c r="R2594">
        <v>8.6199999999999992</v>
      </c>
      <c r="S2594" t="s">
        <v>37</v>
      </c>
      <c r="T2594">
        <v>1.29</v>
      </c>
      <c r="U2594" t="s">
        <v>37</v>
      </c>
      <c r="V2594" t="s">
        <v>10615</v>
      </c>
      <c r="W2594" t="s">
        <v>39</v>
      </c>
      <c r="X2594" t="s">
        <v>40</v>
      </c>
      <c r="Y2594" t="s">
        <v>10616</v>
      </c>
      <c r="Z2594">
        <v>6.03</v>
      </c>
      <c r="AA2594" t="s">
        <v>37</v>
      </c>
      <c r="AB2594">
        <v>1.29</v>
      </c>
      <c r="AC2594" t="s">
        <v>37</v>
      </c>
      <c r="AD2594">
        <v>5</v>
      </c>
      <c r="AE2594">
        <f t="shared" si="284"/>
        <v>105</v>
      </c>
      <c r="AF2594" s="8">
        <f t="shared" si="285"/>
        <v>9.4380952380952383</v>
      </c>
      <c r="AG2594" s="8">
        <f t="shared" si="286"/>
        <v>0.47190476190476188</v>
      </c>
      <c r="AH2594">
        <f t="shared" si="287"/>
        <v>10.039999999999999</v>
      </c>
      <c r="AI2594">
        <f t="shared" si="288"/>
        <v>0.5</v>
      </c>
      <c r="AJ2594" s="9">
        <f t="shared" si="289"/>
        <v>7.3240000000000007</v>
      </c>
      <c r="AK2594" s="10">
        <f t="shared" si="290"/>
        <v>6.8520952380952389</v>
      </c>
    </row>
    <row r="2595" spans="1:37">
      <c r="A2595" s="1">
        <v>41639</v>
      </c>
      <c r="B2595">
        <v>1029985542521</v>
      </c>
      <c r="C2595" t="s">
        <v>10617</v>
      </c>
      <c r="D2595" t="s">
        <v>10618</v>
      </c>
      <c r="E2595">
        <v>9781250011015</v>
      </c>
      <c r="F2595" t="s">
        <v>1509</v>
      </c>
      <c r="G2595" t="s">
        <v>1510</v>
      </c>
      <c r="H2595" t="s">
        <v>1511</v>
      </c>
      <c r="I2595">
        <v>1</v>
      </c>
      <c r="J2595" t="s">
        <v>34</v>
      </c>
      <c r="K2595" t="s">
        <v>35</v>
      </c>
      <c r="L2595">
        <v>10.34</v>
      </c>
      <c r="M2595" t="s">
        <v>36</v>
      </c>
      <c r="N2595">
        <v>8.99</v>
      </c>
      <c r="O2595" t="s">
        <v>36</v>
      </c>
      <c r="P2595">
        <v>9.91</v>
      </c>
      <c r="Q2595" t="s">
        <v>37</v>
      </c>
      <c r="R2595">
        <v>8.6199999999999992</v>
      </c>
      <c r="S2595" t="s">
        <v>37</v>
      </c>
      <c r="T2595">
        <v>1.29</v>
      </c>
      <c r="U2595" t="s">
        <v>37</v>
      </c>
      <c r="V2595" t="s">
        <v>10619</v>
      </c>
      <c r="W2595" t="s">
        <v>193</v>
      </c>
      <c r="X2595" t="s">
        <v>40</v>
      </c>
      <c r="Y2595" t="s">
        <v>10620</v>
      </c>
      <c r="Z2595">
        <v>6.03</v>
      </c>
      <c r="AA2595" t="s">
        <v>37</v>
      </c>
      <c r="AB2595">
        <v>1.29</v>
      </c>
      <c r="AC2595" t="s">
        <v>37</v>
      </c>
      <c r="AD2595">
        <v>5</v>
      </c>
      <c r="AE2595">
        <f t="shared" si="284"/>
        <v>105</v>
      </c>
      <c r="AF2595" s="8">
        <f t="shared" si="285"/>
        <v>9.4380952380952383</v>
      </c>
      <c r="AG2595" s="8">
        <f t="shared" si="286"/>
        <v>0.47190476190476188</v>
      </c>
      <c r="AH2595">
        <f t="shared" si="287"/>
        <v>10.039999999999999</v>
      </c>
      <c r="AI2595">
        <f t="shared" si="288"/>
        <v>0.5</v>
      </c>
      <c r="AJ2595" s="9">
        <f t="shared" si="289"/>
        <v>7.3240000000000007</v>
      </c>
      <c r="AK2595" s="10">
        <f t="shared" si="290"/>
        <v>6.8520952380952389</v>
      </c>
    </row>
    <row r="2596" spans="1:37">
      <c r="A2596" s="1">
        <v>41639</v>
      </c>
      <c r="B2596">
        <v>1029988499513</v>
      </c>
      <c r="C2596" t="s">
        <v>10621</v>
      </c>
      <c r="D2596" t="s">
        <v>10622</v>
      </c>
      <c r="E2596">
        <v>9781466808416</v>
      </c>
      <c r="F2596" t="s">
        <v>1570</v>
      </c>
      <c r="G2596" t="s">
        <v>1571</v>
      </c>
      <c r="H2596" t="s">
        <v>1572</v>
      </c>
      <c r="I2596">
        <v>1</v>
      </c>
      <c r="J2596" t="s">
        <v>34</v>
      </c>
      <c r="K2596" t="s">
        <v>35</v>
      </c>
      <c r="L2596">
        <v>10.34</v>
      </c>
      <c r="M2596" t="s">
        <v>36</v>
      </c>
      <c r="N2596">
        <v>8.99</v>
      </c>
      <c r="O2596" t="s">
        <v>36</v>
      </c>
      <c r="P2596">
        <v>9.91</v>
      </c>
      <c r="Q2596" t="s">
        <v>37</v>
      </c>
      <c r="R2596">
        <v>8.6199999999999992</v>
      </c>
      <c r="S2596" t="s">
        <v>37</v>
      </c>
      <c r="T2596">
        <v>1.29</v>
      </c>
      <c r="U2596" t="s">
        <v>37</v>
      </c>
      <c r="V2596" t="s">
        <v>3078</v>
      </c>
      <c r="W2596" t="s">
        <v>6421</v>
      </c>
      <c r="X2596" t="s">
        <v>40</v>
      </c>
      <c r="Y2596" t="s">
        <v>10623</v>
      </c>
      <c r="Z2596">
        <v>6.03</v>
      </c>
      <c r="AA2596" t="s">
        <v>37</v>
      </c>
      <c r="AB2596">
        <v>1.29</v>
      </c>
      <c r="AC2596" t="s">
        <v>37</v>
      </c>
      <c r="AD2596">
        <v>5</v>
      </c>
      <c r="AE2596">
        <f t="shared" si="284"/>
        <v>105</v>
      </c>
      <c r="AF2596" s="8">
        <f t="shared" si="285"/>
        <v>9.4380952380952383</v>
      </c>
      <c r="AG2596" s="8">
        <f t="shared" si="286"/>
        <v>0.47190476190476188</v>
      </c>
      <c r="AH2596">
        <f t="shared" si="287"/>
        <v>10.039999999999999</v>
      </c>
      <c r="AI2596">
        <f t="shared" si="288"/>
        <v>0.5</v>
      </c>
      <c r="AJ2596" s="9">
        <f t="shared" si="289"/>
        <v>7.3240000000000007</v>
      </c>
      <c r="AK2596" s="10">
        <f t="shared" si="290"/>
        <v>6.8520952380952389</v>
      </c>
    </row>
    <row r="2597" spans="1:37">
      <c r="A2597" s="1">
        <v>41639</v>
      </c>
      <c r="B2597">
        <v>1029989700511</v>
      </c>
      <c r="C2597" t="s">
        <v>10624</v>
      </c>
      <c r="D2597" t="s">
        <v>10625</v>
      </c>
      <c r="E2597">
        <v>9781466854154</v>
      </c>
      <c r="F2597" t="s">
        <v>2106</v>
      </c>
      <c r="G2597" t="s">
        <v>2107</v>
      </c>
      <c r="H2597" t="s">
        <v>2108</v>
      </c>
      <c r="I2597">
        <v>1</v>
      </c>
      <c r="J2597" t="s">
        <v>34</v>
      </c>
      <c r="K2597" t="s">
        <v>35</v>
      </c>
      <c r="L2597">
        <v>12.64</v>
      </c>
      <c r="M2597" t="s">
        <v>36</v>
      </c>
      <c r="N2597">
        <v>10.99</v>
      </c>
      <c r="O2597" t="s">
        <v>36</v>
      </c>
      <c r="P2597">
        <v>12.12</v>
      </c>
      <c r="Q2597" t="s">
        <v>37</v>
      </c>
      <c r="R2597">
        <v>10.54</v>
      </c>
      <c r="S2597" t="s">
        <v>37</v>
      </c>
      <c r="T2597">
        <v>1.58</v>
      </c>
      <c r="U2597" t="s">
        <v>37</v>
      </c>
      <c r="V2597" t="s">
        <v>644</v>
      </c>
      <c r="W2597" t="s">
        <v>56</v>
      </c>
      <c r="X2597" t="s">
        <v>40</v>
      </c>
      <c r="Y2597" t="s">
        <v>10626</v>
      </c>
      <c r="Z2597">
        <v>7.38</v>
      </c>
      <c r="AA2597" t="s">
        <v>37</v>
      </c>
      <c r="AB2597">
        <v>1.58</v>
      </c>
      <c r="AC2597" t="s">
        <v>37</v>
      </c>
      <c r="AD2597">
        <v>13</v>
      </c>
      <c r="AE2597">
        <f t="shared" si="284"/>
        <v>113</v>
      </c>
      <c r="AF2597" s="8">
        <f t="shared" si="285"/>
        <v>10.725663716814159</v>
      </c>
      <c r="AG2597" s="8">
        <f t="shared" si="286"/>
        <v>1.3943362831858406</v>
      </c>
      <c r="AH2597">
        <f t="shared" si="287"/>
        <v>11.4</v>
      </c>
      <c r="AI2597">
        <f t="shared" si="288"/>
        <v>1.48</v>
      </c>
      <c r="AJ2597" s="9">
        <f t="shared" si="289"/>
        <v>8.9579999999999984</v>
      </c>
      <c r="AK2597" s="10">
        <f t="shared" si="290"/>
        <v>7.5636637168141583</v>
      </c>
    </row>
    <row r="2598" spans="1:37">
      <c r="A2598" s="1">
        <v>41639</v>
      </c>
      <c r="B2598">
        <v>1029989991511</v>
      </c>
      <c r="C2598" t="s">
        <v>10627</v>
      </c>
      <c r="D2598" t="s">
        <v>10628</v>
      </c>
      <c r="E2598">
        <v>9781429950367</v>
      </c>
      <c r="F2598" t="s">
        <v>4265</v>
      </c>
      <c r="G2598" t="s">
        <v>4266</v>
      </c>
      <c r="H2598" t="s">
        <v>722</v>
      </c>
      <c r="I2598">
        <v>1</v>
      </c>
      <c r="J2598" t="s">
        <v>34</v>
      </c>
      <c r="K2598" t="s">
        <v>35</v>
      </c>
      <c r="L2598">
        <v>3.44</v>
      </c>
      <c r="M2598" t="s">
        <v>36</v>
      </c>
      <c r="N2598">
        <v>2.99</v>
      </c>
      <c r="O2598" t="s">
        <v>36</v>
      </c>
      <c r="P2598">
        <v>3.3</v>
      </c>
      <c r="Q2598" t="s">
        <v>37</v>
      </c>
      <c r="R2598">
        <v>2.87</v>
      </c>
      <c r="S2598" t="s">
        <v>37</v>
      </c>
      <c r="T2598">
        <v>0.43</v>
      </c>
      <c r="U2598" t="s">
        <v>37</v>
      </c>
      <c r="V2598" t="s">
        <v>277</v>
      </c>
      <c r="W2598" t="s">
        <v>56</v>
      </c>
      <c r="X2598" t="s">
        <v>40</v>
      </c>
      <c r="Y2598" t="s">
        <v>10629</v>
      </c>
      <c r="Z2598">
        <v>2.0099999999999998</v>
      </c>
      <c r="AA2598" t="s">
        <v>37</v>
      </c>
      <c r="AB2598">
        <v>0.43</v>
      </c>
      <c r="AC2598" t="s">
        <v>37</v>
      </c>
      <c r="AD2598">
        <v>13</v>
      </c>
      <c r="AE2598">
        <f t="shared" si="284"/>
        <v>113</v>
      </c>
      <c r="AF2598" s="8">
        <f t="shared" si="285"/>
        <v>2.9203539823008851</v>
      </c>
      <c r="AG2598" s="8">
        <f t="shared" si="286"/>
        <v>0.37964601769911505</v>
      </c>
      <c r="AH2598">
        <f t="shared" si="287"/>
        <v>3.1</v>
      </c>
      <c r="AI2598">
        <f t="shared" si="288"/>
        <v>0.4</v>
      </c>
      <c r="AJ2598" s="9">
        <f t="shared" si="289"/>
        <v>2.4389999999999996</v>
      </c>
      <c r="AK2598" s="10">
        <f t="shared" si="290"/>
        <v>2.0593539823008844</v>
      </c>
    </row>
    <row r="2599" spans="1:37">
      <c r="A2599" s="1">
        <v>41639</v>
      </c>
      <c r="B2599">
        <v>1029991617522</v>
      </c>
      <c r="C2599" t="s">
        <v>10630</v>
      </c>
      <c r="D2599" t="s">
        <v>10631</v>
      </c>
      <c r="E2599">
        <v>9781429916011</v>
      </c>
      <c r="F2599" t="s">
        <v>10632</v>
      </c>
      <c r="G2599" t="s">
        <v>10633</v>
      </c>
      <c r="H2599" t="s">
        <v>191</v>
      </c>
      <c r="I2599">
        <v>1</v>
      </c>
      <c r="J2599" t="s">
        <v>34</v>
      </c>
      <c r="K2599" t="s">
        <v>35</v>
      </c>
      <c r="L2599">
        <v>12.64</v>
      </c>
      <c r="M2599" t="s">
        <v>36</v>
      </c>
      <c r="N2599">
        <v>10.99</v>
      </c>
      <c r="O2599" t="s">
        <v>36</v>
      </c>
      <c r="P2599">
        <v>12.12</v>
      </c>
      <c r="Q2599" t="s">
        <v>37</v>
      </c>
      <c r="R2599">
        <v>10.54</v>
      </c>
      <c r="S2599" t="s">
        <v>37</v>
      </c>
      <c r="T2599">
        <v>1.58</v>
      </c>
      <c r="U2599" t="s">
        <v>37</v>
      </c>
      <c r="V2599" t="s">
        <v>1913</v>
      </c>
      <c r="W2599" t="s">
        <v>162</v>
      </c>
      <c r="X2599" t="s">
        <v>40</v>
      </c>
      <c r="Y2599" t="s">
        <v>5613</v>
      </c>
      <c r="Z2599">
        <v>7.38</v>
      </c>
      <c r="AA2599" t="s">
        <v>37</v>
      </c>
      <c r="AB2599">
        <v>1.58</v>
      </c>
      <c r="AC2599" t="s">
        <v>37</v>
      </c>
      <c r="AD2599">
        <v>5</v>
      </c>
      <c r="AE2599">
        <f t="shared" si="284"/>
        <v>105</v>
      </c>
      <c r="AF2599" s="8">
        <f t="shared" si="285"/>
        <v>11.542857142857143</v>
      </c>
      <c r="AG2599" s="8">
        <f t="shared" si="286"/>
        <v>0.57714285714285718</v>
      </c>
      <c r="AH2599">
        <f t="shared" si="287"/>
        <v>12.27</v>
      </c>
      <c r="AI2599">
        <f t="shared" si="288"/>
        <v>0.61</v>
      </c>
      <c r="AJ2599" s="9">
        <f t="shared" si="289"/>
        <v>8.9579999999999984</v>
      </c>
      <c r="AK2599" s="10">
        <f t="shared" si="290"/>
        <v>8.3808571428571419</v>
      </c>
    </row>
    <row r="2600" spans="1:37">
      <c r="A2600" s="1">
        <v>41639</v>
      </c>
      <c r="B2600">
        <v>1029995087517</v>
      </c>
      <c r="C2600" t="s">
        <v>10634</v>
      </c>
      <c r="D2600" t="s">
        <v>10635</v>
      </c>
      <c r="E2600">
        <v>9781429943697</v>
      </c>
      <c r="F2600" t="s">
        <v>10636</v>
      </c>
      <c r="G2600" t="s">
        <v>10637</v>
      </c>
      <c r="H2600" t="s">
        <v>10638</v>
      </c>
      <c r="I2600">
        <v>1</v>
      </c>
      <c r="J2600" t="s">
        <v>34</v>
      </c>
      <c r="K2600" t="s">
        <v>35</v>
      </c>
      <c r="L2600">
        <v>20.69</v>
      </c>
      <c r="M2600" t="s">
        <v>36</v>
      </c>
      <c r="N2600">
        <v>17.989999999999998</v>
      </c>
      <c r="O2600" t="s">
        <v>36</v>
      </c>
      <c r="P2600">
        <v>19.829999999999998</v>
      </c>
      <c r="Q2600" t="s">
        <v>37</v>
      </c>
      <c r="R2600">
        <v>17.25</v>
      </c>
      <c r="S2600" t="s">
        <v>37</v>
      </c>
      <c r="T2600">
        <v>2.58</v>
      </c>
      <c r="U2600" t="s">
        <v>37</v>
      </c>
      <c r="V2600" t="s">
        <v>5490</v>
      </c>
      <c r="W2600" t="s">
        <v>10639</v>
      </c>
      <c r="X2600" t="s">
        <v>40</v>
      </c>
      <c r="Y2600" t="s">
        <v>10640</v>
      </c>
      <c r="Z2600">
        <v>12.08</v>
      </c>
      <c r="AA2600" t="s">
        <v>37</v>
      </c>
      <c r="AB2600">
        <v>2.58</v>
      </c>
      <c r="AC2600" t="s">
        <v>37</v>
      </c>
      <c r="AD2600">
        <v>5</v>
      </c>
      <c r="AE2600">
        <f t="shared" si="284"/>
        <v>105</v>
      </c>
      <c r="AF2600" s="8">
        <f t="shared" si="285"/>
        <v>18.885714285714283</v>
      </c>
      <c r="AG2600" s="8">
        <f t="shared" si="286"/>
        <v>0.94428571428571417</v>
      </c>
      <c r="AH2600">
        <f t="shared" si="287"/>
        <v>20.09</v>
      </c>
      <c r="AI2600">
        <f t="shared" si="288"/>
        <v>1</v>
      </c>
      <c r="AJ2600" s="9">
        <f t="shared" si="289"/>
        <v>14.654999999999999</v>
      </c>
      <c r="AK2600" s="10">
        <f t="shared" si="290"/>
        <v>13.710714285714285</v>
      </c>
    </row>
    <row r="2601" spans="1:37">
      <c r="A2601" s="1">
        <v>41639</v>
      </c>
      <c r="B2601">
        <v>1029995641522</v>
      </c>
      <c r="C2601" t="s">
        <v>10641</v>
      </c>
      <c r="D2601" t="s">
        <v>10642</v>
      </c>
      <c r="E2601">
        <v>9781429977746</v>
      </c>
      <c r="F2601" t="s">
        <v>10643</v>
      </c>
      <c r="G2601" t="s">
        <v>10644</v>
      </c>
      <c r="H2601" t="s">
        <v>10645</v>
      </c>
      <c r="I2601">
        <v>1</v>
      </c>
      <c r="J2601" t="s">
        <v>34</v>
      </c>
      <c r="K2601" t="s">
        <v>35</v>
      </c>
      <c r="L2601">
        <v>10.34</v>
      </c>
      <c r="M2601" t="s">
        <v>36</v>
      </c>
      <c r="N2601">
        <v>8.99</v>
      </c>
      <c r="O2601" t="s">
        <v>36</v>
      </c>
      <c r="P2601">
        <v>9.91</v>
      </c>
      <c r="Q2601" t="s">
        <v>37</v>
      </c>
      <c r="R2601">
        <v>8.6199999999999992</v>
      </c>
      <c r="S2601" t="s">
        <v>37</v>
      </c>
      <c r="T2601">
        <v>1.29</v>
      </c>
      <c r="U2601" t="s">
        <v>37</v>
      </c>
      <c r="V2601" t="s">
        <v>781</v>
      </c>
      <c r="W2601" t="s">
        <v>567</v>
      </c>
      <c r="X2601" t="s">
        <v>40</v>
      </c>
      <c r="Y2601" t="s">
        <v>10646</v>
      </c>
      <c r="Z2601">
        <v>6.03</v>
      </c>
      <c r="AA2601" t="s">
        <v>37</v>
      </c>
      <c r="AB2601">
        <v>1.29</v>
      </c>
      <c r="AC2601" t="s">
        <v>37</v>
      </c>
      <c r="AD2601">
        <v>5</v>
      </c>
      <c r="AE2601">
        <f t="shared" si="284"/>
        <v>105</v>
      </c>
      <c r="AF2601" s="8">
        <f t="shared" si="285"/>
        <v>9.4380952380952383</v>
      </c>
      <c r="AG2601" s="8">
        <f t="shared" si="286"/>
        <v>0.47190476190476188</v>
      </c>
      <c r="AH2601">
        <f t="shared" si="287"/>
        <v>10.039999999999999</v>
      </c>
      <c r="AI2601">
        <f t="shared" si="288"/>
        <v>0.5</v>
      </c>
      <c r="AJ2601" s="9">
        <f t="shared" si="289"/>
        <v>7.3240000000000007</v>
      </c>
      <c r="AK2601" s="10">
        <f t="shared" si="290"/>
        <v>6.8520952380952389</v>
      </c>
    </row>
    <row r="2602" spans="1:37">
      <c r="A2602" s="1">
        <v>41639</v>
      </c>
      <c r="B2602">
        <v>1030002681517</v>
      </c>
      <c r="C2602" t="s">
        <v>10647</v>
      </c>
      <c r="D2602" t="s">
        <v>10648</v>
      </c>
      <c r="E2602">
        <v>9781429927840</v>
      </c>
      <c r="F2602" t="s">
        <v>1049</v>
      </c>
      <c r="G2602" t="s">
        <v>1050</v>
      </c>
      <c r="H2602" t="s">
        <v>533</v>
      </c>
      <c r="I2602">
        <v>1</v>
      </c>
      <c r="J2602" t="s">
        <v>34</v>
      </c>
      <c r="K2602" t="s">
        <v>35</v>
      </c>
      <c r="L2602">
        <v>12.64</v>
      </c>
      <c r="M2602" t="s">
        <v>36</v>
      </c>
      <c r="N2602">
        <v>10.99</v>
      </c>
      <c r="O2602" t="s">
        <v>36</v>
      </c>
      <c r="P2602">
        <v>12.12</v>
      </c>
      <c r="Q2602" t="s">
        <v>37</v>
      </c>
      <c r="R2602">
        <v>10.54</v>
      </c>
      <c r="S2602" t="s">
        <v>37</v>
      </c>
      <c r="T2602">
        <v>1.58</v>
      </c>
      <c r="U2602" t="s">
        <v>37</v>
      </c>
      <c r="V2602" t="s">
        <v>10649</v>
      </c>
      <c r="W2602" t="s">
        <v>2071</v>
      </c>
      <c r="X2602" t="s">
        <v>40</v>
      </c>
      <c r="Y2602" t="s">
        <v>10650</v>
      </c>
      <c r="Z2602">
        <v>7.38</v>
      </c>
      <c r="AA2602" t="s">
        <v>37</v>
      </c>
      <c r="AB2602">
        <v>1.58</v>
      </c>
      <c r="AC2602" t="s">
        <v>37</v>
      </c>
      <c r="AD2602">
        <v>13</v>
      </c>
      <c r="AE2602">
        <f t="shared" si="284"/>
        <v>113</v>
      </c>
      <c r="AF2602" s="8">
        <f t="shared" si="285"/>
        <v>10.725663716814159</v>
      </c>
      <c r="AG2602" s="8">
        <f t="shared" si="286"/>
        <v>1.3943362831858406</v>
      </c>
      <c r="AH2602">
        <f t="shared" si="287"/>
        <v>11.4</v>
      </c>
      <c r="AI2602">
        <f t="shared" si="288"/>
        <v>1.48</v>
      </c>
      <c r="AJ2602" s="9">
        <f t="shared" si="289"/>
        <v>8.9579999999999984</v>
      </c>
      <c r="AK2602" s="10">
        <f t="shared" si="290"/>
        <v>7.5636637168141583</v>
      </c>
    </row>
    <row r="2603" spans="1:37">
      <c r="A2603" s="1">
        <v>41639</v>
      </c>
      <c r="B2603">
        <v>1030005080511</v>
      </c>
      <c r="C2603" t="s">
        <v>10651</v>
      </c>
      <c r="D2603" t="s">
        <v>10652</v>
      </c>
      <c r="E2603">
        <v>9781466858862</v>
      </c>
      <c r="F2603" t="s">
        <v>584</v>
      </c>
      <c r="G2603" t="s">
        <v>585</v>
      </c>
      <c r="H2603" t="s">
        <v>586</v>
      </c>
      <c r="I2603">
        <v>1</v>
      </c>
      <c r="J2603" t="s">
        <v>34</v>
      </c>
      <c r="K2603" t="s">
        <v>35</v>
      </c>
      <c r="L2603">
        <v>0</v>
      </c>
      <c r="M2603" t="s">
        <v>36</v>
      </c>
      <c r="N2603">
        <v>0</v>
      </c>
      <c r="O2603" t="s">
        <v>36</v>
      </c>
      <c r="P2603">
        <v>0</v>
      </c>
      <c r="Q2603" t="s">
        <v>37</v>
      </c>
      <c r="R2603">
        <v>0</v>
      </c>
      <c r="S2603" t="s">
        <v>37</v>
      </c>
      <c r="T2603">
        <v>0</v>
      </c>
      <c r="U2603" t="s">
        <v>37</v>
      </c>
      <c r="V2603" t="s">
        <v>10653</v>
      </c>
      <c r="W2603" t="s">
        <v>39</v>
      </c>
      <c r="X2603" t="s">
        <v>40</v>
      </c>
      <c r="Y2603" t="s">
        <v>10654</v>
      </c>
      <c r="Z2603">
        <v>0</v>
      </c>
      <c r="AA2603" t="s">
        <v>37</v>
      </c>
      <c r="AB2603">
        <v>0</v>
      </c>
      <c r="AC2603" t="s">
        <v>37</v>
      </c>
      <c r="AD2603">
        <v>5</v>
      </c>
      <c r="AE2603">
        <f t="shared" si="284"/>
        <v>105</v>
      </c>
      <c r="AF2603" s="8">
        <f t="shared" si="285"/>
        <v>0</v>
      </c>
      <c r="AG2603" s="8">
        <f t="shared" si="286"/>
        <v>0</v>
      </c>
      <c r="AH2603">
        <f t="shared" si="287"/>
        <v>0</v>
      </c>
      <c r="AI2603">
        <f t="shared" si="288"/>
        <v>0</v>
      </c>
      <c r="AJ2603" s="9">
        <f t="shared" si="289"/>
        <v>0</v>
      </c>
      <c r="AK2603" s="10">
        <f t="shared" si="290"/>
        <v>0</v>
      </c>
    </row>
    <row r="2604" spans="1:37">
      <c r="A2604" s="1">
        <v>41639</v>
      </c>
      <c r="B2604">
        <v>1030005264511</v>
      </c>
      <c r="C2604" t="s">
        <v>10655</v>
      </c>
      <c r="D2604" t="s">
        <v>10656</v>
      </c>
      <c r="E2604">
        <v>9781466821408</v>
      </c>
      <c r="F2604" t="s">
        <v>762</v>
      </c>
      <c r="G2604" t="s">
        <v>763</v>
      </c>
      <c r="H2604" t="s">
        <v>764</v>
      </c>
      <c r="I2604">
        <v>1</v>
      </c>
      <c r="J2604" t="s">
        <v>34</v>
      </c>
      <c r="K2604" t="s">
        <v>35</v>
      </c>
      <c r="L2604">
        <v>14.94</v>
      </c>
      <c r="M2604" t="s">
        <v>36</v>
      </c>
      <c r="N2604">
        <v>12.99</v>
      </c>
      <c r="O2604" t="s">
        <v>36</v>
      </c>
      <c r="P2604">
        <v>14.32</v>
      </c>
      <c r="Q2604" t="s">
        <v>37</v>
      </c>
      <c r="R2604">
        <v>12.45</v>
      </c>
      <c r="S2604" t="s">
        <v>37</v>
      </c>
      <c r="T2604">
        <v>1.87</v>
      </c>
      <c r="U2604" t="s">
        <v>37</v>
      </c>
      <c r="V2604" t="s">
        <v>10657</v>
      </c>
      <c r="W2604" t="s">
        <v>56</v>
      </c>
      <c r="X2604" t="s">
        <v>40</v>
      </c>
      <c r="Y2604" t="s">
        <v>10658</v>
      </c>
      <c r="Z2604">
        <v>8.7200000000000006</v>
      </c>
      <c r="AA2604" t="s">
        <v>37</v>
      </c>
      <c r="AB2604">
        <v>1.87</v>
      </c>
      <c r="AC2604" t="s">
        <v>37</v>
      </c>
      <c r="AD2604">
        <v>13</v>
      </c>
      <c r="AE2604">
        <f t="shared" si="284"/>
        <v>113</v>
      </c>
      <c r="AF2604" s="8">
        <f t="shared" si="285"/>
        <v>12.672566371681416</v>
      </c>
      <c r="AG2604" s="8">
        <f t="shared" si="286"/>
        <v>1.647433628318584</v>
      </c>
      <c r="AH2604">
        <f t="shared" si="287"/>
        <v>13.48</v>
      </c>
      <c r="AI2604">
        <f t="shared" si="288"/>
        <v>1.75</v>
      </c>
      <c r="AJ2604" s="9">
        <f t="shared" si="289"/>
        <v>10.584999999999997</v>
      </c>
      <c r="AK2604" s="10">
        <f t="shared" si="290"/>
        <v>8.9375663716814131</v>
      </c>
    </row>
    <row r="2605" spans="1:37">
      <c r="A2605" s="1">
        <v>41639</v>
      </c>
      <c r="B2605">
        <v>1030006630522</v>
      </c>
      <c r="C2605" t="s">
        <v>10659</v>
      </c>
      <c r="D2605" t="s">
        <v>10660</v>
      </c>
      <c r="E2605">
        <v>9781466838185</v>
      </c>
      <c r="F2605" t="s">
        <v>7151</v>
      </c>
      <c r="G2605" t="s">
        <v>7152</v>
      </c>
      <c r="H2605" t="s">
        <v>7153</v>
      </c>
      <c r="I2605">
        <v>1</v>
      </c>
      <c r="J2605" t="s">
        <v>34</v>
      </c>
      <c r="K2605" t="s">
        <v>35</v>
      </c>
      <c r="L2605">
        <v>12.64</v>
      </c>
      <c r="M2605" t="s">
        <v>36</v>
      </c>
      <c r="N2605">
        <v>10.99</v>
      </c>
      <c r="O2605" t="s">
        <v>36</v>
      </c>
      <c r="P2605">
        <v>12.12</v>
      </c>
      <c r="Q2605" t="s">
        <v>37</v>
      </c>
      <c r="R2605">
        <v>10.54</v>
      </c>
      <c r="S2605" t="s">
        <v>37</v>
      </c>
      <c r="T2605">
        <v>1.58</v>
      </c>
      <c r="U2605" t="s">
        <v>37</v>
      </c>
      <c r="V2605" t="s">
        <v>139</v>
      </c>
      <c r="W2605" t="s">
        <v>140</v>
      </c>
      <c r="X2605" t="s">
        <v>40</v>
      </c>
      <c r="Y2605" t="s">
        <v>10661</v>
      </c>
      <c r="Z2605">
        <v>7.38</v>
      </c>
      <c r="AA2605" t="s">
        <v>37</v>
      </c>
      <c r="AB2605">
        <v>1.58</v>
      </c>
      <c r="AC2605" t="s">
        <v>37</v>
      </c>
      <c r="AD2605">
        <v>5</v>
      </c>
      <c r="AE2605">
        <f t="shared" si="284"/>
        <v>105</v>
      </c>
      <c r="AF2605" s="8">
        <f t="shared" si="285"/>
        <v>11.542857142857143</v>
      </c>
      <c r="AG2605" s="8">
        <f t="shared" si="286"/>
        <v>0.57714285714285718</v>
      </c>
      <c r="AH2605">
        <f t="shared" si="287"/>
        <v>12.27</v>
      </c>
      <c r="AI2605">
        <f t="shared" si="288"/>
        <v>0.61</v>
      </c>
      <c r="AJ2605" s="9">
        <f t="shared" si="289"/>
        <v>8.9579999999999984</v>
      </c>
      <c r="AK2605" s="10">
        <f t="shared" si="290"/>
        <v>8.3808571428571419</v>
      </c>
    </row>
    <row r="2606" spans="1:37">
      <c r="A2606" s="1">
        <v>41639</v>
      </c>
      <c r="B2606">
        <v>1030006976512</v>
      </c>
      <c r="C2606" t="s">
        <v>10662</v>
      </c>
      <c r="D2606" t="s">
        <v>10663</v>
      </c>
      <c r="E2606">
        <v>9781622663514</v>
      </c>
      <c r="F2606" t="s">
        <v>3128</v>
      </c>
      <c r="G2606" t="s">
        <v>3129</v>
      </c>
      <c r="H2606" t="s">
        <v>1001</v>
      </c>
      <c r="I2606">
        <v>1</v>
      </c>
      <c r="J2606" t="s">
        <v>34</v>
      </c>
      <c r="K2606" t="s">
        <v>35</v>
      </c>
      <c r="L2606">
        <v>3.44</v>
      </c>
      <c r="M2606" t="s">
        <v>36</v>
      </c>
      <c r="N2606">
        <v>2.99</v>
      </c>
      <c r="O2606" t="s">
        <v>36</v>
      </c>
      <c r="P2606">
        <v>3.3</v>
      </c>
      <c r="Q2606" t="s">
        <v>37</v>
      </c>
      <c r="R2606">
        <v>2.87</v>
      </c>
      <c r="S2606" t="s">
        <v>37</v>
      </c>
      <c r="T2606">
        <v>0.43</v>
      </c>
      <c r="U2606" t="s">
        <v>37</v>
      </c>
      <c r="V2606" t="s">
        <v>161</v>
      </c>
      <c r="W2606" t="s">
        <v>127</v>
      </c>
      <c r="X2606" t="s">
        <v>40</v>
      </c>
      <c r="Y2606" t="s">
        <v>10664</v>
      </c>
      <c r="Z2606">
        <v>2.0099999999999998</v>
      </c>
      <c r="AA2606" t="s">
        <v>37</v>
      </c>
      <c r="AB2606">
        <v>0.43</v>
      </c>
      <c r="AC2606" t="s">
        <v>37</v>
      </c>
      <c r="AD2606">
        <v>5</v>
      </c>
      <c r="AE2606">
        <f t="shared" si="284"/>
        <v>105</v>
      </c>
      <c r="AF2606" s="8">
        <f t="shared" si="285"/>
        <v>3.1428571428571423</v>
      </c>
      <c r="AG2606" s="8">
        <f t="shared" si="286"/>
        <v>0.15714285714285711</v>
      </c>
      <c r="AH2606">
        <f t="shared" si="287"/>
        <v>3.34</v>
      </c>
      <c r="AI2606">
        <f t="shared" si="288"/>
        <v>0.16</v>
      </c>
      <c r="AJ2606" s="9">
        <f t="shared" si="289"/>
        <v>2.4389999999999996</v>
      </c>
      <c r="AK2606" s="10">
        <f t="shared" si="290"/>
        <v>2.2818571428571426</v>
      </c>
    </row>
    <row r="2607" spans="1:37">
      <c r="A2607" s="1">
        <v>41639</v>
      </c>
      <c r="B2607">
        <v>1030006977512</v>
      </c>
      <c r="C2607" t="s">
        <v>10662</v>
      </c>
      <c r="D2607" t="s">
        <v>10663</v>
      </c>
      <c r="E2607">
        <v>9781622664245</v>
      </c>
      <c r="F2607" t="s">
        <v>873</v>
      </c>
      <c r="G2607" t="s">
        <v>874</v>
      </c>
      <c r="H2607" t="s">
        <v>875</v>
      </c>
      <c r="I2607">
        <v>1</v>
      </c>
      <c r="J2607" t="s">
        <v>34</v>
      </c>
      <c r="K2607" t="s">
        <v>35</v>
      </c>
      <c r="L2607">
        <v>3.44</v>
      </c>
      <c r="M2607" t="s">
        <v>36</v>
      </c>
      <c r="N2607">
        <v>2.99</v>
      </c>
      <c r="O2607" t="s">
        <v>36</v>
      </c>
      <c r="P2607">
        <v>3.3</v>
      </c>
      <c r="Q2607" t="s">
        <v>37</v>
      </c>
      <c r="R2607">
        <v>2.87</v>
      </c>
      <c r="S2607" t="s">
        <v>37</v>
      </c>
      <c r="T2607">
        <v>0.43</v>
      </c>
      <c r="U2607" t="s">
        <v>37</v>
      </c>
      <c r="V2607" t="s">
        <v>161</v>
      </c>
      <c r="W2607" t="s">
        <v>127</v>
      </c>
      <c r="X2607" t="s">
        <v>40</v>
      </c>
      <c r="Y2607" t="s">
        <v>10664</v>
      </c>
      <c r="Z2607">
        <v>2.0099999999999998</v>
      </c>
      <c r="AA2607" t="s">
        <v>37</v>
      </c>
      <c r="AB2607">
        <v>0.43</v>
      </c>
      <c r="AC2607" t="s">
        <v>37</v>
      </c>
      <c r="AD2607">
        <v>5</v>
      </c>
      <c r="AE2607">
        <f t="shared" si="284"/>
        <v>105</v>
      </c>
      <c r="AF2607" s="8">
        <f t="shared" si="285"/>
        <v>3.1428571428571423</v>
      </c>
      <c r="AG2607" s="8">
        <f t="shared" si="286"/>
        <v>0.15714285714285711</v>
      </c>
      <c r="AH2607">
        <f t="shared" si="287"/>
        <v>3.34</v>
      </c>
      <c r="AI2607">
        <f t="shared" si="288"/>
        <v>0.16</v>
      </c>
      <c r="AJ2607" s="9">
        <f t="shared" si="289"/>
        <v>2.4389999999999996</v>
      </c>
      <c r="AK2607" s="10">
        <f t="shared" si="290"/>
        <v>2.2818571428571426</v>
      </c>
    </row>
    <row r="2608" spans="1:37">
      <c r="A2608" s="1">
        <v>41639</v>
      </c>
      <c r="B2608">
        <v>1030006978512</v>
      </c>
      <c r="C2608" t="s">
        <v>10662</v>
      </c>
      <c r="D2608" t="s">
        <v>10663</v>
      </c>
      <c r="E2608">
        <v>9781622663187</v>
      </c>
      <c r="F2608" t="s">
        <v>4322</v>
      </c>
      <c r="G2608" t="s">
        <v>4323</v>
      </c>
      <c r="H2608" t="s">
        <v>4324</v>
      </c>
      <c r="I2608">
        <v>1</v>
      </c>
      <c r="J2608" t="s">
        <v>34</v>
      </c>
      <c r="K2608" t="s">
        <v>35</v>
      </c>
      <c r="L2608">
        <v>3.44</v>
      </c>
      <c r="M2608" t="s">
        <v>36</v>
      </c>
      <c r="N2608">
        <v>2.99</v>
      </c>
      <c r="O2608" t="s">
        <v>36</v>
      </c>
      <c r="P2608">
        <v>3.3</v>
      </c>
      <c r="Q2608" t="s">
        <v>37</v>
      </c>
      <c r="R2608">
        <v>2.87</v>
      </c>
      <c r="S2608" t="s">
        <v>37</v>
      </c>
      <c r="T2608">
        <v>0.43</v>
      </c>
      <c r="U2608" t="s">
        <v>37</v>
      </c>
      <c r="V2608" t="s">
        <v>161</v>
      </c>
      <c r="W2608" t="s">
        <v>127</v>
      </c>
      <c r="X2608" t="s">
        <v>40</v>
      </c>
      <c r="Y2608" t="s">
        <v>10664</v>
      </c>
      <c r="Z2608">
        <v>2.0099999999999998</v>
      </c>
      <c r="AA2608" t="s">
        <v>37</v>
      </c>
      <c r="AB2608">
        <v>0.43</v>
      </c>
      <c r="AC2608" t="s">
        <v>37</v>
      </c>
      <c r="AD2608">
        <v>5</v>
      </c>
      <c r="AE2608">
        <f t="shared" si="284"/>
        <v>105</v>
      </c>
      <c r="AF2608" s="8">
        <f t="shared" si="285"/>
        <v>3.1428571428571423</v>
      </c>
      <c r="AG2608" s="8">
        <f t="shared" si="286"/>
        <v>0.15714285714285711</v>
      </c>
      <c r="AH2608">
        <f t="shared" si="287"/>
        <v>3.34</v>
      </c>
      <c r="AI2608">
        <f t="shared" si="288"/>
        <v>0.16</v>
      </c>
      <c r="AJ2608" s="9">
        <f t="shared" si="289"/>
        <v>2.4389999999999996</v>
      </c>
      <c r="AK2608" s="10">
        <f t="shared" si="290"/>
        <v>2.2818571428571426</v>
      </c>
    </row>
    <row r="2609" spans="1:37">
      <c r="A2609" s="1">
        <v>41639</v>
      </c>
      <c r="B2609">
        <v>1030006979512</v>
      </c>
      <c r="C2609" t="s">
        <v>10662</v>
      </c>
      <c r="D2609" t="s">
        <v>10663</v>
      </c>
      <c r="E2609">
        <v>9781622663552</v>
      </c>
      <c r="F2609" t="s">
        <v>1325</v>
      </c>
      <c r="G2609" t="s">
        <v>1326</v>
      </c>
      <c r="H2609" t="s">
        <v>1327</v>
      </c>
      <c r="I2609">
        <v>1</v>
      </c>
      <c r="J2609" t="s">
        <v>34</v>
      </c>
      <c r="K2609" t="s">
        <v>35</v>
      </c>
      <c r="L2609">
        <v>3.44</v>
      </c>
      <c r="M2609" t="s">
        <v>36</v>
      </c>
      <c r="N2609">
        <v>2.99</v>
      </c>
      <c r="O2609" t="s">
        <v>36</v>
      </c>
      <c r="P2609">
        <v>3.3</v>
      </c>
      <c r="Q2609" t="s">
        <v>37</v>
      </c>
      <c r="R2609">
        <v>2.87</v>
      </c>
      <c r="S2609" t="s">
        <v>37</v>
      </c>
      <c r="T2609">
        <v>0.43</v>
      </c>
      <c r="U2609" t="s">
        <v>37</v>
      </c>
      <c r="V2609" t="s">
        <v>161</v>
      </c>
      <c r="W2609" t="s">
        <v>127</v>
      </c>
      <c r="X2609" t="s">
        <v>40</v>
      </c>
      <c r="Y2609" t="s">
        <v>10664</v>
      </c>
      <c r="Z2609">
        <v>2.0099999999999998</v>
      </c>
      <c r="AA2609" t="s">
        <v>37</v>
      </c>
      <c r="AB2609">
        <v>0.43</v>
      </c>
      <c r="AC2609" t="s">
        <v>37</v>
      </c>
      <c r="AD2609">
        <v>5</v>
      </c>
      <c r="AE2609">
        <f t="shared" si="284"/>
        <v>105</v>
      </c>
      <c r="AF2609" s="8">
        <f t="shared" si="285"/>
        <v>3.1428571428571423</v>
      </c>
      <c r="AG2609" s="8">
        <f t="shared" si="286"/>
        <v>0.15714285714285711</v>
      </c>
      <c r="AH2609">
        <f t="shared" si="287"/>
        <v>3.34</v>
      </c>
      <c r="AI2609">
        <f t="shared" si="288"/>
        <v>0.16</v>
      </c>
      <c r="AJ2609" s="9">
        <f t="shared" si="289"/>
        <v>2.4389999999999996</v>
      </c>
      <c r="AK2609" s="10">
        <f t="shared" si="290"/>
        <v>2.2818571428571426</v>
      </c>
    </row>
    <row r="2610" spans="1:37">
      <c r="A2610" s="1">
        <v>41639</v>
      </c>
      <c r="B2610">
        <v>1030007601512</v>
      </c>
      <c r="C2610" t="s">
        <v>10665</v>
      </c>
      <c r="D2610" t="s">
        <v>10666</v>
      </c>
      <c r="E2610">
        <v>9781466834637</v>
      </c>
      <c r="F2610" t="s">
        <v>627</v>
      </c>
      <c r="G2610" t="s">
        <v>628</v>
      </c>
      <c r="H2610" t="s">
        <v>491</v>
      </c>
      <c r="I2610">
        <v>1</v>
      </c>
      <c r="J2610" t="s">
        <v>34</v>
      </c>
      <c r="K2610" t="s">
        <v>35</v>
      </c>
      <c r="L2610">
        <v>0</v>
      </c>
      <c r="M2610" t="s">
        <v>36</v>
      </c>
      <c r="N2610">
        <v>0</v>
      </c>
      <c r="O2610" t="s">
        <v>36</v>
      </c>
      <c r="P2610">
        <v>0</v>
      </c>
      <c r="Q2610" t="s">
        <v>37</v>
      </c>
      <c r="R2610">
        <v>0</v>
      </c>
      <c r="S2610" t="s">
        <v>37</v>
      </c>
      <c r="T2610">
        <v>0</v>
      </c>
      <c r="U2610" t="s">
        <v>37</v>
      </c>
      <c r="V2610" t="s">
        <v>6386</v>
      </c>
      <c r="W2610" t="s">
        <v>140</v>
      </c>
      <c r="X2610" t="s">
        <v>40</v>
      </c>
      <c r="Y2610" t="s">
        <v>6387</v>
      </c>
      <c r="Z2610">
        <v>0</v>
      </c>
      <c r="AA2610" t="s">
        <v>37</v>
      </c>
      <c r="AB2610">
        <v>0</v>
      </c>
      <c r="AC2610" t="s">
        <v>37</v>
      </c>
      <c r="AD2610">
        <v>5</v>
      </c>
      <c r="AE2610">
        <f t="shared" si="284"/>
        <v>105</v>
      </c>
      <c r="AF2610" s="8">
        <f t="shared" si="285"/>
        <v>0</v>
      </c>
      <c r="AG2610" s="8">
        <f t="shared" si="286"/>
        <v>0</v>
      </c>
      <c r="AH2610">
        <f t="shared" si="287"/>
        <v>0</v>
      </c>
      <c r="AI2610">
        <f t="shared" si="288"/>
        <v>0</v>
      </c>
      <c r="AJ2610" s="9">
        <f t="shared" si="289"/>
        <v>0</v>
      </c>
      <c r="AK2610" s="10">
        <f t="shared" si="290"/>
        <v>0</v>
      </c>
    </row>
    <row r="2611" spans="1:37">
      <c r="A2611" s="1">
        <v>41639</v>
      </c>
      <c r="B2611">
        <v>1030008285520</v>
      </c>
      <c r="C2611" t="s">
        <v>10667</v>
      </c>
      <c r="D2611" t="s">
        <v>10668</v>
      </c>
      <c r="E2611">
        <v>9781429922203</v>
      </c>
      <c r="F2611" t="s">
        <v>10669</v>
      </c>
      <c r="G2611" t="s">
        <v>10670</v>
      </c>
      <c r="H2611" t="s">
        <v>1536</v>
      </c>
      <c r="I2611">
        <v>1</v>
      </c>
      <c r="J2611" t="s">
        <v>34</v>
      </c>
      <c r="K2611" t="s">
        <v>35</v>
      </c>
      <c r="L2611">
        <v>12.64</v>
      </c>
      <c r="M2611" t="s">
        <v>36</v>
      </c>
      <c r="N2611">
        <v>10.99</v>
      </c>
      <c r="O2611" t="s">
        <v>36</v>
      </c>
      <c r="P2611">
        <v>12.12</v>
      </c>
      <c r="Q2611" t="s">
        <v>37</v>
      </c>
      <c r="R2611">
        <v>10.54</v>
      </c>
      <c r="S2611" t="s">
        <v>37</v>
      </c>
      <c r="T2611">
        <v>1.58</v>
      </c>
      <c r="U2611" t="s">
        <v>37</v>
      </c>
      <c r="V2611" t="s">
        <v>8702</v>
      </c>
      <c r="W2611" t="s">
        <v>193</v>
      </c>
      <c r="X2611" t="s">
        <v>40</v>
      </c>
      <c r="Y2611" t="s">
        <v>8703</v>
      </c>
      <c r="Z2611">
        <v>7.38</v>
      </c>
      <c r="AA2611" t="s">
        <v>37</v>
      </c>
      <c r="AB2611">
        <v>1.58</v>
      </c>
      <c r="AC2611" t="s">
        <v>37</v>
      </c>
      <c r="AD2611">
        <v>5</v>
      </c>
      <c r="AE2611">
        <f t="shared" si="284"/>
        <v>105</v>
      </c>
      <c r="AF2611" s="8">
        <f t="shared" si="285"/>
        <v>11.542857142857143</v>
      </c>
      <c r="AG2611" s="8">
        <f t="shared" si="286"/>
        <v>0.57714285714285718</v>
      </c>
      <c r="AH2611">
        <f t="shared" si="287"/>
        <v>12.27</v>
      </c>
      <c r="AI2611">
        <f t="shared" si="288"/>
        <v>0.61</v>
      </c>
      <c r="AJ2611" s="9">
        <f t="shared" si="289"/>
        <v>8.9579999999999984</v>
      </c>
      <c r="AK2611" s="10">
        <f t="shared" si="290"/>
        <v>8.3808571428571419</v>
      </c>
    </row>
    <row r="2612" spans="1:37">
      <c r="A2612" s="1">
        <v>41639</v>
      </c>
      <c r="B2612">
        <v>1030013224517</v>
      </c>
      <c r="C2612" t="s">
        <v>10671</v>
      </c>
      <c r="D2612" t="s">
        <v>10672</v>
      </c>
      <c r="E2612">
        <v>9781250022370</v>
      </c>
      <c r="F2612" t="s">
        <v>947</v>
      </c>
      <c r="G2612" t="s">
        <v>948</v>
      </c>
      <c r="H2612" t="s">
        <v>171</v>
      </c>
      <c r="I2612">
        <v>1</v>
      </c>
      <c r="J2612" t="s">
        <v>34</v>
      </c>
      <c r="K2612" t="s">
        <v>35</v>
      </c>
      <c r="L2612">
        <v>12.64</v>
      </c>
      <c r="M2612" t="s">
        <v>36</v>
      </c>
      <c r="N2612">
        <v>10.99</v>
      </c>
      <c r="O2612" t="s">
        <v>36</v>
      </c>
      <c r="P2612">
        <v>12.12</v>
      </c>
      <c r="Q2612" t="s">
        <v>37</v>
      </c>
      <c r="R2612">
        <v>10.54</v>
      </c>
      <c r="S2612" t="s">
        <v>37</v>
      </c>
      <c r="T2612">
        <v>1.58</v>
      </c>
      <c r="U2612" t="s">
        <v>37</v>
      </c>
      <c r="V2612" t="s">
        <v>2418</v>
      </c>
      <c r="W2612" t="s">
        <v>56</v>
      </c>
      <c r="X2612" t="s">
        <v>40</v>
      </c>
      <c r="Y2612" t="s">
        <v>10564</v>
      </c>
      <c r="Z2612">
        <v>7.38</v>
      </c>
      <c r="AA2612" t="s">
        <v>37</v>
      </c>
      <c r="AB2612">
        <v>1.58</v>
      </c>
      <c r="AC2612" t="s">
        <v>37</v>
      </c>
      <c r="AD2612">
        <v>13</v>
      </c>
      <c r="AE2612">
        <f t="shared" si="284"/>
        <v>113</v>
      </c>
      <c r="AF2612" s="8">
        <f t="shared" si="285"/>
        <v>10.725663716814159</v>
      </c>
      <c r="AG2612" s="8">
        <f t="shared" si="286"/>
        <v>1.3943362831858406</v>
      </c>
      <c r="AH2612">
        <f t="shared" si="287"/>
        <v>11.4</v>
      </c>
      <c r="AI2612">
        <f t="shared" si="288"/>
        <v>1.48</v>
      </c>
      <c r="AJ2612" s="9">
        <f t="shared" si="289"/>
        <v>8.9579999999999984</v>
      </c>
      <c r="AK2612" s="10">
        <f t="shared" si="290"/>
        <v>7.5636637168141583</v>
      </c>
    </row>
    <row r="2613" spans="1:37">
      <c r="A2613" s="1">
        <v>41639</v>
      </c>
      <c r="B2613">
        <v>1030014889520</v>
      </c>
      <c r="C2613" t="s">
        <v>10673</v>
      </c>
      <c r="D2613" t="s">
        <v>10674</v>
      </c>
      <c r="E2613">
        <v>9781250013446</v>
      </c>
      <c r="F2613" t="s">
        <v>7736</v>
      </c>
      <c r="G2613" t="s">
        <v>7737</v>
      </c>
      <c r="H2613" t="s">
        <v>5720</v>
      </c>
      <c r="I2613">
        <v>1</v>
      </c>
      <c r="J2613" t="s">
        <v>34</v>
      </c>
      <c r="K2613" t="s">
        <v>35</v>
      </c>
      <c r="L2613">
        <v>12.64</v>
      </c>
      <c r="M2613" t="s">
        <v>36</v>
      </c>
      <c r="N2613">
        <v>10.99</v>
      </c>
      <c r="O2613" t="s">
        <v>36</v>
      </c>
      <c r="P2613">
        <v>12.12</v>
      </c>
      <c r="Q2613" t="s">
        <v>37</v>
      </c>
      <c r="R2613">
        <v>10.54</v>
      </c>
      <c r="S2613" t="s">
        <v>37</v>
      </c>
      <c r="T2613">
        <v>1.58</v>
      </c>
      <c r="U2613" t="s">
        <v>37</v>
      </c>
      <c r="V2613" t="s">
        <v>4758</v>
      </c>
      <c r="W2613" t="s">
        <v>56</v>
      </c>
      <c r="X2613" t="s">
        <v>40</v>
      </c>
      <c r="Y2613" t="s">
        <v>10675</v>
      </c>
      <c r="Z2613">
        <v>7.38</v>
      </c>
      <c r="AA2613" t="s">
        <v>37</v>
      </c>
      <c r="AB2613">
        <v>1.58</v>
      </c>
      <c r="AC2613" t="s">
        <v>37</v>
      </c>
      <c r="AD2613">
        <v>13</v>
      </c>
      <c r="AE2613">
        <f t="shared" si="284"/>
        <v>113</v>
      </c>
      <c r="AF2613" s="8">
        <f t="shared" si="285"/>
        <v>10.725663716814159</v>
      </c>
      <c r="AG2613" s="8">
        <f t="shared" si="286"/>
        <v>1.3943362831858406</v>
      </c>
      <c r="AH2613">
        <f t="shared" si="287"/>
        <v>11.4</v>
      </c>
      <c r="AI2613">
        <f t="shared" si="288"/>
        <v>1.48</v>
      </c>
      <c r="AJ2613" s="9">
        <f t="shared" si="289"/>
        <v>8.9579999999999984</v>
      </c>
      <c r="AK2613" s="10">
        <f t="shared" si="290"/>
        <v>7.5636637168141583</v>
      </c>
    </row>
    <row r="2614" spans="1:37">
      <c r="A2614" s="1">
        <v>41639</v>
      </c>
      <c r="B2614">
        <v>1030014921511</v>
      </c>
      <c r="C2614" t="s">
        <v>10676</v>
      </c>
      <c r="D2614" t="s">
        <v>10677</v>
      </c>
      <c r="E2614">
        <v>9781137397751</v>
      </c>
      <c r="F2614" t="s">
        <v>10678</v>
      </c>
      <c r="G2614" t="s">
        <v>10679</v>
      </c>
      <c r="H2614" t="s">
        <v>10680</v>
      </c>
      <c r="I2614">
        <v>1</v>
      </c>
      <c r="J2614" t="s">
        <v>34</v>
      </c>
      <c r="K2614" t="s">
        <v>35</v>
      </c>
      <c r="L2614">
        <v>16.55</v>
      </c>
      <c r="M2614" t="s">
        <v>36</v>
      </c>
      <c r="N2614">
        <v>14.39</v>
      </c>
      <c r="O2614" t="s">
        <v>36</v>
      </c>
      <c r="P2614">
        <v>15.87</v>
      </c>
      <c r="Q2614" t="s">
        <v>37</v>
      </c>
      <c r="R2614">
        <v>13.79</v>
      </c>
      <c r="S2614" t="s">
        <v>37</v>
      </c>
      <c r="T2614">
        <v>2.08</v>
      </c>
      <c r="U2614" t="s">
        <v>37</v>
      </c>
      <c r="V2614" t="s">
        <v>3943</v>
      </c>
      <c r="W2614" t="s">
        <v>2071</v>
      </c>
      <c r="X2614" t="s">
        <v>40</v>
      </c>
      <c r="Y2614" t="s">
        <v>10681</v>
      </c>
      <c r="Z2614">
        <v>9.65</v>
      </c>
      <c r="AA2614" t="s">
        <v>37</v>
      </c>
      <c r="AB2614">
        <v>2.08</v>
      </c>
      <c r="AC2614" t="s">
        <v>37</v>
      </c>
      <c r="AD2614">
        <v>13</v>
      </c>
      <c r="AE2614">
        <f t="shared" si="284"/>
        <v>113</v>
      </c>
      <c r="AF2614" s="8">
        <f t="shared" si="285"/>
        <v>14.044247787610619</v>
      </c>
      <c r="AG2614" s="8">
        <f t="shared" si="286"/>
        <v>1.8257522123893803</v>
      </c>
      <c r="AH2614">
        <f t="shared" si="287"/>
        <v>14.94</v>
      </c>
      <c r="AI2614">
        <f t="shared" si="288"/>
        <v>1.94</v>
      </c>
      <c r="AJ2614" s="9">
        <f t="shared" si="289"/>
        <v>11.732999999999999</v>
      </c>
      <c r="AK2614" s="10">
        <f t="shared" si="290"/>
        <v>9.9072477876106184</v>
      </c>
    </row>
    <row r="2615" spans="1:37">
      <c r="A2615" s="1">
        <v>41639</v>
      </c>
      <c r="B2615">
        <v>1030017490517</v>
      </c>
      <c r="C2615" t="s">
        <v>10682</v>
      </c>
      <c r="D2615" t="s">
        <v>10683</v>
      </c>
      <c r="E2615">
        <v>9781466834637</v>
      </c>
      <c r="F2615" t="s">
        <v>627</v>
      </c>
      <c r="G2615" t="s">
        <v>628</v>
      </c>
      <c r="H2615" t="s">
        <v>491</v>
      </c>
      <c r="I2615">
        <v>1</v>
      </c>
      <c r="J2615" t="s">
        <v>34</v>
      </c>
      <c r="K2615" t="s">
        <v>35</v>
      </c>
      <c r="L2615">
        <v>0</v>
      </c>
      <c r="M2615" t="s">
        <v>36</v>
      </c>
      <c r="N2615">
        <v>0</v>
      </c>
      <c r="O2615" t="s">
        <v>36</v>
      </c>
      <c r="P2615">
        <v>0</v>
      </c>
      <c r="Q2615" t="s">
        <v>37</v>
      </c>
      <c r="R2615">
        <v>0</v>
      </c>
      <c r="S2615" t="s">
        <v>37</v>
      </c>
      <c r="T2615">
        <v>0</v>
      </c>
      <c r="U2615" t="s">
        <v>37</v>
      </c>
      <c r="V2615" t="s">
        <v>2532</v>
      </c>
      <c r="W2615" t="s">
        <v>56</v>
      </c>
      <c r="X2615" t="s">
        <v>40</v>
      </c>
      <c r="Y2615" t="s">
        <v>10684</v>
      </c>
      <c r="Z2615">
        <v>0</v>
      </c>
      <c r="AA2615" t="s">
        <v>37</v>
      </c>
      <c r="AB2615">
        <v>0</v>
      </c>
      <c r="AC2615" t="s">
        <v>37</v>
      </c>
      <c r="AD2615">
        <v>13</v>
      </c>
      <c r="AE2615">
        <f t="shared" si="284"/>
        <v>113</v>
      </c>
      <c r="AF2615" s="8">
        <f t="shared" si="285"/>
        <v>0</v>
      </c>
      <c r="AG2615" s="8">
        <f t="shared" si="286"/>
        <v>0</v>
      </c>
      <c r="AH2615">
        <f t="shared" si="287"/>
        <v>0</v>
      </c>
      <c r="AI2615">
        <f t="shared" si="288"/>
        <v>0</v>
      </c>
      <c r="AJ2615" s="9">
        <f t="shared" si="289"/>
        <v>0</v>
      </c>
      <c r="AK2615" s="10">
        <f t="shared" si="290"/>
        <v>0</v>
      </c>
    </row>
    <row r="2616" spans="1:37">
      <c r="A2616" s="1">
        <v>41639</v>
      </c>
      <c r="B2616">
        <v>1030017642522</v>
      </c>
      <c r="C2616" t="s">
        <v>10685</v>
      </c>
      <c r="D2616" t="s">
        <v>10686</v>
      </c>
      <c r="E2616">
        <v>9780765376824</v>
      </c>
      <c r="F2616" t="s">
        <v>60</v>
      </c>
      <c r="G2616" t="s">
        <v>61</v>
      </c>
      <c r="H2616" t="s">
        <v>62</v>
      </c>
      <c r="I2616">
        <v>1</v>
      </c>
      <c r="J2616" t="s">
        <v>34</v>
      </c>
      <c r="K2616" t="s">
        <v>35</v>
      </c>
      <c r="L2616">
        <v>35.64</v>
      </c>
      <c r="M2616" t="s">
        <v>36</v>
      </c>
      <c r="N2616">
        <v>30.99</v>
      </c>
      <c r="O2616" t="s">
        <v>36</v>
      </c>
      <c r="P2616">
        <v>34.17</v>
      </c>
      <c r="Q2616" t="s">
        <v>37</v>
      </c>
      <c r="R2616">
        <v>29.71</v>
      </c>
      <c r="S2616" t="s">
        <v>37</v>
      </c>
      <c r="T2616">
        <v>4.46</v>
      </c>
      <c r="U2616" t="s">
        <v>37</v>
      </c>
      <c r="V2616" t="s">
        <v>10687</v>
      </c>
      <c r="W2616" t="s">
        <v>56</v>
      </c>
      <c r="X2616" t="s">
        <v>40</v>
      </c>
      <c r="Y2616" t="s">
        <v>10688</v>
      </c>
      <c r="Z2616">
        <v>20.8</v>
      </c>
      <c r="AA2616" t="s">
        <v>37</v>
      </c>
      <c r="AB2616">
        <v>4.46</v>
      </c>
      <c r="AC2616" t="s">
        <v>37</v>
      </c>
      <c r="AD2616">
        <v>13</v>
      </c>
      <c r="AE2616">
        <f t="shared" si="284"/>
        <v>113</v>
      </c>
      <c r="AF2616" s="8">
        <f t="shared" si="285"/>
        <v>30.238938053097346</v>
      </c>
      <c r="AG2616" s="8">
        <f t="shared" si="286"/>
        <v>3.9310619469026551</v>
      </c>
      <c r="AH2616">
        <f t="shared" si="287"/>
        <v>32.159999999999997</v>
      </c>
      <c r="AI2616">
        <f t="shared" si="288"/>
        <v>4.18</v>
      </c>
      <c r="AJ2616" s="9">
        <f t="shared" si="289"/>
        <v>25.257000000000001</v>
      </c>
      <c r="AK2616" s="10">
        <f t="shared" si="290"/>
        <v>21.325938053097346</v>
      </c>
    </row>
    <row r="2617" spans="1:37">
      <c r="A2617" s="1">
        <v>41639</v>
      </c>
      <c r="B2617">
        <v>1030020278519</v>
      </c>
      <c r="C2617" t="s">
        <v>10689</v>
      </c>
      <c r="D2617" t="s">
        <v>10690</v>
      </c>
      <c r="E2617">
        <v>9781466807563</v>
      </c>
      <c r="F2617" t="s">
        <v>10178</v>
      </c>
      <c r="G2617" t="s">
        <v>10179</v>
      </c>
      <c r="H2617" t="s">
        <v>10180</v>
      </c>
      <c r="I2617">
        <v>1</v>
      </c>
      <c r="J2617" t="s">
        <v>34</v>
      </c>
      <c r="K2617" t="s">
        <v>35</v>
      </c>
      <c r="L2617">
        <v>0</v>
      </c>
      <c r="M2617" t="s">
        <v>36</v>
      </c>
      <c r="N2617">
        <v>0</v>
      </c>
      <c r="O2617" t="s">
        <v>36</v>
      </c>
      <c r="P2617">
        <v>0</v>
      </c>
      <c r="Q2617" t="s">
        <v>37</v>
      </c>
      <c r="R2617">
        <v>0</v>
      </c>
      <c r="S2617" t="s">
        <v>37</v>
      </c>
      <c r="T2617">
        <v>0</v>
      </c>
      <c r="U2617" t="s">
        <v>37</v>
      </c>
      <c r="V2617" t="s">
        <v>10691</v>
      </c>
      <c r="W2617" t="s">
        <v>56</v>
      </c>
      <c r="X2617" t="s">
        <v>40</v>
      </c>
      <c r="Y2617" t="s">
        <v>10692</v>
      </c>
      <c r="Z2617">
        <v>0</v>
      </c>
      <c r="AA2617" t="s">
        <v>37</v>
      </c>
      <c r="AB2617">
        <v>0</v>
      </c>
      <c r="AC2617" t="s">
        <v>37</v>
      </c>
      <c r="AD2617">
        <v>13</v>
      </c>
      <c r="AE2617">
        <f t="shared" si="284"/>
        <v>113</v>
      </c>
      <c r="AF2617" s="8">
        <f t="shared" si="285"/>
        <v>0</v>
      </c>
      <c r="AG2617" s="8">
        <f t="shared" si="286"/>
        <v>0</v>
      </c>
      <c r="AH2617">
        <f t="shared" si="287"/>
        <v>0</v>
      </c>
      <c r="AI2617">
        <f t="shared" si="288"/>
        <v>0</v>
      </c>
      <c r="AJ2617" s="9">
        <f t="shared" si="289"/>
        <v>0</v>
      </c>
      <c r="AK2617" s="10">
        <f t="shared" si="290"/>
        <v>0</v>
      </c>
    </row>
    <row r="2618" spans="1:37">
      <c r="A2618" s="1">
        <v>41639</v>
      </c>
      <c r="B2618">
        <v>1030025310521</v>
      </c>
      <c r="C2618" t="s">
        <v>10693</v>
      </c>
      <c r="D2618" t="s">
        <v>10694</v>
      </c>
      <c r="E2618">
        <v>9781622669844</v>
      </c>
      <c r="F2618" t="s">
        <v>164</v>
      </c>
      <c r="G2618" t="s">
        <v>165</v>
      </c>
      <c r="H2618" t="s">
        <v>166</v>
      </c>
      <c r="I2618">
        <v>1</v>
      </c>
      <c r="J2618" t="s">
        <v>34</v>
      </c>
      <c r="K2618" t="s">
        <v>35</v>
      </c>
      <c r="L2618">
        <v>1.1399999999999999</v>
      </c>
      <c r="M2618" t="s">
        <v>36</v>
      </c>
      <c r="N2618">
        <v>0.99</v>
      </c>
      <c r="O2618" t="s">
        <v>36</v>
      </c>
      <c r="P2618">
        <v>1.0900000000000001</v>
      </c>
      <c r="Q2618" t="s">
        <v>37</v>
      </c>
      <c r="R2618">
        <v>0.95</v>
      </c>
      <c r="S2618" t="s">
        <v>37</v>
      </c>
      <c r="T2618">
        <v>0.14000000000000001</v>
      </c>
      <c r="U2618" t="s">
        <v>37</v>
      </c>
      <c r="V2618" t="s">
        <v>3528</v>
      </c>
      <c r="W2618" t="s">
        <v>140</v>
      </c>
      <c r="X2618" t="s">
        <v>40</v>
      </c>
      <c r="Y2618" t="s">
        <v>3529</v>
      </c>
      <c r="Z2618">
        <v>0.67</v>
      </c>
      <c r="AA2618" t="s">
        <v>37</v>
      </c>
      <c r="AB2618">
        <v>0.14000000000000001</v>
      </c>
      <c r="AC2618" t="s">
        <v>37</v>
      </c>
      <c r="AD2618">
        <v>5</v>
      </c>
      <c r="AE2618">
        <f t="shared" si="284"/>
        <v>105</v>
      </c>
      <c r="AF2618" s="8">
        <f t="shared" si="285"/>
        <v>1.0380952380952382</v>
      </c>
      <c r="AG2618" s="8">
        <f t="shared" si="286"/>
        <v>5.1904761904761905E-2</v>
      </c>
      <c r="AH2618">
        <f t="shared" si="287"/>
        <v>1.1000000000000001</v>
      </c>
      <c r="AI2618">
        <f t="shared" si="288"/>
        <v>0.05</v>
      </c>
      <c r="AJ2618" s="9">
        <f t="shared" si="289"/>
        <v>0.80500000000000005</v>
      </c>
      <c r="AK2618" s="10">
        <f t="shared" si="290"/>
        <v>0.75309523809523815</v>
      </c>
    </row>
    <row r="2619" spans="1:37">
      <c r="A2619" s="1">
        <v>41639</v>
      </c>
      <c r="B2619">
        <v>1030026212522</v>
      </c>
      <c r="C2619" t="s">
        <v>10695</v>
      </c>
      <c r="D2619" t="s">
        <v>10696</v>
      </c>
      <c r="E2619">
        <v>9781466803923</v>
      </c>
      <c r="F2619" t="s">
        <v>10697</v>
      </c>
      <c r="G2619" t="s">
        <v>10698</v>
      </c>
      <c r="H2619" t="s">
        <v>10699</v>
      </c>
      <c r="I2619">
        <v>1</v>
      </c>
      <c r="J2619" t="s">
        <v>34</v>
      </c>
      <c r="K2619" t="s">
        <v>35</v>
      </c>
      <c r="L2619">
        <v>16.09</v>
      </c>
      <c r="M2619" t="s">
        <v>36</v>
      </c>
      <c r="N2619">
        <v>13.99</v>
      </c>
      <c r="O2619" t="s">
        <v>36</v>
      </c>
      <c r="P2619">
        <v>15.42</v>
      </c>
      <c r="Q2619" t="s">
        <v>37</v>
      </c>
      <c r="R2619">
        <v>13.41</v>
      </c>
      <c r="S2619" t="s">
        <v>37</v>
      </c>
      <c r="T2619">
        <v>2.0099999999999998</v>
      </c>
      <c r="U2619" t="s">
        <v>37</v>
      </c>
      <c r="V2619" t="s">
        <v>10700</v>
      </c>
      <c r="W2619" t="s">
        <v>193</v>
      </c>
      <c r="X2619" t="s">
        <v>40</v>
      </c>
      <c r="Y2619" t="s">
        <v>10701</v>
      </c>
      <c r="Z2619">
        <v>9.39</v>
      </c>
      <c r="AA2619" t="s">
        <v>37</v>
      </c>
      <c r="AB2619">
        <v>2.0099999999999998</v>
      </c>
      <c r="AC2619" t="s">
        <v>37</v>
      </c>
      <c r="AD2619">
        <v>5</v>
      </c>
      <c r="AE2619">
        <f t="shared" si="284"/>
        <v>105</v>
      </c>
      <c r="AF2619" s="8">
        <f t="shared" si="285"/>
        <v>14.685714285714285</v>
      </c>
      <c r="AG2619" s="8">
        <f t="shared" si="286"/>
        <v>0.73428571428571432</v>
      </c>
      <c r="AH2619">
        <f t="shared" si="287"/>
        <v>15.62</v>
      </c>
      <c r="AI2619">
        <f t="shared" si="288"/>
        <v>0.78</v>
      </c>
      <c r="AJ2619" s="9">
        <f t="shared" si="289"/>
        <v>11.396999999999998</v>
      </c>
      <c r="AK2619" s="10">
        <f t="shared" si="290"/>
        <v>10.662714285714284</v>
      </c>
    </row>
    <row r="2620" spans="1:37">
      <c r="A2620" s="1">
        <v>41639</v>
      </c>
      <c r="B2620">
        <v>1030027092517</v>
      </c>
      <c r="C2620" t="s">
        <v>10702</v>
      </c>
      <c r="D2620" t="s">
        <v>10703</v>
      </c>
      <c r="E2620">
        <v>9781466835405</v>
      </c>
      <c r="F2620" t="s">
        <v>796</v>
      </c>
      <c r="G2620" t="s">
        <v>797</v>
      </c>
      <c r="H2620" t="s">
        <v>798</v>
      </c>
      <c r="I2620">
        <v>1</v>
      </c>
      <c r="J2620" t="s">
        <v>34</v>
      </c>
      <c r="K2620" t="s">
        <v>35</v>
      </c>
      <c r="L2620">
        <v>16.09</v>
      </c>
      <c r="M2620" t="s">
        <v>36</v>
      </c>
      <c r="N2620">
        <v>13.99</v>
      </c>
      <c r="O2620" t="s">
        <v>36</v>
      </c>
      <c r="P2620">
        <v>15.42</v>
      </c>
      <c r="Q2620" t="s">
        <v>37</v>
      </c>
      <c r="R2620">
        <v>13.41</v>
      </c>
      <c r="S2620" t="s">
        <v>37</v>
      </c>
      <c r="T2620">
        <v>2.0099999999999998</v>
      </c>
      <c r="U2620" t="s">
        <v>37</v>
      </c>
      <c r="V2620" t="s">
        <v>10704</v>
      </c>
      <c r="W2620" t="s">
        <v>9889</v>
      </c>
      <c r="X2620" t="s">
        <v>40</v>
      </c>
      <c r="Y2620" t="s">
        <v>10705</v>
      </c>
      <c r="Z2620">
        <v>9.39</v>
      </c>
      <c r="AA2620" t="s">
        <v>37</v>
      </c>
      <c r="AB2620">
        <v>2.0099999999999998</v>
      </c>
      <c r="AC2620" t="s">
        <v>37</v>
      </c>
      <c r="AD2620">
        <v>13</v>
      </c>
      <c r="AE2620">
        <f t="shared" si="284"/>
        <v>113</v>
      </c>
      <c r="AF2620" s="8">
        <f t="shared" si="285"/>
        <v>13.646017699115042</v>
      </c>
      <c r="AG2620" s="8">
        <f t="shared" si="286"/>
        <v>1.7739823008849556</v>
      </c>
      <c r="AH2620">
        <f t="shared" si="287"/>
        <v>14.51</v>
      </c>
      <c r="AI2620">
        <f t="shared" si="288"/>
        <v>1.88</v>
      </c>
      <c r="AJ2620" s="9">
        <f t="shared" si="289"/>
        <v>11.396999999999998</v>
      </c>
      <c r="AK2620" s="10">
        <f t="shared" si="290"/>
        <v>9.6230176991150422</v>
      </c>
    </row>
    <row r="2621" spans="1:37">
      <c r="A2621" s="1">
        <v>41639</v>
      </c>
      <c r="B2621">
        <v>1030028916519</v>
      </c>
      <c r="C2621" t="s">
        <v>10706</v>
      </c>
      <c r="D2621" t="s">
        <v>10707</v>
      </c>
      <c r="E2621">
        <v>9781466804173</v>
      </c>
      <c r="F2621" t="s">
        <v>807</v>
      </c>
      <c r="G2621" t="s">
        <v>808</v>
      </c>
      <c r="H2621" t="s">
        <v>809</v>
      </c>
      <c r="I2621">
        <v>1</v>
      </c>
      <c r="J2621" t="s">
        <v>34</v>
      </c>
      <c r="K2621" t="s">
        <v>35</v>
      </c>
      <c r="L2621">
        <v>0</v>
      </c>
      <c r="M2621" t="s">
        <v>36</v>
      </c>
      <c r="N2621">
        <v>0</v>
      </c>
      <c r="O2621" t="s">
        <v>36</v>
      </c>
      <c r="P2621">
        <v>0</v>
      </c>
      <c r="Q2621" t="s">
        <v>37</v>
      </c>
      <c r="R2621">
        <v>0</v>
      </c>
      <c r="S2621" t="s">
        <v>37</v>
      </c>
      <c r="T2621">
        <v>0</v>
      </c>
      <c r="U2621" t="s">
        <v>37</v>
      </c>
      <c r="V2621" t="s">
        <v>4595</v>
      </c>
      <c r="W2621" t="s">
        <v>56</v>
      </c>
      <c r="X2621" t="s">
        <v>40</v>
      </c>
      <c r="Y2621" t="s">
        <v>10708</v>
      </c>
      <c r="Z2621">
        <v>0</v>
      </c>
      <c r="AA2621" t="s">
        <v>37</v>
      </c>
      <c r="AB2621">
        <v>0</v>
      </c>
      <c r="AC2621" t="s">
        <v>37</v>
      </c>
      <c r="AD2621">
        <v>13</v>
      </c>
      <c r="AE2621">
        <f t="shared" si="284"/>
        <v>113</v>
      </c>
      <c r="AF2621" s="8">
        <f t="shared" si="285"/>
        <v>0</v>
      </c>
      <c r="AG2621" s="8">
        <f t="shared" si="286"/>
        <v>0</v>
      </c>
      <c r="AH2621">
        <f t="shared" si="287"/>
        <v>0</v>
      </c>
      <c r="AI2621">
        <f t="shared" si="288"/>
        <v>0</v>
      </c>
      <c r="AJ2621" s="9">
        <f t="shared" si="289"/>
        <v>0</v>
      </c>
      <c r="AK2621" s="10">
        <f t="shared" si="290"/>
        <v>0</v>
      </c>
    </row>
    <row r="2622" spans="1:37">
      <c r="A2622" s="1">
        <v>41639</v>
      </c>
      <c r="B2622">
        <v>1030029654516</v>
      </c>
      <c r="C2622" t="s">
        <v>10709</v>
      </c>
      <c r="D2622" t="s">
        <v>10710</v>
      </c>
      <c r="E2622">
        <v>9781466837089</v>
      </c>
      <c r="F2622" t="s">
        <v>10711</v>
      </c>
      <c r="G2622" t="s">
        <v>10712</v>
      </c>
      <c r="H2622" t="s">
        <v>10713</v>
      </c>
      <c r="I2622">
        <v>1</v>
      </c>
      <c r="J2622" t="s">
        <v>34</v>
      </c>
      <c r="K2622" t="s">
        <v>35</v>
      </c>
      <c r="L2622">
        <v>16.09</v>
      </c>
      <c r="M2622" t="s">
        <v>36</v>
      </c>
      <c r="N2622">
        <v>13.99</v>
      </c>
      <c r="O2622" t="s">
        <v>36</v>
      </c>
      <c r="P2622">
        <v>15.42</v>
      </c>
      <c r="Q2622" t="s">
        <v>37</v>
      </c>
      <c r="R2622">
        <v>13.41</v>
      </c>
      <c r="S2622" t="s">
        <v>37</v>
      </c>
      <c r="T2622">
        <v>2.0099999999999998</v>
      </c>
      <c r="U2622" t="s">
        <v>37</v>
      </c>
      <c r="V2622" t="s">
        <v>1464</v>
      </c>
      <c r="W2622" t="s">
        <v>56</v>
      </c>
      <c r="X2622" t="s">
        <v>40</v>
      </c>
      <c r="Y2622" t="s">
        <v>10714</v>
      </c>
      <c r="Z2622">
        <v>9.39</v>
      </c>
      <c r="AA2622" t="s">
        <v>37</v>
      </c>
      <c r="AB2622">
        <v>2.0099999999999998</v>
      </c>
      <c r="AC2622" t="s">
        <v>37</v>
      </c>
      <c r="AD2622">
        <v>13</v>
      </c>
      <c r="AE2622">
        <f t="shared" si="284"/>
        <v>113</v>
      </c>
      <c r="AF2622" s="8">
        <f t="shared" si="285"/>
        <v>13.646017699115042</v>
      </c>
      <c r="AG2622" s="8">
        <f t="shared" si="286"/>
        <v>1.7739823008849556</v>
      </c>
      <c r="AH2622">
        <f t="shared" si="287"/>
        <v>14.51</v>
      </c>
      <c r="AI2622">
        <f t="shared" si="288"/>
        <v>1.88</v>
      </c>
      <c r="AJ2622" s="9">
        <f t="shared" si="289"/>
        <v>11.396999999999998</v>
      </c>
      <c r="AK2622" s="10">
        <f t="shared" si="290"/>
        <v>9.6230176991150422</v>
      </c>
    </row>
    <row r="2623" spans="1:37">
      <c r="A2623" s="1">
        <v>41639</v>
      </c>
      <c r="B2623">
        <v>1030029695511</v>
      </c>
      <c r="C2623" t="s">
        <v>10715</v>
      </c>
      <c r="D2623" t="s">
        <v>10716</v>
      </c>
      <c r="E2623">
        <v>9781466838185</v>
      </c>
      <c r="F2623" t="s">
        <v>7151</v>
      </c>
      <c r="G2623" t="s">
        <v>7152</v>
      </c>
      <c r="H2623" t="s">
        <v>7153</v>
      </c>
      <c r="I2623">
        <v>1</v>
      </c>
      <c r="J2623" t="s">
        <v>34</v>
      </c>
      <c r="K2623" t="s">
        <v>35</v>
      </c>
      <c r="L2623">
        <v>12.64</v>
      </c>
      <c r="M2623" t="s">
        <v>36</v>
      </c>
      <c r="N2623">
        <v>10.99</v>
      </c>
      <c r="O2623" t="s">
        <v>36</v>
      </c>
      <c r="P2623">
        <v>12.12</v>
      </c>
      <c r="Q2623" t="s">
        <v>37</v>
      </c>
      <c r="R2623">
        <v>10.54</v>
      </c>
      <c r="S2623" t="s">
        <v>37</v>
      </c>
      <c r="T2623">
        <v>1.58</v>
      </c>
      <c r="U2623" t="s">
        <v>37</v>
      </c>
      <c r="V2623" t="s">
        <v>3413</v>
      </c>
      <c r="W2623" t="s">
        <v>744</v>
      </c>
      <c r="X2623" t="s">
        <v>40</v>
      </c>
      <c r="Y2623" t="s">
        <v>3414</v>
      </c>
      <c r="Z2623">
        <v>7.38</v>
      </c>
      <c r="AA2623" t="s">
        <v>37</v>
      </c>
      <c r="AB2623">
        <v>1.58</v>
      </c>
      <c r="AC2623" t="s">
        <v>37</v>
      </c>
      <c r="AD2623">
        <v>15</v>
      </c>
      <c r="AE2623">
        <f t="shared" si="284"/>
        <v>115</v>
      </c>
      <c r="AF2623" s="8">
        <f t="shared" si="285"/>
        <v>10.539130434782608</v>
      </c>
      <c r="AG2623" s="8">
        <f t="shared" si="286"/>
        <v>1.5808695652173912</v>
      </c>
      <c r="AH2623">
        <f t="shared" si="287"/>
        <v>11.21</v>
      </c>
      <c r="AI2623">
        <f t="shared" si="288"/>
        <v>1.68</v>
      </c>
      <c r="AJ2623" s="9">
        <f t="shared" si="289"/>
        <v>8.9579999999999984</v>
      </c>
      <c r="AK2623" s="10">
        <f t="shared" si="290"/>
        <v>7.3771304347826074</v>
      </c>
    </row>
    <row r="2624" spans="1:37">
      <c r="A2624" s="1">
        <v>41639</v>
      </c>
      <c r="B2624">
        <v>1030031830516</v>
      </c>
      <c r="C2624" t="s">
        <v>10717</v>
      </c>
      <c r="D2624" t="s">
        <v>10718</v>
      </c>
      <c r="E2624">
        <v>9781429960731</v>
      </c>
      <c r="F2624" t="s">
        <v>8336</v>
      </c>
      <c r="G2624" t="s">
        <v>8337</v>
      </c>
      <c r="H2624" t="s">
        <v>444</v>
      </c>
      <c r="I2624">
        <v>1</v>
      </c>
      <c r="J2624" t="s">
        <v>34</v>
      </c>
      <c r="K2624" t="s">
        <v>35</v>
      </c>
      <c r="L2624">
        <v>10.34</v>
      </c>
      <c r="M2624" t="s">
        <v>36</v>
      </c>
      <c r="N2624">
        <v>8.99</v>
      </c>
      <c r="O2624" t="s">
        <v>36</v>
      </c>
      <c r="P2624">
        <v>9.91</v>
      </c>
      <c r="Q2624" t="s">
        <v>37</v>
      </c>
      <c r="R2624">
        <v>8.6199999999999992</v>
      </c>
      <c r="S2624" t="s">
        <v>37</v>
      </c>
      <c r="T2624">
        <v>1.29</v>
      </c>
      <c r="U2624" t="s">
        <v>37</v>
      </c>
      <c r="V2624" t="s">
        <v>736</v>
      </c>
      <c r="W2624" t="s">
        <v>5016</v>
      </c>
      <c r="X2624" t="s">
        <v>40</v>
      </c>
      <c r="Y2624" t="s">
        <v>10719</v>
      </c>
      <c r="Z2624">
        <v>6.03</v>
      </c>
      <c r="AA2624" t="s">
        <v>37</v>
      </c>
      <c r="AB2624">
        <v>1.29</v>
      </c>
      <c r="AC2624" t="s">
        <v>37</v>
      </c>
      <c r="AD2624">
        <v>13</v>
      </c>
      <c r="AE2624">
        <f t="shared" si="284"/>
        <v>113</v>
      </c>
      <c r="AF2624" s="8">
        <f t="shared" si="285"/>
        <v>8.7699115044247797</v>
      </c>
      <c r="AG2624" s="8">
        <f t="shared" si="286"/>
        <v>1.1400884955752213</v>
      </c>
      <c r="AH2624">
        <f t="shared" si="287"/>
        <v>9.32</v>
      </c>
      <c r="AI2624">
        <f t="shared" si="288"/>
        <v>1.21</v>
      </c>
      <c r="AJ2624" s="9">
        <f t="shared" si="289"/>
        <v>7.3240000000000007</v>
      </c>
      <c r="AK2624" s="10">
        <f t="shared" si="290"/>
        <v>6.1839115044247794</v>
      </c>
    </row>
    <row r="2625" spans="1:37">
      <c r="A2625" s="1">
        <v>41639</v>
      </c>
      <c r="B2625">
        <v>1030036936515</v>
      </c>
      <c r="C2625" t="s">
        <v>10720</v>
      </c>
      <c r="D2625" t="s">
        <v>10721</v>
      </c>
      <c r="E2625">
        <v>9781429922036</v>
      </c>
      <c r="F2625" t="s">
        <v>10722</v>
      </c>
      <c r="G2625" t="s">
        <v>10723</v>
      </c>
      <c r="H2625" t="s">
        <v>1067</v>
      </c>
      <c r="I2625">
        <v>1</v>
      </c>
      <c r="J2625" t="s">
        <v>34</v>
      </c>
      <c r="K2625" t="s">
        <v>35</v>
      </c>
      <c r="L2625">
        <v>12.64</v>
      </c>
      <c r="M2625" t="s">
        <v>36</v>
      </c>
      <c r="N2625">
        <v>10.99</v>
      </c>
      <c r="O2625" t="s">
        <v>36</v>
      </c>
      <c r="P2625">
        <v>12.12</v>
      </c>
      <c r="Q2625" t="s">
        <v>37</v>
      </c>
      <c r="R2625">
        <v>10.54</v>
      </c>
      <c r="S2625" t="s">
        <v>37</v>
      </c>
      <c r="T2625">
        <v>1.58</v>
      </c>
      <c r="U2625" t="s">
        <v>37</v>
      </c>
      <c r="V2625" t="s">
        <v>3532</v>
      </c>
      <c r="W2625" t="s">
        <v>127</v>
      </c>
      <c r="X2625" t="s">
        <v>40</v>
      </c>
      <c r="Y2625" t="s">
        <v>4400</v>
      </c>
      <c r="Z2625">
        <v>7.38</v>
      </c>
      <c r="AA2625" t="s">
        <v>37</v>
      </c>
      <c r="AB2625">
        <v>1.58</v>
      </c>
      <c r="AC2625" t="s">
        <v>37</v>
      </c>
      <c r="AD2625">
        <v>5</v>
      </c>
      <c r="AE2625">
        <f t="shared" si="284"/>
        <v>105</v>
      </c>
      <c r="AF2625" s="8">
        <f t="shared" si="285"/>
        <v>11.542857142857143</v>
      </c>
      <c r="AG2625" s="8">
        <f t="shared" si="286"/>
        <v>0.57714285714285718</v>
      </c>
      <c r="AH2625">
        <f t="shared" si="287"/>
        <v>12.27</v>
      </c>
      <c r="AI2625">
        <f t="shared" si="288"/>
        <v>0.61</v>
      </c>
      <c r="AJ2625" s="9">
        <f t="shared" si="289"/>
        <v>8.9579999999999984</v>
      </c>
      <c r="AK2625" s="10">
        <f t="shared" si="290"/>
        <v>8.3808571428571419</v>
      </c>
    </row>
    <row r="2626" spans="1:37">
      <c r="A2626" s="1">
        <v>41639</v>
      </c>
      <c r="B2626">
        <v>1030039803514</v>
      </c>
      <c r="C2626" t="s">
        <v>10724</v>
      </c>
      <c r="D2626" t="s">
        <v>10725</v>
      </c>
      <c r="E2626">
        <v>9781429960854</v>
      </c>
      <c r="F2626" t="s">
        <v>3030</v>
      </c>
      <c r="G2626" t="s">
        <v>3031</v>
      </c>
      <c r="H2626" t="s">
        <v>3032</v>
      </c>
      <c r="I2626">
        <v>1</v>
      </c>
      <c r="J2626" t="s">
        <v>34</v>
      </c>
      <c r="K2626" t="s">
        <v>35</v>
      </c>
      <c r="L2626">
        <v>3.44</v>
      </c>
      <c r="M2626" t="s">
        <v>36</v>
      </c>
      <c r="N2626">
        <v>2.99</v>
      </c>
      <c r="O2626" t="s">
        <v>36</v>
      </c>
      <c r="P2626">
        <v>3.3</v>
      </c>
      <c r="Q2626" t="s">
        <v>37</v>
      </c>
      <c r="R2626">
        <v>2.87</v>
      </c>
      <c r="S2626" t="s">
        <v>37</v>
      </c>
      <c r="T2626">
        <v>0.43</v>
      </c>
      <c r="U2626" t="s">
        <v>37</v>
      </c>
      <c r="V2626" t="s">
        <v>161</v>
      </c>
      <c r="W2626" t="s">
        <v>162</v>
      </c>
      <c r="X2626" t="s">
        <v>40</v>
      </c>
      <c r="Y2626" t="s">
        <v>10726</v>
      </c>
      <c r="Z2626">
        <v>2.0099999999999998</v>
      </c>
      <c r="AA2626" t="s">
        <v>37</v>
      </c>
      <c r="AB2626">
        <v>0.43</v>
      </c>
      <c r="AC2626" t="s">
        <v>37</v>
      </c>
      <c r="AD2626">
        <v>5</v>
      </c>
      <c r="AE2626">
        <f t="shared" si="284"/>
        <v>105</v>
      </c>
      <c r="AF2626" s="8">
        <f t="shared" si="285"/>
        <v>3.1428571428571423</v>
      </c>
      <c r="AG2626" s="8">
        <f t="shared" si="286"/>
        <v>0.15714285714285711</v>
      </c>
      <c r="AH2626">
        <f t="shared" si="287"/>
        <v>3.34</v>
      </c>
      <c r="AI2626">
        <f t="shared" si="288"/>
        <v>0.16</v>
      </c>
      <c r="AJ2626" s="9">
        <f t="shared" si="289"/>
        <v>2.4389999999999996</v>
      </c>
      <c r="AK2626" s="10">
        <f t="shared" si="290"/>
        <v>2.2818571428571426</v>
      </c>
    </row>
    <row r="2627" spans="1:37">
      <c r="A2627" s="1">
        <v>41639</v>
      </c>
      <c r="B2627">
        <v>1030039998518</v>
      </c>
      <c r="C2627" t="s">
        <v>10727</v>
      </c>
      <c r="D2627" t="s">
        <v>10728</v>
      </c>
      <c r="E2627">
        <v>9781429909792</v>
      </c>
      <c r="F2627" t="s">
        <v>3658</v>
      </c>
      <c r="G2627" t="s">
        <v>3659</v>
      </c>
      <c r="H2627" t="s">
        <v>410</v>
      </c>
      <c r="I2627">
        <v>1</v>
      </c>
      <c r="J2627" t="s">
        <v>34</v>
      </c>
      <c r="K2627" t="s">
        <v>35</v>
      </c>
      <c r="L2627">
        <v>10.34</v>
      </c>
      <c r="M2627" t="s">
        <v>36</v>
      </c>
      <c r="N2627">
        <v>8.99</v>
      </c>
      <c r="O2627" t="s">
        <v>36</v>
      </c>
      <c r="P2627">
        <v>9.91</v>
      </c>
      <c r="Q2627" t="s">
        <v>37</v>
      </c>
      <c r="R2627">
        <v>8.6199999999999992</v>
      </c>
      <c r="S2627" t="s">
        <v>37</v>
      </c>
      <c r="T2627">
        <v>1.29</v>
      </c>
      <c r="U2627" t="s">
        <v>37</v>
      </c>
      <c r="V2627" t="s">
        <v>3347</v>
      </c>
      <c r="W2627" t="s">
        <v>744</v>
      </c>
      <c r="X2627" t="s">
        <v>40</v>
      </c>
      <c r="Y2627" t="s">
        <v>3348</v>
      </c>
      <c r="Z2627">
        <v>6.03</v>
      </c>
      <c r="AA2627" t="s">
        <v>37</v>
      </c>
      <c r="AB2627">
        <v>1.29</v>
      </c>
      <c r="AC2627" t="s">
        <v>37</v>
      </c>
      <c r="AD2627">
        <v>15</v>
      </c>
      <c r="AE2627">
        <f t="shared" si="284"/>
        <v>115</v>
      </c>
      <c r="AF2627" s="8">
        <f t="shared" si="285"/>
        <v>8.6173913043478265</v>
      </c>
      <c r="AG2627" s="8">
        <f t="shared" si="286"/>
        <v>1.2926086956521741</v>
      </c>
      <c r="AH2627">
        <f t="shared" si="287"/>
        <v>9.16</v>
      </c>
      <c r="AI2627">
        <f t="shared" si="288"/>
        <v>1.37</v>
      </c>
      <c r="AJ2627" s="9">
        <f t="shared" si="289"/>
        <v>7.3240000000000007</v>
      </c>
      <c r="AK2627" s="10">
        <f t="shared" si="290"/>
        <v>6.0313913043478262</v>
      </c>
    </row>
    <row r="2628" spans="1:37">
      <c r="A2628" s="1">
        <v>41639</v>
      </c>
      <c r="B2628">
        <v>1030040280518</v>
      </c>
      <c r="C2628" t="s">
        <v>10729</v>
      </c>
      <c r="D2628" t="s">
        <v>10730</v>
      </c>
      <c r="E2628">
        <v>9781429910873</v>
      </c>
      <c r="F2628" t="s">
        <v>6271</v>
      </c>
      <c r="G2628" t="s">
        <v>6272</v>
      </c>
      <c r="H2628" t="s">
        <v>410</v>
      </c>
      <c r="I2628">
        <v>1</v>
      </c>
      <c r="J2628" t="s">
        <v>34</v>
      </c>
      <c r="K2628" t="s">
        <v>35</v>
      </c>
      <c r="L2628">
        <v>10.34</v>
      </c>
      <c r="M2628" t="s">
        <v>36</v>
      </c>
      <c r="N2628">
        <v>8.99</v>
      </c>
      <c r="O2628" t="s">
        <v>36</v>
      </c>
      <c r="P2628">
        <v>9.91</v>
      </c>
      <c r="Q2628" t="s">
        <v>37</v>
      </c>
      <c r="R2628">
        <v>8.6199999999999992</v>
      </c>
      <c r="S2628" t="s">
        <v>37</v>
      </c>
      <c r="T2628">
        <v>1.29</v>
      </c>
      <c r="U2628" t="s">
        <v>37</v>
      </c>
      <c r="V2628" t="s">
        <v>3347</v>
      </c>
      <c r="W2628" t="s">
        <v>744</v>
      </c>
      <c r="X2628" t="s">
        <v>40</v>
      </c>
      <c r="Y2628" t="s">
        <v>3348</v>
      </c>
      <c r="Z2628">
        <v>6.03</v>
      </c>
      <c r="AA2628" t="s">
        <v>37</v>
      </c>
      <c r="AB2628">
        <v>1.29</v>
      </c>
      <c r="AC2628" t="s">
        <v>37</v>
      </c>
      <c r="AD2628">
        <v>15</v>
      </c>
      <c r="AE2628">
        <f t="shared" ref="AE2628:AE2691" si="291">AD2628+100</f>
        <v>115</v>
      </c>
      <c r="AF2628" s="8">
        <f t="shared" si="285"/>
        <v>8.6173913043478265</v>
      </c>
      <c r="AG2628" s="8">
        <f t="shared" si="286"/>
        <v>1.2926086956521741</v>
      </c>
      <c r="AH2628">
        <f t="shared" si="287"/>
        <v>9.16</v>
      </c>
      <c r="AI2628">
        <f t="shared" si="288"/>
        <v>1.37</v>
      </c>
      <c r="AJ2628" s="9">
        <f t="shared" si="289"/>
        <v>7.3240000000000007</v>
      </c>
      <c r="AK2628" s="10">
        <f t="shared" si="290"/>
        <v>6.0313913043478262</v>
      </c>
    </row>
    <row r="2629" spans="1:37">
      <c r="A2629" s="1">
        <v>41639</v>
      </c>
      <c r="B2629">
        <v>1030040565518</v>
      </c>
      <c r="C2629" t="s">
        <v>10731</v>
      </c>
      <c r="D2629" t="s">
        <v>10732</v>
      </c>
      <c r="E2629">
        <v>9781429913058</v>
      </c>
      <c r="F2629" t="s">
        <v>9701</v>
      </c>
      <c r="G2629" t="s">
        <v>9702</v>
      </c>
      <c r="H2629" t="s">
        <v>410</v>
      </c>
      <c r="I2629">
        <v>1</v>
      </c>
      <c r="J2629" t="s">
        <v>34</v>
      </c>
      <c r="K2629" t="s">
        <v>35</v>
      </c>
      <c r="L2629">
        <v>10.34</v>
      </c>
      <c r="M2629" t="s">
        <v>36</v>
      </c>
      <c r="N2629">
        <v>8.99</v>
      </c>
      <c r="O2629" t="s">
        <v>36</v>
      </c>
      <c r="P2629">
        <v>9.91</v>
      </c>
      <c r="Q2629" t="s">
        <v>37</v>
      </c>
      <c r="R2629">
        <v>8.6199999999999992</v>
      </c>
      <c r="S2629" t="s">
        <v>37</v>
      </c>
      <c r="T2629">
        <v>1.29</v>
      </c>
      <c r="U2629" t="s">
        <v>37</v>
      </c>
      <c r="V2629" t="s">
        <v>3347</v>
      </c>
      <c r="W2629" t="s">
        <v>744</v>
      </c>
      <c r="X2629" t="s">
        <v>40</v>
      </c>
      <c r="Y2629" t="s">
        <v>3348</v>
      </c>
      <c r="Z2629">
        <v>6.03</v>
      </c>
      <c r="AA2629" t="s">
        <v>37</v>
      </c>
      <c r="AB2629">
        <v>1.29</v>
      </c>
      <c r="AC2629" t="s">
        <v>37</v>
      </c>
      <c r="AD2629">
        <v>15</v>
      </c>
      <c r="AE2629">
        <f t="shared" si="291"/>
        <v>115</v>
      </c>
      <c r="AF2629" s="8">
        <f t="shared" ref="AF2629:AF2692" si="292">((P2629/AE2629)*100)*ABS(I2629)</f>
        <v>8.6173913043478265</v>
      </c>
      <c r="AG2629" s="8">
        <f t="shared" ref="AG2629:AG2692" si="293">+AF2629*AD2629/100</f>
        <v>1.2926086956521741</v>
      </c>
      <c r="AH2629">
        <f t="shared" ref="AH2629:AH2692" si="294">TRUNC(AF2629*1.0638,2)</f>
        <v>9.16</v>
      </c>
      <c r="AI2629">
        <f t="shared" ref="AI2629:AI2692" si="295">TRUNC(AG2629*1.0638,2)</f>
        <v>1.37</v>
      </c>
      <c r="AJ2629" s="9">
        <f t="shared" ref="AJ2629:AJ2692" si="296">((P2629-T2629)*0.7+T2629)*ABS(I2629)</f>
        <v>7.3240000000000007</v>
      </c>
      <c r="AK2629" s="10">
        <f t="shared" ref="AK2629:AK2692" si="297">(AJ2629-AG2629)</f>
        <v>6.0313913043478262</v>
      </c>
    </row>
    <row r="2630" spans="1:37">
      <c r="A2630" s="1">
        <v>41639</v>
      </c>
      <c r="B2630">
        <v>1030040732515</v>
      </c>
      <c r="C2630" t="s">
        <v>10733</v>
      </c>
      <c r="D2630" t="s">
        <v>10734</v>
      </c>
      <c r="E2630">
        <v>9781466827752</v>
      </c>
      <c r="F2630" t="s">
        <v>10735</v>
      </c>
      <c r="G2630" t="s">
        <v>10736</v>
      </c>
      <c r="H2630" t="s">
        <v>10737</v>
      </c>
      <c r="I2630">
        <v>1</v>
      </c>
      <c r="J2630" t="s">
        <v>34</v>
      </c>
      <c r="K2630" t="s">
        <v>35</v>
      </c>
      <c r="L2630">
        <v>12.64</v>
      </c>
      <c r="M2630" t="s">
        <v>36</v>
      </c>
      <c r="N2630">
        <v>10.99</v>
      </c>
      <c r="O2630" t="s">
        <v>36</v>
      </c>
      <c r="P2630">
        <v>12.12</v>
      </c>
      <c r="Q2630" t="s">
        <v>37</v>
      </c>
      <c r="R2630">
        <v>10.54</v>
      </c>
      <c r="S2630" t="s">
        <v>37</v>
      </c>
      <c r="T2630">
        <v>1.58</v>
      </c>
      <c r="U2630" t="s">
        <v>37</v>
      </c>
      <c r="V2630" t="s">
        <v>259</v>
      </c>
      <c r="W2630" t="s">
        <v>56</v>
      </c>
      <c r="X2630" t="s">
        <v>40</v>
      </c>
      <c r="Y2630" t="s">
        <v>10738</v>
      </c>
      <c r="Z2630">
        <v>7.38</v>
      </c>
      <c r="AA2630" t="s">
        <v>37</v>
      </c>
      <c r="AB2630">
        <v>1.58</v>
      </c>
      <c r="AC2630" t="s">
        <v>37</v>
      </c>
      <c r="AD2630">
        <v>13</v>
      </c>
      <c r="AE2630">
        <f t="shared" si="291"/>
        <v>113</v>
      </c>
      <c r="AF2630" s="8">
        <f t="shared" si="292"/>
        <v>10.725663716814159</v>
      </c>
      <c r="AG2630" s="8">
        <f t="shared" si="293"/>
        <v>1.3943362831858406</v>
      </c>
      <c r="AH2630">
        <f t="shared" si="294"/>
        <v>11.4</v>
      </c>
      <c r="AI2630">
        <f t="shared" si="295"/>
        <v>1.48</v>
      </c>
      <c r="AJ2630" s="9">
        <f t="shared" si="296"/>
        <v>8.9579999999999984</v>
      </c>
      <c r="AK2630" s="10">
        <f t="shared" si="297"/>
        <v>7.5636637168141583</v>
      </c>
    </row>
    <row r="2631" spans="1:37">
      <c r="A2631" s="1">
        <v>41639</v>
      </c>
      <c r="B2631">
        <v>1030040836519</v>
      </c>
      <c r="C2631" t="s">
        <v>10739</v>
      </c>
      <c r="D2631" t="s">
        <v>10740</v>
      </c>
      <c r="E2631">
        <v>9781250018298</v>
      </c>
      <c r="F2631" t="s">
        <v>7214</v>
      </c>
      <c r="G2631" t="s">
        <v>7215</v>
      </c>
      <c r="H2631" t="s">
        <v>7216</v>
      </c>
      <c r="I2631">
        <v>1</v>
      </c>
      <c r="J2631" t="s">
        <v>34</v>
      </c>
      <c r="K2631" t="s">
        <v>35</v>
      </c>
      <c r="L2631">
        <v>16.54</v>
      </c>
      <c r="M2631" t="s">
        <v>36</v>
      </c>
      <c r="N2631">
        <v>14.39</v>
      </c>
      <c r="O2631" t="s">
        <v>36</v>
      </c>
      <c r="P2631">
        <v>15.86</v>
      </c>
      <c r="Q2631" t="s">
        <v>37</v>
      </c>
      <c r="R2631">
        <v>13.79</v>
      </c>
      <c r="S2631" t="s">
        <v>37</v>
      </c>
      <c r="T2631">
        <v>2.0699999999999998</v>
      </c>
      <c r="U2631" t="s">
        <v>37</v>
      </c>
      <c r="V2631" t="s">
        <v>1898</v>
      </c>
      <c r="W2631" t="s">
        <v>56</v>
      </c>
      <c r="X2631" t="s">
        <v>40</v>
      </c>
      <c r="Y2631" t="s">
        <v>10741</v>
      </c>
      <c r="Z2631">
        <v>9.65</v>
      </c>
      <c r="AA2631" t="s">
        <v>37</v>
      </c>
      <c r="AB2631">
        <v>2.0699999999999998</v>
      </c>
      <c r="AC2631" t="s">
        <v>37</v>
      </c>
      <c r="AD2631">
        <v>13</v>
      </c>
      <c r="AE2631">
        <f t="shared" si="291"/>
        <v>113</v>
      </c>
      <c r="AF2631" s="8">
        <f t="shared" si="292"/>
        <v>14.035398230088495</v>
      </c>
      <c r="AG2631" s="8">
        <f t="shared" si="293"/>
        <v>1.8246017699115042</v>
      </c>
      <c r="AH2631">
        <f t="shared" si="294"/>
        <v>14.93</v>
      </c>
      <c r="AI2631">
        <f t="shared" si="295"/>
        <v>1.94</v>
      </c>
      <c r="AJ2631" s="9">
        <f t="shared" si="296"/>
        <v>11.722999999999999</v>
      </c>
      <c r="AK2631" s="10">
        <f t="shared" si="297"/>
        <v>9.8983982300884943</v>
      </c>
    </row>
    <row r="2632" spans="1:37">
      <c r="A2632" s="1">
        <v>41639</v>
      </c>
      <c r="B2632">
        <v>1030042196518</v>
      </c>
      <c r="C2632" t="s">
        <v>10742</v>
      </c>
      <c r="D2632" t="s">
        <v>10743</v>
      </c>
      <c r="E2632">
        <v>9781429959810</v>
      </c>
      <c r="F2632" t="s">
        <v>1117</v>
      </c>
      <c r="G2632" t="s">
        <v>1118</v>
      </c>
      <c r="H2632" t="s">
        <v>46</v>
      </c>
      <c r="I2632">
        <v>1</v>
      </c>
      <c r="J2632" t="s">
        <v>34</v>
      </c>
      <c r="K2632" t="s">
        <v>35</v>
      </c>
      <c r="L2632">
        <v>10.34</v>
      </c>
      <c r="M2632" t="s">
        <v>36</v>
      </c>
      <c r="N2632">
        <v>8.99</v>
      </c>
      <c r="O2632" t="s">
        <v>36</v>
      </c>
      <c r="P2632">
        <v>9.91</v>
      </c>
      <c r="Q2632" t="s">
        <v>37</v>
      </c>
      <c r="R2632">
        <v>8.6199999999999992</v>
      </c>
      <c r="S2632" t="s">
        <v>37</v>
      </c>
      <c r="T2632">
        <v>1.29</v>
      </c>
      <c r="U2632" t="s">
        <v>37</v>
      </c>
      <c r="V2632" t="s">
        <v>259</v>
      </c>
      <c r="W2632" t="s">
        <v>56</v>
      </c>
      <c r="X2632" t="s">
        <v>40</v>
      </c>
      <c r="Y2632" t="s">
        <v>10744</v>
      </c>
      <c r="Z2632">
        <v>6.03</v>
      </c>
      <c r="AA2632" t="s">
        <v>37</v>
      </c>
      <c r="AB2632">
        <v>1.29</v>
      </c>
      <c r="AC2632" t="s">
        <v>37</v>
      </c>
      <c r="AD2632">
        <v>13</v>
      </c>
      <c r="AE2632">
        <f t="shared" si="291"/>
        <v>113</v>
      </c>
      <c r="AF2632" s="8">
        <f t="shared" si="292"/>
        <v>8.7699115044247797</v>
      </c>
      <c r="AG2632" s="8">
        <f t="shared" si="293"/>
        <v>1.1400884955752213</v>
      </c>
      <c r="AH2632">
        <f t="shared" si="294"/>
        <v>9.32</v>
      </c>
      <c r="AI2632">
        <f t="shared" si="295"/>
        <v>1.21</v>
      </c>
      <c r="AJ2632" s="9">
        <f t="shared" si="296"/>
        <v>7.3240000000000007</v>
      </c>
      <c r="AK2632" s="10">
        <f t="shared" si="297"/>
        <v>6.1839115044247794</v>
      </c>
    </row>
    <row r="2633" spans="1:37">
      <c r="A2633" s="1">
        <v>41639</v>
      </c>
      <c r="B2633">
        <v>1030044595521</v>
      </c>
      <c r="C2633" t="s">
        <v>10745</v>
      </c>
      <c r="D2633" t="s">
        <v>10746</v>
      </c>
      <c r="E2633">
        <v>9781466853270</v>
      </c>
      <c r="F2633" t="s">
        <v>10747</v>
      </c>
      <c r="G2633" t="s">
        <v>10748</v>
      </c>
      <c r="H2633" t="s">
        <v>10749</v>
      </c>
      <c r="I2633">
        <v>1</v>
      </c>
      <c r="J2633" t="s">
        <v>34</v>
      </c>
      <c r="K2633" t="s">
        <v>35</v>
      </c>
      <c r="L2633">
        <v>10.34</v>
      </c>
      <c r="M2633" t="s">
        <v>36</v>
      </c>
      <c r="N2633">
        <v>8.99</v>
      </c>
      <c r="O2633" t="s">
        <v>36</v>
      </c>
      <c r="P2633">
        <v>9.91</v>
      </c>
      <c r="Q2633" t="s">
        <v>37</v>
      </c>
      <c r="R2633">
        <v>8.6199999999999992</v>
      </c>
      <c r="S2633" t="s">
        <v>37</v>
      </c>
      <c r="T2633">
        <v>1.29</v>
      </c>
      <c r="U2633" t="s">
        <v>37</v>
      </c>
      <c r="V2633" t="s">
        <v>10750</v>
      </c>
      <c r="W2633" t="s">
        <v>299</v>
      </c>
      <c r="X2633" t="s">
        <v>40</v>
      </c>
      <c r="Y2633" t="s">
        <v>10751</v>
      </c>
      <c r="Z2633">
        <v>6.03</v>
      </c>
      <c r="AA2633" t="s">
        <v>37</v>
      </c>
      <c r="AB2633">
        <v>1.29</v>
      </c>
      <c r="AC2633" t="s">
        <v>37</v>
      </c>
      <c r="AD2633">
        <v>5</v>
      </c>
      <c r="AE2633">
        <f t="shared" si="291"/>
        <v>105</v>
      </c>
      <c r="AF2633" s="8">
        <f t="shared" si="292"/>
        <v>9.4380952380952383</v>
      </c>
      <c r="AG2633" s="8">
        <f t="shared" si="293"/>
        <v>0.47190476190476188</v>
      </c>
      <c r="AH2633">
        <f t="shared" si="294"/>
        <v>10.039999999999999</v>
      </c>
      <c r="AI2633">
        <f t="shared" si="295"/>
        <v>0.5</v>
      </c>
      <c r="AJ2633" s="9">
        <f t="shared" si="296"/>
        <v>7.3240000000000007</v>
      </c>
      <c r="AK2633" s="10">
        <f t="shared" si="297"/>
        <v>6.8520952380952389</v>
      </c>
    </row>
    <row r="2634" spans="1:37">
      <c r="A2634" s="1">
        <v>41639</v>
      </c>
      <c r="B2634">
        <v>1030046186512</v>
      </c>
      <c r="C2634" t="s">
        <v>10752</v>
      </c>
      <c r="D2634" t="s">
        <v>10753</v>
      </c>
      <c r="E2634">
        <v>9781466834637</v>
      </c>
      <c r="F2634" t="s">
        <v>627</v>
      </c>
      <c r="G2634" t="s">
        <v>628</v>
      </c>
      <c r="H2634" t="s">
        <v>491</v>
      </c>
      <c r="I2634">
        <v>1</v>
      </c>
      <c r="J2634" t="s">
        <v>34</v>
      </c>
      <c r="K2634" t="s">
        <v>35</v>
      </c>
      <c r="L2634">
        <v>0</v>
      </c>
      <c r="M2634" t="s">
        <v>36</v>
      </c>
      <c r="N2634">
        <v>0</v>
      </c>
      <c r="O2634" t="s">
        <v>36</v>
      </c>
      <c r="P2634">
        <v>0</v>
      </c>
      <c r="Q2634" t="s">
        <v>37</v>
      </c>
      <c r="R2634">
        <v>0</v>
      </c>
      <c r="S2634" t="s">
        <v>37</v>
      </c>
      <c r="T2634">
        <v>0</v>
      </c>
      <c r="U2634" t="s">
        <v>37</v>
      </c>
      <c r="V2634" t="s">
        <v>458</v>
      </c>
      <c r="W2634" t="s">
        <v>193</v>
      </c>
      <c r="X2634" t="s">
        <v>40</v>
      </c>
      <c r="Y2634" t="s">
        <v>10754</v>
      </c>
      <c r="Z2634">
        <v>0</v>
      </c>
      <c r="AA2634" t="s">
        <v>37</v>
      </c>
      <c r="AB2634">
        <v>0</v>
      </c>
      <c r="AC2634" t="s">
        <v>37</v>
      </c>
      <c r="AD2634">
        <v>5</v>
      </c>
      <c r="AE2634">
        <f t="shared" si="291"/>
        <v>105</v>
      </c>
      <c r="AF2634" s="8">
        <f t="shared" si="292"/>
        <v>0</v>
      </c>
      <c r="AG2634" s="8">
        <f t="shared" si="293"/>
        <v>0</v>
      </c>
      <c r="AH2634">
        <f t="shared" si="294"/>
        <v>0</v>
      </c>
      <c r="AI2634">
        <f t="shared" si="295"/>
        <v>0</v>
      </c>
      <c r="AJ2634" s="9">
        <f t="shared" si="296"/>
        <v>0</v>
      </c>
      <c r="AK2634" s="10">
        <f t="shared" si="297"/>
        <v>0</v>
      </c>
    </row>
    <row r="2635" spans="1:37">
      <c r="A2635" s="1">
        <v>41639</v>
      </c>
      <c r="B2635">
        <v>1030047521517</v>
      </c>
      <c r="C2635" t="s">
        <v>10755</v>
      </c>
      <c r="D2635" t="s">
        <v>10756</v>
      </c>
      <c r="E2635">
        <v>9781466835405</v>
      </c>
      <c r="F2635" t="s">
        <v>796</v>
      </c>
      <c r="G2635" t="s">
        <v>797</v>
      </c>
      <c r="H2635" t="s">
        <v>798</v>
      </c>
      <c r="I2635">
        <v>1</v>
      </c>
      <c r="J2635" t="s">
        <v>34</v>
      </c>
      <c r="K2635" t="s">
        <v>35</v>
      </c>
      <c r="L2635">
        <v>16.09</v>
      </c>
      <c r="M2635" t="s">
        <v>36</v>
      </c>
      <c r="N2635">
        <v>13.99</v>
      </c>
      <c r="O2635" t="s">
        <v>36</v>
      </c>
      <c r="P2635">
        <v>15.42</v>
      </c>
      <c r="Q2635" t="s">
        <v>37</v>
      </c>
      <c r="R2635">
        <v>13.41</v>
      </c>
      <c r="S2635" t="s">
        <v>37</v>
      </c>
      <c r="T2635">
        <v>2.0099999999999998</v>
      </c>
      <c r="U2635" t="s">
        <v>37</v>
      </c>
      <c r="V2635" t="s">
        <v>1924</v>
      </c>
      <c r="W2635" t="s">
        <v>140</v>
      </c>
      <c r="X2635" t="s">
        <v>40</v>
      </c>
      <c r="Y2635" t="s">
        <v>10757</v>
      </c>
      <c r="Z2635">
        <v>9.39</v>
      </c>
      <c r="AA2635" t="s">
        <v>37</v>
      </c>
      <c r="AB2635">
        <v>2.0099999999999998</v>
      </c>
      <c r="AC2635" t="s">
        <v>37</v>
      </c>
      <c r="AD2635">
        <v>5</v>
      </c>
      <c r="AE2635">
        <f t="shared" si="291"/>
        <v>105</v>
      </c>
      <c r="AF2635" s="8">
        <f t="shared" si="292"/>
        <v>14.685714285714285</v>
      </c>
      <c r="AG2635" s="8">
        <f t="shared" si="293"/>
        <v>0.73428571428571432</v>
      </c>
      <c r="AH2635">
        <f t="shared" si="294"/>
        <v>15.62</v>
      </c>
      <c r="AI2635">
        <f t="shared" si="295"/>
        <v>0.78</v>
      </c>
      <c r="AJ2635" s="9">
        <f t="shared" si="296"/>
        <v>11.396999999999998</v>
      </c>
      <c r="AK2635" s="10">
        <f t="shared" si="297"/>
        <v>10.662714285714284</v>
      </c>
    </row>
    <row r="2636" spans="1:37">
      <c r="A2636" s="1">
        <v>41639</v>
      </c>
      <c r="B2636">
        <v>1030047914521</v>
      </c>
      <c r="C2636" t="s">
        <v>10758</v>
      </c>
      <c r="D2636" t="s">
        <v>10759</v>
      </c>
      <c r="E2636">
        <v>9781429960830</v>
      </c>
      <c r="F2636" t="s">
        <v>6358</v>
      </c>
      <c r="G2636" t="s">
        <v>6359</v>
      </c>
      <c r="H2636" t="s">
        <v>46</v>
      </c>
      <c r="I2636">
        <v>1</v>
      </c>
      <c r="J2636" t="s">
        <v>34</v>
      </c>
      <c r="K2636" t="s">
        <v>35</v>
      </c>
      <c r="L2636">
        <v>12.64</v>
      </c>
      <c r="M2636" t="s">
        <v>36</v>
      </c>
      <c r="N2636">
        <v>10.99</v>
      </c>
      <c r="O2636" t="s">
        <v>36</v>
      </c>
      <c r="P2636">
        <v>12.12</v>
      </c>
      <c r="Q2636" t="s">
        <v>37</v>
      </c>
      <c r="R2636">
        <v>10.54</v>
      </c>
      <c r="S2636" t="s">
        <v>37</v>
      </c>
      <c r="T2636">
        <v>1.58</v>
      </c>
      <c r="U2636" t="s">
        <v>37</v>
      </c>
      <c r="V2636" t="s">
        <v>3492</v>
      </c>
      <c r="W2636" t="s">
        <v>744</v>
      </c>
      <c r="X2636" t="s">
        <v>40</v>
      </c>
      <c r="Y2636" t="s">
        <v>3493</v>
      </c>
      <c r="Z2636">
        <v>7.38</v>
      </c>
      <c r="AA2636" t="s">
        <v>37</v>
      </c>
      <c r="AB2636">
        <v>1.58</v>
      </c>
      <c r="AC2636" t="s">
        <v>37</v>
      </c>
      <c r="AD2636">
        <v>15</v>
      </c>
      <c r="AE2636">
        <f t="shared" si="291"/>
        <v>115</v>
      </c>
      <c r="AF2636" s="8">
        <f t="shared" si="292"/>
        <v>10.539130434782608</v>
      </c>
      <c r="AG2636" s="8">
        <f t="shared" si="293"/>
        <v>1.5808695652173912</v>
      </c>
      <c r="AH2636">
        <f t="shared" si="294"/>
        <v>11.21</v>
      </c>
      <c r="AI2636">
        <f t="shared" si="295"/>
        <v>1.68</v>
      </c>
      <c r="AJ2636" s="9">
        <f t="shared" si="296"/>
        <v>8.9579999999999984</v>
      </c>
      <c r="AK2636" s="10">
        <f t="shared" si="297"/>
        <v>7.3771304347826074</v>
      </c>
    </row>
    <row r="2637" spans="1:37">
      <c r="A2637" s="1">
        <v>41639</v>
      </c>
      <c r="B2637">
        <v>1030047915521</v>
      </c>
      <c r="C2637" t="s">
        <v>10760</v>
      </c>
      <c r="D2637" t="s">
        <v>10759</v>
      </c>
      <c r="E2637">
        <v>9781429997171</v>
      </c>
      <c r="F2637" t="s">
        <v>2158</v>
      </c>
      <c r="G2637" t="s">
        <v>2159</v>
      </c>
      <c r="H2637" t="s">
        <v>46</v>
      </c>
      <c r="I2637">
        <v>1</v>
      </c>
      <c r="J2637" t="s">
        <v>34</v>
      </c>
      <c r="K2637" t="s">
        <v>35</v>
      </c>
      <c r="L2637">
        <v>18.62</v>
      </c>
      <c r="M2637" t="s">
        <v>36</v>
      </c>
      <c r="N2637">
        <v>16.190000000000001</v>
      </c>
      <c r="O2637" t="s">
        <v>36</v>
      </c>
      <c r="P2637">
        <v>17.850000000000001</v>
      </c>
      <c r="Q2637" t="s">
        <v>37</v>
      </c>
      <c r="R2637">
        <v>15.52</v>
      </c>
      <c r="S2637" t="s">
        <v>37</v>
      </c>
      <c r="T2637">
        <v>2.33</v>
      </c>
      <c r="U2637" t="s">
        <v>37</v>
      </c>
      <c r="V2637" t="s">
        <v>3492</v>
      </c>
      <c r="W2637" t="s">
        <v>744</v>
      </c>
      <c r="X2637" t="s">
        <v>40</v>
      </c>
      <c r="Y2637" t="s">
        <v>3493</v>
      </c>
      <c r="Z2637">
        <v>10.86</v>
      </c>
      <c r="AA2637" t="s">
        <v>37</v>
      </c>
      <c r="AB2637">
        <v>2.33</v>
      </c>
      <c r="AC2637" t="s">
        <v>37</v>
      </c>
      <c r="AD2637">
        <v>15</v>
      </c>
      <c r="AE2637">
        <f t="shared" si="291"/>
        <v>115</v>
      </c>
      <c r="AF2637" s="8">
        <f t="shared" si="292"/>
        <v>15.521739130434783</v>
      </c>
      <c r="AG2637" s="8">
        <f t="shared" si="293"/>
        <v>2.3282608695652174</v>
      </c>
      <c r="AH2637">
        <f t="shared" si="294"/>
        <v>16.510000000000002</v>
      </c>
      <c r="AI2637">
        <f t="shared" si="295"/>
        <v>2.4700000000000002</v>
      </c>
      <c r="AJ2637" s="9">
        <f t="shared" si="296"/>
        <v>13.194000000000001</v>
      </c>
      <c r="AK2637" s="10">
        <f t="shared" si="297"/>
        <v>10.865739130434783</v>
      </c>
    </row>
    <row r="2638" spans="1:37">
      <c r="A2638" s="1">
        <v>41639</v>
      </c>
      <c r="B2638">
        <v>1030048110521</v>
      </c>
      <c r="C2638" t="s">
        <v>10761</v>
      </c>
      <c r="D2638" t="s">
        <v>10762</v>
      </c>
      <c r="E2638">
        <v>9781429960632</v>
      </c>
      <c r="F2638" t="s">
        <v>1802</v>
      </c>
      <c r="G2638" t="s">
        <v>1803</v>
      </c>
      <c r="H2638" t="s">
        <v>46</v>
      </c>
      <c r="I2638">
        <v>1</v>
      </c>
      <c r="J2638" t="s">
        <v>34</v>
      </c>
      <c r="K2638" t="s">
        <v>35</v>
      </c>
      <c r="L2638">
        <v>12.64</v>
      </c>
      <c r="M2638" t="s">
        <v>36</v>
      </c>
      <c r="N2638">
        <v>10.99</v>
      </c>
      <c r="O2638" t="s">
        <v>36</v>
      </c>
      <c r="P2638">
        <v>12.12</v>
      </c>
      <c r="Q2638" t="s">
        <v>37</v>
      </c>
      <c r="R2638">
        <v>10.54</v>
      </c>
      <c r="S2638" t="s">
        <v>37</v>
      </c>
      <c r="T2638">
        <v>1.58</v>
      </c>
      <c r="U2638" t="s">
        <v>37</v>
      </c>
      <c r="V2638" t="s">
        <v>3492</v>
      </c>
      <c r="W2638" t="s">
        <v>744</v>
      </c>
      <c r="X2638" t="s">
        <v>40</v>
      </c>
      <c r="Y2638" t="s">
        <v>3493</v>
      </c>
      <c r="Z2638">
        <v>7.38</v>
      </c>
      <c r="AA2638" t="s">
        <v>37</v>
      </c>
      <c r="AB2638">
        <v>1.58</v>
      </c>
      <c r="AC2638" t="s">
        <v>37</v>
      </c>
      <c r="AD2638">
        <v>15</v>
      </c>
      <c r="AE2638">
        <f t="shared" si="291"/>
        <v>115</v>
      </c>
      <c r="AF2638" s="8">
        <f t="shared" si="292"/>
        <v>10.539130434782608</v>
      </c>
      <c r="AG2638" s="8">
        <f t="shared" si="293"/>
        <v>1.5808695652173912</v>
      </c>
      <c r="AH2638">
        <f t="shared" si="294"/>
        <v>11.21</v>
      </c>
      <c r="AI2638">
        <f t="shared" si="295"/>
        <v>1.68</v>
      </c>
      <c r="AJ2638" s="9">
        <f t="shared" si="296"/>
        <v>8.9579999999999984</v>
      </c>
      <c r="AK2638" s="10">
        <f t="shared" si="297"/>
        <v>7.3771304347826074</v>
      </c>
    </row>
    <row r="2639" spans="1:37">
      <c r="A2639" s="1">
        <v>41639</v>
      </c>
      <c r="B2639">
        <v>1030049809522</v>
      </c>
      <c r="C2639" t="s">
        <v>10763</v>
      </c>
      <c r="D2639" t="s">
        <v>10764</v>
      </c>
      <c r="E2639">
        <v>9781466854208</v>
      </c>
      <c r="F2639" t="s">
        <v>500</v>
      </c>
      <c r="G2639" t="s">
        <v>501</v>
      </c>
      <c r="H2639" t="s">
        <v>502</v>
      </c>
      <c r="I2639">
        <v>1</v>
      </c>
      <c r="J2639" t="s">
        <v>34</v>
      </c>
      <c r="K2639" t="s">
        <v>35</v>
      </c>
      <c r="L2639">
        <v>4.59</v>
      </c>
      <c r="M2639" t="s">
        <v>36</v>
      </c>
      <c r="N2639">
        <v>3.99</v>
      </c>
      <c r="O2639" t="s">
        <v>36</v>
      </c>
      <c r="P2639">
        <v>4.4000000000000004</v>
      </c>
      <c r="Q2639" t="s">
        <v>37</v>
      </c>
      <c r="R2639">
        <v>3.82</v>
      </c>
      <c r="S2639" t="s">
        <v>37</v>
      </c>
      <c r="T2639">
        <v>0.57999999999999996</v>
      </c>
      <c r="U2639" t="s">
        <v>37</v>
      </c>
      <c r="V2639" t="s">
        <v>239</v>
      </c>
      <c r="W2639" t="s">
        <v>120</v>
      </c>
      <c r="X2639" t="s">
        <v>40</v>
      </c>
      <c r="Y2639" t="s">
        <v>10765</v>
      </c>
      <c r="Z2639">
        <v>2.67</v>
      </c>
      <c r="AA2639" t="s">
        <v>37</v>
      </c>
      <c r="AB2639">
        <v>0.57999999999999996</v>
      </c>
      <c r="AC2639" t="s">
        <v>37</v>
      </c>
      <c r="AD2639">
        <v>13</v>
      </c>
      <c r="AE2639">
        <f t="shared" si="291"/>
        <v>113</v>
      </c>
      <c r="AF2639" s="8">
        <f t="shared" si="292"/>
        <v>3.893805309734514</v>
      </c>
      <c r="AG2639" s="8">
        <f t="shared" si="293"/>
        <v>0.5061946902654868</v>
      </c>
      <c r="AH2639">
        <f t="shared" si="294"/>
        <v>4.1399999999999997</v>
      </c>
      <c r="AI2639">
        <f t="shared" si="295"/>
        <v>0.53</v>
      </c>
      <c r="AJ2639" s="9">
        <f t="shared" si="296"/>
        <v>3.254</v>
      </c>
      <c r="AK2639" s="10">
        <f t="shared" si="297"/>
        <v>2.7478053097345132</v>
      </c>
    </row>
    <row r="2640" spans="1:37">
      <c r="A2640" s="1">
        <v>41639</v>
      </c>
      <c r="B2640">
        <v>1030050314517</v>
      </c>
      <c r="C2640" t="s">
        <v>10766</v>
      </c>
      <c r="D2640" t="s">
        <v>10767</v>
      </c>
      <c r="E2640">
        <v>9781429938563</v>
      </c>
      <c r="F2640" t="s">
        <v>10768</v>
      </c>
      <c r="G2640" t="s">
        <v>10769</v>
      </c>
      <c r="H2640" t="s">
        <v>1511</v>
      </c>
      <c r="I2640">
        <v>1</v>
      </c>
      <c r="J2640" t="s">
        <v>34</v>
      </c>
      <c r="K2640" t="s">
        <v>35</v>
      </c>
      <c r="L2640">
        <v>10.34</v>
      </c>
      <c r="M2640" t="s">
        <v>36</v>
      </c>
      <c r="N2640">
        <v>8.99</v>
      </c>
      <c r="O2640" t="s">
        <v>36</v>
      </c>
      <c r="P2640">
        <v>9.91</v>
      </c>
      <c r="Q2640" t="s">
        <v>37</v>
      </c>
      <c r="R2640">
        <v>8.6199999999999992</v>
      </c>
      <c r="S2640" t="s">
        <v>37</v>
      </c>
      <c r="T2640">
        <v>1.29</v>
      </c>
      <c r="U2640" t="s">
        <v>37</v>
      </c>
      <c r="V2640" t="s">
        <v>516</v>
      </c>
      <c r="W2640" t="s">
        <v>162</v>
      </c>
      <c r="X2640" t="s">
        <v>40</v>
      </c>
      <c r="Y2640" t="s">
        <v>10770</v>
      </c>
      <c r="Z2640">
        <v>6.03</v>
      </c>
      <c r="AA2640" t="s">
        <v>37</v>
      </c>
      <c r="AB2640">
        <v>1.29</v>
      </c>
      <c r="AC2640" t="s">
        <v>37</v>
      </c>
      <c r="AD2640">
        <v>5</v>
      </c>
      <c r="AE2640">
        <f t="shared" si="291"/>
        <v>105</v>
      </c>
      <c r="AF2640" s="8">
        <f t="shared" si="292"/>
        <v>9.4380952380952383</v>
      </c>
      <c r="AG2640" s="8">
        <f t="shared" si="293"/>
        <v>0.47190476190476188</v>
      </c>
      <c r="AH2640">
        <f t="shared" si="294"/>
        <v>10.039999999999999</v>
      </c>
      <c r="AI2640">
        <f t="shared" si="295"/>
        <v>0.5</v>
      </c>
      <c r="AJ2640" s="9">
        <f t="shared" si="296"/>
        <v>7.3240000000000007</v>
      </c>
      <c r="AK2640" s="10">
        <f t="shared" si="297"/>
        <v>6.8520952380952389</v>
      </c>
    </row>
    <row r="2641" spans="1:37">
      <c r="A2641" s="1">
        <v>41639</v>
      </c>
      <c r="B2641">
        <v>1030056851522</v>
      </c>
      <c r="C2641" t="s">
        <v>10771</v>
      </c>
      <c r="D2641" t="s">
        <v>10772</v>
      </c>
      <c r="E2641">
        <v>9780805098556</v>
      </c>
      <c r="F2641" t="s">
        <v>204</v>
      </c>
      <c r="G2641" t="s">
        <v>205</v>
      </c>
      <c r="H2641" t="s">
        <v>206</v>
      </c>
      <c r="I2641">
        <v>1</v>
      </c>
      <c r="J2641" t="s">
        <v>34</v>
      </c>
      <c r="K2641" t="s">
        <v>35</v>
      </c>
      <c r="L2641">
        <v>17.239999999999998</v>
      </c>
      <c r="M2641" t="s">
        <v>36</v>
      </c>
      <c r="N2641">
        <v>14.99</v>
      </c>
      <c r="O2641" t="s">
        <v>36</v>
      </c>
      <c r="P2641">
        <v>16.53</v>
      </c>
      <c r="Q2641" t="s">
        <v>37</v>
      </c>
      <c r="R2641">
        <v>14.37</v>
      </c>
      <c r="S2641" t="s">
        <v>37</v>
      </c>
      <c r="T2641">
        <v>2.16</v>
      </c>
      <c r="U2641" t="s">
        <v>37</v>
      </c>
      <c r="V2641" t="s">
        <v>10773</v>
      </c>
      <c r="W2641" t="s">
        <v>120</v>
      </c>
      <c r="X2641" t="s">
        <v>40</v>
      </c>
      <c r="Y2641" t="s">
        <v>10774</v>
      </c>
      <c r="Z2641">
        <v>10.06</v>
      </c>
      <c r="AA2641" t="s">
        <v>37</v>
      </c>
      <c r="AB2641">
        <v>2.16</v>
      </c>
      <c r="AC2641" t="s">
        <v>37</v>
      </c>
      <c r="AD2641">
        <v>13</v>
      </c>
      <c r="AE2641">
        <f t="shared" si="291"/>
        <v>113</v>
      </c>
      <c r="AF2641" s="8">
        <f t="shared" si="292"/>
        <v>14.628318584070799</v>
      </c>
      <c r="AG2641" s="8">
        <f t="shared" si="293"/>
        <v>1.9016814159292039</v>
      </c>
      <c r="AH2641">
        <f t="shared" si="294"/>
        <v>15.56</v>
      </c>
      <c r="AI2641">
        <f t="shared" si="295"/>
        <v>2.02</v>
      </c>
      <c r="AJ2641" s="9">
        <f t="shared" si="296"/>
        <v>12.218999999999999</v>
      </c>
      <c r="AK2641" s="10">
        <f t="shared" si="297"/>
        <v>10.317318584070795</v>
      </c>
    </row>
    <row r="2642" spans="1:37">
      <c r="A2642" s="1">
        <v>41639</v>
      </c>
      <c r="B2642">
        <v>1030057411511</v>
      </c>
      <c r="C2642" t="s">
        <v>10775</v>
      </c>
      <c r="D2642" t="s">
        <v>10776</v>
      </c>
      <c r="E2642">
        <v>9781250014184</v>
      </c>
      <c r="F2642" t="s">
        <v>10777</v>
      </c>
      <c r="G2642" t="s">
        <v>10778</v>
      </c>
      <c r="H2642" t="s">
        <v>10779</v>
      </c>
      <c r="I2642">
        <v>1</v>
      </c>
      <c r="J2642" t="s">
        <v>34</v>
      </c>
      <c r="K2642" t="s">
        <v>35</v>
      </c>
      <c r="L2642">
        <v>12.64</v>
      </c>
      <c r="M2642" t="s">
        <v>36</v>
      </c>
      <c r="N2642">
        <v>10.99</v>
      </c>
      <c r="O2642" t="s">
        <v>36</v>
      </c>
      <c r="P2642">
        <v>12.12</v>
      </c>
      <c r="Q2642" t="s">
        <v>37</v>
      </c>
      <c r="R2642">
        <v>10.54</v>
      </c>
      <c r="S2642" t="s">
        <v>37</v>
      </c>
      <c r="T2642">
        <v>1.58</v>
      </c>
      <c r="U2642" t="s">
        <v>37</v>
      </c>
      <c r="V2642" t="s">
        <v>4886</v>
      </c>
      <c r="W2642" t="s">
        <v>39</v>
      </c>
      <c r="X2642" t="s">
        <v>40</v>
      </c>
      <c r="Y2642" t="s">
        <v>10780</v>
      </c>
      <c r="Z2642">
        <v>7.38</v>
      </c>
      <c r="AA2642" t="s">
        <v>37</v>
      </c>
      <c r="AB2642">
        <v>1.58</v>
      </c>
      <c r="AC2642" t="s">
        <v>37</v>
      </c>
      <c r="AD2642">
        <v>5</v>
      </c>
      <c r="AE2642">
        <f t="shared" si="291"/>
        <v>105</v>
      </c>
      <c r="AF2642" s="8">
        <f t="shared" si="292"/>
        <v>11.542857142857143</v>
      </c>
      <c r="AG2642" s="8">
        <f t="shared" si="293"/>
        <v>0.57714285714285718</v>
      </c>
      <c r="AH2642">
        <f t="shared" si="294"/>
        <v>12.27</v>
      </c>
      <c r="AI2642">
        <f t="shared" si="295"/>
        <v>0.61</v>
      </c>
      <c r="AJ2642" s="9">
        <f t="shared" si="296"/>
        <v>8.9579999999999984</v>
      </c>
      <c r="AK2642" s="10">
        <f t="shared" si="297"/>
        <v>8.3808571428571419</v>
      </c>
    </row>
    <row r="2643" spans="1:37">
      <c r="A2643" s="1">
        <v>41639</v>
      </c>
      <c r="B2643">
        <v>1030057456521</v>
      </c>
      <c r="C2643" t="s">
        <v>10781</v>
      </c>
      <c r="D2643" t="s">
        <v>10782</v>
      </c>
      <c r="E2643">
        <v>9781429926584</v>
      </c>
      <c r="F2643" t="s">
        <v>3168</v>
      </c>
      <c r="G2643" t="s">
        <v>3169</v>
      </c>
      <c r="H2643" t="s">
        <v>380</v>
      </c>
      <c r="I2643">
        <v>1</v>
      </c>
      <c r="J2643" t="s">
        <v>34</v>
      </c>
      <c r="K2643" t="s">
        <v>35</v>
      </c>
      <c r="L2643">
        <v>10.34</v>
      </c>
      <c r="M2643" t="s">
        <v>36</v>
      </c>
      <c r="N2643">
        <v>8.99</v>
      </c>
      <c r="O2643" t="s">
        <v>36</v>
      </c>
      <c r="P2643">
        <v>9.91</v>
      </c>
      <c r="Q2643" t="s">
        <v>37</v>
      </c>
      <c r="R2643">
        <v>8.6199999999999992</v>
      </c>
      <c r="S2643" t="s">
        <v>37</v>
      </c>
      <c r="T2643">
        <v>1.29</v>
      </c>
      <c r="U2643" t="s">
        <v>37</v>
      </c>
      <c r="V2643" t="s">
        <v>3802</v>
      </c>
      <c r="W2643" t="s">
        <v>56</v>
      </c>
      <c r="X2643" t="s">
        <v>40</v>
      </c>
      <c r="Y2643" t="s">
        <v>10783</v>
      </c>
      <c r="Z2643">
        <v>6.03</v>
      </c>
      <c r="AA2643" t="s">
        <v>37</v>
      </c>
      <c r="AB2643">
        <v>1.29</v>
      </c>
      <c r="AC2643" t="s">
        <v>37</v>
      </c>
      <c r="AD2643">
        <v>13</v>
      </c>
      <c r="AE2643">
        <f t="shared" si="291"/>
        <v>113</v>
      </c>
      <c r="AF2643" s="8">
        <f t="shared" si="292"/>
        <v>8.7699115044247797</v>
      </c>
      <c r="AG2643" s="8">
        <f t="shared" si="293"/>
        <v>1.1400884955752213</v>
      </c>
      <c r="AH2643">
        <f t="shared" si="294"/>
        <v>9.32</v>
      </c>
      <c r="AI2643">
        <f t="shared" si="295"/>
        <v>1.21</v>
      </c>
      <c r="AJ2643" s="9">
        <f t="shared" si="296"/>
        <v>7.3240000000000007</v>
      </c>
      <c r="AK2643" s="10">
        <f t="shared" si="297"/>
        <v>6.1839115044247794</v>
      </c>
    </row>
    <row r="2644" spans="1:37">
      <c r="A2644" s="1">
        <v>41639</v>
      </c>
      <c r="B2644">
        <v>1030057813517</v>
      </c>
      <c r="C2644" t="s">
        <v>10784</v>
      </c>
      <c r="D2644" t="s">
        <v>10785</v>
      </c>
      <c r="E2644">
        <v>9780805097115</v>
      </c>
      <c r="F2644" t="s">
        <v>10786</v>
      </c>
      <c r="G2644" t="s">
        <v>10787</v>
      </c>
      <c r="H2644" t="s">
        <v>33</v>
      </c>
      <c r="I2644">
        <v>1</v>
      </c>
      <c r="J2644" t="s">
        <v>34</v>
      </c>
      <c r="K2644" t="s">
        <v>35</v>
      </c>
      <c r="L2644">
        <v>12.64</v>
      </c>
      <c r="M2644" t="s">
        <v>36</v>
      </c>
      <c r="N2644">
        <v>10.99</v>
      </c>
      <c r="O2644" t="s">
        <v>36</v>
      </c>
      <c r="P2644">
        <v>12.12</v>
      </c>
      <c r="Q2644" t="s">
        <v>37</v>
      </c>
      <c r="R2644">
        <v>10.54</v>
      </c>
      <c r="S2644" t="s">
        <v>37</v>
      </c>
      <c r="T2644">
        <v>1.58</v>
      </c>
      <c r="U2644" t="s">
        <v>37</v>
      </c>
      <c r="V2644" t="s">
        <v>2099</v>
      </c>
      <c r="W2644" t="s">
        <v>193</v>
      </c>
      <c r="X2644" t="s">
        <v>40</v>
      </c>
      <c r="Y2644" t="s">
        <v>10788</v>
      </c>
      <c r="Z2644">
        <v>7.38</v>
      </c>
      <c r="AA2644" t="s">
        <v>37</v>
      </c>
      <c r="AB2644">
        <v>1.58</v>
      </c>
      <c r="AC2644" t="s">
        <v>37</v>
      </c>
      <c r="AD2644">
        <v>5</v>
      </c>
      <c r="AE2644">
        <f t="shared" si="291"/>
        <v>105</v>
      </c>
      <c r="AF2644" s="8">
        <f t="shared" si="292"/>
        <v>11.542857142857143</v>
      </c>
      <c r="AG2644" s="8">
        <f t="shared" si="293"/>
        <v>0.57714285714285718</v>
      </c>
      <c r="AH2644">
        <f t="shared" si="294"/>
        <v>12.27</v>
      </c>
      <c r="AI2644">
        <f t="shared" si="295"/>
        <v>0.61</v>
      </c>
      <c r="AJ2644" s="9">
        <f t="shared" si="296"/>
        <v>8.9579999999999984</v>
      </c>
      <c r="AK2644" s="10">
        <f t="shared" si="297"/>
        <v>8.3808571428571419</v>
      </c>
    </row>
    <row r="2645" spans="1:37">
      <c r="A2645" s="1">
        <v>41639</v>
      </c>
      <c r="B2645">
        <v>1030058449521</v>
      </c>
      <c r="C2645" t="s">
        <v>10789</v>
      </c>
      <c r="D2645" t="s">
        <v>10790</v>
      </c>
      <c r="E2645">
        <v>9781250031211</v>
      </c>
      <c r="F2645" t="s">
        <v>1892</v>
      </c>
      <c r="G2645" t="s">
        <v>1893</v>
      </c>
      <c r="H2645" t="s">
        <v>1894</v>
      </c>
      <c r="I2645">
        <v>1</v>
      </c>
      <c r="J2645" t="s">
        <v>34</v>
      </c>
      <c r="K2645" t="s">
        <v>35</v>
      </c>
      <c r="L2645">
        <v>3.44</v>
      </c>
      <c r="M2645" t="s">
        <v>36</v>
      </c>
      <c r="N2645">
        <v>2.99</v>
      </c>
      <c r="O2645" t="s">
        <v>36</v>
      </c>
      <c r="P2645">
        <v>3.3</v>
      </c>
      <c r="Q2645" t="s">
        <v>37</v>
      </c>
      <c r="R2645">
        <v>2.87</v>
      </c>
      <c r="S2645" t="s">
        <v>37</v>
      </c>
      <c r="T2645">
        <v>0.43</v>
      </c>
      <c r="U2645" t="s">
        <v>37</v>
      </c>
      <c r="V2645" t="s">
        <v>139</v>
      </c>
      <c r="W2645" t="s">
        <v>140</v>
      </c>
      <c r="X2645" t="s">
        <v>40</v>
      </c>
      <c r="Y2645" t="s">
        <v>10791</v>
      </c>
      <c r="Z2645">
        <v>2.0099999999999998</v>
      </c>
      <c r="AA2645" t="s">
        <v>37</v>
      </c>
      <c r="AB2645">
        <v>0.43</v>
      </c>
      <c r="AC2645" t="s">
        <v>37</v>
      </c>
      <c r="AD2645">
        <v>5</v>
      </c>
      <c r="AE2645">
        <f t="shared" si="291"/>
        <v>105</v>
      </c>
      <c r="AF2645" s="8">
        <f t="shared" si="292"/>
        <v>3.1428571428571423</v>
      </c>
      <c r="AG2645" s="8">
        <f t="shared" si="293"/>
        <v>0.15714285714285711</v>
      </c>
      <c r="AH2645">
        <f t="shared" si="294"/>
        <v>3.34</v>
      </c>
      <c r="AI2645">
        <f t="shared" si="295"/>
        <v>0.16</v>
      </c>
      <c r="AJ2645" s="9">
        <f t="shared" si="296"/>
        <v>2.4389999999999996</v>
      </c>
      <c r="AK2645" s="10">
        <f t="shared" si="297"/>
        <v>2.2818571428571426</v>
      </c>
    </row>
    <row r="2646" spans="1:37">
      <c r="A2646" s="1">
        <v>41639</v>
      </c>
      <c r="B2646">
        <v>1030061764520</v>
      </c>
      <c r="C2646" t="s">
        <v>10792</v>
      </c>
      <c r="D2646" t="s">
        <v>10793</v>
      </c>
      <c r="E2646">
        <v>9781250020642</v>
      </c>
      <c r="F2646" t="s">
        <v>10450</v>
      </c>
      <c r="G2646" t="s">
        <v>10451</v>
      </c>
      <c r="H2646" t="s">
        <v>5720</v>
      </c>
      <c r="I2646">
        <v>1</v>
      </c>
      <c r="J2646" t="s">
        <v>34</v>
      </c>
      <c r="K2646" t="s">
        <v>35</v>
      </c>
      <c r="L2646">
        <v>14.94</v>
      </c>
      <c r="M2646" t="s">
        <v>36</v>
      </c>
      <c r="N2646">
        <v>12.99</v>
      </c>
      <c r="O2646" t="s">
        <v>36</v>
      </c>
      <c r="P2646">
        <v>14.32</v>
      </c>
      <c r="Q2646" t="s">
        <v>37</v>
      </c>
      <c r="R2646">
        <v>12.45</v>
      </c>
      <c r="S2646" t="s">
        <v>37</v>
      </c>
      <c r="T2646">
        <v>1.87</v>
      </c>
      <c r="U2646" t="s">
        <v>37</v>
      </c>
      <c r="V2646" t="s">
        <v>4758</v>
      </c>
      <c r="W2646" t="s">
        <v>56</v>
      </c>
      <c r="X2646" t="s">
        <v>40</v>
      </c>
      <c r="Y2646" t="s">
        <v>10675</v>
      </c>
      <c r="Z2646">
        <v>8.7200000000000006</v>
      </c>
      <c r="AA2646" t="s">
        <v>37</v>
      </c>
      <c r="AB2646">
        <v>1.87</v>
      </c>
      <c r="AC2646" t="s">
        <v>37</v>
      </c>
      <c r="AD2646">
        <v>13</v>
      </c>
      <c r="AE2646">
        <f t="shared" si="291"/>
        <v>113</v>
      </c>
      <c r="AF2646" s="8">
        <f t="shared" si="292"/>
        <v>12.672566371681416</v>
      </c>
      <c r="AG2646" s="8">
        <f t="shared" si="293"/>
        <v>1.647433628318584</v>
      </c>
      <c r="AH2646">
        <f t="shared" si="294"/>
        <v>13.48</v>
      </c>
      <c r="AI2646">
        <f t="shared" si="295"/>
        <v>1.75</v>
      </c>
      <c r="AJ2646" s="9">
        <f t="shared" si="296"/>
        <v>10.584999999999997</v>
      </c>
      <c r="AK2646" s="10">
        <f t="shared" si="297"/>
        <v>8.9375663716814131</v>
      </c>
    </row>
    <row r="2647" spans="1:37">
      <c r="A2647" s="1">
        <v>41639</v>
      </c>
      <c r="B2647">
        <v>1030064183512</v>
      </c>
      <c r="C2647" t="s">
        <v>10794</v>
      </c>
      <c r="D2647" t="s">
        <v>10795</v>
      </c>
      <c r="E2647">
        <v>9781429960632</v>
      </c>
      <c r="F2647" t="s">
        <v>1802</v>
      </c>
      <c r="G2647" t="s">
        <v>1803</v>
      </c>
      <c r="H2647" t="s">
        <v>46</v>
      </c>
      <c r="I2647">
        <v>1</v>
      </c>
      <c r="J2647" t="s">
        <v>34</v>
      </c>
      <c r="K2647" t="s">
        <v>35</v>
      </c>
      <c r="L2647">
        <v>12.64</v>
      </c>
      <c r="M2647" t="s">
        <v>36</v>
      </c>
      <c r="N2647">
        <v>10.99</v>
      </c>
      <c r="O2647" t="s">
        <v>36</v>
      </c>
      <c r="P2647">
        <v>12.12</v>
      </c>
      <c r="Q2647" t="s">
        <v>37</v>
      </c>
      <c r="R2647">
        <v>10.54</v>
      </c>
      <c r="S2647" t="s">
        <v>37</v>
      </c>
      <c r="T2647">
        <v>1.58</v>
      </c>
      <c r="U2647" t="s">
        <v>37</v>
      </c>
      <c r="V2647" t="s">
        <v>381</v>
      </c>
      <c r="W2647" t="s">
        <v>56</v>
      </c>
      <c r="X2647" t="s">
        <v>40</v>
      </c>
      <c r="Y2647" t="s">
        <v>10796</v>
      </c>
      <c r="Z2647">
        <v>7.38</v>
      </c>
      <c r="AA2647" t="s">
        <v>37</v>
      </c>
      <c r="AB2647">
        <v>1.58</v>
      </c>
      <c r="AC2647" t="s">
        <v>37</v>
      </c>
      <c r="AD2647">
        <v>13</v>
      </c>
      <c r="AE2647">
        <f t="shared" si="291"/>
        <v>113</v>
      </c>
      <c r="AF2647" s="8">
        <f t="shared" si="292"/>
        <v>10.725663716814159</v>
      </c>
      <c r="AG2647" s="8">
        <f t="shared" si="293"/>
        <v>1.3943362831858406</v>
      </c>
      <c r="AH2647">
        <f t="shared" si="294"/>
        <v>11.4</v>
      </c>
      <c r="AI2647">
        <f t="shared" si="295"/>
        <v>1.48</v>
      </c>
      <c r="AJ2647" s="9">
        <f t="shared" si="296"/>
        <v>8.9579999999999984</v>
      </c>
      <c r="AK2647" s="10">
        <f t="shared" si="297"/>
        <v>7.5636637168141583</v>
      </c>
    </row>
    <row r="2648" spans="1:37">
      <c r="A2648" s="1">
        <v>41639</v>
      </c>
      <c r="B2648">
        <v>1030065482517</v>
      </c>
      <c r="C2648" t="s">
        <v>10797</v>
      </c>
      <c r="D2648" t="s">
        <v>10798</v>
      </c>
      <c r="E2648">
        <v>9781250017031</v>
      </c>
      <c r="F2648" t="s">
        <v>2529</v>
      </c>
      <c r="G2648" t="s">
        <v>2530</v>
      </c>
      <c r="H2648" t="s">
        <v>2531</v>
      </c>
      <c r="I2648">
        <v>1</v>
      </c>
      <c r="J2648" t="s">
        <v>34</v>
      </c>
      <c r="K2648" t="s">
        <v>35</v>
      </c>
      <c r="L2648">
        <v>12.64</v>
      </c>
      <c r="M2648" t="s">
        <v>36</v>
      </c>
      <c r="N2648">
        <v>10.99</v>
      </c>
      <c r="O2648" t="s">
        <v>36</v>
      </c>
      <c r="P2648">
        <v>12.12</v>
      </c>
      <c r="Q2648" t="s">
        <v>37</v>
      </c>
      <c r="R2648">
        <v>10.54</v>
      </c>
      <c r="S2648" t="s">
        <v>37</v>
      </c>
      <c r="T2648">
        <v>1.58</v>
      </c>
      <c r="U2648" t="s">
        <v>37</v>
      </c>
      <c r="V2648" t="s">
        <v>1724</v>
      </c>
      <c r="W2648" t="s">
        <v>56</v>
      </c>
      <c r="X2648" t="s">
        <v>40</v>
      </c>
      <c r="Y2648" t="s">
        <v>10799</v>
      </c>
      <c r="Z2648">
        <v>7.38</v>
      </c>
      <c r="AA2648" t="s">
        <v>37</v>
      </c>
      <c r="AB2648">
        <v>1.58</v>
      </c>
      <c r="AC2648" t="s">
        <v>37</v>
      </c>
      <c r="AD2648">
        <v>13</v>
      </c>
      <c r="AE2648">
        <f t="shared" si="291"/>
        <v>113</v>
      </c>
      <c r="AF2648" s="8">
        <f t="shared" si="292"/>
        <v>10.725663716814159</v>
      </c>
      <c r="AG2648" s="8">
        <f t="shared" si="293"/>
        <v>1.3943362831858406</v>
      </c>
      <c r="AH2648">
        <f t="shared" si="294"/>
        <v>11.4</v>
      </c>
      <c r="AI2648">
        <f t="shared" si="295"/>
        <v>1.48</v>
      </c>
      <c r="AJ2648" s="9">
        <f t="shared" si="296"/>
        <v>8.9579999999999984</v>
      </c>
      <c r="AK2648" s="10">
        <f t="shared" si="297"/>
        <v>7.5636637168141583</v>
      </c>
    </row>
    <row r="2649" spans="1:37">
      <c r="A2649" s="1">
        <v>41639</v>
      </c>
      <c r="B2649">
        <v>1030069399513</v>
      </c>
      <c r="C2649" t="s">
        <v>10800</v>
      </c>
      <c r="D2649" t="s">
        <v>10801</v>
      </c>
      <c r="E2649">
        <v>9781250022400</v>
      </c>
      <c r="F2649" t="s">
        <v>6737</v>
      </c>
      <c r="G2649" t="s">
        <v>6738</v>
      </c>
      <c r="H2649" t="s">
        <v>669</v>
      </c>
      <c r="I2649">
        <v>1</v>
      </c>
      <c r="J2649" t="s">
        <v>34</v>
      </c>
      <c r="K2649" t="s">
        <v>35</v>
      </c>
      <c r="L2649">
        <v>10.34</v>
      </c>
      <c r="M2649" t="s">
        <v>36</v>
      </c>
      <c r="N2649">
        <v>8.99</v>
      </c>
      <c r="O2649" t="s">
        <v>36</v>
      </c>
      <c r="P2649">
        <v>9.91</v>
      </c>
      <c r="Q2649" t="s">
        <v>37</v>
      </c>
      <c r="R2649">
        <v>8.6199999999999992</v>
      </c>
      <c r="S2649" t="s">
        <v>37</v>
      </c>
      <c r="T2649">
        <v>1.29</v>
      </c>
      <c r="U2649" t="s">
        <v>37</v>
      </c>
      <c r="V2649" t="s">
        <v>3802</v>
      </c>
      <c r="W2649" t="s">
        <v>56</v>
      </c>
      <c r="X2649" t="s">
        <v>40</v>
      </c>
      <c r="Y2649" t="s">
        <v>10802</v>
      </c>
      <c r="Z2649">
        <v>6.03</v>
      </c>
      <c r="AA2649" t="s">
        <v>37</v>
      </c>
      <c r="AB2649">
        <v>1.29</v>
      </c>
      <c r="AC2649" t="s">
        <v>37</v>
      </c>
      <c r="AD2649">
        <v>13</v>
      </c>
      <c r="AE2649">
        <f t="shared" si="291"/>
        <v>113</v>
      </c>
      <c r="AF2649" s="8">
        <f t="shared" si="292"/>
        <v>8.7699115044247797</v>
      </c>
      <c r="AG2649" s="8">
        <f t="shared" si="293"/>
        <v>1.1400884955752213</v>
      </c>
      <c r="AH2649">
        <f t="shared" si="294"/>
        <v>9.32</v>
      </c>
      <c r="AI2649">
        <f t="shared" si="295"/>
        <v>1.21</v>
      </c>
      <c r="AJ2649" s="9">
        <f t="shared" si="296"/>
        <v>7.3240000000000007</v>
      </c>
      <c r="AK2649" s="10">
        <f t="shared" si="297"/>
        <v>6.1839115044247794</v>
      </c>
    </row>
    <row r="2650" spans="1:37">
      <c r="A2650" s="1">
        <v>41639</v>
      </c>
      <c r="B2650">
        <v>1030069886515</v>
      </c>
      <c r="C2650" t="s">
        <v>10803</v>
      </c>
      <c r="D2650" t="s">
        <v>10804</v>
      </c>
      <c r="E2650">
        <v>9781466824980</v>
      </c>
      <c r="F2650" t="s">
        <v>2684</v>
      </c>
      <c r="G2650" t="s">
        <v>2685</v>
      </c>
      <c r="H2650" t="s">
        <v>347</v>
      </c>
      <c r="I2650">
        <v>1</v>
      </c>
      <c r="J2650" t="s">
        <v>34</v>
      </c>
      <c r="K2650" t="s">
        <v>35</v>
      </c>
      <c r="L2650">
        <v>10.34</v>
      </c>
      <c r="M2650" t="s">
        <v>36</v>
      </c>
      <c r="N2650">
        <v>8.99</v>
      </c>
      <c r="O2650" t="s">
        <v>36</v>
      </c>
      <c r="P2650">
        <v>9.91</v>
      </c>
      <c r="Q2650" t="s">
        <v>37</v>
      </c>
      <c r="R2650">
        <v>8.6199999999999992</v>
      </c>
      <c r="S2650" t="s">
        <v>37</v>
      </c>
      <c r="T2650">
        <v>1.29</v>
      </c>
      <c r="U2650" t="s">
        <v>37</v>
      </c>
      <c r="V2650" t="s">
        <v>4729</v>
      </c>
      <c r="W2650" t="s">
        <v>485</v>
      </c>
      <c r="X2650" t="s">
        <v>40</v>
      </c>
      <c r="Y2650" t="s">
        <v>4730</v>
      </c>
      <c r="Z2650">
        <v>6.03</v>
      </c>
      <c r="AA2650" t="s">
        <v>37</v>
      </c>
      <c r="AB2650">
        <v>1.29</v>
      </c>
      <c r="AC2650" t="s">
        <v>37</v>
      </c>
      <c r="AD2650">
        <v>13</v>
      </c>
      <c r="AE2650">
        <f t="shared" si="291"/>
        <v>113</v>
      </c>
      <c r="AF2650" s="8">
        <f t="shared" si="292"/>
        <v>8.7699115044247797</v>
      </c>
      <c r="AG2650" s="8">
        <f t="shared" si="293"/>
        <v>1.1400884955752213</v>
      </c>
      <c r="AH2650">
        <f t="shared" si="294"/>
        <v>9.32</v>
      </c>
      <c r="AI2650">
        <f t="shared" si="295"/>
        <v>1.21</v>
      </c>
      <c r="AJ2650" s="9">
        <f t="shared" si="296"/>
        <v>7.3240000000000007</v>
      </c>
      <c r="AK2650" s="10">
        <f t="shared" si="297"/>
        <v>6.1839115044247794</v>
      </c>
    </row>
    <row r="2651" spans="1:37">
      <c r="A2651" s="1">
        <v>41639</v>
      </c>
      <c r="B2651">
        <v>1030070456517</v>
      </c>
      <c r="C2651" t="s">
        <v>10805</v>
      </c>
      <c r="D2651" t="s">
        <v>10806</v>
      </c>
      <c r="E2651">
        <v>9781429984379</v>
      </c>
      <c r="F2651" t="s">
        <v>1257</v>
      </c>
      <c r="G2651" t="s">
        <v>1258</v>
      </c>
      <c r="H2651" t="s">
        <v>171</v>
      </c>
      <c r="I2651">
        <v>1</v>
      </c>
      <c r="J2651" t="s">
        <v>34</v>
      </c>
      <c r="K2651" t="s">
        <v>35</v>
      </c>
      <c r="L2651">
        <v>12.64</v>
      </c>
      <c r="M2651" t="s">
        <v>36</v>
      </c>
      <c r="N2651">
        <v>10.99</v>
      </c>
      <c r="O2651" t="s">
        <v>36</v>
      </c>
      <c r="P2651">
        <v>12.12</v>
      </c>
      <c r="Q2651" t="s">
        <v>37</v>
      </c>
      <c r="R2651">
        <v>10.54</v>
      </c>
      <c r="S2651" t="s">
        <v>37</v>
      </c>
      <c r="T2651">
        <v>1.58</v>
      </c>
      <c r="U2651" t="s">
        <v>37</v>
      </c>
      <c r="V2651" t="s">
        <v>74</v>
      </c>
      <c r="W2651" t="s">
        <v>56</v>
      </c>
      <c r="X2651" t="s">
        <v>40</v>
      </c>
      <c r="Y2651" t="s">
        <v>10807</v>
      </c>
      <c r="Z2651">
        <v>7.38</v>
      </c>
      <c r="AA2651" t="s">
        <v>37</v>
      </c>
      <c r="AB2651">
        <v>1.58</v>
      </c>
      <c r="AC2651" t="s">
        <v>37</v>
      </c>
      <c r="AD2651">
        <v>13</v>
      </c>
      <c r="AE2651">
        <f t="shared" si="291"/>
        <v>113</v>
      </c>
      <c r="AF2651" s="8">
        <f t="shared" si="292"/>
        <v>10.725663716814159</v>
      </c>
      <c r="AG2651" s="8">
        <f t="shared" si="293"/>
        <v>1.3943362831858406</v>
      </c>
      <c r="AH2651">
        <f t="shared" si="294"/>
        <v>11.4</v>
      </c>
      <c r="AI2651">
        <f t="shared" si="295"/>
        <v>1.48</v>
      </c>
      <c r="AJ2651" s="9">
        <f t="shared" si="296"/>
        <v>8.9579999999999984</v>
      </c>
      <c r="AK2651" s="10">
        <f t="shared" si="297"/>
        <v>7.5636637168141583</v>
      </c>
    </row>
    <row r="2652" spans="1:37">
      <c r="A2652" s="1">
        <v>41639</v>
      </c>
      <c r="B2652">
        <v>1030077955517</v>
      </c>
      <c r="C2652" t="s">
        <v>10808</v>
      </c>
      <c r="D2652" t="s">
        <v>10809</v>
      </c>
      <c r="E2652">
        <v>9781429967150</v>
      </c>
      <c r="F2652" t="s">
        <v>10810</v>
      </c>
      <c r="G2652" t="s">
        <v>10811</v>
      </c>
      <c r="H2652" t="s">
        <v>62</v>
      </c>
      <c r="I2652">
        <v>1</v>
      </c>
      <c r="J2652" t="s">
        <v>34</v>
      </c>
      <c r="K2652" t="s">
        <v>35</v>
      </c>
      <c r="L2652">
        <v>12.64</v>
      </c>
      <c r="M2652" t="s">
        <v>36</v>
      </c>
      <c r="N2652">
        <v>10.99</v>
      </c>
      <c r="O2652" t="s">
        <v>36</v>
      </c>
      <c r="P2652">
        <v>12.12</v>
      </c>
      <c r="Q2652" t="s">
        <v>37</v>
      </c>
      <c r="R2652">
        <v>10.54</v>
      </c>
      <c r="S2652" t="s">
        <v>37</v>
      </c>
      <c r="T2652">
        <v>1.58</v>
      </c>
      <c r="U2652" t="s">
        <v>37</v>
      </c>
      <c r="V2652" t="s">
        <v>119</v>
      </c>
      <c r="W2652" t="s">
        <v>56</v>
      </c>
      <c r="X2652" t="s">
        <v>40</v>
      </c>
      <c r="Y2652" t="s">
        <v>10812</v>
      </c>
      <c r="Z2652">
        <v>7.38</v>
      </c>
      <c r="AA2652" t="s">
        <v>37</v>
      </c>
      <c r="AB2652">
        <v>1.58</v>
      </c>
      <c r="AC2652" t="s">
        <v>37</v>
      </c>
      <c r="AD2652">
        <v>13</v>
      </c>
      <c r="AE2652">
        <f t="shared" si="291"/>
        <v>113</v>
      </c>
      <c r="AF2652" s="8">
        <f t="shared" si="292"/>
        <v>10.725663716814159</v>
      </c>
      <c r="AG2652" s="8">
        <f t="shared" si="293"/>
        <v>1.3943362831858406</v>
      </c>
      <c r="AH2652">
        <f t="shared" si="294"/>
        <v>11.4</v>
      </c>
      <c r="AI2652">
        <f t="shared" si="295"/>
        <v>1.48</v>
      </c>
      <c r="AJ2652" s="9">
        <f t="shared" si="296"/>
        <v>8.9579999999999984</v>
      </c>
      <c r="AK2652" s="10">
        <f t="shared" si="297"/>
        <v>7.5636637168141583</v>
      </c>
    </row>
    <row r="2653" spans="1:37">
      <c r="A2653" s="1">
        <v>41639</v>
      </c>
      <c r="B2653">
        <v>1030080510522</v>
      </c>
      <c r="C2653" t="s">
        <v>10813</v>
      </c>
      <c r="D2653" t="s">
        <v>10814</v>
      </c>
      <c r="E2653">
        <v>9781622669899</v>
      </c>
      <c r="F2653" t="s">
        <v>10815</v>
      </c>
      <c r="G2653" t="s">
        <v>10816</v>
      </c>
      <c r="H2653" t="s">
        <v>1973</v>
      </c>
      <c r="I2653">
        <v>1</v>
      </c>
      <c r="J2653" t="s">
        <v>34</v>
      </c>
      <c r="K2653" t="s">
        <v>35</v>
      </c>
      <c r="L2653">
        <v>3.44</v>
      </c>
      <c r="M2653" t="s">
        <v>36</v>
      </c>
      <c r="N2653">
        <v>2.99</v>
      </c>
      <c r="O2653" t="s">
        <v>36</v>
      </c>
      <c r="P2653">
        <v>3.29</v>
      </c>
      <c r="Q2653" t="s">
        <v>37</v>
      </c>
      <c r="R2653">
        <v>2.87</v>
      </c>
      <c r="S2653" t="s">
        <v>37</v>
      </c>
      <c r="T2653">
        <v>0.42</v>
      </c>
      <c r="U2653" t="s">
        <v>37</v>
      </c>
      <c r="V2653" t="s">
        <v>411</v>
      </c>
      <c r="W2653" t="s">
        <v>56</v>
      </c>
      <c r="X2653" t="s">
        <v>40</v>
      </c>
      <c r="Y2653" t="s">
        <v>9515</v>
      </c>
      <c r="Z2653">
        <v>2.0099999999999998</v>
      </c>
      <c r="AA2653" t="s">
        <v>37</v>
      </c>
      <c r="AB2653">
        <v>0.42</v>
      </c>
      <c r="AC2653" t="s">
        <v>37</v>
      </c>
      <c r="AD2653">
        <v>13</v>
      </c>
      <c r="AE2653">
        <f t="shared" si="291"/>
        <v>113</v>
      </c>
      <c r="AF2653" s="8">
        <f t="shared" si="292"/>
        <v>2.9115044247787609</v>
      </c>
      <c r="AG2653" s="8">
        <f t="shared" si="293"/>
        <v>0.37849557522123894</v>
      </c>
      <c r="AH2653">
        <f t="shared" si="294"/>
        <v>3.09</v>
      </c>
      <c r="AI2653">
        <f t="shared" si="295"/>
        <v>0.4</v>
      </c>
      <c r="AJ2653" s="9">
        <f t="shared" si="296"/>
        <v>2.4289999999999998</v>
      </c>
      <c r="AK2653" s="10">
        <f t="shared" si="297"/>
        <v>2.0505044247787607</v>
      </c>
    </row>
    <row r="2654" spans="1:37">
      <c r="A2654" s="1">
        <v>41639</v>
      </c>
      <c r="B2654">
        <v>1030080690522</v>
      </c>
      <c r="C2654" t="s">
        <v>10817</v>
      </c>
      <c r="D2654" t="s">
        <v>10818</v>
      </c>
      <c r="E2654">
        <v>9781622668779</v>
      </c>
      <c r="F2654" t="s">
        <v>10819</v>
      </c>
      <c r="G2654" t="s">
        <v>10820</v>
      </c>
      <c r="H2654" t="s">
        <v>1973</v>
      </c>
      <c r="I2654">
        <v>1</v>
      </c>
      <c r="J2654" t="s">
        <v>34</v>
      </c>
      <c r="K2654" t="s">
        <v>35</v>
      </c>
      <c r="L2654">
        <v>3.44</v>
      </c>
      <c r="M2654" t="s">
        <v>36</v>
      </c>
      <c r="N2654">
        <v>2.99</v>
      </c>
      <c r="O2654" t="s">
        <v>36</v>
      </c>
      <c r="P2654">
        <v>3.29</v>
      </c>
      <c r="Q2654" t="s">
        <v>37</v>
      </c>
      <c r="R2654">
        <v>2.87</v>
      </c>
      <c r="S2654" t="s">
        <v>37</v>
      </c>
      <c r="T2654">
        <v>0.42</v>
      </c>
      <c r="U2654" t="s">
        <v>37</v>
      </c>
      <c r="V2654" t="s">
        <v>411</v>
      </c>
      <c r="W2654" t="s">
        <v>56</v>
      </c>
      <c r="X2654" t="s">
        <v>40</v>
      </c>
      <c r="Y2654" t="s">
        <v>9515</v>
      </c>
      <c r="Z2654">
        <v>2.0099999999999998</v>
      </c>
      <c r="AA2654" t="s">
        <v>37</v>
      </c>
      <c r="AB2654">
        <v>0.42</v>
      </c>
      <c r="AC2654" t="s">
        <v>37</v>
      </c>
      <c r="AD2654">
        <v>13</v>
      </c>
      <c r="AE2654">
        <f t="shared" si="291"/>
        <v>113</v>
      </c>
      <c r="AF2654" s="8">
        <f t="shared" si="292"/>
        <v>2.9115044247787609</v>
      </c>
      <c r="AG2654" s="8">
        <f t="shared" si="293"/>
        <v>0.37849557522123894</v>
      </c>
      <c r="AH2654">
        <f t="shared" si="294"/>
        <v>3.09</v>
      </c>
      <c r="AI2654">
        <f t="shared" si="295"/>
        <v>0.4</v>
      </c>
      <c r="AJ2654" s="9">
        <f t="shared" si="296"/>
        <v>2.4289999999999998</v>
      </c>
      <c r="AK2654" s="10">
        <f t="shared" si="297"/>
        <v>2.0505044247787607</v>
      </c>
    </row>
    <row r="2655" spans="1:37">
      <c r="A2655" s="1">
        <v>41639</v>
      </c>
      <c r="B2655">
        <v>1030081214521</v>
      </c>
      <c r="C2655" t="s">
        <v>10821</v>
      </c>
      <c r="D2655" t="s">
        <v>10822</v>
      </c>
      <c r="E2655">
        <v>9781466826281</v>
      </c>
      <c r="F2655" t="s">
        <v>7869</v>
      </c>
      <c r="G2655" t="s">
        <v>7870</v>
      </c>
      <c r="H2655" t="s">
        <v>4990</v>
      </c>
      <c r="I2655">
        <v>1</v>
      </c>
      <c r="J2655" t="s">
        <v>34</v>
      </c>
      <c r="K2655" t="s">
        <v>35</v>
      </c>
      <c r="L2655">
        <v>10.34</v>
      </c>
      <c r="M2655" t="s">
        <v>36</v>
      </c>
      <c r="N2655">
        <v>8.99</v>
      </c>
      <c r="O2655" t="s">
        <v>36</v>
      </c>
      <c r="P2655">
        <v>9.91</v>
      </c>
      <c r="Q2655" t="s">
        <v>37</v>
      </c>
      <c r="R2655">
        <v>8.6199999999999992</v>
      </c>
      <c r="S2655" t="s">
        <v>37</v>
      </c>
      <c r="T2655">
        <v>1.29</v>
      </c>
      <c r="U2655" t="s">
        <v>37</v>
      </c>
      <c r="V2655" t="s">
        <v>161</v>
      </c>
      <c r="W2655" t="s">
        <v>162</v>
      </c>
      <c r="X2655" t="s">
        <v>40</v>
      </c>
      <c r="Y2655" t="s">
        <v>10823</v>
      </c>
      <c r="Z2655">
        <v>6.03</v>
      </c>
      <c r="AA2655" t="s">
        <v>37</v>
      </c>
      <c r="AB2655">
        <v>1.29</v>
      </c>
      <c r="AC2655" t="s">
        <v>37</v>
      </c>
      <c r="AD2655">
        <v>5</v>
      </c>
      <c r="AE2655">
        <f t="shared" si="291"/>
        <v>105</v>
      </c>
      <c r="AF2655" s="8">
        <f t="shared" si="292"/>
        <v>9.4380952380952383</v>
      </c>
      <c r="AG2655" s="8">
        <f t="shared" si="293"/>
        <v>0.47190476190476188</v>
      </c>
      <c r="AH2655">
        <f t="shared" si="294"/>
        <v>10.039999999999999</v>
      </c>
      <c r="AI2655">
        <f t="shared" si="295"/>
        <v>0.5</v>
      </c>
      <c r="AJ2655" s="9">
        <f t="shared" si="296"/>
        <v>7.3240000000000007</v>
      </c>
      <c r="AK2655" s="10">
        <f t="shared" si="297"/>
        <v>6.8520952380952389</v>
      </c>
    </row>
    <row r="2656" spans="1:37">
      <c r="A2656" s="1">
        <v>41639</v>
      </c>
      <c r="B2656">
        <v>1030086353516</v>
      </c>
      <c r="C2656" t="s">
        <v>10824</v>
      </c>
      <c r="D2656" t="s">
        <v>10825</v>
      </c>
      <c r="E2656">
        <v>9781429979597</v>
      </c>
      <c r="F2656" t="s">
        <v>1093</v>
      </c>
      <c r="G2656" t="s">
        <v>1094</v>
      </c>
      <c r="H2656" t="s">
        <v>1095</v>
      </c>
      <c r="I2656">
        <v>1</v>
      </c>
      <c r="J2656" t="s">
        <v>34</v>
      </c>
      <c r="K2656" t="s">
        <v>35</v>
      </c>
      <c r="L2656">
        <v>12.64</v>
      </c>
      <c r="M2656" t="s">
        <v>36</v>
      </c>
      <c r="N2656">
        <v>10.99</v>
      </c>
      <c r="O2656" t="s">
        <v>36</v>
      </c>
      <c r="P2656">
        <v>12.12</v>
      </c>
      <c r="Q2656" t="s">
        <v>37</v>
      </c>
      <c r="R2656">
        <v>10.54</v>
      </c>
      <c r="S2656" t="s">
        <v>37</v>
      </c>
      <c r="T2656">
        <v>1.58</v>
      </c>
      <c r="U2656" t="s">
        <v>37</v>
      </c>
      <c r="V2656" t="s">
        <v>2154</v>
      </c>
      <c r="W2656" t="s">
        <v>56</v>
      </c>
      <c r="X2656" t="s">
        <v>40</v>
      </c>
      <c r="Y2656" t="s">
        <v>10826</v>
      </c>
      <c r="Z2656">
        <v>7.38</v>
      </c>
      <c r="AA2656" t="s">
        <v>37</v>
      </c>
      <c r="AB2656">
        <v>1.58</v>
      </c>
      <c r="AC2656" t="s">
        <v>37</v>
      </c>
      <c r="AD2656">
        <v>13</v>
      </c>
      <c r="AE2656">
        <f t="shared" si="291"/>
        <v>113</v>
      </c>
      <c r="AF2656" s="8">
        <f t="shared" si="292"/>
        <v>10.725663716814159</v>
      </c>
      <c r="AG2656" s="8">
        <f t="shared" si="293"/>
        <v>1.3943362831858406</v>
      </c>
      <c r="AH2656">
        <f t="shared" si="294"/>
        <v>11.4</v>
      </c>
      <c r="AI2656">
        <f t="shared" si="295"/>
        <v>1.48</v>
      </c>
      <c r="AJ2656" s="9">
        <f t="shared" si="296"/>
        <v>8.9579999999999984</v>
      </c>
      <c r="AK2656" s="10">
        <f t="shared" si="297"/>
        <v>7.5636637168141583</v>
      </c>
    </row>
    <row r="2657" spans="1:37">
      <c r="A2657" s="1">
        <v>41639</v>
      </c>
      <c r="B2657">
        <v>1030088557516</v>
      </c>
      <c r="C2657" t="s">
        <v>10827</v>
      </c>
      <c r="D2657" t="s">
        <v>10828</v>
      </c>
      <c r="E2657">
        <v>9781429926454</v>
      </c>
      <c r="F2657" t="s">
        <v>1777</v>
      </c>
      <c r="G2657" t="s">
        <v>1778</v>
      </c>
      <c r="H2657" t="s">
        <v>1779</v>
      </c>
      <c r="I2657">
        <v>1</v>
      </c>
      <c r="J2657" t="s">
        <v>34</v>
      </c>
      <c r="K2657" t="s">
        <v>35</v>
      </c>
      <c r="L2657">
        <v>3.44</v>
      </c>
      <c r="M2657" t="s">
        <v>36</v>
      </c>
      <c r="N2657">
        <v>2.99</v>
      </c>
      <c r="O2657" t="s">
        <v>36</v>
      </c>
      <c r="P2657">
        <v>3.3</v>
      </c>
      <c r="Q2657" t="s">
        <v>37</v>
      </c>
      <c r="R2657">
        <v>2.87</v>
      </c>
      <c r="S2657" t="s">
        <v>37</v>
      </c>
      <c r="T2657">
        <v>0.43</v>
      </c>
      <c r="U2657" t="s">
        <v>37</v>
      </c>
      <c r="V2657" t="s">
        <v>10074</v>
      </c>
      <c r="W2657" t="s">
        <v>39</v>
      </c>
      <c r="X2657" t="s">
        <v>40</v>
      </c>
      <c r="Y2657" t="s">
        <v>10829</v>
      </c>
      <c r="Z2657">
        <v>2.0099999999999998</v>
      </c>
      <c r="AA2657" t="s">
        <v>37</v>
      </c>
      <c r="AB2657">
        <v>0.43</v>
      </c>
      <c r="AC2657" t="s">
        <v>37</v>
      </c>
      <c r="AD2657">
        <v>5</v>
      </c>
      <c r="AE2657">
        <f t="shared" si="291"/>
        <v>105</v>
      </c>
      <c r="AF2657" s="8">
        <f t="shared" si="292"/>
        <v>3.1428571428571423</v>
      </c>
      <c r="AG2657" s="8">
        <f t="shared" si="293"/>
        <v>0.15714285714285711</v>
      </c>
      <c r="AH2657">
        <f t="shared" si="294"/>
        <v>3.34</v>
      </c>
      <c r="AI2657">
        <f t="shared" si="295"/>
        <v>0.16</v>
      </c>
      <c r="AJ2657" s="9">
        <f t="shared" si="296"/>
        <v>2.4389999999999996</v>
      </c>
      <c r="AK2657" s="10">
        <f t="shared" si="297"/>
        <v>2.2818571428571426</v>
      </c>
    </row>
    <row r="2658" spans="1:37">
      <c r="A2658" s="1">
        <v>41639</v>
      </c>
      <c r="B2658">
        <v>1030089942518</v>
      </c>
      <c r="C2658" t="s">
        <v>10830</v>
      </c>
      <c r="D2658" t="s">
        <v>10831</v>
      </c>
      <c r="E2658">
        <v>9781466858862</v>
      </c>
      <c r="F2658" t="s">
        <v>584</v>
      </c>
      <c r="G2658" t="s">
        <v>585</v>
      </c>
      <c r="H2658" t="s">
        <v>586</v>
      </c>
      <c r="I2658">
        <v>1</v>
      </c>
      <c r="J2658" t="s">
        <v>34</v>
      </c>
      <c r="K2658" t="s">
        <v>35</v>
      </c>
      <c r="L2658">
        <v>0</v>
      </c>
      <c r="M2658" t="s">
        <v>36</v>
      </c>
      <c r="N2658">
        <v>0</v>
      </c>
      <c r="O2658" t="s">
        <v>36</v>
      </c>
      <c r="P2658">
        <v>0</v>
      </c>
      <c r="Q2658" t="s">
        <v>37</v>
      </c>
      <c r="R2658">
        <v>0</v>
      </c>
      <c r="S2658" t="s">
        <v>37</v>
      </c>
      <c r="T2658">
        <v>0</v>
      </c>
      <c r="U2658" t="s">
        <v>37</v>
      </c>
      <c r="V2658" t="s">
        <v>161</v>
      </c>
      <c r="W2658" t="s">
        <v>162</v>
      </c>
      <c r="X2658" t="s">
        <v>40</v>
      </c>
      <c r="Y2658" t="s">
        <v>10832</v>
      </c>
      <c r="Z2658">
        <v>0</v>
      </c>
      <c r="AA2658" t="s">
        <v>37</v>
      </c>
      <c r="AB2658">
        <v>0</v>
      </c>
      <c r="AC2658" t="s">
        <v>37</v>
      </c>
      <c r="AD2658">
        <v>5</v>
      </c>
      <c r="AE2658">
        <f t="shared" si="291"/>
        <v>105</v>
      </c>
      <c r="AF2658" s="8">
        <f t="shared" si="292"/>
        <v>0</v>
      </c>
      <c r="AG2658" s="8">
        <f t="shared" si="293"/>
        <v>0</v>
      </c>
      <c r="AH2658">
        <f t="shared" si="294"/>
        <v>0</v>
      </c>
      <c r="AI2658">
        <f t="shared" si="295"/>
        <v>0</v>
      </c>
      <c r="AJ2658" s="9">
        <f t="shared" si="296"/>
        <v>0</v>
      </c>
      <c r="AK2658" s="10">
        <f t="shared" si="297"/>
        <v>0</v>
      </c>
    </row>
    <row r="2659" spans="1:37">
      <c r="A2659" s="1">
        <v>41639</v>
      </c>
      <c r="B2659">
        <v>1030090406522</v>
      </c>
      <c r="C2659" t="s">
        <v>10833</v>
      </c>
      <c r="D2659" t="s">
        <v>10834</v>
      </c>
      <c r="E2659">
        <v>9781429964029</v>
      </c>
      <c r="F2659" t="s">
        <v>4375</v>
      </c>
      <c r="G2659" t="s">
        <v>2744</v>
      </c>
      <c r="H2659" t="s">
        <v>62</v>
      </c>
      <c r="I2659">
        <v>1</v>
      </c>
      <c r="J2659" t="s">
        <v>34</v>
      </c>
      <c r="K2659" t="s">
        <v>35</v>
      </c>
      <c r="L2659">
        <v>10.34</v>
      </c>
      <c r="M2659" t="s">
        <v>36</v>
      </c>
      <c r="N2659">
        <v>8.99</v>
      </c>
      <c r="O2659" t="s">
        <v>36</v>
      </c>
      <c r="P2659">
        <v>9.91</v>
      </c>
      <c r="Q2659" t="s">
        <v>37</v>
      </c>
      <c r="R2659">
        <v>8.6199999999999992</v>
      </c>
      <c r="S2659" t="s">
        <v>37</v>
      </c>
      <c r="T2659">
        <v>1.29</v>
      </c>
      <c r="U2659" t="s">
        <v>37</v>
      </c>
      <c r="V2659" t="s">
        <v>840</v>
      </c>
      <c r="W2659" t="s">
        <v>140</v>
      </c>
      <c r="X2659" t="s">
        <v>40</v>
      </c>
      <c r="Y2659" t="s">
        <v>10835</v>
      </c>
      <c r="Z2659">
        <v>6.03</v>
      </c>
      <c r="AA2659" t="s">
        <v>37</v>
      </c>
      <c r="AB2659">
        <v>1.29</v>
      </c>
      <c r="AC2659" t="s">
        <v>37</v>
      </c>
      <c r="AD2659">
        <v>5</v>
      </c>
      <c r="AE2659">
        <f t="shared" si="291"/>
        <v>105</v>
      </c>
      <c r="AF2659" s="8">
        <f t="shared" si="292"/>
        <v>9.4380952380952383</v>
      </c>
      <c r="AG2659" s="8">
        <f t="shared" si="293"/>
        <v>0.47190476190476188</v>
      </c>
      <c r="AH2659">
        <f t="shared" si="294"/>
        <v>10.039999999999999</v>
      </c>
      <c r="AI2659">
        <f t="shared" si="295"/>
        <v>0.5</v>
      </c>
      <c r="AJ2659" s="9">
        <f t="shared" si="296"/>
        <v>7.3240000000000007</v>
      </c>
      <c r="AK2659" s="10">
        <f t="shared" si="297"/>
        <v>6.8520952380952389</v>
      </c>
    </row>
    <row r="2660" spans="1:37">
      <c r="A2660" s="1">
        <v>41639</v>
      </c>
      <c r="B2660">
        <v>1030090677516</v>
      </c>
      <c r="C2660" t="s">
        <v>10836</v>
      </c>
      <c r="D2660" t="s">
        <v>10837</v>
      </c>
      <c r="E2660">
        <v>9781466834705</v>
      </c>
      <c r="F2660" t="s">
        <v>551</v>
      </c>
      <c r="G2660" t="s">
        <v>552</v>
      </c>
      <c r="H2660" t="s">
        <v>293</v>
      </c>
      <c r="I2660">
        <v>1</v>
      </c>
      <c r="J2660" t="s">
        <v>34</v>
      </c>
      <c r="K2660" t="s">
        <v>35</v>
      </c>
      <c r="L2660">
        <v>16.09</v>
      </c>
      <c r="M2660" t="s">
        <v>36</v>
      </c>
      <c r="N2660">
        <v>13.99</v>
      </c>
      <c r="O2660" t="s">
        <v>36</v>
      </c>
      <c r="P2660">
        <v>15.42</v>
      </c>
      <c r="Q2660" t="s">
        <v>37</v>
      </c>
      <c r="R2660">
        <v>13.41</v>
      </c>
      <c r="S2660" t="s">
        <v>37</v>
      </c>
      <c r="T2660">
        <v>2.0099999999999998</v>
      </c>
      <c r="U2660" t="s">
        <v>37</v>
      </c>
      <c r="V2660" t="s">
        <v>161</v>
      </c>
      <c r="W2660" t="s">
        <v>127</v>
      </c>
      <c r="X2660" t="s">
        <v>40</v>
      </c>
      <c r="Y2660" t="s">
        <v>10838</v>
      </c>
      <c r="Z2660">
        <v>9.39</v>
      </c>
      <c r="AA2660" t="s">
        <v>37</v>
      </c>
      <c r="AB2660">
        <v>2.0099999999999998</v>
      </c>
      <c r="AC2660" t="s">
        <v>37</v>
      </c>
      <c r="AD2660">
        <v>5</v>
      </c>
      <c r="AE2660">
        <f t="shared" si="291"/>
        <v>105</v>
      </c>
      <c r="AF2660" s="8">
        <f t="shared" si="292"/>
        <v>14.685714285714285</v>
      </c>
      <c r="AG2660" s="8">
        <f t="shared" si="293"/>
        <v>0.73428571428571432</v>
      </c>
      <c r="AH2660">
        <f t="shared" si="294"/>
        <v>15.62</v>
      </c>
      <c r="AI2660">
        <f t="shared" si="295"/>
        <v>0.78</v>
      </c>
      <c r="AJ2660" s="9">
        <f t="shared" si="296"/>
        <v>11.396999999999998</v>
      </c>
      <c r="AK2660" s="10">
        <f t="shared" si="297"/>
        <v>10.662714285714284</v>
      </c>
    </row>
    <row r="2661" spans="1:37">
      <c r="A2661" s="1">
        <v>41639</v>
      </c>
      <c r="B2661">
        <v>1030092271513</v>
      </c>
      <c r="C2661" t="s">
        <v>10839</v>
      </c>
      <c r="D2661" t="s">
        <v>10840</v>
      </c>
      <c r="E2661">
        <v>9781429950367</v>
      </c>
      <c r="F2661" t="s">
        <v>4265</v>
      </c>
      <c r="G2661" t="s">
        <v>4266</v>
      </c>
      <c r="H2661" t="s">
        <v>722</v>
      </c>
      <c r="I2661">
        <v>1</v>
      </c>
      <c r="J2661" t="s">
        <v>34</v>
      </c>
      <c r="K2661" t="s">
        <v>35</v>
      </c>
      <c r="L2661">
        <v>3.44</v>
      </c>
      <c r="M2661" t="s">
        <v>36</v>
      </c>
      <c r="N2661">
        <v>2.99</v>
      </c>
      <c r="O2661" t="s">
        <v>36</v>
      </c>
      <c r="P2661">
        <v>3.3</v>
      </c>
      <c r="Q2661" t="s">
        <v>37</v>
      </c>
      <c r="R2661">
        <v>2.87</v>
      </c>
      <c r="S2661" t="s">
        <v>37</v>
      </c>
      <c r="T2661">
        <v>0.43</v>
      </c>
      <c r="U2661" t="s">
        <v>37</v>
      </c>
      <c r="V2661" t="s">
        <v>139</v>
      </c>
      <c r="W2661" t="s">
        <v>193</v>
      </c>
      <c r="X2661" t="s">
        <v>40</v>
      </c>
      <c r="Y2661" t="s">
        <v>3382</v>
      </c>
      <c r="Z2661">
        <v>2.0099999999999998</v>
      </c>
      <c r="AA2661" t="s">
        <v>37</v>
      </c>
      <c r="AB2661">
        <v>0.43</v>
      </c>
      <c r="AC2661" t="s">
        <v>37</v>
      </c>
      <c r="AD2661">
        <v>5</v>
      </c>
      <c r="AE2661">
        <f t="shared" si="291"/>
        <v>105</v>
      </c>
      <c r="AF2661" s="8">
        <f t="shared" si="292"/>
        <v>3.1428571428571423</v>
      </c>
      <c r="AG2661" s="8">
        <f t="shared" si="293"/>
        <v>0.15714285714285711</v>
      </c>
      <c r="AH2661">
        <f t="shared" si="294"/>
        <v>3.34</v>
      </c>
      <c r="AI2661">
        <f t="shared" si="295"/>
        <v>0.16</v>
      </c>
      <c r="AJ2661" s="9">
        <f t="shared" si="296"/>
        <v>2.4389999999999996</v>
      </c>
      <c r="AK2661" s="10">
        <f t="shared" si="297"/>
        <v>2.2818571428571426</v>
      </c>
    </row>
    <row r="2662" spans="1:37">
      <c r="A2662" s="1">
        <v>41639</v>
      </c>
      <c r="B2662">
        <v>1030093901516</v>
      </c>
      <c r="C2662" t="s">
        <v>10841</v>
      </c>
      <c r="D2662" t="s">
        <v>10842</v>
      </c>
      <c r="E2662">
        <v>9781429971379</v>
      </c>
      <c r="F2662" t="s">
        <v>2216</v>
      </c>
      <c r="G2662" t="s">
        <v>2217</v>
      </c>
      <c r="H2662" t="s">
        <v>191</v>
      </c>
      <c r="I2662">
        <v>1</v>
      </c>
      <c r="J2662" t="s">
        <v>34</v>
      </c>
      <c r="K2662" t="s">
        <v>35</v>
      </c>
      <c r="L2662">
        <v>3.44</v>
      </c>
      <c r="M2662" t="s">
        <v>36</v>
      </c>
      <c r="N2662">
        <v>2.99</v>
      </c>
      <c r="O2662" t="s">
        <v>36</v>
      </c>
      <c r="P2662">
        <v>3.3</v>
      </c>
      <c r="Q2662" t="s">
        <v>37</v>
      </c>
      <c r="R2662">
        <v>2.87</v>
      </c>
      <c r="S2662" t="s">
        <v>37</v>
      </c>
      <c r="T2662">
        <v>0.43</v>
      </c>
      <c r="U2662" t="s">
        <v>37</v>
      </c>
      <c r="V2662" t="s">
        <v>10843</v>
      </c>
      <c r="W2662" t="s">
        <v>56</v>
      </c>
      <c r="X2662" t="s">
        <v>40</v>
      </c>
      <c r="Y2662" t="s">
        <v>10844</v>
      </c>
      <c r="Z2662">
        <v>2.0099999999999998</v>
      </c>
      <c r="AA2662" t="s">
        <v>37</v>
      </c>
      <c r="AB2662">
        <v>0.43</v>
      </c>
      <c r="AC2662" t="s">
        <v>37</v>
      </c>
      <c r="AD2662">
        <v>13</v>
      </c>
      <c r="AE2662">
        <f t="shared" si="291"/>
        <v>113</v>
      </c>
      <c r="AF2662" s="8">
        <f t="shared" si="292"/>
        <v>2.9203539823008851</v>
      </c>
      <c r="AG2662" s="8">
        <f t="shared" si="293"/>
        <v>0.37964601769911505</v>
      </c>
      <c r="AH2662">
        <f t="shared" si="294"/>
        <v>3.1</v>
      </c>
      <c r="AI2662">
        <f t="shared" si="295"/>
        <v>0.4</v>
      </c>
      <c r="AJ2662" s="9">
        <f t="shared" si="296"/>
        <v>2.4389999999999996</v>
      </c>
      <c r="AK2662" s="10">
        <f t="shared" si="297"/>
        <v>2.0593539823008844</v>
      </c>
    </row>
    <row r="2663" spans="1:37">
      <c r="A2663" s="1">
        <v>41639</v>
      </c>
      <c r="B2663">
        <v>1030093902516</v>
      </c>
      <c r="C2663" t="s">
        <v>10841</v>
      </c>
      <c r="D2663" t="s">
        <v>10842</v>
      </c>
      <c r="E2663">
        <v>9781429971607</v>
      </c>
      <c r="F2663" t="s">
        <v>2218</v>
      </c>
      <c r="G2663" t="s">
        <v>2219</v>
      </c>
      <c r="H2663" t="s">
        <v>191</v>
      </c>
      <c r="I2663">
        <v>1</v>
      </c>
      <c r="J2663" t="s">
        <v>34</v>
      </c>
      <c r="K2663" t="s">
        <v>35</v>
      </c>
      <c r="L2663">
        <v>3.44</v>
      </c>
      <c r="M2663" t="s">
        <v>36</v>
      </c>
      <c r="N2663">
        <v>2.99</v>
      </c>
      <c r="O2663" t="s">
        <v>36</v>
      </c>
      <c r="P2663">
        <v>3.3</v>
      </c>
      <c r="Q2663" t="s">
        <v>37</v>
      </c>
      <c r="R2663">
        <v>2.87</v>
      </c>
      <c r="S2663" t="s">
        <v>37</v>
      </c>
      <c r="T2663">
        <v>0.43</v>
      </c>
      <c r="U2663" t="s">
        <v>37</v>
      </c>
      <c r="V2663" t="s">
        <v>10843</v>
      </c>
      <c r="W2663" t="s">
        <v>56</v>
      </c>
      <c r="X2663" t="s">
        <v>40</v>
      </c>
      <c r="Y2663" t="s">
        <v>10844</v>
      </c>
      <c r="Z2663">
        <v>2.0099999999999998</v>
      </c>
      <c r="AA2663" t="s">
        <v>37</v>
      </c>
      <c r="AB2663">
        <v>0.43</v>
      </c>
      <c r="AC2663" t="s">
        <v>37</v>
      </c>
      <c r="AD2663">
        <v>13</v>
      </c>
      <c r="AE2663">
        <f t="shared" si="291"/>
        <v>113</v>
      </c>
      <c r="AF2663" s="8">
        <f t="shared" si="292"/>
        <v>2.9203539823008851</v>
      </c>
      <c r="AG2663" s="8">
        <f t="shared" si="293"/>
        <v>0.37964601769911505</v>
      </c>
      <c r="AH2663">
        <f t="shared" si="294"/>
        <v>3.1</v>
      </c>
      <c r="AI2663">
        <f t="shared" si="295"/>
        <v>0.4</v>
      </c>
      <c r="AJ2663" s="9">
        <f t="shared" si="296"/>
        <v>2.4389999999999996</v>
      </c>
      <c r="AK2663" s="10">
        <f t="shared" si="297"/>
        <v>2.0593539823008844</v>
      </c>
    </row>
    <row r="2664" spans="1:37">
      <c r="A2664" s="1">
        <v>41639</v>
      </c>
      <c r="B2664">
        <v>1030093903516</v>
      </c>
      <c r="C2664" t="s">
        <v>10841</v>
      </c>
      <c r="D2664" t="s">
        <v>10842</v>
      </c>
      <c r="E2664">
        <v>9781429971577</v>
      </c>
      <c r="F2664" t="s">
        <v>980</v>
      </c>
      <c r="G2664" t="s">
        <v>981</v>
      </c>
      <c r="H2664" t="s">
        <v>191</v>
      </c>
      <c r="I2664">
        <v>1</v>
      </c>
      <c r="J2664" t="s">
        <v>34</v>
      </c>
      <c r="K2664" t="s">
        <v>35</v>
      </c>
      <c r="L2664">
        <v>3.44</v>
      </c>
      <c r="M2664" t="s">
        <v>36</v>
      </c>
      <c r="N2664">
        <v>2.99</v>
      </c>
      <c r="O2664" t="s">
        <v>36</v>
      </c>
      <c r="P2664">
        <v>3.3</v>
      </c>
      <c r="Q2664" t="s">
        <v>37</v>
      </c>
      <c r="R2664">
        <v>2.87</v>
      </c>
      <c r="S2664" t="s">
        <v>37</v>
      </c>
      <c r="T2664">
        <v>0.43</v>
      </c>
      <c r="U2664" t="s">
        <v>37</v>
      </c>
      <c r="V2664" t="s">
        <v>10843</v>
      </c>
      <c r="W2664" t="s">
        <v>56</v>
      </c>
      <c r="X2664" t="s">
        <v>40</v>
      </c>
      <c r="Y2664" t="s">
        <v>10844</v>
      </c>
      <c r="Z2664">
        <v>2.0099999999999998</v>
      </c>
      <c r="AA2664" t="s">
        <v>37</v>
      </c>
      <c r="AB2664">
        <v>0.43</v>
      </c>
      <c r="AC2664" t="s">
        <v>37</v>
      </c>
      <c r="AD2664">
        <v>13</v>
      </c>
      <c r="AE2664">
        <f t="shared" si="291"/>
        <v>113</v>
      </c>
      <c r="AF2664" s="8">
        <f t="shared" si="292"/>
        <v>2.9203539823008851</v>
      </c>
      <c r="AG2664" s="8">
        <f t="shared" si="293"/>
        <v>0.37964601769911505</v>
      </c>
      <c r="AH2664">
        <f t="shared" si="294"/>
        <v>3.1</v>
      </c>
      <c r="AI2664">
        <f t="shared" si="295"/>
        <v>0.4</v>
      </c>
      <c r="AJ2664" s="9">
        <f t="shared" si="296"/>
        <v>2.4389999999999996</v>
      </c>
      <c r="AK2664" s="10">
        <f t="shared" si="297"/>
        <v>2.0593539823008844</v>
      </c>
    </row>
    <row r="2665" spans="1:37">
      <c r="A2665" s="1">
        <v>41639</v>
      </c>
      <c r="B2665">
        <v>1030100126516</v>
      </c>
      <c r="C2665" t="s">
        <v>10845</v>
      </c>
      <c r="D2665" t="s">
        <v>10846</v>
      </c>
      <c r="E2665">
        <v>9781429913492</v>
      </c>
      <c r="F2665" t="s">
        <v>10420</v>
      </c>
      <c r="G2665" t="s">
        <v>10421</v>
      </c>
      <c r="H2665" t="s">
        <v>410</v>
      </c>
      <c r="I2665">
        <v>1</v>
      </c>
      <c r="J2665" t="s">
        <v>34</v>
      </c>
      <c r="K2665" t="s">
        <v>35</v>
      </c>
      <c r="L2665">
        <v>10.34</v>
      </c>
      <c r="M2665" t="s">
        <v>36</v>
      </c>
      <c r="N2665">
        <v>8.99</v>
      </c>
      <c r="O2665" t="s">
        <v>36</v>
      </c>
      <c r="P2665">
        <v>9.91</v>
      </c>
      <c r="Q2665" t="s">
        <v>37</v>
      </c>
      <c r="R2665">
        <v>8.6199999999999992</v>
      </c>
      <c r="S2665" t="s">
        <v>37</v>
      </c>
      <c r="T2665">
        <v>1.29</v>
      </c>
      <c r="U2665" t="s">
        <v>37</v>
      </c>
      <c r="V2665" t="s">
        <v>200</v>
      </c>
      <c r="W2665" t="s">
        <v>162</v>
      </c>
      <c r="X2665" t="s">
        <v>40</v>
      </c>
      <c r="Y2665" t="s">
        <v>10847</v>
      </c>
      <c r="Z2665">
        <v>6.03</v>
      </c>
      <c r="AA2665" t="s">
        <v>37</v>
      </c>
      <c r="AB2665">
        <v>1.29</v>
      </c>
      <c r="AC2665" t="s">
        <v>37</v>
      </c>
      <c r="AD2665">
        <v>5</v>
      </c>
      <c r="AE2665">
        <f t="shared" si="291"/>
        <v>105</v>
      </c>
      <c r="AF2665" s="8">
        <f t="shared" si="292"/>
        <v>9.4380952380952383</v>
      </c>
      <c r="AG2665" s="8">
        <f t="shared" si="293"/>
        <v>0.47190476190476188</v>
      </c>
      <c r="AH2665">
        <f t="shared" si="294"/>
        <v>10.039999999999999</v>
      </c>
      <c r="AI2665">
        <f t="shared" si="295"/>
        <v>0.5</v>
      </c>
      <c r="AJ2665" s="9">
        <f t="shared" si="296"/>
        <v>7.3240000000000007</v>
      </c>
      <c r="AK2665" s="10">
        <f t="shared" si="297"/>
        <v>6.8520952380952389</v>
      </c>
    </row>
    <row r="2666" spans="1:37">
      <c r="A2666" s="1">
        <v>41639</v>
      </c>
      <c r="B2666">
        <v>1030104940518</v>
      </c>
      <c r="C2666" t="s">
        <v>10848</v>
      </c>
      <c r="D2666" t="s">
        <v>10849</v>
      </c>
      <c r="E2666">
        <v>9781429911924</v>
      </c>
      <c r="F2666" t="s">
        <v>9478</v>
      </c>
      <c r="G2666" t="s">
        <v>9479</v>
      </c>
      <c r="H2666" t="s">
        <v>410</v>
      </c>
      <c r="I2666">
        <v>1</v>
      </c>
      <c r="J2666" t="s">
        <v>34</v>
      </c>
      <c r="K2666" t="s">
        <v>35</v>
      </c>
      <c r="L2666">
        <v>10.34</v>
      </c>
      <c r="M2666" t="s">
        <v>36</v>
      </c>
      <c r="N2666">
        <v>8.99</v>
      </c>
      <c r="O2666" t="s">
        <v>36</v>
      </c>
      <c r="P2666">
        <v>9.91</v>
      </c>
      <c r="Q2666" t="s">
        <v>37</v>
      </c>
      <c r="R2666">
        <v>8.6199999999999992</v>
      </c>
      <c r="S2666" t="s">
        <v>37</v>
      </c>
      <c r="T2666">
        <v>1.29</v>
      </c>
      <c r="U2666" t="s">
        <v>37</v>
      </c>
      <c r="V2666" t="s">
        <v>3347</v>
      </c>
      <c r="W2666" t="s">
        <v>744</v>
      </c>
      <c r="X2666" t="s">
        <v>40</v>
      </c>
      <c r="Y2666" t="s">
        <v>3348</v>
      </c>
      <c r="Z2666">
        <v>6.03</v>
      </c>
      <c r="AA2666" t="s">
        <v>37</v>
      </c>
      <c r="AB2666">
        <v>1.29</v>
      </c>
      <c r="AC2666" t="s">
        <v>37</v>
      </c>
      <c r="AD2666">
        <v>15</v>
      </c>
      <c r="AE2666">
        <f t="shared" si="291"/>
        <v>115</v>
      </c>
      <c r="AF2666" s="8">
        <f t="shared" si="292"/>
        <v>8.6173913043478265</v>
      </c>
      <c r="AG2666" s="8">
        <f t="shared" si="293"/>
        <v>1.2926086956521741</v>
      </c>
      <c r="AH2666">
        <f t="shared" si="294"/>
        <v>9.16</v>
      </c>
      <c r="AI2666">
        <f t="shared" si="295"/>
        <v>1.37</v>
      </c>
      <c r="AJ2666" s="9">
        <f t="shared" si="296"/>
        <v>7.3240000000000007</v>
      </c>
      <c r="AK2666" s="10">
        <f t="shared" si="297"/>
        <v>6.0313913043478262</v>
      </c>
    </row>
    <row r="2667" spans="1:37">
      <c r="A2667" s="1">
        <v>41639</v>
      </c>
      <c r="B2667">
        <v>1030105660519</v>
      </c>
      <c r="C2667" t="s">
        <v>10850</v>
      </c>
      <c r="D2667" t="s">
        <v>10851</v>
      </c>
      <c r="E2667">
        <v>9781429989787</v>
      </c>
      <c r="F2667" t="s">
        <v>10852</v>
      </c>
      <c r="G2667" t="s">
        <v>10853</v>
      </c>
      <c r="H2667" t="s">
        <v>10854</v>
      </c>
      <c r="I2667">
        <v>1</v>
      </c>
      <c r="J2667" t="s">
        <v>34</v>
      </c>
      <c r="K2667" t="s">
        <v>35</v>
      </c>
      <c r="L2667">
        <v>12.64</v>
      </c>
      <c r="M2667" t="s">
        <v>36</v>
      </c>
      <c r="N2667">
        <v>10.99</v>
      </c>
      <c r="O2667" t="s">
        <v>36</v>
      </c>
      <c r="P2667">
        <v>12.12</v>
      </c>
      <c r="Q2667" t="s">
        <v>37</v>
      </c>
      <c r="R2667">
        <v>10.54</v>
      </c>
      <c r="S2667" t="s">
        <v>37</v>
      </c>
      <c r="T2667">
        <v>1.58</v>
      </c>
      <c r="U2667" t="s">
        <v>37</v>
      </c>
      <c r="V2667" t="s">
        <v>161</v>
      </c>
      <c r="W2667" t="s">
        <v>162</v>
      </c>
      <c r="X2667" t="s">
        <v>40</v>
      </c>
      <c r="Y2667" t="s">
        <v>6459</v>
      </c>
      <c r="Z2667">
        <v>7.38</v>
      </c>
      <c r="AA2667" t="s">
        <v>37</v>
      </c>
      <c r="AB2667">
        <v>1.58</v>
      </c>
      <c r="AC2667" t="s">
        <v>37</v>
      </c>
      <c r="AD2667">
        <v>5</v>
      </c>
      <c r="AE2667">
        <f t="shared" si="291"/>
        <v>105</v>
      </c>
      <c r="AF2667" s="8">
        <f t="shared" si="292"/>
        <v>11.542857142857143</v>
      </c>
      <c r="AG2667" s="8">
        <f t="shared" si="293"/>
        <v>0.57714285714285718</v>
      </c>
      <c r="AH2667">
        <f t="shared" si="294"/>
        <v>12.27</v>
      </c>
      <c r="AI2667">
        <f t="shared" si="295"/>
        <v>0.61</v>
      </c>
      <c r="AJ2667" s="9">
        <f t="shared" si="296"/>
        <v>8.9579999999999984</v>
      </c>
      <c r="AK2667" s="10">
        <f t="shared" si="297"/>
        <v>8.3808571428571419</v>
      </c>
    </row>
    <row r="2668" spans="1:37">
      <c r="A2668" s="1">
        <v>41639</v>
      </c>
      <c r="B2668">
        <v>1030105701517</v>
      </c>
      <c r="C2668" t="s">
        <v>10855</v>
      </c>
      <c r="D2668" t="s">
        <v>10856</v>
      </c>
      <c r="E2668">
        <v>9781429951081</v>
      </c>
      <c r="F2668" t="s">
        <v>6510</v>
      </c>
      <c r="G2668" t="s">
        <v>6511</v>
      </c>
      <c r="H2668" t="s">
        <v>6512</v>
      </c>
      <c r="I2668">
        <v>1</v>
      </c>
      <c r="J2668" t="s">
        <v>34</v>
      </c>
      <c r="K2668" t="s">
        <v>35</v>
      </c>
      <c r="L2668">
        <v>12.64</v>
      </c>
      <c r="M2668" t="s">
        <v>36</v>
      </c>
      <c r="N2668">
        <v>10.99</v>
      </c>
      <c r="O2668" t="s">
        <v>36</v>
      </c>
      <c r="P2668">
        <v>12.12</v>
      </c>
      <c r="Q2668" t="s">
        <v>37</v>
      </c>
      <c r="R2668">
        <v>10.54</v>
      </c>
      <c r="S2668" t="s">
        <v>37</v>
      </c>
      <c r="T2668">
        <v>1.58</v>
      </c>
      <c r="U2668" t="s">
        <v>37</v>
      </c>
      <c r="V2668" t="s">
        <v>1365</v>
      </c>
      <c r="W2668" t="s">
        <v>56</v>
      </c>
      <c r="X2668" t="s">
        <v>40</v>
      </c>
      <c r="Y2668" t="s">
        <v>10857</v>
      </c>
      <c r="Z2668">
        <v>7.38</v>
      </c>
      <c r="AA2668" t="s">
        <v>37</v>
      </c>
      <c r="AB2668">
        <v>1.58</v>
      </c>
      <c r="AC2668" t="s">
        <v>37</v>
      </c>
      <c r="AD2668">
        <v>13</v>
      </c>
      <c r="AE2668">
        <f t="shared" si="291"/>
        <v>113</v>
      </c>
      <c r="AF2668" s="8">
        <f t="shared" si="292"/>
        <v>10.725663716814159</v>
      </c>
      <c r="AG2668" s="8">
        <f t="shared" si="293"/>
        <v>1.3943362831858406</v>
      </c>
      <c r="AH2668">
        <f t="shared" si="294"/>
        <v>11.4</v>
      </c>
      <c r="AI2668">
        <f t="shared" si="295"/>
        <v>1.48</v>
      </c>
      <c r="AJ2668" s="9">
        <f t="shared" si="296"/>
        <v>8.9579999999999984</v>
      </c>
      <c r="AK2668" s="10">
        <f t="shared" si="297"/>
        <v>7.5636637168141583</v>
      </c>
    </row>
    <row r="2669" spans="1:37">
      <c r="A2669" s="1">
        <v>41639</v>
      </c>
      <c r="B2669">
        <v>1030106370512</v>
      </c>
      <c r="C2669" t="s">
        <v>10858</v>
      </c>
      <c r="D2669" t="s">
        <v>10859</v>
      </c>
      <c r="E2669">
        <v>9780805098556</v>
      </c>
      <c r="F2669" t="s">
        <v>204</v>
      </c>
      <c r="G2669" t="s">
        <v>205</v>
      </c>
      <c r="H2669" t="s">
        <v>206</v>
      </c>
      <c r="I2669">
        <v>1</v>
      </c>
      <c r="J2669" t="s">
        <v>34</v>
      </c>
      <c r="K2669" t="s">
        <v>35</v>
      </c>
      <c r="L2669">
        <v>17.239999999999998</v>
      </c>
      <c r="M2669" t="s">
        <v>36</v>
      </c>
      <c r="N2669">
        <v>14.99</v>
      </c>
      <c r="O2669" t="s">
        <v>36</v>
      </c>
      <c r="P2669">
        <v>16.53</v>
      </c>
      <c r="Q2669" t="s">
        <v>37</v>
      </c>
      <c r="R2669">
        <v>14.37</v>
      </c>
      <c r="S2669" t="s">
        <v>37</v>
      </c>
      <c r="T2669">
        <v>2.16</v>
      </c>
      <c r="U2669" t="s">
        <v>37</v>
      </c>
      <c r="V2669" t="s">
        <v>10860</v>
      </c>
      <c r="W2669" t="s">
        <v>56</v>
      </c>
      <c r="X2669" t="s">
        <v>40</v>
      </c>
      <c r="Y2669" t="s">
        <v>10861</v>
      </c>
      <c r="Z2669">
        <v>10.06</v>
      </c>
      <c r="AA2669" t="s">
        <v>37</v>
      </c>
      <c r="AB2669">
        <v>2.16</v>
      </c>
      <c r="AC2669" t="s">
        <v>37</v>
      </c>
      <c r="AD2669">
        <v>13</v>
      </c>
      <c r="AE2669">
        <f t="shared" si="291"/>
        <v>113</v>
      </c>
      <c r="AF2669" s="8">
        <f t="shared" si="292"/>
        <v>14.628318584070799</v>
      </c>
      <c r="AG2669" s="8">
        <f t="shared" si="293"/>
        <v>1.9016814159292039</v>
      </c>
      <c r="AH2669">
        <f t="shared" si="294"/>
        <v>15.56</v>
      </c>
      <c r="AI2669">
        <f t="shared" si="295"/>
        <v>2.02</v>
      </c>
      <c r="AJ2669" s="9">
        <f t="shared" si="296"/>
        <v>12.218999999999999</v>
      </c>
      <c r="AK2669" s="10">
        <f t="shared" si="297"/>
        <v>10.317318584070795</v>
      </c>
    </row>
    <row r="2670" spans="1:37">
      <c r="A2670" s="1">
        <v>41639</v>
      </c>
      <c r="B2670">
        <v>1030110354521</v>
      </c>
      <c r="C2670" t="s">
        <v>10862</v>
      </c>
      <c r="D2670" t="s">
        <v>10863</v>
      </c>
      <c r="E2670">
        <v>9781429961530</v>
      </c>
      <c r="F2670" t="s">
        <v>6973</v>
      </c>
      <c r="G2670" t="s">
        <v>6974</v>
      </c>
      <c r="H2670" t="s">
        <v>46</v>
      </c>
      <c r="I2670">
        <v>1</v>
      </c>
      <c r="J2670" t="s">
        <v>34</v>
      </c>
      <c r="K2670" t="s">
        <v>35</v>
      </c>
      <c r="L2670">
        <v>10.34</v>
      </c>
      <c r="M2670" t="s">
        <v>36</v>
      </c>
      <c r="N2670">
        <v>8.99</v>
      </c>
      <c r="O2670" t="s">
        <v>36</v>
      </c>
      <c r="P2670">
        <v>9.91</v>
      </c>
      <c r="Q2670" t="s">
        <v>37</v>
      </c>
      <c r="R2670">
        <v>8.6199999999999992</v>
      </c>
      <c r="S2670" t="s">
        <v>37</v>
      </c>
      <c r="T2670">
        <v>1.29</v>
      </c>
      <c r="U2670" t="s">
        <v>37</v>
      </c>
      <c r="V2670" t="s">
        <v>3492</v>
      </c>
      <c r="W2670" t="s">
        <v>744</v>
      </c>
      <c r="X2670" t="s">
        <v>40</v>
      </c>
      <c r="Y2670" t="s">
        <v>3493</v>
      </c>
      <c r="Z2670">
        <v>6.03</v>
      </c>
      <c r="AA2670" t="s">
        <v>37</v>
      </c>
      <c r="AB2670">
        <v>1.29</v>
      </c>
      <c r="AC2670" t="s">
        <v>37</v>
      </c>
      <c r="AD2670">
        <v>15</v>
      </c>
      <c r="AE2670">
        <f t="shared" si="291"/>
        <v>115</v>
      </c>
      <c r="AF2670" s="8">
        <f t="shared" si="292"/>
        <v>8.6173913043478265</v>
      </c>
      <c r="AG2670" s="8">
        <f t="shared" si="293"/>
        <v>1.2926086956521741</v>
      </c>
      <c r="AH2670">
        <f t="shared" si="294"/>
        <v>9.16</v>
      </c>
      <c r="AI2670">
        <f t="shared" si="295"/>
        <v>1.37</v>
      </c>
      <c r="AJ2670" s="9">
        <f t="shared" si="296"/>
        <v>7.3240000000000007</v>
      </c>
      <c r="AK2670" s="10">
        <f t="shared" si="297"/>
        <v>6.0313913043478262</v>
      </c>
    </row>
    <row r="2671" spans="1:37">
      <c r="A2671" s="1">
        <v>41639</v>
      </c>
      <c r="B2671">
        <v>1030112516511</v>
      </c>
      <c r="C2671" t="s">
        <v>10864</v>
      </c>
      <c r="D2671" t="s">
        <v>10865</v>
      </c>
      <c r="E2671">
        <v>9781466812789</v>
      </c>
      <c r="F2671" t="s">
        <v>10866</v>
      </c>
      <c r="G2671" t="s">
        <v>10867</v>
      </c>
      <c r="H2671" t="s">
        <v>110</v>
      </c>
      <c r="I2671">
        <v>1</v>
      </c>
      <c r="J2671" t="s">
        <v>34</v>
      </c>
      <c r="K2671" t="s">
        <v>35</v>
      </c>
      <c r="L2671">
        <v>10.34</v>
      </c>
      <c r="M2671" t="s">
        <v>36</v>
      </c>
      <c r="N2671">
        <v>8.99</v>
      </c>
      <c r="O2671" t="s">
        <v>36</v>
      </c>
      <c r="P2671">
        <v>9.93</v>
      </c>
      <c r="Q2671" t="s">
        <v>37</v>
      </c>
      <c r="R2671">
        <v>8.64</v>
      </c>
      <c r="S2671" t="s">
        <v>37</v>
      </c>
      <c r="T2671">
        <v>1.29</v>
      </c>
      <c r="U2671" t="s">
        <v>37</v>
      </c>
      <c r="V2671" t="s">
        <v>111</v>
      </c>
      <c r="W2671" t="s">
        <v>112</v>
      </c>
      <c r="X2671" t="s">
        <v>40</v>
      </c>
      <c r="Y2671" t="s">
        <v>113</v>
      </c>
      <c r="Z2671">
        <v>6.05</v>
      </c>
      <c r="AA2671" t="s">
        <v>37</v>
      </c>
      <c r="AB2671">
        <v>1.29</v>
      </c>
      <c r="AC2671" t="s">
        <v>37</v>
      </c>
      <c r="AD2671">
        <v>13</v>
      </c>
      <c r="AE2671">
        <f t="shared" si="291"/>
        <v>113</v>
      </c>
      <c r="AF2671" s="8">
        <f t="shared" si="292"/>
        <v>8.7876106194690262</v>
      </c>
      <c r="AG2671" s="8">
        <f t="shared" si="293"/>
        <v>1.1423893805309735</v>
      </c>
      <c r="AH2671">
        <f t="shared" si="294"/>
        <v>9.34</v>
      </c>
      <c r="AI2671">
        <f t="shared" si="295"/>
        <v>1.21</v>
      </c>
      <c r="AJ2671" s="9">
        <f t="shared" si="296"/>
        <v>7.3380000000000001</v>
      </c>
      <c r="AK2671" s="10">
        <f t="shared" si="297"/>
        <v>6.1956106194690266</v>
      </c>
    </row>
    <row r="2672" spans="1:37">
      <c r="A2672" s="1">
        <v>41639</v>
      </c>
      <c r="B2672">
        <v>1030113785518</v>
      </c>
      <c r="C2672" t="s">
        <v>10868</v>
      </c>
      <c r="D2672" t="s">
        <v>10869</v>
      </c>
      <c r="E2672">
        <v>9781429934893</v>
      </c>
      <c r="F2672" t="s">
        <v>10870</v>
      </c>
      <c r="G2672" t="s">
        <v>10871</v>
      </c>
      <c r="H2672" t="s">
        <v>609</v>
      </c>
      <c r="I2672">
        <v>1</v>
      </c>
      <c r="J2672" t="s">
        <v>34</v>
      </c>
      <c r="K2672" t="s">
        <v>35</v>
      </c>
      <c r="L2672">
        <v>11.49</v>
      </c>
      <c r="M2672" t="s">
        <v>36</v>
      </c>
      <c r="N2672">
        <v>9.99</v>
      </c>
      <c r="O2672" t="s">
        <v>36</v>
      </c>
      <c r="P2672">
        <v>11.01</v>
      </c>
      <c r="Q2672" t="s">
        <v>37</v>
      </c>
      <c r="R2672">
        <v>9.58</v>
      </c>
      <c r="S2672" t="s">
        <v>37</v>
      </c>
      <c r="T2672">
        <v>1.43</v>
      </c>
      <c r="U2672" t="s">
        <v>37</v>
      </c>
      <c r="V2672" t="s">
        <v>610</v>
      </c>
      <c r="W2672" t="s">
        <v>154</v>
      </c>
      <c r="X2672" t="s">
        <v>40</v>
      </c>
      <c r="Y2672" t="s">
        <v>611</v>
      </c>
      <c r="Z2672">
        <v>6.71</v>
      </c>
      <c r="AA2672" t="s">
        <v>37</v>
      </c>
      <c r="AB2672">
        <v>1.43</v>
      </c>
      <c r="AC2672" t="s">
        <v>37</v>
      </c>
      <c r="AD2672">
        <v>5</v>
      </c>
      <c r="AE2672">
        <f t="shared" si="291"/>
        <v>105</v>
      </c>
      <c r="AF2672" s="8">
        <f t="shared" si="292"/>
        <v>10.485714285714286</v>
      </c>
      <c r="AG2672" s="8">
        <f t="shared" si="293"/>
        <v>0.52428571428571435</v>
      </c>
      <c r="AH2672">
        <f t="shared" si="294"/>
        <v>11.15</v>
      </c>
      <c r="AI2672">
        <f t="shared" si="295"/>
        <v>0.55000000000000004</v>
      </c>
      <c r="AJ2672" s="9">
        <f t="shared" si="296"/>
        <v>8.1359999999999992</v>
      </c>
      <c r="AK2672" s="10">
        <f t="shared" si="297"/>
        <v>7.6117142857142852</v>
      </c>
    </row>
    <row r="2673" spans="1:37">
      <c r="A2673" s="1">
        <v>41639</v>
      </c>
      <c r="B2673">
        <v>1030115192516</v>
      </c>
      <c r="C2673" t="s">
        <v>10872</v>
      </c>
      <c r="D2673" t="s">
        <v>10873</v>
      </c>
      <c r="E2673">
        <v>9781466807341</v>
      </c>
      <c r="F2673" t="s">
        <v>10874</v>
      </c>
      <c r="G2673" t="s">
        <v>10875</v>
      </c>
      <c r="H2673" t="s">
        <v>10876</v>
      </c>
      <c r="I2673">
        <v>1</v>
      </c>
      <c r="J2673" t="s">
        <v>34</v>
      </c>
      <c r="K2673" t="s">
        <v>35</v>
      </c>
      <c r="L2673">
        <v>10.34</v>
      </c>
      <c r="M2673" t="s">
        <v>36</v>
      </c>
      <c r="N2673">
        <v>8.99</v>
      </c>
      <c r="O2673" t="s">
        <v>36</v>
      </c>
      <c r="P2673">
        <v>9.91</v>
      </c>
      <c r="Q2673" t="s">
        <v>37</v>
      </c>
      <c r="R2673">
        <v>8.6199999999999992</v>
      </c>
      <c r="S2673" t="s">
        <v>37</v>
      </c>
      <c r="T2673">
        <v>1.29</v>
      </c>
      <c r="U2673" t="s">
        <v>37</v>
      </c>
      <c r="V2673" t="s">
        <v>161</v>
      </c>
      <c r="W2673" t="s">
        <v>162</v>
      </c>
      <c r="X2673" t="s">
        <v>40</v>
      </c>
      <c r="Y2673" t="s">
        <v>10877</v>
      </c>
      <c r="Z2673">
        <v>6.03</v>
      </c>
      <c r="AA2673" t="s">
        <v>37</v>
      </c>
      <c r="AB2673">
        <v>1.29</v>
      </c>
      <c r="AC2673" t="s">
        <v>37</v>
      </c>
      <c r="AD2673">
        <v>5</v>
      </c>
      <c r="AE2673">
        <f t="shared" si="291"/>
        <v>105</v>
      </c>
      <c r="AF2673" s="8">
        <f t="shared" si="292"/>
        <v>9.4380952380952383</v>
      </c>
      <c r="AG2673" s="8">
        <f t="shared" si="293"/>
        <v>0.47190476190476188</v>
      </c>
      <c r="AH2673">
        <f t="shared" si="294"/>
        <v>10.039999999999999</v>
      </c>
      <c r="AI2673">
        <f t="shared" si="295"/>
        <v>0.5</v>
      </c>
      <c r="AJ2673" s="9">
        <f t="shared" si="296"/>
        <v>7.3240000000000007</v>
      </c>
      <c r="AK2673" s="10">
        <f t="shared" si="297"/>
        <v>6.8520952380952389</v>
      </c>
    </row>
    <row r="2674" spans="1:37">
      <c r="A2674" s="1">
        <v>41639</v>
      </c>
      <c r="B2674">
        <v>1030116576515</v>
      </c>
      <c r="C2674" t="s">
        <v>10878</v>
      </c>
      <c r="D2674" t="s">
        <v>10879</v>
      </c>
      <c r="E2674">
        <v>9780805098556</v>
      </c>
      <c r="F2674" t="s">
        <v>204</v>
      </c>
      <c r="G2674" t="s">
        <v>205</v>
      </c>
      <c r="H2674" t="s">
        <v>206</v>
      </c>
      <c r="I2674">
        <v>1</v>
      </c>
      <c r="J2674" t="s">
        <v>34</v>
      </c>
      <c r="K2674" t="s">
        <v>35</v>
      </c>
      <c r="L2674">
        <v>17.239999999999998</v>
      </c>
      <c r="M2674" t="s">
        <v>36</v>
      </c>
      <c r="N2674">
        <v>14.99</v>
      </c>
      <c r="O2674" t="s">
        <v>36</v>
      </c>
      <c r="P2674">
        <v>16.53</v>
      </c>
      <c r="Q2674" t="s">
        <v>37</v>
      </c>
      <c r="R2674">
        <v>14.37</v>
      </c>
      <c r="S2674" t="s">
        <v>37</v>
      </c>
      <c r="T2674">
        <v>2.16</v>
      </c>
      <c r="U2674" t="s">
        <v>37</v>
      </c>
      <c r="V2674" t="s">
        <v>10880</v>
      </c>
      <c r="W2674" t="s">
        <v>3739</v>
      </c>
      <c r="X2674" t="s">
        <v>40</v>
      </c>
      <c r="Y2674" t="s">
        <v>10881</v>
      </c>
      <c r="Z2674">
        <v>10.06</v>
      </c>
      <c r="AA2674" t="s">
        <v>37</v>
      </c>
      <c r="AB2674">
        <v>2.16</v>
      </c>
      <c r="AC2674" t="s">
        <v>37</v>
      </c>
      <c r="AD2674">
        <v>13</v>
      </c>
      <c r="AE2674">
        <f t="shared" si="291"/>
        <v>113</v>
      </c>
      <c r="AF2674" s="8">
        <f t="shared" si="292"/>
        <v>14.628318584070799</v>
      </c>
      <c r="AG2674" s="8">
        <f t="shared" si="293"/>
        <v>1.9016814159292039</v>
      </c>
      <c r="AH2674">
        <f t="shared" si="294"/>
        <v>15.56</v>
      </c>
      <c r="AI2674">
        <f t="shared" si="295"/>
        <v>2.02</v>
      </c>
      <c r="AJ2674" s="9">
        <f t="shared" si="296"/>
        <v>12.218999999999999</v>
      </c>
      <c r="AK2674" s="10">
        <f t="shared" si="297"/>
        <v>10.317318584070795</v>
      </c>
    </row>
    <row r="2675" spans="1:37">
      <c r="A2675" s="1">
        <v>41639</v>
      </c>
      <c r="B2675">
        <v>1030122422519</v>
      </c>
      <c r="C2675" t="s">
        <v>10882</v>
      </c>
      <c r="D2675" t="s">
        <v>10883</v>
      </c>
      <c r="E2675">
        <v>9781429963930</v>
      </c>
      <c r="F2675" t="s">
        <v>66</v>
      </c>
      <c r="G2675" t="s">
        <v>67</v>
      </c>
      <c r="H2675" t="s">
        <v>62</v>
      </c>
      <c r="I2675">
        <v>1</v>
      </c>
      <c r="J2675" t="s">
        <v>34</v>
      </c>
      <c r="K2675" t="s">
        <v>35</v>
      </c>
      <c r="L2675">
        <v>10.34</v>
      </c>
      <c r="M2675" t="s">
        <v>36</v>
      </c>
      <c r="N2675">
        <v>8.99</v>
      </c>
      <c r="O2675" t="s">
        <v>36</v>
      </c>
      <c r="P2675">
        <v>9.91</v>
      </c>
      <c r="Q2675" t="s">
        <v>37</v>
      </c>
      <c r="R2675">
        <v>8.6199999999999992</v>
      </c>
      <c r="S2675" t="s">
        <v>37</v>
      </c>
      <c r="T2675">
        <v>1.29</v>
      </c>
      <c r="U2675" t="s">
        <v>37</v>
      </c>
      <c r="V2675" t="s">
        <v>10884</v>
      </c>
      <c r="W2675" t="s">
        <v>56</v>
      </c>
      <c r="X2675" t="s">
        <v>40</v>
      </c>
      <c r="Y2675" t="s">
        <v>10885</v>
      </c>
      <c r="Z2675">
        <v>6.03</v>
      </c>
      <c r="AA2675" t="s">
        <v>37</v>
      </c>
      <c r="AB2675">
        <v>1.29</v>
      </c>
      <c r="AC2675" t="s">
        <v>37</v>
      </c>
      <c r="AD2675">
        <v>13</v>
      </c>
      <c r="AE2675">
        <f t="shared" si="291"/>
        <v>113</v>
      </c>
      <c r="AF2675" s="8">
        <f t="shared" si="292"/>
        <v>8.7699115044247797</v>
      </c>
      <c r="AG2675" s="8">
        <f t="shared" si="293"/>
        <v>1.1400884955752213</v>
      </c>
      <c r="AH2675">
        <f t="shared" si="294"/>
        <v>9.32</v>
      </c>
      <c r="AI2675">
        <f t="shared" si="295"/>
        <v>1.21</v>
      </c>
      <c r="AJ2675" s="9">
        <f t="shared" si="296"/>
        <v>7.3240000000000007</v>
      </c>
      <c r="AK2675" s="10">
        <f t="shared" si="297"/>
        <v>6.1839115044247794</v>
      </c>
    </row>
    <row r="2676" spans="1:37">
      <c r="A2676" s="1">
        <v>41639</v>
      </c>
      <c r="B2676">
        <v>1030122757521</v>
      </c>
      <c r="C2676" t="s">
        <v>10886</v>
      </c>
      <c r="D2676" t="s">
        <v>10887</v>
      </c>
      <c r="E2676">
        <v>9781429963930</v>
      </c>
      <c r="F2676" t="s">
        <v>66</v>
      </c>
      <c r="G2676" t="s">
        <v>67</v>
      </c>
      <c r="H2676" t="s">
        <v>62</v>
      </c>
      <c r="I2676">
        <v>1</v>
      </c>
      <c r="J2676" t="s">
        <v>34</v>
      </c>
      <c r="K2676" t="s">
        <v>35</v>
      </c>
      <c r="L2676">
        <v>10.34</v>
      </c>
      <c r="M2676" t="s">
        <v>36</v>
      </c>
      <c r="N2676">
        <v>8.99</v>
      </c>
      <c r="O2676" t="s">
        <v>36</v>
      </c>
      <c r="P2676">
        <v>9.91</v>
      </c>
      <c r="Q2676" t="s">
        <v>37</v>
      </c>
      <c r="R2676">
        <v>8.6199999999999992</v>
      </c>
      <c r="S2676" t="s">
        <v>37</v>
      </c>
      <c r="T2676">
        <v>1.29</v>
      </c>
      <c r="U2676" t="s">
        <v>37</v>
      </c>
      <c r="V2676" t="s">
        <v>965</v>
      </c>
      <c r="W2676" t="s">
        <v>56</v>
      </c>
      <c r="X2676" t="s">
        <v>40</v>
      </c>
      <c r="Y2676" t="s">
        <v>10888</v>
      </c>
      <c r="Z2676">
        <v>6.03</v>
      </c>
      <c r="AA2676" t="s">
        <v>37</v>
      </c>
      <c r="AB2676">
        <v>1.29</v>
      </c>
      <c r="AC2676" t="s">
        <v>37</v>
      </c>
      <c r="AD2676">
        <v>13</v>
      </c>
      <c r="AE2676">
        <f t="shared" si="291"/>
        <v>113</v>
      </c>
      <c r="AF2676" s="8">
        <f t="shared" si="292"/>
        <v>8.7699115044247797</v>
      </c>
      <c r="AG2676" s="8">
        <f t="shared" si="293"/>
        <v>1.1400884955752213</v>
      </c>
      <c r="AH2676">
        <f t="shared" si="294"/>
        <v>9.32</v>
      </c>
      <c r="AI2676">
        <f t="shared" si="295"/>
        <v>1.21</v>
      </c>
      <c r="AJ2676" s="9">
        <f t="shared" si="296"/>
        <v>7.3240000000000007</v>
      </c>
      <c r="AK2676" s="10">
        <f t="shared" si="297"/>
        <v>6.1839115044247794</v>
      </c>
    </row>
    <row r="2677" spans="1:37">
      <c r="A2677" s="1">
        <v>41639</v>
      </c>
      <c r="B2677">
        <v>1030123692517</v>
      </c>
      <c r="C2677" t="s">
        <v>10889</v>
      </c>
      <c r="D2677" t="s">
        <v>10890</v>
      </c>
      <c r="E2677">
        <v>9781429908160</v>
      </c>
      <c r="F2677" t="s">
        <v>10891</v>
      </c>
      <c r="G2677" t="s">
        <v>10892</v>
      </c>
      <c r="H2677" t="s">
        <v>10893</v>
      </c>
      <c r="I2677">
        <v>1</v>
      </c>
      <c r="J2677" t="s">
        <v>34</v>
      </c>
      <c r="K2677" t="s">
        <v>35</v>
      </c>
      <c r="L2677">
        <v>11.49</v>
      </c>
      <c r="M2677" t="s">
        <v>36</v>
      </c>
      <c r="N2677">
        <v>9.99</v>
      </c>
      <c r="O2677" t="s">
        <v>36</v>
      </c>
      <c r="P2677">
        <v>11.01</v>
      </c>
      <c r="Q2677" t="s">
        <v>37</v>
      </c>
      <c r="R2677">
        <v>9.58</v>
      </c>
      <c r="S2677" t="s">
        <v>37</v>
      </c>
      <c r="T2677">
        <v>1.43</v>
      </c>
      <c r="U2677" t="s">
        <v>37</v>
      </c>
      <c r="V2677" t="s">
        <v>161</v>
      </c>
      <c r="W2677" t="s">
        <v>162</v>
      </c>
      <c r="X2677" t="s">
        <v>40</v>
      </c>
      <c r="Y2677" t="s">
        <v>10894</v>
      </c>
      <c r="Z2677">
        <v>6.71</v>
      </c>
      <c r="AA2677" t="s">
        <v>37</v>
      </c>
      <c r="AB2677">
        <v>1.43</v>
      </c>
      <c r="AC2677" t="s">
        <v>37</v>
      </c>
      <c r="AD2677">
        <v>5</v>
      </c>
      <c r="AE2677">
        <f t="shared" si="291"/>
        <v>105</v>
      </c>
      <c r="AF2677" s="8">
        <f t="shared" si="292"/>
        <v>10.485714285714286</v>
      </c>
      <c r="AG2677" s="8">
        <f t="shared" si="293"/>
        <v>0.52428571428571435</v>
      </c>
      <c r="AH2677">
        <f t="shared" si="294"/>
        <v>11.15</v>
      </c>
      <c r="AI2677">
        <f t="shared" si="295"/>
        <v>0.55000000000000004</v>
      </c>
      <c r="AJ2677" s="9">
        <f t="shared" si="296"/>
        <v>8.1359999999999992</v>
      </c>
      <c r="AK2677" s="10">
        <f t="shared" si="297"/>
        <v>7.6117142857142852</v>
      </c>
    </row>
    <row r="2678" spans="1:37">
      <c r="A2678" s="1">
        <v>41639</v>
      </c>
      <c r="B2678">
        <v>1030124844521</v>
      </c>
      <c r="C2678" t="s">
        <v>10895</v>
      </c>
      <c r="D2678" t="s">
        <v>10896</v>
      </c>
      <c r="E2678">
        <v>9781429963985</v>
      </c>
      <c r="F2678" t="s">
        <v>621</v>
      </c>
      <c r="G2678" t="s">
        <v>622</v>
      </c>
      <c r="H2678" t="s">
        <v>62</v>
      </c>
      <c r="I2678">
        <v>1</v>
      </c>
      <c r="J2678" t="s">
        <v>34</v>
      </c>
      <c r="K2678" t="s">
        <v>35</v>
      </c>
      <c r="L2678">
        <v>6.89</v>
      </c>
      <c r="M2678" t="s">
        <v>36</v>
      </c>
      <c r="N2678">
        <v>5.99</v>
      </c>
      <c r="O2678" t="s">
        <v>36</v>
      </c>
      <c r="P2678">
        <v>6.61</v>
      </c>
      <c r="Q2678" t="s">
        <v>37</v>
      </c>
      <c r="R2678">
        <v>5.74</v>
      </c>
      <c r="S2678" t="s">
        <v>37</v>
      </c>
      <c r="T2678">
        <v>0.87</v>
      </c>
      <c r="U2678" t="s">
        <v>37</v>
      </c>
      <c r="V2678" t="s">
        <v>161</v>
      </c>
      <c r="W2678" t="s">
        <v>127</v>
      </c>
      <c r="X2678" t="s">
        <v>40</v>
      </c>
      <c r="Y2678" t="s">
        <v>10897</v>
      </c>
      <c r="Z2678">
        <v>4.0199999999999996</v>
      </c>
      <c r="AA2678" t="s">
        <v>37</v>
      </c>
      <c r="AB2678">
        <v>0.87</v>
      </c>
      <c r="AC2678" t="s">
        <v>37</v>
      </c>
      <c r="AD2678">
        <v>5</v>
      </c>
      <c r="AE2678">
        <f t="shared" si="291"/>
        <v>105</v>
      </c>
      <c r="AF2678" s="8">
        <f t="shared" si="292"/>
        <v>6.2952380952380951</v>
      </c>
      <c r="AG2678" s="8">
        <f t="shared" si="293"/>
        <v>0.31476190476190474</v>
      </c>
      <c r="AH2678">
        <f t="shared" si="294"/>
        <v>6.69</v>
      </c>
      <c r="AI2678">
        <f t="shared" si="295"/>
        <v>0.33</v>
      </c>
      <c r="AJ2678" s="9">
        <f t="shared" si="296"/>
        <v>4.8879999999999999</v>
      </c>
      <c r="AK2678" s="10">
        <f t="shared" si="297"/>
        <v>4.5732380952380955</v>
      </c>
    </row>
    <row r="2679" spans="1:37">
      <c r="A2679" s="1">
        <v>41639</v>
      </c>
      <c r="B2679">
        <v>1030127276522</v>
      </c>
      <c r="C2679" t="s">
        <v>10898</v>
      </c>
      <c r="D2679" t="s">
        <v>10899</v>
      </c>
      <c r="E2679">
        <v>9781429938464</v>
      </c>
      <c r="F2679" t="s">
        <v>2130</v>
      </c>
      <c r="G2679" t="s">
        <v>2131</v>
      </c>
      <c r="H2679" t="s">
        <v>533</v>
      </c>
      <c r="I2679">
        <v>1</v>
      </c>
      <c r="J2679" t="s">
        <v>34</v>
      </c>
      <c r="K2679" t="s">
        <v>35</v>
      </c>
      <c r="L2679">
        <v>12.64</v>
      </c>
      <c r="M2679" t="s">
        <v>36</v>
      </c>
      <c r="N2679">
        <v>10.99</v>
      </c>
      <c r="O2679" t="s">
        <v>36</v>
      </c>
      <c r="P2679">
        <v>12.12</v>
      </c>
      <c r="Q2679" t="s">
        <v>37</v>
      </c>
      <c r="R2679">
        <v>10.54</v>
      </c>
      <c r="S2679" t="s">
        <v>37</v>
      </c>
      <c r="T2679">
        <v>1.58</v>
      </c>
      <c r="U2679" t="s">
        <v>37</v>
      </c>
      <c r="V2679" t="s">
        <v>3009</v>
      </c>
      <c r="W2679" t="s">
        <v>193</v>
      </c>
      <c r="X2679" t="s">
        <v>40</v>
      </c>
      <c r="Y2679" t="s">
        <v>10900</v>
      </c>
      <c r="Z2679">
        <v>7.38</v>
      </c>
      <c r="AA2679" t="s">
        <v>37</v>
      </c>
      <c r="AB2679">
        <v>1.58</v>
      </c>
      <c r="AC2679" t="s">
        <v>37</v>
      </c>
      <c r="AD2679">
        <v>5</v>
      </c>
      <c r="AE2679">
        <f t="shared" si="291"/>
        <v>105</v>
      </c>
      <c r="AF2679" s="8">
        <f t="shared" si="292"/>
        <v>11.542857142857143</v>
      </c>
      <c r="AG2679" s="8">
        <f t="shared" si="293"/>
        <v>0.57714285714285718</v>
      </c>
      <c r="AH2679">
        <f t="shared" si="294"/>
        <v>12.27</v>
      </c>
      <c r="AI2679">
        <f t="shared" si="295"/>
        <v>0.61</v>
      </c>
      <c r="AJ2679" s="9">
        <f t="shared" si="296"/>
        <v>8.9579999999999984</v>
      </c>
      <c r="AK2679" s="10">
        <f t="shared" si="297"/>
        <v>8.3808571428571419</v>
      </c>
    </row>
    <row r="2680" spans="1:37">
      <c r="A2680" s="1">
        <v>41639</v>
      </c>
      <c r="B2680">
        <v>1030127850522</v>
      </c>
      <c r="C2680" t="s">
        <v>10901</v>
      </c>
      <c r="D2680" t="s">
        <v>10902</v>
      </c>
      <c r="E2680">
        <v>9781429955966</v>
      </c>
      <c r="F2680" t="s">
        <v>673</v>
      </c>
      <c r="G2680" t="s">
        <v>674</v>
      </c>
      <c r="I2680">
        <v>1</v>
      </c>
      <c r="J2680" t="s">
        <v>34</v>
      </c>
      <c r="K2680" t="s">
        <v>35</v>
      </c>
      <c r="L2680">
        <v>16.55</v>
      </c>
      <c r="M2680" t="s">
        <v>36</v>
      </c>
      <c r="N2680">
        <v>14.39</v>
      </c>
      <c r="O2680" t="s">
        <v>36</v>
      </c>
      <c r="P2680">
        <v>15.87</v>
      </c>
      <c r="Q2680" t="s">
        <v>37</v>
      </c>
      <c r="R2680">
        <v>13.79</v>
      </c>
      <c r="S2680" t="s">
        <v>37</v>
      </c>
      <c r="T2680">
        <v>2.08</v>
      </c>
      <c r="U2680" t="s">
        <v>37</v>
      </c>
      <c r="V2680" t="s">
        <v>492</v>
      </c>
      <c r="W2680" t="s">
        <v>56</v>
      </c>
      <c r="X2680" t="s">
        <v>40</v>
      </c>
      <c r="Y2680" t="s">
        <v>10903</v>
      </c>
      <c r="Z2680">
        <v>9.65</v>
      </c>
      <c r="AA2680" t="s">
        <v>37</v>
      </c>
      <c r="AB2680">
        <v>2.08</v>
      </c>
      <c r="AC2680" t="s">
        <v>37</v>
      </c>
      <c r="AD2680">
        <v>13</v>
      </c>
      <c r="AE2680">
        <f t="shared" si="291"/>
        <v>113</v>
      </c>
      <c r="AF2680" s="8">
        <f t="shared" si="292"/>
        <v>14.044247787610619</v>
      </c>
      <c r="AG2680" s="8">
        <f t="shared" si="293"/>
        <v>1.8257522123893803</v>
      </c>
      <c r="AH2680">
        <f t="shared" si="294"/>
        <v>14.94</v>
      </c>
      <c r="AI2680">
        <f t="shared" si="295"/>
        <v>1.94</v>
      </c>
      <c r="AJ2680" s="9">
        <f t="shared" si="296"/>
        <v>11.732999999999999</v>
      </c>
      <c r="AK2680" s="10">
        <f t="shared" si="297"/>
        <v>9.9072477876106184</v>
      </c>
    </row>
    <row r="2681" spans="1:37">
      <c r="A2681" s="1">
        <v>41639</v>
      </c>
      <c r="B2681">
        <v>1030135455513</v>
      </c>
      <c r="C2681" t="s">
        <v>10904</v>
      </c>
      <c r="D2681" t="s">
        <v>10905</v>
      </c>
      <c r="E2681">
        <v>9781466808072</v>
      </c>
      <c r="F2681" t="s">
        <v>10906</v>
      </c>
      <c r="G2681" t="s">
        <v>10907</v>
      </c>
      <c r="H2681" t="s">
        <v>669</v>
      </c>
      <c r="I2681">
        <v>1</v>
      </c>
      <c r="J2681" t="s">
        <v>34</v>
      </c>
      <c r="K2681" t="s">
        <v>35</v>
      </c>
      <c r="L2681">
        <v>10.34</v>
      </c>
      <c r="M2681" t="s">
        <v>36</v>
      </c>
      <c r="N2681">
        <v>8.99</v>
      </c>
      <c r="O2681" t="s">
        <v>36</v>
      </c>
      <c r="P2681">
        <v>9.91</v>
      </c>
      <c r="Q2681" t="s">
        <v>37</v>
      </c>
      <c r="R2681">
        <v>8.6199999999999992</v>
      </c>
      <c r="S2681" t="s">
        <v>37</v>
      </c>
      <c r="T2681">
        <v>1.29</v>
      </c>
      <c r="U2681" t="s">
        <v>37</v>
      </c>
      <c r="V2681" t="s">
        <v>3802</v>
      </c>
      <c r="W2681" t="s">
        <v>56</v>
      </c>
      <c r="X2681" t="s">
        <v>40</v>
      </c>
      <c r="Y2681" t="s">
        <v>10802</v>
      </c>
      <c r="Z2681">
        <v>6.03</v>
      </c>
      <c r="AA2681" t="s">
        <v>37</v>
      </c>
      <c r="AB2681">
        <v>1.29</v>
      </c>
      <c r="AC2681" t="s">
        <v>37</v>
      </c>
      <c r="AD2681">
        <v>13</v>
      </c>
      <c r="AE2681">
        <f t="shared" si="291"/>
        <v>113</v>
      </c>
      <c r="AF2681" s="8">
        <f t="shared" si="292"/>
        <v>8.7699115044247797</v>
      </c>
      <c r="AG2681" s="8">
        <f t="shared" si="293"/>
        <v>1.1400884955752213</v>
      </c>
      <c r="AH2681">
        <f t="shared" si="294"/>
        <v>9.32</v>
      </c>
      <c r="AI2681">
        <f t="shared" si="295"/>
        <v>1.21</v>
      </c>
      <c r="AJ2681" s="9">
        <f t="shared" si="296"/>
        <v>7.3240000000000007</v>
      </c>
      <c r="AK2681" s="10">
        <f t="shared" si="297"/>
        <v>6.1839115044247794</v>
      </c>
    </row>
    <row r="2682" spans="1:37">
      <c r="A2682" s="1">
        <v>41639</v>
      </c>
      <c r="B2682">
        <v>1030135456513</v>
      </c>
      <c r="C2682" t="s">
        <v>10904</v>
      </c>
      <c r="D2682" t="s">
        <v>10905</v>
      </c>
      <c r="E2682">
        <v>9781250034625</v>
      </c>
      <c r="F2682" t="s">
        <v>667</v>
      </c>
      <c r="G2682" t="s">
        <v>668</v>
      </c>
      <c r="H2682" t="s">
        <v>669</v>
      </c>
      <c r="I2682">
        <v>1</v>
      </c>
      <c r="J2682" t="s">
        <v>34</v>
      </c>
      <c r="K2682" t="s">
        <v>35</v>
      </c>
      <c r="L2682">
        <v>2.29</v>
      </c>
      <c r="M2682" t="s">
        <v>36</v>
      </c>
      <c r="N2682">
        <v>1.99</v>
      </c>
      <c r="O2682" t="s">
        <v>36</v>
      </c>
      <c r="P2682">
        <v>2.2000000000000002</v>
      </c>
      <c r="Q2682" t="s">
        <v>37</v>
      </c>
      <c r="R2682">
        <v>1.91</v>
      </c>
      <c r="S2682" t="s">
        <v>37</v>
      </c>
      <c r="T2682">
        <v>0.28999999999999998</v>
      </c>
      <c r="U2682" t="s">
        <v>37</v>
      </c>
      <c r="V2682" t="s">
        <v>3802</v>
      </c>
      <c r="W2682" t="s">
        <v>56</v>
      </c>
      <c r="X2682" t="s">
        <v>40</v>
      </c>
      <c r="Y2682" t="s">
        <v>10802</v>
      </c>
      <c r="Z2682">
        <v>1.34</v>
      </c>
      <c r="AA2682" t="s">
        <v>37</v>
      </c>
      <c r="AB2682">
        <v>0.28999999999999998</v>
      </c>
      <c r="AC2682" t="s">
        <v>37</v>
      </c>
      <c r="AD2682">
        <v>13</v>
      </c>
      <c r="AE2682">
        <f t="shared" si="291"/>
        <v>113</v>
      </c>
      <c r="AF2682" s="8">
        <f t="shared" si="292"/>
        <v>1.946902654867257</v>
      </c>
      <c r="AG2682" s="8">
        <f t="shared" si="293"/>
        <v>0.2530973451327434</v>
      </c>
      <c r="AH2682">
        <f t="shared" si="294"/>
        <v>2.0699999999999998</v>
      </c>
      <c r="AI2682">
        <f t="shared" si="295"/>
        <v>0.26</v>
      </c>
      <c r="AJ2682" s="9">
        <f t="shared" si="296"/>
        <v>1.627</v>
      </c>
      <c r="AK2682" s="10">
        <f t="shared" si="297"/>
        <v>1.3739026548672566</v>
      </c>
    </row>
    <row r="2683" spans="1:37">
      <c r="A2683" s="1">
        <v>41639</v>
      </c>
      <c r="B2683">
        <v>1030136192518</v>
      </c>
      <c r="C2683" t="s">
        <v>10908</v>
      </c>
      <c r="D2683" t="s">
        <v>10909</v>
      </c>
      <c r="E2683">
        <v>9781429952057</v>
      </c>
      <c r="F2683" t="s">
        <v>10910</v>
      </c>
      <c r="G2683" t="s">
        <v>10911</v>
      </c>
      <c r="H2683" t="s">
        <v>10912</v>
      </c>
      <c r="I2683">
        <v>1</v>
      </c>
      <c r="J2683" t="s">
        <v>34</v>
      </c>
      <c r="K2683" t="s">
        <v>35</v>
      </c>
      <c r="L2683">
        <v>12.64</v>
      </c>
      <c r="M2683" t="s">
        <v>36</v>
      </c>
      <c r="N2683">
        <v>10.99</v>
      </c>
      <c r="O2683" t="s">
        <v>36</v>
      </c>
      <c r="P2683">
        <v>12.12</v>
      </c>
      <c r="Q2683" t="s">
        <v>37</v>
      </c>
      <c r="R2683">
        <v>10.54</v>
      </c>
      <c r="S2683" t="s">
        <v>37</v>
      </c>
      <c r="T2683">
        <v>1.58</v>
      </c>
      <c r="U2683" t="s">
        <v>37</v>
      </c>
      <c r="V2683" t="s">
        <v>1879</v>
      </c>
      <c r="W2683" t="s">
        <v>140</v>
      </c>
      <c r="X2683" t="s">
        <v>40</v>
      </c>
      <c r="Y2683" t="s">
        <v>10913</v>
      </c>
      <c r="Z2683">
        <v>7.38</v>
      </c>
      <c r="AA2683" t="s">
        <v>37</v>
      </c>
      <c r="AB2683">
        <v>1.58</v>
      </c>
      <c r="AC2683" t="s">
        <v>37</v>
      </c>
      <c r="AD2683">
        <v>5</v>
      </c>
      <c r="AE2683">
        <f t="shared" si="291"/>
        <v>105</v>
      </c>
      <c r="AF2683" s="8">
        <f t="shared" si="292"/>
        <v>11.542857142857143</v>
      </c>
      <c r="AG2683" s="8">
        <f t="shared" si="293"/>
        <v>0.57714285714285718</v>
      </c>
      <c r="AH2683">
        <f t="shared" si="294"/>
        <v>12.27</v>
      </c>
      <c r="AI2683">
        <f t="shared" si="295"/>
        <v>0.61</v>
      </c>
      <c r="AJ2683" s="9">
        <f t="shared" si="296"/>
        <v>8.9579999999999984</v>
      </c>
      <c r="AK2683" s="10">
        <f t="shared" si="297"/>
        <v>8.3808571428571419</v>
      </c>
    </row>
    <row r="2684" spans="1:37">
      <c r="A2684" s="1">
        <v>41639</v>
      </c>
      <c r="B2684">
        <v>1030137767515</v>
      </c>
      <c r="C2684" t="s">
        <v>10914</v>
      </c>
      <c r="D2684" t="s">
        <v>10915</v>
      </c>
      <c r="E2684">
        <v>9781429922647</v>
      </c>
      <c r="F2684" t="s">
        <v>10916</v>
      </c>
      <c r="G2684" t="s">
        <v>10917</v>
      </c>
      <c r="H2684" t="s">
        <v>10918</v>
      </c>
      <c r="I2684">
        <v>1</v>
      </c>
      <c r="J2684" t="s">
        <v>34</v>
      </c>
      <c r="K2684" t="s">
        <v>35</v>
      </c>
      <c r="L2684">
        <v>10.34</v>
      </c>
      <c r="M2684" t="s">
        <v>36</v>
      </c>
      <c r="N2684">
        <v>8.99</v>
      </c>
      <c r="O2684" t="s">
        <v>36</v>
      </c>
      <c r="P2684">
        <v>9.91</v>
      </c>
      <c r="Q2684" t="s">
        <v>37</v>
      </c>
      <c r="R2684">
        <v>8.6199999999999992</v>
      </c>
      <c r="S2684" t="s">
        <v>37</v>
      </c>
      <c r="T2684">
        <v>1.29</v>
      </c>
      <c r="U2684" t="s">
        <v>37</v>
      </c>
      <c r="V2684" t="s">
        <v>758</v>
      </c>
      <c r="W2684" t="s">
        <v>56</v>
      </c>
      <c r="X2684" t="s">
        <v>40</v>
      </c>
      <c r="Y2684" t="s">
        <v>10919</v>
      </c>
      <c r="Z2684">
        <v>6.03</v>
      </c>
      <c r="AA2684" t="s">
        <v>37</v>
      </c>
      <c r="AB2684">
        <v>1.29</v>
      </c>
      <c r="AC2684" t="s">
        <v>37</v>
      </c>
      <c r="AD2684">
        <v>13</v>
      </c>
      <c r="AE2684">
        <f t="shared" si="291"/>
        <v>113</v>
      </c>
      <c r="AF2684" s="8">
        <f t="shared" si="292"/>
        <v>8.7699115044247797</v>
      </c>
      <c r="AG2684" s="8">
        <f t="shared" si="293"/>
        <v>1.1400884955752213</v>
      </c>
      <c r="AH2684">
        <f t="shared" si="294"/>
        <v>9.32</v>
      </c>
      <c r="AI2684">
        <f t="shared" si="295"/>
        <v>1.21</v>
      </c>
      <c r="AJ2684" s="9">
        <f t="shared" si="296"/>
        <v>7.3240000000000007</v>
      </c>
      <c r="AK2684" s="10">
        <f t="shared" si="297"/>
        <v>6.1839115044247794</v>
      </c>
    </row>
    <row r="2685" spans="1:37">
      <c r="A2685" s="1">
        <v>41639</v>
      </c>
      <c r="B2685">
        <v>1030139373515</v>
      </c>
      <c r="C2685" t="s">
        <v>10920</v>
      </c>
      <c r="D2685" t="s">
        <v>10921</v>
      </c>
      <c r="E2685">
        <v>9781429922999</v>
      </c>
      <c r="F2685" t="s">
        <v>10922</v>
      </c>
      <c r="G2685" t="s">
        <v>10923</v>
      </c>
      <c r="H2685" t="s">
        <v>1979</v>
      </c>
      <c r="I2685">
        <v>1</v>
      </c>
      <c r="J2685" t="s">
        <v>34</v>
      </c>
      <c r="K2685" t="s">
        <v>35</v>
      </c>
      <c r="L2685">
        <v>12.64</v>
      </c>
      <c r="M2685" t="s">
        <v>36</v>
      </c>
      <c r="N2685">
        <v>10.99</v>
      </c>
      <c r="O2685" t="s">
        <v>36</v>
      </c>
      <c r="P2685">
        <v>12.12</v>
      </c>
      <c r="Q2685" t="s">
        <v>37</v>
      </c>
      <c r="R2685">
        <v>10.54</v>
      </c>
      <c r="S2685" t="s">
        <v>37</v>
      </c>
      <c r="T2685">
        <v>1.58</v>
      </c>
      <c r="U2685" t="s">
        <v>37</v>
      </c>
      <c r="V2685" t="s">
        <v>259</v>
      </c>
      <c r="W2685" t="s">
        <v>56</v>
      </c>
      <c r="X2685" t="s">
        <v>40</v>
      </c>
      <c r="Y2685" t="s">
        <v>10924</v>
      </c>
      <c r="Z2685">
        <v>7.38</v>
      </c>
      <c r="AA2685" t="s">
        <v>37</v>
      </c>
      <c r="AB2685">
        <v>1.58</v>
      </c>
      <c r="AC2685" t="s">
        <v>37</v>
      </c>
      <c r="AD2685">
        <v>13</v>
      </c>
      <c r="AE2685">
        <f t="shared" si="291"/>
        <v>113</v>
      </c>
      <c r="AF2685" s="8">
        <f t="shared" si="292"/>
        <v>10.725663716814159</v>
      </c>
      <c r="AG2685" s="8">
        <f t="shared" si="293"/>
        <v>1.3943362831858406</v>
      </c>
      <c r="AH2685">
        <f t="shared" si="294"/>
        <v>11.4</v>
      </c>
      <c r="AI2685">
        <f t="shared" si="295"/>
        <v>1.48</v>
      </c>
      <c r="AJ2685" s="9">
        <f t="shared" si="296"/>
        <v>8.9579999999999984</v>
      </c>
      <c r="AK2685" s="10">
        <f t="shared" si="297"/>
        <v>7.5636637168141583</v>
      </c>
    </row>
    <row r="2686" spans="1:37">
      <c r="A2686" s="1">
        <v>41639</v>
      </c>
      <c r="B2686">
        <v>1030140724518</v>
      </c>
      <c r="C2686" t="s">
        <v>10925</v>
      </c>
      <c r="D2686" t="s">
        <v>10926</v>
      </c>
      <c r="E2686">
        <v>9781429920575</v>
      </c>
      <c r="F2686" t="s">
        <v>10927</v>
      </c>
      <c r="G2686" t="s">
        <v>10928</v>
      </c>
      <c r="H2686" t="s">
        <v>4877</v>
      </c>
      <c r="I2686">
        <v>1</v>
      </c>
      <c r="J2686" t="s">
        <v>34</v>
      </c>
      <c r="K2686" t="s">
        <v>35</v>
      </c>
      <c r="L2686">
        <v>10.34</v>
      </c>
      <c r="M2686" t="s">
        <v>36</v>
      </c>
      <c r="N2686">
        <v>8.99</v>
      </c>
      <c r="O2686" t="s">
        <v>36</v>
      </c>
      <c r="P2686">
        <v>9.91</v>
      </c>
      <c r="Q2686" t="s">
        <v>37</v>
      </c>
      <c r="R2686">
        <v>8.6199999999999992</v>
      </c>
      <c r="S2686" t="s">
        <v>37</v>
      </c>
      <c r="T2686">
        <v>1.29</v>
      </c>
      <c r="U2686" t="s">
        <v>37</v>
      </c>
      <c r="V2686" t="s">
        <v>161</v>
      </c>
      <c r="W2686" t="s">
        <v>162</v>
      </c>
      <c r="X2686" t="s">
        <v>40</v>
      </c>
      <c r="Y2686" t="s">
        <v>10929</v>
      </c>
      <c r="Z2686">
        <v>6.03</v>
      </c>
      <c r="AA2686" t="s">
        <v>37</v>
      </c>
      <c r="AB2686">
        <v>1.29</v>
      </c>
      <c r="AC2686" t="s">
        <v>37</v>
      </c>
      <c r="AD2686">
        <v>5</v>
      </c>
      <c r="AE2686">
        <f t="shared" si="291"/>
        <v>105</v>
      </c>
      <c r="AF2686" s="8">
        <f t="shared" si="292"/>
        <v>9.4380952380952383</v>
      </c>
      <c r="AG2686" s="8">
        <f t="shared" si="293"/>
        <v>0.47190476190476188</v>
      </c>
      <c r="AH2686">
        <f t="shared" si="294"/>
        <v>10.039999999999999</v>
      </c>
      <c r="AI2686">
        <f t="shared" si="295"/>
        <v>0.5</v>
      </c>
      <c r="AJ2686" s="9">
        <f t="shared" si="296"/>
        <v>7.3240000000000007</v>
      </c>
      <c r="AK2686" s="10">
        <f t="shared" si="297"/>
        <v>6.8520952380952389</v>
      </c>
    </row>
    <row r="2687" spans="1:37">
      <c r="A2687" s="1">
        <v>41639</v>
      </c>
      <c r="B2687">
        <v>1030142963511</v>
      </c>
      <c r="C2687" t="s">
        <v>10930</v>
      </c>
      <c r="D2687" t="s">
        <v>10931</v>
      </c>
      <c r="E2687">
        <v>9781429987691</v>
      </c>
      <c r="F2687" t="s">
        <v>10932</v>
      </c>
      <c r="G2687" t="s">
        <v>10933</v>
      </c>
      <c r="H2687" t="s">
        <v>3292</v>
      </c>
      <c r="I2687">
        <v>1</v>
      </c>
      <c r="J2687" t="s">
        <v>34</v>
      </c>
      <c r="K2687" t="s">
        <v>35</v>
      </c>
      <c r="L2687">
        <v>12.64</v>
      </c>
      <c r="M2687" t="s">
        <v>36</v>
      </c>
      <c r="N2687">
        <v>10.99</v>
      </c>
      <c r="O2687" t="s">
        <v>36</v>
      </c>
      <c r="P2687">
        <v>12.12</v>
      </c>
      <c r="Q2687" t="s">
        <v>37</v>
      </c>
      <c r="R2687">
        <v>10.54</v>
      </c>
      <c r="S2687" t="s">
        <v>37</v>
      </c>
      <c r="T2687">
        <v>1.58</v>
      </c>
      <c r="U2687" t="s">
        <v>37</v>
      </c>
      <c r="V2687" t="s">
        <v>381</v>
      </c>
      <c r="W2687" t="s">
        <v>56</v>
      </c>
      <c r="X2687" t="s">
        <v>40</v>
      </c>
      <c r="Y2687" t="s">
        <v>3293</v>
      </c>
      <c r="Z2687">
        <v>7.38</v>
      </c>
      <c r="AA2687" t="s">
        <v>37</v>
      </c>
      <c r="AB2687">
        <v>1.58</v>
      </c>
      <c r="AC2687" t="s">
        <v>37</v>
      </c>
      <c r="AD2687">
        <v>13</v>
      </c>
      <c r="AE2687">
        <f t="shared" si="291"/>
        <v>113</v>
      </c>
      <c r="AF2687" s="8">
        <f t="shared" si="292"/>
        <v>10.725663716814159</v>
      </c>
      <c r="AG2687" s="8">
        <f t="shared" si="293"/>
        <v>1.3943362831858406</v>
      </c>
      <c r="AH2687">
        <f t="shared" si="294"/>
        <v>11.4</v>
      </c>
      <c r="AI2687">
        <f t="shared" si="295"/>
        <v>1.48</v>
      </c>
      <c r="AJ2687" s="9">
        <f t="shared" si="296"/>
        <v>8.9579999999999984</v>
      </c>
      <c r="AK2687" s="10">
        <f t="shared" si="297"/>
        <v>7.5636637168141583</v>
      </c>
    </row>
    <row r="2688" spans="1:37">
      <c r="A2688" s="1">
        <v>41639</v>
      </c>
      <c r="B2688">
        <v>1030145721513</v>
      </c>
      <c r="C2688" t="s">
        <v>10934</v>
      </c>
      <c r="D2688" t="s">
        <v>10935</v>
      </c>
      <c r="E2688">
        <v>9781466834637</v>
      </c>
      <c r="F2688" t="s">
        <v>627</v>
      </c>
      <c r="G2688" t="s">
        <v>628</v>
      </c>
      <c r="H2688" t="s">
        <v>491</v>
      </c>
      <c r="I2688">
        <v>1</v>
      </c>
      <c r="J2688" t="s">
        <v>34</v>
      </c>
      <c r="K2688" t="s">
        <v>35</v>
      </c>
      <c r="L2688">
        <v>0</v>
      </c>
      <c r="M2688" t="s">
        <v>36</v>
      </c>
      <c r="N2688">
        <v>0</v>
      </c>
      <c r="O2688" t="s">
        <v>36</v>
      </c>
      <c r="P2688">
        <v>0</v>
      </c>
      <c r="Q2688" t="s">
        <v>37</v>
      </c>
      <c r="R2688">
        <v>0</v>
      </c>
      <c r="S2688" t="s">
        <v>37</v>
      </c>
      <c r="T2688">
        <v>0</v>
      </c>
      <c r="U2688" t="s">
        <v>37</v>
      </c>
      <c r="V2688" t="s">
        <v>47</v>
      </c>
      <c r="W2688" t="s">
        <v>120</v>
      </c>
      <c r="X2688" t="s">
        <v>40</v>
      </c>
      <c r="Y2688" t="s">
        <v>10936</v>
      </c>
      <c r="Z2688">
        <v>0</v>
      </c>
      <c r="AA2688" t="s">
        <v>37</v>
      </c>
      <c r="AB2688">
        <v>0</v>
      </c>
      <c r="AC2688" t="s">
        <v>37</v>
      </c>
      <c r="AD2688">
        <v>13</v>
      </c>
      <c r="AE2688">
        <f t="shared" si="291"/>
        <v>113</v>
      </c>
      <c r="AF2688" s="8">
        <f t="shared" si="292"/>
        <v>0</v>
      </c>
      <c r="AG2688" s="8">
        <f t="shared" si="293"/>
        <v>0</v>
      </c>
      <c r="AH2688">
        <f t="shared" si="294"/>
        <v>0</v>
      </c>
      <c r="AI2688">
        <f t="shared" si="295"/>
        <v>0</v>
      </c>
      <c r="AJ2688" s="9">
        <f t="shared" si="296"/>
        <v>0</v>
      </c>
      <c r="AK2688" s="10">
        <f t="shared" si="297"/>
        <v>0</v>
      </c>
    </row>
    <row r="2689" spans="1:37">
      <c r="A2689" s="1">
        <v>41639</v>
      </c>
      <c r="B2689">
        <v>1030149866519</v>
      </c>
      <c r="C2689" t="s">
        <v>10937</v>
      </c>
      <c r="D2689" t="s">
        <v>10938</v>
      </c>
      <c r="E2689">
        <v>9781250018069</v>
      </c>
      <c r="F2689" t="s">
        <v>2604</v>
      </c>
      <c r="G2689" t="s">
        <v>2605</v>
      </c>
      <c r="H2689" t="s">
        <v>2436</v>
      </c>
      <c r="I2689">
        <v>1</v>
      </c>
      <c r="J2689" t="s">
        <v>34</v>
      </c>
      <c r="K2689" t="s">
        <v>35</v>
      </c>
      <c r="L2689">
        <v>12.64</v>
      </c>
      <c r="M2689" t="s">
        <v>36</v>
      </c>
      <c r="N2689">
        <v>10.99</v>
      </c>
      <c r="O2689" t="s">
        <v>36</v>
      </c>
      <c r="P2689">
        <v>12.12</v>
      </c>
      <c r="Q2689" t="s">
        <v>37</v>
      </c>
      <c r="R2689">
        <v>10.54</v>
      </c>
      <c r="S2689" t="s">
        <v>37</v>
      </c>
      <c r="T2689">
        <v>1.58</v>
      </c>
      <c r="U2689" t="s">
        <v>37</v>
      </c>
      <c r="V2689" t="s">
        <v>161</v>
      </c>
      <c r="W2689" t="s">
        <v>162</v>
      </c>
      <c r="X2689" t="s">
        <v>40</v>
      </c>
      <c r="Y2689" t="s">
        <v>956</v>
      </c>
      <c r="Z2689">
        <v>7.38</v>
      </c>
      <c r="AA2689" t="s">
        <v>37</v>
      </c>
      <c r="AB2689">
        <v>1.58</v>
      </c>
      <c r="AC2689" t="s">
        <v>37</v>
      </c>
      <c r="AD2689">
        <v>5</v>
      </c>
      <c r="AE2689">
        <f t="shared" si="291"/>
        <v>105</v>
      </c>
      <c r="AF2689" s="8">
        <f t="shared" si="292"/>
        <v>11.542857142857143</v>
      </c>
      <c r="AG2689" s="8">
        <f t="shared" si="293"/>
        <v>0.57714285714285718</v>
      </c>
      <c r="AH2689">
        <f t="shared" si="294"/>
        <v>12.27</v>
      </c>
      <c r="AI2689">
        <f t="shared" si="295"/>
        <v>0.61</v>
      </c>
      <c r="AJ2689" s="9">
        <f t="shared" si="296"/>
        <v>8.9579999999999984</v>
      </c>
      <c r="AK2689" s="10">
        <f t="shared" si="297"/>
        <v>8.3808571428571419</v>
      </c>
    </row>
    <row r="2690" spans="1:37">
      <c r="A2690" s="1">
        <v>41639</v>
      </c>
      <c r="B2690">
        <v>1030152466518</v>
      </c>
      <c r="C2690" t="s">
        <v>10939</v>
      </c>
      <c r="D2690" t="s">
        <v>10940</v>
      </c>
      <c r="E2690">
        <v>9781466849907</v>
      </c>
      <c r="F2690" t="s">
        <v>10941</v>
      </c>
      <c r="G2690" t="s">
        <v>10942</v>
      </c>
      <c r="H2690" t="s">
        <v>10943</v>
      </c>
      <c r="I2690">
        <v>1</v>
      </c>
      <c r="J2690" t="s">
        <v>34</v>
      </c>
      <c r="K2690" t="s">
        <v>35</v>
      </c>
      <c r="L2690">
        <v>2.29</v>
      </c>
      <c r="M2690" t="s">
        <v>36</v>
      </c>
      <c r="N2690">
        <v>1.99</v>
      </c>
      <c r="O2690" t="s">
        <v>36</v>
      </c>
      <c r="P2690">
        <v>2.2000000000000002</v>
      </c>
      <c r="Q2690" t="s">
        <v>37</v>
      </c>
      <c r="R2690">
        <v>1.91</v>
      </c>
      <c r="S2690" t="s">
        <v>37</v>
      </c>
      <c r="T2690">
        <v>0.28999999999999998</v>
      </c>
      <c r="U2690" t="s">
        <v>37</v>
      </c>
      <c r="V2690" t="s">
        <v>119</v>
      </c>
      <c r="W2690" t="s">
        <v>56</v>
      </c>
      <c r="X2690" t="s">
        <v>40</v>
      </c>
      <c r="Y2690" t="s">
        <v>10944</v>
      </c>
      <c r="Z2690">
        <v>1.34</v>
      </c>
      <c r="AA2690" t="s">
        <v>37</v>
      </c>
      <c r="AB2690">
        <v>0.28999999999999998</v>
      </c>
      <c r="AC2690" t="s">
        <v>37</v>
      </c>
      <c r="AD2690">
        <v>13</v>
      </c>
      <c r="AE2690">
        <f t="shared" si="291"/>
        <v>113</v>
      </c>
      <c r="AF2690" s="8">
        <f t="shared" si="292"/>
        <v>1.946902654867257</v>
      </c>
      <c r="AG2690" s="8">
        <f t="shared" si="293"/>
        <v>0.2530973451327434</v>
      </c>
      <c r="AH2690">
        <f t="shared" si="294"/>
        <v>2.0699999999999998</v>
      </c>
      <c r="AI2690">
        <f t="shared" si="295"/>
        <v>0.26</v>
      </c>
      <c r="AJ2690" s="9">
        <f t="shared" si="296"/>
        <v>1.627</v>
      </c>
      <c r="AK2690" s="10">
        <f t="shared" si="297"/>
        <v>1.3739026548672566</v>
      </c>
    </row>
    <row r="2691" spans="1:37">
      <c r="A2691" s="1">
        <v>41639</v>
      </c>
      <c r="B2691">
        <v>1030152759511</v>
      </c>
      <c r="C2691" t="s">
        <v>10945</v>
      </c>
      <c r="D2691" t="s">
        <v>10946</v>
      </c>
      <c r="E2691">
        <v>9781429993784</v>
      </c>
      <c r="F2691" t="s">
        <v>10947</v>
      </c>
      <c r="G2691" t="s">
        <v>10948</v>
      </c>
      <c r="H2691" t="s">
        <v>8043</v>
      </c>
      <c r="I2691">
        <v>1</v>
      </c>
      <c r="J2691" t="s">
        <v>34</v>
      </c>
      <c r="K2691" t="s">
        <v>35</v>
      </c>
      <c r="L2691">
        <v>10.34</v>
      </c>
      <c r="M2691" t="s">
        <v>36</v>
      </c>
      <c r="N2691">
        <v>8.99</v>
      </c>
      <c r="O2691" t="s">
        <v>36</v>
      </c>
      <c r="P2691">
        <v>9.91</v>
      </c>
      <c r="Q2691" t="s">
        <v>37</v>
      </c>
      <c r="R2691">
        <v>8.6199999999999992</v>
      </c>
      <c r="S2691" t="s">
        <v>37</v>
      </c>
      <c r="T2691">
        <v>1.29</v>
      </c>
      <c r="U2691" t="s">
        <v>37</v>
      </c>
      <c r="V2691" t="s">
        <v>690</v>
      </c>
      <c r="W2691" t="s">
        <v>193</v>
      </c>
      <c r="X2691" t="s">
        <v>40</v>
      </c>
      <c r="Y2691" t="s">
        <v>10949</v>
      </c>
      <c r="Z2691">
        <v>6.03</v>
      </c>
      <c r="AA2691" t="s">
        <v>37</v>
      </c>
      <c r="AB2691">
        <v>1.29</v>
      </c>
      <c r="AC2691" t="s">
        <v>37</v>
      </c>
      <c r="AD2691">
        <v>5</v>
      </c>
      <c r="AE2691">
        <f t="shared" si="291"/>
        <v>105</v>
      </c>
      <c r="AF2691" s="8">
        <f t="shared" si="292"/>
        <v>9.4380952380952383</v>
      </c>
      <c r="AG2691" s="8">
        <f t="shared" si="293"/>
        <v>0.47190476190476188</v>
      </c>
      <c r="AH2691">
        <f t="shared" si="294"/>
        <v>10.039999999999999</v>
      </c>
      <c r="AI2691">
        <f t="shared" si="295"/>
        <v>0.5</v>
      </c>
      <c r="AJ2691" s="9">
        <f t="shared" si="296"/>
        <v>7.3240000000000007</v>
      </c>
      <c r="AK2691" s="10">
        <f t="shared" si="297"/>
        <v>6.8520952380952389</v>
      </c>
    </row>
    <row r="2692" spans="1:37">
      <c r="A2692" s="1">
        <v>41639</v>
      </c>
      <c r="B2692">
        <v>1030154468515</v>
      </c>
      <c r="C2692" t="s">
        <v>10950</v>
      </c>
      <c r="D2692" t="s">
        <v>10951</v>
      </c>
      <c r="E2692">
        <v>9781429945103</v>
      </c>
      <c r="F2692" t="s">
        <v>4914</v>
      </c>
      <c r="G2692" t="s">
        <v>4915</v>
      </c>
      <c r="H2692" t="s">
        <v>353</v>
      </c>
      <c r="I2692">
        <v>1</v>
      </c>
      <c r="J2692" t="s">
        <v>34</v>
      </c>
      <c r="K2692" t="s">
        <v>35</v>
      </c>
      <c r="L2692">
        <v>12.64</v>
      </c>
      <c r="M2692" t="s">
        <v>36</v>
      </c>
      <c r="N2692">
        <v>10.99</v>
      </c>
      <c r="O2692" t="s">
        <v>36</v>
      </c>
      <c r="P2692">
        <v>12.12</v>
      </c>
      <c r="Q2692" t="s">
        <v>37</v>
      </c>
      <c r="R2692">
        <v>10.54</v>
      </c>
      <c r="S2692" t="s">
        <v>37</v>
      </c>
      <c r="T2692">
        <v>1.58</v>
      </c>
      <c r="U2692" t="s">
        <v>37</v>
      </c>
      <c r="V2692" t="s">
        <v>10952</v>
      </c>
      <c r="W2692" t="s">
        <v>547</v>
      </c>
      <c r="X2692" t="s">
        <v>40</v>
      </c>
      <c r="Y2692" t="s">
        <v>10953</v>
      </c>
      <c r="Z2692">
        <v>7.38</v>
      </c>
      <c r="AA2692" t="s">
        <v>37</v>
      </c>
      <c r="AB2692">
        <v>1.58</v>
      </c>
      <c r="AC2692" t="s">
        <v>37</v>
      </c>
      <c r="AD2692">
        <v>13</v>
      </c>
      <c r="AE2692">
        <f t="shared" ref="AE2692:AE2755" si="298">AD2692+100</f>
        <v>113</v>
      </c>
      <c r="AF2692" s="8">
        <f t="shared" si="292"/>
        <v>10.725663716814159</v>
      </c>
      <c r="AG2692" s="8">
        <f t="shared" si="293"/>
        <v>1.3943362831858406</v>
      </c>
      <c r="AH2692">
        <f t="shared" si="294"/>
        <v>11.4</v>
      </c>
      <c r="AI2692">
        <f t="shared" si="295"/>
        <v>1.48</v>
      </c>
      <c r="AJ2692" s="9">
        <f t="shared" si="296"/>
        <v>8.9579999999999984</v>
      </c>
      <c r="AK2692" s="10">
        <f t="shared" si="297"/>
        <v>7.5636637168141583</v>
      </c>
    </row>
    <row r="2693" spans="1:37">
      <c r="A2693" s="1">
        <v>41639</v>
      </c>
      <c r="B2693">
        <v>1030154741511</v>
      </c>
      <c r="C2693" t="s">
        <v>10954</v>
      </c>
      <c r="D2693" t="s">
        <v>10955</v>
      </c>
      <c r="E2693">
        <v>9781429990936</v>
      </c>
      <c r="F2693" t="s">
        <v>10956</v>
      </c>
      <c r="G2693" t="s">
        <v>10957</v>
      </c>
      <c r="H2693" t="s">
        <v>8043</v>
      </c>
      <c r="I2693">
        <v>1</v>
      </c>
      <c r="J2693" t="s">
        <v>34</v>
      </c>
      <c r="K2693" t="s">
        <v>35</v>
      </c>
      <c r="L2693">
        <v>10.34</v>
      </c>
      <c r="M2693" t="s">
        <v>36</v>
      </c>
      <c r="N2693">
        <v>8.99</v>
      </c>
      <c r="O2693" t="s">
        <v>36</v>
      </c>
      <c r="P2693">
        <v>9.91</v>
      </c>
      <c r="Q2693" t="s">
        <v>37</v>
      </c>
      <c r="R2693">
        <v>8.6199999999999992</v>
      </c>
      <c r="S2693" t="s">
        <v>37</v>
      </c>
      <c r="T2693">
        <v>1.29</v>
      </c>
      <c r="U2693" t="s">
        <v>37</v>
      </c>
      <c r="V2693" t="s">
        <v>690</v>
      </c>
      <c r="W2693" t="s">
        <v>193</v>
      </c>
      <c r="X2693" t="s">
        <v>40</v>
      </c>
      <c r="Y2693" t="s">
        <v>10949</v>
      </c>
      <c r="Z2693">
        <v>6.03</v>
      </c>
      <c r="AA2693" t="s">
        <v>37</v>
      </c>
      <c r="AB2693">
        <v>1.29</v>
      </c>
      <c r="AC2693" t="s">
        <v>37</v>
      </c>
      <c r="AD2693">
        <v>5</v>
      </c>
      <c r="AE2693">
        <f t="shared" si="298"/>
        <v>105</v>
      </c>
      <c r="AF2693" s="8">
        <f t="shared" ref="AF2693:AF2756" si="299">((P2693/AE2693)*100)*ABS(I2693)</f>
        <v>9.4380952380952383</v>
      </c>
      <c r="AG2693" s="8">
        <f t="shared" ref="AG2693:AG2756" si="300">+AF2693*AD2693/100</f>
        <v>0.47190476190476188</v>
      </c>
      <c r="AH2693">
        <f t="shared" ref="AH2693:AH2756" si="301">TRUNC(AF2693*1.0638,2)</f>
        <v>10.039999999999999</v>
      </c>
      <c r="AI2693">
        <f t="shared" ref="AI2693:AI2756" si="302">TRUNC(AG2693*1.0638,2)</f>
        <v>0.5</v>
      </c>
      <c r="AJ2693" s="9">
        <f t="shared" ref="AJ2693:AJ2756" si="303">((P2693-T2693)*0.7+T2693)*ABS(I2693)</f>
        <v>7.3240000000000007</v>
      </c>
      <c r="AK2693" s="10">
        <f t="shared" ref="AK2693:AK2756" si="304">(AJ2693-AG2693)</f>
        <v>6.8520952380952389</v>
      </c>
    </row>
    <row r="2694" spans="1:37">
      <c r="A2694" s="1">
        <v>41639</v>
      </c>
      <c r="B2694">
        <v>1030154942515</v>
      </c>
      <c r="C2694" t="s">
        <v>10958</v>
      </c>
      <c r="D2694" t="s">
        <v>10959</v>
      </c>
      <c r="E2694">
        <v>9781429985062</v>
      </c>
      <c r="F2694" t="s">
        <v>7408</v>
      </c>
      <c r="G2694" t="s">
        <v>7409</v>
      </c>
      <c r="H2694" t="s">
        <v>353</v>
      </c>
      <c r="I2694">
        <v>1</v>
      </c>
      <c r="J2694" t="s">
        <v>34</v>
      </c>
      <c r="K2694" t="s">
        <v>35</v>
      </c>
      <c r="L2694">
        <v>12.64</v>
      </c>
      <c r="M2694" t="s">
        <v>36</v>
      </c>
      <c r="N2694">
        <v>10.99</v>
      </c>
      <c r="O2694" t="s">
        <v>36</v>
      </c>
      <c r="P2694">
        <v>12.12</v>
      </c>
      <c r="Q2694" t="s">
        <v>37</v>
      </c>
      <c r="R2694">
        <v>10.54</v>
      </c>
      <c r="S2694" t="s">
        <v>37</v>
      </c>
      <c r="T2694">
        <v>1.58</v>
      </c>
      <c r="U2694" t="s">
        <v>37</v>
      </c>
      <c r="V2694" t="s">
        <v>10952</v>
      </c>
      <c r="W2694" t="s">
        <v>547</v>
      </c>
      <c r="X2694" t="s">
        <v>40</v>
      </c>
      <c r="Y2694" t="s">
        <v>10953</v>
      </c>
      <c r="Z2694">
        <v>7.38</v>
      </c>
      <c r="AA2694" t="s">
        <v>37</v>
      </c>
      <c r="AB2694">
        <v>1.58</v>
      </c>
      <c r="AC2694" t="s">
        <v>37</v>
      </c>
      <c r="AD2694">
        <v>13</v>
      </c>
      <c r="AE2694">
        <f t="shared" si="298"/>
        <v>113</v>
      </c>
      <c r="AF2694" s="8">
        <f t="shared" si="299"/>
        <v>10.725663716814159</v>
      </c>
      <c r="AG2694" s="8">
        <f t="shared" si="300"/>
        <v>1.3943362831858406</v>
      </c>
      <c r="AH2694">
        <f t="shared" si="301"/>
        <v>11.4</v>
      </c>
      <c r="AI2694">
        <f t="shared" si="302"/>
        <v>1.48</v>
      </c>
      <c r="AJ2694" s="9">
        <f t="shared" si="303"/>
        <v>8.9579999999999984</v>
      </c>
      <c r="AK2694" s="10">
        <f t="shared" si="304"/>
        <v>7.5636637168141583</v>
      </c>
    </row>
    <row r="2695" spans="1:37">
      <c r="A2695" s="1">
        <v>41639</v>
      </c>
      <c r="B2695">
        <v>1030155071515</v>
      </c>
      <c r="C2695" t="s">
        <v>10960</v>
      </c>
      <c r="D2695" t="s">
        <v>10961</v>
      </c>
      <c r="E2695">
        <v>9781250014153</v>
      </c>
      <c r="F2695" t="s">
        <v>10535</v>
      </c>
      <c r="G2695" t="s">
        <v>10536</v>
      </c>
      <c r="H2695" t="s">
        <v>353</v>
      </c>
      <c r="I2695">
        <v>1</v>
      </c>
      <c r="J2695" t="s">
        <v>34</v>
      </c>
      <c r="K2695" t="s">
        <v>35</v>
      </c>
      <c r="L2695">
        <v>12.64</v>
      </c>
      <c r="M2695" t="s">
        <v>36</v>
      </c>
      <c r="N2695">
        <v>10.99</v>
      </c>
      <c r="O2695" t="s">
        <v>36</v>
      </c>
      <c r="P2695">
        <v>12.12</v>
      </c>
      <c r="Q2695" t="s">
        <v>37</v>
      </c>
      <c r="R2695">
        <v>10.54</v>
      </c>
      <c r="S2695" t="s">
        <v>37</v>
      </c>
      <c r="T2695">
        <v>1.58</v>
      </c>
      <c r="U2695" t="s">
        <v>37</v>
      </c>
      <c r="V2695" t="s">
        <v>10952</v>
      </c>
      <c r="W2695" t="s">
        <v>547</v>
      </c>
      <c r="X2695" t="s">
        <v>40</v>
      </c>
      <c r="Y2695" t="s">
        <v>10953</v>
      </c>
      <c r="Z2695">
        <v>7.38</v>
      </c>
      <c r="AA2695" t="s">
        <v>37</v>
      </c>
      <c r="AB2695">
        <v>1.58</v>
      </c>
      <c r="AC2695" t="s">
        <v>37</v>
      </c>
      <c r="AD2695">
        <v>13</v>
      </c>
      <c r="AE2695">
        <f t="shared" si="298"/>
        <v>113</v>
      </c>
      <c r="AF2695" s="8">
        <f t="shared" si="299"/>
        <v>10.725663716814159</v>
      </c>
      <c r="AG2695" s="8">
        <f t="shared" si="300"/>
        <v>1.3943362831858406</v>
      </c>
      <c r="AH2695">
        <f t="shared" si="301"/>
        <v>11.4</v>
      </c>
      <c r="AI2695">
        <f t="shared" si="302"/>
        <v>1.48</v>
      </c>
      <c r="AJ2695" s="9">
        <f t="shared" si="303"/>
        <v>8.9579999999999984</v>
      </c>
      <c r="AK2695" s="10">
        <f t="shared" si="304"/>
        <v>7.5636637168141583</v>
      </c>
    </row>
    <row r="2696" spans="1:37">
      <c r="A2696" s="1">
        <v>41639</v>
      </c>
      <c r="B2696">
        <v>1030157277521</v>
      </c>
      <c r="C2696" t="s">
        <v>10962</v>
      </c>
      <c r="D2696" t="s">
        <v>10963</v>
      </c>
      <c r="E2696">
        <v>9781429955966</v>
      </c>
      <c r="F2696" t="s">
        <v>673</v>
      </c>
      <c r="G2696" t="s">
        <v>674</v>
      </c>
      <c r="I2696">
        <v>1</v>
      </c>
      <c r="J2696" t="s">
        <v>34</v>
      </c>
      <c r="K2696" t="s">
        <v>35</v>
      </c>
      <c r="L2696">
        <v>16.55</v>
      </c>
      <c r="M2696" t="s">
        <v>36</v>
      </c>
      <c r="N2696">
        <v>14.39</v>
      </c>
      <c r="O2696" t="s">
        <v>36</v>
      </c>
      <c r="P2696">
        <v>15.87</v>
      </c>
      <c r="Q2696" t="s">
        <v>37</v>
      </c>
      <c r="R2696">
        <v>13.79</v>
      </c>
      <c r="S2696" t="s">
        <v>37</v>
      </c>
      <c r="T2696">
        <v>2.08</v>
      </c>
      <c r="U2696" t="s">
        <v>37</v>
      </c>
      <c r="V2696" t="s">
        <v>10964</v>
      </c>
      <c r="W2696" t="s">
        <v>56</v>
      </c>
      <c r="X2696" t="s">
        <v>40</v>
      </c>
      <c r="Y2696" t="s">
        <v>10965</v>
      </c>
      <c r="Z2696">
        <v>9.65</v>
      </c>
      <c r="AA2696" t="s">
        <v>37</v>
      </c>
      <c r="AB2696">
        <v>2.08</v>
      </c>
      <c r="AC2696" t="s">
        <v>37</v>
      </c>
      <c r="AD2696">
        <v>13</v>
      </c>
      <c r="AE2696">
        <f t="shared" si="298"/>
        <v>113</v>
      </c>
      <c r="AF2696" s="8">
        <f t="shared" si="299"/>
        <v>14.044247787610619</v>
      </c>
      <c r="AG2696" s="8">
        <f t="shared" si="300"/>
        <v>1.8257522123893803</v>
      </c>
      <c r="AH2696">
        <f t="shared" si="301"/>
        <v>14.94</v>
      </c>
      <c r="AI2696">
        <f t="shared" si="302"/>
        <v>1.94</v>
      </c>
      <c r="AJ2696" s="9">
        <f t="shared" si="303"/>
        <v>11.732999999999999</v>
      </c>
      <c r="AK2696" s="10">
        <f t="shared" si="304"/>
        <v>9.9072477876106184</v>
      </c>
    </row>
    <row r="2697" spans="1:37">
      <c r="A2697" s="1">
        <v>41639</v>
      </c>
      <c r="B2697">
        <v>1030158090513</v>
      </c>
      <c r="C2697" t="s">
        <v>10966</v>
      </c>
      <c r="D2697" t="s">
        <v>10967</v>
      </c>
      <c r="E2697">
        <v>9781466858862</v>
      </c>
      <c r="F2697" t="s">
        <v>584</v>
      </c>
      <c r="G2697" t="s">
        <v>585</v>
      </c>
      <c r="H2697" t="s">
        <v>586</v>
      </c>
      <c r="I2697">
        <v>1</v>
      </c>
      <c r="J2697" t="s">
        <v>34</v>
      </c>
      <c r="K2697" t="s">
        <v>35</v>
      </c>
      <c r="L2697">
        <v>0</v>
      </c>
      <c r="M2697" t="s">
        <v>36</v>
      </c>
      <c r="N2697">
        <v>0</v>
      </c>
      <c r="O2697" t="s">
        <v>36</v>
      </c>
      <c r="P2697">
        <v>0</v>
      </c>
      <c r="Q2697" t="s">
        <v>37</v>
      </c>
      <c r="R2697">
        <v>0</v>
      </c>
      <c r="S2697" t="s">
        <v>37</v>
      </c>
      <c r="T2697">
        <v>0</v>
      </c>
      <c r="U2697" t="s">
        <v>37</v>
      </c>
      <c r="V2697" t="s">
        <v>287</v>
      </c>
      <c r="W2697" t="s">
        <v>193</v>
      </c>
      <c r="X2697" t="s">
        <v>40</v>
      </c>
      <c r="Y2697" t="s">
        <v>10968</v>
      </c>
      <c r="Z2697">
        <v>0</v>
      </c>
      <c r="AA2697" t="s">
        <v>37</v>
      </c>
      <c r="AB2697">
        <v>0</v>
      </c>
      <c r="AC2697" t="s">
        <v>37</v>
      </c>
      <c r="AD2697">
        <v>5</v>
      </c>
      <c r="AE2697">
        <f t="shared" si="298"/>
        <v>105</v>
      </c>
      <c r="AF2697" s="8">
        <f t="shared" si="299"/>
        <v>0</v>
      </c>
      <c r="AG2697" s="8">
        <f t="shared" si="300"/>
        <v>0</v>
      </c>
      <c r="AH2697">
        <f t="shared" si="301"/>
        <v>0</v>
      </c>
      <c r="AI2697">
        <f t="shared" si="302"/>
        <v>0</v>
      </c>
      <c r="AJ2697" s="9">
        <f t="shared" si="303"/>
        <v>0</v>
      </c>
      <c r="AK2697" s="10">
        <f t="shared" si="304"/>
        <v>0</v>
      </c>
    </row>
    <row r="2698" spans="1:37">
      <c r="A2698" s="1">
        <v>41639</v>
      </c>
      <c r="B2698">
        <v>1030164006522</v>
      </c>
      <c r="C2698" t="s">
        <v>10969</v>
      </c>
      <c r="D2698" t="s">
        <v>10970</v>
      </c>
      <c r="E2698">
        <v>9781429951838</v>
      </c>
      <c r="F2698" t="s">
        <v>10971</v>
      </c>
      <c r="G2698" t="s">
        <v>10972</v>
      </c>
      <c r="H2698" t="s">
        <v>2037</v>
      </c>
      <c r="I2698">
        <v>1</v>
      </c>
      <c r="J2698" t="s">
        <v>34</v>
      </c>
      <c r="K2698" t="s">
        <v>35</v>
      </c>
      <c r="L2698">
        <v>10.34</v>
      </c>
      <c r="M2698" t="s">
        <v>36</v>
      </c>
      <c r="N2698">
        <v>8.99</v>
      </c>
      <c r="O2698" t="s">
        <v>36</v>
      </c>
      <c r="P2698">
        <v>9.91</v>
      </c>
      <c r="Q2698" t="s">
        <v>37</v>
      </c>
      <c r="R2698">
        <v>8.6199999999999992</v>
      </c>
      <c r="S2698" t="s">
        <v>37</v>
      </c>
      <c r="T2698">
        <v>1.29</v>
      </c>
      <c r="U2698" t="s">
        <v>37</v>
      </c>
      <c r="V2698" t="s">
        <v>952</v>
      </c>
      <c r="W2698" t="s">
        <v>140</v>
      </c>
      <c r="X2698" t="s">
        <v>40</v>
      </c>
      <c r="Y2698" t="s">
        <v>10347</v>
      </c>
      <c r="Z2698">
        <v>6.03</v>
      </c>
      <c r="AA2698" t="s">
        <v>37</v>
      </c>
      <c r="AB2698">
        <v>1.29</v>
      </c>
      <c r="AC2698" t="s">
        <v>37</v>
      </c>
      <c r="AD2698">
        <v>5</v>
      </c>
      <c r="AE2698">
        <f t="shared" si="298"/>
        <v>105</v>
      </c>
      <c r="AF2698" s="8">
        <f t="shared" si="299"/>
        <v>9.4380952380952383</v>
      </c>
      <c r="AG2698" s="8">
        <f t="shared" si="300"/>
        <v>0.47190476190476188</v>
      </c>
      <c r="AH2698">
        <f t="shared" si="301"/>
        <v>10.039999999999999</v>
      </c>
      <c r="AI2698">
        <f t="shared" si="302"/>
        <v>0.5</v>
      </c>
      <c r="AJ2698" s="9">
        <f t="shared" si="303"/>
        <v>7.3240000000000007</v>
      </c>
      <c r="AK2698" s="10">
        <f t="shared" si="304"/>
        <v>6.8520952380952389</v>
      </c>
    </row>
    <row r="2699" spans="1:37">
      <c r="A2699" s="1">
        <v>41639</v>
      </c>
      <c r="B2699">
        <v>1030167275515</v>
      </c>
      <c r="C2699" t="s">
        <v>10973</v>
      </c>
      <c r="D2699" t="s">
        <v>10974</v>
      </c>
      <c r="E2699">
        <v>9781250025968</v>
      </c>
      <c r="F2699" t="s">
        <v>733</v>
      </c>
      <c r="G2699" t="s">
        <v>734</v>
      </c>
      <c r="H2699" t="s">
        <v>735</v>
      </c>
      <c r="I2699">
        <v>1</v>
      </c>
      <c r="J2699" t="s">
        <v>34</v>
      </c>
      <c r="K2699" t="s">
        <v>35</v>
      </c>
      <c r="L2699">
        <v>10.34</v>
      </c>
      <c r="M2699" t="s">
        <v>36</v>
      </c>
      <c r="N2699">
        <v>8.99</v>
      </c>
      <c r="O2699" t="s">
        <v>36</v>
      </c>
      <c r="P2699">
        <v>9.91</v>
      </c>
      <c r="Q2699" t="s">
        <v>37</v>
      </c>
      <c r="R2699">
        <v>8.6199999999999992</v>
      </c>
      <c r="S2699" t="s">
        <v>37</v>
      </c>
      <c r="T2699">
        <v>1.29</v>
      </c>
      <c r="U2699" t="s">
        <v>37</v>
      </c>
      <c r="V2699" t="s">
        <v>1767</v>
      </c>
      <c r="W2699" t="s">
        <v>140</v>
      </c>
      <c r="X2699" t="s">
        <v>40</v>
      </c>
      <c r="Y2699" t="s">
        <v>10975</v>
      </c>
      <c r="Z2699">
        <v>6.03</v>
      </c>
      <c r="AA2699" t="s">
        <v>37</v>
      </c>
      <c r="AB2699">
        <v>1.29</v>
      </c>
      <c r="AC2699" t="s">
        <v>37</v>
      </c>
      <c r="AD2699">
        <v>5</v>
      </c>
      <c r="AE2699">
        <f t="shared" si="298"/>
        <v>105</v>
      </c>
      <c r="AF2699" s="8">
        <f t="shared" si="299"/>
        <v>9.4380952380952383</v>
      </c>
      <c r="AG2699" s="8">
        <f t="shared" si="300"/>
        <v>0.47190476190476188</v>
      </c>
      <c r="AH2699">
        <f t="shared" si="301"/>
        <v>10.039999999999999</v>
      </c>
      <c r="AI2699">
        <f t="shared" si="302"/>
        <v>0.5</v>
      </c>
      <c r="AJ2699" s="9">
        <f t="shared" si="303"/>
        <v>7.3240000000000007</v>
      </c>
      <c r="AK2699" s="10">
        <f t="shared" si="304"/>
        <v>6.8520952380952389</v>
      </c>
    </row>
    <row r="2700" spans="1:37">
      <c r="A2700" s="1">
        <v>41639</v>
      </c>
      <c r="B2700">
        <v>1030168150511</v>
      </c>
      <c r="C2700" t="s">
        <v>10976</v>
      </c>
      <c r="D2700" t="s">
        <v>10977</v>
      </c>
      <c r="E2700">
        <v>9781250027665</v>
      </c>
      <c r="F2700" t="s">
        <v>399</v>
      </c>
      <c r="G2700" t="s">
        <v>400</v>
      </c>
      <c r="H2700" t="s">
        <v>401</v>
      </c>
      <c r="I2700">
        <v>1</v>
      </c>
      <c r="J2700" t="s">
        <v>34</v>
      </c>
      <c r="K2700" t="s">
        <v>35</v>
      </c>
      <c r="L2700">
        <v>16.55</v>
      </c>
      <c r="M2700" t="s">
        <v>36</v>
      </c>
      <c r="N2700">
        <v>14.39</v>
      </c>
      <c r="O2700" t="s">
        <v>36</v>
      </c>
      <c r="P2700">
        <v>15.87</v>
      </c>
      <c r="Q2700" t="s">
        <v>37</v>
      </c>
      <c r="R2700">
        <v>13.79</v>
      </c>
      <c r="S2700" t="s">
        <v>37</v>
      </c>
      <c r="T2700">
        <v>2.08</v>
      </c>
      <c r="U2700" t="s">
        <v>37</v>
      </c>
      <c r="V2700" t="s">
        <v>4074</v>
      </c>
      <c r="W2700" t="s">
        <v>56</v>
      </c>
      <c r="X2700" t="s">
        <v>40</v>
      </c>
      <c r="Y2700" t="s">
        <v>10978</v>
      </c>
      <c r="Z2700">
        <v>9.65</v>
      </c>
      <c r="AA2700" t="s">
        <v>37</v>
      </c>
      <c r="AB2700">
        <v>2.08</v>
      </c>
      <c r="AC2700" t="s">
        <v>37</v>
      </c>
      <c r="AD2700">
        <v>13</v>
      </c>
      <c r="AE2700">
        <f t="shared" si="298"/>
        <v>113</v>
      </c>
      <c r="AF2700" s="8">
        <f t="shared" si="299"/>
        <v>14.044247787610619</v>
      </c>
      <c r="AG2700" s="8">
        <f t="shared" si="300"/>
        <v>1.8257522123893803</v>
      </c>
      <c r="AH2700">
        <f t="shared" si="301"/>
        <v>14.94</v>
      </c>
      <c r="AI2700">
        <f t="shared" si="302"/>
        <v>1.94</v>
      </c>
      <c r="AJ2700" s="9">
        <f t="shared" si="303"/>
        <v>11.732999999999999</v>
      </c>
      <c r="AK2700" s="10">
        <f t="shared" si="304"/>
        <v>9.9072477876106184</v>
      </c>
    </row>
    <row r="2701" spans="1:37">
      <c r="A2701" s="1">
        <v>41639</v>
      </c>
      <c r="B2701">
        <v>1030171329515</v>
      </c>
      <c r="C2701" t="s">
        <v>10979</v>
      </c>
      <c r="D2701" t="s">
        <v>10980</v>
      </c>
      <c r="E2701">
        <v>9781429986373</v>
      </c>
      <c r="F2701" t="s">
        <v>10981</v>
      </c>
      <c r="G2701" t="s">
        <v>10982</v>
      </c>
      <c r="H2701" t="s">
        <v>9512</v>
      </c>
      <c r="I2701">
        <v>1</v>
      </c>
      <c r="J2701" t="s">
        <v>34</v>
      </c>
      <c r="K2701" t="s">
        <v>35</v>
      </c>
      <c r="L2701">
        <v>10.34</v>
      </c>
      <c r="M2701" t="s">
        <v>36</v>
      </c>
      <c r="N2701">
        <v>8.99</v>
      </c>
      <c r="O2701" t="s">
        <v>36</v>
      </c>
      <c r="P2701">
        <v>9.91</v>
      </c>
      <c r="Q2701" t="s">
        <v>37</v>
      </c>
      <c r="R2701">
        <v>8.6199999999999992</v>
      </c>
      <c r="S2701" t="s">
        <v>37</v>
      </c>
      <c r="T2701">
        <v>1.29</v>
      </c>
      <c r="U2701" t="s">
        <v>37</v>
      </c>
      <c r="V2701" t="s">
        <v>6369</v>
      </c>
      <c r="W2701" t="s">
        <v>193</v>
      </c>
      <c r="X2701" t="s">
        <v>40</v>
      </c>
      <c r="Y2701" t="s">
        <v>10983</v>
      </c>
      <c r="Z2701">
        <v>6.03</v>
      </c>
      <c r="AA2701" t="s">
        <v>37</v>
      </c>
      <c r="AB2701">
        <v>1.29</v>
      </c>
      <c r="AC2701" t="s">
        <v>37</v>
      </c>
      <c r="AD2701">
        <v>5</v>
      </c>
      <c r="AE2701">
        <f t="shared" si="298"/>
        <v>105</v>
      </c>
      <c r="AF2701" s="8">
        <f t="shared" si="299"/>
        <v>9.4380952380952383</v>
      </c>
      <c r="AG2701" s="8">
        <f t="shared" si="300"/>
        <v>0.47190476190476188</v>
      </c>
      <c r="AH2701">
        <f t="shared" si="301"/>
        <v>10.039999999999999</v>
      </c>
      <c r="AI2701">
        <f t="shared" si="302"/>
        <v>0.5</v>
      </c>
      <c r="AJ2701" s="9">
        <f t="shared" si="303"/>
        <v>7.3240000000000007</v>
      </c>
      <c r="AK2701" s="10">
        <f t="shared" si="304"/>
        <v>6.8520952380952389</v>
      </c>
    </row>
    <row r="2702" spans="1:37">
      <c r="A2702" s="1">
        <v>41639</v>
      </c>
      <c r="B2702">
        <v>1030172419517</v>
      </c>
      <c r="C2702" t="s">
        <v>10984</v>
      </c>
      <c r="D2702" t="s">
        <v>10985</v>
      </c>
      <c r="E2702">
        <v>9781429961813</v>
      </c>
      <c r="F2702" t="s">
        <v>6893</v>
      </c>
      <c r="G2702" t="s">
        <v>6894</v>
      </c>
      <c r="H2702" t="s">
        <v>80</v>
      </c>
      <c r="I2702">
        <v>1</v>
      </c>
      <c r="J2702" t="s">
        <v>34</v>
      </c>
      <c r="K2702" t="s">
        <v>35</v>
      </c>
      <c r="L2702">
        <v>10.34</v>
      </c>
      <c r="M2702" t="s">
        <v>36</v>
      </c>
      <c r="N2702">
        <v>8.99</v>
      </c>
      <c r="O2702" t="s">
        <v>36</v>
      </c>
      <c r="P2702">
        <v>9.91</v>
      </c>
      <c r="Q2702" t="s">
        <v>37</v>
      </c>
      <c r="R2702">
        <v>8.6199999999999992</v>
      </c>
      <c r="S2702" t="s">
        <v>37</v>
      </c>
      <c r="T2702">
        <v>1.29</v>
      </c>
      <c r="U2702" t="s">
        <v>37</v>
      </c>
      <c r="V2702" t="s">
        <v>10986</v>
      </c>
      <c r="W2702" t="s">
        <v>193</v>
      </c>
      <c r="X2702" t="s">
        <v>40</v>
      </c>
      <c r="Y2702" t="s">
        <v>10987</v>
      </c>
      <c r="Z2702">
        <v>6.03</v>
      </c>
      <c r="AA2702" t="s">
        <v>37</v>
      </c>
      <c r="AB2702">
        <v>1.29</v>
      </c>
      <c r="AC2702" t="s">
        <v>37</v>
      </c>
      <c r="AD2702">
        <v>5</v>
      </c>
      <c r="AE2702">
        <f t="shared" si="298"/>
        <v>105</v>
      </c>
      <c r="AF2702" s="8">
        <f t="shared" si="299"/>
        <v>9.4380952380952383</v>
      </c>
      <c r="AG2702" s="8">
        <f t="shared" si="300"/>
        <v>0.47190476190476188</v>
      </c>
      <c r="AH2702">
        <f t="shared" si="301"/>
        <v>10.039999999999999</v>
      </c>
      <c r="AI2702">
        <f t="shared" si="302"/>
        <v>0.5</v>
      </c>
      <c r="AJ2702" s="9">
        <f t="shared" si="303"/>
        <v>7.3240000000000007</v>
      </c>
      <c r="AK2702" s="10">
        <f t="shared" si="304"/>
        <v>6.8520952380952389</v>
      </c>
    </row>
    <row r="2703" spans="1:37">
      <c r="A2703" s="1">
        <v>41639</v>
      </c>
      <c r="B2703">
        <v>1030172755515</v>
      </c>
      <c r="C2703" t="s">
        <v>10988</v>
      </c>
      <c r="D2703" t="s">
        <v>10989</v>
      </c>
      <c r="E2703">
        <v>9781429960571</v>
      </c>
      <c r="F2703" t="s">
        <v>6765</v>
      </c>
      <c r="G2703" t="s">
        <v>6766</v>
      </c>
      <c r="H2703" t="s">
        <v>46</v>
      </c>
      <c r="I2703">
        <v>1</v>
      </c>
      <c r="J2703" t="s">
        <v>34</v>
      </c>
      <c r="K2703" t="s">
        <v>35</v>
      </c>
      <c r="L2703">
        <v>10.34</v>
      </c>
      <c r="M2703" t="s">
        <v>36</v>
      </c>
      <c r="N2703">
        <v>8.99</v>
      </c>
      <c r="O2703" t="s">
        <v>36</v>
      </c>
      <c r="P2703">
        <v>9.91</v>
      </c>
      <c r="Q2703" t="s">
        <v>37</v>
      </c>
      <c r="R2703">
        <v>8.6199999999999992</v>
      </c>
      <c r="S2703" t="s">
        <v>37</v>
      </c>
      <c r="T2703">
        <v>1.29</v>
      </c>
      <c r="U2703" t="s">
        <v>37</v>
      </c>
      <c r="V2703" t="s">
        <v>119</v>
      </c>
      <c r="W2703" t="s">
        <v>56</v>
      </c>
      <c r="X2703" t="s">
        <v>40</v>
      </c>
      <c r="Y2703" t="s">
        <v>10990</v>
      </c>
      <c r="Z2703">
        <v>6.03</v>
      </c>
      <c r="AA2703" t="s">
        <v>37</v>
      </c>
      <c r="AB2703">
        <v>1.29</v>
      </c>
      <c r="AC2703" t="s">
        <v>37</v>
      </c>
      <c r="AD2703">
        <v>13</v>
      </c>
      <c r="AE2703">
        <f t="shared" si="298"/>
        <v>113</v>
      </c>
      <c r="AF2703" s="8">
        <f t="shared" si="299"/>
        <v>8.7699115044247797</v>
      </c>
      <c r="AG2703" s="8">
        <f t="shared" si="300"/>
        <v>1.1400884955752213</v>
      </c>
      <c r="AH2703">
        <f t="shared" si="301"/>
        <v>9.32</v>
      </c>
      <c r="AI2703">
        <f t="shared" si="302"/>
        <v>1.21</v>
      </c>
      <c r="AJ2703" s="9">
        <f t="shared" si="303"/>
        <v>7.3240000000000007</v>
      </c>
      <c r="AK2703" s="10">
        <f t="shared" si="304"/>
        <v>6.1839115044247794</v>
      </c>
    </row>
    <row r="2704" spans="1:37">
      <c r="A2704" s="1">
        <v>41639</v>
      </c>
      <c r="B2704">
        <v>1030174015522</v>
      </c>
      <c r="C2704" t="s">
        <v>10991</v>
      </c>
      <c r="D2704" t="s">
        <v>10992</v>
      </c>
      <c r="E2704">
        <v>9781429963930</v>
      </c>
      <c r="F2704" t="s">
        <v>66</v>
      </c>
      <c r="G2704" t="s">
        <v>67</v>
      </c>
      <c r="H2704" t="s">
        <v>62</v>
      </c>
      <c r="I2704">
        <v>1</v>
      </c>
      <c r="J2704" t="s">
        <v>34</v>
      </c>
      <c r="K2704" t="s">
        <v>35</v>
      </c>
      <c r="L2704">
        <v>10.34</v>
      </c>
      <c r="M2704" t="s">
        <v>36</v>
      </c>
      <c r="N2704">
        <v>8.99</v>
      </c>
      <c r="O2704" t="s">
        <v>36</v>
      </c>
      <c r="P2704">
        <v>9.91</v>
      </c>
      <c r="Q2704" t="s">
        <v>37</v>
      </c>
      <c r="R2704">
        <v>8.6199999999999992</v>
      </c>
      <c r="S2704" t="s">
        <v>37</v>
      </c>
      <c r="T2704">
        <v>1.29</v>
      </c>
      <c r="U2704" t="s">
        <v>37</v>
      </c>
      <c r="V2704" t="s">
        <v>2241</v>
      </c>
      <c r="W2704" t="s">
        <v>162</v>
      </c>
      <c r="X2704" t="s">
        <v>40</v>
      </c>
      <c r="Y2704" t="s">
        <v>10993</v>
      </c>
      <c r="Z2704">
        <v>6.03</v>
      </c>
      <c r="AA2704" t="s">
        <v>37</v>
      </c>
      <c r="AB2704">
        <v>1.29</v>
      </c>
      <c r="AC2704" t="s">
        <v>37</v>
      </c>
      <c r="AD2704">
        <v>5</v>
      </c>
      <c r="AE2704">
        <f t="shared" si="298"/>
        <v>105</v>
      </c>
      <c r="AF2704" s="8">
        <f t="shared" si="299"/>
        <v>9.4380952380952383</v>
      </c>
      <c r="AG2704" s="8">
        <f t="shared" si="300"/>
        <v>0.47190476190476188</v>
      </c>
      <c r="AH2704">
        <f t="shared" si="301"/>
        <v>10.039999999999999</v>
      </c>
      <c r="AI2704">
        <f t="shared" si="302"/>
        <v>0.5</v>
      </c>
      <c r="AJ2704" s="9">
        <f t="shared" si="303"/>
        <v>7.3240000000000007</v>
      </c>
      <c r="AK2704" s="10">
        <f t="shared" si="304"/>
        <v>6.8520952380952389</v>
      </c>
    </row>
    <row r="2705" spans="1:37">
      <c r="A2705" s="1">
        <v>41639</v>
      </c>
      <c r="B2705">
        <v>1030176691515</v>
      </c>
      <c r="C2705" t="s">
        <v>10994</v>
      </c>
      <c r="D2705" t="s">
        <v>10995</v>
      </c>
      <c r="E2705">
        <v>9781429989817</v>
      </c>
      <c r="F2705" t="s">
        <v>4627</v>
      </c>
      <c r="G2705" t="s">
        <v>4628</v>
      </c>
      <c r="H2705" t="s">
        <v>80</v>
      </c>
      <c r="I2705">
        <v>1</v>
      </c>
      <c r="J2705" t="s">
        <v>34</v>
      </c>
      <c r="K2705" t="s">
        <v>35</v>
      </c>
      <c r="L2705">
        <v>24.83</v>
      </c>
      <c r="M2705" t="s">
        <v>36</v>
      </c>
      <c r="N2705">
        <v>21.59</v>
      </c>
      <c r="O2705" t="s">
        <v>36</v>
      </c>
      <c r="P2705">
        <v>23.8</v>
      </c>
      <c r="Q2705" t="s">
        <v>37</v>
      </c>
      <c r="R2705">
        <v>20.7</v>
      </c>
      <c r="S2705" t="s">
        <v>37</v>
      </c>
      <c r="T2705">
        <v>3.1</v>
      </c>
      <c r="U2705" t="s">
        <v>37</v>
      </c>
      <c r="V2705" t="s">
        <v>38</v>
      </c>
      <c r="W2705" t="s">
        <v>1798</v>
      </c>
      <c r="X2705" t="s">
        <v>40</v>
      </c>
      <c r="Y2705" t="s">
        <v>10996</v>
      </c>
      <c r="Z2705">
        <v>0</v>
      </c>
      <c r="AA2705" t="s">
        <v>37</v>
      </c>
      <c r="AB2705">
        <v>6.2</v>
      </c>
      <c r="AC2705" t="s">
        <v>37</v>
      </c>
      <c r="AD2705">
        <v>5</v>
      </c>
      <c r="AE2705">
        <f t="shared" si="298"/>
        <v>105</v>
      </c>
      <c r="AF2705" s="8">
        <f t="shared" si="299"/>
        <v>22.666666666666668</v>
      </c>
      <c r="AG2705" s="8">
        <f t="shared" si="300"/>
        <v>1.1333333333333335</v>
      </c>
      <c r="AH2705">
        <f t="shared" si="301"/>
        <v>24.11</v>
      </c>
      <c r="AI2705">
        <f t="shared" si="302"/>
        <v>1.2</v>
      </c>
      <c r="AJ2705" s="9">
        <f t="shared" si="303"/>
        <v>17.59</v>
      </c>
      <c r="AK2705" s="10">
        <f t="shared" si="304"/>
        <v>16.456666666666667</v>
      </c>
    </row>
    <row r="2706" spans="1:37">
      <c r="A2706" s="1">
        <v>41639</v>
      </c>
      <c r="B2706">
        <v>1030177303515</v>
      </c>
      <c r="C2706" t="s">
        <v>10997</v>
      </c>
      <c r="D2706" t="s">
        <v>10998</v>
      </c>
      <c r="E2706">
        <v>9781429967631</v>
      </c>
      <c r="F2706" t="s">
        <v>4752</v>
      </c>
      <c r="G2706" t="s">
        <v>4753</v>
      </c>
      <c r="H2706" t="s">
        <v>4719</v>
      </c>
      <c r="I2706">
        <v>1</v>
      </c>
      <c r="J2706" t="s">
        <v>34</v>
      </c>
      <c r="K2706" t="s">
        <v>35</v>
      </c>
      <c r="L2706">
        <v>12.64</v>
      </c>
      <c r="M2706" t="s">
        <v>36</v>
      </c>
      <c r="N2706">
        <v>10.99</v>
      </c>
      <c r="O2706" t="s">
        <v>36</v>
      </c>
      <c r="P2706">
        <v>12.12</v>
      </c>
      <c r="Q2706" t="s">
        <v>37</v>
      </c>
      <c r="R2706">
        <v>10.54</v>
      </c>
      <c r="S2706" t="s">
        <v>37</v>
      </c>
      <c r="T2706">
        <v>1.58</v>
      </c>
      <c r="U2706" t="s">
        <v>37</v>
      </c>
      <c r="V2706" t="s">
        <v>736</v>
      </c>
      <c r="W2706" t="s">
        <v>5016</v>
      </c>
      <c r="X2706" t="s">
        <v>40</v>
      </c>
      <c r="Y2706" t="s">
        <v>10999</v>
      </c>
      <c r="Z2706">
        <v>7.38</v>
      </c>
      <c r="AA2706" t="s">
        <v>37</v>
      </c>
      <c r="AB2706">
        <v>1.58</v>
      </c>
      <c r="AC2706" t="s">
        <v>37</v>
      </c>
      <c r="AD2706">
        <v>13</v>
      </c>
      <c r="AE2706">
        <f t="shared" si="298"/>
        <v>113</v>
      </c>
      <c r="AF2706" s="8">
        <f t="shared" si="299"/>
        <v>10.725663716814159</v>
      </c>
      <c r="AG2706" s="8">
        <f t="shared" si="300"/>
        <v>1.3943362831858406</v>
      </c>
      <c r="AH2706">
        <f t="shared" si="301"/>
        <v>11.4</v>
      </c>
      <c r="AI2706">
        <f t="shared" si="302"/>
        <v>1.48</v>
      </c>
      <c r="AJ2706" s="9">
        <f t="shared" si="303"/>
        <v>8.9579999999999984</v>
      </c>
      <c r="AK2706" s="10">
        <f t="shared" si="304"/>
        <v>7.5636637168141583</v>
      </c>
    </row>
    <row r="2707" spans="1:37">
      <c r="A2707" s="1">
        <v>41639</v>
      </c>
      <c r="B2707">
        <v>1030177759515</v>
      </c>
      <c r="C2707" t="s">
        <v>11000</v>
      </c>
      <c r="D2707" t="s">
        <v>11001</v>
      </c>
      <c r="E2707">
        <v>9781429937917</v>
      </c>
      <c r="F2707" t="s">
        <v>5988</v>
      </c>
      <c r="G2707" t="s">
        <v>5989</v>
      </c>
      <c r="H2707" t="s">
        <v>1868</v>
      </c>
      <c r="I2707">
        <v>1</v>
      </c>
      <c r="J2707" t="s">
        <v>34</v>
      </c>
      <c r="K2707" t="s">
        <v>35</v>
      </c>
      <c r="L2707">
        <v>10.34</v>
      </c>
      <c r="M2707" t="s">
        <v>36</v>
      </c>
      <c r="N2707">
        <v>8.99</v>
      </c>
      <c r="O2707" t="s">
        <v>36</v>
      </c>
      <c r="P2707">
        <v>9.91</v>
      </c>
      <c r="Q2707" t="s">
        <v>37</v>
      </c>
      <c r="R2707">
        <v>8.6199999999999992</v>
      </c>
      <c r="S2707" t="s">
        <v>37</v>
      </c>
      <c r="T2707">
        <v>1.29</v>
      </c>
      <c r="U2707" t="s">
        <v>37</v>
      </c>
      <c r="V2707" t="s">
        <v>119</v>
      </c>
      <c r="W2707" t="s">
        <v>56</v>
      </c>
      <c r="X2707" t="s">
        <v>40</v>
      </c>
      <c r="Y2707" t="s">
        <v>11002</v>
      </c>
      <c r="Z2707">
        <v>6.03</v>
      </c>
      <c r="AA2707" t="s">
        <v>37</v>
      </c>
      <c r="AB2707">
        <v>1.29</v>
      </c>
      <c r="AC2707" t="s">
        <v>37</v>
      </c>
      <c r="AD2707">
        <v>13</v>
      </c>
      <c r="AE2707">
        <f t="shared" si="298"/>
        <v>113</v>
      </c>
      <c r="AF2707" s="8">
        <f t="shared" si="299"/>
        <v>8.7699115044247797</v>
      </c>
      <c r="AG2707" s="8">
        <f t="shared" si="300"/>
        <v>1.1400884955752213</v>
      </c>
      <c r="AH2707">
        <f t="shared" si="301"/>
        <v>9.32</v>
      </c>
      <c r="AI2707">
        <f t="shared" si="302"/>
        <v>1.21</v>
      </c>
      <c r="AJ2707" s="9">
        <f t="shared" si="303"/>
        <v>7.3240000000000007</v>
      </c>
      <c r="AK2707" s="10">
        <f t="shared" si="304"/>
        <v>6.1839115044247794</v>
      </c>
    </row>
    <row r="2708" spans="1:37">
      <c r="A2708" s="1">
        <v>41639</v>
      </c>
      <c r="B2708">
        <v>1030178156522</v>
      </c>
      <c r="C2708" t="s">
        <v>11003</v>
      </c>
      <c r="D2708" t="s">
        <v>11004</v>
      </c>
      <c r="E2708">
        <v>9780805098235</v>
      </c>
      <c r="F2708" t="s">
        <v>1635</v>
      </c>
      <c r="G2708" t="s">
        <v>1636</v>
      </c>
      <c r="H2708" t="s">
        <v>1637</v>
      </c>
      <c r="I2708">
        <v>1</v>
      </c>
      <c r="J2708" t="s">
        <v>34</v>
      </c>
      <c r="K2708" t="s">
        <v>35</v>
      </c>
      <c r="L2708">
        <v>12.64</v>
      </c>
      <c r="M2708" t="s">
        <v>36</v>
      </c>
      <c r="N2708">
        <v>10.99</v>
      </c>
      <c r="O2708" t="s">
        <v>36</v>
      </c>
      <c r="P2708">
        <v>12.12</v>
      </c>
      <c r="Q2708" t="s">
        <v>37</v>
      </c>
      <c r="R2708">
        <v>10.54</v>
      </c>
      <c r="S2708" t="s">
        <v>37</v>
      </c>
      <c r="T2708">
        <v>1.58</v>
      </c>
      <c r="U2708" t="s">
        <v>37</v>
      </c>
      <c r="V2708" t="s">
        <v>200</v>
      </c>
      <c r="W2708" t="s">
        <v>162</v>
      </c>
      <c r="X2708" t="s">
        <v>40</v>
      </c>
      <c r="Y2708" t="s">
        <v>11005</v>
      </c>
      <c r="Z2708">
        <v>7.38</v>
      </c>
      <c r="AA2708" t="s">
        <v>37</v>
      </c>
      <c r="AB2708">
        <v>1.58</v>
      </c>
      <c r="AC2708" t="s">
        <v>37</v>
      </c>
      <c r="AD2708">
        <v>5</v>
      </c>
      <c r="AE2708">
        <f t="shared" si="298"/>
        <v>105</v>
      </c>
      <c r="AF2708" s="8">
        <f t="shared" si="299"/>
        <v>11.542857142857143</v>
      </c>
      <c r="AG2708" s="8">
        <f t="shared" si="300"/>
        <v>0.57714285714285718</v>
      </c>
      <c r="AH2708">
        <f t="shared" si="301"/>
        <v>12.27</v>
      </c>
      <c r="AI2708">
        <f t="shared" si="302"/>
        <v>0.61</v>
      </c>
      <c r="AJ2708" s="9">
        <f t="shared" si="303"/>
        <v>8.9579999999999984</v>
      </c>
      <c r="AK2708" s="10">
        <f t="shared" si="304"/>
        <v>8.3808571428571419</v>
      </c>
    </row>
    <row r="2709" spans="1:37">
      <c r="A2709" s="1">
        <v>41639</v>
      </c>
      <c r="B2709">
        <v>1030182659515</v>
      </c>
      <c r="C2709" t="s">
        <v>11006</v>
      </c>
      <c r="D2709" t="s">
        <v>11007</v>
      </c>
      <c r="E2709">
        <v>9781250038494</v>
      </c>
      <c r="F2709" t="s">
        <v>1182</v>
      </c>
      <c r="G2709" t="s">
        <v>1183</v>
      </c>
      <c r="H2709" t="s">
        <v>353</v>
      </c>
      <c r="I2709">
        <v>1</v>
      </c>
      <c r="J2709" t="s">
        <v>34</v>
      </c>
      <c r="K2709" t="s">
        <v>35</v>
      </c>
      <c r="L2709">
        <v>12.64</v>
      </c>
      <c r="M2709" t="s">
        <v>36</v>
      </c>
      <c r="N2709">
        <v>10.99</v>
      </c>
      <c r="O2709" t="s">
        <v>36</v>
      </c>
      <c r="P2709">
        <v>12.12</v>
      </c>
      <c r="Q2709" t="s">
        <v>37</v>
      </c>
      <c r="R2709">
        <v>10.54</v>
      </c>
      <c r="S2709" t="s">
        <v>37</v>
      </c>
      <c r="T2709">
        <v>1.58</v>
      </c>
      <c r="U2709" t="s">
        <v>37</v>
      </c>
      <c r="V2709" t="s">
        <v>10952</v>
      </c>
      <c r="W2709" t="s">
        <v>547</v>
      </c>
      <c r="X2709" t="s">
        <v>40</v>
      </c>
      <c r="Y2709" t="s">
        <v>10953</v>
      </c>
      <c r="Z2709">
        <v>7.38</v>
      </c>
      <c r="AA2709" t="s">
        <v>37</v>
      </c>
      <c r="AB2709">
        <v>1.58</v>
      </c>
      <c r="AC2709" t="s">
        <v>37</v>
      </c>
      <c r="AD2709">
        <v>13</v>
      </c>
      <c r="AE2709">
        <f t="shared" si="298"/>
        <v>113</v>
      </c>
      <c r="AF2709" s="8">
        <f t="shared" si="299"/>
        <v>10.725663716814159</v>
      </c>
      <c r="AG2709" s="8">
        <f t="shared" si="300"/>
        <v>1.3943362831858406</v>
      </c>
      <c r="AH2709">
        <f t="shared" si="301"/>
        <v>11.4</v>
      </c>
      <c r="AI2709">
        <f t="shared" si="302"/>
        <v>1.48</v>
      </c>
      <c r="AJ2709" s="9">
        <f t="shared" si="303"/>
        <v>8.9579999999999984</v>
      </c>
      <c r="AK2709" s="10">
        <f t="shared" si="304"/>
        <v>7.5636637168141583</v>
      </c>
    </row>
    <row r="2710" spans="1:37">
      <c r="A2710" s="1">
        <v>41639</v>
      </c>
      <c r="B2710">
        <v>1030183503515</v>
      </c>
      <c r="C2710" t="s">
        <v>11008</v>
      </c>
      <c r="D2710" t="s">
        <v>11009</v>
      </c>
      <c r="E2710">
        <v>9781429955966</v>
      </c>
      <c r="F2710" t="s">
        <v>673</v>
      </c>
      <c r="G2710" t="s">
        <v>674</v>
      </c>
      <c r="I2710">
        <v>1</v>
      </c>
      <c r="J2710" t="s">
        <v>34</v>
      </c>
      <c r="K2710" t="s">
        <v>35</v>
      </c>
      <c r="L2710">
        <v>16.55</v>
      </c>
      <c r="M2710" t="s">
        <v>36</v>
      </c>
      <c r="N2710">
        <v>14.39</v>
      </c>
      <c r="O2710" t="s">
        <v>36</v>
      </c>
      <c r="P2710">
        <v>15.87</v>
      </c>
      <c r="Q2710" t="s">
        <v>37</v>
      </c>
      <c r="R2710">
        <v>13.79</v>
      </c>
      <c r="S2710" t="s">
        <v>37</v>
      </c>
      <c r="T2710">
        <v>2.08</v>
      </c>
      <c r="U2710" t="s">
        <v>37</v>
      </c>
      <c r="V2710" t="s">
        <v>1767</v>
      </c>
      <c r="W2710" t="s">
        <v>140</v>
      </c>
      <c r="X2710" t="s">
        <v>40</v>
      </c>
      <c r="Y2710" t="s">
        <v>11010</v>
      </c>
      <c r="Z2710">
        <v>9.65</v>
      </c>
      <c r="AA2710" t="s">
        <v>37</v>
      </c>
      <c r="AB2710">
        <v>2.08</v>
      </c>
      <c r="AC2710" t="s">
        <v>37</v>
      </c>
      <c r="AD2710">
        <v>5</v>
      </c>
      <c r="AE2710">
        <f t="shared" si="298"/>
        <v>105</v>
      </c>
      <c r="AF2710" s="8">
        <f t="shared" si="299"/>
        <v>15.114285714285714</v>
      </c>
      <c r="AG2710" s="8">
        <f t="shared" si="300"/>
        <v>0.75571428571428567</v>
      </c>
      <c r="AH2710">
        <f t="shared" si="301"/>
        <v>16.07</v>
      </c>
      <c r="AI2710">
        <f t="shared" si="302"/>
        <v>0.8</v>
      </c>
      <c r="AJ2710" s="9">
        <f t="shared" si="303"/>
        <v>11.732999999999999</v>
      </c>
      <c r="AK2710" s="10">
        <f t="shared" si="304"/>
        <v>10.977285714285713</v>
      </c>
    </row>
    <row r="2711" spans="1:37">
      <c r="A2711" s="1">
        <v>41639</v>
      </c>
      <c r="B2711">
        <v>1030184215512</v>
      </c>
      <c r="C2711" t="s">
        <v>11011</v>
      </c>
      <c r="D2711" t="s">
        <v>11012</v>
      </c>
      <c r="E2711">
        <v>9781466834637</v>
      </c>
      <c r="F2711" t="s">
        <v>627</v>
      </c>
      <c r="G2711" t="s">
        <v>628</v>
      </c>
      <c r="H2711" t="s">
        <v>491</v>
      </c>
      <c r="I2711">
        <v>1</v>
      </c>
      <c r="J2711" t="s">
        <v>34</v>
      </c>
      <c r="K2711" t="s">
        <v>35</v>
      </c>
      <c r="L2711">
        <v>0</v>
      </c>
      <c r="M2711" t="s">
        <v>36</v>
      </c>
      <c r="N2711">
        <v>0</v>
      </c>
      <c r="O2711" t="s">
        <v>36</v>
      </c>
      <c r="P2711">
        <v>0</v>
      </c>
      <c r="Q2711" t="s">
        <v>37</v>
      </c>
      <c r="R2711">
        <v>0</v>
      </c>
      <c r="S2711" t="s">
        <v>37</v>
      </c>
      <c r="T2711">
        <v>0</v>
      </c>
      <c r="U2711" t="s">
        <v>37</v>
      </c>
      <c r="V2711" t="s">
        <v>6556</v>
      </c>
      <c r="W2711" t="s">
        <v>56</v>
      </c>
      <c r="X2711" t="s">
        <v>40</v>
      </c>
      <c r="Y2711" t="s">
        <v>11013</v>
      </c>
      <c r="Z2711">
        <v>0</v>
      </c>
      <c r="AA2711" t="s">
        <v>37</v>
      </c>
      <c r="AB2711">
        <v>0</v>
      </c>
      <c r="AC2711" t="s">
        <v>37</v>
      </c>
      <c r="AD2711">
        <v>13</v>
      </c>
      <c r="AE2711">
        <f t="shared" si="298"/>
        <v>113</v>
      </c>
      <c r="AF2711" s="8">
        <f t="shared" si="299"/>
        <v>0</v>
      </c>
      <c r="AG2711" s="8">
        <f t="shared" si="300"/>
        <v>0</v>
      </c>
      <c r="AH2711">
        <f t="shared" si="301"/>
        <v>0</v>
      </c>
      <c r="AI2711">
        <f t="shared" si="302"/>
        <v>0</v>
      </c>
      <c r="AJ2711" s="9">
        <f t="shared" si="303"/>
        <v>0</v>
      </c>
      <c r="AK2711" s="10">
        <f t="shared" si="304"/>
        <v>0</v>
      </c>
    </row>
    <row r="2712" spans="1:37">
      <c r="A2712" s="1">
        <v>41639</v>
      </c>
      <c r="B2712">
        <v>1030185963522</v>
      </c>
      <c r="C2712" t="s">
        <v>11014</v>
      </c>
      <c r="D2712" t="s">
        <v>11015</v>
      </c>
      <c r="E2712">
        <v>9781429909389</v>
      </c>
      <c r="F2712" t="s">
        <v>3654</v>
      </c>
      <c r="G2712" t="s">
        <v>3655</v>
      </c>
      <c r="H2712" t="s">
        <v>410</v>
      </c>
      <c r="I2712">
        <v>1</v>
      </c>
      <c r="J2712" t="s">
        <v>34</v>
      </c>
      <c r="K2712" t="s">
        <v>35</v>
      </c>
      <c r="L2712">
        <v>10.34</v>
      </c>
      <c r="M2712" t="s">
        <v>36</v>
      </c>
      <c r="N2712">
        <v>8.99</v>
      </c>
      <c r="O2712" t="s">
        <v>36</v>
      </c>
      <c r="P2712">
        <v>9.91</v>
      </c>
      <c r="Q2712" t="s">
        <v>37</v>
      </c>
      <c r="R2712">
        <v>8.6199999999999992</v>
      </c>
      <c r="S2712" t="s">
        <v>37</v>
      </c>
      <c r="T2712">
        <v>1.29</v>
      </c>
      <c r="U2712" t="s">
        <v>37</v>
      </c>
      <c r="V2712" t="s">
        <v>200</v>
      </c>
      <c r="W2712" t="s">
        <v>162</v>
      </c>
      <c r="X2712" t="s">
        <v>40</v>
      </c>
      <c r="Y2712" t="s">
        <v>2371</v>
      </c>
      <c r="Z2712">
        <v>6.03</v>
      </c>
      <c r="AA2712" t="s">
        <v>37</v>
      </c>
      <c r="AB2712">
        <v>1.29</v>
      </c>
      <c r="AC2712" t="s">
        <v>37</v>
      </c>
      <c r="AD2712">
        <v>5</v>
      </c>
      <c r="AE2712">
        <f t="shared" si="298"/>
        <v>105</v>
      </c>
      <c r="AF2712" s="8">
        <f t="shared" si="299"/>
        <v>9.4380952380952383</v>
      </c>
      <c r="AG2712" s="8">
        <f t="shared" si="300"/>
        <v>0.47190476190476188</v>
      </c>
      <c r="AH2712">
        <f t="shared" si="301"/>
        <v>10.039999999999999</v>
      </c>
      <c r="AI2712">
        <f t="shared" si="302"/>
        <v>0.5</v>
      </c>
      <c r="AJ2712" s="9">
        <f t="shared" si="303"/>
        <v>7.3240000000000007</v>
      </c>
      <c r="AK2712" s="10">
        <f t="shared" si="304"/>
        <v>6.8520952380952389</v>
      </c>
    </row>
    <row r="2713" spans="1:37">
      <c r="A2713" s="1">
        <v>41639</v>
      </c>
      <c r="B2713">
        <v>1030186981517</v>
      </c>
      <c r="C2713" t="s">
        <v>11016</v>
      </c>
      <c r="D2713" t="s">
        <v>11017</v>
      </c>
      <c r="E2713">
        <v>9781622662241</v>
      </c>
      <c r="F2713" t="s">
        <v>5335</v>
      </c>
      <c r="G2713" t="s">
        <v>5336</v>
      </c>
      <c r="H2713" t="s">
        <v>1327</v>
      </c>
      <c r="I2713">
        <v>1</v>
      </c>
      <c r="J2713" t="s">
        <v>34</v>
      </c>
      <c r="K2713" t="s">
        <v>35</v>
      </c>
      <c r="L2713">
        <v>3.44</v>
      </c>
      <c r="M2713" t="s">
        <v>36</v>
      </c>
      <c r="N2713">
        <v>2.99</v>
      </c>
      <c r="O2713" t="s">
        <v>36</v>
      </c>
      <c r="P2713">
        <v>3.3</v>
      </c>
      <c r="Q2713" t="s">
        <v>37</v>
      </c>
      <c r="R2713">
        <v>2.87</v>
      </c>
      <c r="S2713" t="s">
        <v>37</v>
      </c>
      <c r="T2713">
        <v>0.43</v>
      </c>
      <c r="U2713" t="s">
        <v>37</v>
      </c>
      <c r="V2713" t="s">
        <v>2083</v>
      </c>
      <c r="W2713" t="s">
        <v>140</v>
      </c>
      <c r="X2713" t="s">
        <v>40</v>
      </c>
      <c r="Y2713" t="s">
        <v>7572</v>
      </c>
      <c r="Z2713">
        <v>2.0099999999999998</v>
      </c>
      <c r="AA2713" t="s">
        <v>37</v>
      </c>
      <c r="AB2713">
        <v>0.43</v>
      </c>
      <c r="AC2713" t="s">
        <v>37</v>
      </c>
      <c r="AD2713">
        <v>5</v>
      </c>
      <c r="AE2713">
        <f t="shared" si="298"/>
        <v>105</v>
      </c>
      <c r="AF2713" s="8">
        <f t="shared" si="299"/>
        <v>3.1428571428571423</v>
      </c>
      <c r="AG2713" s="8">
        <f t="shared" si="300"/>
        <v>0.15714285714285711</v>
      </c>
      <c r="AH2713">
        <f t="shared" si="301"/>
        <v>3.34</v>
      </c>
      <c r="AI2713">
        <f t="shared" si="302"/>
        <v>0.16</v>
      </c>
      <c r="AJ2713" s="9">
        <f t="shared" si="303"/>
        <v>2.4389999999999996</v>
      </c>
      <c r="AK2713" s="10">
        <f t="shared" si="304"/>
        <v>2.2818571428571426</v>
      </c>
    </row>
    <row r="2714" spans="1:37">
      <c r="A2714" s="1">
        <v>41639</v>
      </c>
      <c r="B2714">
        <v>1030187925516</v>
      </c>
      <c r="C2714" t="s">
        <v>11018</v>
      </c>
      <c r="D2714" t="s">
        <v>11019</v>
      </c>
      <c r="E2714">
        <v>9781250022257</v>
      </c>
      <c r="F2714" t="s">
        <v>2394</v>
      </c>
      <c r="G2714" t="s">
        <v>2395</v>
      </c>
      <c r="H2714" t="s">
        <v>2396</v>
      </c>
      <c r="I2714">
        <v>1</v>
      </c>
      <c r="J2714" t="s">
        <v>34</v>
      </c>
      <c r="K2714" t="s">
        <v>35</v>
      </c>
      <c r="L2714">
        <v>12.64</v>
      </c>
      <c r="M2714" t="s">
        <v>36</v>
      </c>
      <c r="N2714">
        <v>10.99</v>
      </c>
      <c r="O2714" t="s">
        <v>36</v>
      </c>
      <c r="P2714">
        <v>12.12</v>
      </c>
      <c r="Q2714" t="s">
        <v>37</v>
      </c>
      <c r="R2714">
        <v>10.54</v>
      </c>
      <c r="S2714" t="s">
        <v>37</v>
      </c>
      <c r="T2714">
        <v>1.58</v>
      </c>
      <c r="U2714" t="s">
        <v>37</v>
      </c>
      <c r="V2714" t="s">
        <v>1198</v>
      </c>
      <c r="W2714" t="s">
        <v>56</v>
      </c>
      <c r="X2714" t="s">
        <v>40</v>
      </c>
      <c r="Y2714" t="s">
        <v>1199</v>
      </c>
      <c r="Z2714">
        <v>7.38</v>
      </c>
      <c r="AA2714" t="s">
        <v>37</v>
      </c>
      <c r="AB2714">
        <v>1.58</v>
      </c>
      <c r="AC2714" t="s">
        <v>37</v>
      </c>
      <c r="AD2714">
        <v>13</v>
      </c>
      <c r="AE2714">
        <f t="shared" si="298"/>
        <v>113</v>
      </c>
      <c r="AF2714" s="8">
        <f t="shared" si="299"/>
        <v>10.725663716814159</v>
      </c>
      <c r="AG2714" s="8">
        <f t="shared" si="300"/>
        <v>1.3943362831858406</v>
      </c>
      <c r="AH2714">
        <f t="shared" si="301"/>
        <v>11.4</v>
      </c>
      <c r="AI2714">
        <f t="shared" si="302"/>
        <v>1.48</v>
      </c>
      <c r="AJ2714" s="9">
        <f t="shared" si="303"/>
        <v>8.9579999999999984</v>
      </c>
      <c r="AK2714" s="10">
        <f t="shared" si="304"/>
        <v>7.5636637168141583</v>
      </c>
    </row>
    <row r="2715" spans="1:37">
      <c r="A2715" s="1">
        <v>41639</v>
      </c>
      <c r="B2715">
        <v>1030188103522</v>
      </c>
      <c r="C2715" t="s">
        <v>11020</v>
      </c>
      <c r="D2715" t="s">
        <v>11021</v>
      </c>
      <c r="E2715">
        <v>9781622663552</v>
      </c>
      <c r="F2715" t="s">
        <v>1325</v>
      </c>
      <c r="G2715" t="s">
        <v>1326</v>
      </c>
      <c r="H2715" t="s">
        <v>1327</v>
      </c>
      <c r="I2715">
        <v>1</v>
      </c>
      <c r="J2715" t="s">
        <v>34</v>
      </c>
      <c r="K2715" t="s">
        <v>35</v>
      </c>
      <c r="L2715">
        <v>3.44</v>
      </c>
      <c r="M2715" t="s">
        <v>36</v>
      </c>
      <c r="N2715">
        <v>2.99</v>
      </c>
      <c r="O2715" t="s">
        <v>36</v>
      </c>
      <c r="P2715">
        <v>3.3</v>
      </c>
      <c r="Q2715" t="s">
        <v>37</v>
      </c>
      <c r="R2715">
        <v>2.87</v>
      </c>
      <c r="S2715" t="s">
        <v>37</v>
      </c>
      <c r="T2715">
        <v>0.43</v>
      </c>
      <c r="U2715" t="s">
        <v>37</v>
      </c>
      <c r="V2715" t="s">
        <v>161</v>
      </c>
      <c r="W2715" t="s">
        <v>162</v>
      </c>
      <c r="X2715" t="s">
        <v>40</v>
      </c>
      <c r="Y2715" t="s">
        <v>4337</v>
      </c>
      <c r="Z2715">
        <v>2.0099999999999998</v>
      </c>
      <c r="AA2715" t="s">
        <v>37</v>
      </c>
      <c r="AB2715">
        <v>0.43</v>
      </c>
      <c r="AC2715" t="s">
        <v>37</v>
      </c>
      <c r="AD2715">
        <v>5</v>
      </c>
      <c r="AE2715">
        <f t="shared" si="298"/>
        <v>105</v>
      </c>
      <c r="AF2715" s="8">
        <f t="shared" si="299"/>
        <v>3.1428571428571423</v>
      </c>
      <c r="AG2715" s="8">
        <f t="shared" si="300"/>
        <v>0.15714285714285711</v>
      </c>
      <c r="AH2715">
        <f t="shared" si="301"/>
        <v>3.34</v>
      </c>
      <c r="AI2715">
        <f t="shared" si="302"/>
        <v>0.16</v>
      </c>
      <c r="AJ2715" s="9">
        <f t="shared" si="303"/>
        <v>2.4389999999999996</v>
      </c>
      <c r="AK2715" s="10">
        <f t="shared" si="304"/>
        <v>2.2818571428571426</v>
      </c>
    </row>
    <row r="2716" spans="1:37">
      <c r="A2716" s="1">
        <v>41639</v>
      </c>
      <c r="B2716">
        <v>1030191149517</v>
      </c>
      <c r="C2716" t="s">
        <v>11022</v>
      </c>
      <c r="D2716" t="s">
        <v>11023</v>
      </c>
      <c r="E2716">
        <v>9781429968768</v>
      </c>
      <c r="F2716" t="s">
        <v>11024</v>
      </c>
      <c r="G2716" t="s">
        <v>11025</v>
      </c>
      <c r="H2716" t="s">
        <v>11026</v>
      </c>
      <c r="I2716">
        <v>1</v>
      </c>
      <c r="J2716" t="s">
        <v>34</v>
      </c>
      <c r="K2716" t="s">
        <v>35</v>
      </c>
      <c r="L2716">
        <v>10.34</v>
      </c>
      <c r="M2716" t="s">
        <v>36</v>
      </c>
      <c r="N2716">
        <v>8.99</v>
      </c>
      <c r="O2716" t="s">
        <v>36</v>
      </c>
      <c r="P2716">
        <v>9.91</v>
      </c>
      <c r="Q2716" t="s">
        <v>37</v>
      </c>
      <c r="R2716">
        <v>8.6199999999999992</v>
      </c>
      <c r="S2716" t="s">
        <v>37</v>
      </c>
      <c r="T2716">
        <v>1.29</v>
      </c>
      <c r="U2716" t="s">
        <v>37</v>
      </c>
      <c r="V2716" t="s">
        <v>2054</v>
      </c>
      <c r="W2716" t="s">
        <v>744</v>
      </c>
      <c r="X2716" t="s">
        <v>40</v>
      </c>
      <c r="Y2716" t="s">
        <v>11027</v>
      </c>
      <c r="Z2716">
        <v>6.03</v>
      </c>
      <c r="AA2716" t="s">
        <v>37</v>
      </c>
      <c r="AB2716">
        <v>1.29</v>
      </c>
      <c r="AC2716" t="s">
        <v>37</v>
      </c>
      <c r="AD2716">
        <v>15</v>
      </c>
      <c r="AE2716">
        <f t="shared" si="298"/>
        <v>115</v>
      </c>
      <c r="AF2716" s="8">
        <f t="shared" si="299"/>
        <v>8.6173913043478265</v>
      </c>
      <c r="AG2716" s="8">
        <f t="shared" si="300"/>
        <v>1.2926086956521741</v>
      </c>
      <c r="AH2716">
        <f t="shared" si="301"/>
        <v>9.16</v>
      </c>
      <c r="AI2716">
        <f t="shared" si="302"/>
        <v>1.37</v>
      </c>
      <c r="AJ2716" s="9">
        <f t="shared" si="303"/>
        <v>7.3240000000000007</v>
      </c>
      <c r="AK2716" s="10">
        <f t="shared" si="304"/>
        <v>6.0313913043478262</v>
      </c>
    </row>
    <row r="2717" spans="1:37">
      <c r="A2717" s="1">
        <v>41639</v>
      </c>
      <c r="B2717">
        <v>1030192894522</v>
      </c>
      <c r="C2717" t="s">
        <v>11028</v>
      </c>
      <c r="D2717" t="s">
        <v>11029</v>
      </c>
      <c r="E2717">
        <v>9781429955195</v>
      </c>
      <c r="F2717" t="s">
        <v>6285</v>
      </c>
      <c r="G2717" t="s">
        <v>6286</v>
      </c>
      <c r="H2717" t="s">
        <v>6287</v>
      </c>
      <c r="I2717">
        <v>1</v>
      </c>
      <c r="J2717" t="s">
        <v>34</v>
      </c>
      <c r="K2717" t="s">
        <v>35</v>
      </c>
      <c r="L2717">
        <v>12.64</v>
      </c>
      <c r="M2717" t="s">
        <v>36</v>
      </c>
      <c r="N2717">
        <v>10.99</v>
      </c>
      <c r="O2717" t="s">
        <v>36</v>
      </c>
      <c r="P2717">
        <v>12.12</v>
      </c>
      <c r="Q2717" t="s">
        <v>37</v>
      </c>
      <c r="R2717">
        <v>10.54</v>
      </c>
      <c r="S2717" t="s">
        <v>37</v>
      </c>
      <c r="T2717">
        <v>1.58</v>
      </c>
      <c r="U2717" t="s">
        <v>37</v>
      </c>
      <c r="V2717" t="s">
        <v>1262</v>
      </c>
      <c r="W2717" t="s">
        <v>193</v>
      </c>
      <c r="X2717" t="s">
        <v>40</v>
      </c>
      <c r="Y2717" t="s">
        <v>11030</v>
      </c>
      <c r="Z2717">
        <v>7.38</v>
      </c>
      <c r="AA2717" t="s">
        <v>37</v>
      </c>
      <c r="AB2717">
        <v>1.58</v>
      </c>
      <c r="AC2717" t="s">
        <v>37</v>
      </c>
      <c r="AD2717">
        <v>5</v>
      </c>
      <c r="AE2717">
        <f t="shared" si="298"/>
        <v>105</v>
      </c>
      <c r="AF2717" s="8">
        <f t="shared" si="299"/>
        <v>11.542857142857143</v>
      </c>
      <c r="AG2717" s="8">
        <f t="shared" si="300"/>
        <v>0.57714285714285718</v>
      </c>
      <c r="AH2717">
        <f t="shared" si="301"/>
        <v>12.27</v>
      </c>
      <c r="AI2717">
        <f t="shared" si="302"/>
        <v>0.61</v>
      </c>
      <c r="AJ2717" s="9">
        <f t="shared" si="303"/>
        <v>8.9579999999999984</v>
      </c>
      <c r="AK2717" s="10">
        <f t="shared" si="304"/>
        <v>8.3808571428571419</v>
      </c>
    </row>
    <row r="2718" spans="1:37">
      <c r="A2718" s="1">
        <v>41639</v>
      </c>
      <c r="B2718">
        <v>1030194206522</v>
      </c>
      <c r="C2718" t="s">
        <v>11031</v>
      </c>
      <c r="D2718" t="s">
        <v>11032</v>
      </c>
      <c r="E2718">
        <v>9781250028044</v>
      </c>
      <c r="F2718" t="s">
        <v>3870</v>
      </c>
      <c r="G2718" t="s">
        <v>3871</v>
      </c>
      <c r="I2718">
        <v>1</v>
      </c>
      <c r="J2718" t="s">
        <v>34</v>
      </c>
      <c r="K2718" t="s">
        <v>35</v>
      </c>
      <c r="L2718">
        <v>13.79</v>
      </c>
      <c r="M2718" t="s">
        <v>36</v>
      </c>
      <c r="N2718">
        <v>11.99</v>
      </c>
      <c r="O2718" t="s">
        <v>36</v>
      </c>
      <c r="P2718">
        <v>13.22</v>
      </c>
      <c r="Q2718" t="s">
        <v>37</v>
      </c>
      <c r="R2718">
        <v>11.49</v>
      </c>
      <c r="S2718" t="s">
        <v>37</v>
      </c>
      <c r="T2718">
        <v>1.73</v>
      </c>
      <c r="U2718" t="s">
        <v>37</v>
      </c>
      <c r="V2718" t="s">
        <v>259</v>
      </c>
      <c r="W2718" t="s">
        <v>120</v>
      </c>
      <c r="X2718" t="s">
        <v>40</v>
      </c>
      <c r="Y2718" t="s">
        <v>11033</v>
      </c>
      <c r="Z2718">
        <v>8.0399999999999991</v>
      </c>
      <c r="AA2718" t="s">
        <v>37</v>
      </c>
      <c r="AB2718">
        <v>1.73</v>
      </c>
      <c r="AC2718" t="s">
        <v>37</v>
      </c>
      <c r="AD2718">
        <v>13</v>
      </c>
      <c r="AE2718">
        <f t="shared" si="298"/>
        <v>113</v>
      </c>
      <c r="AF2718" s="8">
        <f t="shared" si="299"/>
        <v>11.699115044247787</v>
      </c>
      <c r="AG2718" s="8">
        <f t="shared" si="300"/>
        <v>1.5208849557522124</v>
      </c>
      <c r="AH2718">
        <f t="shared" si="301"/>
        <v>12.44</v>
      </c>
      <c r="AI2718">
        <f t="shared" si="302"/>
        <v>1.61</v>
      </c>
      <c r="AJ2718" s="9">
        <f t="shared" si="303"/>
        <v>9.7729999999999997</v>
      </c>
      <c r="AK2718" s="10">
        <f t="shared" si="304"/>
        <v>8.2521150442477875</v>
      </c>
    </row>
    <row r="2719" spans="1:37">
      <c r="A2719" s="1">
        <v>41639</v>
      </c>
      <c r="B2719">
        <v>1030197993519</v>
      </c>
      <c r="C2719" t="s">
        <v>11034</v>
      </c>
      <c r="D2719" t="s">
        <v>11035</v>
      </c>
      <c r="E2719">
        <v>9781429955966</v>
      </c>
      <c r="F2719" t="s">
        <v>673</v>
      </c>
      <c r="G2719" t="s">
        <v>674</v>
      </c>
      <c r="I2719">
        <v>1</v>
      </c>
      <c r="J2719" t="s">
        <v>34</v>
      </c>
      <c r="K2719" t="s">
        <v>35</v>
      </c>
      <c r="L2719">
        <v>16.55</v>
      </c>
      <c r="M2719" t="s">
        <v>36</v>
      </c>
      <c r="N2719">
        <v>14.39</v>
      </c>
      <c r="O2719" t="s">
        <v>36</v>
      </c>
      <c r="P2719">
        <v>15.87</v>
      </c>
      <c r="Q2719" t="s">
        <v>37</v>
      </c>
      <c r="R2719">
        <v>13.79</v>
      </c>
      <c r="S2719" t="s">
        <v>37</v>
      </c>
      <c r="T2719">
        <v>2.08</v>
      </c>
      <c r="U2719" t="s">
        <v>37</v>
      </c>
      <c r="V2719" t="s">
        <v>828</v>
      </c>
      <c r="W2719" t="s">
        <v>3739</v>
      </c>
      <c r="X2719" t="s">
        <v>40</v>
      </c>
      <c r="Y2719" t="s">
        <v>11036</v>
      </c>
      <c r="Z2719">
        <v>9.65</v>
      </c>
      <c r="AA2719" t="s">
        <v>37</v>
      </c>
      <c r="AB2719">
        <v>2.08</v>
      </c>
      <c r="AC2719" t="s">
        <v>37</v>
      </c>
      <c r="AD2719">
        <v>13</v>
      </c>
      <c r="AE2719">
        <f t="shared" si="298"/>
        <v>113</v>
      </c>
      <c r="AF2719" s="8">
        <f t="shared" si="299"/>
        <v>14.044247787610619</v>
      </c>
      <c r="AG2719" s="8">
        <f t="shared" si="300"/>
        <v>1.8257522123893803</v>
      </c>
      <c r="AH2719">
        <f t="shared" si="301"/>
        <v>14.94</v>
      </c>
      <c r="AI2719">
        <f t="shared" si="302"/>
        <v>1.94</v>
      </c>
      <c r="AJ2719" s="9">
        <f t="shared" si="303"/>
        <v>11.732999999999999</v>
      </c>
      <c r="AK2719" s="10">
        <f t="shared" si="304"/>
        <v>9.9072477876106184</v>
      </c>
    </row>
    <row r="2720" spans="1:37">
      <c r="A2720" s="1">
        <v>41639</v>
      </c>
      <c r="B2720">
        <v>1030201529522</v>
      </c>
      <c r="C2720" t="s">
        <v>11037</v>
      </c>
      <c r="D2720" t="s">
        <v>11038</v>
      </c>
      <c r="E2720">
        <v>9781429963930</v>
      </c>
      <c r="F2720" t="s">
        <v>66</v>
      </c>
      <c r="G2720" t="s">
        <v>67</v>
      </c>
      <c r="H2720" t="s">
        <v>62</v>
      </c>
      <c r="I2720">
        <v>1</v>
      </c>
      <c r="J2720" t="s">
        <v>34</v>
      </c>
      <c r="K2720" t="s">
        <v>35</v>
      </c>
      <c r="L2720">
        <v>10.34</v>
      </c>
      <c r="M2720" t="s">
        <v>36</v>
      </c>
      <c r="N2720">
        <v>8.99</v>
      </c>
      <c r="O2720" t="s">
        <v>36</v>
      </c>
      <c r="P2720">
        <v>9.91</v>
      </c>
      <c r="Q2720" t="s">
        <v>37</v>
      </c>
      <c r="R2720">
        <v>8.6199999999999992</v>
      </c>
      <c r="S2720" t="s">
        <v>37</v>
      </c>
      <c r="T2720">
        <v>1.29</v>
      </c>
      <c r="U2720" t="s">
        <v>37</v>
      </c>
      <c r="V2720" t="s">
        <v>3078</v>
      </c>
      <c r="W2720" t="s">
        <v>11039</v>
      </c>
      <c r="X2720" t="s">
        <v>40</v>
      </c>
      <c r="Y2720" t="s">
        <v>11040</v>
      </c>
      <c r="Z2720">
        <v>6.03</v>
      </c>
      <c r="AA2720" t="s">
        <v>37</v>
      </c>
      <c r="AB2720">
        <v>1.29</v>
      </c>
      <c r="AC2720" t="s">
        <v>37</v>
      </c>
      <c r="AD2720">
        <v>5</v>
      </c>
      <c r="AE2720">
        <f t="shared" si="298"/>
        <v>105</v>
      </c>
      <c r="AF2720" s="8">
        <f t="shared" si="299"/>
        <v>9.4380952380952383</v>
      </c>
      <c r="AG2720" s="8">
        <f t="shared" si="300"/>
        <v>0.47190476190476188</v>
      </c>
      <c r="AH2720">
        <f t="shared" si="301"/>
        <v>10.039999999999999</v>
      </c>
      <c r="AI2720">
        <f t="shared" si="302"/>
        <v>0.5</v>
      </c>
      <c r="AJ2720" s="9">
        <f t="shared" si="303"/>
        <v>7.3240000000000007</v>
      </c>
      <c r="AK2720" s="10">
        <f t="shared" si="304"/>
        <v>6.8520952380952389</v>
      </c>
    </row>
    <row r="2721" spans="1:37">
      <c r="A2721" s="1">
        <v>41639</v>
      </c>
      <c r="B2721">
        <v>1030202116521</v>
      </c>
      <c r="C2721" t="s">
        <v>11041</v>
      </c>
      <c r="D2721" t="s">
        <v>11042</v>
      </c>
      <c r="E2721">
        <v>9781250022806</v>
      </c>
      <c r="F2721" t="s">
        <v>7261</v>
      </c>
      <c r="G2721" t="s">
        <v>7262</v>
      </c>
      <c r="H2721" t="s">
        <v>7263</v>
      </c>
      <c r="I2721">
        <v>1</v>
      </c>
      <c r="J2721" t="s">
        <v>34</v>
      </c>
      <c r="K2721" t="s">
        <v>35</v>
      </c>
      <c r="L2721">
        <v>14.94</v>
      </c>
      <c r="M2721" t="s">
        <v>36</v>
      </c>
      <c r="N2721">
        <v>12.99</v>
      </c>
      <c r="O2721" t="s">
        <v>36</v>
      </c>
      <c r="P2721">
        <v>14.32</v>
      </c>
      <c r="Q2721" t="s">
        <v>37</v>
      </c>
      <c r="R2721">
        <v>12.45</v>
      </c>
      <c r="S2721" t="s">
        <v>37</v>
      </c>
      <c r="T2721">
        <v>1.87</v>
      </c>
      <c r="U2721" t="s">
        <v>37</v>
      </c>
      <c r="V2721" t="s">
        <v>10297</v>
      </c>
      <c r="W2721" t="s">
        <v>127</v>
      </c>
      <c r="X2721" t="s">
        <v>40</v>
      </c>
      <c r="Y2721" t="s">
        <v>5968</v>
      </c>
      <c r="Z2721">
        <v>8.7200000000000006</v>
      </c>
      <c r="AA2721" t="s">
        <v>37</v>
      </c>
      <c r="AB2721">
        <v>1.87</v>
      </c>
      <c r="AC2721" t="s">
        <v>37</v>
      </c>
      <c r="AD2721">
        <v>5</v>
      </c>
      <c r="AE2721">
        <f t="shared" si="298"/>
        <v>105</v>
      </c>
      <c r="AF2721" s="8">
        <f t="shared" si="299"/>
        <v>13.638095238095238</v>
      </c>
      <c r="AG2721" s="8">
        <f t="shared" si="300"/>
        <v>0.6819047619047619</v>
      </c>
      <c r="AH2721">
        <f t="shared" si="301"/>
        <v>14.5</v>
      </c>
      <c r="AI2721">
        <f t="shared" si="302"/>
        <v>0.72</v>
      </c>
      <c r="AJ2721" s="9">
        <f t="shared" si="303"/>
        <v>10.584999999999997</v>
      </c>
      <c r="AK2721" s="10">
        <f t="shared" si="304"/>
        <v>9.9030952380952346</v>
      </c>
    </row>
    <row r="2722" spans="1:37">
      <c r="A2722" s="1">
        <v>41639</v>
      </c>
      <c r="B2722">
        <v>1030202521515</v>
      </c>
      <c r="C2722" t="s">
        <v>11043</v>
      </c>
      <c r="D2722" t="s">
        <v>11044</v>
      </c>
      <c r="E2722">
        <v>9781429901741</v>
      </c>
      <c r="F2722" t="s">
        <v>144</v>
      </c>
      <c r="G2722" t="s">
        <v>145</v>
      </c>
      <c r="H2722" t="s">
        <v>146</v>
      </c>
      <c r="I2722">
        <v>1</v>
      </c>
      <c r="J2722" t="s">
        <v>34</v>
      </c>
      <c r="K2722" t="s">
        <v>35</v>
      </c>
      <c r="L2722">
        <v>10.34</v>
      </c>
      <c r="M2722" t="s">
        <v>36</v>
      </c>
      <c r="N2722">
        <v>8.99</v>
      </c>
      <c r="O2722" t="s">
        <v>36</v>
      </c>
      <c r="P2722">
        <v>9.93</v>
      </c>
      <c r="Q2722" t="s">
        <v>37</v>
      </c>
      <c r="R2722">
        <v>8.64</v>
      </c>
      <c r="S2722" t="s">
        <v>37</v>
      </c>
      <c r="T2722">
        <v>1.29</v>
      </c>
      <c r="U2722" t="s">
        <v>37</v>
      </c>
      <c r="V2722" t="s">
        <v>736</v>
      </c>
      <c r="W2722" t="s">
        <v>5016</v>
      </c>
      <c r="X2722" t="s">
        <v>40</v>
      </c>
      <c r="Y2722" t="s">
        <v>11045</v>
      </c>
      <c r="Z2722">
        <v>6.05</v>
      </c>
      <c r="AA2722" t="s">
        <v>37</v>
      </c>
      <c r="AB2722">
        <v>1.29</v>
      </c>
      <c r="AC2722" t="s">
        <v>37</v>
      </c>
      <c r="AD2722">
        <v>13</v>
      </c>
      <c r="AE2722">
        <f t="shared" si="298"/>
        <v>113</v>
      </c>
      <c r="AF2722" s="8">
        <f t="shared" si="299"/>
        <v>8.7876106194690262</v>
      </c>
      <c r="AG2722" s="8">
        <f t="shared" si="300"/>
        <v>1.1423893805309735</v>
      </c>
      <c r="AH2722">
        <f t="shared" si="301"/>
        <v>9.34</v>
      </c>
      <c r="AI2722">
        <f t="shared" si="302"/>
        <v>1.21</v>
      </c>
      <c r="AJ2722" s="9">
        <f t="shared" si="303"/>
        <v>7.3380000000000001</v>
      </c>
      <c r="AK2722" s="10">
        <f t="shared" si="304"/>
        <v>6.1956106194690266</v>
      </c>
    </row>
    <row r="2723" spans="1:37">
      <c r="A2723" s="1">
        <v>41639</v>
      </c>
      <c r="B2723">
        <v>1030205304519</v>
      </c>
      <c r="C2723" t="s">
        <v>11046</v>
      </c>
      <c r="D2723" t="s">
        <v>11047</v>
      </c>
      <c r="E2723">
        <v>9781429963916</v>
      </c>
      <c r="F2723" t="s">
        <v>2766</v>
      </c>
      <c r="G2723" t="s">
        <v>2767</v>
      </c>
      <c r="H2723" t="s">
        <v>62</v>
      </c>
      <c r="I2723">
        <v>1</v>
      </c>
      <c r="J2723" t="s">
        <v>34</v>
      </c>
      <c r="K2723" t="s">
        <v>35</v>
      </c>
      <c r="L2723">
        <v>10.34</v>
      </c>
      <c r="M2723" t="s">
        <v>36</v>
      </c>
      <c r="N2723">
        <v>8.99</v>
      </c>
      <c r="O2723" t="s">
        <v>36</v>
      </c>
      <c r="P2723">
        <v>9.91</v>
      </c>
      <c r="Q2723" t="s">
        <v>37</v>
      </c>
      <c r="R2723">
        <v>8.6199999999999992</v>
      </c>
      <c r="S2723" t="s">
        <v>37</v>
      </c>
      <c r="T2723">
        <v>1.29</v>
      </c>
      <c r="U2723" t="s">
        <v>37</v>
      </c>
      <c r="V2723" t="s">
        <v>81</v>
      </c>
      <c r="W2723" t="s">
        <v>82</v>
      </c>
      <c r="X2723" t="s">
        <v>40</v>
      </c>
      <c r="Y2723" t="s">
        <v>6574</v>
      </c>
      <c r="Z2723">
        <v>6.03</v>
      </c>
      <c r="AA2723" t="s">
        <v>37</v>
      </c>
      <c r="AB2723">
        <v>1.29</v>
      </c>
      <c r="AC2723" t="s">
        <v>37</v>
      </c>
      <c r="AD2723">
        <v>5</v>
      </c>
      <c r="AE2723">
        <f t="shared" si="298"/>
        <v>105</v>
      </c>
      <c r="AF2723" s="8">
        <f t="shared" si="299"/>
        <v>9.4380952380952383</v>
      </c>
      <c r="AG2723" s="8">
        <f t="shared" si="300"/>
        <v>0.47190476190476188</v>
      </c>
      <c r="AH2723">
        <f t="shared" si="301"/>
        <v>10.039999999999999</v>
      </c>
      <c r="AI2723">
        <f t="shared" si="302"/>
        <v>0.5</v>
      </c>
      <c r="AJ2723" s="9">
        <f t="shared" si="303"/>
        <v>7.3240000000000007</v>
      </c>
      <c r="AK2723" s="10">
        <f t="shared" si="304"/>
        <v>6.8520952380952389</v>
      </c>
    </row>
    <row r="2724" spans="1:37">
      <c r="A2724" s="1">
        <v>41639</v>
      </c>
      <c r="B2724">
        <v>1030207435522</v>
      </c>
      <c r="C2724" t="s">
        <v>11048</v>
      </c>
      <c r="D2724" t="s">
        <v>11049</v>
      </c>
      <c r="E2724">
        <v>9781429958004</v>
      </c>
      <c r="F2724" t="s">
        <v>11050</v>
      </c>
      <c r="G2724" t="s">
        <v>11051</v>
      </c>
      <c r="H2724" t="s">
        <v>444</v>
      </c>
      <c r="I2724">
        <v>1</v>
      </c>
      <c r="J2724" t="s">
        <v>34</v>
      </c>
      <c r="K2724" t="s">
        <v>35</v>
      </c>
      <c r="L2724">
        <v>10.34</v>
      </c>
      <c r="M2724" t="s">
        <v>36</v>
      </c>
      <c r="N2724">
        <v>8.99</v>
      </c>
      <c r="O2724" t="s">
        <v>36</v>
      </c>
      <c r="P2724">
        <v>9.91</v>
      </c>
      <c r="Q2724" t="s">
        <v>37</v>
      </c>
      <c r="R2724">
        <v>8.6199999999999992</v>
      </c>
      <c r="S2724" t="s">
        <v>37</v>
      </c>
      <c r="T2724">
        <v>1.29</v>
      </c>
      <c r="U2724" t="s">
        <v>37</v>
      </c>
      <c r="V2724" t="s">
        <v>6552</v>
      </c>
      <c r="W2724" t="s">
        <v>162</v>
      </c>
      <c r="X2724" t="s">
        <v>40</v>
      </c>
      <c r="Y2724" t="s">
        <v>11052</v>
      </c>
      <c r="Z2724">
        <v>6.03</v>
      </c>
      <c r="AA2724" t="s">
        <v>37</v>
      </c>
      <c r="AB2724">
        <v>1.29</v>
      </c>
      <c r="AC2724" t="s">
        <v>37</v>
      </c>
      <c r="AD2724">
        <v>5</v>
      </c>
      <c r="AE2724">
        <f t="shared" si="298"/>
        <v>105</v>
      </c>
      <c r="AF2724" s="8">
        <f t="shared" si="299"/>
        <v>9.4380952380952383</v>
      </c>
      <c r="AG2724" s="8">
        <f t="shared" si="300"/>
        <v>0.47190476190476188</v>
      </c>
      <c r="AH2724">
        <f t="shared" si="301"/>
        <v>10.039999999999999</v>
      </c>
      <c r="AI2724">
        <f t="shared" si="302"/>
        <v>0.5</v>
      </c>
      <c r="AJ2724" s="9">
        <f t="shared" si="303"/>
        <v>7.3240000000000007</v>
      </c>
      <c r="AK2724" s="10">
        <f t="shared" si="304"/>
        <v>6.8520952380952389</v>
      </c>
    </row>
    <row r="2725" spans="1:37">
      <c r="A2725" s="1">
        <v>41639</v>
      </c>
      <c r="B2725">
        <v>1030212258515</v>
      </c>
      <c r="C2725" t="s">
        <v>11053</v>
      </c>
      <c r="D2725" t="s">
        <v>11054</v>
      </c>
      <c r="E2725">
        <v>9781466838413</v>
      </c>
      <c r="F2725" t="s">
        <v>364</v>
      </c>
      <c r="G2725" t="s">
        <v>365</v>
      </c>
      <c r="H2725" t="s">
        <v>366</v>
      </c>
      <c r="I2725">
        <v>1</v>
      </c>
      <c r="J2725" t="s">
        <v>34</v>
      </c>
      <c r="K2725" t="s">
        <v>35</v>
      </c>
      <c r="L2725">
        <v>10.34</v>
      </c>
      <c r="M2725" t="s">
        <v>36</v>
      </c>
      <c r="N2725">
        <v>8.99</v>
      </c>
      <c r="O2725" t="s">
        <v>36</v>
      </c>
      <c r="P2725">
        <v>9.91</v>
      </c>
      <c r="Q2725" t="s">
        <v>37</v>
      </c>
      <c r="R2725">
        <v>8.6199999999999992</v>
      </c>
      <c r="S2725" t="s">
        <v>37</v>
      </c>
      <c r="T2725">
        <v>1.29</v>
      </c>
      <c r="U2725" t="s">
        <v>37</v>
      </c>
      <c r="V2725" t="s">
        <v>644</v>
      </c>
      <c r="W2725" t="s">
        <v>120</v>
      </c>
      <c r="X2725" t="s">
        <v>40</v>
      </c>
      <c r="Y2725" t="s">
        <v>11055</v>
      </c>
      <c r="Z2725">
        <v>6.03</v>
      </c>
      <c r="AA2725" t="s">
        <v>37</v>
      </c>
      <c r="AB2725">
        <v>1.29</v>
      </c>
      <c r="AC2725" t="s">
        <v>37</v>
      </c>
      <c r="AD2725">
        <v>13</v>
      </c>
      <c r="AE2725">
        <f t="shared" si="298"/>
        <v>113</v>
      </c>
      <c r="AF2725" s="8">
        <f t="shared" si="299"/>
        <v>8.7699115044247797</v>
      </c>
      <c r="AG2725" s="8">
        <f t="shared" si="300"/>
        <v>1.1400884955752213</v>
      </c>
      <c r="AH2725">
        <f t="shared" si="301"/>
        <v>9.32</v>
      </c>
      <c r="AI2725">
        <f t="shared" si="302"/>
        <v>1.21</v>
      </c>
      <c r="AJ2725" s="9">
        <f t="shared" si="303"/>
        <v>7.3240000000000007</v>
      </c>
      <c r="AK2725" s="10">
        <f t="shared" si="304"/>
        <v>6.1839115044247794</v>
      </c>
    </row>
    <row r="2726" spans="1:37">
      <c r="A2726" s="1">
        <v>41639</v>
      </c>
      <c r="B2726">
        <v>1030212460521</v>
      </c>
      <c r="C2726" t="s">
        <v>11056</v>
      </c>
      <c r="D2726" t="s">
        <v>11057</v>
      </c>
      <c r="E2726">
        <v>9781429941679</v>
      </c>
      <c r="F2726" t="s">
        <v>11058</v>
      </c>
      <c r="G2726" t="s">
        <v>11059</v>
      </c>
      <c r="H2726" t="s">
        <v>11060</v>
      </c>
      <c r="I2726">
        <v>1</v>
      </c>
      <c r="J2726" t="s">
        <v>34</v>
      </c>
      <c r="K2726" t="s">
        <v>35</v>
      </c>
      <c r="L2726">
        <v>12.64</v>
      </c>
      <c r="M2726" t="s">
        <v>36</v>
      </c>
      <c r="N2726">
        <v>10.99</v>
      </c>
      <c r="O2726" t="s">
        <v>36</v>
      </c>
      <c r="P2726">
        <v>12.12</v>
      </c>
      <c r="Q2726" t="s">
        <v>37</v>
      </c>
      <c r="R2726">
        <v>10.54</v>
      </c>
      <c r="S2726" t="s">
        <v>37</v>
      </c>
      <c r="T2726">
        <v>1.58</v>
      </c>
      <c r="U2726" t="s">
        <v>37</v>
      </c>
      <c r="V2726" t="s">
        <v>11061</v>
      </c>
      <c r="W2726" t="s">
        <v>162</v>
      </c>
      <c r="X2726" t="s">
        <v>40</v>
      </c>
      <c r="Y2726" t="s">
        <v>11062</v>
      </c>
      <c r="Z2726">
        <v>7.38</v>
      </c>
      <c r="AA2726" t="s">
        <v>37</v>
      </c>
      <c r="AB2726">
        <v>1.58</v>
      </c>
      <c r="AC2726" t="s">
        <v>37</v>
      </c>
      <c r="AD2726">
        <v>5</v>
      </c>
      <c r="AE2726">
        <f t="shared" si="298"/>
        <v>105</v>
      </c>
      <c r="AF2726" s="8">
        <f t="shared" si="299"/>
        <v>11.542857142857143</v>
      </c>
      <c r="AG2726" s="8">
        <f t="shared" si="300"/>
        <v>0.57714285714285718</v>
      </c>
      <c r="AH2726">
        <f t="shared" si="301"/>
        <v>12.27</v>
      </c>
      <c r="AI2726">
        <f t="shared" si="302"/>
        <v>0.61</v>
      </c>
      <c r="AJ2726" s="9">
        <f t="shared" si="303"/>
        <v>8.9579999999999984</v>
      </c>
      <c r="AK2726" s="10">
        <f t="shared" si="304"/>
        <v>8.3808571428571419</v>
      </c>
    </row>
    <row r="2727" spans="1:37">
      <c r="A2727" s="1">
        <v>41639</v>
      </c>
      <c r="B2727">
        <v>1030215451522</v>
      </c>
      <c r="C2727" t="s">
        <v>11063</v>
      </c>
      <c r="D2727" t="s">
        <v>11064</v>
      </c>
      <c r="E2727">
        <v>9781250027665</v>
      </c>
      <c r="F2727" t="s">
        <v>399</v>
      </c>
      <c r="G2727" t="s">
        <v>400</v>
      </c>
      <c r="H2727" t="s">
        <v>401</v>
      </c>
      <c r="I2727">
        <v>1</v>
      </c>
      <c r="J2727" t="s">
        <v>34</v>
      </c>
      <c r="K2727" t="s">
        <v>35</v>
      </c>
      <c r="L2727">
        <v>16.55</v>
      </c>
      <c r="M2727" t="s">
        <v>36</v>
      </c>
      <c r="N2727">
        <v>14.39</v>
      </c>
      <c r="O2727" t="s">
        <v>36</v>
      </c>
      <c r="P2727">
        <v>15.87</v>
      </c>
      <c r="Q2727" t="s">
        <v>37</v>
      </c>
      <c r="R2727">
        <v>13.79</v>
      </c>
      <c r="S2727" t="s">
        <v>37</v>
      </c>
      <c r="T2727">
        <v>2.08</v>
      </c>
      <c r="U2727" t="s">
        <v>37</v>
      </c>
      <c r="V2727" t="s">
        <v>119</v>
      </c>
      <c r="W2727" t="s">
        <v>56</v>
      </c>
      <c r="X2727" t="s">
        <v>40</v>
      </c>
      <c r="Y2727" t="s">
        <v>11065</v>
      </c>
      <c r="Z2727">
        <v>9.65</v>
      </c>
      <c r="AA2727" t="s">
        <v>37</v>
      </c>
      <c r="AB2727">
        <v>2.08</v>
      </c>
      <c r="AC2727" t="s">
        <v>37</v>
      </c>
      <c r="AD2727">
        <v>13</v>
      </c>
      <c r="AE2727">
        <f t="shared" si="298"/>
        <v>113</v>
      </c>
      <c r="AF2727" s="8">
        <f t="shared" si="299"/>
        <v>14.044247787610619</v>
      </c>
      <c r="AG2727" s="8">
        <f t="shared" si="300"/>
        <v>1.8257522123893803</v>
      </c>
      <c r="AH2727">
        <f t="shared" si="301"/>
        <v>14.94</v>
      </c>
      <c r="AI2727">
        <f t="shared" si="302"/>
        <v>1.94</v>
      </c>
      <c r="AJ2727" s="9">
        <f t="shared" si="303"/>
        <v>11.732999999999999</v>
      </c>
      <c r="AK2727" s="10">
        <f t="shared" si="304"/>
        <v>9.9072477876106184</v>
      </c>
    </row>
    <row r="2728" spans="1:37">
      <c r="A2728" s="1">
        <v>41639</v>
      </c>
      <c r="B2728">
        <v>1030222204511</v>
      </c>
      <c r="C2728" t="s">
        <v>11066</v>
      </c>
      <c r="D2728" t="s">
        <v>11067</v>
      </c>
      <c r="E2728">
        <v>9781250022370</v>
      </c>
      <c r="F2728" t="s">
        <v>947</v>
      </c>
      <c r="G2728" t="s">
        <v>948</v>
      </c>
      <c r="H2728" t="s">
        <v>171</v>
      </c>
      <c r="I2728">
        <v>1</v>
      </c>
      <c r="J2728" t="s">
        <v>34</v>
      </c>
      <c r="K2728" t="s">
        <v>35</v>
      </c>
      <c r="L2728">
        <v>12.64</v>
      </c>
      <c r="M2728" t="s">
        <v>36</v>
      </c>
      <c r="N2728">
        <v>10.99</v>
      </c>
      <c r="O2728" t="s">
        <v>36</v>
      </c>
      <c r="P2728">
        <v>12.12</v>
      </c>
      <c r="Q2728" t="s">
        <v>37</v>
      </c>
      <c r="R2728">
        <v>10.54</v>
      </c>
      <c r="S2728" t="s">
        <v>37</v>
      </c>
      <c r="T2728">
        <v>1.58</v>
      </c>
      <c r="U2728" t="s">
        <v>37</v>
      </c>
      <c r="V2728" t="s">
        <v>11068</v>
      </c>
      <c r="W2728" t="s">
        <v>2055</v>
      </c>
      <c r="X2728" t="s">
        <v>40</v>
      </c>
      <c r="Y2728" t="s">
        <v>11069</v>
      </c>
      <c r="Z2728">
        <v>7.38</v>
      </c>
      <c r="AA2728" t="s">
        <v>37</v>
      </c>
      <c r="AB2728">
        <v>1.58</v>
      </c>
      <c r="AC2728" t="s">
        <v>37</v>
      </c>
      <c r="AD2728">
        <v>15</v>
      </c>
      <c r="AE2728">
        <f t="shared" si="298"/>
        <v>115</v>
      </c>
      <c r="AF2728" s="8">
        <f t="shared" si="299"/>
        <v>10.539130434782608</v>
      </c>
      <c r="AG2728" s="8">
        <f t="shared" si="300"/>
        <v>1.5808695652173912</v>
      </c>
      <c r="AH2728">
        <f t="shared" si="301"/>
        <v>11.21</v>
      </c>
      <c r="AI2728">
        <f t="shared" si="302"/>
        <v>1.68</v>
      </c>
      <c r="AJ2728" s="9">
        <f t="shared" si="303"/>
        <v>8.9579999999999984</v>
      </c>
      <c r="AK2728" s="10">
        <f t="shared" si="304"/>
        <v>7.3771304347826074</v>
      </c>
    </row>
    <row r="2729" spans="1:37">
      <c r="A2729" s="1">
        <v>41639</v>
      </c>
      <c r="B2729">
        <v>1030222614519</v>
      </c>
      <c r="C2729" t="s">
        <v>11070</v>
      </c>
      <c r="D2729" t="s">
        <v>11071</v>
      </c>
      <c r="E2729">
        <v>9781466827837</v>
      </c>
      <c r="F2729" t="s">
        <v>6776</v>
      </c>
      <c r="G2729" t="s">
        <v>6777</v>
      </c>
      <c r="H2729" t="s">
        <v>6778</v>
      </c>
      <c r="I2729">
        <v>1</v>
      </c>
      <c r="J2729" t="s">
        <v>34</v>
      </c>
      <c r="K2729" t="s">
        <v>35</v>
      </c>
      <c r="L2729">
        <v>16.09</v>
      </c>
      <c r="M2729" t="s">
        <v>36</v>
      </c>
      <c r="N2729">
        <v>13.99</v>
      </c>
      <c r="O2729" t="s">
        <v>36</v>
      </c>
      <c r="P2729">
        <v>15.42</v>
      </c>
      <c r="Q2729" t="s">
        <v>37</v>
      </c>
      <c r="R2729">
        <v>13.41</v>
      </c>
      <c r="S2729" t="s">
        <v>37</v>
      </c>
      <c r="T2729">
        <v>2.0099999999999998</v>
      </c>
      <c r="U2729" t="s">
        <v>37</v>
      </c>
      <c r="V2729" t="s">
        <v>119</v>
      </c>
      <c r="W2729" t="s">
        <v>56</v>
      </c>
      <c r="X2729" t="s">
        <v>40</v>
      </c>
      <c r="Y2729" t="s">
        <v>11072</v>
      </c>
      <c r="Z2729">
        <v>9.39</v>
      </c>
      <c r="AA2729" t="s">
        <v>37</v>
      </c>
      <c r="AB2729">
        <v>2.0099999999999998</v>
      </c>
      <c r="AC2729" t="s">
        <v>37</v>
      </c>
      <c r="AD2729">
        <v>13</v>
      </c>
      <c r="AE2729">
        <f t="shared" si="298"/>
        <v>113</v>
      </c>
      <c r="AF2729" s="8">
        <f t="shared" si="299"/>
        <v>13.646017699115042</v>
      </c>
      <c r="AG2729" s="8">
        <f t="shared" si="300"/>
        <v>1.7739823008849556</v>
      </c>
      <c r="AH2729">
        <f t="shared" si="301"/>
        <v>14.51</v>
      </c>
      <c r="AI2729">
        <f t="shared" si="302"/>
        <v>1.88</v>
      </c>
      <c r="AJ2729" s="9">
        <f t="shared" si="303"/>
        <v>11.396999999999998</v>
      </c>
      <c r="AK2729" s="10">
        <f t="shared" si="304"/>
        <v>9.6230176991150422</v>
      </c>
    </row>
    <row r="2730" spans="1:37">
      <c r="A2730" s="1">
        <v>41639</v>
      </c>
      <c r="B2730">
        <v>1030222980519</v>
      </c>
      <c r="C2730" t="s">
        <v>11073</v>
      </c>
      <c r="D2730" t="s">
        <v>11074</v>
      </c>
      <c r="E2730">
        <v>9781250020772</v>
      </c>
      <c r="F2730" t="s">
        <v>11075</v>
      </c>
      <c r="G2730" t="s">
        <v>11076</v>
      </c>
      <c r="H2730" t="s">
        <v>4700</v>
      </c>
      <c r="I2730">
        <v>1</v>
      </c>
      <c r="J2730" t="s">
        <v>34</v>
      </c>
      <c r="K2730" t="s">
        <v>35</v>
      </c>
      <c r="L2730">
        <v>12.64</v>
      </c>
      <c r="M2730" t="s">
        <v>36</v>
      </c>
      <c r="N2730">
        <v>10.99</v>
      </c>
      <c r="O2730" t="s">
        <v>36</v>
      </c>
      <c r="P2730">
        <v>12.12</v>
      </c>
      <c r="Q2730" t="s">
        <v>37</v>
      </c>
      <c r="R2730">
        <v>10.54</v>
      </c>
      <c r="S2730" t="s">
        <v>37</v>
      </c>
      <c r="T2730">
        <v>1.58</v>
      </c>
      <c r="U2730" t="s">
        <v>37</v>
      </c>
      <c r="V2730" t="s">
        <v>1691</v>
      </c>
      <c r="W2730" t="s">
        <v>1692</v>
      </c>
      <c r="X2730" t="s">
        <v>40</v>
      </c>
      <c r="Y2730" t="s">
        <v>11077</v>
      </c>
      <c r="Z2730">
        <v>7.38</v>
      </c>
      <c r="AA2730" t="s">
        <v>37</v>
      </c>
      <c r="AB2730">
        <v>1.58</v>
      </c>
      <c r="AC2730" t="s">
        <v>37</v>
      </c>
      <c r="AD2730">
        <v>5</v>
      </c>
      <c r="AE2730">
        <f t="shared" si="298"/>
        <v>105</v>
      </c>
      <c r="AF2730" s="8">
        <f t="shared" si="299"/>
        <v>11.542857142857143</v>
      </c>
      <c r="AG2730" s="8">
        <f t="shared" si="300"/>
        <v>0.57714285714285718</v>
      </c>
      <c r="AH2730">
        <f t="shared" si="301"/>
        <v>12.27</v>
      </c>
      <c r="AI2730">
        <f t="shared" si="302"/>
        <v>0.61</v>
      </c>
      <c r="AJ2730" s="9">
        <f t="shared" si="303"/>
        <v>8.9579999999999984</v>
      </c>
      <c r="AK2730" s="10">
        <f t="shared" si="304"/>
        <v>8.3808571428571419</v>
      </c>
    </row>
    <row r="2731" spans="1:37">
      <c r="A2731" s="1">
        <v>41639</v>
      </c>
      <c r="B2731">
        <v>1030224099511</v>
      </c>
      <c r="C2731" t="s">
        <v>11078</v>
      </c>
      <c r="D2731" t="s">
        <v>11079</v>
      </c>
      <c r="E2731">
        <v>9781429955966</v>
      </c>
      <c r="F2731" t="s">
        <v>673</v>
      </c>
      <c r="G2731" t="s">
        <v>674</v>
      </c>
      <c r="I2731">
        <v>1</v>
      </c>
      <c r="J2731" t="s">
        <v>34</v>
      </c>
      <c r="K2731" t="s">
        <v>35</v>
      </c>
      <c r="L2731">
        <v>16.55</v>
      </c>
      <c r="M2731" t="s">
        <v>36</v>
      </c>
      <c r="N2731">
        <v>14.39</v>
      </c>
      <c r="O2731" t="s">
        <v>36</v>
      </c>
      <c r="P2731">
        <v>15.87</v>
      </c>
      <c r="Q2731" t="s">
        <v>37</v>
      </c>
      <c r="R2731">
        <v>13.79</v>
      </c>
      <c r="S2731" t="s">
        <v>37</v>
      </c>
      <c r="T2731">
        <v>2.08</v>
      </c>
      <c r="U2731" t="s">
        <v>37</v>
      </c>
      <c r="V2731" t="s">
        <v>8110</v>
      </c>
      <c r="W2731" t="s">
        <v>1692</v>
      </c>
      <c r="X2731" t="s">
        <v>40</v>
      </c>
      <c r="Y2731" t="s">
        <v>11080</v>
      </c>
      <c r="Z2731">
        <v>9.65</v>
      </c>
      <c r="AA2731" t="s">
        <v>37</v>
      </c>
      <c r="AB2731">
        <v>2.08</v>
      </c>
      <c r="AC2731" t="s">
        <v>37</v>
      </c>
      <c r="AD2731">
        <v>5</v>
      </c>
      <c r="AE2731">
        <f t="shared" si="298"/>
        <v>105</v>
      </c>
      <c r="AF2731" s="8">
        <f t="shared" si="299"/>
        <v>15.114285714285714</v>
      </c>
      <c r="AG2731" s="8">
        <f t="shared" si="300"/>
        <v>0.75571428571428567</v>
      </c>
      <c r="AH2731">
        <f t="shared" si="301"/>
        <v>16.07</v>
      </c>
      <c r="AI2731">
        <f t="shared" si="302"/>
        <v>0.8</v>
      </c>
      <c r="AJ2731" s="9">
        <f t="shared" si="303"/>
        <v>11.732999999999999</v>
      </c>
      <c r="AK2731" s="10">
        <f t="shared" si="304"/>
        <v>10.977285714285713</v>
      </c>
    </row>
    <row r="2732" spans="1:37">
      <c r="A2732" s="1">
        <v>41639</v>
      </c>
      <c r="B2732">
        <v>1030224343516</v>
      </c>
      <c r="C2732" t="s">
        <v>11081</v>
      </c>
      <c r="D2732" t="s">
        <v>11082</v>
      </c>
      <c r="E2732">
        <v>9781429989817</v>
      </c>
      <c r="F2732" t="s">
        <v>4627</v>
      </c>
      <c r="G2732" t="s">
        <v>4628</v>
      </c>
      <c r="H2732" t="s">
        <v>80</v>
      </c>
      <c r="I2732">
        <v>1</v>
      </c>
      <c r="J2732" t="s">
        <v>34</v>
      </c>
      <c r="K2732" t="s">
        <v>35</v>
      </c>
      <c r="L2732">
        <v>24.83</v>
      </c>
      <c r="M2732" t="s">
        <v>36</v>
      </c>
      <c r="N2732">
        <v>21.59</v>
      </c>
      <c r="O2732" t="s">
        <v>36</v>
      </c>
      <c r="P2732">
        <v>23.8</v>
      </c>
      <c r="Q2732" t="s">
        <v>37</v>
      </c>
      <c r="R2732">
        <v>20.7</v>
      </c>
      <c r="S2732" t="s">
        <v>37</v>
      </c>
      <c r="T2732">
        <v>3.1</v>
      </c>
      <c r="U2732" t="s">
        <v>37</v>
      </c>
      <c r="V2732" t="s">
        <v>3802</v>
      </c>
      <c r="W2732" t="s">
        <v>120</v>
      </c>
      <c r="X2732" t="s">
        <v>40</v>
      </c>
      <c r="Y2732" t="s">
        <v>11083</v>
      </c>
      <c r="Z2732">
        <v>14.49</v>
      </c>
      <c r="AA2732" t="s">
        <v>37</v>
      </c>
      <c r="AB2732">
        <v>3.1</v>
      </c>
      <c r="AC2732" t="s">
        <v>37</v>
      </c>
      <c r="AD2732">
        <v>13</v>
      </c>
      <c r="AE2732">
        <f t="shared" si="298"/>
        <v>113</v>
      </c>
      <c r="AF2732" s="8">
        <f t="shared" si="299"/>
        <v>21.061946902654867</v>
      </c>
      <c r="AG2732" s="8">
        <f t="shared" si="300"/>
        <v>2.7380530973451327</v>
      </c>
      <c r="AH2732">
        <f t="shared" si="301"/>
        <v>22.4</v>
      </c>
      <c r="AI2732">
        <f t="shared" si="302"/>
        <v>2.91</v>
      </c>
      <c r="AJ2732" s="9">
        <f t="shared" si="303"/>
        <v>17.59</v>
      </c>
      <c r="AK2732" s="10">
        <f t="shared" si="304"/>
        <v>14.851946902654866</v>
      </c>
    </row>
    <row r="2733" spans="1:37">
      <c r="A2733" s="1">
        <v>41639</v>
      </c>
      <c r="B2733">
        <v>1030228349519</v>
      </c>
      <c r="C2733" t="s">
        <v>11084</v>
      </c>
      <c r="D2733" t="s">
        <v>11085</v>
      </c>
      <c r="E2733">
        <v>9781429926454</v>
      </c>
      <c r="F2733" t="s">
        <v>1777</v>
      </c>
      <c r="G2733" t="s">
        <v>1778</v>
      </c>
      <c r="H2733" t="s">
        <v>1779</v>
      </c>
      <c r="I2733">
        <v>1</v>
      </c>
      <c r="J2733" t="s">
        <v>34</v>
      </c>
      <c r="K2733" t="s">
        <v>35</v>
      </c>
      <c r="L2733">
        <v>3.44</v>
      </c>
      <c r="M2733" t="s">
        <v>36</v>
      </c>
      <c r="N2733">
        <v>2.99</v>
      </c>
      <c r="O2733" t="s">
        <v>36</v>
      </c>
      <c r="P2733">
        <v>3.3</v>
      </c>
      <c r="Q2733" t="s">
        <v>37</v>
      </c>
      <c r="R2733">
        <v>2.87</v>
      </c>
      <c r="S2733" t="s">
        <v>37</v>
      </c>
      <c r="T2733">
        <v>0.43</v>
      </c>
      <c r="U2733" t="s">
        <v>37</v>
      </c>
      <c r="V2733" t="s">
        <v>828</v>
      </c>
      <c r="W2733" t="s">
        <v>3739</v>
      </c>
      <c r="X2733" t="s">
        <v>40</v>
      </c>
      <c r="Y2733" t="s">
        <v>11036</v>
      </c>
      <c r="Z2733">
        <v>2.0099999999999998</v>
      </c>
      <c r="AA2733" t="s">
        <v>37</v>
      </c>
      <c r="AB2733">
        <v>0.43</v>
      </c>
      <c r="AC2733" t="s">
        <v>37</v>
      </c>
      <c r="AD2733">
        <v>13</v>
      </c>
      <c r="AE2733">
        <f t="shared" si="298"/>
        <v>113</v>
      </c>
      <c r="AF2733" s="8">
        <f t="shared" si="299"/>
        <v>2.9203539823008851</v>
      </c>
      <c r="AG2733" s="8">
        <f t="shared" si="300"/>
        <v>0.37964601769911505</v>
      </c>
      <c r="AH2733">
        <f t="shared" si="301"/>
        <v>3.1</v>
      </c>
      <c r="AI2733">
        <f t="shared" si="302"/>
        <v>0.4</v>
      </c>
      <c r="AJ2733" s="9">
        <f t="shared" si="303"/>
        <v>2.4389999999999996</v>
      </c>
      <c r="AK2733" s="10">
        <f t="shared" si="304"/>
        <v>2.0593539823008844</v>
      </c>
    </row>
    <row r="2734" spans="1:37">
      <c r="A2734" s="1">
        <v>41639</v>
      </c>
      <c r="B2734">
        <v>1030229698519</v>
      </c>
      <c r="C2734" t="s">
        <v>11086</v>
      </c>
      <c r="D2734" t="s">
        <v>11087</v>
      </c>
      <c r="E2734">
        <v>9781429942829</v>
      </c>
      <c r="F2734" t="s">
        <v>11088</v>
      </c>
      <c r="G2734" t="s">
        <v>11089</v>
      </c>
      <c r="H2734" t="s">
        <v>11090</v>
      </c>
      <c r="I2734">
        <v>1</v>
      </c>
      <c r="J2734" t="s">
        <v>34</v>
      </c>
      <c r="K2734" t="s">
        <v>35</v>
      </c>
      <c r="L2734">
        <v>12.64</v>
      </c>
      <c r="M2734" t="s">
        <v>36</v>
      </c>
      <c r="N2734">
        <v>10.99</v>
      </c>
      <c r="O2734" t="s">
        <v>36</v>
      </c>
      <c r="P2734">
        <v>12.12</v>
      </c>
      <c r="Q2734" t="s">
        <v>37</v>
      </c>
      <c r="R2734">
        <v>10.54</v>
      </c>
      <c r="S2734" t="s">
        <v>37</v>
      </c>
      <c r="T2734">
        <v>1.58</v>
      </c>
      <c r="U2734" t="s">
        <v>37</v>
      </c>
      <c r="V2734" t="s">
        <v>6369</v>
      </c>
      <c r="W2734" t="s">
        <v>140</v>
      </c>
      <c r="X2734" t="s">
        <v>40</v>
      </c>
      <c r="Y2734" t="s">
        <v>7899</v>
      </c>
      <c r="Z2734">
        <v>7.38</v>
      </c>
      <c r="AA2734" t="s">
        <v>37</v>
      </c>
      <c r="AB2734">
        <v>1.58</v>
      </c>
      <c r="AC2734" t="s">
        <v>37</v>
      </c>
      <c r="AD2734">
        <v>5</v>
      </c>
      <c r="AE2734">
        <f t="shared" si="298"/>
        <v>105</v>
      </c>
      <c r="AF2734" s="8">
        <f t="shared" si="299"/>
        <v>11.542857142857143</v>
      </c>
      <c r="AG2734" s="8">
        <f t="shared" si="300"/>
        <v>0.57714285714285718</v>
      </c>
      <c r="AH2734">
        <f t="shared" si="301"/>
        <v>12.27</v>
      </c>
      <c r="AI2734">
        <f t="shared" si="302"/>
        <v>0.61</v>
      </c>
      <c r="AJ2734" s="9">
        <f t="shared" si="303"/>
        <v>8.9579999999999984</v>
      </c>
      <c r="AK2734" s="10">
        <f t="shared" si="304"/>
        <v>8.3808571428571419</v>
      </c>
    </row>
    <row r="2735" spans="1:37">
      <c r="A2735" s="1">
        <v>41639</v>
      </c>
      <c r="B2735">
        <v>1030231373512</v>
      </c>
      <c r="C2735" t="s">
        <v>11091</v>
      </c>
      <c r="D2735" t="s">
        <v>11092</v>
      </c>
      <c r="E2735">
        <v>9781250031211</v>
      </c>
      <c r="F2735" t="s">
        <v>1892</v>
      </c>
      <c r="G2735" t="s">
        <v>1893</v>
      </c>
      <c r="H2735" t="s">
        <v>1894</v>
      </c>
      <c r="I2735">
        <v>1</v>
      </c>
      <c r="J2735" t="s">
        <v>34</v>
      </c>
      <c r="K2735" t="s">
        <v>35</v>
      </c>
      <c r="L2735">
        <v>3.44</v>
      </c>
      <c r="M2735" t="s">
        <v>36</v>
      </c>
      <c r="N2735">
        <v>2.99</v>
      </c>
      <c r="O2735" t="s">
        <v>36</v>
      </c>
      <c r="P2735">
        <v>3.3</v>
      </c>
      <c r="Q2735" t="s">
        <v>37</v>
      </c>
      <c r="R2735">
        <v>2.87</v>
      </c>
      <c r="S2735" t="s">
        <v>37</v>
      </c>
      <c r="T2735">
        <v>0.43</v>
      </c>
      <c r="U2735" t="s">
        <v>37</v>
      </c>
      <c r="V2735" t="s">
        <v>1464</v>
      </c>
      <c r="W2735" t="s">
        <v>56</v>
      </c>
      <c r="X2735" t="s">
        <v>40</v>
      </c>
      <c r="Y2735" t="s">
        <v>11093</v>
      </c>
      <c r="Z2735">
        <v>2.0099999999999998</v>
      </c>
      <c r="AA2735" t="s">
        <v>37</v>
      </c>
      <c r="AB2735">
        <v>0.43</v>
      </c>
      <c r="AC2735" t="s">
        <v>37</v>
      </c>
      <c r="AD2735">
        <v>13</v>
      </c>
      <c r="AE2735">
        <f t="shared" si="298"/>
        <v>113</v>
      </c>
      <c r="AF2735" s="8">
        <f t="shared" si="299"/>
        <v>2.9203539823008851</v>
      </c>
      <c r="AG2735" s="8">
        <f t="shared" si="300"/>
        <v>0.37964601769911505</v>
      </c>
      <c r="AH2735">
        <f t="shared" si="301"/>
        <v>3.1</v>
      </c>
      <c r="AI2735">
        <f t="shared" si="302"/>
        <v>0.4</v>
      </c>
      <c r="AJ2735" s="9">
        <f t="shared" si="303"/>
        <v>2.4389999999999996</v>
      </c>
      <c r="AK2735" s="10">
        <f t="shared" si="304"/>
        <v>2.0593539823008844</v>
      </c>
    </row>
    <row r="2736" spans="1:37">
      <c r="A2736" s="1">
        <v>41639</v>
      </c>
      <c r="B2736">
        <v>1030231928512</v>
      </c>
      <c r="C2736" t="s">
        <v>11094</v>
      </c>
      <c r="D2736" t="s">
        <v>11095</v>
      </c>
      <c r="E2736">
        <v>9781466824959</v>
      </c>
      <c r="F2736" t="s">
        <v>3887</v>
      </c>
      <c r="G2736" t="s">
        <v>3888</v>
      </c>
      <c r="H2736" t="s">
        <v>347</v>
      </c>
      <c r="I2736">
        <v>1</v>
      </c>
      <c r="J2736" t="s">
        <v>34</v>
      </c>
      <c r="K2736" t="s">
        <v>35</v>
      </c>
      <c r="L2736">
        <v>11.49</v>
      </c>
      <c r="M2736" t="s">
        <v>36</v>
      </c>
      <c r="N2736">
        <v>9.99</v>
      </c>
      <c r="O2736" t="s">
        <v>36</v>
      </c>
      <c r="P2736">
        <v>11.01</v>
      </c>
      <c r="Q2736" t="s">
        <v>37</v>
      </c>
      <c r="R2736">
        <v>9.58</v>
      </c>
      <c r="S2736" t="s">
        <v>37</v>
      </c>
      <c r="T2736">
        <v>1.43</v>
      </c>
      <c r="U2736" t="s">
        <v>37</v>
      </c>
      <c r="V2736" t="s">
        <v>5498</v>
      </c>
      <c r="W2736" t="s">
        <v>154</v>
      </c>
      <c r="X2736" t="s">
        <v>40</v>
      </c>
      <c r="Y2736" t="s">
        <v>5499</v>
      </c>
      <c r="Z2736">
        <v>6.71</v>
      </c>
      <c r="AA2736" t="s">
        <v>37</v>
      </c>
      <c r="AB2736">
        <v>1.43</v>
      </c>
      <c r="AC2736" t="s">
        <v>37</v>
      </c>
      <c r="AD2736">
        <v>5</v>
      </c>
      <c r="AE2736">
        <f t="shared" si="298"/>
        <v>105</v>
      </c>
      <c r="AF2736" s="8">
        <f t="shared" si="299"/>
        <v>10.485714285714286</v>
      </c>
      <c r="AG2736" s="8">
        <f t="shared" si="300"/>
        <v>0.52428571428571435</v>
      </c>
      <c r="AH2736">
        <f t="shared" si="301"/>
        <v>11.15</v>
      </c>
      <c r="AI2736">
        <f t="shared" si="302"/>
        <v>0.55000000000000004</v>
      </c>
      <c r="AJ2736" s="9">
        <f t="shared" si="303"/>
        <v>8.1359999999999992</v>
      </c>
      <c r="AK2736" s="10">
        <f t="shared" si="304"/>
        <v>7.6117142857142852</v>
      </c>
    </row>
    <row r="2737" spans="1:37">
      <c r="A2737" s="1">
        <v>41639</v>
      </c>
      <c r="B2737">
        <v>1030233380519</v>
      </c>
      <c r="C2737" t="s">
        <v>11096</v>
      </c>
      <c r="D2737" t="s">
        <v>11097</v>
      </c>
      <c r="E2737">
        <v>9781429963930</v>
      </c>
      <c r="F2737" t="s">
        <v>66</v>
      </c>
      <c r="G2737" t="s">
        <v>67</v>
      </c>
      <c r="H2737" t="s">
        <v>62</v>
      </c>
      <c r="I2737">
        <v>1</v>
      </c>
      <c r="J2737" t="s">
        <v>34</v>
      </c>
      <c r="K2737" t="s">
        <v>35</v>
      </c>
      <c r="L2737">
        <v>10.34</v>
      </c>
      <c r="M2737" t="s">
        <v>36</v>
      </c>
      <c r="N2737">
        <v>8.99</v>
      </c>
      <c r="O2737" t="s">
        <v>36</v>
      </c>
      <c r="P2737">
        <v>9.91</v>
      </c>
      <c r="Q2737" t="s">
        <v>37</v>
      </c>
      <c r="R2737">
        <v>8.6199999999999992</v>
      </c>
      <c r="S2737" t="s">
        <v>37</v>
      </c>
      <c r="T2737">
        <v>1.29</v>
      </c>
      <c r="U2737" t="s">
        <v>37</v>
      </c>
      <c r="V2737" t="s">
        <v>781</v>
      </c>
      <c r="W2737" t="s">
        <v>567</v>
      </c>
      <c r="X2737" t="s">
        <v>40</v>
      </c>
      <c r="Y2737" t="s">
        <v>11098</v>
      </c>
      <c r="Z2737">
        <v>6.03</v>
      </c>
      <c r="AA2737" t="s">
        <v>37</v>
      </c>
      <c r="AB2737">
        <v>1.29</v>
      </c>
      <c r="AC2737" t="s">
        <v>37</v>
      </c>
      <c r="AD2737">
        <v>5</v>
      </c>
      <c r="AE2737">
        <f t="shared" si="298"/>
        <v>105</v>
      </c>
      <c r="AF2737" s="8">
        <f t="shared" si="299"/>
        <v>9.4380952380952383</v>
      </c>
      <c r="AG2737" s="8">
        <f t="shared" si="300"/>
        <v>0.47190476190476188</v>
      </c>
      <c r="AH2737">
        <f t="shared" si="301"/>
        <v>10.039999999999999</v>
      </c>
      <c r="AI2737">
        <f t="shared" si="302"/>
        <v>0.5</v>
      </c>
      <c r="AJ2737" s="9">
        <f t="shared" si="303"/>
        <v>7.3240000000000007</v>
      </c>
      <c r="AK2737" s="10">
        <f t="shared" si="304"/>
        <v>6.8520952380952389</v>
      </c>
    </row>
    <row r="2738" spans="1:37">
      <c r="A2738" s="1">
        <v>41639</v>
      </c>
      <c r="B2738">
        <v>1030235753512</v>
      </c>
      <c r="C2738" t="s">
        <v>11099</v>
      </c>
      <c r="D2738" t="s">
        <v>11100</v>
      </c>
      <c r="E2738">
        <v>9781250014535</v>
      </c>
      <c r="F2738" t="s">
        <v>2473</v>
      </c>
      <c r="G2738" t="s">
        <v>2474</v>
      </c>
      <c r="H2738" t="s">
        <v>2475</v>
      </c>
      <c r="I2738">
        <v>1</v>
      </c>
      <c r="J2738" t="s">
        <v>34</v>
      </c>
      <c r="K2738" t="s">
        <v>35</v>
      </c>
      <c r="L2738">
        <v>14.94</v>
      </c>
      <c r="M2738" t="s">
        <v>36</v>
      </c>
      <c r="N2738">
        <v>12.99</v>
      </c>
      <c r="O2738" t="s">
        <v>36</v>
      </c>
      <c r="P2738">
        <v>14.32</v>
      </c>
      <c r="Q2738" t="s">
        <v>37</v>
      </c>
      <c r="R2738">
        <v>12.45</v>
      </c>
      <c r="S2738" t="s">
        <v>37</v>
      </c>
      <c r="T2738">
        <v>1.87</v>
      </c>
      <c r="U2738" t="s">
        <v>37</v>
      </c>
      <c r="V2738" t="s">
        <v>2354</v>
      </c>
      <c r="W2738" t="s">
        <v>82</v>
      </c>
      <c r="X2738" t="s">
        <v>40</v>
      </c>
      <c r="Y2738" t="s">
        <v>11101</v>
      </c>
      <c r="Z2738">
        <v>8.7200000000000006</v>
      </c>
      <c r="AA2738" t="s">
        <v>37</v>
      </c>
      <c r="AB2738">
        <v>1.87</v>
      </c>
      <c r="AC2738" t="s">
        <v>37</v>
      </c>
      <c r="AD2738">
        <v>5</v>
      </c>
      <c r="AE2738">
        <f t="shared" si="298"/>
        <v>105</v>
      </c>
      <c r="AF2738" s="8">
        <f t="shared" si="299"/>
        <v>13.638095238095238</v>
      </c>
      <c r="AG2738" s="8">
        <f t="shared" si="300"/>
        <v>0.6819047619047619</v>
      </c>
      <c r="AH2738">
        <f t="shared" si="301"/>
        <v>14.5</v>
      </c>
      <c r="AI2738">
        <f t="shared" si="302"/>
        <v>0.72</v>
      </c>
      <c r="AJ2738" s="9">
        <f t="shared" si="303"/>
        <v>10.584999999999997</v>
      </c>
      <c r="AK2738" s="10">
        <f t="shared" si="304"/>
        <v>9.9030952380952346</v>
      </c>
    </row>
    <row r="2739" spans="1:37">
      <c r="A2739" s="1">
        <v>41639</v>
      </c>
      <c r="B2739">
        <v>1030237132511</v>
      </c>
      <c r="C2739" t="s">
        <v>11102</v>
      </c>
      <c r="D2739" t="s">
        <v>11103</v>
      </c>
      <c r="E2739">
        <v>9781466837706</v>
      </c>
      <c r="F2739" t="s">
        <v>9632</v>
      </c>
      <c r="G2739" t="s">
        <v>9633</v>
      </c>
      <c r="H2739" t="s">
        <v>5740</v>
      </c>
      <c r="I2739">
        <v>1</v>
      </c>
      <c r="J2739" t="s">
        <v>34</v>
      </c>
      <c r="K2739" t="s">
        <v>35</v>
      </c>
      <c r="L2739">
        <v>10.34</v>
      </c>
      <c r="M2739" t="s">
        <v>36</v>
      </c>
      <c r="N2739">
        <v>8.99</v>
      </c>
      <c r="O2739" t="s">
        <v>36</v>
      </c>
      <c r="P2739">
        <v>9.91</v>
      </c>
      <c r="Q2739" t="s">
        <v>37</v>
      </c>
      <c r="R2739">
        <v>8.6199999999999992</v>
      </c>
      <c r="S2739" t="s">
        <v>37</v>
      </c>
      <c r="T2739">
        <v>1.29</v>
      </c>
      <c r="U2739" t="s">
        <v>37</v>
      </c>
      <c r="V2739" t="s">
        <v>277</v>
      </c>
      <c r="W2739" t="s">
        <v>56</v>
      </c>
      <c r="X2739" t="s">
        <v>40</v>
      </c>
      <c r="Y2739" t="s">
        <v>11104</v>
      </c>
      <c r="Z2739">
        <v>6.03</v>
      </c>
      <c r="AA2739" t="s">
        <v>37</v>
      </c>
      <c r="AB2739">
        <v>1.29</v>
      </c>
      <c r="AC2739" t="s">
        <v>37</v>
      </c>
      <c r="AD2739">
        <v>13</v>
      </c>
      <c r="AE2739">
        <f t="shared" si="298"/>
        <v>113</v>
      </c>
      <c r="AF2739" s="8">
        <f t="shared" si="299"/>
        <v>8.7699115044247797</v>
      </c>
      <c r="AG2739" s="8">
        <f t="shared" si="300"/>
        <v>1.1400884955752213</v>
      </c>
      <c r="AH2739">
        <f t="shared" si="301"/>
        <v>9.32</v>
      </c>
      <c r="AI2739">
        <f t="shared" si="302"/>
        <v>1.21</v>
      </c>
      <c r="AJ2739" s="9">
        <f t="shared" si="303"/>
        <v>7.3240000000000007</v>
      </c>
      <c r="AK2739" s="10">
        <f t="shared" si="304"/>
        <v>6.1839115044247794</v>
      </c>
    </row>
    <row r="2740" spans="1:37">
      <c r="A2740" s="1">
        <v>41639</v>
      </c>
      <c r="B2740">
        <v>1030239391516</v>
      </c>
      <c r="C2740" t="s">
        <v>11105</v>
      </c>
      <c r="D2740" t="s">
        <v>11106</v>
      </c>
      <c r="E2740">
        <v>9781429961257</v>
      </c>
      <c r="F2740" t="s">
        <v>11107</v>
      </c>
      <c r="G2740" t="s">
        <v>11108</v>
      </c>
      <c r="H2740" t="s">
        <v>11109</v>
      </c>
      <c r="I2740">
        <v>1</v>
      </c>
      <c r="J2740" t="s">
        <v>34</v>
      </c>
      <c r="K2740" t="s">
        <v>35</v>
      </c>
      <c r="L2740">
        <v>12.64</v>
      </c>
      <c r="M2740" t="s">
        <v>36</v>
      </c>
      <c r="N2740">
        <v>10.99</v>
      </c>
      <c r="O2740" t="s">
        <v>36</v>
      </c>
      <c r="P2740">
        <v>12.12</v>
      </c>
      <c r="Q2740" t="s">
        <v>37</v>
      </c>
      <c r="R2740">
        <v>10.54</v>
      </c>
      <c r="S2740" t="s">
        <v>37</v>
      </c>
      <c r="T2740">
        <v>1.58</v>
      </c>
      <c r="U2740" t="s">
        <v>37</v>
      </c>
      <c r="V2740" t="s">
        <v>1909</v>
      </c>
      <c r="W2740" t="s">
        <v>56</v>
      </c>
      <c r="X2740" t="s">
        <v>40</v>
      </c>
      <c r="Y2740" t="s">
        <v>11110</v>
      </c>
      <c r="Z2740">
        <v>7.38</v>
      </c>
      <c r="AA2740" t="s">
        <v>37</v>
      </c>
      <c r="AB2740">
        <v>1.58</v>
      </c>
      <c r="AC2740" t="s">
        <v>37</v>
      </c>
      <c r="AD2740">
        <v>13</v>
      </c>
      <c r="AE2740">
        <f t="shared" si="298"/>
        <v>113</v>
      </c>
      <c r="AF2740" s="8">
        <f t="shared" si="299"/>
        <v>10.725663716814159</v>
      </c>
      <c r="AG2740" s="8">
        <f t="shared" si="300"/>
        <v>1.3943362831858406</v>
      </c>
      <c r="AH2740">
        <f t="shared" si="301"/>
        <v>11.4</v>
      </c>
      <c r="AI2740">
        <f t="shared" si="302"/>
        <v>1.48</v>
      </c>
      <c r="AJ2740" s="9">
        <f t="shared" si="303"/>
        <v>8.9579999999999984</v>
      </c>
      <c r="AK2740" s="10">
        <f t="shared" si="304"/>
        <v>7.5636637168141583</v>
      </c>
    </row>
    <row r="2741" spans="1:37">
      <c r="A2741" s="1">
        <v>41639</v>
      </c>
      <c r="B2741">
        <v>1030240849515</v>
      </c>
      <c r="C2741" t="s">
        <v>11111</v>
      </c>
      <c r="D2741" t="s">
        <v>11112</v>
      </c>
      <c r="E2741">
        <v>9781429917216</v>
      </c>
      <c r="F2741" t="s">
        <v>8635</v>
      </c>
      <c r="G2741" t="s">
        <v>8636</v>
      </c>
      <c r="H2741" t="s">
        <v>8637</v>
      </c>
      <c r="I2741">
        <v>1</v>
      </c>
      <c r="J2741" t="s">
        <v>34</v>
      </c>
      <c r="K2741" t="s">
        <v>35</v>
      </c>
      <c r="L2741">
        <v>12.64</v>
      </c>
      <c r="M2741" t="s">
        <v>36</v>
      </c>
      <c r="N2741">
        <v>10.99</v>
      </c>
      <c r="O2741" t="s">
        <v>36</v>
      </c>
      <c r="P2741">
        <v>12.12</v>
      </c>
      <c r="Q2741" t="s">
        <v>37</v>
      </c>
      <c r="R2741">
        <v>10.54</v>
      </c>
      <c r="S2741" t="s">
        <v>37</v>
      </c>
      <c r="T2741">
        <v>1.58</v>
      </c>
      <c r="U2741" t="s">
        <v>37</v>
      </c>
      <c r="V2741" t="s">
        <v>119</v>
      </c>
      <c r="W2741" t="s">
        <v>56</v>
      </c>
      <c r="X2741" t="s">
        <v>40</v>
      </c>
      <c r="Y2741" t="s">
        <v>11113</v>
      </c>
      <c r="Z2741">
        <v>7.38</v>
      </c>
      <c r="AA2741" t="s">
        <v>37</v>
      </c>
      <c r="AB2741">
        <v>1.58</v>
      </c>
      <c r="AC2741" t="s">
        <v>37</v>
      </c>
      <c r="AD2741">
        <v>13</v>
      </c>
      <c r="AE2741">
        <f t="shared" si="298"/>
        <v>113</v>
      </c>
      <c r="AF2741" s="8">
        <f t="shared" si="299"/>
        <v>10.725663716814159</v>
      </c>
      <c r="AG2741" s="8">
        <f t="shared" si="300"/>
        <v>1.3943362831858406</v>
      </c>
      <c r="AH2741">
        <f t="shared" si="301"/>
        <v>11.4</v>
      </c>
      <c r="AI2741">
        <f t="shared" si="302"/>
        <v>1.48</v>
      </c>
      <c r="AJ2741" s="9">
        <f t="shared" si="303"/>
        <v>8.9579999999999984</v>
      </c>
      <c r="AK2741" s="10">
        <f t="shared" si="304"/>
        <v>7.5636637168141583</v>
      </c>
    </row>
    <row r="2742" spans="1:37">
      <c r="A2742" s="1">
        <v>41639</v>
      </c>
      <c r="B2742">
        <v>1030243733511</v>
      </c>
      <c r="C2742" t="s">
        <v>11114</v>
      </c>
      <c r="D2742" t="s">
        <v>11115</v>
      </c>
      <c r="E2742">
        <v>9781466834200</v>
      </c>
      <c r="F2742" t="s">
        <v>197</v>
      </c>
      <c r="G2742" t="s">
        <v>198</v>
      </c>
      <c r="H2742" t="s">
        <v>199</v>
      </c>
      <c r="I2742">
        <v>1</v>
      </c>
      <c r="J2742" t="s">
        <v>34</v>
      </c>
      <c r="K2742" t="s">
        <v>35</v>
      </c>
      <c r="L2742">
        <v>12.64</v>
      </c>
      <c r="M2742" t="s">
        <v>36</v>
      </c>
      <c r="N2742">
        <v>10.99</v>
      </c>
      <c r="O2742" t="s">
        <v>36</v>
      </c>
      <c r="P2742">
        <v>12.12</v>
      </c>
      <c r="Q2742" t="s">
        <v>37</v>
      </c>
      <c r="R2742">
        <v>10.54</v>
      </c>
      <c r="S2742" t="s">
        <v>37</v>
      </c>
      <c r="T2742">
        <v>1.58</v>
      </c>
      <c r="U2742" t="s">
        <v>37</v>
      </c>
      <c r="V2742" t="s">
        <v>161</v>
      </c>
      <c r="W2742" t="s">
        <v>162</v>
      </c>
      <c r="X2742" t="s">
        <v>40</v>
      </c>
      <c r="Y2742" t="s">
        <v>11116</v>
      </c>
      <c r="Z2742">
        <v>7.38</v>
      </c>
      <c r="AA2742" t="s">
        <v>37</v>
      </c>
      <c r="AB2742">
        <v>1.58</v>
      </c>
      <c r="AC2742" t="s">
        <v>37</v>
      </c>
      <c r="AD2742">
        <v>5</v>
      </c>
      <c r="AE2742">
        <f t="shared" si="298"/>
        <v>105</v>
      </c>
      <c r="AF2742" s="8">
        <f t="shared" si="299"/>
        <v>11.542857142857143</v>
      </c>
      <c r="AG2742" s="8">
        <f t="shared" si="300"/>
        <v>0.57714285714285718</v>
      </c>
      <c r="AH2742">
        <f t="shared" si="301"/>
        <v>12.27</v>
      </c>
      <c r="AI2742">
        <f t="shared" si="302"/>
        <v>0.61</v>
      </c>
      <c r="AJ2742" s="9">
        <f t="shared" si="303"/>
        <v>8.9579999999999984</v>
      </c>
      <c r="AK2742" s="10">
        <f t="shared" si="304"/>
        <v>8.3808571428571419</v>
      </c>
    </row>
    <row r="2743" spans="1:37">
      <c r="A2743" s="1">
        <v>41639</v>
      </c>
      <c r="B2743">
        <v>1030245171516</v>
      </c>
      <c r="C2743" t="s">
        <v>11117</v>
      </c>
      <c r="D2743" t="s">
        <v>11118</v>
      </c>
      <c r="E2743">
        <v>9781250010704</v>
      </c>
      <c r="F2743" t="s">
        <v>2410</v>
      </c>
      <c r="G2743" t="s">
        <v>2411</v>
      </c>
      <c r="H2743" t="s">
        <v>2412</v>
      </c>
      <c r="I2743">
        <v>1</v>
      </c>
      <c r="J2743" t="s">
        <v>34</v>
      </c>
      <c r="K2743" t="s">
        <v>35</v>
      </c>
      <c r="L2743">
        <v>16.09</v>
      </c>
      <c r="M2743" t="s">
        <v>36</v>
      </c>
      <c r="N2743">
        <v>13.99</v>
      </c>
      <c r="O2743" t="s">
        <v>36</v>
      </c>
      <c r="P2743">
        <v>15.42</v>
      </c>
      <c r="Q2743" t="s">
        <v>37</v>
      </c>
      <c r="R2743">
        <v>13.41</v>
      </c>
      <c r="S2743" t="s">
        <v>37</v>
      </c>
      <c r="T2743">
        <v>2.0099999999999998</v>
      </c>
      <c r="U2743" t="s">
        <v>37</v>
      </c>
      <c r="V2743" t="s">
        <v>451</v>
      </c>
      <c r="W2743" t="s">
        <v>56</v>
      </c>
      <c r="X2743" t="s">
        <v>40</v>
      </c>
      <c r="Y2743" t="s">
        <v>11119</v>
      </c>
      <c r="Z2743">
        <v>9.39</v>
      </c>
      <c r="AA2743" t="s">
        <v>37</v>
      </c>
      <c r="AB2743">
        <v>2.0099999999999998</v>
      </c>
      <c r="AC2743" t="s">
        <v>37</v>
      </c>
      <c r="AD2743">
        <v>13</v>
      </c>
      <c r="AE2743">
        <f t="shared" si="298"/>
        <v>113</v>
      </c>
      <c r="AF2743" s="8">
        <f t="shared" si="299"/>
        <v>13.646017699115042</v>
      </c>
      <c r="AG2743" s="8">
        <f t="shared" si="300"/>
        <v>1.7739823008849556</v>
      </c>
      <c r="AH2743">
        <f t="shared" si="301"/>
        <v>14.51</v>
      </c>
      <c r="AI2743">
        <f t="shared" si="302"/>
        <v>1.88</v>
      </c>
      <c r="AJ2743" s="9">
        <f t="shared" si="303"/>
        <v>11.396999999999998</v>
      </c>
      <c r="AK2743" s="10">
        <f t="shared" si="304"/>
        <v>9.6230176991150422</v>
      </c>
    </row>
    <row r="2744" spans="1:37">
      <c r="A2744" s="1">
        <v>41639</v>
      </c>
      <c r="B2744">
        <v>1030246577517</v>
      </c>
      <c r="C2744" t="s">
        <v>11120</v>
      </c>
      <c r="D2744" t="s">
        <v>11121</v>
      </c>
      <c r="E2744">
        <v>9781429957793</v>
      </c>
      <c r="F2744" t="s">
        <v>218</v>
      </c>
      <c r="G2744" t="s">
        <v>219</v>
      </c>
      <c r="H2744" t="s">
        <v>220</v>
      </c>
      <c r="I2744">
        <v>1</v>
      </c>
      <c r="J2744" t="s">
        <v>34</v>
      </c>
      <c r="K2744" t="s">
        <v>35</v>
      </c>
      <c r="L2744">
        <v>14.94</v>
      </c>
      <c r="M2744" t="s">
        <v>36</v>
      </c>
      <c r="N2744">
        <v>12.99</v>
      </c>
      <c r="O2744" t="s">
        <v>36</v>
      </c>
      <c r="P2744">
        <v>14.32</v>
      </c>
      <c r="Q2744" t="s">
        <v>37</v>
      </c>
      <c r="R2744">
        <v>12.45</v>
      </c>
      <c r="S2744" t="s">
        <v>37</v>
      </c>
      <c r="T2744">
        <v>1.87</v>
      </c>
      <c r="U2744" t="s">
        <v>37</v>
      </c>
      <c r="V2744" t="s">
        <v>11122</v>
      </c>
      <c r="W2744" t="s">
        <v>418</v>
      </c>
      <c r="X2744" t="s">
        <v>40</v>
      </c>
      <c r="Y2744" t="s">
        <v>11123</v>
      </c>
      <c r="Z2744">
        <v>8.7200000000000006</v>
      </c>
      <c r="AA2744" t="s">
        <v>37</v>
      </c>
      <c r="AB2744">
        <v>1.87</v>
      </c>
      <c r="AC2744" t="s">
        <v>37</v>
      </c>
      <c r="AD2744">
        <v>5</v>
      </c>
      <c r="AE2744">
        <f t="shared" si="298"/>
        <v>105</v>
      </c>
      <c r="AF2744" s="8">
        <f t="shared" si="299"/>
        <v>13.638095238095238</v>
      </c>
      <c r="AG2744" s="8">
        <f t="shared" si="300"/>
        <v>0.6819047619047619</v>
      </c>
      <c r="AH2744">
        <f t="shared" si="301"/>
        <v>14.5</v>
      </c>
      <c r="AI2744">
        <f t="shared" si="302"/>
        <v>0.72</v>
      </c>
      <c r="AJ2744" s="9">
        <f t="shared" si="303"/>
        <v>10.584999999999997</v>
      </c>
      <c r="AK2744" s="10">
        <f t="shared" si="304"/>
        <v>9.9030952380952346</v>
      </c>
    </row>
    <row r="2745" spans="1:37">
      <c r="A2745" s="1">
        <v>41639</v>
      </c>
      <c r="B2745">
        <v>1030254280511</v>
      </c>
      <c r="C2745" t="s">
        <v>11124</v>
      </c>
      <c r="D2745" t="s">
        <v>11125</v>
      </c>
      <c r="E2745">
        <v>9781429964029</v>
      </c>
      <c r="F2745" t="s">
        <v>4375</v>
      </c>
      <c r="G2745" t="s">
        <v>2744</v>
      </c>
      <c r="H2745" t="s">
        <v>62</v>
      </c>
      <c r="I2745">
        <v>1</v>
      </c>
      <c r="J2745" t="s">
        <v>34</v>
      </c>
      <c r="K2745" t="s">
        <v>35</v>
      </c>
      <c r="L2745">
        <v>10.34</v>
      </c>
      <c r="M2745" t="s">
        <v>36</v>
      </c>
      <c r="N2745">
        <v>8.99</v>
      </c>
      <c r="O2745" t="s">
        <v>36</v>
      </c>
      <c r="P2745">
        <v>9.91</v>
      </c>
      <c r="Q2745" t="s">
        <v>37</v>
      </c>
      <c r="R2745">
        <v>8.6199999999999992</v>
      </c>
      <c r="S2745" t="s">
        <v>37</v>
      </c>
      <c r="T2745">
        <v>1.29</v>
      </c>
      <c r="U2745" t="s">
        <v>37</v>
      </c>
      <c r="V2745" t="s">
        <v>1414</v>
      </c>
      <c r="W2745" t="s">
        <v>95</v>
      </c>
      <c r="X2745" t="s">
        <v>40</v>
      </c>
      <c r="Y2745" t="s">
        <v>1415</v>
      </c>
      <c r="Z2745">
        <v>6.03</v>
      </c>
      <c r="AA2745" t="s">
        <v>37</v>
      </c>
      <c r="AB2745">
        <v>1.29</v>
      </c>
      <c r="AC2745" t="s">
        <v>37</v>
      </c>
      <c r="AD2745">
        <v>5</v>
      </c>
      <c r="AE2745">
        <f t="shared" si="298"/>
        <v>105</v>
      </c>
      <c r="AF2745" s="8">
        <f t="shared" si="299"/>
        <v>9.4380952380952383</v>
      </c>
      <c r="AG2745" s="8">
        <f t="shared" si="300"/>
        <v>0.47190476190476188</v>
      </c>
      <c r="AH2745">
        <f t="shared" si="301"/>
        <v>10.039999999999999</v>
      </c>
      <c r="AI2745">
        <f t="shared" si="302"/>
        <v>0.5</v>
      </c>
      <c r="AJ2745" s="9">
        <f t="shared" si="303"/>
        <v>7.3240000000000007</v>
      </c>
      <c r="AK2745" s="10">
        <f t="shared" si="304"/>
        <v>6.8520952380952389</v>
      </c>
    </row>
    <row r="2746" spans="1:37">
      <c r="A2746" s="1">
        <v>41639</v>
      </c>
      <c r="B2746">
        <v>1030256887522</v>
      </c>
      <c r="C2746" t="s">
        <v>11126</v>
      </c>
      <c r="D2746" t="s">
        <v>11127</v>
      </c>
      <c r="E2746">
        <v>9781250019974</v>
      </c>
      <c r="F2746" t="s">
        <v>1773</v>
      </c>
      <c r="G2746" t="s">
        <v>1774</v>
      </c>
      <c r="H2746" t="s">
        <v>184</v>
      </c>
      <c r="I2746">
        <v>1</v>
      </c>
      <c r="J2746" t="s">
        <v>34</v>
      </c>
      <c r="K2746" t="s">
        <v>35</v>
      </c>
      <c r="L2746">
        <v>10.34</v>
      </c>
      <c r="M2746" t="s">
        <v>36</v>
      </c>
      <c r="N2746">
        <v>8.99</v>
      </c>
      <c r="O2746" t="s">
        <v>36</v>
      </c>
      <c r="P2746">
        <v>9.91</v>
      </c>
      <c r="Q2746" t="s">
        <v>37</v>
      </c>
      <c r="R2746">
        <v>8.6199999999999992</v>
      </c>
      <c r="S2746" t="s">
        <v>37</v>
      </c>
      <c r="T2746">
        <v>1.29</v>
      </c>
      <c r="U2746" t="s">
        <v>37</v>
      </c>
      <c r="V2746" t="s">
        <v>11128</v>
      </c>
      <c r="W2746" t="s">
        <v>95</v>
      </c>
      <c r="X2746" t="s">
        <v>40</v>
      </c>
      <c r="Y2746" t="s">
        <v>11129</v>
      </c>
      <c r="Z2746">
        <v>6.03</v>
      </c>
      <c r="AA2746" t="s">
        <v>37</v>
      </c>
      <c r="AB2746">
        <v>1.29</v>
      </c>
      <c r="AC2746" t="s">
        <v>37</v>
      </c>
      <c r="AD2746">
        <v>5</v>
      </c>
      <c r="AE2746">
        <f t="shared" si="298"/>
        <v>105</v>
      </c>
      <c r="AF2746" s="8">
        <f t="shared" si="299"/>
        <v>9.4380952380952383</v>
      </c>
      <c r="AG2746" s="8">
        <f t="shared" si="300"/>
        <v>0.47190476190476188</v>
      </c>
      <c r="AH2746">
        <f t="shared" si="301"/>
        <v>10.039999999999999</v>
      </c>
      <c r="AI2746">
        <f t="shared" si="302"/>
        <v>0.5</v>
      </c>
      <c r="AJ2746" s="9">
        <f t="shared" si="303"/>
        <v>7.3240000000000007</v>
      </c>
      <c r="AK2746" s="10">
        <f t="shared" si="304"/>
        <v>6.8520952380952389</v>
      </c>
    </row>
    <row r="2747" spans="1:37">
      <c r="A2747" s="1">
        <v>41639</v>
      </c>
      <c r="B2747">
        <v>1030257056522</v>
      </c>
      <c r="C2747" t="s">
        <v>11130</v>
      </c>
      <c r="D2747" t="s">
        <v>11131</v>
      </c>
      <c r="E2747">
        <v>9781250020017</v>
      </c>
      <c r="F2747" t="s">
        <v>1193</v>
      </c>
      <c r="G2747" t="s">
        <v>1194</v>
      </c>
      <c r="H2747" t="s">
        <v>184</v>
      </c>
      <c r="I2747">
        <v>1</v>
      </c>
      <c r="J2747" t="s">
        <v>34</v>
      </c>
      <c r="K2747" t="s">
        <v>35</v>
      </c>
      <c r="L2747">
        <v>16.55</v>
      </c>
      <c r="M2747" t="s">
        <v>36</v>
      </c>
      <c r="N2747">
        <v>14.39</v>
      </c>
      <c r="O2747" t="s">
        <v>36</v>
      </c>
      <c r="P2747">
        <v>15.87</v>
      </c>
      <c r="Q2747" t="s">
        <v>37</v>
      </c>
      <c r="R2747">
        <v>13.79</v>
      </c>
      <c r="S2747" t="s">
        <v>37</v>
      </c>
      <c r="T2747">
        <v>2.08</v>
      </c>
      <c r="U2747" t="s">
        <v>37</v>
      </c>
      <c r="V2747" t="s">
        <v>11128</v>
      </c>
      <c r="W2747" t="s">
        <v>95</v>
      </c>
      <c r="X2747" t="s">
        <v>40</v>
      </c>
      <c r="Y2747" t="s">
        <v>11129</v>
      </c>
      <c r="Z2747">
        <v>9.65</v>
      </c>
      <c r="AA2747" t="s">
        <v>37</v>
      </c>
      <c r="AB2747">
        <v>2.08</v>
      </c>
      <c r="AC2747" t="s">
        <v>37</v>
      </c>
      <c r="AD2747">
        <v>5</v>
      </c>
      <c r="AE2747">
        <f t="shared" si="298"/>
        <v>105</v>
      </c>
      <c r="AF2747" s="8">
        <f t="shared" si="299"/>
        <v>15.114285714285714</v>
      </c>
      <c r="AG2747" s="8">
        <f t="shared" si="300"/>
        <v>0.75571428571428567</v>
      </c>
      <c r="AH2747">
        <f t="shared" si="301"/>
        <v>16.07</v>
      </c>
      <c r="AI2747">
        <f t="shared" si="302"/>
        <v>0.8</v>
      </c>
      <c r="AJ2747" s="9">
        <f t="shared" si="303"/>
        <v>11.732999999999999</v>
      </c>
      <c r="AK2747" s="10">
        <f t="shared" si="304"/>
        <v>10.977285714285713</v>
      </c>
    </row>
    <row r="2748" spans="1:37">
      <c r="A2748" s="1">
        <v>41639</v>
      </c>
      <c r="B2748">
        <v>1030257173522</v>
      </c>
      <c r="C2748" t="s">
        <v>11132</v>
      </c>
      <c r="D2748" t="s">
        <v>11133</v>
      </c>
      <c r="E2748">
        <v>9781250020000</v>
      </c>
      <c r="F2748" t="s">
        <v>1330</v>
      </c>
      <c r="G2748" t="s">
        <v>1331</v>
      </c>
      <c r="H2748" t="s">
        <v>184</v>
      </c>
      <c r="I2748">
        <v>1</v>
      </c>
      <c r="J2748" t="s">
        <v>34</v>
      </c>
      <c r="K2748" t="s">
        <v>35</v>
      </c>
      <c r="L2748">
        <v>10.34</v>
      </c>
      <c r="M2748" t="s">
        <v>36</v>
      </c>
      <c r="N2748">
        <v>8.99</v>
      </c>
      <c r="O2748" t="s">
        <v>36</v>
      </c>
      <c r="P2748">
        <v>9.91</v>
      </c>
      <c r="Q2748" t="s">
        <v>37</v>
      </c>
      <c r="R2748">
        <v>8.6199999999999992</v>
      </c>
      <c r="S2748" t="s">
        <v>37</v>
      </c>
      <c r="T2748">
        <v>1.29</v>
      </c>
      <c r="U2748" t="s">
        <v>37</v>
      </c>
      <c r="V2748" t="s">
        <v>11128</v>
      </c>
      <c r="W2748" t="s">
        <v>95</v>
      </c>
      <c r="X2748" t="s">
        <v>40</v>
      </c>
      <c r="Y2748" t="s">
        <v>11129</v>
      </c>
      <c r="Z2748">
        <v>6.03</v>
      </c>
      <c r="AA2748" t="s">
        <v>37</v>
      </c>
      <c r="AB2748">
        <v>1.29</v>
      </c>
      <c r="AC2748" t="s">
        <v>37</v>
      </c>
      <c r="AD2748">
        <v>5</v>
      </c>
      <c r="AE2748">
        <f t="shared" si="298"/>
        <v>105</v>
      </c>
      <c r="AF2748" s="8">
        <f t="shared" si="299"/>
        <v>9.4380952380952383</v>
      </c>
      <c r="AG2748" s="8">
        <f t="shared" si="300"/>
        <v>0.47190476190476188</v>
      </c>
      <c r="AH2748">
        <f t="shared" si="301"/>
        <v>10.039999999999999</v>
      </c>
      <c r="AI2748">
        <f t="shared" si="302"/>
        <v>0.5</v>
      </c>
      <c r="AJ2748" s="9">
        <f t="shared" si="303"/>
        <v>7.3240000000000007</v>
      </c>
      <c r="AK2748" s="10">
        <f t="shared" si="304"/>
        <v>6.8520952380952389</v>
      </c>
    </row>
    <row r="2749" spans="1:37">
      <c r="A2749" s="1">
        <v>41639</v>
      </c>
      <c r="B2749">
        <v>1030261663521</v>
      </c>
      <c r="C2749" t="s">
        <v>11134</v>
      </c>
      <c r="D2749" t="s">
        <v>11135</v>
      </c>
      <c r="E2749">
        <v>9781429963947</v>
      </c>
      <c r="F2749" t="s">
        <v>124</v>
      </c>
      <c r="G2749" t="s">
        <v>125</v>
      </c>
      <c r="H2749" t="s">
        <v>62</v>
      </c>
      <c r="I2749">
        <v>1</v>
      </c>
      <c r="J2749" t="s">
        <v>34</v>
      </c>
      <c r="K2749" t="s">
        <v>35</v>
      </c>
      <c r="L2749">
        <v>10.34</v>
      </c>
      <c r="M2749" t="s">
        <v>36</v>
      </c>
      <c r="N2749">
        <v>8.99</v>
      </c>
      <c r="O2749" t="s">
        <v>36</v>
      </c>
      <c r="P2749">
        <v>9.91</v>
      </c>
      <c r="Q2749" t="s">
        <v>37</v>
      </c>
      <c r="R2749">
        <v>8.6199999999999992</v>
      </c>
      <c r="S2749" t="s">
        <v>37</v>
      </c>
      <c r="T2749">
        <v>1.29</v>
      </c>
      <c r="U2749" t="s">
        <v>37</v>
      </c>
      <c r="V2749" t="s">
        <v>139</v>
      </c>
      <c r="W2749" t="s">
        <v>193</v>
      </c>
      <c r="X2749" t="s">
        <v>40</v>
      </c>
      <c r="Y2749" t="s">
        <v>11136</v>
      </c>
      <c r="Z2749">
        <v>6.03</v>
      </c>
      <c r="AA2749" t="s">
        <v>37</v>
      </c>
      <c r="AB2749">
        <v>1.29</v>
      </c>
      <c r="AC2749" t="s">
        <v>37</v>
      </c>
      <c r="AD2749">
        <v>5</v>
      </c>
      <c r="AE2749">
        <f t="shared" si="298"/>
        <v>105</v>
      </c>
      <c r="AF2749" s="8">
        <f t="shared" si="299"/>
        <v>9.4380952380952383</v>
      </c>
      <c r="AG2749" s="8">
        <f t="shared" si="300"/>
        <v>0.47190476190476188</v>
      </c>
      <c r="AH2749">
        <f t="shared" si="301"/>
        <v>10.039999999999999</v>
      </c>
      <c r="AI2749">
        <f t="shared" si="302"/>
        <v>0.5</v>
      </c>
      <c r="AJ2749" s="9">
        <f t="shared" si="303"/>
        <v>7.3240000000000007</v>
      </c>
      <c r="AK2749" s="10">
        <f t="shared" si="304"/>
        <v>6.8520952380952389</v>
      </c>
    </row>
    <row r="2750" spans="1:37">
      <c r="A2750" s="1">
        <v>41639</v>
      </c>
      <c r="B2750">
        <v>1030263640516</v>
      </c>
      <c r="C2750" t="s">
        <v>11137</v>
      </c>
      <c r="D2750" t="s">
        <v>11138</v>
      </c>
      <c r="E2750">
        <v>9781429963930</v>
      </c>
      <c r="F2750" t="s">
        <v>66</v>
      </c>
      <c r="G2750" t="s">
        <v>67</v>
      </c>
      <c r="H2750" t="s">
        <v>62</v>
      </c>
      <c r="I2750">
        <v>1</v>
      </c>
      <c r="J2750" t="s">
        <v>34</v>
      </c>
      <c r="K2750" t="s">
        <v>35</v>
      </c>
      <c r="L2750">
        <v>10.34</v>
      </c>
      <c r="M2750" t="s">
        <v>36</v>
      </c>
      <c r="N2750">
        <v>8.99</v>
      </c>
      <c r="O2750" t="s">
        <v>36</v>
      </c>
      <c r="P2750">
        <v>9.91</v>
      </c>
      <c r="Q2750" t="s">
        <v>37</v>
      </c>
      <c r="R2750">
        <v>8.6199999999999992</v>
      </c>
      <c r="S2750" t="s">
        <v>37</v>
      </c>
      <c r="T2750">
        <v>1.29</v>
      </c>
      <c r="U2750" t="s">
        <v>37</v>
      </c>
      <c r="V2750" t="s">
        <v>617</v>
      </c>
      <c r="W2750" t="s">
        <v>162</v>
      </c>
      <c r="X2750" t="s">
        <v>40</v>
      </c>
      <c r="Y2750" t="s">
        <v>11139</v>
      </c>
      <c r="Z2750">
        <v>6.03</v>
      </c>
      <c r="AA2750" t="s">
        <v>37</v>
      </c>
      <c r="AB2750">
        <v>1.29</v>
      </c>
      <c r="AC2750" t="s">
        <v>37</v>
      </c>
      <c r="AD2750">
        <v>5</v>
      </c>
      <c r="AE2750">
        <f t="shared" si="298"/>
        <v>105</v>
      </c>
      <c r="AF2750" s="8">
        <f t="shared" si="299"/>
        <v>9.4380952380952383</v>
      </c>
      <c r="AG2750" s="8">
        <f t="shared" si="300"/>
        <v>0.47190476190476188</v>
      </c>
      <c r="AH2750">
        <f t="shared" si="301"/>
        <v>10.039999999999999</v>
      </c>
      <c r="AI2750">
        <f t="shared" si="302"/>
        <v>0.5</v>
      </c>
      <c r="AJ2750" s="9">
        <f t="shared" si="303"/>
        <v>7.3240000000000007</v>
      </c>
      <c r="AK2750" s="10">
        <f t="shared" si="304"/>
        <v>6.8520952380952389</v>
      </c>
    </row>
    <row r="2751" spans="1:37">
      <c r="A2751" s="1">
        <v>41639</v>
      </c>
      <c r="B2751">
        <v>1030264306511</v>
      </c>
      <c r="C2751" t="s">
        <v>11140</v>
      </c>
      <c r="D2751" t="s">
        <v>11141</v>
      </c>
      <c r="E2751">
        <v>9781429929943</v>
      </c>
      <c r="F2751" t="s">
        <v>11142</v>
      </c>
      <c r="G2751" t="s">
        <v>11143</v>
      </c>
      <c r="H2751" t="s">
        <v>11144</v>
      </c>
      <c r="I2751">
        <v>1</v>
      </c>
      <c r="J2751" t="s">
        <v>34</v>
      </c>
      <c r="K2751" t="s">
        <v>35</v>
      </c>
      <c r="L2751">
        <v>12.64</v>
      </c>
      <c r="M2751" t="s">
        <v>36</v>
      </c>
      <c r="N2751">
        <v>10.99</v>
      </c>
      <c r="O2751" t="s">
        <v>36</v>
      </c>
      <c r="P2751">
        <v>12.12</v>
      </c>
      <c r="Q2751" t="s">
        <v>37</v>
      </c>
      <c r="R2751">
        <v>10.54</v>
      </c>
      <c r="S2751" t="s">
        <v>37</v>
      </c>
      <c r="T2751">
        <v>1.58</v>
      </c>
      <c r="U2751" t="s">
        <v>37</v>
      </c>
      <c r="V2751" t="s">
        <v>161</v>
      </c>
      <c r="W2751" t="s">
        <v>127</v>
      </c>
      <c r="X2751" t="s">
        <v>40</v>
      </c>
      <c r="Y2751" t="s">
        <v>11145</v>
      </c>
      <c r="Z2751">
        <v>7.38</v>
      </c>
      <c r="AA2751" t="s">
        <v>37</v>
      </c>
      <c r="AB2751">
        <v>1.58</v>
      </c>
      <c r="AC2751" t="s">
        <v>37</v>
      </c>
      <c r="AD2751">
        <v>5</v>
      </c>
      <c r="AE2751">
        <f t="shared" si="298"/>
        <v>105</v>
      </c>
      <c r="AF2751" s="8">
        <f t="shared" si="299"/>
        <v>11.542857142857143</v>
      </c>
      <c r="AG2751" s="8">
        <f t="shared" si="300"/>
        <v>0.57714285714285718</v>
      </c>
      <c r="AH2751">
        <f t="shared" si="301"/>
        <v>12.27</v>
      </c>
      <c r="AI2751">
        <f t="shared" si="302"/>
        <v>0.61</v>
      </c>
      <c r="AJ2751" s="9">
        <f t="shared" si="303"/>
        <v>8.9579999999999984</v>
      </c>
      <c r="AK2751" s="10">
        <f t="shared" si="304"/>
        <v>8.3808571428571419</v>
      </c>
    </row>
    <row r="2752" spans="1:37">
      <c r="A2752" s="1">
        <v>41639</v>
      </c>
      <c r="B2752">
        <v>1030267065522</v>
      </c>
      <c r="C2752" t="s">
        <v>11146</v>
      </c>
      <c r="D2752" t="s">
        <v>11147</v>
      </c>
      <c r="E2752">
        <v>9780765376824</v>
      </c>
      <c r="F2752" t="s">
        <v>60</v>
      </c>
      <c r="G2752" t="s">
        <v>61</v>
      </c>
      <c r="H2752" t="s">
        <v>62</v>
      </c>
      <c r="I2752">
        <v>1</v>
      </c>
      <c r="J2752" t="s">
        <v>34</v>
      </c>
      <c r="K2752" t="s">
        <v>35</v>
      </c>
      <c r="L2752">
        <v>35.64</v>
      </c>
      <c r="M2752" t="s">
        <v>36</v>
      </c>
      <c r="N2752">
        <v>30.99</v>
      </c>
      <c r="O2752" t="s">
        <v>36</v>
      </c>
      <c r="P2752">
        <v>34.17</v>
      </c>
      <c r="Q2752" t="s">
        <v>37</v>
      </c>
      <c r="R2752">
        <v>29.71</v>
      </c>
      <c r="S2752" t="s">
        <v>37</v>
      </c>
      <c r="T2752">
        <v>4.46</v>
      </c>
      <c r="U2752" t="s">
        <v>37</v>
      </c>
      <c r="V2752" t="s">
        <v>516</v>
      </c>
      <c r="W2752" t="s">
        <v>162</v>
      </c>
      <c r="X2752" t="s">
        <v>40</v>
      </c>
      <c r="Y2752" t="s">
        <v>11148</v>
      </c>
      <c r="Z2752">
        <v>20.8</v>
      </c>
      <c r="AA2752" t="s">
        <v>37</v>
      </c>
      <c r="AB2752">
        <v>4.46</v>
      </c>
      <c r="AC2752" t="s">
        <v>37</v>
      </c>
      <c r="AD2752">
        <v>5</v>
      </c>
      <c r="AE2752">
        <f t="shared" si="298"/>
        <v>105</v>
      </c>
      <c r="AF2752" s="8">
        <f t="shared" si="299"/>
        <v>32.542857142857144</v>
      </c>
      <c r="AG2752" s="8">
        <f t="shared" si="300"/>
        <v>1.6271428571428572</v>
      </c>
      <c r="AH2752">
        <f t="shared" si="301"/>
        <v>34.61</v>
      </c>
      <c r="AI2752">
        <f t="shared" si="302"/>
        <v>1.73</v>
      </c>
      <c r="AJ2752" s="9">
        <f t="shared" si="303"/>
        <v>25.257000000000001</v>
      </c>
      <c r="AK2752" s="10">
        <f t="shared" si="304"/>
        <v>23.629857142857144</v>
      </c>
    </row>
    <row r="2753" spans="1:37">
      <c r="A2753" s="1">
        <v>41639</v>
      </c>
      <c r="B2753">
        <v>1030268300522</v>
      </c>
      <c r="C2753" t="s">
        <v>11149</v>
      </c>
      <c r="D2753" t="s">
        <v>11150</v>
      </c>
      <c r="E2753">
        <v>9781466848504</v>
      </c>
      <c r="F2753" t="s">
        <v>2075</v>
      </c>
      <c r="G2753" t="s">
        <v>2076</v>
      </c>
      <c r="H2753" t="s">
        <v>2077</v>
      </c>
      <c r="I2753">
        <v>1</v>
      </c>
      <c r="J2753" t="s">
        <v>34</v>
      </c>
      <c r="K2753" t="s">
        <v>35</v>
      </c>
      <c r="L2753">
        <v>10.34</v>
      </c>
      <c r="M2753" t="s">
        <v>36</v>
      </c>
      <c r="N2753">
        <v>8.99</v>
      </c>
      <c r="O2753" t="s">
        <v>36</v>
      </c>
      <c r="P2753">
        <v>9.91</v>
      </c>
      <c r="Q2753" t="s">
        <v>37</v>
      </c>
      <c r="R2753">
        <v>8.6199999999999992</v>
      </c>
      <c r="S2753" t="s">
        <v>37</v>
      </c>
      <c r="T2753">
        <v>1.29</v>
      </c>
      <c r="U2753" t="s">
        <v>37</v>
      </c>
      <c r="V2753" t="s">
        <v>395</v>
      </c>
      <c r="W2753" t="s">
        <v>56</v>
      </c>
      <c r="X2753" t="s">
        <v>40</v>
      </c>
      <c r="Y2753" t="s">
        <v>11151</v>
      </c>
      <c r="Z2753">
        <v>6.03</v>
      </c>
      <c r="AA2753" t="s">
        <v>37</v>
      </c>
      <c r="AB2753">
        <v>1.29</v>
      </c>
      <c r="AC2753" t="s">
        <v>37</v>
      </c>
      <c r="AD2753">
        <v>13</v>
      </c>
      <c r="AE2753">
        <f t="shared" si="298"/>
        <v>113</v>
      </c>
      <c r="AF2753" s="8">
        <f t="shared" si="299"/>
        <v>8.7699115044247797</v>
      </c>
      <c r="AG2753" s="8">
        <f t="shared" si="300"/>
        <v>1.1400884955752213</v>
      </c>
      <c r="AH2753">
        <f t="shared" si="301"/>
        <v>9.32</v>
      </c>
      <c r="AI2753">
        <f t="shared" si="302"/>
        <v>1.21</v>
      </c>
      <c r="AJ2753" s="9">
        <f t="shared" si="303"/>
        <v>7.3240000000000007</v>
      </c>
      <c r="AK2753" s="10">
        <f t="shared" si="304"/>
        <v>6.1839115044247794</v>
      </c>
    </row>
    <row r="2754" spans="1:37">
      <c r="A2754" s="1">
        <v>41639</v>
      </c>
      <c r="B2754">
        <v>1030269701516</v>
      </c>
      <c r="C2754" t="s">
        <v>11152</v>
      </c>
      <c r="D2754" t="s">
        <v>11153</v>
      </c>
      <c r="E2754">
        <v>9781250022370</v>
      </c>
      <c r="F2754" t="s">
        <v>947</v>
      </c>
      <c r="G2754" t="s">
        <v>948</v>
      </c>
      <c r="H2754" t="s">
        <v>171</v>
      </c>
      <c r="I2754">
        <v>1</v>
      </c>
      <c r="J2754" t="s">
        <v>34</v>
      </c>
      <c r="K2754" t="s">
        <v>35</v>
      </c>
      <c r="L2754">
        <v>12.64</v>
      </c>
      <c r="M2754" t="s">
        <v>36</v>
      </c>
      <c r="N2754">
        <v>10.99</v>
      </c>
      <c r="O2754" t="s">
        <v>36</v>
      </c>
      <c r="P2754">
        <v>12.12</v>
      </c>
      <c r="Q2754" t="s">
        <v>37</v>
      </c>
      <c r="R2754">
        <v>10.54</v>
      </c>
      <c r="S2754" t="s">
        <v>37</v>
      </c>
      <c r="T2754">
        <v>1.58</v>
      </c>
      <c r="U2754" t="s">
        <v>37</v>
      </c>
      <c r="V2754" t="s">
        <v>5825</v>
      </c>
      <c r="W2754" t="s">
        <v>193</v>
      </c>
      <c r="X2754" t="s">
        <v>40</v>
      </c>
      <c r="Y2754" t="s">
        <v>11154</v>
      </c>
      <c r="Z2754">
        <v>7.38</v>
      </c>
      <c r="AA2754" t="s">
        <v>37</v>
      </c>
      <c r="AB2754">
        <v>1.58</v>
      </c>
      <c r="AC2754" t="s">
        <v>37</v>
      </c>
      <c r="AD2754">
        <v>5</v>
      </c>
      <c r="AE2754">
        <f t="shared" si="298"/>
        <v>105</v>
      </c>
      <c r="AF2754" s="8">
        <f t="shared" si="299"/>
        <v>11.542857142857143</v>
      </c>
      <c r="AG2754" s="8">
        <f t="shared" si="300"/>
        <v>0.57714285714285718</v>
      </c>
      <c r="AH2754">
        <f t="shared" si="301"/>
        <v>12.27</v>
      </c>
      <c r="AI2754">
        <f t="shared" si="302"/>
        <v>0.61</v>
      </c>
      <c r="AJ2754" s="9">
        <f t="shared" si="303"/>
        <v>8.9579999999999984</v>
      </c>
      <c r="AK2754" s="10">
        <f t="shared" si="304"/>
        <v>8.3808571428571419</v>
      </c>
    </row>
    <row r="2755" spans="1:37">
      <c r="A2755" s="1">
        <v>41639</v>
      </c>
      <c r="B2755">
        <v>1030273174511</v>
      </c>
      <c r="C2755" t="s">
        <v>11155</v>
      </c>
      <c r="D2755" t="s">
        <v>11156</v>
      </c>
      <c r="E2755">
        <v>9781429955966</v>
      </c>
      <c r="F2755" t="s">
        <v>673</v>
      </c>
      <c r="G2755" t="s">
        <v>674</v>
      </c>
      <c r="I2755">
        <v>1</v>
      </c>
      <c r="J2755" t="s">
        <v>34</v>
      </c>
      <c r="K2755" t="s">
        <v>35</v>
      </c>
      <c r="L2755">
        <v>16.55</v>
      </c>
      <c r="M2755" t="s">
        <v>36</v>
      </c>
      <c r="N2755">
        <v>14.39</v>
      </c>
      <c r="O2755" t="s">
        <v>36</v>
      </c>
      <c r="P2755">
        <v>15.87</v>
      </c>
      <c r="Q2755" t="s">
        <v>37</v>
      </c>
      <c r="R2755">
        <v>13.79</v>
      </c>
      <c r="S2755" t="s">
        <v>37</v>
      </c>
      <c r="T2755">
        <v>2.08</v>
      </c>
      <c r="U2755" t="s">
        <v>37</v>
      </c>
      <c r="V2755" t="s">
        <v>119</v>
      </c>
      <c r="W2755" t="s">
        <v>56</v>
      </c>
      <c r="X2755" t="s">
        <v>40</v>
      </c>
      <c r="Y2755" t="s">
        <v>11157</v>
      </c>
      <c r="Z2755">
        <v>9.65</v>
      </c>
      <c r="AA2755" t="s">
        <v>37</v>
      </c>
      <c r="AB2755">
        <v>2.08</v>
      </c>
      <c r="AC2755" t="s">
        <v>37</v>
      </c>
      <c r="AD2755">
        <v>13</v>
      </c>
      <c r="AE2755">
        <f t="shared" si="298"/>
        <v>113</v>
      </c>
      <c r="AF2755" s="8">
        <f t="shared" si="299"/>
        <v>14.044247787610619</v>
      </c>
      <c r="AG2755" s="8">
        <f t="shared" si="300"/>
        <v>1.8257522123893803</v>
      </c>
      <c r="AH2755">
        <f t="shared" si="301"/>
        <v>14.94</v>
      </c>
      <c r="AI2755">
        <f t="shared" si="302"/>
        <v>1.94</v>
      </c>
      <c r="AJ2755" s="9">
        <f t="shared" si="303"/>
        <v>11.732999999999999</v>
      </c>
      <c r="AK2755" s="10">
        <f t="shared" si="304"/>
        <v>9.9072477876106184</v>
      </c>
    </row>
    <row r="2756" spans="1:37">
      <c r="A2756" s="1">
        <v>41639</v>
      </c>
      <c r="B2756">
        <v>1030276470512</v>
      </c>
      <c r="C2756" t="s">
        <v>11158</v>
      </c>
      <c r="D2756" t="s">
        <v>11159</v>
      </c>
      <c r="E2756">
        <v>9781250020017</v>
      </c>
      <c r="F2756" t="s">
        <v>1193</v>
      </c>
      <c r="G2756" t="s">
        <v>1194</v>
      </c>
      <c r="H2756" t="s">
        <v>184</v>
      </c>
      <c r="I2756">
        <v>1</v>
      </c>
      <c r="J2756" t="s">
        <v>34</v>
      </c>
      <c r="K2756" t="s">
        <v>35</v>
      </c>
      <c r="L2756">
        <v>16.55</v>
      </c>
      <c r="M2756" t="s">
        <v>36</v>
      </c>
      <c r="N2756">
        <v>14.39</v>
      </c>
      <c r="O2756" t="s">
        <v>36</v>
      </c>
      <c r="P2756">
        <v>15.87</v>
      </c>
      <c r="Q2756" t="s">
        <v>37</v>
      </c>
      <c r="R2756">
        <v>13.79</v>
      </c>
      <c r="S2756" t="s">
        <v>37</v>
      </c>
      <c r="T2756">
        <v>2.08</v>
      </c>
      <c r="U2756" t="s">
        <v>37</v>
      </c>
      <c r="V2756" t="s">
        <v>298</v>
      </c>
      <c r="W2756" t="s">
        <v>299</v>
      </c>
      <c r="X2756" t="s">
        <v>40</v>
      </c>
      <c r="Y2756" t="s">
        <v>7981</v>
      </c>
      <c r="Z2756">
        <v>9.65</v>
      </c>
      <c r="AA2756" t="s">
        <v>37</v>
      </c>
      <c r="AB2756">
        <v>2.08</v>
      </c>
      <c r="AC2756" t="s">
        <v>37</v>
      </c>
      <c r="AD2756">
        <v>5</v>
      </c>
      <c r="AE2756">
        <f t="shared" ref="AE2756:AE2819" si="305">AD2756+100</f>
        <v>105</v>
      </c>
      <c r="AF2756" s="8">
        <f t="shared" si="299"/>
        <v>15.114285714285714</v>
      </c>
      <c r="AG2756" s="8">
        <f t="shared" si="300"/>
        <v>0.75571428571428567</v>
      </c>
      <c r="AH2756">
        <f t="shared" si="301"/>
        <v>16.07</v>
      </c>
      <c r="AI2756">
        <f t="shared" si="302"/>
        <v>0.8</v>
      </c>
      <c r="AJ2756" s="9">
        <f t="shared" si="303"/>
        <v>11.732999999999999</v>
      </c>
      <c r="AK2756" s="10">
        <f t="shared" si="304"/>
        <v>10.977285714285713</v>
      </c>
    </row>
    <row r="2757" spans="1:37">
      <c r="A2757" s="1">
        <v>41639</v>
      </c>
      <c r="B2757">
        <v>1030276480512</v>
      </c>
      <c r="C2757" t="s">
        <v>11160</v>
      </c>
      <c r="D2757" t="s">
        <v>11161</v>
      </c>
      <c r="E2757">
        <v>9781250019974</v>
      </c>
      <c r="F2757" t="s">
        <v>1773</v>
      </c>
      <c r="G2757" t="s">
        <v>1774</v>
      </c>
      <c r="H2757" t="s">
        <v>184</v>
      </c>
      <c r="I2757">
        <v>1</v>
      </c>
      <c r="J2757" t="s">
        <v>34</v>
      </c>
      <c r="K2757" t="s">
        <v>35</v>
      </c>
      <c r="L2757">
        <v>10.34</v>
      </c>
      <c r="M2757" t="s">
        <v>36</v>
      </c>
      <c r="N2757">
        <v>8.99</v>
      </c>
      <c r="O2757" t="s">
        <v>36</v>
      </c>
      <c r="P2757">
        <v>9.91</v>
      </c>
      <c r="Q2757" t="s">
        <v>37</v>
      </c>
      <c r="R2757">
        <v>8.6199999999999992</v>
      </c>
      <c r="S2757" t="s">
        <v>37</v>
      </c>
      <c r="T2757">
        <v>1.29</v>
      </c>
      <c r="U2757" t="s">
        <v>37</v>
      </c>
      <c r="V2757" t="s">
        <v>298</v>
      </c>
      <c r="W2757" t="s">
        <v>299</v>
      </c>
      <c r="X2757" t="s">
        <v>40</v>
      </c>
      <c r="Y2757" t="s">
        <v>7981</v>
      </c>
      <c r="Z2757">
        <v>6.03</v>
      </c>
      <c r="AA2757" t="s">
        <v>37</v>
      </c>
      <c r="AB2757">
        <v>1.29</v>
      </c>
      <c r="AC2757" t="s">
        <v>37</v>
      </c>
      <c r="AD2757">
        <v>5</v>
      </c>
      <c r="AE2757">
        <f t="shared" si="305"/>
        <v>105</v>
      </c>
      <c r="AF2757" s="8">
        <f t="shared" ref="AF2757:AF2820" si="306">((P2757/AE2757)*100)*ABS(I2757)</f>
        <v>9.4380952380952383</v>
      </c>
      <c r="AG2757" s="8">
        <f t="shared" ref="AG2757:AG2820" si="307">+AF2757*AD2757/100</f>
        <v>0.47190476190476188</v>
      </c>
      <c r="AH2757">
        <f t="shared" ref="AH2757:AH2820" si="308">TRUNC(AF2757*1.0638,2)</f>
        <v>10.039999999999999</v>
      </c>
      <c r="AI2757">
        <f t="shared" ref="AI2757:AI2820" si="309">TRUNC(AG2757*1.0638,2)</f>
        <v>0.5</v>
      </c>
      <c r="AJ2757" s="9">
        <f t="shared" ref="AJ2757:AJ2820" si="310">((P2757-T2757)*0.7+T2757)*ABS(I2757)</f>
        <v>7.3240000000000007</v>
      </c>
      <c r="AK2757" s="10">
        <f t="shared" ref="AK2757:AK2820" si="311">(AJ2757-AG2757)</f>
        <v>6.8520952380952389</v>
      </c>
    </row>
    <row r="2758" spans="1:37">
      <c r="A2758" s="1">
        <v>41639</v>
      </c>
      <c r="B2758">
        <v>1030276527512</v>
      </c>
      <c r="C2758" t="s">
        <v>11162</v>
      </c>
      <c r="D2758" t="s">
        <v>11163</v>
      </c>
      <c r="E2758">
        <v>9781250020000</v>
      </c>
      <c r="F2758" t="s">
        <v>1330</v>
      </c>
      <c r="G2758" t="s">
        <v>1331</v>
      </c>
      <c r="H2758" t="s">
        <v>184</v>
      </c>
      <c r="I2758">
        <v>1</v>
      </c>
      <c r="J2758" t="s">
        <v>34</v>
      </c>
      <c r="K2758" t="s">
        <v>35</v>
      </c>
      <c r="L2758">
        <v>10.34</v>
      </c>
      <c r="M2758" t="s">
        <v>36</v>
      </c>
      <c r="N2758">
        <v>8.99</v>
      </c>
      <c r="O2758" t="s">
        <v>36</v>
      </c>
      <c r="P2758">
        <v>9.91</v>
      </c>
      <c r="Q2758" t="s">
        <v>37</v>
      </c>
      <c r="R2758">
        <v>8.6199999999999992</v>
      </c>
      <c r="S2758" t="s">
        <v>37</v>
      </c>
      <c r="T2758">
        <v>1.29</v>
      </c>
      <c r="U2758" t="s">
        <v>37</v>
      </c>
      <c r="V2758" t="s">
        <v>298</v>
      </c>
      <c r="W2758" t="s">
        <v>299</v>
      </c>
      <c r="X2758" t="s">
        <v>40</v>
      </c>
      <c r="Y2758" t="s">
        <v>7981</v>
      </c>
      <c r="Z2758">
        <v>6.03</v>
      </c>
      <c r="AA2758" t="s">
        <v>37</v>
      </c>
      <c r="AB2758">
        <v>1.29</v>
      </c>
      <c r="AC2758" t="s">
        <v>37</v>
      </c>
      <c r="AD2758">
        <v>5</v>
      </c>
      <c r="AE2758">
        <f t="shared" si="305"/>
        <v>105</v>
      </c>
      <c r="AF2758" s="8">
        <f t="shared" si="306"/>
        <v>9.4380952380952383</v>
      </c>
      <c r="AG2758" s="8">
        <f t="shared" si="307"/>
        <v>0.47190476190476188</v>
      </c>
      <c r="AH2758">
        <f t="shared" si="308"/>
        <v>10.039999999999999</v>
      </c>
      <c r="AI2758">
        <f t="shared" si="309"/>
        <v>0.5</v>
      </c>
      <c r="AJ2758" s="9">
        <f t="shared" si="310"/>
        <v>7.3240000000000007</v>
      </c>
      <c r="AK2758" s="10">
        <f t="shared" si="311"/>
        <v>6.8520952380952389</v>
      </c>
    </row>
    <row r="2759" spans="1:37">
      <c r="A2759" s="1">
        <v>41639</v>
      </c>
      <c r="B2759">
        <v>1030280011518</v>
      </c>
      <c r="C2759" t="s">
        <v>11164</v>
      </c>
      <c r="D2759" t="s">
        <v>11165</v>
      </c>
      <c r="E2759">
        <v>9781250019974</v>
      </c>
      <c r="F2759" t="s">
        <v>1773</v>
      </c>
      <c r="G2759" t="s">
        <v>1774</v>
      </c>
      <c r="H2759" t="s">
        <v>184</v>
      </c>
      <c r="I2759">
        <v>1</v>
      </c>
      <c r="J2759" t="s">
        <v>34</v>
      </c>
      <c r="K2759" t="s">
        <v>35</v>
      </c>
      <c r="L2759">
        <v>10.34</v>
      </c>
      <c r="M2759" t="s">
        <v>36</v>
      </c>
      <c r="N2759">
        <v>8.99</v>
      </c>
      <c r="O2759" t="s">
        <v>36</v>
      </c>
      <c r="P2759">
        <v>9.91</v>
      </c>
      <c r="Q2759" t="s">
        <v>37</v>
      </c>
      <c r="R2759">
        <v>8.6199999999999992</v>
      </c>
      <c r="S2759" t="s">
        <v>37</v>
      </c>
      <c r="T2759">
        <v>1.29</v>
      </c>
      <c r="U2759" t="s">
        <v>37</v>
      </c>
      <c r="V2759" t="s">
        <v>6657</v>
      </c>
      <c r="W2759" t="s">
        <v>154</v>
      </c>
      <c r="X2759" t="s">
        <v>40</v>
      </c>
      <c r="Y2759" t="s">
        <v>11166</v>
      </c>
      <c r="Z2759">
        <v>6.03</v>
      </c>
      <c r="AA2759" t="s">
        <v>37</v>
      </c>
      <c r="AB2759">
        <v>1.29</v>
      </c>
      <c r="AC2759" t="s">
        <v>37</v>
      </c>
      <c r="AD2759">
        <v>5</v>
      </c>
      <c r="AE2759">
        <f t="shared" si="305"/>
        <v>105</v>
      </c>
      <c r="AF2759" s="8">
        <f t="shared" si="306"/>
        <v>9.4380952380952383</v>
      </c>
      <c r="AG2759" s="8">
        <f t="shared" si="307"/>
        <v>0.47190476190476188</v>
      </c>
      <c r="AH2759">
        <f t="shared" si="308"/>
        <v>10.039999999999999</v>
      </c>
      <c r="AI2759">
        <f t="shared" si="309"/>
        <v>0.5</v>
      </c>
      <c r="AJ2759" s="9">
        <f t="shared" si="310"/>
        <v>7.3240000000000007</v>
      </c>
      <c r="AK2759" s="10">
        <f t="shared" si="311"/>
        <v>6.8520952380952389</v>
      </c>
    </row>
    <row r="2760" spans="1:37">
      <c r="A2760" s="1">
        <v>41639</v>
      </c>
      <c r="B2760">
        <v>1030287621522</v>
      </c>
      <c r="C2760" t="s">
        <v>11167</v>
      </c>
      <c r="D2760" t="s">
        <v>11168</v>
      </c>
      <c r="E2760">
        <v>9781250010933</v>
      </c>
      <c r="F2760" t="s">
        <v>4689</v>
      </c>
      <c r="G2760" t="s">
        <v>4690</v>
      </c>
      <c r="H2760" t="s">
        <v>4691</v>
      </c>
      <c r="I2760">
        <v>1</v>
      </c>
      <c r="J2760" t="s">
        <v>34</v>
      </c>
      <c r="K2760" t="s">
        <v>35</v>
      </c>
      <c r="L2760">
        <v>16.54</v>
      </c>
      <c r="M2760" t="s">
        <v>36</v>
      </c>
      <c r="N2760">
        <v>14.39</v>
      </c>
      <c r="O2760" t="s">
        <v>36</v>
      </c>
      <c r="P2760">
        <v>15.86</v>
      </c>
      <c r="Q2760" t="s">
        <v>37</v>
      </c>
      <c r="R2760">
        <v>13.79</v>
      </c>
      <c r="S2760" t="s">
        <v>37</v>
      </c>
      <c r="T2760">
        <v>2.0699999999999998</v>
      </c>
      <c r="U2760" t="s">
        <v>37</v>
      </c>
      <c r="V2760" t="s">
        <v>11169</v>
      </c>
      <c r="W2760" t="s">
        <v>39</v>
      </c>
      <c r="X2760" t="s">
        <v>40</v>
      </c>
      <c r="Y2760" t="s">
        <v>11170</v>
      </c>
      <c r="Z2760">
        <v>9.65</v>
      </c>
      <c r="AA2760" t="s">
        <v>37</v>
      </c>
      <c r="AB2760">
        <v>2.0699999999999998</v>
      </c>
      <c r="AC2760" t="s">
        <v>37</v>
      </c>
      <c r="AD2760">
        <v>5</v>
      </c>
      <c r="AE2760">
        <f t="shared" si="305"/>
        <v>105</v>
      </c>
      <c r="AF2760" s="8">
        <f t="shared" si="306"/>
        <v>15.104761904761904</v>
      </c>
      <c r="AG2760" s="8">
        <f t="shared" si="307"/>
        <v>0.75523809523809515</v>
      </c>
      <c r="AH2760">
        <f t="shared" si="308"/>
        <v>16.059999999999999</v>
      </c>
      <c r="AI2760">
        <f t="shared" si="309"/>
        <v>0.8</v>
      </c>
      <c r="AJ2760" s="9">
        <f t="shared" si="310"/>
        <v>11.722999999999999</v>
      </c>
      <c r="AK2760" s="10">
        <f t="shared" si="311"/>
        <v>10.967761904761904</v>
      </c>
    </row>
    <row r="2761" spans="1:37">
      <c r="A2761" s="1">
        <v>41639</v>
      </c>
      <c r="B2761">
        <v>1030288356512</v>
      </c>
      <c r="C2761" t="s">
        <v>11171</v>
      </c>
      <c r="D2761" t="s">
        <v>11172</v>
      </c>
      <c r="E2761">
        <v>9781429963930</v>
      </c>
      <c r="F2761" t="s">
        <v>66</v>
      </c>
      <c r="G2761" t="s">
        <v>67</v>
      </c>
      <c r="H2761" t="s">
        <v>62</v>
      </c>
      <c r="I2761">
        <v>1</v>
      </c>
      <c r="J2761" t="s">
        <v>34</v>
      </c>
      <c r="K2761" t="s">
        <v>35</v>
      </c>
      <c r="L2761">
        <v>10.34</v>
      </c>
      <c r="M2761" t="s">
        <v>36</v>
      </c>
      <c r="N2761">
        <v>8.99</v>
      </c>
      <c r="O2761" t="s">
        <v>36</v>
      </c>
      <c r="P2761">
        <v>9.91</v>
      </c>
      <c r="Q2761" t="s">
        <v>37</v>
      </c>
      <c r="R2761">
        <v>8.6199999999999992</v>
      </c>
      <c r="S2761" t="s">
        <v>37</v>
      </c>
      <c r="T2761">
        <v>1.29</v>
      </c>
      <c r="U2761" t="s">
        <v>37</v>
      </c>
      <c r="V2761" t="s">
        <v>139</v>
      </c>
      <c r="W2761" t="s">
        <v>140</v>
      </c>
      <c r="X2761" t="s">
        <v>40</v>
      </c>
      <c r="Y2761" t="s">
        <v>11173</v>
      </c>
      <c r="Z2761">
        <v>6.03</v>
      </c>
      <c r="AA2761" t="s">
        <v>37</v>
      </c>
      <c r="AB2761">
        <v>1.29</v>
      </c>
      <c r="AC2761" t="s">
        <v>37</v>
      </c>
      <c r="AD2761">
        <v>5</v>
      </c>
      <c r="AE2761">
        <f t="shared" si="305"/>
        <v>105</v>
      </c>
      <c r="AF2761" s="8">
        <f t="shared" si="306"/>
        <v>9.4380952380952383</v>
      </c>
      <c r="AG2761" s="8">
        <f t="shared" si="307"/>
        <v>0.47190476190476188</v>
      </c>
      <c r="AH2761">
        <f t="shared" si="308"/>
        <v>10.039999999999999</v>
      </c>
      <c r="AI2761">
        <f t="shared" si="309"/>
        <v>0.5</v>
      </c>
      <c r="AJ2761" s="9">
        <f t="shared" si="310"/>
        <v>7.3240000000000007</v>
      </c>
      <c r="AK2761" s="10">
        <f t="shared" si="311"/>
        <v>6.8520952380952389</v>
      </c>
    </row>
    <row r="2762" spans="1:37">
      <c r="A2762" s="1">
        <v>41639</v>
      </c>
      <c r="B2762">
        <v>1030292891512</v>
      </c>
      <c r="C2762" t="s">
        <v>11174</v>
      </c>
      <c r="D2762" t="s">
        <v>11175</v>
      </c>
      <c r="E2762">
        <v>9781429905497</v>
      </c>
      <c r="F2762" t="s">
        <v>11176</v>
      </c>
      <c r="G2762" t="s">
        <v>11177</v>
      </c>
      <c r="H2762" t="s">
        <v>11178</v>
      </c>
      <c r="I2762">
        <v>1</v>
      </c>
      <c r="J2762" t="s">
        <v>34</v>
      </c>
      <c r="K2762" t="s">
        <v>35</v>
      </c>
      <c r="L2762">
        <v>10.34</v>
      </c>
      <c r="M2762" t="s">
        <v>36</v>
      </c>
      <c r="N2762">
        <v>8.99</v>
      </c>
      <c r="O2762" t="s">
        <v>36</v>
      </c>
      <c r="P2762">
        <v>9.91</v>
      </c>
      <c r="Q2762" t="s">
        <v>37</v>
      </c>
      <c r="R2762">
        <v>8.6199999999999992</v>
      </c>
      <c r="S2762" t="s">
        <v>37</v>
      </c>
      <c r="T2762">
        <v>1.29</v>
      </c>
      <c r="U2762" t="s">
        <v>37</v>
      </c>
      <c r="V2762" t="s">
        <v>74</v>
      </c>
      <c r="W2762" t="s">
        <v>56</v>
      </c>
      <c r="X2762" t="s">
        <v>40</v>
      </c>
      <c r="Y2762" t="s">
        <v>11179</v>
      </c>
      <c r="Z2762">
        <v>6.03</v>
      </c>
      <c r="AA2762" t="s">
        <v>37</v>
      </c>
      <c r="AB2762">
        <v>1.29</v>
      </c>
      <c r="AC2762" t="s">
        <v>37</v>
      </c>
      <c r="AD2762">
        <v>13</v>
      </c>
      <c r="AE2762">
        <f t="shared" si="305"/>
        <v>113</v>
      </c>
      <c r="AF2762" s="8">
        <f t="shared" si="306"/>
        <v>8.7699115044247797</v>
      </c>
      <c r="AG2762" s="8">
        <f t="shared" si="307"/>
        <v>1.1400884955752213</v>
      </c>
      <c r="AH2762">
        <f t="shared" si="308"/>
        <v>9.32</v>
      </c>
      <c r="AI2762">
        <f t="shared" si="309"/>
        <v>1.21</v>
      </c>
      <c r="AJ2762" s="9">
        <f t="shared" si="310"/>
        <v>7.3240000000000007</v>
      </c>
      <c r="AK2762" s="10">
        <f t="shared" si="311"/>
        <v>6.1839115044247794</v>
      </c>
    </row>
    <row r="2763" spans="1:37">
      <c r="A2763" s="1">
        <v>41639</v>
      </c>
      <c r="B2763">
        <v>1030297849517</v>
      </c>
      <c r="C2763" t="s">
        <v>11180</v>
      </c>
      <c r="D2763" t="s">
        <v>11181</v>
      </c>
      <c r="E2763">
        <v>9781466814172</v>
      </c>
      <c r="F2763" t="s">
        <v>2955</v>
      </c>
      <c r="G2763" t="s">
        <v>2956</v>
      </c>
      <c r="H2763" t="s">
        <v>2247</v>
      </c>
      <c r="I2763">
        <v>1</v>
      </c>
      <c r="J2763" t="s">
        <v>34</v>
      </c>
      <c r="K2763" t="s">
        <v>35</v>
      </c>
      <c r="L2763">
        <v>16.55</v>
      </c>
      <c r="M2763" t="s">
        <v>36</v>
      </c>
      <c r="N2763">
        <v>14.39</v>
      </c>
      <c r="O2763" t="s">
        <v>36</v>
      </c>
      <c r="P2763">
        <v>15.87</v>
      </c>
      <c r="Q2763" t="s">
        <v>37</v>
      </c>
      <c r="R2763">
        <v>13.79</v>
      </c>
      <c r="S2763" t="s">
        <v>37</v>
      </c>
      <c r="T2763">
        <v>2.08</v>
      </c>
      <c r="U2763" t="s">
        <v>37</v>
      </c>
      <c r="V2763" t="s">
        <v>200</v>
      </c>
      <c r="W2763" t="s">
        <v>162</v>
      </c>
      <c r="X2763" t="s">
        <v>40</v>
      </c>
      <c r="Y2763" t="s">
        <v>11182</v>
      </c>
      <c r="Z2763">
        <v>9.65</v>
      </c>
      <c r="AA2763" t="s">
        <v>37</v>
      </c>
      <c r="AB2763">
        <v>2.08</v>
      </c>
      <c r="AC2763" t="s">
        <v>37</v>
      </c>
      <c r="AD2763">
        <v>5</v>
      </c>
      <c r="AE2763">
        <f t="shared" si="305"/>
        <v>105</v>
      </c>
      <c r="AF2763" s="8">
        <f t="shared" si="306"/>
        <v>15.114285714285714</v>
      </c>
      <c r="AG2763" s="8">
        <f t="shared" si="307"/>
        <v>0.75571428571428567</v>
      </c>
      <c r="AH2763">
        <f t="shared" si="308"/>
        <v>16.07</v>
      </c>
      <c r="AI2763">
        <f t="shared" si="309"/>
        <v>0.8</v>
      </c>
      <c r="AJ2763" s="9">
        <f t="shared" si="310"/>
        <v>11.732999999999999</v>
      </c>
      <c r="AK2763" s="10">
        <f t="shared" si="311"/>
        <v>10.977285714285713</v>
      </c>
    </row>
    <row r="2764" spans="1:37">
      <c r="A2764" s="1">
        <v>41639</v>
      </c>
      <c r="B2764">
        <v>1030299520516</v>
      </c>
      <c r="C2764" t="s">
        <v>11183</v>
      </c>
      <c r="D2764" t="s">
        <v>11184</v>
      </c>
      <c r="E2764">
        <v>9781429963961</v>
      </c>
      <c r="F2764" t="s">
        <v>2540</v>
      </c>
      <c r="G2764" t="s">
        <v>2541</v>
      </c>
      <c r="H2764" t="s">
        <v>62</v>
      </c>
      <c r="I2764">
        <v>1</v>
      </c>
      <c r="J2764" t="s">
        <v>34</v>
      </c>
      <c r="K2764" t="s">
        <v>35</v>
      </c>
      <c r="L2764">
        <v>11.49</v>
      </c>
      <c r="M2764" t="s">
        <v>36</v>
      </c>
      <c r="N2764">
        <v>9.99</v>
      </c>
      <c r="O2764" t="s">
        <v>36</v>
      </c>
      <c r="P2764">
        <v>11.01</v>
      </c>
      <c r="Q2764" t="s">
        <v>37</v>
      </c>
      <c r="R2764">
        <v>9.58</v>
      </c>
      <c r="S2764" t="s">
        <v>37</v>
      </c>
      <c r="T2764">
        <v>1.43</v>
      </c>
      <c r="U2764" t="s">
        <v>37</v>
      </c>
      <c r="V2764" t="s">
        <v>11185</v>
      </c>
      <c r="W2764" t="s">
        <v>3739</v>
      </c>
      <c r="X2764" t="s">
        <v>40</v>
      </c>
      <c r="Y2764" t="s">
        <v>11186</v>
      </c>
      <c r="Z2764">
        <v>6.71</v>
      </c>
      <c r="AA2764" t="s">
        <v>37</v>
      </c>
      <c r="AB2764">
        <v>1.43</v>
      </c>
      <c r="AC2764" t="s">
        <v>37</v>
      </c>
      <c r="AD2764">
        <v>13</v>
      </c>
      <c r="AE2764">
        <f t="shared" si="305"/>
        <v>113</v>
      </c>
      <c r="AF2764" s="8">
        <f t="shared" si="306"/>
        <v>9.7433628318584073</v>
      </c>
      <c r="AG2764" s="8">
        <f t="shared" si="307"/>
        <v>1.2666371681415931</v>
      </c>
      <c r="AH2764">
        <f t="shared" si="308"/>
        <v>10.36</v>
      </c>
      <c r="AI2764">
        <f t="shared" si="309"/>
        <v>1.34</v>
      </c>
      <c r="AJ2764" s="9">
        <f t="shared" si="310"/>
        <v>8.1359999999999992</v>
      </c>
      <c r="AK2764" s="10">
        <f t="shared" si="311"/>
        <v>6.8693628318584059</v>
      </c>
    </row>
    <row r="2765" spans="1:37">
      <c r="A2765" s="1">
        <v>41639</v>
      </c>
      <c r="B2765">
        <v>1030299649516</v>
      </c>
      <c r="C2765" t="s">
        <v>11187</v>
      </c>
      <c r="D2765" t="s">
        <v>11188</v>
      </c>
      <c r="E2765">
        <v>9781429963923</v>
      </c>
      <c r="F2765" t="s">
        <v>72</v>
      </c>
      <c r="G2765" t="s">
        <v>73</v>
      </c>
      <c r="H2765" t="s">
        <v>62</v>
      </c>
      <c r="I2765">
        <v>1</v>
      </c>
      <c r="J2765" t="s">
        <v>34</v>
      </c>
      <c r="K2765" t="s">
        <v>35</v>
      </c>
      <c r="L2765">
        <v>11.49</v>
      </c>
      <c r="M2765" t="s">
        <v>36</v>
      </c>
      <c r="N2765">
        <v>9.99</v>
      </c>
      <c r="O2765" t="s">
        <v>36</v>
      </c>
      <c r="P2765">
        <v>11.01</v>
      </c>
      <c r="Q2765" t="s">
        <v>37</v>
      </c>
      <c r="R2765">
        <v>9.58</v>
      </c>
      <c r="S2765" t="s">
        <v>37</v>
      </c>
      <c r="T2765">
        <v>1.43</v>
      </c>
      <c r="U2765" t="s">
        <v>37</v>
      </c>
      <c r="V2765" t="s">
        <v>11185</v>
      </c>
      <c r="W2765" t="s">
        <v>3739</v>
      </c>
      <c r="X2765" t="s">
        <v>40</v>
      </c>
      <c r="Y2765" t="s">
        <v>11186</v>
      </c>
      <c r="Z2765">
        <v>6.71</v>
      </c>
      <c r="AA2765" t="s">
        <v>37</v>
      </c>
      <c r="AB2765">
        <v>1.43</v>
      </c>
      <c r="AC2765" t="s">
        <v>37</v>
      </c>
      <c r="AD2765">
        <v>13</v>
      </c>
      <c r="AE2765">
        <f t="shared" si="305"/>
        <v>113</v>
      </c>
      <c r="AF2765" s="8">
        <f t="shared" si="306"/>
        <v>9.7433628318584073</v>
      </c>
      <c r="AG2765" s="8">
        <f t="shared" si="307"/>
        <v>1.2666371681415931</v>
      </c>
      <c r="AH2765">
        <f t="shared" si="308"/>
        <v>10.36</v>
      </c>
      <c r="AI2765">
        <f t="shared" si="309"/>
        <v>1.34</v>
      </c>
      <c r="AJ2765" s="9">
        <f t="shared" si="310"/>
        <v>8.1359999999999992</v>
      </c>
      <c r="AK2765" s="10">
        <f t="shared" si="311"/>
        <v>6.8693628318584059</v>
      </c>
    </row>
    <row r="2766" spans="1:37">
      <c r="A2766" s="1">
        <v>41639</v>
      </c>
      <c r="B2766">
        <v>1030309818517</v>
      </c>
      <c r="C2766" t="s">
        <v>11189</v>
      </c>
      <c r="D2766" t="s">
        <v>11190</v>
      </c>
      <c r="E2766">
        <v>9781429905466</v>
      </c>
      <c r="F2766" t="s">
        <v>11191</v>
      </c>
      <c r="G2766" t="s">
        <v>11192</v>
      </c>
      <c r="H2766" t="s">
        <v>11178</v>
      </c>
      <c r="I2766">
        <v>1</v>
      </c>
      <c r="J2766" t="s">
        <v>34</v>
      </c>
      <c r="K2766" t="s">
        <v>35</v>
      </c>
      <c r="L2766">
        <v>10.34</v>
      </c>
      <c r="M2766" t="s">
        <v>36</v>
      </c>
      <c r="N2766">
        <v>8.99</v>
      </c>
      <c r="O2766" t="s">
        <v>36</v>
      </c>
      <c r="P2766">
        <v>9.91</v>
      </c>
      <c r="Q2766" t="s">
        <v>37</v>
      </c>
      <c r="R2766">
        <v>8.6199999999999992</v>
      </c>
      <c r="S2766" t="s">
        <v>37</v>
      </c>
      <c r="T2766">
        <v>1.29</v>
      </c>
      <c r="U2766" t="s">
        <v>37</v>
      </c>
      <c r="V2766" t="s">
        <v>11193</v>
      </c>
      <c r="W2766" t="s">
        <v>39</v>
      </c>
      <c r="X2766" t="s">
        <v>40</v>
      </c>
      <c r="Y2766" t="s">
        <v>11194</v>
      </c>
      <c r="Z2766">
        <v>6.03</v>
      </c>
      <c r="AA2766" t="s">
        <v>37</v>
      </c>
      <c r="AB2766">
        <v>1.29</v>
      </c>
      <c r="AC2766" t="s">
        <v>37</v>
      </c>
      <c r="AD2766">
        <v>5</v>
      </c>
      <c r="AE2766">
        <f t="shared" si="305"/>
        <v>105</v>
      </c>
      <c r="AF2766" s="8">
        <f t="shared" si="306"/>
        <v>9.4380952380952383</v>
      </c>
      <c r="AG2766" s="8">
        <f t="shared" si="307"/>
        <v>0.47190476190476188</v>
      </c>
      <c r="AH2766">
        <f t="shared" si="308"/>
        <v>10.039999999999999</v>
      </c>
      <c r="AI2766">
        <f t="shared" si="309"/>
        <v>0.5</v>
      </c>
      <c r="AJ2766" s="9">
        <f t="shared" si="310"/>
        <v>7.3240000000000007</v>
      </c>
      <c r="AK2766" s="10">
        <f t="shared" si="311"/>
        <v>6.8520952380952389</v>
      </c>
    </row>
    <row r="2767" spans="1:37">
      <c r="A2767" s="1">
        <v>41639</v>
      </c>
      <c r="B2767">
        <v>1030315237516</v>
      </c>
      <c r="C2767" t="s">
        <v>11195</v>
      </c>
      <c r="D2767" t="s">
        <v>11196</v>
      </c>
      <c r="E2767">
        <v>9781429963602</v>
      </c>
      <c r="F2767" t="s">
        <v>2903</v>
      </c>
      <c r="G2767" t="s">
        <v>2904</v>
      </c>
      <c r="H2767" t="s">
        <v>1248</v>
      </c>
      <c r="I2767">
        <v>1</v>
      </c>
      <c r="J2767" t="s">
        <v>34</v>
      </c>
      <c r="K2767" t="s">
        <v>35</v>
      </c>
      <c r="L2767">
        <v>12.64</v>
      </c>
      <c r="M2767" t="s">
        <v>36</v>
      </c>
      <c r="N2767">
        <v>10.99</v>
      </c>
      <c r="O2767" t="s">
        <v>36</v>
      </c>
      <c r="P2767">
        <v>12.12</v>
      </c>
      <c r="Q2767" t="s">
        <v>37</v>
      </c>
      <c r="R2767">
        <v>10.54</v>
      </c>
      <c r="S2767" t="s">
        <v>37</v>
      </c>
      <c r="T2767">
        <v>1.58</v>
      </c>
      <c r="U2767" t="s">
        <v>37</v>
      </c>
      <c r="V2767" t="s">
        <v>38</v>
      </c>
      <c r="W2767" t="s">
        <v>39</v>
      </c>
      <c r="X2767" t="s">
        <v>40</v>
      </c>
      <c r="Y2767" t="s">
        <v>11197</v>
      </c>
      <c r="Z2767">
        <v>7.38</v>
      </c>
      <c r="AA2767" t="s">
        <v>37</v>
      </c>
      <c r="AB2767">
        <v>1.58</v>
      </c>
      <c r="AC2767" t="s">
        <v>37</v>
      </c>
      <c r="AD2767">
        <v>5</v>
      </c>
      <c r="AE2767">
        <f t="shared" si="305"/>
        <v>105</v>
      </c>
      <c r="AF2767" s="8">
        <f t="shared" si="306"/>
        <v>11.542857142857143</v>
      </c>
      <c r="AG2767" s="8">
        <f t="shared" si="307"/>
        <v>0.57714285714285718</v>
      </c>
      <c r="AH2767">
        <f t="shared" si="308"/>
        <v>12.27</v>
      </c>
      <c r="AI2767">
        <f t="shared" si="309"/>
        <v>0.61</v>
      </c>
      <c r="AJ2767" s="9">
        <f t="shared" si="310"/>
        <v>8.9579999999999984</v>
      </c>
      <c r="AK2767" s="10">
        <f t="shared" si="311"/>
        <v>8.3808571428571419</v>
      </c>
    </row>
    <row r="2768" spans="1:37">
      <c r="A2768" s="1">
        <v>41639</v>
      </c>
      <c r="B2768">
        <v>1030317633513</v>
      </c>
      <c r="C2768" t="s">
        <v>11198</v>
      </c>
      <c r="D2768" t="s">
        <v>11199</v>
      </c>
      <c r="E2768">
        <v>9781429943451</v>
      </c>
      <c r="F2768" t="s">
        <v>2805</v>
      </c>
      <c r="G2768" t="s">
        <v>2806</v>
      </c>
      <c r="H2768" t="s">
        <v>2807</v>
      </c>
      <c r="I2768">
        <v>1</v>
      </c>
      <c r="J2768" t="s">
        <v>34</v>
      </c>
      <c r="K2768" t="s">
        <v>35</v>
      </c>
      <c r="L2768">
        <v>16.54</v>
      </c>
      <c r="M2768" t="s">
        <v>36</v>
      </c>
      <c r="N2768">
        <v>14.39</v>
      </c>
      <c r="O2768" t="s">
        <v>36</v>
      </c>
      <c r="P2768">
        <v>15.86</v>
      </c>
      <c r="Q2768" t="s">
        <v>37</v>
      </c>
      <c r="R2768">
        <v>13.79</v>
      </c>
      <c r="S2768" t="s">
        <v>37</v>
      </c>
      <c r="T2768">
        <v>2.0699999999999998</v>
      </c>
      <c r="U2768" t="s">
        <v>37</v>
      </c>
      <c r="V2768" t="s">
        <v>277</v>
      </c>
      <c r="W2768" t="s">
        <v>56</v>
      </c>
      <c r="X2768" t="s">
        <v>40</v>
      </c>
      <c r="Y2768" t="s">
        <v>11200</v>
      </c>
      <c r="Z2768">
        <v>9.65</v>
      </c>
      <c r="AA2768" t="s">
        <v>37</v>
      </c>
      <c r="AB2768">
        <v>2.0699999999999998</v>
      </c>
      <c r="AC2768" t="s">
        <v>37</v>
      </c>
      <c r="AD2768">
        <v>13</v>
      </c>
      <c r="AE2768">
        <f t="shared" si="305"/>
        <v>113</v>
      </c>
      <c r="AF2768" s="8">
        <f t="shared" si="306"/>
        <v>14.035398230088495</v>
      </c>
      <c r="AG2768" s="8">
        <f t="shared" si="307"/>
        <v>1.8246017699115042</v>
      </c>
      <c r="AH2768">
        <f t="shared" si="308"/>
        <v>14.93</v>
      </c>
      <c r="AI2768">
        <f t="shared" si="309"/>
        <v>1.94</v>
      </c>
      <c r="AJ2768" s="9">
        <f t="shared" si="310"/>
        <v>11.722999999999999</v>
      </c>
      <c r="AK2768" s="10">
        <f t="shared" si="311"/>
        <v>9.8983982300884943</v>
      </c>
    </row>
    <row r="2769" spans="1:37">
      <c r="A2769" s="1">
        <v>41639</v>
      </c>
      <c r="B2769">
        <v>1030325079515</v>
      </c>
      <c r="C2769" t="s">
        <v>11201</v>
      </c>
      <c r="D2769" t="s">
        <v>11202</v>
      </c>
      <c r="E2769">
        <v>9781429990943</v>
      </c>
      <c r="F2769" t="s">
        <v>11203</v>
      </c>
      <c r="G2769" t="s">
        <v>11204</v>
      </c>
      <c r="H2769" t="s">
        <v>11205</v>
      </c>
      <c r="I2769">
        <v>1</v>
      </c>
      <c r="J2769" t="s">
        <v>34</v>
      </c>
      <c r="K2769" t="s">
        <v>35</v>
      </c>
      <c r="L2769">
        <v>12.64</v>
      </c>
      <c r="M2769" t="s">
        <v>36</v>
      </c>
      <c r="N2769">
        <v>10.99</v>
      </c>
      <c r="O2769" t="s">
        <v>36</v>
      </c>
      <c r="P2769">
        <v>12.12</v>
      </c>
      <c r="Q2769" t="s">
        <v>37</v>
      </c>
      <c r="R2769">
        <v>10.54</v>
      </c>
      <c r="S2769" t="s">
        <v>37</v>
      </c>
      <c r="T2769">
        <v>1.58</v>
      </c>
      <c r="U2769" t="s">
        <v>37</v>
      </c>
      <c r="V2769" t="s">
        <v>1476</v>
      </c>
      <c r="W2769" t="s">
        <v>56</v>
      </c>
      <c r="X2769" t="s">
        <v>40</v>
      </c>
      <c r="Y2769" t="s">
        <v>11206</v>
      </c>
      <c r="Z2769">
        <v>7.38</v>
      </c>
      <c r="AA2769" t="s">
        <v>37</v>
      </c>
      <c r="AB2769">
        <v>1.58</v>
      </c>
      <c r="AC2769" t="s">
        <v>37</v>
      </c>
      <c r="AD2769">
        <v>13</v>
      </c>
      <c r="AE2769">
        <f t="shared" si="305"/>
        <v>113</v>
      </c>
      <c r="AF2769" s="8">
        <f t="shared" si="306"/>
        <v>10.725663716814159</v>
      </c>
      <c r="AG2769" s="8">
        <f t="shared" si="307"/>
        <v>1.3943362831858406</v>
      </c>
      <c r="AH2769">
        <f t="shared" si="308"/>
        <v>11.4</v>
      </c>
      <c r="AI2769">
        <f t="shared" si="309"/>
        <v>1.48</v>
      </c>
      <c r="AJ2769" s="9">
        <f t="shared" si="310"/>
        <v>8.9579999999999984</v>
      </c>
      <c r="AK2769" s="10">
        <f t="shared" si="311"/>
        <v>7.5636637168141583</v>
      </c>
    </row>
    <row r="2770" spans="1:37">
      <c r="A2770" s="1">
        <v>41639</v>
      </c>
      <c r="B2770">
        <v>1030328770513</v>
      </c>
      <c r="C2770" t="s">
        <v>11207</v>
      </c>
      <c r="D2770" t="s">
        <v>11208</v>
      </c>
      <c r="E2770">
        <v>9781429994323</v>
      </c>
      <c r="F2770" t="s">
        <v>11209</v>
      </c>
      <c r="G2770" t="s">
        <v>11210</v>
      </c>
      <c r="H2770" t="s">
        <v>11211</v>
      </c>
      <c r="I2770">
        <v>1</v>
      </c>
      <c r="J2770" t="s">
        <v>34</v>
      </c>
      <c r="K2770" t="s">
        <v>35</v>
      </c>
      <c r="L2770">
        <v>10.34</v>
      </c>
      <c r="M2770" t="s">
        <v>36</v>
      </c>
      <c r="N2770">
        <v>8.99</v>
      </c>
      <c r="O2770" t="s">
        <v>36</v>
      </c>
      <c r="P2770">
        <v>9.91</v>
      </c>
      <c r="Q2770" t="s">
        <v>37</v>
      </c>
      <c r="R2770">
        <v>8.6199999999999992</v>
      </c>
      <c r="S2770" t="s">
        <v>37</v>
      </c>
      <c r="T2770">
        <v>1.29</v>
      </c>
      <c r="U2770" t="s">
        <v>37</v>
      </c>
      <c r="V2770" t="s">
        <v>1202</v>
      </c>
      <c r="W2770" t="s">
        <v>56</v>
      </c>
      <c r="X2770" t="s">
        <v>40</v>
      </c>
      <c r="Y2770" t="s">
        <v>11212</v>
      </c>
      <c r="Z2770">
        <v>6.03</v>
      </c>
      <c r="AA2770" t="s">
        <v>37</v>
      </c>
      <c r="AB2770">
        <v>1.29</v>
      </c>
      <c r="AC2770" t="s">
        <v>37</v>
      </c>
      <c r="AD2770">
        <v>13</v>
      </c>
      <c r="AE2770">
        <f t="shared" si="305"/>
        <v>113</v>
      </c>
      <c r="AF2770" s="8">
        <f t="shared" si="306"/>
        <v>8.7699115044247797</v>
      </c>
      <c r="AG2770" s="8">
        <f t="shared" si="307"/>
        <v>1.1400884955752213</v>
      </c>
      <c r="AH2770">
        <f t="shared" si="308"/>
        <v>9.32</v>
      </c>
      <c r="AI2770">
        <f t="shared" si="309"/>
        <v>1.21</v>
      </c>
      <c r="AJ2770" s="9">
        <f t="shared" si="310"/>
        <v>7.3240000000000007</v>
      </c>
      <c r="AK2770" s="10">
        <f t="shared" si="311"/>
        <v>6.1839115044247794</v>
      </c>
    </row>
    <row r="2771" spans="1:37">
      <c r="A2771" s="1">
        <v>41639</v>
      </c>
      <c r="B2771">
        <v>1030337760511</v>
      </c>
      <c r="C2771" t="s">
        <v>11213</v>
      </c>
      <c r="D2771" t="s">
        <v>11214</v>
      </c>
      <c r="E2771">
        <v>9781466831117</v>
      </c>
      <c r="F2771" t="s">
        <v>11215</v>
      </c>
      <c r="G2771" t="s">
        <v>11216</v>
      </c>
      <c r="H2771" t="s">
        <v>2290</v>
      </c>
      <c r="I2771">
        <v>1</v>
      </c>
      <c r="J2771" t="s">
        <v>34</v>
      </c>
      <c r="K2771" t="s">
        <v>35</v>
      </c>
      <c r="L2771">
        <v>12.64</v>
      </c>
      <c r="M2771" t="s">
        <v>36</v>
      </c>
      <c r="N2771">
        <v>10.99</v>
      </c>
      <c r="O2771" t="s">
        <v>36</v>
      </c>
      <c r="P2771">
        <v>12.12</v>
      </c>
      <c r="Q2771" t="s">
        <v>37</v>
      </c>
      <c r="R2771">
        <v>10.54</v>
      </c>
      <c r="S2771" t="s">
        <v>37</v>
      </c>
      <c r="T2771">
        <v>1.58</v>
      </c>
      <c r="U2771" t="s">
        <v>37</v>
      </c>
      <c r="V2771" t="s">
        <v>119</v>
      </c>
      <c r="W2771" t="s">
        <v>56</v>
      </c>
      <c r="X2771" t="s">
        <v>40</v>
      </c>
      <c r="Y2771" t="s">
        <v>6217</v>
      </c>
      <c r="Z2771">
        <v>7.38</v>
      </c>
      <c r="AA2771" t="s">
        <v>37</v>
      </c>
      <c r="AB2771">
        <v>1.58</v>
      </c>
      <c r="AC2771" t="s">
        <v>37</v>
      </c>
      <c r="AD2771">
        <v>13</v>
      </c>
      <c r="AE2771">
        <f t="shared" si="305"/>
        <v>113</v>
      </c>
      <c r="AF2771" s="8">
        <f t="shared" si="306"/>
        <v>10.725663716814159</v>
      </c>
      <c r="AG2771" s="8">
        <f t="shared" si="307"/>
        <v>1.3943362831858406</v>
      </c>
      <c r="AH2771">
        <f t="shared" si="308"/>
        <v>11.4</v>
      </c>
      <c r="AI2771">
        <f t="shared" si="309"/>
        <v>1.48</v>
      </c>
      <c r="AJ2771" s="9">
        <f t="shared" si="310"/>
        <v>8.9579999999999984</v>
      </c>
      <c r="AK2771" s="10">
        <f t="shared" si="311"/>
        <v>7.5636637168141583</v>
      </c>
    </row>
    <row r="2772" spans="1:37">
      <c r="A2772" s="1">
        <v>41639</v>
      </c>
      <c r="B2772">
        <v>1030341452522</v>
      </c>
      <c r="C2772" t="s">
        <v>11217</v>
      </c>
      <c r="D2772" t="s">
        <v>11218</v>
      </c>
      <c r="E2772">
        <v>9781250027665</v>
      </c>
      <c r="F2772" t="s">
        <v>399</v>
      </c>
      <c r="G2772" t="s">
        <v>400</v>
      </c>
      <c r="H2772" t="s">
        <v>401</v>
      </c>
      <c r="I2772">
        <v>1</v>
      </c>
      <c r="J2772" t="s">
        <v>34</v>
      </c>
      <c r="K2772" t="s">
        <v>35</v>
      </c>
      <c r="L2772">
        <v>16.55</v>
      </c>
      <c r="M2772" t="s">
        <v>36</v>
      </c>
      <c r="N2772">
        <v>14.39</v>
      </c>
      <c r="O2772" t="s">
        <v>36</v>
      </c>
      <c r="P2772">
        <v>15.87</v>
      </c>
      <c r="Q2772" t="s">
        <v>37</v>
      </c>
      <c r="R2772">
        <v>13.79</v>
      </c>
      <c r="S2772" t="s">
        <v>37</v>
      </c>
      <c r="T2772">
        <v>2.08</v>
      </c>
      <c r="U2772" t="s">
        <v>37</v>
      </c>
      <c r="V2772" t="s">
        <v>2565</v>
      </c>
      <c r="W2772" t="s">
        <v>162</v>
      </c>
      <c r="X2772" t="s">
        <v>40</v>
      </c>
      <c r="Y2772" t="s">
        <v>11219</v>
      </c>
      <c r="Z2772">
        <v>9.65</v>
      </c>
      <c r="AA2772" t="s">
        <v>37</v>
      </c>
      <c r="AB2772">
        <v>2.08</v>
      </c>
      <c r="AC2772" t="s">
        <v>37</v>
      </c>
      <c r="AD2772">
        <v>5</v>
      </c>
      <c r="AE2772">
        <f t="shared" si="305"/>
        <v>105</v>
      </c>
      <c r="AF2772" s="8">
        <f t="shared" si="306"/>
        <v>15.114285714285714</v>
      </c>
      <c r="AG2772" s="8">
        <f t="shared" si="307"/>
        <v>0.75571428571428567</v>
      </c>
      <c r="AH2772">
        <f t="shared" si="308"/>
        <v>16.07</v>
      </c>
      <c r="AI2772">
        <f t="shared" si="309"/>
        <v>0.8</v>
      </c>
      <c r="AJ2772" s="9">
        <f t="shared" si="310"/>
        <v>11.732999999999999</v>
      </c>
      <c r="AK2772" s="10">
        <f t="shared" si="311"/>
        <v>10.977285714285713</v>
      </c>
    </row>
    <row r="2773" spans="1:37">
      <c r="A2773" s="1">
        <v>41639</v>
      </c>
      <c r="B2773">
        <v>1030345388522</v>
      </c>
      <c r="C2773" t="s">
        <v>11220</v>
      </c>
      <c r="D2773" t="s">
        <v>11221</v>
      </c>
      <c r="E2773">
        <v>9781429911924</v>
      </c>
      <c r="F2773" t="s">
        <v>9478</v>
      </c>
      <c r="G2773" t="s">
        <v>9479</v>
      </c>
      <c r="H2773" t="s">
        <v>410</v>
      </c>
      <c r="I2773">
        <v>1</v>
      </c>
      <c r="J2773" t="s">
        <v>34</v>
      </c>
      <c r="K2773" t="s">
        <v>35</v>
      </c>
      <c r="L2773">
        <v>10.34</v>
      </c>
      <c r="M2773" t="s">
        <v>36</v>
      </c>
      <c r="N2773">
        <v>8.99</v>
      </c>
      <c r="O2773" t="s">
        <v>36</v>
      </c>
      <c r="P2773">
        <v>9.91</v>
      </c>
      <c r="Q2773" t="s">
        <v>37</v>
      </c>
      <c r="R2773">
        <v>8.6199999999999992</v>
      </c>
      <c r="S2773" t="s">
        <v>37</v>
      </c>
      <c r="T2773">
        <v>1.29</v>
      </c>
      <c r="U2773" t="s">
        <v>37</v>
      </c>
      <c r="V2773" t="s">
        <v>305</v>
      </c>
      <c r="W2773" t="s">
        <v>162</v>
      </c>
      <c r="X2773" t="s">
        <v>40</v>
      </c>
      <c r="Y2773" t="s">
        <v>11222</v>
      </c>
      <c r="Z2773">
        <v>6.03</v>
      </c>
      <c r="AA2773" t="s">
        <v>37</v>
      </c>
      <c r="AB2773">
        <v>1.29</v>
      </c>
      <c r="AC2773" t="s">
        <v>37</v>
      </c>
      <c r="AD2773">
        <v>5</v>
      </c>
      <c r="AE2773">
        <f t="shared" si="305"/>
        <v>105</v>
      </c>
      <c r="AF2773" s="8">
        <f t="shared" si="306"/>
        <v>9.4380952380952383</v>
      </c>
      <c r="AG2773" s="8">
        <f t="shared" si="307"/>
        <v>0.47190476190476188</v>
      </c>
      <c r="AH2773">
        <f t="shared" si="308"/>
        <v>10.039999999999999</v>
      </c>
      <c r="AI2773">
        <f t="shared" si="309"/>
        <v>0.5</v>
      </c>
      <c r="AJ2773" s="9">
        <f t="shared" si="310"/>
        <v>7.3240000000000007</v>
      </c>
      <c r="AK2773" s="10">
        <f t="shared" si="311"/>
        <v>6.8520952380952389</v>
      </c>
    </row>
    <row r="2774" spans="1:37">
      <c r="A2774" s="1">
        <v>41639</v>
      </c>
      <c r="B2774">
        <v>1030350588517</v>
      </c>
      <c r="C2774" t="s">
        <v>11223</v>
      </c>
      <c r="D2774" t="s">
        <v>11224</v>
      </c>
      <c r="E2774">
        <v>9781429965484</v>
      </c>
      <c r="F2774" t="s">
        <v>9535</v>
      </c>
      <c r="G2774" t="s">
        <v>9536</v>
      </c>
      <c r="H2774" t="s">
        <v>2247</v>
      </c>
      <c r="I2774">
        <v>1</v>
      </c>
      <c r="J2774" t="s">
        <v>34</v>
      </c>
      <c r="K2774" t="s">
        <v>35</v>
      </c>
      <c r="L2774">
        <v>11.49</v>
      </c>
      <c r="M2774" t="s">
        <v>36</v>
      </c>
      <c r="N2774">
        <v>9.99</v>
      </c>
      <c r="O2774" t="s">
        <v>36</v>
      </c>
      <c r="P2774">
        <v>11.01</v>
      </c>
      <c r="Q2774" t="s">
        <v>37</v>
      </c>
      <c r="R2774">
        <v>9.58</v>
      </c>
      <c r="S2774" t="s">
        <v>37</v>
      </c>
      <c r="T2774">
        <v>1.43</v>
      </c>
      <c r="U2774" t="s">
        <v>37</v>
      </c>
      <c r="V2774" t="s">
        <v>200</v>
      </c>
      <c r="W2774" t="s">
        <v>162</v>
      </c>
      <c r="X2774" t="s">
        <v>40</v>
      </c>
      <c r="Y2774" t="s">
        <v>11182</v>
      </c>
      <c r="Z2774">
        <v>6.71</v>
      </c>
      <c r="AA2774" t="s">
        <v>37</v>
      </c>
      <c r="AB2774">
        <v>1.43</v>
      </c>
      <c r="AC2774" t="s">
        <v>37</v>
      </c>
      <c r="AD2774">
        <v>5</v>
      </c>
      <c r="AE2774">
        <f t="shared" si="305"/>
        <v>105</v>
      </c>
      <c r="AF2774" s="8">
        <f t="shared" si="306"/>
        <v>10.485714285714286</v>
      </c>
      <c r="AG2774" s="8">
        <f t="shared" si="307"/>
        <v>0.52428571428571435</v>
      </c>
      <c r="AH2774">
        <f t="shared" si="308"/>
        <v>11.15</v>
      </c>
      <c r="AI2774">
        <f t="shared" si="309"/>
        <v>0.55000000000000004</v>
      </c>
      <c r="AJ2774" s="9">
        <f t="shared" si="310"/>
        <v>8.1359999999999992</v>
      </c>
      <c r="AK2774" s="10">
        <f t="shared" si="311"/>
        <v>7.6117142857142852</v>
      </c>
    </row>
    <row r="2775" spans="1:37">
      <c r="A2775" s="1">
        <v>41639</v>
      </c>
      <c r="B2775">
        <v>1030352791513</v>
      </c>
      <c r="C2775" t="s">
        <v>11225</v>
      </c>
      <c r="D2775" t="s">
        <v>11226</v>
      </c>
      <c r="E2775">
        <v>9781429954099</v>
      </c>
      <c r="F2775" t="s">
        <v>2046</v>
      </c>
      <c r="G2775" t="s">
        <v>2047</v>
      </c>
      <c r="H2775" t="s">
        <v>171</v>
      </c>
      <c r="I2775">
        <v>1</v>
      </c>
      <c r="J2775" t="s">
        <v>34</v>
      </c>
      <c r="K2775" t="s">
        <v>35</v>
      </c>
      <c r="L2775">
        <v>11.49</v>
      </c>
      <c r="M2775" t="s">
        <v>36</v>
      </c>
      <c r="N2775">
        <v>9.99</v>
      </c>
      <c r="O2775" t="s">
        <v>36</v>
      </c>
      <c r="P2775">
        <v>11.01</v>
      </c>
      <c r="Q2775" t="s">
        <v>37</v>
      </c>
      <c r="R2775">
        <v>9.58</v>
      </c>
      <c r="S2775" t="s">
        <v>37</v>
      </c>
      <c r="T2775">
        <v>1.43</v>
      </c>
      <c r="U2775" t="s">
        <v>37</v>
      </c>
      <c r="V2775" t="s">
        <v>417</v>
      </c>
      <c r="W2775" t="s">
        <v>39</v>
      </c>
      <c r="X2775" t="s">
        <v>40</v>
      </c>
      <c r="Y2775" t="s">
        <v>11227</v>
      </c>
      <c r="Z2775">
        <v>6.71</v>
      </c>
      <c r="AA2775" t="s">
        <v>37</v>
      </c>
      <c r="AB2775">
        <v>1.43</v>
      </c>
      <c r="AC2775" t="s">
        <v>37</v>
      </c>
      <c r="AD2775">
        <v>5</v>
      </c>
      <c r="AE2775">
        <f t="shared" si="305"/>
        <v>105</v>
      </c>
      <c r="AF2775" s="8">
        <f t="shared" si="306"/>
        <v>10.485714285714286</v>
      </c>
      <c r="AG2775" s="8">
        <f t="shared" si="307"/>
        <v>0.52428571428571435</v>
      </c>
      <c r="AH2775">
        <f t="shared" si="308"/>
        <v>11.15</v>
      </c>
      <c r="AI2775">
        <f t="shared" si="309"/>
        <v>0.55000000000000004</v>
      </c>
      <c r="AJ2775" s="9">
        <f t="shared" si="310"/>
        <v>8.1359999999999992</v>
      </c>
      <c r="AK2775" s="10">
        <f t="shared" si="311"/>
        <v>7.6117142857142852</v>
      </c>
    </row>
    <row r="2776" spans="1:37">
      <c r="A2776" s="1">
        <v>41639</v>
      </c>
      <c r="B2776">
        <v>1030357165513</v>
      </c>
      <c r="C2776" t="s">
        <v>11228</v>
      </c>
      <c r="D2776" t="s">
        <v>11229</v>
      </c>
      <c r="E2776">
        <v>9781466822832</v>
      </c>
      <c r="F2776" t="s">
        <v>11230</v>
      </c>
      <c r="G2776" t="s">
        <v>11231</v>
      </c>
      <c r="H2776" t="s">
        <v>9500</v>
      </c>
      <c r="I2776">
        <v>1</v>
      </c>
      <c r="J2776" t="s">
        <v>34</v>
      </c>
      <c r="K2776" t="s">
        <v>35</v>
      </c>
      <c r="L2776">
        <v>9.19</v>
      </c>
      <c r="M2776" t="s">
        <v>36</v>
      </c>
      <c r="N2776">
        <v>7.99</v>
      </c>
      <c r="O2776" t="s">
        <v>36</v>
      </c>
      <c r="P2776">
        <v>8.81</v>
      </c>
      <c r="Q2776" t="s">
        <v>37</v>
      </c>
      <c r="R2776">
        <v>7.66</v>
      </c>
      <c r="S2776" t="s">
        <v>37</v>
      </c>
      <c r="T2776">
        <v>1.1499999999999999</v>
      </c>
      <c r="U2776" t="s">
        <v>37</v>
      </c>
      <c r="V2776" t="s">
        <v>161</v>
      </c>
      <c r="W2776" t="s">
        <v>162</v>
      </c>
      <c r="X2776" t="s">
        <v>40</v>
      </c>
      <c r="Y2776" t="s">
        <v>11232</v>
      </c>
      <c r="Z2776">
        <v>5.36</v>
      </c>
      <c r="AA2776" t="s">
        <v>37</v>
      </c>
      <c r="AB2776">
        <v>1.1499999999999999</v>
      </c>
      <c r="AC2776" t="s">
        <v>37</v>
      </c>
      <c r="AD2776">
        <v>5</v>
      </c>
      <c r="AE2776">
        <f t="shared" si="305"/>
        <v>105</v>
      </c>
      <c r="AF2776" s="8">
        <f t="shared" si="306"/>
        <v>8.3904761904761909</v>
      </c>
      <c r="AG2776" s="8">
        <f t="shared" si="307"/>
        <v>0.41952380952380958</v>
      </c>
      <c r="AH2776">
        <f t="shared" si="308"/>
        <v>8.92</v>
      </c>
      <c r="AI2776">
        <f t="shared" si="309"/>
        <v>0.44</v>
      </c>
      <c r="AJ2776" s="9">
        <f t="shared" si="310"/>
        <v>6.5120000000000005</v>
      </c>
      <c r="AK2776" s="10">
        <f t="shared" si="311"/>
        <v>6.0924761904761908</v>
      </c>
    </row>
    <row r="2777" spans="1:37">
      <c r="A2777" s="1">
        <v>41639</v>
      </c>
      <c r="B2777">
        <v>1030365384517</v>
      </c>
      <c r="C2777" t="s">
        <v>11233</v>
      </c>
      <c r="D2777" t="s">
        <v>11234</v>
      </c>
      <c r="E2777">
        <v>9780805098556</v>
      </c>
      <c r="F2777" t="s">
        <v>204</v>
      </c>
      <c r="G2777" t="s">
        <v>205</v>
      </c>
      <c r="H2777" t="s">
        <v>206</v>
      </c>
      <c r="I2777">
        <v>1</v>
      </c>
      <c r="J2777" t="s">
        <v>34</v>
      </c>
      <c r="K2777" t="s">
        <v>35</v>
      </c>
      <c r="L2777">
        <v>17.239999999999998</v>
      </c>
      <c r="M2777" t="s">
        <v>36</v>
      </c>
      <c r="N2777">
        <v>14.99</v>
      </c>
      <c r="O2777" t="s">
        <v>36</v>
      </c>
      <c r="P2777">
        <v>16.53</v>
      </c>
      <c r="Q2777" t="s">
        <v>37</v>
      </c>
      <c r="R2777">
        <v>14.37</v>
      </c>
      <c r="S2777" t="s">
        <v>37</v>
      </c>
      <c r="T2777">
        <v>2.16</v>
      </c>
      <c r="U2777" t="s">
        <v>37</v>
      </c>
      <c r="V2777" t="s">
        <v>10700</v>
      </c>
      <c r="W2777" t="s">
        <v>140</v>
      </c>
      <c r="X2777" t="s">
        <v>40</v>
      </c>
      <c r="Y2777" t="s">
        <v>11235</v>
      </c>
      <c r="Z2777">
        <v>10.06</v>
      </c>
      <c r="AA2777" t="s">
        <v>37</v>
      </c>
      <c r="AB2777">
        <v>2.16</v>
      </c>
      <c r="AC2777" t="s">
        <v>37</v>
      </c>
      <c r="AD2777">
        <v>5</v>
      </c>
      <c r="AE2777">
        <f t="shared" si="305"/>
        <v>105</v>
      </c>
      <c r="AF2777" s="8">
        <f t="shared" si="306"/>
        <v>15.742857142857144</v>
      </c>
      <c r="AG2777" s="8">
        <f t="shared" si="307"/>
        <v>0.78714285714285726</v>
      </c>
      <c r="AH2777">
        <f t="shared" si="308"/>
        <v>16.739999999999998</v>
      </c>
      <c r="AI2777">
        <f t="shared" si="309"/>
        <v>0.83</v>
      </c>
      <c r="AJ2777" s="9">
        <f t="shared" si="310"/>
        <v>12.218999999999999</v>
      </c>
      <c r="AK2777" s="10">
        <f t="shared" si="311"/>
        <v>11.431857142857142</v>
      </c>
    </row>
    <row r="2778" spans="1:37">
      <c r="A2778" s="1">
        <v>41639</v>
      </c>
      <c r="B2778">
        <v>1030366198522</v>
      </c>
      <c r="C2778" t="s">
        <v>11236</v>
      </c>
      <c r="D2778" t="s">
        <v>11237</v>
      </c>
      <c r="E2778">
        <v>9781250031808</v>
      </c>
      <c r="F2778" t="s">
        <v>974</v>
      </c>
      <c r="G2778" t="s">
        <v>975</v>
      </c>
      <c r="H2778" t="s">
        <v>533</v>
      </c>
      <c r="I2778">
        <v>1</v>
      </c>
      <c r="J2778" t="s">
        <v>34</v>
      </c>
      <c r="K2778" t="s">
        <v>35</v>
      </c>
      <c r="L2778">
        <v>16.55</v>
      </c>
      <c r="M2778" t="s">
        <v>36</v>
      </c>
      <c r="N2778">
        <v>14.39</v>
      </c>
      <c r="O2778" t="s">
        <v>36</v>
      </c>
      <c r="P2778">
        <v>15.87</v>
      </c>
      <c r="Q2778" t="s">
        <v>37</v>
      </c>
      <c r="R2778">
        <v>13.79</v>
      </c>
      <c r="S2778" t="s">
        <v>37</v>
      </c>
      <c r="T2778">
        <v>2.08</v>
      </c>
      <c r="U2778" t="s">
        <v>37</v>
      </c>
      <c r="V2778" t="s">
        <v>2241</v>
      </c>
      <c r="W2778" t="s">
        <v>162</v>
      </c>
      <c r="X2778" t="s">
        <v>40</v>
      </c>
      <c r="Y2778" t="s">
        <v>11238</v>
      </c>
      <c r="Z2778">
        <v>9.65</v>
      </c>
      <c r="AA2778" t="s">
        <v>37</v>
      </c>
      <c r="AB2778">
        <v>2.08</v>
      </c>
      <c r="AC2778" t="s">
        <v>37</v>
      </c>
      <c r="AD2778">
        <v>5</v>
      </c>
      <c r="AE2778">
        <f t="shared" si="305"/>
        <v>105</v>
      </c>
      <c r="AF2778" s="8">
        <f t="shared" si="306"/>
        <v>15.114285714285714</v>
      </c>
      <c r="AG2778" s="8">
        <f t="shared" si="307"/>
        <v>0.75571428571428567</v>
      </c>
      <c r="AH2778">
        <f t="shared" si="308"/>
        <v>16.07</v>
      </c>
      <c r="AI2778">
        <f t="shared" si="309"/>
        <v>0.8</v>
      </c>
      <c r="AJ2778" s="9">
        <f t="shared" si="310"/>
        <v>11.732999999999999</v>
      </c>
      <c r="AK2778" s="10">
        <f t="shared" si="311"/>
        <v>10.977285714285713</v>
      </c>
    </row>
    <row r="2779" spans="1:37">
      <c r="A2779" s="1">
        <v>41639</v>
      </c>
      <c r="B2779">
        <v>1030366952522</v>
      </c>
      <c r="C2779" t="s">
        <v>11239</v>
      </c>
      <c r="D2779" t="s">
        <v>11240</v>
      </c>
      <c r="E2779">
        <v>9781429927840</v>
      </c>
      <c r="F2779" t="s">
        <v>1049</v>
      </c>
      <c r="G2779" t="s">
        <v>1050</v>
      </c>
      <c r="H2779" t="s">
        <v>533</v>
      </c>
      <c r="I2779">
        <v>1</v>
      </c>
      <c r="J2779" t="s">
        <v>34</v>
      </c>
      <c r="K2779" t="s">
        <v>35</v>
      </c>
      <c r="L2779">
        <v>12.64</v>
      </c>
      <c r="M2779" t="s">
        <v>36</v>
      </c>
      <c r="N2779">
        <v>10.99</v>
      </c>
      <c r="O2779" t="s">
        <v>36</v>
      </c>
      <c r="P2779">
        <v>12.12</v>
      </c>
      <c r="Q2779" t="s">
        <v>37</v>
      </c>
      <c r="R2779">
        <v>10.54</v>
      </c>
      <c r="S2779" t="s">
        <v>37</v>
      </c>
      <c r="T2779">
        <v>1.58</v>
      </c>
      <c r="U2779" t="s">
        <v>37</v>
      </c>
      <c r="V2779" t="s">
        <v>2241</v>
      </c>
      <c r="W2779" t="s">
        <v>162</v>
      </c>
      <c r="X2779" t="s">
        <v>40</v>
      </c>
      <c r="Y2779" t="s">
        <v>11238</v>
      </c>
      <c r="Z2779">
        <v>7.38</v>
      </c>
      <c r="AA2779" t="s">
        <v>37</v>
      </c>
      <c r="AB2779">
        <v>1.58</v>
      </c>
      <c r="AC2779" t="s">
        <v>37</v>
      </c>
      <c r="AD2779">
        <v>5</v>
      </c>
      <c r="AE2779">
        <f t="shared" si="305"/>
        <v>105</v>
      </c>
      <c r="AF2779" s="8">
        <f t="shared" si="306"/>
        <v>11.542857142857143</v>
      </c>
      <c r="AG2779" s="8">
        <f t="shared" si="307"/>
        <v>0.57714285714285718</v>
      </c>
      <c r="AH2779">
        <f t="shared" si="308"/>
        <v>12.27</v>
      </c>
      <c r="AI2779">
        <f t="shared" si="309"/>
        <v>0.61</v>
      </c>
      <c r="AJ2779" s="9">
        <f t="shared" si="310"/>
        <v>8.9579999999999984</v>
      </c>
      <c r="AK2779" s="10">
        <f t="shared" si="311"/>
        <v>8.3808571428571419</v>
      </c>
    </row>
    <row r="2780" spans="1:37">
      <c r="A2780" s="1">
        <v>41639</v>
      </c>
      <c r="B2780">
        <v>1030368787516</v>
      </c>
      <c r="C2780" t="s">
        <v>11241</v>
      </c>
      <c r="D2780" t="s">
        <v>11242</v>
      </c>
      <c r="E2780">
        <v>9781250015044</v>
      </c>
      <c r="F2780" t="s">
        <v>11243</v>
      </c>
      <c r="G2780" t="s">
        <v>11244</v>
      </c>
      <c r="H2780" t="s">
        <v>11245</v>
      </c>
      <c r="I2780">
        <v>1</v>
      </c>
      <c r="J2780" t="s">
        <v>34</v>
      </c>
      <c r="K2780" t="s">
        <v>35</v>
      </c>
      <c r="L2780">
        <v>12.64</v>
      </c>
      <c r="M2780" t="s">
        <v>36</v>
      </c>
      <c r="N2780">
        <v>10.99</v>
      </c>
      <c r="O2780" t="s">
        <v>36</v>
      </c>
      <c r="P2780">
        <v>12.12</v>
      </c>
      <c r="Q2780" t="s">
        <v>37</v>
      </c>
      <c r="R2780">
        <v>10.54</v>
      </c>
      <c r="S2780" t="s">
        <v>37</v>
      </c>
      <c r="T2780">
        <v>1.58</v>
      </c>
      <c r="U2780" t="s">
        <v>37</v>
      </c>
      <c r="V2780" t="s">
        <v>139</v>
      </c>
      <c r="W2780" t="s">
        <v>193</v>
      </c>
      <c r="X2780" t="s">
        <v>40</v>
      </c>
      <c r="Y2780" t="s">
        <v>11246</v>
      </c>
      <c r="Z2780">
        <v>7.38</v>
      </c>
      <c r="AA2780" t="s">
        <v>37</v>
      </c>
      <c r="AB2780">
        <v>1.58</v>
      </c>
      <c r="AC2780" t="s">
        <v>37</v>
      </c>
      <c r="AD2780">
        <v>5</v>
      </c>
      <c r="AE2780">
        <f t="shared" si="305"/>
        <v>105</v>
      </c>
      <c r="AF2780" s="8">
        <f t="shared" si="306"/>
        <v>11.542857142857143</v>
      </c>
      <c r="AG2780" s="8">
        <f t="shared" si="307"/>
        <v>0.57714285714285718</v>
      </c>
      <c r="AH2780">
        <f t="shared" si="308"/>
        <v>12.27</v>
      </c>
      <c r="AI2780">
        <f t="shared" si="309"/>
        <v>0.61</v>
      </c>
      <c r="AJ2780" s="9">
        <f t="shared" si="310"/>
        <v>8.9579999999999984</v>
      </c>
      <c r="AK2780" s="10">
        <f t="shared" si="311"/>
        <v>8.3808571428571419</v>
      </c>
    </row>
    <row r="2781" spans="1:37">
      <c r="A2781" s="1">
        <v>41639</v>
      </c>
      <c r="B2781">
        <v>1030377376515</v>
      </c>
      <c r="C2781" t="s">
        <v>11247</v>
      </c>
      <c r="D2781" t="s">
        <v>11248</v>
      </c>
      <c r="E2781">
        <v>9781429990776</v>
      </c>
      <c r="F2781" t="s">
        <v>7630</v>
      </c>
      <c r="G2781" t="s">
        <v>7631</v>
      </c>
      <c r="H2781" t="s">
        <v>191</v>
      </c>
      <c r="I2781">
        <v>1</v>
      </c>
      <c r="J2781" t="s">
        <v>34</v>
      </c>
      <c r="K2781" t="s">
        <v>35</v>
      </c>
      <c r="L2781">
        <v>3.44</v>
      </c>
      <c r="M2781" t="s">
        <v>36</v>
      </c>
      <c r="N2781">
        <v>2.99</v>
      </c>
      <c r="O2781" t="s">
        <v>36</v>
      </c>
      <c r="P2781">
        <v>3.3</v>
      </c>
      <c r="Q2781" t="s">
        <v>37</v>
      </c>
      <c r="R2781">
        <v>2.87</v>
      </c>
      <c r="S2781" t="s">
        <v>37</v>
      </c>
      <c r="T2781">
        <v>0.43</v>
      </c>
      <c r="U2781" t="s">
        <v>37</v>
      </c>
      <c r="V2781" t="s">
        <v>840</v>
      </c>
      <c r="W2781" t="s">
        <v>140</v>
      </c>
      <c r="X2781" t="s">
        <v>40</v>
      </c>
      <c r="Y2781" t="s">
        <v>4059</v>
      </c>
      <c r="Z2781">
        <v>2.0099999999999998</v>
      </c>
      <c r="AA2781" t="s">
        <v>37</v>
      </c>
      <c r="AB2781">
        <v>0.43</v>
      </c>
      <c r="AC2781" t="s">
        <v>37</v>
      </c>
      <c r="AD2781">
        <v>5</v>
      </c>
      <c r="AE2781">
        <f t="shared" si="305"/>
        <v>105</v>
      </c>
      <c r="AF2781" s="8">
        <f t="shared" si="306"/>
        <v>3.1428571428571423</v>
      </c>
      <c r="AG2781" s="8">
        <f t="shared" si="307"/>
        <v>0.15714285714285711</v>
      </c>
      <c r="AH2781">
        <f t="shared" si="308"/>
        <v>3.34</v>
      </c>
      <c r="AI2781">
        <f t="shared" si="309"/>
        <v>0.16</v>
      </c>
      <c r="AJ2781" s="9">
        <f t="shared" si="310"/>
        <v>2.4389999999999996</v>
      </c>
      <c r="AK2781" s="10">
        <f t="shared" si="311"/>
        <v>2.2818571428571426</v>
      </c>
    </row>
    <row r="2782" spans="1:37">
      <c r="A2782" s="1">
        <v>41639</v>
      </c>
      <c r="B2782">
        <v>1030380364516</v>
      </c>
      <c r="C2782" t="s">
        <v>11249</v>
      </c>
      <c r="D2782" t="s">
        <v>11250</v>
      </c>
      <c r="E2782">
        <v>9781466850491</v>
      </c>
      <c r="F2782" t="s">
        <v>694</v>
      </c>
      <c r="G2782" t="s">
        <v>695</v>
      </c>
      <c r="H2782" t="s">
        <v>696</v>
      </c>
      <c r="I2782">
        <v>1</v>
      </c>
      <c r="J2782" t="s">
        <v>34</v>
      </c>
      <c r="K2782" t="s">
        <v>35</v>
      </c>
      <c r="L2782">
        <v>0</v>
      </c>
      <c r="M2782" t="s">
        <v>36</v>
      </c>
      <c r="N2782">
        <v>0</v>
      </c>
      <c r="O2782" t="s">
        <v>36</v>
      </c>
      <c r="P2782">
        <v>0</v>
      </c>
      <c r="Q2782" t="s">
        <v>37</v>
      </c>
      <c r="R2782">
        <v>0</v>
      </c>
      <c r="S2782" t="s">
        <v>37</v>
      </c>
      <c r="T2782">
        <v>0</v>
      </c>
      <c r="U2782" t="s">
        <v>37</v>
      </c>
      <c r="V2782" t="s">
        <v>2017</v>
      </c>
      <c r="W2782" t="s">
        <v>162</v>
      </c>
      <c r="X2782" t="s">
        <v>40</v>
      </c>
      <c r="Y2782" t="s">
        <v>11251</v>
      </c>
      <c r="Z2782">
        <v>0</v>
      </c>
      <c r="AA2782" t="s">
        <v>37</v>
      </c>
      <c r="AB2782">
        <v>0</v>
      </c>
      <c r="AC2782" t="s">
        <v>37</v>
      </c>
      <c r="AD2782">
        <v>5</v>
      </c>
      <c r="AE2782">
        <f t="shared" si="305"/>
        <v>105</v>
      </c>
      <c r="AF2782" s="8">
        <f t="shared" si="306"/>
        <v>0</v>
      </c>
      <c r="AG2782" s="8">
        <f t="shared" si="307"/>
        <v>0</v>
      </c>
      <c r="AH2782">
        <f t="shared" si="308"/>
        <v>0</v>
      </c>
      <c r="AI2782">
        <f t="shared" si="309"/>
        <v>0</v>
      </c>
      <c r="AJ2782" s="9">
        <f t="shared" si="310"/>
        <v>0</v>
      </c>
      <c r="AK2782" s="10">
        <f t="shared" si="311"/>
        <v>0</v>
      </c>
    </row>
    <row r="2783" spans="1:37">
      <c r="A2783" s="1">
        <v>41639</v>
      </c>
      <c r="B2783">
        <v>1030381231522</v>
      </c>
      <c r="C2783" t="s">
        <v>11252</v>
      </c>
      <c r="D2783" t="s">
        <v>11253</v>
      </c>
      <c r="E2783">
        <v>9781429924283</v>
      </c>
      <c r="F2783" t="s">
        <v>11254</v>
      </c>
      <c r="G2783" t="s">
        <v>11255</v>
      </c>
      <c r="H2783" t="s">
        <v>3689</v>
      </c>
      <c r="I2783">
        <v>1</v>
      </c>
      <c r="J2783" t="s">
        <v>34</v>
      </c>
      <c r="K2783" t="s">
        <v>35</v>
      </c>
      <c r="L2783">
        <v>12.64</v>
      </c>
      <c r="M2783" t="s">
        <v>36</v>
      </c>
      <c r="N2783">
        <v>10.99</v>
      </c>
      <c r="O2783" t="s">
        <v>36</v>
      </c>
      <c r="P2783">
        <v>12.12</v>
      </c>
      <c r="Q2783" t="s">
        <v>37</v>
      </c>
      <c r="R2783">
        <v>10.54</v>
      </c>
      <c r="S2783" t="s">
        <v>37</v>
      </c>
      <c r="T2783">
        <v>1.58</v>
      </c>
      <c r="U2783" t="s">
        <v>37</v>
      </c>
      <c r="V2783" t="s">
        <v>1141</v>
      </c>
      <c r="W2783" t="s">
        <v>193</v>
      </c>
      <c r="X2783" t="s">
        <v>40</v>
      </c>
      <c r="Y2783" t="s">
        <v>11256</v>
      </c>
      <c r="Z2783">
        <v>7.38</v>
      </c>
      <c r="AA2783" t="s">
        <v>37</v>
      </c>
      <c r="AB2783">
        <v>1.58</v>
      </c>
      <c r="AC2783" t="s">
        <v>37</v>
      </c>
      <c r="AD2783">
        <v>5</v>
      </c>
      <c r="AE2783">
        <f t="shared" si="305"/>
        <v>105</v>
      </c>
      <c r="AF2783" s="8">
        <f t="shared" si="306"/>
        <v>11.542857142857143</v>
      </c>
      <c r="AG2783" s="8">
        <f t="shared" si="307"/>
        <v>0.57714285714285718</v>
      </c>
      <c r="AH2783">
        <f t="shared" si="308"/>
        <v>12.27</v>
      </c>
      <c r="AI2783">
        <f t="shared" si="309"/>
        <v>0.61</v>
      </c>
      <c r="AJ2783" s="9">
        <f t="shared" si="310"/>
        <v>8.9579999999999984</v>
      </c>
      <c r="AK2783" s="10">
        <f t="shared" si="311"/>
        <v>8.3808571428571419</v>
      </c>
    </row>
    <row r="2784" spans="1:37">
      <c r="A2784" s="1">
        <v>41639</v>
      </c>
      <c r="B2784">
        <v>1030384318512</v>
      </c>
      <c r="C2784" t="s">
        <v>11257</v>
      </c>
      <c r="D2784" t="s">
        <v>11258</v>
      </c>
      <c r="E2784">
        <v>9780765376824</v>
      </c>
      <c r="F2784" t="s">
        <v>60</v>
      </c>
      <c r="G2784" t="s">
        <v>61</v>
      </c>
      <c r="H2784" t="s">
        <v>62</v>
      </c>
      <c r="I2784">
        <v>1</v>
      </c>
      <c r="J2784" t="s">
        <v>34</v>
      </c>
      <c r="K2784" t="s">
        <v>35</v>
      </c>
      <c r="L2784">
        <v>35.64</v>
      </c>
      <c r="M2784" t="s">
        <v>36</v>
      </c>
      <c r="N2784">
        <v>30.99</v>
      </c>
      <c r="O2784" t="s">
        <v>36</v>
      </c>
      <c r="P2784">
        <v>34.17</v>
      </c>
      <c r="Q2784" t="s">
        <v>37</v>
      </c>
      <c r="R2784">
        <v>29.71</v>
      </c>
      <c r="S2784" t="s">
        <v>37</v>
      </c>
      <c r="T2784">
        <v>4.46</v>
      </c>
      <c r="U2784" t="s">
        <v>37</v>
      </c>
      <c r="V2784" t="s">
        <v>119</v>
      </c>
      <c r="W2784" t="s">
        <v>56</v>
      </c>
      <c r="X2784" t="s">
        <v>40</v>
      </c>
      <c r="Y2784" t="s">
        <v>11259</v>
      </c>
      <c r="Z2784">
        <v>20.8</v>
      </c>
      <c r="AA2784" t="s">
        <v>37</v>
      </c>
      <c r="AB2784">
        <v>4.46</v>
      </c>
      <c r="AC2784" t="s">
        <v>37</v>
      </c>
      <c r="AD2784">
        <v>13</v>
      </c>
      <c r="AE2784">
        <f t="shared" si="305"/>
        <v>113</v>
      </c>
      <c r="AF2784" s="8">
        <f t="shared" si="306"/>
        <v>30.238938053097346</v>
      </c>
      <c r="AG2784" s="8">
        <f t="shared" si="307"/>
        <v>3.9310619469026551</v>
      </c>
      <c r="AH2784">
        <f t="shared" si="308"/>
        <v>32.159999999999997</v>
      </c>
      <c r="AI2784">
        <f t="shared" si="309"/>
        <v>4.18</v>
      </c>
      <c r="AJ2784" s="9">
        <f t="shared" si="310"/>
        <v>25.257000000000001</v>
      </c>
      <c r="AK2784" s="10">
        <f t="shared" si="311"/>
        <v>21.325938053097346</v>
      </c>
    </row>
    <row r="2785" spans="1:37">
      <c r="A2785" s="1">
        <v>41639</v>
      </c>
      <c r="B2785">
        <v>1030384928517</v>
      </c>
      <c r="C2785" t="s">
        <v>11260</v>
      </c>
      <c r="D2785" t="s">
        <v>11261</v>
      </c>
      <c r="E2785">
        <v>9781429969062</v>
      </c>
      <c r="F2785" t="s">
        <v>11262</v>
      </c>
      <c r="G2785" t="s">
        <v>11263</v>
      </c>
      <c r="H2785" t="s">
        <v>2247</v>
      </c>
      <c r="I2785">
        <v>1</v>
      </c>
      <c r="J2785" t="s">
        <v>34</v>
      </c>
      <c r="K2785" t="s">
        <v>35</v>
      </c>
      <c r="L2785">
        <v>10.34</v>
      </c>
      <c r="M2785" t="s">
        <v>36</v>
      </c>
      <c r="N2785">
        <v>8.99</v>
      </c>
      <c r="O2785" t="s">
        <v>36</v>
      </c>
      <c r="P2785">
        <v>9.91</v>
      </c>
      <c r="Q2785" t="s">
        <v>37</v>
      </c>
      <c r="R2785">
        <v>8.6199999999999992</v>
      </c>
      <c r="S2785" t="s">
        <v>37</v>
      </c>
      <c r="T2785">
        <v>1.29</v>
      </c>
      <c r="U2785" t="s">
        <v>37</v>
      </c>
      <c r="V2785" t="s">
        <v>200</v>
      </c>
      <c r="W2785" t="s">
        <v>162</v>
      </c>
      <c r="X2785" t="s">
        <v>40</v>
      </c>
      <c r="Y2785" t="s">
        <v>11182</v>
      </c>
      <c r="Z2785">
        <v>6.03</v>
      </c>
      <c r="AA2785" t="s">
        <v>37</v>
      </c>
      <c r="AB2785">
        <v>1.29</v>
      </c>
      <c r="AC2785" t="s">
        <v>37</v>
      </c>
      <c r="AD2785">
        <v>5</v>
      </c>
      <c r="AE2785">
        <f t="shared" si="305"/>
        <v>105</v>
      </c>
      <c r="AF2785" s="8">
        <f t="shared" si="306"/>
        <v>9.4380952380952383</v>
      </c>
      <c r="AG2785" s="8">
        <f t="shared" si="307"/>
        <v>0.47190476190476188</v>
      </c>
      <c r="AH2785">
        <f t="shared" si="308"/>
        <v>10.039999999999999</v>
      </c>
      <c r="AI2785">
        <f t="shared" si="309"/>
        <v>0.5</v>
      </c>
      <c r="AJ2785" s="9">
        <f t="shared" si="310"/>
        <v>7.3240000000000007</v>
      </c>
      <c r="AK2785" s="10">
        <f t="shared" si="311"/>
        <v>6.8520952380952389</v>
      </c>
    </row>
    <row r="2786" spans="1:37">
      <c r="A2786" s="1">
        <v>41639</v>
      </c>
      <c r="B2786">
        <v>1030390577513</v>
      </c>
      <c r="C2786" t="s">
        <v>11264</v>
      </c>
      <c r="D2786" t="s">
        <v>11265</v>
      </c>
      <c r="E2786">
        <v>9781429984379</v>
      </c>
      <c r="F2786" t="s">
        <v>1257</v>
      </c>
      <c r="G2786" t="s">
        <v>1258</v>
      </c>
      <c r="H2786" t="s">
        <v>171</v>
      </c>
      <c r="I2786">
        <v>1</v>
      </c>
      <c r="J2786" t="s">
        <v>34</v>
      </c>
      <c r="K2786" t="s">
        <v>35</v>
      </c>
      <c r="L2786">
        <v>12.64</v>
      </c>
      <c r="M2786" t="s">
        <v>36</v>
      </c>
      <c r="N2786">
        <v>10.99</v>
      </c>
      <c r="O2786" t="s">
        <v>36</v>
      </c>
      <c r="P2786">
        <v>12.12</v>
      </c>
      <c r="Q2786" t="s">
        <v>37</v>
      </c>
      <c r="R2786">
        <v>10.54</v>
      </c>
      <c r="S2786" t="s">
        <v>37</v>
      </c>
      <c r="T2786">
        <v>1.58</v>
      </c>
      <c r="U2786" t="s">
        <v>37</v>
      </c>
      <c r="V2786" t="s">
        <v>11266</v>
      </c>
      <c r="W2786" t="s">
        <v>4670</v>
      </c>
      <c r="X2786" t="s">
        <v>40</v>
      </c>
      <c r="Y2786" t="s">
        <v>11267</v>
      </c>
      <c r="Z2786">
        <v>7.38</v>
      </c>
      <c r="AA2786" t="s">
        <v>37</v>
      </c>
      <c r="AB2786">
        <v>1.58</v>
      </c>
      <c r="AC2786" t="s">
        <v>37</v>
      </c>
      <c r="AD2786">
        <v>15</v>
      </c>
      <c r="AE2786">
        <f t="shared" si="305"/>
        <v>115</v>
      </c>
      <c r="AF2786" s="8">
        <f t="shared" si="306"/>
        <v>10.539130434782608</v>
      </c>
      <c r="AG2786" s="8">
        <f t="shared" si="307"/>
        <v>1.5808695652173912</v>
      </c>
      <c r="AH2786">
        <f t="shared" si="308"/>
        <v>11.21</v>
      </c>
      <c r="AI2786">
        <f t="shared" si="309"/>
        <v>1.68</v>
      </c>
      <c r="AJ2786" s="9">
        <f t="shared" si="310"/>
        <v>8.9579999999999984</v>
      </c>
      <c r="AK2786" s="10">
        <f t="shared" si="311"/>
        <v>7.3771304347826074</v>
      </c>
    </row>
    <row r="2787" spans="1:37">
      <c r="A2787" s="1">
        <v>41639</v>
      </c>
      <c r="B2787">
        <v>1030394006513</v>
      </c>
      <c r="C2787" t="s">
        <v>11268</v>
      </c>
      <c r="D2787" t="s">
        <v>11269</v>
      </c>
      <c r="E2787">
        <v>9781250035431</v>
      </c>
      <c r="F2787" t="s">
        <v>9851</v>
      </c>
      <c r="G2787" t="s">
        <v>9852</v>
      </c>
      <c r="H2787" t="s">
        <v>2185</v>
      </c>
      <c r="I2787">
        <v>1</v>
      </c>
      <c r="J2787" t="s">
        <v>34</v>
      </c>
      <c r="K2787" t="s">
        <v>35</v>
      </c>
      <c r="L2787">
        <v>1.1399999999999999</v>
      </c>
      <c r="M2787" t="s">
        <v>36</v>
      </c>
      <c r="N2787">
        <v>0.99</v>
      </c>
      <c r="O2787" t="s">
        <v>36</v>
      </c>
      <c r="P2787">
        <v>1.0900000000000001</v>
      </c>
      <c r="Q2787" t="s">
        <v>37</v>
      </c>
      <c r="R2787">
        <v>0.95</v>
      </c>
      <c r="S2787" t="s">
        <v>37</v>
      </c>
      <c r="T2787">
        <v>0.14000000000000001</v>
      </c>
      <c r="U2787" t="s">
        <v>37</v>
      </c>
      <c r="V2787" t="s">
        <v>11270</v>
      </c>
      <c r="W2787" t="s">
        <v>56</v>
      </c>
      <c r="X2787" t="s">
        <v>40</v>
      </c>
      <c r="Y2787" t="s">
        <v>11271</v>
      </c>
      <c r="Z2787">
        <v>0.67</v>
      </c>
      <c r="AA2787" t="s">
        <v>37</v>
      </c>
      <c r="AB2787">
        <v>0.14000000000000001</v>
      </c>
      <c r="AC2787" t="s">
        <v>37</v>
      </c>
      <c r="AD2787">
        <v>13</v>
      </c>
      <c r="AE2787">
        <f t="shared" si="305"/>
        <v>113</v>
      </c>
      <c r="AF2787" s="8">
        <f t="shared" si="306"/>
        <v>0.96460176991150448</v>
      </c>
      <c r="AG2787" s="8">
        <f t="shared" si="307"/>
        <v>0.12539823008849557</v>
      </c>
      <c r="AH2787">
        <f t="shared" si="308"/>
        <v>1.02</v>
      </c>
      <c r="AI2787">
        <f t="shared" si="309"/>
        <v>0.13</v>
      </c>
      <c r="AJ2787" s="9">
        <f t="shared" si="310"/>
        <v>0.80500000000000005</v>
      </c>
      <c r="AK2787" s="10">
        <f t="shared" si="311"/>
        <v>0.67960176991150445</v>
      </c>
    </row>
    <row r="2788" spans="1:37">
      <c r="A2788" s="1">
        <v>41639</v>
      </c>
      <c r="B2788">
        <v>1030394007513</v>
      </c>
      <c r="C2788" t="s">
        <v>11268</v>
      </c>
      <c r="D2788" t="s">
        <v>11269</v>
      </c>
      <c r="E2788">
        <v>9781250035448</v>
      </c>
      <c r="F2788" t="s">
        <v>9855</v>
      </c>
      <c r="G2788" t="s">
        <v>9856</v>
      </c>
      <c r="H2788" t="s">
        <v>2185</v>
      </c>
      <c r="I2788">
        <v>1</v>
      </c>
      <c r="J2788" t="s">
        <v>34</v>
      </c>
      <c r="K2788" t="s">
        <v>35</v>
      </c>
      <c r="L2788">
        <v>3.44</v>
      </c>
      <c r="M2788" t="s">
        <v>36</v>
      </c>
      <c r="N2788">
        <v>2.99</v>
      </c>
      <c r="O2788" t="s">
        <v>36</v>
      </c>
      <c r="P2788">
        <v>3.29</v>
      </c>
      <c r="Q2788" t="s">
        <v>37</v>
      </c>
      <c r="R2788">
        <v>2.87</v>
      </c>
      <c r="S2788" t="s">
        <v>37</v>
      </c>
      <c r="T2788">
        <v>0.42</v>
      </c>
      <c r="U2788" t="s">
        <v>37</v>
      </c>
      <c r="V2788" t="s">
        <v>11270</v>
      </c>
      <c r="W2788" t="s">
        <v>56</v>
      </c>
      <c r="X2788" t="s">
        <v>40</v>
      </c>
      <c r="Y2788" t="s">
        <v>11271</v>
      </c>
      <c r="Z2788">
        <v>2.0099999999999998</v>
      </c>
      <c r="AA2788" t="s">
        <v>37</v>
      </c>
      <c r="AB2788">
        <v>0.42</v>
      </c>
      <c r="AC2788" t="s">
        <v>37</v>
      </c>
      <c r="AD2788">
        <v>13</v>
      </c>
      <c r="AE2788">
        <f t="shared" si="305"/>
        <v>113</v>
      </c>
      <c r="AF2788" s="8">
        <f t="shared" si="306"/>
        <v>2.9115044247787609</v>
      </c>
      <c r="AG2788" s="8">
        <f t="shared" si="307"/>
        <v>0.37849557522123894</v>
      </c>
      <c r="AH2788">
        <f t="shared" si="308"/>
        <v>3.09</v>
      </c>
      <c r="AI2788">
        <f t="shared" si="309"/>
        <v>0.4</v>
      </c>
      <c r="AJ2788" s="9">
        <f t="shared" si="310"/>
        <v>2.4289999999999998</v>
      </c>
      <c r="AK2788" s="10">
        <f t="shared" si="311"/>
        <v>2.0505044247787607</v>
      </c>
    </row>
    <row r="2789" spans="1:37">
      <c r="A2789" s="1">
        <v>41639</v>
      </c>
      <c r="B2789">
        <v>1030394008513</v>
      </c>
      <c r="C2789" t="s">
        <v>11268</v>
      </c>
      <c r="D2789" t="s">
        <v>11269</v>
      </c>
      <c r="E2789">
        <v>9781250035455</v>
      </c>
      <c r="F2789" t="s">
        <v>9859</v>
      </c>
      <c r="G2789" t="s">
        <v>9860</v>
      </c>
      <c r="H2789" t="s">
        <v>2185</v>
      </c>
      <c r="I2789">
        <v>1</v>
      </c>
      <c r="J2789" t="s">
        <v>34</v>
      </c>
      <c r="K2789" t="s">
        <v>35</v>
      </c>
      <c r="L2789">
        <v>3.44</v>
      </c>
      <c r="M2789" t="s">
        <v>36</v>
      </c>
      <c r="N2789">
        <v>2.99</v>
      </c>
      <c r="O2789" t="s">
        <v>36</v>
      </c>
      <c r="P2789">
        <v>3.29</v>
      </c>
      <c r="Q2789" t="s">
        <v>37</v>
      </c>
      <c r="R2789">
        <v>2.87</v>
      </c>
      <c r="S2789" t="s">
        <v>37</v>
      </c>
      <c r="T2789">
        <v>0.42</v>
      </c>
      <c r="U2789" t="s">
        <v>37</v>
      </c>
      <c r="V2789" t="s">
        <v>11270</v>
      </c>
      <c r="W2789" t="s">
        <v>56</v>
      </c>
      <c r="X2789" t="s">
        <v>40</v>
      </c>
      <c r="Y2789" t="s">
        <v>11271</v>
      </c>
      <c r="Z2789">
        <v>2.0099999999999998</v>
      </c>
      <c r="AA2789" t="s">
        <v>37</v>
      </c>
      <c r="AB2789">
        <v>0.42</v>
      </c>
      <c r="AC2789" t="s">
        <v>37</v>
      </c>
      <c r="AD2789">
        <v>13</v>
      </c>
      <c r="AE2789">
        <f t="shared" si="305"/>
        <v>113</v>
      </c>
      <c r="AF2789" s="8">
        <f t="shared" si="306"/>
        <v>2.9115044247787609</v>
      </c>
      <c r="AG2789" s="8">
        <f t="shared" si="307"/>
        <v>0.37849557522123894</v>
      </c>
      <c r="AH2789">
        <f t="shared" si="308"/>
        <v>3.09</v>
      </c>
      <c r="AI2789">
        <f t="shared" si="309"/>
        <v>0.4</v>
      </c>
      <c r="AJ2789" s="9">
        <f t="shared" si="310"/>
        <v>2.4289999999999998</v>
      </c>
      <c r="AK2789" s="10">
        <f t="shared" si="311"/>
        <v>2.0505044247787607</v>
      </c>
    </row>
    <row r="2790" spans="1:37">
      <c r="A2790" s="1">
        <v>41639</v>
      </c>
      <c r="B2790">
        <v>1030396443521</v>
      </c>
      <c r="C2790" t="s">
        <v>11272</v>
      </c>
      <c r="D2790" t="s">
        <v>11273</v>
      </c>
      <c r="E2790">
        <v>9781466854208</v>
      </c>
      <c r="F2790" t="s">
        <v>500</v>
      </c>
      <c r="G2790" t="s">
        <v>501</v>
      </c>
      <c r="H2790" t="s">
        <v>502</v>
      </c>
      <c r="I2790">
        <v>1</v>
      </c>
      <c r="J2790" t="s">
        <v>34</v>
      </c>
      <c r="K2790" t="s">
        <v>35</v>
      </c>
      <c r="L2790">
        <v>4.59</v>
      </c>
      <c r="M2790" t="s">
        <v>36</v>
      </c>
      <c r="N2790">
        <v>3.99</v>
      </c>
      <c r="O2790" t="s">
        <v>36</v>
      </c>
      <c r="P2790">
        <v>4.4000000000000004</v>
      </c>
      <c r="Q2790" t="s">
        <v>37</v>
      </c>
      <c r="R2790">
        <v>3.82</v>
      </c>
      <c r="S2790" t="s">
        <v>37</v>
      </c>
      <c r="T2790">
        <v>0.57999999999999996</v>
      </c>
      <c r="U2790" t="s">
        <v>37</v>
      </c>
      <c r="V2790" t="s">
        <v>3866</v>
      </c>
      <c r="W2790" t="s">
        <v>56</v>
      </c>
      <c r="X2790" t="s">
        <v>40</v>
      </c>
      <c r="Y2790" t="s">
        <v>11274</v>
      </c>
      <c r="Z2790">
        <v>2.67</v>
      </c>
      <c r="AA2790" t="s">
        <v>37</v>
      </c>
      <c r="AB2790">
        <v>0.57999999999999996</v>
      </c>
      <c r="AC2790" t="s">
        <v>37</v>
      </c>
      <c r="AD2790">
        <v>13</v>
      </c>
      <c r="AE2790">
        <f t="shared" si="305"/>
        <v>113</v>
      </c>
      <c r="AF2790" s="8">
        <f t="shared" si="306"/>
        <v>3.893805309734514</v>
      </c>
      <c r="AG2790" s="8">
        <f t="shared" si="307"/>
        <v>0.5061946902654868</v>
      </c>
      <c r="AH2790">
        <f t="shared" si="308"/>
        <v>4.1399999999999997</v>
      </c>
      <c r="AI2790">
        <f t="shared" si="309"/>
        <v>0.53</v>
      </c>
      <c r="AJ2790" s="9">
        <f t="shared" si="310"/>
        <v>3.254</v>
      </c>
      <c r="AK2790" s="10">
        <f t="shared" si="311"/>
        <v>2.7478053097345132</v>
      </c>
    </row>
    <row r="2791" spans="1:37">
      <c r="A2791" s="1">
        <v>41639</v>
      </c>
      <c r="B2791">
        <v>1030399445521</v>
      </c>
      <c r="C2791" t="s">
        <v>11275</v>
      </c>
      <c r="D2791" t="s">
        <v>11276</v>
      </c>
      <c r="E2791">
        <v>9781250019653</v>
      </c>
      <c r="F2791" t="s">
        <v>4799</v>
      </c>
      <c r="G2791" t="s">
        <v>4800</v>
      </c>
      <c r="H2791" t="s">
        <v>1529</v>
      </c>
      <c r="I2791">
        <v>1</v>
      </c>
      <c r="J2791" t="s">
        <v>34</v>
      </c>
      <c r="K2791" t="s">
        <v>35</v>
      </c>
      <c r="L2791">
        <v>16.09</v>
      </c>
      <c r="M2791" t="s">
        <v>36</v>
      </c>
      <c r="N2791">
        <v>13.99</v>
      </c>
      <c r="O2791" t="s">
        <v>36</v>
      </c>
      <c r="P2791">
        <v>15.42</v>
      </c>
      <c r="Q2791" t="s">
        <v>37</v>
      </c>
      <c r="R2791">
        <v>13.41</v>
      </c>
      <c r="S2791" t="s">
        <v>37</v>
      </c>
      <c r="T2791">
        <v>2.0099999999999998</v>
      </c>
      <c r="U2791" t="s">
        <v>37</v>
      </c>
      <c r="V2791" t="s">
        <v>11277</v>
      </c>
      <c r="W2791" t="s">
        <v>173</v>
      </c>
      <c r="X2791" t="s">
        <v>40</v>
      </c>
      <c r="Y2791" t="s">
        <v>11278</v>
      </c>
      <c r="Z2791">
        <v>9.39</v>
      </c>
      <c r="AA2791" t="s">
        <v>37</v>
      </c>
      <c r="AB2791">
        <v>2.0099999999999998</v>
      </c>
      <c r="AC2791" t="s">
        <v>37</v>
      </c>
      <c r="AD2791">
        <v>5</v>
      </c>
      <c r="AE2791">
        <f t="shared" si="305"/>
        <v>105</v>
      </c>
      <c r="AF2791" s="8">
        <f t="shared" si="306"/>
        <v>14.685714285714285</v>
      </c>
      <c r="AG2791" s="8">
        <f t="shared" si="307"/>
        <v>0.73428571428571432</v>
      </c>
      <c r="AH2791">
        <f t="shared" si="308"/>
        <v>15.62</v>
      </c>
      <c r="AI2791">
        <f t="shared" si="309"/>
        <v>0.78</v>
      </c>
      <c r="AJ2791" s="9">
        <f t="shared" si="310"/>
        <v>11.396999999999998</v>
      </c>
      <c r="AK2791" s="10">
        <f t="shared" si="311"/>
        <v>10.662714285714284</v>
      </c>
    </row>
    <row r="2792" spans="1:37">
      <c r="A2792" s="1">
        <v>41639</v>
      </c>
      <c r="B2792">
        <v>1030399600521</v>
      </c>
      <c r="C2792" t="s">
        <v>11279</v>
      </c>
      <c r="D2792" t="s">
        <v>11280</v>
      </c>
      <c r="E2792">
        <v>9781250019738</v>
      </c>
      <c r="F2792" t="s">
        <v>1527</v>
      </c>
      <c r="G2792" t="s">
        <v>1528</v>
      </c>
      <c r="H2792" t="s">
        <v>1529</v>
      </c>
      <c r="I2792">
        <v>1</v>
      </c>
      <c r="J2792" t="s">
        <v>34</v>
      </c>
      <c r="K2792" t="s">
        <v>35</v>
      </c>
      <c r="L2792">
        <v>12.64</v>
      </c>
      <c r="M2792" t="s">
        <v>36</v>
      </c>
      <c r="N2792">
        <v>10.99</v>
      </c>
      <c r="O2792" t="s">
        <v>36</v>
      </c>
      <c r="P2792">
        <v>12.12</v>
      </c>
      <c r="Q2792" t="s">
        <v>37</v>
      </c>
      <c r="R2792">
        <v>10.54</v>
      </c>
      <c r="S2792" t="s">
        <v>37</v>
      </c>
      <c r="T2792">
        <v>1.58</v>
      </c>
      <c r="U2792" t="s">
        <v>37</v>
      </c>
      <c r="V2792" t="s">
        <v>11277</v>
      </c>
      <c r="W2792" t="s">
        <v>173</v>
      </c>
      <c r="X2792" t="s">
        <v>40</v>
      </c>
      <c r="Y2792" t="s">
        <v>11278</v>
      </c>
      <c r="Z2792">
        <v>7.38</v>
      </c>
      <c r="AA2792" t="s">
        <v>37</v>
      </c>
      <c r="AB2792">
        <v>1.58</v>
      </c>
      <c r="AC2792" t="s">
        <v>37</v>
      </c>
      <c r="AD2792">
        <v>5</v>
      </c>
      <c r="AE2792">
        <f t="shared" si="305"/>
        <v>105</v>
      </c>
      <c r="AF2792" s="8">
        <f t="shared" si="306"/>
        <v>11.542857142857143</v>
      </c>
      <c r="AG2792" s="8">
        <f t="shared" si="307"/>
        <v>0.57714285714285718</v>
      </c>
      <c r="AH2792">
        <f t="shared" si="308"/>
        <v>12.27</v>
      </c>
      <c r="AI2792">
        <f t="shared" si="309"/>
        <v>0.61</v>
      </c>
      <c r="AJ2792" s="9">
        <f t="shared" si="310"/>
        <v>8.9579999999999984</v>
      </c>
      <c r="AK2792" s="10">
        <f t="shared" si="311"/>
        <v>8.3808571428571419</v>
      </c>
    </row>
    <row r="2793" spans="1:37">
      <c r="A2793" s="1">
        <v>41639</v>
      </c>
      <c r="B2793">
        <v>1030401540521</v>
      </c>
      <c r="C2793" t="s">
        <v>11281</v>
      </c>
      <c r="D2793" t="s">
        <v>11282</v>
      </c>
      <c r="E2793">
        <v>9781429992879</v>
      </c>
      <c r="F2793" t="s">
        <v>7268</v>
      </c>
      <c r="G2793" t="s">
        <v>7269</v>
      </c>
      <c r="H2793" t="s">
        <v>5289</v>
      </c>
      <c r="I2793">
        <v>1</v>
      </c>
      <c r="J2793" t="s">
        <v>34</v>
      </c>
      <c r="K2793" t="s">
        <v>35</v>
      </c>
      <c r="L2793">
        <v>12.64</v>
      </c>
      <c r="M2793" t="s">
        <v>36</v>
      </c>
      <c r="N2793">
        <v>10.99</v>
      </c>
      <c r="O2793" t="s">
        <v>36</v>
      </c>
      <c r="P2793">
        <v>12.12</v>
      </c>
      <c r="Q2793" t="s">
        <v>37</v>
      </c>
      <c r="R2793">
        <v>10.54</v>
      </c>
      <c r="S2793" t="s">
        <v>37</v>
      </c>
      <c r="T2793">
        <v>1.58</v>
      </c>
      <c r="U2793" t="s">
        <v>37</v>
      </c>
      <c r="V2793" t="s">
        <v>4754</v>
      </c>
      <c r="W2793" t="s">
        <v>744</v>
      </c>
      <c r="X2793" t="s">
        <v>40</v>
      </c>
      <c r="Y2793" t="s">
        <v>10544</v>
      </c>
      <c r="Z2793">
        <v>7.38</v>
      </c>
      <c r="AA2793" t="s">
        <v>37</v>
      </c>
      <c r="AB2793">
        <v>1.58</v>
      </c>
      <c r="AC2793" t="s">
        <v>37</v>
      </c>
      <c r="AD2793">
        <v>15</v>
      </c>
      <c r="AE2793">
        <f t="shared" si="305"/>
        <v>115</v>
      </c>
      <c r="AF2793" s="8">
        <f t="shared" si="306"/>
        <v>10.539130434782608</v>
      </c>
      <c r="AG2793" s="8">
        <f t="shared" si="307"/>
        <v>1.5808695652173912</v>
      </c>
      <c r="AH2793">
        <f t="shared" si="308"/>
        <v>11.21</v>
      </c>
      <c r="AI2793">
        <f t="shared" si="309"/>
        <v>1.68</v>
      </c>
      <c r="AJ2793" s="9">
        <f t="shared" si="310"/>
        <v>8.9579999999999984</v>
      </c>
      <c r="AK2793" s="10">
        <f t="shared" si="311"/>
        <v>7.3771304347826074</v>
      </c>
    </row>
    <row r="2794" spans="1:37">
      <c r="A2794" s="1">
        <v>41639</v>
      </c>
      <c r="B2794">
        <v>1030402581522</v>
      </c>
      <c r="C2794" t="s">
        <v>11283</v>
      </c>
      <c r="D2794" t="s">
        <v>11284</v>
      </c>
      <c r="E2794">
        <v>9781429913058</v>
      </c>
      <c r="F2794" t="s">
        <v>9701</v>
      </c>
      <c r="G2794" t="s">
        <v>9702</v>
      </c>
      <c r="H2794" t="s">
        <v>410</v>
      </c>
      <c r="I2794">
        <v>1</v>
      </c>
      <c r="J2794" t="s">
        <v>34</v>
      </c>
      <c r="K2794" t="s">
        <v>35</v>
      </c>
      <c r="L2794">
        <v>10.34</v>
      </c>
      <c r="M2794" t="s">
        <v>36</v>
      </c>
      <c r="N2794">
        <v>8.99</v>
      </c>
      <c r="O2794" t="s">
        <v>36</v>
      </c>
      <c r="P2794">
        <v>9.91</v>
      </c>
      <c r="Q2794" t="s">
        <v>37</v>
      </c>
      <c r="R2794">
        <v>8.6199999999999992</v>
      </c>
      <c r="S2794" t="s">
        <v>37</v>
      </c>
      <c r="T2794">
        <v>1.29</v>
      </c>
      <c r="U2794" t="s">
        <v>37</v>
      </c>
      <c r="V2794" t="s">
        <v>305</v>
      </c>
      <c r="W2794" t="s">
        <v>162</v>
      </c>
      <c r="X2794" t="s">
        <v>40</v>
      </c>
      <c r="Y2794" t="s">
        <v>11222</v>
      </c>
      <c r="Z2794">
        <v>6.03</v>
      </c>
      <c r="AA2794" t="s">
        <v>37</v>
      </c>
      <c r="AB2794">
        <v>1.29</v>
      </c>
      <c r="AC2794" t="s">
        <v>37</v>
      </c>
      <c r="AD2794">
        <v>5</v>
      </c>
      <c r="AE2794">
        <f t="shared" si="305"/>
        <v>105</v>
      </c>
      <c r="AF2794" s="8">
        <f t="shared" si="306"/>
        <v>9.4380952380952383</v>
      </c>
      <c r="AG2794" s="8">
        <f t="shared" si="307"/>
        <v>0.47190476190476188</v>
      </c>
      <c r="AH2794">
        <f t="shared" si="308"/>
        <v>10.039999999999999</v>
      </c>
      <c r="AI2794">
        <f t="shared" si="309"/>
        <v>0.5</v>
      </c>
      <c r="AJ2794" s="9">
        <f t="shared" si="310"/>
        <v>7.3240000000000007</v>
      </c>
      <c r="AK2794" s="10">
        <f t="shared" si="311"/>
        <v>6.8520952380952389</v>
      </c>
    </row>
    <row r="2795" spans="1:37">
      <c r="A2795" s="1">
        <v>41639</v>
      </c>
      <c r="B2795">
        <v>1030402595511</v>
      </c>
      <c r="C2795" t="s">
        <v>11285</v>
      </c>
      <c r="D2795" t="s">
        <v>11286</v>
      </c>
      <c r="E2795">
        <v>9781429979597</v>
      </c>
      <c r="F2795" t="s">
        <v>1093</v>
      </c>
      <c r="G2795" t="s">
        <v>1094</v>
      </c>
      <c r="H2795" t="s">
        <v>1095</v>
      </c>
      <c r="I2795">
        <v>1</v>
      </c>
      <c r="J2795" t="s">
        <v>34</v>
      </c>
      <c r="K2795" t="s">
        <v>35</v>
      </c>
      <c r="L2795">
        <v>12.64</v>
      </c>
      <c r="M2795" t="s">
        <v>36</v>
      </c>
      <c r="N2795">
        <v>10.99</v>
      </c>
      <c r="O2795" t="s">
        <v>36</v>
      </c>
      <c r="P2795">
        <v>12.12</v>
      </c>
      <c r="Q2795" t="s">
        <v>37</v>
      </c>
      <c r="R2795">
        <v>10.54</v>
      </c>
      <c r="S2795" t="s">
        <v>37</v>
      </c>
      <c r="T2795">
        <v>1.58</v>
      </c>
      <c r="U2795" t="s">
        <v>37</v>
      </c>
      <c r="V2795" t="s">
        <v>277</v>
      </c>
      <c r="W2795" t="s">
        <v>56</v>
      </c>
      <c r="X2795" t="s">
        <v>40</v>
      </c>
      <c r="Y2795" t="s">
        <v>11287</v>
      </c>
      <c r="Z2795">
        <v>7.38</v>
      </c>
      <c r="AA2795" t="s">
        <v>37</v>
      </c>
      <c r="AB2795">
        <v>1.58</v>
      </c>
      <c r="AC2795" t="s">
        <v>37</v>
      </c>
      <c r="AD2795">
        <v>13</v>
      </c>
      <c r="AE2795">
        <f t="shared" si="305"/>
        <v>113</v>
      </c>
      <c r="AF2795" s="8">
        <f t="shared" si="306"/>
        <v>10.725663716814159</v>
      </c>
      <c r="AG2795" s="8">
        <f t="shared" si="307"/>
        <v>1.3943362831858406</v>
      </c>
      <c r="AH2795">
        <f t="shared" si="308"/>
        <v>11.4</v>
      </c>
      <c r="AI2795">
        <f t="shared" si="309"/>
        <v>1.48</v>
      </c>
      <c r="AJ2795" s="9">
        <f t="shared" si="310"/>
        <v>8.9579999999999984</v>
      </c>
      <c r="AK2795" s="10">
        <f t="shared" si="311"/>
        <v>7.5636637168141583</v>
      </c>
    </row>
    <row r="2796" spans="1:37">
      <c r="A2796" s="1">
        <v>41639</v>
      </c>
      <c r="B2796">
        <v>1030404877513</v>
      </c>
      <c r="C2796" t="s">
        <v>11288</v>
      </c>
      <c r="D2796" t="s">
        <v>11289</v>
      </c>
      <c r="E2796">
        <v>9781429992800</v>
      </c>
      <c r="F2796" t="s">
        <v>78</v>
      </c>
      <c r="G2796" t="s">
        <v>79</v>
      </c>
      <c r="H2796" t="s">
        <v>80</v>
      </c>
      <c r="I2796">
        <v>1</v>
      </c>
      <c r="J2796" t="s">
        <v>34</v>
      </c>
      <c r="K2796" t="s">
        <v>35</v>
      </c>
      <c r="L2796">
        <v>11.49</v>
      </c>
      <c r="M2796" t="s">
        <v>36</v>
      </c>
      <c r="N2796">
        <v>9.99</v>
      </c>
      <c r="O2796" t="s">
        <v>36</v>
      </c>
      <c r="P2796">
        <v>11.01</v>
      </c>
      <c r="Q2796" t="s">
        <v>37</v>
      </c>
      <c r="R2796">
        <v>9.58</v>
      </c>
      <c r="S2796" t="s">
        <v>37</v>
      </c>
      <c r="T2796">
        <v>1.43</v>
      </c>
      <c r="U2796" t="s">
        <v>37</v>
      </c>
      <c r="V2796" t="s">
        <v>161</v>
      </c>
      <c r="W2796" t="s">
        <v>127</v>
      </c>
      <c r="X2796" t="s">
        <v>40</v>
      </c>
      <c r="Y2796" t="s">
        <v>11290</v>
      </c>
      <c r="Z2796">
        <v>6.71</v>
      </c>
      <c r="AA2796" t="s">
        <v>37</v>
      </c>
      <c r="AB2796">
        <v>1.43</v>
      </c>
      <c r="AC2796" t="s">
        <v>37</v>
      </c>
      <c r="AD2796">
        <v>5</v>
      </c>
      <c r="AE2796">
        <f t="shared" si="305"/>
        <v>105</v>
      </c>
      <c r="AF2796" s="8">
        <f t="shared" si="306"/>
        <v>10.485714285714286</v>
      </c>
      <c r="AG2796" s="8">
        <f t="shared" si="307"/>
        <v>0.52428571428571435</v>
      </c>
      <c r="AH2796">
        <f t="shared" si="308"/>
        <v>11.15</v>
      </c>
      <c r="AI2796">
        <f t="shared" si="309"/>
        <v>0.55000000000000004</v>
      </c>
      <c r="AJ2796" s="9">
        <f t="shared" si="310"/>
        <v>8.1359999999999992</v>
      </c>
      <c r="AK2796" s="10">
        <f t="shared" si="311"/>
        <v>7.6117142857142852</v>
      </c>
    </row>
    <row r="2797" spans="1:37">
      <c r="A2797" s="1">
        <v>41639</v>
      </c>
      <c r="B2797">
        <v>1030410424514</v>
      </c>
      <c r="C2797" t="s">
        <v>11291</v>
      </c>
      <c r="D2797" t="s">
        <v>11292</v>
      </c>
      <c r="E2797">
        <v>9781466826632</v>
      </c>
      <c r="F2797" t="s">
        <v>11293</v>
      </c>
      <c r="G2797" t="s">
        <v>11294</v>
      </c>
      <c r="H2797" t="s">
        <v>11295</v>
      </c>
      <c r="I2797">
        <v>1</v>
      </c>
      <c r="J2797" t="s">
        <v>34</v>
      </c>
      <c r="K2797" t="s">
        <v>35</v>
      </c>
      <c r="L2797">
        <v>12.64</v>
      </c>
      <c r="M2797" t="s">
        <v>36</v>
      </c>
      <c r="N2797">
        <v>10.99</v>
      </c>
      <c r="O2797" t="s">
        <v>36</v>
      </c>
      <c r="P2797">
        <v>12.12</v>
      </c>
      <c r="Q2797" t="s">
        <v>37</v>
      </c>
      <c r="R2797">
        <v>10.54</v>
      </c>
      <c r="S2797" t="s">
        <v>37</v>
      </c>
      <c r="T2797">
        <v>1.58</v>
      </c>
      <c r="U2797" t="s">
        <v>37</v>
      </c>
      <c r="V2797" t="s">
        <v>161</v>
      </c>
      <c r="W2797" t="s">
        <v>162</v>
      </c>
      <c r="X2797" t="s">
        <v>40</v>
      </c>
      <c r="Y2797" t="s">
        <v>11296</v>
      </c>
      <c r="Z2797">
        <v>7.38</v>
      </c>
      <c r="AA2797" t="s">
        <v>37</v>
      </c>
      <c r="AB2797">
        <v>1.58</v>
      </c>
      <c r="AC2797" t="s">
        <v>37</v>
      </c>
      <c r="AD2797">
        <v>5</v>
      </c>
      <c r="AE2797">
        <f t="shared" si="305"/>
        <v>105</v>
      </c>
      <c r="AF2797" s="8">
        <f t="shared" si="306"/>
        <v>11.542857142857143</v>
      </c>
      <c r="AG2797" s="8">
        <f t="shared" si="307"/>
        <v>0.57714285714285718</v>
      </c>
      <c r="AH2797">
        <f t="shared" si="308"/>
        <v>12.27</v>
      </c>
      <c r="AI2797">
        <f t="shared" si="309"/>
        <v>0.61</v>
      </c>
      <c r="AJ2797" s="9">
        <f t="shared" si="310"/>
        <v>8.9579999999999984</v>
      </c>
      <c r="AK2797" s="10">
        <f t="shared" si="311"/>
        <v>8.3808571428571419</v>
      </c>
    </row>
    <row r="2798" spans="1:37">
      <c r="A2798" s="1">
        <v>41639</v>
      </c>
      <c r="B2798">
        <v>1030410447514</v>
      </c>
      <c r="C2798" t="s">
        <v>11297</v>
      </c>
      <c r="D2798" t="s">
        <v>11298</v>
      </c>
      <c r="E2798">
        <v>9781429908009</v>
      </c>
      <c r="F2798" t="s">
        <v>11299</v>
      </c>
      <c r="G2798" t="s">
        <v>11300</v>
      </c>
      <c r="H2798" t="s">
        <v>220</v>
      </c>
      <c r="I2798">
        <v>1</v>
      </c>
      <c r="J2798" t="s">
        <v>34</v>
      </c>
      <c r="K2798" t="s">
        <v>35</v>
      </c>
      <c r="L2798">
        <v>12.64</v>
      </c>
      <c r="M2798" t="s">
        <v>36</v>
      </c>
      <c r="N2798">
        <v>10.99</v>
      </c>
      <c r="O2798" t="s">
        <v>36</v>
      </c>
      <c r="P2798">
        <v>12.12</v>
      </c>
      <c r="Q2798" t="s">
        <v>37</v>
      </c>
      <c r="R2798">
        <v>10.54</v>
      </c>
      <c r="S2798" t="s">
        <v>37</v>
      </c>
      <c r="T2798">
        <v>1.58</v>
      </c>
      <c r="U2798" t="s">
        <v>37</v>
      </c>
      <c r="V2798" t="s">
        <v>5618</v>
      </c>
      <c r="W2798" t="s">
        <v>120</v>
      </c>
      <c r="X2798" t="s">
        <v>40</v>
      </c>
      <c r="Y2798" t="s">
        <v>11301</v>
      </c>
      <c r="Z2798">
        <v>7.38</v>
      </c>
      <c r="AA2798" t="s">
        <v>37</v>
      </c>
      <c r="AB2798">
        <v>1.58</v>
      </c>
      <c r="AC2798" t="s">
        <v>37</v>
      </c>
      <c r="AD2798">
        <v>13</v>
      </c>
      <c r="AE2798">
        <f t="shared" si="305"/>
        <v>113</v>
      </c>
      <c r="AF2798" s="8">
        <f t="shared" si="306"/>
        <v>10.725663716814159</v>
      </c>
      <c r="AG2798" s="8">
        <f t="shared" si="307"/>
        <v>1.3943362831858406</v>
      </c>
      <c r="AH2798">
        <f t="shared" si="308"/>
        <v>11.4</v>
      </c>
      <c r="AI2798">
        <f t="shared" si="309"/>
        <v>1.48</v>
      </c>
      <c r="AJ2798" s="9">
        <f t="shared" si="310"/>
        <v>8.9579999999999984</v>
      </c>
      <c r="AK2798" s="10">
        <f t="shared" si="311"/>
        <v>7.5636637168141583</v>
      </c>
    </row>
    <row r="2799" spans="1:37">
      <c r="A2799" s="1">
        <v>41639</v>
      </c>
      <c r="B2799">
        <v>1030410656512</v>
      </c>
      <c r="C2799" t="s">
        <v>11302</v>
      </c>
      <c r="D2799" t="s">
        <v>11303</v>
      </c>
      <c r="E2799">
        <v>9781466860445</v>
      </c>
      <c r="F2799" t="s">
        <v>4242</v>
      </c>
      <c r="G2799" t="s">
        <v>4243</v>
      </c>
      <c r="H2799" t="s">
        <v>4244</v>
      </c>
      <c r="I2799">
        <v>1</v>
      </c>
      <c r="J2799" t="s">
        <v>34</v>
      </c>
      <c r="K2799" t="s">
        <v>35</v>
      </c>
      <c r="L2799">
        <v>0</v>
      </c>
      <c r="M2799" t="s">
        <v>36</v>
      </c>
      <c r="N2799">
        <v>0</v>
      </c>
      <c r="O2799" t="s">
        <v>36</v>
      </c>
      <c r="P2799">
        <v>0</v>
      </c>
      <c r="Q2799" t="s">
        <v>37</v>
      </c>
      <c r="R2799">
        <v>0</v>
      </c>
      <c r="S2799" t="s">
        <v>37</v>
      </c>
      <c r="T2799">
        <v>0</v>
      </c>
      <c r="U2799" t="s">
        <v>37</v>
      </c>
      <c r="V2799" t="s">
        <v>38</v>
      </c>
      <c r="W2799" t="s">
        <v>39</v>
      </c>
      <c r="X2799" t="s">
        <v>40</v>
      </c>
      <c r="Y2799" t="s">
        <v>7233</v>
      </c>
      <c r="Z2799">
        <v>0</v>
      </c>
      <c r="AA2799" t="s">
        <v>37</v>
      </c>
      <c r="AB2799">
        <v>0</v>
      </c>
      <c r="AC2799" t="s">
        <v>37</v>
      </c>
      <c r="AD2799">
        <v>5</v>
      </c>
      <c r="AE2799">
        <f t="shared" si="305"/>
        <v>105</v>
      </c>
      <c r="AF2799" s="8">
        <f t="shared" si="306"/>
        <v>0</v>
      </c>
      <c r="AG2799" s="8">
        <f t="shared" si="307"/>
        <v>0</v>
      </c>
      <c r="AH2799">
        <f t="shared" si="308"/>
        <v>0</v>
      </c>
      <c r="AI2799">
        <f t="shared" si="309"/>
        <v>0</v>
      </c>
      <c r="AJ2799" s="9">
        <f t="shared" si="310"/>
        <v>0</v>
      </c>
      <c r="AK2799" s="10">
        <f t="shared" si="311"/>
        <v>0</v>
      </c>
    </row>
    <row r="2800" spans="1:37">
      <c r="A2800" s="1">
        <v>41639</v>
      </c>
      <c r="B2800">
        <v>1030410797514</v>
      </c>
      <c r="C2800" t="s">
        <v>11304</v>
      </c>
      <c r="D2800" t="s">
        <v>11305</v>
      </c>
      <c r="E2800">
        <v>9781250021502</v>
      </c>
      <c r="F2800" t="s">
        <v>2770</v>
      </c>
      <c r="G2800" t="s">
        <v>2771</v>
      </c>
      <c r="H2800" t="s">
        <v>2772</v>
      </c>
      <c r="I2800">
        <v>1</v>
      </c>
      <c r="J2800" t="s">
        <v>34</v>
      </c>
      <c r="K2800" t="s">
        <v>35</v>
      </c>
      <c r="L2800">
        <v>16.09</v>
      </c>
      <c r="M2800" t="s">
        <v>36</v>
      </c>
      <c r="N2800">
        <v>13.99</v>
      </c>
      <c r="O2800" t="s">
        <v>36</v>
      </c>
      <c r="P2800">
        <v>15.42</v>
      </c>
      <c r="Q2800" t="s">
        <v>37</v>
      </c>
      <c r="R2800">
        <v>13.41</v>
      </c>
      <c r="S2800" t="s">
        <v>37</v>
      </c>
      <c r="T2800">
        <v>2.0099999999999998</v>
      </c>
      <c r="U2800" t="s">
        <v>37</v>
      </c>
      <c r="V2800" t="s">
        <v>5618</v>
      </c>
      <c r="W2800" t="s">
        <v>120</v>
      </c>
      <c r="X2800" t="s">
        <v>40</v>
      </c>
      <c r="Y2800" t="s">
        <v>11301</v>
      </c>
      <c r="Z2800">
        <v>9.39</v>
      </c>
      <c r="AA2800" t="s">
        <v>37</v>
      </c>
      <c r="AB2800">
        <v>2.0099999999999998</v>
      </c>
      <c r="AC2800" t="s">
        <v>37</v>
      </c>
      <c r="AD2800">
        <v>13</v>
      </c>
      <c r="AE2800">
        <f t="shared" si="305"/>
        <v>113</v>
      </c>
      <c r="AF2800" s="8">
        <f t="shared" si="306"/>
        <v>13.646017699115042</v>
      </c>
      <c r="AG2800" s="8">
        <f t="shared" si="307"/>
        <v>1.7739823008849556</v>
      </c>
      <c r="AH2800">
        <f t="shared" si="308"/>
        <v>14.51</v>
      </c>
      <c r="AI2800">
        <f t="shared" si="309"/>
        <v>1.88</v>
      </c>
      <c r="AJ2800" s="9">
        <f t="shared" si="310"/>
        <v>11.396999999999998</v>
      </c>
      <c r="AK2800" s="10">
        <f t="shared" si="311"/>
        <v>9.6230176991150422</v>
      </c>
    </row>
    <row r="2801" spans="1:37">
      <c r="A2801" s="1">
        <v>41639</v>
      </c>
      <c r="B2801">
        <v>1030413596515</v>
      </c>
      <c r="C2801" t="s">
        <v>11306</v>
      </c>
      <c r="D2801" t="s">
        <v>11307</v>
      </c>
      <c r="E2801">
        <v>9781429902335</v>
      </c>
      <c r="F2801" t="s">
        <v>8866</v>
      </c>
      <c r="G2801" t="s">
        <v>8867</v>
      </c>
      <c r="H2801" t="s">
        <v>8868</v>
      </c>
      <c r="I2801">
        <v>1</v>
      </c>
      <c r="J2801" t="s">
        <v>34</v>
      </c>
      <c r="K2801" t="s">
        <v>35</v>
      </c>
      <c r="L2801">
        <v>12.64</v>
      </c>
      <c r="M2801" t="s">
        <v>36</v>
      </c>
      <c r="N2801">
        <v>10.99</v>
      </c>
      <c r="O2801" t="s">
        <v>36</v>
      </c>
      <c r="P2801">
        <v>12.12</v>
      </c>
      <c r="Q2801" t="s">
        <v>37</v>
      </c>
      <c r="R2801">
        <v>10.54</v>
      </c>
      <c r="S2801" t="s">
        <v>37</v>
      </c>
      <c r="T2801">
        <v>1.58</v>
      </c>
      <c r="U2801" t="s">
        <v>37</v>
      </c>
      <c r="V2801" t="s">
        <v>11308</v>
      </c>
      <c r="W2801" t="s">
        <v>56</v>
      </c>
      <c r="X2801" t="s">
        <v>40</v>
      </c>
      <c r="Y2801" t="s">
        <v>11309</v>
      </c>
      <c r="Z2801">
        <v>7.38</v>
      </c>
      <c r="AA2801" t="s">
        <v>37</v>
      </c>
      <c r="AB2801">
        <v>1.58</v>
      </c>
      <c r="AC2801" t="s">
        <v>37</v>
      </c>
      <c r="AD2801">
        <v>13</v>
      </c>
      <c r="AE2801">
        <f t="shared" si="305"/>
        <v>113</v>
      </c>
      <c r="AF2801" s="8">
        <f t="shared" si="306"/>
        <v>10.725663716814159</v>
      </c>
      <c r="AG2801" s="8">
        <f t="shared" si="307"/>
        <v>1.3943362831858406</v>
      </c>
      <c r="AH2801">
        <f t="shared" si="308"/>
        <v>11.4</v>
      </c>
      <c r="AI2801">
        <f t="shared" si="309"/>
        <v>1.48</v>
      </c>
      <c r="AJ2801" s="9">
        <f t="shared" si="310"/>
        <v>8.9579999999999984</v>
      </c>
      <c r="AK2801" s="10">
        <f t="shared" si="311"/>
        <v>7.5636637168141583</v>
      </c>
    </row>
    <row r="2802" spans="1:37">
      <c r="A2802" s="1">
        <v>41639</v>
      </c>
      <c r="B2802">
        <v>1030413948514</v>
      </c>
      <c r="C2802" t="s">
        <v>11310</v>
      </c>
      <c r="D2802" t="s">
        <v>11311</v>
      </c>
      <c r="E2802">
        <v>9781466803350</v>
      </c>
      <c r="F2802" t="s">
        <v>371</v>
      </c>
      <c r="G2802" t="s">
        <v>372</v>
      </c>
      <c r="H2802" t="s">
        <v>373</v>
      </c>
      <c r="I2802">
        <v>1</v>
      </c>
      <c r="J2802" t="s">
        <v>34</v>
      </c>
      <c r="K2802" t="s">
        <v>35</v>
      </c>
      <c r="L2802">
        <v>0</v>
      </c>
      <c r="M2802" t="s">
        <v>36</v>
      </c>
      <c r="N2802">
        <v>0</v>
      </c>
      <c r="O2802" t="s">
        <v>36</v>
      </c>
      <c r="P2802">
        <v>0</v>
      </c>
      <c r="Q2802" t="s">
        <v>37</v>
      </c>
      <c r="R2802">
        <v>0</v>
      </c>
      <c r="S2802" t="s">
        <v>37</v>
      </c>
      <c r="T2802">
        <v>0</v>
      </c>
      <c r="U2802" t="s">
        <v>37</v>
      </c>
      <c r="V2802" t="s">
        <v>1339</v>
      </c>
      <c r="W2802" t="s">
        <v>3739</v>
      </c>
      <c r="X2802" t="s">
        <v>40</v>
      </c>
      <c r="Y2802" t="s">
        <v>11312</v>
      </c>
      <c r="Z2802">
        <v>0</v>
      </c>
      <c r="AA2802" t="s">
        <v>37</v>
      </c>
      <c r="AB2802">
        <v>0</v>
      </c>
      <c r="AC2802" t="s">
        <v>37</v>
      </c>
      <c r="AD2802">
        <v>13</v>
      </c>
      <c r="AE2802">
        <f t="shared" si="305"/>
        <v>113</v>
      </c>
      <c r="AF2802" s="8">
        <f t="shared" si="306"/>
        <v>0</v>
      </c>
      <c r="AG2802" s="8">
        <f t="shared" si="307"/>
        <v>0</v>
      </c>
      <c r="AH2802">
        <f t="shared" si="308"/>
        <v>0</v>
      </c>
      <c r="AI2802">
        <f t="shared" si="309"/>
        <v>0</v>
      </c>
      <c r="AJ2802" s="9">
        <f t="shared" si="310"/>
        <v>0</v>
      </c>
      <c r="AK2802" s="10">
        <f t="shared" si="311"/>
        <v>0</v>
      </c>
    </row>
    <row r="2803" spans="1:37">
      <c r="A2803" s="1">
        <v>41639</v>
      </c>
      <c r="B2803">
        <v>1030416839516</v>
      </c>
      <c r="C2803" t="s">
        <v>11313</v>
      </c>
      <c r="D2803" t="s">
        <v>11314</v>
      </c>
      <c r="E2803">
        <v>9781429963930</v>
      </c>
      <c r="F2803" t="s">
        <v>66</v>
      </c>
      <c r="G2803" t="s">
        <v>67</v>
      </c>
      <c r="H2803" t="s">
        <v>62</v>
      </c>
      <c r="I2803">
        <v>1</v>
      </c>
      <c r="J2803" t="s">
        <v>34</v>
      </c>
      <c r="K2803" t="s">
        <v>35</v>
      </c>
      <c r="L2803">
        <v>10.34</v>
      </c>
      <c r="M2803" t="s">
        <v>36</v>
      </c>
      <c r="N2803">
        <v>8.99</v>
      </c>
      <c r="O2803" t="s">
        <v>36</v>
      </c>
      <c r="P2803">
        <v>9.91</v>
      </c>
      <c r="Q2803" t="s">
        <v>37</v>
      </c>
      <c r="R2803">
        <v>8.6199999999999992</v>
      </c>
      <c r="S2803" t="s">
        <v>37</v>
      </c>
      <c r="T2803">
        <v>1.29</v>
      </c>
      <c r="U2803" t="s">
        <v>37</v>
      </c>
      <c r="V2803" t="s">
        <v>458</v>
      </c>
      <c r="W2803" t="s">
        <v>140</v>
      </c>
      <c r="X2803" t="s">
        <v>40</v>
      </c>
      <c r="Y2803" t="s">
        <v>11315</v>
      </c>
      <c r="Z2803">
        <v>6.03</v>
      </c>
      <c r="AA2803" t="s">
        <v>37</v>
      </c>
      <c r="AB2803">
        <v>1.29</v>
      </c>
      <c r="AC2803" t="s">
        <v>37</v>
      </c>
      <c r="AD2803">
        <v>5</v>
      </c>
      <c r="AE2803">
        <f t="shared" si="305"/>
        <v>105</v>
      </c>
      <c r="AF2803" s="8">
        <f t="shared" si="306"/>
        <v>9.4380952380952383</v>
      </c>
      <c r="AG2803" s="8">
        <f t="shared" si="307"/>
        <v>0.47190476190476188</v>
      </c>
      <c r="AH2803">
        <f t="shared" si="308"/>
        <v>10.039999999999999</v>
      </c>
      <c r="AI2803">
        <f t="shared" si="309"/>
        <v>0.5</v>
      </c>
      <c r="AJ2803" s="9">
        <f t="shared" si="310"/>
        <v>7.3240000000000007</v>
      </c>
      <c r="AK2803" s="10">
        <f t="shared" si="311"/>
        <v>6.8520952380952389</v>
      </c>
    </row>
    <row r="2804" spans="1:37">
      <c r="A2804" s="1">
        <v>41639</v>
      </c>
      <c r="B2804">
        <v>1030421335516</v>
      </c>
      <c r="C2804" t="s">
        <v>11316</v>
      </c>
      <c r="D2804" t="s">
        <v>11317</v>
      </c>
      <c r="E2804">
        <v>9781429963961</v>
      </c>
      <c r="F2804" t="s">
        <v>2540</v>
      </c>
      <c r="G2804" t="s">
        <v>2541</v>
      </c>
      <c r="H2804" t="s">
        <v>62</v>
      </c>
      <c r="I2804">
        <v>1</v>
      </c>
      <c r="J2804" t="s">
        <v>34</v>
      </c>
      <c r="K2804" t="s">
        <v>35</v>
      </c>
      <c r="L2804">
        <v>11.49</v>
      </c>
      <c r="M2804" t="s">
        <v>36</v>
      </c>
      <c r="N2804">
        <v>9.99</v>
      </c>
      <c r="O2804" t="s">
        <v>36</v>
      </c>
      <c r="P2804">
        <v>11.01</v>
      </c>
      <c r="Q2804" t="s">
        <v>37</v>
      </c>
      <c r="R2804">
        <v>9.58</v>
      </c>
      <c r="S2804" t="s">
        <v>37</v>
      </c>
      <c r="T2804">
        <v>1.43</v>
      </c>
      <c r="U2804" t="s">
        <v>37</v>
      </c>
      <c r="V2804" t="s">
        <v>81</v>
      </c>
      <c r="W2804" t="s">
        <v>82</v>
      </c>
      <c r="X2804" t="s">
        <v>40</v>
      </c>
      <c r="Y2804" t="s">
        <v>3213</v>
      </c>
      <c r="Z2804">
        <v>6.71</v>
      </c>
      <c r="AA2804" t="s">
        <v>37</v>
      </c>
      <c r="AB2804">
        <v>1.43</v>
      </c>
      <c r="AC2804" t="s">
        <v>37</v>
      </c>
      <c r="AD2804">
        <v>5</v>
      </c>
      <c r="AE2804">
        <f t="shared" si="305"/>
        <v>105</v>
      </c>
      <c r="AF2804" s="8">
        <f t="shared" si="306"/>
        <v>10.485714285714286</v>
      </c>
      <c r="AG2804" s="8">
        <f t="shared" si="307"/>
        <v>0.52428571428571435</v>
      </c>
      <c r="AH2804">
        <f t="shared" si="308"/>
        <v>11.15</v>
      </c>
      <c r="AI2804">
        <f t="shared" si="309"/>
        <v>0.55000000000000004</v>
      </c>
      <c r="AJ2804" s="9">
        <f t="shared" si="310"/>
        <v>8.1359999999999992</v>
      </c>
      <c r="AK2804" s="10">
        <f t="shared" si="311"/>
        <v>7.6117142857142852</v>
      </c>
    </row>
    <row r="2805" spans="1:37">
      <c r="A2805" s="1">
        <v>41639</v>
      </c>
      <c r="B2805">
        <v>1030421491514</v>
      </c>
      <c r="C2805" t="s">
        <v>11318</v>
      </c>
      <c r="D2805" t="s">
        <v>11319</v>
      </c>
      <c r="E2805">
        <v>9781250022370</v>
      </c>
      <c r="F2805" t="s">
        <v>947</v>
      </c>
      <c r="G2805" t="s">
        <v>948</v>
      </c>
      <c r="H2805" t="s">
        <v>171</v>
      </c>
      <c r="I2805">
        <v>1</v>
      </c>
      <c r="J2805" t="s">
        <v>34</v>
      </c>
      <c r="K2805" t="s">
        <v>35</v>
      </c>
      <c r="L2805">
        <v>12.64</v>
      </c>
      <c r="M2805" t="s">
        <v>36</v>
      </c>
      <c r="N2805">
        <v>10.99</v>
      </c>
      <c r="O2805" t="s">
        <v>36</v>
      </c>
      <c r="P2805">
        <v>12.12</v>
      </c>
      <c r="Q2805" t="s">
        <v>37</v>
      </c>
      <c r="R2805">
        <v>10.54</v>
      </c>
      <c r="S2805" t="s">
        <v>37</v>
      </c>
      <c r="T2805">
        <v>1.58</v>
      </c>
      <c r="U2805" t="s">
        <v>37</v>
      </c>
      <c r="V2805" t="s">
        <v>11320</v>
      </c>
      <c r="W2805" t="s">
        <v>56</v>
      </c>
      <c r="X2805" t="s">
        <v>40</v>
      </c>
      <c r="Y2805" t="s">
        <v>11321</v>
      </c>
      <c r="Z2805">
        <v>7.38</v>
      </c>
      <c r="AA2805" t="s">
        <v>37</v>
      </c>
      <c r="AB2805">
        <v>1.58</v>
      </c>
      <c r="AC2805" t="s">
        <v>37</v>
      </c>
      <c r="AD2805">
        <v>13</v>
      </c>
      <c r="AE2805">
        <f t="shared" si="305"/>
        <v>113</v>
      </c>
      <c r="AF2805" s="8">
        <f t="shared" si="306"/>
        <v>10.725663716814159</v>
      </c>
      <c r="AG2805" s="8">
        <f t="shared" si="307"/>
        <v>1.3943362831858406</v>
      </c>
      <c r="AH2805">
        <f t="shared" si="308"/>
        <v>11.4</v>
      </c>
      <c r="AI2805">
        <f t="shared" si="309"/>
        <v>1.48</v>
      </c>
      <c r="AJ2805" s="9">
        <f t="shared" si="310"/>
        <v>8.9579999999999984</v>
      </c>
      <c r="AK2805" s="10">
        <f t="shared" si="311"/>
        <v>7.5636637168141583</v>
      </c>
    </row>
    <row r="2806" spans="1:37">
      <c r="A2806" s="1">
        <v>41639</v>
      </c>
      <c r="B2806">
        <v>1030423087521</v>
      </c>
      <c r="C2806" t="s">
        <v>11322</v>
      </c>
      <c r="D2806" t="s">
        <v>11323</v>
      </c>
      <c r="E2806">
        <v>9781429922371</v>
      </c>
      <c r="F2806" t="s">
        <v>496</v>
      </c>
      <c r="G2806" t="s">
        <v>497</v>
      </c>
      <c r="H2806" t="s">
        <v>410</v>
      </c>
      <c r="I2806">
        <v>1</v>
      </c>
      <c r="J2806" t="s">
        <v>34</v>
      </c>
      <c r="K2806" t="s">
        <v>35</v>
      </c>
      <c r="L2806">
        <v>10.34</v>
      </c>
      <c r="M2806" t="s">
        <v>36</v>
      </c>
      <c r="N2806">
        <v>8.99</v>
      </c>
      <c r="O2806" t="s">
        <v>36</v>
      </c>
      <c r="P2806">
        <v>9.91</v>
      </c>
      <c r="Q2806" t="s">
        <v>37</v>
      </c>
      <c r="R2806">
        <v>8.6199999999999992</v>
      </c>
      <c r="S2806" t="s">
        <v>37</v>
      </c>
      <c r="T2806">
        <v>1.29</v>
      </c>
      <c r="U2806" t="s">
        <v>37</v>
      </c>
      <c r="V2806" t="s">
        <v>277</v>
      </c>
      <c r="W2806" t="s">
        <v>56</v>
      </c>
      <c r="X2806" t="s">
        <v>40</v>
      </c>
      <c r="Y2806" t="s">
        <v>11324</v>
      </c>
      <c r="Z2806">
        <v>6.03</v>
      </c>
      <c r="AA2806" t="s">
        <v>37</v>
      </c>
      <c r="AB2806">
        <v>1.29</v>
      </c>
      <c r="AC2806" t="s">
        <v>37</v>
      </c>
      <c r="AD2806">
        <v>13</v>
      </c>
      <c r="AE2806">
        <f t="shared" si="305"/>
        <v>113</v>
      </c>
      <c r="AF2806" s="8">
        <f t="shared" si="306"/>
        <v>8.7699115044247797</v>
      </c>
      <c r="AG2806" s="8">
        <f t="shared" si="307"/>
        <v>1.1400884955752213</v>
      </c>
      <c r="AH2806">
        <f t="shared" si="308"/>
        <v>9.32</v>
      </c>
      <c r="AI2806">
        <f t="shared" si="309"/>
        <v>1.21</v>
      </c>
      <c r="AJ2806" s="9">
        <f t="shared" si="310"/>
        <v>7.3240000000000007</v>
      </c>
      <c r="AK2806" s="10">
        <f t="shared" si="311"/>
        <v>6.1839115044247794</v>
      </c>
    </row>
    <row r="2807" spans="1:37">
      <c r="A2807" s="1">
        <v>41639</v>
      </c>
      <c r="B2807">
        <v>1030423248521</v>
      </c>
      <c r="C2807" t="s">
        <v>11325</v>
      </c>
      <c r="D2807" t="s">
        <v>11326</v>
      </c>
      <c r="E2807">
        <v>9781429909327</v>
      </c>
      <c r="F2807" t="s">
        <v>4144</v>
      </c>
      <c r="G2807" t="s">
        <v>4145</v>
      </c>
      <c r="H2807" t="s">
        <v>410</v>
      </c>
      <c r="I2807">
        <v>1</v>
      </c>
      <c r="J2807" t="s">
        <v>34</v>
      </c>
      <c r="K2807" t="s">
        <v>35</v>
      </c>
      <c r="L2807">
        <v>10.34</v>
      </c>
      <c r="M2807" t="s">
        <v>36</v>
      </c>
      <c r="N2807">
        <v>8.99</v>
      </c>
      <c r="O2807" t="s">
        <v>36</v>
      </c>
      <c r="P2807">
        <v>9.91</v>
      </c>
      <c r="Q2807" t="s">
        <v>37</v>
      </c>
      <c r="R2807">
        <v>8.6199999999999992</v>
      </c>
      <c r="S2807" t="s">
        <v>37</v>
      </c>
      <c r="T2807">
        <v>1.29</v>
      </c>
      <c r="U2807" t="s">
        <v>37</v>
      </c>
      <c r="V2807" t="s">
        <v>277</v>
      </c>
      <c r="W2807" t="s">
        <v>56</v>
      </c>
      <c r="X2807" t="s">
        <v>40</v>
      </c>
      <c r="Y2807" t="s">
        <v>11324</v>
      </c>
      <c r="Z2807">
        <v>6.03</v>
      </c>
      <c r="AA2807" t="s">
        <v>37</v>
      </c>
      <c r="AB2807">
        <v>1.29</v>
      </c>
      <c r="AC2807" t="s">
        <v>37</v>
      </c>
      <c r="AD2807">
        <v>13</v>
      </c>
      <c r="AE2807">
        <f t="shared" si="305"/>
        <v>113</v>
      </c>
      <c r="AF2807" s="8">
        <f t="shared" si="306"/>
        <v>8.7699115044247797</v>
      </c>
      <c r="AG2807" s="8">
        <f t="shared" si="307"/>
        <v>1.1400884955752213</v>
      </c>
      <c r="AH2807">
        <f t="shared" si="308"/>
        <v>9.32</v>
      </c>
      <c r="AI2807">
        <f t="shared" si="309"/>
        <v>1.21</v>
      </c>
      <c r="AJ2807" s="9">
        <f t="shared" si="310"/>
        <v>7.3240000000000007</v>
      </c>
      <c r="AK2807" s="10">
        <f t="shared" si="311"/>
        <v>6.1839115044247794</v>
      </c>
    </row>
    <row r="2808" spans="1:37">
      <c r="A2808" s="1">
        <v>41639</v>
      </c>
      <c r="B2808">
        <v>1030423404521</v>
      </c>
      <c r="C2808" t="s">
        <v>11327</v>
      </c>
      <c r="D2808" t="s">
        <v>11328</v>
      </c>
      <c r="E2808">
        <v>9781429909792</v>
      </c>
      <c r="F2808" t="s">
        <v>3658</v>
      </c>
      <c r="G2808" t="s">
        <v>3659</v>
      </c>
      <c r="H2808" t="s">
        <v>410</v>
      </c>
      <c r="I2808">
        <v>1</v>
      </c>
      <c r="J2808" t="s">
        <v>34</v>
      </c>
      <c r="K2808" t="s">
        <v>35</v>
      </c>
      <c r="L2808">
        <v>10.34</v>
      </c>
      <c r="M2808" t="s">
        <v>36</v>
      </c>
      <c r="N2808">
        <v>8.99</v>
      </c>
      <c r="O2808" t="s">
        <v>36</v>
      </c>
      <c r="P2808">
        <v>9.91</v>
      </c>
      <c r="Q2808" t="s">
        <v>37</v>
      </c>
      <c r="R2808">
        <v>8.6199999999999992</v>
      </c>
      <c r="S2808" t="s">
        <v>37</v>
      </c>
      <c r="T2808">
        <v>1.29</v>
      </c>
      <c r="U2808" t="s">
        <v>37</v>
      </c>
      <c r="V2808" t="s">
        <v>277</v>
      </c>
      <c r="W2808" t="s">
        <v>56</v>
      </c>
      <c r="X2808" t="s">
        <v>40</v>
      </c>
      <c r="Y2808" t="s">
        <v>11324</v>
      </c>
      <c r="Z2808">
        <v>6.03</v>
      </c>
      <c r="AA2808" t="s">
        <v>37</v>
      </c>
      <c r="AB2808">
        <v>1.29</v>
      </c>
      <c r="AC2808" t="s">
        <v>37</v>
      </c>
      <c r="AD2808">
        <v>13</v>
      </c>
      <c r="AE2808">
        <f t="shared" si="305"/>
        <v>113</v>
      </c>
      <c r="AF2808" s="8">
        <f t="shared" si="306"/>
        <v>8.7699115044247797</v>
      </c>
      <c r="AG2808" s="8">
        <f t="shared" si="307"/>
        <v>1.1400884955752213</v>
      </c>
      <c r="AH2808">
        <f t="shared" si="308"/>
        <v>9.32</v>
      </c>
      <c r="AI2808">
        <f t="shared" si="309"/>
        <v>1.21</v>
      </c>
      <c r="AJ2808" s="9">
        <f t="shared" si="310"/>
        <v>7.3240000000000007</v>
      </c>
      <c r="AK2808" s="10">
        <f t="shared" si="311"/>
        <v>6.1839115044247794</v>
      </c>
    </row>
    <row r="2809" spans="1:37">
      <c r="A2809" s="1">
        <v>41639</v>
      </c>
      <c r="B2809">
        <v>1030423514521</v>
      </c>
      <c r="C2809" t="s">
        <v>11329</v>
      </c>
      <c r="D2809" t="s">
        <v>11330</v>
      </c>
      <c r="E2809">
        <v>9781429910866</v>
      </c>
      <c r="F2809" t="s">
        <v>3662</v>
      </c>
      <c r="G2809" t="s">
        <v>3663</v>
      </c>
      <c r="H2809" t="s">
        <v>410</v>
      </c>
      <c r="I2809">
        <v>1</v>
      </c>
      <c r="J2809" t="s">
        <v>34</v>
      </c>
      <c r="K2809" t="s">
        <v>35</v>
      </c>
      <c r="L2809">
        <v>10.34</v>
      </c>
      <c r="M2809" t="s">
        <v>36</v>
      </c>
      <c r="N2809">
        <v>8.99</v>
      </c>
      <c r="O2809" t="s">
        <v>36</v>
      </c>
      <c r="P2809">
        <v>9.91</v>
      </c>
      <c r="Q2809" t="s">
        <v>37</v>
      </c>
      <c r="R2809">
        <v>8.6199999999999992</v>
      </c>
      <c r="S2809" t="s">
        <v>37</v>
      </c>
      <c r="T2809">
        <v>1.29</v>
      </c>
      <c r="U2809" t="s">
        <v>37</v>
      </c>
      <c r="V2809" t="s">
        <v>277</v>
      </c>
      <c r="W2809" t="s">
        <v>56</v>
      </c>
      <c r="X2809" t="s">
        <v>40</v>
      </c>
      <c r="Y2809" t="s">
        <v>11324</v>
      </c>
      <c r="Z2809">
        <v>6.03</v>
      </c>
      <c r="AA2809" t="s">
        <v>37</v>
      </c>
      <c r="AB2809">
        <v>1.29</v>
      </c>
      <c r="AC2809" t="s">
        <v>37</v>
      </c>
      <c r="AD2809">
        <v>13</v>
      </c>
      <c r="AE2809">
        <f t="shared" si="305"/>
        <v>113</v>
      </c>
      <c r="AF2809" s="8">
        <f t="shared" si="306"/>
        <v>8.7699115044247797</v>
      </c>
      <c r="AG2809" s="8">
        <f t="shared" si="307"/>
        <v>1.1400884955752213</v>
      </c>
      <c r="AH2809">
        <f t="shared" si="308"/>
        <v>9.32</v>
      </c>
      <c r="AI2809">
        <f t="shared" si="309"/>
        <v>1.21</v>
      </c>
      <c r="AJ2809" s="9">
        <f t="shared" si="310"/>
        <v>7.3240000000000007</v>
      </c>
      <c r="AK2809" s="10">
        <f t="shared" si="311"/>
        <v>6.1839115044247794</v>
      </c>
    </row>
    <row r="2810" spans="1:37">
      <c r="A2810" s="1">
        <v>41639</v>
      </c>
      <c r="B2810">
        <v>1030428297516</v>
      </c>
      <c r="C2810" t="s">
        <v>11331</v>
      </c>
      <c r="D2810" t="s">
        <v>11332</v>
      </c>
      <c r="E2810">
        <v>9781466839137</v>
      </c>
      <c r="F2810" t="s">
        <v>8166</v>
      </c>
      <c r="G2810" t="s">
        <v>8167</v>
      </c>
      <c r="H2810" t="s">
        <v>8168</v>
      </c>
      <c r="I2810">
        <v>1</v>
      </c>
      <c r="J2810" t="s">
        <v>34</v>
      </c>
      <c r="K2810" t="s">
        <v>35</v>
      </c>
      <c r="L2810">
        <v>14.94</v>
      </c>
      <c r="M2810" t="s">
        <v>36</v>
      </c>
      <c r="N2810">
        <v>12.99</v>
      </c>
      <c r="O2810" t="s">
        <v>36</v>
      </c>
      <c r="P2810">
        <v>14.32</v>
      </c>
      <c r="Q2810" t="s">
        <v>37</v>
      </c>
      <c r="R2810">
        <v>12.45</v>
      </c>
      <c r="S2810" t="s">
        <v>37</v>
      </c>
      <c r="T2810">
        <v>1.87</v>
      </c>
      <c r="U2810" t="s">
        <v>37</v>
      </c>
      <c r="V2810" t="s">
        <v>1129</v>
      </c>
      <c r="W2810" t="s">
        <v>193</v>
      </c>
      <c r="X2810" t="s">
        <v>40</v>
      </c>
      <c r="Y2810" t="s">
        <v>11333</v>
      </c>
      <c r="Z2810">
        <v>8.7200000000000006</v>
      </c>
      <c r="AA2810" t="s">
        <v>37</v>
      </c>
      <c r="AB2810">
        <v>1.87</v>
      </c>
      <c r="AC2810" t="s">
        <v>37</v>
      </c>
      <c r="AD2810">
        <v>5</v>
      </c>
      <c r="AE2810">
        <f t="shared" si="305"/>
        <v>105</v>
      </c>
      <c r="AF2810" s="8">
        <f t="shared" si="306"/>
        <v>13.638095238095238</v>
      </c>
      <c r="AG2810" s="8">
        <f t="shared" si="307"/>
        <v>0.6819047619047619</v>
      </c>
      <c r="AH2810">
        <f t="shared" si="308"/>
        <v>14.5</v>
      </c>
      <c r="AI2810">
        <f t="shared" si="309"/>
        <v>0.72</v>
      </c>
      <c r="AJ2810" s="9">
        <f t="shared" si="310"/>
        <v>10.584999999999997</v>
      </c>
      <c r="AK2810" s="10">
        <f t="shared" si="311"/>
        <v>9.9030952380952346</v>
      </c>
    </row>
    <row r="2811" spans="1:37">
      <c r="A2811" s="1">
        <v>41639</v>
      </c>
      <c r="B2811">
        <v>1030430445514</v>
      </c>
      <c r="C2811" t="s">
        <v>11334</v>
      </c>
      <c r="D2811" t="s">
        <v>11335</v>
      </c>
      <c r="E2811">
        <v>9781250035325</v>
      </c>
      <c r="F2811" t="s">
        <v>2183</v>
      </c>
      <c r="G2811" t="s">
        <v>2184</v>
      </c>
      <c r="H2811" t="s">
        <v>2185</v>
      </c>
      <c r="I2811">
        <v>1</v>
      </c>
      <c r="J2811" t="s">
        <v>34</v>
      </c>
      <c r="K2811" t="s">
        <v>35</v>
      </c>
      <c r="L2811">
        <v>12.64</v>
      </c>
      <c r="M2811" t="s">
        <v>36</v>
      </c>
      <c r="N2811">
        <v>10.99</v>
      </c>
      <c r="O2811" t="s">
        <v>36</v>
      </c>
      <c r="P2811">
        <v>12.12</v>
      </c>
      <c r="Q2811" t="s">
        <v>37</v>
      </c>
      <c r="R2811">
        <v>10.54</v>
      </c>
      <c r="S2811" t="s">
        <v>37</v>
      </c>
      <c r="T2811">
        <v>1.58</v>
      </c>
      <c r="U2811" t="s">
        <v>37</v>
      </c>
      <c r="V2811" t="s">
        <v>571</v>
      </c>
      <c r="W2811" t="s">
        <v>120</v>
      </c>
      <c r="X2811" t="s">
        <v>40</v>
      </c>
      <c r="Y2811" t="s">
        <v>11336</v>
      </c>
      <c r="Z2811">
        <v>7.38</v>
      </c>
      <c r="AA2811" t="s">
        <v>37</v>
      </c>
      <c r="AB2811">
        <v>1.58</v>
      </c>
      <c r="AC2811" t="s">
        <v>37</v>
      </c>
      <c r="AD2811">
        <v>13</v>
      </c>
      <c r="AE2811">
        <f t="shared" si="305"/>
        <v>113</v>
      </c>
      <c r="AF2811" s="8">
        <f t="shared" si="306"/>
        <v>10.725663716814159</v>
      </c>
      <c r="AG2811" s="8">
        <f t="shared" si="307"/>
        <v>1.3943362831858406</v>
      </c>
      <c r="AH2811">
        <f t="shared" si="308"/>
        <v>11.4</v>
      </c>
      <c r="AI2811">
        <f t="shared" si="309"/>
        <v>1.48</v>
      </c>
      <c r="AJ2811" s="9">
        <f t="shared" si="310"/>
        <v>8.9579999999999984</v>
      </c>
      <c r="AK2811" s="10">
        <f t="shared" si="311"/>
        <v>7.5636637168141583</v>
      </c>
    </row>
    <row r="2812" spans="1:37">
      <c r="A2812" s="1">
        <v>41639</v>
      </c>
      <c r="B2812">
        <v>1030433091521</v>
      </c>
      <c r="C2812" t="s">
        <v>11337</v>
      </c>
      <c r="D2812" t="s">
        <v>11338</v>
      </c>
      <c r="E2812">
        <v>9781429963930</v>
      </c>
      <c r="F2812" t="s">
        <v>66</v>
      </c>
      <c r="G2812" t="s">
        <v>67</v>
      </c>
      <c r="H2812" t="s">
        <v>62</v>
      </c>
      <c r="I2812">
        <v>1</v>
      </c>
      <c r="J2812" t="s">
        <v>34</v>
      </c>
      <c r="K2812" t="s">
        <v>35</v>
      </c>
      <c r="L2812">
        <v>10.34</v>
      </c>
      <c r="M2812" t="s">
        <v>36</v>
      </c>
      <c r="N2812">
        <v>8.99</v>
      </c>
      <c r="O2812" t="s">
        <v>36</v>
      </c>
      <c r="P2812">
        <v>9.91</v>
      </c>
      <c r="Q2812" t="s">
        <v>37</v>
      </c>
      <c r="R2812">
        <v>8.6199999999999992</v>
      </c>
      <c r="S2812" t="s">
        <v>37</v>
      </c>
      <c r="T2812">
        <v>1.29</v>
      </c>
      <c r="U2812" t="s">
        <v>37</v>
      </c>
      <c r="V2812" t="s">
        <v>277</v>
      </c>
      <c r="W2812" t="s">
        <v>56</v>
      </c>
      <c r="X2812" t="s">
        <v>40</v>
      </c>
      <c r="Y2812" t="s">
        <v>11339</v>
      </c>
      <c r="Z2812">
        <v>6.03</v>
      </c>
      <c r="AA2812" t="s">
        <v>37</v>
      </c>
      <c r="AB2812">
        <v>1.29</v>
      </c>
      <c r="AC2812" t="s">
        <v>37</v>
      </c>
      <c r="AD2812">
        <v>13</v>
      </c>
      <c r="AE2812">
        <f t="shared" si="305"/>
        <v>113</v>
      </c>
      <c r="AF2812" s="8">
        <f t="shared" si="306"/>
        <v>8.7699115044247797</v>
      </c>
      <c r="AG2812" s="8">
        <f t="shared" si="307"/>
        <v>1.1400884955752213</v>
      </c>
      <c r="AH2812">
        <f t="shared" si="308"/>
        <v>9.32</v>
      </c>
      <c r="AI2812">
        <f t="shared" si="309"/>
        <v>1.21</v>
      </c>
      <c r="AJ2812" s="9">
        <f t="shared" si="310"/>
        <v>7.3240000000000007</v>
      </c>
      <c r="AK2812" s="10">
        <f t="shared" si="311"/>
        <v>6.1839115044247794</v>
      </c>
    </row>
    <row r="2813" spans="1:37">
      <c r="A2813" s="1">
        <v>41639</v>
      </c>
      <c r="B2813">
        <v>1030434924521</v>
      </c>
      <c r="C2813" t="s">
        <v>11340</v>
      </c>
      <c r="D2813" t="s">
        <v>11341</v>
      </c>
      <c r="E2813">
        <v>9781429963947</v>
      </c>
      <c r="F2813" t="s">
        <v>124</v>
      </c>
      <c r="G2813" t="s">
        <v>125</v>
      </c>
      <c r="H2813" t="s">
        <v>62</v>
      </c>
      <c r="I2813">
        <v>1</v>
      </c>
      <c r="J2813" t="s">
        <v>34</v>
      </c>
      <c r="K2813" t="s">
        <v>35</v>
      </c>
      <c r="L2813">
        <v>10.34</v>
      </c>
      <c r="M2813" t="s">
        <v>36</v>
      </c>
      <c r="N2813">
        <v>8.99</v>
      </c>
      <c r="O2813" t="s">
        <v>36</v>
      </c>
      <c r="P2813">
        <v>9.91</v>
      </c>
      <c r="Q2813" t="s">
        <v>37</v>
      </c>
      <c r="R2813">
        <v>8.6199999999999992</v>
      </c>
      <c r="S2813" t="s">
        <v>37</v>
      </c>
      <c r="T2813">
        <v>1.29</v>
      </c>
      <c r="U2813" t="s">
        <v>37</v>
      </c>
      <c r="V2813" t="s">
        <v>11342</v>
      </c>
      <c r="W2813" t="s">
        <v>140</v>
      </c>
      <c r="X2813" t="s">
        <v>40</v>
      </c>
      <c r="Y2813" t="s">
        <v>11343</v>
      </c>
      <c r="Z2813">
        <v>6.03</v>
      </c>
      <c r="AA2813" t="s">
        <v>37</v>
      </c>
      <c r="AB2813">
        <v>1.29</v>
      </c>
      <c r="AC2813" t="s">
        <v>37</v>
      </c>
      <c r="AD2813">
        <v>5</v>
      </c>
      <c r="AE2813">
        <f t="shared" si="305"/>
        <v>105</v>
      </c>
      <c r="AF2813" s="8">
        <f t="shared" si="306"/>
        <v>9.4380952380952383</v>
      </c>
      <c r="AG2813" s="8">
        <f t="shared" si="307"/>
        <v>0.47190476190476188</v>
      </c>
      <c r="AH2813">
        <f t="shared" si="308"/>
        <v>10.039999999999999</v>
      </c>
      <c r="AI2813">
        <f t="shared" si="309"/>
        <v>0.5</v>
      </c>
      <c r="AJ2813" s="9">
        <f t="shared" si="310"/>
        <v>7.3240000000000007</v>
      </c>
      <c r="AK2813" s="10">
        <f t="shared" si="311"/>
        <v>6.8520952380952389</v>
      </c>
    </row>
    <row r="2814" spans="1:37">
      <c r="A2814" s="1">
        <v>41639</v>
      </c>
      <c r="B2814">
        <v>1030441528521</v>
      </c>
      <c r="C2814" t="s">
        <v>11344</v>
      </c>
      <c r="D2814" t="s">
        <v>11345</v>
      </c>
      <c r="E2814">
        <v>9781622667987</v>
      </c>
      <c r="F2814" t="s">
        <v>5878</v>
      </c>
      <c r="G2814" t="s">
        <v>5879</v>
      </c>
      <c r="H2814" t="s">
        <v>5880</v>
      </c>
      <c r="I2814">
        <v>1</v>
      </c>
      <c r="J2814" t="s">
        <v>34</v>
      </c>
      <c r="K2814" t="s">
        <v>35</v>
      </c>
      <c r="L2814">
        <v>3.44</v>
      </c>
      <c r="M2814" t="s">
        <v>36</v>
      </c>
      <c r="N2814">
        <v>2.99</v>
      </c>
      <c r="O2814" t="s">
        <v>36</v>
      </c>
      <c r="P2814">
        <v>3.29</v>
      </c>
      <c r="Q2814" t="s">
        <v>37</v>
      </c>
      <c r="R2814">
        <v>2.87</v>
      </c>
      <c r="S2814" t="s">
        <v>37</v>
      </c>
      <c r="T2814">
        <v>0.42</v>
      </c>
      <c r="U2814" t="s">
        <v>37</v>
      </c>
      <c r="V2814" t="s">
        <v>11346</v>
      </c>
      <c r="W2814" t="s">
        <v>3739</v>
      </c>
      <c r="X2814" t="s">
        <v>40</v>
      </c>
      <c r="Y2814" t="s">
        <v>11347</v>
      </c>
      <c r="Z2814">
        <v>2.0099999999999998</v>
      </c>
      <c r="AA2814" t="s">
        <v>37</v>
      </c>
      <c r="AB2814">
        <v>0.42</v>
      </c>
      <c r="AC2814" t="s">
        <v>37</v>
      </c>
      <c r="AD2814">
        <v>13</v>
      </c>
      <c r="AE2814">
        <f t="shared" si="305"/>
        <v>113</v>
      </c>
      <c r="AF2814" s="8">
        <f t="shared" si="306"/>
        <v>2.9115044247787609</v>
      </c>
      <c r="AG2814" s="8">
        <f t="shared" si="307"/>
        <v>0.37849557522123894</v>
      </c>
      <c r="AH2814">
        <f t="shared" si="308"/>
        <v>3.09</v>
      </c>
      <c r="AI2814">
        <f t="shared" si="309"/>
        <v>0.4</v>
      </c>
      <c r="AJ2814" s="9">
        <f t="shared" si="310"/>
        <v>2.4289999999999998</v>
      </c>
      <c r="AK2814" s="10">
        <f t="shared" si="311"/>
        <v>2.0505044247787607</v>
      </c>
    </row>
    <row r="2815" spans="1:37">
      <c r="A2815" s="1">
        <v>41639</v>
      </c>
      <c r="B2815">
        <v>1030443533520</v>
      </c>
      <c r="C2815" t="s">
        <v>11348</v>
      </c>
      <c r="D2815" t="s">
        <v>11349</v>
      </c>
      <c r="E2815">
        <v>9781429960748</v>
      </c>
      <c r="F2815" t="s">
        <v>303</v>
      </c>
      <c r="G2815" t="s">
        <v>304</v>
      </c>
      <c r="H2815" t="s">
        <v>46</v>
      </c>
      <c r="I2815">
        <v>1</v>
      </c>
      <c r="J2815" t="s">
        <v>34</v>
      </c>
      <c r="K2815" t="s">
        <v>35</v>
      </c>
      <c r="L2815">
        <v>11.49</v>
      </c>
      <c r="M2815" t="s">
        <v>36</v>
      </c>
      <c r="N2815">
        <v>9.99</v>
      </c>
      <c r="O2815" t="s">
        <v>36</v>
      </c>
      <c r="P2815">
        <v>11.01</v>
      </c>
      <c r="Q2815" t="s">
        <v>37</v>
      </c>
      <c r="R2815">
        <v>9.58</v>
      </c>
      <c r="S2815" t="s">
        <v>37</v>
      </c>
      <c r="T2815">
        <v>1.43</v>
      </c>
      <c r="U2815" t="s">
        <v>37</v>
      </c>
      <c r="V2815" t="s">
        <v>200</v>
      </c>
      <c r="W2815" t="s">
        <v>162</v>
      </c>
      <c r="X2815" t="s">
        <v>40</v>
      </c>
      <c r="Y2815" t="s">
        <v>11350</v>
      </c>
      <c r="Z2815">
        <v>6.71</v>
      </c>
      <c r="AA2815" t="s">
        <v>37</v>
      </c>
      <c r="AB2815">
        <v>1.43</v>
      </c>
      <c r="AC2815" t="s">
        <v>37</v>
      </c>
      <c r="AD2815">
        <v>5</v>
      </c>
      <c r="AE2815">
        <f t="shared" si="305"/>
        <v>105</v>
      </c>
      <c r="AF2815" s="8">
        <f t="shared" si="306"/>
        <v>10.485714285714286</v>
      </c>
      <c r="AG2815" s="8">
        <f t="shared" si="307"/>
        <v>0.52428571428571435</v>
      </c>
      <c r="AH2815">
        <f t="shared" si="308"/>
        <v>11.15</v>
      </c>
      <c r="AI2815">
        <f t="shared" si="309"/>
        <v>0.55000000000000004</v>
      </c>
      <c r="AJ2815" s="9">
        <f t="shared" si="310"/>
        <v>8.1359999999999992</v>
      </c>
      <c r="AK2815" s="10">
        <f t="shared" si="311"/>
        <v>7.6117142857142852</v>
      </c>
    </row>
    <row r="2816" spans="1:37">
      <c r="A2816" s="1">
        <v>41639</v>
      </c>
      <c r="B2816">
        <v>1030443843520</v>
      </c>
      <c r="C2816" t="s">
        <v>11351</v>
      </c>
      <c r="D2816" t="s">
        <v>11352</v>
      </c>
      <c r="E2816">
        <v>9781429960830</v>
      </c>
      <c r="F2816" t="s">
        <v>6358</v>
      </c>
      <c r="G2816" t="s">
        <v>6359</v>
      </c>
      <c r="H2816" t="s">
        <v>46</v>
      </c>
      <c r="I2816">
        <v>1</v>
      </c>
      <c r="J2816" t="s">
        <v>34</v>
      </c>
      <c r="K2816" t="s">
        <v>35</v>
      </c>
      <c r="L2816">
        <v>12.64</v>
      </c>
      <c r="M2816" t="s">
        <v>36</v>
      </c>
      <c r="N2816">
        <v>10.99</v>
      </c>
      <c r="O2816" t="s">
        <v>36</v>
      </c>
      <c r="P2816">
        <v>12.12</v>
      </c>
      <c r="Q2816" t="s">
        <v>37</v>
      </c>
      <c r="R2816">
        <v>10.54</v>
      </c>
      <c r="S2816" t="s">
        <v>37</v>
      </c>
      <c r="T2816">
        <v>1.58</v>
      </c>
      <c r="U2816" t="s">
        <v>37</v>
      </c>
      <c r="V2816" t="s">
        <v>200</v>
      </c>
      <c r="W2816" t="s">
        <v>162</v>
      </c>
      <c r="X2816" t="s">
        <v>40</v>
      </c>
      <c r="Y2816" t="s">
        <v>11350</v>
      </c>
      <c r="Z2816">
        <v>7.38</v>
      </c>
      <c r="AA2816" t="s">
        <v>37</v>
      </c>
      <c r="AB2816">
        <v>1.58</v>
      </c>
      <c r="AC2816" t="s">
        <v>37</v>
      </c>
      <c r="AD2816">
        <v>5</v>
      </c>
      <c r="AE2816">
        <f t="shared" si="305"/>
        <v>105</v>
      </c>
      <c r="AF2816" s="8">
        <f t="shared" si="306"/>
        <v>11.542857142857143</v>
      </c>
      <c r="AG2816" s="8">
        <f t="shared" si="307"/>
        <v>0.57714285714285718</v>
      </c>
      <c r="AH2816">
        <f t="shared" si="308"/>
        <v>12.27</v>
      </c>
      <c r="AI2816">
        <f t="shared" si="309"/>
        <v>0.61</v>
      </c>
      <c r="AJ2816" s="9">
        <f t="shared" si="310"/>
        <v>8.9579999999999984</v>
      </c>
      <c r="AK2816" s="10">
        <f t="shared" si="311"/>
        <v>8.3808571428571419</v>
      </c>
    </row>
    <row r="2817" spans="1:37">
      <c r="A2817" s="1">
        <v>41639</v>
      </c>
      <c r="B2817">
        <v>1030444058520</v>
      </c>
      <c r="C2817" t="s">
        <v>11353</v>
      </c>
      <c r="D2817" t="s">
        <v>11354</v>
      </c>
      <c r="E2817">
        <v>9781429960816</v>
      </c>
      <c r="F2817" t="s">
        <v>44</v>
      </c>
      <c r="G2817" t="s">
        <v>45</v>
      </c>
      <c r="H2817" t="s">
        <v>46</v>
      </c>
      <c r="I2817">
        <v>1</v>
      </c>
      <c r="J2817" t="s">
        <v>34</v>
      </c>
      <c r="K2817" t="s">
        <v>35</v>
      </c>
      <c r="L2817">
        <v>10.34</v>
      </c>
      <c r="M2817" t="s">
        <v>36</v>
      </c>
      <c r="N2817">
        <v>8.99</v>
      </c>
      <c r="O2817" t="s">
        <v>36</v>
      </c>
      <c r="P2817">
        <v>9.91</v>
      </c>
      <c r="Q2817" t="s">
        <v>37</v>
      </c>
      <c r="R2817">
        <v>8.6199999999999992</v>
      </c>
      <c r="S2817" t="s">
        <v>37</v>
      </c>
      <c r="T2817">
        <v>1.29</v>
      </c>
      <c r="U2817" t="s">
        <v>37</v>
      </c>
      <c r="V2817" t="s">
        <v>200</v>
      </c>
      <c r="W2817" t="s">
        <v>162</v>
      </c>
      <c r="X2817" t="s">
        <v>40</v>
      </c>
      <c r="Y2817" t="s">
        <v>11350</v>
      </c>
      <c r="Z2817">
        <v>6.03</v>
      </c>
      <c r="AA2817" t="s">
        <v>37</v>
      </c>
      <c r="AB2817">
        <v>1.29</v>
      </c>
      <c r="AC2817" t="s">
        <v>37</v>
      </c>
      <c r="AD2817">
        <v>5</v>
      </c>
      <c r="AE2817">
        <f t="shared" si="305"/>
        <v>105</v>
      </c>
      <c r="AF2817" s="8">
        <f t="shared" si="306"/>
        <v>9.4380952380952383</v>
      </c>
      <c r="AG2817" s="8">
        <f t="shared" si="307"/>
        <v>0.47190476190476188</v>
      </c>
      <c r="AH2817">
        <f t="shared" si="308"/>
        <v>10.039999999999999</v>
      </c>
      <c r="AI2817">
        <f t="shared" si="309"/>
        <v>0.5</v>
      </c>
      <c r="AJ2817" s="9">
        <f t="shared" si="310"/>
        <v>7.3240000000000007</v>
      </c>
      <c r="AK2817" s="10">
        <f t="shared" si="311"/>
        <v>6.8520952380952389</v>
      </c>
    </row>
    <row r="2818" spans="1:37">
      <c r="A2818" s="1">
        <v>41639</v>
      </c>
      <c r="B2818">
        <v>1030444248514</v>
      </c>
      <c r="C2818" t="s">
        <v>11355</v>
      </c>
      <c r="D2818" t="s">
        <v>11356</v>
      </c>
      <c r="E2818">
        <v>9781429947039</v>
      </c>
      <c r="F2818" t="s">
        <v>3208</v>
      </c>
      <c r="G2818" t="s">
        <v>3209</v>
      </c>
      <c r="H2818" t="s">
        <v>62</v>
      </c>
      <c r="I2818">
        <v>1</v>
      </c>
      <c r="J2818" t="s">
        <v>34</v>
      </c>
      <c r="K2818" t="s">
        <v>35</v>
      </c>
      <c r="L2818">
        <v>14.94</v>
      </c>
      <c r="M2818" t="s">
        <v>36</v>
      </c>
      <c r="N2818">
        <v>12.99</v>
      </c>
      <c r="O2818" t="s">
        <v>36</v>
      </c>
      <c r="P2818">
        <v>14.32</v>
      </c>
      <c r="Q2818" t="s">
        <v>37</v>
      </c>
      <c r="R2818">
        <v>12.45</v>
      </c>
      <c r="S2818" t="s">
        <v>37</v>
      </c>
      <c r="T2818">
        <v>1.87</v>
      </c>
      <c r="U2818" t="s">
        <v>37</v>
      </c>
      <c r="V2818" t="s">
        <v>1797</v>
      </c>
      <c r="W2818" t="s">
        <v>39</v>
      </c>
      <c r="X2818" t="s">
        <v>40</v>
      </c>
      <c r="Y2818" t="s">
        <v>5893</v>
      </c>
      <c r="Z2818">
        <v>8.7200000000000006</v>
      </c>
      <c r="AA2818" t="s">
        <v>37</v>
      </c>
      <c r="AB2818">
        <v>1.87</v>
      </c>
      <c r="AC2818" t="s">
        <v>37</v>
      </c>
      <c r="AD2818">
        <v>5</v>
      </c>
      <c r="AE2818">
        <f t="shared" si="305"/>
        <v>105</v>
      </c>
      <c r="AF2818" s="8">
        <f t="shared" si="306"/>
        <v>13.638095238095238</v>
      </c>
      <c r="AG2818" s="8">
        <f t="shared" si="307"/>
        <v>0.6819047619047619</v>
      </c>
      <c r="AH2818">
        <f t="shared" si="308"/>
        <v>14.5</v>
      </c>
      <c r="AI2818">
        <f t="shared" si="309"/>
        <v>0.72</v>
      </c>
      <c r="AJ2818" s="9">
        <f t="shared" si="310"/>
        <v>10.584999999999997</v>
      </c>
      <c r="AK2818" s="10">
        <f t="shared" si="311"/>
        <v>9.9030952380952346</v>
      </c>
    </row>
    <row r="2819" spans="1:37">
      <c r="A2819" s="1">
        <v>41639</v>
      </c>
      <c r="B2819">
        <v>1030444800515</v>
      </c>
      <c r="C2819" t="s">
        <v>11357</v>
      </c>
      <c r="D2819" t="s">
        <v>11358</v>
      </c>
      <c r="E2819">
        <v>9781429955966</v>
      </c>
      <c r="F2819" t="s">
        <v>673</v>
      </c>
      <c r="G2819" t="s">
        <v>674</v>
      </c>
      <c r="I2819">
        <v>1</v>
      </c>
      <c r="J2819" t="s">
        <v>34</v>
      </c>
      <c r="K2819" t="s">
        <v>35</v>
      </c>
      <c r="L2819">
        <v>16.55</v>
      </c>
      <c r="M2819" t="s">
        <v>36</v>
      </c>
      <c r="N2819">
        <v>14.39</v>
      </c>
      <c r="O2819" t="s">
        <v>36</v>
      </c>
      <c r="P2819">
        <v>15.87</v>
      </c>
      <c r="Q2819" t="s">
        <v>37</v>
      </c>
      <c r="R2819">
        <v>13.79</v>
      </c>
      <c r="S2819" t="s">
        <v>37</v>
      </c>
      <c r="T2819">
        <v>2.08</v>
      </c>
      <c r="U2819" t="s">
        <v>37</v>
      </c>
      <c r="V2819" t="s">
        <v>161</v>
      </c>
      <c r="W2819" t="s">
        <v>162</v>
      </c>
      <c r="X2819" t="s">
        <v>40</v>
      </c>
      <c r="Y2819" t="s">
        <v>11359</v>
      </c>
      <c r="Z2819">
        <v>9.65</v>
      </c>
      <c r="AA2819" t="s">
        <v>37</v>
      </c>
      <c r="AB2819">
        <v>2.08</v>
      </c>
      <c r="AC2819" t="s">
        <v>37</v>
      </c>
      <c r="AD2819">
        <v>5</v>
      </c>
      <c r="AE2819">
        <f t="shared" si="305"/>
        <v>105</v>
      </c>
      <c r="AF2819" s="8">
        <f t="shared" si="306"/>
        <v>15.114285714285714</v>
      </c>
      <c r="AG2819" s="8">
        <f t="shared" si="307"/>
        <v>0.75571428571428567</v>
      </c>
      <c r="AH2819">
        <f t="shared" si="308"/>
        <v>16.07</v>
      </c>
      <c r="AI2819">
        <f t="shared" si="309"/>
        <v>0.8</v>
      </c>
      <c r="AJ2819" s="9">
        <f t="shared" si="310"/>
        <v>11.732999999999999</v>
      </c>
      <c r="AK2819" s="10">
        <f t="shared" si="311"/>
        <v>10.977285714285713</v>
      </c>
    </row>
    <row r="2820" spans="1:37">
      <c r="A2820" s="1">
        <v>41639</v>
      </c>
      <c r="B2820">
        <v>1030448514512</v>
      </c>
      <c r="C2820" t="s">
        <v>11360</v>
      </c>
      <c r="D2820" t="s">
        <v>11361</v>
      </c>
      <c r="E2820">
        <v>9781429963930</v>
      </c>
      <c r="F2820" t="s">
        <v>66</v>
      </c>
      <c r="G2820" t="s">
        <v>67</v>
      </c>
      <c r="H2820" t="s">
        <v>62</v>
      </c>
      <c r="I2820">
        <v>1</v>
      </c>
      <c r="J2820" t="s">
        <v>34</v>
      </c>
      <c r="K2820" t="s">
        <v>35</v>
      </c>
      <c r="L2820">
        <v>10.34</v>
      </c>
      <c r="M2820" t="s">
        <v>36</v>
      </c>
      <c r="N2820">
        <v>8.99</v>
      </c>
      <c r="O2820" t="s">
        <v>36</v>
      </c>
      <c r="P2820">
        <v>9.91</v>
      </c>
      <c r="Q2820" t="s">
        <v>37</v>
      </c>
      <c r="R2820">
        <v>8.6199999999999992</v>
      </c>
      <c r="S2820" t="s">
        <v>37</v>
      </c>
      <c r="T2820">
        <v>1.29</v>
      </c>
      <c r="U2820" t="s">
        <v>37</v>
      </c>
      <c r="V2820" t="s">
        <v>119</v>
      </c>
      <c r="W2820" t="s">
        <v>56</v>
      </c>
      <c r="X2820" t="s">
        <v>40</v>
      </c>
      <c r="Y2820" t="s">
        <v>11362</v>
      </c>
      <c r="Z2820">
        <v>6.03</v>
      </c>
      <c r="AA2820" t="s">
        <v>37</v>
      </c>
      <c r="AB2820">
        <v>1.29</v>
      </c>
      <c r="AC2820" t="s">
        <v>37</v>
      </c>
      <c r="AD2820">
        <v>13</v>
      </c>
      <c r="AE2820">
        <f t="shared" ref="AE2820:AE2883" si="312">AD2820+100</f>
        <v>113</v>
      </c>
      <c r="AF2820" s="8">
        <f t="shared" si="306"/>
        <v>8.7699115044247797</v>
      </c>
      <c r="AG2820" s="8">
        <f t="shared" si="307"/>
        <v>1.1400884955752213</v>
      </c>
      <c r="AH2820">
        <f t="shared" si="308"/>
        <v>9.32</v>
      </c>
      <c r="AI2820">
        <f t="shared" si="309"/>
        <v>1.21</v>
      </c>
      <c r="AJ2820" s="9">
        <f t="shared" si="310"/>
        <v>7.3240000000000007</v>
      </c>
      <c r="AK2820" s="10">
        <f t="shared" si="311"/>
        <v>6.1839115044247794</v>
      </c>
    </row>
    <row r="2821" spans="1:37">
      <c r="A2821" s="1">
        <v>41639</v>
      </c>
      <c r="B2821">
        <v>1030450233522</v>
      </c>
      <c r="C2821" t="s">
        <v>11363</v>
      </c>
      <c r="D2821" t="s">
        <v>11364</v>
      </c>
      <c r="E2821">
        <v>9781429960564</v>
      </c>
      <c r="F2821" t="s">
        <v>8122</v>
      </c>
      <c r="G2821" t="s">
        <v>8123</v>
      </c>
      <c r="H2821" t="s">
        <v>54</v>
      </c>
      <c r="I2821">
        <v>1</v>
      </c>
      <c r="J2821" t="s">
        <v>34</v>
      </c>
      <c r="K2821" t="s">
        <v>35</v>
      </c>
      <c r="L2821">
        <v>12.64</v>
      </c>
      <c r="M2821" t="s">
        <v>36</v>
      </c>
      <c r="N2821">
        <v>10.99</v>
      </c>
      <c r="O2821" t="s">
        <v>36</v>
      </c>
      <c r="P2821">
        <v>12.12</v>
      </c>
      <c r="Q2821" t="s">
        <v>37</v>
      </c>
      <c r="R2821">
        <v>10.54</v>
      </c>
      <c r="S2821" t="s">
        <v>37</v>
      </c>
      <c r="T2821">
        <v>1.58</v>
      </c>
      <c r="U2821" t="s">
        <v>37</v>
      </c>
      <c r="V2821" t="s">
        <v>55</v>
      </c>
      <c r="W2821" t="s">
        <v>56</v>
      </c>
      <c r="X2821" t="s">
        <v>40</v>
      </c>
      <c r="Y2821" t="s">
        <v>11365</v>
      </c>
      <c r="Z2821">
        <v>7.38</v>
      </c>
      <c r="AA2821" t="s">
        <v>37</v>
      </c>
      <c r="AB2821">
        <v>1.58</v>
      </c>
      <c r="AC2821" t="s">
        <v>37</v>
      </c>
      <c r="AD2821">
        <v>13</v>
      </c>
      <c r="AE2821">
        <f t="shared" si="312"/>
        <v>113</v>
      </c>
      <c r="AF2821" s="8">
        <f t="shared" ref="AF2821:AF2884" si="313">((P2821/AE2821)*100)*ABS(I2821)</f>
        <v>10.725663716814159</v>
      </c>
      <c r="AG2821" s="8">
        <f t="shared" ref="AG2821:AG2884" si="314">+AF2821*AD2821/100</f>
        <v>1.3943362831858406</v>
      </c>
      <c r="AH2821">
        <f t="shared" ref="AH2821:AH2884" si="315">TRUNC(AF2821*1.0638,2)</f>
        <v>11.4</v>
      </c>
      <c r="AI2821">
        <f t="shared" ref="AI2821:AI2884" si="316">TRUNC(AG2821*1.0638,2)</f>
        <v>1.48</v>
      </c>
      <c r="AJ2821" s="9">
        <f t="shared" ref="AJ2821:AJ2884" si="317">((P2821-T2821)*0.7+T2821)*ABS(I2821)</f>
        <v>8.9579999999999984</v>
      </c>
      <c r="AK2821" s="10">
        <f t="shared" ref="AK2821:AK2884" si="318">(AJ2821-AG2821)</f>
        <v>7.5636637168141583</v>
      </c>
    </row>
    <row r="2822" spans="1:37">
      <c r="A2822" s="1">
        <v>41639</v>
      </c>
      <c r="B2822">
        <v>1030450454515</v>
      </c>
      <c r="C2822" t="s">
        <v>11366</v>
      </c>
      <c r="D2822" t="s">
        <v>11367</v>
      </c>
      <c r="E2822">
        <v>9781466821408</v>
      </c>
      <c r="F2822" t="s">
        <v>762</v>
      </c>
      <c r="G2822" t="s">
        <v>763</v>
      </c>
      <c r="H2822" t="s">
        <v>764</v>
      </c>
      <c r="I2822">
        <v>1</v>
      </c>
      <c r="J2822" t="s">
        <v>34</v>
      </c>
      <c r="K2822" t="s">
        <v>35</v>
      </c>
      <c r="L2822">
        <v>14.94</v>
      </c>
      <c r="M2822" t="s">
        <v>36</v>
      </c>
      <c r="N2822">
        <v>12.99</v>
      </c>
      <c r="O2822" t="s">
        <v>36</v>
      </c>
      <c r="P2822">
        <v>14.32</v>
      </c>
      <c r="Q2822" t="s">
        <v>37</v>
      </c>
      <c r="R2822">
        <v>12.45</v>
      </c>
      <c r="S2822" t="s">
        <v>37</v>
      </c>
      <c r="T2822">
        <v>1.87</v>
      </c>
      <c r="U2822" t="s">
        <v>37</v>
      </c>
      <c r="V2822" t="s">
        <v>2418</v>
      </c>
      <c r="W2822" t="s">
        <v>120</v>
      </c>
      <c r="X2822" t="s">
        <v>40</v>
      </c>
      <c r="Y2822" t="s">
        <v>11368</v>
      </c>
      <c r="Z2822">
        <v>8.7200000000000006</v>
      </c>
      <c r="AA2822" t="s">
        <v>37</v>
      </c>
      <c r="AB2822">
        <v>1.87</v>
      </c>
      <c r="AC2822" t="s">
        <v>37</v>
      </c>
      <c r="AD2822">
        <v>13</v>
      </c>
      <c r="AE2822">
        <f t="shared" si="312"/>
        <v>113</v>
      </c>
      <c r="AF2822" s="8">
        <f t="shared" si="313"/>
        <v>12.672566371681416</v>
      </c>
      <c r="AG2822" s="8">
        <f t="shared" si="314"/>
        <v>1.647433628318584</v>
      </c>
      <c r="AH2822">
        <f t="shared" si="315"/>
        <v>13.48</v>
      </c>
      <c r="AI2822">
        <f t="shared" si="316"/>
        <v>1.75</v>
      </c>
      <c r="AJ2822" s="9">
        <f t="shared" si="317"/>
        <v>10.584999999999997</v>
      </c>
      <c r="AK2822" s="10">
        <f t="shared" si="318"/>
        <v>8.9375663716814131</v>
      </c>
    </row>
    <row r="2823" spans="1:37">
      <c r="A2823" s="1">
        <v>41639</v>
      </c>
      <c r="B2823">
        <v>1030453423521</v>
      </c>
      <c r="C2823" t="s">
        <v>11369</v>
      </c>
      <c r="D2823" t="s">
        <v>11370</v>
      </c>
      <c r="E2823">
        <v>9781429924818</v>
      </c>
      <c r="F2823" t="s">
        <v>11371</v>
      </c>
      <c r="G2823" t="s">
        <v>11372</v>
      </c>
      <c r="H2823" t="s">
        <v>684</v>
      </c>
      <c r="I2823">
        <v>1</v>
      </c>
      <c r="J2823" t="s">
        <v>34</v>
      </c>
      <c r="K2823" t="s">
        <v>35</v>
      </c>
      <c r="L2823">
        <v>12.64</v>
      </c>
      <c r="M2823" t="s">
        <v>36</v>
      </c>
      <c r="N2823">
        <v>10.99</v>
      </c>
      <c r="O2823" t="s">
        <v>36</v>
      </c>
      <c r="P2823">
        <v>12.12</v>
      </c>
      <c r="Q2823" t="s">
        <v>37</v>
      </c>
      <c r="R2823">
        <v>10.54</v>
      </c>
      <c r="S2823" t="s">
        <v>37</v>
      </c>
      <c r="T2823">
        <v>1.58</v>
      </c>
      <c r="U2823" t="s">
        <v>37</v>
      </c>
      <c r="V2823" t="s">
        <v>287</v>
      </c>
      <c r="W2823" t="s">
        <v>193</v>
      </c>
      <c r="X2823" t="s">
        <v>40</v>
      </c>
      <c r="Y2823" t="s">
        <v>11373</v>
      </c>
      <c r="Z2823">
        <v>7.38</v>
      </c>
      <c r="AA2823" t="s">
        <v>37</v>
      </c>
      <c r="AB2823">
        <v>1.58</v>
      </c>
      <c r="AC2823" t="s">
        <v>37</v>
      </c>
      <c r="AD2823">
        <v>5</v>
      </c>
      <c r="AE2823">
        <f t="shared" si="312"/>
        <v>105</v>
      </c>
      <c r="AF2823" s="8">
        <f t="shared" si="313"/>
        <v>11.542857142857143</v>
      </c>
      <c r="AG2823" s="8">
        <f t="shared" si="314"/>
        <v>0.57714285714285718</v>
      </c>
      <c r="AH2823">
        <f t="shared" si="315"/>
        <v>12.27</v>
      </c>
      <c r="AI2823">
        <f t="shared" si="316"/>
        <v>0.61</v>
      </c>
      <c r="AJ2823" s="9">
        <f t="shared" si="317"/>
        <v>8.9579999999999984</v>
      </c>
      <c r="AK2823" s="10">
        <f t="shared" si="318"/>
        <v>8.3808571428571419</v>
      </c>
    </row>
    <row r="2824" spans="1:37">
      <c r="A2824" s="1">
        <v>41639</v>
      </c>
      <c r="B2824">
        <v>1030455033512</v>
      </c>
      <c r="C2824" t="s">
        <v>11374</v>
      </c>
      <c r="D2824" t="s">
        <v>11375</v>
      </c>
      <c r="E2824">
        <v>9781250038326</v>
      </c>
      <c r="F2824" t="s">
        <v>11376</v>
      </c>
      <c r="G2824" t="s">
        <v>11377</v>
      </c>
      <c r="H2824" t="s">
        <v>11378</v>
      </c>
      <c r="I2824">
        <v>1</v>
      </c>
      <c r="J2824" t="s">
        <v>34</v>
      </c>
      <c r="K2824" t="s">
        <v>35</v>
      </c>
      <c r="L2824">
        <v>16.55</v>
      </c>
      <c r="M2824" t="s">
        <v>36</v>
      </c>
      <c r="N2824">
        <v>14.39</v>
      </c>
      <c r="O2824" t="s">
        <v>36</v>
      </c>
      <c r="P2824">
        <v>15.87</v>
      </c>
      <c r="Q2824" t="s">
        <v>37</v>
      </c>
      <c r="R2824">
        <v>13.79</v>
      </c>
      <c r="S2824" t="s">
        <v>37</v>
      </c>
      <c r="T2824">
        <v>2.08</v>
      </c>
      <c r="U2824" t="s">
        <v>37</v>
      </c>
      <c r="V2824" t="s">
        <v>2808</v>
      </c>
      <c r="W2824" t="s">
        <v>744</v>
      </c>
      <c r="X2824" t="s">
        <v>40</v>
      </c>
      <c r="Y2824" t="s">
        <v>11379</v>
      </c>
      <c r="Z2824">
        <v>9.65</v>
      </c>
      <c r="AA2824" t="s">
        <v>37</v>
      </c>
      <c r="AB2824">
        <v>2.08</v>
      </c>
      <c r="AC2824" t="s">
        <v>37</v>
      </c>
      <c r="AD2824">
        <v>15</v>
      </c>
      <c r="AE2824">
        <f t="shared" si="312"/>
        <v>115</v>
      </c>
      <c r="AF2824" s="8">
        <f t="shared" si="313"/>
        <v>13.799999999999999</v>
      </c>
      <c r="AG2824" s="8">
        <f t="shared" si="314"/>
        <v>2.0699999999999998</v>
      </c>
      <c r="AH2824">
        <f t="shared" si="315"/>
        <v>14.68</v>
      </c>
      <c r="AI2824">
        <f t="shared" si="316"/>
        <v>2.2000000000000002</v>
      </c>
      <c r="AJ2824" s="9">
        <f t="shared" si="317"/>
        <v>11.732999999999999</v>
      </c>
      <c r="AK2824" s="10">
        <f t="shared" si="318"/>
        <v>9.6629999999999985</v>
      </c>
    </row>
    <row r="2825" spans="1:37">
      <c r="A2825" s="1">
        <v>41639</v>
      </c>
      <c r="B2825">
        <v>1030458789522</v>
      </c>
      <c r="C2825" t="s">
        <v>11380</v>
      </c>
      <c r="D2825" t="s">
        <v>11381</v>
      </c>
      <c r="E2825">
        <v>9781250031211</v>
      </c>
      <c r="F2825" t="s">
        <v>1892</v>
      </c>
      <c r="G2825" t="s">
        <v>1893</v>
      </c>
      <c r="H2825" t="s">
        <v>1894</v>
      </c>
      <c r="I2825">
        <v>1</v>
      </c>
      <c r="J2825" t="s">
        <v>34</v>
      </c>
      <c r="K2825" t="s">
        <v>35</v>
      </c>
      <c r="L2825">
        <v>12.64</v>
      </c>
      <c r="M2825" t="s">
        <v>36</v>
      </c>
      <c r="N2825">
        <v>10.99</v>
      </c>
      <c r="O2825" t="s">
        <v>36</v>
      </c>
      <c r="P2825">
        <v>12.12</v>
      </c>
      <c r="Q2825" t="s">
        <v>37</v>
      </c>
      <c r="R2825">
        <v>10.54</v>
      </c>
      <c r="S2825" t="s">
        <v>37</v>
      </c>
      <c r="T2825">
        <v>1.58</v>
      </c>
      <c r="U2825" t="s">
        <v>37</v>
      </c>
      <c r="V2825" t="s">
        <v>644</v>
      </c>
      <c r="W2825" t="s">
        <v>56</v>
      </c>
      <c r="X2825" t="s">
        <v>40</v>
      </c>
      <c r="Y2825" t="s">
        <v>11382</v>
      </c>
      <c r="Z2825">
        <v>7.38</v>
      </c>
      <c r="AA2825" t="s">
        <v>37</v>
      </c>
      <c r="AB2825">
        <v>1.58</v>
      </c>
      <c r="AC2825" t="s">
        <v>37</v>
      </c>
      <c r="AD2825">
        <v>13</v>
      </c>
      <c r="AE2825">
        <f t="shared" si="312"/>
        <v>113</v>
      </c>
      <c r="AF2825" s="8">
        <f t="shared" si="313"/>
        <v>10.725663716814159</v>
      </c>
      <c r="AG2825" s="8">
        <f t="shared" si="314"/>
        <v>1.3943362831858406</v>
      </c>
      <c r="AH2825">
        <f t="shared" si="315"/>
        <v>11.4</v>
      </c>
      <c r="AI2825">
        <f t="shared" si="316"/>
        <v>1.48</v>
      </c>
      <c r="AJ2825" s="9">
        <f t="shared" si="317"/>
        <v>8.9579999999999984</v>
      </c>
      <c r="AK2825" s="10">
        <f t="shared" si="318"/>
        <v>7.5636637168141583</v>
      </c>
    </row>
    <row r="2826" spans="1:37">
      <c r="A2826" s="1">
        <v>41639</v>
      </c>
      <c r="B2826">
        <v>1030461057521</v>
      </c>
      <c r="C2826" t="s">
        <v>11383</v>
      </c>
      <c r="D2826" t="s">
        <v>11384</v>
      </c>
      <c r="E2826">
        <v>9781429910873</v>
      </c>
      <c r="F2826" t="s">
        <v>6271</v>
      </c>
      <c r="G2826" t="s">
        <v>6272</v>
      </c>
      <c r="H2826" t="s">
        <v>410</v>
      </c>
      <c r="I2826">
        <v>1</v>
      </c>
      <c r="J2826" t="s">
        <v>34</v>
      </c>
      <c r="K2826" t="s">
        <v>35</v>
      </c>
      <c r="L2826">
        <v>10.34</v>
      </c>
      <c r="M2826" t="s">
        <v>36</v>
      </c>
      <c r="N2826">
        <v>8.99</v>
      </c>
      <c r="O2826" t="s">
        <v>36</v>
      </c>
      <c r="P2826">
        <v>9.91</v>
      </c>
      <c r="Q2826" t="s">
        <v>37</v>
      </c>
      <c r="R2826">
        <v>8.6199999999999992</v>
      </c>
      <c r="S2826" t="s">
        <v>37</v>
      </c>
      <c r="T2826">
        <v>1.29</v>
      </c>
      <c r="U2826" t="s">
        <v>37</v>
      </c>
      <c r="V2826" t="s">
        <v>277</v>
      </c>
      <c r="W2826" t="s">
        <v>56</v>
      </c>
      <c r="X2826" t="s">
        <v>40</v>
      </c>
      <c r="Y2826" t="s">
        <v>11324</v>
      </c>
      <c r="Z2826">
        <v>6.03</v>
      </c>
      <c r="AA2826" t="s">
        <v>37</v>
      </c>
      <c r="AB2826">
        <v>1.29</v>
      </c>
      <c r="AC2826" t="s">
        <v>37</v>
      </c>
      <c r="AD2826">
        <v>13</v>
      </c>
      <c r="AE2826">
        <f t="shared" si="312"/>
        <v>113</v>
      </c>
      <c r="AF2826" s="8">
        <f t="shared" si="313"/>
        <v>8.7699115044247797</v>
      </c>
      <c r="AG2826" s="8">
        <f t="shared" si="314"/>
        <v>1.1400884955752213</v>
      </c>
      <c r="AH2826">
        <f t="shared" si="315"/>
        <v>9.32</v>
      </c>
      <c r="AI2826">
        <f t="shared" si="316"/>
        <v>1.21</v>
      </c>
      <c r="AJ2826" s="9">
        <f t="shared" si="317"/>
        <v>7.3240000000000007</v>
      </c>
      <c r="AK2826" s="10">
        <f t="shared" si="318"/>
        <v>6.1839115044247794</v>
      </c>
    </row>
    <row r="2827" spans="1:37">
      <c r="A2827" s="1">
        <v>41639</v>
      </c>
      <c r="B2827">
        <v>1030463362513</v>
      </c>
      <c r="C2827" t="s">
        <v>11385</v>
      </c>
      <c r="D2827" t="s">
        <v>11386</v>
      </c>
      <c r="E2827">
        <v>9781429997171</v>
      </c>
      <c r="F2827" t="s">
        <v>2158</v>
      </c>
      <c r="G2827" t="s">
        <v>2159</v>
      </c>
      <c r="H2827" t="s">
        <v>46</v>
      </c>
      <c r="I2827">
        <v>1</v>
      </c>
      <c r="J2827" t="s">
        <v>34</v>
      </c>
      <c r="K2827" t="s">
        <v>35</v>
      </c>
      <c r="L2827">
        <v>18.62</v>
      </c>
      <c r="M2827" t="s">
        <v>36</v>
      </c>
      <c r="N2827">
        <v>16.190000000000001</v>
      </c>
      <c r="O2827" t="s">
        <v>36</v>
      </c>
      <c r="P2827">
        <v>17.850000000000001</v>
      </c>
      <c r="Q2827" t="s">
        <v>37</v>
      </c>
      <c r="R2827">
        <v>15.52</v>
      </c>
      <c r="S2827" t="s">
        <v>37</v>
      </c>
      <c r="T2827">
        <v>2.33</v>
      </c>
      <c r="U2827" t="s">
        <v>37</v>
      </c>
      <c r="V2827" t="s">
        <v>1489</v>
      </c>
      <c r="W2827" t="s">
        <v>140</v>
      </c>
      <c r="X2827" t="s">
        <v>40</v>
      </c>
      <c r="Y2827" t="s">
        <v>11387</v>
      </c>
      <c r="Z2827">
        <v>10.86</v>
      </c>
      <c r="AA2827" t="s">
        <v>37</v>
      </c>
      <c r="AB2827">
        <v>2.33</v>
      </c>
      <c r="AC2827" t="s">
        <v>37</v>
      </c>
      <c r="AD2827">
        <v>5</v>
      </c>
      <c r="AE2827">
        <f t="shared" si="312"/>
        <v>105</v>
      </c>
      <c r="AF2827" s="8">
        <f t="shared" si="313"/>
        <v>17</v>
      </c>
      <c r="AG2827" s="8">
        <f t="shared" si="314"/>
        <v>0.85</v>
      </c>
      <c r="AH2827">
        <f t="shared" si="315"/>
        <v>18.079999999999998</v>
      </c>
      <c r="AI2827">
        <f t="shared" si="316"/>
        <v>0.9</v>
      </c>
      <c r="AJ2827" s="9">
        <f t="shared" si="317"/>
        <v>13.194000000000001</v>
      </c>
      <c r="AK2827" s="10">
        <f t="shared" si="318"/>
        <v>12.344000000000001</v>
      </c>
    </row>
    <row r="2828" spans="1:37">
      <c r="A2828" s="1">
        <v>41639</v>
      </c>
      <c r="B2828">
        <v>1030465430515</v>
      </c>
      <c r="C2828" t="s">
        <v>11388</v>
      </c>
      <c r="D2828" t="s">
        <v>11389</v>
      </c>
      <c r="E2828">
        <v>9781429951838</v>
      </c>
      <c r="F2828" t="s">
        <v>10971</v>
      </c>
      <c r="G2828" t="s">
        <v>10972</v>
      </c>
      <c r="H2828" t="s">
        <v>2037</v>
      </c>
      <c r="I2828">
        <v>1</v>
      </c>
      <c r="J2828" t="s">
        <v>34</v>
      </c>
      <c r="K2828" t="s">
        <v>35</v>
      </c>
      <c r="L2828">
        <v>10.34</v>
      </c>
      <c r="M2828" t="s">
        <v>36</v>
      </c>
      <c r="N2828">
        <v>8.99</v>
      </c>
      <c r="O2828" t="s">
        <v>36</v>
      </c>
      <c r="P2828">
        <v>9.91</v>
      </c>
      <c r="Q2828" t="s">
        <v>37</v>
      </c>
      <c r="R2828">
        <v>8.6199999999999992</v>
      </c>
      <c r="S2828" t="s">
        <v>37</v>
      </c>
      <c r="T2828">
        <v>1.29</v>
      </c>
      <c r="U2828" t="s">
        <v>37</v>
      </c>
      <c r="V2828" t="s">
        <v>3608</v>
      </c>
      <c r="W2828" t="s">
        <v>135</v>
      </c>
      <c r="X2828" t="s">
        <v>40</v>
      </c>
      <c r="Y2828" t="s">
        <v>11390</v>
      </c>
      <c r="Z2828">
        <v>6.03</v>
      </c>
      <c r="AA2828" t="s">
        <v>37</v>
      </c>
      <c r="AB2828">
        <v>1.29</v>
      </c>
      <c r="AC2828" t="s">
        <v>37</v>
      </c>
      <c r="AD2828">
        <v>5</v>
      </c>
      <c r="AE2828">
        <f t="shared" si="312"/>
        <v>105</v>
      </c>
      <c r="AF2828" s="8">
        <f t="shared" si="313"/>
        <v>9.4380952380952383</v>
      </c>
      <c r="AG2828" s="8">
        <f t="shared" si="314"/>
        <v>0.47190476190476188</v>
      </c>
      <c r="AH2828">
        <f t="shared" si="315"/>
        <v>10.039999999999999</v>
      </c>
      <c r="AI2828">
        <f t="shared" si="316"/>
        <v>0.5</v>
      </c>
      <c r="AJ2828" s="9">
        <f t="shared" si="317"/>
        <v>7.3240000000000007</v>
      </c>
      <c r="AK2828" s="10">
        <f t="shared" si="318"/>
        <v>6.8520952380952389</v>
      </c>
    </row>
    <row r="2829" spans="1:37">
      <c r="A2829" s="1">
        <v>41639</v>
      </c>
      <c r="B2829">
        <v>1030465964521</v>
      </c>
      <c r="C2829" t="s">
        <v>11391</v>
      </c>
      <c r="D2829" t="s">
        <v>11392</v>
      </c>
      <c r="E2829">
        <v>9781466854208</v>
      </c>
      <c r="F2829" t="s">
        <v>500</v>
      </c>
      <c r="G2829" t="s">
        <v>501</v>
      </c>
      <c r="H2829" t="s">
        <v>502</v>
      </c>
      <c r="I2829">
        <v>1</v>
      </c>
      <c r="J2829" t="s">
        <v>34</v>
      </c>
      <c r="K2829" t="s">
        <v>35</v>
      </c>
      <c r="L2829">
        <v>4.59</v>
      </c>
      <c r="M2829" t="s">
        <v>36</v>
      </c>
      <c r="N2829">
        <v>3.99</v>
      </c>
      <c r="O2829" t="s">
        <v>36</v>
      </c>
      <c r="P2829">
        <v>4.4000000000000004</v>
      </c>
      <c r="Q2829" t="s">
        <v>37</v>
      </c>
      <c r="R2829">
        <v>3.82</v>
      </c>
      <c r="S2829" t="s">
        <v>37</v>
      </c>
      <c r="T2829">
        <v>0.57999999999999996</v>
      </c>
      <c r="U2829" t="s">
        <v>37</v>
      </c>
      <c r="V2829" t="s">
        <v>11393</v>
      </c>
      <c r="W2829" t="s">
        <v>120</v>
      </c>
      <c r="X2829" t="s">
        <v>40</v>
      </c>
      <c r="Y2829" t="s">
        <v>11394</v>
      </c>
      <c r="Z2829">
        <v>2.67</v>
      </c>
      <c r="AA2829" t="s">
        <v>37</v>
      </c>
      <c r="AB2829">
        <v>0.57999999999999996</v>
      </c>
      <c r="AC2829" t="s">
        <v>37</v>
      </c>
      <c r="AD2829">
        <v>13</v>
      </c>
      <c r="AE2829">
        <f t="shared" si="312"/>
        <v>113</v>
      </c>
      <c r="AF2829" s="8">
        <f t="shared" si="313"/>
        <v>3.893805309734514</v>
      </c>
      <c r="AG2829" s="8">
        <f t="shared" si="314"/>
        <v>0.5061946902654868</v>
      </c>
      <c r="AH2829">
        <f t="shared" si="315"/>
        <v>4.1399999999999997</v>
      </c>
      <c r="AI2829">
        <f t="shared" si="316"/>
        <v>0.53</v>
      </c>
      <c r="AJ2829" s="9">
        <f t="shared" si="317"/>
        <v>3.254</v>
      </c>
      <c r="AK2829" s="10">
        <f t="shared" si="318"/>
        <v>2.7478053097345132</v>
      </c>
    </row>
    <row r="2830" spans="1:37">
      <c r="A2830" s="1">
        <v>41639</v>
      </c>
      <c r="B2830">
        <v>1030466006520</v>
      </c>
      <c r="C2830" t="s">
        <v>11395</v>
      </c>
      <c r="D2830" t="s">
        <v>11396</v>
      </c>
      <c r="E2830">
        <v>9781466834705</v>
      </c>
      <c r="F2830" t="s">
        <v>551</v>
      </c>
      <c r="G2830" t="s">
        <v>552</v>
      </c>
      <c r="H2830" t="s">
        <v>293</v>
      </c>
      <c r="I2830">
        <v>1</v>
      </c>
      <c r="J2830" t="s">
        <v>34</v>
      </c>
      <c r="K2830" t="s">
        <v>35</v>
      </c>
      <c r="L2830">
        <v>16.09</v>
      </c>
      <c r="M2830" t="s">
        <v>36</v>
      </c>
      <c r="N2830">
        <v>13.99</v>
      </c>
      <c r="O2830" t="s">
        <v>36</v>
      </c>
      <c r="P2830">
        <v>15.42</v>
      </c>
      <c r="Q2830" t="s">
        <v>37</v>
      </c>
      <c r="R2830">
        <v>13.41</v>
      </c>
      <c r="S2830" t="s">
        <v>37</v>
      </c>
      <c r="T2830">
        <v>2.0099999999999998</v>
      </c>
      <c r="U2830" t="s">
        <v>37</v>
      </c>
      <c r="V2830" t="s">
        <v>2808</v>
      </c>
      <c r="W2830" t="s">
        <v>2055</v>
      </c>
      <c r="X2830" t="s">
        <v>40</v>
      </c>
      <c r="Y2830" t="s">
        <v>11397</v>
      </c>
      <c r="Z2830">
        <v>9.39</v>
      </c>
      <c r="AA2830" t="s">
        <v>37</v>
      </c>
      <c r="AB2830">
        <v>2.0099999999999998</v>
      </c>
      <c r="AC2830" t="s">
        <v>37</v>
      </c>
      <c r="AD2830">
        <v>15</v>
      </c>
      <c r="AE2830">
        <f t="shared" si="312"/>
        <v>115</v>
      </c>
      <c r="AF2830" s="8">
        <f t="shared" si="313"/>
        <v>13.408695652173913</v>
      </c>
      <c r="AG2830" s="8">
        <f t="shared" si="314"/>
        <v>2.011304347826087</v>
      </c>
      <c r="AH2830">
        <f t="shared" si="315"/>
        <v>14.26</v>
      </c>
      <c r="AI2830">
        <f t="shared" si="316"/>
        <v>2.13</v>
      </c>
      <c r="AJ2830" s="9">
        <f t="shared" si="317"/>
        <v>11.396999999999998</v>
      </c>
      <c r="AK2830" s="10">
        <f t="shared" si="318"/>
        <v>9.3856956521739114</v>
      </c>
    </row>
    <row r="2831" spans="1:37">
      <c r="A2831" s="1">
        <v>41639</v>
      </c>
      <c r="B2831">
        <v>1030466506522</v>
      </c>
      <c r="C2831" t="s">
        <v>11398</v>
      </c>
      <c r="D2831" t="s">
        <v>11399</v>
      </c>
      <c r="E2831">
        <v>9781429970006</v>
      </c>
      <c r="F2831" t="s">
        <v>11400</v>
      </c>
      <c r="G2831" t="s">
        <v>11401</v>
      </c>
      <c r="I2831">
        <v>1</v>
      </c>
      <c r="J2831" t="s">
        <v>34</v>
      </c>
      <c r="K2831" t="s">
        <v>35</v>
      </c>
      <c r="L2831">
        <v>10.34</v>
      </c>
      <c r="M2831" t="s">
        <v>36</v>
      </c>
      <c r="N2831">
        <v>8.99</v>
      </c>
      <c r="O2831" t="s">
        <v>36</v>
      </c>
      <c r="P2831">
        <v>9.91</v>
      </c>
      <c r="Q2831" t="s">
        <v>37</v>
      </c>
      <c r="R2831">
        <v>8.6199999999999992</v>
      </c>
      <c r="S2831" t="s">
        <v>37</v>
      </c>
      <c r="T2831">
        <v>1.29</v>
      </c>
      <c r="U2831" t="s">
        <v>37</v>
      </c>
      <c r="V2831" t="s">
        <v>8277</v>
      </c>
      <c r="W2831" t="s">
        <v>299</v>
      </c>
      <c r="X2831" t="s">
        <v>40</v>
      </c>
      <c r="Y2831" t="s">
        <v>11402</v>
      </c>
      <c r="Z2831">
        <v>6.03</v>
      </c>
      <c r="AA2831" t="s">
        <v>37</v>
      </c>
      <c r="AB2831">
        <v>1.29</v>
      </c>
      <c r="AC2831" t="s">
        <v>37</v>
      </c>
      <c r="AD2831">
        <v>5</v>
      </c>
      <c r="AE2831">
        <f t="shared" si="312"/>
        <v>105</v>
      </c>
      <c r="AF2831" s="8">
        <f t="shared" si="313"/>
        <v>9.4380952380952383</v>
      </c>
      <c r="AG2831" s="8">
        <f t="shared" si="314"/>
        <v>0.47190476190476188</v>
      </c>
      <c r="AH2831">
        <f t="shared" si="315"/>
        <v>10.039999999999999</v>
      </c>
      <c r="AI2831">
        <f t="shared" si="316"/>
        <v>0.5</v>
      </c>
      <c r="AJ2831" s="9">
        <f t="shared" si="317"/>
        <v>7.3240000000000007</v>
      </c>
      <c r="AK2831" s="10">
        <f t="shared" si="318"/>
        <v>6.8520952380952389</v>
      </c>
    </row>
    <row r="2832" spans="1:37">
      <c r="A2832" s="1">
        <v>41639</v>
      </c>
      <c r="B2832">
        <v>1030470282520</v>
      </c>
      <c r="C2832" t="s">
        <v>11403</v>
      </c>
      <c r="D2832" t="s">
        <v>11404</v>
      </c>
      <c r="E2832">
        <v>9781429963930</v>
      </c>
      <c r="F2832" t="s">
        <v>66</v>
      </c>
      <c r="G2832" t="s">
        <v>67</v>
      </c>
      <c r="H2832" t="s">
        <v>62</v>
      </c>
      <c r="I2832">
        <v>1</v>
      </c>
      <c r="J2832" t="s">
        <v>34</v>
      </c>
      <c r="K2832" t="s">
        <v>35</v>
      </c>
      <c r="L2832">
        <v>10.34</v>
      </c>
      <c r="M2832" t="s">
        <v>36</v>
      </c>
      <c r="N2832">
        <v>8.99</v>
      </c>
      <c r="O2832" t="s">
        <v>36</v>
      </c>
      <c r="P2832">
        <v>9.91</v>
      </c>
      <c r="Q2832" t="s">
        <v>37</v>
      </c>
      <c r="R2832">
        <v>8.6199999999999992</v>
      </c>
      <c r="S2832" t="s">
        <v>37</v>
      </c>
      <c r="T2832">
        <v>1.29</v>
      </c>
      <c r="U2832" t="s">
        <v>37</v>
      </c>
      <c r="V2832" t="s">
        <v>2418</v>
      </c>
      <c r="W2832" t="s">
        <v>56</v>
      </c>
      <c r="X2832" t="s">
        <v>40</v>
      </c>
      <c r="Y2832" t="s">
        <v>11405</v>
      </c>
      <c r="Z2832">
        <v>6.03</v>
      </c>
      <c r="AA2832" t="s">
        <v>37</v>
      </c>
      <c r="AB2832">
        <v>1.29</v>
      </c>
      <c r="AC2832" t="s">
        <v>37</v>
      </c>
      <c r="AD2832">
        <v>13</v>
      </c>
      <c r="AE2832">
        <f t="shared" si="312"/>
        <v>113</v>
      </c>
      <c r="AF2832" s="8">
        <f t="shared" si="313"/>
        <v>8.7699115044247797</v>
      </c>
      <c r="AG2832" s="8">
        <f t="shared" si="314"/>
        <v>1.1400884955752213</v>
      </c>
      <c r="AH2832">
        <f t="shared" si="315"/>
        <v>9.32</v>
      </c>
      <c r="AI2832">
        <f t="shared" si="316"/>
        <v>1.21</v>
      </c>
      <c r="AJ2832" s="9">
        <f t="shared" si="317"/>
        <v>7.3240000000000007</v>
      </c>
      <c r="AK2832" s="10">
        <f t="shared" si="318"/>
        <v>6.1839115044247794</v>
      </c>
    </row>
    <row r="2833" spans="1:37">
      <c r="A2833" s="1">
        <v>41639</v>
      </c>
      <c r="B2833">
        <v>1030470455515</v>
      </c>
      <c r="C2833" t="s">
        <v>11406</v>
      </c>
      <c r="D2833" t="s">
        <v>11407</v>
      </c>
      <c r="E2833">
        <v>9781429957908</v>
      </c>
      <c r="F2833" t="s">
        <v>8474</v>
      </c>
      <c r="G2833" t="s">
        <v>8475</v>
      </c>
      <c r="H2833" t="s">
        <v>8159</v>
      </c>
      <c r="I2833">
        <v>1</v>
      </c>
      <c r="J2833" t="s">
        <v>34</v>
      </c>
      <c r="K2833" t="s">
        <v>35</v>
      </c>
      <c r="L2833">
        <v>12.64</v>
      </c>
      <c r="M2833" t="s">
        <v>36</v>
      </c>
      <c r="N2833">
        <v>10.99</v>
      </c>
      <c r="O2833" t="s">
        <v>36</v>
      </c>
      <c r="P2833">
        <v>12.12</v>
      </c>
      <c r="Q2833" t="s">
        <v>37</v>
      </c>
      <c r="R2833">
        <v>10.54</v>
      </c>
      <c r="S2833" t="s">
        <v>37</v>
      </c>
      <c r="T2833">
        <v>1.58</v>
      </c>
      <c r="U2833" t="s">
        <v>37</v>
      </c>
      <c r="V2833" t="s">
        <v>119</v>
      </c>
      <c r="W2833" t="s">
        <v>120</v>
      </c>
      <c r="X2833" t="s">
        <v>40</v>
      </c>
      <c r="Y2833" t="s">
        <v>8160</v>
      </c>
      <c r="Z2833">
        <v>7.38</v>
      </c>
      <c r="AA2833" t="s">
        <v>37</v>
      </c>
      <c r="AB2833">
        <v>1.58</v>
      </c>
      <c r="AC2833" t="s">
        <v>37</v>
      </c>
      <c r="AD2833">
        <v>13</v>
      </c>
      <c r="AE2833">
        <f t="shared" si="312"/>
        <v>113</v>
      </c>
      <c r="AF2833" s="8">
        <f t="shared" si="313"/>
        <v>10.725663716814159</v>
      </c>
      <c r="AG2833" s="8">
        <f t="shared" si="314"/>
        <v>1.3943362831858406</v>
      </c>
      <c r="AH2833">
        <f t="shared" si="315"/>
        <v>11.4</v>
      </c>
      <c r="AI2833">
        <f t="shared" si="316"/>
        <v>1.48</v>
      </c>
      <c r="AJ2833" s="9">
        <f t="shared" si="317"/>
        <v>8.9579999999999984</v>
      </c>
      <c r="AK2833" s="10">
        <f t="shared" si="318"/>
        <v>7.5636637168141583</v>
      </c>
    </row>
    <row r="2834" spans="1:37">
      <c r="A2834" s="1">
        <v>41639</v>
      </c>
      <c r="B2834">
        <v>1030470545522</v>
      </c>
      <c r="C2834" t="s">
        <v>11408</v>
      </c>
      <c r="D2834" t="s">
        <v>11409</v>
      </c>
      <c r="E2834">
        <v>9781466855472</v>
      </c>
      <c r="F2834" t="s">
        <v>579</v>
      </c>
      <c r="G2834" t="s">
        <v>580</v>
      </c>
      <c r="H2834" t="s">
        <v>258</v>
      </c>
      <c r="I2834">
        <v>1</v>
      </c>
      <c r="J2834" t="s">
        <v>34</v>
      </c>
      <c r="K2834" t="s">
        <v>35</v>
      </c>
      <c r="L2834">
        <v>2.29</v>
      </c>
      <c r="M2834" t="s">
        <v>36</v>
      </c>
      <c r="N2834">
        <v>1.99</v>
      </c>
      <c r="O2834" t="s">
        <v>36</v>
      </c>
      <c r="P2834">
        <v>2.19</v>
      </c>
      <c r="Q2834" t="s">
        <v>37</v>
      </c>
      <c r="R2834">
        <v>1.91</v>
      </c>
      <c r="S2834" t="s">
        <v>37</v>
      </c>
      <c r="T2834">
        <v>0.28000000000000003</v>
      </c>
      <c r="U2834" t="s">
        <v>37</v>
      </c>
      <c r="V2834" t="s">
        <v>277</v>
      </c>
      <c r="W2834" t="s">
        <v>56</v>
      </c>
      <c r="X2834" t="s">
        <v>40</v>
      </c>
      <c r="Y2834" t="s">
        <v>11410</v>
      </c>
      <c r="Z2834">
        <v>1.34</v>
      </c>
      <c r="AA2834" t="s">
        <v>37</v>
      </c>
      <c r="AB2834">
        <v>0.28000000000000003</v>
      </c>
      <c r="AC2834" t="s">
        <v>37</v>
      </c>
      <c r="AD2834">
        <v>13</v>
      </c>
      <c r="AE2834">
        <f t="shared" si="312"/>
        <v>113</v>
      </c>
      <c r="AF2834" s="8">
        <f t="shared" si="313"/>
        <v>1.9380530973451326</v>
      </c>
      <c r="AG2834" s="8">
        <f t="shared" si="314"/>
        <v>0.25194690265486724</v>
      </c>
      <c r="AH2834">
        <f t="shared" si="315"/>
        <v>2.06</v>
      </c>
      <c r="AI2834">
        <f t="shared" si="316"/>
        <v>0.26</v>
      </c>
      <c r="AJ2834" s="9">
        <f t="shared" si="317"/>
        <v>1.617</v>
      </c>
      <c r="AK2834" s="10">
        <f t="shared" si="318"/>
        <v>1.3650530973451327</v>
      </c>
    </row>
    <row r="2835" spans="1:37">
      <c r="A2835" s="1">
        <v>41639</v>
      </c>
      <c r="B2835">
        <v>1030473478515</v>
      </c>
      <c r="C2835" t="s">
        <v>11411</v>
      </c>
      <c r="D2835" t="s">
        <v>11412</v>
      </c>
      <c r="E2835">
        <v>9781250015273</v>
      </c>
      <c r="F2835" t="s">
        <v>1458</v>
      </c>
      <c r="G2835" t="s">
        <v>1459</v>
      </c>
      <c r="H2835" t="s">
        <v>293</v>
      </c>
      <c r="I2835">
        <v>1</v>
      </c>
      <c r="J2835" t="s">
        <v>34</v>
      </c>
      <c r="K2835" t="s">
        <v>35</v>
      </c>
      <c r="L2835">
        <v>12.64</v>
      </c>
      <c r="M2835" t="s">
        <v>36</v>
      </c>
      <c r="N2835">
        <v>10.99</v>
      </c>
      <c r="O2835" t="s">
        <v>36</v>
      </c>
      <c r="P2835">
        <v>12.12</v>
      </c>
      <c r="Q2835" t="s">
        <v>37</v>
      </c>
      <c r="R2835">
        <v>10.54</v>
      </c>
      <c r="S2835" t="s">
        <v>37</v>
      </c>
      <c r="T2835">
        <v>1.58</v>
      </c>
      <c r="U2835" t="s">
        <v>37</v>
      </c>
      <c r="V2835" t="s">
        <v>11413</v>
      </c>
      <c r="W2835" t="s">
        <v>56</v>
      </c>
      <c r="X2835" t="s">
        <v>40</v>
      </c>
      <c r="Y2835" t="s">
        <v>11414</v>
      </c>
      <c r="Z2835">
        <v>7.38</v>
      </c>
      <c r="AA2835" t="s">
        <v>37</v>
      </c>
      <c r="AB2835">
        <v>1.58</v>
      </c>
      <c r="AC2835" t="s">
        <v>37</v>
      </c>
      <c r="AD2835">
        <v>13</v>
      </c>
      <c r="AE2835">
        <f t="shared" si="312"/>
        <v>113</v>
      </c>
      <c r="AF2835" s="8">
        <f t="shared" si="313"/>
        <v>10.725663716814159</v>
      </c>
      <c r="AG2835" s="8">
        <f t="shared" si="314"/>
        <v>1.3943362831858406</v>
      </c>
      <c r="AH2835">
        <f t="shared" si="315"/>
        <v>11.4</v>
      </c>
      <c r="AI2835">
        <f t="shared" si="316"/>
        <v>1.48</v>
      </c>
      <c r="AJ2835" s="9">
        <f t="shared" si="317"/>
        <v>8.9579999999999984</v>
      </c>
      <c r="AK2835" s="10">
        <f t="shared" si="318"/>
        <v>7.5636637168141583</v>
      </c>
    </row>
    <row r="2836" spans="1:37">
      <c r="A2836" s="1">
        <v>41639</v>
      </c>
      <c r="B2836">
        <v>1030474786521</v>
      </c>
      <c r="C2836" t="s">
        <v>11415</v>
      </c>
      <c r="D2836" t="s">
        <v>11416</v>
      </c>
      <c r="E2836">
        <v>9781429917964</v>
      </c>
      <c r="F2836" t="s">
        <v>11417</v>
      </c>
      <c r="G2836" t="s">
        <v>11418</v>
      </c>
      <c r="H2836" t="s">
        <v>684</v>
      </c>
      <c r="I2836">
        <v>1</v>
      </c>
      <c r="J2836" t="s">
        <v>34</v>
      </c>
      <c r="K2836" t="s">
        <v>35</v>
      </c>
      <c r="L2836">
        <v>10.34</v>
      </c>
      <c r="M2836" t="s">
        <v>36</v>
      </c>
      <c r="N2836">
        <v>8.99</v>
      </c>
      <c r="O2836" t="s">
        <v>36</v>
      </c>
      <c r="P2836">
        <v>9.91</v>
      </c>
      <c r="Q2836" t="s">
        <v>37</v>
      </c>
      <c r="R2836">
        <v>8.6199999999999992</v>
      </c>
      <c r="S2836" t="s">
        <v>37</v>
      </c>
      <c r="T2836">
        <v>1.29</v>
      </c>
      <c r="U2836" t="s">
        <v>37</v>
      </c>
      <c r="V2836" t="s">
        <v>287</v>
      </c>
      <c r="W2836" t="s">
        <v>193</v>
      </c>
      <c r="X2836" t="s">
        <v>40</v>
      </c>
      <c r="Y2836" t="s">
        <v>11373</v>
      </c>
      <c r="Z2836">
        <v>6.03</v>
      </c>
      <c r="AA2836" t="s">
        <v>37</v>
      </c>
      <c r="AB2836">
        <v>1.29</v>
      </c>
      <c r="AC2836" t="s">
        <v>37</v>
      </c>
      <c r="AD2836">
        <v>5</v>
      </c>
      <c r="AE2836">
        <f t="shared" si="312"/>
        <v>105</v>
      </c>
      <c r="AF2836" s="8">
        <f t="shared" si="313"/>
        <v>9.4380952380952383</v>
      </c>
      <c r="AG2836" s="8">
        <f t="shared" si="314"/>
        <v>0.47190476190476188</v>
      </c>
      <c r="AH2836">
        <f t="shared" si="315"/>
        <v>10.039999999999999</v>
      </c>
      <c r="AI2836">
        <f t="shared" si="316"/>
        <v>0.5</v>
      </c>
      <c r="AJ2836" s="9">
        <f t="shared" si="317"/>
        <v>7.3240000000000007</v>
      </c>
      <c r="AK2836" s="10">
        <f t="shared" si="318"/>
        <v>6.8520952380952389</v>
      </c>
    </row>
    <row r="2837" spans="1:37">
      <c r="A2837" s="1">
        <v>41639</v>
      </c>
      <c r="B2837">
        <v>1030475346515</v>
      </c>
      <c r="C2837" t="s">
        <v>11419</v>
      </c>
      <c r="D2837" t="s">
        <v>11420</v>
      </c>
      <c r="E2837">
        <v>9781429960595</v>
      </c>
      <c r="F2837" t="s">
        <v>86</v>
      </c>
      <c r="G2837" t="s">
        <v>87</v>
      </c>
      <c r="H2837" t="s">
        <v>46</v>
      </c>
      <c r="I2837">
        <v>1</v>
      </c>
      <c r="J2837" t="s">
        <v>34</v>
      </c>
      <c r="K2837" t="s">
        <v>35</v>
      </c>
      <c r="L2837">
        <v>10.34</v>
      </c>
      <c r="M2837" t="s">
        <v>36</v>
      </c>
      <c r="N2837">
        <v>8.99</v>
      </c>
      <c r="O2837" t="s">
        <v>36</v>
      </c>
      <c r="P2837">
        <v>9.91</v>
      </c>
      <c r="Q2837" t="s">
        <v>37</v>
      </c>
      <c r="R2837">
        <v>8.6199999999999992</v>
      </c>
      <c r="S2837" t="s">
        <v>37</v>
      </c>
      <c r="T2837">
        <v>1.29</v>
      </c>
      <c r="U2837" t="s">
        <v>37</v>
      </c>
      <c r="V2837" t="s">
        <v>1352</v>
      </c>
      <c r="W2837" t="s">
        <v>120</v>
      </c>
      <c r="X2837" t="s">
        <v>40</v>
      </c>
      <c r="Y2837" t="s">
        <v>11421</v>
      </c>
      <c r="Z2837">
        <v>6.03</v>
      </c>
      <c r="AA2837" t="s">
        <v>37</v>
      </c>
      <c r="AB2837">
        <v>1.29</v>
      </c>
      <c r="AC2837" t="s">
        <v>37</v>
      </c>
      <c r="AD2837">
        <v>13</v>
      </c>
      <c r="AE2837">
        <f t="shared" si="312"/>
        <v>113</v>
      </c>
      <c r="AF2837" s="8">
        <f t="shared" si="313"/>
        <v>8.7699115044247797</v>
      </c>
      <c r="AG2837" s="8">
        <f t="shared" si="314"/>
        <v>1.1400884955752213</v>
      </c>
      <c r="AH2837">
        <f t="shared" si="315"/>
        <v>9.32</v>
      </c>
      <c r="AI2837">
        <f t="shared" si="316"/>
        <v>1.21</v>
      </c>
      <c r="AJ2837" s="9">
        <f t="shared" si="317"/>
        <v>7.3240000000000007</v>
      </c>
      <c r="AK2837" s="10">
        <f t="shared" si="318"/>
        <v>6.1839115044247794</v>
      </c>
    </row>
    <row r="2838" spans="1:37">
      <c r="A2838" s="1">
        <v>41639</v>
      </c>
      <c r="B2838">
        <v>1030479080514</v>
      </c>
      <c r="C2838" t="s">
        <v>11422</v>
      </c>
      <c r="D2838" t="s">
        <v>11423</v>
      </c>
      <c r="E2838">
        <v>9781429985215</v>
      </c>
      <c r="F2838" t="s">
        <v>1859</v>
      </c>
      <c r="G2838" t="s">
        <v>1860</v>
      </c>
      <c r="H2838" t="s">
        <v>1861</v>
      </c>
      <c r="I2838">
        <v>1</v>
      </c>
      <c r="J2838" t="s">
        <v>34</v>
      </c>
      <c r="K2838" t="s">
        <v>35</v>
      </c>
      <c r="L2838">
        <v>12.64</v>
      </c>
      <c r="M2838" t="s">
        <v>36</v>
      </c>
      <c r="N2838">
        <v>10.99</v>
      </c>
      <c r="O2838" t="s">
        <v>36</v>
      </c>
      <c r="P2838">
        <v>12.12</v>
      </c>
      <c r="Q2838" t="s">
        <v>37</v>
      </c>
      <c r="R2838">
        <v>10.54</v>
      </c>
      <c r="S2838" t="s">
        <v>37</v>
      </c>
      <c r="T2838">
        <v>1.58</v>
      </c>
      <c r="U2838" t="s">
        <v>37</v>
      </c>
      <c r="V2838" t="s">
        <v>161</v>
      </c>
      <c r="W2838" t="s">
        <v>127</v>
      </c>
      <c r="X2838" t="s">
        <v>40</v>
      </c>
      <c r="Y2838" t="s">
        <v>9249</v>
      </c>
      <c r="Z2838">
        <v>7.38</v>
      </c>
      <c r="AA2838" t="s">
        <v>37</v>
      </c>
      <c r="AB2838">
        <v>1.58</v>
      </c>
      <c r="AC2838" t="s">
        <v>37</v>
      </c>
      <c r="AD2838">
        <v>5</v>
      </c>
      <c r="AE2838">
        <f t="shared" si="312"/>
        <v>105</v>
      </c>
      <c r="AF2838" s="8">
        <f t="shared" si="313"/>
        <v>11.542857142857143</v>
      </c>
      <c r="AG2838" s="8">
        <f t="shared" si="314"/>
        <v>0.57714285714285718</v>
      </c>
      <c r="AH2838">
        <f t="shared" si="315"/>
        <v>12.27</v>
      </c>
      <c r="AI2838">
        <f t="shared" si="316"/>
        <v>0.61</v>
      </c>
      <c r="AJ2838" s="9">
        <f t="shared" si="317"/>
        <v>8.9579999999999984</v>
      </c>
      <c r="AK2838" s="10">
        <f t="shared" si="318"/>
        <v>8.3808571428571419</v>
      </c>
    </row>
    <row r="2839" spans="1:37">
      <c r="A2839" s="1">
        <v>41639</v>
      </c>
      <c r="B2839">
        <v>1030481494513</v>
      </c>
      <c r="C2839" t="s">
        <v>11424</v>
      </c>
      <c r="D2839" t="s">
        <v>11425</v>
      </c>
      <c r="E2839">
        <v>9781429943673</v>
      </c>
      <c r="F2839" t="s">
        <v>5823</v>
      </c>
      <c r="G2839" t="s">
        <v>5824</v>
      </c>
      <c r="H2839" t="s">
        <v>4719</v>
      </c>
      <c r="I2839">
        <v>1</v>
      </c>
      <c r="J2839" t="s">
        <v>34</v>
      </c>
      <c r="K2839" t="s">
        <v>35</v>
      </c>
      <c r="L2839">
        <v>21.72</v>
      </c>
      <c r="M2839" t="s">
        <v>36</v>
      </c>
      <c r="N2839">
        <v>18.89</v>
      </c>
      <c r="O2839" t="s">
        <v>36</v>
      </c>
      <c r="P2839">
        <v>20.83</v>
      </c>
      <c r="Q2839" t="s">
        <v>37</v>
      </c>
      <c r="R2839">
        <v>18.11</v>
      </c>
      <c r="S2839" t="s">
        <v>37</v>
      </c>
      <c r="T2839">
        <v>2.72</v>
      </c>
      <c r="U2839" t="s">
        <v>37</v>
      </c>
      <c r="V2839" t="s">
        <v>931</v>
      </c>
      <c r="W2839" t="s">
        <v>39</v>
      </c>
      <c r="X2839" t="s">
        <v>40</v>
      </c>
      <c r="Y2839" t="s">
        <v>11426</v>
      </c>
      <c r="Z2839">
        <v>12.68</v>
      </c>
      <c r="AA2839" t="s">
        <v>37</v>
      </c>
      <c r="AB2839">
        <v>2.72</v>
      </c>
      <c r="AC2839" t="s">
        <v>37</v>
      </c>
      <c r="AD2839">
        <v>5</v>
      </c>
      <c r="AE2839">
        <f t="shared" si="312"/>
        <v>105</v>
      </c>
      <c r="AF2839" s="8">
        <f t="shared" si="313"/>
        <v>19.838095238095235</v>
      </c>
      <c r="AG2839" s="8">
        <f t="shared" si="314"/>
        <v>0.99190476190476173</v>
      </c>
      <c r="AH2839">
        <f t="shared" si="315"/>
        <v>21.1</v>
      </c>
      <c r="AI2839">
        <f t="shared" si="316"/>
        <v>1.05</v>
      </c>
      <c r="AJ2839" s="9">
        <f t="shared" si="317"/>
        <v>15.397</v>
      </c>
      <c r="AK2839" s="10">
        <f t="shared" si="318"/>
        <v>14.405095238095239</v>
      </c>
    </row>
    <row r="2840" spans="1:37">
      <c r="A2840" s="1">
        <v>41639</v>
      </c>
      <c r="B2840">
        <v>1030483727511</v>
      </c>
      <c r="C2840" t="s">
        <v>11427</v>
      </c>
      <c r="D2840" t="s">
        <v>11428</v>
      </c>
      <c r="E2840">
        <v>9781429976039</v>
      </c>
      <c r="F2840" t="s">
        <v>9382</v>
      </c>
      <c r="G2840" t="s">
        <v>9383</v>
      </c>
      <c r="H2840" t="s">
        <v>9384</v>
      </c>
      <c r="I2840">
        <v>1</v>
      </c>
      <c r="J2840" t="s">
        <v>34</v>
      </c>
      <c r="K2840" t="s">
        <v>35</v>
      </c>
      <c r="L2840">
        <v>10.34</v>
      </c>
      <c r="M2840" t="s">
        <v>36</v>
      </c>
      <c r="N2840">
        <v>8.99</v>
      </c>
      <c r="O2840" t="s">
        <v>36</v>
      </c>
      <c r="P2840">
        <v>9.91</v>
      </c>
      <c r="Q2840" t="s">
        <v>37</v>
      </c>
      <c r="R2840">
        <v>8.6199999999999992</v>
      </c>
      <c r="S2840" t="s">
        <v>37</v>
      </c>
      <c r="T2840">
        <v>1.29</v>
      </c>
      <c r="U2840" t="s">
        <v>37</v>
      </c>
      <c r="V2840" t="s">
        <v>8939</v>
      </c>
      <c r="W2840" t="s">
        <v>120</v>
      </c>
      <c r="X2840" t="s">
        <v>40</v>
      </c>
      <c r="Y2840" t="s">
        <v>11429</v>
      </c>
      <c r="Z2840">
        <v>6.03</v>
      </c>
      <c r="AA2840" t="s">
        <v>37</v>
      </c>
      <c r="AB2840">
        <v>1.29</v>
      </c>
      <c r="AC2840" t="s">
        <v>37</v>
      </c>
      <c r="AD2840">
        <v>13</v>
      </c>
      <c r="AE2840">
        <f t="shared" si="312"/>
        <v>113</v>
      </c>
      <c r="AF2840" s="8">
        <f t="shared" si="313"/>
        <v>8.7699115044247797</v>
      </c>
      <c r="AG2840" s="8">
        <f t="shared" si="314"/>
        <v>1.1400884955752213</v>
      </c>
      <c r="AH2840">
        <f t="shared" si="315"/>
        <v>9.32</v>
      </c>
      <c r="AI2840">
        <f t="shared" si="316"/>
        <v>1.21</v>
      </c>
      <c r="AJ2840" s="9">
        <f t="shared" si="317"/>
        <v>7.3240000000000007</v>
      </c>
      <c r="AK2840" s="10">
        <f t="shared" si="318"/>
        <v>6.1839115044247794</v>
      </c>
    </row>
    <row r="2841" spans="1:37">
      <c r="A2841" s="1">
        <v>41639</v>
      </c>
      <c r="B2841">
        <v>1030486786516</v>
      </c>
      <c r="C2841" t="s">
        <v>11430</v>
      </c>
      <c r="D2841" t="s">
        <v>11431</v>
      </c>
      <c r="E2841">
        <v>9781429936606</v>
      </c>
      <c r="F2841" t="s">
        <v>189</v>
      </c>
      <c r="G2841" t="s">
        <v>190</v>
      </c>
      <c r="H2841" t="s">
        <v>191</v>
      </c>
      <c r="I2841">
        <v>1</v>
      </c>
      <c r="J2841" t="s">
        <v>34</v>
      </c>
      <c r="K2841" t="s">
        <v>35</v>
      </c>
      <c r="L2841">
        <v>3.44</v>
      </c>
      <c r="M2841" t="s">
        <v>36</v>
      </c>
      <c r="N2841">
        <v>2.99</v>
      </c>
      <c r="O2841" t="s">
        <v>36</v>
      </c>
      <c r="P2841">
        <v>3.3</v>
      </c>
      <c r="Q2841" t="s">
        <v>37</v>
      </c>
      <c r="R2841">
        <v>2.87</v>
      </c>
      <c r="S2841" t="s">
        <v>37</v>
      </c>
      <c r="T2841">
        <v>0.43</v>
      </c>
      <c r="U2841" t="s">
        <v>37</v>
      </c>
      <c r="V2841" t="s">
        <v>7632</v>
      </c>
      <c r="W2841" t="s">
        <v>39</v>
      </c>
      <c r="X2841" t="s">
        <v>40</v>
      </c>
      <c r="Y2841" t="s">
        <v>7633</v>
      </c>
      <c r="Z2841">
        <v>2.0099999999999998</v>
      </c>
      <c r="AA2841" t="s">
        <v>37</v>
      </c>
      <c r="AB2841">
        <v>0.43</v>
      </c>
      <c r="AC2841" t="s">
        <v>37</v>
      </c>
      <c r="AD2841">
        <v>5</v>
      </c>
      <c r="AE2841">
        <f t="shared" si="312"/>
        <v>105</v>
      </c>
      <c r="AF2841" s="8">
        <f t="shared" si="313"/>
        <v>3.1428571428571423</v>
      </c>
      <c r="AG2841" s="8">
        <f t="shared" si="314"/>
        <v>0.15714285714285711</v>
      </c>
      <c r="AH2841">
        <f t="shared" si="315"/>
        <v>3.34</v>
      </c>
      <c r="AI2841">
        <f t="shared" si="316"/>
        <v>0.16</v>
      </c>
      <c r="AJ2841" s="9">
        <f t="shared" si="317"/>
        <v>2.4389999999999996</v>
      </c>
      <c r="AK2841" s="10">
        <f t="shared" si="318"/>
        <v>2.2818571428571426</v>
      </c>
    </row>
    <row r="2842" spans="1:37">
      <c r="A2842" s="1">
        <v>41639</v>
      </c>
      <c r="B2842">
        <v>1030487250511</v>
      </c>
      <c r="C2842" t="s">
        <v>11432</v>
      </c>
      <c r="D2842" t="s">
        <v>11433</v>
      </c>
      <c r="E2842">
        <v>9781429933964</v>
      </c>
      <c r="F2842" t="s">
        <v>11434</v>
      </c>
      <c r="G2842" t="s">
        <v>11435</v>
      </c>
      <c r="H2842" t="s">
        <v>9384</v>
      </c>
      <c r="I2842">
        <v>1</v>
      </c>
      <c r="J2842" t="s">
        <v>34</v>
      </c>
      <c r="K2842" t="s">
        <v>35</v>
      </c>
      <c r="L2842">
        <v>11.49</v>
      </c>
      <c r="M2842" t="s">
        <v>36</v>
      </c>
      <c r="N2842">
        <v>9.99</v>
      </c>
      <c r="O2842" t="s">
        <v>36</v>
      </c>
      <c r="P2842">
        <v>11.01</v>
      </c>
      <c r="Q2842" t="s">
        <v>37</v>
      </c>
      <c r="R2842">
        <v>9.58</v>
      </c>
      <c r="S2842" t="s">
        <v>37</v>
      </c>
      <c r="T2842">
        <v>1.43</v>
      </c>
      <c r="U2842" t="s">
        <v>37</v>
      </c>
      <c r="V2842" t="s">
        <v>8939</v>
      </c>
      <c r="W2842" t="s">
        <v>120</v>
      </c>
      <c r="X2842" t="s">
        <v>40</v>
      </c>
      <c r="Y2842" t="s">
        <v>11429</v>
      </c>
      <c r="Z2842">
        <v>6.71</v>
      </c>
      <c r="AA2842" t="s">
        <v>37</v>
      </c>
      <c r="AB2842">
        <v>1.43</v>
      </c>
      <c r="AC2842" t="s">
        <v>37</v>
      </c>
      <c r="AD2842">
        <v>13</v>
      </c>
      <c r="AE2842">
        <f t="shared" si="312"/>
        <v>113</v>
      </c>
      <c r="AF2842" s="8">
        <f t="shared" si="313"/>
        <v>9.7433628318584073</v>
      </c>
      <c r="AG2842" s="8">
        <f t="shared" si="314"/>
        <v>1.2666371681415931</v>
      </c>
      <c r="AH2842">
        <f t="shared" si="315"/>
        <v>10.36</v>
      </c>
      <c r="AI2842">
        <f t="shared" si="316"/>
        <v>1.34</v>
      </c>
      <c r="AJ2842" s="9">
        <f t="shared" si="317"/>
        <v>8.1359999999999992</v>
      </c>
      <c r="AK2842" s="10">
        <f t="shared" si="318"/>
        <v>6.8693628318584059</v>
      </c>
    </row>
    <row r="2843" spans="1:37">
      <c r="A2843" s="1">
        <v>41639</v>
      </c>
      <c r="B2843">
        <v>1030489192522</v>
      </c>
      <c r="C2843" t="s">
        <v>11436</v>
      </c>
      <c r="D2843" t="s">
        <v>11437</v>
      </c>
      <c r="E2843">
        <v>9781429984485</v>
      </c>
      <c r="F2843" t="s">
        <v>607</v>
      </c>
      <c r="G2843" t="s">
        <v>608</v>
      </c>
      <c r="H2843" t="s">
        <v>609</v>
      </c>
      <c r="I2843">
        <v>1</v>
      </c>
      <c r="J2843" t="s">
        <v>34</v>
      </c>
      <c r="K2843" t="s">
        <v>35</v>
      </c>
      <c r="L2843">
        <v>11.49</v>
      </c>
      <c r="M2843" t="s">
        <v>36</v>
      </c>
      <c r="N2843">
        <v>9.99</v>
      </c>
      <c r="O2843" t="s">
        <v>36</v>
      </c>
      <c r="P2843">
        <v>11.01</v>
      </c>
      <c r="Q2843" t="s">
        <v>37</v>
      </c>
      <c r="R2843">
        <v>9.58</v>
      </c>
      <c r="S2843" t="s">
        <v>37</v>
      </c>
      <c r="T2843">
        <v>1.43</v>
      </c>
      <c r="U2843" t="s">
        <v>37</v>
      </c>
      <c r="V2843" t="s">
        <v>3102</v>
      </c>
      <c r="W2843" t="s">
        <v>193</v>
      </c>
      <c r="X2843" t="s">
        <v>40</v>
      </c>
      <c r="Y2843" t="s">
        <v>11438</v>
      </c>
      <c r="Z2843">
        <v>6.71</v>
      </c>
      <c r="AA2843" t="s">
        <v>37</v>
      </c>
      <c r="AB2843">
        <v>1.43</v>
      </c>
      <c r="AC2843" t="s">
        <v>37</v>
      </c>
      <c r="AD2843">
        <v>5</v>
      </c>
      <c r="AE2843">
        <f t="shared" si="312"/>
        <v>105</v>
      </c>
      <c r="AF2843" s="8">
        <f t="shared" si="313"/>
        <v>10.485714285714286</v>
      </c>
      <c r="AG2843" s="8">
        <f t="shared" si="314"/>
        <v>0.52428571428571435</v>
      </c>
      <c r="AH2843">
        <f t="shared" si="315"/>
        <v>11.15</v>
      </c>
      <c r="AI2843">
        <f t="shared" si="316"/>
        <v>0.55000000000000004</v>
      </c>
      <c r="AJ2843" s="9">
        <f t="shared" si="317"/>
        <v>8.1359999999999992</v>
      </c>
      <c r="AK2843" s="10">
        <f t="shared" si="318"/>
        <v>7.6117142857142852</v>
      </c>
    </row>
    <row r="2844" spans="1:37">
      <c r="A2844" s="1">
        <v>41639</v>
      </c>
      <c r="B2844">
        <v>1030490436514</v>
      </c>
      <c r="C2844" t="s">
        <v>11439</v>
      </c>
      <c r="D2844" t="s">
        <v>11440</v>
      </c>
      <c r="E2844">
        <v>9781429944373</v>
      </c>
      <c r="F2844" t="s">
        <v>11441</v>
      </c>
      <c r="G2844" t="s">
        <v>11442</v>
      </c>
      <c r="H2844" t="s">
        <v>11443</v>
      </c>
      <c r="I2844">
        <v>1</v>
      </c>
      <c r="J2844" t="s">
        <v>34</v>
      </c>
      <c r="K2844" t="s">
        <v>35</v>
      </c>
      <c r="L2844">
        <v>12.64</v>
      </c>
      <c r="M2844" t="s">
        <v>36</v>
      </c>
      <c r="N2844">
        <v>10.99</v>
      </c>
      <c r="O2844" t="s">
        <v>36</v>
      </c>
      <c r="P2844">
        <v>12.12</v>
      </c>
      <c r="Q2844" t="s">
        <v>37</v>
      </c>
      <c r="R2844">
        <v>10.54</v>
      </c>
      <c r="S2844" t="s">
        <v>37</v>
      </c>
      <c r="T2844">
        <v>1.58</v>
      </c>
      <c r="U2844" t="s">
        <v>37</v>
      </c>
      <c r="V2844" t="s">
        <v>213</v>
      </c>
      <c r="W2844" t="s">
        <v>214</v>
      </c>
      <c r="X2844" t="s">
        <v>40</v>
      </c>
      <c r="Y2844" t="s">
        <v>11444</v>
      </c>
      <c r="Z2844">
        <v>7.38</v>
      </c>
      <c r="AA2844" t="s">
        <v>37</v>
      </c>
      <c r="AB2844">
        <v>1.58</v>
      </c>
      <c r="AC2844" t="s">
        <v>37</v>
      </c>
      <c r="AD2844">
        <v>13</v>
      </c>
      <c r="AE2844">
        <f t="shared" si="312"/>
        <v>113</v>
      </c>
      <c r="AF2844" s="8">
        <f t="shared" si="313"/>
        <v>10.725663716814159</v>
      </c>
      <c r="AG2844" s="8">
        <f t="shared" si="314"/>
        <v>1.3943362831858406</v>
      </c>
      <c r="AH2844">
        <f t="shared" si="315"/>
        <v>11.4</v>
      </c>
      <c r="AI2844">
        <f t="shared" si="316"/>
        <v>1.48</v>
      </c>
      <c r="AJ2844" s="9">
        <f t="shared" si="317"/>
        <v>8.9579999999999984</v>
      </c>
      <c r="AK2844" s="10">
        <f t="shared" si="318"/>
        <v>7.5636637168141583</v>
      </c>
    </row>
    <row r="2845" spans="1:37">
      <c r="A2845" s="1">
        <v>41639</v>
      </c>
      <c r="B2845">
        <v>1030490565522</v>
      </c>
      <c r="C2845" t="s">
        <v>11445</v>
      </c>
      <c r="D2845" t="s">
        <v>11446</v>
      </c>
      <c r="E2845">
        <v>9781429909389</v>
      </c>
      <c r="F2845" t="s">
        <v>3654</v>
      </c>
      <c r="G2845" t="s">
        <v>3655</v>
      </c>
      <c r="H2845" t="s">
        <v>410</v>
      </c>
      <c r="I2845">
        <v>1</v>
      </c>
      <c r="J2845" t="s">
        <v>34</v>
      </c>
      <c r="K2845" t="s">
        <v>35</v>
      </c>
      <c r="L2845">
        <v>10.34</v>
      </c>
      <c r="M2845" t="s">
        <v>36</v>
      </c>
      <c r="N2845">
        <v>8.99</v>
      </c>
      <c r="O2845" t="s">
        <v>36</v>
      </c>
      <c r="P2845">
        <v>9.91</v>
      </c>
      <c r="Q2845" t="s">
        <v>37</v>
      </c>
      <c r="R2845">
        <v>8.6199999999999992</v>
      </c>
      <c r="S2845" t="s">
        <v>37</v>
      </c>
      <c r="T2845">
        <v>1.29</v>
      </c>
      <c r="U2845" t="s">
        <v>37</v>
      </c>
      <c r="V2845" t="s">
        <v>395</v>
      </c>
      <c r="W2845" t="s">
        <v>56</v>
      </c>
      <c r="X2845" t="s">
        <v>40</v>
      </c>
      <c r="Y2845" t="s">
        <v>11447</v>
      </c>
      <c r="Z2845">
        <v>6.03</v>
      </c>
      <c r="AA2845" t="s">
        <v>37</v>
      </c>
      <c r="AB2845">
        <v>1.29</v>
      </c>
      <c r="AC2845" t="s">
        <v>37</v>
      </c>
      <c r="AD2845">
        <v>13</v>
      </c>
      <c r="AE2845">
        <f t="shared" si="312"/>
        <v>113</v>
      </c>
      <c r="AF2845" s="8">
        <f t="shared" si="313"/>
        <v>8.7699115044247797</v>
      </c>
      <c r="AG2845" s="8">
        <f t="shared" si="314"/>
        <v>1.1400884955752213</v>
      </c>
      <c r="AH2845">
        <f t="shared" si="315"/>
        <v>9.32</v>
      </c>
      <c r="AI2845">
        <f t="shared" si="316"/>
        <v>1.21</v>
      </c>
      <c r="AJ2845" s="9">
        <f t="shared" si="317"/>
        <v>7.3240000000000007</v>
      </c>
      <c r="AK2845" s="10">
        <f t="shared" si="318"/>
        <v>6.1839115044247794</v>
      </c>
    </row>
    <row r="2846" spans="1:37">
      <c r="A2846" s="1">
        <v>41639</v>
      </c>
      <c r="B2846">
        <v>1030494993513</v>
      </c>
      <c r="C2846" t="s">
        <v>11448</v>
      </c>
      <c r="D2846" t="s">
        <v>11449</v>
      </c>
      <c r="E2846">
        <v>9781429904629</v>
      </c>
      <c r="F2846" t="s">
        <v>4254</v>
      </c>
      <c r="G2846" t="s">
        <v>4255</v>
      </c>
      <c r="H2846" t="s">
        <v>1147</v>
      </c>
      <c r="I2846">
        <v>1</v>
      </c>
      <c r="J2846" t="s">
        <v>34</v>
      </c>
      <c r="K2846" t="s">
        <v>35</v>
      </c>
      <c r="L2846">
        <v>10.34</v>
      </c>
      <c r="M2846" t="s">
        <v>36</v>
      </c>
      <c r="N2846">
        <v>8.99</v>
      </c>
      <c r="O2846" t="s">
        <v>36</v>
      </c>
      <c r="P2846">
        <v>9.91</v>
      </c>
      <c r="Q2846" t="s">
        <v>37</v>
      </c>
      <c r="R2846">
        <v>8.6199999999999992</v>
      </c>
      <c r="S2846" t="s">
        <v>37</v>
      </c>
      <c r="T2846">
        <v>1.29</v>
      </c>
      <c r="U2846" t="s">
        <v>37</v>
      </c>
      <c r="V2846" t="s">
        <v>4890</v>
      </c>
      <c r="W2846" t="s">
        <v>562</v>
      </c>
      <c r="X2846" t="s">
        <v>40</v>
      </c>
      <c r="Y2846" t="s">
        <v>4891</v>
      </c>
      <c r="Z2846">
        <v>6.03</v>
      </c>
      <c r="AA2846" t="s">
        <v>37</v>
      </c>
      <c r="AB2846">
        <v>1.29</v>
      </c>
      <c r="AC2846" t="s">
        <v>37</v>
      </c>
      <c r="AD2846">
        <v>5</v>
      </c>
      <c r="AE2846">
        <f t="shared" si="312"/>
        <v>105</v>
      </c>
      <c r="AF2846" s="8">
        <f t="shared" si="313"/>
        <v>9.4380952380952383</v>
      </c>
      <c r="AG2846" s="8">
        <f t="shared" si="314"/>
        <v>0.47190476190476188</v>
      </c>
      <c r="AH2846">
        <f t="shared" si="315"/>
        <v>10.039999999999999</v>
      </c>
      <c r="AI2846">
        <f t="shared" si="316"/>
        <v>0.5</v>
      </c>
      <c r="AJ2846" s="9">
        <f t="shared" si="317"/>
        <v>7.3240000000000007</v>
      </c>
      <c r="AK2846" s="10">
        <f t="shared" si="318"/>
        <v>6.8520952380952389</v>
      </c>
    </row>
    <row r="2847" spans="1:37">
      <c r="A2847" s="1">
        <v>41639</v>
      </c>
      <c r="B2847">
        <v>1030495094522</v>
      </c>
      <c r="C2847" t="s">
        <v>11450</v>
      </c>
      <c r="D2847" t="s">
        <v>11451</v>
      </c>
      <c r="E2847">
        <v>9781429963930</v>
      </c>
      <c r="F2847" t="s">
        <v>66</v>
      </c>
      <c r="G2847" t="s">
        <v>67</v>
      </c>
      <c r="H2847" t="s">
        <v>62</v>
      </c>
      <c r="I2847">
        <v>1</v>
      </c>
      <c r="J2847" t="s">
        <v>34</v>
      </c>
      <c r="K2847" t="s">
        <v>35</v>
      </c>
      <c r="L2847">
        <v>10.34</v>
      </c>
      <c r="M2847" t="s">
        <v>36</v>
      </c>
      <c r="N2847">
        <v>8.99</v>
      </c>
      <c r="O2847" t="s">
        <v>36</v>
      </c>
      <c r="P2847">
        <v>9.91</v>
      </c>
      <c r="Q2847" t="s">
        <v>37</v>
      </c>
      <c r="R2847">
        <v>8.6199999999999992</v>
      </c>
      <c r="S2847" t="s">
        <v>37</v>
      </c>
      <c r="T2847">
        <v>1.29</v>
      </c>
      <c r="U2847" t="s">
        <v>37</v>
      </c>
      <c r="V2847" t="s">
        <v>277</v>
      </c>
      <c r="W2847" t="s">
        <v>56</v>
      </c>
      <c r="X2847" t="s">
        <v>40</v>
      </c>
      <c r="Y2847" t="s">
        <v>11452</v>
      </c>
      <c r="Z2847">
        <v>6.03</v>
      </c>
      <c r="AA2847" t="s">
        <v>37</v>
      </c>
      <c r="AB2847">
        <v>1.29</v>
      </c>
      <c r="AC2847" t="s">
        <v>37</v>
      </c>
      <c r="AD2847">
        <v>13</v>
      </c>
      <c r="AE2847">
        <f t="shared" si="312"/>
        <v>113</v>
      </c>
      <c r="AF2847" s="8">
        <f t="shared" si="313"/>
        <v>8.7699115044247797</v>
      </c>
      <c r="AG2847" s="8">
        <f t="shared" si="314"/>
        <v>1.1400884955752213</v>
      </c>
      <c r="AH2847">
        <f t="shared" si="315"/>
        <v>9.32</v>
      </c>
      <c r="AI2847">
        <f t="shared" si="316"/>
        <v>1.21</v>
      </c>
      <c r="AJ2847" s="9">
        <f t="shared" si="317"/>
        <v>7.3240000000000007</v>
      </c>
      <c r="AK2847" s="10">
        <f t="shared" si="318"/>
        <v>6.1839115044247794</v>
      </c>
    </row>
    <row r="2848" spans="1:37">
      <c r="A2848" s="1">
        <v>41639</v>
      </c>
      <c r="B2848">
        <v>1030500608522</v>
      </c>
      <c r="C2848" t="s">
        <v>11453</v>
      </c>
      <c r="D2848" t="s">
        <v>11454</v>
      </c>
      <c r="E2848">
        <v>9781429963923</v>
      </c>
      <c r="F2848" t="s">
        <v>72</v>
      </c>
      <c r="G2848" t="s">
        <v>73</v>
      </c>
      <c r="H2848" t="s">
        <v>62</v>
      </c>
      <c r="I2848">
        <v>1</v>
      </c>
      <c r="J2848" t="s">
        <v>34</v>
      </c>
      <c r="K2848" t="s">
        <v>35</v>
      </c>
      <c r="L2848">
        <v>11.49</v>
      </c>
      <c r="M2848" t="s">
        <v>36</v>
      </c>
      <c r="N2848">
        <v>9.99</v>
      </c>
      <c r="O2848" t="s">
        <v>36</v>
      </c>
      <c r="P2848">
        <v>11.01</v>
      </c>
      <c r="Q2848" t="s">
        <v>37</v>
      </c>
      <c r="R2848">
        <v>9.58</v>
      </c>
      <c r="S2848" t="s">
        <v>37</v>
      </c>
      <c r="T2848">
        <v>1.43</v>
      </c>
      <c r="U2848" t="s">
        <v>37</v>
      </c>
      <c r="V2848" t="s">
        <v>865</v>
      </c>
      <c r="W2848" t="s">
        <v>127</v>
      </c>
      <c r="X2848" t="s">
        <v>40</v>
      </c>
      <c r="Y2848" t="s">
        <v>11455</v>
      </c>
      <c r="Z2848">
        <v>6.71</v>
      </c>
      <c r="AA2848" t="s">
        <v>37</v>
      </c>
      <c r="AB2848">
        <v>1.43</v>
      </c>
      <c r="AC2848" t="s">
        <v>37</v>
      </c>
      <c r="AD2848">
        <v>5</v>
      </c>
      <c r="AE2848">
        <f t="shared" si="312"/>
        <v>105</v>
      </c>
      <c r="AF2848" s="8">
        <f t="shared" si="313"/>
        <v>10.485714285714286</v>
      </c>
      <c r="AG2848" s="8">
        <f t="shared" si="314"/>
        <v>0.52428571428571435</v>
      </c>
      <c r="AH2848">
        <f t="shared" si="315"/>
        <v>11.15</v>
      </c>
      <c r="AI2848">
        <f t="shared" si="316"/>
        <v>0.55000000000000004</v>
      </c>
      <c r="AJ2848" s="9">
        <f t="shared" si="317"/>
        <v>8.1359999999999992</v>
      </c>
      <c r="AK2848" s="10">
        <f t="shared" si="318"/>
        <v>7.6117142857142852</v>
      </c>
    </row>
    <row r="2849" spans="1:37">
      <c r="A2849" s="1">
        <v>41639</v>
      </c>
      <c r="B2849">
        <v>1030505097522</v>
      </c>
      <c r="C2849" t="s">
        <v>11456</v>
      </c>
      <c r="D2849" t="s">
        <v>11457</v>
      </c>
      <c r="E2849">
        <v>9780805098235</v>
      </c>
      <c r="F2849" t="s">
        <v>1635</v>
      </c>
      <c r="G2849" t="s">
        <v>1636</v>
      </c>
      <c r="H2849" t="s">
        <v>1637</v>
      </c>
      <c r="I2849">
        <v>1</v>
      </c>
      <c r="J2849" t="s">
        <v>34</v>
      </c>
      <c r="K2849" t="s">
        <v>35</v>
      </c>
      <c r="L2849">
        <v>12.64</v>
      </c>
      <c r="M2849" t="s">
        <v>36</v>
      </c>
      <c r="N2849">
        <v>10.99</v>
      </c>
      <c r="O2849" t="s">
        <v>36</v>
      </c>
      <c r="P2849">
        <v>12.12</v>
      </c>
      <c r="Q2849" t="s">
        <v>37</v>
      </c>
      <c r="R2849">
        <v>10.54</v>
      </c>
      <c r="S2849" t="s">
        <v>37</v>
      </c>
      <c r="T2849">
        <v>1.58</v>
      </c>
      <c r="U2849" t="s">
        <v>37</v>
      </c>
      <c r="V2849" t="s">
        <v>1938</v>
      </c>
      <c r="W2849" t="s">
        <v>120</v>
      </c>
      <c r="X2849" t="s">
        <v>40</v>
      </c>
      <c r="Y2849" t="s">
        <v>11458</v>
      </c>
      <c r="Z2849">
        <v>7.38</v>
      </c>
      <c r="AA2849" t="s">
        <v>37</v>
      </c>
      <c r="AB2849">
        <v>1.58</v>
      </c>
      <c r="AC2849" t="s">
        <v>37</v>
      </c>
      <c r="AD2849">
        <v>13</v>
      </c>
      <c r="AE2849">
        <f t="shared" si="312"/>
        <v>113</v>
      </c>
      <c r="AF2849" s="8">
        <f t="shared" si="313"/>
        <v>10.725663716814159</v>
      </c>
      <c r="AG2849" s="8">
        <f t="shared" si="314"/>
        <v>1.3943362831858406</v>
      </c>
      <c r="AH2849">
        <f t="shared" si="315"/>
        <v>11.4</v>
      </c>
      <c r="AI2849">
        <f t="shared" si="316"/>
        <v>1.48</v>
      </c>
      <c r="AJ2849" s="9">
        <f t="shared" si="317"/>
        <v>8.9579999999999984</v>
      </c>
      <c r="AK2849" s="10">
        <f t="shared" si="318"/>
        <v>7.5636637168141583</v>
      </c>
    </row>
    <row r="2850" spans="1:37">
      <c r="A2850" s="1">
        <v>41639</v>
      </c>
      <c r="B2850">
        <v>1030506714522</v>
      </c>
      <c r="C2850" t="s">
        <v>11459</v>
      </c>
      <c r="D2850" t="s">
        <v>11460</v>
      </c>
      <c r="E2850">
        <v>9781466831285</v>
      </c>
      <c r="F2850" t="s">
        <v>2630</v>
      </c>
      <c r="G2850" t="s">
        <v>2631</v>
      </c>
      <c r="H2850" t="s">
        <v>2574</v>
      </c>
      <c r="I2850">
        <v>1</v>
      </c>
      <c r="J2850" t="s">
        <v>34</v>
      </c>
      <c r="K2850" t="s">
        <v>35</v>
      </c>
      <c r="L2850">
        <v>2.29</v>
      </c>
      <c r="M2850" t="s">
        <v>36</v>
      </c>
      <c r="N2850">
        <v>1.99</v>
      </c>
      <c r="O2850" t="s">
        <v>36</v>
      </c>
      <c r="P2850">
        <v>2.19</v>
      </c>
      <c r="Q2850" t="s">
        <v>37</v>
      </c>
      <c r="R2850">
        <v>1.91</v>
      </c>
      <c r="S2850" t="s">
        <v>37</v>
      </c>
      <c r="T2850">
        <v>0.28000000000000003</v>
      </c>
      <c r="U2850" t="s">
        <v>37</v>
      </c>
      <c r="V2850" t="s">
        <v>706</v>
      </c>
      <c r="W2850" t="s">
        <v>193</v>
      </c>
      <c r="X2850" t="s">
        <v>40</v>
      </c>
      <c r="Y2850" t="s">
        <v>11461</v>
      </c>
      <c r="Z2850">
        <v>1.34</v>
      </c>
      <c r="AA2850" t="s">
        <v>37</v>
      </c>
      <c r="AB2850">
        <v>0.28000000000000003</v>
      </c>
      <c r="AC2850" t="s">
        <v>37</v>
      </c>
      <c r="AD2850">
        <v>5</v>
      </c>
      <c r="AE2850">
        <f t="shared" si="312"/>
        <v>105</v>
      </c>
      <c r="AF2850" s="8">
        <f t="shared" si="313"/>
        <v>2.0857142857142854</v>
      </c>
      <c r="AG2850" s="8">
        <f t="shared" si="314"/>
        <v>0.10428571428571427</v>
      </c>
      <c r="AH2850">
        <f t="shared" si="315"/>
        <v>2.21</v>
      </c>
      <c r="AI2850">
        <f t="shared" si="316"/>
        <v>0.11</v>
      </c>
      <c r="AJ2850" s="9">
        <f t="shared" si="317"/>
        <v>1.617</v>
      </c>
      <c r="AK2850" s="10">
        <f t="shared" si="318"/>
        <v>1.5127142857142857</v>
      </c>
    </row>
    <row r="2851" spans="1:37">
      <c r="A2851" s="1">
        <v>41639</v>
      </c>
      <c r="B2851">
        <v>1030507363514</v>
      </c>
      <c r="C2851" t="s">
        <v>11462</v>
      </c>
      <c r="D2851" t="s">
        <v>11463</v>
      </c>
      <c r="E2851">
        <v>9781429972956</v>
      </c>
      <c r="F2851" t="s">
        <v>11464</v>
      </c>
      <c r="G2851" t="s">
        <v>11465</v>
      </c>
      <c r="H2851" t="s">
        <v>11466</v>
      </c>
      <c r="I2851">
        <v>1</v>
      </c>
      <c r="J2851" t="s">
        <v>34</v>
      </c>
      <c r="K2851" t="s">
        <v>35</v>
      </c>
      <c r="L2851">
        <v>10.34</v>
      </c>
      <c r="M2851" t="s">
        <v>36</v>
      </c>
      <c r="N2851">
        <v>8.99</v>
      </c>
      <c r="O2851" t="s">
        <v>36</v>
      </c>
      <c r="P2851">
        <v>9.91</v>
      </c>
      <c r="Q2851" t="s">
        <v>37</v>
      </c>
      <c r="R2851">
        <v>8.6199999999999992</v>
      </c>
      <c r="S2851" t="s">
        <v>37</v>
      </c>
      <c r="T2851">
        <v>1.29</v>
      </c>
      <c r="U2851" t="s">
        <v>37</v>
      </c>
      <c r="V2851" t="s">
        <v>788</v>
      </c>
      <c r="W2851" t="s">
        <v>173</v>
      </c>
      <c r="X2851" t="s">
        <v>40</v>
      </c>
      <c r="Y2851" t="s">
        <v>11467</v>
      </c>
      <c r="Z2851">
        <v>6.03</v>
      </c>
      <c r="AA2851" t="s">
        <v>37</v>
      </c>
      <c r="AB2851">
        <v>1.29</v>
      </c>
      <c r="AC2851" t="s">
        <v>37</v>
      </c>
      <c r="AD2851">
        <v>5</v>
      </c>
      <c r="AE2851">
        <f t="shared" si="312"/>
        <v>105</v>
      </c>
      <c r="AF2851" s="8">
        <f t="shared" si="313"/>
        <v>9.4380952380952383</v>
      </c>
      <c r="AG2851" s="8">
        <f t="shared" si="314"/>
        <v>0.47190476190476188</v>
      </c>
      <c r="AH2851">
        <f t="shared" si="315"/>
        <v>10.039999999999999</v>
      </c>
      <c r="AI2851">
        <f t="shared" si="316"/>
        <v>0.5</v>
      </c>
      <c r="AJ2851" s="9">
        <f t="shared" si="317"/>
        <v>7.3240000000000007</v>
      </c>
      <c r="AK2851" s="10">
        <f t="shared" si="318"/>
        <v>6.8520952380952389</v>
      </c>
    </row>
    <row r="2852" spans="1:37">
      <c r="A2852" s="1">
        <v>41639</v>
      </c>
      <c r="B2852">
        <v>1030508168521</v>
      </c>
      <c r="C2852" t="s">
        <v>11468</v>
      </c>
      <c r="D2852" t="s">
        <v>11469</v>
      </c>
      <c r="E2852">
        <v>9781429926492</v>
      </c>
      <c r="F2852" t="s">
        <v>11470</v>
      </c>
      <c r="G2852" t="s">
        <v>11471</v>
      </c>
      <c r="H2852" t="s">
        <v>380</v>
      </c>
      <c r="I2852">
        <v>1</v>
      </c>
      <c r="J2852" t="s">
        <v>34</v>
      </c>
      <c r="K2852" t="s">
        <v>35</v>
      </c>
      <c r="L2852">
        <v>12.64</v>
      </c>
      <c r="M2852" t="s">
        <v>36</v>
      </c>
      <c r="N2852">
        <v>10.99</v>
      </c>
      <c r="O2852" t="s">
        <v>36</v>
      </c>
      <c r="P2852">
        <v>12.12</v>
      </c>
      <c r="Q2852" t="s">
        <v>37</v>
      </c>
      <c r="R2852">
        <v>10.54</v>
      </c>
      <c r="S2852" t="s">
        <v>37</v>
      </c>
      <c r="T2852">
        <v>1.58</v>
      </c>
      <c r="U2852" t="s">
        <v>37</v>
      </c>
      <c r="V2852" t="s">
        <v>7076</v>
      </c>
      <c r="W2852" t="s">
        <v>162</v>
      </c>
      <c r="X2852" t="s">
        <v>40</v>
      </c>
      <c r="Y2852" t="s">
        <v>7077</v>
      </c>
      <c r="Z2852">
        <v>7.38</v>
      </c>
      <c r="AA2852" t="s">
        <v>37</v>
      </c>
      <c r="AB2852">
        <v>1.58</v>
      </c>
      <c r="AC2852" t="s">
        <v>37</v>
      </c>
      <c r="AD2852">
        <v>5</v>
      </c>
      <c r="AE2852">
        <f t="shared" si="312"/>
        <v>105</v>
      </c>
      <c r="AF2852" s="8">
        <f t="shared" si="313"/>
        <v>11.542857142857143</v>
      </c>
      <c r="AG2852" s="8">
        <f t="shared" si="314"/>
        <v>0.57714285714285718</v>
      </c>
      <c r="AH2852">
        <f t="shared" si="315"/>
        <v>12.27</v>
      </c>
      <c r="AI2852">
        <f t="shared" si="316"/>
        <v>0.61</v>
      </c>
      <c r="AJ2852" s="9">
        <f t="shared" si="317"/>
        <v>8.9579999999999984</v>
      </c>
      <c r="AK2852" s="10">
        <f t="shared" si="318"/>
        <v>8.3808571428571419</v>
      </c>
    </row>
    <row r="2853" spans="1:37">
      <c r="A2853" s="1">
        <v>41639</v>
      </c>
      <c r="B2853">
        <v>1030512582513</v>
      </c>
      <c r="C2853" t="s">
        <v>11472</v>
      </c>
      <c r="D2853" t="s">
        <v>11473</v>
      </c>
      <c r="E2853">
        <v>9781250013439</v>
      </c>
      <c r="F2853" t="s">
        <v>11474</v>
      </c>
      <c r="G2853" t="s">
        <v>11475</v>
      </c>
      <c r="H2853" t="s">
        <v>11476</v>
      </c>
      <c r="I2853">
        <v>1</v>
      </c>
      <c r="J2853" t="s">
        <v>34</v>
      </c>
      <c r="K2853" t="s">
        <v>35</v>
      </c>
      <c r="L2853">
        <v>12.64</v>
      </c>
      <c r="M2853" t="s">
        <v>36</v>
      </c>
      <c r="N2853">
        <v>10.99</v>
      </c>
      <c r="O2853" t="s">
        <v>36</v>
      </c>
      <c r="P2853">
        <v>12.12</v>
      </c>
      <c r="Q2853" t="s">
        <v>37</v>
      </c>
      <c r="R2853">
        <v>10.54</v>
      </c>
      <c r="S2853" t="s">
        <v>37</v>
      </c>
      <c r="T2853">
        <v>1.58</v>
      </c>
      <c r="U2853" t="s">
        <v>37</v>
      </c>
      <c r="V2853" t="s">
        <v>2842</v>
      </c>
      <c r="W2853" t="s">
        <v>485</v>
      </c>
      <c r="X2853" t="s">
        <v>40</v>
      </c>
      <c r="Y2853" t="s">
        <v>11477</v>
      </c>
      <c r="Z2853">
        <v>7.38</v>
      </c>
      <c r="AA2853" t="s">
        <v>37</v>
      </c>
      <c r="AB2853">
        <v>1.58</v>
      </c>
      <c r="AC2853" t="s">
        <v>37</v>
      </c>
      <c r="AD2853">
        <v>13</v>
      </c>
      <c r="AE2853">
        <f t="shared" si="312"/>
        <v>113</v>
      </c>
      <c r="AF2853" s="8">
        <f t="shared" si="313"/>
        <v>10.725663716814159</v>
      </c>
      <c r="AG2853" s="8">
        <f t="shared" si="314"/>
        <v>1.3943362831858406</v>
      </c>
      <c r="AH2853">
        <f t="shared" si="315"/>
        <v>11.4</v>
      </c>
      <c r="AI2853">
        <f t="shared" si="316"/>
        <v>1.48</v>
      </c>
      <c r="AJ2853" s="9">
        <f t="shared" si="317"/>
        <v>8.9579999999999984</v>
      </c>
      <c r="AK2853" s="10">
        <f t="shared" si="318"/>
        <v>7.5636637168141583</v>
      </c>
    </row>
    <row r="2854" spans="1:37">
      <c r="A2854" s="1">
        <v>41639</v>
      </c>
      <c r="B2854">
        <v>1030516316513</v>
      </c>
      <c r="C2854" t="s">
        <v>11478</v>
      </c>
      <c r="D2854" t="s">
        <v>11479</v>
      </c>
      <c r="E2854">
        <v>9781429955966</v>
      </c>
      <c r="F2854" t="s">
        <v>673</v>
      </c>
      <c r="G2854" t="s">
        <v>674</v>
      </c>
      <c r="I2854">
        <v>1</v>
      </c>
      <c r="J2854" t="s">
        <v>34</v>
      </c>
      <c r="K2854" t="s">
        <v>35</v>
      </c>
      <c r="L2854">
        <v>16.55</v>
      </c>
      <c r="M2854" t="s">
        <v>36</v>
      </c>
      <c r="N2854">
        <v>14.39</v>
      </c>
      <c r="O2854" t="s">
        <v>36</v>
      </c>
      <c r="P2854">
        <v>15.87</v>
      </c>
      <c r="Q2854" t="s">
        <v>37</v>
      </c>
      <c r="R2854">
        <v>13.79</v>
      </c>
      <c r="S2854" t="s">
        <v>37</v>
      </c>
      <c r="T2854">
        <v>2.08</v>
      </c>
      <c r="U2854" t="s">
        <v>37</v>
      </c>
      <c r="V2854" t="s">
        <v>1099</v>
      </c>
      <c r="W2854" t="s">
        <v>140</v>
      </c>
      <c r="X2854" t="s">
        <v>40</v>
      </c>
      <c r="Y2854" t="s">
        <v>11480</v>
      </c>
      <c r="Z2854">
        <v>9.65</v>
      </c>
      <c r="AA2854" t="s">
        <v>37</v>
      </c>
      <c r="AB2854">
        <v>2.08</v>
      </c>
      <c r="AC2854" t="s">
        <v>37</v>
      </c>
      <c r="AD2854">
        <v>5</v>
      </c>
      <c r="AE2854">
        <f t="shared" si="312"/>
        <v>105</v>
      </c>
      <c r="AF2854" s="8">
        <f t="shared" si="313"/>
        <v>15.114285714285714</v>
      </c>
      <c r="AG2854" s="8">
        <f t="shared" si="314"/>
        <v>0.75571428571428567</v>
      </c>
      <c r="AH2854">
        <f t="shared" si="315"/>
        <v>16.07</v>
      </c>
      <c r="AI2854">
        <f t="shared" si="316"/>
        <v>0.8</v>
      </c>
      <c r="AJ2854" s="9">
        <f t="shared" si="317"/>
        <v>11.732999999999999</v>
      </c>
      <c r="AK2854" s="10">
        <f t="shared" si="318"/>
        <v>10.977285714285713</v>
      </c>
    </row>
    <row r="2855" spans="1:37">
      <c r="A2855" s="1">
        <v>41639</v>
      </c>
      <c r="B2855">
        <v>1030521706521</v>
      </c>
      <c r="C2855" t="s">
        <v>11481</v>
      </c>
      <c r="D2855" t="s">
        <v>11482</v>
      </c>
      <c r="E2855">
        <v>9781466848559</v>
      </c>
      <c r="F2855" t="s">
        <v>1133</v>
      </c>
      <c r="G2855" t="s">
        <v>1134</v>
      </c>
      <c r="H2855" t="s">
        <v>722</v>
      </c>
      <c r="I2855">
        <v>1</v>
      </c>
      <c r="J2855" t="s">
        <v>34</v>
      </c>
      <c r="K2855" t="s">
        <v>35</v>
      </c>
      <c r="L2855">
        <v>12.64</v>
      </c>
      <c r="M2855" t="s">
        <v>36</v>
      </c>
      <c r="N2855">
        <v>10.99</v>
      </c>
      <c r="O2855" t="s">
        <v>36</v>
      </c>
      <c r="P2855">
        <v>12.12</v>
      </c>
      <c r="Q2855" t="s">
        <v>37</v>
      </c>
      <c r="R2855">
        <v>10.54</v>
      </c>
      <c r="S2855" t="s">
        <v>37</v>
      </c>
      <c r="T2855">
        <v>1.58</v>
      </c>
      <c r="U2855" t="s">
        <v>37</v>
      </c>
      <c r="V2855" t="s">
        <v>900</v>
      </c>
      <c r="W2855" t="s">
        <v>2055</v>
      </c>
      <c r="X2855" t="s">
        <v>40</v>
      </c>
      <c r="Y2855" t="s">
        <v>11483</v>
      </c>
      <c r="Z2855">
        <v>7.38</v>
      </c>
      <c r="AA2855" t="s">
        <v>37</v>
      </c>
      <c r="AB2855">
        <v>1.58</v>
      </c>
      <c r="AC2855" t="s">
        <v>37</v>
      </c>
      <c r="AD2855">
        <v>15</v>
      </c>
      <c r="AE2855">
        <f t="shared" si="312"/>
        <v>115</v>
      </c>
      <c r="AF2855" s="8">
        <f t="shared" si="313"/>
        <v>10.539130434782608</v>
      </c>
      <c r="AG2855" s="8">
        <f t="shared" si="314"/>
        <v>1.5808695652173912</v>
      </c>
      <c r="AH2855">
        <f t="shared" si="315"/>
        <v>11.21</v>
      </c>
      <c r="AI2855">
        <f t="shared" si="316"/>
        <v>1.68</v>
      </c>
      <c r="AJ2855" s="9">
        <f t="shared" si="317"/>
        <v>8.9579999999999984</v>
      </c>
      <c r="AK2855" s="10">
        <f t="shared" si="318"/>
        <v>7.3771304347826074</v>
      </c>
    </row>
    <row r="2856" spans="1:37">
      <c r="A2856" s="1">
        <v>41639</v>
      </c>
      <c r="B2856">
        <v>1030522658521</v>
      </c>
      <c r="C2856" t="s">
        <v>11484</v>
      </c>
      <c r="D2856" t="s">
        <v>11485</v>
      </c>
      <c r="E2856">
        <v>9781429960168</v>
      </c>
      <c r="F2856" t="s">
        <v>318</v>
      </c>
      <c r="G2856" t="s">
        <v>319</v>
      </c>
      <c r="H2856" t="s">
        <v>46</v>
      </c>
      <c r="I2856">
        <v>1</v>
      </c>
      <c r="J2856" t="s">
        <v>34</v>
      </c>
      <c r="K2856" t="s">
        <v>35</v>
      </c>
      <c r="L2856">
        <v>10.34</v>
      </c>
      <c r="M2856" t="s">
        <v>36</v>
      </c>
      <c r="N2856">
        <v>8.99</v>
      </c>
      <c r="O2856" t="s">
        <v>36</v>
      </c>
      <c r="P2856">
        <v>9.91</v>
      </c>
      <c r="Q2856" t="s">
        <v>37</v>
      </c>
      <c r="R2856">
        <v>8.6199999999999992</v>
      </c>
      <c r="S2856" t="s">
        <v>37</v>
      </c>
      <c r="T2856">
        <v>1.29</v>
      </c>
      <c r="U2856" t="s">
        <v>37</v>
      </c>
      <c r="V2856" t="s">
        <v>161</v>
      </c>
      <c r="W2856" t="s">
        <v>162</v>
      </c>
      <c r="X2856" t="s">
        <v>40</v>
      </c>
      <c r="Y2856" t="s">
        <v>9904</v>
      </c>
      <c r="Z2856">
        <v>6.03</v>
      </c>
      <c r="AA2856" t="s">
        <v>37</v>
      </c>
      <c r="AB2856">
        <v>1.29</v>
      </c>
      <c r="AC2856" t="s">
        <v>37</v>
      </c>
      <c r="AD2856">
        <v>5</v>
      </c>
      <c r="AE2856">
        <f t="shared" si="312"/>
        <v>105</v>
      </c>
      <c r="AF2856" s="8">
        <f t="shared" si="313"/>
        <v>9.4380952380952383</v>
      </c>
      <c r="AG2856" s="8">
        <f t="shared" si="314"/>
        <v>0.47190476190476188</v>
      </c>
      <c r="AH2856">
        <f t="shared" si="315"/>
        <v>10.039999999999999</v>
      </c>
      <c r="AI2856">
        <f t="shared" si="316"/>
        <v>0.5</v>
      </c>
      <c r="AJ2856" s="9">
        <f t="shared" si="317"/>
        <v>7.3240000000000007</v>
      </c>
      <c r="AK2856" s="10">
        <f t="shared" si="318"/>
        <v>6.8520952380952389</v>
      </c>
    </row>
    <row r="2857" spans="1:37">
      <c r="A2857" s="1">
        <v>41639</v>
      </c>
      <c r="B2857">
        <v>1030534617520</v>
      </c>
      <c r="C2857" t="s">
        <v>11486</v>
      </c>
      <c r="D2857" t="s">
        <v>11487</v>
      </c>
      <c r="E2857">
        <v>9781429950503</v>
      </c>
      <c r="F2857" t="s">
        <v>11488</v>
      </c>
      <c r="G2857" t="s">
        <v>11489</v>
      </c>
      <c r="H2857" t="s">
        <v>3116</v>
      </c>
      <c r="I2857">
        <v>1</v>
      </c>
      <c r="J2857" t="s">
        <v>34</v>
      </c>
      <c r="K2857" t="s">
        <v>35</v>
      </c>
      <c r="L2857">
        <v>10.34</v>
      </c>
      <c r="M2857" t="s">
        <v>36</v>
      </c>
      <c r="N2857">
        <v>8.99</v>
      </c>
      <c r="O2857" t="s">
        <v>36</v>
      </c>
      <c r="P2857">
        <v>9.91</v>
      </c>
      <c r="Q2857" t="s">
        <v>37</v>
      </c>
      <c r="R2857">
        <v>8.6199999999999992</v>
      </c>
      <c r="S2857" t="s">
        <v>37</v>
      </c>
      <c r="T2857">
        <v>1.29</v>
      </c>
      <c r="U2857" t="s">
        <v>37</v>
      </c>
      <c r="V2857" t="s">
        <v>11490</v>
      </c>
      <c r="W2857" t="s">
        <v>127</v>
      </c>
      <c r="X2857" t="s">
        <v>40</v>
      </c>
      <c r="Y2857" t="s">
        <v>7333</v>
      </c>
      <c r="Z2857">
        <v>6.03</v>
      </c>
      <c r="AA2857" t="s">
        <v>37</v>
      </c>
      <c r="AB2857">
        <v>1.29</v>
      </c>
      <c r="AC2857" t="s">
        <v>37</v>
      </c>
      <c r="AD2857">
        <v>5</v>
      </c>
      <c r="AE2857">
        <f t="shared" si="312"/>
        <v>105</v>
      </c>
      <c r="AF2857" s="8">
        <f t="shared" si="313"/>
        <v>9.4380952380952383</v>
      </c>
      <c r="AG2857" s="8">
        <f t="shared" si="314"/>
        <v>0.47190476190476188</v>
      </c>
      <c r="AH2857">
        <f t="shared" si="315"/>
        <v>10.039999999999999</v>
      </c>
      <c r="AI2857">
        <f t="shared" si="316"/>
        <v>0.5</v>
      </c>
      <c r="AJ2857" s="9">
        <f t="shared" si="317"/>
        <v>7.3240000000000007</v>
      </c>
      <c r="AK2857" s="10">
        <f t="shared" si="318"/>
        <v>6.8520952380952389</v>
      </c>
    </row>
    <row r="2858" spans="1:37">
      <c r="A2858" s="1">
        <v>41639</v>
      </c>
      <c r="B2858">
        <v>1030541888520</v>
      </c>
      <c r="C2858" t="s">
        <v>11491</v>
      </c>
      <c r="D2858" t="s">
        <v>11492</v>
      </c>
      <c r="E2858">
        <v>9781250032843</v>
      </c>
      <c r="F2858" t="s">
        <v>11493</v>
      </c>
      <c r="G2858" t="s">
        <v>11494</v>
      </c>
      <c r="H2858" t="s">
        <v>11495</v>
      </c>
      <c r="I2858">
        <v>1</v>
      </c>
      <c r="J2858" t="s">
        <v>34</v>
      </c>
      <c r="K2858" t="s">
        <v>35</v>
      </c>
      <c r="L2858">
        <v>14.94</v>
      </c>
      <c r="M2858" t="s">
        <v>36</v>
      </c>
      <c r="N2858">
        <v>12.99</v>
      </c>
      <c r="O2858" t="s">
        <v>36</v>
      </c>
      <c r="P2858">
        <v>14.32</v>
      </c>
      <c r="Q2858" t="s">
        <v>37</v>
      </c>
      <c r="R2858">
        <v>12.45</v>
      </c>
      <c r="S2858" t="s">
        <v>37</v>
      </c>
      <c r="T2858">
        <v>1.87</v>
      </c>
      <c r="U2858" t="s">
        <v>37</v>
      </c>
      <c r="V2858" t="s">
        <v>11496</v>
      </c>
      <c r="W2858" t="s">
        <v>1639</v>
      </c>
      <c r="X2858" t="s">
        <v>40</v>
      </c>
      <c r="Y2858" t="s">
        <v>11497</v>
      </c>
      <c r="Z2858">
        <v>8.7200000000000006</v>
      </c>
      <c r="AA2858" t="s">
        <v>37</v>
      </c>
      <c r="AB2858">
        <v>1.87</v>
      </c>
      <c r="AC2858" t="s">
        <v>37</v>
      </c>
      <c r="AD2858">
        <v>5</v>
      </c>
      <c r="AE2858">
        <f t="shared" si="312"/>
        <v>105</v>
      </c>
      <c r="AF2858" s="8">
        <f t="shared" si="313"/>
        <v>13.638095238095238</v>
      </c>
      <c r="AG2858" s="8">
        <f t="shared" si="314"/>
        <v>0.6819047619047619</v>
      </c>
      <c r="AH2858">
        <f t="shared" si="315"/>
        <v>14.5</v>
      </c>
      <c r="AI2858">
        <f t="shared" si="316"/>
        <v>0.72</v>
      </c>
      <c r="AJ2858" s="9">
        <f t="shared" si="317"/>
        <v>10.584999999999997</v>
      </c>
      <c r="AK2858" s="10">
        <f t="shared" si="318"/>
        <v>9.9030952380952346</v>
      </c>
    </row>
    <row r="2859" spans="1:37">
      <c r="A2859" s="1">
        <v>41639</v>
      </c>
      <c r="B2859">
        <v>1030544635513</v>
      </c>
      <c r="C2859" t="s">
        <v>11498</v>
      </c>
      <c r="D2859" t="s">
        <v>11499</v>
      </c>
      <c r="E2859">
        <v>9781466842564</v>
      </c>
      <c r="F2859" t="s">
        <v>11500</v>
      </c>
      <c r="G2859" t="s">
        <v>11501</v>
      </c>
      <c r="H2859" t="s">
        <v>886</v>
      </c>
      <c r="I2859">
        <v>1</v>
      </c>
      <c r="J2859" t="s">
        <v>34</v>
      </c>
      <c r="K2859" t="s">
        <v>35</v>
      </c>
      <c r="L2859">
        <v>4.59</v>
      </c>
      <c r="M2859" t="s">
        <v>36</v>
      </c>
      <c r="N2859">
        <v>3.99</v>
      </c>
      <c r="O2859" t="s">
        <v>36</v>
      </c>
      <c r="P2859">
        <v>4.4000000000000004</v>
      </c>
      <c r="Q2859" t="s">
        <v>37</v>
      </c>
      <c r="R2859">
        <v>3.82</v>
      </c>
      <c r="S2859" t="s">
        <v>37</v>
      </c>
      <c r="T2859">
        <v>0.57999999999999996</v>
      </c>
      <c r="U2859" t="s">
        <v>37</v>
      </c>
      <c r="V2859" t="s">
        <v>931</v>
      </c>
      <c r="W2859" t="s">
        <v>39</v>
      </c>
      <c r="X2859" t="s">
        <v>40</v>
      </c>
      <c r="Y2859" t="s">
        <v>11426</v>
      </c>
      <c r="Z2859">
        <v>2.67</v>
      </c>
      <c r="AA2859" t="s">
        <v>37</v>
      </c>
      <c r="AB2859">
        <v>0.57999999999999996</v>
      </c>
      <c r="AC2859" t="s">
        <v>37</v>
      </c>
      <c r="AD2859">
        <v>5</v>
      </c>
      <c r="AE2859">
        <f t="shared" si="312"/>
        <v>105</v>
      </c>
      <c r="AF2859" s="8">
        <f t="shared" si="313"/>
        <v>4.1904761904761907</v>
      </c>
      <c r="AG2859" s="8">
        <f t="shared" si="314"/>
        <v>0.20952380952380953</v>
      </c>
      <c r="AH2859">
        <f t="shared" si="315"/>
        <v>4.45</v>
      </c>
      <c r="AI2859">
        <f t="shared" si="316"/>
        <v>0.22</v>
      </c>
      <c r="AJ2859" s="9">
        <f t="shared" si="317"/>
        <v>3.254</v>
      </c>
      <c r="AK2859" s="10">
        <f t="shared" si="318"/>
        <v>3.0444761904761903</v>
      </c>
    </row>
    <row r="2860" spans="1:37">
      <c r="A2860" s="1">
        <v>41639</v>
      </c>
      <c r="B2860">
        <v>1030545567513</v>
      </c>
      <c r="C2860" t="s">
        <v>11502</v>
      </c>
      <c r="D2860" t="s">
        <v>11503</v>
      </c>
      <c r="E2860">
        <v>9781466840294</v>
      </c>
      <c r="F2860" t="s">
        <v>11504</v>
      </c>
      <c r="G2860" t="s">
        <v>11505</v>
      </c>
      <c r="H2860" t="s">
        <v>6634</v>
      </c>
      <c r="I2860">
        <v>1</v>
      </c>
      <c r="J2860" t="s">
        <v>34</v>
      </c>
      <c r="K2860" t="s">
        <v>35</v>
      </c>
      <c r="L2860">
        <v>12.64</v>
      </c>
      <c r="M2860" t="s">
        <v>36</v>
      </c>
      <c r="N2860">
        <v>10.99</v>
      </c>
      <c r="O2860" t="s">
        <v>36</v>
      </c>
      <c r="P2860">
        <v>12.12</v>
      </c>
      <c r="Q2860" t="s">
        <v>37</v>
      </c>
      <c r="R2860">
        <v>10.54</v>
      </c>
      <c r="S2860" t="s">
        <v>37</v>
      </c>
      <c r="T2860">
        <v>1.58</v>
      </c>
      <c r="U2860" t="s">
        <v>37</v>
      </c>
      <c r="V2860" t="s">
        <v>6369</v>
      </c>
      <c r="W2860" t="s">
        <v>140</v>
      </c>
      <c r="X2860" t="s">
        <v>40</v>
      </c>
      <c r="Y2860" t="s">
        <v>11506</v>
      </c>
      <c r="Z2860">
        <v>7.38</v>
      </c>
      <c r="AA2860" t="s">
        <v>37</v>
      </c>
      <c r="AB2860">
        <v>1.58</v>
      </c>
      <c r="AC2860" t="s">
        <v>37</v>
      </c>
      <c r="AD2860">
        <v>5</v>
      </c>
      <c r="AE2860">
        <f t="shared" si="312"/>
        <v>105</v>
      </c>
      <c r="AF2860" s="8">
        <f t="shared" si="313"/>
        <v>11.542857142857143</v>
      </c>
      <c r="AG2860" s="8">
        <f t="shared" si="314"/>
        <v>0.57714285714285718</v>
      </c>
      <c r="AH2860">
        <f t="shared" si="315"/>
        <v>12.27</v>
      </c>
      <c r="AI2860">
        <f t="shared" si="316"/>
        <v>0.61</v>
      </c>
      <c r="AJ2860" s="9">
        <f t="shared" si="317"/>
        <v>8.9579999999999984</v>
      </c>
      <c r="AK2860" s="10">
        <f t="shared" si="318"/>
        <v>8.3808571428571419</v>
      </c>
    </row>
    <row r="2861" spans="1:37">
      <c r="A2861" s="1">
        <v>41639</v>
      </c>
      <c r="B2861">
        <v>1030547194514</v>
      </c>
      <c r="C2861" t="s">
        <v>11507</v>
      </c>
      <c r="D2861" t="s">
        <v>11508</v>
      </c>
      <c r="E2861">
        <v>9781429960274</v>
      </c>
      <c r="F2861" t="s">
        <v>5287</v>
      </c>
      <c r="G2861" t="s">
        <v>5288</v>
      </c>
      <c r="H2861" t="s">
        <v>5289</v>
      </c>
      <c r="I2861">
        <v>1</v>
      </c>
      <c r="J2861" t="s">
        <v>34</v>
      </c>
      <c r="K2861" t="s">
        <v>35</v>
      </c>
      <c r="L2861">
        <v>3.44</v>
      </c>
      <c r="M2861" t="s">
        <v>36</v>
      </c>
      <c r="N2861">
        <v>2.99</v>
      </c>
      <c r="O2861" t="s">
        <v>36</v>
      </c>
      <c r="P2861">
        <v>3.3</v>
      </c>
      <c r="Q2861" t="s">
        <v>37</v>
      </c>
      <c r="R2861">
        <v>2.87</v>
      </c>
      <c r="S2861" t="s">
        <v>37</v>
      </c>
      <c r="T2861">
        <v>0.43</v>
      </c>
      <c r="U2861" t="s">
        <v>37</v>
      </c>
      <c r="V2861" t="s">
        <v>9614</v>
      </c>
      <c r="W2861" t="s">
        <v>162</v>
      </c>
      <c r="X2861" t="s">
        <v>40</v>
      </c>
      <c r="Y2861" t="s">
        <v>11509</v>
      </c>
      <c r="Z2861">
        <v>2.0099999999999998</v>
      </c>
      <c r="AA2861" t="s">
        <v>37</v>
      </c>
      <c r="AB2861">
        <v>0.43</v>
      </c>
      <c r="AC2861" t="s">
        <v>37</v>
      </c>
      <c r="AD2861">
        <v>5</v>
      </c>
      <c r="AE2861">
        <f t="shared" si="312"/>
        <v>105</v>
      </c>
      <c r="AF2861" s="8">
        <f t="shared" si="313"/>
        <v>3.1428571428571423</v>
      </c>
      <c r="AG2861" s="8">
        <f t="shared" si="314"/>
        <v>0.15714285714285711</v>
      </c>
      <c r="AH2861">
        <f t="shared" si="315"/>
        <v>3.34</v>
      </c>
      <c r="AI2861">
        <f t="shared" si="316"/>
        <v>0.16</v>
      </c>
      <c r="AJ2861" s="9">
        <f t="shared" si="317"/>
        <v>2.4389999999999996</v>
      </c>
      <c r="AK2861" s="10">
        <f t="shared" si="318"/>
        <v>2.2818571428571426</v>
      </c>
    </row>
    <row r="2862" spans="1:37">
      <c r="A2862" s="1">
        <v>41639</v>
      </c>
      <c r="B2862">
        <v>1030549594520</v>
      </c>
      <c r="C2862" t="s">
        <v>11510</v>
      </c>
      <c r="D2862" t="s">
        <v>11511</v>
      </c>
      <c r="E2862">
        <v>9781250010704</v>
      </c>
      <c r="F2862" t="s">
        <v>2410</v>
      </c>
      <c r="G2862" t="s">
        <v>2411</v>
      </c>
      <c r="H2862" t="s">
        <v>2412</v>
      </c>
      <c r="I2862">
        <v>1</v>
      </c>
      <c r="J2862" t="s">
        <v>34</v>
      </c>
      <c r="K2862" t="s">
        <v>35</v>
      </c>
      <c r="L2862">
        <v>16.09</v>
      </c>
      <c r="M2862" t="s">
        <v>36</v>
      </c>
      <c r="N2862">
        <v>13.99</v>
      </c>
      <c r="O2862" t="s">
        <v>36</v>
      </c>
      <c r="P2862">
        <v>15.42</v>
      </c>
      <c r="Q2862" t="s">
        <v>37</v>
      </c>
      <c r="R2862">
        <v>13.41</v>
      </c>
      <c r="S2862" t="s">
        <v>37</v>
      </c>
      <c r="T2862">
        <v>2.0099999999999998</v>
      </c>
      <c r="U2862" t="s">
        <v>37</v>
      </c>
      <c r="V2862" t="s">
        <v>388</v>
      </c>
      <c r="W2862" t="s">
        <v>127</v>
      </c>
      <c r="X2862" t="s">
        <v>40</v>
      </c>
      <c r="Y2862" t="s">
        <v>11512</v>
      </c>
      <c r="Z2862">
        <v>9.39</v>
      </c>
      <c r="AA2862" t="s">
        <v>37</v>
      </c>
      <c r="AB2862">
        <v>2.0099999999999998</v>
      </c>
      <c r="AC2862" t="s">
        <v>37</v>
      </c>
      <c r="AD2862">
        <v>5</v>
      </c>
      <c r="AE2862">
        <f t="shared" si="312"/>
        <v>105</v>
      </c>
      <c r="AF2862" s="8">
        <f t="shared" si="313"/>
        <v>14.685714285714285</v>
      </c>
      <c r="AG2862" s="8">
        <f t="shared" si="314"/>
        <v>0.73428571428571432</v>
      </c>
      <c r="AH2862">
        <f t="shared" si="315"/>
        <v>15.62</v>
      </c>
      <c r="AI2862">
        <f t="shared" si="316"/>
        <v>0.78</v>
      </c>
      <c r="AJ2862" s="9">
        <f t="shared" si="317"/>
        <v>11.396999999999998</v>
      </c>
      <c r="AK2862" s="10">
        <f t="shared" si="318"/>
        <v>10.662714285714284</v>
      </c>
    </row>
    <row r="2863" spans="1:37">
      <c r="A2863" s="1">
        <v>41639</v>
      </c>
      <c r="B2863">
        <v>1030551846521</v>
      </c>
      <c r="C2863" t="s">
        <v>11513</v>
      </c>
      <c r="D2863" t="s">
        <v>11514</v>
      </c>
      <c r="E2863">
        <v>9781429963961</v>
      </c>
      <c r="F2863" t="s">
        <v>2540</v>
      </c>
      <c r="G2863" t="s">
        <v>2541</v>
      </c>
      <c r="H2863" t="s">
        <v>62</v>
      </c>
      <c r="I2863">
        <v>1</v>
      </c>
      <c r="J2863" t="s">
        <v>34</v>
      </c>
      <c r="K2863" t="s">
        <v>35</v>
      </c>
      <c r="L2863">
        <v>11.49</v>
      </c>
      <c r="M2863" t="s">
        <v>36</v>
      </c>
      <c r="N2863">
        <v>9.99</v>
      </c>
      <c r="O2863" t="s">
        <v>36</v>
      </c>
      <c r="P2863">
        <v>11.01</v>
      </c>
      <c r="Q2863" t="s">
        <v>37</v>
      </c>
      <c r="R2863">
        <v>9.58</v>
      </c>
      <c r="S2863" t="s">
        <v>37</v>
      </c>
      <c r="T2863">
        <v>1.43</v>
      </c>
      <c r="U2863" t="s">
        <v>37</v>
      </c>
      <c r="V2863" t="s">
        <v>1202</v>
      </c>
      <c r="W2863" t="s">
        <v>485</v>
      </c>
      <c r="X2863" t="s">
        <v>40</v>
      </c>
      <c r="Y2863" t="s">
        <v>5767</v>
      </c>
      <c r="Z2863">
        <v>6.71</v>
      </c>
      <c r="AA2863" t="s">
        <v>37</v>
      </c>
      <c r="AB2863">
        <v>1.43</v>
      </c>
      <c r="AC2863" t="s">
        <v>37</v>
      </c>
      <c r="AD2863">
        <v>13</v>
      </c>
      <c r="AE2863">
        <f t="shared" si="312"/>
        <v>113</v>
      </c>
      <c r="AF2863" s="8">
        <f t="shared" si="313"/>
        <v>9.7433628318584073</v>
      </c>
      <c r="AG2863" s="8">
        <f t="shared" si="314"/>
        <v>1.2666371681415931</v>
      </c>
      <c r="AH2863">
        <f t="shared" si="315"/>
        <v>10.36</v>
      </c>
      <c r="AI2863">
        <f t="shared" si="316"/>
        <v>1.34</v>
      </c>
      <c r="AJ2863" s="9">
        <f t="shared" si="317"/>
        <v>8.1359999999999992</v>
      </c>
      <c r="AK2863" s="10">
        <f t="shared" si="318"/>
        <v>6.8693628318584059</v>
      </c>
    </row>
    <row r="2864" spans="1:37">
      <c r="A2864" s="1">
        <v>41639</v>
      </c>
      <c r="B2864">
        <v>1030552696512</v>
      </c>
      <c r="C2864" t="s">
        <v>11515</v>
      </c>
      <c r="D2864" t="s">
        <v>11516</v>
      </c>
      <c r="E2864">
        <v>9781250032263</v>
      </c>
      <c r="F2864" t="s">
        <v>5339</v>
      </c>
      <c r="G2864" t="s">
        <v>5340</v>
      </c>
      <c r="H2864" t="s">
        <v>5341</v>
      </c>
      <c r="I2864">
        <v>1</v>
      </c>
      <c r="J2864" t="s">
        <v>34</v>
      </c>
      <c r="K2864" t="s">
        <v>35</v>
      </c>
      <c r="L2864">
        <v>16.09</v>
      </c>
      <c r="M2864" t="s">
        <v>36</v>
      </c>
      <c r="N2864">
        <v>13.99</v>
      </c>
      <c r="O2864" t="s">
        <v>36</v>
      </c>
      <c r="P2864">
        <v>15.42</v>
      </c>
      <c r="Q2864" t="s">
        <v>37</v>
      </c>
      <c r="R2864">
        <v>13.41</v>
      </c>
      <c r="S2864" t="s">
        <v>37</v>
      </c>
      <c r="T2864">
        <v>2.0099999999999998</v>
      </c>
      <c r="U2864" t="s">
        <v>37</v>
      </c>
      <c r="V2864" t="s">
        <v>2413</v>
      </c>
      <c r="W2864" t="s">
        <v>39</v>
      </c>
      <c r="X2864" t="s">
        <v>40</v>
      </c>
      <c r="Y2864" t="s">
        <v>11517</v>
      </c>
      <c r="Z2864">
        <v>9.39</v>
      </c>
      <c r="AA2864" t="s">
        <v>37</v>
      </c>
      <c r="AB2864">
        <v>2.0099999999999998</v>
      </c>
      <c r="AC2864" t="s">
        <v>37</v>
      </c>
      <c r="AD2864">
        <v>5</v>
      </c>
      <c r="AE2864">
        <f t="shared" si="312"/>
        <v>105</v>
      </c>
      <c r="AF2864" s="8">
        <f t="shared" si="313"/>
        <v>14.685714285714285</v>
      </c>
      <c r="AG2864" s="8">
        <f t="shared" si="314"/>
        <v>0.73428571428571432</v>
      </c>
      <c r="AH2864">
        <f t="shared" si="315"/>
        <v>15.62</v>
      </c>
      <c r="AI2864">
        <f t="shared" si="316"/>
        <v>0.78</v>
      </c>
      <c r="AJ2864" s="9">
        <f t="shared" si="317"/>
        <v>11.396999999999998</v>
      </c>
      <c r="AK2864" s="10">
        <f t="shared" si="318"/>
        <v>10.662714285714284</v>
      </c>
    </row>
    <row r="2865" spans="1:37">
      <c r="A2865" s="1">
        <v>41639</v>
      </c>
      <c r="B2865">
        <v>1030556418513</v>
      </c>
      <c r="C2865" t="s">
        <v>11518</v>
      </c>
      <c r="D2865" t="s">
        <v>11519</v>
      </c>
      <c r="E2865">
        <v>9781250014535</v>
      </c>
      <c r="F2865" t="s">
        <v>2473</v>
      </c>
      <c r="G2865" t="s">
        <v>2474</v>
      </c>
      <c r="H2865" t="s">
        <v>2475</v>
      </c>
      <c r="I2865">
        <v>1</v>
      </c>
      <c r="J2865" t="s">
        <v>34</v>
      </c>
      <c r="K2865" t="s">
        <v>35</v>
      </c>
      <c r="L2865">
        <v>14.94</v>
      </c>
      <c r="M2865" t="s">
        <v>36</v>
      </c>
      <c r="N2865">
        <v>12.99</v>
      </c>
      <c r="O2865" t="s">
        <v>36</v>
      </c>
      <c r="P2865">
        <v>14.4</v>
      </c>
      <c r="Q2865" t="s">
        <v>37</v>
      </c>
      <c r="R2865">
        <v>12.52</v>
      </c>
      <c r="S2865" t="s">
        <v>37</v>
      </c>
      <c r="T2865">
        <v>1.88</v>
      </c>
      <c r="U2865" t="s">
        <v>37</v>
      </c>
      <c r="V2865" t="s">
        <v>3009</v>
      </c>
      <c r="W2865" t="s">
        <v>193</v>
      </c>
      <c r="X2865" t="s">
        <v>40</v>
      </c>
      <c r="Y2865" t="s">
        <v>11520</v>
      </c>
      <c r="Z2865">
        <v>8.76</v>
      </c>
      <c r="AA2865" t="s">
        <v>37</v>
      </c>
      <c r="AB2865">
        <v>1.88</v>
      </c>
      <c r="AC2865" t="s">
        <v>37</v>
      </c>
      <c r="AD2865">
        <v>5</v>
      </c>
      <c r="AE2865">
        <f t="shared" si="312"/>
        <v>105</v>
      </c>
      <c r="AF2865" s="8">
        <f t="shared" si="313"/>
        <v>13.714285714285715</v>
      </c>
      <c r="AG2865" s="8">
        <f t="shared" si="314"/>
        <v>0.68571428571428583</v>
      </c>
      <c r="AH2865">
        <f t="shared" si="315"/>
        <v>14.58</v>
      </c>
      <c r="AI2865">
        <f t="shared" si="316"/>
        <v>0.72</v>
      </c>
      <c r="AJ2865" s="9">
        <f t="shared" si="317"/>
        <v>10.643999999999998</v>
      </c>
      <c r="AK2865" s="10">
        <f t="shared" si="318"/>
        <v>9.9582857142857133</v>
      </c>
    </row>
    <row r="2866" spans="1:37">
      <c r="A2866" s="1">
        <v>41639</v>
      </c>
      <c r="B2866">
        <v>1030556887513</v>
      </c>
      <c r="C2866" t="s">
        <v>11521</v>
      </c>
      <c r="D2866" t="s">
        <v>11522</v>
      </c>
      <c r="E2866">
        <v>9781429968409</v>
      </c>
      <c r="F2866" t="s">
        <v>11523</v>
      </c>
      <c r="G2866" t="s">
        <v>11524</v>
      </c>
      <c r="H2866" t="s">
        <v>3849</v>
      </c>
      <c r="I2866">
        <v>1</v>
      </c>
      <c r="J2866" t="s">
        <v>34</v>
      </c>
      <c r="K2866" t="s">
        <v>35</v>
      </c>
      <c r="L2866">
        <v>12.64</v>
      </c>
      <c r="M2866" t="s">
        <v>36</v>
      </c>
      <c r="N2866">
        <v>10.99</v>
      </c>
      <c r="O2866" t="s">
        <v>36</v>
      </c>
      <c r="P2866">
        <v>12.12</v>
      </c>
      <c r="Q2866" t="s">
        <v>37</v>
      </c>
      <c r="R2866">
        <v>10.54</v>
      </c>
      <c r="S2866" t="s">
        <v>37</v>
      </c>
      <c r="T2866">
        <v>1.58</v>
      </c>
      <c r="U2866" t="s">
        <v>37</v>
      </c>
      <c r="V2866" t="s">
        <v>3016</v>
      </c>
      <c r="W2866" t="s">
        <v>56</v>
      </c>
      <c r="X2866" t="s">
        <v>40</v>
      </c>
      <c r="Y2866" t="s">
        <v>11525</v>
      </c>
      <c r="Z2866">
        <v>7.38</v>
      </c>
      <c r="AA2866" t="s">
        <v>37</v>
      </c>
      <c r="AB2866">
        <v>1.58</v>
      </c>
      <c r="AC2866" t="s">
        <v>37</v>
      </c>
      <c r="AD2866">
        <v>13</v>
      </c>
      <c r="AE2866">
        <f t="shared" si="312"/>
        <v>113</v>
      </c>
      <c r="AF2866" s="8">
        <f t="shared" si="313"/>
        <v>10.725663716814159</v>
      </c>
      <c r="AG2866" s="8">
        <f t="shared" si="314"/>
        <v>1.3943362831858406</v>
      </c>
      <c r="AH2866">
        <f t="shared" si="315"/>
        <v>11.4</v>
      </c>
      <c r="AI2866">
        <f t="shared" si="316"/>
        <v>1.48</v>
      </c>
      <c r="AJ2866" s="9">
        <f t="shared" si="317"/>
        <v>8.9579999999999984</v>
      </c>
      <c r="AK2866" s="10">
        <f t="shared" si="318"/>
        <v>7.5636637168141583</v>
      </c>
    </row>
    <row r="2867" spans="1:37">
      <c r="A2867" s="1">
        <v>41639</v>
      </c>
      <c r="B2867">
        <v>1030557709513</v>
      </c>
      <c r="C2867" t="s">
        <v>11526</v>
      </c>
      <c r="D2867" t="s">
        <v>11527</v>
      </c>
      <c r="E2867">
        <v>9781429957823</v>
      </c>
      <c r="F2867" t="s">
        <v>11528</v>
      </c>
      <c r="G2867" t="s">
        <v>11529</v>
      </c>
      <c r="H2867" t="s">
        <v>2332</v>
      </c>
      <c r="I2867">
        <v>1</v>
      </c>
      <c r="J2867" t="s">
        <v>34</v>
      </c>
      <c r="K2867" t="s">
        <v>35</v>
      </c>
      <c r="L2867">
        <v>12.64</v>
      </c>
      <c r="M2867" t="s">
        <v>36</v>
      </c>
      <c r="N2867">
        <v>10.99</v>
      </c>
      <c r="O2867" t="s">
        <v>36</v>
      </c>
      <c r="P2867">
        <v>12.12</v>
      </c>
      <c r="Q2867" t="s">
        <v>37</v>
      </c>
      <c r="R2867">
        <v>10.54</v>
      </c>
      <c r="S2867" t="s">
        <v>37</v>
      </c>
      <c r="T2867">
        <v>1.58</v>
      </c>
      <c r="U2867" t="s">
        <v>37</v>
      </c>
      <c r="V2867" t="s">
        <v>213</v>
      </c>
      <c r="W2867" t="s">
        <v>56</v>
      </c>
      <c r="X2867" t="s">
        <v>40</v>
      </c>
      <c r="Y2867" t="s">
        <v>11530</v>
      </c>
      <c r="Z2867">
        <v>7.38</v>
      </c>
      <c r="AA2867" t="s">
        <v>37</v>
      </c>
      <c r="AB2867">
        <v>1.58</v>
      </c>
      <c r="AC2867" t="s">
        <v>37</v>
      </c>
      <c r="AD2867">
        <v>13</v>
      </c>
      <c r="AE2867">
        <f t="shared" si="312"/>
        <v>113</v>
      </c>
      <c r="AF2867" s="8">
        <f t="shared" si="313"/>
        <v>10.725663716814159</v>
      </c>
      <c r="AG2867" s="8">
        <f t="shared" si="314"/>
        <v>1.3943362831858406</v>
      </c>
      <c r="AH2867">
        <f t="shared" si="315"/>
        <v>11.4</v>
      </c>
      <c r="AI2867">
        <f t="shared" si="316"/>
        <v>1.48</v>
      </c>
      <c r="AJ2867" s="9">
        <f t="shared" si="317"/>
        <v>8.9579999999999984</v>
      </c>
      <c r="AK2867" s="10">
        <f t="shared" si="318"/>
        <v>7.5636637168141583</v>
      </c>
    </row>
    <row r="2868" spans="1:37">
      <c r="A2868" s="1">
        <v>41639</v>
      </c>
      <c r="B2868">
        <v>1030559672521</v>
      </c>
      <c r="C2868" t="s">
        <v>11531</v>
      </c>
      <c r="D2868" t="s">
        <v>11532</v>
      </c>
      <c r="E2868">
        <v>9781429925099</v>
      </c>
      <c r="F2868" t="s">
        <v>11533</v>
      </c>
      <c r="G2868" t="s">
        <v>11534</v>
      </c>
      <c r="H2868" t="s">
        <v>1511</v>
      </c>
      <c r="I2868">
        <v>1</v>
      </c>
      <c r="J2868" t="s">
        <v>34</v>
      </c>
      <c r="K2868" t="s">
        <v>35</v>
      </c>
      <c r="L2868">
        <v>10.34</v>
      </c>
      <c r="M2868" t="s">
        <v>36</v>
      </c>
      <c r="N2868">
        <v>8.99</v>
      </c>
      <c r="O2868" t="s">
        <v>36</v>
      </c>
      <c r="P2868">
        <v>9.91</v>
      </c>
      <c r="Q2868" t="s">
        <v>37</v>
      </c>
      <c r="R2868">
        <v>8.6199999999999992</v>
      </c>
      <c r="S2868" t="s">
        <v>37</v>
      </c>
      <c r="T2868">
        <v>1.29</v>
      </c>
      <c r="U2868" t="s">
        <v>37</v>
      </c>
      <c r="V2868" t="s">
        <v>119</v>
      </c>
      <c r="W2868" t="s">
        <v>56</v>
      </c>
      <c r="X2868" t="s">
        <v>40</v>
      </c>
      <c r="Y2868" t="s">
        <v>11535</v>
      </c>
      <c r="Z2868">
        <v>6.03</v>
      </c>
      <c r="AA2868" t="s">
        <v>37</v>
      </c>
      <c r="AB2868">
        <v>1.29</v>
      </c>
      <c r="AC2868" t="s">
        <v>37</v>
      </c>
      <c r="AD2868">
        <v>13</v>
      </c>
      <c r="AE2868">
        <f t="shared" si="312"/>
        <v>113</v>
      </c>
      <c r="AF2868" s="8">
        <f t="shared" si="313"/>
        <v>8.7699115044247797</v>
      </c>
      <c r="AG2868" s="8">
        <f t="shared" si="314"/>
        <v>1.1400884955752213</v>
      </c>
      <c r="AH2868">
        <f t="shared" si="315"/>
        <v>9.32</v>
      </c>
      <c r="AI2868">
        <f t="shared" si="316"/>
        <v>1.21</v>
      </c>
      <c r="AJ2868" s="9">
        <f t="shared" si="317"/>
        <v>7.3240000000000007</v>
      </c>
      <c r="AK2868" s="10">
        <f t="shared" si="318"/>
        <v>6.1839115044247794</v>
      </c>
    </row>
    <row r="2869" spans="1:37">
      <c r="A2869" s="1">
        <v>41639</v>
      </c>
      <c r="B2869">
        <v>1030566451511</v>
      </c>
      <c r="C2869" t="s">
        <v>11536</v>
      </c>
      <c r="D2869" t="s">
        <v>11537</v>
      </c>
      <c r="E2869">
        <v>9781466854208</v>
      </c>
      <c r="F2869" t="s">
        <v>500</v>
      </c>
      <c r="G2869" t="s">
        <v>501</v>
      </c>
      <c r="H2869" t="s">
        <v>502</v>
      </c>
      <c r="I2869">
        <v>1</v>
      </c>
      <c r="J2869" t="s">
        <v>34</v>
      </c>
      <c r="K2869" t="s">
        <v>35</v>
      </c>
      <c r="L2869">
        <v>4.59</v>
      </c>
      <c r="M2869" t="s">
        <v>36</v>
      </c>
      <c r="N2869">
        <v>3.99</v>
      </c>
      <c r="O2869" t="s">
        <v>36</v>
      </c>
      <c r="P2869">
        <v>4.4000000000000004</v>
      </c>
      <c r="Q2869" t="s">
        <v>37</v>
      </c>
      <c r="R2869">
        <v>3.82</v>
      </c>
      <c r="S2869" t="s">
        <v>37</v>
      </c>
      <c r="T2869">
        <v>0.57999999999999996</v>
      </c>
      <c r="U2869" t="s">
        <v>37</v>
      </c>
      <c r="V2869" t="s">
        <v>1757</v>
      </c>
      <c r="W2869" t="s">
        <v>120</v>
      </c>
      <c r="X2869" t="s">
        <v>40</v>
      </c>
      <c r="Y2869" t="s">
        <v>11538</v>
      </c>
      <c r="Z2869">
        <v>2.67</v>
      </c>
      <c r="AA2869" t="s">
        <v>37</v>
      </c>
      <c r="AB2869">
        <v>0.57999999999999996</v>
      </c>
      <c r="AC2869" t="s">
        <v>37</v>
      </c>
      <c r="AD2869">
        <v>13</v>
      </c>
      <c r="AE2869">
        <f t="shared" si="312"/>
        <v>113</v>
      </c>
      <c r="AF2869" s="8">
        <f t="shared" si="313"/>
        <v>3.893805309734514</v>
      </c>
      <c r="AG2869" s="8">
        <f t="shared" si="314"/>
        <v>0.5061946902654868</v>
      </c>
      <c r="AH2869">
        <f t="shared" si="315"/>
        <v>4.1399999999999997</v>
      </c>
      <c r="AI2869">
        <f t="shared" si="316"/>
        <v>0.53</v>
      </c>
      <c r="AJ2869" s="9">
        <f t="shared" si="317"/>
        <v>3.254</v>
      </c>
      <c r="AK2869" s="10">
        <f t="shared" si="318"/>
        <v>2.7478053097345132</v>
      </c>
    </row>
    <row r="2870" spans="1:37">
      <c r="A2870" s="1">
        <v>41639</v>
      </c>
      <c r="B2870">
        <v>1030574034514</v>
      </c>
      <c r="C2870" t="s">
        <v>11539</v>
      </c>
      <c r="D2870" t="s">
        <v>11540</v>
      </c>
      <c r="E2870">
        <v>9781466857902</v>
      </c>
      <c r="F2870" t="s">
        <v>4311</v>
      </c>
      <c r="G2870" t="s">
        <v>4312</v>
      </c>
      <c r="H2870" t="s">
        <v>2185</v>
      </c>
      <c r="I2870">
        <v>1</v>
      </c>
      <c r="J2870" t="s">
        <v>34</v>
      </c>
      <c r="K2870" t="s">
        <v>35</v>
      </c>
      <c r="L2870">
        <v>1.1399999999999999</v>
      </c>
      <c r="M2870" t="s">
        <v>36</v>
      </c>
      <c r="N2870">
        <v>0.99</v>
      </c>
      <c r="O2870" t="s">
        <v>36</v>
      </c>
      <c r="P2870">
        <v>1.0900000000000001</v>
      </c>
      <c r="Q2870" t="s">
        <v>37</v>
      </c>
      <c r="R2870">
        <v>0.95</v>
      </c>
      <c r="S2870" t="s">
        <v>37</v>
      </c>
      <c r="T2870">
        <v>0.14000000000000001</v>
      </c>
      <c r="U2870" t="s">
        <v>37</v>
      </c>
      <c r="V2870" t="s">
        <v>571</v>
      </c>
      <c r="W2870" t="s">
        <v>120</v>
      </c>
      <c r="X2870" t="s">
        <v>40</v>
      </c>
      <c r="Y2870" t="s">
        <v>11336</v>
      </c>
      <c r="Z2870">
        <v>0.67</v>
      </c>
      <c r="AA2870" t="s">
        <v>37</v>
      </c>
      <c r="AB2870">
        <v>0.14000000000000001</v>
      </c>
      <c r="AC2870" t="s">
        <v>37</v>
      </c>
      <c r="AD2870">
        <v>13</v>
      </c>
      <c r="AE2870">
        <f t="shared" si="312"/>
        <v>113</v>
      </c>
      <c r="AF2870" s="8">
        <f t="shared" si="313"/>
        <v>0.96460176991150448</v>
      </c>
      <c r="AG2870" s="8">
        <f t="shared" si="314"/>
        <v>0.12539823008849557</v>
      </c>
      <c r="AH2870">
        <f t="shared" si="315"/>
        <v>1.02</v>
      </c>
      <c r="AI2870">
        <f t="shared" si="316"/>
        <v>0.13</v>
      </c>
      <c r="AJ2870" s="9">
        <f t="shared" si="317"/>
        <v>0.80500000000000005</v>
      </c>
      <c r="AK2870" s="10">
        <f t="shared" si="318"/>
        <v>0.67960176991150445</v>
      </c>
    </row>
    <row r="2871" spans="1:37">
      <c r="A2871" s="1">
        <v>41639</v>
      </c>
      <c r="B2871">
        <v>1030574035514</v>
      </c>
      <c r="C2871" t="s">
        <v>11539</v>
      </c>
      <c r="D2871" t="s">
        <v>11540</v>
      </c>
      <c r="E2871">
        <v>9781466857919</v>
      </c>
      <c r="F2871" t="s">
        <v>5058</v>
      </c>
      <c r="G2871" t="s">
        <v>5059</v>
      </c>
      <c r="H2871" t="s">
        <v>2185</v>
      </c>
      <c r="I2871">
        <v>1</v>
      </c>
      <c r="J2871" t="s">
        <v>34</v>
      </c>
      <c r="K2871" t="s">
        <v>35</v>
      </c>
      <c r="L2871">
        <v>3.44</v>
      </c>
      <c r="M2871" t="s">
        <v>36</v>
      </c>
      <c r="N2871">
        <v>2.99</v>
      </c>
      <c r="O2871" t="s">
        <v>36</v>
      </c>
      <c r="P2871">
        <v>3.3</v>
      </c>
      <c r="Q2871" t="s">
        <v>37</v>
      </c>
      <c r="R2871">
        <v>2.87</v>
      </c>
      <c r="S2871" t="s">
        <v>37</v>
      </c>
      <c r="T2871">
        <v>0.43</v>
      </c>
      <c r="U2871" t="s">
        <v>37</v>
      </c>
      <c r="V2871" t="s">
        <v>571</v>
      </c>
      <c r="W2871" t="s">
        <v>120</v>
      </c>
      <c r="X2871" t="s">
        <v>40</v>
      </c>
      <c r="Y2871" t="s">
        <v>11336</v>
      </c>
      <c r="Z2871">
        <v>2.0099999999999998</v>
      </c>
      <c r="AA2871" t="s">
        <v>37</v>
      </c>
      <c r="AB2871">
        <v>0.43</v>
      </c>
      <c r="AC2871" t="s">
        <v>37</v>
      </c>
      <c r="AD2871">
        <v>13</v>
      </c>
      <c r="AE2871">
        <f t="shared" si="312"/>
        <v>113</v>
      </c>
      <c r="AF2871" s="8">
        <f t="shared" si="313"/>
        <v>2.9203539823008851</v>
      </c>
      <c r="AG2871" s="8">
        <f t="shared" si="314"/>
        <v>0.37964601769911505</v>
      </c>
      <c r="AH2871">
        <f t="shared" si="315"/>
        <v>3.1</v>
      </c>
      <c r="AI2871">
        <f t="shared" si="316"/>
        <v>0.4</v>
      </c>
      <c r="AJ2871" s="9">
        <f t="shared" si="317"/>
        <v>2.4389999999999996</v>
      </c>
      <c r="AK2871" s="10">
        <f t="shared" si="318"/>
        <v>2.0593539823008844</v>
      </c>
    </row>
    <row r="2872" spans="1:37">
      <c r="A2872" s="1">
        <v>41639</v>
      </c>
      <c r="B2872">
        <v>1030574036514</v>
      </c>
      <c r="C2872" t="s">
        <v>11539</v>
      </c>
      <c r="D2872" t="s">
        <v>11540</v>
      </c>
      <c r="E2872">
        <v>9781466857926</v>
      </c>
      <c r="F2872" t="s">
        <v>2855</v>
      </c>
      <c r="G2872" t="s">
        <v>2856</v>
      </c>
      <c r="H2872" t="s">
        <v>2185</v>
      </c>
      <c r="I2872">
        <v>1</v>
      </c>
      <c r="J2872" t="s">
        <v>34</v>
      </c>
      <c r="K2872" t="s">
        <v>35</v>
      </c>
      <c r="L2872">
        <v>3.44</v>
      </c>
      <c r="M2872" t="s">
        <v>36</v>
      </c>
      <c r="N2872">
        <v>2.99</v>
      </c>
      <c r="O2872" t="s">
        <v>36</v>
      </c>
      <c r="P2872">
        <v>3.3</v>
      </c>
      <c r="Q2872" t="s">
        <v>37</v>
      </c>
      <c r="R2872">
        <v>2.87</v>
      </c>
      <c r="S2872" t="s">
        <v>37</v>
      </c>
      <c r="T2872">
        <v>0.43</v>
      </c>
      <c r="U2872" t="s">
        <v>37</v>
      </c>
      <c r="V2872" t="s">
        <v>571</v>
      </c>
      <c r="W2872" t="s">
        <v>120</v>
      </c>
      <c r="X2872" t="s">
        <v>40</v>
      </c>
      <c r="Y2872" t="s">
        <v>11336</v>
      </c>
      <c r="Z2872">
        <v>2.0099999999999998</v>
      </c>
      <c r="AA2872" t="s">
        <v>37</v>
      </c>
      <c r="AB2872">
        <v>0.43</v>
      </c>
      <c r="AC2872" t="s">
        <v>37</v>
      </c>
      <c r="AD2872">
        <v>13</v>
      </c>
      <c r="AE2872">
        <f t="shared" si="312"/>
        <v>113</v>
      </c>
      <c r="AF2872" s="8">
        <f t="shared" si="313"/>
        <v>2.9203539823008851</v>
      </c>
      <c r="AG2872" s="8">
        <f t="shared" si="314"/>
        <v>0.37964601769911505</v>
      </c>
      <c r="AH2872">
        <f t="shared" si="315"/>
        <v>3.1</v>
      </c>
      <c r="AI2872">
        <f t="shared" si="316"/>
        <v>0.4</v>
      </c>
      <c r="AJ2872" s="9">
        <f t="shared" si="317"/>
        <v>2.4389999999999996</v>
      </c>
      <c r="AK2872" s="10">
        <f t="shared" si="318"/>
        <v>2.0593539823008844</v>
      </c>
    </row>
    <row r="2873" spans="1:37">
      <c r="A2873" s="1">
        <v>41639</v>
      </c>
      <c r="B2873">
        <v>1030574037514</v>
      </c>
      <c r="C2873" t="s">
        <v>11539</v>
      </c>
      <c r="D2873" t="s">
        <v>11540</v>
      </c>
      <c r="E2873">
        <v>9781466857933</v>
      </c>
      <c r="F2873" t="s">
        <v>5528</v>
      </c>
      <c r="G2873" t="s">
        <v>5529</v>
      </c>
      <c r="H2873" t="s">
        <v>2185</v>
      </c>
      <c r="I2873">
        <v>1</v>
      </c>
      <c r="J2873" t="s">
        <v>34</v>
      </c>
      <c r="K2873" t="s">
        <v>35</v>
      </c>
      <c r="L2873">
        <v>3.44</v>
      </c>
      <c r="M2873" t="s">
        <v>36</v>
      </c>
      <c r="N2873">
        <v>2.99</v>
      </c>
      <c r="O2873" t="s">
        <v>36</v>
      </c>
      <c r="P2873">
        <v>3.31</v>
      </c>
      <c r="Q2873" t="s">
        <v>37</v>
      </c>
      <c r="R2873">
        <v>2.87</v>
      </c>
      <c r="S2873" t="s">
        <v>37</v>
      </c>
      <c r="T2873">
        <v>0.44</v>
      </c>
      <c r="U2873" t="s">
        <v>37</v>
      </c>
      <c r="V2873" t="s">
        <v>571</v>
      </c>
      <c r="W2873" t="s">
        <v>120</v>
      </c>
      <c r="X2873" t="s">
        <v>40</v>
      </c>
      <c r="Y2873" t="s">
        <v>11336</v>
      </c>
      <c r="Z2873">
        <v>2.0099999999999998</v>
      </c>
      <c r="AA2873" t="s">
        <v>37</v>
      </c>
      <c r="AB2873">
        <v>0.44</v>
      </c>
      <c r="AC2873" t="s">
        <v>37</v>
      </c>
      <c r="AD2873">
        <v>13</v>
      </c>
      <c r="AE2873">
        <f t="shared" si="312"/>
        <v>113</v>
      </c>
      <c r="AF2873" s="8">
        <f t="shared" si="313"/>
        <v>2.9292035398230087</v>
      </c>
      <c r="AG2873" s="8">
        <f t="shared" si="314"/>
        <v>0.38079646017699109</v>
      </c>
      <c r="AH2873">
        <f t="shared" si="315"/>
        <v>3.11</v>
      </c>
      <c r="AI2873">
        <f t="shared" si="316"/>
        <v>0.4</v>
      </c>
      <c r="AJ2873" s="9">
        <f t="shared" si="317"/>
        <v>2.4489999999999998</v>
      </c>
      <c r="AK2873" s="10">
        <f t="shared" si="318"/>
        <v>2.068203539823009</v>
      </c>
    </row>
    <row r="2874" spans="1:37">
      <c r="A2874" s="1">
        <v>41639</v>
      </c>
      <c r="B2874">
        <v>1030575556520</v>
      </c>
      <c r="C2874" t="s">
        <v>11541</v>
      </c>
      <c r="D2874" t="s">
        <v>11542</v>
      </c>
      <c r="E2874">
        <v>9781466824140</v>
      </c>
      <c r="F2874" t="s">
        <v>11543</v>
      </c>
      <c r="G2874" t="s">
        <v>11544</v>
      </c>
      <c r="H2874" t="s">
        <v>11545</v>
      </c>
      <c r="I2874">
        <v>1</v>
      </c>
      <c r="J2874" t="s">
        <v>34</v>
      </c>
      <c r="K2874" t="s">
        <v>35</v>
      </c>
      <c r="L2874">
        <v>4.59</v>
      </c>
      <c r="M2874" t="s">
        <v>36</v>
      </c>
      <c r="N2874">
        <v>3.99</v>
      </c>
      <c r="O2874" t="s">
        <v>36</v>
      </c>
      <c r="P2874">
        <v>4.4000000000000004</v>
      </c>
      <c r="Q2874" t="s">
        <v>37</v>
      </c>
      <c r="R2874">
        <v>3.82</v>
      </c>
      <c r="S2874" t="s">
        <v>37</v>
      </c>
      <c r="T2874">
        <v>0.57999999999999996</v>
      </c>
      <c r="U2874" t="s">
        <v>37</v>
      </c>
      <c r="V2874" t="s">
        <v>2132</v>
      </c>
      <c r="W2874" t="s">
        <v>82</v>
      </c>
      <c r="X2874" t="s">
        <v>40</v>
      </c>
      <c r="Y2874" t="s">
        <v>11546</v>
      </c>
      <c r="Z2874">
        <v>2.67</v>
      </c>
      <c r="AA2874" t="s">
        <v>37</v>
      </c>
      <c r="AB2874">
        <v>0.57999999999999996</v>
      </c>
      <c r="AC2874" t="s">
        <v>37</v>
      </c>
      <c r="AD2874">
        <v>5</v>
      </c>
      <c r="AE2874">
        <f t="shared" si="312"/>
        <v>105</v>
      </c>
      <c r="AF2874" s="8">
        <f t="shared" si="313"/>
        <v>4.1904761904761907</v>
      </c>
      <c r="AG2874" s="8">
        <f t="shared" si="314"/>
        <v>0.20952380952380953</v>
      </c>
      <c r="AH2874">
        <f t="shared" si="315"/>
        <v>4.45</v>
      </c>
      <c r="AI2874">
        <f t="shared" si="316"/>
        <v>0.22</v>
      </c>
      <c r="AJ2874" s="9">
        <f t="shared" si="317"/>
        <v>3.254</v>
      </c>
      <c r="AK2874" s="10">
        <f t="shared" si="318"/>
        <v>3.0444761904761903</v>
      </c>
    </row>
    <row r="2875" spans="1:37">
      <c r="A2875" s="1">
        <v>41639</v>
      </c>
      <c r="B2875">
        <v>1030575951514</v>
      </c>
      <c r="C2875" t="s">
        <v>11547</v>
      </c>
      <c r="D2875" t="s">
        <v>11548</v>
      </c>
      <c r="E2875">
        <v>9781466836952</v>
      </c>
      <c r="F2875" t="s">
        <v>1838</v>
      </c>
      <c r="G2875" t="s">
        <v>1839</v>
      </c>
      <c r="H2875" t="s">
        <v>1840</v>
      </c>
      <c r="I2875">
        <v>1</v>
      </c>
      <c r="J2875" t="s">
        <v>34</v>
      </c>
      <c r="K2875" t="s">
        <v>35</v>
      </c>
      <c r="L2875">
        <v>16.09</v>
      </c>
      <c r="M2875" t="s">
        <v>36</v>
      </c>
      <c r="N2875">
        <v>13.99</v>
      </c>
      <c r="O2875" t="s">
        <v>36</v>
      </c>
      <c r="P2875">
        <v>15.42</v>
      </c>
      <c r="Q2875" t="s">
        <v>37</v>
      </c>
      <c r="R2875">
        <v>13.41</v>
      </c>
      <c r="S2875" t="s">
        <v>37</v>
      </c>
      <c r="T2875">
        <v>2.0099999999999998</v>
      </c>
      <c r="U2875" t="s">
        <v>37</v>
      </c>
      <c r="V2875" t="s">
        <v>1938</v>
      </c>
      <c r="W2875" t="s">
        <v>56</v>
      </c>
      <c r="X2875" t="s">
        <v>40</v>
      </c>
      <c r="Y2875" t="s">
        <v>11549</v>
      </c>
      <c r="Z2875">
        <v>9.39</v>
      </c>
      <c r="AA2875" t="s">
        <v>37</v>
      </c>
      <c r="AB2875">
        <v>2.0099999999999998</v>
      </c>
      <c r="AC2875" t="s">
        <v>37</v>
      </c>
      <c r="AD2875">
        <v>13</v>
      </c>
      <c r="AE2875">
        <f t="shared" si="312"/>
        <v>113</v>
      </c>
      <c r="AF2875" s="8">
        <f t="shared" si="313"/>
        <v>13.646017699115042</v>
      </c>
      <c r="AG2875" s="8">
        <f t="shared" si="314"/>
        <v>1.7739823008849556</v>
      </c>
      <c r="AH2875">
        <f t="shared" si="315"/>
        <v>14.51</v>
      </c>
      <c r="AI2875">
        <f t="shared" si="316"/>
        <v>1.88</v>
      </c>
      <c r="AJ2875" s="9">
        <f t="shared" si="317"/>
        <v>11.396999999999998</v>
      </c>
      <c r="AK2875" s="10">
        <f t="shared" si="318"/>
        <v>9.6230176991150422</v>
      </c>
    </row>
    <row r="2876" spans="1:37">
      <c r="A2876" s="1">
        <v>41639</v>
      </c>
      <c r="B2876">
        <v>1030575954513</v>
      </c>
      <c r="C2876" t="s">
        <v>11550</v>
      </c>
      <c r="D2876" t="s">
        <v>11551</v>
      </c>
      <c r="E2876">
        <v>9781429963923</v>
      </c>
      <c r="F2876" t="s">
        <v>72</v>
      </c>
      <c r="G2876" t="s">
        <v>73</v>
      </c>
      <c r="H2876" t="s">
        <v>62</v>
      </c>
      <c r="I2876">
        <v>1</v>
      </c>
      <c r="J2876" t="s">
        <v>34</v>
      </c>
      <c r="K2876" t="s">
        <v>35</v>
      </c>
      <c r="L2876">
        <v>11.49</v>
      </c>
      <c r="M2876" t="s">
        <v>36</v>
      </c>
      <c r="N2876">
        <v>9.99</v>
      </c>
      <c r="O2876" t="s">
        <v>36</v>
      </c>
      <c r="P2876">
        <v>11.01</v>
      </c>
      <c r="Q2876" t="s">
        <v>37</v>
      </c>
      <c r="R2876">
        <v>9.58</v>
      </c>
      <c r="S2876" t="s">
        <v>37</v>
      </c>
      <c r="T2876">
        <v>1.43</v>
      </c>
      <c r="U2876" t="s">
        <v>37</v>
      </c>
      <c r="V2876" t="s">
        <v>5618</v>
      </c>
      <c r="W2876" t="s">
        <v>56</v>
      </c>
      <c r="X2876" t="s">
        <v>40</v>
      </c>
      <c r="Y2876" t="s">
        <v>5619</v>
      </c>
      <c r="Z2876">
        <v>6.71</v>
      </c>
      <c r="AA2876" t="s">
        <v>37</v>
      </c>
      <c r="AB2876">
        <v>1.43</v>
      </c>
      <c r="AC2876" t="s">
        <v>37</v>
      </c>
      <c r="AD2876">
        <v>13</v>
      </c>
      <c r="AE2876">
        <f t="shared" si="312"/>
        <v>113</v>
      </c>
      <c r="AF2876" s="8">
        <f t="shared" si="313"/>
        <v>9.7433628318584073</v>
      </c>
      <c r="AG2876" s="8">
        <f t="shared" si="314"/>
        <v>1.2666371681415931</v>
      </c>
      <c r="AH2876">
        <f t="shared" si="315"/>
        <v>10.36</v>
      </c>
      <c r="AI2876">
        <f t="shared" si="316"/>
        <v>1.34</v>
      </c>
      <c r="AJ2876" s="9">
        <f t="shared" si="317"/>
        <v>8.1359999999999992</v>
      </c>
      <c r="AK2876" s="10">
        <f t="shared" si="318"/>
        <v>6.8693628318584059</v>
      </c>
    </row>
    <row r="2877" spans="1:37">
      <c r="A2877" s="1">
        <v>41639</v>
      </c>
      <c r="B2877">
        <v>1030583312513</v>
      </c>
      <c r="C2877" t="s">
        <v>11552</v>
      </c>
      <c r="D2877" t="s">
        <v>11553</v>
      </c>
      <c r="E2877">
        <v>9781466831285</v>
      </c>
      <c r="F2877" t="s">
        <v>2630</v>
      </c>
      <c r="G2877" t="s">
        <v>2631</v>
      </c>
      <c r="H2877" t="s">
        <v>2574</v>
      </c>
      <c r="I2877">
        <v>1</v>
      </c>
      <c r="J2877" t="s">
        <v>34</v>
      </c>
      <c r="K2877" t="s">
        <v>35</v>
      </c>
      <c r="L2877">
        <v>2.29</v>
      </c>
      <c r="M2877" t="s">
        <v>36</v>
      </c>
      <c r="N2877">
        <v>1.99</v>
      </c>
      <c r="O2877" t="s">
        <v>36</v>
      </c>
      <c r="P2877">
        <v>2.19</v>
      </c>
      <c r="Q2877" t="s">
        <v>37</v>
      </c>
      <c r="R2877">
        <v>1.91</v>
      </c>
      <c r="S2877" t="s">
        <v>37</v>
      </c>
      <c r="T2877">
        <v>0.28000000000000003</v>
      </c>
      <c r="U2877" t="s">
        <v>37</v>
      </c>
      <c r="V2877" t="s">
        <v>139</v>
      </c>
      <c r="W2877" t="s">
        <v>193</v>
      </c>
      <c r="X2877" t="s">
        <v>40</v>
      </c>
      <c r="Y2877" t="s">
        <v>7919</v>
      </c>
      <c r="Z2877">
        <v>1.34</v>
      </c>
      <c r="AA2877" t="s">
        <v>37</v>
      </c>
      <c r="AB2877">
        <v>0.28000000000000003</v>
      </c>
      <c r="AC2877" t="s">
        <v>37</v>
      </c>
      <c r="AD2877">
        <v>5</v>
      </c>
      <c r="AE2877">
        <f t="shared" si="312"/>
        <v>105</v>
      </c>
      <c r="AF2877" s="8">
        <f t="shared" si="313"/>
        <v>2.0857142857142854</v>
      </c>
      <c r="AG2877" s="8">
        <f t="shared" si="314"/>
        <v>0.10428571428571427</v>
      </c>
      <c r="AH2877">
        <f t="shared" si="315"/>
        <v>2.21</v>
      </c>
      <c r="AI2877">
        <f t="shared" si="316"/>
        <v>0.11</v>
      </c>
      <c r="AJ2877" s="9">
        <f t="shared" si="317"/>
        <v>1.617</v>
      </c>
      <c r="AK2877" s="10">
        <f t="shared" si="318"/>
        <v>1.5127142857142857</v>
      </c>
    </row>
    <row r="2878" spans="1:37">
      <c r="A2878" s="1">
        <v>41639</v>
      </c>
      <c r="B2878">
        <v>1030585161514</v>
      </c>
      <c r="C2878" t="s">
        <v>11554</v>
      </c>
      <c r="D2878" t="s">
        <v>11555</v>
      </c>
      <c r="E2878">
        <v>9781429993265</v>
      </c>
      <c r="F2878" t="s">
        <v>1374</v>
      </c>
      <c r="G2878" t="s">
        <v>1375</v>
      </c>
      <c r="H2878" t="s">
        <v>1376</v>
      </c>
      <c r="I2878">
        <v>1</v>
      </c>
      <c r="J2878" t="s">
        <v>34</v>
      </c>
      <c r="K2878" t="s">
        <v>35</v>
      </c>
      <c r="L2878">
        <v>10.34</v>
      </c>
      <c r="M2878" t="s">
        <v>36</v>
      </c>
      <c r="N2878">
        <v>8.99</v>
      </c>
      <c r="O2878" t="s">
        <v>36</v>
      </c>
      <c r="P2878">
        <v>9.91</v>
      </c>
      <c r="Q2878" t="s">
        <v>37</v>
      </c>
      <c r="R2878">
        <v>8.6199999999999992</v>
      </c>
      <c r="S2878" t="s">
        <v>37</v>
      </c>
      <c r="T2878">
        <v>1.29</v>
      </c>
      <c r="U2878" t="s">
        <v>37</v>
      </c>
      <c r="V2878" t="s">
        <v>952</v>
      </c>
      <c r="W2878" t="s">
        <v>193</v>
      </c>
      <c r="X2878" t="s">
        <v>40</v>
      </c>
      <c r="Y2878" t="s">
        <v>11556</v>
      </c>
      <c r="Z2878">
        <v>6.03</v>
      </c>
      <c r="AA2878" t="s">
        <v>37</v>
      </c>
      <c r="AB2878">
        <v>1.29</v>
      </c>
      <c r="AC2878" t="s">
        <v>37</v>
      </c>
      <c r="AD2878">
        <v>5</v>
      </c>
      <c r="AE2878">
        <f t="shared" si="312"/>
        <v>105</v>
      </c>
      <c r="AF2878" s="8">
        <f t="shared" si="313"/>
        <v>9.4380952380952383</v>
      </c>
      <c r="AG2878" s="8">
        <f t="shared" si="314"/>
        <v>0.47190476190476188</v>
      </c>
      <c r="AH2878">
        <f t="shared" si="315"/>
        <v>10.039999999999999</v>
      </c>
      <c r="AI2878">
        <f t="shared" si="316"/>
        <v>0.5</v>
      </c>
      <c r="AJ2878" s="9">
        <f t="shared" si="317"/>
        <v>7.3240000000000007</v>
      </c>
      <c r="AK2878" s="10">
        <f t="shared" si="318"/>
        <v>6.8520952380952389</v>
      </c>
    </row>
    <row r="2879" spans="1:37">
      <c r="A2879" s="1">
        <v>41639</v>
      </c>
      <c r="B2879">
        <v>1030595178511</v>
      </c>
      <c r="C2879" t="s">
        <v>11557</v>
      </c>
      <c r="D2879" t="s">
        <v>11558</v>
      </c>
      <c r="E2879">
        <v>9781429948456</v>
      </c>
      <c r="F2879" t="s">
        <v>11559</v>
      </c>
      <c r="G2879" t="s">
        <v>11560</v>
      </c>
      <c r="H2879" t="s">
        <v>4038</v>
      </c>
      <c r="I2879">
        <v>1</v>
      </c>
      <c r="J2879" t="s">
        <v>34</v>
      </c>
      <c r="K2879" t="s">
        <v>35</v>
      </c>
      <c r="L2879">
        <v>10.34</v>
      </c>
      <c r="M2879" t="s">
        <v>36</v>
      </c>
      <c r="N2879">
        <v>8.99</v>
      </c>
      <c r="O2879" t="s">
        <v>36</v>
      </c>
      <c r="P2879">
        <v>9.9600000000000009</v>
      </c>
      <c r="Q2879" t="s">
        <v>37</v>
      </c>
      <c r="R2879">
        <v>8.66</v>
      </c>
      <c r="S2879" t="s">
        <v>37</v>
      </c>
      <c r="T2879">
        <v>1.3</v>
      </c>
      <c r="U2879" t="s">
        <v>37</v>
      </c>
      <c r="V2879" t="s">
        <v>11561</v>
      </c>
      <c r="W2879" t="s">
        <v>193</v>
      </c>
      <c r="X2879" t="s">
        <v>40</v>
      </c>
      <c r="Y2879" t="s">
        <v>11562</v>
      </c>
      <c r="Z2879">
        <v>6.06</v>
      </c>
      <c r="AA2879" t="s">
        <v>37</v>
      </c>
      <c r="AB2879">
        <v>1.3</v>
      </c>
      <c r="AC2879" t="s">
        <v>37</v>
      </c>
      <c r="AD2879">
        <v>5</v>
      </c>
      <c r="AE2879">
        <f t="shared" si="312"/>
        <v>105</v>
      </c>
      <c r="AF2879" s="8">
        <f t="shared" si="313"/>
        <v>9.4857142857142858</v>
      </c>
      <c r="AG2879" s="8">
        <f t="shared" si="314"/>
        <v>0.47428571428571431</v>
      </c>
      <c r="AH2879">
        <f t="shared" si="315"/>
        <v>10.09</v>
      </c>
      <c r="AI2879">
        <f t="shared" si="316"/>
        <v>0.5</v>
      </c>
      <c r="AJ2879" s="9">
        <f t="shared" si="317"/>
        <v>7.3619999999999992</v>
      </c>
      <c r="AK2879" s="10">
        <f t="shared" si="318"/>
        <v>6.887714285714285</v>
      </c>
    </row>
    <row r="2880" spans="1:37">
      <c r="A2880" s="1">
        <v>41639</v>
      </c>
      <c r="B2880">
        <v>1030596251511</v>
      </c>
      <c r="C2880" t="s">
        <v>11563</v>
      </c>
      <c r="D2880" t="s">
        <v>11564</v>
      </c>
      <c r="E2880">
        <v>9781429959810</v>
      </c>
      <c r="F2880" t="s">
        <v>1117</v>
      </c>
      <c r="G2880" t="s">
        <v>1118</v>
      </c>
      <c r="H2880" t="s">
        <v>46</v>
      </c>
      <c r="I2880">
        <v>1</v>
      </c>
      <c r="J2880" t="s">
        <v>34</v>
      </c>
      <c r="K2880" t="s">
        <v>35</v>
      </c>
      <c r="L2880">
        <v>10.34</v>
      </c>
      <c r="M2880" t="s">
        <v>36</v>
      </c>
      <c r="N2880">
        <v>8.99</v>
      </c>
      <c r="O2880" t="s">
        <v>36</v>
      </c>
      <c r="P2880">
        <v>9.91</v>
      </c>
      <c r="Q2880" t="s">
        <v>37</v>
      </c>
      <c r="R2880">
        <v>8.6199999999999992</v>
      </c>
      <c r="S2880" t="s">
        <v>37</v>
      </c>
      <c r="T2880">
        <v>1.29</v>
      </c>
      <c r="U2880" t="s">
        <v>37</v>
      </c>
      <c r="V2880" t="s">
        <v>1365</v>
      </c>
      <c r="W2880" t="s">
        <v>56</v>
      </c>
      <c r="X2880" t="s">
        <v>40</v>
      </c>
      <c r="Y2880" t="s">
        <v>11565</v>
      </c>
      <c r="Z2880">
        <v>6.03</v>
      </c>
      <c r="AA2880" t="s">
        <v>37</v>
      </c>
      <c r="AB2880">
        <v>1.29</v>
      </c>
      <c r="AC2880" t="s">
        <v>37</v>
      </c>
      <c r="AD2880">
        <v>13</v>
      </c>
      <c r="AE2880">
        <f t="shared" si="312"/>
        <v>113</v>
      </c>
      <c r="AF2880" s="8">
        <f t="shared" si="313"/>
        <v>8.7699115044247797</v>
      </c>
      <c r="AG2880" s="8">
        <f t="shared" si="314"/>
        <v>1.1400884955752213</v>
      </c>
      <c r="AH2880">
        <f t="shared" si="315"/>
        <v>9.32</v>
      </c>
      <c r="AI2880">
        <f t="shared" si="316"/>
        <v>1.21</v>
      </c>
      <c r="AJ2880" s="9">
        <f t="shared" si="317"/>
        <v>7.3240000000000007</v>
      </c>
      <c r="AK2880" s="10">
        <f t="shared" si="318"/>
        <v>6.1839115044247794</v>
      </c>
    </row>
    <row r="2881" spans="1:37">
      <c r="A2881" s="1">
        <v>41639</v>
      </c>
      <c r="B2881">
        <v>1030596877513</v>
      </c>
      <c r="C2881" t="s">
        <v>11566</v>
      </c>
      <c r="D2881" t="s">
        <v>11567</v>
      </c>
      <c r="E2881">
        <v>9781250038784</v>
      </c>
      <c r="F2881" t="s">
        <v>6247</v>
      </c>
      <c r="G2881" t="s">
        <v>6248</v>
      </c>
      <c r="H2881" t="s">
        <v>6249</v>
      </c>
      <c r="I2881">
        <v>1</v>
      </c>
      <c r="J2881" t="s">
        <v>34</v>
      </c>
      <c r="K2881" t="s">
        <v>35</v>
      </c>
      <c r="L2881">
        <v>14.94</v>
      </c>
      <c r="M2881" t="s">
        <v>36</v>
      </c>
      <c r="N2881">
        <v>12.99</v>
      </c>
      <c r="O2881" t="s">
        <v>36</v>
      </c>
      <c r="P2881">
        <v>14.4</v>
      </c>
      <c r="Q2881" t="s">
        <v>37</v>
      </c>
      <c r="R2881">
        <v>12.52</v>
      </c>
      <c r="S2881" t="s">
        <v>37</v>
      </c>
      <c r="T2881">
        <v>1.88</v>
      </c>
      <c r="U2881" t="s">
        <v>37</v>
      </c>
      <c r="V2881" t="s">
        <v>1757</v>
      </c>
      <c r="W2881" t="s">
        <v>56</v>
      </c>
      <c r="X2881" t="s">
        <v>40</v>
      </c>
      <c r="Y2881" t="s">
        <v>11568</v>
      </c>
      <c r="Z2881">
        <v>8.76</v>
      </c>
      <c r="AA2881" t="s">
        <v>37</v>
      </c>
      <c r="AB2881">
        <v>1.88</v>
      </c>
      <c r="AC2881" t="s">
        <v>37</v>
      </c>
      <c r="AD2881">
        <v>13</v>
      </c>
      <c r="AE2881">
        <f t="shared" si="312"/>
        <v>113</v>
      </c>
      <c r="AF2881" s="8">
        <f t="shared" si="313"/>
        <v>12.743362831858407</v>
      </c>
      <c r="AG2881" s="8">
        <f t="shared" si="314"/>
        <v>1.656637168141593</v>
      </c>
      <c r="AH2881">
        <f t="shared" si="315"/>
        <v>13.55</v>
      </c>
      <c r="AI2881">
        <f t="shared" si="316"/>
        <v>1.76</v>
      </c>
      <c r="AJ2881" s="9">
        <f t="shared" si="317"/>
        <v>10.643999999999998</v>
      </c>
      <c r="AK2881" s="10">
        <f t="shared" si="318"/>
        <v>8.9873628318584053</v>
      </c>
    </row>
    <row r="2882" spans="1:37">
      <c r="A2882" s="1">
        <v>41639</v>
      </c>
      <c r="B2882">
        <v>1030596998521</v>
      </c>
      <c r="C2882" t="s">
        <v>11569</v>
      </c>
      <c r="D2882" t="s">
        <v>11570</v>
      </c>
      <c r="E2882">
        <v>9781429914567</v>
      </c>
      <c r="F2882" t="s">
        <v>2519</v>
      </c>
      <c r="G2882" t="s">
        <v>2520</v>
      </c>
      <c r="H2882" t="s">
        <v>80</v>
      </c>
      <c r="I2882">
        <v>1</v>
      </c>
      <c r="J2882" t="s">
        <v>34</v>
      </c>
      <c r="K2882" t="s">
        <v>35</v>
      </c>
      <c r="L2882">
        <v>10.34</v>
      </c>
      <c r="M2882" t="s">
        <v>36</v>
      </c>
      <c r="N2882">
        <v>8.99</v>
      </c>
      <c r="O2882" t="s">
        <v>36</v>
      </c>
      <c r="P2882">
        <v>9.91</v>
      </c>
      <c r="Q2882" t="s">
        <v>37</v>
      </c>
      <c r="R2882">
        <v>8.6199999999999992</v>
      </c>
      <c r="S2882" t="s">
        <v>37</v>
      </c>
      <c r="T2882">
        <v>1.29</v>
      </c>
      <c r="U2882" t="s">
        <v>37</v>
      </c>
      <c r="V2882" t="s">
        <v>334</v>
      </c>
      <c r="W2882" t="s">
        <v>56</v>
      </c>
      <c r="X2882" t="s">
        <v>40</v>
      </c>
      <c r="Y2882" t="s">
        <v>11571</v>
      </c>
      <c r="Z2882">
        <v>6.03</v>
      </c>
      <c r="AA2882" t="s">
        <v>37</v>
      </c>
      <c r="AB2882">
        <v>1.29</v>
      </c>
      <c r="AC2882" t="s">
        <v>37</v>
      </c>
      <c r="AD2882">
        <v>13</v>
      </c>
      <c r="AE2882">
        <f t="shared" si="312"/>
        <v>113</v>
      </c>
      <c r="AF2882" s="8">
        <f t="shared" si="313"/>
        <v>8.7699115044247797</v>
      </c>
      <c r="AG2882" s="8">
        <f t="shared" si="314"/>
        <v>1.1400884955752213</v>
      </c>
      <c r="AH2882">
        <f t="shared" si="315"/>
        <v>9.32</v>
      </c>
      <c r="AI2882">
        <f t="shared" si="316"/>
        <v>1.21</v>
      </c>
      <c r="AJ2882" s="9">
        <f t="shared" si="317"/>
        <v>7.3240000000000007</v>
      </c>
      <c r="AK2882" s="10">
        <f t="shared" si="318"/>
        <v>6.1839115044247794</v>
      </c>
    </row>
    <row r="2883" spans="1:37">
      <c r="A2883" s="1">
        <v>41639</v>
      </c>
      <c r="B2883">
        <v>1030597662518</v>
      </c>
      <c r="C2883" t="s">
        <v>11572</v>
      </c>
      <c r="D2883" t="s">
        <v>11573</v>
      </c>
      <c r="E2883">
        <v>9780805098556</v>
      </c>
      <c r="F2883" t="s">
        <v>204</v>
      </c>
      <c r="G2883" t="s">
        <v>205</v>
      </c>
      <c r="H2883" t="s">
        <v>206</v>
      </c>
      <c r="I2883">
        <v>1</v>
      </c>
      <c r="J2883" t="s">
        <v>34</v>
      </c>
      <c r="K2883" t="s">
        <v>35</v>
      </c>
      <c r="L2883">
        <v>17.239999999999998</v>
      </c>
      <c r="M2883" t="s">
        <v>36</v>
      </c>
      <c r="N2883">
        <v>14.99</v>
      </c>
      <c r="O2883" t="s">
        <v>36</v>
      </c>
      <c r="P2883">
        <v>16.53</v>
      </c>
      <c r="Q2883" t="s">
        <v>37</v>
      </c>
      <c r="R2883">
        <v>14.37</v>
      </c>
      <c r="S2883" t="s">
        <v>37</v>
      </c>
      <c r="T2883">
        <v>2.16</v>
      </c>
      <c r="U2883" t="s">
        <v>37</v>
      </c>
      <c r="V2883" t="s">
        <v>4495</v>
      </c>
      <c r="W2883" t="s">
        <v>82</v>
      </c>
      <c r="X2883" t="s">
        <v>40</v>
      </c>
      <c r="Y2883" t="s">
        <v>11574</v>
      </c>
      <c r="Z2883">
        <v>10.06</v>
      </c>
      <c r="AA2883" t="s">
        <v>37</v>
      </c>
      <c r="AB2883">
        <v>2.16</v>
      </c>
      <c r="AC2883" t="s">
        <v>37</v>
      </c>
      <c r="AD2883">
        <v>5</v>
      </c>
      <c r="AE2883">
        <f t="shared" si="312"/>
        <v>105</v>
      </c>
      <c r="AF2883" s="8">
        <f t="shared" si="313"/>
        <v>15.742857142857144</v>
      </c>
      <c r="AG2883" s="8">
        <f t="shared" si="314"/>
        <v>0.78714285714285726</v>
      </c>
      <c r="AH2883">
        <f t="shared" si="315"/>
        <v>16.739999999999998</v>
      </c>
      <c r="AI2883">
        <f t="shared" si="316"/>
        <v>0.83</v>
      </c>
      <c r="AJ2883" s="9">
        <f t="shared" si="317"/>
        <v>12.218999999999999</v>
      </c>
      <c r="AK2883" s="10">
        <f t="shared" si="318"/>
        <v>11.431857142857142</v>
      </c>
    </row>
    <row r="2884" spans="1:37">
      <c r="A2884" s="1">
        <v>41639</v>
      </c>
      <c r="B2884">
        <v>1030601016512</v>
      </c>
      <c r="C2884" t="s">
        <v>11575</v>
      </c>
      <c r="D2884" t="s">
        <v>11576</v>
      </c>
      <c r="E2884">
        <v>9781250019219</v>
      </c>
      <c r="F2884" t="s">
        <v>11577</v>
      </c>
      <c r="G2884" t="s">
        <v>11578</v>
      </c>
      <c r="H2884" t="s">
        <v>491</v>
      </c>
      <c r="I2884">
        <v>1</v>
      </c>
      <c r="J2884" t="s">
        <v>34</v>
      </c>
      <c r="K2884" t="s">
        <v>35</v>
      </c>
      <c r="L2884">
        <v>3.44</v>
      </c>
      <c r="M2884" t="s">
        <v>36</v>
      </c>
      <c r="N2884">
        <v>2.99</v>
      </c>
      <c r="O2884" t="s">
        <v>36</v>
      </c>
      <c r="P2884">
        <v>3.29</v>
      </c>
      <c r="Q2884" t="s">
        <v>37</v>
      </c>
      <c r="R2884">
        <v>2.87</v>
      </c>
      <c r="S2884" t="s">
        <v>37</v>
      </c>
      <c r="T2884">
        <v>0.42</v>
      </c>
      <c r="U2884" t="s">
        <v>37</v>
      </c>
      <c r="V2884" t="s">
        <v>388</v>
      </c>
      <c r="W2884" t="s">
        <v>162</v>
      </c>
      <c r="X2884" t="s">
        <v>40</v>
      </c>
      <c r="Y2884" t="s">
        <v>11579</v>
      </c>
      <c r="Z2884">
        <v>2.0099999999999998</v>
      </c>
      <c r="AA2884" t="s">
        <v>37</v>
      </c>
      <c r="AB2884">
        <v>0.42</v>
      </c>
      <c r="AC2884" t="s">
        <v>37</v>
      </c>
      <c r="AD2884">
        <v>5</v>
      </c>
      <c r="AE2884">
        <f t="shared" ref="AE2884:AE2947" si="319">AD2884+100</f>
        <v>105</v>
      </c>
      <c r="AF2884" s="8">
        <f t="shared" si="313"/>
        <v>3.1333333333333333</v>
      </c>
      <c r="AG2884" s="8">
        <f t="shared" si="314"/>
        <v>0.15666666666666665</v>
      </c>
      <c r="AH2884">
        <f t="shared" si="315"/>
        <v>3.33</v>
      </c>
      <c r="AI2884">
        <f t="shared" si="316"/>
        <v>0.16</v>
      </c>
      <c r="AJ2884" s="9">
        <f t="shared" si="317"/>
        <v>2.4289999999999998</v>
      </c>
      <c r="AK2884" s="10">
        <f t="shared" si="318"/>
        <v>2.2723333333333331</v>
      </c>
    </row>
    <row r="2885" spans="1:37">
      <c r="A2885" s="1">
        <v>41639</v>
      </c>
      <c r="B2885">
        <v>1030601018512</v>
      </c>
      <c r="C2885" t="s">
        <v>11575</v>
      </c>
      <c r="D2885" t="s">
        <v>11576</v>
      </c>
      <c r="E2885">
        <v>9781250019189</v>
      </c>
      <c r="F2885" t="s">
        <v>489</v>
      </c>
      <c r="G2885" t="s">
        <v>490</v>
      </c>
      <c r="H2885" t="s">
        <v>491</v>
      </c>
      <c r="I2885">
        <v>1</v>
      </c>
      <c r="J2885" t="s">
        <v>34</v>
      </c>
      <c r="K2885" t="s">
        <v>35</v>
      </c>
      <c r="L2885">
        <v>3.44</v>
      </c>
      <c r="M2885" t="s">
        <v>36</v>
      </c>
      <c r="N2885">
        <v>2.99</v>
      </c>
      <c r="O2885" t="s">
        <v>36</v>
      </c>
      <c r="P2885">
        <v>3.29</v>
      </c>
      <c r="Q2885" t="s">
        <v>37</v>
      </c>
      <c r="R2885">
        <v>2.87</v>
      </c>
      <c r="S2885" t="s">
        <v>37</v>
      </c>
      <c r="T2885">
        <v>0.42</v>
      </c>
      <c r="U2885" t="s">
        <v>37</v>
      </c>
      <c r="V2885" t="s">
        <v>388</v>
      </c>
      <c r="W2885" t="s">
        <v>162</v>
      </c>
      <c r="X2885" t="s">
        <v>40</v>
      </c>
      <c r="Y2885" t="s">
        <v>11579</v>
      </c>
      <c r="Z2885">
        <v>2.0099999999999998</v>
      </c>
      <c r="AA2885" t="s">
        <v>37</v>
      </c>
      <c r="AB2885">
        <v>0.42</v>
      </c>
      <c r="AC2885" t="s">
        <v>37</v>
      </c>
      <c r="AD2885">
        <v>5</v>
      </c>
      <c r="AE2885">
        <f t="shared" si="319"/>
        <v>105</v>
      </c>
      <c r="AF2885" s="8">
        <f t="shared" ref="AF2885:AF2948" si="320">((P2885/AE2885)*100)*ABS(I2885)</f>
        <v>3.1333333333333333</v>
      </c>
      <c r="AG2885" s="8">
        <f t="shared" ref="AG2885:AG2948" si="321">+AF2885*AD2885/100</f>
        <v>0.15666666666666665</v>
      </c>
      <c r="AH2885">
        <f t="shared" ref="AH2885:AH2948" si="322">TRUNC(AF2885*1.0638,2)</f>
        <v>3.33</v>
      </c>
      <c r="AI2885">
        <f t="shared" ref="AI2885:AI2948" si="323">TRUNC(AG2885*1.0638,2)</f>
        <v>0.16</v>
      </c>
      <c r="AJ2885" s="9">
        <f t="shared" ref="AJ2885:AJ2948" si="324">((P2885-T2885)*0.7+T2885)*ABS(I2885)</f>
        <v>2.4289999999999998</v>
      </c>
      <c r="AK2885" s="10">
        <f t="shared" ref="AK2885:AK2948" si="325">(AJ2885-AG2885)</f>
        <v>2.2723333333333331</v>
      </c>
    </row>
    <row r="2886" spans="1:37">
      <c r="A2886" s="1">
        <v>41639</v>
      </c>
      <c r="B2886">
        <v>1030602010521</v>
      </c>
      <c r="C2886" t="s">
        <v>11580</v>
      </c>
      <c r="D2886" t="s">
        <v>11581</v>
      </c>
      <c r="E2886">
        <v>9781429955966</v>
      </c>
      <c r="F2886" t="s">
        <v>673</v>
      </c>
      <c r="G2886" t="s">
        <v>674</v>
      </c>
      <c r="I2886">
        <v>1</v>
      </c>
      <c r="J2886" t="s">
        <v>34</v>
      </c>
      <c r="K2886" t="s">
        <v>35</v>
      </c>
      <c r="L2886">
        <v>16.55</v>
      </c>
      <c r="M2886" t="s">
        <v>36</v>
      </c>
      <c r="N2886">
        <v>14.39</v>
      </c>
      <c r="O2886" t="s">
        <v>36</v>
      </c>
      <c r="P2886">
        <v>15.87</v>
      </c>
      <c r="Q2886" t="s">
        <v>37</v>
      </c>
      <c r="R2886">
        <v>13.79</v>
      </c>
      <c r="S2886" t="s">
        <v>37</v>
      </c>
      <c r="T2886">
        <v>2.08</v>
      </c>
      <c r="U2886" t="s">
        <v>37</v>
      </c>
      <c r="V2886" t="s">
        <v>4956</v>
      </c>
      <c r="W2886" t="s">
        <v>4957</v>
      </c>
      <c r="X2886" t="s">
        <v>40</v>
      </c>
      <c r="Y2886" t="s">
        <v>11582</v>
      </c>
      <c r="Z2886">
        <v>9.65</v>
      </c>
      <c r="AA2886" t="s">
        <v>37</v>
      </c>
      <c r="AB2886">
        <v>2.08</v>
      </c>
      <c r="AC2886" t="s">
        <v>37</v>
      </c>
      <c r="AD2886">
        <v>13</v>
      </c>
      <c r="AE2886">
        <f t="shared" si="319"/>
        <v>113</v>
      </c>
      <c r="AF2886" s="8">
        <f t="shared" si="320"/>
        <v>14.044247787610619</v>
      </c>
      <c r="AG2886" s="8">
        <f t="shared" si="321"/>
        <v>1.8257522123893803</v>
      </c>
      <c r="AH2886">
        <f t="shared" si="322"/>
        <v>14.94</v>
      </c>
      <c r="AI2886">
        <f t="shared" si="323"/>
        <v>1.94</v>
      </c>
      <c r="AJ2886" s="9">
        <f t="shared" si="324"/>
        <v>11.732999999999999</v>
      </c>
      <c r="AK2886" s="10">
        <f t="shared" si="325"/>
        <v>9.9072477876106184</v>
      </c>
    </row>
    <row r="2887" spans="1:37">
      <c r="A2887" s="1">
        <v>41639</v>
      </c>
      <c r="B2887">
        <v>1030604772518</v>
      </c>
      <c r="C2887" t="s">
        <v>11583</v>
      </c>
      <c r="D2887" t="s">
        <v>11584</v>
      </c>
      <c r="E2887">
        <v>9781429963930</v>
      </c>
      <c r="F2887" t="s">
        <v>66</v>
      </c>
      <c r="G2887" t="s">
        <v>67</v>
      </c>
      <c r="H2887" t="s">
        <v>62</v>
      </c>
      <c r="I2887">
        <v>1</v>
      </c>
      <c r="J2887" t="s">
        <v>34</v>
      </c>
      <c r="K2887" t="s">
        <v>35</v>
      </c>
      <c r="L2887">
        <v>10.34</v>
      </c>
      <c r="M2887" t="s">
        <v>36</v>
      </c>
      <c r="N2887">
        <v>8.99</v>
      </c>
      <c r="O2887" t="s">
        <v>36</v>
      </c>
      <c r="P2887">
        <v>9.91</v>
      </c>
      <c r="Q2887" t="s">
        <v>37</v>
      </c>
      <c r="R2887">
        <v>8.6199999999999992</v>
      </c>
      <c r="S2887" t="s">
        <v>37</v>
      </c>
      <c r="T2887">
        <v>1.29</v>
      </c>
      <c r="U2887" t="s">
        <v>37</v>
      </c>
      <c r="V2887" t="s">
        <v>3341</v>
      </c>
      <c r="W2887" t="s">
        <v>173</v>
      </c>
      <c r="X2887" t="s">
        <v>40</v>
      </c>
      <c r="Y2887" t="s">
        <v>11585</v>
      </c>
      <c r="Z2887">
        <v>6.03</v>
      </c>
      <c r="AA2887" t="s">
        <v>37</v>
      </c>
      <c r="AB2887">
        <v>1.29</v>
      </c>
      <c r="AC2887" t="s">
        <v>37</v>
      </c>
      <c r="AD2887">
        <v>5</v>
      </c>
      <c r="AE2887">
        <f t="shared" si="319"/>
        <v>105</v>
      </c>
      <c r="AF2887" s="8">
        <f t="shared" si="320"/>
        <v>9.4380952380952383</v>
      </c>
      <c r="AG2887" s="8">
        <f t="shared" si="321"/>
        <v>0.47190476190476188</v>
      </c>
      <c r="AH2887">
        <f t="shared" si="322"/>
        <v>10.039999999999999</v>
      </c>
      <c r="AI2887">
        <f t="shared" si="323"/>
        <v>0.5</v>
      </c>
      <c r="AJ2887" s="9">
        <f t="shared" si="324"/>
        <v>7.3240000000000007</v>
      </c>
      <c r="AK2887" s="10">
        <f t="shared" si="325"/>
        <v>6.8520952380952389</v>
      </c>
    </row>
    <row r="2888" spans="1:37">
      <c r="A2888" s="1">
        <v>41639</v>
      </c>
      <c r="B2888">
        <v>1030614822521</v>
      </c>
      <c r="C2888" t="s">
        <v>11586</v>
      </c>
      <c r="D2888" t="s">
        <v>11587</v>
      </c>
      <c r="E2888">
        <v>9781429963930</v>
      </c>
      <c r="F2888" t="s">
        <v>66</v>
      </c>
      <c r="G2888" t="s">
        <v>67</v>
      </c>
      <c r="H2888" t="s">
        <v>62</v>
      </c>
      <c r="I2888">
        <v>1</v>
      </c>
      <c r="J2888" t="s">
        <v>34</v>
      </c>
      <c r="K2888" t="s">
        <v>35</v>
      </c>
      <c r="L2888">
        <v>10.34</v>
      </c>
      <c r="M2888" t="s">
        <v>36</v>
      </c>
      <c r="N2888">
        <v>8.99</v>
      </c>
      <c r="O2888" t="s">
        <v>36</v>
      </c>
      <c r="P2888">
        <v>9.91</v>
      </c>
      <c r="Q2888" t="s">
        <v>37</v>
      </c>
      <c r="R2888">
        <v>8.6199999999999992</v>
      </c>
      <c r="S2888" t="s">
        <v>37</v>
      </c>
      <c r="T2888">
        <v>1.29</v>
      </c>
      <c r="U2888" t="s">
        <v>37</v>
      </c>
      <c r="V2888" t="s">
        <v>11588</v>
      </c>
      <c r="W2888" t="s">
        <v>56</v>
      </c>
      <c r="X2888" t="s">
        <v>40</v>
      </c>
      <c r="Y2888" t="s">
        <v>11589</v>
      </c>
      <c r="Z2888">
        <v>6.03</v>
      </c>
      <c r="AA2888" t="s">
        <v>37</v>
      </c>
      <c r="AB2888">
        <v>1.29</v>
      </c>
      <c r="AC2888" t="s">
        <v>37</v>
      </c>
      <c r="AD2888">
        <v>13</v>
      </c>
      <c r="AE2888">
        <f t="shared" si="319"/>
        <v>113</v>
      </c>
      <c r="AF2888" s="8">
        <f t="shared" si="320"/>
        <v>8.7699115044247797</v>
      </c>
      <c r="AG2888" s="8">
        <f t="shared" si="321"/>
        <v>1.1400884955752213</v>
      </c>
      <c r="AH2888">
        <f t="shared" si="322"/>
        <v>9.32</v>
      </c>
      <c r="AI2888">
        <f t="shared" si="323"/>
        <v>1.21</v>
      </c>
      <c r="AJ2888" s="9">
        <f t="shared" si="324"/>
        <v>7.3240000000000007</v>
      </c>
      <c r="AK2888" s="10">
        <f t="shared" si="325"/>
        <v>6.1839115044247794</v>
      </c>
    </row>
    <row r="2889" spans="1:37">
      <c r="A2889" s="1">
        <v>41639</v>
      </c>
      <c r="B2889">
        <v>1030615524513</v>
      </c>
      <c r="C2889" t="s">
        <v>11590</v>
      </c>
      <c r="D2889" t="s">
        <v>11591</v>
      </c>
      <c r="E2889">
        <v>9781466831087</v>
      </c>
      <c r="F2889" t="s">
        <v>3440</v>
      </c>
      <c r="G2889" t="s">
        <v>3441</v>
      </c>
      <c r="H2889" t="s">
        <v>2290</v>
      </c>
      <c r="I2889">
        <v>1</v>
      </c>
      <c r="J2889" t="s">
        <v>34</v>
      </c>
      <c r="K2889" t="s">
        <v>35</v>
      </c>
      <c r="L2889">
        <v>12.64</v>
      </c>
      <c r="M2889" t="s">
        <v>36</v>
      </c>
      <c r="N2889">
        <v>10.99</v>
      </c>
      <c r="O2889" t="s">
        <v>36</v>
      </c>
      <c r="P2889">
        <v>12.18</v>
      </c>
      <c r="Q2889" t="s">
        <v>37</v>
      </c>
      <c r="R2889">
        <v>10.59</v>
      </c>
      <c r="S2889" t="s">
        <v>37</v>
      </c>
      <c r="T2889">
        <v>1.59</v>
      </c>
      <c r="U2889" t="s">
        <v>37</v>
      </c>
      <c r="V2889" t="s">
        <v>1365</v>
      </c>
      <c r="W2889" t="s">
        <v>120</v>
      </c>
      <c r="X2889" t="s">
        <v>40</v>
      </c>
      <c r="Y2889" t="s">
        <v>11592</v>
      </c>
      <c r="Z2889">
        <v>7.41</v>
      </c>
      <c r="AA2889" t="s">
        <v>37</v>
      </c>
      <c r="AB2889">
        <v>1.59</v>
      </c>
      <c r="AC2889" t="s">
        <v>37</v>
      </c>
      <c r="AD2889">
        <v>13</v>
      </c>
      <c r="AE2889">
        <f t="shared" si="319"/>
        <v>113</v>
      </c>
      <c r="AF2889" s="8">
        <f t="shared" si="320"/>
        <v>10.778761061946902</v>
      </c>
      <c r="AG2889" s="8">
        <f t="shared" si="321"/>
        <v>1.4012389380530974</v>
      </c>
      <c r="AH2889">
        <f t="shared" si="322"/>
        <v>11.46</v>
      </c>
      <c r="AI2889">
        <f t="shared" si="323"/>
        <v>1.49</v>
      </c>
      <c r="AJ2889" s="9">
        <f t="shared" si="324"/>
        <v>9.0030000000000001</v>
      </c>
      <c r="AK2889" s="10">
        <f t="shared" si="325"/>
        <v>7.6017610619469025</v>
      </c>
    </row>
    <row r="2890" spans="1:37">
      <c r="A2890" s="1">
        <v>41639</v>
      </c>
      <c r="B2890">
        <v>1030617684519</v>
      </c>
      <c r="C2890" t="s">
        <v>11593</v>
      </c>
      <c r="D2890" t="s">
        <v>11594</v>
      </c>
      <c r="E2890">
        <v>9781250015273</v>
      </c>
      <c r="F2890" t="s">
        <v>1458</v>
      </c>
      <c r="G2890" t="s">
        <v>1459</v>
      </c>
      <c r="H2890" t="s">
        <v>293</v>
      </c>
      <c r="I2890">
        <v>1</v>
      </c>
      <c r="J2890" t="s">
        <v>34</v>
      </c>
      <c r="K2890" t="s">
        <v>35</v>
      </c>
      <c r="L2890">
        <v>12.64</v>
      </c>
      <c r="M2890" t="s">
        <v>36</v>
      </c>
      <c r="N2890">
        <v>10.99</v>
      </c>
      <c r="O2890" t="s">
        <v>36</v>
      </c>
      <c r="P2890">
        <v>12.12</v>
      </c>
      <c r="Q2890" t="s">
        <v>37</v>
      </c>
      <c r="R2890">
        <v>10.54</v>
      </c>
      <c r="S2890" t="s">
        <v>37</v>
      </c>
      <c r="T2890">
        <v>1.58</v>
      </c>
      <c r="U2890" t="s">
        <v>37</v>
      </c>
      <c r="V2890" t="s">
        <v>55</v>
      </c>
      <c r="W2890" t="s">
        <v>56</v>
      </c>
      <c r="X2890" t="s">
        <v>40</v>
      </c>
      <c r="Y2890" t="s">
        <v>11595</v>
      </c>
      <c r="Z2890">
        <v>7.38</v>
      </c>
      <c r="AA2890" t="s">
        <v>37</v>
      </c>
      <c r="AB2890">
        <v>1.58</v>
      </c>
      <c r="AC2890" t="s">
        <v>37</v>
      </c>
      <c r="AD2890">
        <v>13</v>
      </c>
      <c r="AE2890">
        <f t="shared" si="319"/>
        <v>113</v>
      </c>
      <c r="AF2890" s="8">
        <f t="shared" si="320"/>
        <v>10.725663716814159</v>
      </c>
      <c r="AG2890" s="8">
        <f t="shared" si="321"/>
        <v>1.3943362831858406</v>
      </c>
      <c r="AH2890">
        <f t="shared" si="322"/>
        <v>11.4</v>
      </c>
      <c r="AI2890">
        <f t="shared" si="323"/>
        <v>1.48</v>
      </c>
      <c r="AJ2890" s="9">
        <f t="shared" si="324"/>
        <v>8.9579999999999984</v>
      </c>
      <c r="AK2890" s="10">
        <f t="shared" si="325"/>
        <v>7.5636637168141583</v>
      </c>
    </row>
    <row r="2891" spans="1:37">
      <c r="A2891" s="1">
        <v>41639</v>
      </c>
      <c r="B2891">
        <v>1030618697511</v>
      </c>
      <c r="C2891" t="s">
        <v>11596</v>
      </c>
      <c r="D2891" t="s">
        <v>11597</v>
      </c>
      <c r="E2891">
        <v>9781250031808</v>
      </c>
      <c r="F2891" t="s">
        <v>974</v>
      </c>
      <c r="G2891" t="s">
        <v>975</v>
      </c>
      <c r="H2891" t="s">
        <v>533</v>
      </c>
      <c r="I2891">
        <v>1</v>
      </c>
      <c r="J2891" t="s">
        <v>34</v>
      </c>
      <c r="K2891" t="s">
        <v>35</v>
      </c>
      <c r="L2891">
        <v>16.55</v>
      </c>
      <c r="M2891" t="s">
        <v>36</v>
      </c>
      <c r="N2891">
        <v>14.39</v>
      </c>
      <c r="O2891" t="s">
        <v>36</v>
      </c>
      <c r="P2891">
        <v>15.87</v>
      </c>
      <c r="Q2891" t="s">
        <v>37</v>
      </c>
      <c r="R2891">
        <v>13.79</v>
      </c>
      <c r="S2891" t="s">
        <v>37</v>
      </c>
      <c r="T2891">
        <v>2.08</v>
      </c>
      <c r="U2891" t="s">
        <v>37</v>
      </c>
      <c r="V2891" t="s">
        <v>4910</v>
      </c>
      <c r="W2891" t="s">
        <v>737</v>
      </c>
      <c r="X2891" t="s">
        <v>40</v>
      </c>
      <c r="Y2891" t="s">
        <v>4911</v>
      </c>
      <c r="Z2891">
        <v>9.65</v>
      </c>
      <c r="AA2891" t="s">
        <v>37</v>
      </c>
      <c r="AB2891">
        <v>2.08</v>
      </c>
      <c r="AC2891" t="s">
        <v>37</v>
      </c>
      <c r="AD2891">
        <v>13</v>
      </c>
      <c r="AE2891">
        <f t="shared" si="319"/>
        <v>113</v>
      </c>
      <c r="AF2891" s="8">
        <f t="shared" si="320"/>
        <v>14.044247787610619</v>
      </c>
      <c r="AG2891" s="8">
        <f t="shared" si="321"/>
        <v>1.8257522123893803</v>
      </c>
      <c r="AH2891">
        <f t="shared" si="322"/>
        <v>14.94</v>
      </c>
      <c r="AI2891">
        <f t="shared" si="323"/>
        <v>1.94</v>
      </c>
      <c r="AJ2891" s="9">
        <f t="shared" si="324"/>
        <v>11.732999999999999</v>
      </c>
      <c r="AK2891" s="10">
        <f t="shared" si="325"/>
        <v>9.9072477876106184</v>
      </c>
    </row>
    <row r="2892" spans="1:37">
      <c r="A2892" s="1">
        <v>41639</v>
      </c>
      <c r="B2892">
        <v>1030623274522</v>
      </c>
      <c r="C2892" t="s">
        <v>11598</v>
      </c>
      <c r="D2892" t="s">
        <v>11599</v>
      </c>
      <c r="E2892">
        <v>9781429909792</v>
      </c>
      <c r="F2892" t="s">
        <v>3658</v>
      </c>
      <c r="G2892" t="s">
        <v>3659</v>
      </c>
      <c r="H2892" t="s">
        <v>410</v>
      </c>
      <c r="I2892">
        <v>1</v>
      </c>
      <c r="J2892" t="s">
        <v>34</v>
      </c>
      <c r="K2892" t="s">
        <v>35</v>
      </c>
      <c r="L2892">
        <v>10.34</v>
      </c>
      <c r="M2892" t="s">
        <v>36</v>
      </c>
      <c r="N2892">
        <v>8.99</v>
      </c>
      <c r="O2892" t="s">
        <v>36</v>
      </c>
      <c r="P2892">
        <v>9.91</v>
      </c>
      <c r="Q2892" t="s">
        <v>37</v>
      </c>
      <c r="R2892">
        <v>8.6199999999999992</v>
      </c>
      <c r="S2892" t="s">
        <v>37</v>
      </c>
      <c r="T2892">
        <v>1.29</v>
      </c>
      <c r="U2892" t="s">
        <v>37</v>
      </c>
      <c r="V2892" t="s">
        <v>200</v>
      </c>
      <c r="W2892" t="s">
        <v>162</v>
      </c>
      <c r="X2892" t="s">
        <v>40</v>
      </c>
      <c r="Y2892" t="s">
        <v>2371</v>
      </c>
      <c r="Z2892">
        <v>6.03</v>
      </c>
      <c r="AA2892" t="s">
        <v>37</v>
      </c>
      <c r="AB2892">
        <v>1.29</v>
      </c>
      <c r="AC2892" t="s">
        <v>37</v>
      </c>
      <c r="AD2892">
        <v>5</v>
      </c>
      <c r="AE2892">
        <f t="shared" si="319"/>
        <v>105</v>
      </c>
      <c r="AF2892" s="8">
        <f t="shared" si="320"/>
        <v>9.4380952380952383</v>
      </c>
      <c r="AG2892" s="8">
        <f t="shared" si="321"/>
        <v>0.47190476190476188</v>
      </c>
      <c r="AH2892">
        <f t="shared" si="322"/>
        <v>10.039999999999999</v>
      </c>
      <c r="AI2892">
        <f t="shared" si="323"/>
        <v>0.5</v>
      </c>
      <c r="AJ2892" s="9">
        <f t="shared" si="324"/>
        <v>7.3240000000000007</v>
      </c>
      <c r="AK2892" s="10">
        <f t="shared" si="325"/>
        <v>6.8520952380952389</v>
      </c>
    </row>
    <row r="2893" spans="1:37">
      <c r="A2893" s="1">
        <v>41639</v>
      </c>
      <c r="B2893">
        <v>1030623784521</v>
      </c>
      <c r="C2893" t="s">
        <v>11600</v>
      </c>
      <c r="D2893" t="s">
        <v>11601</v>
      </c>
      <c r="E2893">
        <v>9781429920988</v>
      </c>
      <c r="F2893" t="s">
        <v>5213</v>
      </c>
      <c r="G2893" t="s">
        <v>5214</v>
      </c>
      <c r="H2893" t="s">
        <v>191</v>
      </c>
      <c r="I2893">
        <v>1</v>
      </c>
      <c r="J2893" t="s">
        <v>34</v>
      </c>
      <c r="K2893" t="s">
        <v>35</v>
      </c>
      <c r="L2893">
        <v>3.44</v>
      </c>
      <c r="M2893" t="s">
        <v>36</v>
      </c>
      <c r="N2893">
        <v>2.99</v>
      </c>
      <c r="O2893" t="s">
        <v>36</v>
      </c>
      <c r="P2893">
        <v>3.3</v>
      </c>
      <c r="Q2893" t="s">
        <v>37</v>
      </c>
      <c r="R2893">
        <v>2.87</v>
      </c>
      <c r="S2893" t="s">
        <v>37</v>
      </c>
      <c r="T2893">
        <v>0.43</v>
      </c>
      <c r="U2893" t="s">
        <v>37</v>
      </c>
      <c r="V2893" t="s">
        <v>8277</v>
      </c>
      <c r="W2893" t="s">
        <v>567</v>
      </c>
      <c r="X2893" t="s">
        <v>40</v>
      </c>
      <c r="Y2893" t="s">
        <v>11602</v>
      </c>
      <c r="Z2893">
        <v>2.0099999999999998</v>
      </c>
      <c r="AA2893" t="s">
        <v>37</v>
      </c>
      <c r="AB2893">
        <v>0.43</v>
      </c>
      <c r="AC2893" t="s">
        <v>37</v>
      </c>
      <c r="AD2893">
        <v>5</v>
      </c>
      <c r="AE2893">
        <f t="shared" si="319"/>
        <v>105</v>
      </c>
      <c r="AF2893" s="8">
        <f t="shared" si="320"/>
        <v>3.1428571428571423</v>
      </c>
      <c r="AG2893" s="8">
        <f t="shared" si="321"/>
        <v>0.15714285714285711</v>
      </c>
      <c r="AH2893">
        <f t="shared" si="322"/>
        <v>3.34</v>
      </c>
      <c r="AI2893">
        <f t="shared" si="323"/>
        <v>0.16</v>
      </c>
      <c r="AJ2893" s="9">
        <f t="shared" si="324"/>
        <v>2.4389999999999996</v>
      </c>
      <c r="AK2893" s="10">
        <f t="shared" si="325"/>
        <v>2.2818571428571426</v>
      </c>
    </row>
    <row r="2894" spans="1:37">
      <c r="A2894" s="1">
        <v>41639</v>
      </c>
      <c r="B2894">
        <v>1030627210514</v>
      </c>
      <c r="C2894" t="s">
        <v>11603</v>
      </c>
      <c r="D2894" t="s">
        <v>11604</v>
      </c>
      <c r="E2894">
        <v>9781429955195</v>
      </c>
      <c r="F2894" t="s">
        <v>6285</v>
      </c>
      <c r="G2894" t="s">
        <v>6286</v>
      </c>
      <c r="H2894" t="s">
        <v>6287</v>
      </c>
      <c r="I2894">
        <v>1</v>
      </c>
      <c r="J2894" t="s">
        <v>34</v>
      </c>
      <c r="K2894" t="s">
        <v>35</v>
      </c>
      <c r="L2894">
        <v>12.64</v>
      </c>
      <c r="M2894" t="s">
        <v>36</v>
      </c>
      <c r="N2894">
        <v>10.99</v>
      </c>
      <c r="O2894" t="s">
        <v>36</v>
      </c>
      <c r="P2894">
        <v>12.12</v>
      </c>
      <c r="Q2894" t="s">
        <v>37</v>
      </c>
      <c r="R2894">
        <v>10.54</v>
      </c>
      <c r="S2894" t="s">
        <v>37</v>
      </c>
      <c r="T2894">
        <v>1.58</v>
      </c>
      <c r="U2894" t="s">
        <v>37</v>
      </c>
      <c r="V2894" t="s">
        <v>571</v>
      </c>
      <c r="W2894" t="s">
        <v>120</v>
      </c>
      <c r="X2894" t="s">
        <v>40</v>
      </c>
      <c r="Y2894" t="s">
        <v>11605</v>
      </c>
      <c r="Z2894">
        <v>7.38</v>
      </c>
      <c r="AA2894" t="s">
        <v>37</v>
      </c>
      <c r="AB2894">
        <v>1.58</v>
      </c>
      <c r="AC2894" t="s">
        <v>37</v>
      </c>
      <c r="AD2894">
        <v>13</v>
      </c>
      <c r="AE2894">
        <f t="shared" si="319"/>
        <v>113</v>
      </c>
      <c r="AF2894" s="8">
        <f t="shared" si="320"/>
        <v>10.725663716814159</v>
      </c>
      <c r="AG2894" s="8">
        <f t="shared" si="321"/>
        <v>1.3943362831858406</v>
      </c>
      <c r="AH2894">
        <f t="shared" si="322"/>
        <v>11.4</v>
      </c>
      <c r="AI2894">
        <f t="shared" si="323"/>
        <v>1.48</v>
      </c>
      <c r="AJ2894" s="9">
        <f t="shared" si="324"/>
        <v>8.9579999999999984</v>
      </c>
      <c r="AK2894" s="10">
        <f t="shared" si="325"/>
        <v>7.5636637168141583</v>
      </c>
    </row>
    <row r="2895" spans="1:37">
      <c r="A2895" s="1">
        <v>41639</v>
      </c>
      <c r="B2895">
        <v>1030627479513</v>
      </c>
      <c r="C2895" t="s">
        <v>11606</v>
      </c>
      <c r="D2895" t="s">
        <v>11607</v>
      </c>
      <c r="E2895">
        <v>9781466854208</v>
      </c>
      <c r="F2895" t="s">
        <v>500</v>
      </c>
      <c r="G2895" t="s">
        <v>501</v>
      </c>
      <c r="H2895" t="s">
        <v>502</v>
      </c>
      <c r="I2895">
        <v>1</v>
      </c>
      <c r="J2895" t="s">
        <v>34</v>
      </c>
      <c r="K2895" t="s">
        <v>35</v>
      </c>
      <c r="L2895">
        <v>4.59</v>
      </c>
      <c r="M2895" t="s">
        <v>36</v>
      </c>
      <c r="N2895">
        <v>3.99</v>
      </c>
      <c r="O2895" t="s">
        <v>36</v>
      </c>
      <c r="P2895">
        <v>4.42</v>
      </c>
      <c r="Q2895" t="s">
        <v>37</v>
      </c>
      <c r="R2895">
        <v>3.84</v>
      </c>
      <c r="S2895" t="s">
        <v>37</v>
      </c>
      <c r="T2895">
        <v>0.57999999999999996</v>
      </c>
      <c r="U2895" t="s">
        <v>37</v>
      </c>
      <c r="V2895" t="s">
        <v>758</v>
      </c>
      <c r="W2895" t="s">
        <v>120</v>
      </c>
      <c r="X2895" t="s">
        <v>40</v>
      </c>
      <c r="Y2895" t="s">
        <v>11608</v>
      </c>
      <c r="Z2895">
        <v>2.69</v>
      </c>
      <c r="AA2895" t="s">
        <v>37</v>
      </c>
      <c r="AB2895">
        <v>0.57999999999999996</v>
      </c>
      <c r="AC2895" t="s">
        <v>37</v>
      </c>
      <c r="AD2895">
        <v>13</v>
      </c>
      <c r="AE2895">
        <f t="shared" si="319"/>
        <v>113</v>
      </c>
      <c r="AF2895" s="8">
        <f t="shared" si="320"/>
        <v>3.9115044247787614</v>
      </c>
      <c r="AG2895" s="8">
        <f t="shared" si="321"/>
        <v>0.508495575221239</v>
      </c>
      <c r="AH2895">
        <f t="shared" si="322"/>
        <v>4.16</v>
      </c>
      <c r="AI2895">
        <f t="shared" si="323"/>
        <v>0.54</v>
      </c>
      <c r="AJ2895" s="9">
        <f t="shared" si="324"/>
        <v>3.2679999999999998</v>
      </c>
      <c r="AK2895" s="10">
        <f t="shared" si="325"/>
        <v>2.7595044247787608</v>
      </c>
    </row>
    <row r="2896" spans="1:37">
      <c r="A2896" s="1">
        <v>41639</v>
      </c>
      <c r="B2896">
        <v>1030628531513</v>
      </c>
      <c r="C2896" t="s">
        <v>11609</v>
      </c>
      <c r="D2896" t="s">
        <v>11610</v>
      </c>
      <c r="E2896">
        <v>9780765376824</v>
      </c>
      <c r="F2896" t="s">
        <v>60</v>
      </c>
      <c r="G2896" t="s">
        <v>61</v>
      </c>
      <c r="H2896" t="s">
        <v>62</v>
      </c>
      <c r="I2896">
        <v>1</v>
      </c>
      <c r="J2896" t="s">
        <v>34</v>
      </c>
      <c r="K2896" t="s">
        <v>35</v>
      </c>
      <c r="L2896">
        <v>35.64</v>
      </c>
      <c r="M2896" t="s">
        <v>36</v>
      </c>
      <c r="N2896">
        <v>30.99</v>
      </c>
      <c r="O2896" t="s">
        <v>36</v>
      </c>
      <c r="P2896">
        <v>34.340000000000003</v>
      </c>
      <c r="Q2896" t="s">
        <v>37</v>
      </c>
      <c r="R2896">
        <v>29.86</v>
      </c>
      <c r="S2896" t="s">
        <v>37</v>
      </c>
      <c r="T2896">
        <v>4.4800000000000004</v>
      </c>
      <c r="U2896" t="s">
        <v>37</v>
      </c>
      <c r="V2896" t="s">
        <v>119</v>
      </c>
      <c r="W2896" t="s">
        <v>120</v>
      </c>
      <c r="X2896" t="s">
        <v>40</v>
      </c>
      <c r="Y2896" t="s">
        <v>11611</v>
      </c>
      <c r="Z2896">
        <v>20.9</v>
      </c>
      <c r="AA2896" t="s">
        <v>37</v>
      </c>
      <c r="AB2896">
        <v>4.4800000000000004</v>
      </c>
      <c r="AC2896" t="s">
        <v>37</v>
      </c>
      <c r="AD2896">
        <v>13</v>
      </c>
      <c r="AE2896">
        <f t="shared" si="319"/>
        <v>113</v>
      </c>
      <c r="AF2896" s="8">
        <f t="shared" si="320"/>
        <v>30.389380530973455</v>
      </c>
      <c r="AG2896" s="8">
        <f t="shared" si="321"/>
        <v>3.9506194690265488</v>
      </c>
      <c r="AH2896">
        <f t="shared" si="322"/>
        <v>32.32</v>
      </c>
      <c r="AI2896">
        <f t="shared" si="323"/>
        <v>4.2</v>
      </c>
      <c r="AJ2896" s="9">
        <f t="shared" si="324"/>
        <v>25.382000000000001</v>
      </c>
      <c r="AK2896" s="10">
        <f t="shared" si="325"/>
        <v>21.431380530973453</v>
      </c>
    </row>
    <row r="2897" spans="1:37">
      <c r="A2897" s="1">
        <v>41639</v>
      </c>
      <c r="B2897">
        <v>1030631642514</v>
      </c>
      <c r="C2897" t="s">
        <v>11612</v>
      </c>
      <c r="D2897" t="s">
        <v>11613</v>
      </c>
      <c r="E2897">
        <v>9781622669844</v>
      </c>
      <c r="F2897" t="s">
        <v>164</v>
      </c>
      <c r="G2897" t="s">
        <v>165</v>
      </c>
      <c r="H2897" t="s">
        <v>166</v>
      </c>
      <c r="I2897">
        <v>1</v>
      </c>
      <c r="J2897" t="s">
        <v>34</v>
      </c>
      <c r="K2897" t="s">
        <v>35</v>
      </c>
      <c r="L2897">
        <v>1.1399999999999999</v>
      </c>
      <c r="M2897" t="s">
        <v>36</v>
      </c>
      <c r="N2897">
        <v>0.99</v>
      </c>
      <c r="O2897" t="s">
        <v>36</v>
      </c>
      <c r="P2897">
        <v>1.0900000000000001</v>
      </c>
      <c r="Q2897" t="s">
        <v>37</v>
      </c>
      <c r="R2897">
        <v>0.95</v>
      </c>
      <c r="S2897" t="s">
        <v>37</v>
      </c>
      <c r="T2897">
        <v>0.14000000000000001</v>
      </c>
      <c r="U2897" t="s">
        <v>37</v>
      </c>
      <c r="V2897" t="s">
        <v>11614</v>
      </c>
      <c r="W2897" t="s">
        <v>56</v>
      </c>
      <c r="X2897" t="s">
        <v>40</v>
      </c>
      <c r="Y2897" t="s">
        <v>11615</v>
      </c>
      <c r="Z2897">
        <v>0.67</v>
      </c>
      <c r="AA2897" t="s">
        <v>37</v>
      </c>
      <c r="AB2897">
        <v>0.14000000000000001</v>
      </c>
      <c r="AC2897" t="s">
        <v>37</v>
      </c>
      <c r="AD2897">
        <v>13</v>
      </c>
      <c r="AE2897">
        <f t="shared" si="319"/>
        <v>113</v>
      </c>
      <c r="AF2897" s="8">
        <f t="shared" si="320"/>
        <v>0.96460176991150448</v>
      </c>
      <c r="AG2897" s="8">
        <f t="shared" si="321"/>
        <v>0.12539823008849557</v>
      </c>
      <c r="AH2897">
        <f t="shared" si="322"/>
        <v>1.02</v>
      </c>
      <c r="AI2897">
        <f t="shared" si="323"/>
        <v>0.13</v>
      </c>
      <c r="AJ2897" s="9">
        <f t="shared" si="324"/>
        <v>0.80500000000000005</v>
      </c>
      <c r="AK2897" s="10">
        <f t="shared" si="325"/>
        <v>0.67960176991150445</v>
      </c>
    </row>
    <row r="2898" spans="1:37">
      <c r="A2898" s="1">
        <v>41639</v>
      </c>
      <c r="B2898">
        <v>1030632257511</v>
      </c>
      <c r="C2898" t="s">
        <v>11616</v>
      </c>
      <c r="D2898" t="s">
        <v>11617</v>
      </c>
      <c r="E2898">
        <v>9781622669899</v>
      </c>
      <c r="F2898" t="s">
        <v>10815</v>
      </c>
      <c r="G2898" t="s">
        <v>10816</v>
      </c>
      <c r="H2898" t="s">
        <v>1973</v>
      </c>
      <c r="I2898">
        <v>1</v>
      </c>
      <c r="J2898" t="s">
        <v>34</v>
      </c>
      <c r="K2898" t="s">
        <v>35</v>
      </c>
      <c r="L2898">
        <v>3.44</v>
      </c>
      <c r="M2898" t="s">
        <v>36</v>
      </c>
      <c r="N2898">
        <v>2.99</v>
      </c>
      <c r="O2898" t="s">
        <v>36</v>
      </c>
      <c r="P2898">
        <v>3.29</v>
      </c>
      <c r="Q2898" t="s">
        <v>37</v>
      </c>
      <c r="R2898">
        <v>2.87</v>
      </c>
      <c r="S2898" t="s">
        <v>37</v>
      </c>
      <c r="T2898">
        <v>0.42</v>
      </c>
      <c r="U2898" t="s">
        <v>37</v>
      </c>
      <c r="V2898" t="s">
        <v>119</v>
      </c>
      <c r="W2898" t="s">
        <v>56</v>
      </c>
      <c r="X2898" t="s">
        <v>40</v>
      </c>
      <c r="Y2898" t="s">
        <v>1974</v>
      </c>
      <c r="Z2898">
        <v>2.0099999999999998</v>
      </c>
      <c r="AA2898" t="s">
        <v>37</v>
      </c>
      <c r="AB2898">
        <v>0.42</v>
      </c>
      <c r="AC2898" t="s">
        <v>37</v>
      </c>
      <c r="AD2898">
        <v>13</v>
      </c>
      <c r="AE2898">
        <f t="shared" si="319"/>
        <v>113</v>
      </c>
      <c r="AF2898" s="8">
        <f t="shared" si="320"/>
        <v>2.9115044247787609</v>
      </c>
      <c r="AG2898" s="8">
        <f t="shared" si="321"/>
        <v>0.37849557522123894</v>
      </c>
      <c r="AH2898">
        <f t="shared" si="322"/>
        <v>3.09</v>
      </c>
      <c r="AI2898">
        <f t="shared" si="323"/>
        <v>0.4</v>
      </c>
      <c r="AJ2898" s="9">
        <f t="shared" si="324"/>
        <v>2.4289999999999998</v>
      </c>
      <c r="AK2898" s="10">
        <f t="shared" si="325"/>
        <v>2.0505044247787607</v>
      </c>
    </row>
    <row r="2899" spans="1:37">
      <c r="A2899" s="1">
        <v>41639</v>
      </c>
      <c r="B2899">
        <v>1030632419511</v>
      </c>
      <c r="C2899" t="s">
        <v>11618</v>
      </c>
      <c r="D2899" t="s">
        <v>11619</v>
      </c>
      <c r="E2899">
        <v>9781622668779</v>
      </c>
      <c r="F2899" t="s">
        <v>10819</v>
      </c>
      <c r="G2899" t="s">
        <v>10820</v>
      </c>
      <c r="H2899" t="s">
        <v>1973</v>
      </c>
      <c r="I2899">
        <v>1</v>
      </c>
      <c r="J2899" t="s">
        <v>34</v>
      </c>
      <c r="K2899" t="s">
        <v>35</v>
      </c>
      <c r="L2899">
        <v>3.44</v>
      </c>
      <c r="M2899" t="s">
        <v>36</v>
      </c>
      <c r="N2899">
        <v>2.99</v>
      </c>
      <c r="O2899" t="s">
        <v>36</v>
      </c>
      <c r="P2899">
        <v>3.3</v>
      </c>
      <c r="Q2899" t="s">
        <v>37</v>
      </c>
      <c r="R2899">
        <v>2.87</v>
      </c>
      <c r="S2899" t="s">
        <v>37</v>
      </c>
      <c r="T2899">
        <v>0.43</v>
      </c>
      <c r="U2899" t="s">
        <v>37</v>
      </c>
      <c r="V2899" t="s">
        <v>119</v>
      </c>
      <c r="W2899" t="s">
        <v>56</v>
      </c>
      <c r="X2899" t="s">
        <v>40</v>
      </c>
      <c r="Y2899" t="s">
        <v>1974</v>
      </c>
      <c r="Z2899">
        <v>2.0099999999999998</v>
      </c>
      <c r="AA2899" t="s">
        <v>37</v>
      </c>
      <c r="AB2899">
        <v>0.43</v>
      </c>
      <c r="AC2899" t="s">
        <v>37</v>
      </c>
      <c r="AD2899">
        <v>13</v>
      </c>
      <c r="AE2899">
        <f t="shared" si="319"/>
        <v>113</v>
      </c>
      <c r="AF2899" s="8">
        <f t="shared" si="320"/>
        <v>2.9203539823008851</v>
      </c>
      <c r="AG2899" s="8">
        <f t="shared" si="321"/>
        <v>0.37964601769911505</v>
      </c>
      <c r="AH2899">
        <f t="shared" si="322"/>
        <v>3.1</v>
      </c>
      <c r="AI2899">
        <f t="shared" si="323"/>
        <v>0.4</v>
      </c>
      <c r="AJ2899" s="9">
        <f t="shared" si="324"/>
        <v>2.4389999999999996</v>
      </c>
      <c r="AK2899" s="10">
        <f t="shared" si="325"/>
        <v>2.0593539823008844</v>
      </c>
    </row>
    <row r="2900" spans="1:37">
      <c r="A2900" s="1">
        <v>41639</v>
      </c>
      <c r="B2900">
        <v>1030634469512</v>
      </c>
      <c r="C2900" t="s">
        <v>11620</v>
      </c>
      <c r="D2900" t="s">
        <v>11621</v>
      </c>
      <c r="E2900">
        <v>9781429938419</v>
      </c>
      <c r="F2900" t="s">
        <v>5655</v>
      </c>
      <c r="G2900" t="s">
        <v>5656</v>
      </c>
      <c r="H2900" t="s">
        <v>5657</v>
      </c>
      <c r="I2900">
        <v>1</v>
      </c>
      <c r="J2900" t="s">
        <v>34</v>
      </c>
      <c r="K2900" t="s">
        <v>35</v>
      </c>
      <c r="L2900">
        <v>12.64</v>
      </c>
      <c r="M2900" t="s">
        <v>36</v>
      </c>
      <c r="N2900">
        <v>10.99</v>
      </c>
      <c r="O2900" t="s">
        <v>36</v>
      </c>
      <c r="P2900">
        <v>12.12</v>
      </c>
      <c r="Q2900" t="s">
        <v>37</v>
      </c>
      <c r="R2900">
        <v>10.54</v>
      </c>
      <c r="S2900" t="s">
        <v>37</v>
      </c>
      <c r="T2900">
        <v>1.58</v>
      </c>
      <c r="U2900" t="s">
        <v>37</v>
      </c>
      <c r="V2900" t="s">
        <v>119</v>
      </c>
      <c r="W2900" t="s">
        <v>56</v>
      </c>
      <c r="X2900" t="s">
        <v>40</v>
      </c>
      <c r="Y2900" t="s">
        <v>11622</v>
      </c>
      <c r="Z2900">
        <v>7.38</v>
      </c>
      <c r="AA2900" t="s">
        <v>37</v>
      </c>
      <c r="AB2900">
        <v>1.58</v>
      </c>
      <c r="AC2900" t="s">
        <v>37</v>
      </c>
      <c r="AD2900">
        <v>13</v>
      </c>
      <c r="AE2900">
        <f t="shared" si="319"/>
        <v>113</v>
      </c>
      <c r="AF2900" s="8">
        <f t="shared" si="320"/>
        <v>10.725663716814159</v>
      </c>
      <c r="AG2900" s="8">
        <f t="shared" si="321"/>
        <v>1.3943362831858406</v>
      </c>
      <c r="AH2900">
        <f t="shared" si="322"/>
        <v>11.4</v>
      </c>
      <c r="AI2900">
        <f t="shared" si="323"/>
        <v>1.48</v>
      </c>
      <c r="AJ2900" s="9">
        <f t="shared" si="324"/>
        <v>8.9579999999999984</v>
      </c>
      <c r="AK2900" s="10">
        <f t="shared" si="325"/>
        <v>7.5636637168141583</v>
      </c>
    </row>
    <row r="2901" spans="1:37">
      <c r="A2901" s="1">
        <v>41639</v>
      </c>
      <c r="B2901">
        <v>1030637050511</v>
      </c>
      <c r="C2901" t="s">
        <v>11623</v>
      </c>
      <c r="D2901" t="s">
        <v>11624</v>
      </c>
      <c r="E2901">
        <v>9781429909693</v>
      </c>
      <c r="F2901" t="s">
        <v>11625</v>
      </c>
      <c r="G2901" t="s">
        <v>11626</v>
      </c>
      <c r="H2901" t="s">
        <v>10779</v>
      </c>
      <c r="I2901">
        <v>1</v>
      </c>
      <c r="J2901" t="s">
        <v>34</v>
      </c>
      <c r="K2901" t="s">
        <v>35</v>
      </c>
      <c r="L2901">
        <v>10.34</v>
      </c>
      <c r="M2901" t="s">
        <v>36</v>
      </c>
      <c r="N2901">
        <v>8.99</v>
      </c>
      <c r="O2901" t="s">
        <v>36</v>
      </c>
      <c r="P2901">
        <v>9.91</v>
      </c>
      <c r="Q2901" t="s">
        <v>37</v>
      </c>
      <c r="R2901">
        <v>8.6199999999999992</v>
      </c>
      <c r="S2901" t="s">
        <v>37</v>
      </c>
      <c r="T2901">
        <v>1.29</v>
      </c>
      <c r="U2901" t="s">
        <v>37</v>
      </c>
      <c r="V2901" t="s">
        <v>840</v>
      </c>
      <c r="W2901" t="s">
        <v>193</v>
      </c>
      <c r="X2901" t="s">
        <v>40</v>
      </c>
      <c r="Y2901" t="s">
        <v>11627</v>
      </c>
      <c r="Z2901">
        <v>6.03</v>
      </c>
      <c r="AA2901" t="s">
        <v>37</v>
      </c>
      <c r="AB2901">
        <v>1.29</v>
      </c>
      <c r="AC2901" t="s">
        <v>37</v>
      </c>
      <c r="AD2901">
        <v>5</v>
      </c>
      <c r="AE2901">
        <f t="shared" si="319"/>
        <v>105</v>
      </c>
      <c r="AF2901" s="8">
        <f t="shared" si="320"/>
        <v>9.4380952380952383</v>
      </c>
      <c r="AG2901" s="8">
        <f t="shared" si="321"/>
        <v>0.47190476190476188</v>
      </c>
      <c r="AH2901">
        <f t="shared" si="322"/>
        <v>10.039999999999999</v>
      </c>
      <c r="AI2901">
        <f t="shared" si="323"/>
        <v>0.5</v>
      </c>
      <c r="AJ2901" s="9">
        <f t="shared" si="324"/>
        <v>7.3240000000000007</v>
      </c>
      <c r="AK2901" s="10">
        <f t="shared" si="325"/>
        <v>6.8520952380952389</v>
      </c>
    </row>
    <row r="2902" spans="1:37">
      <c r="A2902" s="1">
        <v>41639</v>
      </c>
      <c r="B2902">
        <v>1030638319511</v>
      </c>
      <c r="C2902" t="s">
        <v>11628</v>
      </c>
      <c r="D2902" t="s">
        <v>11629</v>
      </c>
      <c r="E2902">
        <v>9781466834637</v>
      </c>
      <c r="F2902" t="s">
        <v>627</v>
      </c>
      <c r="G2902" t="s">
        <v>628</v>
      </c>
      <c r="H2902" t="s">
        <v>491</v>
      </c>
      <c r="I2902">
        <v>1</v>
      </c>
      <c r="J2902" t="s">
        <v>34</v>
      </c>
      <c r="K2902" t="s">
        <v>35</v>
      </c>
      <c r="L2902">
        <v>0</v>
      </c>
      <c r="M2902" t="s">
        <v>36</v>
      </c>
      <c r="N2902">
        <v>0</v>
      </c>
      <c r="O2902" t="s">
        <v>36</v>
      </c>
      <c r="P2902">
        <v>0</v>
      </c>
      <c r="Q2902" t="s">
        <v>37</v>
      </c>
      <c r="R2902">
        <v>0</v>
      </c>
      <c r="S2902" t="s">
        <v>37</v>
      </c>
      <c r="T2902">
        <v>0</v>
      </c>
      <c r="U2902" t="s">
        <v>37</v>
      </c>
      <c r="V2902" t="s">
        <v>259</v>
      </c>
      <c r="W2902" t="s">
        <v>485</v>
      </c>
      <c r="X2902" t="s">
        <v>40</v>
      </c>
      <c r="Y2902" t="s">
        <v>11630</v>
      </c>
      <c r="Z2902">
        <v>0</v>
      </c>
      <c r="AA2902" t="s">
        <v>37</v>
      </c>
      <c r="AB2902">
        <v>0</v>
      </c>
      <c r="AC2902" t="s">
        <v>37</v>
      </c>
      <c r="AD2902">
        <v>13</v>
      </c>
      <c r="AE2902">
        <f t="shared" si="319"/>
        <v>113</v>
      </c>
      <c r="AF2902" s="8">
        <f t="shared" si="320"/>
        <v>0</v>
      </c>
      <c r="AG2902" s="8">
        <f t="shared" si="321"/>
        <v>0</v>
      </c>
      <c r="AH2902">
        <f t="shared" si="322"/>
        <v>0</v>
      </c>
      <c r="AI2902">
        <f t="shared" si="323"/>
        <v>0</v>
      </c>
      <c r="AJ2902" s="9">
        <f t="shared" si="324"/>
        <v>0</v>
      </c>
      <c r="AK2902" s="10">
        <f t="shared" si="325"/>
        <v>0</v>
      </c>
    </row>
    <row r="2903" spans="1:37">
      <c r="A2903" s="1">
        <v>41639</v>
      </c>
      <c r="B2903">
        <v>1030641540514</v>
      </c>
      <c r="C2903" t="s">
        <v>11631</v>
      </c>
      <c r="D2903" t="s">
        <v>11632</v>
      </c>
      <c r="E2903">
        <v>9780374711016</v>
      </c>
      <c r="F2903" t="s">
        <v>225</v>
      </c>
      <c r="G2903" t="s">
        <v>226</v>
      </c>
      <c r="H2903" t="s">
        <v>227</v>
      </c>
      <c r="I2903">
        <v>1</v>
      </c>
      <c r="J2903" t="s">
        <v>34</v>
      </c>
      <c r="K2903" t="s">
        <v>35</v>
      </c>
      <c r="L2903">
        <v>16.09</v>
      </c>
      <c r="M2903" t="s">
        <v>36</v>
      </c>
      <c r="N2903">
        <v>13.99</v>
      </c>
      <c r="O2903" t="s">
        <v>36</v>
      </c>
      <c r="P2903">
        <v>15.42</v>
      </c>
      <c r="Q2903" t="s">
        <v>37</v>
      </c>
      <c r="R2903">
        <v>13.41</v>
      </c>
      <c r="S2903" t="s">
        <v>37</v>
      </c>
      <c r="T2903">
        <v>2.0099999999999998</v>
      </c>
      <c r="U2903" t="s">
        <v>37</v>
      </c>
      <c r="V2903" t="s">
        <v>277</v>
      </c>
      <c r="W2903" t="s">
        <v>56</v>
      </c>
      <c r="X2903" t="s">
        <v>40</v>
      </c>
      <c r="Y2903" t="s">
        <v>11633</v>
      </c>
      <c r="Z2903">
        <v>9.39</v>
      </c>
      <c r="AA2903" t="s">
        <v>37</v>
      </c>
      <c r="AB2903">
        <v>2.0099999999999998</v>
      </c>
      <c r="AC2903" t="s">
        <v>37</v>
      </c>
      <c r="AD2903">
        <v>13</v>
      </c>
      <c r="AE2903">
        <f t="shared" si="319"/>
        <v>113</v>
      </c>
      <c r="AF2903" s="8">
        <f t="shared" si="320"/>
        <v>13.646017699115042</v>
      </c>
      <c r="AG2903" s="8">
        <f t="shared" si="321"/>
        <v>1.7739823008849556</v>
      </c>
      <c r="AH2903">
        <f t="shared" si="322"/>
        <v>14.51</v>
      </c>
      <c r="AI2903">
        <f t="shared" si="323"/>
        <v>1.88</v>
      </c>
      <c r="AJ2903" s="9">
        <f t="shared" si="324"/>
        <v>11.396999999999998</v>
      </c>
      <c r="AK2903" s="10">
        <f t="shared" si="325"/>
        <v>9.6230176991150422</v>
      </c>
    </row>
    <row r="2904" spans="1:37">
      <c r="A2904" s="1">
        <v>41639</v>
      </c>
      <c r="B2904">
        <v>1030645658511</v>
      </c>
      <c r="C2904" t="s">
        <v>11634</v>
      </c>
      <c r="D2904" t="s">
        <v>11635</v>
      </c>
      <c r="E2904">
        <v>9781429968041</v>
      </c>
      <c r="F2904" t="s">
        <v>11636</v>
      </c>
      <c r="G2904" t="s">
        <v>11637</v>
      </c>
      <c r="H2904" t="s">
        <v>11638</v>
      </c>
      <c r="I2904">
        <v>1</v>
      </c>
      <c r="J2904" t="s">
        <v>34</v>
      </c>
      <c r="K2904" t="s">
        <v>35</v>
      </c>
      <c r="L2904">
        <v>12.64</v>
      </c>
      <c r="M2904" t="s">
        <v>36</v>
      </c>
      <c r="N2904">
        <v>10.99</v>
      </c>
      <c r="O2904" t="s">
        <v>36</v>
      </c>
      <c r="P2904">
        <v>12.12</v>
      </c>
      <c r="Q2904" t="s">
        <v>37</v>
      </c>
      <c r="R2904">
        <v>10.54</v>
      </c>
      <c r="S2904" t="s">
        <v>37</v>
      </c>
      <c r="T2904">
        <v>1.58</v>
      </c>
      <c r="U2904" t="s">
        <v>37</v>
      </c>
      <c r="V2904" t="s">
        <v>1757</v>
      </c>
      <c r="W2904" t="s">
        <v>56</v>
      </c>
      <c r="X2904" t="s">
        <v>40</v>
      </c>
      <c r="Y2904" t="s">
        <v>11639</v>
      </c>
      <c r="Z2904">
        <v>7.38</v>
      </c>
      <c r="AA2904" t="s">
        <v>37</v>
      </c>
      <c r="AB2904">
        <v>1.58</v>
      </c>
      <c r="AC2904" t="s">
        <v>37</v>
      </c>
      <c r="AD2904">
        <v>13</v>
      </c>
      <c r="AE2904">
        <f t="shared" si="319"/>
        <v>113</v>
      </c>
      <c r="AF2904" s="8">
        <f t="shared" si="320"/>
        <v>10.725663716814159</v>
      </c>
      <c r="AG2904" s="8">
        <f t="shared" si="321"/>
        <v>1.3943362831858406</v>
      </c>
      <c r="AH2904">
        <f t="shared" si="322"/>
        <v>11.4</v>
      </c>
      <c r="AI2904">
        <f t="shared" si="323"/>
        <v>1.48</v>
      </c>
      <c r="AJ2904" s="9">
        <f t="shared" si="324"/>
        <v>8.9579999999999984</v>
      </c>
      <c r="AK2904" s="10">
        <f t="shared" si="325"/>
        <v>7.5636637168141583</v>
      </c>
    </row>
    <row r="2905" spans="1:37">
      <c r="A2905" s="1">
        <v>41639</v>
      </c>
      <c r="B2905">
        <v>1030647617513</v>
      </c>
      <c r="C2905" t="s">
        <v>11640</v>
      </c>
      <c r="D2905" t="s">
        <v>11641</v>
      </c>
      <c r="E2905">
        <v>9781250038494</v>
      </c>
      <c r="F2905" t="s">
        <v>1182</v>
      </c>
      <c r="G2905" t="s">
        <v>1183</v>
      </c>
      <c r="H2905" t="s">
        <v>353</v>
      </c>
      <c r="I2905">
        <v>1</v>
      </c>
      <c r="J2905" t="s">
        <v>34</v>
      </c>
      <c r="K2905" t="s">
        <v>35</v>
      </c>
      <c r="L2905">
        <v>12.64</v>
      </c>
      <c r="M2905" t="s">
        <v>36</v>
      </c>
      <c r="N2905">
        <v>10.99</v>
      </c>
      <c r="O2905" t="s">
        <v>36</v>
      </c>
      <c r="P2905">
        <v>12.18</v>
      </c>
      <c r="Q2905" t="s">
        <v>37</v>
      </c>
      <c r="R2905">
        <v>10.59</v>
      </c>
      <c r="S2905" t="s">
        <v>37</v>
      </c>
      <c r="T2905">
        <v>1.59</v>
      </c>
      <c r="U2905" t="s">
        <v>37</v>
      </c>
      <c r="V2905" t="s">
        <v>1365</v>
      </c>
      <c r="W2905" t="s">
        <v>56</v>
      </c>
      <c r="X2905" t="s">
        <v>40</v>
      </c>
      <c r="Y2905" t="s">
        <v>11642</v>
      </c>
      <c r="Z2905">
        <v>7.41</v>
      </c>
      <c r="AA2905" t="s">
        <v>37</v>
      </c>
      <c r="AB2905">
        <v>1.59</v>
      </c>
      <c r="AC2905" t="s">
        <v>37</v>
      </c>
      <c r="AD2905">
        <v>13</v>
      </c>
      <c r="AE2905">
        <f t="shared" si="319"/>
        <v>113</v>
      </c>
      <c r="AF2905" s="8">
        <f t="shared" si="320"/>
        <v>10.778761061946902</v>
      </c>
      <c r="AG2905" s="8">
        <f t="shared" si="321"/>
        <v>1.4012389380530974</v>
      </c>
      <c r="AH2905">
        <f t="shared" si="322"/>
        <v>11.46</v>
      </c>
      <c r="AI2905">
        <f t="shared" si="323"/>
        <v>1.49</v>
      </c>
      <c r="AJ2905" s="9">
        <f t="shared" si="324"/>
        <v>9.0030000000000001</v>
      </c>
      <c r="AK2905" s="10">
        <f t="shared" si="325"/>
        <v>7.6017610619469025</v>
      </c>
    </row>
    <row r="2906" spans="1:37">
      <c r="A2906" s="1">
        <v>41639</v>
      </c>
      <c r="B2906">
        <v>1030648857520</v>
      </c>
      <c r="C2906" t="s">
        <v>11643</v>
      </c>
      <c r="D2906" t="s">
        <v>11644</v>
      </c>
      <c r="E2906">
        <v>9781466838413</v>
      </c>
      <c r="F2906" t="s">
        <v>364</v>
      </c>
      <c r="G2906" t="s">
        <v>365</v>
      </c>
      <c r="H2906" t="s">
        <v>366</v>
      </c>
      <c r="I2906">
        <v>1</v>
      </c>
      <c r="J2906" t="s">
        <v>34</v>
      </c>
      <c r="K2906" t="s">
        <v>35</v>
      </c>
      <c r="L2906">
        <v>10.34</v>
      </c>
      <c r="M2906" t="s">
        <v>36</v>
      </c>
      <c r="N2906">
        <v>8.99</v>
      </c>
      <c r="O2906" t="s">
        <v>36</v>
      </c>
      <c r="P2906">
        <v>9.91</v>
      </c>
      <c r="Q2906" t="s">
        <v>37</v>
      </c>
      <c r="R2906">
        <v>8.6199999999999992</v>
      </c>
      <c r="S2906" t="s">
        <v>37</v>
      </c>
      <c r="T2906">
        <v>1.29</v>
      </c>
      <c r="U2906" t="s">
        <v>37</v>
      </c>
      <c r="V2906" t="s">
        <v>305</v>
      </c>
      <c r="W2906" t="s">
        <v>162</v>
      </c>
      <c r="X2906" t="s">
        <v>40</v>
      </c>
      <c r="Y2906" t="s">
        <v>11645</v>
      </c>
      <c r="Z2906">
        <v>6.03</v>
      </c>
      <c r="AA2906" t="s">
        <v>37</v>
      </c>
      <c r="AB2906">
        <v>1.29</v>
      </c>
      <c r="AC2906" t="s">
        <v>37</v>
      </c>
      <c r="AD2906">
        <v>5</v>
      </c>
      <c r="AE2906">
        <f t="shared" si="319"/>
        <v>105</v>
      </c>
      <c r="AF2906" s="8">
        <f t="shared" si="320"/>
        <v>9.4380952380952383</v>
      </c>
      <c r="AG2906" s="8">
        <f t="shared" si="321"/>
        <v>0.47190476190476188</v>
      </c>
      <c r="AH2906">
        <f t="shared" si="322"/>
        <v>10.039999999999999</v>
      </c>
      <c r="AI2906">
        <f t="shared" si="323"/>
        <v>0.5</v>
      </c>
      <c r="AJ2906" s="9">
        <f t="shared" si="324"/>
        <v>7.3240000000000007</v>
      </c>
      <c r="AK2906" s="10">
        <f t="shared" si="325"/>
        <v>6.8520952380952389</v>
      </c>
    </row>
    <row r="2907" spans="1:37">
      <c r="A2907" s="1">
        <v>41639</v>
      </c>
      <c r="B2907">
        <v>1030649636514</v>
      </c>
      <c r="C2907" t="s">
        <v>11646</v>
      </c>
      <c r="D2907" t="s">
        <v>11647</v>
      </c>
      <c r="E2907">
        <v>9781429989053</v>
      </c>
      <c r="F2907" t="s">
        <v>11648</v>
      </c>
      <c r="G2907" t="s">
        <v>11649</v>
      </c>
      <c r="H2907" t="s">
        <v>11650</v>
      </c>
      <c r="I2907">
        <v>1</v>
      </c>
      <c r="J2907" t="s">
        <v>34</v>
      </c>
      <c r="K2907" t="s">
        <v>35</v>
      </c>
      <c r="L2907">
        <v>12.64</v>
      </c>
      <c r="M2907" t="s">
        <v>36</v>
      </c>
      <c r="N2907">
        <v>10.99</v>
      </c>
      <c r="O2907" t="s">
        <v>36</v>
      </c>
      <c r="P2907">
        <v>12.12</v>
      </c>
      <c r="Q2907" t="s">
        <v>37</v>
      </c>
      <c r="R2907">
        <v>10.54</v>
      </c>
      <c r="S2907" t="s">
        <v>37</v>
      </c>
      <c r="T2907">
        <v>1.58</v>
      </c>
      <c r="U2907" t="s">
        <v>37</v>
      </c>
      <c r="V2907" t="s">
        <v>38</v>
      </c>
      <c r="W2907" t="s">
        <v>39</v>
      </c>
      <c r="X2907" t="s">
        <v>40</v>
      </c>
      <c r="Y2907" t="s">
        <v>11651</v>
      </c>
      <c r="Z2907">
        <v>7.38</v>
      </c>
      <c r="AA2907" t="s">
        <v>37</v>
      </c>
      <c r="AB2907">
        <v>1.58</v>
      </c>
      <c r="AC2907" t="s">
        <v>37</v>
      </c>
      <c r="AD2907">
        <v>5</v>
      </c>
      <c r="AE2907">
        <f t="shared" si="319"/>
        <v>105</v>
      </c>
      <c r="AF2907" s="8">
        <f t="shared" si="320"/>
        <v>11.542857142857143</v>
      </c>
      <c r="AG2907" s="8">
        <f t="shared" si="321"/>
        <v>0.57714285714285718</v>
      </c>
      <c r="AH2907">
        <f t="shared" si="322"/>
        <v>12.27</v>
      </c>
      <c r="AI2907">
        <f t="shared" si="323"/>
        <v>0.61</v>
      </c>
      <c r="AJ2907" s="9">
        <f t="shared" si="324"/>
        <v>8.9579999999999984</v>
      </c>
      <c r="AK2907" s="10">
        <f t="shared" si="325"/>
        <v>8.3808571428571419</v>
      </c>
    </row>
    <row r="2908" spans="1:37">
      <c r="A2908" s="1">
        <v>41639</v>
      </c>
      <c r="B2908">
        <v>1030650321520</v>
      </c>
      <c r="C2908" t="s">
        <v>11652</v>
      </c>
      <c r="D2908" t="s">
        <v>11653</v>
      </c>
      <c r="E2908">
        <v>9781466848504</v>
      </c>
      <c r="F2908" t="s">
        <v>2075</v>
      </c>
      <c r="G2908" t="s">
        <v>2076</v>
      </c>
      <c r="H2908" t="s">
        <v>2077</v>
      </c>
      <c r="I2908">
        <v>1</v>
      </c>
      <c r="J2908" t="s">
        <v>34</v>
      </c>
      <c r="K2908" t="s">
        <v>35</v>
      </c>
      <c r="L2908">
        <v>10.34</v>
      </c>
      <c r="M2908" t="s">
        <v>36</v>
      </c>
      <c r="N2908">
        <v>8.99</v>
      </c>
      <c r="O2908" t="s">
        <v>36</v>
      </c>
      <c r="P2908">
        <v>9.91</v>
      </c>
      <c r="Q2908" t="s">
        <v>37</v>
      </c>
      <c r="R2908">
        <v>8.6199999999999992</v>
      </c>
      <c r="S2908" t="s">
        <v>37</v>
      </c>
      <c r="T2908">
        <v>1.29</v>
      </c>
      <c r="U2908" t="s">
        <v>37</v>
      </c>
      <c r="V2908" t="s">
        <v>305</v>
      </c>
      <c r="W2908" t="s">
        <v>162</v>
      </c>
      <c r="X2908" t="s">
        <v>40</v>
      </c>
      <c r="Y2908" t="s">
        <v>11645</v>
      </c>
      <c r="Z2908">
        <v>6.03</v>
      </c>
      <c r="AA2908" t="s">
        <v>37</v>
      </c>
      <c r="AB2908">
        <v>1.29</v>
      </c>
      <c r="AC2908" t="s">
        <v>37</v>
      </c>
      <c r="AD2908">
        <v>5</v>
      </c>
      <c r="AE2908">
        <f t="shared" si="319"/>
        <v>105</v>
      </c>
      <c r="AF2908" s="8">
        <f t="shared" si="320"/>
        <v>9.4380952380952383</v>
      </c>
      <c r="AG2908" s="8">
        <f t="shared" si="321"/>
        <v>0.47190476190476188</v>
      </c>
      <c r="AH2908">
        <f t="shared" si="322"/>
        <v>10.039999999999999</v>
      </c>
      <c r="AI2908">
        <f t="shared" si="323"/>
        <v>0.5</v>
      </c>
      <c r="AJ2908" s="9">
        <f t="shared" si="324"/>
        <v>7.3240000000000007</v>
      </c>
      <c r="AK2908" s="10">
        <f t="shared" si="325"/>
        <v>6.8520952380952389</v>
      </c>
    </row>
    <row r="2909" spans="1:37">
      <c r="A2909" s="1">
        <v>41639</v>
      </c>
      <c r="B2909">
        <v>1030652796511</v>
      </c>
      <c r="C2909" t="s">
        <v>11654</v>
      </c>
      <c r="D2909" t="s">
        <v>11655</v>
      </c>
      <c r="E2909">
        <v>9781250022370</v>
      </c>
      <c r="F2909" t="s">
        <v>947</v>
      </c>
      <c r="G2909" t="s">
        <v>948</v>
      </c>
      <c r="H2909" t="s">
        <v>171</v>
      </c>
      <c r="I2909">
        <v>1</v>
      </c>
      <c r="J2909" t="s">
        <v>34</v>
      </c>
      <c r="K2909" t="s">
        <v>35</v>
      </c>
      <c r="L2909">
        <v>12.64</v>
      </c>
      <c r="M2909" t="s">
        <v>36</v>
      </c>
      <c r="N2909">
        <v>10.99</v>
      </c>
      <c r="O2909" t="s">
        <v>36</v>
      </c>
      <c r="P2909">
        <v>12.18</v>
      </c>
      <c r="Q2909" t="s">
        <v>37</v>
      </c>
      <c r="R2909">
        <v>10.59</v>
      </c>
      <c r="S2909" t="s">
        <v>37</v>
      </c>
      <c r="T2909">
        <v>1.59</v>
      </c>
      <c r="U2909" t="s">
        <v>37</v>
      </c>
      <c r="V2909" t="s">
        <v>931</v>
      </c>
      <c r="W2909" t="s">
        <v>1798</v>
      </c>
      <c r="X2909" t="s">
        <v>40</v>
      </c>
      <c r="Y2909" t="s">
        <v>11656</v>
      </c>
      <c r="Z2909">
        <v>7.41</v>
      </c>
      <c r="AA2909" t="s">
        <v>37</v>
      </c>
      <c r="AB2909">
        <v>1.59</v>
      </c>
      <c r="AC2909" t="s">
        <v>37</v>
      </c>
      <c r="AD2909">
        <v>5</v>
      </c>
      <c r="AE2909">
        <f t="shared" si="319"/>
        <v>105</v>
      </c>
      <c r="AF2909" s="8">
        <f t="shared" si="320"/>
        <v>11.6</v>
      </c>
      <c r="AG2909" s="8">
        <f t="shared" si="321"/>
        <v>0.57999999999999996</v>
      </c>
      <c r="AH2909">
        <f t="shared" si="322"/>
        <v>12.34</v>
      </c>
      <c r="AI2909">
        <f t="shared" si="323"/>
        <v>0.61</v>
      </c>
      <c r="AJ2909" s="9">
        <f t="shared" si="324"/>
        <v>9.0030000000000001</v>
      </c>
      <c r="AK2909" s="10">
        <f t="shared" si="325"/>
        <v>8.423</v>
      </c>
    </row>
    <row r="2910" spans="1:37">
      <c r="A2910" s="1">
        <v>41639</v>
      </c>
      <c r="B2910">
        <v>1030653329511</v>
      </c>
      <c r="C2910" t="s">
        <v>11657</v>
      </c>
      <c r="D2910" t="s">
        <v>11658</v>
      </c>
      <c r="E2910">
        <v>9781429963930</v>
      </c>
      <c r="F2910" t="s">
        <v>66</v>
      </c>
      <c r="G2910" t="s">
        <v>67</v>
      </c>
      <c r="H2910" t="s">
        <v>62</v>
      </c>
      <c r="I2910">
        <v>1</v>
      </c>
      <c r="J2910" t="s">
        <v>34</v>
      </c>
      <c r="K2910" t="s">
        <v>35</v>
      </c>
      <c r="L2910">
        <v>10.35</v>
      </c>
      <c r="M2910" t="s">
        <v>36</v>
      </c>
      <c r="N2910">
        <v>8.99</v>
      </c>
      <c r="O2910" t="s">
        <v>36</v>
      </c>
      <c r="P2910">
        <v>9.9700000000000006</v>
      </c>
      <c r="Q2910" t="s">
        <v>37</v>
      </c>
      <c r="R2910">
        <v>8.66</v>
      </c>
      <c r="S2910" t="s">
        <v>37</v>
      </c>
      <c r="T2910">
        <v>1.31</v>
      </c>
      <c r="U2910" t="s">
        <v>37</v>
      </c>
      <c r="V2910" t="s">
        <v>11659</v>
      </c>
      <c r="W2910" t="s">
        <v>5016</v>
      </c>
      <c r="X2910" t="s">
        <v>40</v>
      </c>
      <c r="Y2910" t="s">
        <v>11660</v>
      </c>
      <c r="Z2910">
        <v>6.06</v>
      </c>
      <c r="AA2910" t="s">
        <v>37</v>
      </c>
      <c r="AB2910">
        <v>1.31</v>
      </c>
      <c r="AC2910" t="s">
        <v>37</v>
      </c>
      <c r="AD2910">
        <v>13</v>
      </c>
      <c r="AE2910">
        <f t="shared" si="319"/>
        <v>113</v>
      </c>
      <c r="AF2910" s="8">
        <f t="shared" si="320"/>
        <v>8.8230088495575227</v>
      </c>
      <c r="AG2910" s="8">
        <f t="shared" si="321"/>
        <v>1.1469911504424779</v>
      </c>
      <c r="AH2910">
        <f t="shared" si="322"/>
        <v>9.3800000000000008</v>
      </c>
      <c r="AI2910">
        <f t="shared" si="323"/>
        <v>1.22</v>
      </c>
      <c r="AJ2910" s="9">
        <f t="shared" si="324"/>
        <v>7.3719999999999999</v>
      </c>
      <c r="AK2910" s="10">
        <f t="shared" si="325"/>
        <v>6.225008849557522</v>
      </c>
    </row>
    <row r="2911" spans="1:37">
      <c r="A2911" s="1">
        <v>41639</v>
      </c>
      <c r="B2911">
        <v>1030655334519</v>
      </c>
      <c r="C2911" t="s">
        <v>11661</v>
      </c>
      <c r="D2911" t="s">
        <v>11662</v>
      </c>
      <c r="E2911">
        <v>9781429972895</v>
      </c>
      <c r="F2911" t="s">
        <v>291</v>
      </c>
      <c r="G2911" t="s">
        <v>292</v>
      </c>
      <c r="H2911" t="s">
        <v>293</v>
      </c>
      <c r="I2911">
        <v>1</v>
      </c>
      <c r="J2911" t="s">
        <v>34</v>
      </c>
      <c r="K2911" t="s">
        <v>35</v>
      </c>
      <c r="L2911">
        <v>12.64</v>
      </c>
      <c r="M2911" t="s">
        <v>36</v>
      </c>
      <c r="N2911">
        <v>10.99</v>
      </c>
      <c r="O2911" t="s">
        <v>36</v>
      </c>
      <c r="P2911">
        <v>12.12</v>
      </c>
      <c r="Q2911" t="s">
        <v>37</v>
      </c>
      <c r="R2911">
        <v>10.54</v>
      </c>
      <c r="S2911" t="s">
        <v>37</v>
      </c>
      <c r="T2911">
        <v>1.58</v>
      </c>
      <c r="U2911" t="s">
        <v>37</v>
      </c>
      <c r="V2911" t="s">
        <v>55</v>
      </c>
      <c r="W2911" t="s">
        <v>56</v>
      </c>
      <c r="X2911" t="s">
        <v>40</v>
      </c>
      <c r="Y2911" t="s">
        <v>11595</v>
      </c>
      <c r="Z2911">
        <v>7.38</v>
      </c>
      <c r="AA2911" t="s">
        <v>37</v>
      </c>
      <c r="AB2911">
        <v>1.58</v>
      </c>
      <c r="AC2911" t="s">
        <v>37</v>
      </c>
      <c r="AD2911">
        <v>13</v>
      </c>
      <c r="AE2911">
        <f t="shared" si="319"/>
        <v>113</v>
      </c>
      <c r="AF2911" s="8">
        <f t="shared" si="320"/>
        <v>10.725663716814159</v>
      </c>
      <c r="AG2911" s="8">
        <f t="shared" si="321"/>
        <v>1.3943362831858406</v>
      </c>
      <c r="AH2911">
        <f t="shared" si="322"/>
        <v>11.4</v>
      </c>
      <c r="AI2911">
        <f t="shared" si="323"/>
        <v>1.48</v>
      </c>
      <c r="AJ2911" s="9">
        <f t="shared" si="324"/>
        <v>8.9579999999999984</v>
      </c>
      <c r="AK2911" s="10">
        <f t="shared" si="325"/>
        <v>7.5636637168141583</v>
      </c>
    </row>
    <row r="2912" spans="1:37">
      <c r="A2912" s="1">
        <v>41639</v>
      </c>
      <c r="B2912">
        <v>1030657389511</v>
      </c>
      <c r="C2912" t="s">
        <v>11663</v>
      </c>
      <c r="D2912" t="s">
        <v>11664</v>
      </c>
      <c r="E2912">
        <v>9781429920575</v>
      </c>
      <c r="F2912" t="s">
        <v>10927</v>
      </c>
      <c r="G2912" t="s">
        <v>10928</v>
      </c>
      <c r="H2912" t="s">
        <v>4877</v>
      </c>
      <c r="I2912">
        <v>1</v>
      </c>
      <c r="J2912" t="s">
        <v>34</v>
      </c>
      <c r="K2912" t="s">
        <v>35</v>
      </c>
      <c r="L2912">
        <v>10.34</v>
      </c>
      <c r="M2912" t="s">
        <v>36</v>
      </c>
      <c r="N2912">
        <v>8.99</v>
      </c>
      <c r="O2912" t="s">
        <v>36</v>
      </c>
      <c r="P2912">
        <v>9.91</v>
      </c>
      <c r="Q2912" t="s">
        <v>37</v>
      </c>
      <c r="R2912">
        <v>8.6199999999999992</v>
      </c>
      <c r="S2912" t="s">
        <v>37</v>
      </c>
      <c r="T2912">
        <v>1.29</v>
      </c>
      <c r="U2912" t="s">
        <v>37</v>
      </c>
      <c r="V2912" t="s">
        <v>6552</v>
      </c>
      <c r="W2912" t="s">
        <v>162</v>
      </c>
      <c r="X2912" t="s">
        <v>40</v>
      </c>
      <c r="Y2912" t="s">
        <v>11665</v>
      </c>
      <c r="Z2912">
        <v>6.03</v>
      </c>
      <c r="AA2912" t="s">
        <v>37</v>
      </c>
      <c r="AB2912">
        <v>1.29</v>
      </c>
      <c r="AC2912" t="s">
        <v>37</v>
      </c>
      <c r="AD2912">
        <v>5</v>
      </c>
      <c r="AE2912">
        <f t="shared" si="319"/>
        <v>105</v>
      </c>
      <c r="AF2912" s="8">
        <f t="shared" si="320"/>
        <v>9.4380952380952383</v>
      </c>
      <c r="AG2912" s="8">
        <f t="shared" si="321"/>
        <v>0.47190476190476188</v>
      </c>
      <c r="AH2912">
        <f t="shared" si="322"/>
        <v>10.039999999999999</v>
      </c>
      <c r="AI2912">
        <f t="shared" si="323"/>
        <v>0.5</v>
      </c>
      <c r="AJ2912" s="9">
        <f t="shared" si="324"/>
        <v>7.3240000000000007</v>
      </c>
      <c r="AK2912" s="10">
        <f t="shared" si="325"/>
        <v>6.8520952380952389</v>
      </c>
    </row>
    <row r="2913" spans="1:37">
      <c r="A2913" s="1">
        <v>41639</v>
      </c>
      <c r="B2913">
        <v>1030664046519</v>
      </c>
      <c r="C2913" t="s">
        <v>11666</v>
      </c>
      <c r="D2913" t="s">
        <v>11667</v>
      </c>
      <c r="E2913">
        <v>9781429960274</v>
      </c>
      <c r="F2913" t="s">
        <v>5287</v>
      </c>
      <c r="G2913" t="s">
        <v>5288</v>
      </c>
      <c r="H2913" t="s">
        <v>5289</v>
      </c>
      <c r="I2913">
        <v>1</v>
      </c>
      <c r="J2913" t="s">
        <v>34</v>
      </c>
      <c r="K2913" t="s">
        <v>35</v>
      </c>
      <c r="L2913">
        <v>3.44</v>
      </c>
      <c r="M2913" t="s">
        <v>36</v>
      </c>
      <c r="N2913">
        <v>2.99</v>
      </c>
      <c r="O2913" t="s">
        <v>36</v>
      </c>
      <c r="P2913">
        <v>3.3</v>
      </c>
      <c r="Q2913" t="s">
        <v>37</v>
      </c>
      <c r="R2913">
        <v>2.87</v>
      </c>
      <c r="S2913" t="s">
        <v>37</v>
      </c>
      <c r="T2913">
        <v>0.43</v>
      </c>
      <c r="U2913" t="s">
        <v>37</v>
      </c>
      <c r="V2913" t="s">
        <v>4485</v>
      </c>
      <c r="W2913" t="s">
        <v>193</v>
      </c>
      <c r="X2913" t="s">
        <v>40</v>
      </c>
      <c r="Y2913" t="s">
        <v>11668</v>
      </c>
      <c r="Z2913">
        <v>2.0099999999999998</v>
      </c>
      <c r="AA2913" t="s">
        <v>37</v>
      </c>
      <c r="AB2913">
        <v>0.43</v>
      </c>
      <c r="AC2913" t="s">
        <v>37</v>
      </c>
      <c r="AD2913">
        <v>5</v>
      </c>
      <c r="AE2913">
        <f t="shared" si="319"/>
        <v>105</v>
      </c>
      <c r="AF2913" s="8">
        <f t="shared" si="320"/>
        <v>3.1428571428571423</v>
      </c>
      <c r="AG2913" s="8">
        <f t="shared" si="321"/>
        <v>0.15714285714285711</v>
      </c>
      <c r="AH2913">
        <f t="shared" si="322"/>
        <v>3.34</v>
      </c>
      <c r="AI2913">
        <f t="shared" si="323"/>
        <v>0.16</v>
      </c>
      <c r="AJ2913" s="9">
        <f t="shared" si="324"/>
        <v>2.4389999999999996</v>
      </c>
      <c r="AK2913" s="10">
        <f t="shared" si="325"/>
        <v>2.2818571428571426</v>
      </c>
    </row>
    <row r="2914" spans="1:37">
      <c r="A2914" s="1">
        <v>41639</v>
      </c>
      <c r="B2914">
        <v>1030667378512</v>
      </c>
      <c r="C2914" t="s">
        <v>11669</v>
      </c>
      <c r="D2914" t="s">
        <v>11670</v>
      </c>
      <c r="E2914">
        <v>9781466807563</v>
      </c>
      <c r="F2914" t="s">
        <v>10178</v>
      </c>
      <c r="G2914" t="s">
        <v>10179</v>
      </c>
      <c r="H2914" t="s">
        <v>10180</v>
      </c>
      <c r="I2914">
        <v>1</v>
      </c>
      <c r="J2914" t="s">
        <v>34</v>
      </c>
      <c r="K2914" t="s">
        <v>35</v>
      </c>
      <c r="L2914">
        <v>0</v>
      </c>
      <c r="M2914" t="s">
        <v>36</v>
      </c>
      <c r="N2914">
        <v>0</v>
      </c>
      <c r="O2914" t="s">
        <v>36</v>
      </c>
      <c r="P2914">
        <v>0</v>
      </c>
      <c r="Q2914" t="s">
        <v>37</v>
      </c>
      <c r="R2914">
        <v>0</v>
      </c>
      <c r="S2914" t="s">
        <v>37</v>
      </c>
      <c r="T2914">
        <v>0</v>
      </c>
      <c r="U2914" t="s">
        <v>37</v>
      </c>
      <c r="V2914" t="s">
        <v>1989</v>
      </c>
      <c r="W2914" t="s">
        <v>120</v>
      </c>
      <c r="X2914" t="s">
        <v>40</v>
      </c>
      <c r="Y2914" t="s">
        <v>11671</v>
      </c>
      <c r="Z2914">
        <v>0</v>
      </c>
      <c r="AA2914" t="s">
        <v>37</v>
      </c>
      <c r="AB2914">
        <v>0</v>
      </c>
      <c r="AC2914" t="s">
        <v>37</v>
      </c>
      <c r="AD2914">
        <v>13</v>
      </c>
      <c r="AE2914">
        <f t="shared" si="319"/>
        <v>113</v>
      </c>
      <c r="AF2914" s="8">
        <f t="shared" si="320"/>
        <v>0</v>
      </c>
      <c r="AG2914" s="8">
        <f t="shared" si="321"/>
        <v>0</v>
      </c>
      <c r="AH2914">
        <f t="shared" si="322"/>
        <v>0</v>
      </c>
      <c r="AI2914">
        <f t="shared" si="323"/>
        <v>0</v>
      </c>
      <c r="AJ2914" s="9">
        <f t="shared" si="324"/>
        <v>0</v>
      </c>
      <c r="AK2914" s="10">
        <f t="shared" si="325"/>
        <v>0</v>
      </c>
    </row>
    <row r="2915" spans="1:37">
      <c r="A2915" s="1">
        <v>41639</v>
      </c>
      <c r="B2915">
        <v>1030669408518</v>
      </c>
      <c r="C2915" t="s">
        <v>11672</v>
      </c>
      <c r="D2915" t="s">
        <v>11673</v>
      </c>
      <c r="E2915">
        <v>9781250031891</v>
      </c>
      <c r="F2915" t="s">
        <v>1303</v>
      </c>
      <c r="G2915" t="s">
        <v>1304</v>
      </c>
      <c r="H2915" t="s">
        <v>656</v>
      </c>
      <c r="I2915">
        <v>1</v>
      </c>
      <c r="J2915" t="s">
        <v>34</v>
      </c>
      <c r="K2915" t="s">
        <v>35</v>
      </c>
      <c r="L2915">
        <v>16.09</v>
      </c>
      <c r="M2915" t="s">
        <v>36</v>
      </c>
      <c r="N2915">
        <v>13.99</v>
      </c>
      <c r="O2915" t="s">
        <v>36</v>
      </c>
      <c r="P2915">
        <v>15.42</v>
      </c>
      <c r="Q2915" t="s">
        <v>37</v>
      </c>
      <c r="R2915">
        <v>13.41</v>
      </c>
      <c r="S2915" t="s">
        <v>37</v>
      </c>
      <c r="T2915">
        <v>2.0099999999999998</v>
      </c>
      <c r="U2915" t="s">
        <v>37</v>
      </c>
      <c r="V2915" t="s">
        <v>3666</v>
      </c>
      <c r="W2915" t="s">
        <v>214</v>
      </c>
      <c r="X2915" t="s">
        <v>40</v>
      </c>
      <c r="Y2915" t="s">
        <v>11674</v>
      </c>
      <c r="Z2915">
        <v>9.39</v>
      </c>
      <c r="AA2915" t="s">
        <v>37</v>
      </c>
      <c r="AB2915">
        <v>2.0099999999999998</v>
      </c>
      <c r="AC2915" t="s">
        <v>37</v>
      </c>
      <c r="AD2915">
        <v>13</v>
      </c>
      <c r="AE2915">
        <f t="shared" si="319"/>
        <v>113</v>
      </c>
      <c r="AF2915" s="8">
        <f t="shared" si="320"/>
        <v>13.646017699115042</v>
      </c>
      <c r="AG2915" s="8">
        <f t="shared" si="321"/>
        <v>1.7739823008849556</v>
      </c>
      <c r="AH2915">
        <f t="shared" si="322"/>
        <v>14.51</v>
      </c>
      <c r="AI2915">
        <f t="shared" si="323"/>
        <v>1.88</v>
      </c>
      <c r="AJ2915" s="9">
        <f t="shared" si="324"/>
        <v>11.396999999999998</v>
      </c>
      <c r="AK2915" s="10">
        <f t="shared" si="325"/>
        <v>9.6230176991150422</v>
      </c>
    </row>
    <row r="2916" spans="1:37">
      <c r="A2916" s="1">
        <v>41639</v>
      </c>
      <c r="B2916">
        <v>1030671795511</v>
      </c>
      <c r="C2916" t="s">
        <v>11675</v>
      </c>
      <c r="D2916" t="s">
        <v>11676</v>
      </c>
      <c r="E2916">
        <v>9781250022806</v>
      </c>
      <c r="F2916" t="s">
        <v>7261</v>
      </c>
      <c r="G2916" t="s">
        <v>7262</v>
      </c>
      <c r="H2916" t="s">
        <v>7263</v>
      </c>
      <c r="I2916">
        <v>1</v>
      </c>
      <c r="J2916" t="s">
        <v>34</v>
      </c>
      <c r="K2916" t="s">
        <v>35</v>
      </c>
      <c r="L2916">
        <v>14.94</v>
      </c>
      <c r="M2916" t="s">
        <v>36</v>
      </c>
      <c r="N2916">
        <v>12.99</v>
      </c>
      <c r="O2916" t="s">
        <v>36</v>
      </c>
      <c r="P2916">
        <v>14.32</v>
      </c>
      <c r="Q2916" t="s">
        <v>37</v>
      </c>
      <c r="R2916">
        <v>12.45</v>
      </c>
      <c r="S2916" t="s">
        <v>37</v>
      </c>
      <c r="T2916">
        <v>1.87</v>
      </c>
      <c r="U2916" t="s">
        <v>37</v>
      </c>
      <c r="V2916" t="s">
        <v>81</v>
      </c>
      <c r="W2916" t="s">
        <v>82</v>
      </c>
      <c r="X2916" t="s">
        <v>40</v>
      </c>
      <c r="Y2916" t="s">
        <v>11677</v>
      </c>
      <c r="Z2916">
        <v>8.7200000000000006</v>
      </c>
      <c r="AA2916" t="s">
        <v>37</v>
      </c>
      <c r="AB2916">
        <v>1.87</v>
      </c>
      <c r="AC2916" t="s">
        <v>37</v>
      </c>
      <c r="AD2916">
        <v>5</v>
      </c>
      <c r="AE2916">
        <f t="shared" si="319"/>
        <v>105</v>
      </c>
      <c r="AF2916" s="8">
        <f t="shared" si="320"/>
        <v>13.638095238095238</v>
      </c>
      <c r="AG2916" s="8">
        <f t="shared" si="321"/>
        <v>0.6819047619047619</v>
      </c>
      <c r="AH2916">
        <f t="shared" si="322"/>
        <v>14.5</v>
      </c>
      <c r="AI2916">
        <f t="shared" si="323"/>
        <v>0.72</v>
      </c>
      <c r="AJ2916" s="9">
        <f t="shared" si="324"/>
        <v>10.584999999999997</v>
      </c>
      <c r="AK2916" s="10">
        <f t="shared" si="325"/>
        <v>9.9030952380952346</v>
      </c>
    </row>
    <row r="2917" spans="1:37">
      <c r="A2917" s="1">
        <v>41639</v>
      </c>
      <c r="B2917">
        <v>1030672503511</v>
      </c>
      <c r="C2917" t="s">
        <v>11678</v>
      </c>
      <c r="D2917" t="s">
        <v>11679</v>
      </c>
      <c r="E2917">
        <v>9781250031921</v>
      </c>
      <c r="F2917" t="s">
        <v>10581</v>
      </c>
      <c r="G2917" t="s">
        <v>10582</v>
      </c>
      <c r="H2917" t="s">
        <v>10583</v>
      </c>
      <c r="I2917">
        <v>1</v>
      </c>
      <c r="J2917" t="s">
        <v>34</v>
      </c>
      <c r="K2917" t="s">
        <v>35</v>
      </c>
      <c r="L2917">
        <v>16.09</v>
      </c>
      <c r="M2917" t="s">
        <v>36</v>
      </c>
      <c r="N2917">
        <v>13.99</v>
      </c>
      <c r="O2917" t="s">
        <v>36</v>
      </c>
      <c r="P2917">
        <v>15.5</v>
      </c>
      <c r="Q2917" t="s">
        <v>37</v>
      </c>
      <c r="R2917">
        <v>13.48</v>
      </c>
      <c r="S2917" t="s">
        <v>37</v>
      </c>
      <c r="T2917">
        <v>2.02</v>
      </c>
      <c r="U2917" t="s">
        <v>37</v>
      </c>
      <c r="V2917" t="s">
        <v>697</v>
      </c>
      <c r="W2917" t="s">
        <v>2400</v>
      </c>
      <c r="X2917" t="s">
        <v>40</v>
      </c>
      <c r="Y2917" t="s">
        <v>11680</v>
      </c>
      <c r="Z2917">
        <v>9.44</v>
      </c>
      <c r="AA2917" t="s">
        <v>37</v>
      </c>
      <c r="AB2917">
        <v>2.02</v>
      </c>
      <c r="AC2917" t="s">
        <v>37</v>
      </c>
      <c r="AD2917">
        <v>5</v>
      </c>
      <c r="AE2917">
        <f t="shared" si="319"/>
        <v>105</v>
      </c>
      <c r="AF2917" s="8">
        <f t="shared" si="320"/>
        <v>14.761904761904763</v>
      </c>
      <c r="AG2917" s="8">
        <f t="shared" si="321"/>
        <v>0.73809523809523814</v>
      </c>
      <c r="AH2917">
        <f t="shared" si="322"/>
        <v>15.7</v>
      </c>
      <c r="AI2917">
        <f t="shared" si="323"/>
        <v>0.78</v>
      </c>
      <c r="AJ2917" s="9">
        <f t="shared" si="324"/>
        <v>11.456</v>
      </c>
      <c r="AK2917" s="10">
        <f t="shared" si="325"/>
        <v>10.717904761904762</v>
      </c>
    </row>
    <row r="2918" spans="1:37">
      <c r="A2918" s="1">
        <v>41639</v>
      </c>
      <c r="B2918">
        <v>1030677398513</v>
      </c>
      <c r="C2918" t="s">
        <v>11681</v>
      </c>
      <c r="D2918" t="s">
        <v>11682</v>
      </c>
      <c r="E2918">
        <v>9781466808409</v>
      </c>
      <c r="F2918" t="s">
        <v>11683</v>
      </c>
      <c r="G2918" t="s">
        <v>11684</v>
      </c>
      <c r="H2918" t="s">
        <v>1572</v>
      </c>
      <c r="I2918">
        <v>1</v>
      </c>
      <c r="J2918" t="s">
        <v>34</v>
      </c>
      <c r="K2918" t="s">
        <v>35</v>
      </c>
      <c r="L2918">
        <v>10.34</v>
      </c>
      <c r="M2918" t="s">
        <v>36</v>
      </c>
      <c r="N2918">
        <v>8.99</v>
      </c>
      <c r="O2918" t="s">
        <v>36</v>
      </c>
      <c r="P2918">
        <v>9.9600000000000009</v>
      </c>
      <c r="Q2918" t="s">
        <v>37</v>
      </c>
      <c r="R2918">
        <v>8.66</v>
      </c>
      <c r="S2918" t="s">
        <v>37</v>
      </c>
      <c r="T2918">
        <v>1.3</v>
      </c>
      <c r="U2918" t="s">
        <v>37</v>
      </c>
      <c r="V2918" t="s">
        <v>139</v>
      </c>
      <c r="W2918" t="s">
        <v>193</v>
      </c>
      <c r="X2918" t="s">
        <v>40</v>
      </c>
      <c r="Y2918" t="s">
        <v>9184</v>
      </c>
      <c r="Z2918">
        <v>6.06</v>
      </c>
      <c r="AA2918" t="s">
        <v>37</v>
      </c>
      <c r="AB2918">
        <v>1.3</v>
      </c>
      <c r="AC2918" t="s">
        <v>37</v>
      </c>
      <c r="AD2918">
        <v>5</v>
      </c>
      <c r="AE2918">
        <f t="shared" si="319"/>
        <v>105</v>
      </c>
      <c r="AF2918" s="8">
        <f t="shared" si="320"/>
        <v>9.4857142857142858</v>
      </c>
      <c r="AG2918" s="8">
        <f t="shared" si="321"/>
        <v>0.47428571428571431</v>
      </c>
      <c r="AH2918">
        <f t="shared" si="322"/>
        <v>10.09</v>
      </c>
      <c r="AI2918">
        <f t="shared" si="323"/>
        <v>0.5</v>
      </c>
      <c r="AJ2918" s="9">
        <f t="shared" si="324"/>
        <v>7.3619999999999992</v>
      </c>
      <c r="AK2918" s="10">
        <f t="shared" si="325"/>
        <v>6.887714285714285</v>
      </c>
    </row>
    <row r="2919" spans="1:37">
      <c r="A2919" s="1">
        <v>41639</v>
      </c>
      <c r="B2919">
        <v>1030690920518</v>
      </c>
      <c r="C2919" t="s">
        <v>11685</v>
      </c>
      <c r="D2919" t="s">
        <v>11686</v>
      </c>
      <c r="E2919">
        <v>9781622667901</v>
      </c>
      <c r="F2919" t="s">
        <v>11687</v>
      </c>
      <c r="G2919" t="s">
        <v>11688</v>
      </c>
      <c r="H2919" t="s">
        <v>11689</v>
      </c>
      <c r="I2919">
        <v>1</v>
      </c>
      <c r="J2919" t="s">
        <v>34</v>
      </c>
      <c r="K2919" t="s">
        <v>35</v>
      </c>
      <c r="L2919">
        <v>3.44</v>
      </c>
      <c r="M2919" t="s">
        <v>36</v>
      </c>
      <c r="N2919">
        <v>2.99</v>
      </c>
      <c r="O2919" t="s">
        <v>36</v>
      </c>
      <c r="P2919">
        <v>3.29</v>
      </c>
      <c r="Q2919" t="s">
        <v>37</v>
      </c>
      <c r="R2919">
        <v>2.87</v>
      </c>
      <c r="S2919" t="s">
        <v>37</v>
      </c>
      <c r="T2919">
        <v>0.42</v>
      </c>
      <c r="U2919" t="s">
        <v>37</v>
      </c>
      <c r="V2919" t="s">
        <v>81</v>
      </c>
      <c r="W2919" t="s">
        <v>663</v>
      </c>
      <c r="X2919" t="s">
        <v>40</v>
      </c>
      <c r="Y2919" t="s">
        <v>664</v>
      </c>
      <c r="Z2919">
        <v>2.0099999999999998</v>
      </c>
      <c r="AA2919" t="s">
        <v>37</v>
      </c>
      <c r="AB2919">
        <v>0.42</v>
      </c>
      <c r="AC2919" t="s">
        <v>37</v>
      </c>
      <c r="AD2919">
        <v>5</v>
      </c>
      <c r="AE2919">
        <f t="shared" si="319"/>
        <v>105</v>
      </c>
      <c r="AF2919" s="8">
        <f t="shared" si="320"/>
        <v>3.1333333333333333</v>
      </c>
      <c r="AG2919" s="8">
        <f t="shared" si="321"/>
        <v>0.15666666666666665</v>
      </c>
      <c r="AH2919">
        <f t="shared" si="322"/>
        <v>3.33</v>
      </c>
      <c r="AI2919">
        <f t="shared" si="323"/>
        <v>0.16</v>
      </c>
      <c r="AJ2919" s="9">
        <f t="shared" si="324"/>
        <v>2.4289999999999998</v>
      </c>
      <c r="AK2919" s="10">
        <f t="shared" si="325"/>
        <v>2.2723333333333331</v>
      </c>
    </row>
    <row r="2920" spans="1:37">
      <c r="A2920" s="1">
        <v>41639</v>
      </c>
      <c r="B2920">
        <v>1030698635514</v>
      </c>
      <c r="C2920" t="s">
        <v>11690</v>
      </c>
      <c r="D2920" t="s">
        <v>11691</v>
      </c>
      <c r="E2920">
        <v>9781429905497</v>
      </c>
      <c r="F2920" t="s">
        <v>11176</v>
      </c>
      <c r="G2920" t="s">
        <v>11177</v>
      </c>
      <c r="H2920" t="s">
        <v>11178</v>
      </c>
      <c r="I2920">
        <v>1</v>
      </c>
      <c r="J2920" t="s">
        <v>34</v>
      </c>
      <c r="K2920" t="s">
        <v>35</v>
      </c>
      <c r="L2920">
        <v>10.34</v>
      </c>
      <c r="M2920" t="s">
        <v>36</v>
      </c>
      <c r="N2920">
        <v>8.99</v>
      </c>
      <c r="O2920" t="s">
        <v>36</v>
      </c>
      <c r="P2920">
        <v>9.91</v>
      </c>
      <c r="Q2920" t="s">
        <v>37</v>
      </c>
      <c r="R2920">
        <v>8.6199999999999992</v>
      </c>
      <c r="S2920" t="s">
        <v>37</v>
      </c>
      <c r="T2920">
        <v>1.29</v>
      </c>
      <c r="U2920" t="s">
        <v>37</v>
      </c>
      <c r="V2920" t="s">
        <v>81</v>
      </c>
      <c r="W2920" t="s">
        <v>82</v>
      </c>
      <c r="X2920" t="s">
        <v>40</v>
      </c>
      <c r="Y2920" t="s">
        <v>11692</v>
      </c>
      <c r="Z2920">
        <v>6.03</v>
      </c>
      <c r="AA2920" t="s">
        <v>37</v>
      </c>
      <c r="AB2920">
        <v>1.29</v>
      </c>
      <c r="AC2920" t="s">
        <v>37</v>
      </c>
      <c r="AD2920">
        <v>5</v>
      </c>
      <c r="AE2920">
        <f t="shared" si="319"/>
        <v>105</v>
      </c>
      <c r="AF2920" s="8">
        <f t="shared" si="320"/>
        <v>9.4380952380952383</v>
      </c>
      <c r="AG2920" s="8">
        <f t="shared" si="321"/>
        <v>0.47190476190476188</v>
      </c>
      <c r="AH2920">
        <f t="shared" si="322"/>
        <v>10.039999999999999</v>
      </c>
      <c r="AI2920">
        <f t="shared" si="323"/>
        <v>0.5</v>
      </c>
      <c r="AJ2920" s="9">
        <f t="shared" si="324"/>
        <v>7.3240000000000007</v>
      </c>
      <c r="AK2920" s="10">
        <f t="shared" si="325"/>
        <v>6.8520952380952389</v>
      </c>
    </row>
    <row r="2921" spans="1:37">
      <c r="A2921" s="1">
        <v>41639</v>
      </c>
      <c r="B2921">
        <v>1030701089512</v>
      </c>
      <c r="C2921" t="s">
        <v>11693</v>
      </c>
      <c r="D2921" t="s">
        <v>11694</v>
      </c>
      <c r="E2921">
        <v>9781429984379</v>
      </c>
      <c r="F2921" t="s">
        <v>1257</v>
      </c>
      <c r="G2921" t="s">
        <v>1258</v>
      </c>
      <c r="H2921" t="s">
        <v>171</v>
      </c>
      <c r="I2921">
        <v>1</v>
      </c>
      <c r="J2921" t="s">
        <v>34</v>
      </c>
      <c r="K2921" t="s">
        <v>35</v>
      </c>
      <c r="L2921">
        <v>12.64</v>
      </c>
      <c r="M2921" t="s">
        <v>36</v>
      </c>
      <c r="N2921">
        <v>10.99</v>
      </c>
      <c r="O2921" t="s">
        <v>36</v>
      </c>
      <c r="P2921">
        <v>12.12</v>
      </c>
      <c r="Q2921" t="s">
        <v>37</v>
      </c>
      <c r="R2921">
        <v>10.54</v>
      </c>
      <c r="S2921" t="s">
        <v>37</v>
      </c>
      <c r="T2921">
        <v>1.58</v>
      </c>
      <c r="U2921" t="s">
        <v>37</v>
      </c>
      <c r="V2921" t="s">
        <v>516</v>
      </c>
      <c r="W2921" t="s">
        <v>162</v>
      </c>
      <c r="X2921" t="s">
        <v>40</v>
      </c>
      <c r="Y2921" t="s">
        <v>11695</v>
      </c>
      <c r="Z2921">
        <v>7.38</v>
      </c>
      <c r="AA2921" t="s">
        <v>37</v>
      </c>
      <c r="AB2921">
        <v>1.58</v>
      </c>
      <c r="AC2921" t="s">
        <v>37</v>
      </c>
      <c r="AD2921">
        <v>5</v>
      </c>
      <c r="AE2921">
        <f t="shared" si="319"/>
        <v>105</v>
      </c>
      <c r="AF2921" s="8">
        <f t="shared" si="320"/>
        <v>11.542857142857143</v>
      </c>
      <c r="AG2921" s="8">
        <f t="shared" si="321"/>
        <v>0.57714285714285718</v>
      </c>
      <c r="AH2921">
        <f t="shared" si="322"/>
        <v>12.27</v>
      </c>
      <c r="AI2921">
        <f t="shared" si="323"/>
        <v>0.61</v>
      </c>
      <c r="AJ2921" s="9">
        <f t="shared" si="324"/>
        <v>8.9579999999999984</v>
      </c>
      <c r="AK2921" s="10">
        <f t="shared" si="325"/>
        <v>8.3808571428571419</v>
      </c>
    </row>
    <row r="2922" spans="1:37">
      <c r="A2922" s="1">
        <v>41639</v>
      </c>
      <c r="B2922">
        <v>1030703827511</v>
      </c>
      <c r="C2922" t="s">
        <v>11696</v>
      </c>
      <c r="D2922" t="s">
        <v>11697</v>
      </c>
      <c r="E2922">
        <v>9780765376824</v>
      </c>
      <c r="F2922" t="s">
        <v>60</v>
      </c>
      <c r="G2922" t="s">
        <v>61</v>
      </c>
      <c r="H2922" t="s">
        <v>62</v>
      </c>
      <c r="I2922">
        <v>1</v>
      </c>
      <c r="J2922" t="s">
        <v>34</v>
      </c>
      <c r="K2922" t="s">
        <v>35</v>
      </c>
      <c r="L2922">
        <v>35.64</v>
      </c>
      <c r="M2922" t="s">
        <v>36</v>
      </c>
      <c r="N2922">
        <v>30.99</v>
      </c>
      <c r="O2922" t="s">
        <v>36</v>
      </c>
      <c r="P2922">
        <v>34.340000000000003</v>
      </c>
      <c r="Q2922" t="s">
        <v>37</v>
      </c>
      <c r="R2922">
        <v>29.86</v>
      </c>
      <c r="S2922" t="s">
        <v>37</v>
      </c>
      <c r="T2922">
        <v>4.4800000000000004</v>
      </c>
      <c r="U2922" t="s">
        <v>37</v>
      </c>
      <c r="V2922" t="s">
        <v>161</v>
      </c>
      <c r="W2922" t="s">
        <v>162</v>
      </c>
      <c r="X2922" t="s">
        <v>40</v>
      </c>
      <c r="Y2922" t="s">
        <v>11698</v>
      </c>
      <c r="Z2922">
        <v>20.9</v>
      </c>
      <c r="AA2922" t="s">
        <v>37</v>
      </c>
      <c r="AB2922">
        <v>4.4800000000000004</v>
      </c>
      <c r="AC2922" t="s">
        <v>37</v>
      </c>
      <c r="AD2922">
        <v>5</v>
      </c>
      <c r="AE2922">
        <f t="shared" si="319"/>
        <v>105</v>
      </c>
      <c r="AF2922" s="8">
        <f t="shared" si="320"/>
        <v>32.704761904761909</v>
      </c>
      <c r="AG2922" s="8">
        <f t="shared" si="321"/>
        <v>1.6352380952380954</v>
      </c>
      <c r="AH2922">
        <f t="shared" si="322"/>
        <v>34.79</v>
      </c>
      <c r="AI2922">
        <f t="shared" si="323"/>
        <v>1.73</v>
      </c>
      <c r="AJ2922" s="9">
        <f t="shared" si="324"/>
        <v>25.382000000000001</v>
      </c>
      <c r="AK2922" s="10">
        <f t="shared" si="325"/>
        <v>23.746761904761907</v>
      </c>
    </row>
    <row r="2923" spans="1:37">
      <c r="A2923" s="1">
        <v>41639</v>
      </c>
      <c r="B2923">
        <v>1030705040513</v>
      </c>
      <c r="C2923" t="s">
        <v>11699</v>
      </c>
      <c r="D2923" t="s">
        <v>11700</v>
      </c>
      <c r="E2923">
        <v>9780805097467</v>
      </c>
      <c r="F2923" t="s">
        <v>8028</v>
      </c>
      <c r="G2923" t="s">
        <v>8029</v>
      </c>
      <c r="H2923" t="s">
        <v>8030</v>
      </c>
      <c r="I2923">
        <v>1</v>
      </c>
      <c r="J2923" t="s">
        <v>34</v>
      </c>
      <c r="K2923" t="s">
        <v>35</v>
      </c>
      <c r="L2923">
        <v>14.94</v>
      </c>
      <c r="M2923" t="s">
        <v>36</v>
      </c>
      <c r="N2923">
        <v>12.99</v>
      </c>
      <c r="O2923" t="s">
        <v>36</v>
      </c>
      <c r="P2923">
        <v>14.4</v>
      </c>
      <c r="Q2923" t="s">
        <v>37</v>
      </c>
      <c r="R2923">
        <v>12.52</v>
      </c>
      <c r="S2923" t="s">
        <v>37</v>
      </c>
      <c r="T2923">
        <v>1.88</v>
      </c>
      <c r="U2923" t="s">
        <v>37</v>
      </c>
      <c r="V2923" t="s">
        <v>3275</v>
      </c>
      <c r="W2923" t="s">
        <v>39</v>
      </c>
      <c r="X2923" t="s">
        <v>40</v>
      </c>
      <c r="Y2923" t="s">
        <v>11701</v>
      </c>
      <c r="Z2923">
        <v>8.76</v>
      </c>
      <c r="AA2923" t="s">
        <v>37</v>
      </c>
      <c r="AB2923">
        <v>1.88</v>
      </c>
      <c r="AC2923" t="s">
        <v>37</v>
      </c>
      <c r="AD2923">
        <v>5</v>
      </c>
      <c r="AE2923">
        <f t="shared" si="319"/>
        <v>105</v>
      </c>
      <c r="AF2923" s="8">
        <f t="shared" si="320"/>
        <v>13.714285714285715</v>
      </c>
      <c r="AG2923" s="8">
        <f t="shared" si="321"/>
        <v>0.68571428571428583</v>
      </c>
      <c r="AH2923">
        <f t="shared" si="322"/>
        <v>14.58</v>
      </c>
      <c r="AI2923">
        <f t="shared" si="323"/>
        <v>0.72</v>
      </c>
      <c r="AJ2923" s="9">
        <f t="shared" si="324"/>
        <v>10.643999999999998</v>
      </c>
      <c r="AK2923" s="10">
        <f t="shared" si="325"/>
        <v>9.9582857142857133</v>
      </c>
    </row>
    <row r="2924" spans="1:37">
      <c r="A2924" s="1">
        <v>41639</v>
      </c>
      <c r="B2924">
        <v>1030705706520</v>
      </c>
      <c r="C2924" t="s">
        <v>11702</v>
      </c>
      <c r="D2924" t="s">
        <v>11703</v>
      </c>
      <c r="E2924">
        <v>9781429964029</v>
      </c>
      <c r="F2924" t="s">
        <v>4375</v>
      </c>
      <c r="G2924" t="s">
        <v>2744</v>
      </c>
      <c r="H2924" t="s">
        <v>62</v>
      </c>
      <c r="I2924">
        <v>1</v>
      </c>
      <c r="J2924" t="s">
        <v>34</v>
      </c>
      <c r="K2924" t="s">
        <v>35</v>
      </c>
      <c r="L2924">
        <v>10.34</v>
      </c>
      <c r="M2924" t="s">
        <v>36</v>
      </c>
      <c r="N2924">
        <v>8.99</v>
      </c>
      <c r="O2924" t="s">
        <v>36</v>
      </c>
      <c r="P2924">
        <v>9.91</v>
      </c>
      <c r="Q2924" t="s">
        <v>37</v>
      </c>
      <c r="R2924">
        <v>8.6199999999999992</v>
      </c>
      <c r="S2924" t="s">
        <v>37</v>
      </c>
      <c r="T2924">
        <v>1.29</v>
      </c>
      <c r="U2924" t="s">
        <v>37</v>
      </c>
      <c r="V2924" t="s">
        <v>119</v>
      </c>
      <c r="W2924" t="s">
        <v>120</v>
      </c>
      <c r="X2924" t="s">
        <v>40</v>
      </c>
      <c r="Y2924" t="s">
        <v>4806</v>
      </c>
      <c r="Z2924">
        <v>6.03</v>
      </c>
      <c r="AA2924" t="s">
        <v>37</v>
      </c>
      <c r="AB2924">
        <v>1.29</v>
      </c>
      <c r="AC2924" t="s">
        <v>37</v>
      </c>
      <c r="AD2924">
        <v>13</v>
      </c>
      <c r="AE2924">
        <f t="shared" si="319"/>
        <v>113</v>
      </c>
      <c r="AF2924" s="8">
        <f t="shared" si="320"/>
        <v>8.7699115044247797</v>
      </c>
      <c r="AG2924" s="8">
        <f t="shared" si="321"/>
        <v>1.1400884955752213</v>
      </c>
      <c r="AH2924">
        <f t="shared" si="322"/>
        <v>9.32</v>
      </c>
      <c r="AI2924">
        <f t="shared" si="323"/>
        <v>1.21</v>
      </c>
      <c r="AJ2924" s="9">
        <f t="shared" si="324"/>
        <v>7.3240000000000007</v>
      </c>
      <c r="AK2924" s="10">
        <f t="shared" si="325"/>
        <v>6.1839115044247794</v>
      </c>
    </row>
    <row r="2925" spans="1:37">
      <c r="A2925" s="1">
        <v>41639</v>
      </c>
      <c r="B2925">
        <v>1030709091518</v>
      </c>
      <c r="C2925" t="s">
        <v>11704</v>
      </c>
      <c r="D2925" t="s">
        <v>11705</v>
      </c>
      <c r="E2925">
        <v>9781250031402</v>
      </c>
      <c r="F2925" t="s">
        <v>720</v>
      </c>
      <c r="G2925" t="s">
        <v>721</v>
      </c>
      <c r="H2925" t="s">
        <v>722</v>
      </c>
      <c r="I2925">
        <v>1</v>
      </c>
      <c r="J2925" t="s">
        <v>34</v>
      </c>
      <c r="K2925" t="s">
        <v>35</v>
      </c>
      <c r="L2925">
        <v>12.64</v>
      </c>
      <c r="M2925" t="s">
        <v>36</v>
      </c>
      <c r="N2925">
        <v>10.99</v>
      </c>
      <c r="O2925" t="s">
        <v>36</v>
      </c>
      <c r="P2925">
        <v>12.12</v>
      </c>
      <c r="Q2925" t="s">
        <v>37</v>
      </c>
      <c r="R2925">
        <v>10.54</v>
      </c>
      <c r="S2925" t="s">
        <v>37</v>
      </c>
      <c r="T2925">
        <v>1.58</v>
      </c>
      <c r="U2925" t="s">
        <v>37</v>
      </c>
      <c r="V2925" t="s">
        <v>4267</v>
      </c>
      <c r="W2925" t="s">
        <v>56</v>
      </c>
      <c r="X2925" t="s">
        <v>40</v>
      </c>
      <c r="Y2925" t="s">
        <v>4268</v>
      </c>
      <c r="Z2925">
        <v>7.38</v>
      </c>
      <c r="AA2925" t="s">
        <v>37</v>
      </c>
      <c r="AB2925">
        <v>1.58</v>
      </c>
      <c r="AC2925" t="s">
        <v>37</v>
      </c>
      <c r="AD2925">
        <v>13</v>
      </c>
      <c r="AE2925">
        <f t="shared" si="319"/>
        <v>113</v>
      </c>
      <c r="AF2925" s="8">
        <f t="shared" si="320"/>
        <v>10.725663716814159</v>
      </c>
      <c r="AG2925" s="8">
        <f t="shared" si="321"/>
        <v>1.3943362831858406</v>
      </c>
      <c r="AH2925">
        <f t="shared" si="322"/>
        <v>11.4</v>
      </c>
      <c r="AI2925">
        <f t="shared" si="323"/>
        <v>1.48</v>
      </c>
      <c r="AJ2925" s="9">
        <f t="shared" si="324"/>
        <v>8.9579999999999984</v>
      </c>
      <c r="AK2925" s="10">
        <f t="shared" si="325"/>
        <v>7.5636637168141583</v>
      </c>
    </row>
    <row r="2926" spans="1:37">
      <c r="A2926" s="1">
        <v>41639</v>
      </c>
      <c r="B2926">
        <v>1030713821513</v>
      </c>
      <c r="C2926" t="s">
        <v>11706</v>
      </c>
      <c r="D2926" t="s">
        <v>11707</v>
      </c>
      <c r="E2926">
        <v>9781429983891</v>
      </c>
      <c r="F2926" t="s">
        <v>11708</v>
      </c>
      <c r="G2926" t="s">
        <v>11709</v>
      </c>
      <c r="H2926" t="s">
        <v>6182</v>
      </c>
      <c r="I2926">
        <v>1</v>
      </c>
      <c r="J2926" t="s">
        <v>34</v>
      </c>
      <c r="K2926" t="s">
        <v>35</v>
      </c>
      <c r="L2926">
        <v>12.64</v>
      </c>
      <c r="M2926" t="s">
        <v>36</v>
      </c>
      <c r="N2926">
        <v>10.99</v>
      </c>
      <c r="O2926" t="s">
        <v>36</v>
      </c>
      <c r="P2926">
        <v>12.12</v>
      </c>
      <c r="Q2926" t="s">
        <v>37</v>
      </c>
      <c r="R2926">
        <v>10.54</v>
      </c>
      <c r="S2926" t="s">
        <v>37</v>
      </c>
      <c r="T2926">
        <v>1.58</v>
      </c>
      <c r="U2926" t="s">
        <v>37</v>
      </c>
      <c r="V2926" t="s">
        <v>139</v>
      </c>
      <c r="W2926" t="s">
        <v>140</v>
      </c>
      <c r="X2926" t="s">
        <v>40</v>
      </c>
      <c r="Y2926" t="s">
        <v>11710</v>
      </c>
      <c r="Z2926">
        <v>7.38</v>
      </c>
      <c r="AA2926" t="s">
        <v>37</v>
      </c>
      <c r="AB2926">
        <v>1.58</v>
      </c>
      <c r="AC2926" t="s">
        <v>37</v>
      </c>
      <c r="AD2926">
        <v>5</v>
      </c>
      <c r="AE2926">
        <f t="shared" si="319"/>
        <v>105</v>
      </c>
      <c r="AF2926" s="8">
        <f t="shared" si="320"/>
        <v>11.542857142857143</v>
      </c>
      <c r="AG2926" s="8">
        <f t="shared" si="321"/>
        <v>0.57714285714285718</v>
      </c>
      <c r="AH2926">
        <f t="shared" si="322"/>
        <v>12.27</v>
      </c>
      <c r="AI2926">
        <f t="shared" si="323"/>
        <v>0.61</v>
      </c>
      <c r="AJ2926" s="9">
        <f t="shared" si="324"/>
        <v>8.9579999999999984</v>
      </c>
      <c r="AK2926" s="10">
        <f t="shared" si="325"/>
        <v>8.3808571428571419</v>
      </c>
    </row>
    <row r="2927" spans="1:37">
      <c r="A2927" s="1">
        <v>41639</v>
      </c>
      <c r="B2927">
        <v>1030717981521</v>
      </c>
      <c r="C2927" t="s">
        <v>11711</v>
      </c>
      <c r="D2927" t="s">
        <v>11712</v>
      </c>
      <c r="E2927">
        <v>9781429965149</v>
      </c>
      <c r="F2927" t="s">
        <v>11713</v>
      </c>
      <c r="G2927" t="s">
        <v>11714</v>
      </c>
      <c r="H2927" t="s">
        <v>11715</v>
      </c>
      <c r="I2927">
        <v>1</v>
      </c>
      <c r="J2927" t="s">
        <v>34</v>
      </c>
      <c r="K2927" t="s">
        <v>35</v>
      </c>
      <c r="L2927">
        <v>12.64</v>
      </c>
      <c r="M2927" t="s">
        <v>36</v>
      </c>
      <c r="N2927">
        <v>10.99</v>
      </c>
      <c r="O2927" t="s">
        <v>36</v>
      </c>
      <c r="P2927">
        <v>12.12</v>
      </c>
      <c r="Q2927" t="s">
        <v>37</v>
      </c>
      <c r="R2927">
        <v>10.54</v>
      </c>
      <c r="S2927" t="s">
        <v>37</v>
      </c>
      <c r="T2927">
        <v>1.58</v>
      </c>
      <c r="U2927" t="s">
        <v>37</v>
      </c>
      <c r="V2927" t="s">
        <v>55</v>
      </c>
      <c r="W2927" t="s">
        <v>56</v>
      </c>
      <c r="X2927" t="s">
        <v>40</v>
      </c>
      <c r="Y2927" t="s">
        <v>11716</v>
      </c>
      <c r="Z2927">
        <v>7.38</v>
      </c>
      <c r="AA2927" t="s">
        <v>37</v>
      </c>
      <c r="AB2927">
        <v>1.58</v>
      </c>
      <c r="AC2927" t="s">
        <v>37</v>
      </c>
      <c r="AD2927">
        <v>13</v>
      </c>
      <c r="AE2927">
        <f t="shared" si="319"/>
        <v>113</v>
      </c>
      <c r="AF2927" s="8">
        <f t="shared" si="320"/>
        <v>10.725663716814159</v>
      </c>
      <c r="AG2927" s="8">
        <f t="shared" si="321"/>
        <v>1.3943362831858406</v>
      </c>
      <c r="AH2927">
        <f t="shared" si="322"/>
        <v>11.4</v>
      </c>
      <c r="AI2927">
        <f t="shared" si="323"/>
        <v>1.48</v>
      </c>
      <c r="AJ2927" s="9">
        <f t="shared" si="324"/>
        <v>8.9579999999999984</v>
      </c>
      <c r="AK2927" s="10">
        <f t="shared" si="325"/>
        <v>7.5636637168141583</v>
      </c>
    </row>
    <row r="2928" spans="1:37">
      <c r="A2928" s="1">
        <v>41639</v>
      </c>
      <c r="B2928">
        <v>1030722329513</v>
      </c>
      <c r="C2928" t="s">
        <v>11717</v>
      </c>
      <c r="D2928" t="s">
        <v>11718</v>
      </c>
      <c r="E2928">
        <v>9781466834705</v>
      </c>
      <c r="F2928" t="s">
        <v>551</v>
      </c>
      <c r="G2928" t="s">
        <v>552</v>
      </c>
      <c r="H2928" t="s">
        <v>293</v>
      </c>
      <c r="I2928">
        <v>1</v>
      </c>
      <c r="J2928" t="s">
        <v>34</v>
      </c>
      <c r="K2928" t="s">
        <v>35</v>
      </c>
      <c r="L2928">
        <v>16.09</v>
      </c>
      <c r="M2928" t="s">
        <v>36</v>
      </c>
      <c r="N2928">
        <v>13.99</v>
      </c>
      <c r="O2928" t="s">
        <v>36</v>
      </c>
      <c r="P2928">
        <v>15.5</v>
      </c>
      <c r="Q2928" t="s">
        <v>37</v>
      </c>
      <c r="R2928">
        <v>13.48</v>
      </c>
      <c r="S2928" t="s">
        <v>37</v>
      </c>
      <c r="T2928">
        <v>2.02</v>
      </c>
      <c r="U2928" t="s">
        <v>37</v>
      </c>
      <c r="V2928" t="s">
        <v>2083</v>
      </c>
      <c r="W2928" t="s">
        <v>140</v>
      </c>
      <c r="X2928" t="s">
        <v>40</v>
      </c>
      <c r="Y2928" t="s">
        <v>11719</v>
      </c>
      <c r="Z2928">
        <v>9.44</v>
      </c>
      <c r="AA2928" t="s">
        <v>37</v>
      </c>
      <c r="AB2928">
        <v>2.02</v>
      </c>
      <c r="AC2928" t="s">
        <v>37</v>
      </c>
      <c r="AD2928">
        <v>5</v>
      </c>
      <c r="AE2928">
        <f t="shared" si="319"/>
        <v>105</v>
      </c>
      <c r="AF2928" s="8">
        <f t="shared" si="320"/>
        <v>14.761904761904763</v>
      </c>
      <c r="AG2928" s="8">
        <f t="shared" si="321"/>
        <v>0.73809523809523814</v>
      </c>
      <c r="AH2928">
        <f t="shared" si="322"/>
        <v>15.7</v>
      </c>
      <c r="AI2928">
        <f t="shared" si="323"/>
        <v>0.78</v>
      </c>
      <c r="AJ2928" s="9">
        <f t="shared" si="324"/>
        <v>11.456</v>
      </c>
      <c r="AK2928" s="10">
        <f t="shared" si="325"/>
        <v>10.717904761904762</v>
      </c>
    </row>
    <row r="2929" spans="1:37">
      <c r="A2929" s="1">
        <v>41639</v>
      </c>
      <c r="B2929">
        <v>1030725748520</v>
      </c>
      <c r="C2929" t="s">
        <v>11720</v>
      </c>
      <c r="D2929" t="s">
        <v>11721</v>
      </c>
      <c r="E2929">
        <v>9781429991872</v>
      </c>
      <c r="F2929" t="s">
        <v>11722</v>
      </c>
      <c r="G2929" t="s">
        <v>11723</v>
      </c>
      <c r="H2929" t="s">
        <v>2574</v>
      </c>
      <c r="I2929">
        <v>1</v>
      </c>
      <c r="J2929" t="s">
        <v>34</v>
      </c>
      <c r="K2929" t="s">
        <v>35</v>
      </c>
      <c r="L2929">
        <v>10.34</v>
      </c>
      <c r="M2929" t="s">
        <v>36</v>
      </c>
      <c r="N2929">
        <v>8.99</v>
      </c>
      <c r="O2929" t="s">
        <v>36</v>
      </c>
      <c r="P2929">
        <v>9.91</v>
      </c>
      <c r="Q2929" t="s">
        <v>37</v>
      </c>
      <c r="R2929">
        <v>8.6199999999999992</v>
      </c>
      <c r="S2929" t="s">
        <v>37</v>
      </c>
      <c r="T2929">
        <v>1.29</v>
      </c>
      <c r="U2929" t="s">
        <v>37</v>
      </c>
      <c r="V2929" t="s">
        <v>4140</v>
      </c>
      <c r="W2929" t="s">
        <v>173</v>
      </c>
      <c r="X2929" t="s">
        <v>40</v>
      </c>
      <c r="Y2929" t="s">
        <v>11724</v>
      </c>
      <c r="Z2929">
        <v>6.03</v>
      </c>
      <c r="AA2929" t="s">
        <v>37</v>
      </c>
      <c r="AB2929">
        <v>1.29</v>
      </c>
      <c r="AC2929" t="s">
        <v>37</v>
      </c>
      <c r="AD2929">
        <v>5</v>
      </c>
      <c r="AE2929">
        <f t="shared" si="319"/>
        <v>105</v>
      </c>
      <c r="AF2929" s="8">
        <f t="shared" si="320"/>
        <v>9.4380952380952383</v>
      </c>
      <c r="AG2929" s="8">
        <f t="shared" si="321"/>
        <v>0.47190476190476188</v>
      </c>
      <c r="AH2929">
        <f t="shared" si="322"/>
        <v>10.039999999999999</v>
      </c>
      <c r="AI2929">
        <f t="shared" si="323"/>
        <v>0.5</v>
      </c>
      <c r="AJ2929" s="9">
        <f t="shared" si="324"/>
        <v>7.3240000000000007</v>
      </c>
      <c r="AK2929" s="10">
        <f t="shared" si="325"/>
        <v>6.8520952380952389</v>
      </c>
    </row>
    <row r="2930" spans="1:37">
      <c r="A2930" s="1">
        <v>41639</v>
      </c>
      <c r="B2930">
        <v>1030726319519</v>
      </c>
      <c r="C2930" t="s">
        <v>11725</v>
      </c>
      <c r="D2930" t="s">
        <v>11726</v>
      </c>
      <c r="E2930">
        <v>9781466857902</v>
      </c>
      <c r="F2930" t="s">
        <v>4311</v>
      </c>
      <c r="G2930" t="s">
        <v>4312</v>
      </c>
      <c r="H2930" t="s">
        <v>2185</v>
      </c>
      <c r="I2930">
        <v>1</v>
      </c>
      <c r="J2930" t="s">
        <v>34</v>
      </c>
      <c r="K2930" t="s">
        <v>35</v>
      </c>
      <c r="L2930">
        <v>1.1399999999999999</v>
      </c>
      <c r="M2930" t="s">
        <v>36</v>
      </c>
      <c r="N2930">
        <v>0.99</v>
      </c>
      <c r="O2930" t="s">
        <v>36</v>
      </c>
      <c r="P2930">
        <v>1.0900000000000001</v>
      </c>
      <c r="Q2930" t="s">
        <v>37</v>
      </c>
      <c r="R2930">
        <v>0.95</v>
      </c>
      <c r="S2930" t="s">
        <v>37</v>
      </c>
      <c r="T2930">
        <v>0.14000000000000001</v>
      </c>
      <c r="U2930" t="s">
        <v>37</v>
      </c>
      <c r="V2930" t="s">
        <v>11727</v>
      </c>
      <c r="W2930" t="s">
        <v>39</v>
      </c>
      <c r="X2930" t="s">
        <v>40</v>
      </c>
      <c r="Y2930" t="s">
        <v>11728</v>
      </c>
      <c r="Z2930">
        <v>0.67</v>
      </c>
      <c r="AA2930" t="s">
        <v>37</v>
      </c>
      <c r="AB2930">
        <v>0.14000000000000001</v>
      </c>
      <c r="AC2930" t="s">
        <v>37</v>
      </c>
      <c r="AD2930">
        <v>5</v>
      </c>
      <c r="AE2930">
        <f t="shared" si="319"/>
        <v>105</v>
      </c>
      <c r="AF2930" s="8">
        <f t="shared" si="320"/>
        <v>1.0380952380952382</v>
      </c>
      <c r="AG2930" s="8">
        <f t="shared" si="321"/>
        <v>5.1904761904761905E-2</v>
      </c>
      <c r="AH2930">
        <f t="shared" si="322"/>
        <v>1.1000000000000001</v>
      </c>
      <c r="AI2930">
        <f t="shared" si="323"/>
        <v>0.05</v>
      </c>
      <c r="AJ2930" s="9">
        <f t="shared" si="324"/>
        <v>0.80500000000000005</v>
      </c>
      <c r="AK2930" s="10">
        <f t="shared" si="325"/>
        <v>0.75309523809523815</v>
      </c>
    </row>
    <row r="2931" spans="1:37">
      <c r="A2931" s="1">
        <v>41639</v>
      </c>
      <c r="B2931">
        <v>1030726493519</v>
      </c>
      <c r="C2931" t="s">
        <v>11729</v>
      </c>
      <c r="D2931" t="s">
        <v>11730</v>
      </c>
      <c r="E2931">
        <v>9781466857919</v>
      </c>
      <c r="F2931" t="s">
        <v>5058</v>
      </c>
      <c r="G2931" t="s">
        <v>5059</v>
      </c>
      <c r="H2931" t="s">
        <v>2185</v>
      </c>
      <c r="I2931">
        <v>1</v>
      </c>
      <c r="J2931" t="s">
        <v>34</v>
      </c>
      <c r="K2931" t="s">
        <v>35</v>
      </c>
      <c r="L2931">
        <v>3.44</v>
      </c>
      <c r="M2931" t="s">
        <v>36</v>
      </c>
      <c r="N2931">
        <v>2.99</v>
      </c>
      <c r="O2931" t="s">
        <v>36</v>
      </c>
      <c r="P2931">
        <v>3.3</v>
      </c>
      <c r="Q2931" t="s">
        <v>37</v>
      </c>
      <c r="R2931">
        <v>2.87</v>
      </c>
      <c r="S2931" t="s">
        <v>37</v>
      </c>
      <c r="T2931">
        <v>0.43</v>
      </c>
      <c r="U2931" t="s">
        <v>37</v>
      </c>
      <c r="V2931" t="s">
        <v>11727</v>
      </c>
      <c r="W2931" t="s">
        <v>39</v>
      </c>
      <c r="X2931" t="s">
        <v>40</v>
      </c>
      <c r="Y2931" t="s">
        <v>11728</v>
      </c>
      <c r="Z2931">
        <v>2.0099999999999998</v>
      </c>
      <c r="AA2931" t="s">
        <v>37</v>
      </c>
      <c r="AB2931">
        <v>0.43</v>
      </c>
      <c r="AC2931" t="s">
        <v>37</v>
      </c>
      <c r="AD2931">
        <v>5</v>
      </c>
      <c r="AE2931">
        <f t="shared" si="319"/>
        <v>105</v>
      </c>
      <c r="AF2931" s="8">
        <f t="shared" si="320"/>
        <v>3.1428571428571423</v>
      </c>
      <c r="AG2931" s="8">
        <f t="shared" si="321"/>
        <v>0.15714285714285711</v>
      </c>
      <c r="AH2931">
        <f t="shared" si="322"/>
        <v>3.34</v>
      </c>
      <c r="AI2931">
        <f t="shared" si="323"/>
        <v>0.16</v>
      </c>
      <c r="AJ2931" s="9">
        <f t="shared" si="324"/>
        <v>2.4389999999999996</v>
      </c>
      <c r="AK2931" s="10">
        <f t="shared" si="325"/>
        <v>2.2818571428571426</v>
      </c>
    </row>
    <row r="2932" spans="1:37">
      <c r="A2932" s="1">
        <v>41639</v>
      </c>
      <c r="B2932">
        <v>1030726639519</v>
      </c>
      <c r="C2932" t="s">
        <v>11731</v>
      </c>
      <c r="D2932" t="s">
        <v>11732</v>
      </c>
      <c r="E2932">
        <v>9781466857926</v>
      </c>
      <c r="F2932" t="s">
        <v>2855</v>
      </c>
      <c r="G2932" t="s">
        <v>2856</v>
      </c>
      <c r="H2932" t="s">
        <v>2185</v>
      </c>
      <c r="I2932">
        <v>1</v>
      </c>
      <c r="J2932" t="s">
        <v>34</v>
      </c>
      <c r="K2932" t="s">
        <v>35</v>
      </c>
      <c r="L2932">
        <v>3.44</v>
      </c>
      <c r="M2932" t="s">
        <v>36</v>
      </c>
      <c r="N2932">
        <v>2.99</v>
      </c>
      <c r="O2932" t="s">
        <v>36</v>
      </c>
      <c r="P2932">
        <v>3.3</v>
      </c>
      <c r="Q2932" t="s">
        <v>37</v>
      </c>
      <c r="R2932">
        <v>2.87</v>
      </c>
      <c r="S2932" t="s">
        <v>37</v>
      </c>
      <c r="T2932">
        <v>0.43</v>
      </c>
      <c r="U2932" t="s">
        <v>37</v>
      </c>
      <c r="V2932" t="s">
        <v>11727</v>
      </c>
      <c r="W2932" t="s">
        <v>39</v>
      </c>
      <c r="X2932" t="s">
        <v>40</v>
      </c>
      <c r="Y2932" t="s">
        <v>11728</v>
      </c>
      <c r="Z2932">
        <v>2.0099999999999998</v>
      </c>
      <c r="AA2932" t="s">
        <v>37</v>
      </c>
      <c r="AB2932">
        <v>0.43</v>
      </c>
      <c r="AC2932" t="s">
        <v>37</v>
      </c>
      <c r="AD2932">
        <v>5</v>
      </c>
      <c r="AE2932">
        <f t="shared" si="319"/>
        <v>105</v>
      </c>
      <c r="AF2932" s="8">
        <f t="shared" si="320"/>
        <v>3.1428571428571423</v>
      </c>
      <c r="AG2932" s="8">
        <f t="shared" si="321"/>
        <v>0.15714285714285711</v>
      </c>
      <c r="AH2932">
        <f t="shared" si="322"/>
        <v>3.34</v>
      </c>
      <c r="AI2932">
        <f t="shared" si="323"/>
        <v>0.16</v>
      </c>
      <c r="AJ2932" s="9">
        <f t="shared" si="324"/>
        <v>2.4389999999999996</v>
      </c>
      <c r="AK2932" s="10">
        <f t="shared" si="325"/>
        <v>2.2818571428571426</v>
      </c>
    </row>
    <row r="2933" spans="1:37">
      <c r="A2933" s="1">
        <v>41639</v>
      </c>
      <c r="B2933">
        <v>1030728612519</v>
      </c>
      <c r="C2933" t="s">
        <v>11733</v>
      </c>
      <c r="D2933" t="s">
        <v>11734</v>
      </c>
      <c r="E2933">
        <v>9781429929097</v>
      </c>
      <c r="F2933" t="s">
        <v>11735</v>
      </c>
      <c r="G2933" t="s">
        <v>11736</v>
      </c>
      <c r="H2933" t="s">
        <v>11737</v>
      </c>
      <c r="I2933">
        <v>1</v>
      </c>
      <c r="J2933" t="s">
        <v>34</v>
      </c>
      <c r="K2933" t="s">
        <v>35</v>
      </c>
      <c r="L2933">
        <v>12.64</v>
      </c>
      <c r="M2933" t="s">
        <v>36</v>
      </c>
      <c r="N2933">
        <v>10.99</v>
      </c>
      <c r="O2933" t="s">
        <v>36</v>
      </c>
      <c r="P2933">
        <v>12.12</v>
      </c>
      <c r="Q2933" t="s">
        <v>37</v>
      </c>
      <c r="R2933">
        <v>10.54</v>
      </c>
      <c r="S2933" t="s">
        <v>37</v>
      </c>
      <c r="T2933">
        <v>1.58</v>
      </c>
      <c r="U2933" t="s">
        <v>37</v>
      </c>
      <c r="V2933" t="s">
        <v>139</v>
      </c>
      <c r="W2933" t="s">
        <v>193</v>
      </c>
      <c r="X2933" t="s">
        <v>40</v>
      </c>
      <c r="Y2933" t="s">
        <v>11738</v>
      </c>
      <c r="Z2933">
        <v>7.38</v>
      </c>
      <c r="AA2933" t="s">
        <v>37</v>
      </c>
      <c r="AB2933">
        <v>1.58</v>
      </c>
      <c r="AC2933" t="s">
        <v>37</v>
      </c>
      <c r="AD2933">
        <v>5</v>
      </c>
      <c r="AE2933">
        <f t="shared" si="319"/>
        <v>105</v>
      </c>
      <c r="AF2933" s="8">
        <f t="shared" si="320"/>
        <v>11.542857142857143</v>
      </c>
      <c r="AG2933" s="8">
        <f t="shared" si="321"/>
        <v>0.57714285714285718</v>
      </c>
      <c r="AH2933">
        <f t="shared" si="322"/>
        <v>12.27</v>
      </c>
      <c r="AI2933">
        <f t="shared" si="323"/>
        <v>0.61</v>
      </c>
      <c r="AJ2933" s="9">
        <f t="shared" si="324"/>
        <v>8.9579999999999984</v>
      </c>
      <c r="AK2933" s="10">
        <f t="shared" si="325"/>
        <v>8.3808571428571419</v>
      </c>
    </row>
    <row r="2934" spans="1:37">
      <c r="A2934" s="1">
        <v>41639</v>
      </c>
      <c r="B2934">
        <v>1030730549520</v>
      </c>
      <c r="C2934" t="s">
        <v>11739</v>
      </c>
      <c r="D2934" t="s">
        <v>11740</v>
      </c>
      <c r="E2934">
        <v>9781429963602</v>
      </c>
      <c r="F2934" t="s">
        <v>2903</v>
      </c>
      <c r="G2934" t="s">
        <v>2904</v>
      </c>
      <c r="H2934" t="s">
        <v>1248</v>
      </c>
      <c r="I2934">
        <v>1</v>
      </c>
      <c r="J2934" t="s">
        <v>34</v>
      </c>
      <c r="K2934" t="s">
        <v>35</v>
      </c>
      <c r="L2934">
        <v>12.64</v>
      </c>
      <c r="M2934" t="s">
        <v>36</v>
      </c>
      <c r="N2934">
        <v>10.99</v>
      </c>
      <c r="O2934" t="s">
        <v>36</v>
      </c>
      <c r="P2934">
        <v>12.12</v>
      </c>
      <c r="Q2934" t="s">
        <v>37</v>
      </c>
      <c r="R2934">
        <v>10.54</v>
      </c>
      <c r="S2934" t="s">
        <v>37</v>
      </c>
      <c r="T2934">
        <v>1.58</v>
      </c>
      <c r="U2934" t="s">
        <v>37</v>
      </c>
      <c r="V2934" t="s">
        <v>9526</v>
      </c>
      <c r="W2934" t="s">
        <v>1029</v>
      </c>
      <c r="X2934" t="s">
        <v>40</v>
      </c>
      <c r="Y2934" t="s">
        <v>11741</v>
      </c>
      <c r="Z2934">
        <v>7.38</v>
      </c>
      <c r="AA2934" t="s">
        <v>37</v>
      </c>
      <c r="AB2934">
        <v>1.58</v>
      </c>
      <c r="AC2934" t="s">
        <v>37</v>
      </c>
      <c r="AD2934">
        <v>5</v>
      </c>
      <c r="AE2934">
        <f t="shared" si="319"/>
        <v>105</v>
      </c>
      <c r="AF2934" s="8">
        <f t="shared" si="320"/>
        <v>11.542857142857143</v>
      </c>
      <c r="AG2934" s="8">
        <f t="shared" si="321"/>
        <v>0.57714285714285718</v>
      </c>
      <c r="AH2934">
        <f t="shared" si="322"/>
        <v>12.27</v>
      </c>
      <c r="AI2934">
        <f t="shared" si="323"/>
        <v>0.61</v>
      </c>
      <c r="AJ2934" s="9">
        <f t="shared" si="324"/>
        <v>8.9579999999999984</v>
      </c>
      <c r="AK2934" s="10">
        <f t="shared" si="325"/>
        <v>8.3808571428571419</v>
      </c>
    </row>
    <row r="2935" spans="1:37">
      <c r="A2935" s="1">
        <v>41639</v>
      </c>
      <c r="B2935">
        <v>1030731683512</v>
      </c>
      <c r="C2935" t="s">
        <v>11742</v>
      </c>
      <c r="D2935" t="s">
        <v>11743</v>
      </c>
      <c r="E2935">
        <v>9781250025968</v>
      </c>
      <c r="F2935" t="s">
        <v>733</v>
      </c>
      <c r="G2935" t="s">
        <v>734</v>
      </c>
      <c r="H2935" t="s">
        <v>735</v>
      </c>
      <c r="I2935">
        <v>1</v>
      </c>
      <c r="J2935" t="s">
        <v>34</v>
      </c>
      <c r="K2935" t="s">
        <v>35</v>
      </c>
      <c r="L2935">
        <v>10.34</v>
      </c>
      <c r="M2935" t="s">
        <v>36</v>
      </c>
      <c r="N2935">
        <v>8.99</v>
      </c>
      <c r="O2935" t="s">
        <v>36</v>
      </c>
      <c r="P2935">
        <v>9.91</v>
      </c>
      <c r="Q2935" t="s">
        <v>37</v>
      </c>
      <c r="R2935">
        <v>8.6199999999999992</v>
      </c>
      <c r="S2935" t="s">
        <v>37</v>
      </c>
      <c r="T2935">
        <v>1.29</v>
      </c>
      <c r="U2935" t="s">
        <v>37</v>
      </c>
      <c r="V2935" t="s">
        <v>119</v>
      </c>
      <c r="W2935" t="s">
        <v>120</v>
      </c>
      <c r="X2935" t="s">
        <v>40</v>
      </c>
      <c r="Y2935" t="s">
        <v>11744</v>
      </c>
      <c r="Z2935">
        <v>6.03</v>
      </c>
      <c r="AA2935" t="s">
        <v>37</v>
      </c>
      <c r="AB2935">
        <v>1.29</v>
      </c>
      <c r="AC2935" t="s">
        <v>37</v>
      </c>
      <c r="AD2935">
        <v>13</v>
      </c>
      <c r="AE2935">
        <f t="shared" si="319"/>
        <v>113</v>
      </c>
      <c r="AF2935" s="8">
        <f t="shared" si="320"/>
        <v>8.7699115044247797</v>
      </c>
      <c r="AG2935" s="8">
        <f t="shared" si="321"/>
        <v>1.1400884955752213</v>
      </c>
      <c r="AH2935">
        <f t="shared" si="322"/>
        <v>9.32</v>
      </c>
      <c r="AI2935">
        <f t="shared" si="323"/>
        <v>1.21</v>
      </c>
      <c r="AJ2935" s="9">
        <f t="shared" si="324"/>
        <v>7.3240000000000007</v>
      </c>
      <c r="AK2935" s="10">
        <f t="shared" si="325"/>
        <v>6.1839115044247794</v>
      </c>
    </row>
    <row r="2936" spans="1:37">
      <c r="A2936" s="1">
        <v>41639</v>
      </c>
      <c r="B2936">
        <v>1030733291514</v>
      </c>
      <c r="C2936" t="s">
        <v>11745</v>
      </c>
      <c r="D2936" t="s">
        <v>11746</v>
      </c>
      <c r="E2936">
        <v>9781429963947</v>
      </c>
      <c r="F2936" t="s">
        <v>124</v>
      </c>
      <c r="G2936" t="s">
        <v>125</v>
      </c>
      <c r="H2936" t="s">
        <v>62</v>
      </c>
      <c r="I2936">
        <v>1</v>
      </c>
      <c r="J2936" t="s">
        <v>34</v>
      </c>
      <c r="K2936" t="s">
        <v>35</v>
      </c>
      <c r="L2936">
        <v>10.34</v>
      </c>
      <c r="M2936" t="s">
        <v>36</v>
      </c>
      <c r="N2936">
        <v>8.99</v>
      </c>
      <c r="O2936" t="s">
        <v>36</v>
      </c>
      <c r="P2936">
        <v>9.91</v>
      </c>
      <c r="Q2936" t="s">
        <v>37</v>
      </c>
      <c r="R2936">
        <v>8.6199999999999992</v>
      </c>
      <c r="S2936" t="s">
        <v>37</v>
      </c>
      <c r="T2936">
        <v>1.29</v>
      </c>
      <c r="U2936" t="s">
        <v>37</v>
      </c>
      <c r="V2936" t="s">
        <v>11747</v>
      </c>
      <c r="W2936" t="s">
        <v>2055</v>
      </c>
      <c r="X2936" t="s">
        <v>40</v>
      </c>
      <c r="Y2936" t="s">
        <v>11748</v>
      </c>
      <c r="Z2936">
        <v>6.03</v>
      </c>
      <c r="AA2936" t="s">
        <v>37</v>
      </c>
      <c r="AB2936">
        <v>1.29</v>
      </c>
      <c r="AC2936" t="s">
        <v>37</v>
      </c>
      <c r="AD2936">
        <v>15</v>
      </c>
      <c r="AE2936">
        <f t="shared" si="319"/>
        <v>115</v>
      </c>
      <c r="AF2936" s="8">
        <f t="shared" si="320"/>
        <v>8.6173913043478265</v>
      </c>
      <c r="AG2936" s="8">
        <f t="shared" si="321"/>
        <v>1.2926086956521741</v>
      </c>
      <c r="AH2936">
        <f t="shared" si="322"/>
        <v>9.16</v>
      </c>
      <c r="AI2936">
        <f t="shared" si="323"/>
        <v>1.37</v>
      </c>
      <c r="AJ2936" s="9">
        <f t="shared" si="324"/>
        <v>7.3240000000000007</v>
      </c>
      <c r="AK2936" s="10">
        <f t="shared" si="325"/>
        <v>6.0313913043478262</v>
      </c>
    </row>
    <row r="2937" spans="1:37">
      <c r="A2937" s="1">
        <v>41639</v>
      </c>
      <c r="B2937">
        <v>1030736962519</v>
      </c>
      <c r="C2937" t="s">
        <v>11749</v>
      </c>
      <c r="D2937" t="s">
        <v>11750</v>
      </c>
      <c r="E2937">
        <v>9781622663187</v>
      </c>
      <c r="F2937" t="s">
        <v>4322</v>
      </c>
      <c r="G2937" t="s">
        <v>4323</v>
      </c>
      <c r="H2937" t="s">
        <v>4324</v>
      </c>
      <c r="I2937">
        <v>1</v>
      </c>
      <c r="J2937" t="s">
        <v>34</v>
      </c>
      <c r="K2937" t="s">
        <v>35</v>
      </c>
      <c r="L2937">
        <v>3.44</v>
      </c>
      <c r="M2937" t="s">
        <v>36</v>
      </c>
      <c r="N2937">
        <v>2.99</v>
      </c>
      <c r="O2937" t="s">
        <v>36</v>
      </c>
      <c r="P2937">
        <v>3.3</v>
      </c>
      <c r="Q2937" t="s">
        <v>37</v>
      </c>
      <c r="R2937">
        <v>2.87</v>
      </c>
      <c r="S2937" t="s">
        <v>37</v>
      </c>
      <c r="T2937">
        <v>0.43</v>
      </c>
      <c r="U2937" t="s">
        <v>37</v>
      </c>
      <c r="V2937" t="s">
        <v>360</v>
      </c>
      <c r="W2937" t="s">
        <v>56</v>
      </c>
      <c r="X2937" t="s">
        <v>40</v>
      </c>
      <c r="Y2937" t="s">
        <v>11751</v>
      </c>
      <c r="Z2937">
        <v>2.0099999999999998</v>
      </c>
      <c r="AA2937" t="s">
        <v>37</v>
      </c>
      <c r="AB2937">
        <v>0.43</v>
      </c>
      <c r="AC2937" t="s">
        <v>37</v>
      </c>
      <c r="AD2937">
        <v>13</v>
      </c>
      <c r="AE2937">
        <f t="shared" si="319"/>
        <v>113</v>
      </c>
      <c r="AF2937" s="8">
        <f t="shared" si="320"/>
        <v>2.9203539823008851</v>
      </c>
      <c r="AG2937" s="8">
        <f t="shared" si="321"/>
        <v>0.37964601769911505</v>
      </c>
      <c r="AH2937">
        <f t="shared" si="322"/>
        <v>3.1</v>
      </c>
      <c r="AI2937">
        <f t="shared" si="323"/>
        <v>0.4</v>
      </c>
      <c r="AJ2937" s="9">
        <f t="shared" si="324"/>
        <v>2.4389999999999996</v>
      </c>
      <c r="AK2937" s="10">
        <f t="shared" si="325"/>
        <v>2.0593539823008844</v>
      </c>
    </row>
    <row r="2938" spans="1:37">
      <c r="A2938" s="1">
        <v>41639</v>
      </c>
      <c r="B2938">
        <v>1030738528511</v>
      </c>
      <c r="C2938" t="s">
        <v>11752</v>
      </c>
      <c r="D2938" t="s">
        <v>11753</v>
      </c>
      <c r="E2938">
        <v>9781429943024</v>
      </c>
      <c r="F2938" t="s">
        <v>4362</v>
      </c>
      <c r="G2938" t="s">
        <v>4363</v>
      </c>
      <c r="H2938" t="s">
        <v>1868</v>
      </c>
      <c r="I2938">
        <v>1</v>
      </c>
      <c r="J2938" t="s">
        <v>34</v>
      </c>
      <c r="K2938" t="s">
        <v>35</v>
      </c>
      <c r="L2938">
        <v>16.09</v>
      </c>
      <c r="M2938" t="s">
        <v>36</v>
      </c>
      <c r="N2938">
        <v>13.99</v>
      </c>
      <c r="O2938" t="s">
        <v>36</v>
      </c>
      <c r="P2938">
        <v>15.5</v>
      </c>
      <c r="Q2938" t="s">
        <v>37</v>
      </c>
      <c r="R2938">
        <v>13.48</v>
      </c>
      <c r="S2938" t="s">
        <v>37</v>
      </c>
      <c r="T2938">
        <v>2.02</v>
      </c>
      <c r="U2938" t="s">
        <v>37</v>
      </c>
      <c r="V2938" t="s">
        <v>119</v>
      </c>
      <c r="W2938" t="s">
        <v>56</v>
      </c>
      <c r="X2938" t="s">
        <v>40</v>
      </c>
      <c r="Y2938" t="s">
        <v>5241</v>
      </c>
      <c r="Z2938">
        <v>9.44</v>
      </c>
      <c r="AA2938" t="s">
        <v>37</v>
      </c>
      <c r="AB2938">
        <v>2.02</v>
      </c>
      <c r="AC2938" t="s">
        <v>37</v>
      </c>
      <c r="AD2938">
        <v>13</v>
      </c>
      <c r="AE2938">
        <f t="shared" si="319"/>
        <v>113</v>
      </c>
      <c r="AF2938" s="8">
        <f t="shared" si="320"/>
        <v>13.716814159292035</v>
      </c>
      <c r="AG2938" s="8">
        <f t="shared" si="321"/>
        <v>1.7831858407079644</v>
      </c>
      <c r="AH2938">
        <f t="shared" si="322"/>
        <v>14.59</v>
      </c>
      <c r="AI2938">
        <f t="shared" si="323"/>
        <v>1.89</v>
      </c>
      <c r="AJ2938" s="9">
        <f t="shared" si="324"/>
        <v>11.456</v>
      </c>
      <c r="AK2938" s="10">
        <f t="shared" si="325"/>
        <v>9.6728141592920345</v>
      </c>
    </row>
    <row r="2939" spans="1:37">
      <c r="A2939" s="1">
        <v>41639</v>
      </c>
      <c r="B2939">
        <v>1030743236520</v>
      </c>
      <c r="C2939" t="s">
        <v>11754</v>
      </c>
      <c r="D2939" t="s">
        <v>11755</v>
      </c>
      <c r="E2939">
        <v>9781466857933</v>
      </c>
      <c r="F2939" t="s">
        <v>5528</v>
      </c>
      <c r="G2939" t="s">
        <v>5529</v>
      </c>
      <c r="H2939" t="s">
        <v>2185</v>
      </c>
      <c r="I2939">
        <v>1</v>
      </c>
      <c r="J2939" t="s">
        <v>34</v>
      </c>
      <c r="K2939" t="s">
        <v>35</v>
      </c>
      <c r="L2939">
        <v>3.44</v>
      </c>
      <c r="M2939" t="s">
        <v>36</v>
      </c>
      <c r="N2939">
        <v>2.99</v>
      </c>
      <c r="O2939" t="s">
        <v>36</v>
      </c>
      <c r="P2939">
        <v>3.31</v>
      </c>
      <c r="Q2939" t="s">
        <v>37</v>
      </c>
      <c r="R2939">
        <v>2.87</v>
      </c>
      <c r="S2939" t="s">
        <v>37</v>
      </c>
      <c r="T2939">
        <v>0.44</v>
      </c>
      <c r="U2939" t="s">
        <v>37</v>
      </c>
      <c r="V2939" t="s">
        <v>11756</v>
      </c>
      <c r="W2939" t="s">
        <v>56</v>
      </c>
      <c r="X2939" t="s">
        <v>40</v>
      </c>
      <c r="Y2939" t="s">
        <v>11757</v>
      </c>
      <c r="Z2939">
        <v>2.0099999999999998</v>
      </c>
      <c r="AA2939" t="s">
        <v>37</v>
      </c>
      <c r="AB2939">
        <v>0.44</v>
      </c>
      <c r="AC2939" t="s">
        <v>37</v>
      </c>
      <c r="AD2939">
        <v>13</v>
      </c>
      <c r="AE2939">
        <f t="shared" si="319"/>
        <v>113</v>
      </c>
      <c r="AF2939" s="8">
        <f t="shared" si="320"/>
        <v>2.9292035398230087</v>
      </c>
      <c r="AG2939" s="8">
        <f t="shared" si="321"/>
        <v>0.38079646017699109</v>
      </c>
      <c r="AH2939">
        <f t="shared" si="322"/>
        <v>3.11</v>
      </c>
      <c r="AI2939">
        <f t="shared" si="323"/>
        <v>0.4</v>
      </c>
      <c r="AJ2939" s="9">
        <f t="shared" si="324"/>
        <v>2.4489999999999998</v>
      </c>
      <c r="AK2939" s="10">
        <f t="shared" si="325"/>
        <v>2.068203539823009</v>
      </c>
    </row>
    <row r="2940" spans="1:37">
      <c r="A2940" s="1">
        <v>41639</v>
      </c>
      <c r="B2940">
        <v>1030748927514</v>
      </c>
      <c r="C2940" t="s">
        <v>11758</v>
      </c>
      <c r="D2940" t="s">
        <v>11759</v>
      </c>
      <c r="E2940">
        <v>9781429920247</v>
      </c>
      <c r="F2940" t="s">
        <v>468</v>
      </c>
      <c r="G2940" t="s">
        <v>469</v>
      </c>
      <c r="H2940" t="s">
        <v>470</v>
      </c>
      <c r="I2940">
        <v>1</v>
      </c>
      <c r="J2940" t="s">
        <v>34</v>
      </c>
      <c r="K2940" t="s">
        <v>35</v>
      </c>
      <c r="L2940">
        <v>3.44</v>
      </c>
      <c r="M2940" t="s">
        <v>36</v>
      </c>
      <c r="N2940">
        <v>2.99</v>
      </c>
      <c r="O2940" t="s">
        <v>36</v>
      </c>
      <c r="P2940">
        <v>3.3</v>
      </c>
      <c r="Q2940" t="s">
        <v>37</v>
      </c>
      <c r="R2940">
        <v>2.87</v>
      </c>
      <c r="S2940" t="s">
        <v>37</v>
      </c>
      <c r="T2940">
        <v>0.43</v>
      </c>
      <c r="U2940" t="s">
        <v>37</v>
      </c>
      <c r="V2940" t="s">
        <v>11760</v>
      </c>
      <c r="W2940" t="s">
        <v>48</v>
      </c>
      <c r="X2940" t="s">
        <v>40</v>
      </c>
      <c r="Y2940" t="s">
        <v>11761</v>
      </c>
      <c r="Z2940">
        <v>2.0099999999999998</v>
      </c>
      <c r="AA2940" t="s">
        <v>37</v>
      </c>
      <c r="AB2940">
        <v>0.43</v>
      </c>
      <c r="AC2940" t="s">
        <v>37</v>
      </c>
      <c r="AD2940">
        <v>13</v>
      </c>
      <c r="AE2940">
        <f t="shared" si="319"/>
        <v>113</v>
      </c>
      <c r="AF2940" s="8">
        <f t="shared" si="320"/>
        <v>2.9203539823008851</v>
      </c>
      <c r="AG2940" s="8">
        <f t="shared" si="321"/>
        <v>0.37964601769911505</v>
      </c>
      <c r="AH2940">
        <f t="shared" si="322"/>
        <v>3.1</v>
      </c>
      <c r="AI2940">
        <f t="shared" si="323"/>
        <v>0.4</v>
      </c>
      <c r="AJ2940" s="9">
        <f t="shared" si="324"/>
        <v>2.4389999999999996</v>
      </c>
      <c r="AK2940" s="10">
        <f t="shared" si="325"/>
        <v>2.0593539823008844</v>
      </c>
    </row>
    <row r="2941" spans="1:37">
      <c r="A2941" s="1">
        <v>41639</v>
      </c>
      <c r="B2941">
        <v>1030750328513</v>
      </c>
      <c r="C2941" t="s">
        <v>11762</v>
      </c>
      <c r="D2941" t="s">
        <v>11763</v>
      </c>
      <c r="E2941">
        <v>9781429925853</v>
      </c>
      <c r="F2941" t="s">
        <v>5222</v>
      </c>
      <c r="G2941" t="s">
        <v>5223</v>
      </c>
      <c r="H2941" t="s">
        <v>470</v>
      </c>
      <c r="I2941">
        <v>1</v>
      </c>
      <c r="J2941" t="s">
        <v>34</v>
      </c>
      <c r="K2941" t="s">
        <v>35</v>
      </c>
      <c r="L2941">
        <v>10.35</v>
      </c>
      <c r="M2941" t="s">
        <v>36</v>
      </c>
      <c r="N2941">
        <v>8.99</v>
      </c>
      <c r="O2941" t="s">
        <v>36</v>
      </c>
      <c r="P2941">
        <v>9.9700000000000006</v>
      </c>
      <c r="Q2941" t="s">
        <v>37</v>
      </c>
      <c r="R2941">
        <v>8.66</v>
      </c>
      <c r="S2941" t="s">
        <v>37</v>
      </c>
      <c r="T2941">
        <v>1.31</v>
      </c>
      <c r="U2941" t="s">
        <v>37</v>
      </c>
      <c r="V2941" t="s">
        <v>11764</v>
      </c>
      <c r="W2941" t="s">
        <v>39</v>
      </c>
      <c r="X2941" t="s">
        <v>40</v>
      </c>
      <c r="Y2941" t="s">
        <v>11765</v>
      </c>
      <c r="Z2941">
        <v>6.06</v>
      </c>
      <c r="AA2941" t="s">
        <v>37</v>
      </c>
      <c r="AB2941">
        <v>1.31</v>
      </c>
      <c r="AC2941" t="s">
        <v>37</v>
      </c>
      <c r="AD2941">
        <v>5</v>
      </c>
      <c r="AE2941">
        <f t="shared" si="319"/>
        <v>105</v>
      </c>
      <c r="AF2941" s="8">
        <f t="shared" si="320"/>
        <v>9.4952380952380953</v>
      </c>
      <c r="AG2941" s="8">
        <f t="shared" si="321"/>
        <v>0.47476190476190472</v>
      </c>
      <c r="AH2941">
        <f t="shared" si="322"/>
        <v>10.1</v>
      </c>
      <c r="AI2941">
        <f t="shared" si="323"/>
        <v>0.5</v>
      </c>
      <c r="AJ2941" s="9">
        <f t="shared" si="324"/>
        <v>7.3719999999999999</v>
      </c>
      <c r="AK2941" s="10">
        <f t="shared" si="325"/>
        <v>6.8972380952380954</v>
      </c>
    </row>
    <row r="2942" spans="1:37">
      <c r="A2942" s="1">
        <v>41639</v>
      </c>
      <c r="B2942">
        <v>1030758420521</v>
      </c>
      <c r="C2942" t="s">
        <v>11766</v>
      </c>
      <c r="D2942" t="s">
        <v>11767</v>
      </c>
      <c r="E2942">
        <v>9781466829497</v>
      </c>
      <c r="F2942" t="s">
        <v>11768</v>
      </c>
      <c r="G2942" t="s">
        <v>11769</v>
      </c>
      <c r="I2942">
        <v>1</v>
      </c>
      <c r="J2942" t="s">
        <v>34</v>
      </c>
      <c r="K2942" t="s">
        <v>35</v>
      </c>
      <c r="L2942">
        <v>10.34</v>
      </c>
      <c r="M2942" t="s">
        <v>36</v>
      </c>
      <c r="N2942">
        <v>8.99</v>
      </c>
      <c r="O2942" t="s">
        <v>36</v>
      </c>
      <c r="P2942">
        <v>9.94</v>
      </c>
      <c r="Q2942" t="s">
        <v>37</v>
      </c>
      <c r="R2942">
        <v>8.64</v>
      </c>
      <c r="S2942" t="s">
        <v>37</v>
      </c>
      <c r="T2942">
        <v>1.3</v>
      </c>
      <c r="U2942" t="s">
        <v>37</v>
      </c>
      <c r="V2942" t="s">
        <v>1797</v>
      </c>
      <c r="W2942" t="s">
        <v>39</v>
      </c>
      <c r="X2942" t="s">
        <v>40</v>
      </c>
      <c r="Y2942" t="s">
        <v>2979</v>
      </c>
      <c r="Z2942">
        <v>6.05</v>
      </c>
      <c r="AA2942" t="s">
        <v>37</v>
      </c>
      <c r="AB2942">
        <v>1.3</v>
      </c>
      <c r="AC2942" t="s">
        <v>37</v>
      </c>
      <c r="AD2942">
        <v>5</v>
      </c>
      <c r="AE2942">
        <f t="shared" si="319"/>
        <v>105</v>
      </c>
      <c r="AF2942" s="8">
        <f t="shared" si="320"/>
        <v>9.4666666666666668</v>
      </c>
      <c r="AG2942" s="8">
        <f t="shared" si="321"/>
        <v>0.47333333333333338</v>
      </c>
      <c r="AH2942">
        <f t="shared" si="322"/>
        <v>10.07</v>
      </c>
      <c r="AI2942">
        <f t="shared" si="323"/>
        <v>0.5</v>
      </c>
      <c r="AJ2942" s="9">
        <f t="shared" si="324"/>
        <v>7.347999999999999</v>
      </c>
      <c r="AK2942" s="10">
        <f t="shared" si="325"/>
        <v>6.8746666666666654</v>
      </c>
    </row>
    <row r="2943" spans="1:37">
      <c r="A2943" s="1">
        <v>41639</v>
      </c>
      <c r="B2943">
        <v>1030758534519</v>
      </c>
      <c r="C2943" t="s">
        <v>11770</v>
      </c>
      <c r="D2943" t="s">
        <v>11771</v>
      </c>
      <c r="E2943">
        <v>9781429960274</v>
      </c>
      <c r="F2943" t="s">
        <v>5287</v>
      </c>
      <c r="G2943" t="s">
        <v>5288</v>
      </c>
      <c r="H2943" t="s">
        <v>5289</v>
      </c>
      <c r="I2943">
        <v>1</v>
      </c>
      <c r="J2943" t="s">
        <v>34</v>
      </c>
      <c r="K2943" t="s">
        <v>35</v>
      </c>
      <c r="L2943">
        <v>3.44</v>
      </c>
      <c r="M2943" t="s">
        <v>36</v>
      </c>
      <c r="N2943">
        <v>2.99</v>
      </c>
      <c r="O2943" t="s">
        <v>36</v>
      </c>
      <c r="P2943">
        <v>3.3</v>
      </c>
      <c r="Q2943" t="s">
        <v>37</v>
      </c>
      <c r="R2943">
        <v>2.87</v>
      </c>
      <c r="S2943" t="s">
        <v>37</v>
      </c>
      <c r="T2943">
        <v>0.43</v>
      </c>
      <c r="U2943" t="s">
        <v>37</v>
      </c>
      <c r="V2943" t="s">
        <v>81</v>
      </c>
      <c r="W2943" t="s">
        <v>82</v>
      </c>
      <c r="X2943" t="s">
        <v>40</v>
      </c>
      <c r="Y2943" t="s">
        <v>11772</v>
      </c>
      <c r="Z2943">
        <v>2.0099999999999998</v>
      </c>
      <c r="AA2943" t="s">
        <v>37</v>
      </c>
      <c r="AB2943">
        <v>0.43</v>
      </c>
      <c r="AC2943" t="s">
        <v>37</v>
      </c>
      <c r="AD2943">
        <v>5</v>
      </c>
      <c r="AE2943">
        <f t="shared" si="319"/>
        <v>105</v>
      </c>
      <c r="AF2943" s="8">
        <f t="shared" si="320"/>
        <v>3.1428571428571423</v>
      </c>
      <c r="AG2943" s="8">
        <f t="shared" si="321"/>
        <v>0.15714285714285711</v>
      </c>
      <c r="AH2943">
        <f t="shared" si="322"/>
        <v>3.34</v>
      </c>
      <c r="AI2943">
        <f t="shared" si="323"/>
        <v>0.16</v>
      </c>
      <c r="AJ2943" s="9">
        <f t="shared" si="324"/>
        <v>2.4389999999999996</v>
      </c>
      <c r="AK2943" s="10">
        <f t="shared" si="325"/>
        <v>2.2818571428571426</v>
      </c>
    </row>
    <row r="2944" spans="1:37">
      <c r="A2944" s="1">
        <v>41639</v>
      </c>
      <c r="B2944">
        <v>1030764105520</v>
      </c>
      <c r="C2944" t="s">
        <v>11773</v>
      </c>
      <c r="D2944" t="s">
        <v>11774</v>
      </c>
      <c r="E2944">
        <v>9781466834705</v>
      </c>
      <c r="F2944" t="s">
        <v>551</v>
      </c>
      <c r="G2944" t="s">
        <v>552</v>
      </c>
      <c r="H2944" t="s">
        <v>293</v>
      </c>
      <c r="I2944">
        <v>1</v>
      </c>
      <c r="J2944" t="s">
        <v>34</v>
      </c>
      <c r="K2944" t="s">
        <v>35</v>
      </c>
      <c r="L2944">
        <v>16.09</v>
      </c>
      <c r="M2944" t="s">
        <v>36</v>
      </c>
      <c r="N2944">
        <v>13.99</v>
      </c>
      <c r="O2944" t="s">
        <v>36</v>
      </c>
      <c r="P2944">
        <v>15.42</v>
      </c>
      <c r="Q2944" t="s">
        <v>37</v>
      </c>
      <c r="R2944">
        <v>13.41</v>
      </c>
      <c r="S2944" t="s">
        <v>37</v>
      </c>
      <c r="T2944">
        <v>2.0099999999999998</v>
      </c>
      <c r="U2944" t="s">
        <v>37</v>
      </c>
      <c r="V2944" t="s">
        <v>6369</v>
      </c>
      <c r="W2944" t="s">
        <v>193</v>
      </c>
      <c r="X2944" t="s">
        <v>40</v>
      </c>
      <c r="Y2944" t="s">
        <v>11775</v>
      </c>
      <c r="Z2944">
        <v>9.39</v>
      </c>
      <c r="AA2944" t="s">
        <v>37</v>
      </c>
      <c r="AB2944">
        <v>2.0099999999999998</v>
      </c>
      <c r="AC2944" t="s">
        <v>37</v>
      </c>
      <c r="AD2944">
        <v>5</v>
      </c>
      <c r="AE2944">
        <f t="shared" si="319"/>
        <v>105</v>
      </c>
      <c r="AF2944" s="8">
        <f t="shared" si="320"/>
        <v>14.685714285714285</v>
      </c>
      <c r="AG2944" s="8">
        <f t="shared" si="321"/>
        <v>0.73428571428571432</v>
      </c>
      <c r="AH2944">
        <f t="shared" si="322"/>
        <v>15.62</v>
      </c>
      <c r="AI2944">
        <f t="shared" si="323"/>
        <v>0.78</v>
      </c>
      <c r="AJ2944" s="9">
        <f t="shared" si="324"/>
        <v>11.396999999999998</v>
      </c>
      <c r="AK2944" s="10">
        <f t="shared" si="325"/>
        <v>10.662714285714284</v>
      </c>
    </row>
    <row r="2945" spans="1:37">
      <c r="A2945" s="1">
        <v>41639</v>
      </c>
      <c r="B2945">
        <v>1030770462518</v>
      </c>
      <c r="C2945" t="s">
        <v>11776</v>
      </c>
      <c r="D2945" t="s">
        <v>11777</v>
      </c>
      <c r="E2945">
        <v>9781429960168</v>
      </c>
      <c r="F2945" t="s">
        <v>318</v>
      </c>
      <c r="G2945" t="s">
        <v>319</v>
      </c>
      <c r="H2945" t="s">
        <v>46</v>
      </c>
      <c r="I2945">
        <v>1</v>
      </c>
      <c r="J2945" t="s">
        <v>34</v>
      </c>
      <c r="K2945" t="s">
        <v>35</v>
      </c>
      <c r="L2945">
        <v>10.34</v>
      </c>
      <c r="M2945" t="s">
        <v>36</v>
      </c>
      <c r="N2945">
        <v>8.99</v>
      </c>
      <c r="O2945" t="s">
        <v>36</v>
      </c>
      <c r="P2945">
        <v>9.91</v>
      </c>
      <c r="Q2945" t="s">
        <v>37</v>
      </c>
      <c r="R2945">
        <v>8.6199999999999992</v>
      </c>
      <c r="S2945" t="s">
        <v>37</v>
      </c>
      <c r="T2945">
        <v>1.29</v>
      </c>
      <c r="U2945" t="s">
        <v>37</v>
      </c>
      <c r="V2945" t="s">
        <v>11778</v>
      </c>
      <c r="W2945" t="s">
        <v>56</v>
      </c>
      <c r="X2945" t="s">
        <v>40</v>
      </c>
      <c r="Y2945" t="s">
        <v>11779</v>
      </c>
      <c r="Z2945">
        <v>6.03</v>
      </c>
      <c r="AA2945" t="s">
        <v>37</v>
      </c>
      <c r="AB2945">
        <v>1.29</v>
      </c>
      <c r="AC2945" t="s">
        <v>37</v>
      </c>
      <c r="AD2945">
        <v>13</v>
      </c>
      <c r="AE2945">
        <f t="shared" si="319"/>
        <v>113</v>
      </c>
      <c r="AF2945" s="8">
        <f t="shared" si="320"/>
        <v>8.7699115044247797</v>
      </c>
      <c r="AG2945" s="8">
        <f t="shared" si="321"/>
        <v>1.1400884955752213</v>
      </c>
      <c r="AH2945">
        <f t="shared" si="322"/>
        <v>9.32</v>
      </c>
      <c r="AI2945">
        <f t="shared" si="323"/>
        <v>1.21</v>
      </c>
      <c r="AJ2945" s="9">
        <f t="shared" si="324"/>
        <v>7.3240000000000007</v>
      </c>
      <c r="AK2945" s="10">
        <f t="shared" si="325"/>
        <v>6.1839115044247794</v>
      </c>
    </row>
    <row r="2946" spans="1:37">
      <c r="A2946" s="1">
        <v>41639</v>
      </c>
      <c r="B2946">
        <v>1030775659520</v>
      </c>
      <c r="C2946" t="s">
        <v>11780</v>
      </c>
      <c r="D2946" t="s">
        <v>11781</v>
      </c>
      <c r="E2946">
        <v>9781429945356</v>
      </c>
      <c r="F2946" t="s">
        <v>11782</v>
      </c>
      <c r="G2946" t="s">
        <v>11783</v>
      </c>
      <c r="H2946" t="s">
        <v>184</v>
      </c>
      <c r="I2946">
        <v>1</v>
      </c>
      <c r="J2946" t="s">
        <v>34</v>
      </c>
      <c r="K2946" t="s">
        <v>35</v>
      </c>
      <c r="L2946">
        <v>10.34</v>
      </c>
      <c r="M2946" t="s">
        <v>36</v>
      </c>
      <c r="N2946">
        <v>8.99</v>
      </c>
      <c r="O2946" t="s">
        <v>36</v>
      </c>
      <c r="P2946">
        <v>9.91</v>
      </c>
      <c r="Q2946" t="s">
        <v>37</v>
      </c>
      <c r="R2946">
        <v>8.6199999999999992</v>
      </c>
      <c r="S2946" t="s">
        <v>37</v>
      </c>
      <c r="T2946">
        <v>1.29</v>
      </c>
      <c r="U2946" t="s">
        <v>37</v>
      </c>
      <c r="V2946" t="s">
        <v>11784</v>
      </c>
      <c r="W2946" t="s">
        <v>547</v>
      </c>
      <c r="X2946" t="s">
        <v>40</v>
      </c>
      <c r="Y2946" t="s">
        <v>11785</v>
      </c>
      <c r="Z2946">
        <v>6.03</v>
      </c>
      <c r="AA2946" t="s">
        <v>37</v>
      </c>
      <c r="AB2946">
        <v>1.29</v>
      </c>
      <c r="AC2946" t="s">
        <v>37</v>
      </c>
      <c r="AD2946">
        <v>13</v>
      </c>
      <c r="AE2946">
        <f t="shared" si="319"/>
        <v>113</v>
      </c>
      <c r="AF2946" s="8">
        <f t="shared" si="320"/>
        <v>8.7699115044247797</v>
      </c>
      <c r="AG2946" s="8">
        <f t="shared" si="321"/>
        <v>1.1400884955752213</v>
      </c>
      <c r="AH2946">
        <f t="shared" si="322"/>
        <v>9.32</v>
      </c>
      <c r="AI2946">
        <f t="shared" si="323"/>
        <v>1.21</v>
      </c>
      <c r="AJ2946" s="9">
        <f t="shared" si="324"/>
        <v>7.3240000000000007</v>
      </c>
      <c r="AK2946" s="10">
        <f t="shared" si="325"/>
        <v>6.1839115044247794</v>
      </c>
    </row>
    <row r="2947" spans="1:37">
      <c r="A2947" s="1">
        <v>41639</v>
      </c>
      <c r="B2947">
        <v>1030776223511</v>
      </c>
      <c r="C2947" t="s">
        <v>11786</v>
      </c>
      <c r="D2947" t="s">
        <v>11787</v>
      </c>
      <c r="E2947">
        <v>9780805098556</v>
      </c>
      <c r="F2947" t="s">
        <v>204</v>
      </c>
      <c r="G2947" t="s">
        <v>205</v>
      </c>
      <c r="H2947" t="s">
        <v>206</v>
      </c>
      <c r="I2947">
        <v>1</v>
      </c>
      <c r="J2947" t="s">
        <v>34</v>
      </c>
      <c r="K2947" t="s">
        <v>35</v>
      </c>
      <c r="L2947">
        <v>17.239999999999998</v>
      </c>
      <c r="M2947" t="s">
        <v>36</v>
      </c>
      <c r="N2947">
        <v>14.99</v>
      </c>
      <c r="O2947" t="s">
        <v>36</v>
      </c>
      <c r="P2947">
        <v>16.61</v>
      </c>
      <c r="Q2947" t="s">
        <v>37</v>
      </c>
      <c r="R2947">
        <v>14.44</v>
      </c>
      <c r="S2947" t="s">
        <v>37</v>
      </c>
      <c r="T2947">
        <v>2.17</v>
      </c>
      <c r="U2947" t="s">
        <v>37</v>
      </c>
      <c r="V2947" t="s">
        <v>119</v>
      </c>
      <c r="W2947" t="s">
        <v>120</v>
      </c>
      <c r="X2947" t="s">
        <v>40</v>
      </c>
      <c r="Y2947" t="s">
        <v>9327</v>
      </c>
      <c r="Z2947">
        <v>10.11</v>
      </c>
      <c r="AA2947" t="s">
        <v>37</v>
      </c>
      <c r="AB2947">
        <v>2.17</v>
      </c>
      <c r="AC2947" t="s">
        <v>37</v>
      </c>
      <c r="AD2947">
        <v>13</v>
      </c>
      <c r="AE2947">
        <f t="shared" si="319"/>
        <v>113</v>
      </c>
      <c r="AF2947" s="8">
        <f t="shared" si="320"/>
        <v>14.699115044247787</v>
      </c>
      <c r="AG2947" s="8">
        <f t="shared" si="321"/>
        <v>1.9108849557522123</v>
      </c>
      <c r="AH2947">
        <f t="shared" si="322"/>
        <v>15.63</v>
      </c>
      <c r="AI2947">
        <f t="shared" si="323"/>
        <v>2.0299999999999998</v>
      </c>
      <c r="AJ2947" s="9">
        <f t="shared" si="324"/>
        <v>12.277999999999999</v>
      </c>
      <c r="AK2947" s="10">
        <f t="shared" si="325"/>
        <v>10.367115044247786</v>
      </c>
    </row>
    <row r="2948" spans="1:37">
      <c r="A2948" s="1">
        <v>41639</v>
      </c>
      <c r="B2948">
        <v>1030779357517</v>
      </c>
      <c r="C2948" t="s">
        <v>11788</v>
      </c>
      <c r="D2948" t="s">
        <v>11789</v>
      </c>
      <c r="E2948">
        <v>9781429963961</v>
      </c>
      <c r="F2948" t="s">
        <v>2540</v>
      </c>
      <c r="G2948" t="s">
        <v>2541</v>
      </c>
      <c r="H2948" t="s">
        <v>62</v>
      </c>
      <c r="I2948">
        <v>1</v>
      </c>
      <c r="J2948" t="s">
        <v>34</v>
      </c>
      <c r="K2948" t="s">
        <v>35</v>
      </c>
      <c r="L2948">
        <v>11.49</v>
      </c>
      <c r="M2948" t="s">
        <v>36</v>
      </c>
      <c r="N2948">
        <v>9.99</v>
      </c>
      <c r="O2948" t="s">
        <v>36</v>
      </c>
      <c r="P2948">
        <v>11.01</v>
      </c>
      <c r="Q2948" t="s">
        <v>37</v>
      </c>
      <c r="R2948">
        <v>9.58</v>
      </c>
      <c r="S2948" t="s">
        <v>37</v>
      </c>
      <c r="T2948">
        <v>1.43</v>
      </c>
      <c r="U2948" t="s">
        <v>37</v>
      </c>
      <c r="V2948" t="s">
        <v>239</v>
      </c>
      <c r="W2948" t="s">
        <v>56</v>
      </c>
      <c r="X2948" t="s">
        <v>40</v>
      </c>
      <c r="Y2948" t="s">
        <v>11790</v>
      </c>
      <c r="Z2948">
        <v>6.71</v>
      </c>
      <c r="AA2948" t="s">
        <v>37</v>
      </c>
      <c r="AB2948">
        <v>1.43</v>
      </c>
      <c r="AC2948" t="s">
        <v>37</v>
      </c>
      <c r="AD2948">
        <v>13</v>
      </c>
      <c r="AE2948">
        <f t="shared" ref="AE2948:AE3011" si="326">AD2948+100</f>
        <v>113</v>
      </c>
      <c r="AF2948" s="8">
        <f t="shared" si="320"/>
        <v>9.7433628318584073</v>
      </c>
      <c r="AG2948" s="8">
        <f t="shared" si="321"/>
        <v>1.2666371681415931</v>
      </c>
      <c r="AH2948">
        <f t="shared" si="322"/>
        <v>10.36</v>
      </c>
      <c r="AI2948">
        <f t="shared" si="323"/>
        <v>1.34</v>
      </c>
      <c r="AJ2948" s="9">
        <f t="shared" si="324"/>
        <v>8.1359999999999992</v>
      </c>
      <c r="AK2948" s="10">
        <f t="shared" si="325"/>
        <v>6.8693628318584059</v>
      </c>
    </row>
    <row r="2949" spans="1:37">
      <c r="A2949" s="1">
        <v>41639</v>
      </c>
      <c r="B2949">
        <v>1030781023520</v>
      </c>
      <c r="C2949" t="s">
        <v>11791</v>
      </c>
      <c r="D2949" t="s">
        <v>11792</v>
      </c>
      <c r="E2949">
        <v>9781250013446</v>
      </c>
      <c r="F2949" t="s">
        <v>7736</v>
      </c>
      <c r="G2949" t="s">
        <v>7737</v>
      </c>
      <c r="H2949" t="s">
        <v>5720</v>
      </c>
      <c r="I2949">
        <v>1</v>
      </c>
      <c r="J2949" t="s">
        <v>34</v>
      </c>
      <c r="K2949" t="s">
        <v>35</v>
      </c>
      <c r="L2949">
        <v>12.64</v>
      </c>
      <c r="M2949" t="s">
        <v>36</v>
      </c>
      <c r="N2949">
        <v>10.99</v>
      </c>
      <c r="O2949" t="s">
        <v>36</v>
      </c>
      <c r="P2949">
        <v>12.12</v>
      </c>
      <c r="Q2949" t="s">
        <v>37</v>
      </c>
      <c r="R2949">
        <v>10.54</v>
      </c>
      <c r="S2949" t="s">
        <v>37</v>
      </c>
      <c r="T2949">
        <v>1.58</v>
      </c>
      <c r="U2949" t="s">
        <v>37</v>
      </c>
      <c r="V2949" t="s">
        <v>3078</v>
      </c>
      <c r="W2949" t="s">
        <v>6421</v>
      </c>
      <c r="X2949" t="s">
        <v>40</v>
      </c>
      <c r="Y2949" t="s">
        <v>11793</v>
      </c>
      <c r="Z2949">
        <v>7.38</v>
      </c>
      <c r="AA2949" t="s">
        <v>37</v>
      </c>
      <c r="AB2949">
        <v>1.58</v>
      </c>
      <c r="AC2949" t="s">
        <v>37</v>
      </c>
      <c r="AD2949">
        <v>5</v>
      </c>
      <c r="AE2949">
        <f t="shared" si="326"/>
        <v>105</v>
      </c>
      <c r="AF2949" s="8">
        <f t="shared" ref="AF2949:AF3012" si="327">((P2949/AE2949)*100)*ABS(I2949)</f>
        <v>11.542857142857143</v>
      </c>
      <c r="AG2949" s="8">
        <f t="shared" ref="AG2949:AG3012" si="328">+AF2949*AD2949/100</f>
        <v>0.57714285714285718</v>
      </c>
      <c r="AH2949">
        <f t="shared" ref="AH2949:AH3012" si="329">TRUNC(AF2949*1.0638,2)</f>
        <v>12.27</v>
      </c>
      <c r="AI2949">
        <f t="shared" ref="AI2949:AI3012" si="330">TRUNC(AG2949*1.0638,2)</f>
        <v>0.61</v>
      </c>
      <c r="AJ2949" s="9">
        <f t="shared" ref="AJ2949:AJ3012" si="331">((P2949-T2949)*0.7+T2949)*ABS(I2949)</f>
        <v>8.9579999999999984</v>
      </c>
      <c r="AK2949" s="10">
        <f t="shared" ref="AK2949:AK3012" si="332">(AJ2949-AG2949)</f>
        <v>8.3808571428571419</v>
      </c>
    </row>
    <row r="2950" spans="1:37">
      <c r="A2950" s="1">
        <v>41639</v>
      </c>
      <c r="B2950">
        <v>1030782372517</v>
      </c>
      <c r="C2950" t="s">
        <v>11794</v>
      </c>
      <c r="D2950" t="s">
        <v>11795</v>
      </c>
      <c r="E2950">
        <v>9781466858862</v>
      </c>
      <c r="F2950" t="s">
        <v>584</v>
      </c>
      <c r="G2950" t="s">
        <v>585</v>
      </c>
      <c r="H2950" t="s">
        <v>586</v>
      </c>
      <c r="I2950">
        <v>1</v>
      </c>
      <c r="J2950" t="s">
        <v>34</v>
      </c>
      <c r="K2950" t="s">
        <v>35</v>
      </c>
      <c r="L2950">
        <v>0</v>
      </c>
      <c r="M2950" t="s">
        <v>36</v>
      </c>
      <c r="N2950">
        <v>0</v>
      </c>
      <c r="O2950" t="s">
        <v>36</v>
      </c>
      <c r="P2950">
        <v>0</v>
      </c>
      <c r="Q2950" t="s">
        <v>37</v>
      </c>
      <c r="R2950">
        <v>0</v>
      </c>
      <c r="S2950" t="s">
        <v>37</v>
      </c>
      <c r="T2950">
        <v>0</v>
      </c>
      <c r="U2950" t="s">
        <v>37</v>
      </c>
      <c r="V2950" t="s">
        <v>119</v>
      </c>
      <c r="W2950" t="s">
        <v>120</v>
      </c>
      <c r="X2950" t="s">
        <v>40</v>
      </c>
      <c r="Y2950" t="s">
        <v>11796</v>
      </c>
      <c r="Z2950">
        <v>0</v>
      </c>
      <c r="AA2950" t="s">
        <v>37</v>
      </c>
      <c r="AB2950">
        <v>0</v>
      </c>
      <c r="AC2950" t="s">
        <v>37</v>
      </c>
      <c r="AD2950">
        <v>13</v>
      </c>
      <c r="AE2950">
        <f t="shared" si="326"/>
        <v>113</v>
      </c>
      <c r="AF2950" s="8">
        <f t="shared" si="327"/>
        <v>0</v>
      </c>
      <c r="AG2950" s="8">
        <f t="shared" si="328"/>
        <v>0</v>
      </c>
      <c r="AH2950">
        <f t="shared" si="329"/>
        <v>0</v>
      </c>
      <c r="AI2950">
        <f t="shared" si="330"/>
        <v>0</v>
      </c>
      <c r="AJ2950" s="9">
        <f t="shared" si="331"/>
        <v>0</v>
      </c>
      <c r="AK2950" s="10">
        <f t="shared" si="332"/>
        <v>0</v>
      </c>
    </row>
    <row r="2951" spans="1:37">
      <c r="A2951" s="1">
        <v>41639</v>
      </c>
      <c r="B2951">
        <v>1030783616517</v>
      </c>
      <c r="C2951" t="s">
        <v>11797</v>
      </c>
      <c r="D2951" t="s">
        <v>11798</v>
      </c>
      <c r="E2951">
        <v>9781429960274</v>
      </c>
      <c r="F2951" t="s">
        <v>5287</v>
      </c>
      <c r="G2951" t="s">
        <v>5288</v>
      </c>
      <c r="H2951" t="s">
        <v>5289</v>
      </c>
      <c r="I2951">
        <v>1</v>
      </c>
      <c r="J2951" t="s">
        <v>34</v>
      </c>
      <c r="K2951" t="s">
        <v>35</v>
      </c>
      <c r="L2951">
        <v>3.44</v>
      </c>
      <c r="M2951" t="s">
        <v>36</v>
      </c>
      <c r="N2951">
        <v>2.99</v>
      </c>
      <c r="O2951" t="s">
        <v>36</v>
      </c>
      <c r="P2951">
        <v>3.3</v>
      </c>
      <c r="Q2951" t="s">
        <v>37</v>
      </c>
      <c r="R2951">
        <v>2.87</v>
      </c>
      <c r="S2951" t="s">
        <v>37</v>
      </c>
      <c r="T2951">
        <v>0.43</v>
      </c>
      <c r="U2951" t="s">
        <v>37</v>
      </c>
      <c r="V2951" t="s">
        <v>4434</v>
      </c>
      <c r="W2951" t="s">
        <v>56</v>
      </c>
      <c r="X2951" t="s">
        <v>40</v>
      </c>
      <c r="Y2951" t="s">
        <v>4435</v>
      </c>
      <c r="Z2951">
        <v>2.0099999999999998</v>
      </c>
      <c r="AA2951" t="s">
        <v>37</v>
      </c>
      <c r="AB2951">
        <v>0.43</v>
      </c>
      <c r="AC2951" t="s">
        <v>37</v>
      </c>
      <c r="AD2951">
        <v>13</v>
      </c>
      <c r="AE2951">
        <f t="shared" si="326"/>
        <v>113</v>
      </c>
      <c r="AF2951" s="8">
        <f t="shared" si="327"/>
        <v>2.9203539823008851</v>
      </c>
      <c r="AG2951" s="8">
        <f t="shared" si="328"/>
        <v>0.37964601769911505</v>
      </c>
      <c r="AH2951">
        <f t="shared" si="329"/>
        <v>3.1</v>
      </c>
      <c r="AI2951">
        <f t="shared" si="330"/>
        <v>0.4</v>
      </c>
      <c r="AJ2951" s="9">
        <f t="shared" si="331"/>
        <v>2.4389999999999996</v>
      </c>
      <c r="AK2951" s="10">
        <f t="shared" si="332"/>
        <v>2.0593539823008844</v>
      </c>
    </row>
    <row r="2952" spans="1:37">
      <c r="A2952" s="1">
        <v>41639</v>
      </c>
      <c r="B2952">
        <v>1030787476519</v>
      </c>
      <c r="C2952" t="s">
        <v>11799</v>
      </c>
      <c r="D2952" t="s">
        <v>11800</v>
      </c>
      <c r="E2952">
        <v>9781466841192</v>
      </c>
      <c r="F2952" t="s">
        <v>11801</v>
      </c>
      <c r="G2952" t="s">
        <v>11802</v>
      </c>
      <c r="H2952" t="s">
        <v>11803</v>
      </c>
      <c r="I2952">
        <v>1</v>
      </c>
      <c r="J2952" t="s">
        <v>34</v>
      </c>
      <c r="K2952" t="s">
        <v>35</v>
      </c>
      <c r="L2952">
        <v>4.59</v>
      </c>
      <c r="M2952" t="s">
        <v>36</v>
      </c>
      <c r="N2952">
        <v>3.99</v>
      </c>
      <c r="O2952" t="s">
        <v>36</v>
      </c>
      <c r="P2952">
        <v>4.4000000000000004</v>
      </c>
      <c r="Q2952" t="s">
        <v>37</v>
      </c>
      <c r="R2952">
        <v>3.82</v>
      </c>
      <c r="S2952" t="s">
        <v>37</v>
      </c>
      <c r="T2952">
        <v>0.57999999999999996</v>
      </c>
      <c r="U2952" t="s">
        <v>37</v>
      </c>
      <c r="V2952" t="s">
        <v>1391</v>
      </c>
      <c r="W2952" t="s">
        <v>56</v>
      </c>
      <c r="X2952" t="s">
        <v>40</v>
      </c>
      <c r="Y2952" t="s">
        <v>11804</v>
      </c>
      <c r="Z2952">
        <v>2.67</v>
      </c>
      <c r="AA2952" t="s">
        <v>37</v>
      </c>
      <c r="AB2952">
        <v>0.57999999999999996</v>
      </c>
      <c r="AC2952" t="s">
        <v>37</v>
      </c>
      <c r="AD2952">
        <v>13</v>
      </c>
      <c r="AE2952">
        <f t="shared" si="326"/>
        <v>113</v>
      </c>
      <c r="AF2952" s="8">
        <f t="shared" si="327"/>
        <v>3.893805309734514</v>
      </c>
      <c r="AG2952" s="8">
        <f t="shared" si="328"/>
        <v>0.5061946902654868</v>
      </c>
      <c r="AH2952">
        <f t="shared" si="329"/>
        <v>4.1399999999999997</v>
      </c>
      <c r="AI2952">
        <f t="shared" si="330"/>
        <v>0.53</v>
      </c>
      <c r="AJ2952" s="9">
        <f t="shared" si="331"/>
        <v>3.254</v>
      </c>
      <c r="AK2952" s="10">
        <f t="shared" si="332"/>
        <v>2.7478053097345132</v>
      </c>
    </row>
    <row r="2953" spans="1:37">
      <c r="A2953" s="1">
        <v>41639</v>
      </c>
      <c r="B2953">
        <v>1030788268513</v>
      </c>
      <c r="C2953" t="s">
        <v>11805</v>
      </c>
      <c r="D2953" t="s">
        <v>11806</v>
      </c>
      <c r="E2953">
        <v>9781429955966</v>
      </c>
      <c r="F2953" t="s">
        <v>673</v>
      </c>
      <c r="G2953" t="s">
        <v>674</v>
      </c>
      <c r="I2953">
        <v>1</v>
      </c>
      <c r="J2953" t="s">
        <v>34</v>
      </c>
      <c r="K2953" t="s">
        <v>35</v>
      </c>
      <c r="L2953">
        <v>16.55</v>
      </c>
      <c r="M2953" t="s">
        <v>36</v>
      </c>
      <c r="N2953">
        <v>14.39</v>
      </c>
      <c r="O2953" t="s">
        <v>36</v>
      </c>
      <c r="P2953">
        <v>15.95</v>
      </c>
      <c r="Q2953" t="s">
        <v>37</v>
      </c>
      <c r="R2953">
        <v>13.87</v>
      </c>
      <c r="S2953" t="s">
        <v>37</v>
      </c>
      <c r="T2953">
        <v>2.08</v>
      </c>
      <c r="U2953" t="s">
        <v>37</v>
      </c>
      <c r="V2953" t="s">
        <v>5264</v>
      </c>
      <c r="W2953" t="s">
        <v>56</v>
      </c>
      <c r="X2953" t="s">
        <v>40</v>
      </c>
      <c r="Y2953" t="s">
        <v>11807</v>
      </c>
      <c r="Z2953">
        <v>9.7100000000000009</v>
      </c>
      <c r="AA2953" t="s">
        <v>37</v>
      </c>
      <c r="AB2953">
        <v>2.08</v>
      </c>
      <c r="AC2953" t="s">
        <v>37</v>
      </c>
      <c r="AD2953">
        <v>13</v>
      </c>
      <c r="AE2953">
        <f t="shared" si="326"/>
        <v>113</v>
      </c>
      <c r="AF2953" s="8">
        <f t="shared" si="327"/>
        <v>14.115044247787608</v>
      </c>
      <c r="AG2953" s="8">
        <f t="shared" si="328"/>
        <v>1.8349557522123892</v>
      </c>
      <c r="AH2953">
        <f t="shared" si="329"/>
        <v>15.01</v>
      </c>
      <c r="AI2953">
        <f t="shared" si="330"/>
        <v>1.95</v>
      </c>
      <c r="AJ2953" s="9">
        <f t="shared" si="331"/>
        <v>11.789</v>
      </c>
      <c r="AK2953" s="10">
        <f t="shared" si="332"/>
        <v>9.9540442477876105</v>
      </c>
    </row>
    <row r="2954" spans="1:37">
      <c r="A2954" s="1">
        <v>41639</v>
      </c>
      <c r="B2954">
        <v>1030789976512</v>
      </c>
      <c r="C2954" t="s">
        <v>11808</v>
      </c>
      <c r="D2954" t="s">
        <v>11809</v>
      </c>
      <c r="E2954">
        <v>9781429909051</v>
      </c>
      <c r="F2954" t="s">
        <v>3299</v>
      </c>
      <c r="G2954" t="s">
        <v>3300</v>
      </c>
      <c r="H2954" t="s">
        <v>470</v>
      </c>
      <c r="I2954">
        <v>1</v>
      </c>
      <c r="J2954" t="s">
        <v>34</v>
      </c>
      <c r="K2954" t="s">
        <v>35</v>
      </c>
      <c r="L2954">
        <v>10.34</v>
      </c>
      <c r="M2954" t="s">
        <v>36</v>
      </c>
      <c r="N2954">
        <v>8.99</v>
      </c>
      <c r="O2954" t="s">
        <v>36</v>
      </c>
      <c r="P2954">
        <v>9.91</v>
      </c>
      <c r="Q2954" t="s">
        <v>37</v>
      </c>
      <c r="R2954">
        <v>8.6199999999999992</v>
      </c>
      <c r="S2954" t="s">
        <v>37</v>
      </c>
      <c r="T2954">
        <v>1.29</v>
      </c>
      <c r="U2954" t="s">
        <v>37</v>
      </c>
      <c r="V2954" t="s">
        <v>788</v>
      </c>
      <c r="W2954" t="s">
        <v>140</v>
      </c>
      <c r="X2954" t="s">
        <v>40</v>
      </c>
      <c r="Y2954" t="s">
        <v>11810</v>
      </c>
      <c r="Z2954">
        <v>6.03</v>
      </c>
      <c r="AA2954" t="s">
        <v>37</v>
      </c>
      <c r="AB2954">
        <v>1.29</v>
      </c>
      <c r="AC2954" t="s">
        <v>37</v>
      </c>
      <c r="AD2954">
        <v>5</v>
      </c>
      <c r="AE2954">
        <f t="shared" si="326"/>
        <v>105</v>
      </c>
      <c r="AF2954" s="8">
        <f t="shared" si="327"/>
        <v>9.4380952380952383</v>
      </c>
      <c r="AG2954" s="8">
        <f t="shared" si="328"/>
        <v>0.47190476190476188</v>
      </c>
      <c r="AH2954">
        <f t="shared" si="329"/>
        <v>10.039999999999999</v>
      </c>
      <c r="AI2954">
        <f t="shared" si="330"/>
        <v>0.5</v>
      </c>
      <c r="AJ2954" s="9">
        <f t="shared" si="331"/>
        <v>7.3240000000000007</v>
      </c>
      <c r="AK2954" s="10">
        <f t="shared" si="332"/>
        <v>6.8520952380952389</v>
      </c>
    </row>
    <row r="2955" spans="1:37">
      <c r="A2955" s="1">
        <v>41639</v>
      </c>
      <c r="B2955">
        <v>1030790524518</v>
      </c>
      <c r="C2955" t="s">
        <v>11811</v>
      </c>
      <c r="D2955" t="s">
        <v>11812</v>
      </c>
      <c r="E2955">
        <v>9781429971577</v>
      </c>
      <c r="F2955" t="s">
        <v>980</v>
      </c>
      <c r="G2955" t="s">
        <v>981</v>
      </c>
      <c r="H2955" t="s">
        <v>191</v>
      </c>
      <c r="I2955">
        <v>1</v>
      </c>
      <c r="J2955" t="s">
        <v>34</v>
      </c>
      <c r="K2955" t="s">
        <v>35</v>
      </c>
      <c r="L2955">
        <v>3.44</v>
      </c>
      <c r="M2955" t="s">
        <v>36</v>
      </c>
      <c r="N2955">
        <v>2.99</v>
      </c>
      <c r="O2955" t="s">
        <v>36</v>
      </c>
      <c r="P2955">
        <v>3.3</v>
      </c>
      <c r="Q2955" t="s">
        <v>37</v>
      </c>
      <c r="R2955">
        <v>2.87</v>
      </c>
      <c r="S2955" t="s">
        <v>37</v>
      </c>
      <c r="T2955">
        <v>0.43</v>
      </c>
      <c r="U2955" t="s">
        <v>37</v>
      </c>
      <c r="V2955" t="s">
        <v>5848</v>
      </c>
      <c r="W2955" t="s">
        <v>162</v>
      </c>
      <c r="X2955" t="s">
        <v>40</v>
      </c>
      <c r="Y2955" t="s">
        <v>11813</v>
      </c>
      <c r="Z2955">
        <v>2.0099999999999998</v>
      </c>
      <c r="AA2955" t="s">
        <v>37</v>
      </c>
      <c r="AB2955">
        <v>0.43</v>
      </c>
      <c r="AC2955" t="s">
        <v>37</v>
      </c>
      <c r="AD2955">
        <v>5</v>
      </c>
      <c r="AE2955">
        <f t="shared" si="326"/>
        <v>105</v>
      </c>
      <c r="AF2955" s="8">
        <f t="shared" si="327"/>
        <v>3.1428571428571423</v>
      </c>
      <c r="AG2955" s="8">
        <f t="shared" si="328"/>
        <v>0.15714285714285711</v>
      </c>
      <c r="AH2955">
        <f t="shared" si="329"/>
        <v>3.34</v>
      </c>
      <c r="AI2955">
        <f t="shared" si="330"/>
        <v>0.16</v>
      </c>
      <c r="AJ2955" s="9">
        <f t="shared" si="331"/>
        <v>2.4389999999999996</v>
      </c>
      <c r="AK2955" s="10">
        <f t="shared" si="332"/>
        <v>2.2818571428571426</v>
      </c>
    </row>
    <row r="2956" spans="1:37">
      <c r="A2956" s="1">
        <v>41639</v>
      </c>
      <c r="B2956">
        <v>1030790525518</v>
      </c>
      <c r="C2956" t="s">
        <v>11811</v>
      </c>
      <c r="D2956" t="s">
        <v>11812</v>
      </c>
      <c r="E2956">
        <v>9781429971171</v>
      </c>
      <c r="F2956" t="s">
        <v>2342</v>
      </c>
      <c r="G2956" t="s">
        <v>2343</v>
      </c>
      <c r="H2956" t="s">
        <v>191</v>
      </c>
      <c r="I2956">
        <v>1</v>
      </c>
      <c r="J2956" t="s">
        <v>34</v>
      </c>
      <c r="K2956" t="s">
        <v>35</v>
      </c>
      <c r="L2956">
        <v>3.44</v>
      </c>
      <c r="M2956" t="s">
        <v>36</v>
      </c>
      <c r="N2956">
        <v>2.99</v>
      </c>
      <c r="O2956" t="s">
        <v>36</v>
      </c>
      <c r="P2956">
        <v>3.3</v>
      </c>
      <c r="Q2956" t="s">
        <v>37</v>
      </c>
      <c r="R2956">
        <v>2.87</v>
      </c>
      <c r="S2956" t="s">
        <v>37</v>
      </c>
      <c r="T2956">
        <v>0.43</v>
      </c>
      <c r="U2956" t="s">
        <v>37</v>
      </c>
      <c r="V2956" t="s">
        <v>5848</v>
      </c>
      <c r="W2956" t="s">
        <v>162</v>
      </c>
      <c r="X2956" t="s">
        <v>40</v>
      </c>
      <c r="Y2956" t="s">
        <v>11813</v>
      </c>
      <c r="Z2956">
        <v>2.0099999999999998</v>
      </c>
      <c r="AA2956" t="s">
        <v>37</v>
      </c>
      <c r="AB2956">
        <v>0.43</v>
      </c>
      <c r="AC2956" t="s">
        <v>37</v>
      </c>
      <c r="AD2956">
        <v>5</v>
      </c>
      <c r="AE2956">
        <f t="shared" si="326"/>
        <v>105</v>
      </c>
      <c r="AF2956" s="8">
        <f t="shared" si="327"/>
        <v>3.1428571428571423</v>
      </c>
      <c r="AG2956" s="8">
        <f t="shared" si="328"/>
        <v>0.15714285714285711</v>
      </c>
      <c r="AH2956">
        <f t="shared" si="329"/>
        <v>3.34</v>
      </c>
      <c r="AI2956">
        <f t="shared" si="330"/>
        <v>0.16</v>
      </c>
      <c r="AJ2956" s="9">
        <f t="shared" si="331"/>
        <v>2.4389999999999996</v>
      </c>
      <c r="AK2956" s="10">
        <f t="shared" si="332"/>
        <v>2.2818571428571426</v>
      </c>
    </row>
    <row r="2957" spans="1:37">
      <c r="A2957" s="1">
        <v>41639</v>
      </c>
      <c r="B2957">
        <v>1030790526518</v>
      </c>
      <c r="C2957" t="s">
        <v>11811</v>
      </c>
      <c r="D2957" t="s">
        <v>11812</v>
      </c>
      <c r="E2957">
        <v>9781429923149</v>
      </c>
      <c r="F2957" t="s">
        <v>3354</v>
      </c>
      <c r="G2957" t="s">
        <v>3355</v>
      </c>
      <c r="H2957" t="s">
        <v>191</v>
      </c>
      <c r="I2957">
        <v>1</v>
      </c>
      <c r="J2957" t="s">
        <v>34</v>
      </c>
      <c r="K2957" t="s">
        <v>35</v>
      </c>
      <c r="L2957">
        <v>3.44</v>
      </c>
      <c r="M2957" t="s">
        <v>36</v>
      </c>
      <c r="N2957">
        <v>2.99</v>
      </c>
      <c r="O2957" t="s">
        <v>36</v>
      </c>
      <c r="P2957">
        <v>3.3</v>
      </c>
      <c r="Q2957" t="s">
        <v>37</v>
      </c>
      <c r="R2957">
        <v>2.87</v>
      </c>
      <c r="S2957" t="s">
        <v>37</v>
      </c>
      <c r="T2957">
        <v>0.43</v>
      </c>
      <c r="U2957" t="s">
        <v>37</v>
      </c>
      <c r="V2957" t="s">
        <v>5848</v>
      </c>
      <c r="W2957" t="s">
        <v>162</v>
      </c>
      <c r="X2957" t="s">
        <v>40</v>
      </c>
      <c r="Y2957" t="s">
        <v>11813</v>
      </c>
      <c r="Z2957">
        <v>2.0099999999999998</v>
      </c>
      <c r="AA2957" t="s">
        <v>37</v>
      </c>
      <c r="AB2957">
        <v>0.43</v>
      </c>
      <c r="AC2957" t="s">
        <v>37</v>
      </c>
      <c r="AD2957">
        <v>5</v>
      </c>
      <c r="AE2957">
        <f t="shared" si="326"/>
        <v>105</v>
      </c>
      <c r="AF2957" s="8">
        <f t="shared" si="327"/>
        <v>3.1428571428571423</v>
      </c>
      <c r="AG2957" s="8">
        <f t="shared" si="328"/>
        <v>0.15714285714285711</v>
      </c>
      <c r="AH2957">
        <f t="shared" si="329"/>
        <v>3.34</v>
      </c>
      <c r="AI2957">
        <f t="shared" si="330"/>
        <v>0.16</v>
      </c>
      <c r="AJ2957" s="9">
        <f t="shared" si="331"/>
        <v>2.4389999999999996</v>
      </c>
      <c r="AK2957" s="10">
        <f t="shared" si="332"/>
        <v>2.2818571428571426</v>
      </c>
    </row>
    <row r="2958" spans="1:37">
      <c r="A2958" s="1">
        <v>41639</v>
      </c>
      <c r="B2958">
        <v>1030792263514</v>
      </c>
      <c r="C2958" t="s">
        <v>11814</v>
      </c>
      <c r="D2958" t="s">
        <v>11815</v>
      </c>
      <c r="E2958">
        <v>9781429963961</v>
      </c>
      <c r="F2958" t="s">
        <v>2540</v>
      </c>
      <c r="G2958" t="s">
        <v>2541</v>
      </c>
      <c r="H2958" t="s">
        <v>62</v>
      </c>
      <c r="I2958">
        <v>1</v>
      </c>
      <c r="J2958" t="s">
        <v>34</v>
      </c>
      <c r="K2958" t="s">
        <v>35</v>
      </c>
      <c r="L2958">
        <v>11.49</v>
      </c>
      <c r="M2958" t="s">
        <v>36</v>
      </c>
      <c r="N2958">
        <v>9.99</v>
      </c>
      <c r="O2958" t="s">
        <v>36</v>
      </c>
      <c r="P2958">
        <v>11.01</v>
      </c>
      <c r="Q2958" t="s">
        <v>37</v>
      </c>
      <c r="R2958">
        <v>9.58</v>
      </c>
      <c r="S2958" t="s">
        <v>37</v>
      </c>
      <c r="T2958">
        <v>1.43</v>
      </c>
      <c r="U2958" t="s">
        <v>37</v>
      </c>
      <c r="V2958" t="s">
        <v>11747</v>
      </c>
      <c r="W2958" t="s">
        <v>2055</v>
      </c>
      <c r="X2958" t="s">
        <v>40</v>
      </c>
      <c r="Y2958" t="s">
        <v>11748</v>
      </c>
      <c r="Z2958">
        <v>6.71</v>
      </c>
      <c r="AA2958" t="s">
        <v>37</v>
      </c>
      <c r="AB2958">
        <v>1.43</v>
      </c>
      <c r="AC2958" t="s">
        <v>37</v>
      </c>
      <c r="AD2958">
        <v>15</v>
      </c>
      <c r="AE2958">
        <f t="shared" si="326"/>
        <v>115</v>
      </c>
      <c r="AF2958" s="8">
        <f t="shared" si="327"/>
        <v>9.5739130434782602</v>
      </c>
      <c r="AG2958" s="8">
        <f t="shared" si="328"/>
        <v>1.4360869565217391</v>
      </c>
      <c r="AH2958">
        <f t="shared" si="329"/>
        <v>10.18</v>
      </c>
      <c r="AI2958">
        <f t="shared" si="330"/>
        <v>1.52</v>
      </c>
      <c r="AJ2958" s="9">
        <f t="shared" si="331"/>
        <v>8.1359999999999992</v>
      </c>
      <c r="AK2958" s="10">
        <f t="shared" si="332"/>
        <v>6.6999130434782597</v>
      </c>
    </row>
    <row r="2959" spans="1:37">
      <c r="A2959" s="1">
        <v>41639</v>
      </c>
      <c r="B2959">
        <v>1030793861517</v>
      </c>
      <c r="C2959" t="s">
        <v>11816</v>
      </c>
      <c r="D2959" t="s">
        <v>11817</v>
      </c>
      <c r="E2959">
        <v>9781429920247</v>
      </c>
      <c r="F2959" t="s">
        <v>468</v>
      </c>
      <c r="G2959" t="s">
        <v>469</v>
      </c>
      <c r="H2959" t="s">
        <v>470</v>
      </c>
      <c r="I2959">
        <v>1</v>
      </c>
      <c r="J2959" t="s">
        <v>34</v>
      </c>
      <c r="K2959" t="s">
        <v>35</v>
      </c>
      <c r="L2959">
        <v>3.44</v>
      </c>
      <c r="M2959" t="s">
        <v>36</v>
      </c>
      <c r="N2959">
        <v>2.99</v>
      </c>
      <c r="O2959" t="s">
        <v>36</v>
      </c>
      <c r="P2959">
        <v>3.3</v>
      </c>
      <c r="Q2959" t="s">
        <v>37</v>
      </c>
      <c r="R2959">
        <v>2.87</v>
      </c>
      <c r="S2959" t="s">
        <v>37</v>
      </c>
      <c r="T2959">
        <v>0.43</v>
      </c>
      <c r="U2959" t="s">
        <v>37</v>
      </c>
      <c r="V2959" t="s">
        <v>11818</v>
      </c>
      <c r="W2959" t="s">
        <v>82</v>
      </c>
      <c r="X2959" t="s">
        <v>40</v>
      </c>
      <c r="Y2959" t="s">
        <v>11819</v>
      </c>
      <c r="Z2959">
        <v>2.0099999999999998</v>
      </c>
      <c r="AA2959" t="s">
        <v>37</v>
      </c>
      <c r="AB2959">
        <v>0.43</v>
      </c>
      <c r="AC2959" t="s">
        <v>37</v>
      </c>
      <c r="AD2959">
        <v>5</v>
      </c>
      <c r="AE2959">
        <f t="shared" si="326"/>
        <v>105</v>
      </c>
      <c r="AF2959" s="8">
        <f t="shared" si="327"/>
        <v>3.1428571428571423</v>
      </c>
      <c r="AG2959" s="8">
        <f t="shared" si="328"/>
        <v>0.15714285714285711</v>
      </c>
      <c r="AH2959">
        <f t="shared" si="329"/>
        <v>3.34</v>
      </c>
      <c r="AI2959">
        <f t="shared" si="330"/>
        <v>0.16</v>
      </c>
      <c r="AJ2959" s="9">
        <f t="shared" si="331"/>
        <v>2.4389999999999996</v>
      </c>
      <c r="AK2959" s="10">
        <f t="shared" si="332"/>
        <v>2.2818571428571426</v>
      </c>
    </row>
    <row r="2960" spans="1:37">
      <c r="A2960" s="1">
        <v>41639</v>
      </c>
      <c r="B2960">
        <v>1030799950520</v>
      </c>
      <c r="C2960" t="s">
        <v>11820</v>
      </c>
      <c r="D2960" t="s">
        <v>11821</v>
      </c>
      <c r="E2960">
        <v>9781466800663</v>
      </c>
      <c r="F2960" t="s">
        <v>11822</v>
      </c>
      <c r="G2960" t="s">
        <v>11823</v>
      </c>
      <c r="H2960" t="s">
        <v>11824</v>
      </c>
      <c r="I2960">
        <v>1</v>
      </c>
      <c r="J2960" t="s">
        <v>34</v>
      </c>
      <c r="K2960" t="s">
        <v>35</v>
      </c>
      <c r="L2960">
        <v>12.64</v>
      </c>
      <c r="M2960" t="s">
        <v>36</v>
      </c>
      <c r="N2960">
        <v>10.99</v>
      </c>
      <c r="O2960" t="s">
        <v>36</v>
      </c>
      <c r="P2960">
        <v>12.12</v>
      </c>
      <c r="Q2960" t="s">
        <v>37</v>
      </c>
      <c r="R2960">
        <v>10.54</v>
      </c>
      <c r="S2960" t="s">
        <v>37</v>
      </c>
      <c r="T2960">
        <v>1.58</v>
      </c>
      <c r="U2960" t="s">
        <v>37</v>
      </c>
      <c r="V2960" t="s">
        <v>259</v>
      </c>
      <c r="W2960" t="s">
        <v>56</v>
      </c>
      <c r="X2960" t="s">
        <v>40</v>
      </c>
      <c r="Y2960" t="s">
        <v>11825</v>
      </c>
      <c r="Z2960">
        <v>7.38</v>
      </c>
      <c r="AA2960" t="s">
        <v>37</v>
      </c>
      <c r="AB2960">
        <v>1.58</v>
      </c>
      <c r="AC2960" t="s">
        <v>37</v>
      </c>
      <c r="AD2960">
        <v>13</v>
      </c>
      <c r="AE2960">
        <f t="shared" si="326"/>
        <v>113</v>
      </c>
      <c r="AF2960" s="8">
        <f t="shared" si="327"/>
        <v>10.725663716814159</v>
      </c>
      <c r="AG2960" s="8">
        <f t="shared" si="328"/>
        <v>1.3943362831858406</v>
      </c>
      <c r="AH2960">
        <f t="shared" si="329"/>
        <v>11.4</v>
      </c>
      <c r="AI2960">
        <f t="shared" si="330"/>
        <v>1.48</v>
      </c>
      <c r="AJ2960" s="9">
        <f t="shared" si="331"/>
        <v>8.9579999999999984</v>
      </c>
      <c r="AK2960" s="10">
        <f t="shared" si="332"/>
        <v>7.5636637168141583</v>
      </c>
    </row>
    <row r="2961" spans="1:37">
      <c r="A2961" s="1">
        <v>41639</v>
      </c>
      <c r="B2961">
        <v>1030801968520</v>
      </c>
      <c r="C2961" t="s">
        <v>11826</v>
      </c>
      <c r="D2961" t="s">
        <v>11827</v>
      </c>
      <c r="E2961">
        <v>9781250025159</v>
      </c>
      <c r="F2961" t="s">
        <v>11828</v>
      </c>
      <c r="G2961" t="s">
        <v>11829</v>
      </c>
      <c r="H2961" t="s">
        <v>11830</v>
      </c>
      <c r="I2961">
        <v>1</v>
      </c>
      <c r="J2961" t="s">
        <v>34</v>
      </c>
      <c r="K2961" t="s">
        <v>35</v>
      </c>
      <c r="L2961">
        <v>12.64</v>
      </c>
      <c r="M2961" t="s">
        <v>36</v>
      </c>
      <c r="N2961">
        <v>10.99</v>
      </c>
      <c r="O2961" t="s">
        <v>36</v>
      </c>
      <c r="P2961">
        <v>12.12</v>
      </c>
      <c r="Q2961" t="s">
        <v>37</v>
      </c>
      <c r="R2961">
        <v>10.54</v>
      </c>
      <c r="S2961" t="s">
        <v>37</v>
      </c>
      <c r="T2961">
        <v>1.58</v>
      </c>
      <c r="U2961" t="s">
        <v>37</v>
      </c>
      <c r="V2961" t="s">
        <v>2387</v>
      </c>
      <c r="W2961" t="s">
        <v>2388</v>
      </c>
      <c r="X2961" t="s">
        <v>40</v>
      </c>
      <c r="Y2961" t="s">
        <v>2389</v>
      </c>
      <c r="Z2961">
        <v>7.38</v>
      </c>
      <c r="AA2961" t="s">
        <v>37</v>
      </c>
      <c r="AB2961">
        <v>1.58</v>
      </c>
      <c r="AC2961" t="s">
        <v>37</v>
      </c>
      <c r="AD2961">
        <v>5</v>
      </c>
      <c r="AE2961">
        <f t="shared" si="326"/>
        <v>105</v>
      </c>
      <c r="AF2961" s="8">
        <f t="shared" si="327"/>
        <v>11.542857142857143</v>
      </c>
      <c r="AG2961" s="8">
        <f t="shared" si="328"/>
        <v>0.57714285714285718</v>
      </c>
      <c r="AH2961">
        <f t="shared" si="329"/>
        <v>12.27</v>
      </c>
      <c r="AI2961">
        <f t="shared" si="330"/>
        <v>0.61</v>
      </c>
      <c r="AJ2961" s="9">
        <f t="shared" si="331"/>
        <v>8.9579999999999984</v>
      </c>
      <c r="AK2961" s="10">
        <f t="shared" si="332"/>
        <v>8.3808571428571419</v>
      </c>
    </row>
    <row r="2962" spans="1:37">
      <c r="A2962" s="1">
        <v>41639</v>
      </c>
      <c r="B2962">
        <v>1030802333516</v>
      </c>
      <c r="C2962" t="s">
        <v>11831</v>
      </c>
      <c r="D2962" t="s">
        <v>11832</v>
      </c>
      <c r="E2962">
        <v>9780805096675</v>
      </c>
      <c r="F2962" t="s">
        <v>1125</v>
      </c>
      <c r="G2962" t="s">
        <v>1126</v>
      </c>
      <c r="H2962" t="s">
        <v>206</v>
      </c>
      <c r="I2962">
        <v>1</v>
      </c>
      <c r="J2962" t="s">
        <v>34</v>
      </c>
      <c r="K2962" t="s">
        <v>35</v>
      </c>
      <c r="L2962">
        <v>16.09</v>
      </c>
      <c r="M2962" t="s">
        <v>36</v>
      </c>
      <c r="N2962">
        <v>13.99</v>
      </c>
      <c r="O2962" t="s">
        <v>36</v>
      </c>
      <c r="P2962">
        <v>15.42</v>
      </c>
      <c r="Q2962" t="s">
        <v>37</v>
      </c>
      <c r="R2962">
        <v>13.41</v>
      </c>
      <c r="S2962" t="s">
        <v>37</v>
      </c>
      <c r="T2962">
        <v>2.0099999999999998</v>
      </c>
      <c r="U2962" t="s">
        <v>37</v>
      </c>
      <c r="V2962" t="s">
        <v>11833</v>
      </c>
      <c r="W2962" t="s">
        <v>162</v>
      </c>
      <c r="X2962" t="s">
        <v>40</v>
      </c>
      <c r="Y2962" t="s">
        <v>11834</v>
      </c>
      <c r="Z2962">
        <v>9.39</v>
      </c>
      <c r="AA2962" t="s">
        <v>37</v>
      </c>
      <c r="AB2962">
        <v>2.0099999999999998</v>
      </c>
      <c r="AC2962" t="s">
        <v>37</v>
      </c>
      <c r="AD2962">
        <v>5</v>
      </c>
      <c r="AE2962">
        <f t="shared" si="326"/>
        <v>105</v>
      </c>
      <c r="AF2962" s="8">
        <f t="shared" si="327"/>
        <v>14.685714285714285</v>
      </c>
      <c r="AG2962" s="8">
        <f t="shared" si="328"/>
        <v>0.73428571428571432</v>
      </c>
      <c r="AH2962">
        <f t="shared" si="329"/>
        <v>15.62</v>
      </c>
      <c r="AI2962">
        <f t="shared" si="330"/>
        <v>0.78</v>
      </c>
      <c r="AJ2962" s="9">
        <f t="shared" si="331"/>
        <v>11.396999999999998</v>
      </c>
      <c r="AK2962" s="10">
        <f t="shared" si="332"/>
        <v>10.662714285714284</v>
      </c>
    </row>
    <row r="2963" spans="1:37">
      <c r="A2963" s="1">
        <v>41639</v>
      </c>
      <c r="B2963">
        <v>1030803887520</v>
      </c>
      <c r="C2963" t="s">
        <v>11835</v>
      </c>
      <c r="D2963" t="s">
        <v>11836</v>
      </c>
      <c r="E2963">
        <v>9781466831094</v>
      </c>
      <c r="F2963" t="s">
        <v>5268</v>
      </c>
      <c r="G2963" t="s">
        <v>5269</v>
      </c>
      <c r="H2963" t="s">
        <v>2290</v>
      </c>
      <c r="I2963">
        <v>1</v>
      </c>
      <c r="J2963" t="s">
        <v>34</v>
      </c>
      <c r="K2963" t="s">
        <v>35</v>
      </c>
      <c r="L2963">
        <v>10.34</v>
      </c>
      <c r="M2963" t="s">
        <v>36</v>
      </c>
      <c r="N2963">
        <v>8.99</v>
      </c>
      <c r="O2963" t="s">
        <v>36</v>
      </c>
      <c r="P2963">
        <v>9.91</v>
      </c>
      <c r="Q2963" t="s">
        <v>37</v>
      </c>
      <c r="R2963">
        <v>8.6199999999999992</v>
      </c>
      <c r="S2963" t="s">
        <v>37</v>
      </c>
      <c r="T2963">
        <v>1.29</v>
      </c>
      <c r="U2963" t="s">
        <v>37</v>
      </c>
      <c r="V2963" t="s">
        <v>8118</v>
      </c>
      <c r="W2963" t="s">
        <v>3739</v>
      </c>
      <c r="X2963" t="s">
        <v>40</v>
      </c>
      <c r="Y2963" t="s">
        <v>11837</v>
      </c>
      <c r="Z2963">
        <v>6.03</v>
      </c>
      <c r="AA2963" t="s">
        <v>37</v>
      </c>
      <c r="AB2963">
        <v>1.29</v>
      </c>
      <c r="AC2963" t="s">
        <v>37</v>
      </c>
      <c r="AD2963">
        <v>13</v>
      </c>
      <c r="AE2963">
        <f t="shared" si="326"/>
        <v>113</v>
      </c>
      <c r="AF2963" s="8">
        <f t="shared" si="327"/>
        <v>8.7699115044247797</v>
      </c>
      <c r="AG2963" s="8">
        <f t="shared" si="328"/>
        <v>1.1400884955752213</v>
      </c>
      <c r="AH2963">
        <f t="shared" si="329"/>
        <v>9.32</v>
      </c>
      <c r="AI2963">
        <f t="shared" si="330"/>
        <v>1.21</v>
      </c>
      <c r="AJ2963" s="9">
        <f t="shared" si="331"/>
        <v>7.3240000000000007</v>
      </c>
      <c r="AK2963" s="10">
        <f t="shared" si="332"/>
        <v>6.1839115044247794</v>
      </c>
    </row>
    <row r="2964" spans="1:37">
      <c r="A2964" s="1">
        <v>41639</v>
      </c>
      <c r="B2964">
        <v>1030805760518</v>
      </c>
      <c r="C2964" t="s">
        <v>11838</v>
      </c>
      <c r="D2964" t="s">
        <v>11839</v>
      </c>
      <c r="E2964">
        <v>9781429992800</v>
      </c>
      <c r="F2964" t="s">
        <v>78</v>
      </c>
      <c r="G2964" t="s">
        <v>79</v>
      </c>
      <c r="H2964" t="s">
        <v>80</v>
      </c>
      <c r="I2964">
        <v>1</v>
      </c>
      <c r="J2964" t="s">
        <v>34</v>
      </c>
      <c r="K2964" t="s">
        <v>35</v>
      </c>
      <c r="L2964">
        <v>11.49</v>
      </c>
      <c r="M2964" t="s">
        <v>36</v>
      </c>
      <c r="N2964">
        <v>9.99</v>
      </c>
      <c r="O2964" t="s">
        <v>36</v>
      </c>
      <c r="P2964">
        <v>11.01</v>
      </c>
      <c r="Q2964" t="s">
        <v>37</v>
      </c>
      <c r="R2964">
        <v>9.58</v>
      </c>
      <c r="S2964" t="s">
        <v>37</v>
      </c>
      <c r="T2964">
        <v>1.43</v>
      </c>
      <c r="U2964" t="s">
        <v>37</v>
      </c>
      <c r="V2964" t="s">
        <v>11840</v>
      </c>
      <c r="W2964" t="s">
        <v>1573</v>
      </c>
      <c r="X2964" t="s">
        <v>40</v>
      </c>
      <c r="Y2964" t="s">
        <v>11841</v>
      </c>
      <c r="Z2964">
        <v>6.71</v>
      </c>
      <c r="AA2964" t="s">
        <v>37</v>
      </c>
      <c r="AB2964">
        <v>1.43</v>
      </c>
      <c r="AC2964" t="s">
        <v>37</v>
      </c>
      <c r="AD2964">
        <v>5</v>
      </c>
      <c r="AE2964">
        <f t="shared" si="326"/>
        <v>105</v>
      </c>
      <c r="AF2964" s="8">
        <f t="shared" si="327"/>
        <v>10.485714285714286</v>
      </c>
      <c r="AG2964" s="8">
        <f t="shared" si="328"/>
        <v>0.52428571428571435</v>
      </c>
      <c r="AH2964">
        <f t="shared" si="329"/>
        <v>11.15</v>
      </c>
      <c r="AI2964">
        <f t="shared" si="330"/>
        <v>0.55000000000000004</v>
      </c>
      <c r="AJ2964" s="9">
        <f t="shared" si="331"/>
        <v>8.1359999999999992</v>
      </c>
      <c r="AK2964" s="10">
        <f t="shared" si="332"/>
        <v>7.6117142857142852</v>
      </c>
    </row>
    <row r="2965" spans="1:37">
      <c r="A2965" s="1">
        <v>41639</v>
      </c>
      <c r="B2965">
        <v>1030807188517</v>
      </c>
      <c r="C2965" t="s">
        <v>11842</v>
      </c>
      <c r="D2965" t="s">
        <v>11843</v>
      </c>
      <c r="E2965">
        <v>9781466827677</v>
      </c>
      <c r="F2965" t="s">
        <v>11844</v>
      </c>
      <c r="G2965" t="s">
        <v>11845</v>
      </c>
      <c r="H2965" t="s">
        <v>11846</v>
      </c>
      <c r="I2965">
        <v>1</v>
      </c>
      <c r="J2965" t="s">
        <v>34</v>
      </c>
      <c r="K2965" t="s">
        <v>35</v>
      </c>
      <c r="L2965">
        <v>9.19</v>
      </c>
      <c r="M2965" t="s">
        <v>36</v>
      </c>
      <c r="N2965">
        <v>7.99</v>
      </c>
      <c r="O2965" t="s">
        <v>36</v>
      </c>
      <c r="P2965">
        <v>8.81</v>
      </c>
      <c r="Q2965" t="s">
        <v>37</v>
      </c>
      <c r="R2965">
        <v>7.66</v>
      </c>
      <c r="S2965" t="s">
        <v>37</v>
      </c>
      <c r="T2965">
        <v>1.1499999999999999</v>
      </c>
      <c r="U2965" t="s">
        <v>37</v>
      </c>
      <c r="V2965" t="s">
        <v>1141</v>
      </c>
      <c r="W2965" t="s">
        <v>193</v>
      </c>
      <c r="X2965" t="s">
        <v>40</v>
      </c>
      <c r="Y2965" t="s">
        <v>11847</v>
      </c>
      <c r="Z2965">
        <v>5.36</v>
      </c>
      <c r="AA2965" t="s">
        <v>37</v>
      </c>
      <c r="AB2965">
        <v>1.1499999999999999</v>
      </c>
      <c r="AC2965" t="s">
        <v>37</v>
      </c>
      <c r="AD2965">
        <v>5</v>
      </c>
      <c r="AE2965">
        <f t="shared" si="326"/>
        <v>105</v>
      </c>
      <c r="AF2965" s="8">
        <f t="shared" si="327"/>
        <v>8.3904761904761909</v>
      </c>
      <c r="AG2965" s="8">
        <f t="shared" si="328"/>
        <v>0.41952380952380958</v>
      </c>
      <c r="AH2965">
        <f t="shared" si="329"/>
        <v>8.92</v>
      </c>
      <c r="AI2965">
        <f t="shared" si="330"/>
        <v>0.44</v>
      </c>
      <c r="AJ2965" s="9">
        <f t="shared" si="331"/>
        <v>6.5120000000000005</v>
      </c>
      <c r="AK2965" s="10">
        <f t="shared" si="332"/>
        <v>6.0924761904761908</v>
      </c>
    </row>
    <row r="2966" spans="1:37">
      <c r="A2966" s="1">
        <v>41639</v>
      </c>
      <c r="B2966">
        <v>1030810817518</v>
      </c>
      <c r="C2966" t="s">
        <v>11848</v>
      </c>
      <c r="D2966" t="s">
        <v>11849</v>
      </c>
      <c r="E2966">
        <v>9781429960274</v>
      </c>
      <c r="F2966" t="s">
        <v>5287</v>
      </c>
      <c r="G2966" t="s">
        <v>5288</v>
      </c>
      <c r="H2966" t="s">
        <v>5289</v>
      </c>
      <c r="I2966">
        <v>1</v>
      </c>
      <c r="J2966" t="s">
        <v>34</v>
      </c>
      <c r="K2966" t="s">
        <v>35</v>
      </c>
      <c r="L2966">
        <v>3.44</v>
      </c>
      <c r="M2966" t="s">
        <v>36</v>
      </c>
      <c r="N2966">
        <v>2.99</v>
      </c>
      <c r="O2966" t="s">
        <v>36</v>
      </c>
      <c r="P2966">
        <v>3.3</v>
      </c>
      <c r="Q2966" t="s">
        <v>37</v>
      </c>
      <c r="R2966">
        <v>2.87</v>
      </c>
      <c r="S2966" t="s">
        <v>37</v>
      </c>
      <c r="T2966">
        <v>0.43</v>
      </c>
      <c r="U2966" t="s">
        <v>37</v>
      </c>
      <c r="V2966" t="s">
        <v>161</v>
      </c>
      <c r="W2966" t="s">
        <v>162</v>
      </c>
      <c r="X2966" t="s">
        <v>40</v>
      </c>
      <c r="Y2966" t="s">
        <v>7935</v>
      </c>
      <c r="Z2966">
        <v>2.0099999999999998</v>
      </c>
      <c r="AA2966" t="s">
        <v>37</v>
      </c>
      <c r="AB2966">
        <v>0.43</v>
      </c>
      <c r="AC2966" t="s">
        <v>37</v>
      </c>
      <c r="AD2966">
        <v>5</v>
      </c>
      <c r="AE2966">
        <f t="shared" si="326"/>
        <v>105</v>
      </c>
      <c r="AF2966" s="8">
        <f t="shared" si="327"/>
        <v>3.1428571428571423</v>
      </c>
      <c r="AG2966" s="8">
        <f t="shared" si="328"/>
        <v>0.15714285714285711</v>
      </c>
      <c r="AH2966">
        <f t="shared" si="329"/>
        <v>3.34</v>
      </c>
      <c r="AI2966">
        <f t="shared" si="330"/>
        <v>0.16</v>
      </c>
      <c r="AJ2966" s="9">
        <f t="shared" si="331"/>
        <v>2.4389999999999996</v>
      </c>
      <c r="AK2966" s="10">
        <f t="shared" si="332"/>
        <v>2.2818571428571426</v>
      </c>
    </row>
    <row r="2967" spans="1:37">
      <c r="A2967" s="1">
        <v>41639</v>
      </c>
      <c r="B2967">
        <v>1030813038513</v>
      </c>
      <c r="C2967" t="s">
        <v>11850</v>
      </c>
      <c r="D2967" t="s">
        <v>11851</v>
      </c>
      <c r="E2967">
        <v>9781429903639</v>
      </c>
      <c r="F2967" t="s">
        <v>1671</v>
      </c>
      <c r="G2967" t="s">
        <v>1672</v>
      </c>
      <c r="H2967" t="s">
        <v>1673</v>
      </c>
      <c r="I2967">
        <v>1</v>
      </c>
      <c r="J2967" t="s">
        <v>34</v>
      </c>
      <c r="K2967" t="s">
        <v>35</v>
      </c>
      <c r="L2967">
        <v>12.64</v>
      </c>
      <c r="M2967" t="s">
        <v>36</v>
      </c>
      <c r="N2967">
        <v>10.99</v>
      </c>
      <c r="O2967" t="s">
        <v>36</v>
      </c>
      <c r="P2967">
        <v>12.18</v>
      </c>
      <c r="Q2967" t="s">
        <v>37</v>
      </c>
      <c r="R2967">
        <v>10.59</v>
      </c>
      <c r="S2967" t="s">
        <v>37</v>
      </c>
      <c r="T2967">
        <v>1.59</v>
      </c>
      <c r="U2967" t="s">
        <v>37</v>
      </c>
      <c r="V2967" t="s">
        <v>119</v>
      </c>
      <c r="W2967" t="s">
        <v>56</v>
      </c>
      <c r="X2967" t="s">
        <v>40</v>
      </c>
      <c r="Y2967" t="s">
        <v>11852</v>
      </c>
      <c r="Z2967">
        <v>7.41</v>
      </c>
      <c r="AA2967" t="s">
        <v>37</v>
      </c>
      <c r="AB2967">
        <v>1.59</v>
      </c>
      <c r="AC2967" t="s">
        <v>37</v>
      </c>
      <c r="AD2967">
        <v>13</v>
      </c>
      <c r="AE2967">
        <f t="shared" si="326"/>
        <v>113</v>
      </c>
      <c r="AF2967" s="8">
        <f t="shared" si="327"/>
        <v>10.778761061946902</v>
      </c>
      <c r="AG2967" s="8">
        <f t="shared" si="328"/>
        <v>1.4012389380530974</v>
      </c>
      <c r="AH2967">
        <f t="shared" si="329"/>
        <v>11.46</v>
      </c>
      <c r="AI2967">
        <f t="shared" si="330"/>
        <v>1.49</v>
      </c>
      <c r="AJ2967" s="9">
        <f t="shared" si="331"/>
        <v>9.0030000000000001</v>
      </c>
      <c r="AK2967" s="10">
        <f t="shared" si="332"/>
        <v>7.6017610619469025</v>
      </c>
    </row>
    <row r="2968" spans="1:37">
      <c r="A2968" s="1">
        <v>41639</v>
      </c>
      <c r="B2968">
        <v>1030814338518</v>
      </c>
      <c r="C2968" t="s">
        <v>11853</v>
      </c>
      <c r="D2968" t="s">
        <v>11854</v>
      </c>
      <c r="E2968">
        <v>9781429937832</v>
      </c>
      <c r="F2968" t="s">
        <v>11855</v>
      </c>
      <c r="G2968" t="s">
        <v>11856</v>
      </c>
      <c r="H2968" t="s">
        <v>2311</v>
      </c>
      <c r="I2968">
        <v>1</v>
      </c>
      <c r="J2968" t="s">
        <v>34</v>
      </c>
      <c r="K2968" t="s">
        <v>35</v>
      </c>
      <c r="L2968">
        <v>10.34</v>
      </c>
      <c r="M2968" t="s">
        <v>36</v>
      </c>
      <c r="N2968">
        <v>8.99</v>
      </c>
      <c r="O2968" t="s">
        <v>36</v>
      </c>
      <c r="P2968">
        <v>9.91</v>
      </c>
      <c r="Q2968" t="s">
        <v>37</v>
      </c>
      <c r="R2968">
        <v>8.6199999999999992</v>
      </c>
      <c r="S2968" t="s">
        <v>37</v>
      </c>
      <c r="T2968">
        <v>1.29</v>
      </c>
      <c r="U2968" t="s">
        <v>37</v>
      </c>
      <c r="V2968" t="s">
        <v>1472</v>
      </c>
      <c r="W2968" t="s">
        <v>140</v>
      </c>
      <c r="X2968" t="s">
        <v>40</v>
      </c>
      <c r="Y2968" t="s">
        <v>2312</v>
      </c>
      <c r="Z2968">
        <v>6.03</v>
      </c>
      <c r="AA2968" t="s">
        <v>37</v>
      </c>
      <c r="AB2968">
        <v>1.29</v>
      </c>
      <c r="AC2968" t="s">
        <v>37</v>
      </c>
      <c r="AD2968">
        <v>5</v>
      </c>
      <c r="AE2968">
        <f t="shared" si="326"/>
        <v>105</v>
      </c>
      <c r="AF2968" s="8">
        <f t="shared" si="327"/>
        <v>9.4380952380952383</v>
      </c>
      <c r="AG2968" s="8">
        <f t="shared" si="328"/>
        <v>0.47190476190476188</v>
      </c>
      <c r="AH2968">
        <f t="shared" si="329"/>
        <v>10.039999999999999</v>
      </c>
      <c r="AI2968">
        <f t="shared" si="330"/>
        <v>0.5</v>
      </c>
      <c r="AJ2968" s="9">
        <f t="shared" si="331"/>
        <v>7.3240000000000007</v>
      </c>
      <c r="AK2968" s="10">
        <f t="shared" si="332"/>
        <v>6.8520952380952389</v>
      </c>
    </row>
    <row r="2969" spans="1:37">
      <c r="A2969" s="1">
        <v>41639</v>
      </c>
      <c r="B2969">
        <v>1030815327513</v>
      </c>
      <c r="C2969" t="s">
        <v>11857</v>
      </c>
      <c r="D2969" t="s">
        <v>11858</v>
      </c>
      <c r="E2969">
        <v>9781429969765</v>
      </c>
      <c r="F2969" t="s">
        <v>11859</v>
      </c>
      <c r="G2969" t="s">
        <v>11860</v>
      </c>
      <c r="H2969" t="s">
        <v>827</v>
      </c>
      <c r="I2969">
        <v>1</v>
      </c>
      <c r="J2969" t="s">
        <v>34</v>
      </c>
      <c r="K2969" t="s">
        <v>35</v>
      </c>
      <c r="L2969">
        <v>12.64</v>
      </c>
      <c r="M2969" t="s">
        <v>36</v>
      </c>
      <c r="N2969">
        <v>10.99</v>
      </c>
      <c r="O2969" t="s">
        <v>36</v>
      </c>
      <c r="P2969">
        <v>12.18</v>
      </c>
      <c r="Q2969" t="s">
        <v>37</v>
      </c>
      <c r="R2969">
        <v>10.59</v>
      </c>
      <c r="S2969" t="s">
        <v>37</v>
      </c>
      <c r="T2969">
        <v>1.59</v>
      </c>
      <c r="U2969" t="s">
        <v>37</v>
      </c>
      <c r="V2969" t="s">
        <v>697</v>
      </c>
      <c r="W2969" t="s">
        <v>140</v>
      </c>
      <c r="X2969" t="s">
        <v>40</v>
      </c>
      <c r="Y2969" t="s">
        <v>6663</v>
      </c>
      <c r="Z2969">
        <v>7.41</v>
      </c>
      <c r="AA2969" t="s">
        <v>37</v>
      </c>
      <c r="AB2969">
        <v>1.59</v>
      </c>
      <c r="AC2969" t="s">
        <v>37</v>
      </c>
      <c r="AD2969">
        <v>5</v>
      </c>
      <c r="AE2969">
        <f t="shared" si="326"/>
        <v>105</v>
      </c>
      <c r="AF2969" s="8">
        <f t="shared" si="327"/>
        <v>11.6</v>
      </c>
      <c r="AG2969" s="8">
        <f t="shared" si="328"/>
        <v>0.57999999999999996</v>
      </c>
      <c r="AH2969">
        <f t="shared" si="329"/>
        <v>12.34</v>
      </c>
      <c r="AI2969">
        <f t="shared" si="330"/>
        <v>0.61</v>
      </c>
      <c r="AJ2969" s="9">
        <f t="shared" si="331"/>
        <v>9.0030000000000001</v>
      </c>
      <c r="AK2969" s="10">
        <f t="shared" si="332"/>
        <v>8.423</v>
      </c>
    </row>
    <row r="2970" spans="1:37">
      <c r="A2970" s="1">
        <v>41639</v>
      </c>
      <c r="B2970">
        <v>1030816106520</v>
      </c>
      <c r="C2970" t="s">
        <v>11861</v>
      </c>
      <c r="D2970" t="s">
        <v>11862</v>
      </c>
      <c r="E2970">
        <v>9781250034625</v>
      </c>
      <c r="F2970" t="s">
        <v>667</v>
      </c>
      <c r="G2970" t="s">
        <v>668</v>
      </c>
      <c r="H2970" t="s">
        <v>669</v>
      </c>
      <c r="I2970">
        <v>1</v>
      </c>
      <c r="J2970" t="s">
        <v>34</v>
      </c>
      <c r="K2970" t="s">
        <v>35</v>
      </c>
      <c r="L2970">
        <v>2.29</v>
      </c>
      <c r="M2970" t="s">
        <v>36</v>
      </c>
      <c r="N2970">
        <v>1.99</v>
      </c>
      <c r="O2970" t="s">
        <v>36</v>
      </c>
      <c r="P2970">
        <v>2.2000000000000002</v>
      </c>
      <c r="Q2970" t="s">
        <v>37</v>
      </c>
      <c r="R2970">
        <v>1.91</v>
      </c>
      <c r="S2970" t="s">
        <v>37</v>
      </c>
      <c r="T2970">
        <v>0.28999999999999998</v>
      </c>
      <c r="U2970" t="s">
        <v>37</v>
      </c>
      <c r="V2970" t="s">
        <v>8800</v>
      </c>
      <c r="W2970" t="s">
        <v>5016</v>
      </c>
      <c r="X2970" t="s">
        <v>40</v>
      </c>
      <c r="Y2970" t="s">
        <v>11863</v>
      </c>
      <c r="Z2970">
        <v>1.34</v>
      </c>
      <c r="AA2970" t="s">
        <v>37</v>
      </c>
      <c r="AB2970">
        <v>0.28999999999999998</v>
      </c>
      <c r="AC2970" t="s">
        <v>37</v>
      </c>
      <c r="AD2970">
        <v>13</v>
      </c>
      <c r="AE2970">
        <f t="shared" si="326"/>
        <v>113</v>
      </c>
      <c r="AF2970" s="8">
        <f t="shared" si="327"/>
        <v>1.946902654867257</v>
      </c>
      <c r="AG2970" s="8">
        <f t="shared" si="328"/>
        <v>0.2530973451327434</v>
      </c>
      <c r="AH2970">
        <f t="shared" si="329"/>
        <v>2.0699999999999998</v>
      </c>
      <c r="AI2970">
        <f t="shared" si="330"/>
        <v>0.26</v>
      </c>
      <c r="AJ2970" s="9">
        <f t="shared" si="331"/>
        <v>1.627</v>
      </c>
      <c r="AK2970" s="10">
        <f t="shared" si="332"/>
        <v>1.3739026548672566</v>
      </c>
    </row>
    <row r="2971" spans="1:37">
      <c r="A2971" s="1">
        <v>41639</v>
      </c>
      <c r="B2971">
        <v>1030816233516</v>
      </c>
      <c r="C2971" t="s">
        <v>11864</v>
      </c>
      <c r="D2971" t="s">
        <v>11865</v>
      </c>
      <c r="E2971">
        <v>9781250020017</v>
      </c>
      <c r="F2971" t="s">
        <v>1193</v>
      </c>
      <c r="G2971" t="s">
        <v>1194</v>
      </c>
      <c r="H2971" t="s">
        <v>184</v>
      </c>
      <c r="I2971">
        <v>1</v>
      </c>
      <c r="J2971" t="s">
        <v>34</v>
      </c>
      <c r="K2971" t="s">
        <v>35</v>
      </c>
      <c r="L2971">
        <v>16.55</v>
      </c>
      <c r="M2971" t="s">
        <v>36</v>
      </c>
      <c r="N2971">
        <v>14.39</v>
      </c>
      <c r="O2971" t="s">
        <v>36</v>
      </c>
      <c r="P2971">
        <v>15.87</v>
      </c>
      <c r="Q2971" t="s">
        <v>37</v>
      </c>
      <c r="R2971">
        <v>13.79</v>
      </c>
      <c r="S2971" t="s">
        <v>37</v>
      </c>
      <c r="T2971">
        <v>2.08</v>
      </c>
      <c r="U2971" t="s">
        <v>37</v>
      </c>
      <c r="V2971" t="s">
        <v>11866</v>
      </c>
      <c r="W2971" t="s">
        <v>127</v>
      </c>
      <c r="X2971" t="s">
        <v>40</v>
      </c>
      <c r="Y2971" t="s">
        <v>11867</v>
      </c>
      <c r="Z2971">
        <v>9.65</v>
      </c>
      <c r="AA2971" t="s">
        <v>37</v>
      </c>
      <c r="AB2971">
        <v>2.08</v>
      </c>
      <c r="AC2971" t="s">
        <v>37</v>
      </c>
      <c r="AD2971">
        <v>5</v>
      </c>
      <c r="AE2971">
        <f t="shared" si="326"/>
        <v>105</v>
      </c>
      <c r="AF2971" s="8">
        <f t="shared" si="327"/>
        <v>15.114285714285714</v>
      </c>
      <c r="AG2971" s="8">
        <f t="shared" si="328"/>
        <v>0.75571428571428567</v>
      </c>
      <c r="AH2971">
        <f t="shared" si="329"/>
        <v>16.07</v>
      </c>
      <c r="AI2971">
        <f t="shared" si="330"/>
        <v>0.8</v>
      </c>
      <c r="AJ2971" s="9">
        <f t="shared" si="331"/>
        <v>11.732999999999999</v>
      </c>
      <c r="AK2971" s="10">
        <f t="shared" si="332"/>
        <v>10.977285714285713</v>
      </c>
    </row>
    <row r="2972" spans="1:37">
      <c r="A2972" s="1">
        <v>41639</v>
      </c>
      <c r="B2972">
        <v>1030817591513</v>
      </c>
      <c r="C2972" t="s">
        <v>11868</v>
      </c>
      <c r="D2972" t="s">
        <v>11869</v>
      </c>
      <c r="E2972">
        <v>9781429909082</v>
      </c>
      <c r="F2972" t="s">
        <v>6794</v>
      </c>
      <c r="G2972" t="s">
        <v>6795</v>
      </c>
      <c r="H2972" t="s">
        <v>470</v>
      </c>
      <c r="I2972">
        <v>1</v>
      </c>
      <c r="J2972" t="s">
        <v>34</v>
      </c>
      <c r="K2972" t="s">
        <v>35</v>
      </c>
      <c r="L2972">
        <v>12.64</v>
      </c>
      <c r="M2972" t="s">
        <v>36</v>
      </c>
      <c r="N2972">
        <v>10.99</v>
      </c>
      <c r="O2972" t="s">
        <v>36</v>
      </c>
      <c r="P2972">
        <v>12.12</v>
      </c>
      <c r="Q2972" t="s">
        <v>37</v>
      </c>
      <c r="R2972">
        <v>10.54</v>
      </c>
      <c r="S2972" t="s">
        <v>37</v>
      </c>
      <c r="T2972">
        <v>1.58</v>
      </c>
      <c r="U2972" t="s">
        <v>37</v>
      </c>
      <c r="V2972" t="s">
        <v>11764</v>
      </c>
      <c r="W2972" t="s">
        <v>39</v>
      </c>
      <c r="X2972" t="s">
        <v>40</v>
      </c>
      <c r="Y2972" t="s">
        <v>11765</v>
      </c>
      <c r="Z2972">
        <v>7.38</v>
      </c>
      <c r="AA2972" t="s">
        <v>37</v>
      </c>
      <c r="AB2972">
        <v>1.58</v>
      </c>
      <c r="AC2972" t="s">
        <v>37</v>
      </c>
      <c r="AD2972">
        <v>5</v>
      </c>
      <c r="AE2972">
        <f t="shared" si="326"/>
        <v>105</v>
      </c>
      <c r="AF2972" s="8">
        <f t="shared" si="327"/>
        <v>11.542857142857143</v>
      </c>
      <c r="AG2972" s="8">
        <f t="shared" si="328"/>
        <v>0.57714285714285718</v>
      </c>
      <c r="AH2972">
        <f t="shared" si="329"/>
        <v>12.27</v>
      </c>
      <c r="AI2972">
        <f t="shared" si="330"/>
        <v>0.61</v>
      </c>
      <c r="AJ2972" s="9">
        <f t="shared" si="331"/>
        <v>8.9579999999999984</v>
      </c>
      <c r="AK2972" s="10">
        <f t="shared" si="332"/>
        <v>8.3808571428571419</v>
      </c>
    </row>
    <row r="2973" spans="1:37">
      <c r="A2973" s="1">
        <v>41639</v>
      </c>
      <c r="B2973">
        <v>1030821672516</v>
      </c>
      <c r="C2973" t="s">
        <v>11870</v>
      </c>
      <c r="D2973" t="s">
        <v>11871</v>
      </c>
      <c r="E2973">
        <v>9781429953276</v>
      </c>
      <c r="F2973" t="s">
        <v>11872</v>
      </c>
      <c r="G2973" t="s">
        <v>11873</v>
      </c>
      <c r="H2973" t="s">
        <v>11874</v>
      </c>
      <c r="I2973">
        <v>1</v>
      </c>
      <c r="J2973" t="s">
        <v>34</v>
      </c>
      <c r="K2973" t="s">
        <v>35</v>
      </c>
      <c r="L2973">
        <v>10.34</v>
      </c>
      <c r="M2973" t="s">
        <v>36</v>
      </c>
      <c r="N2973">
        <v>8.99</v>
      </c>
      <c r="O2973" t="s">
        <v>36</v>
      </c>
      <c r="P2973">
        <v>9.91</v>
      </c>
      <c r="Q2973" t="s">
        <v>37</v>
      </c>
      <c r="R2973">
        <v>8.6199999999999992</v>
      </c>
      <c r="S2973" t="s">
        <v>37</v>
      </c>
      <c r="T2973">
        <v>1.29</v>
      </c>
      <c r="U2973" t="s">
        <v>37</v>
      </c>
      <c r="V2973" t="s">
        <v>11875</v>
      </c>
      <c r="W2973" t="s">
        <v>4303</v>
      </c>
      <c r="X2973" t="s">
        <v>40</v>
      </c>
      <c r="Y2973" t="s">
        <v>11876</v>
      </c>
      <c r="Z2973">
        <v>6.03</v>
      </c>
      <c r="AA2973" t="s">
        <v>37</v>
      </c>
      <c r="AB2973">
        <v>1.29</v>
      </c>
      <c r="AC2973" t="s">
        <v>37</v>
      </c>
      <c r="AD2973">
        <v>5</v>
      </c>
      <c r="AE2973">
        <f t="shared" si="326"/>
        <v>105</v>
      </c>
      <c r="AF2973" s="8">
        <f t="shared" si="327"/>
        <v>9.4380952380952383</v>
      </c>
      <c r="AG2973" s="8">
        <f t="shared" si="328"/>
        <v>0.47190476190476188</v>
      </c>
      <c r="AH2973">
        <f t="shared" si="329"/>
        <v>10.039999999999999</v>
      </c>
      <c r="AI2973">
        <f t="shared" si="330"/>
        <v>0.5</v>
      </c>
      <c r="AJ2973" s="9">
        <f t="shared" si="331"/>
        <v>7.3240000000000007</v>
      </c>
      <c r="AK2973" s="10">
        <f t="shared" si="332"/>
        <v>6.8520952380952389</v>
      </c>
    </row>
    <row r="2974" spans="1:37">
      <c r="A2974" s="1">
        <v>41639</v>
      </c>
      <c r="B2974">
        <v>1030821688512</v>
      </c>
      <c r="C2974" t="s">
        <v>11877</v>
      </c>
      <c r="D2974" t="s">
        <v>11878</v>
      </c>
      <c r="E2974">
        <v>9781250020017</v>
      </c>
      <c r="F2974" t="s">
        <v>1193</v>
      </c>
      <c r="G2974" t="s">
        <v>1194</v>
      </c>
      <c r="H2974" t="s">
        <v>184</v>
      </c>
      <c r="I2974">
        <v>1</v>
      </c>
      <c r="J2974" t="s">
        <v>34</v>
      </c>
      <c r="K2974" t="s">
        <v>35</v>
      </c>
      <c r="L2974">
        <v>16.55</v>
      </c>
      <c r="M2974" t="s">
        <v>36</v>
      </c>
      <c r="N2974">
        <v>14.39</v>
      </c>
      <c r="O2974" t="s">
        <v>36</v>
      </c>
      <c r="P2974">
        <v>15.87</v>
      </c>
      <c r="Q2974" t="s">
        <v>37</v>
      </c>
      <c r="R2974">
        <v>13.79</v>
      </c>
      <c r="S2974" t="s">
        <v>37</v>
      </c>
      <c r="T2974">
        <v>2.08</v>
      </c>
      <c r="U2974" t="s">
        <v>37</v>
      </c>
      <c r="V2974" t="s">
        <v>3962</v>
      </c>
      <c r="W2974" t="s">
        <v>214</v>
      </c>
      <c r="X2974" t="s">
        <v>40</v>
      </c>
      <c r="Y2974" t="s">
        <v>3963</v>
      </c>
      <c r="Z2974">
        <v>9.65</v>
      </c>
      <c r="AA2974" t="s">
        <v>37</v>
      </c>
      <c r="AB2974">
        <v>2.08</v>
      </c>
      <c r="AC2974" t="s">
        <v>37</v>
      </c>
      <c r="AD2974">
        <v>13</v>
      </c>
      <c r="AE2974">
        <f t="shared" si="326"/>
        <v>113</v>
      </c>
      <c r="AF2974" s="8">
        <f t="shared" si="327"/>
        <v>14.044247787610619</v>
      </c>
      <c r="AG2974" s="8">
        <f t="shared" si="328"/>
        <v>1.8257522123893803</v>
      </c>
      <c r="AH2974">
        <f t="shared" si="329"/>
        <v>14.94</v>
      </c>
      <c r="AI2974">
        <f t="shared" si="330"/>
        <v>1.94</v>
      </c>
      <c r="AJ2974" s="9">
        <f t="shared" si="331"/>
        <v>11.732999999999999</v>
      </c>
      <c r="AK2974" s="10">
        <f t="shared" si="332"/>
        <v>9.9072477876106184</v>
      </c>
    </row>
    <row r="2975" spans="1:37">
      <c r="A2975" s="1">
        <v>41639</v>
      </c>
      <c r="B2975">
        <v>1030822110511</v>
      </c>
      <c r="C2975" t="s">
        <v>11879</v>
      </c>
      <c r="D2975" t="s">
        <v>11880</v>
      </c>
      <c r="E2975">
        <v>9781250014535</v>
      </c>
      <c r="F2975" t="s">
        <v>2473</v>
      </c>
      <c r="G2975" t="s">
        <v>2474</v>
      </c>
      <c r="H2975" t="s">
        <v>2475</v>
      </c>
      <c r="I2975">
        <v>1</v>
      </c>
      <c r="J2975" t="s">
        <v>34</v>
      </c>
      <c r="K2975" t="s">
        <v>35</v>
      </c>
      <c r="L2975">
        <v>14.94</v>
      </c>
      <c r="M2975" t="s">
        <v>36</v>
      </c>
      <c r="N2975">
        <v>12.99</v>
      </c>
      <c r="O2975" t="s">
        <v>36</v>
      </c>
      <c r="P2975">
        <v>14.4</v>
      </c>
      <c r="Q2975" t="s">
        <v>37</v>
      </c>
      <c r="R2975">
        <v>12.52</v>
      </c>
      <c r="S2975" t="s">
        <v>37</v>
      </c>
      <c r="T2975">
        <v>1.88</v>
      </c>
      <c r="U2975" t="s">
        <v>37</v>
      </c>
      <c r="V2975" t="s">
        <v>213</v>
      </c>
      <c r="W2975" t="s">
        <v>214</v>
      </c>
      <c r="X2975" t="s">
        <v>40</v>
      </c>
      <c r="Y2975" t="s">
        <v>11881</v>
      </c>
      <c r="Z2975">
        <v>8.76</v>
      </c>
      <c r="AA2975" t="s">
        <v>37</v>
      </c>
      <c r="AB2975">
        <v>1.88</v>
      </c>
      <c r="AC2975" t="s">
        <v>37</v>
      </c>
      <c r="AD2975">
        <v>13</v>
      </c>
      <c r="AE2975">
        <f t="shared" si="326"/>
        <v>113</v>
      </c>
      <c r="AF2975" s="8">
        <f t="shared" si="327"/>
        <v>12.743362831858407</v>
      </c>
      <c r="AG2975" s="8">
        <f t="shared" si="328"/>
        <v>1.656637168141593</v>
      </c>
      <c r="AH2975">
        <f t="shared" si="329"/>
        <v>13.55</v>
      </c>
      <c r="AI2975">
        <f t="shared" si="330"/>
        <v>1.76</v>
      </c>
      <c r="AJ2975" s="9">
        <f t="shared" si="331"/>
        <v>10.643999999999998</v>
      </c>
      <c r="AK2975" s="10">
        <f t="shared" si="332"/>
        <v>8.9873628318584053</v>
      </c>
    </row>
    <row r="2976" spans="1:37">
      <c r="A2976" s="1">
        <v>41639</v>
      </c>
      <c r="B2976">
        <v>1030823642516</v>
      </c>
      <c r="C2976" t="s">
        <v>11882</v>
      </c>
      <c r="D2976" t="s">
        <v>11883</v>
      </c>
      <c r="E2976">
        <v>9781466815360</v>
      </c>
      <c r="F2976" t="s">
        <v>11884</v>
      </c>
      <c r="G2976" t="s">
        <v>11885</v>
      </c>
      <c r="H2976" t="s">
        <v>3988</v>
      </c>
      <c r="I2976">
        <v>1</v>
      </c>
      <c r="J2976" t="s">
        <v>34</v>
      </c>
      <c r="K2976" t="s">
        <v>35</v>
      </c>
      <c r="L2976">
        <v>10.34</v>
      </c>
      <c r="M2976" t="s">
        <v>36</v>
      </c>
      <c r="N2976">
        <v>8.99</v>
      </c>
      <c r="O2976" t="s">
        <v>36</v>
      </c>
      <c r="P2976">
        <v>9.91</v>
      </c>
      <c r="Q2976" t="s">
        <v>37</v>
      </c>
      <c r="R2976">
        <v>8.6199999999999992</v>
      </c>
      <c r="S2976" t="s">
        <v>37</v>
      </c>
      <c r="T2976">
        <v>1.29</v>
      </c>
      <c r="U2976" t="s">
        <v>37</v>
      </c>
      <c r="V2976" t="s">
        <v>3989</v>
      </c>
      <c r="W2976" t="s">
        <v>744</v>
      </c>
      <c r="X2976" t="s">
        <v>40</v>
      </c>
      <c r="Y2976" t="s">
        <v>3990</v>
      </c>
      <c r="Z2976">
        <v>6.03</v>
      </c>
      <c r="AA2976" t="s">
        <v>37</v>
      </c>
      <c r="AB2976">
        <v>1.29</v>
      </c>
      <c r="AC2976" t="s">
        <v>37</v>
      </c>
      <c r="AD2976">
        <v>15</v>
      </c>
      <c r="AE2976">
        <f t="shared" si="326"/>
        <v>115</v>
      </c>
      <c r="AF2976" s="8">
        <f t="shared" si="327"/>
        <v>8.6173913043478265</v>
      </c>
      <c r="AG2976" s="8">
        <f t="shared" si="328"/>
        <v>1.2926086956521741</v>
      </c>
      <c r="AH2976">
        <f t="shared" si="329"/>
        <v>9.16</v>
      </c>
      <c r="AI2976">
        <f t="shared" si="330"/>
        <v>1.37</v>
      </c>
      <c r="AJ2976" s="9">
        <f t="shared" si="331"/>
        <v>7.3240000000000007</v>
      </c>
      <c r="AK2976" s="10">
        <f t="shared" si="332"/>
        <v>6.0313913043478262</v>
      </c>
    </row>
    <row r="2977" spans="1:37">
      <c r="A2977" s="1">
        <v>41639</v>
      </c>
      <c r="B2977">
        <v>1030826897517</v>
      </c>
      <c r="C2977" t="s">
        <v>11886</v>
      </c>
      <c r="D2977" t="s">
        <v>11887</v>
      </c>
      <c r="E2977">
        <v>9781429960274</v>
      </c>
      <c r="F2977" t="s">
        <v>5287</v>
      </c>
      <c r="G2977" t="s">
        <v>5288</v>
      </c>
      <c r="H2977" t="s">
        <v>5289</v>
      </c>
      <c r="I2977">
        <v>1</v>
      </c>
      <c r="J2977" t="s">
        <v>34</v>
      </c>
      <c r="K2977" t="s">
        <v>35</v>
      </c>
      <c r="L2977">
        <v>3.44</v>
      </c>
      <c r="M2977" t="s">
        <v>36</v>
      </c>
      <c r="N2977">
        <v>2.99</v>
      </c>
      <c r="O2977" t="s">
        <v>36</v>
      </c>
      <c r="P2977">
        <v>3.3</v>
      </c>
      <c r="Q2977" t="s">
        <v>37</v>
      </c>
      <c r="R2977">
        <v>2.87</v>
      </c>
      <c r="S2977" t="s">
        <v>37</v>
      </c>
      <c r="T2977">
        <v>0.43</v>
      </c>
      <c r="U2977" t="s">
        <v>37</v>
      </c>
      <c r="V2977" t="s">
        <v>161</v>
      </c>
      <c r="W2977" t="s">
        <v>162</v>
      </c>
      <c r="X2977" t="s">
        <v>40</v>
      </c>
      <c r="Y2977" t="s">
        <v>4447</v>
      </c>
      <c r="Z2977">
        <v>2.0099999999999998</v>
      </c>
      <c r="AA2977" t="s">
        <v>37</v>
      </c>
      <c r="AB2977">
        <v>0.43</v>
      </c>
      <c r="AC2977" t="s">
        <v>37</v>
      </c>
      <c r="AD2977">
        <v>5</v>
      </c>
      <c r="AE2977">
        <f t="shared" si="326"/>
        <v>105</v>
      </c>
      <c r="AF2977" s="8">
        <f t="shared" si="327"/>
        <v>3.1428571428571423</v>
      </c>
      <c r="AG2977" s="8">
        <f t="shared" si="328"/>
        <v>0.15714285714285711</v>
      </c>
      <c r="AH2977">
        <f t="shared" si="329"/>
        <v>3.34</v>
      </c>
      <c r="AI2977">
        <f t="shared" si="330"/>
        <v>0.16</v>
      </c>
      <c r="AJ2977" s="9">
        <f t="shared" si="331"/>
        <v>2.4389999999999996</v>
      </c>
      <c r="AK2977" s="10">
        <f t="shared" si="332"/>
        <v>2.2818571428571426</v>
      </c>
    </row>
    <row r="2978" spans="1:37">
      <c r="A2978" s="1">
        <v>41639</v>
      </c>
      <c r="B2978">
        <v>1030832159513</v>
      </c>
      <c r="C2978" t="s">
        <v>11888</v>
      </c>
      <c r="D2978" t="s">
        <v>11889</v>
      </c>
      <c r="E2978">
        <v>9781466834705</v>
      </c>
      <c r="F2978" t="s">
        <v>551</v>
      </c>
      <c r="G2978" t="s">
        <v>552</v>
      </c>
      <c r="H2978" t="s">
        <v>293</v>
      </c>
      <c r="I2978">
        <v>1</v>
      </c>
      <c r="J2978" t="s">
        <v>34</v>
      </c>
      <c r="K2978" t="s">
        <v>35</v>
      </c>
      <c r="L2978">
        <v>16.09</v>
      </c>
      <c r="M2978" t="s">
        <v>36</v>
      </c>
      <c r="N2978">
        <v>13.99</v>
      </c>
      <c r="O2978" t="s">
        <v>36</v>
      </c>
      <c r="P2978">
        <v>15.5</v>
      </c>
      <c r="Q2978" t="s">
        <v>37</v>
      </c>
      <c r="R2978">
        <v>13.48</v>
      </c>
      <c r="S2978" t="s">
        <v>37</v>
      </c>
      <c r="T2978">
        <v>2.02</v>
      </c>
      <c r="U2978" t="s">
        <v>37</v>
      </c>
      <c r="V2978" t="s">
        <v>161</v>
      </c>
      <c r="W2978" t="s">
        <v>162</v>
      </c>
      <c r="X2978" t="s">
        <v>40</v>
      </c>
      <c r="Y2978" t="s">
        <v>11890</v>
      </c>
      <c r="Z2978">
        <v>9.44</v>
      </c>
      <c r="AA2978" t="s">
        <v>37</v>
      </c>
      <c r="AB2978">
        <v>2.02</v>
      </c>
      <c r="AC2978" t="s">
        <v>37</v>
      </c>
      <c r="AD2978">
        <v>5</v>
      </c>
      <c r="AE2978">
        <f t="shared" si="326"/>
        <v>105</v>
      </c>
      <c r="AF2978" s="8">
        <f t="shared" si="327"/>
        <v>14.761904761904763</v>
      </c>
      <c r="AG2978" s="8">
        <f t="shared" si="328"/>
        <v>0.73809523809523814</v>
      </c>
      <c r="AH2978">
        <f t="shared" si="329"/>
        <v>15.7</v>
      </c>
      <c r="AI2978">
        <f t="shared" si="330"/>
        <v>0.78</v>
      </c>
      <c r="AJ2978" s="9">
        <f t="shared" si="331"/>
        <v>11.456</v>
      </c>
      <c r="AK2978" s="10">
        <f t="shared" si="332"/>
        <v>10.717904761904762</v>
      </c>
    </row>
    <row r="2979" spans="1:37">
      <c r="A2979" s="1">
        <v>41639</v>
      </c>
      <c r="B2979">
        <v>1030832837514</v>
      </c>
      <c r="C2979" t="s">
        <v>11891</v>
      </c>
      <c r="D2979" t="s">
        <v>11892</v>
      </c>
      <c r="E2979">
        <v>9781429961912</v>
      </c>
      <c r="F2979" t="s">
        <v>7972</v>
      </c>
      <c r="G2979" t="s">
        <v>7973</v>
      </c>
      <c r="H2979" t="s">
        <v>191</v>
      </c>
      <c r="I2979">
        <v>1</v>
      </c>
      <c r="J2979" t="s">
        <v>34</v>
      </c>
      <c r="K2979" t="s">
        <v>35</v>
      </c>
      <c r="L2979">
        <v>3.44</v>
      </c>
      <c r="M2979" t="s">
        <v>36</v>
      </c>
      <c r="N2979">
        <v>2.99</v>
      </c>
      <c r="O2979" t="s">
        <v>36</v>
      </c>
      <c r="P2979">
        <v>3.3</v>
      </c>
      <c r="Q2979" t="s">
        <v>37</v>
      </c>
      <c r="R2979">
        <v>2.87</v>
      </c>
      <c r="S2979" t="s">
        <v>37</v>
      </c>
      <c r="T2979">
        <v>0.43</v>
      </c>
      <c r="U2979" t="s">
        <v>37</v>
      </c>
      <c r="V2979" t="s">
        <v>965</v>
      </c>
      <c r="W2979" t="s">
        <v>56</v>
      </c>
      <c r="X2979" t="s">
        <v>40</v>
      </c>
      <c r="Y2979" t="s">
        <v>11893</v>
      </c>
      <c r="Z2979">
        <v>2.0099999999999998</v>
      </c>
      <c r="AA2979" t="s">
        <v>37</v>
      </c>
      <c r="AB2979">
        <v>0.43</v>
      </c>
      <c r="AC2979" t="s">
        <v>37</v>
      </c>
      <c r="AD2979">
        <v>13</v>
      </c>
      <c r="AE2979">
        <f t="shared" si="326"/>
        <v>113</v>
      </c>
      <c r="AF2979" s="8">
        <f t="shared" si="327"/>
        <v>2.9203539823008851</v>
      </c>
      <c r="AG2979" s="8">
        <f t="shared" si="328"/>
        <v>0.37964601769911505</v>
      </c>
      <c r="AH2979">
        <f t="shared" si="329"/>
        <v>3.1</v>
      </c>
      <c r="AI2979">
        <f t="shared" si="330"/>
        <v>0.4</v>
      </c>
      <c r="AJ2979" s="9">
        <f t="shared" si="331"/>
        <v>2.4389999999999996</v>
      </c>
      <c r="AK2979" s="10">
        <f t="shared" si="332"/>
        <v>2.0593539823008844</v>
      </c>
    </row>
    <row r="2980" spans="1:37">
      <c r="A2980" s="1">
        <v>41639</v>
      </c>
      <c r="B2980">
        <v>1030834629512</v>
      </c>
      <c r="C2980" t="s">
        <v>11894</v>
      </c>
      <c r="D2980" t="s">
        <v>11895</v>
      </c>
      <c r="E2980">
        <v>9781466843936</v>
      </c>
      <c r="F2980" t="s">
        <v>1022</v>
      </c>
      <c r="G2980" t="s">
        <v>1023</v>
      </c>
      <c r="H2980" t="s">
        <v>62</v>
      </c>
      <c r="I2980">
        <v>1</v>
      </c>
      <c r="J2980" t="s">
        <v>34</v>
      </c>
      <c r="K2980" t="s">
        <v>35</v>
      </c>
      <c r="L2980">
        <v>10.34</v>
      </c>
      <c r="M2980" t="s">
        <v>36</v>
      </c>
      <c r="N2980">
        <v>8.99</v>
      </c>
      <c r="O2980" t="s">
        <v>36</v>
      </c>
      <c r="P2980">
        <v>9.91</v>
      </c>
      <c r="Q2980" t="s">
        <v>37</v>
      </c>
      <c r="R2980">
        <v>8.6199999999999992</v>
      </c>
      <c r="S2980" t="s">
        <v>37</v>
      </c>
      <c r="T2980">
        <v>1.29</v>
      </c>
      <c r="U2980" t="s">
        <v>37</v>
      </c>
      <c r="V2980" t="s">
        <v>277</v>
      </c>
      <c r="W2980" t="s">
        <v>56</v>
      </c>
      <c r="X2980" t="s">
        <v>40</v>
      </c>
      <c r="Y2980" t="s">
        <v>4346</v>
      </c>
      <c r="Z2980">
        <v>6.03</v>
      </c>
      <c r="AA2980" t="s">
        <v>37</v>
      </c>
      <c r="AB2980">
        <v>1.29</v>
      </c>
      <c r="AC2980" t="s">
        <v>37</v>
      </c>
      <c r="AD2980">
        <v>13</v>
      </c>
      <c r="AE2980">
        <f t="shared" si="326"/>
        <v>113</v>
      </c>
      <c r="AF2980" s="8">
        <f t="shared" si="327"/>
        <v>8.7699115044247797</v>
      </c>
      <c r="AG2980" s="8">
        <f t="shared" si="328"/>
        <v>1.1400884955752213</v>
      </c>
      <c r="AH2980">
        <f t="shared" si="329"/>
        <v>9.32</v>
      </c>
      <c r="AI2980">
        <f t="shared" si="330"/>
        <v>1.21</v>
      </c>
      <c r="AJ2980" s="9">
        <f t="shared" si="331"/>
        <v>7.3240000000000007</v>
      </c>
      <c r="AK2980" s="10">
        <f t="shared" si="332"/>
        <v>6.1839115044247794</v>
      </c>
    </row>
    <row r="2981" spans="1:37">
      <c r="A2981" s="1">
        <v>41639</v>
      </c>
      <c r="B2981">
        <v>1030839408518</v>
      </c>
      <c r="C2981" t="s">
        <v>11896</v>
      </c>
      <c r="D2981" t="s">
        <v>11897</v>
      </c>
      <c r="E2981">
        <v>9781429954099</v>
      </c>
      <c r="F2981" t="s">
        <v>2046</v>
      </c>
      <c r="G2981" t="s">
        <v>2047</v>
      </c>
      <c r="H2981" t="s">
        <v>171</v>
      </c>
      <c r="I2981">
        <v>1</v>
      </c>
      <c r="J2981" t="s">
        <v>34</v>
      </c>
      <c r="K2981" t="s">
        <v>35</v>
      </c>
      <c r="L2981">
        <v>11.49</v>
      </c>
      <c r="M2981" t="s">
        <v>36</v>
      </c>
      <c r="N2981">
        <v>9.99</v>
      </c>
      <c r="O2981" t="s">
        <v>36</v>
      </c>
      <c r="P2981">
        <v>11.01</v>
      </c>
      <c r="Q2981" t="s">
        <v>37</v>
      </c>
      <c r="R2981">
        <v>9.58</v>
      </c>
      <c r="S2981" t="s">
        <v>37</v>
      </c>
      <c r="T2981">
        <v>1.43</v>
      </c>
      <c r="U2981" t="s">
        <v>37</v>
      </c>
      <c r="V2981" t="s">
        <v>1352</v>
      </c>
      <c r="W2981" t="s">
        <v>56</v>
      </c>
      <c r="X2981" t="s">
        <v>40</v>
      </c>
      <c r="Y2981" t="s">
        <v>11898</v>
      </c>
      <c r="Z2981">
        <v>6.71</v>
      </c>
      <c r="AA2981" t="s">
        <v>37</v>
      </c>
      <c r="AB2981">
        <v>1.43</v>
      </c>
      <c r="AC2981" t="s">
        <v>37</v>
      </c>
      <c r="AD2981">
        <v>13</v>
      </c>
      <c r="AE2981">
        <f t="shared" si="326"/>
        <v>113</v>
      </c>
      <c r="AF2981" s="8">
        <f t="shared" si="327"/>
        <v>9.7433628318584073</v>
      </c>
      <c r="AG2981" s="8">
        <f t="shared" si="328"/>
        <v>1.2666371681415931</v>
      </c>
      <c r="AH2981">
        <f t="shared" si="329"/>
        <v>10.36</v>
      </c>
      <c r="AI2981">
        <f t="shared" si="330"/>
        <v>1.34</v>
      </c>
      <c r="AJ2981" s="9">
        <f t="shared" si="331"/>
        <v>8.1359999999999992</v>
      </c>
      <c r="AK2981" s="10">
        <f t="shared" si="332"/>
        <v>6.8693628318584059</v>
      </c>
    </row>
    <row r="2982" spans="1:37">
      <c r="A2982" s="1">
        <v>41639</v>
      </c>
      <c r="B2982">
        <v>1030845071513</v>
      </c>
      <c r="C2982" t="s">
        <v>11899</v>
      </c>
      <c r="D2982" t="s">
        <v>11900</v>
      </c>
      <c r="E2982">
        <v>9781466807402</v>
      </c>
      <c r="F2982" t="s">
        <v>11901</v>
      </c>
      <c r="G2982" t="s">
        <v>11902</v>
      </c>
      <c r="H2982" t="s">
        <v>1310</v>
      </c>
      <c r="I2982">
        <v>1</v>
      </c>
      <c r="J2982" t="s">
        <v>34</v>
      </c>
      <c r="K2982" t="s">
        <v>35</v>
      </c>
      <c r="L2982">
        <v>10.34</v>
      </c>
      <c r="M2982" t="s">
        <v>36</v>
      </c>
      <c r="N2982">
        <v>8.99</v>
      </c>
      <c r="O2982" t="s">
        <v>36</v>
      </c>
      <c r="P2982">
        <v>9.9600000000000009</v>
      </c>
      <c r="Q2982" t="s">
        <v>37</v>
      </c>
      <c r="R2982">
        <v>8.66</v>
      </c>
      <c r="S2982" t="s">
        <v>37</v>
      </c>
      <c r="T2982">
        <v>1.3</v>
      </c>
      <c r="U2982" t="s">
        <v>37</v>
      </c>
      <c r="V2982" t="s">
        <v>1757</v>
      </c>
      <c r="W2982" t="s">
        <v>56</v>
      </c>
      <c r="X2982" t="s">
        <v>40</v>
      </c>
      <c r="Y2982" t="s">
        <v>11903</v>
      </c>
      <c r="Z2982">
        <v>6.06</v>
      </c>
      <c r="AA2982" t="s">
        <v>37</v>
      </c>
      <c r="AB2982">
        <v>1.3</v>
      </c>
      <c r="AC2982" t="s">
        <v>37</v>
      </c>
      <c r="AD2982">
        <v>13</v>
      </c>
      <c r="AE2982">
        <f t="shared" si="326"/>
        <v>113</v>
      </c>
      <c r="AF2982" s="8">
        <f t="shared" si="327"/>
        <v>8.8141592920353986</v>
      </c>
      <c r="AG2982" s="8">
        <f t="shared" si="328"/>
        <v>1.1458407079646018</v>
      </c>
      <c r="AH2982">
        <f t="shared" si="329"/>
        <v>9.3699999999999992</v>
      </c>
      <c r="AI2982">
        <f t="shared" si="330"/>
        <v>1.21</v>
      </c>
      <c r="AJ2982" s="9">
        <f t="shared" si="331"/>
        <v>7.3619999999999992</v>
      </c>
      <c r="AK2982" s="10">
        <f t="shared" si="332"/>
        <v>6.2161592920353979</v>
      </c>
    </row>
    <row r="2983" spans="1:37">
      <c r="A2983" s="1">
        <v>41639</v>
      </c>
      <c r="B2983">
        <v>1030845715516</v>
      </c>
      <c r="C2983" t="s">
        <v>11904</v>
      </c>
      <c r="D2983" t="s">
        <v>11905</v>
      </c>
      <c r="E2983">
        <v>9781429920247</v>
      </c>
      <c r="F2983" t="s">
        <v>468</v>
      </c>
      <c r="G2983" t="s">
        <v>469</v>
      </c>
      <c r="H2983" t="s">
        <v>470</v>
      </c>
      <c r="I2983">
        <v>1</v>
      </c>
      <c r="J2983" t="s">
        <v>34</v>
      </c>
      <c r="K2983" t="s">
        <v>35</v>
      </c>
      <c r="L2983">
        <v>3.44</v>
      </c>
      <c r="M2983" t="s">
        <v>36</v>
      </c>
      <c r="N2983">
        <v>2.99</v>
      </c>
      <c r="O2983" t="s">
        <v>36</v>
      </c>
      <c r="P2983">
        <v>3.3</v>
      </c>
      <c r="Q2983" t="s">
        <v>37</v>
      </c>
      <c r="R2983">
        <v>2.87</v>
      </c>
      <c r="S2983" t="s">
        <v>37</v>
      </c>
      <c r="T2983">
        <v>0.43</v>
      </c>
      <c r="U2983" t="s">
        <v>37</v>
      </c>
      <c r="V2983" t="s">
        <v>6784</v>
      </c>
      <c r="W2983" t="s">
        <v>173</v>
      </c>
      <c r="X2983" t="s">
        <v>40</v>
      </c>
      <c r="Y2983" t="s">
        <v>6785</v>
      </c>
      <c r="Z2983">
        <v>2.0099999999999998</v>
      </c>
      <c r="AA2983" t="s">
        <v>37</v>
      </c>
      <c r="AB2983">
        <v>0.43</v>
      </c>
      <c r="AC2983" t="s">
        <v>37</v>
      </c>
      <c r="AD2983">
        <v>5</v>
      </c>
      <c r="AE2983">
        <f t="shared" si="326"/>
        <v>105</v>
      </c>
      <c r="AF2983" s="8">
        <f t="shared" si="327"/>
        <v>3.1428571428571423</v>
      </c>
      <c r="AG2983" s="8">
        <f t="shared" si="328"/>
        <v>0.15714285714285711</v>
      </c>
      <c r="AH2983">
        <f t="shared" si="329"/>
        <v>3.34</v>
      </c>
      <c r="AI2983">
        <f t="shared" si="330"/>
        <v>0.16</v>
      </c>
      <c r="AJ2983" s="9">
        <f t="shared" si="331"/>
        <v>2.4389999999999996</v>
      </c>
      <c r="AK2983" s="10">
        <f t="shared" si="332"/>
        <v>2.2818571428571426</v>
      </c>
    </row>
    <row r="2984" spans="1:37">
      <c r="A2984" s="1">
        <v>41639</v>
      </c>
      <c r="B2984">
        <v>1030846304518</v>
      </c>
      <c r="C2984" t="s">
        <v>11906</v>
      </c>
      <c r="D2984" t="s">
        <v>11907</v>
      </c>
      <c r="E2984">
        <v>9781466854208</v>
      </c>
      <c r="F2984" t="s">
        <v>500</v>
      </c>
      <c r="G2984" t="s">
        <v>501</v>
      </c>
      <c r="H2984" t="s">
        <v>502</v>
      </c>
      <c r="I2984">
        <v>1</v>
      </c>
      <c r="J2984" t="s">
        <v>34</v>
      </c>
      <c r="K2984" t="s">
        <v>35</v>
      </c>
      <c r="L2984">
        <v>4.59</v>
      </c>
      <c r="M2984" t="s">
        <v>36</v>
      </c>
      <c r="N2984">
        <v>3.99</v>
      </c>
      <c r="O2984" t="s">
        <v>36</v>
      </c>
      <c r="P2984">
        <v>4.4000000000000004</v>
      </c>
      <c r="Q2984" t="s">
        <v>37</v>
      </c>
      <c r="R2984">
        <v>3.82</v>
      </c>
      <c r="S2984" t="s">
        <v>37</v>
      </c>
      <c r="T2984">
        <v>0.57999999999999996</v>
      </c>
      <c r="U2984" t="s">
        <v>37</v>
      </c>
      <c r="V2984" t="s">
        <v>11908</v>
      </c>
      <c r="W2984" t="s">
        <v>127</v>
      </c>
      <c r="X2984" t="s">
        <v>40</v>
      </c>
      <c r="Y2984" t="s">
        <v>11909</v>
      </c>
      <c r="Z2984">
        <v>2.67</v>
      </c>
      <c r="AA2984" t="s">
        <v>37</v>
      </c>
      <c r="AB2984">
        <v>0.57999999999999996</v>
      </c>
      <c r="AC2984" t="s">
        <v>37</v>
      </c>
      <c r="AD2984">
        <v>5</v>
      </c>
      <c r="AE2984">
        <f t="shared" si="326"/>
        <v>105</v>
      </c>
      <c r="AF2984" s="8">
        <f t="shared" si="327"/>
        <v>4.1904761904761907</v>
      </c>
      <c r="AG2984" s="8">
        <f t="shared" si="328"/>
        <v>0.20952380952380953</v>
      </c>
      <c r="AH2984">
        <f t="shared" si="329"/>
        <v>4.45</v>
      </c>
      <c r="AI2984">
        <f t="shared" si="330"/>
        <v>0.22</v>
      </c>
      <c r="AJ2984" s="9">
        <f t="shared" si="331"/>
        <v>3.254</v>
      </c>
      <c r="AK2984" s="10">
        <f t="shared" si="332"/>
        <v>3.0444761904761903</v>
      </c>
    </row>
    <row r="2985" spans="1:37">
      <c r="A2985" s="1">
        <v>41639</v>
      </c>
      <c r="B2985">
        <v>1030846987512</v>
      </c>
      <c r="C2985" t="s">
        <v>11910</v>
      </c>
      <c r="D2985" t="s">
        <v>11911</v>
      </c>
      <c r="E2985">
        <v>9781466850491</v>
      </c>
      <c r="F2985" t="s">
        <v>694</v>
      </c>
      <c r="G2985" t="s">
        <v>695</v>
      </c>
      <c r="H2985" t="s">
        <v>696</v>
      </c>
      <c r="I2985">
        <v>1</v>
      </c>
      <c r="J2985" t="s">
        <v>34</v>
      </c>
      <c r="K2985" t="s">
        <v>35</v>
      </c>
      <c r="L2985">
        <v>0</v>
      </c>
      <c r="M2985" t="s">
        <v>36</v>
      </c>
      <c r="N2985">
        <v>0</v>
      </c>
      <c r="O2985" t="s">
        <v>36</v>
      </c>
      <c r="P2985">
        <v>0</v>
      </c>
      <c r="Q2985" t="s">
        <v>37</v>
      </c>
      <c r="R2985">
        <v>0</v>
      </c>
      <c r="S2985" t="s">
        <v>37</v>
      </c>
      <c r="T2985">
        <v>0</v>
      </c>
      <c r="U2985" t="s">
        <v>37</v>
      </c>
      <c r="V2985" t="s">
        <v>11912</v>
      </c>
      <c r="W2985" t="s">
        <v>11913</v>
      </c>
      <c r="X2985" t="s">
        <v>40</v>
      </c>
      <c r="Y2985" t="s">
        <v>11914</v>
      </c>
      <c r="Z2985">
        <v>0</v>
      </c>
      <c r="AA2985" t="s">
        <v>37</v>
      </c>
      <c r="AB2985">
        <v>0</v>
      </c>
      <c r="AC2985" t="s">
        <v>37</v>
      </c>
      <c r="AD2985">
        <v>5</v>
      </c>
      <c r="AE2985">
        <f t="shared" si="326"/>
        <v>105</v>
      </c>
      <c r="AF2985" s="8">
        <f t="shared" si="327"/>
        <v>0</v>
      </c>
      <c r="AG2985" s="8">
        <f t="shared" si="328"/>
        <v>0</v>
      </c>
      <c r="AH2985">
        <f t="shared" si="329"/>
        <v>0</v>
      </c>
      <c r="AI2985">
        <f t="shared" si="330"/>
        <v>0</v>
      </c>
      <c r="AJ2985" s="9">
        <f t="shared" si="331"/>
        <v>0</v>
      </c>
      <c r="AK2985" s="10">
        <f t="shared" si="332"/>
        <v>0</v>
      </c>
    </row>
    <row r="2986" spans="1:37">
      <c r="A2986" s="1">
        <v>41639</v>
      </c>
      <c r="B2986">
        <v>1030847616512</v>
      </c>
      <c r="C2986" t="s">
        <v>11915</v>
      </c>
      <c r="D2986" t="s">
        <v>11916</v>
      </c>
      <c r="E2986">
        <v>9781429986458</v>
      </c>
      <c r="F2986" t="s">
        <v>4051</v>
      </c>
      <c r="G2986" t="s">
        <v>4052</v>
      </c>
      <c r="H2986" t="s">
        <v>4053</v>
      </c>
      <c r="I2986">
        <v>1</v>
      </c>
      <c r="J2986" t="s">
        <v>34</v>
      </c>
      <c r="K2986" t="s">
        <v>35</v>
      </c>
      <c r="L2986">
        <v>12.64</v>
      </c>
      <c r="M2986" t="s">
        <v>36</v>
      </c>
      <c r="N2986">
        <v>10.99</v>
      </c>
      <c r="O2986" t="s">
        <v>36</v>
      </c>
      <c r="P2986">
        <v>12.12</v>
      </c>
      <c r="Q2986" t="s">
        <v>37</v>
      </c>
      <c r="R2986">
        <v>10.54</v>
      </c>
      <c r="S2986" t="s">
        <v>37</v>
      </c>
      <c r="T2986">
        <v>1.58</v>
      </c>
      <c r="U2986" t="s">
        <v>37</v>
      </c>
      <c r="V2986" t="s">
        <v>11917</v>
      </c>
      <c r="W2986" t="s">
        <v>162</v>
      </c>
      <c r="X2986" t="s">
        <v>40</v>
      </c>
      <c r="Y2986" t="s">
        <v>11918</v>
      </c>
      <c r="Z2986">
        <v>7.38</v>
      </c>
      <c r="AA2986" t="s">
        <v>37</v>
      </c>
      <c r="AB2986">
        <v>1.58</v>
      </c>
      <c r="AC2986" t="s">
        <v>37</v>
      </c>
      <c r="AD2986">
        <v>5</v>
      </c>
      <c r="AE2986">
        <f t="shared" si="326"/>
        <v>105</v>
      </c>
      <c r="AF2986" s="8">
        <f t="shared" si="327"/>
        <v>11.542857142857143</v>
      </c>
      <c r="AG2986" s="8">
        <f t="shared" si="328"/>
        <v>0.57714285714285718</v>
      </c>
      <c r="AH2986">
        <f t="shared" si="329"/>
        <v>12.27</v>
      </c>
      <c r="AI2986">
        <f t="shared" si="330"/>
        <v>0.61</v>
      </c>
      <c r="AJ2986" s="9">
        <f t="shared" si="331"/>
        <v>8.9579999999999984</v>
      </c>
      <c r="AK2986" s="10">
        <f t="shared" si="332"/>
        <v>8.3808571428571419</v>
      </c>
    </row>
    <row r="2987" spans="1:37">
      <c r="A2987" s="1">
        <v>41639</v>
      </c>
      <c r="B2987">
        <v>1030848132514</v>
      </c>
      <c r="C2987" t="s">
        <v>11919</v>
      </c>
      <c r="D2987" t="s">
        <v>11920</v>
      </c>
      <c r="E2987">
        <v>9781250020383</v>
      </c>
      <c r="F2987" t="s">
        <v>853</v>
      </c>
      <c r="G2987" t="s">
        <v>854</v>
      </c>
      <c r="H2987" t="s">
        <v>491</v>
      </c>
      <c r="I2987">
        <v>1</v>
      </c>
      <c r="J2987" t="s">
        <v>34</v>
      </c>
      <c r="K2987" t="s">
        <v>35</v>
      </c>
      <c r="L2987">
        <v>16.09</v>
      </c>
      <c r="M2987" t="s">
        <v>36</v>
      </c>
      <c r="N2987">
        <v>13.99</v>
      </c>
      <c r="O2987" t="s">
        <v>36</v>
      </c>
      <c r="P2987">
        <v>15.42</v>
      </c>
      <c r="Q2987" t="s">
        <v>37</v>
      </c>
      <c r="R2987">
        <v>13.41</v>
      </c>
      <c r="S2987" t="s">
        <v>37</v>
      </c>
      <c r="T2987">
        <v>2.0099999999999998</v>
      </c>
      <c r="U2987" t="s">
        <v>37</v>
      </c>
      <c r="V2987" t="s">
        <v>11921</v>
      </c>
      <c r="W2987" t="s">
        <v>120</v>
      </c>
      <c r="X2987" t="s">
        <v>40</v>
      </c>
      <c r="Y2987" t="s">
        <v>11922</v>
      </c>
      <c r="Z2987">
        <v>9.39</v>
      </c>
      <c r="AA2987" t="s">
        <v>37</v>
      </c>
      <c r="AB2987">
        <v>2.0099999999999998</v>
      </c>
      <c r="AC2987" t="s">
        <v>37</v>
      </c>
      <c r="AD2987">
        <v>13</v>
      </c>
      <c r="AE2987">
        <f t="shared" si="326"/>
        <v>113</v>
      </c>
      <c r="AF2987" s="8">
        <f t="shared" si="327"/>
        <v>13.646017699115042</v>
      </c>
      <c r="AG2987" s="8">
        <f t="shared" si="328"/>
        <v>1.7739823008849556</v>
      </c>
      <c r="AH2987">
        <f t="shared" si="329"/>
        <v>14.51</v>
      </c>
      <c r="AI2987">
        <f t="shared" si="330"/>
        <v>1.88</v>
      </c>
      <c r="AJ2987" s="9">
        <f t="shared" si="331"/>
        <v>11.396999999999998</v>
      </c>
      <c r="AK2987" s="10">
        <f t="shared" si="332"/>
        <v>9.6230176991150422</v>
      </c>
    </row>
    <row r="2988" spans="1:37">
      <c r="A2988" s="1">
        <v>41639</v>
      </c>
      <c r="B2988">
        <v>1030851602511</v>
      </c>
      <c r="C2988" t="s">
        <v>11923</v>
      </c>
      <c r="D2988" t="s">
        <v>11924</v>
      </c>
      <c r="E2988">
        <v>9781250014535</v>
      </c>
      <c r="F2988" t="s">
        <v>2473</v>
      </c>
      <c r="G2988" t="s">
        <v>2474</v>
      </c>
      <c r="H2988" t="s">
        <v>2475</v>
      </c>
      <c r="I2988">
        <v>1</v>
      </c>
      <c r="J2988" t="s">
        <v>34</v>
      </c>
      <c r="K2988" t="s">
        <v>35</v>
      </c>
      <c r="L2988">
        <v>14.94</v>
      </c>
      <c r="M2988" t="s">
        <v>36</v>
      </c>
      <c r="N2988">
        <v>12.99</v>
      </c>
      <c r="O2988" t="s">
        <v>36</v>
      </c>
      <c r="P2988">
        <v>14.4</v>
      </c>
      <c r="Q2988" t="s">
        <v>37</v>
      </c>
      <c r="R2988">
        <v>12.52</v>
      </c>
      <c r="S2988" t="s">
        <v>37</v>
      </c>
      <c r="T2988">
        <v>1.88</v>
      </c>
      <c r="U2988" t="s">
        <v>37</v>
      </c>
      <c r="V2988" t="s">
        <v>11925</v>
      </c>
      <c r="W2988" t="s">
        <v>127</v>
      </c>
      <c r="X2988" t="s">
        <v>40</v>
      </c>
      <c r="Y2988" t="s">
        <v>11926</v>
      </c>
      <c r="Z2988">
        <v>8.76</v>
      </c>
      <c r="AA2988" t="s">
        <v>37</v>
      </c>
      <c r="AB2988">
        <v>1.88</v>
      </c>
      <c r="AC2988" t="s">
        <v>37</v>
      </c>
      <c r="AD2988">
        <v>5</v>
      </c>
      <c r="AE2988">
        <f t="shared" si="326"/>
        <v>105</v>
      </c>
      <c r="AF2988" s="8">
        <f t="shared" si="327"/>
        <v>13.714285714285715</v>
      </c>
      <c r="AG2988" s="8">
        <f t="shared" si="328"/>
        <v>0.68571428571428583</v>
      </c>
      <c r="AH2988">
        <f t="shared" si="329"/>
        <v>14.58</v>
      </c>
      <c r="AI2988">
        <f t="shared" si="330"/>
        <v>0.72</v>
      </c>
      <c r="AJ2988" s="9">
        <f t="shared" si="331"/>
        <v>10.643999999999998</v>
      </c>
      <c r="AK2988" s="10">
        <f t="shared" si="332"/>
        <v>9.9582857142857133</v>
      </c>
    </row>
    <row r="2989" spans="1:37">
      <c r="A2989" s="1">
        <v>41639</v>
      </c>
      <c r="B2989">
        <v>1030852772520</v>
      </c>
      <c r="C2989" t="s">
        <v>11927</v>
      </c>
      <c r="D2989" t="s">
        <v>11928</v>
      </c>
      <c r="E2989">
        <v>9781429984379</v>
      </c>
      <c r="F2989" t="s">
        <v>1257</v>
      </c>
      <c r="G2989" t="s">
        <v>1258</v>
      </c>
      <c r="H2989" t="s">
        <v>171</v>
      </c>
      <c r="I2989">
        <v>1</v>
      </c>
      <c r="J2989" t="s">
        <v>34</v>
      </c>
      <c r="K2989" t="s">
        <v>35</v>
      </c>
      <c r="L2989">
        <v>12.64</v>
      </c>
      <c r="M2989" t="s">
        <v>36</v>
      </c>
      <c r="N2989">
        <v>10.99</v>
      </c>
      <c r="O2989" t="s">
        <v>36</v>
      </c>
      <c r="P2989">
        <v>12.12</v>
      </c>
      <c r="Q2989" t="s">
        <v>37</v>
      </c>
      <c r="R2989">
        <v>10.54</v>
      </c>
      <c r="S2989" t="s">
        <v>37</v>
      </c>
      <c r="T2989">
        <v>1.58</v>
      </c>
      <c r="U2989" t="s">
        <v>37</v>
      </c>
      <c r="V2989" t="s">
        <v>2756</v>
      </c>
      <c r="W2989" t="s">
        <v>140</v>
      </c>
      <c r="X2989" t="s">
        <v>40</v>
      </c>
      <c r="Y2989" t="s">
        <v>11929</v>
      </c>
      <c r="Z2989">
        <v>7.38</v>
      </c>
      <c r="AA2989" t="s">
        <v>37</v>
      </c>
      <c r="AB2989">
        <v>1.58</v>
      </c>
      <c r="AC2989" t="s">
        <v>37</v>
      </c>
      <c r="AD2989">
        <v>5</v>
      </c>
      <c r="AE2989">
        <f t="shared" si="326"/>
        <v>105</v>
      </c>
      <c r="AF2989" s="8">
        <f t="shared" si="327"/>
        <v>11.542857142857143</v>
      </c>
      <c r="AG2989" s="8">
        <f t="shared" si="328"/>
        <v>0.57714285714285718</v>
      </c>
      <c r="AH2989">
        <f t="shared" si="329"/>
        <v>12.27</v>
      </c>
      <c r="AI2989">
        <f t="shared" si="330"/>
        <v>0.61</v>
      </c>
      <c r="AJ2989" s="9">
        <f t="shared" si="331"/>
        <v>8.9579999999999984</v>
      </c>
      <c r="AK2989" s="10">
        <f t="shared" si="332"/>
        <v>8.3808571428571419</v>
      </c>
    </row>
    <row r="2990" spans="1:37">
      <c r="A2990" s="1">
        <v>41639</v>
      </c>
      <c r="B2990">
        <v>1030852969514</v>
      </c>
      <c r="C2990" t="s">
        <v>11930</v>
      </c>
      <c r="D2990" t="s">
        <v>11931</v>
      </c>
      <c r="E2990">
        <v>9781429960137</v>
      </c>
      <c r="F2990" t="s">
        <v>312</v>
      </c>
      <c r="G2990" t="s">
        <v>313</v>
      </c>
      <c r="H2990" t="s">
        <v>46</v>
      </c>
      <c r="I2990">
        <v>1</v>
      </c>
      <c r="J2990" t="s">
        <v>34</v>
      </c>
      <c r="K2990" t="s">
        <v>35</v>
      </c>
      <c r="L2990">
        <v>10.34</v>
      </c>
      <c r="M2990" t="s">
        <v>36</v>
      </c>
      <c r="N2990">
        <v>8.99</v>
      </c>
      <c r="O2990" t="s">
        <v>36</v>
      </c>
      <c r="P2990">
        <v>9.91</v>
      </c>
      <c r="Q2990" t="s">
        <v>37</v>
      </c>
      <c r="R2990">
        <v>8.6199999999999992</v>
      </c>
      <c r="S2990" t="s">
        <v>37</v>
      </c>
      <c r="T2990">
        <v>1.29</v>
      </c>
      <c r="U2990" t="s">
        <v>37</v>
      </c>
      <c r="V2990" t="s">
        <v>38</v>
      </c>
      <c r="W2990" t="s">
        <v>39</v>
      </c>
      <c r="X2990" t="s">
        <v>40</v>
      </c>
      <c r="Y2990" t="s">
        <v>6090</v>
      </c>
      <c r="Z2990">
        <v>6.03</v>
      </c>
      <c r="AA2990" t="s">
        <v>37</v>
      </c>
      <c r="AB2990">
        <v>1.29</v>
      </c>
      <c r="AC2990" t="s">
        <v>37</v>
      </c>
      <c r="AD2990">
        <v>5</v>
      </c>
      <c r="AE2990">
        <f t="shared" si="326"/>
        <v>105</v>
      </c>
      <c r="AF2990" s="8">
        <f t="shared" si="327"/>
        <v>9.4380952380952383</v>
      </c>
      <c r="AG2990" s="8">
        <f t="shared" si="328"/>
        <v>0.47190476190476188</v>
      </c>
      <c r="AH2990">
        <f t="shared" si="329"/>
        <v>10.039999999999999</v>
      </c>
      <c r="AI2990">
        <f t="shared" si="330"/>
        <v>0.5</v>
      </c>
      <c r="AJ2990" s="9">
        <f t="shared" si="331"/>
        <v>7.3240000000000007</v>
      </c>
      <c r="AK2990" s="10">
        <f t="shared" si="332"/>
        <v>6.8520952380952389</v>
      </c>
    </row>
    <row r="2991" spans="1:37">
      <c r="A2991" s="1">
        <v>41639</v>
      </c>
      <c r="B2991">
        <v>1030853057514</v>
      </c>
      <c r="C2991" t="s">
        <v>11932</v>
      </c>
      <c r="D2991" t="s">
        <v>11933</v>
      </c>
      <c r="E2991">
        <v>9780805098235</v>
      </c>
      <c r="F2991" t="s">
        <v>1635</v>
      </c>
      <c r="G2991" t="s">
        <v>1636</v>
      </c>
      <c r="H2991" t="s">
        <v>1637</v>
      </c>
      <c r="I2991">
        <v>1</v>
      </c>
      <c r="J2991" t="s">
        <v>34</v>
      </c>
      <c r="K2991" t="s">
        <v>35</v>
      </c>
      <c r="L2991">
        <v>12.64</v>
      </c>
      <c r="M2991" t="s">
        <v>36</v>
      </c>
      <c r="N2991">
        <v>10.99</v>
      </c>
      <c r="O2991" t="s">
        <v>36</v>
      </c>
      <c r="P2991">
        <v>12.12</v>
      </c>
      <c r="Q2991" t="s">
        <v>37</v>
      </c>
      <c r="R2991">
        <v>10.54</v>
      </c>
      <c r="S2991" t="s">
        <v>37</v>
      </c>
      <c r="T2991">
        <v>1.58</v>
      </c>
      <c r="U2991" t="s">
        <v>37</v>
      </c>
      <c r="V2991" t="s">
        <v>11934</v>
      </c>
      <c r="W2991" t="s">
        <v>140</v>
      </c>
      <c r="X2991" t="s">
        <v>40</v>
      </c>
      <c r="Y2991" t="s">
        <v>11935</v>
      </c>
      <c r="Z2991">
        <v>7.38</v>
      </c>
      <c r="AA2991" t="s">
        <v>37</v>
      </c>
      <c r="AB2991">
        <v>1.58</v>
      </c>
      <c r="AC2991" t="s">
        <v>37</v>
      </c>
      <c r="AD2991">
        <v>5</v>
      </c>
      <c r="AE2991">
        <f t="shared" si="326"/>
        <v>105</v>
      </c>
      <c r="AF2991" s="8">
        <f t="shared" si="327"/>
        <v>11.542857142857143</v>
      </c>
      <c r="AG2991" s="8">
        <f t="shared" si="328"/>
        <v>0.57714285714285718</v>
      </c>
      <c r="AH2991">
        <f t="shared" si="329"/>
        <v>12.27</v>
      </c>
      <c r="AI2991">
        <f t="shared" si="330"/>
        <v>0.61</v>
      </c>
      <c r="AJ2991" s="9">
        <f t="shared" si="331"/>
        <v>8.9579999999999984</v>
      </c>
      <c r="AK2991" s="10">
        <f t="shared" si="332"/>
        <v>8.3808571428571419</v>
      </c>
    </row>
    <row r="2992" spans="1:37">
      <c r="A2992" s="1">
        <v>41639</v>
      </c>
      <c r="B2992">
        <v>1030853319517</v>
      </c>
      <c r="C2992" t="s">
        <v>11936</v>
      </c>
      <c r="D2992" t="s">
        <v>11937</v>
      </c>
      <c r="E2992">
        <v>9781429960236</v>
      </c>
      <c r="F2992" t="s">
        <v>322</v>
      </c>
      <c r="G2992" t="s">
        <v>323</v>
      </c>
      <c r="H2992" t="s">
        <v>324</v>
      </c>
      <c r="I2992">
        <v>1</v>
      </c>
      <c r="J2992" t="s">
        <v>34</v>
      </c>
      <c r="K2992" t="s">
        <v>35</v>
      </c>
      <c r="L2992">
        <v>12.64</v>
      </c>
      <c r="M2992" t="s">
        <v>36</v>
      </c>
      <c r="N2992">
        <v>10.99</v>
      </c>
      <c r="O2992" t="s">
        <v>36</v>
      </c>
      <c r="P2992">
        <v>12.12</v>
      </c>
      <c r="Q2992" t="s">
        <v>37</v>
      </c>
      <c r="R2992">
        <v>10.54</v>
      </c>
      <c r="S2992" t="s">
        <v>37</v>
      </c>
      <c r="T2992">
        <v>1.58</v>
      </c>
      <c r="U2992" t="s">
        <v>37</v>
      </c>
      <c r="V2992" t="s">
        <v>161</v>
      </c>
      <c r="W2992" t="s">
        <v>162</v>
      </c>
      <c r="X2992" t="s">
        <v>40</v>
      </c>
      <c r="Y2992" t="s">
        <v>11938</v>
      </c>
      <c r="Z2992">
        <v>7.38</v>
      </c>
      <c r="AA2992" t="s">
        <v>37</v>
      </c>
      <c r="AB2992">
        <v>1.58</v>
      </c>
      <c r="AC2992" t="s">
        <v>37</v>
      </c>
      <c r="AD2992">
        <v>5</v>
      </c>
      <c r="AE2992">
        <f t="shared" si="326"/>
        <v>105</v>
      </c>
      <c r="AF2992" s="8">
        <f t="shared" si="327"/>
        <v>11.542857142857143</v>
      </c>
      <c r="AG2992" s="8">
        <f t="shared" si="328"/>
        <v>0.57714285714285718</v>
      </c>
      <c r="AH2992">
        <f t="shared" si="329"/>
        <v>12.27</v>
      </c>
      <c r="AI2992">
        <f t="shared" si="330"/>
        <v>0.61</v>
      </c>
      <c r="AJ2992" s="9">
        <f t="shared" si="331"/>
        <v>8.9579999999999984</v>
      </c>
      <c r="AK2992" s="10">
        <f t="shared" si="332"/>
        <v>8.3808571428571419</v>
      </c>
    </row>
    <row r="2993" spans="1:37">
      <c r="A2993" s="1">
        <v>41639</v>
      </c>
      <c r="B2993">
        <v>1030854494513</v>
      </c>
      <c r="C2993" t="s">
        <v>11939</v>
      </c>
      <c r="D2993" t="s">
        <v>11940</v>
      </c>
      <c r="E2993">
        <v>9781250036858</v>
      </c>
      <c r="F2993" t="s">
        <v>2513</v>
      </c>
      <c r="G2993" t="s">
        <v>2514</v>
      </c>
      <c r="H2993" t="s">
        <v>2515</v>
      </c>
      <c r="I2993">
        <v>1</v>
      </c>
      <c r="J2993" t="s">
        <v>34</v>
      </c>
      <c r="K2993" t="s">
        <v>35</v>
      </c>
      <c r="L2993">
        <v>16.55</v>
      </c>
      <c r="M2993" t="s">
        <v>36</v>
      </c>
      <c r="N2993">
        <v>14.39</v>
      </c>
      <c r="O2993" t="s">
        <v>36</v>
      </c>
      <c r="P2993">
        <v>15.87</v>
      </c>
      <c r="Q2993" t="s">
        <v>37</v>
      </c>
      <c r="R2993">
        <v>13.79</v>
      </c>
      <c r="S2993" t="s">
        <v>37</v>
      </c>
      <c r="T2993">
        <v>2.08</v>
      </c>
      <c r="U2993" t="s">
        <v>37</v>
      </c>
      <c r="V2993" t="s">
        <v>305</v>
      </c>
      <c r="W2993" t="s">
        <v>162</v>
      </c>
      <c r="X2993" t="s">
        <v>40</v>
      </c>
      <c r="Y2993" t="s">
        <v>11941</v>
      </c>
      <c r="Z2993">
        <v>9.65</v>
      </c>
      <c r="AA2993" t="s">
        <v>37</v>
      </c>
      <c r="AB2993">
        <v>2.08</v>
      </c>
      <c r="AC2993" t="s">
        <v>37</v>
      </c>
      <c r="AD2993">
        <v>5</v>
      </c>
      <c r="AE2993">
        <f t="shared" si="326"/>
        <v>105</v>
      </c>
      <c r="AF2993" s="8">
        <f t="shared" si="327"/>
        <v>15.114285714285714</v>
      </c>
      <c r="AG2993" s="8">
        <f t="shared" si="328"/>
        <v>0.75571428571428567</v>
      </c>
      <c r="AH2993">
        <f t="shared" si="329"/>
        <v>16.07</v>
      </c>
      <c r="AI2993">
        <f t="shared" si="330"/>
        <v>0.8</v>
      </c>
      <c r="AJ2993" s="9">
        <f t="shared" si="331"/>
        <v>11.732999999999999</v>
      </c>
      <c r="AK2993" s="10">
        <f t="shared" si="332"/>
        <v>10.977285714285713</v>
      </c>
    </row>
    <row r="2994" spans="1:37">
      <c r="A2994" s="1">
        <v>41639</v>
      </c>
      <c r="B2994">
        <v>1030858488519</v>
      </c>
      <c r="C2994" t="s">
        <v>11942</v>
      </c>
      <c r="D2994" t="s">
        <v>11943</v>
      </c>
      <c r="E2994">
        <v>9781429933896</v>
      </c>
      <c r="F2994" t="s">
        <v>11944</v>
      </c>
      <c r="G2994" t="s">
        <v>11945</v>
      </c>
      <c r="H2994" t="s">
        <v>11946</v>
      </c>
      <c r="I2994">
        <v>1</v>
      </c>
      <c r="J2994" t="s">
        <v>34</v>
      </c>
      <c r="K2994" t="s">
        <v>35</v>
      </c>
      <c r="L2994">
        <v>12.64</v>
      </c>
      <c r="M2994" t="s">
        <v>36</v>
      </c>
      <c r="N2994">
        <v>10.99</v>
      </c>
      <c r="O2994" t="s">
        <v>36</v>
      </c>
      <c r="P2994">
        <v>12.12</v>
      </c>
      <c r="Q2994" t="s">
        <v>37</v>
      </c>
      <c r="R2994">
        <v>10.54</v>
      </c>
      <c r="S2994" t="s">
        <v>37</v>
      </c>
      <c r="T2994">
        <v>1.58</v>
      </c>
      <c r="U2994" t="s">
        <v>37</v>
      </c>
      <c r="V2994" t="s">
        <v>298</v>
      </c>
      <c r="W2994" t="s">
        <v>299</v>
      </c>
      <c r="X2994" t="s">
        <v>40</v>
      </c>
      <c r="Y2994" t="s">
        <v>11947</v>
      </c>
      <c r="Z2994">
        <v>7.38</v>
      </c>
      <c r="AA2994" t="s">
        <v>37</v>
      </c>
      <c r="AB2994">
        <v>1.58</v>
      </c>
      <c r="AC2994" t="s">
        <v>37</v>
      </c>
      <c r="AD2994">
        <v>5</v>
      </c>
      <c r="AE2994">
        <f t="shared" si="326"/>
        <v>105</v>
      </c>
      <c r="AF2994" s="8">
        <f t="shared" si="327"/>
        <v>11.542857142857143</v>
      </c>
      <c r="AG2994" s="8">
        <f t="shared" si="328"/>
        <v>0.57714285714285718</v>
      </c>
      <c r="AH2994">
        <f t="shared" si="329"/>
        <v>12.27</v>
      </c>
      <c r="AI2994">
        <f t="shared" si="330"/>
        <v>0.61</v>
      </c>
      <c r="AJ2994" s="9">
        <f t="shared" si="331"/>
        <v>8.9579999999999984</v>
      </c>
      <c r="AK2994" s="10">
        <f t="shared" si="332"/>
        <v>8.3808571428571419</v>
      </c>
    </row>
    <row r="2995" spans="1:37">
      <c r="A2995" s="1">
        <v>41639</v>
      </c>
      <c r="B2995">
        <v>1030861761520</v>
      </c>
      <c r="C2995" t="s">
        <v>11948</v>
      </c>
      <c r="D2995" t="s">
        <v>11949</v>
      </c>
      <c r="E2995">
        <v>9781429943697</v>
      </c>
      <c r="F2995" t="s">
        <v>10636</v>
      </c>
      <c r="G2995" t="s">
        <v>10637</v>
      </c>
      <c r="H2995" t="s">
        <v>10638</v>
      </c>
      <c r="I2995">
        <v>1</v>
      </c>
      <c r="J2995" t="s">
        <v>34</v>
      </c>
      <c r="K2995" t="s">
        <v>35</v>
      </c>
      <c r="L2995">
        <v>20.69</v>
      </c>
      <c r="M2995" t="s">
        <v>36</v>
      </c>
      <c r="N2995">
        <v>17.989999999999998</v>
      </c>
      <c r="O2995" t="s">
        <v>36</v>
      </c>
      <c r="P2995">
        <v>19.829999999999998</v>
      </c>
      <c r="Q2995" t="s">
        <v>37</v>
      </c>
      <c r="R2995">
        <v>17.25</v>
      </c>
      <c r="S2995" t="s">
        <v>37</v>
      </c>
      <c r="T2995">
        <v>2.58</v>
      </c>
      <c r="U2995" t="s">
        <v>37</v>
      </c>
      <c r="V2995" t="s">
        <v>161</v>
      </c>
      <c r="W2995" t="s">
        <v>162</v>
      </c>
      <c r="X2995" t="s">
        <v>40</v>
      </c>
      <c r="Y2995" t="s">
        <v>11950</v>
      </c>
      <c r="Z2995">
        <v>12.08</v>
      </c>
      <c r="AA2995" t="s">
        <v>37</v>
      </c>
      <c r="AB2995">
        <v>2.58</v>
      </c>
      <c r="AC2995" t="s">
        <v>37</v>
      </c>
      <c r="AD2995">
        <v>5</v>
      </c>
      <c r="AE2995">
        <f t="shared" si="326"/>
        <v>105</v>
      </c>
      <c r="AF2995" s="8">
        <f t="shared" si="327"/>
        <v>18.885714285714283</v>
      </c>
      <c r="AG2995" s="8">
        <f t="shared" si="328"/>
        <v>0.94428571428571417</v>
      </c>
      <c r="AH2995">
        <f t="shared" si="329"/>
        <v>20.09</v>
      </c>
      <c r="AI2995">
        <f t="shared" si="330"/>
        <v>1</v>
      </c>
      <c r="AJ2995" s="9">
        <f t="shared" si="331"/>
        <v>14.654999999999999</v>
      </c>
      <c r="AK2995" s="10">
        <f t="shared" si="332"/>
        <v>13.710714285714285</v>
      </c>
    </row>
    <row r="2996" spans="1:37">
      <c r="A2996" s="1">
        <v>41639</v>
      </c>
      <c r="B2996">
        <v>1030862712513</v>
      </c>
      <c r="C2996" t="s">
        <v>11951</v>
      </c>
      <c r="D2996" t="s">
        <v>11952</v>
      </c>
      <c r="E2996">
        <v>9780805098235</v>
      </c>
      <c r="F2996" t="s">
        <v>1635</v>
      </c>
      <c r="G2996" t="s">
        <v>1636</v>
      </c>
      <c r="H2996" t="s">
        <v>1637</v>
      </c>
      <c r="I2996">
        <v>1</v>
      </c>
      <c r="J2996" t="s">
        <v>34</v>
      </c>
      <c r="K2996" t="s">
        <v>35</v>
      </c>
      <c r="L2996">
        <v>12.64</v>
      </c>
      <c r="M2996" t="s">
        <v>36</v>
      </c>
      <c r="N2996">
        <v>10.99</v>
      </c>
      <c r="O2996" t="s">
        <v>36</v>
      </c>
      <c r="P2996">
        <v>12.18</v>
      </c>
      <c r="Q2996" t="s">
        <v>37</v>
      </c>
      <c r="R2996">
        <v>10.59</v>
      </c>
      <c r="S2996" t="s">
        <v>37</v>
      </c>
      <c r="T2996">
        <v>1.59</v>
      </c>
      <c r="U2996" t="s">
        <v>37</v>
      </c>
      <c r="V2996" t="s">
        <v>74</v>
      </c>
      <c r="W2996" t="s">
        <v>56</v>
      </c>
      <c r="X2996" t="s">
        <v>40</v>
      </c>
      <c r="Y2996" t="s">
        <v>8564</v>
      </c>
      <c r="Z2996">
        <v>7.41</v>
      </c>
      <c r="AA2996" t="s">
        <v>37</v>
      </c>
      <c r="AB2996">
        <v>1.59</v>
      </c>
      <c r="AC2996" t="s">
        <v>37</v>
      </c>
      <c r="AD2996">
        <v>13</v>
      </c>
      <c r="AE2996">
        <f t="shared" si="326"/>
        <v>113</v>
      </c>
      <c r="AF2996" s="8">
        <f t="shared" si="327"/>
        <v>10.778761061946902</v>
      </c>
      <c r="AG2996" s="8">
        <f t="shared" si="328"/>
        <v>1.4012389380530974</v>
      </c>
      <c r="AH2996">
        <f t="shared" si="329"/>
        <v>11.46</v>
      </c>
      <c r="AI2996">
        <f t="shared" si="330"/>
        <v>1.49</v>
      </c>
      <c r="AJ2996" s="9">
        <f t="shared" si="331"/>
        <v>9.0030000000000001</v>
      </c>
      <c r="AK2996" s="10">
        <f t="shared" si="332"/>
        <v>7.6017610619469025</v>
      </c>
    </row>
    <row r="2997" spans="1:37">
      <c r="A2997" s="1">
        <v>41639</v>
      </c>
      <c r="B2997">
        <v>1030870239519</v>
      </c>
      <c r="C2997" t="s">
        <v>11953</v>
      </c>
      <c r="D2997" t="s">
        <v>11954</v>
      </c>
      <c r="E2997">
        <v>9780805098556</v>
      </c>
      <c r="F2997" t="s">
        <v>204</v>
      </c>
      <c r="G2997" t="s">
        <v>205</v>
      </c>
      <c r="H2997" t="s">
        <v>206</v>
      </c>
      <c r="I2997">
        <v>1</v>
      </c>
      <c r="J2997" t="s">
        <v>34</v>
      </c>
      <c r="K2997" t="s">
        <v>35</v>
      </c>
      <c r="L2997">
        <v>17.239999999999998</v>
      </c>
      <c r="M2997" t="s">
        <v>36</v>
      </c>
      <c r="N2997">
        <v>14.99</v>
      </c>
      <c r="O2997" t="s">
        <v>36</v>
      </c>
      <c r="P2997">
        <v>16.53</v>
      </c>
      <c r="Q2997" t="s">
        <v>37</v>
      </c>
      <c r="R2997">
        <v>14.37</v>
      </c>
      <c r="S2997" t="s">
        <v>37</v>
      </c>
      <c r="T2997">
        <v>2.16</v>
      </c>
      <c r="U2997" t="s">
        <v>37</v>
      </c>
      <c r="V2997" t="s">
        <v>1129</v>
      </c>
      <c r="W2997" t="s">
        <v>140</v>
      </c>
      <c r="X2997" t="s">
        <v>40</v>
      </c>
      <c r="Y2997" t="s">
        <v>11955</v>
      </c>
      <c r="Z2997">
        <v>10.06</v>
      </c>
      <c r="AA2997" t="s">
        <v>37</v>
      </c>
      <c r="AB2997">
        <v>2.16</v>
      </c>
      <c r="AC2997" t="s">
        <v>37</v>
      </c>
      <c r="AD2997">
        <v>5</v>
      </c>
      <c r="AE2997">
        <f t="shared" si="326"/>
        <v>105</v>
      </c>
      <c r="AF2997" s="8">
        <f t="shared" si="327"/>
        <v>15.742857142857144</v>
      </c>
      <c r="AG2997" s="8">
        <f t="shared" si="328"/>
        <v>0.78714285714285726</v>
      </c>
      <c r="AH2997">
        <f t="shared" si="329"/>
        <v>16.739999999999998</v>
      </c>
      <c r="AI2997">
        <f t="shared" si="330"/>
        <v>0.83</v>
      </c>
      <c r="AJ2997" s="9">
        <f t="shared" si="331"/>
        <v>12.218999999999999</v>
      </c>
      <c r="AK2997" s="10">
        <f t="shared" si="332"/>
        <v>11.431857142857142</v>
      </c>
    </row>
    <row r="2998" spans="1:37">
      <c r="A2998" s="1">
        <v>41639</v>
      </c>
      <c r="B2998">
        <v>1030876548517</v>
      </c>
      <c r="C2998" t="s">
        <v>11956</v>
      </c>
      <c r="D2998" t="s">
        <v>11957</v>
      </c>
      <c r="E2998">
        <v>9781429960274</v>
      </c>
      <c r="F2998" t="s">
        <v>5287</v>
      </c>
      <c r="G2998" t="s">
        <v>5288</v>
      </c>
      <c r="H2998" t="s">
        <v>5289</v>
      </c>
      <c r="I2998">
        <v>1</v>
      </c>
      <c r="J2998" t="s">
        <v>34</v>
      </c>
      <c r="K2998" t="s">
        <v>35</v>
      </c>
      <c r="L2998">
        <v>3.44</v>
      </c>
      <c r="M2998" t="s">
        <v>36</v>
      </c>
      <c r="N2998">
        <v>2.99</v>
      </c>
      <c r="O2998" t="s">
        <v>36</v>
      </c>
      <c r="P2998">
        <v>3.3</v>
      </c>
      <c r="Q2998" t="s">
        <v>37</v>
      </c>
      <c r="R2998">
        <v>2.87</v>
      </c>
      <c r="S2998" t="s">
        <v>37</v>
      </c>
      <c r="T2998">
        <v>0.43</v>
      </c>
      <c r="U2998" t="s">
        <v>37</v>
      </c>
      <c r="V2998" t="s">
        <v>2640</v>
      </c>
      <c r="W2998" t="s">
        <v>56</v>
      </c>
      <c r="X2998" t="s">
        <v>40</v>
      </c>
      <c r="Y2998" t="s">
        <v>11958</v>
      </c>
      <c r="Z2998">
        <v>2.0099999999999998</v>
      </c>
      <c r="AA2998" t="s">
        <v>37</v>
      </c>
      <c r="AB2998">
        <v>0.43</v>
      </c>
      <c r="AC2998" t="s">
        <v>37</v>
      </c>
      <c r="AD2998">
        <v>13</v>
      </c>
      <c r="AE2998">
        <f t="shared" si="326"/>
        <v>113</v>
      </c>
      <c r="AF2998" s="8">
        <f t="shared" si="327"/>
        <v>2.9203539823008851</v>
      </c>
      <c r="AG2998" s="8">
        <f t="shared" si="328"/>
        <v>0.37964601769911505</v>
      </c>
      <c r="AH2998">
        <f t="shared" si="329"/>
        <v>3.1</v>
      </c>
      <c r="AI2998">
        <f t="shared" si="330"/>
        <v>0.4</v>
      </c>
      <c r="AJ2998" s="9">
        <f t="shared" si="331"/>
        <v>2.4389999999999996</v>
      </c>
      <c r="AK2998" s="10">
        <f t="shared" si="332"/>
        <v>2.0593539823008844</v>
      </c>
    </row>
    <row r="2999" spans="1:37">
      <c r="A2999" s="1">
        <v>41639</v>
      </c>
      <c r="B2999">
        <v>1030882125511</v>
      </c>
      <c r="C2999" t="s">
        <v>11959</v>
      </c>
      <c r="D2999" t="s">
        <v>11960</v>
      </c>
      <c r="E2999">
        <v>9781429959810</v>
      </c>
      <c r="F2999" t="s">
        <v>1117</v>
      </c>
      <c r="G2999" t="s">
        <v>1118</v>
      </c>
      <c r="H2999" t="s">
        <v>46</v>
      </c>
      <c r="I2999">
        <v>1</v>
      </c>
      <c r="J2999" t="s">
        <v>34</v>
      </c>
      <c r="K2999" t="s">
        <v>35</v>
      </c>
      <c r="L2999">
        <v>10.35</v>
      </c>
      <c r="M2999" t="s">
        <v>36</v>
      </c>
      <c r="N2999">
        <v>8.99</v>
      </c>
      <c r="O2999" t="s">
        <v>36</v>
      </c>
      <c r="P2999">
        <v>9.9700000000000006</v>
      </c>
      <c r="Q2999" t="s">
        <v>37</v>
      </c>
      <c r="R2999">
        <v>8.66</v>
      </c>
      <c r="S2999" t="s">
        <v>37</v>
      </c>
      <c r="T2999">
        <v>1.31</v>
      </c>
      <c r="U2999" t="s">
        <v>37</v>
      </c>
      <c r="V2999" t="s">
        <v>1464</v>
      </c>
      <c r="W2999" t="s">
        <v>56</v>
      </c>
      <c r="X2999" t="s">
        <v>40</v>
      </c>
      <c r="Y2999" t="s">
        <v>11961</v>
      </c>
      <c r="Z2999">
        <v>6.06</v>
      </c>
      <c r="AA2999" t="s">
        <v>37</v>
      </c>
      <c r="AB2999">
        <v>1.31</v>
      </c>
      <c r="AC2999" t="s">
        <v>37</v>
      </c>
      <c r="AD2999">
        <v>13</v>
      </c>
      <c r="AE2999">
        <f t="shared" si="326"/>
        <v>113</v>
      </c>
      <c r="AF2999" s="8">
        <f t="shared" si="327"/>
        <v>8.8230088495575227</v>
      </c>
      <c r="AG2999" s="8">
        <f t="shared" si="328"/>
        <v>1.1469911504424779</v>
      </c>
      <c r="AH2999">
        <f t="shared" si="329"/>
        <v>9.3800000000000008</v>
      </c>
      <c r="AI2999">
        <f t="shared" si="330"/>
        <v>1.22</v>
      </c>
      <c r="AJ2999" s="9">
        <f t="shared" si="331"/>
        <v>7.3719999999999999</v>
      </c>
      <c r="AK2999" s="10">
        <f t="shared" si="332"/>
        <v>6.225008849557522</v>
      </c>
    </row>
    <row r="3000" spans="1:37">
      <c r="A3000" s="1">
        <v>41639</v>
      </c>
      <c r="B3000">
        <v>1030882279512</v>
      </c>
      <c r="C3000" t="s">
        <v>11962</v>
      </c>
      <c r="D3000" t="s">
        <v>11963</v>
      </c>
      <c r="E3000">
        <v>9781622669738</v>
      </c>
      <c r="F3000" t="s">
        <v>11964</v>
      </c>
      <c r="G3000" t="s">
        <v>11965</v>
      </c>
      <c r="H3000" t="s">
        <v>4324</v>
      </c>
      <c r="I3000">
        <v>1</v>
      </c>
      <c r="J3000" t="s">
        <v>34</v>
      </c>
      <c r="K3000" t="s">
        <v>35</v>
      </c>
      <c r="L3000">
        <v>3.44</v>
      </c>
      <c r="M3000" t="s">
        <v>36</v>
      </c>
      <c r="N3000">
        <v>2.99</v>
      </c>
      <c r="O3000" t="s">
        <v>36</v>
      </c>
      <c r="P3000">
        <v>3.29</v>
      </c>
      <c r="Q3000" t="s">
        <v>37</v>
      </c>
      <c r="R3000">
        <v>2.87</v>
      </c>
      <c r="S3000" t="s">
        <v>37</v>
      </c>
      <c r="T3000">
        <v>0.42</v>
      </c>
      <c r="U3000" t="s">
        <v>37</v>
      </c>
      <c r="V3000" t="s">
        <v>758</v>
      </c>
      <c r="W3000" t="s">
        <v>56</v>
      </c>
      <c r="X3000" t="s">
        <v>40</v>
      </c>
      <c r="Y3000" t="s">
        <v>11966</v>
      </c>
      <c r="Z3000">
        <v>2.0099999999999998</v>
      </c>
      <c r="AA3000" t="s">
        <v>37</v>
      </c>
      <c r="AB3000">
        <v>0.42</v>
      </c>
      <c r="AC3000" t="s">
        <v>37</v>
      </c>
      <c r="AD3000">
        <v>13</v>
      </c>
      <c r="AE3000">
        <f t="shared" si="326"/>
        <v>113</v>
      </c>
      <c r="AF3000" s="8">
        <f t="shared" si="327"/>
        <v>2.9115044247787609</v>
      </c>
      <c r="AG3000" s="8">
        <f t="shared" si="328"/>
        <v>0.37849557522123894</v>
      </c>
      <c r="AH3000">
        <f t="shared" si="329"/>
        <v>3.09</v>
      </c>
      <c r="AI3000">
        <f t="shared" si="330"/>
        <v>0.4</v>
      </c>
      <c r="AJ3000" s="9">
        <f t="shared" si="331"/>
        <v>2.4289999999999998</v>
      </c>
      <c r="AK3000" s="10">
        <f t="shared" si="332"/>
        <v>2.0505044247787607</v>
      </c>
    </row>
    <row r="3001" spans="1:37">
      <c r="A3001" s="1">
        <v>41639</v>
      </c>
      <c r="B3001">
        <v>1030884533513</v>
      </c>
      <c r="C3001" t="s">
        <v>11967</v>
      </c>
      <c r="D3001" t="s">
        <v>11968</v>
      </c>
      <c r="E3001">
        <v>9781429977180</v>
      </c>
      <c r="F3001" t="s">
        <v>11969</v>
      </c>
      <c r="G3001" t="s">
        <v>11970</v>
      </c>
      <c r="H3001" t="s">
        <v>6548</v>
      </c>
      <c r="I3001">
        <v>1</v>
      </c>
      <c r="J3001" t="s">
        <v>34</v>
      </c>
      <c r="K3001" t="s">
        <v>35</v>
      </c>
      <c r="L3001">
        <v>12.64</v>
      </c>
      <c r="M3001" t="s">
        <v>36</v>
      </c>
      <c r="N3001">
        <v>10.99</v>
      </c>
      <c r="O3001" t="s">
        <v>36</v>
      </c>
      <c r="P3001">
        <v>12.18</v>
      </c>
      <c r="Q3001" t="s">
        <v>37</v>
      </c>
      <c r="R3001">
        <v>10.59</v>
      </c>
      <c r="S3001" t="s">
        <v>37</v>
      </c>
      <c r="T3001">
        <v>1.59</v>
      </c>
      <c r="U3001" t="s">
        <v>37</v>
      </c>
      <c r="V3001" t="s">
        <v>11971</v>
      </c>
      <c r="W3001" t="s">
        <v>56</v>
      </c>
      <c r="X3001" t="s">
        <v>40</v>
      </c>
      <c r="Y3001" t="s">
        <v>11972</v>
      </c>
      <c r="Z3001">
        <v>7.41</v>
      </c>
      <c r="AA3001" t="s">
        <v>37</v>
      </c>
      <c r="AB3001">
        <v>1.59</v>
      </c>
      <c r="AC3001" t="s">
        <v>37</v>
      </c>
      <c r="AD3001">
        <v>13</v>
      </c>
      <c r="AE3001">
        <f t="shared" si="326"/>
        <v>113</v>
      </c>
      <c r="AF3001" s="8">
        <f t="shared" si="327"/>
        <v>10.778761061946902</v>
      </c>
      <c r="AG3001" s="8">
        <f t="shared" si="328"/>
        <v>1.4012389380530974</v>
      </c>
      <c r="AH3001">
        <f t="shared" si="329"/>
        <v>11.46</v>
      </c>
      <c r="AI3001">
        <f t="shared" si="330"/>
        <v>1.49</v>
      </c>
      <c r="AJ3001" s="9">
        <f t="shared" si="331"/>
        <v>9.0030000000000001</v>
      </c>
      <c r="AK3001" s="10">
        <f t="shared" si="332"/>
        <v>7.6017610619469025</v>
      </c>
    </row>
    <row r="3002" spans="1:37">
      <c r="A3002" s="1">
        <v>41639</v>
      </c>
      <c r="B3002">
        <v>1030885616519</v>
      </c>
      <c r="C3002" t="s">
        <v>11973</v>
      </c>
      <c r="D3002" t="s">
        <v>11974</v>
      </c>
      <c r="E3002">
        <v>9781466845848</v>
      </c>
      <c r="F3002" t="s">
        <v>11975</v>
      </c>
      <c r="G3002" t="s">
        <v>11976</v>
      </c>
      <c r="H3002" t="s">
        <v>11977</v>
      </c>
      <c r="I3002">
        <v>1</v>
      </c>
      <c r="J3002" t="s">
        <v>34</v>
      </c>
      <c r="K3002" t="s">
        <v>35</v>
      </c>
      <c r="L3002">
        <v>10.34</v>
      </c>
      <c r="M3002" t="s">
        <v>36</v>
      </c>
      <c r="N3002">
        <v>8.99</v>
      </c>
      <c r="O3002" t="s">
        <v>36</v>
      </c>
      <c r="P3002">
        <v>9.91</v>
      </c>
      <c r="Q3002" t="s">
        <v>37</v>
      </c>
      <c r="R3002">
        <v>8.6199999999999992</v>
      </c>
      <c r="S3002" t="s">
        <v>37</v>
      </c>
      <c r="T3002">
        <v>1.29</v>
      </c>
      <c r="U3002" t="s">
        <v>37</v>
      </c>
      <c r="V3002" t="s">
        <v>11978</v>
      </c>
      <c r="W3002" t="s">
        <v>193</v>
      </c>
      <c r="X3002" t="s">
        <v>40</v>
      </c>
      <c r="Y3002" t="s">
        <v>11979</v>
      </c>
      <c r="Z3002">
        <v>6.03</v>
      </c>
      <c r="AA3002" t="s">
        <v>37</v>
      </c>
      <c r="AB3002">
        <v>1.29</v>
      </c>
      <c r="AC3002" t="s">
        <v>37</v>
      </c>
      <c r="AD3002">
        <v>5</v>
      </c>
      <c r="AE3002">
        <f t="shared" si="326"/>
        <v>105</v>
      </c>
      <c r="AF3002" s="8">
        <f t="shared" si="327"/>
        <v>9.4380952380952383</v>
      </c>
      <c r="AG3002" s="8">
        <f t="shared" si="328"/>
        <v>0.47190476190476188</v>
      </c>
      <c r="AH3002">
        <f t="shared" si="329"/>
        <v>10.039999999999999</v>
      </c>
      <c r="AI3002">
        <f t="shared" si="330"/>
        <v>0.5</v>
      </c>
      <c r="AJ3002" s="9">
        <f t="shared" si="331"/>
        <v>7.3240000000000007</v>
      </c>
      <c r="AK3002" s="10">
        <f t="shared" si="332"/>
        <v>6.8520952380952389</v>
      </c>
    </row>
    <row r="3003" spans="1:37">
      <c r="A3003" s="1">
        <v>41639</v>
      </c>
      <c r="B3003">
        <v>1030887475512</v>
      </c>
      <c r="C3003" t="s">
        <v>11980</v>
      </c>
      <c r="D3003" t="s">
        <v>11981</v>
      </c>
      <c r="E3003">
        <v>9780805098235</v>
      </c>
      <c r="F3003" t="s">
        <v>1635</v>
      </c>
      <c r="G3003" t="s">
        <v>1636</v>
      </c>
      <c r="H3003" t="s">
        <v>1637</v>
      </c>
      <c r="I3003">
        <v>1</v>
      </c>
      <c r="J3003" t="s">
        <v>34</v>
      </c>
      <c r="K3003" t="s">
        <v>35</v>
      </c>
      <c r="L3003">
        <v>12.64</v>
      </c>
      <c r="M3003" t="s">
        <v>36</v>
      </c>
      <c r="N3003">
        <v>10.99</v>
      </c>
      <c r="O3003" t="s">
        <v>36</v>
      </c>
      <c r="P3003">
        <v>12.12</v>
      </c>
      <c r="Q3003" t="s">
        <v>37</v>
      </c>
      <c r="R3003">
        <v>10.54</v>
      </c>
      <c r="S3003" t="s">
        <v>37</v>
      </c>
      <c r="T3003">
        <v>1.58</v>
      </c>
      <c r="U3003" t="s">
        <v>37</v>
      </c>
      <c r="V3003" t="s">
        <v>139</v>
      </c>
      <c r="W3003" t="s">
        <v>140</v>
      </c>
      <c r="X3003" t="s">
        <v>40</v>
      </c>
      <c r="Y3003" t="s">
        <v>11982</v>
      </c>
      <c r="Z3003">
        <v>7.38</v>
      </c>
      <c r="AA3003" t="s">
        <v>37</v>
      </c>
      <c r="AB3003">
        <v>1.58</v>
      </c>
      <c r="AC3003" t="s">
        <v>37</v>
      </c>
      <c r="AD3003">
        <v>5</v>
      </c>
      <c r="AE3003">
        <f t="shared" si="326"/>
        <v>105</v>
      </c>
      <c r="AF3003" s="8">
        <f t="shared" si="327"/>
        <v>11.542857142857143</v>
      </c>
      <c r="AG3003" s="8">
        <f t="shared" si="328"/>
        <v>0.57714285714285718</v>
      </c>
      <c r="AH3003">
        <f t="shared" si="329"/>
        <v>12.27</v>
      </c>
      <c r="AI3003">
        <f t="shared" si="330"/>
        <v>0.61</v>
      </c>
      <c r="AJ3003" s="9">
        <f t="shared" si="331"/>
        <v>8.9579999999999984</v>
      </c>
      <c r="AK3003" s="10">
        <f t="shared" si="332"/>
        <v>8.3808571428571419</v>
      </c>
    </row>
    <row r="3004" spans="1:37">
      <c r="A3004" s="1">
        <v>41639</v>
      </c>
      <c r="B3004">
        <v>1030888024514</v>
      </c>
      <c r="C3004" t="s">
        <v>11983</v>
      </c>
      <c r="D3004" t="s">
        <v>11984</v>
      </c>
      <c r="E3004">
        <v>9781429926539</v>
      </c>
      <c r="F3004" t="s">
        <v>5813</v>
      </c>
      <c r="G3004" t="s">
        <v>5814</v>
      </c>
      <c r="H3004" t="s">
        <v>1147</v>
      </c>
      <c r="I3004">
        <v>1</v>
      </c>
      <c r="J3004" t="s">
        <v>34</v>
      </c>
      <c r="K3004" t="s">
        <v>35</v>
      </c>
      <c r="L3004">
        <v>12.64</v>
      </c>
      <c r="M3004" t="s">
        <v>36</v>
      </c>
      <c r="N3004">
        <v>10.99</v>
      </c>
      <c r="O3004" t="s">
        <v>36</v>
      </c>
      <c r="P3004">
        <v>12.12</v>
      </c>
      <c r="Q3004" t="s">
        <v>37</v>
      </c>
      <c r="R3004">
        <v>10.54</v>
      </c>
      <c r="S3004" t="s">
        <v>37</v>
      </c>
      <c r="T3004">
        <v>1.58</v>
      </c>
      <c r="U3004" t="s">
        <v>37</v>
      </c>
      <c r="V3004" t="s">
        <v>200</v>
      </c>
      <c r="W3004" t="s">
        <v>127</v>
      </c>
      <c r="X3004" t="s">
        <v>40</v>
      </c>
      <c r="Y3004" t="s">
        <v>11985</v>
      </c>
      <c r="Z3004">
        <v>7.38</v>
      </c>
      <c r="AA3004" t="s">
        <v>37</v>
      </c>
      <c r="AB3004">
        <v>1.58</v>
      </c>
      <c r="AC3004" t="s">
        <v>37</v>
      </c>
      <c r="AD3004">
        <v>5</v>
      </c>
      <c r="AE3004">
        <f t="shared" si="326"/>
        <v>105</v>
      </c>
      <c r="AF3004" s="8">
        <f t="shared" si="327"/>
        <v>11.542857142857143</v>
      </c>
      <c r="AG3004" s="8">
        <f t="shared" si="328"/>
        <v>0.57714285714285718</v>
      </c>
      <c r="AH3004">
        <f t="shared" si="329"/>
        <v>12.27</v>
      </c>
      <c r="AI3004">
        <f t="shared" si="330"/>
        <v>0.61</v>
      </c>
      <c r="AJ3004" s="9">
        <f t="shared" si="331"/>
        <v>8.9579999999999984</v>
      </c>
      <c r="AK3004" s="10">
        <f t="shared" si="332"/>
        <v>8.3808571428571419</v>
      </c>
    </row>
    <row r="3005" spans="1:37">
      <c r="A3005" s="1">
        <v>41639</v>
      </c>
      <c r="B3005">
        <v>1030889578514</v>
      </c>
      <c r="C3005" t="s">
        <v>11986</v>
      </c>
      <c r="D3005" t="s">
        <v>11987</v>
      </c>
      <c r="E3005">
        <v>9781429971379</v>
      </c>
      <c r="F3005" t="s">
        <v>2216</v>
      </c>
      <c r="G3005" t="s">
        <v>2217</v>
      </c>
      <c r="H3005" t="s">
        <v>191</v>
      </c>
      <c r="I3005">
        <v>1</v>
      </c>
      <c r="J3005" t="s">
        <v>34</v>
      </c>
      <c r="K3005" t="s">
        <v>35</v>
      </c>
      <c r="L3005">
        <v>3.44</v>
      </c>
      <c r="M3005" t="s">
        <v>36</v>
      </c>
      <c r="N3005">
        <v>2.99</v>
      </c>
      <c r="O3005" t="s">
        <v>36</v>
      </c>
      <c r="P3005">
        <v>3.3</v>
      </c>
      <c r="Q3005" t="s">
        <v>37</v>
      </c>
      <c r="R3005">
        <v>2.87</v>
      </c>
      <c r="S3005" t="s">
        <v>37</v>
      </c>
      <c r="T3005">
        <v>0.43</v>
      </c>
      <c r="U3005" t="s">
        <v>37</v>
      </c>
      <c r="V3005" t="s">
        <v>6334</v>
      </c>
      <c r="W3005" t="s">
        <v>140</v>
      </c>
      <c r="X3005" t="s">
        <v>40</v>
      </c>
      <c r="Y3005" t="s">
        <v>6335</v>
      </c>
      <c r="Z3005">
        <v>2.0099999999999998</v>
      </c>
      <c r="AA3005" t="s">
        <v>37</v>
      </c>
      <c r="AB3005">
        <v>0.43</v>
      </c>
      <c r="AC3005" t="s">
        <v>37</v>
      </c>
      <c r="AD3005">
        <v>5</v>
      </c>
      <c r="AE3005">
        <f t="shared" si="326"/>
        <v>105</v>
      </c>
      <c r="AF3005" s="8">
        <f t="shared" si="327"/>
        <v>3.1428571428571423</v>
      </c>
      <c r="AG3005" s="8">
        <f t="shared" si="328"/>
        <v>0.15714285714285711</v>
      </c>
      <c r="AH3005">
        <f t="shared" si="329"/>
        <v>3.34</v>
      </c>
      <c r="AI3005">
        <f t="shared" si="330"/>
        <v>0.16</v>
      </c>
      <c r="AJ3005" s="9">
        <f t="shared" si="331"/>
        <v>2.4389999999999996</v>
      </c>
      <c r="AK3005" s="10">
        <f t="shared" si="332"/>
        <v>2.2818571428571426</v>
      </c>
    </row>
    <row r="3006" spans="1:37">
      <c r="A3006" s="1">
        <v>41639</v>
      </c>
      <c r="B3006">
        <v>1030891188520</v>
      </c>
      <c r="C3006" t="s">
        <v>11988</v>
      </c>
      <c r="D3006" t="s">
        <v>11989</v>
      </c>
      <c r="E3006">
        <v>9781429901345</v>
      </c>
      <c r="F3006" t="s">
        <v>408</v>
      </c>
      <c r="G3006" t="s">
        <v>409</v>
      </c>
      <c r="H3006" t="s">
        <v>410</v>
      </c>
      <c r="I3006">
        <v>1</v>
      </c>
      <c r="J3006" t="s">
        <v>34</v>
      </c>
      <c r="K3006" t="s">
        <v>35</v>
      </c>
      <c r="L3006">
        <v>10.34</v>
      </c>
      <c r="M3006" t="s">
        <v>36</v>
      </c>
      <c r="N3006">
        <v>8.99</v>
      </c>
      <c r="O3006" t="s">
        <v>36</v>
      </c>
      <c r="P3006">
        <v>9.91</v>
      </c>
      <c r="Q3006" t="s">
        <v>37</v>
      </c>
      <c r="R3006">
        <v>8.6199999999999992</v>
      </c>
      <c r="S3006" t="s">
        <v>37</v>
      </c>
      <c r="T3006">
        <v>1.29</v>
      </c>
      <c r="U3006" t="s">
        <v>37</v>
      </c>
      <c r="V3006" t="s">
        <v>1757</v>
      </c>
      <c r="W3006" t="s">
        <v>56</v>
      </c>
      <c r="X3006" t="s">
        <v>40</v>
      </c>
      <c r="Y3006" t="s">
        <v>11990</v>
      </c>
      <c r="Z3006">
        <v>6.03</v>
      </c>
      <c r="AA3006" t="s">
        <v>37</v>
      </c>
      <c r="AB3006">
        <v>1.29</v>
      </c>
      <c r="AC3006" t="s">
        <v>37</v>
      </c>
      <c r="AD3006">
        <v>13</v>
      </c>
      <c r="AE3006">
        <f t="shared" si="326"/>
        <v>113</v>
      </c>
      <c r="AF3006" s="8">
        <f t="shared" si="327"/>
        <v>8.7699115044247797</v>
      </c>
      <c r="AG3006" s="8">
        <f t="shared" si="328"/>
        <v>1.1400884955752213</v>
      </c>
      <c r="AH3006">
        <f t="shared" si="329"/>
        <v>9.32</v>
      </c>
      <c r="AI3006">
        <f t="shared" si="330"/>
        <v>1.21</v>
      </c>
      <c r="AJ3006" s="9">
        <f t="shared" si="331"/>
        <v>7.3240000000000007</v>
      </c>
      <c r="AK3006" s="10">
        <f t="shared" si="332"/>
        <v>6.1839115044247794</v>
      </c>
    </row>
    <row r="3007" spans="1:37">
      <c r="A3007" s="1">
        <v>41639</v>
      </c>
      <c r="B3007">
        <v>1030891816522</v>
      </c>
      <c r="C3007" t="s">
        <v>11991</v>
      </c>
      <c r="D3007" t="s">
        <v>11992</v>
      </c>
      <c r="E3007">
        <v>9781466834705</v>
      </c>
      <c r="F3007" t="s">
        <v>551</v>
      </c>
      <c r="G3007" t="s">
        <v>552</v>
      </c>
      <c r="H3007" t="s">
        <v>293</v>
      </c>
      <c r="I3007">
        <v>1</v>
      </c>
      <c r="J3007" t="s">
        <v>34</v>
      </c>
      <c r="K3007" t="s">
        <v>35</v>
      </c>
      <c r="L3007">
        <v>16.09</v>
      </c>
      <c r="M3007" t="s">
        <v>36</v>
      </c>
      <c r="N3007">
        <v>13.99</v>
      </c>
      <c r="O3007" t="s">
        <v>36</v>
      </c>
      <c r="P3007">
        <v>15.42</v>
      </c>
      <c r="Q3007" t="s">
        <v>37</v>
      </c>
      <c r="R3007">
        <v>13.41</v>
      </c>
      <c r="S3007" t="s">
        <v>37</v>
      </c>
      <c r="T3007">
        <v>2.0099999999999998</v>
      </c>
      <c r="U3007" t="s">
        <v>37</v>
      </c>
      <c r="V3007" t="s">
        <v>200</v>
      </c>
      <c r="W3007" t="s">
        <v>127</v>
      </c>
      <c r="X3007" t="s">
        <v>40</v>
      </c>
      <c r="Y3007" t="s">
        <v>11993</v>
      </c>
      <c r="Z3007">
        <v>9.39</v>
      </c>
      <c r="AA3007" t="s">
        <v>37</v>
      </c>
      <c r="AB3007">
        <v>2.0099999999999998</v>
      </c>
      <c r="AC3007" t="s">
        <v>37</v>
      </c>
      <c r="AD3007">
        <v>5</v>
      </c>
      <c r="AE3007">
        <f t="shared" si="326"/>
        <v>105</v>
      </c>
      <c r="AF3007" s="8">
        <f t="shared" si="327"/>
        <v>14.685714285714285</v>
      </c>
      <c r="AG3007" s="8">
        <f t="shared" si="328"/>
        <v>0.73428571428571432</v>
      </c>
      <c r="AH3007">
        <f t="shared" si="329"/>
        <v>15.62</v>
      </c>
      <c r="AI3007">
        <f t="shared" si="330"/>
        <v>0.78</v>
      </c>
      <c r="AJ3007" s="9">
        <f t="shared" si="331"/>
        <v>11.396999999999998</v>
      </c>
      <c r="AK3007" s="10">
        <f t="shared" si="332"/>
        <v>10.662714285714284</v>
      </c>
    </row>
    <row r="3008" spans="1:37">
      <c r="A3008" s="1">
        <v>41639</v>
      </c>
      <c r="B3008">
        <v>1030894024512</v>
      </c>
      <c r="C3008" t="s">
        <v>11994</v>
      </c>
      <c r="D3008" t="s">
        <v>11995</v>
      </c>
      <c r="E3008">
        <v>9781622660704</v>
      </c>
      <c r="F3008" t="s">
        <v>11996</v>
      </c>
      <c r="G3008" t="s">
        <v>11997</v>
      </c>
      <c r="H3008" t="s">
        <v>483</v>
      </c>
      <c r="I3008">
        <v>1</v>
      </c>
      <c r="J3008" t="s">
        <v>34</v>
      </c>
      <c r="K3008" t="s">
        <v>35</v>
      </c>
      <c r="L3008">
        <v>3.44</v>
      </c>
      <c r="M3008" t="s">
        <v>36</v>
      </c>
      <c r="N3008">
        <v>2.99</v>
      </c>
      <c r="O3008" t="s">
        <v>36</v>
      </c>
      <c r="P3008">
        <v>3.29</v>
      </c>
      <c r="Q3008" t="s">
        <v>37</v>
      </c>
      <c r="R3008">
        <v>2.87</v>
      </c>
      <c r="S3008" t="s">
        <v>37</v>
      </c>
      <c r="T3008">
        <v>0.42</v>
      </c>
      <c r="U3008" t="s">
        <v>37</v>
      </c>
      <c r="V3008" t="s">
        <v>11998</v>
      </c>
      <c r="W3008" t="s">
        <v>140</v>
      </c>
      <c r="X3008" t="s">
        <v>40</v>
      </c>
      <c r="Y3008" t="s">
        <v>11999</v>
      </c>
      <c r="Z3008">
        <v>2.0099999999999998</v>
      </c>
      <c r="AA3008" t="s">
        <v>37</v>
      </c>
      <c r="AB3008">
        <v>0.42</v>
      </c>
      <c r="AC3008" t="s">
        <v>37</v>
      </c>
      <c r="AD3008">
        <v>5</v>
      </c>
      <c r="AE3008">
        <f t="shared" si="326"/>
        <v>105</v>
      </c>
      <c r="AF3008" s="8">
        <f t="shared" si="327"/>
        <v>3.1333333333333333</v>
      </c>
      <c r="AG3008" s="8">
        <f t="shared" si="328"/>
        <v>0.15666666666666665</v>
      </c>
      <c r="AH3008">
        <f t="shared" si="329"/>
        <v>3.33</v>
      </c>
      <c r="AI3008">
        <f t="shared" si="330"/>
        <v>0.16</v>
      </c>
      <c r="AJ3008" s="9">
        <f t="shared" si="331"/>
        <v>2.4289999999999998</v>
      </c>
      <c r="AK3008" s="10">
        <f t="shared" si="332"/>
        <v>2.2723333333333331</v>
      </c>
    </row>
    <row r="3009" spans="1:37">
      <c r="A3009" s="1">
        <v>41639</v>
      </c>
      <c r="B3009">
        <v>1030894167512</v>
      </c>
      <c r="C3009" t="s">
        <v>12000</v>
      </c>
      <c r="D3009" t="s">
        <v>12001</v>
      </c>
      <c r="E3009">
        <v>9780230621084</v>
      </c>
      <c r="F3009" t="s">
        <v>12002</v>
      </c>
      <c r="G3009" t="s">
        <v>12003</v>
      </c>
      <c r="H3009" t="s">
        <v>12004</v>
      </c>
      <c r="I3009">
        <v>1</v>
      </c>
      <c r="J3009" t="s">
        <v>34</v>
      </c>
      <c r="K3009" t="s">
        <v>35</v>
      </c>
      <c r="L3009">
        <v>12.64</v>
      </c>
      <c r="M3009" t="s">
        <v>36</v>
      </c>
      <c r="N3009">
        <v>10.99</v>
      </c>
      <c r="O3009" t="s">
        <v>36</v>
      </c>
      <c r="P3009">
        <v>12.12</v>
      </c>
      <c r="Q3009" t="s">
        <v>37</v>
      </c>
      <c r="R3009">
        <v>10.54</v>
      </c>
      <c r="S3009" t="s">
        <v>37</v>
      </c>
      <c r="T3009">
        <v>1.58</v>
      </c>
      <c r="U3009" t="s">
        <v>37</v>
      </c>
      <c r="V3009" t="s">
        <v>1141</v>
      </c>
      <c r="W3009" t="s">
        <v>193</v>
      </c>
      <c r="X3009" t="s">
        <v>40</v>
      </c>
      <c r="Y3009" t="s">
        <v>12005</v>
      </c>
      <c r="Z3009">
        <v>7.38</v>
      </c>
      <c r="AA3009" t="s">
        <v>37</v>
      </c>
      <c r="AB3009">
        <v>1.58</v>
      </c>
      <c r="AC3009" t="s">
        <v>37</v>
      </c>
      <c r="AD3009">
        <v>5</v>
      </c>
      <c r="AE3009">
        <f t="shared" si="326"/>
        <v>105</v>
      </c>
      <c r="AF3009" s="8">
        <f t="shared" si="327"/>
        <v>11.542857142857143</v>
      </c>
      <c r="AG3009" s="8">
        <f t="shared" si="328"/>
        <v>0.57714285714285718</v>
      </c>
      <c r="AH3009">
        <f t="shared" si="329"/>
        <v>12.27</v>
      </c>
      <c r="AI3009">
        <f t="shared" si="330"/>
        <v>0.61</v>
      </c>
      <c r="AJ3009" s="9">
        <f t="shared" si="331"/>
        <v>8.9579999999999984</v>
      </c>
      <c r="AK3009" s="10">
        <f t="shared" si="332"/>
        <v>8.3808571428571419</v>
      </c>
    </row>
    <row r="3010" spans="1:37">
      <c r="A3010" s="1">
        <v>41639</v>
      </c>
      <c r="B3010">
        <v>1030895866512</v>
      </c>
      <c r="C3010" t="s">
        <v>12006</v>
      </c>
      <c r="D3010" t="s">
        <v>12007</v>
      </c>
      <c r="E3010">
        <v>9781429903349</v>
      </c>
      <c r="F3010" t="s">
        <v>9010</v>
      </c>
      <c r="G3010" t="s">
        <v>9011</v>
      </c>
      <c r="H3010" t="s">
        <v>2138</v>
      </c>
      <c r="I3010">
        <v>1</v>
      </c>
      <c r="J3010" t="s">
        <v>34</v>
      </c>
      <c r="K3010" t="s">
        <v>35</v>
      </c>
      <c r="L3010">
        <v>10.34</v>
      </c>
      <c r="M3010" t="s">
        <v>36</v>
      </c>
      <c r="N3010">
        <v>8.99</v>
      </c>
      <c r="O3010" t="s">
        <v>36</v>
      </c>
      <c r="P3010">
        <v>9.91</v>
      </c>
      <c r="Q3010" t="s">
        <v>37</v>
      </c>
      <c r="R3010">
        <v>8.6199999999999992</v>
      </c>
      <c r="S3010" t="s">
        <v>37</v>
      </c>
      <c r="T3010">
        <v>1.29</v>
      </c>
      <c r="U3010" t="s">
        <v>37</v>
      </c>
      <c r="V3010" t="s">
        <v>1472</v>
      </c>
      <c r="W3010" t="s">
        <v>140</v>
      </c>
      <c r="X3010" t="s">
        <v>40</v>
      </c>
      <c r="Y3010" t="s">
        <v>12008</v>
      </c>
      <c r="Z3010">
        <v>6.03</v>
      </c>
      <c r="AA3010" t="s">
        <v>37</v>
      </c>
      <c r="AB3010">
        <v>1.29</v>
      </c>
      <c r="AC3010" t="s">
        <v>37</v>
      </c>
      <c r="AD3010">
        <v>5</v>
      </c>
      <c r="AE3010">
        <f t="shared" si="326"/>
        <v>105</v>
      </c>
      <c r="AF3010" s="8">
        <f t="shared" si="327"/>
        <v>9.4380952380952383</v>
      </c>
      <c r="AG3010" s="8">
        <f t="shared" si="328"/>
        <v>0.47190476190476188</v>
      </c>
      <c r="AH3010">
        <f t="shared" si="329"/>
        <v>10.039999999999999</v>
      </c>
      <c r="AI3010">
        <f t="shared" si="330"/>
        <v>0.5</v>
      </c>
      <c r="AJ3010" s="9">
        <f t="shared" si="331"/>
        <v>7.3240000000000007</v>
      </c>
      <c r="AK3010" s="10">
        <f t="shared" si="332"/>
        <v>6.8520952380952389</v>
      </c>
    </row>
    <row r="3011" spans="1:37">
      <c r="A3011" s="1">
        <v>41639</v>
      </c>
      <c r="B3011">
        <v>1030897346513</v>
      </c>
      <c r="C3011" t="s">
        <v>12009</v>
      </c>
      <c r="D3011" t="s">
        <v>12010</v>
      </c>
      <c r="E3011">
        <v>9781429914550</v>
      </c>
      <c r="F3011" t="s">
        <v>332</v>
      </c>
      <c r="G3011" t="s">
        <v>333</v>
      </c>
      <c r="H3011" t="s">
        <v>80</v>
      </c>
      <c r="I3011">
        <v>1</v>
      </c>
      <c r="J3011" t="s">
        <v>34</v>
      </c>
      <c r="K3011" t="s">
        <v>35</v>
      </c>
      <c r="L3011">
        <v>11.49</v>
      </c>
      <c r="M3011" t="s">
        <v>36</v>
      </c>
      <c r="N3011">
        <v>9.99</v>
      </c>
      <c r="O3011" t="s">
        <v>36</v>
      </c>
      <c r="P3011">
        <v>11.07</v>
      </c>
      <c r="Q3011" t="s">
        <v>37</v>
      </c>
      <c r="R3011">
        <v>9.6300000000000008</v>
      </c>
      <c r="S3011" t="s">
        <v>37</v>
      </c>
      <c r="T3011">
        <v>1.44</v>
      </c>
      <c r="U3011" t="s">
        <v>37</v>
      </c>
      <c r="V3011" t="s">
        <v>298</v>
      </c>
      <c r="W3011" t="s">
        <v>567</v>
      </c>
      <c r="X3011" t="s">
        <v>40</v>
      </c>
      <c r="Y3011" t="s">
        <v>12011</v>
      </c>
      <c r="Z3011">
        <v>6.74</v>
      </c>
      <c r="AA3011" t="s">
        <v>37</v>
      </c>
      <c r="AB3011">
        <v>1.44</v>
      </c>
      <c r="AC3011" t="s">
        <v>37</v>
      </c>
      <c r="AD3011">
        <v>5</v>
      </c>
      <c r="AE3011">
        <f t="shared" si="326"/>
        <v>105</v>
      </c>
      <c r="AF3011" s="8">
        <f t="shared" si="327"/>
        <v>10.542857142857143</v>
      </c>
      <c r="AG3011" s="8">
        <f t="shared" si="328"/>
        <v>0.52714285714285714</v>
      </c>
      <c r="AH3011">
        <f t="shared" si="329"/>
        <v>11.21</v>
      </c>
      <c r="AI3011">
        <f t="shared" si="330"/>
        <v>0.56000000000000005</v>
      </c>
      <c r="AJ3011" s="9">
        <f t="shared" si="331"/>
        <v>8.1810000000000009</v>
      </c>
      <c r="AK3011" s="10">
        <f t="shared" si="332"/>
        <v>7.6538571428571434</v>
      </c>
    </row>
    <row r="3012" spans="1:37">
      <c r="A3012" s="1">
        <v>41639</v>
      </c>
      <c r="B3012">
        <v>1030899167516</v>
      </c>
      <c r="C3012" t="s">
        <v>12012</v>
      </c>
      <c r="D3012" t="s">
        <v>12013</v>
      </c>
      <c r="E3012">
        <v>9781622662401</v>
      </c>
      <c r="F3012" t="s">
        <v>4281</v>
      </c>
      <c r="G3012" t="s">
        <v>4282</v>
      </c>
      <c r="H3012" t="s">
        <v>1752</v>
      </c>
      <c r="I3012">
        <v>1</v>
      </c>
      <c r="J3012" t="s">
        <v>34</v>
      </c>
      <c r="K3012" t="s">
        <v>35</v>
      </c>
      <c r="L3012">
        <v>1.1399999999999999</v>
      </c>
      <c r="M3012" t="s">
        <v>36</v>
      </c>
      <c r="N3012">
        <v>0.99</v>
      </c>
      <c r="O3012" t="s">
        <v>36</v>
      </c>
      <c r="P3012">
        <v>1.0900000000000001</v>
      </c>
      <c r="Q3012" t="s">
        <v>37</v>
      </c>
      <c r="R3012">
        <v>0.95</v>
      </c>
      <c r="S3012" t="s">
        <v>37</v>
      </c>
      <c r="T3012">
        <v>0.14000000000000001</v>
      </c>
      <c r="U3012" t="s">
        <v>37</v>
      </c>
      <c r="V3012" t="s">
        <v>1051</v>
      </c>
      <c r="W3012" t="s">
        <v>56</v>
      </c>
      <c r="X3012" t="s">
        <v>40</v>
      </c>
      <c r="Y3012" t="s">
        <v>9027</v>
      </c>
      <c r="Z3012">
        <v>0.67</v>
      </c>
      <c r="AA3012" t="s">
        <v>37</v>
      </c>
      <c r="AB3012">
        <v>0.14000000000000001</v>
      </c>
      <c r="AC3012" t="s">
        <v>37</v>
      </c>
      <c r="AD3012">
        <v>13</v>
      </c>
      <c r="AE3012">
        <f t="shared" ref="AE3012:AE3075" si="333">AD3012+100</f>
        <v>113</v>
      </c>
      <c r="AF3012" s="8">
        <f t="shared" si="327"/>
        <v>0.96460176991150448</v>
      </c>
      <c r="AG3012" s="8">
        <f t="shared" si="328"/>
        <v>0.12539823008849557</v>
      </c>
      <c r="AH3012">
        <f t="shared" si="329"/>
        <v>1.02</v>
      </c>
      <c r="AI3012">
        <f t="shared" si="330"/>
        <v>0.13</v>
      </c>
      <c r="AJ3012" s="9">
        <f t="shared" si="331"/>
        <v>0.80500000000000005</v>
      </c>
      <c r="AK3012" s="10">
        <f t="shared" si="332"/>
        <v>0.67960176991150445</v>
      </c>
    </row>
    <row r="3013" spans="1:37">
      <c r="A3013" s="1">
        <v>41639</v>
      </c>
      <c r="B3013">
        <v>1030900028518</v>
      </c>
      <c r="C3013" t="s">
        <v>12014</v>
      </c>
      <c r="D3013" t="s">
        <v>12015</v>
      </c>
      <c r="E3013">
        <v>9781250022370</v>
      </c>
      <c r="F3013" t="s">
        <v>947</v>
      </c>
      <c r="G3013" t="s">
        <v>948</v>
      </c>
      <c r="H3013" t="s">
        <v>171</v>
      </c>
      <c r="I3013">
        <v>1</v>
      </c>
      <c r="J3013" t="s">
        <v>34</v>
      </c>
      <c r="K3013" t="s">
        <v>35</v>
      </c>
      <c r="L3013">
        <v>12.64</v>
      </c>
      <c r="M3013" t="s">
        <v>36</v>
      </c>
      <c r="N3013">
        <v>10.99</v>
      </c>
      <c r="O3013" t="s">
        <v>36</v>
      </c>
      <c r="P3013">
        <v>12.12</v>
      </c>
      <c r="Q3013" t="s">
        <v>37</v>
      </c>
      <c r="R3013">
        <v>10.54</v>
      </c>
      <c r="S3013" t="s">
        <v>37</v>
      </c>
      <c r="T3013">
        <v>1.58</v>
      </c>
      <c r="U3013" t="s">
        <v>37</v>
      </c>
      <c r="V3013" t="s">
        <v>12016</v>
      </c>
      <c r="W3013" t="s">
        <v>193</v>
      </c>
      <c r="X3013" t="s">
        <v>40</v>
      </c>
      <c r="Y3013" t="s">
        <v>12017</v>
      </c>
      <c r="Z3013">
        <v>7.38</v>
      </c>
      <c r="AA3013" t="s">
        <v>37</v>
      </c>
      <c r="AB3013">
        <v>1.58</v>
      </c>
      <c r="AC3013" t="s">
        <v>37</v>
      </c>
      <c r="AD3013">
        <v>5</v>
      </c>
      <c r="AE3013">
        <f t="shared" si="333"/>
        <v>105</v>
      </c>
      <c r="AF3013" s="8">
        <f t="shared" ref="AF3013:AF3076" si="334">((P3013/AE3013)*100)*ABS(I3013)</f>
        <v>11.542857142857143</v>
      </c>
      <c r="AG3013" s="8">
        <f t="shared" ref="AG3013:AG3076" si="335">+AF3013*AD3013/100</f>
        <v>0.57714285714285718</v>
      </c>
      <c r="AH3013">
        <f t="shared" ref="AH3013:AH3076" si="336">TRUNC(AF3013*1.0638,2)</f>
        <v>12.27</v>
      </c>
      <c r="AI3013">
        <f t="shared" ref="AI3013:AI3076" si="337">TRUNC(AG3013*1.0638,2)</f>
        <v>0.61</v>
      </c>
      <c r="AJ3013" s="9">
        <f t="shared" ref="AJ3013:AJ3076" si="338">((P3013-T3013)*0.7+T3013)*ABS(I3013)</f>
        <v>8.9579999999999984</v>
      </c>
      <c r="AK3013" s="10">
        <f t="shared" ref="AK3013:AK3076" si="339">(AJ3013-AG3013)</f>
        <v>8.3808571428571419</v>
      </c>
    </row>
    <row r="3014" spans="1:37">
      <c r="A3014" s="1">
        <v>41639</v>
      </c>
      <c r="B3014">
        <v>1030902453511</v>
      </c>
      <c r="C3014" t="s">
        <v>12018</v>
      </c>
      <c r="D3014" t="s">
        <v>12019</v>
      </c>
      <c r="E3014">
        <v>9781466819436</v>
      </c>
      <c r="F3014" t="s">
        <v>12020</v>
      </c>
      <c r="G3014" t="s">
        <v>12021</v>
      </c>
      <c r="H3014" t="s">
        <v>6690</v>
      </c>
      <c r="I3014">
        <v>1</v>
      </c>
      <c r="J3014" t="s">
        <v>34</v>
      </c>
      <c r="K3014" t="s">
        <v>35</v>
      </c>
      <c r="L3014">
        <v>10.34</v>
      </c>
      <c r="M3014" t="s">
        <v>36</v>
      </c>
      <c r="N3014">
        <v>8.99</v>
      </c>
      <c r="O3014" t="s">
        <v>36</v>
      </c>
      <c r="P3014">
        <v>9.91</v>
      </c>
      <c r="Q3014" t="s">
        <v>37</v>
      </c>
      <c r="R3014">
        <v>8.6199999999999992</v>
      </c>
      <c r="S3014" t="s">
        <v>37</v>
      </c>
      <c r="T3014">
        <v>1.29</v>
      </c>
      <c r="U3014" t="s">
        <v>37</v>
      </c>
      <c r="V3014" t="s">
        <v>12022</v>
      </c>
      <c r="W3014" t="s">
        <v>173</v>
      </c>
      <c r="X3014" t="s">
        <v>40</v>
      </c>
      <c r="Y3014" t="s">
        <v>6729</v>
      </c>
      <c r="Z3014">
        <v>6.03</v>
      </c>
      <c r="AA3014" t="s">
        <v>37</v>
      </c>
      <c r="AB3014">
        <v>1.29</v>
      </c>
      <c r="AC3014" t="s">
        <v>37</v>
      </c>
      <c r="AD3014">
        <v>5</v>
      </c>
      <c r="AE3014">
        <f t="shared" si="333"/>
        <v>105</v>
      </c>
      <c r="AF3014" s="8">
        <f t="shared" si="334"/>
        <v>9.4380952380952383</v>
      </c>
      <c r="AG3014" s="8">
        <f t="shared" si="335"/>
        <v>0.47190476190476188</v>
      </c>
      <c r="AH3014">
        <f t="shared" si="336"/>
        <v>10.039999999999999</v>
      </c>
      <c r="AI3014">
        <f t="shared" si="337"/>
        <v>0.5</v>
      </c>
      <c r="AJ3014" s="9">
        <f t="shared" si="338"/>
        <v>7.3240000000000007</v>
      </c>
      <c r="AK3014" s="10">
        <f t="shared" si="339"/>
        <v>6.8520952380952389</v>
      </c>
    </row>
    <row r="3015" spans="1:37">
      <c r="A3015" s="1">
        <v>41639</v>
      </c>
      <c r="B3015">
        <v>1030903132518</v>
      </c>
      <c r="C3015" t="s">
        <v>12023</v>
      </c>
      <c r="D3015" t="s">
        <v>12024</v>
      </c>
      <c r="E3015">
        <v>9781250017901</v>
      </c>
      <c r="F3015" t="s">
        <v>12025</v>
      </c>
      <c r="G3015" t="s">
        <v>12026</v>
      </c>
      <c r="H3015" t="s">
        <v>9270</v>
      </c>
      <c r="I3015">
        <v>1</v>
      </c>
      <c r="J3015" t="s">
        <v>34</v>
      </c>
      <c r="K3015" t="s">
        <v>35</v>
      </c>
      <c r="L3015">
        <v>12.64</v>
      </c>
      <c r="M3015" t="s">
        <v>36</v>
      </c>
      <c r="N3015">
        <v>10.99</v>
      </c>
      <c r="O3015" t="s">
        <v>36</v>
      </c>
      <c r="P3015">
        <v>12.12</v>
      </c>
      <c r="Q3015" t="s">
        <v>37</v>
      </c>
      <c r="R3015">
        <v>10.54</v>
      </c>
      <c r="S3015" t="s">
        <v>37</v>
      </c>
      <c r="T3015">
        <v>1.58</v>
      </c>
      <c r="U3015" t="s">
        <v>37</v>
      </c>
      <c r="V3015" t="s">
        <v>200</v>
      </c>
      <c r="W3015" t="s">
        <v>162</v>
      </c>
      <c r="X3015" t="s">
        <v>40</v>
      </c>
      <c r="Y3015" t="s">
        <v>12027</v>
      </c>
      <c r="Z3015">
        <v>7.38</v>
      </c>
      <c r="AA3015" t="s">
        <v>37</v>
      </c>
      <c r="AB3015">
        <v>1.58</v>
      </c>
      <c r="AC3015" t="s">
        <v>37</v>
      </c>
      <c r="AD3015">
        <v>5</v>
      </c>
      <c r="AE3015">
        <f t="shared" si="333"/>
        <v>105</v>
      </c>
      <c r="AF3015" s="8">
        <f t="shared" si="334"/>
        <v>11.542857142857143</v>
      </c>
      <c r="AG3015" s="8">
        <f t="shared" si="335"/>
        <v>0.57714285714285718</v>
      </c>
      <c r="AH3015">
        <f t="shared" si="336"/>
        <v>12.27</v>
      </c>
      <c r="AI3015">
        <f t="shared" si="337"/>
        <v>0.61</v>
      </c>
      <c r="AJ3015" s="9">
        <f t="shared" si="338"/>
        <v>8.9579999999999984</v>
      </c>
      <c r="AK3015" s="10">
        <f t="shared" si="339"/>
        <v>8.3808571428571419</v>
      </c>
    </row>
    <row r="3016" spans="1:37">
      <c r="A3016" s="1">
        <v>41639</v>
      </c>
      <c r="B3016">
        <v>1030903553513</v>
      </c>
      <c r="C3016" t="s">
        <v>12028</v>
      </c>
      <c r="D3016" t="s">
        <v>12029</v>
      </c>
      <c r="E3016">
        <v>9780809049936</v>
      </c>
      <c r="F3016" t="s">
        <v>12030</v>
      </c>
      <c r="G3016" t="s">
        <v>12031</v>
      </c>
      <c r="H3016" t="s">
        <v>12032</v>
      </c>
      <c r="I3016">
        <v>1</v>
      </c>
      <c r="J3016" t="s">
        <v>34</v>
      </c>
      <c r="K3016" t="s">
        <v>35</v>
      </c>
      <c r="L3016">
        <v>16.55</v>
      </c>
      <c r="M3016" t="s">
        <v>36</v>
      </c>
      <c r="N3016">
        <v>14.39</v>
      </c>
      <c r="O3016" t="s">
        <v>36</v>
      </c>
      <c r="P3016">
        <v>15.95</v>
      </c>
      <c r="Q3016" t="s">
        <v>37</v>
      </c>
      <c r="R3016">
        <v>13.87</v>
      </c>
      <c r="S3016" t="s">
        <v>37</v>
      </c>
      <c r="T3016">
        <v>2.08</v>
      </c>
      <c r="U3016" t="s">
        <v>37</v>
      </c>
      <c r="V3016" t="s">
        <v>161</v>
      </c>
      <c r="W3016" t="s">
        <v>162</v>
      </c>
      <c r="X3016" t="s">
        <v>40</v>
      </c>
      <c r="Y3016" t="s">
        <v>12033</v>
      </c>
      <c r="Z3016">
        <v>9.7100000000000009</v>
      </c>
      <c r="AA3016" t="s">
        <v>37</v>
      </c>
      <c r="AB3016">
        <v>2.08</v>
      </c>
      <c r="AC3016" t="s">
        <v>37</v>
      </c>
      <c r="AD3016">
        <v>5</v>
      </c>
      <c r="AE3016">
        <f t="shared" si="333"/>
        <v>105</v>
      </c>
      <c r="AF3016" s="8">
        <f t="shared" si="334"/>
        <v>15.19047619047619</v>
      </c>
      <c r="AG3016" s="8">
        <f t="shared" si="335"/>
        <v>0.75952380952380949</v>
      </c>
      <c r="AH3016">
        <f t="shared" si="336"/>
        <v>16.149999999999999</v>
      </c>
      <c r="AI3016">
        <f t="shared" si="337"/>
        <v>0.8</v>
      </c>
      <c r="AJ3016" s="9">
        <f t="shared" si="338"/>
        <v>11.789</v>
      </c>
      <c r="AK3016" s="10">
        <f t="shared" si="339"/>
        <v>11.02947619047619</v>
      </c>
    </row>
    <row r="3017" spans="1:37">
      <c r="A3017" s="1">
        <v>41639</v>
      </c>
      <c r="B3017">
        <v>1030908477513</v>
      </c>
      <c r="C3017" t="s">
        <v>12034</v>
      </c>
      <c r="D3017" t="s">
        <v>12035</v>
      </c>
      <c r="E3017">
        <v>9781466850767</v>
      </c>
      <c r="F3017" t="s">
        <v>12036</v>
      </c>
      <c r="G3017" t="s">
        <v>12037</v>
      </c>
      <c r="H3017" t="s">
        <v>12038</v>
      </c>
      <c r="I3017">
        <v>1</v>
      </c>
      <c r="J3017" t="s">
        <v>34</v>
      </c>
      <c r="K3017" t="s">
        <v>35</v>
      </c>
      <c r="L3017">
        <v>12.64</v>
      </c>
      <c r="M3017" t="s">
        <v>36</v>
      </c>
      <c r="N3017">
        <v>10.99</v>
      </c>
      <c r="O3017" t="s">
        <v>36</v>
      </c>
      <c r="P3017">
        <v>12.18</v>
      </c>
      <c r="Q3017" t="s">
        <v>37</v>
      </c>
      <c r="R3017">
        <v>10.59</v>
      </c>
      <c r="S3017" t="s">
        <v>37</v>
      </c>
      <c r="T3017">
        <v>1.59</v>
      </c>
      <c r="U3017" t="s">
        <v>37</v>
      </c>
      <c r="V3017" t="s">
        <v>6174</v>
      </c>
      <c r="W3017" t="s">
        <v>193</v>
      </c>
      <c r="X3017" t="s">
        <v>40</v>
      </c>
      <c r="Y3017" t="s">
        <v>12039</v>
      </c>
      <c r="Z3017">
        <v>7.41</v>
      </c>
      <c r="AA3017" t="s">
        <v>37</v>
      </c>
      <c r="AB3017">
        <v>1.59</v>
      </c>
      <c r="AC3017" t="s">
        <v>37</v>
      </c>
      <c r="AD3017">
        <v>5</v>
      </c>
      <c r="AE3017">
        <f t="shared" si="333"/>
        <v>105</v>
      </c>
      <c r="AF3017" s="8">
        <f t="shared" si="334"/>
        <v>11.6</v>
      </c>
      <c r="AG3017" s="8">
        <f t="shared" si="335"/>
        <v>0.57999999999999996</v>
      </c>
      <c r="AH3017">
        <f t="shared" si="336"/>
        <v>12.34</v>
      </c>
      <c r="AI3017">
        <f t="shared" si="337"/>
        <v>0.61</v>
      </c>
      <c r="AJ3017" s="9">
        <f t="shared" si="338"/>
        <v>9.0030000000000001</v>
      </c>
      <c r="AK3017" s="10">
        <f t="shared" si="339"/>
        <v>8.423</v>
      </c>
    </row>
    <row r="3018" spans="1:37">
      <c r="A3018" s="1">
        <v>41639</v>
      </c>
      <c r="B3018">
        <v>1030909082512</v>
      </c>
      <c r="C3018" t="s">
        <v>12040</v>
      </c>
      <c r="D3018" t="s">
        <v>12041</v>
      </c>
      <c r="E3018">
        <v>9781429922500</v>
      </c>
      <c r="F3018" t="s">
        <v>12042</v>
      </c>
      <c r="G3018" t="s">
        <v>12043</v>
      </c>
      <c r="H3018" t="s">
        <v>10749</v>
      </c>
      <c r="I3018">
        <v>1</v>
      </c>
      <c r="J3018" t="s">
        <v>34</v>
      </c>
      <c r="K3018" t="s">
        <v>35</v>
      </c>
      <c r="L3018">
        <v>10.34</v>
      </c>
      <c r="M3018" t="s">
        <v>36</v>
      </c>
      <c r="N3018">
        <v>8.99</v>
      </c>
      <c r="O3018" t="s">
        <v>36</v>
      </c>
      <c r="P3018">
        <v>9.91</v>
      </c>
      <c r="Q3018" t="s">
        <v>37</v>
      </c>
      <c r="R3018">
        <v>8.6199999999999992</v>
      </c>
      <c r="S3018" t="s">
        <v>37</v>
      </c>
      <c r="T3018">
        <v>1.29</v>
      </c>
      <c r="U3018" t="s">
        <v>37</v>
      </c>
      <c r="V3018" t="s">
        <v>1797</v>
      </c>
      <c r="W3018" t="s">
        <v>39</v>
      </c>
      <c r="X3018" t="s">
        <v>40</v>
      </c>
      <c r="Y3018" t="s">
        <v>12044</v>
      </c>
      <c r="Z3018">
        <v>6.03</v>
      </c>
      <c r="AA3018" t="s">
        <v>37</v>
      </c>
      <c r="AB3018">
        <v>1.29</v>
      </c>
      <c r="AC3018" t="s">
        <v>37</v>
      </c>
      <c r="AD3018">
        <v>5</v>
      </c>
      <c r="AE3018">
        <f t="shared" si="333"/>
        <v>105</v>
      </c>
      <c r="AF3018" s="8">
        <f t="shared" si="334"/>
        <v>9.4380952380952383</v>
      </c>
      <c r="AG3018" s="8">
        <f t="shared" si="335"/>
        <v>0.47190476190476188</v>
      </c>
      <c r="AH3018">
        <f t="shared" si="336"/>
        <v>10.039999999999999</v>
      </c>
      <c r="AI3018">
        <f t="shared" si="337"/>
        <v>0.5</v>
      </c>
      <c r="AJ3018" s="9">
        <f t="shared" si="338"/>
        <v>7.3240000000000007</v>
      </c>
      <c r="AK3018" s="10">
        <f t="shared" si="339"/>
        <v>6.8520952380952389</v>
      </c>
    </row>
    <row r="3019" spans="1:37">
      <c r="A3019" s="1">
        <v>41639</v>
      </c>
      <c r="B3019">
        <v>1030914476511</v>
      </c>
      <c r="C3019" t="s">
        <v>12045</v>
      </c>
      <c r="D3019" t="s">
        <v>12046</v>
      </c>
      <c r="E3019">
        <v>9781466841727</v>
      </c>
      <c r="F3019" t="s">
        <v>12047</v>
      </c>
      <c r="G3019" t="s">
        <v>12048</v>
      </c>
      <c r="H3019" t="s">
        <v>12049</v>
      </c>
      <c r="I3019">
        <v>1</v>
      </c>
      <c r="J3019" t="s">
        <v>34</v>
      </c>
      <c r="K3019" t="s">
        <v>35</v>
      </c>
      <c r="L3019">
        <v>10.34</v>
      </c>
      <c r="M3019" t="s">
        <v>36</v>
      </c>
      <c r="N3019">
        <v>8.99</v>
      </c>
      <c r="O3019" t="s">
        <v>36</v>
      </c>
      <c r="P3019">
        <v>10.029999999999999</v>
      </c>
      <c r="Q3019" t="s">
        <v>37</v>
      </c>
      <c r="R3019">
        <v>8.7200000000000006</v>
      </c>
      <c r="S3019" t="s">
        <v>37</v>
      </c>
      <c r="T3019">
        <v>1.31</v>
      </c>
      <c r="U3019" t="s">
        <v>37</v>
      </c>
      <c r="V3019" t="s">
        <v>1753</v>
      </c>
      <c r="W3019" t="s">
        <v>162</v>
      </c>
      <c r="X3019" t="s">
        <v>40</v>
      </c>
      <c r="Y3019" t="s">
        <v>12050</v>
      </c>
      <c r="Z3019">
        <v>6.1</v>
      </c>
      <c r="AA3019" t="s">
        <v>37</v>
      </c>
      <c r="AB3019">
        <v>1.31</v>
      </c>
      <c r="AC3019" t="s">
        <v>37</v>
      </c>
      <c r="AD3019">
        <v>5</v>
      </c>
      <c r="AE3019">
        <f t="shared" si="333"/>
        <v>105</v>
      </c>
      <c r="AF3019" s="8">
        <f t="shared" si="334"/>
        <v>9.5523809523809504</v>
      </c>
      <c r="AG3019" s="8">
        <f t="shared" si="335"/>
        <v>0.4776190476190475</v>
      </c>
      <c r="AH3019">
        <f t="shared" si="336"/>
        <v>10.16</v>
      </c>
      <c r="AI3019">
        <f t="shared" si="337"/>
        <v>0.5</v>
      </c>
      <c r="AJ3019" s="9">
        <f t="shared" si="338"/>
        <v>7.4139999999999997</v>
      </c>
      <c r="AK3019" s="10">
        <f t="shared" si="339"/>
        <v>6.9363809523809525</v>
      </c>
    </row>
    <row r="3020" spans="1:37">
      <c r="A3020" s="1">
        <v>41639</v>
      </c>
      <c r="B3020">
        <v>1030918629515</v>
      </c>
      <c r="C3020" t="s">
        <v>12051</v>
      </c>
      <c r="D3020" t="s">
        <v>12052</v>
      </c>
      <c r="E3020">
        <v>9781466834705</v>
      </c>
      <c r="F3020" t="s">
        <v>551</v>
      </c>
      <c r="G3020" t="s">
        <v>552</v>
      </c>
      <c r="H3020" t="s">
        <v>293</v>
      </c>
      <c r="I3020">
        <v>1</v>
      </c>
      <c r="J3020" t="s">
        <v>34</v>
      </c>
      <c r="K3020" t="s">
        <v>35</v>
      </c>
      <c r="L3020">
        <v>16.09</v>
      </c>
      <c r="M3020" t="s">
        <v>36</v>
      </c>
      <c r="N3020">
        <v>13.99</v>
      </c>
      <c r="O3020" t="s">
        <v>36</v>
      </c>
      <c r="P3020">
        <v>15.42</v>
      </c>
      <c r="Q3020" t="s">
        <v>37</v>
      </c>
      <c r="R3020">
        <v>13.41</v>
      </c>
      <c r="S3020" t="s">
        <v>37</v>
      </c>
      <c r="T3020">
        <v>2.0099999999999998</v>
      </c>
      <c r="U3020" t="s">
        <v>37</v>
      </c>
      <c r="V3020" t="s">
        <v>7859</v>
      </c>
      <c r="W3020" t="s">
        <v>120</v>
      </c>
      <c r="X3020" t="s">
        <v>40</v>
      </c>
      <c r="Y3020" t="s">
        <v>7860</v>
      </c>
      <c r="Z3020">
        <v>9.39</v>
      </c>
      <c r="AA3020" t="s">
        <v>37</v>
      </c>
      <c r="AB3020">
        <v>2.0099999999999998</v>
      </c>
      <c r="AC3020" t="s">
        <v>37</v>
      </c>
      <c r="AD3020">
        <v>13</v>
      </c>
      <c r="AE3020">
        <f t="shared" si="333"/>
        <v>113</v>
      </c>
      <c r="AF3020" s="8">
        <f t="shared" si="334"/>
        <v>13.646017699115042</v>
      </c>
      <c r="AG3020" s="8">
        <f t="shared" si="335"/>
        <v>1.7739823008849556</v>
      </c>
      <c r="AH3020">
        <f t="shared" si="336"/>
        <v>14.51</v>
      </c>
      <c r="AI3020">
        <f t="shared" si="337"/>
        <v>1.88</v>
      </c>
      <c r="AJ3020" s="9">
        <f t="shared" si="338"/>
        <v>11.396999999999998</v>
      </c>
      <c r="AK3020" s="10">
        <f t="shared" si="339"/>
        <v>9.6230176991150422</v>
      </c>
    </row>
    <row r="3021" spans="1:37">
      <c r="A3021" s="1">
        <v>41639</v>
      </c>
      <c r="B3021">
        <v>1030919171511</v>
      </c>
      <c r="C3021" t="s">
        <v>12053</v>
      </c>
      <c r="D3021" t="s">
        <v>12054</v>
      </c>
      <c r="E3021">
        <v>9780805096675</v>
      </c>
      <c r="F3021" t="s">
        <v>1125</v>
      </c>
      <c r="G3021" t="s">
        <v>1126</v>
      </c>
      <c r="H3021" t="s">
        <v>206</v>
      </c>
      <c r="I3021">
        <v>1</v>
      </c>
      <c r="J3021" t="s">
        <v>34</v>
      </c>
      <c r="K3021" t="s">
        <v>35</v>
      </c>
      <c r="L3021">
        <v>16.09</v>
      </c>
      <c r="M3021" t="s">
        <v>36</v>
      </c>
      <c r="N3021">
        <v>13.99</v>
      </c>
      <c r="O3021" t="s">
        <v>36</v>
      </c>
      <c r="P3021">
        <v>15.5</v>
      </c>
      <c r="Q3021" t="s">
        <v>37</v>
      </c>
      <c r="R3021">
        <v>13.48</v>
      </c>
      <c r="S3021" t="s">
        <v>37</v>
      </c>
      <c r="T3021">
        <v>2.02</v>
      </c>
      <c r="U3021" t="s">
        <v>37</v>
      </c>
      <c r="V3021" t="s">
        <v>139</v>
      </c>
      <c r="W3021" t="s">
        <v>140</v>
      </c>
      <c r="X3021" t="s">
        <v>40</v>
      </c>
      <c r="Y3021" t="s">
        <v>12055</v>
      </c>
      <c r="Z3021">
        <v>9.44</v>
      </c>
      <c r="AA3021" t="s">
        <v>37</v>
      </c>
      <c r="AB3021">
        <v>2.02</v>
      </c>
      <c r="AC3021" t="s">
        <v>37</v>
      </c>
      <c r="AD3021">
        <v>5</v>
      </c>
      <c r="AE3021">
        <f t="shared" si="333"/>
        <v>105</v>
      </c>
      <c r="AF3021" s="8">
        <f t="shared" si="334"/>
        <v>14.761904761904763</v>
      </c>
      <c r="AG3021" s="8">
        <f t="shared" si="335"/>
        <v>0.73809523809523814</v>
      </c>
      <c r="AH3021">
        <f t="shared" si="336"/>
        <v>15.7</v>
      </c>
      <c r="AI3021">
        <f t="shared" si="337"/>
        <v>0.78</v>
      </c>
      <c r="AJ3021" s="9">
        <f t="shared" si="338"/>
        <v>11.456</v>
      </c>
      <c r="AK3021" s="10">
        <f t="shared" si="339"/>
        <v>10.717904761904762</v>
      </c>
    </row>
    <row r="3022" spans="1:37">
      <c r="A3022" s="1">
        <v>41639</v>
      </c>
      <c r="B3022">
        <v>1030920256519</v>
      </c>
      <c r="C3022" t="s">
        <v>12056</v>
      </c>
      <c r="D3022" t="s">
        <v>12057</v>
      </c>
      <c r="E3022">
        <v>9781429963930</v>
      </c>
      <c r="F3022" t="s">
        <v>66</v>
      </c>
      <c r="G3022" t="s">
        <v>67</v>
      </c>
      <c r="H3022" t="s">
        <v>62</v>
      </c>
      <c r="I3022">
        <v>1</v>
      </c>
      <c r="J3022" t="s">
        <v>34</v>
      </c>
      <c r="K3022" t="s">
        <v>35</v>
      </c>
      <c r="L3022">
        <v>10.34</v>
      </c>
      <c r="M3022" t="s">
        <v>36</v>
      </c>
      <c r="N3022">
        <v>8.99</v>
      </c>
      <c r="O3022" t="s">
        <v>36</v>
      </c>
      <c r="P3022">
        <v>9.91</v>
      </c>
      <c r="Q3022" t="s">
        <v>37</v>
      </c>
      <c r="R3022">
        <v>8.6199999999999992</v>
      </c>
      <c r="S3022" t="s">
        <v>37</v>
      </c>
      <c r="T3022">
        <v>1.29</v>
      </c>
      <c r="U3022" t="s">
        <v>37</v>
      </c>
      <c r="V3022" t="s">
        <v>12058</v>
      </c>
      <c r="W3022" t="s">
        <v>9894</v>
      </c>
      <c r="X3022" t="s">
        <v>40</v>
      </c>
      <c r="Y3022" t="s">
        <v>12059</v>
      </c>
      <c r="Z3022">
        <v>6.03</v>
      </c>
      <c r="AA3022" t="s">
        <v>37</v>
      </c>
      <c r="AB3022">
        <v>1.29</v>
      </c>
      <c r="AC3022" t="s">
        <v>37</v>
      </c>
      <c r="AD3022">
        <v>5</v>
      </c>
      <c r="AE3022">
        <f t="shared" si="333"/>
        <v>105</v>
      </c>
      <c r="AF3022" s="8">
        <f t="shared" si="334"/>
        <v>9.4380952380952383</v>
      </c>
      <c r="AG3022" s="8">
        <f t="shared" si="335"/>
        <v>0.47190476190476188</v>
      </c>
      <c r="AH3022">
        <f t="shared" si="336"/>
        <v>10.039999999999999</v>
      </c>
      <c r="AI3022">
        <f t="shared" si="337"/>
        <v>0.5</v>
      </c>
      <c r="AJ3022" s="9">
        <f t="shared" si="338"/>
        <v>7.3240000000000007</v>
      </c>
      <c r="AK3022" s="10">
        <f t="shared" si="339"/>
        <v>6.8520952380952389</v>
      </c>
    </row>
    <row r="3023" spans="1:37">
      <c r="A3023" s="1">
        <v>41639</v>
      </c>
      <c r="B3023">
        <v>1030921680513</v>
      </c>
      <c r="C3023" t="s">
        <v>12060</v>
      </c>
      <c r="D3023" t="s">
        <v>12061</v>
      </c>
      <c r="E3023">
        <v>9781466842663</v>
      </c>
      <c r="F3023" t="s">
        <v>10281</v>
      </c>
      <c r="G3023" t="s">
        <v>10282</v>
      </c>
      <c r="H3023" t="s">
        <v>10283</v>
      </c>
      <c r="I3023">
        <v>1</v>
      </c>
      <c r="J3023" t="s">
        <v>34</v>
      </c>
      <c r="K3023" t="s">
        <v>35</v>
      </c>
      <c r="L3023">
        <v>12.64</v>
      </c>
      <c r="M3023" t="s">
        <v>36</v>
      </c>
      <c r="N3023">
        <v>10.99</v>
      </c>
      <c r="O3023" t="s">
        <v>36</v>
      </c>
      <c r="P3023">
        <v>12.18</v>
      </c>
      <c r="Q3023" t="s">
        <v>37</v>
      </c>
      <c r="R3023">
        <v>10.59</v>
      </c>
      <c r="S3023" t="s">
        <v>37</v>
      </c>
      <c r="T3023">
        <v>1.59</v>
      </c>
      <c r="U3023" t="s">
        <v>37</v>
      </c>
      <c r="V3023" t="s">
        <v>213</v>
      </c>
      <c r="W3023" t="s">
        <v>214</v>
      </c>
      <c r="X3023" t="s">
        <v>40</v>
      </c>
      <c r="Y3023" t="s">
        <v>12062</v>
      </c>
      <c r="Z3023">
        <v>7.41</v>
      </c>
      <c r="AA3023" t="s">
        <v>37</v>
      </c>
      <c r="AB3023">
        <v>1.59</v>
      </c>
      <c r="AC3023" t="s">
        <v>37</v>
      </c>
      <c r="AD3023">
        <v>13</v>
      </c>
      <c r="AE3023">
        <f t="shared" si="333"/>
        <v>113</v>
      </c>
      <c r="AF3023" s="8">
        <f t="shared" si="334"/>
        <v>10.778761061946902</v>
      </c>
      <c r="AG3023" s="8">
        <f t="shared" si="335"/>
        <v>1.4012389380530974</v>
      </c>
      <c r="AH3023">
        <f t="shared" si="336"/>
        <v>11.46</v>
      </c>
      <c r="AI3023">
        <f t="shared" si="337"/>
        <v>1.49</v>
      </c>
      <c r="AJ3023" s="9">
        <f t="shared" si="338"/>
        <v>9.0030000000000001</v>
      </c>
      <c r="AK3023" s="10">
        <f t="shared" si="339"/>
        <v>7.6017610619469025</v>
      </c>
    </row>
    <row r="3024" spans="1:37">
      <c r="A3024" s="1">
        <v>41639</v>
      </c>
      <c r="B3024">
        <v>1030922348513</v>
      </c>
      <c r="C3024" t="s">
        <v>12063</v>
      </c>
      <c r="D3024" t="s">
        <v>12064</v>
      </c>
      <c r="E3024">
        <v>9781466824188</v>
      </c>
      <c r="F3024" t="s">
        <v>3496</v>
      </c>
      <c r="G3024" t="s">
        <v>3497</v>
      </c>
      <c r="H3024" t="s">
        <v>886</v>
      </c>
      <c r="I3024">
        <v>1</v>
      </c>
      <c r="J3024" t="s">
        <v>34</v>
      </c>
      <c r="K3024" t="s">
        <v>35</v>
      </c>
      <c r="L3024">
        <v>4.59</v>
      </c>
      <c r="M3024" t="s">
        <v>36</v>
      </c>
      <c r="N3024">
        <v>3.99</v>
      </c>
      <c r="O3024" t="s">
        <v>36</v>
      </c>
      <c r="P3024">
        <v>4.42</v>
      </c>
      <c r="Q3024" t="s">
        <v>37</v>
      </c>
      <c r="R3024">
        <v>3.84</v>
      </c>
      <c r="S3024" t="s">
        <v>37</v>
      </c>
      <c r="T3024">
        <v>0.57999999999999996</v>
      </c>
      <c r="U3024" t="s">
        <v>37</v>
      </c>
      <c r="V3024" t="s">
        <v>7264</v>
      </c>
      <c r="W3024" t="s">
        <v>39</v>
      </c>
      <c r="X3024" t="s">
        <v>40</v>
      </c>
      <c r="Y3024" t="s">
        <v>12065</v>
      </c>
      <c r="Z3024">
        <v>2.69</v>
      </c>
      <c r="AA3024" t="s">
        <v>37</v>
      </c>
      <c r="AB3024">
        <v>0.57999999999999996</v>
      </c>
      <c r="AC3024" t="s">
        <v>37</v>
      </c>
      <c r="AD3024">
        <v>5</v>
      </c>
      <c r="AE3024">
        <f t="shared" si="333"/>
        <v>105</v>
      </c>
      <c r="AF3024" s="8">
        <f t="shared" si="334"/>
        <v>4.2095238095238097</v>
      </c>
      <c r="AG3024" s="8">
        <f t="shared" si="335"/>
        <v>0.21047619047619048</v>
      </c>
      <c r="AH3024">
        <f t="shared" si="336"/>
        <v>4.47</v>
      </c>
      <c r="AI3024">
        <f t="shared" si="337"/>
        <v>0.22</v>
      </c>
      <c r="AJ3024" s="9">
        <f t="shared" si="338"/>
        <v>3.2679999999999998</v>
      </c>
      <c r="AK3024" s="10">
        <f t="shared" si="339"/>
        <v>3.0575238095238095</v>
      </c>
    </row>
    <row r="3025" spans="1:37">
      <c r="A3025" s="1">
        <v>41639</v>
      </c>
      <c r="B3025">
        <v>1030922515518</v>
      </c>
      <c r="C3025" t="s">
        <v>12066</v>
      </c>
      <c r="D3025" t="s">
        <v>12067</v>
      </c>
      <c r="E3025">
        <v>9781429959810</v>
      </c>
      <c r="F3025" t="s">
        <v>1117</v>
      </c>
      <c r="G3025" t="s">
        <v>1118</v>
      </c>
      <c r="H3025" t="s">
        <v>46</v>
      </c>
      <c r="I3025">
        <v>1</v>
      </c>
      <c r="J3025" t="s">
        <v>34</v>
      </c>
      <c r="K3025" t="s">
        <v>35</v>
      </c>
      <c r="L3025">
        <v>10.34</v>
      </c>
      <c r="M3025" t="s">
        <v>36</v>
      </c>
      <c r="N3025">
        <v>8.99</v>
      </c>
      <c r="O3025" t="s">
        <v>36</v>
      </c>
      <c r="P3025">
        <v>9.91</v>
      </c>
      <c r="Q3025" t="s">
        <v>37</v>
      </c>
      <c r="R3025">
        <v>8.6199999999999992</v>
      </c>
      <c r="S3025" t="s">
        <v>37</v>
      </c>
      <c r="T3025">
        <v>1.29</v>
      </c>
      <c r="U3025" t="s">
        <v>37</v>
      </c>
      <c r="V3025" t="s">
        <v>277</v>
      </c>
      <c r="W3025" t="s">
        <v>120</v>
      </c>
      <c r="X3025" t="s">
        <v>40</v>
      </c>
      <c r="Y3025" t="s">
        <v>12068</v>
      </c>
      <c r="Z3025">
        <v>6.03</v>
      </c>
      <c r="AA3025" t="s">
        <v>37</v>
      </c>
      <c r="AB3025">
        <v>1.29</v>
      </c>
      <c r="AC3025" t="s">
        <v>37</v>
      </c>
      <c r="AD3025">
        <v>13</v>
      </c>
      <c r="AE3025">
        <f t="shared" si="333"/>
        <v>113</v>
      </c>
      <c r="AF3025" s="8">
        <f t="shared" si="334"/>
        <v>8.7699115044247797</v>
      </c>
      <c r="AG3025" s="8">
        <f t="shared" si="335"/>
        <v>1.1400884955752213</v>
      </c>
      <c r="AH3025">
        <f t="shared" si="336"/>
        <v>9.32</v>
      </c>
      <c r="AI3025">
        <f t="shared" si="337"/>
        <v>1.21</v>
      </c>
      <c r="AJ3025" s="9">
        <f t="shared" si="338"/>
        <v>7.3240000000000007</v>
      </c>
      <c r="AK3025" s="10">
        <f t="shared" si="339"/>
        <v>6.1839115044247794</v>
      </c>
    </row>
    <row r="3026" spans="1:37">
      <c r="A3026" s="1">
        <v>41639</v>
      </c>
      <c r="B3026">
        <v>1030923227512</v>
      </c>
      <c r="C3026" t="s">
        <v>12069</v>
      </c>
      <c r="D3026" t="s">
        <v>12070</v>
      </c>
      <c r="E3026">
        <v>9781429926539</v>
      </c>
      <c r="F3026" t="s">
        <v>5813</v>
      </c>
      <c r="G3026" t="s">
        <v>5814</v>
      </c>
      <c r="H3026" t="s">
        <v>1147</v>
      </c>
      <c r="I3026">
        <v>1</v>
      </c>
      <c r="J3026" t="s">
        <v>34</v>
      </c>
      <c r="K3026" t="s">
        <v>35</v>
      </c>
      <c r="L3026">
        <v>12.64</v>
      </c>
      <c r="M3026" t="s">
        <v>36</v>
      </c>
      <c r="N3026">
        <v>10.99</v>
      </c>
      <c r="O3026" t="s">
        <v>36</v>
      </c>
      <c r="P3026">
        <v>12.12</v>
      </c>
      <c r="Q3026" t="s">
        <v>37</v>
      </c>
      <c r="R3026">
        <v>10.54</v>
      </c>
      <c r="S3026" t="s">
        <v>37</v>
      </c>
      <c r="T3026">
        <v>1.58</v>
      </c>
      <c r="U3026" t="s">
        <v>37</v>
      </c>
      <c r="V3026" t="s">
        <v>12071</v>
      </c>
      <c r="W3026" t="s">
        <v>173</v>
      </c>
      <c r="X3026" t="s">
        <v>40</v>
      </c>
      <c r="Y3026" t="s">
        <v>12072</v>
      </c>
      <c r="Z3026">
        <v>7.38</v>
      </c>
      <c r="AA3026" t="s">
        <v>37</v>
      </c>
      <c r="AB3026">
        <v>1.58</v>
      </c>
      <c r="AC3026" t="s">
        <v>37</v>
      </c>
      <c r="AD3026">
        <v>5</v>
      </c>
      <c r="AE3026">
        <f t="shared" si="333"/>
        <v>105</v>
      </c>
      <c r="AF3026" s="8">
        <f t="shared" si="334"/>
        <v>11.542857142857143</v>
      </c>
      <c r="AG3026" s="8">
        <f t="shared" si="335"/>
        <v>0.57714285714285718</v>
      </c>
      <c r="AH3026">
        <f t="shared" si="336"/>
        <v>12.27</v>
      </c>
      <c r="AI3026">
        <f t="shared" si="337"/>
        <v>0.61</v>
      </c>
      <c r="AJ3026" s="9">
        <f t="shared" si="338"/>
        <v>8.9579999999999984</v>
      </c>
      <c r="AK3026" s="10">
        <f t="shared" si="339"/>
        <v>8.3808571428571419</v>
      </c>
    </row>
    <row r="3027" spans="1:37">
      <c r="A3027" s="1">
        <v>41639</v>
      </c>
      <c r="B3027">
        <v>1030923397512</v>
      </c>
      <c r="C3027" t="s">
        <v>12073</v>
      </c>
      <c r="D3027" t="s">
        <v>12074</v>
      </c>
      <c r="E3027">
        <v>9781429963930</v>
      </c>
      <c r="F3027" t="s">
        <v>66</v>
      </c>
      <c r="G3027" t="s">
        <v>67</v>
      </c>
      <c r="H3027" t="s">
        <v>62</v>
      </c>
      <c r="I3027">
        <v>1</v>
      </c>
      <c r="J3027" t="s">
        <v>34</v>
      </c>
      <c r="K3027" t="s">
        <v>35</v>
      </c>
      <c r="L3027">
        <v>10.34</v>
      </c>
      <c r="M3027" t="s">
        <v>36</v>
      </c>
      <c r="N3027">
        <v>8.99</v>
      </c>
      <c r="O3027" t="s">
        <v>36</v>
      </c>
      <c r="P3027">
        <v>9.91</v>
      </c>
      <c r="Q3027" t="s">
        <v>37</v>
      </c>
      <c r="R3027">
        <v>8.6199999999999992</v>
      </c>
      <c r="S3027" t="s">
        <v>37</v>
      </c>
      <c r="T3027">
        <v>1.29</v>
      </c>
      <c r="U3027" t="s">
        <v>37</v>
      </c>
      <c r="V3027" t="s">
        <v>9126</v>
      </c>
      <c r="W3027" t="s">
        <v>140</v>
      </c>
      <c r="X3027" t="s">
        <v>40</v>
      </c>
      <c r="Y3027" t="s">
        <v>12075</v>
      </c>
      <c r="Z3027">
        <v>6.03</v>
      </c>
      <c r="AA3027" t="s">
        <v>37</v>
      </c>
      <c r="AB3027">
        <v>1.29</v>
      </c>
      <c r="AC3027" t="s">
        <v>37</v>
      </c>
      <c r="AD3027">
        <v>5</v>
      </c>
      <c r="AE3027">
        <f t="shared" si="333"/>
        <v>105</v>
      </c>
      <c r="AF3027" s="8">
        <f t="shared" si="334"/>
        <v>9.4380952380952383</v>
      </c>
      <c r="AG3027" s="8">
        <f t="shared" si="335"/>
        <v>0.47190476190476188</v>
      </c>
      <c r="AH3027">
        <f t="shared" si="336"/>
        <v>10.039999999999999</v>
      </c>
      <c r="AI3027">
        <f t="shared" si="337"/>
        <v>0.5</v>
      </c>
      <c r="AJ3027" s="9">
        <f t="shared" si="338"/>
        <v>7.3240000000000007</v>
      </c>
      <c r="AK3027" s="10">
        <f t="shared" si="339"/>
        <v>6.8520952380952389</v>
      </c>
    </row>
    <row r="3028" spans="1:37">
      <c r="A3028" s="1">
        <v>41639</v>
      </c>
      <c r="B3028">
        <v>1030930537517</v>
      </c>
      <c r="C3028" t="s">
        <v>12076</v>
      </c>
      <c r="D3028" t="s">
        <v>12077</v>
      </c>
      <c r="E3028">
        <v>9781250017512</v>
      </c>
      <c r="F3028" t="s">
        <v>1854</v>
      </c>
      <c r="G3028" t="s">
        <v>1855</v>
      </c>
      <c r="H3028" t="s">
        <v>1856</v>
      </c>
      <c r="I3028">
        <v>1</v>
      </c>
      <c r="J3028" t="s">
        <v>34</v>
      </c>
      <c r="K3028" t="s">
        <v>35</v>
      </c>
      <c r="L3028">
        <v>14.94</v>
      </c>
      <c r="M3028" t="s">
        <v>36</v>
      </c>
      <c r="N3028">
        <v>12.99</v>
      </c>
      <c r="O3028" t="s">
        <v>36</v>
      </c>
      <c r="P3028">
        <v>14.32</v>
      </c>
      <c r="Q3028" t="s">
        <v>37</v>
      </c>
      <c r="R3028">
        <v>12.45</v>
      </c>
      <c r="S3028" t="s">
        <v>37</v>
      </c>
      <c r="T3028">
        <v>1.87</v>
      </c>
      <c r="U3028" t="s">
        <v>37</v>
      </c>
      <c r="V3028" t="s">
        <v>161</v>
      </c>
      <c r="W3028" t="s">
        <v>162</v>
      </c>
      <c r="X3028" t="s">
        <v>40</v>
      </c>
      <c r="Y3028" t="s">
        <v>12078</v>
      </c>
      <c r="Z3028">
        <v>8.7200000000000006</v>
      </c>
      <c r="AA3028" t="s">
        <v>37</v>
      </c>
      <c r="AB3028">
        <v>1.87</v>
      </c>
      <c r="AC3028" t="s">
        <v>37</v>
      </c>
      <c r="AD3028">
        <v>5</v>
      </c>
      <c r="AE3028">
        <f t="shared" si="333"/>
        <v>105</v>
      </c>
      <c r="AF3028" s="8">
        <f t="shared" si="334"/>
        <v>13.638095238095238</v>
      </c>
      <c r="AG3028" s="8">
        <f t="shared" si="335"/>
        <v>0.6819047619047619</v>
      </c>
      <c r="AH3028">
        <f t="shared" si="336"/>
        <v>14.5</v>
      </c>
      <c r="AI3028">
        <f t="shared" si="337"/>
        <v>0.72</v>
      </c>
      <c r="AJ3028" s="9">
        <f t="shared" si="338"/>
        <v>10.584999999999997</v>
      </c>
      <c r="AK3028" s="10">
        <f t="shared" si="339"/>
        <v>9.9030952380952346</v>
      </c>
    </row>
    <row r="3029" spans="1:37">
      <c r="A3029" s="1">
        <v>41639</v>
      </c>
      <c r="B3029">
        <v>1030931314511</v>
      </c>
      <c r="C3029" t="s">
        <v>12079</v>
      </c>
      <c r="D3029" t="s">
        <v>12080</v>
      </c>
      <c r="E3029">
        <v>9781250025968</v>
      </c>
      <c r="F3029" t="s">
        <v>733</v>
      </c>
      <c r="G3029" t="s">
        <v>734</v>
      </c>
      <c r="H3029" t="s">
        <v>735</v>
      </c>
      <c r="I3029">
        <v>1</v>
      </c>
      <c r="J3029" t="s">
        <v>34</v>
      </c>
      <c r="K3029" t="s">
        <v>35</v>
      </c>
      <c r="L3029">
        <v>10.34</v>
      </c>
      <c r="M3029" t="s">
        <v>36</v>
      </c>
      <c r="N3029">
        <v>8.99</v>
      </c>
      <c r="O3029" t="s">
        <v>36</v>
      </c>
      <c r="P3029">
        <v>9.91</v>
      </c>
      <c r="Q3029" t="s">
        <v>37</v>
      </c>
      <c r="R3029">
        <v>8.6199999999999992</v>
      </c>
      <c r="S3029" t="s">
        <v>37</v>
      </c>
      <c r="T3029">
        <v>1.29</v>
      </c>
      <c r="U3029" t="s">
        <v>37</v>
      </c>
      <c r="V3029" t="s">
        <v>12081</v>
      </c>
      <c r="W3029" t="s">
        <v>56</v>
      </c>
      <c r="X3029" t="s">
        <v>40</v>
      </c>
      <c r="Y3029" t="s">
        <v>12082</v>
      </c>
      <c r="Z3029">
        <v>6.03</v>
      </c>
      <c r="AA3029" t="s">
        <v>37</v>
      </c>
      <c r="AB3029">
        <v>1.29</v>
      </c>
      <c r="AC3029" t="s">
        <v>37</v>
      </c>
      <c r="AD3029">
        <v>13</v>
      </c>
      <c r="AE3029">
        <f t="shared" si="333"/>
        <v>113</v>
      </c>
      <c r="AF3029" s="8">
        <f t="shared" si="334"/>
        <v>8.7699115044247797</v>
      </c>
      <c r="AG3029" s="8">
        <f t="shared" si="335"/>
        <v>1.1400884955752213</v>
      </c>
      <c r="AH3029">
        <f t="shared" si="336"/>
        <v>9.32</v>
      </c>
      <c r="AI3029">
        <f t="shared" si="337"/>
        <v>1.21</v>
      </c>
      <c r="AJ3029" s="9">
        <f t="shared" si="338"/>
        <v>7.3240000000000007</v>
      </c>
      <c r="AK3029" s="10">
        <f t="shared" si="339"/>
        <v>6.1839115044247794</v>
      </c>
    </row>
    <row r="3030" spans="1:37">
      <c r="A3030" s="1">
        <v>41639</v>
      </c>
      <c r="B3030">
        <v>1030934011515</v>
      </c>
      <c r="C3030" t="s">
        <v>12083</v>
      </c>
      <c r="D3030" t="s">
        <v>12084</v>
      </c>
      <c r="E3030">
        <v>9781429936125</v>
      </c>
      <c r="F3030" t="s">
        <v>12085</v>
      </c>
      <c r="G3030" t="s">
        <v>12086</v>
      </c>
      <c r="H3030" t="s">
        <v>12087</v>
      </c>
      <c r="I3030">
        <v>1</v>
      </c>
      <c r="J3030" t="s">
        <v>34</v>
      </c>
      <c r="K3030" t="s">
        <v>35</v>
      </c>
      <c r="L3030">
        <v>10.34</v>
      </c>
      <c r="M3030" t="s">
        <v>36</v>
      </c>
      <c r="N3030">
        <v>8.99</v>
      </c>
      <c r="O3030" t="s">
        <v>36</v>
      </c>
      <c r="P3030">
        <v>9.91</v>
      </c>
      <c r="Q3030" t="s">
        <v>37</v>
      </c>
      <c r="R3030">
        <v>8.6199999999999992</v>
      </c>
      <c r="S3030" t="s">
        <v>37</v>
      </c>
      <c r="T3030">
        <v>1.29</v>
      </c>
      <c r="U3030" t="s">
        <v>37</v>
      </c>
      <c r="V3030" t="s">
        <v>200</v>
      </c>
      <c r="W3030" t="s">
        <v>162</v>
      </c>
      <c r="X3030" t="s">
        <v>40</v>
      </c>
      <c r="Y3030" t="s">
        <v>12088</v>
      </c>
      <c r="Z3030">
        <v>6.03</v>
      </c>
      <c r="AA3030" t="s">
        <v>37</v>
      </c>
      <c r="AB3030">
        <v>1.29</v>
      </c>
      <c r="AC3030" t="s">
        <v>37</v>
      </c>
      <c r="AD3030">
        <v>5</v>
      </c>
      <c r="AE3030">
        <f t="shared" si="333"/>
        <v>105</v>
      </c>
      <c r="AF3030" s="8">
        <f t="shared" si="334"/>
        <v>9.4380952380952383</v>
      </c>
      <c r="AG3030" s="8">
        <f t="shared" si="335"/>
        <v>0.47190476190476188</v>
      </c>
      <c r="AH3030">
        <f t="shared" si="336"/>
        <v>10.039999999999999</v>
      </c>
      <c r="AI3030">
        <f t="shared" si="337"/>
        <v>0.5</v>
      </c>
      <c r="AJ3030" s="9">
        <f t="shared" si="338"/>
        <v>7.3240000000000007</v>
      </c>
      <c r="AK3030" s="10">
        <f t="shared" si="339"/>
        <v>6.8520952380952389</v>
      </c>
    </row>
    <row r="3031" spans="1:37">
      <c r="A3031" s="1">
        <v>41639</v>
      </c>
      <c r="B3031">
        <v>1030935168517</v>
      </c>
      <c r="C3031" t="s">
        <v>12089</v>
      </c>
      <c r="D3031" t="s">
        <v>12090</v>
      </c>
      <c r="E3031">
        <v>9780805099485</v>
      </c>
      <c r="F3031" t="s">
        <v>1761</v>
      </c>
      <c r="G3031" t="s">
        <v>1762</v>
      </c>
      <c r="H3031" t="s">
        <v>1763</v>
      </c>
      <c r="I3031">
        <v>1</v>
      </c>
      <c r="J3031" t="s">
        <v>34</v>
      </c>
      <c r="K3031" t="s">
        <v>35</v>
      </c>
      <c r="L3031">
        <v>12.64</v>
      </c>
      <c r="M3031" t="s">
        <v>36</v>
      </c>
      <c r="N3031">
        <v>10.99</v>
      </c>
      <c r="O3031" t="s">
        <v>36</v>
      </c>
      <c r="P3031">
        <v>12.12</v>
      </c>
      <c r="Q3031" t="s">
        <v>37</v>
      </c>
      <c r="R3031">
        <v>10.54</v>
      </c>
      <c r="S3031" t="s">
        <v>37</v>
      </c>
      <c r="T3031">
        <v>1.58</v>
      </c>
      <c r="U3031" t="s">
        <v>37</v>
      </c>
      <c r="V3031" t="s">
        <v>1898</v>
      </c>
      <c r="W3031" t="s">
        <v>56</v>
      </c>
      <c r="X3031" t="s">
        <v>40</v>
      </c>
      <c r="Y3031" t="s">
        <v>12091</v>
      </c>
      <c r="Z3031">
        <v>7.38</v>
      </c>
      <c r="AA3031" t="s">
        <v>37</v>
      </c>
      <c r="AB3031">
        <v>1.58</v>
      </c>
      <c r="AC3031" t="s">
        <v>37</v>
      </c>
      <c r="AD3031">
        <v>13</v>
      </c>
      <c r="AE3031">
        <f t="shared" si="333"/>
        <v>113</v>
      </c>
      <c r="AF3031" s="8">
        <f t="shared" si="334"/>
        <v>10.725663716814159</v>
      </c>
      <c r="AG3031" s="8">
        <f t="shared" si="335"/>
        <v>1.3943362831858406</v>
      </c>
      <c r="AH3031">
        <f t="shared" si="336"/>
        <v>11.4</v>
      </c>
      <c r="AI3031">
        <f t="shared" si="337"/>
        <v>1.48</v>
      </c>
      <c r="AJ3031" s="9">
        <f t="shared" si="338"/>
        <v>8.9579999999999984</v>
      </c>
      <c r="AK3031" s="10">
        <f t="shared" si="339"/>
        <v>7.5636637168141583</v>
      </c>
    </row>
    <row r="3032" spans="1:37">
      <c r="A3032" s="1">
        <v>41639</v>
      </c>
      <c r="B3032">
        <v>1030942391516</v>
      </c>
      <c r="C3032" t="s">
        <v>12092</v>
      </c>
      <c r="D3032" t="s">
        <v>12093</v>
      </c>
      <c r="E3032">
        <v>9781466858862</v>
      </c>
      <c r="F3032" t="s">
        <v>584</v>
      </c>
      <c r="G3032" t="s">
        <v>585</v>
      </c>
      <c r="H3032" t="s">
        <v>586</v>
      </c>
      <c r="I3032">
        <v>1</v>
      </c>
      <c r="J3032" t="s">
        <v>34</v>
      </c>
      <c r="K3032" t="s">
        <v>35</v>
      </c>
      <c r="L3032">
        <v>0</v>
      </c>
      <c r="M3032" t="s">
        <v>36</v>
      </c>
      <c r="N3032">
        <v>0</v>
      </c>
      <c r="O3032" t="s">
        <v>36</v>
      </c>
      <c r="P3032">
        <v>0</v>
      </c>
      <c r="Q3032" t="s">
        <v>37</v>
      </c>
      <c r="R3032">
        <v>0</v>
      </c>
      <c r="S3032" t="s">
        <v>37</v>
      </c>
      <c r="T3032">
        <v>0</v>
      </c>
      <c r="U3032" t="s">
        <v>37</v>
      </c>
      <c r="V3032" t="s">
        <v>119</v>
      </c>
      <c r="W3032" t="s">
        <v>56</v>
      </c>
      <c r="X3032" t="s">
        <v>40</v>
      </c>
      <c r="Y3032" t="s">
        <v>12094</v>
      </c>
      <c r="Z3032">
        <v>0</v>
      </c>
      <c r="AA3032" t="s">
        <v>37</v>
      </c>
      <c r="AB3032">
        <v>0</v>
      </c>
      <c r="AC3032" t="s">
        <v>37</v>
      </c>
      <c r="AD3032">
        <v>13</v>
      </c>
      <c r="AE3032">
        <f t="shared" si="333"/>
        <v>113</v>
      </c>
      <c r="AF3032" s="8">
        <f t="shared" si="334"/>
        <v>0</v>
      </c>
      <c r="AG3032" s="8">
        <f t="shared" si="335"/>
        <v>0</v>
      </c>
      <c r="AH3032">
        <f t="shared" si="336"/>
        <v>0</v>
      </c>
      <c r="AI3032">
        <f t="shared" si="337"/>
        <v>0</v>
      </c>
      <c r="AJ3032" s="9">
        <f t="shared" si="338"/>
        <v>0</v>
      </c>
      <c r="AK3032" s="10">
        <f t="shared" si="339"/>
        <v>0</v>
      </c>
    </row>
    <row r="3033" spans="1:37">
      <c r="A3033" s="1">
        <v>41639</v>
      </c>
      <c r="B3033">
        <v>1030944762516</v>
      </c>
      <c r="C3033" t="s">
        <v>12095</v>
      </c>
      <c r="D3033" t="s">
        <v>12096</v>
      </c>
      <c r="E3033">
        <v>9781429919661</v>
      </c>
      <c r="F3033" t="s">
        <v>12097</v>
      </c>
      <c r="G3033" t="s">
        <v>12098</v>
      </c>
      <c r="H3033" t="s">
        <v>220</v>
      </c>
      <c r="I3033">
        <v>1</v>
      </c>
      <c r="J3033" t="s">
        <v>34</v>
      </c>
      <c r="K3033" t="s">
        <v>35</v>
      </c>
      <c r="L3033">
        <v>12.64</v>
      </c>
      <c r="M3033" t="s">
        <v>36</v>
      </c>
      <c r="N3033">
        <v>10.99</v>
      </c>
      <c r="O3033" t="s">
        <v>36</v>
      </c>
      <c r="P3033">
        <v>12.12</v>
      </c>
      <c r="Q3033" t="s">
        <v>37</v>
      </c>
      <c r="R3033">
        <v>10.54</v>
      </c>
      <c r="S3033" t="s">
        <v>37</v>
      </c>
      <c r="T3033">
        <v>1.58</v>
      </c>
      <c r="U3033" t="s">
        <v>37</v>
      </c>
      <c r="V3033" t="s">
        <v>1397</v>
      </c>
      <c r="W3033" t="s">
        <v>1798</v>
      </c>
      <c r="X3033" t="s">
        <v>40</v>
      </c>
      <c r="Y3033" t="s">
        <v>5413</v>
      </c>
      <c r="Z3033">
        <v>7.38</v>
      </c>
      <c r="AA3033" t="s">
        <v>37</v>
      </c>
      <c r="AB3033">
        <v>1.58</v>
      </c>
      <c r="AC3033" t="s">
        <v>37</v>
      </c>
      <c r="AD3033">
        <v>5</v>
      </c>
      <c r="AE3033">
        <f t="shared" si="333"/>
        <v>105</v>
      </c>
      <c r="AF3033" s="8">
        <f t="shared" si="334"/>
        <v>11.542857142857143</v>
      </c>
      <c r="AG3033" s="8">
        <f t="shared" si="335"/>
        <v>0.57714285714285718</v>
      </c>
      <c r="AH3033">
        <f t="shared" si="336"/>
        <v>12.27</v>
      </c>
      <c r="AI3033">
        <f t="shared" si="337"/>
        <v>0.61</v>
      </c>
      <c r="AJ3033" s="9">
        <f t="shared" si="338"/>
        <v>8.9579999999999984</v>
      </c>
      <c r="AK3033" s="10">
        <f t="shared" si="339"/>
        <v>8.3808571428571419</v>
      </c>
    </row>
    <row r="3034" spans="1:37">
      <c r="A3034" s="1">
        <v>41639</v>
      </c>
      <c r="B3034">
        <v>1030945709520</v>
      </c>
      <c r="C3034" t="s">
        <v>12099</v>
      </c>
      <c r="D3034" t="s">
        <v>12100</v>
      </c>
      <c r="E3034">
        <v>9781250022806</v>
      </c>
      <c r="F3034" t="s">
        <v>7261</v>
      </c>
      <c r="G3034" t="s">
        <v>7262</v>
      </c>
      <c r="H3034" t="s">
        <v>7263</v>
      </c>
      <c r="I3034">
        <v>1</v>
      </c>
      <c r="J3034" t="s">
        <v>34</v>
      </c>
      <c r="K3034" t="s">
        <v>35</v>
      </c>
      <c r="L3034">
        <v>14.94</v>
      </c>
      <c r="M3034" t="s">
        <v>36</v>
      </c>
      <c r="N3034">
        <v>12.99</v>
      </c>
      <c r="O3034" t="s">
        <v>36</v>
      </c>
      <c r="P3034">
        <v>14.32</v>
      </c>
      <c r="Q3034" t="s">
        <v>37</v>
      </c>
      <c r="R3034">
        <v>12.45</v>
      </c>
      <c r="S3034" t="s">
        <v>37</v>
      </c>
      <c r="T3034">
        <v>1.87</v>
      </c>
      <c r="U3034" t="s">
        <v>37</v>
      </c>
      <c r="V3034" t="s">
        <v>81</v>
      </c>
      <c r="W3034" t="s">
        <v>82</v>
      </c>
      <c r="X3034" t="s">
        <v>40</v>
      </c>
      <c r="Y3034" t="s">
        <v>12101</v>
      </c>
      <c r="Z3034">
        <v>8.7200000000000006</v>
      </c>
      <c r="AA3034" t="s">
        <v>37</v>
      </c>
      <c r="AB3034">
        <v>1.87</v>
      </c>
      <c r="AC3034" t="s">
        <v>37</v>
      </c>
      <c r="AD3034">
        <v>5</v>
      </c>
      <c r="AE3034">
        <f t="shared" si="333"/>
        <v>105</v>
      </c>
      <c r="AF3034" s="8">
        <f t="shared" si="334"/>
        <v>13.638095238095238</v>
      </c>
      <c r="AG3034" s="8">
        <f t="shared" si="335"/>
        <v>0.6819047619047619</v>
      </c>
      <c r="AH3034">
        <f t="shared" si="336"/>
        <v>14.5</v>
      </c>
      <c r="AI3034">
        <f t="shared" si="337"/>
        <v>0.72</v>
      </c>
      <c r="AJ3034" s="9">
        <f t="shared" si="338"/>
        <v>10.584999999999997</v>
      </c>
      <c r="AK3034" s="10">
        <f t="shared" si="339"/>
        <v>9.9030952380952346</v>
      </c>
    </row>
    <row r="3035" spans="1:37">
      <c r="A3035" s="1">
        <v>41639</v>
      </c>
      <c r="B3035">
        <v>1030946692518</v>
      </c>
      <c r="C3035" t="s">
        <v>12102</v>
      </c>
      <c r="D3035" t="s">
        <v>12103</v>
      </c>
      <c r="E3035">
        <v>9781429934817</v>
      </c>
      <c r="F3035" t="s">
        <v>12104</v>
      </c>
      <c r="G3035" t="s">
        <v>12105</v>
      </c>
      <c r="H3035" t="s">
        <v>12106</v>
      </c>
      <c r="I3035">
        <v>1</v>
      </c>
      <c r="J3035" t="s">
        <v>34</v>
      </c>
      <c r="K3035" t="s">
        <v>35</v>
      </c>
      <c r="L3035">
        <v>10.34</v>
      </c>
      <c r="M3035" t="s">
        <v>36</v>
      </c>
      <c r="N3035">
        <v>8.99</v>
      </c>
      <c r="O3035" t="s">
        <v>36</v>
      </c>
      <c r="P3035">
        <v>9.91</v>
      </c>
      <c r="Q3035" t="s">
        <v>37</v>
      </c>
      <c r="R3035">
        <v>8.6199999999999992</v>
      </c>
      <c r="S3035" t="s">
        <v>37</v>
      </c>
      <c r="T3035">
        <v>1.29</v>
      </c>
      <c r="U3035" t="s">
        <v>37</v>
      </c>
      <c r="V3035" t="s">
        <v>287</v>
      </c>
      <c r="W3035" t="s">
        <v>140</v>
      </c>
      <c r="X3035" t="s">
        <v>40</v>
      </c>
      <c r="Y3035" t="s">
        <v>12107</v>
      </c>
      <c r="Z3035">
        <v>6.03</v>
      </c>
      <c r="AA3035" t="s">
        <v>37</v>
      </c>
      <c r="AB3035">
        <v>1.29</v>
      </c>
      <c r="AC3035" t="s">
        <v>37</v>
      </c>
      <c r="AD3035">
        <v>5</v>
      </c>
      <c r="AE3035">
        <f t="shared" si="333"/>
        <v>105</v>
      </c>
      <c r="AF3035" s="8">
        <f t="shared" si="334"/>
        <v>9.4380952380952383</v>
      </c>
      <c r="AG3035" s="8">
        <f t="shared" si="335"/>
        <v>0.47190476190476188</v>
      </c>
      <c r="AH3035">
        <f t="shared" si="336"/>
        <v>10.039999999999999</v>
      </c>
      <c r="AI3035">
        <f t="shared" si="337"/>
        <v>0.5</v>
      </c>
      <c r="AJ3035" s="9">
        <f t="shared" si="338"/>
        <v>7.3240000000000007</v>
      </c>
      <c r="AK3035" s="10">
        <f t="shared" si="339"/>
        <v>6.8520952380952389</v>
      </c>
    </row>
    <row r="3036" spans="1:37">
      <c r="A3036" s="1">
        <v>41639</v>
      </c>
      <c r="B3036">
        <v>1030946823513</v>
      </c>
      <c r="C3036" t="s">
        <v>12108</v>
      </c>
      <c r="D3036" t="s">
        <v>12109</v>
      </c>
      <c r="E3036">
        <v>9781429982924</v>
      </c>
      <c r="F3036" t="s">
        <v>12110</v>
      </c>
      <c r="G3036" t="s">
        <v>12111</v>
      </c>
      <c r="H3036" t="s">
        <v>12112</v>
      </c>
      <c r="I3036">
        <v>1</v>
      </c>
      <c r="J3036" t="s">
        <v>34</v>
      </c>
      <c r="K3036" t="s">
        <v>35</v>
      </c>
      <c r="L3036">
        <v>10.35</v>
      </c>
      <c r="M3036" t="s">
        <v>36</v>
      </c>
      <c r="N3036">
        <v>8.99</v>
      </c>
      <c r="O3036" t="s">
        <v>36</v>
      </c>
      <c r="P3036">
        <v>9.9700000000000006</v>
      </c>
      <c r="Q3036" t="s">
        <v>37</v>
      </c>
      <c r="R3036">
        <v>8.66</v>
      </c>
      <c r="S3036" t="s">
        <v>37</v>
      </c>
      <c r="T3036">
        <v>1.31</v>
      </c>
      <c r="U3036" t="s">
        <v>37</v>
      </c>
      <c r="V3036" t="s">
        <v>8277</v>
      </c>
      <c r="W3036" t="s">
        <v>299</v>
      </c>
      <c r="X3036" t="s">
        <v>40</v>
      </c>
      <c r="Y3036" t="s">
        <v>12113</v>
      </c>
      <c r="Z3036">
        <v>6.06</v>
      </c>
      <c r="AA3036" t="s">
        <v>37</v>
      </c>
      <c r="AB3036">
        <v>1.31</v>
      </c>
      <c r="AC3036" t="s">
        <v>37</v>
      </c>
      <c r="AD3036">
        <v>5</v>
      </c>
      <c r="AE3036">
        <f t="shared" si="333"/>
        <v>105</v>
      </c>
      <c r="AF3036" s="8">
        <f t="shared" si="334"/>
        <v>9.4952380952380953</v>
      </c>
      <c r="AG3036" s="8">
        <f t="shared" si="335"/>
        <v>0.47476190476190472</v>
      </c>
      <c r="AH3036">
        <f t="shared" si="336"/>
        <v>10.1</v>
      </c>
      <c r="AI3036">
        <f t="shared" si="337"/>
        <v>0.5</v>
      </c>
      <c r="AJ3036" s="9">
        <f t="shared" si="338"/>
        <v>7.3719999999999999</v>
      </c>
      <c r="AK3036" s="10">
        <f t="shared" si="339"/>
        <v>6.8972380952380954</v>
      </c>
    </row>
    <row r="3037" spans="1:37">
      <c r="A3037" s="1">
        <v>41639</v>
      </c>
      <c r="B3037">
        <v>1030947847512</v>
      </c>
      <c r="C3037" t="s">
        <v>12114</v>
      </c>
      <c r="D3037" t="s">
        <v>12115</v>
      </c>
      <c r="E3037">
        <v>9781466850491</v>
      </c>
      <c r="F3037" t="s">
        <v>694</v>
      </c>
      <c r="G3037" t="s">
        <v>695</v>
      </c>
      <c r="H3037" t="s">
        <v>696</v>
      </c>
      <c r="I3037">
        <v>1</v>
      </c>
      <c r="J3037" t="s">
        <v>34</v>
      </c>
      <c r="K3037" t="s">
        <v>35</v>
      </c>
      <c r="L3037">
        <v>0</v>
      </c>
      <c r="M3037" t="s">
        <v>36</v>
      </c>
      <c r="N3037">
        <v>0</v>
      </c>
      <c r="O3037" t="s">
        <v>36</v>
      </c>
      <c r="P3037">
        <v>0</v>
      </c>
      <c r="Q3037" t="s">
        <v>37</v>
      </c>
      <c r="R3037">
        <v>0</v>
      </c>
      <c r="S3037" t="s">
        <v>37</v>
      </c>
      <c r="T3037">
        <v>0</v>
      </c>
      <c r="U3037" t="s">
        <v>37</v>
      </c>
      <c r="V3037" t="s">
        <v>12116</v>
      </c>
      <c r="W3037" t="s">
        <v>39</v>
      </c>
      <c r="X3037" t="s">
        <v>40</v>
      </c>
      <c r="Y3037" t="s">
        <v>12117</v>
      </c>
      <c r="Z3037">
        <v>0</v>
      </c>
      <c r="AA3037" t="s">
        <v>37</v>
      </c>
      <c r="AB3037">
        <v>0</v>
      </c>
      <c r="AC3037" t="s">
        <v>37</v>
      </c>
      <c r="AD3037">
        <v>5</v>
      </c>
      <c r="AE3037">
        <f t="shared" si="333"/>
        <v>105</v>
      </c>
      <c r="AF3037" s="8">
        <f t="shared" si="334"/>
        <v>0</v>
      </c>
      <c r="AG3037" s="8">
        <f t="shared" si="335"/>
        <v>0</v>
      </c>
      <c r="AH3037">
        <f t="shared" si="336"/>
        <v>0</v>
      </c>
      <c r="AI3037">
        <f t="shared" si="337"/>
        <v>0</v>
      </c>
      <c r="AJ3037" s="9">
        <f t="shared" si="338"/>
        <v>0</v>
      </c>
      <c r="AK3037" s="10">
        <f t="shared" si="339"/>
        <v>0</v>
      </c>
    </row>
    <row r="3038" spans="1:37">
      <c r="A3038" s="1">
        <v>41639</v>
      </c>
      <c r="B3038">
        <v>1030948613513</v>
      </c>
      <c r="C3038" t="s">
        <v>12118</v>
      </c>
      <c r="D3038" t="s">
        <v>12119</v>
      </c>
      <c r="E3038">
        <v>9781250022806</v>
      </c>
      <c r="F3038" t="s">
        <v>7261</v>
      </c>
      <c r="G3038" t="s">
        <v>7262</v>
      </c>
      <c r="H3038" t="s">
        <v>7263</v>
      </c>
      <c r="I3038">
        <v>1</v>
      </c>
      <c r="J3038" t="s">
        <v>34</v>
      </c>
      <c r="K3038" t="s">
        <v>35</v>
      </c>
      <c r="L3038">
        <v>14.94</v>
      </c>
      <c r="M3038" t="s">
        <v>36</v>
      </c>
      <c r="N3038">
        <v>12.99</v>
      </c>
      <c r="O3038" t="s">
        <v>36</v>
      </c>
      <c r="P3038">
        <v>14.4</v>
      </c>
      <c r="Q3038" t="s">
        <v>37</v>
      </c>
      <c r="R3038">
        <v>12.52</v>
      </c>
      <c r="S3038" t="s">
        <v>37</v>
      </c>
      <c r="T3038">
        <v>1.88</v>
      </c>
      <c r="U3038" t="s">
        <v>37</v>
      </c>
      <c r="V3038" t="s">
        <v>139</v>
      </c>
      <c r="W3038" t="s">
        <v>140</v>
      </c>
      <c r="X3038" t="s">
        <v>40</v>
      </c>
      <c r="Y3038" t="s">
        <v>12120</v>
      </c>
      <c r="Z3038">
        <v>8.76</v>
      </c>
      <c r="AA3038" t="s">
        <v>37</v>
      </c>
      <c r="AB3038">
        <v>1.88</v>
      </c>
      <c r="AC3038" t="s">
        <v>37</v>
      </c>
      <c r="AD3038">
        <v>5</v>
      </c>
      <c r="AE3038">
        <f t="shared" si="333"/>
        <v>105</v>
      </c>
      <c r="AF3038" s="8">
        <f t="shared" si="334"/>
        <v>13.714285714285715</v>
      </c>
      <c r="AG3038" s="8">
        <f t="shared" si="335"/>
        <v>0.68571428571428583</v>
      </c>
      <c r="AH3038">
        <f t="shared" si="336"/>
        <v>14.58</v>
      </c>
      <c r="AI3038">
        <f t="shared" si="337"/>
        <v>0.72</v>
      </c>
      <c r="AJ3038" s="9">
        <f t="shared" si="338"/>
        <v>10.643999999999998</v>
      </c>
      <c r="AK3038" s="10">
        <f t="shared" si="339"/>
        <v>9.9582857142857133</v>
      </c>
    </row>
    <row r="3039" spans="1:37">
      <c r="A3039" s="1">
        <v>41639</v>
      </c>
      <c r="B3039">
        <v>1030949605522</v>
      </c>
      <c r="C3039" t="s">
        <v>12121</v>
      </c>
      <c r="D3039" t="s">
        <v>12122</v>
      </c>
      <c r="E3039">
        <v>9781250023339</v>
      </c>
      <c r="F3039" t="s">
        <v>12123</v>
      </c>
      <c r="G3039" t="s">
        <v>12124</v>
      </c>
      <c r="H3039" t="s">
        <v>12125</v>
      </c>
      <c r="I3039">
        <v>1</v>
      </c>
      <c r="J3039" t="s">
        <v>34</v>
      </c>
      <c r="K3039" t="s">
        <v>35</v>
      </c>
      <c r="L3039">
        <v>16.09</v>
      </c>
      <c r="M3039" t="s">
        <v>36</v>
      </c>
      <c r="N3039">
        <v>13.99</v>
      </c>
      <c r="O3039" t="s">
        <v>36</v>
      </c>
      <c r="P3039">
        <v>15.42</v>
      </c>
      <c r="Q3039" t="s">
        <v>37</v>
      </c>
      <c r="R3039">
        <v>13.41</v>
      </c>
      <c r="S3039" t="s">
        <v>37</v>
      </c>
      <c r="T3039">
        <v>2.0099999999999998</v>
      </c>
      <c r="U3039" t="s">
        <v>37</v>
      </c>
      <c r="V3039" t="s">
        <v>12126</v>
      </c>
      <c r="W3039" t="s">
        <v>140</v>
      </c>
      <c r="X3039" t="s">
        <v>40</v>
      </c>
      <c r="Y3039" t="s">
        <v>12127</v>
      </c>
      <c r="Z3039">
        <v>9.39</v>
      </c>
      <c r="AA3039" t="s">
        <v>37</v>
      </c>
      <c r="AB3039">
        <v>2.0099999999999998</v>
      </c>
      <c r="AC3039" t="s">
        <v>37</v>
      </c>
      <c r="AD3039">
        <v>5</v>
      </c>
      <c r="AE3039">
        <f t="shared" si="333"/>
        <v>105</v>
      </c>
      <c r="AF3039" s="8">
        <f t="shared" si="334"/>
        <v>14.685714285714285</v>
      </c>
      <c r="AG3039" s="8">
        <f t="shared" si="335"/>
        <v>0.73428571428571432</v>
      </c>
      <c r="AH3039">
        <f t="shared" si="336"/>
        <v>15.62</v>
      </c>
      <c r="AI3039">
        <f t="shared" si="337"/>
        <v>0.78</v>
      </c>
      <c r="AJ3039" s="9">
        <f t="shared" si="338"/>
        <v>11.396999999999998</v>
      </c>
      <c r="AK3039" s="10">
        <f t="shared" si="339"/>
        <v>10.662714285714284</v>
      </c>
    </row>
    <row r="3040" spans="1:37">
      <c r="A3040" s="1">
        <v>41639</v>
      </c>
      <c r="B3040">
        <v>1030955613518</v>
      </c>
      <c r="C3040" t="s">
        <v>12128</v>
      </c>
      <c r="D3040" t="s">
        <v>12129</v>
      </c>
      <c r="E3040">
        <v>9781429955966</v>
      </c>
      <c r="F3040" t="s">
        <v>673</v>
      </c>
      <c r="G3040" t="s">
        <v>674</v>
      </c>
      <c r="I3040">
        <v>1</v>
      </c>
      <c r="J3040" t="s">
        <v>34</v>
      </c>
      <c r="K3040" t="s">
        <v>35</v>
      </c>
      <c r="L3040">
        <v>16.55</v>
      </c>
      <c r="M3040" t="s">
        <v>36</v>
      </c>
      <c r="N3040">
        <v>14.39</v>
      </c>
      <c r="O3040" t="s">
        <v>36</v>
      </c>
      <c r="P3040">
        <v>15.87</v>
      </c>
      <c r="Q3040" t="s">
        <v>37</v>
      </c>
      <c r="R3040">
        <v>13.79</v>
      </c>
      <c r="S3040" t="s">
        <v>37</v>
      </c>
      <c r="T3040">
        <v>2.08</v>
      </c>
      <c r="U3040" t="s">
        <v>37</v>
      </c>
      <c r="V3040" t="s">
        <v>12130</v>
      </c>
      <c r="W3040" t="s">
        <v>56</v>
      </c>
      <c r="X3040" t="s">
        <v>40</v>
      </c>
      <c r="Y3040" t="s">
        <v>12131</v>
      </c>
      <c r="Z3040">
        <v>9.65</v>
      </c>
      <c r="AA3040" t="s">
        <v>37</v>
      </c>
      <c r="AB3040">
        <v>2.08</v>
      </c>
      <c r="AC3040" t="s">
        <v>37</v>
      </c>
      <c r="AD3040">
        <v>13</v>
      </c>
      <c r="AE3040">
        <f t="shared" si="333"/>
        <v>113</v>
      </c>
      <c r="AF3040" s="8">
        <f t="shared" si="334"/>
        <v>14.044247787610619</v>
      </c>
      <c r="AG3040" s="8">
        <f t="shared" si="335"/>
        <v>1.8257522123893803</v>
      </c>
      <c r="AH3040">
        <f t="shared" si="336"/>
        <v>14.94</v>
      </c>
      <c r="AI3040">
        <f t="shared" si="337"/>
        <v>1.94</v>
      </c>
      <c r="AJ3040" s="9">
        <f t="shared" si="338"/>
        <v>11.732999999999999</v>
      </c>
      <c r="AK3040" s="10">
        <f t="shared" si="339"/>
        <v>9.9072477876106184</v>
      </c>
    </row>
    <row r="3041" spans="1:37">
      <c r="A3041" s="1">
        <v>41639</v>
      </c>
      <c r="B3041">
        <v>1030956514522</v>
      </c>
      <c r="C3041" t="s">
        <v>12132</v>
      </c>
      <c r="D3041" t="s">
        <v>12133</v>
      </c>
      <c r="E3041">
        <v>9781466834705</v>
      </c>
      <c r="F3041" t="s">
        <v>551</v>
      </c>
      <c r="G3041" t="s">
        <v>552</v>
      </c>
      <c r="H3041" t="s">
        <v>293</v>
      </c>
      <c r="I3041">
        <v>1</v>
      </c>
      <c r="J3041" t="s">
        <v>34</v>
      </c>
      <c r="K3041" t="s">
        <v>35</v>
      </c>
      <c r="L3041">
        <v>16.09</v>
      </c>
      <c r="M3041" t="s">
        <v>36</v>
      </c>
      <c r="N3041">
        <v>13.99</v>
      </c>
      <c r="O3041" t="s">
        <v>36</v>
      </c>
      <c r="P3041">
        <v>15.42</v>
      </c>
      <c r="Q3041" t="s">
        <v>37</v>
      </c>
      <c r="R3041">
        <v>13.41</v>
      </c>
      <c r="S3041" t="s">
        <v>37</v>
      </c>
      <c r="T3041">
        <v>2.0099999999999998</v>
      </c>
      <c r="U3041" t="s">
        <v>37</v>
      </c>
      <c r="V3041" t="s">
        <v>119</v>
      </c>
      <c r="W3041" t="s">
        <v>120</v>
      </c>
      <c r="X3041" t="s">
        <v>40</v>
      </c>
      <c r="Y3041" t="s">
        <v>12134</v>
      </c>
      <c r="Z3041">
        <v>9.39</v>
      </c>
      <c r="AA3041" t="s">
        <v>37</v>
      </c>
      <c r="AB3041">
        <v>2.0099999999999998</v>
      </c>
      <c r="AC3041" t="s">
        <v>37</v>
      </c>
      <c r="AD3041">
        <v>13</v>
      </c>
      <c r="AE3041">
        <f t="shared" si="333"/>
        <v>113</v>
      </c>
      <c r="AF3041" s="8">
        <f t="shared" si="334"/>
        <v>13.646017699115042</v>
      </c>
      <c r="AG3041" s="8">
        <f t="shared" si="335"/>
        <v>1.7739823008849556</v>
      </c>
      <c r="AH3041">
        <f t="shared" si="336"/>
        <v>14.51</v>
      </c>
      <c r="AI3041">
        <f t="shared" si="337"/>
        <v>1.88</v>
      </c>
      <c r="AJ3041" s="9">
        <f t="shared" si="338"/>
        <v>11.396999999999998</v>
      </c>
      <c r="AK3041" s="10">
        <f t="shared" si="339"/>
        <v>9.6230176991150422</v>
      </c>
    </row>
    <row r="3042" spans="1:37">
      <c r="A3042" s="1">
        <v>41639</v>
      </c>
      <c r="B3042">
        <v>1030963092514</v>
      </c>
      <c r="C3042" t="s">
        <v>12135</v>
      </c>
      <c r="D3042" t="s">
        <v>12136</v>
      </c>
      <c r="E3042">
        <v>9781429926102</v>
      </c>
      <c r="F3042" t="s">
        <v>12137</v>
      </c>
      <c r="G3042" t="s">
        <v>12138</v>
      </c>
      <c r="H3042" t="s">
        <v>764</v>
      </c>
      <c r="I3042">
        <v>1</v>
      </c>
      <c r="J3042" t="s">
        <v>34</v>
      </c>
      <c r="K3042" t="s">
        <v>35</v>
      </c>
      <c r="L3042">
        <v>10.34</v>
      </c>
      <c r="M3042" t="s">
        <v>36</v>
      </c>
      <c r="N3042">
        <v>8.99</v>
      </c>
      <c r="O3042" t="s">
        <v>36</v>
      </c>
      <c r="P3042">
        <v>9.91</v>
      </c>
      <c r="Q3042" t="s">
        <v>37</v>
      </c>
      <c r="R3042">
        <v>8.6199999999999992</v>
      </c>
      <c r="S3042" t="s">
        <v>37</v>
      </c>
      <c r="T3042">
        <v>1.29</v>
      </c>
      <c r="U3042" t="s">
        <v>37</v>
      </c>
      <c r="V3042" t="s">
        <v>2017</v>
      </c>
      <c r="W3042" t="s">
        <v>127</v>
      </c>
      <c r="X3042" t="s">
        <v>40</v>
      </c>
      <c r="Y3042" t="s">
        <v>2018</v>
      </c>
      <c r="Z3042">
        <v>6.03</v>
      </c>
      <c r="AA3042" t="s">
        <v>37</v>
      </c>
      <c r="AB3042">
        <v>1.29</v>
      </c>
      <c r="AC3042" t="s">
        <v>37</v>
      </c>
      <c r="AD3042">
        <v>5</v>
      </c>
      <c r="AE3042">
        <f t="shared" si="333"/>
        <v>105</v>
      </c>
      <c r="AF3042" s="8">
        <f t="shared" si="334"/>
        <v>9.4380952380952383</v>
      </c>
      <c r="AG3042" s="8">
        <f t="shared" si="335"/>
        <v>0.47190476190476188</v>
      </c>
      <c r="AH3042">
        <f t="shared" si="336"/>
        <v>10.039999999999999</v>
      </c>
      <c r="AI3042">
        <f t="shared" si="337"/>
        <v>0.5</v>
      </c>
      <c r="AJ3042" s="9">
        <f t="shared" si="338"/>
        <v>7.3240000000000007</v>
      </c>
      <c r="AK3042" s="10">
        <f t="shared" si="339"/>
        <v>6.8520952380952389</v>
      </c>
    </row>
    <row r="3043" spans="1:37">
      <c r="A3043" s="1">
        <v>41639</v>
      </c>
      <c r="B3043">
        <v>1030967644517</v>
      </c>
      <c r="C3043" t="s">
        <v>12139</v>
      </c>
      <c r="D3043" t="s">
        <v>12140</v>
      </c>
      <c r="E3043">
        <v>9781429990509</v>
      </c>
      <c r="F3043" t="s">
        <v>2868</v>
      </c>
      <c r="G3043" t="s">
        <v>2869</v>
      </c>
      <c r="H3043" t="s">
        <v>2870</v>
      </c>
      <c r="I3043">
        <v>1</v>
      </c>
      <c r="J3043" t="s">
        <v>34</v>
      </c>
      <c r="K3043" t="s">
        <v>35</v>
      </c>
      <c r="L3043">
        <v>16.55</v>
      </c>
      <c r="M3043" t="s">
        <v>36</v>
      </c>
      <c r="N3043">
        <v>14.39</v>
      </c>
      <c r="O3043" t="s">
        <v>36</v>
      </c>
      <c r="P3043">
        <v>15.87</v>
      </c>
      <c r="Q3043" t="s">
        <v>37</v>
      </c>
      <c r="R3043">
        <v>13.79</v>
      </c>
      <c r="S3043" t="s">
        <v>37</v>
      </c>
      <c r="T3043">
        <v>2.08</v>
      </c>
      <c r="U3043" t="s">
        <v>37</v>
      </c>
      <c r="V3043" t="s">
        <v>1397</v>
      </c>
      <c r="W3043" t="s">
        <v>39</v>
      </c>
      <c r="X3043" t="s">
        <v>40</v>
      </c>
      <c r="Y3043" t="s">
        <v>12141</v>
      </c>
      <c r="Z3043">
        <v>9.65</v>
      </c>
      <c r="AA3043" t="s">
        <v>37</v>
      </c>
      <c r="AB3043">
        <v>2.08</v>
      </c>
      <c r="AC3043" t="s">
        <v>37</v>
      </c>
      <c r="AD3043">
        <v>5</v>
      </c>
      <c r="AE3043">
        <f t="shared" si="333"/>
        <v>105</v>
      </c>
      <c r="AF3043" s="8">
        <f t="shared" si="334"/>
        <v>15.114285714285714</v>
      </c>
      <c r="AG3043" s="8">
        <f t="shared" si="335"/>
        <v>0.75571428571428567</v>
      </c>
      <c r="AH3043">
        <f t="shared" si="336"/>
        <v>16.07</v>
      </c>
      <c r="AI3043">
        <f t="shared" si="337"/>
        <v>0.8</v>
      </c>
      <c r="AJ3043" s="9">
        <f t="shared" si="338"/>
        <v>11.732999999999999</v>
      </c>
      <c r="AK3043" s="10">
        <f t="shared" si="339"/>
        <v>10.977285714285713</v>
      </c>
    </row>
    <row r="3044" spans="1:37">
      <c r="A3044" s="1">
        <v>41639</v>
      </c>
      <c r="B3044">
        <v>1030975199522</v>
      </c>
      <c r="C3044" t="s">
        <v>12142</v>
      </c>
      <c r="D3044" t="s">
        <v>12143</v>
      </c>
      <c r="E3044">
        <v>9781429927413</v>
      </c>
      <c r="F3044" t="s">
        <v>12144</v>
      </c>
      <c r="G3044" t="s">
        <v>12145</v>
      </c>
      <c r="H3044" t="s">
        <v>184</v>
      </c>
      <c r="I3044">
        <v>1</v>
      </c>
      <c r="J3044" t="s">
        <v>34</v>
      </c>
      <c r="K3044" t="s">
        <v>35</v>
      </c>
      <c r="L3044">
        <v>10.34</v>
      </c>
      <c r="M3044" t="s">
        <v>36</v>
      </c>
      <c r="N3044">
        <v>8.99</v>
      </c>
      <c r="O3044" t="s">
        <v>36</v>
      </c>
      <c r="P3044">
        <v>9.91</v>
      </c>
      <c r="Q3044" t="s">
        <v>37</v>
      </c>
      <c r="R3044">
        <v>8.6199999999999992</v>
      </c>
      <c r="S3044" t="s">
        <v>37</v>
      </c>
      <c r="T3044">
        <v>1.29</v>
      </c>
      <c r="U3044" t="s">
        <v>37</v>
      </c>
      <c r="V3044" t="s">
        <v>12146</v>
      </c>
      <c r="W3044" t="s">
        <v>193</v>
      </c>
      <c r="X3044" t="s">
        <v>40</v>
      </c>
      <c r="Y3044" t="s">
        <v>12147</v>
      </c>
      <c r="Z3044">
        <v>6.03</v>
      </c>
      <c r="AA3044" t="s">
        <v>37</v>
      </c>
      <c r="AB3044">
        <v>1.29</v>
      </c>
      <c r="AC3044" t="s">
        <v>37</v>
      </c>
      <c r="AD3044">
        <v>5</v>
      </c>
      <c r="AE3044">
        <f t="shared" si="333"/>
        <v>105</v>
      </c>
      <c r="AF3044" s="8">
        <f t="shared" si="334"/>
        <v>9.4380952380952383</v>
      </c>
      <c r="AG3044" s="8">
        <f t="shared" si="335"/>
        <v>0.47190476190476188</v>
      </c>
      <c r="AH3044">
        <f t="shared" si="336"/>
        <v>10.039999999999999</v>
      </c>
      <c r="AI3044">
        <f t="shared" si="337"/>
        <v>0.5</v>
      </c>
      <c r="AJ3044" s="9">
        <f t="shared" si="338"/>
        <v>7.3240000000000007</v>
      </c>
      <c r="AK3044" s="10">
        <f t="shared" si="339"/>
        <v>6.8520952380952389</v>
      </c>
    </row>
    <row r="3045" spans="1:37">
      <c r="A3045" s="1">
        <v>41639</v>
      </c>
      <c r="B3045">
        <v>1030976478511</v>
      </c>
      <c r="C3045" t="s">
        <v>12148</v>
      </c>
      <c r="D3045" t="s">
        <v>12149</v>
      </c>
      <c r="E3045">
        <v>9781466817838</v>
      </c>
      <c r="F3045" t="s">
        <v>12150</v>
      </c>
      <c r="G3045" t="s">
        <v>12151</v>
      </c>
      <c r="H3045" t="s">
        <v>6690</v>
      </c>
      <c r="I3045">
        <v>1</v>
      </c>
      <c r="J3045" t="s">
        <v>34</v>
      </c>
      <c r="K3045" t="s">
        <v>35</v>
      </c>
      <c r="L3045">
        <v>10.34</v>
      </c>
      <c r="M3045" t="s">
        <v>36</v>
      </c>
      <c r="N3045">
        <v>8.99</v>
      </c>
      <c r="O3045" t="s">
        <v>36</v>
      </c>
      <c r="P3045">
        <v>9.91</v>
      </c>
      <c r="Q3045" t="s">
        <v>37</v>
      </c>
      <c r="R3045">
        <v>8.6199999999999992</v>
      </c>
      <c r="S3045" t="s">
        <v>37</v>
      </c>
      <c r="T3045">
        <v>1.29</v>
      </c>
      <c r="U3045" t="s">
        <v>37</v>
      </c>
      <c r="V3045" t="s">
        <v>12022</v>
      </c>
      <c r="W3045" t="s">
        <v>173</v>
      </c>
      <c r="X3045" t="s">
        <v>40</v>
      </c>
      <c r="Y3045" t="s">
        <v>6729</v>
      </c>
      <c r="Z3045">
        <v>6.03</v>
      </c>
      <c r="AA3045" t="s">
        <v>37</v>
      </c>
      <c r="AB3045">
        <v>1.29</v>
      </c>
      <c r="AC3045" t="s">
        <v>37</v>
      </c>
      <c r="AD3045">
        <v>5</v>
      </c>
      <c r="AE3045">
        <f t="shared" si="333"/>
        <v>105</v>
      </c>
      <c r="AF3045" s="8">
        <f t="shared" si="334"/>
        <v>9.4380952380952383</v>
      </c>
      <c r="AG3045" s="8">
        <f t="shared" si="335"/>
        <v>0.47190476190476188</v>
      </c>
      <c r="AH3045">
        <f t="shared" si="336"/>
        <v>10.039999999999999</v>
      </c>
      <c r="AI3045">
        <f t="shared" si="337"/>
        <v>0.5</v>
      </c>
      <c r="AJ3045" s="9">
        <f t="shared" si="338"/>
        <v>7.3240000000000007</v>
      </c>
      <c r="AK3045" s="10">
        <f t="shared" si="339"/>
        <v>6.8520952380952389</v>
      </c>
    </row>
    <row r="3046" spans="1:37">
      <c r="A3046" s="1">
        <v>41639</v>
      </c>
      <c r="B3046">
        <v>1030976746522</v>
      </c>
      <c r="C3046" t="s">
        <v>12152</v>
      </c>
      <c r="D3046" t="s">
        <v>12153</v>
      </c>
      <c r="E3046">
        <v>9781429912730</v>
      </c>
      <c r="F3046" t="s">
        <v>12154</v>
      </c>
      <c r="G3046" t="s">
        <v>12155</v>
      </c>
      <c r="H3046" t="s">
        <v>184</v>
      </c>
      <c r="I3046">
        <v>1</v>
      </c>
      <c r="J3046" t="s">
        <v>34</v>
      </c>
      <c r="K3046" t="s">
        <v>35</v>
      </c>
      <c r="L3046">
        <v>10.34</v>
      </c>
      <c r="M3046" t="s">
        <v>36</v>
      </c>
      <c r="N3046">
        <v>8.99</v>
      </c>
      <c r="O3046" t="s">
        <v>36</v>
      </c>
      <c r="P3046">
        <v>9.91</v>
      </c>
      <c r="Q3046" t="s">
        <v>37</v>
      </c>
      <c r="R3046">
        <v>8.6199999999999992</v>
      </c>
      <c r="S3046" t="s">
        <v>37</v>
      </c>
      <c r="T3046">
        <v>1.29</v>
      </c>
      <c r="U3046" t="s">
        <v>37</v>
      </c>
      <c r="V3046" t="s">
        <v>12146</v>
      </c>
      <c r="W3046" t="s">
        <v>193</v>
      </c>
      <c r="X3046" t="s">
        <v>40</v>
      </c>
      <c r="Y3046" t="s">
        <v>12147</v>
      </c>
      <c r="Z3046">
        <v>6.03</v>
      </c>
      <c r="AA3046" t="s">
        <v>37</v>
      </c>
      <c r="AB3046">
        <v>1.29</v>
      </c>
      <c r="AC3046" t="s">
        <v>37</v>
      </c>
      <c r="AD3046">
        <v>5</v>
      </c>
      <c r="AE3046">
        <f t="shared" si="333"/>
        <v>105</v>
      </c>
      <c r="AF3046" s="8">
        <f t="shared" si="334"/>
        <v>9.4380952380952383</v>
      </c>
      <c r="AG3046" s="8">
        <f t="shared" si="335"/>
        <v>0.47190476190476188</v>
      </c>
      <c r="AH3046">
        <f t="shared" si="336"/>
        <v>10.039999999999999</v>
      </c>
      <c r="AI3046">
        <f t="shared" si="337"/>
        <v>0.5</v>
      </c>
      <c r="AJ3046" s="9">
        <f t="shared" si="338"/>
        <v>7.3240000000000007</v>
      </c>
      <c r="AK3046" s="10">
        <f t="shared" si="339"/>
        <v>6.8520952380952389</v>
      </c>
    </row>
    <row r="3047" spans="1:37">
      <c r="A3047" s="1">
        <v>41639</v>
      </c>
      <c r="B3047">
        <v>1030980618511</v>
      </c>
      <c r="C3047" t="s">
        <v>12156</v>
      </c>
      <c r="D3047" t="s">
        <v>12157</v>
      </c>
      <c r="E3047">
        <v>9781429937740</v>
      </c>
      <c r="F3047" t="s">
        <v>12158</v>
      </c>
      <c r="G3047" t="s">
        <v>12159</v>
      </c>
      <c r="H3047" t="s">
        <v>1147</v>
      </c>
      <c r="I3047">
        <v>1</v>
      </c>
      <c r="J3047" t="s">
        <v>34</v>
      </c>
      <c r="K3047" t="s">
        <v>35</v>
      </c>
      <c r="L3047">
        <v>10.35</v>
      </c>
      <c r="M3047" t="s">
        <v>36</v>
      </c>
      <c r="N3047">
        <v>8.99</v>
      </c>
      <c r="O3047" t="s">
        <v>36</v>
      </c>
      <c r="P3047">
        <v>9.9700000000000006</v>
      </c>
      <c r="Q3047" t="s">
        <v>37</v>
      </c>
      <c r="R3047">
        <v>8.66</v>
      </c>
      <c r="S3047" t="s">
        <v>37</v>
      </c>
      <c r="T3047">
        <v>1.31</v>
      </c>
      <c r="U3047" t="s">
        <v>37</v>
      </c>
      <c r="V3047" t="s">
        <v>1724</v>
      </c>
      <c r="W3047" t="s">
        <v>56</v>
      </c>
      <c r="X3047" t="s">
        <v>40</v>
      </c>
      <c r="Y3047" t="s">
        <v>12160</v>
      </c>
      <c r="Z3047">
        <v>6.06</v>
      </c>
      <c r="AA3047" t="s">
        <v>37</v>
      </c>
      <c r="AB3047">
        <v>1.31</v>
      </c>
      <c r="AC3047" t="s">
        <v>37</v>
      </c>
      <c r="AD3047">
        <v>13</v>
      </c>
      <c r="AE3047">
        <f t="shared" si="333"/>
        <v>113</v>
      </c>
      <c r="AF3047" s="8">
        <f t="shared" si="334"/>
        <v>8.8230088495575227</v>
      </c>
      <c r="AG3047" s="8">
        <f t="shared" si="335"/>
        <v>1.1469911504424779</v>
      </c>
      <c r="AH3047">
        <f t="shared" si="336"/>
        <v>9.3800000000000008</v>
      </c>
      <c r="AI3047">
        <f t="shared" si="337"/>
        <v>1.22</v>
      </c>
      <c r="AJ3047" s="9">
        <f t="shared" si="338"/>
        <v>7.3719999999999999</v>
      </c>
      <c r="AK3047" s="10">
        <f t="shared" si="339"/>
        <v>6.225008849557522</v>
      </c>
    </row>
    <row r="3048" spans="1:37">
      <c r="A3048" s="1">
        <v>41639</v>
      </c>
      <c r="B3048">
        <v>1030982448511</v>
      </c>
      <c r="C3048" t="s">
        <v>12161</v>
      </c>
      <c r="D3048" t="s">
        <v>12162</v>
      </c>
      <c r="E3048">
        <v>9781429904636</v>
      </c>
      <c r="F3048" t="s">
        <v>12163</v>
      </c>
      <c r="G3048" t="s">
        <v>12164</v>
      </c>
      <c r="H3048" t="s">
        <v>1147</v>
      </c>
      <c r="I3048">
        <v>1</v>
      </c>
      <c r="J3048" t="s">
        <v>34</v>
      </c>
      <c r="K3048" t="s">
        <v>35</v>
      </c>
      <c r="L3048">
        <v>10.35</v>
      </c>
      <c r="M3048" t="s">
        <v>36</v>
      </c>
      <c r="N3048">
        <v>8.99</v>
      </c>
      <c r="O3048" t="s">
        <v>36</v>
      </c>
      <c r="P3048">
        <v>9.9700000000000006</v>
      </c>
      <c r="Q3048" t="s">
        <v>37</v>
      </c>
      <c r="R3048">
        <v>8.66</v>
      </c>
      <c r="S3048" t="s">
        <v>37</v>
      </c>
      <c r="T3048">
        <v>1.31</v>
      </c>
      <c r="U3048" t="s">
        <v>37</v>
      </c>
      <c r="V3048" t="s">
        <v>1724</v>
      </c>
      <c r="W3048" t="s">
        <v>56</v>
      </c>
      <c r="X3048" t="s">
        <v>40</v>
      </c>
      <c r="Y3048" t="s">
        <v>12160</v>
      </c>
      <c r="Z3048">
        <v>6.06</v>
      </c>
      <c r="AA3048" t="s">
        <v>37</v>
      </c>
      <c r="AB3048">
        <v>1.31</v>
      </c>
      <c r="AC3048" t="s">
        <v>37</v>
      </c>
      <c r="AD3048">
        <v>13</v>
      </c>
      <c r="AE3048">
        <f t="shared" si="333"/>
        <v>113</v>
      </c>
      <c r="AF3048" s="8">
        <f t="shared" si="334"/>
        <v>8.8230088495575227</v>
      </c>
      <c r="AG3048" s="8">
        <f t="shared" si="335"/>
        <v>1.1469911504424779</v>
      </c>
      <c r="AH3048">
        <f t="shared" si="336"/>
        <v>9.3800000000000008</v>
      </c>
      <c r="AI3048">
        <f t="shared" si="337"/>
        <v>1.22</v>
      </c>
      <c r="AJ3048" s="9">
        <f t="shared" si="338"/>
        <v>7.3719999999999999</v>
      </c>
      <c r="AK3048" s="10">
        <f t="shared" si="339"/>
        <v>6.225008849557522</v>
      </c>
    </row>
    <row r="3049" spans="1:37">
      <c r="A3049" s="1">
        <v>41639</v>
      </c>
      <c r="B3049">
        <v>1030985414511</v>
      </c>
      <c r="C3049" t="s">
        <v>12165</v>
      </c>
      <c r="D3049" t="s">
        <v>12166</v>
      </c>
      <c r="E3049">
        <v>9781429955966</v>
      </c>
      <c r="F3049" t="s">
        <v>673</v>
      </c>
      <c r="G3049" t="s">
        <v>674</v>
      </c>
      <c r="I3049">
        <v>1</v>
      </c>
      <c r="J3049" t="s">
        <v>34</v>
      </c>
      <c r="K3049" t="s">
        <v>35</v>
      </c>
      <c r="L3049">
        <v>16.55</v>
      </c>
      <c r="M3049" t="s">
        <v>36</v>
      </c>
      <c r="N3049">
        <v>14.39</v>
      </c>
      <c r="O3049" t="s">
        <v>36</v>
      </c>
      <c r="P3049">
        <v>15.95</v>
      </c>
      <c r="Q3049" t="s">
        <v>37</v>
      </c>
      <c r="R3049">
        <v>13.87</v>
      </c>
      <c r="S3049" t="s">
        <v>37</v>
      </c>
      <c r="T3049">
        <v>2.08</v>
      </c>
      <c r="U3049" t="s">
        <v>37</v>
      </c>
      <c r="V3049" t="s">
        <v>12167</v>
      </c>
      <c r="W3049" t="s">
        <v>120</v>
      </c>
      <c r="X3049" t="s">
        <v>40</v>
      </c>
      <c r="Y3049" t="s">
        <v>12168</v>
      </c>
      <c r="Z3049">
        <v>9.7100000000000009</v>
      </c>
      <c r="AA3049" t="s">
        <v>37</v>
      </c>
      <c r="AB3049">
        <v>2.08</v>
      </c>
      <c r="AC3049" t="s">
        <v>37</v>
      </c>
      <c r="AD3049">
        <v>13</v>
      </c>
      <c r="AE3049">
        <f t="shared" si="333"/>
        <v>113</v>
      </c>
      <c r="AF3049" s="8">
        <f t="shared" si="334"/>
        <v>14.115044247787608</v>
      </c>
      <c r="AG3049" s="8">
        <f t="shared" si="335"/>
        <v>1.8349557522123892</v>
      </c>
      <c r="AH3049">
        <f t="shared" si="336"/>
        <v>15.01</v>
      </c>
      <c r="AI3049">
        <f t="shared" si="337"/>
        <v>1.95</v>
      </c>
      <c r="AJ3049" s="9">
        <f t="shared" si="338"/>
        <v>11.789</v>
      </c>
      <c r="AK3049" s="10">
        <f t="shared" si="339"/>
        <v>9.9540442477876105</v>
      </c>
    </row>
    <row r="3050" spans="1:37">
      <c r="A3050" s="1">
        <v>41639</v>
      </c>
      <c r="B3050">
        <v>1030990925515</v>
      </c>
      <c r="C3050" t="s">
        <v>12169</v>
      </c>
      <c r="D3050" t="s">
        <v>12170</v>
      </c>
      <c r="E3050">
        <v>9781622664207</v>
      </c>
      <c r="F3050" t="s">
        <v>12171</v>
      </c>
      <c r="G3050" t="s">
        <v>12172</v>
      </c>
      <c r="H3050" t="s">
        <v>12173</v>
      </c>
      <c r="I3050">
        <v>1</v>
      </c>
      <c r="J3050" t="s">
        <v>34</v>
      </c>
      <c r="K3050" t="s">
        <v>35</v>
      </c>
      <c r="L3050">
        <v>2.29</v>
      </c>
      <c r="M3050" t="s">
        <v>36</v>
      </c>
      <c r="N3050">
        <v>1.99</v>
      </c>
      <c r="O3050" t="s">
        <v>36</v>
      </c>
      <c r="P3050">
        <v>2.2000000000000002</v>
      </c>
      <c r="Q3050" t="s">
        <v>37</v>
      </c>
      <c r="R3050">
        <v>1.91</v>
      </c>
      <c r="S3050" t="s">
        <v>37</v>
      </c>
      <c r="T3050">
        <v>0.28999999999999998</v>
      </c>
      <c r="U3050" t="s">
        <v>37</v>
      </c>
      <c r="V3050" t="s">
        <v>12174</v>
      </c>
      <c r="W3050" t="s">
        <v>744</v>
      </c>
      <c r="X3050" t="s">
        <v>40</v>
      </c>
      <c r="Y3050" t="s">
        <v>12175</v>
      </c>
      <c r="Z3050">
        <v>1.34</v>
      </c>
      <c r="AA3050" t="s">
        <v>37</v>
      </c>
      <c r="AB3050">
        <v>0.28999999999999998</v>
      </c>
      <c r="AC3050" t="s">
        <v>37</v>
      </c>
      <c r="AD3050">
        <v>15</v>
      </c>
      <c r="AE3050">
        <f t="shared" si="333"/>
        <v>115</v>
      </c>
      <c r="AF3050" s="8">
        <f t="shared" si="334"/>
        <v>1.9130434782608698</v>
      </c>
      <c r="AG3050" s="8">
        <f t="shared" si="335"/>
        <v>0.28695652173913044</v>
      </c>
      <c r="AH3050">
        <f t="shared" si="336"/>
        <v>2.0299999999999998</v>
      </c>
      <c r="AI3050">
        <f t="shared" si="337"/>
        <v>0.3</v>
      </c>
      <c r="AJ3050" s="9">
        <f t="shared" si="338"/>
        <v>1.627</v>
      </c>
      <c r="AK3050" s="10">
        <f t="shared" si="339"/>
        <v>1.3400434782608697</v>
      </c>
    </row>
    <row r="3051" spans="1:37">
      <c r="A3051" s="1">
        <v>41639</v>
      </c>
      <c r="B3051">
        <v>1030995784520</v>
      </c>
      <c r="C3051" t="s">
        <v>12176</v>
      </c>
      <c r="D3051" t="s">
        <v>12177</v>
      </c>
      <c r="E3051">
        <v>9781429979597</v>
      </c>
      <c r="F3051" t="s">
        <v>1093</v>
      </c>
      <c r="G3051" t="s">
        <v>1094</v>
      </c>
      <c r="H3051" t="s">
        <v>1095</v>
      </c>
      <c r="I3051">
        <v>1</v>
      </c>
      <c r="J3051" t="s">
        <v>34</v>
      </c>
      <c r="K3051" t="s">
        <v>35</v>
      </c>
      <c r="L3051">
        <v>12.64</v>
      </c>
      <c r="M3051" t="s">
        <v>36</v>
      </c>
      <c r="N3051">
        <v>10.99</v>
      </c>
      <c r="O3051" t="s">
        <v>36</v>
      </c>
      <c r="P3051">
        <v>12.12</v>
      </c>
      <c r="Q3051" t="s">
        <v>37</v>
      </c>
      <c r="R3051">
        <v>10.54</v>
      </c>
      <c r="S3051" t="s">
        <v>37</v>
      </c>
      <c r="T3051">
        <v>1.58</v>
      </c>
      <c r="U3051" t="s">
        <v>37</v>
      </c>
      <c r="V3051" t="s">
        <v>213</v>
      </c>
      <c r="W3051" t="s">
        <v>48</v>
      </c>
      <c r="X3051" t="s">
        <v>40</v>
      </c>
      <c r="Y3051" t="s">
        <v>12178</v>
      </c>
      <c r="Z3051">
        <v>7.38</v>
      </c>
      <c r="AA3051" t="s">
        <v>37</v>
      </c>
      <c r="AB3051">
        <v>1.58</v>
      </c>
      <c r="AC3051" t="s">
        <v>37</v>
      </c>
      <c r="AD3051">
        <v>13</v>
      </c>
      <c r="AE3051">
        <f t="shared" si="333"/>
        <v>113</v>
      </c>
      <c r="AF3051" s="8">
        <f t="shared" si="334"/>
        <v>10.725663716814159</v>
      </c>
      <c r="AG3051" s="8">
        <f t="shared" si="335"/>
        <v>1.3943362831858406</v>
      </c>
      <c r="AH3051">
        <f t="shared" si="336"/>
        <v>11.4</v>
      </c>
      <c r="AI3051">
        <f t="shared" si="337"/>
        <v>1.48</v>
      </c>
      <c r="AJ3051" s="9">
        <f t="shared" si="338"/>
        <v>8.9579999999999984</v>
      </c>
      <c r="AK3051" s="10">
        <f t="shared" si="339"/>
        <v>7.5636637168141583</v>
      </c>
    </row>
    <row r="3052" spans="1:37">
      <c r="A3052" s="1">
        <v>41639</v>
      </c>
      <c r="B3052">
        <v>1030999629517</v>
      </c>
      <c r="C3052" t="s">
        <v>12179</v>
      </c>
      <c r="D3052" t="s">
        <v>12180</v>
      </c>
      <c r="E3052">
        <v>9781429960274</v>
      </c>
      <c r="F3052" t="s">
        <v>5287</v>
      </c>
      <c r="G3052" t="s">
        <v>5288</v>
      </c>
      <c r="H3052" t="s">
        <v>5289</v>
      </c>
      <c r="I3052">
        <v>1</v>
      </c>
      <c r="J3052" t="s">
        <v>34</v>
      </c>
      <c r="K3052" t="s">
        <v>35</v>
      </c>
      <c r="L3052">
        <v>3.44</v>
      </c>
      <c r="M3052" t="s">
        <v>36</v>
      </c>
      <c r="N3052">
        <v>2.99</v>
      </c>
      <c r="O3052" t="s">
        <v>36</v>
      </c>
      <c r="P3052">
        <v>3.3</v>
      </c>
      <c r="Q3052" t="s">
        <v>37</v>
      </c>
      <c r="R3052">
        <v>2.87</v>
      </c>
      <c r="S3052" t="s">
        <v>37</v>
      </c>
      <c r="T3052">
        <v>0.43</v>
      </c>
      <c r="U3052" t="s">
        <v>37</v>
      </c>
      <c r="V3052" t="s">
        <v>213</v>
      </c>
      <c r="W3052" t="s">
        <v>48</v>
      </c>
      <c r="X3052" t="s">
        <v>40</v>
      </c>
      <c r="Y3052" t="s">
        <v>12181</v>
      </c>
      <c r="Z3052">
        <v>2.0099999999999998</v>
      </c>
      <c r="AA3052" t="s">
        <v>37</v>
      </c>
      <c r="AB3052">
        <v>0.43</v>
      </c>
      <c r="AC3052" t="s">
        <v>37</v>
      </c>
      <c r="AD3052">
        <v>13</v>
      </c>
      <c r="AE3052">
        <f t="shared" si="333"/>
        <v>113</v>
      </c>
      <c r="AF3052" s="8">
        <f t="shared" si="334"/>
        <v>2.9203539823008851</v>
      </c>
      <c r="AG3052" s="8">
        <f t="shared" si="335"/>
        <v>0.37964601769911505</v>
      </c>
      <c r="AH3052">
        <f t="shared" si="336"/>
        <v>3.1</v>
      </c>
      <c r="AI3052">
        <f t="shared" si="337"/>
        <v>0.4</v>
      </c>
      <c r="AJ3052" s="9">
        <f t="shared" si="338"/>
        <v>2.4389999999999996</v>
      </c>
      <c r="AK3052" s="10">
        <f t="shared" si="339"/>
        <v>2.0593539823008844</v>
      </c>
    </row>
    <row r="3053" spans="1:37">
      <c r="A3053" s="1">
        <v>41639</v>
      </c>
      <c r="B3053">
        <v>1031016978516</v>
      </c>
      <c r="C3053" t="s">
        <v>12182</v>
      </c>
      <c r="D3053" t="s">
        <v>12183</v>
      </c>
      <c r="E3053">
        <v>9781429960274</v>
      </c>
      <c r="F3053" t="s">
        <v>5287</v>
      </c>
      <c r="G3053" t="s">
        <v>5288</v>
      </c>
      <c r="H3053" t="s">
        <v>5289</v>
      </c>
      <c r="I3053">
        <v>1</v>
      </c>
      <c r="J3053" t="s">
        <v>34</v>
      </c>
      <c r="K3053" t="s">
        <v>35</v>
      </c>
      <c r="L3053">
        <v>3.44</v>
      </c>
      <c r="M3053" t="s">
        <v>36</v>
      </c>
      <c r="N3053">
        <v>2.99</v>
      </c>
      <c r="O3053" t="s">
        <v>36</v>
      </c>
      <c r="P3053">
        <v>3.3</v>
      </c>
      <c r="Q3053" t="s">
        <v>37</v>
      </c>
      <c r="R3053">
        <v>2.87</v>
      </c>
      <c r="S3053" t="s">
        <v>37</v>
      </c>
      <c r="T3053">
        <v>0.43</v>
      </c>
      <c r="U3053" t="s">
        <v>37</v>
      </c>
      <c r="V3053" t="s">
        <v>12184</v>
      </c>
      <c r="W3053" t="s">
        <v>214</v>
      </c>
      <c r="X3053" t="s">
        <v>40</v>
      </c>
      <c r="Y3053" t="s">
        <v>12185</v>
      </c>
      <c r="Z3053">
        <v>2.0099999999999998</v>
      </c>
      <c r="AA3053" t="s">
        <v>37</v>
      </c>
      <c r="AB3053">
        <v>0.43</v>
      </c>
      <c r="AC3053" t="s">
        <v>37</v>
      </c>
      <c r="AD3053">
        <v>13</v>
      </c>
      <c r="AE3053">
        <f t="shared" si="333"/>
        <v>113</v>
      </c>
      <c r="AF3053" s="8">
        <f t="shared" si="334"/>
        <v>2.9203539823008851</v>
      </c>
      <c r="AG3053" s="8">
        <f t="shared" si="335"/>
        <v>0.37964601769911505</v>
      </c>
      <c r="AH3053">
        <f t="shared" si="336"/>
        <v>3.1</v>
      </c>
      <c r="AI3053">
        <f t="shared" si="337"/>
        <v>0.4</v>
      </c>
      <c r="AJ3053" s="9">
        <f t="shared" si="338"/>
        <v>2.4389999999999996</v>
      </c>
      <c r="AK3053" s="10">
        <f t="shared" si="339"/>
        <v>2.0593539823008844</v>
      </c>
    </row>
    <row r="3054" spans="1:37">
      <c r="A3054" s="1">
        <v>41639</v>
      </c>
      <c r="B3054">
        <v>1031020142511</v>
      </c>
      <c r="C3054" t="s">
        <v>12186</v>
      </c>
      <c r="D3054" t="s">
        <v>12187</v>
      </c>
      <c r="E3054">
        <v>9781250020000</v>
      </c>
      <c r="F3054" t="s">
        <v>1330</v>
      </c>
      <c r="G3054" t="s">
        <v>1331</v>
      </c>
      <c r="H3054" t="s">
        <v>184</v>
      </c>
      <c r="I3054">
        <v>1</v>
      </c>
      <c r="J3054" t="s">
        <v>34</v>
      </c>
      <c r="K3054" t="s">
        <v>35</v>
      </c>
      <c r="L3054">
        <v>10.34</v>
      </c>
      <c r="M3054" t="s">
        <v>36</v>
      </c>
      <c r="N3054">
        <v>8.99</v>
      </c>
      <c r="O3054" t="s">
        <v>36</v>
      </c>
      <c r="P3054">
        <v>9.9600000000000009</v>
      </c>
      <c r="Q3054" t="s">
        <v>37</v>
      </c>
      <c r="R3054">
        <v>8.66</v>
      </c>
      <c r="S3054" t="s">
        <v>37</v>
      </c>
      <c r="T3054">
        <v>1.3</v>
      </c>
      <c r="U3054" t="s">
        <v>37</v>
      </c>
      <c r="V3054" t="s">
        <v>200</v>
      </c>
      <c r="W3054" t="s">
        <v>162</v>
      </c>
      <c r="X3054" t="s">
        <v>40</v>
      </c>
      <c r="Y3054" t="s">
        <v>12188</v>
      </c>
      <c r="Z3054">
        <v>6.06</v>
      </c>
      <c r="AA3054" t="s">
        <v>37</v>
      </c>
      <c r="AB3054">
        <v>1.3</v>
      </c>
      <c r="AC3054" t="s">
        <v>37</v>
      </c>
      <c r="AD3054">
        <v>5</v>
      </c>
      <c r="AE3054">
        <f t="shared" si="333"/>
        <v>105</v>
      </c>
      <c r="AF3054" s="8">
        <f t="shared" si="334"/>
        <v>9.4857142857142858</v>
      </c>
      <c r="AG3054" s="8">
        <f t="shared" si="335"/>
        <v>0.47428571428571431</v>
      </c>
      <c r="AH3054">
        <f t="shared" si="336"/>
        <v>10.09</v>
      </c>
      <c r="AI3054">
        <f t="shared" si="337"/>
        <v>0.5</v>
      </c>
      <c r="AJ3054" s="9">
        <f t="shared" si="338"/>
        <v>7.3619999999999992</v>
      </c>
      <c r="AK3054" s="10">
        <f t="shared" si="339"/>
        <v>6.887714285714285</v>
      </c>
    </row>
    <row r="3055" spans="1:37">
      <c r="A3055" s="1">
        <v>41639</v>
      </c>
      <c r="B3055">
        <v>1031021496511</v>
      </c>
      <c r="C3055" t="s">
        <v>12189</v>
      </c>
      <c r="D3055" t="s">
        <v>12190</v>
      </c>
      <c r="E3055">
        <v>9781250031211</v>
      </c>
      <c r="F3055" t="s">
        <v>1892</v>
      </c>
      <c r="G3055" t="s">
        <v>1893</v>
      </c>
      <c r="H3055" t="s">
        <v>1894</v>
      </c>
      <c r="I3055">
        <v>1</v>
      </c>
      <c r="J3055" t="s">
        <v>34</v>
      </c>
      <c r="K3055" t="s">
        <v>35</v>
      </c>
      <c r="L3055">
        <v>12.64</v>
      </c>
      <c r="M3055" t="s">
        <v>36</v>
      </c>
      <c r="N3055">
        <v>10.99</v>
      </c>
      <c r="O3055" t="s">
        <v>36</v>
      </c>
      <c r="P3055">
        <v>12.18</v>
      </c>
      <c r="Q3055" t="s">
        <v>37</v>
      </c>
      <c r="R3055">
        <v>10.59</v>
      </c>
      <c r="S3055" t="s">
        <v>37</v>
      </c>
      <c r="T3055">
        <v>1.59</v>
      </c>
      <c r="U3055" t="s">
        <v>37</v>
      </c>
      <c r="V3055" t="s">
        <v>12191</v>
      </c>
      <c r="W3055" t="s">
        <v>485</v>
      </c>
      <c r="X3055" t="s">
        <v>40</v>
      </c>
      <c r="Y3055" t="s">
        <v>12192</v>
      </c>
      <c r="Z3055">
        <v>7.41</v>
      </c>
      <c r="AA3055" t="s">
        <v>37</v>
      </c>
      <c r="AB3055">
        <v>1.59</v>
      </c>
      <c r="AC3055" t="s">
        <v>37</v>
      </c>
      <c r="AD3055">
        <v>13</v>
      </c>
      <c r="AE3055">
        <f t="shared" si="333"/>
        <v>113</v>
      </c>
      <c r="AF3055" s="8">
        <f t="shared" si="334"/>
        <v>10.778761061946902</v>
      </c>
      <c r="AG3055" s="8">
        <f t="shared" si="335"/>
        <v>1.4012389380530974</v>
      </c>
      <c r="AH3055">
        <f t="shared" si="336"/>
        <v>11.46</v>
      </c>
      <c r="AI3055">
        <f t="shared" si="337"/>
        <v>1.49</v>
      </c>
      <c r="AJ3055" s="9">
        <f t="shared" si="338"/>
        <v>9.0030000000000001</v>
      </c>
      <c r="AK3055" s="10">
        <f t="shared" si="339"/>
        <v>7.6017610619469025</v>
      </c>
    </row>
    <row r="3056" spans="1:37">
      <c r="A3056" s="1">
        <v>41639</v>
      </c>
      <c r="B3056">
        <v>1031026225519</v>
      </c>
      <c r="C3056" t="s">
        <v>12193</v>
      </c>
      <c r="D3056" t="s">
        <v>12194</v>
      </c>
      <c r="E3056">
        <v>9780805098556</v>
      </c>
      <c r="F3056" t="s">
        <v>204</v>
      </c>
      <c r="G3056" t="s">
        <v>205</v>
      </c>
      <c r="H3056" t="s">
        <v>206</v>
      </c>
      <c r="I3056">
        <v>1</v>
      </c>
      <c r="J3056" t="s">
        <v>34</v>
      </c>
      <c r="K3056" t="s">
        <v>35</v>
      </c>
      <c r="L3056">
        <v>17.239999999999998</v>
      </c>
      <c r="M3056" t="s">
        <v>36</v>
      </c>
      <c r="N3056">
        <v>14.99</v>
      </c>
      <c r="O3056" t="s">
        <v>36</v>
      </c>
      <c r="P3056">
        <v>16.53</v>
      </c>
      <c r="Q3056" t="s">
        <v>37</v>
      </c>
      <c r="R3056">
        <v>14.37</v>
      </c>
      <c r="S3056" t="s">
        <v>37</v>
      </c>
      <c r="T3056">
        <v>2.16</v>
      </c>
      <c r="U3056" t="s">
        <v>37</v>
      </c>
      <c r="V3056" t="s">
        <v>8194</v>
      </c>
      <c r="W3056" t="s">
        <v>140</v>
      </c>
      <c r="X3056" t="s">
        <v>40</v>
      </c>
      <c r="Y3056" t="s">
        <v>12195</v>
      </c>
      <c r="Z3056">
        <v>10.06</v>
      </c>
      <c r="AA3056" t="s">
        <v>37</v>
      </c>
      <c r="AB3056">
        <v>2.16</v>
      </c>
      <c r="AC3056" t="s">
        <v>37</v>
      </c>
      <c r="AD3056">
        <v>5</v>
      </c>
      <c r="AE3056">
        <f t="shared" si="333"/>
        <v>105</v>
      </c>
      <c r="AF3056" s="8">
        <f t="shared" si="334"/>
        <v>15.742857142857144</v>
      </c>
      <c r="AG3056" s="8">
        <f t="shared" si="335"/>
        <v>0.78714285714285726</v>
      </c>
      <c r="AH3056">
        <f t="shared" si="336"/>
        <v>16.739999999999998</v>
      </c>
      <c r="AI3056">
        <f t="shared" si="337"/>
        <v>0.83</v>
      </c>
      <c r="AJ3056" s="9">
        <f t="shared" si="338"/>
        <v>12.218999999999999</v>
      </c>
      <c r="AK3056" s="10">
        <f t="shared" si="339"/>
        <v>11.431857142857142</v>
      </c>
    </row>
    <row r="3057" spans="1:37">
      <c r="A3057" s="1">
        <v>41639</v>
      </c>
      <c r="B3057">
        <v>1031026606522</v>
      </c>
      <c r="C3057" t="s">
        <v>12196</v>
      </c>
      <c r="D3057" t="s">
        <v>12197</v>
      </c>
      <c r="E3057">
        <v>9781429971454</v>
      </c>
      <c r="F3057" t="s">
        <v>2942</v>
      </c>
      <c r="G3057" t="s">
        <v>2943</v>
      </c>
      <c r="H3057" t="s">
        <v>191</v>
      </c>
      <c r="I3057">
        <v>1</v>
      </c>
      <c r="J3057" t="s">
        <v>34</v>
      </c>
      <c r="K3057" t="s">
        <v>35</v>
      </c>
      <c r="L3057">
        <v>3.44</v>
      </c>
      <c r="M3057" t="s">
        <v>36</v>
      </c>
      <c r="N3057">
        <v>2.99</v>
      </c>
      <c r="O3057" t="s">
        <v>36</v>
      </c>
      <c r="P3057">
        <v>3.3</v>
      </c>
      <c r="Q3057" t="s">
        <v>37</v>
      </c>
      <c r="R3057">
        <v>2.87</v>
      </c>
      <c r="S3057" t="s">
        <v>37</v>
      </c>
      <c r="T3057">
        <v>0.43</v>
      </c>
      <c r="U3057" t="s">
        <v>37</v>
      </c>
      <c r="V3057" t="s">
        <v>12146</v>
      </c>
      <c r="W3057" t="s">
        <v>193</v>
      </c>
      <c r="X3057" t="s">
        <v>40</v>
      </c>
      <c r="Y3057" t="s">
        <v>12147</v>
      </c>
      <c r="Z3057">
        <v>2.0099999999999998</v>
      </c>
      <c r="AA3057" t="s">
        <v>37</v>
      </c>
      <c r="AB3057">
        <v>0.43</v>
      </c>
      <c r="AC3057" t="s">
        <v>37</v>
      </c>
      <c r="AD3057">
        <v>5</v>
      </c>
      <c r="AE3057">
        <f t="shared" si="333"/>
        <v>105</v>
      </c>
      <c r="AF3057" s="8">
        <f t="shared" si="334"/>
        <v>3.1428571428571423</v>
      </c>
      <c r="AG3057" s="8">
        <f t="shared" si="335"/>
        <v>0.15714285714285711</v>
      </c>
      <c r="AH3057">
        <f t="shared" si="336"/>
        <v>3.34</v>
      </c>
      <c r="AI3057">
        <f t="shared" si="337"/>
        <v>0.16</v>
      </c>
      <c r="AJ3057" s="9">
        <f t="shared" si="338"/>
        <v>2.4389999999999996</v>
      </c>
      <c r="AK3057" s="10">
        <f t="shared" si="339"/>
        <v>2.2818571428571426</v>
      </c>
    </row>
    <row r="3058" spans="1:37">
      <c r="A3058" s="1">
        <v>41639</v>
      </c>
      <c r="B3058">
        <v>1031027050513</v>
      </c>
      <c r="C3058" t="s">
        <v>12198</v>
      </c>
      <c r="D3058" t="s">
        <v>12199</v>
      </c>
      <c r="E3058">
        <v>9781429915298</v>
      </c>
      <c r="F3058" t="s">
        <v>12200</v>
      </c>
      <c r="G3058" t="s">
        <v>12201</v>
      </c>
      <c r="H3058" t="s">
        <v>4298</v>
      </c>
      <c r="I3058">
        <v>1</v>
      </c>
      <c r="J3058" t="s">
        <v>34</v>
      </c>
      <c r="K3058" t="s">
        <v>35</v>
      </c>
      <c r="L3058">
        <v>10.35</v>
      </c>
      <c r="M3058" t="s">
        <v>36</v>
      </c>
      <c r="N3058">
        <v>8.99</v>
      </c>
      <c r="O3058" t="s">
        <v>36</v>
      </c>
      <c r="P3058">
        <v>9.9700000000000006</v>
      </c>
      <c r="Q3058" t="s">
        <v>37</v>
      </c>
      <c r="R3058">
        <v>8.66</v>
      </c>
      <c r="S3058" t="s">
        <v>37</v>
      </c>
      <c r="T3058">
        <v>1.31</v>
      </c>
      <c r="U3058" t="s">
        <v>37</v>
      </c>
      <c r="V3058" t="s">
        <v>1989</v>
      </c>
      <c r="W3058" t="s">
        <v>56</v>
      </c>
      <c r="X3058" t="s">
        <v>40</v>
      </c>
      <c r="Y3058" t="s">
        <v>12202</v>
      </c>
      <c r="Z3058">
        <v>6.06</v>
      </c>
      <c r="AA3058" t="s">
        <v>37</v>
      </c>
      <c r="AB3058">
        <v>1.31</v>
      </c>
      <c r="AC3058" t="s">
        <v>37</v>
      </c>
      <c r="AD3058">
        <v>13</v>
      </c>
      <c r="AE3058">
        <f t="shared" si="333"/>
        <v>113</v>
      </c>
      <c r="AF3058" s="8">
        <f t="shared" si="334"/>
        <v>8.8230088495575227</v>
      </c>
      <c r="AG3058" s="8">
        <f t="shared" si="335"/>
        <v>1.1469911504424779</v>
      </c>
      <c r="AH3058">
        <f t="shared" si="336"/>
        <v>9.3800000000000008</v>
      </c>
      <c r="AI3058">
        <f t="shared" si="337"/>
        <v>1.22</v>
      </c>
      <c r="AJ3058" s="9">
        <f t="shared" si="338"/>
        <v>7.3719999999999999</v>
      </c>
      <c r="AK3058" s="10">
        <f t="shared" si="339"/>
        <v>6.225008849557522</v>
      </c>
    </row>
    <row r="3059" spans="1:37">
      <c r="A3059" s="1">
        <v>41639</v>
      </c>
      <c r="B3059">
        <v>1031028409514</v>
      </c>
      <c r="C3059" t="s">
        <v>12203</v>
      </c>
      <c r="D3059" t="s">
        <v>12204</v>
      </c>
      <c r="E3059">
        <v>9781429960618</v>
      </c>
      <c r="F3059" t="s">
        <v>5792</v>
      </c>
      <c r="G3059" t="s">
        <v>5793</v>
      </c>
      <c r="H3059" t="s">
        <v>764</v>
      </c>
      <c r="I3059">
        <v>1</v>
      </c>
      <c r="J3059" t="s">
        <v>34</v>
      </c>
      <c r="K3059" t="s">
        <v>35</v>
      </c>
      <c r="L3059">
        <v>12.64</v>
      </c>
      <c r="M3059" t="s">
        <v>36</v>
      </c>
      <c r="N3059">
        <v>10.99</v>
      </c>
      <c r="O3059" t="s">
        <v>36</v>
      </c>
      <c r="P3059">
        <v>12.12</v>
      </c>
      <c r="Q3059" t="s">
        <v>37</v>
      </c>
      <c r="R3059">
        <v>10.54</v>
      </c>
      <c r="S3059" t="s">
        <v>37</v>
      </c>
      <c r="T3059">
        <v>1.58</v>
      </c>
      <c r="U3059" t="s">
        <v>37</v>
      </c>
      <c r="V3059" t="s">
        <v>2017</v>
      </c>
      <c r="W3059" t="s">
        <v>127</v>
      </c>
      <c r="X3059" t="s">
        <v>40</v>
      </c>
      <c r="Y3059" t="s">
        <v>2018</v>
      </c>
      <c r="Z3059">
        <v>7.38</v>
      </c>
      <c r="AA3059" t="s">
        <v>37</v>
      </c>
      <c r="AB3059">
        <v>1.58</v>
      </c>
      <c r="AC3059" t="s">
        <v>37</v>
      </c>
      <c r="AD3059">
        <v>5</v>
      </c>
      <c r="AE3059">
        <f t="shared" si="333"/>
        <v>105</v>
      </c>
      <c r="AF3059" s="8">
        <f t="shared" si="334"/>
        <v>11.542857142857143</v>
      </c>
      <c r="AG3059" s="8">
        <f t="shared" si="335"/>
        <v>0.57714285714285718</v>
      </c>
      <c r="AH3059">
        <f t="shared" si="336"/>
        <v>12.27</v>
      </c>
      <c r="AI3059">
        <f t="shared" si="337"/>
        <v>0.61</v>
      </c>
      <c r="AJ3059" s="9">
        <f t="shared" si="338"/>
        <v>8.9579999999999984</v>
      </c>
      <c r="AK3059" s="10">
        <f t="shared" si="339"/>
        <v>8.3808571428571419</v>
      </c>
    </row>
    <row r="3060" spans="1:37">
      <c r="A3060" s="1">
        <v>41639</v>
      </c>
      <c r="B3060">
        <v>1031029758522</v>
      </c>
      <c r="C3060" t="s">
        <v>12205</v>
      </c>
      <c r="D3060" t="s">
        <v>12206</v>
      </c>
      <c r="E3060">
        <v>9781250010704</v>
      </c>
      <c r="F3060" t="s">
        <v>2410</v>
      </c>
      <c r="G3060" t="s">
        <v>2411</v>
      </c>
      <c r="H3060" t="s">
        <v>2412</v>
      </c>
      <c r="I3060">
        <v>1</v>
      </c>
      <c r="J3060" t="s">
        <v>34</v>
      </c>
      <c r="K3060" t="s">
        <v>35</v>
      </c>
      <c r="L3060">
        <v>16.09</v>
      </c>
      <c r="M3060" t="s">
        <v>36</v>
      </c>
      <c r="N3060">
        <v>13.99</v>
      </c>
      <c r="O3060" t="s">
        <v>36</v>
      </c>
      <c r="P3060">
        <v>15.42</v>
      </c>
      <c r="Q3060" t="s">
        <v>37</v>
      </c>
      <c r="R3060">
        <v>13.41</v>
      </c>
      <c r="S3060" t="s">
        <v>37</v>
      </c>
      <c r="T3060">
        <v>2.0099999999999998</v>
      </c>
      <c r="U3060" t="s">
        <v>37</v>
      </c>
      <c r="V3060" t="s">
        <v>8194</v>
      </c>
      <c r="W3060" t="s">
        <v>140</v>
      </c>
      <c r="X3060" t="s">
        <v>40</v>
      </c>
      <c r="Y3060" t="s">
        <v>12207</v>
      </c>
      <c r="Z3060">
        <v>9.39</v>
      </c>
      <c r="AA3060" t="s">
        <v>37</v>
      </c>
      <c r="AB3060">
        <v>2.0099999999999998</v>
      </c>
      <c r="AC3060" t="s">
        <v>37</v>
      </c>
      <c r="AD3060">
        <v>5</v>
      </c>
      <c r="AE3060">
        <f t="shared" si="333"/>
        <v>105</v>
      </c>
      <c r="AF3060" s="8">
        <f t="shared" si="334"/>
        <v>14.685714285714285</v>
      </c>
      <c r="AG3060" s="8">
        <f t="shared" si="335"/>
        <v>0.73428571428571432</v>
      </c>
      <c r="AH3060">
        <f t="shared" si="336"/>
        <v>15.62</v>
      </c>
      <c r="AI3060">
        <f t="shared" si="337"/>
        <v>0.78</v>
      </c>
      <c r="AJ3060" s="9">
        <f t="shared" si="338"/>
        <v>11.396999999999998</v>
      </c>
      <c r="AK3060" s="10">
        <f t="shared" si="339"/>
        <v>10.662714285714284</v>
      </c>
    </row>
    <row r="3061" spans="1:37">
      <c r="A3061" s="1">
        <v>41639</v>
      </c>
      <c r="B3061">
        <v>1031030183513</v>
      </c>
      <c r="C3061" t="s">
        <v>12208</v>
      </c>
      <c r="D3061" t="s">
        <v>12209</v>
      </c>
      <c r="E3061">
        <v>9781429927215</v>
      </c>
      <c r="F3061" t="s">
        <v>3911</v>
      </c>
      <c r="G3061" t="s">
        <v>3912</v>
      </c>
      <c r="H3061" t="s">
        <v>3913</v>
      </c>
      <c r="I3061">
        <v>1</v>
      </c>
      <c r="J3061" t="s">
        <v>34</v>
      </c>
      <c r="K3061" t="s">
        <v>35</v>
      </c>
      <c r="L3061">
        <v>12.64</v>
      </c>
      <c r="M3061" t="s">
        <v>36</v>
      </c>
      <c r="N3061">
        <v>10.99</v>
      </c>
      <c r="O3061" t="s">
        <v>36</v>
      </c>
      <c r="P3061">
        <v>12.18</v>
      </c>
      <c r="Q3061" t="s">
        <v>37</v>
      </c>
      <c r="R3061">
        <v>10.59</v>
      </c>
      <c r="S3061" t="s">
        <v>37</v>
      </c>
      <c r="T3061">
        <v>1.59</v>
      </c>
      <c r="U3061" t="s">
        <v>37</v>
      </c>
      <c r="V3061" t="s">
        <v>119</v>
      </c>
      <c r="W3061" t="s">
        <v>120</v>
      </c>
      <c r="X3061" t="s">
        <v>40</v>
      </c>
      <c r="Y3061" t="s">
        <v>12210</v>
      </c>
      <c r="Z3061">
        <v>7.41</v>
      </c>
      <c r="AA3061" t="s">
        <v>37</v>
      </c>
      <c r="AB3061">
        <v>1.59</v>
      </c>
      <c r="AC3061" t="s">
        <v>37</v>
      </c>
      <c r="AD3061">
        <v>13</v>
      </c>
      <c r="AE3061">
        <f t="shared" si="333"/>
        <v>113</v>
      </c>
      <c r="AF3061" s="8">
        <f t="shared" si="334"/>
        <v>10.778761061946902</v>
      </c>
      <c r="AG3061" s="8">
        <f t="shared" si="335"/>
        <v>1.4012389380530974</v>
      </c>
      <c r="AH3061">
        <f t="shared" si="336"/>
        <v>11.46</v>
      </c>
      <c r="AI3061">
        <f t="shared" si="337"/>
        <v>1.49</v>
      </c>
      <c r="AJ3061" s="9">
        <f t="shared" si="338"/>
        <v>9.0030000000000001</v>
      </c>
      <c r="AK3061" s="10">
        <f t="shared" si="339"/>
        <v>7.6017610619469025</v>
      </c>
    </row>
    <row r="3062" spans="1:37">
      <c r="A3062" s="1">
        <v>41639</v>
      </c>
      <c r="B3062">
        <v>1031030243520</v>
      </c>
      <c r="C3062" t="s">
        <v>12211</v>
      </c>
      <c r="D3062" t="s">
        <v>12212</v>
      </c>
      <c r="E3062">
        <v>9781429922371</v>
      </c>
      <c r="F3062" t="s">
        <v>496</v>
      </c>
      <c r="G3062" t="s">
        <v>497</v>
      </c>
      <c r="H3062" t="s">
        <v>410</v>
      </c>
      <c r="I3062">
        <v>1</v>
      </c>
      <c r="J3062" t="s">
        <v>34</v>
      </c>
      <c r="K3062" t="s">
        <v>35</v>
      </c>
      <c r="L3062">
        <v>10.34</v>
      </c>
      <c r="M3062" t="s">
        <v>36</v>
      </c>
      <c r="N3062">
        <v>8.99</v>
      </c>
      <c r="O3062" t="s">
        <v>36</v>
      </c>
      <c r="P3062">
        <v>9.91</v>
      </c>
      <c r="Q3062" t="s">
        <v>37</v>
      </c>
      <c r="R3062">
        <v>8.6199999999999992</v>
      </c>
      <c r="S3062" t="s">
        <v>37</v>
      </c>
      <c r="T3062">
        <v>1.29</v>
      </c>
      <c r="U3062" t="s">
        <v>37</v>
      </c>
      <c r="V3062" t="s">
        <v>758</v>
      </c>
      <c r="W3062" t="s">
        <v>56</v>
      </c>
      <c r="X3062" t="s">
        <v>40</v>
      </c>
      <c r="Y3062" t="s">
        <v>759</v>
      </c>
      <c r="Z3062">
        <v>6.03</v>
      </c>
      <c r="AA3062" t="s">
        <v>37</v>
      </c>
      <c r="AB3062">
        <v>1.29</v>
      </c>
      <c r="AC3062" t="s">
        <v>37</v>
      </c>
      <c r="AD3062">
        <v>13</v>
      </c>
      <c r="AE3062">
        <f t="shared" si="333"/>
        <v>113</v>
      </c>
      <c r="AF3062" s="8">
        <f t="shared" si="334"/>
        <v>8.7699115044247797</v>
      </c>
      <c r="AG3062" s="8">
        <f t="shared" si="335"/>
        <v>1.1400884955752213</v>
      </c>
      <c r="AH3062">
        <f t="shared" si="336"/>
        <v>9.32</v>
      </c>
      <c r="AI3062">
        <f t="shared" si="337"/>
        <v>1.21</v>
      </c>
      <c r="AJ3062" s="9">
        <f t="shared" si="338"/>
        <v>7.3240000000000007</v>
      </c>
      <c r="AK3062" s="10">
        <f t="shared" si="339"/>
        <v>6.1839115044247794</v>
      </c>
    </row>
    <row r="3063" spans="1:37">
      <c r="A3063" s="1">
        <v>41639</v>
      </c>
      <c r="B3063">
        <v>1031033255514</v>
      </c>
      <c r="C3063" t="s">
        <v>12213</v>
      </c>
      <c r="D3063" t="s">
        <v>12214</v>
      </c>
      <c r="E3063">
        <v>9781466826380</v>
      </c>
      <c r="F3063" t="s">
        <v>12215</v>
      </c>
      <c r="G3063" t="s">
        <v>12216</v>
      </c>
      <c r="H3063" t="s">
        <v>12217</v>
      </c>
      <c r="I3063">
        <v>1</v>
      </c>
      <c r="J3063" t="s">
        <v>34</v>
      </c>
      <c r="K3063" t="s">
        <v>35</v>
      </c>
      <c r="L3063">
        <v>12.64</v>
      </c>
      <c r="M3063" t="s">
        <v>36</v>
      </c>
      <c r="N3063">
        <v>10.99</v>
      </c>
      <c r="O3063" t="s">
        <v>36</v>
      </c>
      <c r="P3063">
        <v>12.12</v>
      </c>
      <c r="Q3063" t="s">
        <v>37</v>
      </c>
      <c r="R3063">
        <v>10.54</v>
      </c>
      <c r="S3063" t="s">
        <v>37</v>
      </c>
      <c r="T3063">
        <v>1.58</v>
      </c>
      <c r="U3063" t="s">
        <v>37</v>
      </c>
      <c r="V3063" t="s">
        <v>298</v>
      </c>
      <c r="W3063" t="s">
        <v>299</v>
      </c>
      <c r="X3063" t="s">
        <v>40</v>
      </c>
      <c r="Y3063" t="s">
        <v>12218</v>
      </c>
      <c r="Z3063">
        <v>7.38</v>
      </c>
      <c r="AA3063" t="s">
        <v>37</v>
      </c>
      <c r="AB3063">
        <v>1.58</v>
      </c>
      <c r="AC3063" t="s">
        <v>37</v>
      </c>
      <c r="AD3063">
        <v>5</v>
      </c>
      <c r="AE3063">
        <f t="shared" si="333"/>
        <v>105</v>
      </c>
      <c r="AF3063" s="8">
        <f t="shared" si="334"/>
        <v>11.542857142857143</v>
      </c>
      <c r="AG3063" s="8">
        <f t="shared" si="335"/>
        <v>0.57714285714285718</v>
      </c>
      <c r="AH3063">
        <f t="shared" si="336"/>
        <v>12.27</v>
      </c>
      <c r="AI3063">
        <f t="shared" si="337"/>
        <v>0.61</v>
      </c>
      <c r="AJ3063" s="9">
        <f t="shared" si="338"/>
        <v>8.9579999999999984</v>
      </c>
      <c r="AK3063" s="10">
        <f t="shared" si="339"/>
        <v>8.3808571428571419</v>
      </c>
    </row>
    <row r="3064" spans="1:37">
      <c r="A3064" s="1">
        <v>41639</v>
      </c>
      <c r="B3064">
        <v>1031034654513</v>
      </c>
      <c r="C3064" t="s">
        <v>12219</v>
      </c>
      <c r="D3064" t="s">
        <v>12220</v>
      </c>
      <c r="E3064">
        <v>9781429982818</v>
      </c>
      <c r="F3064" t="s">
        <v>12221</v>
      </c>
      <c r="G3064" t="s">
        <v>12222</v>
      </c>
      <c r="H3064" t="s">
        <v>12223</v>
      </c>
      <c r="I3064">
        <v>1</v>
      </c>
      <c r="J3064" t="s">
        <v>34</v>
      </c>
      <c r="K3064" t="s">
        <v>35</v>
      </c>
      <c r="L3064">
        <v>12.64</v>
      </c>
      <c r="M3064" t="s">
        <v>36</v>
      </c>
      <c r="N3064">
        <v>10.99</v>
      </c>
      <c r="O3064" t="s">
        <v>36</v>
      </c>
      <c r="P3064">
        <v>12.18</v>
      </c>
      <c r="Q3064" t="s">
        <v>37</v>
      </c>
      <c r="R3064">
        <v>10.59</v>
      </c>
      <c r="S3064" t="s">
        <v>37</v>
      </c>
      <c r="T3064">
        <v>1.59</v>
      </c>
      <c r="U3064" t="s">
        <v>37</v>
      </c>
      <c r="V3064" t="s">
        <v>139</v>
      </c>
      <c r="W3064" t="s">
        <v>193</v>
      </c>
      <c r="X3064" t="s">
        <v>40</v>
      </c>
      <c r="Y3064" t="s">
        <v>12224</v>
      </c>
      <c r="Z3064">
        <v>7.41</v>
      </c>
      <c r="AA3064" t="s">
        <v>37</v>
      </c>
      <c r="AB3064">
        <v>1.59</v>
      </c>
      <c r="AC3064" t="s">
        <v>37</v>
      </c>
      <c r="AD3064">
        <v>5</v>
      </c>
      <c r="AE3064">
        <f t="shared" si="333"/>
        <v>105</v>
      </c>
      <c r="AF3064" s="8">
        <f t="shared" si="334"/>
        <v>11.6</v>
      </c>
      <c r="AG3064" s="8">
        <f t="shared" si="335"/>
        <v>0.57999999999999996</v>
      </c>
      <c r="AH3064">
        <f t="shared" si="336"/>
        <v>12.34</v>
      </c>
      <c r="AI3064">
        <f t="shared" si="337"/>
        <v>0.61</v>
      </c>
      <c r="AJ3064" s="9">
        <f t="shared" si="338"/>
        <v>9.0030000000000001</v>
      </c>
      <c r="AK3064" s="10">
        <f t="shared" si="339"/>
        <v>8.423</v>
      </c>
    </row>
    <row r="3065" spans="1:37">
      <c r="A3065" s="1">
        <v>41639</v>
      </c>
      <c r="B3065">
        <v>1031034784518</v>
      </c>
      <c r="C3065" t="s">
        <v>12225</v>
      </c>
      <c r="D3065" t="s">
        <v>12226</v>
      </c>
      <c r="E3065">
        <v>9781429943673</v>
      </c>
      <c r="F3065" t="s">
        <v>5823</v>
      </c>
      <c r="G3065" t="s">
        <v>5824</v>
      </c>
      <c r="H3065" t="s">
        <v>4719</v>
      </c>
      <c r="I3065">
        <v>1</v>
      </c>
      <c r="J3065" t="s">
        <v>34</v>
      </c>
      <c r="K3065" t="s">
        <v>35</v>
      </c>
      <c r="L3065">
        <v>21.72</v>
      </c>
      <c r="M3065" t="s">
        <v>36</v>
      </c>
      <c r="N3065">
        <v>18.89</v>
      </c>
      <c r="O3065" t="s">
        <v>36</v>
      </c>
      <c r="P3065">
        <v>20.83</v>
      </c>
      <c r="Q3065" t="s">
        <v>37</v>
      </c>
      <c r="R3065">
        <v>18.11</v>
      </c>
      <c r="S3065" t="s">
        <v>37</v>
      </c>
      <c r="T3065">
        <v>2.72</v>
      </c>
      <c r="U3065" t="s">
        <v>37</v>
      </c>
      <c r="V3065" t="s">
        <v>12227</v>
      </c>
      <c r="W3065" t="s">
        <v>56</v>
      </c>
      <c r="X3065" t="s">
        <v>40</v>
      </c>
      <c r="Y3065" t="s">
        <v>12228</v>
      </c>
      <c r="Z3065">
        <v>12.68</v>
      </c>
      <c r="AA3065" t="s">
        <v>37</v>
      </c>
      <c r="AB3065">
        <v>2.72</v>
      </c>
      <c r="AC3065" t="s">
        <v>37</v>
      </c>
      <c r="AD3065">
        <v>13</v>
      </c>
      <c r="AE3065">
        <f t="shared" si="333"/>
        <v>113</v>
      </c>
      <c r="AF3065" s="8">
        <f t="shared" si="334"/>
        <v>18.43362831858407</v>
      </c>
      <c r="AG3065" s="8">
        <f t="shared" si="335"/>
        <v>2.3963716814159288</v>
      </c>
      <c r="AH3065">
        <f t="shared" si="336"/>
        <v>19.600000000000001</v>
      </c>
      <c r="AI3065">
        <f t="shared" si="337"/>
        <v>2.54</v>
      </c>
      <c r="AJ3065" s="9">
        <f t="shared" si="338"/>
        <v>15.397</v>
      </c>
      <c r="AK3065" s="10">
        <f t="shared" si="339"/>
        <v>13.000628318584072</v>
      </c>
    </row>
    <row r="3066" spans="1:37">
      <c r="A3066" s="1">
        <v>41639</v>
      </c>
      <c r="B3066">
        <v>1031039117522</v>
      </c>
      <c r="C3066" t="s">
        <v>12229</v>
      </c>
      <c r="D3066" t="s">
        <v>12230</v>
      </c>
      <c r="E3066">
        <v>9781429960274</v>
      </c>
      <c r="F3066" t="s">
        <v>5287</v>
      </c>
      <c r="G3066" t="s">
        <v>5288</v>
      </c>
      <c r="H3066" t="s">
        <v>5289</v>
      </c>
      <c r="I3066">
        <v>1</v>
      </c>
      <c r="J3066" t="s">
        <v>34</v>
      </c>
      <c r="K3066" t="s">
        <v>35</v>
      </c>
      <c r="L3066">
        <v>3.44</v>
      </c>
      <c r="M3066" t="s">
        <v>36</v>
      </c>
      <c r="N3066">
        <v>2.99</v>
      </c>
      <c r="O3066" t="s">
        <v>36</v>
      </c>
      <c r="P3066">
        <v>3.3</v>
      </c>
      <c r="Q3066" t="s">
        <v>37</v>
      </c>
      <c r="R3066">
        <v>2.87</v>
      </c>
      <c r="S3066" t="s">
        <v>37</v>
      </c>
      <c r="T3066">
        <v>0.43</v>
      </c>
      <c r="U3066" t="s">
        <v>37</v>
      </c>
      <c r="V3066" t="s">
        <v>10216</v>
      </c>
      <c r="W3066" t="s">
        <v>39</v>
      </c>
      <c r="X3066" t="s">
        <v>40</v>
      </c>
      <c r="Y3066" t="s">
        <v>10217</v>
      </c>
      <c r="Z3066">
        <v>2.0099999999999998</v>
      </c>
      <c r="AA3066" t="s">
        <v>37</v>
      </c>
      <c r="AB3066">
        <v>0.43</v>
      </c>
      <c r="AC3066" t="s">
        <v>37</v>
      </c>
      <c r="AD3066">
        <v>5</v>
      </c>
      <c r="AE3066">
        <f t="shared" si="333"/>
        <v>105</v>
      </c>
      <c r="AF3066" s="8">
        <f t="shared" si="334"/>
        <v>3.1428571428571423</v>
      </c>
      <c r="AG3066" s="8">
        <f t="shared" si="335"/>
        <v>0.15714285714285711</v>
      </c>
      <c r="AH3066">
        <f t="shared" si="336"/>
        <v>3.34</v>
      </c>
      <c r="AI3066">
        <f t="shared" si="337"/>
        <v>0.16</v>
      </c>
      <c r="AJ3066" s="9">
        <f t="shared" si="338"/>
        <v>2.4389999999999996</v>
      </c>
      <c r="AK3066" s="10">
        <f t="shared" si="339"/>
        <v>2.2818571428571426</v>
      </c>
    </row>
    <row r="3067" spans="1:37">
      <c r="A3067" s="1">
        <v>41639</v>
      </c>
      <c r="B3067">
        <v>1031041953513</v>
      </c>
      <c r="C3067" t="s">
        <v>12231</v>
      </c>
      <c r="D3067" t="s">
        <v>12232</v>
      </c>
      <c r="E3067">
        <v>9781429972871</v>
      </c>
      <c r="F3067" t="s">
        <v>12233</v>
      </c>
      <c r="G3067" t="s">
        <v>12234</v>
      </c>
      <c r="H3067" t="s">
        <v>846</v>
      </c>
      <c r="I3067">
        <v>1</v>
      </c>
      <c r="J3067" t="s">
        <v>34</v>
      </c>
      <c r="K3067" t="s">
        <v>35</v>
      </c>
      <c r="L3067">
        <v>12.64</v>
      </c>
      <c r="M3067" t="s">
        <v>36</v>
      </c>
      <c r="N3067">
        <v>10.99</v>
      </c>
      <c r="O3067" t="s">
        <v>36</v>
      </c>
      <c r="P3067">
        <v>12.18</v>
      </c>
      <c r="Q3067" t="s">
        <v>37</v>
      </c>
      <c r="R3067">
        <v>10.59</v>
      </c>
      <c r="S3067" t="s">
        <v>37</v>
      </c>
      <c r="T3067">
        <v>1.59</v>
      </c>
      <c r="U3067" t="s">
        <v>37</v>
      </c>
      <c r="V3067" t="s">
        <v>9526</v>
      </c>
      <c r="W3067" t="s">
        <v>1029</v>
      </c>
      <c r="X3067" t="s">
        <v>40</v>
      </c>
      <c r="Y3067" t="s">
        <v>12235</v>
      </c>
      <c r="Z3067">
        <v>7.41</v>
      </c>
      <c r="AA3067" t="s">
        <v>37</v>
      </c>
      <c r="AB3067">
        <v>1.59</v>
      </c>
      <c r="AC3067" t="s">
        <v>37</v>
      </c>
      <c r="AD3067">
        <v>5</v>
      </c>
      <c r="AE3067">
        <f t="shared" si="333"/>
        <v>105</v>
      </c>
      <c r="AF3067" s="8">
        <f t="shared" si="334"/>
        <v>11.6</v>
      </c>
      <c r="AG3067" s="8">
        <f t="shared" si="335"/>
        <v>0.57999999999999996</v>
      </c>
      <c r="AH3067">
        <f t="shared" si="336"/>
        <v>12.34</v>
      </c>
      <c r="AI3067">
        <f t="shared" si="337"/>
        <v>0.61</v>
      </c>
      <c r="AJ3067" s="9">
        <f t="shared" si="338"/>
        <v>9.0030000000000001</v>
      </c>
      <c r="AK3067" s="10">
        <f t="shared" si="339"/>
        <v>8.423</v>
      </c>
    </row>
    <row r="3068" spans="1:37">
      <c r="A3068" s="1">
        <v>41639</v>
      </c>
      <c r="B3068">
        <v>1031052439519</v>
      </c>
      <c r="C3068" t="s">
        <v>12236</v>
      </c>
      <c r="D3068" t="s">
        <v>12237</v>
      </c>
      <c r="E3068">
        <v>9780765376824</v>
      </c>
      <c r="F3068" t="s">
        <v>60</v>
      </c>
      <c r="G3068" t="s">
        <v>61</v>
      </c>
      <c r="H3068" t="s">
        <v>62</v>
      </c>
      <c r="I3068">
        <v>1</v>
      </c>
      <c r="J3068" t="s">
        <v>34</v>
      </c>
      <c r="K3068" t="s">
        <v>35</v>
      </c>
      <c r="L3068">
        <v>35.64</v>
      </c>
      <c r="M3068" t="s">
        <v>36</v>
      </c>
      <c r="N3068">
        <v>30.99</v>
      </c>
      <c r="O3068" t="s">
        <v>36</v>
      </c>
      <c r="P3068">
        <v>34.17</v>
      </c>
      <c r="Q3068" t="s">
        <v>37</v>
      </c>
      <c r="R3068">
        <v>29.71</v>
      </c>
      <c r="S3068" t="s">
        <v>37</v>
      </c>
      <c r="T3068">
        <v>4.46</v>
      </c>
      <c r="U3068" t="s">
        <v>37</v>
      </c>
      <c r="V3068" t="s">
        <v>5603</v>
      </c>
      <c r="W3068" t="s">
        <v>127</v>
      </c>
      <c r="X3068" t="s">
        <v>40</v>
      </c>
      <c r="Y3068" t="s">
        <v>12238</v>
      </c>
      <c r="Z3068">
        <v>20.8</v>
      </c>
      <c r="AA3068" t="s">
        <v>37</v>
      </c>
      <c r="AB3068">
        <v>4.46</v>
      </c>
      <c r="AC3068" t="s">
        <v>37</v>
      </c>
      <c r="AD3068">
        <v>5</v>
      </c>
      <c r="AE3068">
        <f t="shared" si="333"/>
        <v>105</v>
      </c>
      <c r="AF3068" s="8">
        <f t="shared" si="334"/>
        <v>32.542857142857144</v>
      </c>
      <c r="AG3068" s="8">
        <f t="shared" si="335"/>
        <v>1.6271428571428572</v>
      </c>
      <c r="AH3068">
        <f t="shared" si="336"/>
        <v>34.61</v>
      </c>
      <c r="AI3068">
        <f t="shared" si="337"/>
        <v>1.73</v>
      </c>
      <c r="AJ3068" s="9">
        <f t="shared" si="338"/>
        <v>25.257000000000001</v>
      </c>
      <c r="AK3068" s="10">
        <f t="shared" si="339"/>
        <v>23.629857142857144</v>
      </c>
    </row>
    <row r="3069" spans="1:37">
      <c r="A3069" s="1">
        <v>41639</v>
      </c>
      <c r="B3069">
        <v>1031053906511</v>
      </c>
      <c r="C3069" t="s">
        <v>12239</v>
      </c>
      <c r="D3069" t="s">
        <v>12240</v>
      </c>
      <c r="E3069">
        <v>9781429960199</v>
      </c>
      <c r="F3069" t="s">
        <v>328</v>
      </c>
      <c r="G3069" t="s">
        <v>329</v>
      </c>
      <c r="H3069" t="s">
        <v>46</v>
      </c>
      <c r="I3069">
        <v>1</v>
      </c>
      <c r="J3069" t="s">
        <v>34</v>
      </c>
      <c r="K3069" t="s">
        <v>35</v>
      </c>
      <c r="L3069">
        <v>11.48</v>
      </c>
      <c r="M3069" t="s">
        <v>36</v>
      </c>
      <c r="N3069">
        <v>9.99</v>
      </c>
      <c r="O3069" t="s">
        <v>36</v>
      </c>
      <c r="P3069">
        <v>11.06</v>
      </c>
      <c r="Q3069" t="s">
        <v>37</v>
      </c>
      <c r="R3069">
        <v>9.6300000000000008</v>
      </c>
      <c r="S3069" t="s">
        <v>37</v>
      </c>
      <c r="T3069">
        <v>1.43</v>
      </c>
      <c r="U3069" t="s">
        <v>37</v>
      </c>
      <c r="V3069" t="s">
        <v>706</v>
      </c>
      <c r="W3069" t="s">
        <v>140</v>
      </c>
      <c r="X3069" t="s">
        <v>40</v>
      </c>
      <c r="Y3069" t="s">
        <v>12241</v>
      </c>
      <c r="Z3069">
        <v>6.74</v>
      </c>
      <c r="AA3069" t="s">
        <v>37</v>
      </c>
      <c r="AB3069">
        <v>1.43</v>
      </c>
      <c r="AC3069" t="s">
        <v>37</v>
      </c>
      <c r="AD3069">
        <v>5</v>
      </c>
      <c r="AE3069">
        <f t="shared" si="333"/>
        <v>105</v>
      </c>
      <c r="AF3069" s="8">
        <f t="shared" si="334"/>
        <v>10.533333333333333</v>
      </c>
      <c r="AG3069" s="8">
        <f t="shared" si="335"/>
        <v>0.52666666666666662</v>
      </c>
      <c r="AH3069">
        <f t="shared" si="336"/>
        <v>11.2</v>
      </c>
      <c r="AI3069">
        <f t="shared" si="337"/>
        <v>0.56000000000000005</v>
      </c>
      <c r="AJ3069" s="9">
        <f t="shared" si="338"/>
        <v>8.1710000000000012</v>
      </c>
      <c r="AK3069" s="10">
        <f t="shared" si="339"/>
        <v>7.6443333333333348</v>
      </c>
    </row>
    <row r="3070" spans="1:37">
      <c r="A3070" s="1">
        <v>41639</v>
      </c>
      <c r="B3070">
        <v>1031054795518</v>
      </c>
      <c r="C3070" t="s">
        <v>12242</v>
      </c>
      <c r="D3070" t="s">
        <v>12243</v>
      </c>
      <c r="E3070">
        <v>9781429937849</v>
      </c>
      <c r="F3070" t="s">
        <v>12244</v>
      </c>
      <c r="G3070" t="s">
        <v>12245</v>
      </c>
      <c r="H3070" t="s">
        <v>12246</v>
      </c>
      <c r="I3070">
        <v>1</v>
      </c>
      <c r="J3070" t="s">
        <v>34</v>
      </c>
      <c r="K3070" t="s">
        <v>35</v>
      </c>
      <c r="L3070">
        <v>10.34</v>
      </c>
      <c r="M3070" t="s">
        <v>36</v>
      </c>
      <c r="N3070">
        <v>8.99</v>
      </c>
      <c r="O3070" t="s">
        <v>36</v>
      </c>
      <c r="P3070">
        <v>9.91</v>
      </c>
      <c r="Q3070" t="s">
        <v>37</v>
      </c>
      <c r="R3070">
        <v>8.6199999999999992</v>
      </c>
      <c r="S3070" t="s">
        <v>37</v>
      </c>
      <c r="T3070">
        <v>1.29</v>
      </c>
      <c r="U3070" t="s">
        <v>37</v>
      </c>
      <c r="V3070" t="s">
        <v>4754</v>
      </c>
      <c r="W3070" t="s">
        <v>12247</v>
      </c>
      <c r="X3070" t="s">
        <v>40</v>
      </c>
      <c r="Y3070" t="s">
        <v>12248</v>
      </c>
      <c r="Z3070">
        <v>6.03</v>
      </c>
      <c r="AA3070" t="s">
        <v>37</v>
      </c>
      <c r="AB3070">
        <v>1.29</v>
      </c>
      <c r="AC3070" t="s">
        <v>37</v>
      </c>
      <c r="AD3070">
        <v>15</v>
      </c>
      <c r="AE3070">
        <f t="shared" si="333"/>
        <v>115</v>
      </c>
      <c r="AF3070" s="8">
        <f t="shared" si="334"/>
        <v>8.6173913043478265</v>
      </c>
      <c r="AG3070" s="8">
        <f t="shared" si="335"/>
        <v>1.2926086956521741</v>
      </c>
      <c r="AH3070">
        <f t="shared" si="336"/>
        <v>9.16</v>
      </c>
      <c r="AI3070">
        <f t="shared" si="337"/>
        <v>1.37</v>
      </c>
      <c r="AJ3070" s="9">
        <f t="shared" si="338"/>
        <v>7.3240000000000007</v>
      </c>
      <c r="AK3070" s="10">
        <f t="shared" si="339"/>
        <v>6.0313913043478262</v>
      </c>
    </row>
    <row r="3071" spans="1:37">
      <c r="A3071" s="1">
        <v>41639</v>
      </c>
      <c r="B3071">
        <v>1031055694517</v>
      </c>
      <c r="C3071" t="s">
        <v>12249</v>
      </c>
      <c r="D3071" t="s">
        <v>12250</v>
      </c>
      <c r="E3071">
        <v>9781429944991</v>
      </c>
      <c r="F3071" t="s">
        <v>4636</v>
      </c>
      <c r="G3071" t="s">
        <v>4637</v>
      </c>
      <c r="H3071" t="s">
        <v>4638</v>
      </c>
      <c r="I3071">
        <v>1</v>
      </c>
      <c r="J3071" t="s">
        <v>34</v>
      </c>
      <c r="K3071" t="s">
        <v>35</v>
      </c>
      <c r="L3071">
        <v>12.64</v>
      </c>
      <c r="M3071" t="s">
        <v>36</v>
      </c>
      <c r="N3071">
        <v>10.99</v>
      </c>
      <c r="O3071" t="s">
        <v>36</v>
      </c>
      <c r="P3071">
        <v>12.12</v>
      </c>
      <c r="Q3071" t="s">
        <v>37</v>
      </c>
      <c r="R3071">
        <v>10.54</v>
      </c>
      <c r="S3071" t="s">
        <v>37</v>
      </c>
      <c r="T3071">
        <v>1.58</v>
      </c>
      <c r="U3071" t="s">
        <v>37</v>
      </c>
      <c r="V3071" t="s">
        <v>259</v>
      </c>
      <c r="W3071" t="s">
        <v>56</v>
      </c>
      <c r="X3071" t="s">
        <v>40</v>
      </c>
      <c r="Y3071" t="s">
        <v>12251</v>
      </c>
      <c r="Z3071">
        <v>7.38</v>
      </c>
      <c r="AA3071" t="s">
        <v>37</v>
      </c>
      <c r="AB3071">
        <v>1.58</v>
      </c>
      <c r="AC3071" t="s">
        <v>37</v>
      </c>
      <c r="AD3071">
        <v>13</v>
      </c>
      <c r="AE3071">
        <f t="shared" si="333"/>
        <v>113</v>
      </c>
      <c r="AF3071" s="8">
        <f t="shared" si="334"/>
        <v>10.725663716814159</v>
      </c>
      <c r="AG3071" s="8">
        <f t="shared" si="335"/>
        <v>1.3943362831858406</v>
      </c>
      <c r="AH3071">
        <f t="shared" si="336"/>
        <v>11.4</v>
      </c>
      <c r="AI3071">
        <f t="shared" si="337"/>
        <v>1.48</v>
      </c>
      <c r="AJ3071" s="9">
        <f t="shared" si="338"/>
        <v>8.9579999999999984</v>
      </c>
      <c r="AK3071" s="10">
        <f t="shared" si="339"/>
        <v>7.5636637168141583</v>
      </c>
    </row>
    <row r="3072" spans="1:37">
      <c r="A3072" s="1">
        <v>41639</v>
      </c>
      <c r="B3072">
        <v>1031056139515</v>
      </c>
      <c r="C3072" t="s">
        <v>12252</v>
      </c>
      <c r="D3072" t="s">
        <v>12253</v>
      </c>
      <c r="E3072">
        <v>9781622661817</v>
      </c>
      <c r="F3072" t="s">
        <v>12254</v>
      </c>
      <c r="G3072" t="s">
        <v>12255</v>
      </c>
      <c r="H3072" t="s">
        <v>9879</v>
      </c>
      <c r="I3072">
        <v>1</v>
      </c>
      <c r="J3072" t="s">
        <v>34</v>
      </c>
      <c r="K3072" t="s">
        <v>35</v>
      </c>
      <c r="L3072">
        <v>3.44</v>
      </c>
      <c r="M3072" t="s">
        <v>36</v>
      </c>
      <c r="N3072">
        <v>2.99</v>
      </c>
      <c r="O3072" t="s">
        <v>36</v>
      </c>
      <c r="P3072">
        <v>3.3</v>
      </c>
      <c r="Q3072" t="s">
        <v>37</v>
      </c>
      <c r="R3072">
        <v>2.87</v>
      </c>
      <c r="S3072" t="s">
        <v>37</v>
      </c>
      <c r="T3072">
        <v>0.43</v>
      </c>
      <c r="U3072" t="s">
        <v>37</v>
      </c>
      <c r="V3072" t="s">
        <v>2109</v>
      </c>
      <c r="W3072" t="s">
        <v>56</v>
      </c>
      <c r="X3072" t="s">
        <v>40</v>
      </c>
      <c r="Y3072" t="s">
        <v>9034</v>
      </c>
      <c r="Z3072">
        <v>2.0099999999999998</v>
      </c>
      <c r="AA3072" t="s">
        <v>37</v>
      </c>
      <c r="AB3072">
        <v>0.43</v>
      </c>
      <c r="AC3072" t="s">
        <v>37</v>
      </c>
      <c r="AD3072">
        <v>13</v>
      </c>
      <c r="AE3072">
        <f t="shared" si="333"/>
        <v>113</v>
      </c>
      <c r="AF3072" s="8">
        <f t="shared" si="334"/>
        <v>2.9203539823008851</v>
      </c>
      <c r="AG3072" s="8">
        <f t="shared" si="335"/>
        <v>0.37964601769911505</v>
      </c>
      <c r="AH3072">
        <f t="shared" si="336"/>
        <v>3.1</v>
      </c>
      <c r="AI3072">
        <f t="shared" si="337"/>
        <v>0.4</v>
      </c>
      <c r="AJ3072" s="9">
        <f t="shared" si="338"/>
        <v>2.4389999999999996</v>
      </c>
      <c r="AK3072" s="10">
        <f t="shared" si="339"/>
        <v>2.0593539823008844</v>
      </c>
    </row>
    <row r="3073" spans="1:37">
      <c r="A3073" s="1">
        <v>41639</v>
      </c>
      <c r="B3073">
        <v>1031057323514</v>
      </c>
      <c r="C3073" t="s">
        <v>12256</v>
      </c>
      <c r="D3073" t="s">
        <v>12257</v>
      </c>
      <c r="E3073">
        <v>9781429984485</v>
      </c>
      <c r="F3073" t="s">
        <v>607</v>
      </c>
      <c r="G3073" t="s">
        <v>608</v>
      </c>
      <c r="H3073" t="s">
        <v>609</v>
      </c>
      <c r="I3073">
        <v>1</v>
      </c>
      <c r="J3073" t="s">
        <v>34</v>
      </c>
      <c r="K3073" t="s">
        <v>35</v>
      </c>
      <c r="L3073">
        <v>11.49</v>
      </c>
      <c r="M3073" t="s">
        <v>36</v>
      </c>
      <c r="N3073">
        <v>9.99</v>
      </c>
      <c r="O3073" t="s">
        <v>36</v>
      </c>
      <c r="P3073">
        <v>11.01</v>
      </c>
      <c r="Q3073" t="s">
        <v>37</v>
      </c>
      <c r="R3073">
        <v>9.58</v>
      </c>
      <c r="S3073" t="s">
        <v>37</v>
      </c>
      <c r="T3073">
        <v>1.43</v>
      </c>
      <c r="U3073" t="s">
        <v>37</v>
      </c>
      <c r="V3073" t="s">
        <v>200</v>
      </c>
      <c r="W3073" t="s">
        <v>162</v>
      </c>
      <c r="X3073" t="s">
        <v>40</v>
      </c>
      <c r="Y3073" t="s">
        <v>12258</v>
      </c>
      <c r="Z3073">
        <v>6.71</v>
      </c>
      <c r="AA3073" t="s">
        <v>37</v>
      </c>
      <c r="AB3073">
        <v>1.43</v>
      </c>
      <c r="AC3073" t="s">
        <v>37</v>
      </c>
      <c r="AD3073">
        <v>5</v>
      </c>
      <c r="AE3073">
        <f t="shared" si="333"/>
        <v>105</v>
      </c>
      <c r="AF3073" s="8">
        <f t="shared" si="334"/>
        <v>10.485714285714286</v>
      </c>
      <c r="AG3073" s="8">
        <f t="shared" si="335"/>
        <v>0.52428571428571435</v>
      </c>
      <c r="AH3073">
        <f t="shared" si="336"/>
        <v>11.15</v>
      </c>
      <c r="AI3073">
        <f t="shared" si="337"/>
        <v>0.55000000000000004</v>
      </c>
      <c r="AJ3073" s="9">
        <f t="shared" si="338"/>
        <v>8.1359999999999992</v>
      </c>
      <c r="AK3073" s="10">
        <f t="shared" si="339"/>
        <v>7.6117142857142852</v>
      </c>
    </row>
    <row r="3074" spans="1:37">
      <c r="A3074" s="1">
        <v>41639</v>
      </c>
      <c r="B3074">
        <v>1031057766511</v>
      </c>
      <c r="C3074" t="s">
        <v>12259</v>
      </c>
      <c r="D3074" t="s">
        <v>12260</v>
      </c>
      <c r="E3074">
        <v>9781429956741</v>
      </c>
      <c r="F3074" t="s">
        <v>6572</v>
      </c>
      <c r="G3074" t="s">
        <v>6573</v>
      </c>
      <c r="H3074" t="s">
        <v>62</v>
      </c>
      <c r="I3074">
        <v>1</v>
      </c>
      <c r="J3074" t="s">
        <v>34</v>
      </c>
      <c r="K3074" t="s">
        <v>35</v>
      </c>
      <c r="L3074">
        <v>10.35</v>
      </c>
      <c r="M3074" t="s">
        <v>36</v>
      </c>
      <c r="N3074">
        <v>8.99</v>
      </c>
      <c r="O3074" t="s">
        <v>36</v>
      </c>
      <c r="P3074">
        <v>9.9700000000000006</v>
      </c>
      <c r="Q3074" t="s">
        <v>37</v>
      </c>
      <c r="R3074">
        <v>8.66</v>
      </c>
      <c r="S3074" t="s">
        <v>37</v>
      </c>
      <c r="T3074">
        <v>1.31</v>
      </c>
      <c r="U3074" t="s">
        <v>37</v>
      </c>
      <c r="V3074" t="s">
        <v>1414</v>
      </c>
      <c r="W3074" t="s">
        <v>95</v>
      </c>
      <c r="X3074" t="s">
        <v>40</v>
      </c>
      <c r="Y3074" t="s">
        <v>1415</v>
      </c>
      <c r="Z3074">
        <v>6.06</v>
      </c>
      <c r="AA3074" t="s">
        <v>37</v>
      </c>
      <c r="AB3074">
        <v>1.31</v>
      </c>
      <c r="AC3074" t="s">
        <v>37</v>
      </c>
      <c r="AD3074">
        <v>5</v>
      </c>
      <c r="AE3074">
        <f t="shared" si="333"/>
        <v>105</v>
      </c>
      <c r="AF3074" s="8">
        <f t="shared" si="334"/>
        <v>9.4952380952380953</v>
      </c>
      <c r="AG3074" s="8">
        <f t="shared" si="335"/>
        <v>0.47476190476190472</v>
      </c>
      <c r="AH3074">
        <f t="shared" si="336"/>
        <v>10.1</v>
      </c>
      <c r="AI3074">
        <f t="shared" si="337"/>
        <v>0.5</v>
      </c>
      <c r="AJ3074" s="9">
        <f t="shared" si="338"/>
        <v>7.3719999999999999</v>
      </c>
      <c r="AK3074" s="10">
        <f t="shared" si="339"/>
        <v>6.8972380952380954</v>
      </c>
    </row>
    <row r="3075" spans="1:37">
      <c r="A3075" s="1">
        <v>41639</v>
      </c>
      <c r="B3075">
        <v>1031059973517</v>
      </c>
      <c r="C3075" t="s">
        <v>12261</v>
      </c>
      <c r="D3075" t="s">
        <v>12262</v>
      </c>
      <c r="E3075">
        <v>9781429952934</v>
      </c>
      <c r="F3075" t="s">
        <v>12263</v>
      </c>
      <c r="G3075" t="s">
        <v>12264</v>
      </c>
      <c r="H3075" t="s">
        <v>184</v>
      </c>
      <c r="I3075">
        <v>1</v>
      </c>
      <c r="J3075" t="s">
        <v>34</v>
      </c>
      <c r="K3075" t="s">
        <v>35</v>
      </c>
      <c r="L3075">
        <v>10.34</v>
      </c>
      <c r="M3075" t="s">
        <v>36</v>
      </c>
      <c r="N3075">
        <v>8.99</v>
      </c>
      <c r="O3075" t="s">
        <v>36</v>
      </c>
      <c r="P3075">
        <v>9.91</v>
      </c>
      <c r="Q3075" t="s">
        <v>37</v>
      </c>
      <c r="R3075">
        <v>8.6199999999999992</v>
      </c>
      <c r="S3075" t="s">
        <v>37</v>
      </c>
      <c r="T3075">
        <v>1.29</v>
      </c>
      <c r="U3075" t="s">
        <v>37</v>
      </c>
      <c r="V3075" t="s">
        <v>388</v>
      </c>
      <c r="W3075" t="s">
        <v>162</v>
      </c>
      <c r="X3075" t="s">
        <v>40</v>
      </c>
      <c r="Y3075" t="s">
        <v>12265</v>
      </c>
      <c r="Z3075">
        <v>6.03</v>
      </c>
      <c r="AA3075" t="s">
        <v>37</v>
      </c>
      <c r="AB3075">
        <v>1.29</v>
      </c>
      <c r="AC3075" t="s">
        <v>37</v>
      </c>
      <c r="AD3075">
        <v>5</v>
      </c>
      <c r="AE3075">
        <f t="shared" si="333"/>
        <v>105</v>
      </c>
      <c r="AF3075" s="8">
        <f t="shared" si="334"/>
        <v>9.4380952380952383</v>
      </c>
      <c r="AG3075" s="8">
        <f t="shared" si="335"/>
        <v>0.47190476190476188</v>
      </c>
      <c r="AH3075">
        <f t="shared" si="336"/>
        <v>10.039999999999999</v>
      </c>
      <c r="AI3075">
        <f t="shared" si="337"/>
        <v>0.5</v>
      </c>
      <c r="AJ3075" s="9">
        <f t="shared" si="338"/>
        <v>7.3240000000000007</v>
      </c>
      <c r="AK3075" s="10">
        <f t="shared" si="339"/>
        <v>6.8520952380952389</v>
      </c>
    </row>
    <row r="3076" spans="1:37">
      <c r="A3076" s="1">
        <v>41639</v>
      </c>
      <c r="B3076">
        <v>1031061641511</v>
      </c>
      <c r="C3076" t="s">
        <v>12266</v>
      </c>
      <c r="D3076" t="s">
        <v>12267</v>
      </c>
      <c r="E3076">
        <v>9781429953160</v>
      </c>
      <c r="F3076" t="s">
        <v>8857</v>
      </c>
      <c r="G3076" t="s">
        <v>8858</v>
      </c>
      <c r="H3076" t="s">
        <v>80</v>
      </c>
      <c r="I3076">
        <v>1</v>
      </c>
      <c r="J3076" t="s">
        <v>34</v>
      </c>
      <c r="K3076" t="s">
        <v>35</v>
      </c>
      <c r="L3076">
        <v>12.64</v>
      </c>
      <c r="M3076" t="s">
        <v>36</v>
      </c>
      <c r="N3076">
        <v>10.99</v>
      </c>
      <c r="O3076" t="s">
        <v>36</v>
      </c>
      <c r="P3076">
        <v>12.18</v>
      </c>
      <c r="Q3076" t="s">
        <v>37</v>
      </c>
      <c r="R3076">
        <v>10.59</v>
      </c>
      <c r="S3076" t="s">
        <v>37</v>
      </c>
      <c r="T3076">
        <v>1.59</v>
      </c>
      <c r="U3076" t="s">
        <v>37</v>
      </c>
      <c r="V3076" t="s">
        <v>161</v>
      </c>
      <c r="W3076" t="s">
        <v>162</v>
      </c>
      <c r="X3076" t="s">
        <v>40</v>
      </c>
      <c r="Y3076" t="s">
        <v>12268</v>
      </c>
      <c r="Z3076">
        <v>7.41</v>
      </c>
      <c r="AA3076" t="s">
        <v>37</v>
      </c>
      <c r="AB3076">
        <v>1.59</v>
      </c>
      <c r="AC3076" t="s">
        <v>37</v>
      </c>
      <c r="AD3076">
        <v>5</v>
      </c>
      <c r="AE3076">
        <f t="shared" ref="AE3076:AE3139" si="340">AD3076+100</f>
        <v>105</v>
      </c>
      <c r="AF3076" s="8">
        <f t="shared" si="334"/>
        <v>11.6</v>
      </c>
      <c r="AG3076" s="8">
        <f t="shared" si="335"/>
        <v>0.57999999999999996</v>
      </c>
      <c r="AH3076">
        <f t="shared" si="336"/>
        <v>12.34</v>
      </c>
      <c r="AI3076">
        <f t="shared" si="337"/>
        <v>0.61</v>
      </c>
      <c r="AJ3076" s="9">
        <f t="shared" si="338"/>
        <v>9.0030000000000001</v>
      </c>
      <c r="AK3076" s="10">
        <f t="shared" si="339"/>
        <v>8.423</v>
      </c>
    </row>
    <row r="3077" spans="1:37">
      <c r="A3077" s="1">
        <v>41639</v>
      </c>
      <c r="B3077">
        <v>1031062538513</v>
      </c>
      <c r="C3077" t="s">
        <v>12269</v>
      </c>
      <c r="D3077" t="s">
        <v>12270</v>
      </c>
      <c r="E3077">
        <v>9781429994651</v>
      </c>
      <c r="F3077" t="s">
        <v>3099</v>
      </c>
      <c r="G3077" t="s">
        <v>3100</v>
      </c>
      <c r="H3077" t="s">
        <v>3101</v>
      </c>
      <c r="I3077">
        <v>1</v>
      </c>
      <c r="J3077" t="s">
        <v>34</v>
      </c>
      <c r="K3077" t="s">
        <v>35</v>
      </c>
      <c r="L3077">
        <v>16.54</v>
      </c>
      <c r="M3077" t="s">
        <v>36</v>
      </c>
      <c r="N3077">
        <v>14.39</v>
      </c>
      <c r="O3077" t="s">
        <v>36</v>
      </c>
      <c r="P3077">
        <v>15.94</v>
      </c>
      <c r="Q3077" t="s">
        <v>37</v>
      </c>
      <c r="R3077">
        <v>13.87</v>
      </c>
      <c r="S3077" t="s">
        <v>37</v>
      </c>
      <c r="T3077">
        <v>2.0699999999999998</v>
      </c>
      <c r="U3077" t="s">
        <v>37</v>
      </c>
      <c r="V3077" t="s">
        <v>965</v>
      </c>
      <c r="W3077" t="s">
        <v>56</v>
      </c>
      <c r="X3077" t="s">
        <v>40</v>
      </c>
      <c r="Y3077" t="s">
        <v>12271</v>
      </c>
      <c r="Z3077">
        <v>9.7100000000000009</v>
      </c>
      <c r="AA3077" t="s">
        <v>37</v>
      </c>
      <c r="AB3077">
        <v>2.0699999999999998</v>
      </c>
      <c r="AC3077" t="s">
        <v>37</v>
      </c>
      <c r="AD3077">
        <v>13</v>
      </c>
      <c r="AE3077">
        <f t="shared" si="340"/>
        <v>113</v>
      </c>
      <c r="AF3077" s="8">
        <f t="shared" ref="AF3077:AF3140" si="341">((P3077/AE3077)*100)*ABS(I3077)</f>
        <v>14.106194690265486</v>
      </c>
      <c r="AG3077" s="8">
        <f t="shared" ref="AG3077:AG3140" si="342">+AF3077*AD3077/100</f>
        <v>1.8338053097345133</v>
      </c>
      <c r="AH3077">
        <f t="shared" ref="AH3077:AH3140" si="343">TRUNC(AF3077*1.0638,2)</f>
        <v>15</v>
      </c>
      <c r="AI3077">
        <f t="shared" ref="AI3077:AI3140" si="344">TRUNC(AG3077*1.0638,2)</f>
        <v>1.95</v>
      </c>
      <c r="AJ3077" s="9">
        <f t="shared" ref="AJ3077:AJ3140" si="345">((P3077-T3077)*0.7+T3077)*ABS(I3077)</f>
        <v>11.779</v>
      </c>
      <c r="AK3077" s="10">
        <f t="shared" ref="AK3077:AK3140" si="346">(AJ3077-AG3077)</f>
        <v>9.9451946902654864</v>
      </c>
    </row>
    <row r="3078" spans="1:37">
      <c r="A3078" s="1">
        <v>41639</v>
      </c>
      <c r="B3078">
        <v>1031063380519</v>
      </c>
      <c r="C3078" t="s">
        <v>12272</v>
      </c>
      <c r="D3078" t="s">
        <v>12273</v>
      </c>
      <c r="E3078">
        <v>9781429991612</v>
      </c>
      <c r="F3078" t="s">
        <v>544</v>
      </c>
      <c r="G3078" t="s">
        <v>545</v>
      </c>
      <c r="H3078" t="s">
        <v>401</v>
      </c>
      <c r="I3078">
        <v>1</v>
      </c>
      <c r="J3078" t="s">
        <v>34</v>
      </c>
      <c r="K3078" t="s">
        <v>35</v>
      </c>
      <c r="L3078">
        <v>10.34</v>
      </c>
      <c r="M3078" t="s">
        <v>36</v>
      </c>
      <c r="N3078">
        <v>8.99</v>
      </c>
      <c r="O3078" t="s">
        <v>36</v>
      </c>
      <c r="P3078">
        <v>9.91</v>
      </c>
      <c r="Q3078" t="s">
        <v>37</v>
      </c>
      <c r="R3078">
        <v>8.6199999999999992</v>
      </c>
      <c r="S3078" t="s">
        <v>37</v>
      </c>
      <c r="T3078">
        <v>1.29</v>
      </c>
      <c r="U3078" t="s">
        <v>37</v>
      </c>
      <c r="V3078" t="s">
        <v>3488</v>
      </c>
      <c r="W3078" t="s">
        <v>56</v>
      </c>
      <c r="X3078" t="s">
        <v>40</v>
      </c>
      <c r="Y3078" t="s">
        <v>12274</v>
      </c>
      <c r="Z3078">
        <v>6.03</v>
      </c>
      <c r="AA3078" t="s">
        <v>37</v>
      </c>
      <c r="AB3078">
        <v>1.29</v>
      </c>
      <c r="AC3078" t="s">
        <v>37</v>
      </c>
      <c r="AD3078">
        <v>13</v>
      </c>
      <c r="AE3078">
        <f t="shared" si="340"/>
        <v>113</v>
      </c>
      <c r="AF3078" s="8">
        <f t="shared" si="341"/>
        <v>8.7699115044247797</v>
      </c>
      <c r="AG3078" s="8">
        <f t="shared" si="342"/>
        <v>1.1400884955752213</v>
      </c>
      <c r="AH3078">
        <f t="shared" si="343"/>
        <v>9.32</v>
      </c>
      <c r="AI3078">
        <f t="shared" si="344"/>
        <v>1.21</v>
      </c>
      <c r="AJ3078" s="9">
        <f t="shared" si="345"/>
        <v>7.3240000000000007</v>
      </c>
      <c r="AK3078" s="10">
        <f t="shared" si="346"/>
        <v>6.1839115044247794</v>
      </c>
    </row>
    <row r="3079" spans="1:37">
      <c r="A3079" s="1">
        <v>41639</v>
      </c>
      <c r="B3079">
        <v>1031063528517</v>
      </c>
      <c r="C3079" t="s">
        <v>12275</v>
      </c>
      <c r="D3079" t="s">
        <v>12276</v>
      </c>
      <c r="E3079">
        <v>9781622664245</v>
      </c>
      <c r="F3079" t="s">
        <v>873</v>
      </c>
      <c r="G3079" t="s">
        <v>874</v>
      </c>
      <c r="H3079" t="s">
        <v>875</v>
      </c>
      <c r="I3079">
        <v>1</v>
      </c>
      <c r="J3079" t="s">
        <v>34</v>
      </c>
      <c r="K3079" t="s">
        <v>35</v>
      </c>
      <c r="L3079">
        <v>3.44</v>
      </c>
      <c r="M3079" t="s">
        <v>36</v>
      </c>
      <c r="N3079">
        <v>2.99</v>
      </c>
      <c r="O3079" t="s">
        <v>36</v>
      </c>
      <c r="P3079">
        <v>3.3</v>
      </c>
      <c r="Q3079" t="s">
        <v>37</v>
      </c>
      <c r="R3079">
        <v>2.87</v>
      </c>
      <c r="S3079" t="s">
        <v>37</v>
      </c>
      <c r="T3079">
        <v>0.43</v>
      </c>
      <c r="U3079" t="s">
        <v>37</v>
      </c>
      <c r="V3079" t="s">
        <v>12277</v>
      </c>
      <c r="W3079" t="s">
        <v>39</v>
      </c>
      <c r="X3079" t="s">
        <v>40</v>
      </c>
      <c r="Y3079" t="s">
        <v>12278</v>
      </c>
      <c r="Z3079">
        <v>2.0099999999999998</v>
      </c>
      <c r="AA3079" t="s">
        <v>37</v>
      </c>
      <c r="AB3079">
        <v>0.43</v>
      </c>
      <c r="AC3079" t="s">
        <v>37</v>
      </c>
      <c r="AD3079">
        <v>5</v>
      </c>
      <c r="AE3079">
        <f t="shared" si="340"/>
        <v>105</v>
      </c>
      <c r="AF3079" s="8">
        <f t="shared" si="341"/>
        <v>3.1428571428571423</v>
      </c>
      <c r="AG3079" s="8">
        <f t="shared" si="342"/>
        <v>0.15714285714285711</v>
      </c>
      <c r="AH3079">
        <f t="shared" si="343"/>
        <v>3.34</v>
      </c>
      <c r="AI3079">
        <f t="shared" si="344"/>
        <v>0.16</v>
      </c>
      <c r="AJ3079" s="9">
        <f t="shared" si="345"/>
        <v>2.4389999999999996</v>
      </c>
      <c r="AK3079" s="10">
        <f t="shared" si="346"/>
        <v>2.2818571428571426</v>
      </c>
    </row>
    <row r="3080" spans="1:37">
      <c r="A3080" s="1">
        <v>41639</v>
      </c>
      <c r="B3080">
        <v>1031065158512</v>
      </c>
      <c r="C3080" t="s">
        <v>12279</v>
      </c>
      <c r="D3080" t="s">
        <v>12280</v>
      </c>
      <c r="E3080">
        <v>9781429961912</v>
      </c>
      <c r="F3080" t="s">
        <v>7972</v>
      </c>
      <c r="G3080" t="s">
        <v>7973</v>
      </c>
      <c r="H3080" t="s">
        <v>191</v>
      </c>
      <c r="I3080">
        <v>1</v>
      </c>
      <c r="J3080" t="s">
        <v>34</v>
      </c>
      <c r="K3080" t="s">
        <v>35</v>
      </c>
      <c r="L3080">
        <v>3.44</v>
      </c>
      <c r="M3080" t="s">
        <v>36</v>
      </c>
      <c r="N3080">
        <v>2.99</v>
      </c>
      <c r="O3080" t="s">
        <v>36</v>
      </c>
      <c r="P3080">
        <v>3.3</v>
      </c>
      <c r="Q3080" t="s">
        <v>37</v>
      </c>
      <c r="R3080">
        <v>2.87</v>
      </c>
      <c r="S3080" t="s">
        <v>37</v>
      </c>
      <c r="T3080">
        <v>0.43</v>
      </c>
      <c r="U3080" t="s">
        <v>37</v>
      </c>
      <c r="V3080" t="s">
        <v>840</v>
      </c>
      <c r="W3080" t="s">
        <v>193</v>
      </c>
      <c r="X3080" t="s">
        <v>40</v>
      </c>
      <c r="Y3080" t="s">
        <v>12281</v>
      </c>
      <c r="Z3080">
        <v>2.0099999999999998</v>
      </c>
      <c r="AA3080" t="s">
        <v>37</v>
      </c>
      <c r="AB3080">
        <v>0.43</v>
      </c>
      <c r="AC3080" t="s">
        <v>37</v>
      </c>
      <c r="AD3080">
        <v>5</v>
      </c>
      <c r="AE3080">
        <f t="shared" si="340"/>
        <v>105</v>
      </c>
      <c r="AF3080" s="8">
        <f t="shared" si="341"/>
        <v>3.1428571428571423</v>
      </c>
      <c r="AG3080" s="8">
        <f t="shared" si="342"/>
        <v>0.15714285714285711</v>
      </c>
      <c r="AH3080">
        <f t="shared" si="343"/>
        <v>3.34</v>
      </c>
      <c r="AI3080">
        <f t="shared" si="344"/>
        <v>0.16</v>
      </c>
      <c r="AJ3080" s="9">
        <f t="shared" si="345"/>
        <v>2.4389999999999996</v>
      </c>
      <c r="AK3080" s="10">
        <f t="shared" si="346"/>
        <v>2.2818571428571426</v>
      </c>
    </row>
    <row r="3081" spans="1:37">
      <c r="A3081" s="1">
        <v>41639</v>
      </c>
      <c r="B3081">
        <v>1031070074511</v>
      </c>
      <c r="C3081" t="s">
        <v>12282</v>
      </c>
      <c r="D3081" t="s">
        <v>12283</v>
      </c>
      <c r="E3081">
        <v>9781429926584</v>
      </c>
      <c r="F3081" t="s">
        <v>3168</v>
      </c>
      <c r="G3081" t="s">
        <v>3169</v>
      </c>
      <c r="H3081" t="s">
        <v>380</v>
      </c>
      <c r="I3081">
        <v>1</v>
      </c>
      <c r="J3081" t="s">
        <v>34</v>
      </c>
      <c r="K3081" t="s">
        <v>35</v>
      </c>
      <c r="L3081">
        <v>10.34</v>
      </c>
      <c r="M3081" t="s">
        <v>36</v>
      </c>
      <c r="N3081">
        <v>8.99</v>
      </c>
      <c r="O3081" t="s">
        <v>36</v>
      </c>
      <c r="P3081">
        <v>9.9600000000000009</v>
      </c>
      <c r="Q3081" t="s">
        <v>37</v>
      </c>
      <c r="R3081">
        <v>8.66</v>
      </c>
      <c r="S3081" t="s">
        <v>37</v>
      </c>
      <c r="T3081">
        <v>1.3</v>
      </c>
      <c r="U3081" t="s">
        <v>37</v>
      </c>
      <c r="V3081" t="s">
        <v>12284</v>
      </c>
      <c r="W3081" t="s">
        <v>39</v>
      </c>
      <c r="X3081" t="s">
        <v>40</v>
      </c>
      <c r="Y3081" t="s">
        <v>12285</v>
      </c>
      <c r="Z3081">
        <v>6.06</v>
      </c>
      <c r="AA3081" t="s">
        <v>37</v>
      </c>
      <c r="AB3081">
        <v>1.3</v>
      </c>
      <c r="AC3081" t="s">
        <v>37</v>
      </c>
      <c r="AD3081">
        <v>5</v>
      </c>
      <c r="AE3081">
        <f t="shared" si="340"/>
        <v>105</v>
      </c>
      <c r="AF3081" s="8">
        <f t="shared" si="341"/>
        <v>9.4857142857142858</v>
      </c>
      <c r="AG3081" s="8">
        <f t="shared" si="342"/>
        <v>0.47428571428571431</v>
      </c>
      <c r="AH3081">
        <f t="shared" si="343"/>
        <v>10.09</v>
      </c>
      <c r="AI3081">
        <f t="shared" si="344"/>
        <v>0.5</v>
      </c>
      <c r="AJ3081" s="9">
        <f t="shared" si="345"/>
        <v>7.3619999999999992</v>
      </c>
      <c r="AK3081" s="10">
        <f t="shared" si="346"/>
        <v>6.887714285714285</v>
      </c>
    </row>
    <row r="3082" spans="1:37">
      <c r="A3082" s="1">
        <v>41639</v>
      </c>
      <c r="B3082">
        <v>1031071909517</v>
      </c>
      <c r="C3082" t="s">
        <v>12286</v>
      </c>
      <c r="D3082" t="s">
        <v>12287</v>
      </c>
      <c r="E3082">
        <v>9781466838413</v>
      </c>
      <c r="F3082" t="s">
        <v>364</v>
      </c>
      <c r="G3082" t="s">
        <v>365</v>
      </c>
      <c r="H3082" t="s">
        <v>366</v>
      </c>
      <c r="I3082">
        <v>1</v>
      </c>
      <c r="J3082" t="s">
        <v>34</v>
      </c>
      <c r="K3082" t="s">
        <v>35</v>
      </c>
      <c r="L3082">
        <v>10.34</v>
      </c>
      <c r="M3082" t="s">
        <v>36</v>
      </c>
      <c r="N3082">
        <v>8.99</v>
      </c>
      <c r="O3082" t="s">
        <v>36</v>
      </c>
      <c r="P3082">
        <v>9.91</v>
      </c>
      <c r="Q3082" t="s">
        <v>37</v>
      </c>
      <c r="R3082">
        <v>8.6199999999999992</v>
      </c>
      <c r="S3082" t="s">
        <v>37</v>
      </c>
      <c r="T3082">
        <v>1.29</v>
      </c>
      <c r="U3082" t="s">
        <v>37</v>
      </c>
      <c r="V3082" t="s">
        <v>161</v>
      </c>
      <c r="W3082" t="s">
        <v>127</v>
      </c>
      <c r="X3082" t="s">
        <v>40</v>
      </c>
      <c r="Y3082" t="s">
        <v>12288</v>
      </c>
      <c r="Z3082">
        <v>6.03</v>
      </c>
      <c r="AA3082" t="s">
        <v>37</v>
      </c>
      <c r="AB3082">
        <v>1.29</v>
      </c>
      <c r="AC3082" t="s">
        <v>37</v>
      </c>
      <c r="AD3082">
        <v>5</v>
      </c>
      <c r="AE3082">
        <f t="shared" si="340"/>
        <v>105</v>
      </c>
      <c r="AF3082" s="8">
        <f t="shared" si="341"/>
        <v>9.4380952380952383</v>
      </c>
      <c r="AG3082" s="8">
        <f t="shared" si="342"/>
        <v>0.47190476190476188</v>
      </c>
      <c r="AH3082">
        <f t="shared" si="343"/>
        <v>10.039999999999999</v>
      </c>
      <c r="AI3082">
        <f t="shared" si="344"/>
        <v>0.5</v>
      </c>
      <c r="AJ3082" s="9">
        <f t="shared" si="345"/>
        <v>7.3240000000000007</v>
      </c>
      <c r="AK3082" s="10">
        <f t="shared" si="346"/>
        <v>6.8520952380952389</v>
      </c>
    </row>
    <row r="3083" spans="1:37">
      <c r="A3083" s="1">
        <v>41639</v>
      </c>
      <c r="B3083">
        <v>1031073230518</v>
      </c>
      <c r="C3083" t="s">
        <v>12289</v>
      </c>
      <c r="D3083" t="s">
        <v>12290</v>
      </c>
      <c r="E3083">
        <v>9781250025968</v>
      </c>
      <c r="F3083" t="s">
        <v>733</v>
      </c>
      <c r="G3083" t="s">
        <v>734</v>
      </c>
      <c r="H3083" t="s">
        <v>735</v>
      </c>
      <c r="I3083">
        <v>1</v>
      </c>
      <c r="J3083" t="s">
        <v>34</v>
      </c>
      <c r="K3083" t="s">
        <v>35</v>
      </c>
      <c r="L3083">
        <v>10.34</v>
      </c>
      <c r="M3083" t="s">
        <v>36</v>
      </c>
      <c r="N3083">
        <v>8.99</v>
      </c>
      <c r="O3083" t="s">
        <v>36</v>
      </c>
      <c r="P3083">
        <v>9.91</v>
      </c>
      <c r="Q3083" t="s">
        <v>37</v>
      </c>
      <c r="R3083">
        <v>8.6199999999999992</v>
      </c>
      <c r="S3083" t="s">
        <v>37</v>
      </c>
      <c r="T3083">
        <v>1.29</v>
      </c>
      <c r="U3083" t="s">
        <v>37</v>
      </c>
      <c r="V3083" t="s">
        <v>952</v>
      </c>
      <c r="W3083" t="s">
        <v>193</v>
      </c>
      <c r="X3083" t="s">
        <v>40</v>
      </c>
      <c r="Y3083" t="s">
        <v>12291</v>
      </c>
      <c r="Z3083">
        <v>6.03</v>
      </c>
      <c r="AA3083" t="s">
        <v>37</v>
      </c>
      <c r="AB3083">
        <v>1.29</v>
      </c>
      <c r="AC3083" t="s">
        <v>37</v>
      </c>
      <c r="AD3083">
        <v>5</v>
      </c>
      <c r="AE3083">
        <f t="shared" si="340"/>
        <v>105</v>
      </c>
      <c r="AF3083" s="8">
        <f t="shared" si="341"/>
        <v>9.4380952380952383</v>
      </c>
      <c r="AG3083" s="8">
        <f t="shared" si="342"/>
        <v>0.47190476190476188</v>
      </c>
      <c r="AH3083">
        <f t="shared" si="343"/>
        <v>10.039999999999999</v>
      </c>
      <c r="AI3083">
        <f t="shared" si="344"/>
        <v>0.5</v>
      </c>
      <c r="AJ3083" s="9">
        <f t="shared" si="345"/>
        <v>7.3240000000000007</v>
      </c>
      <c r="AK3083" s="10">
        <f t="shared" si="346"/>
        <v>6.8520952380952389</v>
      </c>
    </row>
    <row r="3084" spans="1:37">
      <c r="A3084" s="1">
        <v>41639</v>
      </c>
      <c r="B3084">
        <v>1031073998518</v>
      </c>
      <c r="C3084" t="s">
        <v>12292</v>
      </c>
      <c r="D3084" t="s">
        <v>12293</v>
      </c>
      <c r="E3084">
        <v>9781466802988</v>
      </c>
      <c r="F3084" t="s">
        <v>893</v>
      </c>
      <c r="G3084" t="s">
        <v>894</v>
      </c>
      <c r="H3084" t="s">
        <v>735</v>
      </c>
      <c r="I3084">
        <v>1</v>
      </c>
      <c r="J3084" t="s">
        <v>34</v>
      </c>
      <c r="K3084" t="s">
        <v>35</v>
      </c>
      <c r="L3084">
        <v>10.34</v>
      </c>
      <c r="M3084" t="s">
        <v>36</v>
      </c>
      <c r="N3084">
        <v>8.99</v>
      </c>
      <c r="O3084" t="s">
        <v>36</v>
      </c>
      <c r="P3084">
        <v>9.91</v>
      </c>
      <c r="Q3084" t="s">
        <v>37</v>
      </c>
      <c r="R3084">
        <v>8.6199999999999992</v>
      </c>
      <c r="S3084" t="s">
        <v>37</v>
      </c>
      <c r="T3084">
        <v>1.29</v>
      </c>
      <c r="U3084" t="s">
        <v>37</v>
      </c>
      <c r="V3084" t="s">
        <v>952</v>
      </c>
      <c r="W3084" t="s">
        <v>193</v>
      </c>
      <c r="X3084" t="s">
        <v>40</v>
      </c>
      <c r="Y3084" t="s">
        <v>12291</v>
      </c>
      <c r="Z3084">
        <v>6.03</v>
      </c>
      <c r="AA3084" t="s">
        <v>37</v>
      </c>
      <c r="AB3084">
        <v>1.29</v>
      </c>
      <c r="AC3084" t="s">
        <v>37</v>
      </c>
      <c r="AD3084">
        <v>5</v>
      </c>
      <c r="AE3084">
        <f t="shared" si="340"/>
        <v>105</v>
      </c>
      <c r="AF3084" s="8">
        <f t="shared" si="341"/>
        <v>9.4380952380952383</v>
      </c>
      <c r="AG3084" s="8">
        <f t="shared" si="342"/>
        <v>0.47190476190476188</v>
      </c>
      <c r="AH3084">
        <f t="shared" si="343"/>
        <v>10.039999999999999</v>
      </c>
      <c r="AI3084">
        <f t="shared" si="344"/>
        <v>0.5</v>
      </c>
      <c r="AJ3084" s="9">
        <f t="shared" si="345"/>
        <v>7.3240000000000007</v>
      </c>
      <c r="AK3084" s="10">
        <f t="shared" si="346"/>
        <v>6.8520952380952389</v>
      </c>
    </row>
    <row r="3085" spans="1:37">
      <c r="A3085" s="1">
        <v>41639</v>
      </c>
      <c r="B3085">
        <v>1031081655520</v>
      </c>
      <c r="C3085" t="s">
        <v>12294</v>
      </c>
      <c r="D3085" t="s">
        <v>12295</v>
      </c>
      <c r="E3085">
        <v>9781429967631</v>
      </c>
      <c r="F3085" t="s">
        <v>4752</v>
      </c>
      <c r="G3085" t="s">
        <v>4753</v>
      </c>
      <c r="H3085" t="s">
        <v>4719</v>
      </c>
      <c r="I3085">
        <v>1</v>
      </c>
      <c r="J3085" t="s">
        <v>34</v>
      </c>
      <c r="K3085" t="s">
        <v>35</v>
      </c>
      <c r="L3085">
        <v>12.64</v>
      </c>
      <c r="M3085" t="s">
        <v>36</v>
      </c>
      <c r="N3085">
        <v>10.99</v>
      </c>
      <c r="O3085" t="s">
        <v>36</v>
      </c>
      <c r="P3085">
        <v>12.12</v>
      </c>
      <c r="Q3085" t="s">
        <v>37</v>
      </c>
      <c r="R3085">
        <v>10.54</v>
      </c>
      <c r="S3085" t="s">
        <v>37</v>
      </c>
      <c r="T3085">
        <v>1.58</v>
      </c>
      <c r="U3085" t="s">
        <v>37</v>
      </c>
      <c r="V3085" t="s">
        <v>2262</v>
      </c>
      <c r="W3085" t="s">
        <v>162</v>
      </c>
      <c r="X3085" t="s">
        <v>40</v>
      </c>
      <c r="Y3085" t="s">
        <v>2263</v>
      </c>
      <c r="Z3085">
        <v>7.38</v>
      </c>
      <c r="AA3085" t="s">
        <v>37</v>
      </c>
      <c r="AB3085">
        <v>1.58</v>
      </c>
      <c r="AC3085" t="s">
        <v>37</v>
      </c>
      <c r="AD3085">
        <v>5</v>
      </c>
      <c r="AE3085">
        <f t="shared" si="340"/>
        <v>105</v>
      </c>
      <c r="AF3085" s="8">
        <f t="shared" si="341"/>
        <v>11.542857142857143</v>
      </c>
      <c r="AG3085" s="8">
        <f t="shared" si="342"/>
        <v>0.57714285714285718</v>
      </c>
      <c r="AH3085">
        <f t="shared" si="343"/>
        <v>12.27</v>
      </c>
      <c r="AI3085">
        <f t="shared" si="344"/>
        <v>0.61</v>
      </c>
      <c r="AJ3085" s="9">
        <f t="shared" si="345"/>
        <v>8.9579999999999984</v>
      </c>
      <c r="AK3085" s="10">
        <f t="shared" si="346"/>
        <v>8.3808571428571419</v>
      </c>
    </row>
    <row r="3086" spans="1:37">
      <c r="A3086" s="1">
        <v>41639</v>
      </c>
      <c r="B3086">
        <v>1031085723516</v>
      </c>
      <c r="C3086" t="s">
        <v>12296</v>
      </c>
      <c r="D3086" t="s">
        <v>12297</v>
      </c>
      <c r="E3086">
        <v>9781622663514</v>
      </c>
      <c r="F3086" t="s">
        <v>3128</v>
      </c>
      <c r="G3086" t="s">
        <v>3129</v>
      </c>
      <c r="H3086" t="s">
        <v>1001</v>
      </c>
      <c r="I3086">
        <v>1</v>
      </c>
      <c r="J3086" t="s">
        <v>34</v>
      </c>
      <c r="K3086" t="s">
        <v>35</v>
      </c>
      <c r="L3086">
        <v>3.44</v>
      </c>
      <c r="M3086" t="s">
        <v>36</v>
      </c>
      <c r="N3086">
        <v>2.99</v>
      </c>
      <c r="O3086" t="s">
        <v>36</v>
      </c>
      <c r="P3086">
        <v>3.3</v>
      </c>
      <c r="Q3086" t="s">
        <v>37</v>
      </c>
      <c r="R3086">
        <v>2.87</v>
      </c>
      <c r="S3086" t="s">
        <v>37</v>
      </c>
      <c r="T3086">
        <v>0.43</v>
      </c>
      <c r="U3086" t="s">
        <v>37</v>
      </c>
      <c r="V3086" t="s">
        <v>38</v>
      </c>
      <c r="W3086" t="s">
        <v>39</v>
      </c>
      <c r="X3086" t="s">
        <v>40</v>
      </c>
      <c r="Y3086" t="s">
        <v>12298</v>
      </c>
      <c r="Z3086">
        <v>2.0099999999999998</v>
      </c>
      <c r="AA3086" t="s">
        <v>37</v>
      </c>
      <c r="AB3086">
        <v>0.43</v>
      </c>
      <c r="AC3086" t="s">
        <v>37</v>
      </c>
      <c r="AD3086">
        <v>5</v>
      </c>
      <c r="AE3086">
        <f t="shared" si="340"/>
        <v>105</v>
      </c>
      <c r="AF3086" s="8">
        <f t="shared" si="341"/>
        <v>3.1428571428571423</v>
      </c>
      <c r="AG3086" s="8">
        <f t="shared" si="342"/>
        <v>0.15714285714285711</v>
      </c>
      <c r="AH3086">
        <f t="shared" si="343"/>
        <v>3.34</v>
      </c>
      <c r="AI3086">
        <f t="shared" si="344"/>
        <v>0.16</v>
      </c>
      <c r="AJ3086" s="9">
        <f t="shared" si="345"/>
        <v>2.4389999999999996</v>
      </c>
      <c r="AK3086" s="10">
        <f t="shared" si="346"/>
        <v>2.2818571428571426</v>
      </c>
    </row>
    <row r="3087" spans="1:37">
      <c r="A3087" s="1">
        <v>41639</v>
      </c>
      <c r="B3087">
        <v>1031087088517</v>
      </c>
      <c r="C3087" t="s">
        <v>12299</v>
      </c>
      <c r="D3087" t="s">
        <v>12300</v>
      </c>
      <c r="E3087">
        <v>9781250038784</v>
      </c>
      <c r="F3087" t="s">
        <v>6247</v>
      </c>
      <c r="G3087" t="s">
        <v>6248</v>
      </c>
      <c r="H3087" t="s">
        <v>6249</v>
      </c>
      <c r="I3087">
        <v>1</v>
      </c>
      <c r="J3087" t="s">
        <v>34</v>
      </c>
      <c r="K3087" t="s">
        <v>35</v>
      </c>
      <c r="L3087">
        <v>14.94</v>
      </c>
      <c r="M3087" t="s">
        <v>36</v>
      </c>
      <c r="N3087">
        <v>12.99</v>
      </c>
      <c r="O3087" t="s">
        <v>36</v>
      </c>
      <c r="P3087">
        <v>14.32</v>
      </c>
      <c r="Q3087" t="s">
        <v>37</v>
      </c>
      <c r="R3087">
        <v>12.45</v>
      </c>
      <c r="S3087" t="s">
        <v>37</v>
      </c>
      <c r="T3087">
        <v>1.87</v>
      </c>
      <c r="U3087" t="s">
        <v>37</v>
      </c>
      <c r="V3087" t="s">
        <v>1489</v>
      </c>
      <c r="W3087" t="s">
        <v>140</v>
      </c>
      <c r="X3087" t="s">
        <v>40</v>
      </c>
      <c r="Y3087" t="s">
        <v>12301</v>
      </c>
      <c r="Z3087">
        <v>8.7200000000000006</v>
      </c>
      <c r="AA3087" t="s">
        <v>37</v>
      </c>
      <c r="AB3087">
        <v>1.87</v>
      </c>
      <c r="AC3087" t="s">
        <v>37</v>
      </c>
      <c r="AD3087">
        <v>5</v>
      </c>
      <c r="AE3087">
        <f t="shared" si="340"/>
        <v>105</v>
      </c>
      <c r="AF3087" s="8">
        <f t="shared" si="341"/>
        <v>13.638095238095238</v>
      </c>
      <c r="AG3087" s="8">
        <f t="shared" si="342"/>
        <v>0.6819047619047619</v>
      </c>
      <c r="AH3087">
        <f t="shared" si="343"/>
        <v>14.5</v>
      </c>
      <c r="AI3087">
        <f t="shared" si="344"/>
        <v>0.72</v>
      </c>
      <c r="AJ3087" s="9">
        <f t="shared" si="345"/>
        <v>10.584999999999997</v>
      </c>
      <c r="AK3087" s="10">
        <f t="shared" si="346"/>
        <v>9.9030952380952346</v>
      </c>
    </row>
    <row r="3088" spans="1:37">
      <c r="A3088" s="1">
        <v>41639</v>
      </c>
      <c r="B3088">
        <v>1031087241515</v>
      </c>
      <c r="C3088" t="s">
        <v>12302</v>
      </c>
      <c r="D3088" t="s">
        <v>12303</v>
      </c>
      <c r="E3088">
        <v>9781466834705</v>
      </c>
      <c r="F3088" t="s">
        <v>551</v>
      </c>
      <c r="G3088" t="s">
        <v>552</v>
      </c>
      <c r="H3088" t="s">
        <v>293</v>
      </c>
      <c r="I3088">
        <v>1</v>
      </c>
      <c r="J3088" t="s">
        <v>34</v>
      </c>
      <c r="K3088" t="s">
        <v>35</v>
      </c>
      <c r="L3088">
        <v>16.09</v>
      </c>
      <c r="M3088" t="s">
        <v>36</v>
      </c>
      <c r="N3088">
        <v>13.99</v>
      </c>
      <c r="O3088" t="s">
        <v>36</v>
      </c>
      <c r="P3088">
        <v>15.42</v>
      </c>
      <c r="Q3088" t="s">
        <v>37</v>
      </c>
      <c r="R3088">
        <v>13.41</v>
      </c>
      <c r="S3088" t="s">
        <v>37</v>
      </c>
      <c r="T3088">
        <v>2.0099999999999998</v>
      </c>
      <c r="U3088" t="s">
        <v>37</v>
      </c>
      <c r="V3088" t="s">
        <v>119</v>
      </c>
      <c r="W3088" t="s">
        <v>56</v>
      </c>
      <c r="X3088" t="s">
        <v>40</v>
      </c>
      <c r="Y3088" t="s">
        <v>12304</v>
      </c>
      <c r="Z3088">
        <v>9.39</v>
      </c>
      <c r="AA3088" t="s">
        <v>37</v>
      </c>
      <c r="AB3088">
        <v>2.0099999999999998</v>
      </c>
      <c r="AC3088" t="s">
        <v>37</v>
      </c>
      <c r="AD3088">
        <v>13</v>
      </c>
      <c r="AE3088">
        <f t="shared" si="340"/>
        <v>113</v>
      </c>
      <c r="AF3088" s="8">
        <f t="shared" si="341"/>
        <v>13.646017699115042</v>
      </c>
      <c r="AG3088" s="8">
        <f t="shared" si="342"/>
        <v>1.7739823008849556</v>
      </c>
      <c r="AH3088">
        <f t="shared" si="343"/>
        <v>14.51</v>
      </c>
      <c r="AI3088">
        <f t="shared" si="344"/>
        <v>1.88</v>
      </c>
      <c r="AJ3088" s="9">
        <f t="shared" si="345"/>
        <v>11.396999999999998</v>
      </c>
      <c r="AK3088" s="10">
        <f t="shared" si="346"/>
        <v>9.6230176991150422</v>
      </c>
    </row>
    <row r="3089" spans="1:37">
      <c r="A3089" s="1">
        <v>41639</v>
      </c>
      <c r="B3089">
        <v>1031088656519</v>
      </c>
      <c r="C3089" t="s">
        <v>12305</v>
      </c>
      <c r="D3089" t="s">
        <v>12306</v>
      </c>
      <c r="E3089">
        <v>9781429969475</v>
      </c>
      <c r="F3089" t="s">
        <v>8906</v>
      </c>
      <c r="G3089" t="s">
        <v>8907</v>
      </c>
      <c r="H3089" t="s">
        <v>380</v>
      </c>
      <c r="I3089">
        <v>1</v>
      </c>
      <c r="J3089" t="s">
        <v>34</v>
      </c>
      <c r="K3089" t="s">
        <v>35</v>
      </c>
      <c r="L3089">
        <v>12.64</v>
      </c>
      <c r="M3089" t="s">
        <v>36</v>
      </c>
      <c r="N3089">
        <v>10.99</v>
      </c>
      <c r="O3089" t="s">
        <v>36</v>
      </c>
      <c r="P3089">
        <v>12.12</v>
      </c>
      <c r="Q3089" t="s">
        <v>37</v>
      </c>
      <c r="R3089">
        <v>10.54</v>
      </c>
      <c r="S3089" t="s">
        <v>37</v>
      </c>
      <c r="T3089">
        <v>1.58</v>
      </c>
      <c r="U3089" t="s">
        <v>37</v>
      </c>
      <c r="V3089" t="s">
        <v>3879</v>
      </c>
      <c r="W3089" t="s">
        <v>127</v>
      </c>
      <c r="X3089" t="s">
        <v>40</v>
      </c>
      <c r="Y3089" t="s">
        <v>12307</v>
      </c>
      <c r="Z3089">
        <v>7.38</v>
      </c>
      <c r="AA3089" t="s">
        <v>37</v>
      </c>
      <c r="AB3089">
        <v>1.58</v>
      </c>
      <c r="AC3089" t="s">
        <v>37</v>
      </c>
      <c r="AD3089">
        <v>5</v>
      </c>
      <c r="AE3089">
        <f t="shared" si="340"/>
        <v>105</v>
      </c>
      <c r="AF3089" s="8">
        <f t="shared" si="341"/>
        <v>11.542857142857143</v>
      </c>
      <c r="AG3089" s="8">
        <f t="shared" si="342"/>
        <v>0.57714285714285718</v>
      </c>
      <c r="AH3089">
        <f t="shared" si="343"/>
        <v>12.27</v>
      </c>
      <c r="AI3089">
        <f t="shared" si="344"/>
        <v>0.61</v>
      </c>
      <c r="AJ3089" s="9">
        <f t="shared" si="345"/>
        <v>8.9579999999999984</v>
      </c>
      <c r="AK3089" s="10">
        <f t="shared" si="346"/>
        <v>8.3808571428571419</v>
      </c>
    </row>
    <row r="3090" spans="1:37">
      <c r="A3090" s="1">
        <v>41639</v>
      </c>
      <c r="B3090">
        <v>1031091038516</v>
      </c>
      <c r="C3090" t="s">
        <v>12308</v>
      </c>
      <c r="D3090" t="s">
        <v>12309</v>
      </c>
      <c r="E3090">
        <v>9781466854208</v>
      </c>
      <c r="F3090" t="s">
        <v>500</v>
      </c>
      <c r="G3090" t="s">
        <v>501</v>
      </c>
      <c r="H3090" t="s">
        <v>502</v>
      </c>
      <c r="I3090">
        <v>1</v>
      </c>
      <c r="J3090" t="s">
        <v>34</v>
      </c>
      <c r="K3090" t="s">
        <v>35</v>
      </c>
      <c r="L3090">
        <v>4.59</v>
      </c>
      <c r="M3090" t="s">
        <v>36</v>
      </c>
      <c r="N3090">
        <v>3.99</v>
      </c>
      <c r="O3090" t="s">
        <v>36</v>
      </c>
      <c r="P3090">
        <v>4.4000000000000004</v>
      </c>
      <c r="Q3090" t="s">
        <v>37</v>
      </c>
      <c r="R3090">
        <v>3.82</v>
      </c>
      <c r="S3090" t="s">
        <v>37</v>
      </c>
      <c r="T3090">
        <v>0.57999999999999996</v>
      </c>
      <c r="U3090" t="s">
        <v>37</v>
      </c>
      <c r="V3090" t="s">
        <v>38</v>
      </c>
      <c r="W3090" t="s">
        <v>39</v>
      </c>
      <c r="X3090" t="s">
        <v>40</v>
      </c>
      <c r="Y3090" t="s">
        <v>12310</v>
      </c>
      <c r="Z3090">
        <v>2.67</v>
      </c>
      <c r="AA3090" t="s">
        <v>37</v>
      </c>
      <c r="AB3090">
        <v>0.57999999999999996</v>
      </c>
      <c r="AC3090" t="s">
        <v>37</v>
      </c>
      <c r="AD3090">
        <v>5</v>
      </c>
      <c r="AE3090">
        <f t="shared" si="340"/>
        <v>105</v>
      </c>
      <c r="AF3090" s="8">
        <f t="shared" si="341"/>
        <v>4.1904761904761907</v>
      </c>
      <c r="AG3090" s="8">
        <f t="shared" si="342"/>
        <v>0.20952380952380953</v>
      </c>
      <c r="AH3090">
        <f t="shared" si="343"/>
        <v>4.45</v>
      </c>
      <c r="AI3090">
        <f t="shared" si="344"/>
        <v>0.22</v>
      </c>
      <c r="AJ3090" s="9">
        <f t="shared" si="345"/>
        <v>3.254</v>
      </c>
      <c r="AK3090" s="10">
        <f t="shared" si="346"/>
        <v>3.0444761904761903</v>
      </c>
    </row>
    <row r="3091" spans="1:37">
      <c r="A3091" s="1">
        <v>41639</v>
      </c>
      <c r="B3091">
        <v>1031092833517</v>
      </c>
      <c r="C3091" t="s">
        <v>12311</v>
      </c>
      <c r="D3091" t="s">
        <v>12312</v>
      </c>
      <c r="E3091">
        <v>9781429961981</v>
      </c>
      <c r="F3091" t="s">
        <v>12313</v>
      </c>
      <c r="G3091" t="s">
        <v>12314</v>
      </c>
      <c r="H3091" t="s">
        <v>1908</v>
      </c>
      <c r="I3091">
        <v>1</v>
      </c>
      <c r="J3091" t="s">
        <v>34</v>
      </c>
      <c r="K3091" t="s">
        <v>35</v>
      </c>
      <c r="L3091">
        <v>9.19</v>
      </c>
      <c r="M3091" t="s">
        <v>36</v>
      </c>
      <c r="N3091">
        <v>7.99</v>
      </c>
      <c r="O3091" t="s">
        <v>36</v>
      </c>
      <c r="P3091">
        <v>8.81</v>
      </c>
      <c r="Q3091" t="s">
        <v>37</v>
      </c>
      <c r="R3091">
        <v>7.66</v>
      </c>
      <c r="S3091" t="s">
        <v>37</v>
      </c>
      <c r="T3091">
        <v>1.1499999999999999</v>
      </c>
      <c r="U3091" t="s">
        <v>37</v>
      </c>
      <c r="V3091" t="s">
        <v>119</v>
      </c>
      <c r="W3091" t="s">
        <v>56</v>
      </c>
      <c r="X3091" t="s">
        <v>40</v>
      </c>
      <c r="Y3091" t="s">
        <v>12315</v>
      </c>
      <c r="Z3091">
        <v>5.36</v>
      </c>
      <c r="AA3091" t="s">
        <v>37</v>
      </c>
      <c r="AB3091">
        <v>1.1499999999999999</v>
      </c>
      <c r="AC3091" t="s">
        <v>37</v>
      </c>
      <c r="AD3091">
        <v>13</v>
      </c>
      <c r="AE3091">
        <f t="shared" si="340"/>
        <v>113</v>
      </c>
      <c r="AF3091" s="8">
        <f t="shared" si="341"/>
        <v>7.7964601769911503</v>
      </c>
      <c r="AG3091" s="8">
        <f t="shared" si="342"/>
        <v>1.0135398230088495</v>
      </c>
      <c r="AH3091">
        <f t="shared" si="343"/>
        <v>8.2899999999999991</v>
      </c>
      <c r="AI3091">
        <f t="shared" si="344"/>
        <v>1.07</v>
      </c>
      <c r="AJ3091" s="9">
        <f t="shared" si="345"/>
        <v>6.5120000000000005</v>
      </c>
      <c r="AK3091" s="10">
        <f t="shared" si="346"/>
        <v>5.4984601769911512</v>
      </c>
    </row>
    <row r="3092" spans="1:37">
      <c r="A3092" s="1">
        <v>41639</v>
      </c>
      <c r="B3092">
        <v>1031093109517</v>
      </c>
      <c r="C3092" t="s">
        <v>12316</v>
      </c>
      <c r="D3092" t="s">
        <v>12317</v>
      </c>
      <c r="E3092">
        <v>9781429961998</v>
      </c>
      <c r="F3092" t="s">
        <v>12318</v>
      </c>
      <c r="G3092" t="s">
        <v>12319</v>
      </c>
      <c r="H3092" t="s">
        <v>1908</v>
      </c>
      <c r="I3092">
        <v>1</v>
      </c>
      <c r="J3092" t="s">
        <v>34</v>
      </c>
      <c r="K3092" t="s">
        <v>35</v>
      </c>
      <c r="L3092">
        <v>9.19</v>
      </c>
      <c r="M3092" t="s">
        <v>36</v>
      </c>
      <c r="N3092">
        <v>7.99</v>
      </c>
      <c r="O3092" t="s">
        <v>36</v>
      </c>
      <c r="P3092">
        <v>8.81</v>
      </c>
      <c r="Q3092" t="s">
        <v>37</v>
      </c>
      <c r="R3092">
        <v>7.66</v>
      </c>
      <c r="S3092" t="s">
        <v>37</v>
      </c>
      <c r="T3092">
        <v>1.1499999999999999</v>
      </c>
      <c r="U3092" t="s">
        <v>37</v>
      </c>
      <c r="V3092" t="s">
        <v>119</v>
      </c>
      <c r="W3092" t="s">
        <v>56</v>
      </c>
      <c r="X3092" t="s">
        <v>40</v>
      </c>
      <c r="Y3092" t="s">
        <v>12315</v>
      </c>
      <c r="Z3092">
        <v>5.36</v>
      </c>
      <c r="AA3092" t="s">
        <v>37</v>
      </c>
      <c r="AB3092">
        <v>1.1499999999999999</v>
      </c>
      <c r="AC3092" t="s">
        <v>37</v>
      </c>
      <c r="AD3092">
        <v>13</v>
      </c>
      <c r="AE3092">
        <f t="shared" si="340"/>
        <v>113</v>
      </c>
      <c r="AF3092" s="8">
        <f t="shared" si="341"/>
        <v>7.7964601769911503</v>
      </c>
      <c r="AG3092" s="8">
        <f t="shared" si="342"/>
        <v>1.0135398230088495</v>
      </c>
      <c r="AH3092">
        <f t="shared" si="343"/>
        <v>8.2899999999999991</v>
      </c>
      <c r="AI3092">
        <f t="shared" si="344"/>
        <v>1.07</v>
      </c>
      <c r="AJ3092" s="9">
        <f t="shared" si="345"/>
        <v>6.5120000000000005</v>
      </c>
      <c r="AK3092" s="10">
        <f t="shared" si="346"/>
        <v>5.4984601769911512</v>
      </c>
    </row>
    <row r="3093" spans="1:37">
      <c r="A3093" s="1">
        <v>41639</v>
      </c>
      <c r="B3093">
        <v>1031093138517</v>
      </c>
      <c r="C3093" t="s">
        <v>12320</v>
      </c>
      <c r="D3093" t="s">
        <v>12321</v>
      </c>
      <c r="E3093">
        <v>9781429961967</v>
      </c>
      <c r="F3093" t="s">
        <v>12322</v>
      </c>
      <c r="G3093" t="s">
        <v>12323</v>
      </c>
      <c r="H3093" t="s">
        <v>1908</v>
      </c>
      <c r="I3093">
        <v>1</v>
      </c>
      <c r="J3093" t="s">
        <v>34</v>
      </c>
      <c r="K3093" t="s">
        <v>35</v>
      </c>
      <c r="L3093">
        <v>9.19</v>
      </c>
      <c r="M3093" t="s">
        <v>36</v>
      </c>
      <c r="N3093">
        <v>7.99</v>
      </c>
      <c r="O3093" t="s">
        <v>36</v>
      </c>
      <c r="P3093">
        <v>8.81</v>
      </c>
      <c r="Q3093" t="s">
        <v>37</v>
      </c>
      <c r="R3093">
        <v>7.66</v>
      </c>
      <c r="S3093" t="s">
        <v>37</v>
      </c>
      <c r="T3093">
        <v>1.1499999999999999</v>
      </c>
      <c r="U3093" t="s">
        <v>37</v>
      </c>
      <c r="V3093" t="s">
        <v>119</v>
      </c>
      <c r="W3093" t="s">
        <v>56</v>
      </c>
      <c r="X3093" t="s">
        <v>40</v>
      </c>
      <c r="Y3093" t="s">
        <v>12315</v>
      </c>
      <c r="Z3093">
        <v>5.36</v>
      </c>
      <c r="AA3093" t="s">
        <v>37</v>
      </c>
      <c r="AB3093">
        <v>1.1499999999999999</v>
      </c>
      <c r="AC3093" t="s">
        <v>37</v>
      </c>
      <c r="AD3093">
        <v>13</v>
      </c>
      <c r="AE3093">
        <f t="shared" si="340"/>
        <v>113</v>
      </c>
      <c r="AF3093" s="8">
        <f t="shared" si="341"/>
        <v>7.7964601769911503</v>
      </c>
      <c r="AG3093" s="8">
        <f t="shared" si="342"/>
        <v>1.0135398230088495</v>
      </c>
      <c r="AH3093">
        <f t="shared" si="343"/>
        <v>8.2899999999999991</v>
      </c>
      <c r="AI3093">
        <f t="shared" si="344"/>
        <v>1.07</v>
      </c>
      <c r="AJ3093" s="9">
        <f t="shared" si="345"/>
        <v>6.5120000000000005</v>
      </c>
      <c r="AK3093" s="10">
        <f t="shared" si="346"/>
        <v>5.4984601769911512</v>
      </c>
    </row>
    <row r="3094" spans="1:37">
      <c r="A3094" s="1">
        <v>41639</v>
      </c>
      <c r="B3094">
        <v>1031093160517</v>
      </c>
      <c r="C3094" t="s">
        <v>12324</v>
      </c>
      <c r="D3094" t="s">
        <v>12325</v>
      </c>
      <c r="E3094">
        <v>9781429961929</v>
      </c>
      <c r="F3094" t="s">
        <v>12326</v>
      </c>
      <c r="G3094" t="s">
        <v>12327</v>
      </c>
      <c r="H3094" t="s">
        <v>1908</v>
      </c>
      <c r="I3094">
        <v>1</v>
      </c>
      <c r="J3094" t="s">
        <v>34</v>
      </c>
      <c r="K3094" t="s">
        <v>35</v>
      </c>
      <c r="L3094">
        <v>9.19</v>
      </c>
      <c r="M3094" t="s">
        <v>36</v>
      </c>
      <c r="N3094">
        <v>7.99</v>
      </c>
      <c r="O3094" t="s">
        <v>36</v>
      </c>
      <c r="P3094">
        <v>8.81</v>
      </c>
      <c r="Q3094" t="s">
        <v>37</v>
      </c>
      <c r="R3094">
        <v>7.66</v>
      </c>
      <c r="S3094" t="s">
        <v>37</v>
      </c>
      <c r="T3094">
        <v>1.1499999999999999</v>
      </c>
      <c r="U3094" t="s">
        <v>37</v>
      </c>
      <c r="V3094" t="s">
        <v>119</v>
      </c>
      <c r="W3094" t="s">
        <v>56</v>
      </c>
      <c r="X3094" t="s">
        <v>40</v>
      </c>
      <c r="Y3094" t="s">
        <v>12315</v>
      </c>
      <c r="Z3094">
        <v>5.36</v>
      </c>
      <c r="AA3094" t="s">
        <v>37</v>
      </c>
      <c r="AB3094">
        <v>1.1499999999999999</v>
      </c>
      <c r="AC3094" t="s">
        <v>37</v>
      </c>
      <c r="AD3094">
        <v>13</v>
      </c>
      <c r="AE3094">
        <f t="shared" si="340"/>
        <v>113</v>
      </c>
      <c r="AF3094" s="8">
        <f t="shared" si="341"/>
        <v>7.7964601769911503</v>
      </c>
      <c r="AG3094" s="8">
        <f t="shared" si="342"/>
        <v>1.0135398230088495</v>
      </c>
      <c r="AH3094">
        <f t="shared" si="343"/>
        <v>8.2899999999999991</v>
      </c>
      <c r="AI3094">
        <f t="shared" si="344"/>
        <v>1.07</v>
      </c>
      <c r="AJ3094" s="9">
        <f t="shared" si="345"/>
        <v>6.5120000000000005</v>
      </c>
      <c r="AK3094" s="10">
        <f t="shared" si="346"/>
        <v>5.4984601769911512</v>
      </c>
    </row>
    <row r="3095" spans="1:37">
      <c r="A3095" s="1">
        <v>41639</v>
      </c>
      <c r="B3095">
        <v>1031093202517</v>
      </c>
      <c r="C3095" t="s">
        <v>12328</v>
      </c>
      <c r="D3095" t="s">
        <v>12329</v>
      </c>
      <c r="E3095">
        <v>9781429961943</v>
      </c>
      <c r="F3095" t="s">
        <v>1906</v>
      </c>
      <c r="G3095" t="s">
        <v>1907</v>
      </c>
      <c r="H3095" t="s">
        <v>1908</v>
      </c>
      <c r="I3095">
        <v>1</v>
      </c>
      <c r="J3095" t="s">
        <v>34</v>
      </c>
      <c r="K3095" t="s">
        <v>35</v>
      </c>
      <c r="L3095">
        <v>9.19</v>
      </c>
      <c r="M3095" t="s">
        <v>36</v>
      </c>
      <c r="N3095">
        <v>7.99</v>
      </c>
      <c r="O3095" t="s">
        <v>36</v>
      </c>
      <c r="P3095">
        <v>8.81</v>
      </c>
      <c r="Q3095" t="s">
        <v>37</v>
      </c>
      <c r="R3095">
        <v>7.66</v>
      </c>
      <c r="S3095" t="s">
        <v>37</v>
      </c>
      <c r="T3095">
        <v>1.1499999999999999</v>
      </c>
      <c r="U3095" t="s">
        <v>37</v>
      </c>
      <c r="V3095" t="s">
        <v>119</v>
      </c>
      <c r="W3095" t="s">
        <v>56</v>
      </c>
      <c r="X3095" t="s">
        <v>40</v>
      </c>
      <c r="Y3095" t="s">
        <v>12315</v>
      </c>
      <c r="Z3095">
        <v>5.36</v>
      </c>
      <c r="AA3095" t="s">
        <v>37</v>
      </c>
      <c r="AB3095">
        <v>1.1499999999999999</v>
      </c>
      <c r="AC3095" t="s">
        <v>37</v>
      </c>
      <c r="AD3095">
        <v>13</v>
      </c>
      <c r="AE3095">
        <f t="shared" si="340"/>
        <v>113</v>
      </c>
      <c r="AF3095" s="8">
        <f t="shared" si="341"/>
        <v>7.7964601769911503</v>
      </c>
      <c r="AG3095" s="8">
        <f t="shared" si="342"/>
        <v>1.0135398230088495</v>
      </c>
      <c r="AH3095">
        <f t="shared" si="343"/>
        <v>8.2899999999999991</v>
      </c>
      <c r="AI3095">
        <f t="shared" si="344"/>
        <v>1.07</v>
      </c>
      <c r="AJ3095" s="9">
        <f t="shared" si="345"/>
        <v>6.5120000000000005</v>
      </c>
      <c r="AK3095" s="10">
        <f t="shared" si="346"/>
        <v>5.4984601769911512</v>
      </c>
    </row>
    <row r="3096" spans="1:37">
      <c r="A3096" s="1">
        <v>41639</v>
      </c>
      <c r="B3096">
        <v>1031093504517</v>
      </c>
      <c r="C3096" t="s">
        <v>12330</v>
      </c>
      <c r="D3096" t="s">
        <v>12331</v>
      </c>
      <c r="E3096">
        <v>9781429961974</v>
      </c>
      <c r="F3096" t="s">
        <v>12332</v>
      </c>
      <c r="G3096" t="s">
        <v>12333</v>
      </c>
      <c r="H3096" t="s">
        <v>1908</v>
      </c>
      <c r="I3096">
        <v>1</v>
      </c>
      <c r="J3096" t="s">
        <v>34</v>
      </c>
      <c r="K3096" t="s">
        <v>35</v>
      </c>
      <c r="L3096">
        <v>9.19</v>
      </c>
      <c r="M3096" t="s">
        <v>36</v>
      </c>
      <c r="N3096">
        <v>7.99</v>
      </c>
      <c r="O3096" t="s">
        <v>36</v>
      </c>
      <c r="P3096">
        <v>8.81</v>
      </c>
      <c r="Q3096" t="s">
        <v>37</v>
      </c>
      <c r="R3096">
        <v>7.66</v>
      </c>
      <c r="S3096" t="s">
        <v>37</v>
      </c>
      <c r="T3096">
        <v>1.1499999999999999</v>
      </c>
      <c r="U3096" t="s">
        <v>37</v>
      </c>
      <c r="V3096" t="s">
        <v>119</v>
      </c>
      <c r="W3096" t="s">
        <v>56</v>
      </c>
      <c r="X3096" t="s">
        <v>40</v>
      </c>
      <c r="Y3096" t="s">
        <v>12315</v>
      </c>
      <c r="Z3096">
        <v>5.36</v>
      </c>
      <c r="AA3096" t="s">
        <v>37</v>
      </c>
      <c r="AB3096">
        <v>1.1499999999999999</v>
      </c>
      <c r="AC3096" t="s">
        <v>37</v>
      </c>
      <c r="AD3096">
        <v>13</v>
      </c>
      <c r="AE3096">
        <f t="shared" si="340"/>
        <v>113</v>
      </c>
      <c r="AF3096" s="8">
        <f t="shared" si="341"/>
        <v>7.7964601769911503</v>
      </c>
      <c r="AG3096" s="8">
        <f t="shared" si="342"/>
        <v>1.0135398230088495</v>
      </c>
      <c r="AH3096">
        <f t="shared" si="343"/>
        <v>8.2899999999999991</v>
      </c>
      <c r="AI3096">
        <f t="shared" si="344"/>
        <v>1.07</v>
      </c>
      <c r="AJ3096" s="9">
        <f t="shared" si="345"/>
        <v>6.5120000000000005</v>
      </c>
      <c r="AK3096" s="10">
        <f t="shared" si="346"/>
        <v>5.4984601769911512</v>
      </c>
    </row>
    <row r="3097" spans="1:37">
      <c r="A3097" s="1">
        <v>41639</v>
      </c>
      <c r="B3097">
        <v>1031099280522</v>
      </c>
      <c r="C3097" t="s">
        <v>12334</v>
      </c>
      <c r="D3097" t="s">
        <v>12335</v>
      </c>
      <c r="E3097">
        <v>9781429987660</v>
      </c>
      <c r="F3097" t="s">
        <v>12336</v>
      </c>
      <c r="G3097" t="s">
        <v>12337</v>
      </c>
      <c r="H3097" t="s">
        <v>1376</v>
      </c>
      <c r="I3097">
        <v>1</v>
      </c>
      <c r="J3097" t="s">
        <v>34</v>
      </c>
      <c r="K3097" t="s">
        <v>35</v>
      </c>
      <c r="L3097">
        <v>10.34</v>
      </c>
      <c r="M3097" t="s">
        <v>36</v>
      </c>
      <c r="N3097">
        <v>8.99</v>
      </c>
      <c r="O3097" t="s">
        <v>36</v>
      </c>
      <c r="P3097">
        <v>9.91</v>
      </c>
      <c r="Q3097" t="s">
        <v>37</v>
      </c>
      <c r="R3097">
        <v>8.6199999999999992</v>
      </c>
      <c r="S3097" t="s">
        <v>37</v>
      </c>
      <c r="T3097">
        <v>1.29</v>
      </c>
      <c r="U3097" t="s">
        <v>37</v>
      </c>
      <c r="V3097" t="s">
        <v>644</v>
      </c>
      <c r="W3097" t="s">
        <v>56</v>
      </c>
      <c r="X3097" t="s">
        <v>40</v>
      </c>
      <c r="Y3097" t="s">
        <v>9393</v>
      </c>
      <c r="Z3097">
        <v>6.03</v>
      </c>
      <c r="AA3097" t="s">
        <v>37</v>
      </c>
      <c r="AB3097">
        <v>1.29</v>
      </c>
      <c r="AC3097" t="s">
        <v>37</v>
      </c>
      <c r="AD3097">
        <v>13</v>
      </c>
      <c r="AE3097">
        <f t="shared" si="340"/>
        <v>113</v>
      </c>
      <c r="AF3097" s="8">
        <f t="shared" si="341"/>
        <v>8.7699115044247797</v>
      </c>
      <c r="AG3097" s="8">
        <f t="shared" si="342"/>
        <v>1.1400884955752213</v>
      </c>
      <c r="AH3097">
        <f t="shared" si="343"/>
        <v>9.32</v>
      </c>
      <c r="AI3097">
        <f t="shared" si="344"/>
        <v>1.21</v>
      </c>
      <c r="AJ3097" s="9">
        <f t="shared" si="345"/>
        <v>7.3240000000000007</v>
      </c>
      <c r="AK3097" s="10">
        <f t="shared" si="346"/>
        <v>6.1839115044247794</v>
      </c>
    </row>
    <row r="3098" spans="1:37">
      <c r="A3098" s="1">
        <v>41639</v>
      </c>
      <c r="B3098">
        <v>1031100408514</v>
      </c>
      <c r="C3098" t="s">
        <v>12338</v>
      </c>
      <c r="D3098" t="s">
        <v>12339</v>
      </c>
      <c r="E3098">
        <v>9781622662890</v>
      </c>
      <c r="F3098" t="s">
        <v>12340</v>
      </c>
      <c r="G3098" t="s">
        <v>12341</v>
      </c>
      <c r="H3098" t="s">
        <v>166</v>
      </c>
      <c r="I3098">
        <v>1</v>
      </c>
      <c r="J3098" t="s">
        <v>34</v>
      </c>
      <c r="K3098" t="s">
        <v>35</v>
      </c>
      <c r="L3098">
        <v>3.45</v>
      </c>
      <c r="M3098" t="s">
        <v>36</v>
      </c>
      <c r="N3098">
        <v>2.99</v>
      </c>
      <c r="O3098" t="s">
        <v>36</v>
      </c>
      <c r="P3098">
        <v>3.32</v>
      </c>
      <c r="Q3098" t="s">
        <v>37</v>
      </c>
      <c r="R3098">
        <v>2.88</v>
      </c>
      <c r="S3098" t="s">
        <v>37</v>
      </c>
      <c r="T3098">
        <v>0.44</v>
      </c>
      <c r="U3098" t="s">
        <v>37</v>
      </c>
      <c r="V3098" t="s">
        <v>7264</v>
      </c>
      <c r="W3098" t="s">
        <v>1798</v>
      </c>
      <c r="X3098" t="s">
        <v>40</v>
      </c>
      <c r="Y3098" t="s">
        <v>12342</v>
      </c>
      <c r="Z3098">
        <v>2.02</v>
      </c>
      <c r="AA3098" t="s">
        <v>37</v>
      </c>
      <c r="AB3098">
        <v>0.44</v>
      </c>
      <c r="AC3098" t="s">
        <v>37</v>
      </c>
      <c r="AD3098">
        <v>5</v>
      </c>
      <c r="AE3098">
        <f t="shared" si="340"/>
        <v>105</v>
      </c>
      <c r="AF3098" s="8">
        <f t="shared" si="341"/>
        <v>3.1619047619047618</v>
      </c>
      <c r="AG3098" s="8">
        <f t="shared" si="342"/>
        <v>0.15809523809523809</v>
      </c>
      <c r="AH3098">
        <f t="shared" si="343"/>
        <v>3.36</v>
      </c>
      <c r="AI3098">
        <f t="shared" si="344"/>
        <v>0.16</v>
      </c>
      <c r="AJ3098" s="9">
        <f t="shared" si="345"/>
        <v>2.456</v>
      </c>
      <c r="AK3098" s="10">
        <f t="shared" si="346"/>
        <v>2.2979047619047619</v>
      </c>
    </row>
    <row r="3099" spans="1:37">
      <c r="A3099" s="1">
        <v>41639</v>
      </c>
      <c r="B3099">
        <v>1031100840511</v>
      </c>
      <c r="C3099" t="s">
        <v>12343</v>
      </c>
      <c r="D3099" t="s">
        <v>12344</v>
      </c>
      <c r="E3099">
        <v>9780805098235</v>
      </c>
      <c r="F3099" t="s">
        <v>1635</v>
      </c>
      <c r="G3099" t="s">
        <v>1636</v>
      </c>
      <c r="H3099" t="s">
        <v>1637</v>
      </c>
      <c r="I3099">
        <v>1</v>
      </c>
      <c r="J3099" t="s">
        <v>34</v>
      </c>
      <c r="K3099" t="s">
        <v>35</v>
      </c>
      <c r="L3099">
        <v>12.64</v>
      </c>
      <c r="M3099" t="s">
        <v>36</v>
      </c>
      <c r="N3099">
        <v>10.99</v>
      </c>
      <c r="O3099" t="s">
        <v>36</v>
      </c>
      <c r="P3099">
        <v>12.18</v>
      </c>
      <c r="Q3099" t="s">
        <v>37</v>
      </c>
      <c r="R3099">
        <v>10.59</v>
      </c>
      <c r="S3099" t="s">
        <v>37</v>
      </c>
      <c r="T3099">
        <v>1.59</v>
      </c>
      <c r="U3099" t="s">
        <v>37</v>
      </c>
      <c r="V3099" t="s">
        <v>12345</v>
      </c>
      <c r="W3099" t="s">
        <v>744</v>
      </c>
      <c r="X3099" t="s">
        <v>40</v>
      </c>
      <c r="Y3099" t="s">
        <v>12346</v>
      </c>
      <c r="Z3099">
        <v>7.41</v>
      </c>
      <c r="AA3099" t="s">
        <v>37</v>
      </c>
      <c r="AB3099">
        <v>1.59</v>
      </c>
      <c r="AC3099" t="s">
        <v>37</v>
      </c>
      <c r="AD3099">
        <v>15</v>
      </c>
      <c r="AE3099">
        <f t="shared" si="340"/>
        <v>115</v>
      </c>
      <c r="AF3099" s="8">
        <f t="shared" si="341"/>
        <v>10.591304347826087</v>
      </c>
      <c r="AG3099" s="8">
        <f t="shared" si="342"/>
        <v>1.5886956521739131</v>
      </c>
      <c r="AH3099">
        <f t="shared" si="343"/>
        <v>11.26</v>
      </c>
      <c r="AI3099">
        <f t="shared" si="344"/>
        <v>1.69</v>
      </c>
      <c r="AJ3099" s="9">
        <f t="shared" si="345"/>
        <v>9.0030000000000001</v>
      </c>
      <c r="AK3099" s="10">
        <f t="shared" si="346"/>
        <v>7.4143043478260875</v>
      </c>
    </row>
    <row r="3100" spans="1:37">
      <c r="A3100" s="1">
        <v>41639</v>
      </c>
      <c r="B3100">
        <v>1031104585519</v>
      </c>
      <c r="C3100" t="s">
        <v>12347</v>
      </c>
      <c r="D3100" t="s">
        <v>12348</v>
      </c>
      <c r="E3100">
        <v>9780805096040</v>
      </c>
      <c r="F3100" t="s">
        <v>4537</v>
      </c>
      <c r="G3100" t="s">
        <v>4538</v>
      </c>
      <c r="H3100" t="s">
        <v>4539</v>
      </c>
      <c r="I3100">
        <v>1</v>
      </c>
      <c r="J3100" t="s">
        <v>34</v>
      </c>
      <c r="K3100" t="s">
        <v>35</v>
      </c>
      <c r="L3100">
        <v>16.54</v>
      </c>
      <c r="M3100" t="s">
        <v>36</v>
      </c>
      <c r="N3100">
        <v>14.39</v>
      </c>
      <c r="O3100" t="s">
        <v>36</v>
      </c>
      <c r="P3100">
        <v>15.86</v>
      </c>
      <c r="Q3100" t="s">
        <v>37</v>
      </c>
      <c r="R3100">
        <v>13.79</v>
      </c>
      <c r="S3100" t="s">
        <v>37</v>
      </c>
      <c r="T3100">
        <v>2.0699999999999998</v>
      </c>
      <c r="U3100" t="s">
        <v>37</v>
      </c>
      <c r="V3100" t="s">
        <v>55</v>
      </c>
      <c r="W3100" t="s">
        <v>56</v>
      </c>
      <c r="X3100" t="s">
        <v>40</v>
      </c>
      <c r="Y3100" t="s">
        <v>12349</v>
      </c>
      <c r="Z3100">
        <v>9.65</v>
      </c>
      <c r="AA3100" t="s">
        <v>37</v>
      </c>
      <c r="AB3100">
        <v>2.0699999999999998</v>
      </c>
      <c r="AC3100" t="s">
        <v>37</v>
      </c>
      <c r="AD3100">
        <v>13</v>
      </c>
      <c r="AE3100">
        <f t="shared" si="340"/>
        <v>113</v>
      </c>
      <c r="AF3100" s="8">
        <f t="shared" si="341"/>
        <v>14.035398230088495</v>
      </c>
      <c r="AG3100" s="8">
        <f t="shared" si="342"/>
        <v>1.8246017699115042</v>
      </c>
      <c r="AH3100">
        <f t="shared" si="343"/>
        <v>14.93</v>
      </c>
      <c r="AI3100">
        <f t="shared" si="344"/>
        <v>1.94</v>
      </c>
      <c r="AJ3100" s="9">
        <f t="shared" si="345"/>
        <v>11.722999999999999</v>
      </c>
      <c r="AK3100" s="10">
        <f t="shared" si="346"/>
        <v>9.8983982300884943</v>
      </c>
    </row>
    <row r="3101" spans="1:37">
      <c r="A3101" s="1">
        <v>41639</v>
      </c>
      <c r="B3101">
        <v>1031105008517</v>
      </c>
      <c r="C3101" t="s">
        <v>12350</v>
      </c>
      <c r="D3101" t="s">
        <v>12351</v>
      </c>
      <c r="E3101">
        <v>9781429910156</v>
      </c>
      <c r="F3101" t="s">
        <v>1453</v>
      </c>
      <c r="G3101" t="s">
        <v>1454</v>
      </c>
      <c r="H3101" t="s">
        <v>1455</v>
      </c>
      <c r="I3101">
        <v>1</v>
      </c>
      <c r="J3101" t="s">
        <v>34</v>
      </c>
      <c r="K3101" t="s">
        <v>35</v>
      </c>
      <c r="L3101">
        <v>10.34</v>
      </c>
      <c r="M3101" t="s">
        <v>36</v>
      </c>
      <c r="N3101">
        <v>8.99</v>
      </c>
      <c r="O3101" t="s">
        <v>36</v>
      </c>
      <c r="P3101">
        <v>9.91</v>
      </c>
      <c r="Q3101" t="s">
        <v>37</v>
      </c>
      <c r="R3101">
        <v>8.6199999999999992</v>
      </c>
      <c r="S3101" t="s">
        <v>37</v>
      </c>
      <c r="T3101">
        <v>1.29</v>
      </c>
      <c r="U3101" t="s">
        <v>37</v>
      </c>
      <c r="V3101" t="s">
        <v>644</v>
      </c>
      <c r="W3101" t="s">
        <v>56</v>
      </c>
      <c r="X3101" t="s">
        <v>40</v>
      </c>
      <c r="Y3101" t="s">
        <v>12352</v>
      </c>
      <c r="Z3101">
        <v>6.03</v>
      </c>
      <c r="AA3101" t="s">
        <v>37</v>
      </c>
      <c r="AB3101">
        <v>1.29</v>
      </c>
      <c r="AC3101" t="s">
        <v>37</v>
      </c>
      <c r="AD3101">
        <v>13</v>
      </c>
      <c r="AE3101">
        <f t="shared" si="340"/>
        <v>113</v>
      </c>
      <c r="AF3101" s="8">
        <f t="shared" si="341"/>
        <v>8.7699115044247797</v>
      </c>
      <c r="AG3101" s="8">
        <f t="shared" si="342"/>
        <v>1.1400884955752213</v>
      </c>
      <c r="AH3101">
        <f t="shared" si="343"/>
        <v>9.32</v>
      </c>
      <c r="AI3101">
        <f t="shared" si="344"/>
        <v>1.21</v>
      </c>
      <c r="AJ3101" s="9">
        <f t="shared" si="345"/>
        <v>7.3240000000000007</v>
      </c>
      <c r="AK3101" s="10">
        <f t="shared" si="346"/>
        <v>6.1839115044247794</v>
      </c>
    </row>
    <row r="3102" spans="1:37">
      <c r="A3102" s="1">
        <v>41639</v>
      </c>
      <c r="B3102">
        <v>1031106673520</v>
      </c>
      <c r="C3102" t="s">
        <v>12353</v>
      </c>
      <c r="D3102" t="s">
        <v>12354</v>
      </c>
      <c r="E3102">
        <v>9781429903332</v>
      </c>
      <c r="F3102" t="s">
        <v>2136</v>
      </c>
      <c r="G3102" t="s">
        <v>2137</v>
      </c>
      <c r="H3102" t="s">
        <v>2138</v>
      </c>
      <c r="I3102">
        <v>1</v>
      </c>
      <c r="J3102" t="s">
        <v>34</v>
      </c>
      <c r="K3102" t="s">
        <v>35</v>
      </c>
      <c r="L3102">
        <v>10.34</v>
      </c>
      <c r="M3102" t="s">
        <v>36</v>
      </c>
      <c r="N3102">
        <v>8.99</v>
      </c>
      <c r="O3102" t="s">
        <v>36</v>
      </c>
      <c r="P3102">
        <v>9.91</v>
      </c>
      <c r="Q3102" t="s">
        <v>37</v>
      </c>
      <c r="R3102">
        <v>8.6199999999999992</v>
      </c>
      <c r="S3102" t="s">
        <v>37</v>
      </c>
      <c r="T3102">
        <v>1.29</v>
      </c>
      <c r="U3102" t="s">
        <v>37</v>
      </c>
      <c r="V3102" t="s">
        <v>12355</v>
      </c>
      <c r="W3102" t="s">
        <v>1798</v>
      </c>
      <c r="X3102" t="s">
        <v>40</v>
      </c>
      <c r="Y3102" t="s">
        <v>12356</v>
      </c>
      <c r="Z3102">
        <v>6.03</v>
      </c>
      <c r="AA3102" t="s">
        <v>37</v>
      </c>
      <c r="AB3102">
        <v>1.29</v>
      </c>
      <c r="AC3102" t="s">
        <v>37</v>
      </c>
      <c r="AD3102">
        <v>5</v>
      </c>
      <c r="AE3102">
        <f t="shared" si="340"/>
        <v>105</v>
      </c>
      <c r="AF3102" s="8">
        <f t="shared" si="341"/>
        <v>9.4380952380952383</v>
      </c>
      <c r="AG3102" s="8">
        <f t="shared" si="342"/>
        <v>0.47190476190476188</v>
      </c>
      <c r="AH3102">
        <f t="shared" si="343"/>
        <v>10.039999999999999</v>
      </c>
      <c r="AI3102">
        <f t="shared" si="344"/>
        <v>0.5</v>
      </c>
      <c r="AJ3102" s="9">
        <f t="shared" si="345"/>
        <v>7.3240000000000007</v>
      </c>
      <c r="AK3102" s="10">
        <f t="shared" si="346"/>
        <v>6.8520952380952389</v>
      </c>
    </row>
    <row r="3103" spans="1:37">
      <c r="A3103" s="1">
        <v>41639</v>
      </c>
      <c r="B3103">
        <v>1031109233518</v>
      </c>
      <c r="C3103" t="s">
        <v>12357</v>
      </c>
      <c r="D3103" t="s">
        <v>12358</v>
      </c>
      <c r="E3103">
        <v>9781250010704</v>
      </c>
      <c r="F3103" t="s">
        <v>2410</v>
      </c>
      <c r="G3103" t="s">
        <v>2411</v>
      </c>
      <c r="H3103" t="s">
        <v>2412</v>
      </c>
      <c r="I3103">
        <v>1</v>
      </c>
      <c r="J3103" t="s">
        <v>34</v>
      </c>
      <c r="K3103" t="s">
        <v>35</v>
      </c>
      <c r="L3103">
        <v>16.09</v>
      </c>
      <c r="M3103" t="s">
        <v>36</v>
      </c>
      <c r="N3103">
        <v>13.99</v>
      </c>
      <c r="O3103" t="s">
        <v>36</v>
      </c>
      <c r="P3103">
        <v>15.42</v>
      </c>
      <c r="Q3103" t="s">
        <v>37</v>
      </c>
      <c r="R3103">
        <v>13.41</v>
      </c>
      <c r="S3103" t="s">
        <v>37</v>
      </c>
      <c r="T3103">
        <v>2.0099999999999998</v>
      </c>
      <c r="U3103" t="s">
        <v>37</v>
      </c>
      <c r="V3103" t="s">
        <v>161</v>
      </c>
      <c r="W3103" t="s">
        <v>127</v>
      </c>
      <c r="X3103" t="s">
        <v>40</v>
      </c>
      <c r="Y3103" t="s">
        <v>12359</v>
      </c>
      <c r="Z3103">
        <v>9.39</v>
      </c>
      <c r="AA3103" t="s">
        <v>37</v>
      </c>
      <c r="AB3103">
        <v>2.0099999999999998</v>
      </c>
      <c r="AC3103" t="s">
        <v>37</v>
      </c>
      <c r="AD3103">
        <v>5</v>
      </c>
      <c r="AE3103">
        <f t="shared" si="340"/>
        <v>105</v>
      </c>
      <c r="AF3103" s="8">
        <f t="shared" si="341"/>
        <v>14.685714285714285</v>
      </c>
      <c r="AG3103" s="8">
        <f t="shared" si="342"/>
        <v>0.73428571428571432</v>
      </c>
      <c r="AH3103">
        <f t="shared" si="343"/>
        <v>15.62</v>
      </c>
      <c r="AI3103">
        <f t="shared" si="344"/>
        <v>0.78</v>
      </c>
      <c r="AJ3103" s="9">
        <f t="shared" si="345"/>
        <v>11.396999999999998</v>
      </c>
      <c r="AK3103" s="10">
        <f t="shared" si="346"/>
        <v>10.662714285714284</v>
      </c>
    </row>
    <row r="3104" spans="1:37">
      <c r="A3104" s="1">
        <v>41639</v>
      </c>
      <c r="B3104">
        <v>1031109340519</v>
      </c>
      <c r="C3104" t="s">
        <v>12360</v>
      </c>
      <c r="D3104" t="s">
        <v>12361</v>
      </c>
      <c r="E3104">
        <v>9781429955478</v>
      </c>
      <c r="F3104" t="s">
        <v>12362</v>
      </c>
      <c r="G3104" t="s">
        <v>12363</v>
      </c>
      <c r="H3104" t="s">
        <v>12364</v>
      </c>
      <c r="I3104">
        <v>1</v>
      </c>
      <c r="J3104" t="s">
        <v>34</v>
      </c>
      <c r="K3104" t="s">
        <v>35</v>
      </c>
      <c r="L3104">
        <v>12.64</v>
      </c>
      <c r="M3104" t="s">
        <v>36</v>
      </c>
      <c r="N3104">
        <v>10.99</v>
      </c>
      <c r="O3104" t="s">
        <v>36</v>
      </c>
      <c r="P3104">
        <v>12.12</v>
      </c>
      <c r="Q3104" t="s">
        <v>37</v>
      </c>
      <c r="R3104">
        <v>10.54</v>
      </c>
      <c r="S3104" t="s">
        <v>37</v>
      </c>
      <c r="T3104">
        <v>1.58</v>
      </c>
      <c r="U3104" t="s">
        <v>37</v>
      </c>
      <c r="V3104" t="s">
        <v>12365</v>
      </c>
      <c r="W3104" t="s">
        <v>2071</v>
      </c>
      <c r="X3104" t="s">
        <v>40</v>
      </c>
      <c r="Y3104" t="s">
        <v>12366</v>
      </c>
      <c r="Z3104">
        <v>7.38</v>
      </c>
      <c r="AA3104" t="s">
        <v>37</v>
      </c>
      <c r="AB3104">
        <v>1.58</v>
      </c>
      <c r="AC3104" t="s">
        <v>37</v>
      </c>
      <c r="AD3104">
        <v>13</v>
      </c>
      <c r="AE3104">
        <f t="shared" si="340"/>
        <v>113</v>
      </c>
      <c r="AF3104" s="8">
        <f t="shared" si="341"/>
        <v>10.725663716814159</v>
      </c>
      <c r="AG3104" s="8">
        <f t="shared" si="342"/>
        <v>1.3943362831858406</v>
      </c>
      <c r="AH3104">
        <f t="shared" si="343"/>
        <v>11.4</v>
      </c>
      <c r="AI3104">
        <f t="shared" si="344"/>
        <v>1.48</v>
      </c>
      <c r="AJ3104" s="9">
        <f t="shared" si="345"/>
        <v>8.9579999999999984</v>
      </c>
      <c r="AK3104" s="10">
        <f t="shared" si="346"/>
        <v>7.5636637168141583</v>
      </c>
    </row>
    <row r="3105" spans="1:37">
      <c r="A3105" s="1">
        <v>41639</v>
      </c>
      <c r="B3105">
        <v>1031110040522</v>
      </c>
      <c r="C3105" t="s">
        <v>12367</v>
      </c>
      <c r="D3105" t="s">
        <v>12368</v>
      </c>
      <c r="E3105">
        <v>9781429960274</v>
      </c>
      <c r="F3105" t="s">
        <v>5287</v>
      </c>
      <c r="G3105" t="s">
        <v>5288</v>
      </c>
      <c r="H3105" t="s">
        <v>5289</v>
      </c>
      <c r="I3105">
        <v>1</v>
      </c>
      <c r="J3105" t="s">
        <v>34</v>
      </c>
      <c r="K3105" t="s">
        <v>35</v>
      </c>
      <c r="L3105">
        <v>3.44</v>
      </c>
      <c r="M3105" t="s">
        <v>36</v>
      </c>
      <c r="N3105">
        <v>2.99</v>
      </c>
      <c r="O3105" t="s">
        <v>36</v>
      </c>
      <c r="P3105">
        <v>3.3</v>
      </c>
      <c r="Q3105" t="s">
        <v>37</v>
      </c>
      <c r="R3105">
        <v>2.87</v>
      </c>
      <c r="S3105" t="s">
        <v>37</v>
      </c>
      <c r="T3105">
        <v>0.43</v>
      </c>
      <c r="U3105" t="s">
        <v>37</v>
      </c>
      <c r="V3105" t="s">
        <v>3095</v>
      </c>
      <c r="W3105" t="s">
        <v>56</v>
      </c>
      <c r="X3105" t="s">
        <v>40</v>
      </c>
      <c r="Y3105" t="s">
        <v>12369</v>
      </c>
      <c r="Z3105">
        <v>2.0099999999999998</v>
      </c>
      <c r="AA3105" t="s">
        <v>37</v>
      </c>
      <c r="AB3105">
        <v>0.43</v>
      </c>
      <c r="AC3105" t="s">
        <v>37</v>
      </c>
      <c r="AD3105">
        <v>13</v>
      </c>
      <c r="AE3105">
        <f t="shared" si="340"/>
        <v>113</v>
      </c>
      <c r="AF3105" s="8">
        <f t="shared" si="341"/>
        <v>2.9203539823008851</v>
      </c>
      <c r="AG3105" s="8">
        <f t="shared" si="342"/>
        <v>0.37964601769911505</v>
      </c>
      <c r="AH3105">
        <f t="shared" si="343"/>
        <v>3.1</v>
      </c>
      <c r="AI3105">
        <f t="shared" si="344"/>
        <v>0.4</v>
      </c>
      <c r="AJ3105" s="9">
        <f t="shared" si="345"/>
        <v>2.4389999999999996</v>
      </c>
      <c r="AK3105" s="10">
        <f t="shared" si="346"/>
        <v>2.0593539823008844</v>
      </c>
    </row>
    <row r="3106" spans="1:37">
      <c r="A3106" s="1">
        <v>41639</v>
      </c>
      <c r="B3106">
        <v>1031110502516</v>
      </c>
      <c r="C3106" t="s">
        <v>12370</v>
      </c>
      <c r="D3106" t="s">
        <v>12371</v>
      </c>
      <c r="E3106">
        <v>9781429908276</v>
      </c>
      <c r="F3106" t="s">
        <v>638</v>
      </c>
      <c r="G3106" t="s">
        <v>639</v>
      </c>
      <c r="H3106" t="s">
        <v>640</v>
      </c>
      <c r="I3106">
        <v>1</v>
      </c>
      <c r="J3106" t="s">
        <v>34</v>
      </c>
      <c r="K3106" t="s">
        <v>35</v>
      </c>
      <c r="L3106">
        <v>12.64</v>
      </c>
      <c r="M3106" t="s">
        <v>36</v>
      </c>
      <c r="N3106">
        <v>10.99</v>
      </c>
      <c r="O3106" t="s">
        <v>36</v>
      </c>
      <c r="P3106">
        <v>12.12</v>
      </c>
      <c r="Q3106" t="s">
        <v>37</v>
      </c>
      <c r="R3106">
        <v>10.54</v>
      </c>
      <c r="S3106" t="s">
        <v>37</v>
      </c>
      <c r="T3106">
        <v>1.58</v>
      </c>
      <c r="U3106" t="s">
        <v>37</v>
      </c>
      <c r="V3106" t="s">
        <v>5603</v>
      </c>
      <c r="W3106" t="s">
        <v>162</v>
      </c>
      <c r="X3106" t="s">
        <v>40</v>
      </c>
      <c r="Y3106" t="s">
        <v>12372</v>
      </c>
      <c r="Z3106">
        <v>7.38</v>
      </c>
      <c r="AA3106" t="s">
        <v>37</v>
      </c>
      <c r="AB3106">
        <v>1.58</v>
      </c>
      <c r="AC3106" t="s">
        <v>37</v>
      </c>
      <c r="AD3106">
        <v>5</v>
      </c>
      <c r="AE3106">
        <f t="shared" si="340"/>
        <v>105</v>
      </c>
      <c r="AF3106" s="8">
        <f t="shared" si="341"/>
        <v>11.542857142857143</v>
      </c>
      <c r="AG3106" s="8">
        <f t="shared" si="342"/>
        <v>0.57714285714285718</v>
      </c>
      <c r="AH3106">
        <f t="shared" si="343"/>
        <v>12.27</v>
      </c>
      <c r="AI3106">
        <f t="shared" si="344"/>
        <v>0.61</v>
      </c>
      <c r="AJ3106" s="9">
        <f t="shared" si="345"/>
        <v>8.9579999999999984</v>
      </c>
      <c r="AK3106" s="10">
        <f t="shared" si="346"/>
        <v>8.3808571428571419</v>
      </c>
    </row>
    <row r="3107" spans="1:37">
      <c r="A3107" s="1">
        <v>41639</v>
      </c>
      <c r="B3107">
        <v>1031110524511</v>
      </c>
      <c r="C3107" t="s">
        <v>12373</v>
      </c>
      <c r="D3107" t="s">
        <v>12374</v>
      </c>
      <c r="E3107">
        <v>9781466807563</v>
      </c>
      <c r="F3107" t="s">
        <v>10178</v>
      </c>
      <c r="G3107" t="s">
        <v>10179</v>
      </c>
      <c r="H3107" t="s">
        <v>10180</v>
      </c>
      <c r="I3107">
        <v>1</v>
      </c>
      <c r="J3107" t="s">
        <v>34</v>
      </c>
      <c r="K3107" t="s">
        <v>35</v>
      </c>
      <c r="L3107">
        <v>0</v>
      </c>
      <c r="M3107" t="s">
        <v>36</v>
      </c>
      <c r="N3107">
        <v>0</v>
      </c>
      <c r="O3107" t="s">
        <v>36</v>
      </c>
      <c r="P3107">
        <v>0</v>
      </c>
      <c r="Q3107" t="s">
        <v>37</v>
      </c>
      <c r="R3107">
        <v>0</v>
      </c>
      <c r="S3107" t="s">
        <v>37</v>
      </c>
      <c r="T3107">
        <v>0</v>
      </c>
      <c r="U3107" t="s">
        <v>37</v>
      </c>
      <c r="V3107" t="s">
        <v>38</v>
      </c>
      <c r="W3107" t="s">
        <v>39</v>
      </c>
      <c r="X3107" t="s">
        <v>40</v>
      </c>
      <c r="Y3107" t="s">
        <v>12375</v>
      </c>
      <c r="Z3107">
        <v>0</v>
      </c>
      <c r="AA3107" t="s">
        <v>37</v>
      </c>
      <c r="AB3107">
        <v>0</v>
      </c>
      <c r="AC3107" t="s">
        <v>37</v>
      </c>
      <c r="AD3107">
        <v>5</v>
      </c>
      <c r="AE3107">
        <f t="shared" si="340"/>
        <v>105</v>
      </c>
      <c r="AF3107" s="8">
        <f t="shared" si="341"/>
        <v>0</v>
      </c>
      <c r="AG3107" s="8">
        <f t="shared" si="342"/>
        <v>0</v>
      </c>
      <c r="AH3107">
        <f t="shared" si="343"/>
        <v>0</v>
      </c>
      <c r="AI3107">
        <f t="shared" si="344"/>
        <v>0</v>
      </c>
      <c r="AJ3107" s="9">
        <f t="shared" si="345"/>
        <v>0</v>
      </c>
      <c r="AK3107" s="10">
        <f t="shared" si="346"/>
        <v>0</v>
      </c>
    </row>
    <row r="3108" spans="1:37">
      <c r="A3108" s="1">
        <v>41639</v>
      </c>
      <c r="B3108">
        <v>1031111950514</v>
      </c>
      <c r="C3108" t="s">
        <v>12376</v>
      </c>
      <c r="D3108" t="s">
        <v>12377</v>
      </c>
      <c r="E3108">
        <v>9781429961912</v>
      </c>
      <c r="F3108" t="s">
        <v>7972</v>
      </c>
      <c r="G3108" t="s">
        <v>7973</v>
      </c>
      <c r="H3108" t="s">
        <v>191</v>
      </c>
      <c r="I3108">
        <v>1</v>
      </c>
      <c r="J3108" t="s">
        <v>34</v>
      </c>
      <c r="K3108" t="s">
        <v>35</v>
      </c>
      <c r="L3108">
        <v>3.44</v>
      </c>
      <c r="M3108" t="s">
        <v>36</v>
      </c>
      <c r="N3108">
        <v>2.99</v>
      </c>
      <c r="O3108" t="s">
        <v>36</v>
      </c>
      <c r="P3108">
        <v>3.31</v>
      </c>
      <c r="Q3108" t="s">
        <v>37</v>
      </c>
      <c r="R3108">
        <v>2.88</v>
      </c>
      <c r="S3108" t="s">
        <v>37</v>
      </c>
      <c r="T3108">
        <v>0.43</v>
      </c>
      <c r="U3108" t="s">
        <v>37</v>
      </c>
      <c r="V3108" t="s">
        <v>1797</v>
      </c>
      <c r="W3108" t="s">
        <v>39</v>
      </c>
      <c r="X3108" t="s">
        <v>40</v>
      </c>
      <c r="Y3108" t="s">
        <v>12378</v>
      </c>
      <c r="Z3108">
        <v>2.02</v>
      </c>
      <c r="AA3108" t="s">
        <v>37</v>
      </c>
      <c r="AB3108">
        <v>0.43</v>
      </c>
      <c r="AC3108" t="s">
        <v>37</v>
      </c>
      <c r="AD3108">
        <v>5</v>
      </c>
      <c r="AE3108">
        <f t="shared" si="340"/>
        <v>105</v>
      </c>
      <c r="AF3108" s="8">
        <f t="shared" si="341"/>
        <v>3.1523809523809523</v>
      </c>
      <c r="AG3108" s="8">
        <f t="shared" si="342"/>
        <v>0.1576190476190476</v>
      </c>
      <c r="AH3108">
        <f t="shared" si="343"/>
        <v>3.35</v>
      </c>
      <c r="AI3108">
        <f t="shared" si="344"/>
        <v>0.16</v>
      </c>
      <c r="AJ3108" s="9">
        <f t="shared" si="345"/>
        <v>2.4460000000000002</v>
      </c>
      <c r="AK3108" s="10">
        <f t="shared" si="346"/>
        <v>2.2883809523809524</v>
      </c>
    </row>
    <row r="3109" spans="1:37">
      <c r="A3109" s="1">
        <v>41639</v>
      </c>
      <c r="B3109">
        <v>1031112240514</v>
      </c>
      <c r="C3109" t="s">
        <v>12379</v>
      </c>
      <c r="D3109" t="s">
        <v>12380</v>
      </c>
      <c r="E3109">
        <v>9781250011015</v>
      </c>
      <c r="F3109" t="s">
        <v>1509</v>
      </c>
      <c r="G3109" t="s">
        <v>1510</v>
      </c>
      <c r="H3109" t="s">
        <v>1511</v>
      </c>
      <c r="I3109">
        <v>1</v>
      </c>
      <c r="J3109" t="s">
        <v>34</v>
      </c>
      <c r="K3109" t="s">
        <v>35</v>
      </c>
      <c r="L3109">
        <v>10.34</v>
      </c>
      <c r="M3109" t="s">
        <v>36</v>
      </c>
      <c r="N3109">
        <v>8.99</v>
      </c>
      <c r="O3109" t="s">
        <v>36</v>
      </c>
      <c r="P3109">
        <v>9.91</v>
      </c>
      <c r="Q3109" t="s">
        <v>37</v>
      </c>
      <c r="R3109">
        <v>8.6199999999999992</v>
      </c>
      <c r="S3109" t="s">
        <v>37</v>
      </c>
      <c r="T3109">
        <v>1.29</v>
      </c>
      <c r="U3109" t="s">
        <v>37</v>
      </c>
      <c r="V3109" t="s">
        <v>39</v>
      </c>
      <c r="W3109" t="s">
        <v>39</v>
      </c>
      <c r="X3109" t="s">
        <v>40</v>
      </c>
      <c r="Y3109" t="s">
        <v>12381</v>
      </c>
      <c r="Z3109">
        <v>6.03</v>
      </c>
      <c r="AA3109" t="s">
        <v>37</v>
      </c>
      <c r="AB3109">
        <v>1.29</v>
      </c>
      <c r="AC3109" t="s">
        <v>37</v>
      </c>
      <c r="AD3109">
        <v>5</v>
      </c>
      <c r="AE3109">
        <f t="shared" si="340"/>
        <v>105</v>
      </c>
      <c r="AF3109" s="8">
        <f t="shared" si="341"/>
        <v>9.4380952380952383</v>
      </c>
      <c r="AG3109" s="8">
        <f t="shared" si="342"/>
        <v>0.47190476190476188</v>
      </c>
      <c r="AH3109">
        <f t="shared" si="343"/>
        <v>10.039999999999999</v>
      </c>
      <c r="AI3109">
        <f t="shared" si="344"/>
        <v>0.5</v>
      </c>
      <c r="AJ3109" s="9">
        <f t="shared" si="345"/>
        <v>7.3240000000000007</v>
      </c>
      <c r="AK3109" s="10">
        <f t="shared" si="346"/>
        <v>6.8520952380952389</v>
      </c>
    </row>
    <row r="3110" spans="1:37">
      <c r="A3110" s="1">
        <v>41639</v>
      </c>
      <c r="B3110">
        <v>1031112974520</v>
      </c>
      <c r="C3110" t="s">
        <v>12382</v>
      </c>
      <c r="D3110" t="s">
        <v>12383</v>
      </c>
      <c r="E3110">
        <v>9781429991612</v>
      </c>
      <c r="F3110" t="s">
        <v>544</v>
      </c>
      <c r="G3110" t="s">
        <v>545</v>
      </c>
      <c r="H3110" t="s">
        <v>401</v>
      </c>
      <c r="I3110">
        <v>1</v>
      </c>
      <c r="J3110" t="s">
        <v>34</v>
      </c>
      <c r="K3110" t="s">
        <v>35</v>
      </c>
      <c r="L3110">
        <v>10.34</v>
      </c>
      <c r="M3110" t="s">
        <v>36</v>
      </c>
      <c r="N3110">
        <v>8.99</v>
      </c>
      <c r="O3110" t="s">
        <v>36</v>
      </c>
      <c r="P3110">
        <v>9.91</v>
      </c>
      <c r="Q3110" t="s">
        <v>37</v>
      </c>
      <c r="R3110">
        <v>8.6199999999999992</v>
      </c>
      <c r="S3110" t="s">
        <v>37</v>
      </c>
      <c r="T3110">
        <v>1.29</v>
      </c>
      <c r="U3110" t="s">
        <v>37</v>
      </c>
      <c r="V3110" t="s">
        <v>298</v>
      </c>
      <c r="W3110" t="s">
        <v>567</v>
      </c>
      <c r="X3110" t="s">
        <v>40</v>
      </c>
      <c r="Y3110" t="s">
        <v>12384</v>
      </c>
      <c r="Z3110">
        <v>6.03</v>
      </c>
      <c r="AA3110" t="s">
        <v>37</v>
      </c>
      <c r="AB3110">
        <v>1.29</v>
      </c>
      <c r="AC3110" t="s">
        <v>37</v>
      </c>
      <c r="AD3110">
        <v>5</v>
      </c>
      <c r="AE3110">
        <f t="shared" si="340"/>
        <v>105</v>
      </c>
      <c r="AF3110" s="8">
        <f t="shared" si="341"/>
        <v>9.4380952380952383</v>
      </c>
      <c r="AG3110" s="8">
        <f t="shared" si="342"/>
        <v>0.47190476190476188</v>
      </c>
      <c r="AH3110">
        <f t="shared" si="343"/>
        <v>10.039999999999999</v>
      </c>
      <c r="AI3110">
        <f t="shared" si="344"/>
        <v>0.5</v>
      </c>
      <c r="AJ3110" s="9">
        <f t="shared" si="345"/>
        <v>7.3240000000000007</v>
      </c>
      <c r="AK3110" s="10">
        <f t="shared" si="346"/>
        <v>6.8520952380952389</v>
      </c>
    </row>
    <row r="3111" spans="1:37">
      <c r="A3111" s="1">
        <v>41639</v>
      </c>
      <c r="B3111">
        <v>1031114242522</v>
      </c>
      <c r="C3111" t="s">
        <v>12385</v>
      </c>
      <c r="D3111" t="s">
        <v>12386</v>
      </c>
      <c r="E3111">
        <v>9781250021502</v>
      </c>
      <c r="F3111" t="s">
        <v>2770</v>
      </c>
      <c r="G3111" t="s">
        <v>2771</v>
      </c>
      <c r="H3111" t="s">
        <v>2772</v>
      </c>
      <c r="I3111">
        <v>1</v>
      </c>
      <c r="J3111" t="s">
        <v>34</v>
      </c>
      <c r="K3111" t="s">
        <v>35</v>
      </c>
      <c r="L3111">
        <v>16.09</v>
      </c>
      <c r="M3111" t="s">
        <v>36</v>
      </c>
      <c r="N3111">
        <v>13.99</v>
      </c>
      <c r="O3111" t="s">
        <v>36</v>
      </c>
      <c r="P3111">
        <v>15.42</v>
      </c>
      <c r="Q3111" t="s">
        <v>37</v>
      </c>
      <c r="R3111">
        <v>13.41</v>
      </c>
      <c r="S3111" t="s">
        <v>37</v>
      </c>
      <c r="T3111">
        <v>2.0099999999999998</v>
      </c>
      <c r="U3111" t="s">
        <v>37</v>
      </c>
      <c r="V3111" t="s">
        <v>200</v>
      </c>
      <c r="W3111" t="s">
        <v>162</v>
      </c>
      <c r="X3111" t="s">
        <v>40</v>
      </c>
      <c r="Y3111" t="s">
        <v>12387</v>
      </c>
      <c r="Z3111">
        <v>9.39</v>
      </c>
      <c r="AA3111" t="s">
        <v>37</v>
      </c>
      <c r="AB3111">
        <v>2.0099999999999998</v>
      </c>
      <c r="AC3111" t="s">
        <v>37</v>
      </c>
      <c r="AD3111">
        <v>5</v>
      </c>
      <c r="AE3111">
        <f t="shared" si="340"/>
        <v>105</v>
      </c>
      <c r="AF3111" s="8">
        <f t="shared" si="341"/>
        <v>14.685714285714285</v>
      </c>
      <c r="AG3111" s="8">
        <f t="shared" si="342"/>
        <v>0.73428571428571432</v>
      </c>
      <c r="AH3111">
        <f t="shared" si="343"/>
        <v>15.62</v>
      </c>
      <c r="AI3111">
        <f t="shared" si="344"/>
        <v>0.78</v>
      </c>
      <c r="AJ3111" s="9">
        <f t="shared" si="345"/>
        <v>11.396999999999998</v>
      </c>
      <c r="AK3111" s="10">
        <f t="shared" si="346"/>
        <v>10.662714285714284</v>
      </c>
    </row>
    <row r="3112" spans="1:37">
      <c r="A3112" s="1">
        <v>41639</v>
      </c>
      <c r="B3112">
        <v>1031119477516</v>
      </c>
      <c r="C3112" t="s">
        <v>12388</v>
      </c>
      <c r="D3112" t="s">
        <v>12389</v>
      </c>
      <c r="E3112">
        <v>9781429946964</v>
      </c>
      <c r="F3112" t="s">
        <v>12390</v>
      </c>
      <c r="G3112" t="s">
        <v>12391</v>
      </c>
      <c r="H3112" t="s">
        <v>12392</v>
      </c>
      <c r="I3112">
        <v>1</v>
      </c>
      <c r="J3112" t="s">
        <v>34</v>
      </c>
      <c r="K3112" t="s">
        <v>35</v>
      </c>
      <c r="L3112">
        <v>12.64</v>
      </c>
      <c r="M3112" t="s">
        <v>36</v>
      </c>
      <c r="N3112">
        <v>10.99</v>
      </c>
      <c r="O3112" t="s">
        <v>36</v>
      </c>
      <c r="P3112">
        <v>12.12</v>
      </c>
      <c r="Q3112" t="s">
        <v>37</v>
      </c>
      <c r="R3112">
        <v>10.54</v>
      </c>
      <c r="S3112" t="s">
        <v>37</v>
      </c>
      <c r="T3112">
        <v>1.58</v>
      </c>
      <c r="U3112" t="s">
        <v>37</v>
      </c>
      <c r="V3112" t="s">
        <v>12393</v>
      </c>
      <c r="W3112" t="s">
        <v>193</v>
      </c>
      <c r="X3112" t="s">
        <v>40</v>
      </c>
      <c r="Y3112" t="s">
        <v>12394</v>
      </c>
      <c r="Z3112">
        <v>7.38</v>
      </c>
      <c r="AA3112" t="s">
        <v>37</v>
      </c>
      <c r="AB3112">
        <v>1.58</v>
      </c>
      <c r="AC3112" t="s">
        <v>37</v>
      </c>
      <c r="AD3112">
        <v>5</v>
      </c>
      <c r="AE3112">
        <f t="shared" si="340"/>
        <v>105</v>
      </c>
      <c r="AF3112" s="8">
        <f t="shared" si="341"/>
        <v>11.542857142857143</v>
      </c>
      <c r="AG3112" s="8">
        <f t="shared" si="342"/>
        <v>0.57714285714285718</v>
      </c>
      <c r="AH3112">
        <f t="shared" si="343"/>
        <v>12.27</v>
      </c>
      <c r="AI3112">
        <f t="shared" si="344"/>
        <v>0.61</v>
      </c>
      <c r="AJ3112" s="9">
        <f t="shared" si="345"/>
        <v>8.9579999999999984</v>
      </c>
      <c r="AK3112" s="10">
        <f t="shared" si="346"/>
        <v>8.3808571428571419</v>
      </c>
    </row>
    <row r="3113" spans="1:37">
      <c r="A3113" s="1">
        <v>41639</v>
      </c>
      <c r="B3113">
        <v>1031120555519</v>
      </c>
      <c r="C3113" t="s">
        <v>12395</v>
      </c>
      <c r="D3113" t="s">
        <v>12396</v>
      </c>
      <c r="E3113">
        <v>9781429957793</v>
      </c>
      <c r="F3113" t="s">
        <v>218</v>
      </c>
      <c r="G3113" t="s">
        <v>219</v>
      </c>
      <c r="H3113" t="s">
        <v>220</v>
      </c>
      <c r="I3113">
        <v>1</v>
      </c>
      <c r="J3113" t="s">
        <v>34</v>
      </c>
      <c r="K3113" t="s">
        <v>35</v>
      </c>
      <c r="L3113">
        <v>14.94</v>
      </c>
      <c r="M3113" t="s">
        <v>36</v>
      </c>
      <c r="N3113">
        <v>12.99</v>
      </c>
      <c r="O3113" t="s">
        <v>36</v>
      </c>
      <c r="P3113">
        <v>14.32</v>
      </c>
      <c r="Q3113" t="s">
        <v>37</v>
      </c>
      <c r="R3113">
        <v>12.45</v>
      </c>
      <c r="S3113" t="s">
        <v>37</v>
      </c>
      <c r="T3113">
        <v>1.87</v>
      </c>
      <c r="U3113" t="s">
        <v>37</v>
      </c>
      <c r="V3113" t="s">
        <v>38</v>
      </c>
      <c r="W3113" t="s">
        <v>39</v>
      </c>
      <c r="X3113" t="s">
        <v>40</v>
      </c>
      <c r="Y3113" t="s">
        <v>12397</v>
      </c>
      <c r="Z3113">
        <v>8.7200000000000006</v>
      </c>
      <c r="AA3113" t="s">
        <v>37</v>
      </c>
      <c r="AB3113">
        <v>1.87</v>
      </c>
      <c r="AC3113" t="s">
        <v>37</v>
      </c>
      <c r="AD3113">
        <v>5</v>
      </c>
      <c r="AE3113">
        <f t="shared" si="340"/>
        <v>105</v>
      </c>
      <c r="AF3113" s="8">
        <f t="shared" si="341"/>
        <v>13.638095238095238</v>
      </c>
      <c r="AG3113" s="8">
        <f t="shared" si="342"/>
        <v>0.6819047619047619</v>
      </c>
      <c r="AH3113">
        <f t="shared" si="343"/>
        <v>14.5</v>
      </c>
      <c r="AI3113">
        <f t="shared" si="344"/>
        <v>0.72</v>
      </c>
      <c r="AJ3113" s="9">
        <f t="shared" si="345"/>
        <v>10.584999999999997</v>
      </c>
      <c r="AK3113" s="10">
        <f t="shared" si="346"/>
        <v>9.9030952380952346</v>
      </c>
    </row>
    <row r="3114" spans="1:37">
      <c r="A3114" s="1">
        <v>41639</v>
      </c>
      <c r="B3114">
        <v>1031124792518</v>
      </c>
      <c r="C3114" t="s">
        <v>12398</v>
      </c>
      <c r="D3114" t="s">
        <v>12399</v>
      </c>
      <c r="E3114">
        <v>9781250032263</v>
      </c>
      <c r="F3114" t="s">
        <v>5339</v>
      </c>
      <c r="G3114" t="s">
        <v>5340</v>
      </c>
      <c r="H3114" t="s">
        <v>5341</v>
      </c>
      <c r="I3114">
        <v>1</v>
      </c>
      <c r="J3114" t="s">
        <v>34</v>
      </c>
      <c r="K3114" t="s">
        <v>35</v>
      </c>
      <c r="L3114">
        <v>16.09</v>
      </c>
      <c r="M3114" t="s">
        <v>36</v>
      </c>
      <c r="N3114">
        <v>13.99</v>
      </c>
      <c r="O3114" t="s">
        <v>36</v>
      </c>
      <c r="P3114">
        <v>15.42</v>
      </c>
      <c r="Q3114" t="s">
        <v>37</v>
      </c>
      <c r="R3114">
        <v>13.41</v>
      </c>
      <c r="S3114" t="s">
        <v>37</v>
      </c>
      <c r="T3114">
        <v>2.0099999999999998</v>
      </c>
      <c r="U3114" t="s">
        <v>37</v>
      </c>
      <c r="V3114" t="s">
        <v>119</v>
      </c>
      <c r="W3114" t="s">
        <v>56</v>
      </c>
      <c r="X3114" t="s">
        <v>40</v>
      </c>
      <c r="Y3114" t="s">
        <v>12400</v>
      </c>
      <c r="Z3114">
        <v>9.39</v>
      </c>
      <c r="AA3114" t="s">
        <v>37</v>
      </c>
      <c r="AB3114">
        <v>2.0099999999999998</v>
      </c>
      <c r="AC3114" t="s">
        <v>37</v>
      </c>
      <c r="AD3114">
        <v>13</v>
      </c>
      <c r="AE3114">
        <f t="shared" si="340"/>
        <v>113</v>
      </c>
      <c r="AF3114" s="8">
        <f t="shared" si="341"/>
        <v>13.646017699115042</v>
      </c>
      <c r="AG3114" s="8">
        <f t="shared" si="342"/>
        <v>1.7739823008849556</v>
      </c>
      <c r="AH3114">
        <f t="shared" si="343"/>
        <v>14.51</v>
      </c>
      <c r="AI3114">
        <f t="shared" si="344"/>
        <v>1.88</v>
      </c>
      <c r="AJ3114" s="9">
        <f t="shared" si="345"/>
        <v>11.396999999999998</v>
      </c>
      <c r="AK3114" s="10">
        <f t="shared" si="346"/>
        <v>9.6230176991150422</v>
      </c>
    </row>
    <row r="3115" spans="1:37">
      <c r="A3115" s="1">
        <v>41639</v>
      </c>
      <c r="B3115">
        <v>1031126712518</v>
      </c>
      <c r="C3115" t="s">
        <v>12401</v>
      </c>
      <c r="D3115" t="s">
        <v>12402</v>
      </c>
      <c r="E3115">
        <v>9781622664528</v>
      </c>
      <c r="F3115" t="s">
        <v>12403</v>
      </c>
      <c r="G3115" t="s">
        <v>12404</v>
      </c>
      <c r="H3115" t="s">
        <v>6491</v>
      </c>
      <c r="I3115">
        <v>1</v>
      </c>
      <c r="J3115" t="s">
        <v>34</v>
      </c>
      <c r="K3115" t="s">
        <v>35</v>
      </c>
      <c r="L3115">
        <v>6.89</v>
      </c>
      <c r="M3115" t="s">
        <v>36</v>
      </c>
      <c r="N3115">
        <v>5.99</v>
      </c>
      <c r="O3115" t="s">
        <v>36</v>
      </c>
      <c r="P3115">
        <v>6.61</v>
      </c>
      <c r="Q3115" t="s">
        <v>37</v>
      </c>
      <c r="R3115">
        <v>5.74</v>
      </c>
      <c r="S3115" t="s">
        <v>37</v>
      </c>
      <c r="T3115">
        <v>0.87</v>
      </c>
      <c r="U3115" t="s">
        <v>37</v>
      </c>
      <c r="V3115" t="s">
        <v>3026</v>
      </c>
      <c r="W3115" t="s">
        <v>56</v>
      </c>
      <c r="X3115" t="s">
        <v>40</v>
      </c>
      <c r="Y3115" t="s">
        <v>7658</v>
      </c>
      <c r="Z3115">
        <v>4.0199999999999996</v>
      </c>
      <c r="AA3115" t="s">
        <v>37</v>
      </c>
      <c r="AB3115">
        <v>0.87</v>
      </c>
      <c r="AC3115" t="s">
        <v>37</v>
      </c>
      <c r="AD3115">
        <v>13</v>
      </c>
      <c r="AE3115">
        <f t="shared" si="340"/>
        <v>113</v>
      </c>
      <c r="AF3115" s="8">
        <f t="shared" si="341"/>
        <v>5.8495575221238933</v>
      </c>
      <c r="AG3115" s="8">
        <f t="shared" si="342"/>
        <v>0.76044247787610619</v>
      </c>
      <c r="AH3115">
        <f t="shared" si="343"/>
        <v>6.22</v>
      </c>
      <c r="AI3115">
        <f t="shared" si="344"/>
        <v>0.8</v>
      </c>
      <c r="AJ3115" s="9">
        <f t="shared" si="345"/>
        <v>4.8879999999999999</v>
      </c>
      <c r="AK3115" s="10">
        <f t="shared" si="346"/>
        <v>4.1275575221238938</v>
      </c>
    </row>
    <row r="3116" spans="1:37">
      <c r="A3116" s="1">
        <v>41639</v>
      </c>
      <c r="B3116">
        <v>1031127880516</v>
      </c>
      <c r="C3116" t="s">
        <v>12405</v>
      </c>
      <c r="D3116" t="s">
        <v>12406</v>
      </c>
      <c r="E3116">
        <v>9780374706210</v>
      </c>
      <c r="F3116" t="s">
        <v>12407</v>
      </c>
      <c r="G3116" t="s">
        <v>12408</v>
      </c>
      <c r="H3116" t="s">
        <v>12409</v>
      </c>
      <c r="I3116">
        <v>1</v>
      </c>
      <c r="J3116" t="s">
        <v>34</v>
      </c>
      <c r="K3116" t="s">
        <v>35</v>
      </c>
      <c r="L3116">
        <v>10.34</v>
      </c>
      <c r="M3116" t="s">
        <v>36</v>
      </c>
      <c r="N3116">
        <v>8.99</v>
      </c>
      <c r="O3116" t="s">
        <v>36</v>
      </c>
      <c r="P3116">
        <v>9.91</v>
      </c>
      <c r="Q3116" t="s">
        <v>37</v>
      </c>
      <c r="R3116">
        <v>8.6199999999999992</v>
      </c>
      <c r="S3116" t="s">
        <v>37</v>
      </c>
      <c r="T3116">
        <v>1.29</v>
      </c>
      <c r="U3116" t="s">
        <v>37</v>
      </c>
      <c r="V3116" t="s">
        <v>139</v>
      </c>
      <c r="W3116" t="s">
        <v>140</v>
      </c>
      <c r="X3116" t="s">
        <v>40</v>
      </c>
      <c r="Y3116" t="s">
        <v>12410</v>
      </c>
      <c r="Z3116">
        <v>6.03</v>
      </c>
      <c r="AA3116" t="s">
        <v>37</v>
      </c>
      <c r="AB3116">
        <v>1.29</v>
      </c>
      <c r="AC3116" t="s">
        <v>37</v>
      </c>
      <c r="AD3116">
        <v>5</v>
      </c>
      <c r="AE3116">
        <f t="shared" si="340"/>
        <v>105</v>
      </c>
      <c r="AF3116" s="8">
        <f t="shared" si="341"/>
        <v>9.4380952380952383</v>
      </c>
      <c r="AG3116" s="8">
        <f t="shared" si="342"/>
        <v>0.47190476190476188</v>
      </c>
      <c r="AH3116">
        <f t="shared" si="343"/>
        <v>10.039999999999999</v>
      </c>
      <c r="AI3116">
        <f t="shared" si="344"/>
        <v>0.5</v>
      </c>
      <c r="AJ3116" s="9">
        <f t="shared" si="345"/>
        <v>7.3240000000000007</v>
      </c>
      <c r="AK3116" s="10">
        <f t="shared" si="346"/>
        <v>6.8520952380952389</v>
      </c>
    </row>
    <row r="3117" spans="1:37">
      <c r="A3117" s="1">
        <v>41639</v>
      </c>
      <c r="B3117">
        <v>1031128543518</v>
      </c>
      <c r="C3117" t="s">
        <v>12411</v>
      </c>
      <c r="D3117" t="s">
        <v>12412</v>
      </c>
      <c r="E3117">
        <v>9781622663859</v>
      </c>
      <c r="F3117" t="s">
        <v>6484</v>
      </c>
      <c r="G3117" t="s">
        <v>6485</v>
      </c>
      <c r="H3117" t="s">
        <v>6486</v>
      </c>
      <c r="I3117">
        <v>1</v>
      </c>
      <c r="J3117" t="s">
        <v>34</v>
      </c>
      <c r="K3117" t="s">
        <v>35</v>
      </c>
      <c r="L3117">
        <v>3.44</v>
      </c>
      <c r="M3117" t="s">
        <v>36</v>
      </c>
      <c r="N3117">
        <v>2.99</v>
      </c>
      <c r="O3117" t="s">
        <v>36</v>
      </c>
      <c r="P3117">
        <v>3.3</v>
      </c>
      <c r="Q3117" t="s">
        <v>37</v>
      </c>
      <c r="R3117">
        <v>2.87</v>
      </c>
      <c r="S3117" t="s">
        <v>37</v>
      </c>
      <c r="T3117">
        <v>0.43</v>
      </c>
      <c r="U3117" t="s">
        <v>37</v>
      </c>
      <c r="V3117" t="s">
        <v>3026</v>
      </c>
      <c r="W3117" t="s">
        <v>56</v>
      </c>
      <c r="X3117" t="s">
        <v>40</v>
      </c>
      <c r="Y3117" t="s">
        <v>7658</v>
      </c>
      <c r="Z3117">
        <v>2.0099999999999998</v>
      </c>
      <c r="AA3117" t="s">
        <v>37</v>
      </c>
      <c r="AB3117">
        <v>0.43</v>
      </c>
      <c r="AC3117" t="s">
        <v>37</v>
      </c>
      <c r="AD3117">
        <v>13</v>
      </c>
      <c r="AE3117">
        <f t="shared" si="340"/>
        <v>113</v>
      </c>
      <c r="AF3117" s="8">
        <f t="shared" si="341"/>
        <v>2.9203539823008851</v>
      </c>
      <c r="AG3117" s="8">
        <f t="shared" si="342"/>
        <v>0.37964601769911505</v>
      </c>
      <c r="AH3117">
        <f t="shared" si="343"/>
        <v>3.1</v>
      </c>
      <c r="AI3117">
        <f t="shared" si="344"/>
        <v>0.4</v>
      </c>
      <c r="AJ3117" s="9">
        <f t="shared" si="345"/>
        <v>2.4389999999999996</v>
      </c>
      <c r="AK3117" s="10">
        <f t="shared" si="346"/>
        <v>2.0593539823008844</v>
      </c>
    </row>
    <row r="3118" spans="1:37">
      <c r="A3118" s="1">
        <v>41639</v>
      </c>
      <c r="B3118">
        <v>1031133092515</v>
      </c>
      <c r="C3118" t="s">
        <v>12413</v>
      </c>
      <c r="D3118" t="s">
        <v>12414</v>
      </c>
      <c r="E3118">
        <v>9781429943673</v>
      </c>
      <c r="F3118" t="s">
        <v>5823</v>
      </c>
      <c r="G3118" t="s">
        <v>5824</v>
      </c>
      <c r="H3118" t="s">
        <v>4719</v>
      </c>
      <c r="I3118">
        <v>1</v>
      </c>
      <c r="J3118" t="s">
        <v>34</v>
      </c>
      <c r="K3118" t="s">
        <v>35</v>
      </c>
      <c r="L3118">
        <v>21.72</v>
      </c>
      <c r="M3118" t="s">
        <v>36</v>
      </c>
      <c r="N3118">
        <v>18.89</v>
      </c>
      <c r="O3118" t="s">
        <v>36</v>
      </c>
      <c r="P3118">
        <v>20.83</v>
      </c>
      <c r="Q3118" t="s">
        <v>37</v>
      </c>
      <c r="R3118">
        <v>18.11</v>
      </c>
      <c r="S3118" t="s">
        <v>37</v>
      </c>
      <c r="T3118">
        <v>2.72</v>
      </c>
      <c r="U3118" t="s">
        <v>37</v>
      </c>
      <c r="V3118" t="s">
        <v>12415</v>
      </c>
      <c r="W3118" t="s">
        <v>39</v>
      </c>
      <c r="X3118" t="s">
        <v>40</v>
      </c>
      <c r="Y3118" t="s">
        <v>12416</v>
      </c>
      <c r="Z3118">
        <v>12.68</v>
      </c>
      <c r="AA3118" t="s">
        <v>37</v>
      </c>
      <c r="AB3118">
        <v>2.72</v>
      </c>
      <c r="AC3118" t="s">
        <v>37</v>
      </c>
      <c r="AD3118">
        <v>5</v>
      </c>
      <c r="AE3118">
        <f t="shared" si="340"/>
        <v>105</v>
      </c>
      <c r="AF3118" s="8">
        <f t="shared" si="341"/>
        <v>19.838095238095235</v>
      </c>
      <c r="AG3118" s="8">
        <f t="shared" si="342"/>
        <v>0.99190476190476173</v>
      </c>
      <c r="AH3118">
        <f t="shared" si="343"/>
        <v>21.1</v>
      </c>
      <c r="AI3118">
        <f t="shared" si="344"/>
        <v>1.05</v>
      </c>
      <c r="AJ3118" s="9">
        <f t="shared" si="345"/>
        <v>15.397</v>
      </c>
      <c r="AK3118" s="10">
        <f t="shared" si="346"/>
        <v>14.405095238095239</v>
      </c>
    </row>
    <row r="3119" spans="1:37">
      <c r="A3119" s="1">
        <v>41639</v>
      </c>
      <c r="B3119">
        <v>1031133272520</v>
      </c>
      <c r="C3119" t="s">
        <v>12417</v>
      </c>
      <c r="D3119" t="s">
        <v>12418</v>
      </c>
      <c r="E3119">
        <v>9781622661879</v>
      </c>
      <c r="F3119" t="s">
        <v>12419</v>
      </c>
      <c r="G3119" t="s">
        <v>12420</v>
      </c>
      <c r="H3119" t="s">
        <v>12421</v>
      </c>
      <c r="I3119">
        <v>1</v>
      </c>
      <c r="J3119" t="s">
        <v>34</v>
      </c>
      <c r="K3119" t="s">
        <v>35</v>
      </c>
      <c r="L3119">
        <v>3.44</v>
      </c>
      <c r="M3119" t="s">
        <v>36</v>
      </c>
      <c r="N3119">
        <v>2.99</v>
      </c>
      <c r="O3119" t="s">
        <v>36</v>
      </c>
      <c r="P3119">
        <v>3.29</v>
      </c>
      <c r="Q3119" t="s">
        <v>37</v>
      </c>
      <c r="R3119">
        <v>2.87</v>
      </c>
      <c r="S3119" t="s">
        <v>37</v>
      </c>
      <c r="T3119">
        <v>0.42</v>
      </c>
      <c r="U3119" t="s">
        <v>37</v>
      </c>
      <c r="V3119" t="s">
        <v>2254</v>
      </c>
      <c r="W3119" t="s">
        <v>214</v>
      </c>
      <c r="X3119" t="s">
        <v>40</v>
      </c>
      <c r="Y3119" t="s">
        <v>12422</v>
      </c>
      <c r="Z3119">
        <v>2.0099999999999998</v>
      </c>
      <c r="AA3119" t="s">
        <v>37</v>
      </c>
      <c r="AB3119">
        <v>0.42</v>
      </c>
      <c r="AC3119" t="s">
        <v>37</v>
      </c>
      <c r="AD3119">
        <v>13</v>
      </c>
      <c r="AE3119">
        <f t="shared" si="340"/>
        <v>113</v>
      </c>
      <c r="AF3119" s="8">
        <f t="shared" si="341"/>
        <v>2.9115044247787609</v>
      </c>
      <c r="AG3119" s="8">
        <f t="shared" si="342"/>
        <v>0.37849557522123894</v>
      </c>
      <c r="AH3119">
        <f t="shared" si="343"/>
        <v>3.09</v>
      </c>
      <c r="AI3119">
        <f t="shared" si="344"/>
        <v>0.4</v>
      </c>
      <c r="AJ3119" s="9">
        <f t="shared" si="345"/>
        <v>2.4289999999999998</v>
      </c>
      <c r="AK3119" s="10">
        <f t="shared" si="346"/>
        <v>2.0505044247787607</v>
      </c>
    </row>
    <row r="3120" spans="1:37">
      <c r="A3120" s="1">
        <v>41639</v>
      </c>
      <c r="B3120">
        <v>1031133349520</v>
      </c>
      <c r="C3120" t="s">
        <v>12423</v>
      </c>
      <c r="D3120" t="s">
        <v>12424</v>
      </c>
      <c r="E3120">
        <v>9781429910118</v>
      </c>
      <c r="F3120" t="s">
        <v>12425</v>
      </c>
      <c r="G3120" t="s">
        <v>12426</v>
      </c>
      <c r="H3120" t="s">
        <v>12427</v>
      </c>
      <c r="I3120">
        <v>1</v>
      </c>
      <c r="J3120" t="s">
        <v>34</v>
      </c>
      <c r="K3120" t="s">
        <v>35</v>
      </c>
      <c r="L3120">
        <v>12.64</v>
      </c>
      <c r="M3120" t="s">
        <v>36</v>
      </c>
      <c r="N3120">
        <v>10.99</v>
      </c>
      <c r="O3120" t="s">
        <v>36</v>
      </c>
      <c r="P3120">
        <v>12.12</v>
      </c>
      <c r="Q3120" t="s">
        <v>37</v>
      </c>
      <c r="R3120">
        <v>10.54</v>
      </c>
      <c r="S3120" t="s">
        <v>37</v>
      </c>
      <c r="T3120">
        <v>1.58</v>
      </c>
      <c r="U3120" t="s">
        <v>37</v>
      </c>
      <c r="V3120" t="s">
        <v>697</v>
      </c>
      <c r="W3120" t="s">
        <v>140</v>
      </c>
      <c r="X3120" t="s">
        <v>40</v>
      </c>
      <c r="Y3120" t="s">
        <v>12428</v>
      </c>
      <c r="Z3120">
        <v>7.38</v>
      </c>
      <c r="AA3120" t="s">
        <v>37</v>
      </c>
      <c r="AB3120">
        <v>1.58</v>
      </c>
      <c r="AC3120" t="s">
        <v>37</v>
      </c>
      <c r="AD3120">
        <v>5</v>
      </c>
      <c r="AE3120">
        <f t="shared" si="340"/>
        <v>105</v>
      </c>
      <c r="AF3120" s="8">
        <f t="shared" si="341"/>
        <v>11.542857142857143</v>
      </c>
      <c r="AG3120" s="8">
        <f t="shared" si="342"/>
        <v>0.57714285714285718</v>
      </c>
      <c r="AH3120">
        <f t="shared" si="343"/>
        <v>12.27</v>
      </c>
      <c r="AI3120">
        <f t="shared" si="344"/>
        <v>0.61</v>
      </c>
      <c r="AJ3120" s="9">
        <f t="shared" si="345"/>
        <v>8.9579999999999984</v>
      </c>
      <c r="AK3120" s="10">
        <f t="shared" si="346"/>
        <v>8.3808571428571419</v>
      </c>
    </row>
    <row r="3121" spans="1:37">
      <c r="A3121" s="1">
        <v>41639</v>
      </c>
      <c r="B3121">
        <v>1031133796516</v>
      </c>
      <c r="C3121" t="s">
        <v>12429</v>
      </c>
      <c r="D3121" t="s">
        <v>12430</v>
      </c>
      <c r="E3121">
        <v>9781466847125</v>
      </c>
      <c r="F3121" t="s">
        <v>3825</v>
      </c>
      <c r="G3121" t="s">
        <v>3826</v>
      </c>
      <c r="H3121" t="s">
        <v>366</v>
      </c>
      <c r="I3121">
        <v>1</v>
      </c>
      <c r="J3121" t="s">
        <v>34</v>
      </c>
      <c r="K3121" t="s">
        <v>35</v>
      </c>
      <c r="L3121">
        <v>2.29</v>
      </c>
      <c r="M3121" t="s">
        <v>36</v>
      </c>
      <c r="N3121">
        <v>1.99</v>
      </c>
      <c r="O3121" t="s">
        <v>36</v>
      </c>
      <c r="P3121">
        <v>2.2000000000000002</v>
      </c>
      <c r="Q3121" t="s">
        <v>37</v>
      </c>
      <c r="R3121">
        <v>1.91</v>
      </c>
      <c r="S3121" t="s">
        <v>37</v>
      </c>
      <c r="T3121">
        <v>0.28999999999999998</v>
      </c>
      <c r="U3121" t="s">
        <v>37</v>
      </c>
      <c r="V3121" t="s">
        <v>1938</v>
      </c>
      <c r="W3121" t="s">
        <v>56</v>
      </c>
      <c r="X3121" t="s">
        <v>40</v>
      </c>
      <c r="Y3121" t="s">
        <v>4991</v>
      </c>
      <c r="Z3121">
        <v>1.34</v>
      </c>
      <c r="AA3121" t="s">
        <v>37</v>
      </c>
      <c r="AB3121">
        <v>0.28999999999999998</v>
      </c>
      <c r="AC3121" t="s">
        <v>37</v>
      </c>
      <c r="AD3121">
        <v>13</v>
      </c>
      <c r="AE3121">
        <f t="shared" si="340"/>
        <v>113</v>
      </c>
      <c r="AF3121" s="8">
        <f t="shared" si="341"/>
        <v>1.946902654867257</v>
      </c>
      <c r="AG3121" s="8">
        <f t="shared" si="342"/>
        <v>0.2530973451327434</v>
      </c>
      <c r="AH3121">
        <f t="shared" si="343"/>
        <v>2.0699999999999998</v>
      </c>
      <c r="AI3121">
        <f t="shared" si="344"/>
        <v>0.26</v>
      </c>
      <c r="AJ3121" s="9">
        <f t="shared" si="345"/>
        <v>1.627</v>
      </c>
      <c r="AK3121" s="10">
        <f t="shared" si="346"/>
        <v>1.3739026548672566</v>
      </c>
    </row>
    <row r="3122" spans="1:37">
      <c r="A3122" s="1">
        <v>41639</v>
      </c>
      <c r="B3122">
        <v>1031139930519</v>
      </c>
      <c r="C3122" t="s">
        <v>12431</v>
      </c>
      <c r="D3122" t="s">
        <v>12432</v>
      </c>
      <c r="E3122">
        <v>9780805096040</v>
      </c>
      <c r="F3122" t="s">
        <v>4537</v>
      </c>
      <c r="G3122" t="s">
        <v>4538</v>
      </c>
      <c r="H3122" t="s">
        <v>4539</v>
      </c>
      <c r="I3122">
        <v>1</v>
      </c>
      <c r="J3122" t="s">
        <v>34</v>
      </c>
      <c r="K3122" t="s">
        <v>35</v>
      </c>
      <c r="L3122">
        <v>16.54</v>
      </c>
      <c r="M3122" t="s">
        <v>36</v>
      </c>
      <c r="N3122">
        <v>14.39</v>
      </c>
      <c r="O3122" t="s">
        <v>36</v>
      </c>
      <c r="P3122">
        <v>15.86</v>
      </c>
      <c r="Q3122" t="s">
        <v>37</v>
      </c>
      <c r="R3122">
        <v>13.79</v>
      </c>
      <c r="S3122" t="s">
        <v>37</v>
      </c>
      <c r="T3122">
        <v>2.0699999999999998</v>
      </c>
      <c r="U3122" t="s">
        <v>37</v>
      </c>
      <c r="V3122" t="s">
        <v>3792</v>
      </c>
      <c r="W3122" t="s">
        <v>140</v>
      </c>
      <c r="X3122" t="s">
        <v>40</v>
      </c>
      <c r="Y3122" t="s">
        <v>3793</v>
      </c>
      <c r="Z3122">
        <v>9.65</v>
      </c>
      <c r="AA3122" t="s">
        <v>37</v>
      </c>
      <c r="AB3122">
        <v>2.0699999999999998</v>
      </c>
      <c r="AC3122" t="s">
        <v>37</v>
      </c>
      <c r="AD3122">
        <v>5</v>
      </c>
      <c r="AE3122">
        <f t="shared" si="340"/>
        <v>105</v>
      </c>
      <c r="AF3122" s="8">
        <f t="shared" si="341"/>
        <v>15.104761904761904</v>
      </c>
      <c r="AG3122" s="8">
        <f t="shared" si="342"/>
        <v>0.75523809523809515</v>
      </c>
      <c r="AH3122">
        <f t="shared" si="343"/>
        <v>16.059999999999999</v>
      </c>
      <c r="AI3122">
        <f t="shared" si="344"/>
        <v>0.8</v>
      </c>
      <c r="AJ3122" s="9">
        <f t="shared" si="345"/>
        <v>11.722999999999999</v>
      </c>
      <c r="AK3122" s="10">
        <f t="shared" si="346"/>
        <v>10.967761904761904</v>
      </c>
    </row>
    <row r="3123" spans="1:37">
      <c r="A3123" s="1">
        <v>41639</v>
      </c>
      <c r="B3123">
        <v>1031143227520</v>
      </c>
      <c r="C3123" t="s">
        <v>12433</v>
      </c>
      <c r="D3123" t="s">
        <v>12434</v>
      </c>
      <c r="E3123">
        <v>9781429976794</v>
      </c>
      <c r="F3123" t="s">
        <v>12435</v>
      </c>
      <c r="G3123" t="s">
        <v>12436</v>
      </c>
      <c r="H3123" t="s">
        <v>7452</v>
      </c>
      <c r="I3123">
        <v>1</v>
      </c>
      <c r="J3123" t="s">
        <v>34</v>
      </c>
      <c r="K3123" t="s">
        <v>35</v>
      </c>
      <c r="L3123">
        <v>10.35</v>
      </c>
      <c r="M3123" t="s">
        <v>36</v>
      </c>
      <c r="N3123">
        <v>8.99</v>
      </c>
      <c r="O3123" t="s">
        <v>36</v>
      </c>
      <c r="P3123">
        <v>9.9700000000000006</v>
      </c>
      <c r="Q3123" t="s">
        <v>37</v>
      </c>
      <c r="R3123">
        <v>8.66</v>
      </c>
      <c r="S3123" t="s">
        <v>37</v>
      </c>
      <c r="T3123">
        <v>1.31</v>
      </c>
      <c r="U3123" t="s">
        <v>37</v>
      </c>
      <c r="V3123" t="s">
        <v>3009</v>
      </c>
      <c r="W3123" t="s">
        <v>2400</v>
      </c>
      <c r="X3123" t="s">
        <v>40</v>
      </c>
      <c r="Y3123" t="s">
        <v>12437</v>
      </c>
      <c r="Z3123">
        <v>6.06</v>
      </c>
      <c r="AA3123" t="s">
        <v>37</v>
      </c>
      <c r="AB3123">
        <v>1.31</v>
      </c>
      <c r="AC3123" t="s">
        <v>37</v>
      </c>
      <c r="AD3123">
        <v>5</v>
      </c>
      <c r="AE3123">
        <f t="shared" si="340"/>
        <v>105</v>
      </c>
      <c r="AF3123" s="8">
        <f t="shared" si="341"/>
        <v>9.4952380952380953</v>
      </c>
      <c r="AG3123" s="8">
        <f t="shared" si="342"/>
        <v>0.47476190476190472</v>
      </c>
      <c r="AH3123">
        <f t="shared" si="343"/>
        <v>10.1</v>
      </c>
      <c r="AI3123">
        <f t="shared" si="344"/>
        <v>0.5</v>
      </c>
      <c r="AJ3123" s="9">
        <f t="shared" si="345"/>
        <v>7.3719999999999999</v>
      </c>
      <c r="AK3123" s="10">
        <f t="shared" si="346"/>
        <v>6.8972380952380954</v>
      </c>
    </row>
    <row r="3124" spans="1:37">
      <c r="A3124" s="1">
        <v>41639</v>
      </c>
      <c r="B3124">
        <v>1031144517517</v>
      </c>
      <c r="C3124" t="s">
        <v>12438</v>
      </c>
      <c r="D3124" t="s">
        <v>12439</v>
      </c>
      <c r="E3124">
        <v>9781429960007</v>
      </c>
      <c r="F3124" t="s">
        <v>12440</v>
      </c>
      <c r="G3124" t="s">
        <v>12441</v>
      </c>
      <c r="H3124" t="s">
        <v>12442</v>
      </c>
      <c r="I3124">
        <v>1</v>
      </c>
      <c r="J3124" t="s">
        <v>34</v>
      </c>
      <c r="K3124" t="s">
        <v>35</v>
      </c>
      <c r="L3124">
        <v>10.34</v>
      </c>
      <c r="M3124" t="s">
        <v>36</v>
      </c>
      <c r="N3124">
        <v>8.99</v>
      </c>
      <c r="O3124" t="s">
        <v>36</v>
      </c>
      <c r="P3124">
        <v>9.94</v>
      </c>
      <c r="Q3124" t="s">
        <v>37</v>
      </c>
      <c r="R3124">
        <v>8.64</v>
      </c>
      <c r="S3124" t="s">
        <v>37</v>
      </c>
      <c r="T3124">
        <v>1.3</v>
      </c>
      <c r="U3124" t="s">
        <v>37</v>
      </c>
      <c r="V3124" t="s">
        <v>119</v>
      </c>
      <c r="W3124" t="s">
        <v>56</v>
      </c>
      <c r="X3124" t="s">
        <v>40</v>
      </c>
      <c r="Y3124" t="s">
        <v>12315</v>
      </c>
      <c r="Z3124">
        <v>6.05</v>
      </c>
      <c r="AA3124" t="s">
        <v>37</v>
      </c>
      <c r="AB3124">
        <v>1.3</v>
      </c>
      <c r="AC3124" t="s">
        <v>37</v>
      </c>
      <c r="AD3124">
        <v>13</v>
      </c>
      <c r="AE3124">
        <f t="shared" si="340"/>
        <v>113</v>
      </c>
      <c r="AF3124" s="8">
        <f t="shared" si="341"/>
        <v>8.7964601769911503</v>
      </c>
      <c r="AG3124" s="8">
        <f t="shared" si="342"/>
        <v>1.1435398230088496</v>
      </c>
      <c r="AH3124">
        <f t="shared" si="343"/>
        <v>9.35</v>
      </c>
      <c r="AI3124">
        <f t="shared" si="344"/>
        <v>1.21</v>
      </c>
      <c r="AJ3124" s="9">
        <f t="shared" si="345"/>
        <v>7.347999999999999</v>
      </c>
      <c r="AK3124" s="10">
        <f t="shared" si="346"/>
        <v>6.2044601769911498</v>
      </c>
    </row>
    <row r="3125" spans="1:37">
      <c r="A3125" s="1">
        <v>41639</v>
      </c>
      <c r="B3125">
        <v>1031145005518</v>
      </c>
      <c r="C3125" t="s">
        <v>12443</v>
      </c>
      <c r="D3125" t="s">
        <v>12444</v>
      </c>
      <c r="E3125">
        <v>9781250015365</v>
      </c>
      <c r="F3125" t="s">
        <v>8570</v>
      </c>
      <c r="G3125" t="s">
        <v>8571</v>
      </c>
      <c r="H3125" t="s">
        <v>8572</v>
      </c>
      <c r="I3125">
        <v>1</v>
      </c>
      <c r="J3125" t="s">
        <v>34</v>
      </c>
      <c r="K3125" t="s">
        <v>35</v>
      </c>
      <c r="L3125">
        <v>10.34</v>
      </c>
      <c r="M3125" t="s">
        <v>36</v>
      </c>
      <c r="N3125">
        <v>8.99</v>
      </c>
      <c r="O3125" t="s">
        <v>36</v>
      </c>
      <c r="P3125">
        <v>9.91</v>
      </c>
      <c r="Q3125" t="s">
        <v>37</v>
      </c>
      <c r="R3125">
        <v>8.6199999999999992</v>
      </c>
      <c r="S3125" t="s">
        <v>37</v>
      </c>
      <c r="T3125">
        <v>1.29</v>
      </c>
      <c r="U3125" t="s">
        <v>37</v>
      </c>
      <c r="V3125" t="s">
        <v>3170</v>
      </c>
      <c r="W3125" t="s">
        <v>56</v>
      </c>
      <c r="X3125" t="s">
        <v>40</v>
      </c>
      <c r="Y3125" t="s">
        <v>3171</v>
      </c>
      <c r="Z3125">
        <v>6.03</v>
      </c>
      <c r="AA3125" t="s">
        <v>37</v>
      </c>
      <c r="AB3125">
        <v>1.29</v>
      </c>
      <c r="AC3125" t="s">
        <v>37</v>
      </c>
      <c r="AD3125">
        <v>13</v>
      </c>
      <c r="AE3125">
        <f t="shared" si="340"/>
        <v>113</v>
      </c>
      <c r="AF3125" s="8">
        <f t="shared" si="341"/>
        <v>8.7699115044247797</v>
      </c>
      <c r="AG3125" s="8">
        <f t="shared" si="342"/>
        <v>1.1400884955752213</v>
      </c>
      <c r="AH3125">
        <f t="shared" si="343"/>
        <v>9.32</v>
      </c>
      <c r="AI3125">
        <f t="shared" si="344"/>
        <v>1.21</v>
      </c>
      <c r="AJ3125" s="9">
        <f t="shared" si="345"/>
        <v>7.3240000000000007</v>
      </c>
      <c r="AK3125" s="10">
        <f t="shared" si="346"/>
        <v>6.1839115044247794</v>
      </c>
    </row>
    <row r="3126" spans="1:37">
      <c r="A3126" s="1">
        <v>41639</v>
      </c>
      <c r="B3126">
        <v>1031150278522</v>
      </c>
      <c r="C3126" t="s">
        <v>12445</v>
      </c>
      <c r="D3126" t="s">
        <v>12446</v>
      </c>
      <c r="E3126">
        <v>9781466837775</v>
      </c>
      <c r="F3126" t="s">
        <v>4655</v>
      </c>
      <c r="G3126" t="s">
        <v>4656</v>
      </c>
      <c r="H3126" t="s">
        <v>764</v>
      </c>
      <c r="I3126">
        <v>1</v>
      </c>
      <c r="J3126" t="s">
        <v>34</v>
      </c>
      <c r="K3126" t="s">
        <v>35</v>
      </c>
      <c r="L3126">
        <v>2.29</v>
      </c>
      <c r="M3126" t="s">
        <v>36</v>
      </c>
      <c r="N3126">
        <v>1.99</v>
      </c>
      <c r="O3126" t="s">
        <v>36</v>
      </c>
      <c r="P3126">
        <v>2.2000000000000002</v>
      </c>
      <c r="Q3126" t="s">
        <v>37</v>
      </c>
      <c r="R3126">
        <v>1.91</v>
      </c>
      <c r="S3126" t="s">
        <v>37</v>
      </c>
      <c r="T3126">
        <v>0.28999999999999998</v>
      </c>
      <c r="U3126" t="s">
        <v>37</v>
      </c>
      <c r="V3126" t="s">
        <v>706</v>
      </c>
      <c r="W3126" t="s">
        <v>140</v>
      </c>
      <c r="X3126" t="s">
        <v>40</v>
      </c>
      <c r="Y3126" t="s">
        <v>12447</v>
      </c>
      <c r="Z3126">
        <v>1.34</v>
      </c>
      <c r="AA3126" t="s">
        <v>37</v>
      </c>
      <c r="AB3126">
        <v>0.28999999999999998</v>
      </c>
      <c r="AC3126" t="s">
        <v>37</v>
      </c>
      <c r="AD3126">
        <v>5</v>
      </c>
      <c r="AE3126">
        <f t="shared" si="340"/>
        <v>105</v>
      </c>
      <c r="AF3126" s="8">
        <f t="shared" si="341"/>
        <v>2.0952380952380953</v>
      </c>
      <c r="AG3126" s="8">
        <f t="shared" si="342"/>
        <v>0.10476190476190476</v>
      </c>
      <c r="AH3126">
        <f t="shared" si="343"/>
        <v>2.2200000000000002</v>
      </c>
      <c r="AI3126">
        <f t="shared" si="344"/>
        <v>0.11</v>
      </c>
      <c r="AJ3126" s="9">
        <f t="shared" si="345"/>
        <v>1.627</v>
      </c>
      <c r="AK3126" s="10">
        <f t="shared" si="346"/>
        <v>1.5222380952380952</v>
      </c>
    </row>
    <row r="3127" spans="1:37">
      <c r="A3127" s="1">
        <v>41639</v>
      </c>
      <c r="B3127">
        <v>1031151775520</v>
      </c>
      <c r="C3127" t="s">
        <v>12448</v>
      </c>
      <c r="D3127" t="s">
        <v>12449</v>
      </c>
      <c r="E3127">
        <v>9781429994897</v>
      </c>
      <c r="F3127" t="s">
        <v>4328</v>
      </c>
      <c r="G3127" t="s">
        <v>4329</v>
      </c>
      <c r="H3127" t="s">
        <v>80</v>
      </c>
      <c r="I3127">
        <v>1</v>
      </c>
      <c r="J3127" t="s">
        <v>34</v>
      </c>
      <c r="K3127" t="s">
        <v>35</v>
      </c>
      <c r="L3127">
        <v>10.34</v>
      </c>
      <c r="M3127" t="s">
        <v>36</v>
      </c>
      <c r="N3127">
        <v>8.99</v>
      </c>
      <c r="O3127" t="s">
        <v>36</v>
      </c>
      <c r="P3127">
        <v>9.9600000000000009</v>
      </c>
      <c r="Q3127" t="s">
        <v>37</v>
      </c>
      <c r="R3127">
        <v>8.66</v>
      </c>
      <c r="S3127" t="s">
        <v>37</v>
      </c>
      <c r="T3127">
        <v>1.3</v>
      </c>
      <c r="U3127" t="s">
        <v>37</v>
      </c>
      <c r="V3127" t="s">
        <v>6035</v>
      </c>
      <c r="W3127" t="s">
        <v>162</v>
      </c>
      <c r="X3127" t="s">
        <v>40</v>
      </c>
      <c r="Y3127" t="s">
        <v>12450</v>
      </c>
      <c r="Z3127">
        <v>6.06</v>
      </c>
      <c r="AA3127" t="s">
        <v>37</v>
      </c>
      <c r="AB3127">
        <v>1.3</v>
      </c>
      <c r="AC3127" t="s">
        <v>37</v>
      </c>
      <c r="AD3127">
        <v>5</v>
      </c>
      <c r="AE3127">
        <f t="shared" si="340"/>
        <v>105</v>
      </c>
      <c r="AF3127" s="8">
        <f t="shared" si="341"/>
        <v>9.4857142857142858</v>
      </c>
      <c r="AG3127" s="8">
        <f t="shared" si="342"/>
        <v>0.47428571428571431</v>
      </c>
      <c r="AH3127">
        <f t="shared" si="343"/>
        <v>10.09</v>
      </c>
      <c r="AI3127">
        <f t="shared" si="344"/>
        <v>0.5</v>
      </c>
      <c r="AJ3127" s="9">
        <f t="shared" si="345"/>
        <v>7.3619999999999992</v>
      </c>
      <c r="AK3127" s="10">
        <f t="shared" si="346"/>
        <v>6.887714285714285</v>
      </c>
    </row>
    <row r="3128" spans="1:37">
      <c r="A3128" s="1">
        <v>41639</v>
      </c>
      <c r="B3128">
        <v>1031153353516</v>
      </c>
      <c r="C3128" t="s">
        <v>12451</v>
      </c>
      <c r="D3128" t="s">
        <v>12452</v>
      </c>
      <c r="E3128">
        <v>9781429997225</v>
      </c>
      <c r="F3128" t="s">
        <v>1811</v>
      </c>
      <c r="G3128" t="s">
        <v>1812</v>
      </c>
      <c r="H3128" t="s">
        <v>1813</v>
      </c>
      <c r="I3128">
        <v>1</v>
      </c>
      <c r="J3128" t="s">
        <v>34</v>
      </c>
      <c r="K3128" t="s">
        <v>35</v>
      </c>
      <c r="L3128">
        <v>14.94</v>
      </c>
      <c r="M3128" t="s">
        <v>36</v>
      </c>
      <c r="N3128">
        <v>12.99</v>
      </c>
      <c r="O3128" t="s">
        <v>36</v>
      </c>
      <c r="P3128">
        <v>14.32</v>
      </c>
      <c r="Q3128" t="s">
        <v>37</v>
      </c>
      <c r="R3128">
        <v>12.45</v>
      </c>
      <c r="S3128" t="s">
        <v>37</v>
      </c>
      <c r="T3128">
        <v>1.87</v>
      </c>
      <c r="U3128" t="s">
        <v>37</v>
      </c>
      <c r="V3128" t="s">
        <v>119</v>
      </c>
      <c r="W3128" t="s">
        <v>56</v>
      </c>
      <c r="X3128" t="s">
        <v>40</v>
      </c>
      <c r="Y3128" t="s">
        <v>12453</v>
      </c>
      <c r="Z3128">
        <v>8.7200000000000006</v>
      </c>
      <c r="AA3128" t="s">
        <v>37</v>
      </c>
      <c r="AB3128">
        <v>1.87</v>
      </c>
      <c r="AC3128" t="s">
        <v>37</v>
      </c>
      <c r="AD3128">
        <v>13</v>
      </c>
      <c r="AE3128">
        <f t="shared" si="340"/>
        <v>113</v>
      </c>
      <c r="AF3128" s="8">
        <f t="shared" si="341"/>
        <v>12.672566371681416</v>
      </c>
      <c r="AG3128" s="8">
        <f t="shared" si="342"/>
        <v>1.647433628318584</v>
      </c>
      <c r="AH3128">
        <f t="shared" si="343"/>
        <v>13.48</v>
      </c>
      <c r="AI3128">
        <f t="shared" si="344"/>
        <v>1.75</v>
      </c>
      <c r="AJ3128" s="9">
        <f t="shared" si="345"/>
        <v>10.584999999999997</v>
      </c>
      <c r="AK3128" s="10">
        <f t="shared" si="346"/>
        <v>8.9375663716814131</v>
      </c>
    </row>
    <row r="3129" spans="1:37">
      <c r="A3129" s="1">
        <v>41639</v>
      </c>
      <c r="B3129">
        <v>1031156168519</v>
      </c>
      <c r="C3129" t="s">
        <v>12454</v>
      </c>
      <c r="D3129" t="s">
        <v>12455</v>
      </c>
      <c r="E3129">
        <v>9781429966313</v>
      </c>
      <c r="F3129" t="s">
        <v>3522</v>
      </c>
      <c r="G3129" t="s">
        <v>3523</v>
      </c>
      <c r="H3129" t="s">
        <v>3524</v>
      </c>
      <c r="I3129">
        <v>1</v>
      </c>
      <c r="J3129" t="s">
        <v>34</v>
      </c>
      <c r="K3129" t="s">
        <v>35</v>
      </c>
      <c r="L3129">
        <v>12.64</v>
      </c>
      <c r="M3129" t="s">
        <v>36</v>
      </c>
      <c r="N3129">
        <v>10.99</v>
      </c>
      <c r="O3129" t="s">
        <v>36</v>
      </c>
      <c r="P3129">
        <v>12.12</v>
      </c>
      <c r="Q3129" t="s">
        <v>37</v>
      </c>
      <c r="R3129">
        <v>10.54</v>
      </c>
      <c r="S3129" t="s">
        <v>37</v>
      </c>
      <c r="T3129">
        <v>1.58</v>
      </c>
      <c r="U3129" t="s">
        <v>37</v>
      </c>
      <c r="V3129" t="s">
        <v>12456</v>
      </c>
      <c r="W3129" t="s">
        <v>120</v>
      </c>
      <c r="X3129" t="s">
        <v>40</v>
      </c>
      <c r="Y3129" t="s">
        <v>12457</v>
      </c>
      <c r="Z3129">
        <v>7.38</v>
      </c>
      <c r="AA3129" t="s">
        <v>37</v>
      </c>
      <c r="AB3129">
        <v>1.58</v>
      </c>
      <c r="AC3129" t="s">
        <v>37</v>
      </c>
      <c r="AD3129">
        <v>13</v>
      </c>
      <c r="AE3129">
        <f t="shared" si="340"/>
        <v>113</v>
      </c>
      <c r="AF3129" s="8">
        <f t="shared" si="341"/>
        <v>10.725663716814159</v>
      </c>
      <c r="AG3129" s="8">
        <f t="shared" si="342"/>
        <v>1.3943362831858406</v>
      </c>
      <c r="AH3129">
        <f t="shared" si="343"/>
        <v>11.4</v>
      </c>
      <c r="AI3129">
        <f t="shared" si="344"/>
        <v>1.48</v>
      </c>
      <c r="AJ3129" s="9">
        <f t="shared" si="345"/>
        <v>8.9579999999999984</v>
      </c>
      <c r="AK3129" s="10">
        <f t="shared" si="346"/>
        <v>7.5636637168141583</v>
      </c>
    </row>
    <row r="3130" spans="1:37">
      <c r="A3130" s="1">
        <v>41639</v>
      </c>
      <c r="B3130">
        <v>1031166047516</v>
      </c>
      <c r="C3130" t="s">
        <v>12458</v>
      </c>
      <c r="D3130" t="s">
        <v>12459</v>
      </c>
      <c r="E3130">
        <v>9781429905497</v>
      </c>
      <c r="F3130" t="s">
        <v>11176</v>
      </c>
      <c r="G3130" t="s">
        <v>11177</v>
      </c>
      <c r="H3130" t="s">
        <v>11178</v>
      </c>
      <c r="I3130">
        <v>1</v>
      </c>
      <c r="J3130" t="s">
        <v>34</v>
      </c>
      <c r="K3130" t="s">
        <v>35</v>
      </c>
      <c r="L3130">
        <v>10.34</v>
      </c>
      <c r="M3130" t="s">
        <v>36</v>
      </c>
      <c r="N3130">
        <v>8.99</v>
      </c>
      <c r="O3130" t="s">
        <v>36</v>
      </c>
      <c r="P3130">
        <v>9.91</v>
      </c>
      <c r="Q3130" t="s">
        <v>37</v>
      </c>
      <c r="R3130">
        <v>8.6199999999999992</v>
      </c>
      <c r="S3130" t="s">
        <v>37</v>
      </c>
      <c r="T3130">
        <v>1.29</v>
      </c>
      <c r="U3130" t="s">
        <v>37</v>
      </c>
      <c r="V3130" t="s">
        <v>3095</v>
      </c>
      <c r="W3130" t="s">
        <v>56</v>
      </c>
      <c r="X3130" t="s">
        <v>40</v>
      </c>
      <c r="Y3130" t="s">
        <v>12460</v>
      </c>
      <c r="Z3130">
        <v>6.03</v>
      </c>
      <c r="AA3130" t="s">
        <v>37</v>
      </c>
      <c r="AB3130">
        <v>1.29</v>
      </c>
      <c r="AC3130" t="s">
        <v>37</v>
      </c>
      <c r="AD3130">
        <v>13</v>
      </c>
      <c r="AE3130">
        <f t="shared" si="340"/>
        <v>113</v>
      </c>
      <c r="AF3130" s="8">
        <f t="shared" si="341"/>
        <v>8.7699115044247797</v>
      </c>
      <c r="AG3130" s="8">
        <f t="shared" si="342"/>
        <v>1.1400884955752213</v>
      </c>
      <c r="AH3130">
        <f t="shared" si="343"/>
        <v>9.32</v>
      </c>
      <c r="AI3130">
        <f t="shared" si="344"/>
        <v>1.21</v>
      </c>
      <c r="AJ3130" s="9">
        <f t="shared" si="345"/>
        <v>7.3240000000000007</v>
      </c>
      <c r="AK3130" s="10">
        <f t="shared" si="346"/>
        <v>6.1839115044247794</v>
      </c>
    </row>
    <row r="3131" spans="1:37">
      <c r="A3131" s="1">
        <v>41639</v>
      </c>
      <c r="B3131">
        <v>1031167654515</v>
      </c>
      <c r="C3131" t="s">
        <v>12461</v>
      </c>
      <c r="D3131" t="s">
        <v>12462</v>
      </c>
      <c r="E3131">
        <v>9781250030962</v>
      </c>
      <c r="F3131" t="s">
        <v>2081</v>
      </c>
      <c r="G3131" t="s">
        <v>2082</v>
      </c>
      <c r="H3131" t="s">
        <v>1894</v>
      </c>
      <c r="I3131">
        <v>1</v>
      </c>
      <c r="J3131" t="s">
        <v>34</v>
      </c>
      <c r="K3131" t="s">
        <v>35</v>
      </c>
      <c r="L3131">
        <v>12.64</v>
      </c>
      <c r="M3131" t="s">
        <v>36</v>
      </c>
      <c r="N3131">
        <v>10.99</v>
      </c>
      <c r="O3131" t="s">
        <v>36</v>
      </c>
      <c r="P3131">
        <v>12.12</v>
      </c>
      <c r="Q3131" t="s">
        <v>37</v>
      </c>
      <c r="R3131">
        <v>10.54</v>
      </c>
      <c r="S3131" t="s">
        <v>37</v>
      </c>
      <c r="T3131">
        <v>1.58</v>
      </c>
      <c r="U3131" t="s">
        <v>37</v>
      </c>
      <c r="V3131" t="s">
        <v>12463</v>
      </c>
      <c r="W3131" t="s">
        <v>120</v>
      </c>
      <c r="X3131" t="s">
        <v>40</v>
      </c>
      <c r="Y3131" t="s">
        <v>12464</v>
      </c>
      <c r="Z3131">
        <v>7.38</v>
      </c>
      <c r="AA3131" t="s">
        <v>37</v>
      </c>
      <c r="AB3131">
        <v>1.58</v>
      </c>
      <c r="AC3131" t="s">
        <v>37</v>
      </c>
      <c r="AD3131">
        <v>13</v>
      </c>
      <c r="AE3131">
        <f t="shared" si="340"/>
        <v>113</v>
      </c>
      <c r="AF3131" s="8">
        <f t="shared" si="341"/>
        <v>10.725663716814159</v>
      </c>
      <c r="AG3131" s="8">
        <f t="shared" si="342"/>
        <v>1.3943362831858406</v>
      </c>
      <c r="AH3131">
        <f t="shared" si="343"/>
        <v>11.4</v>
      </c>
      <c r="AI3131">
        <f t="shared" si="344"/>
        <v>1.48</v>
      </c>
      <c r="AJ3131" s="9">
        <f t="shared" si="345"/>
        <v>8.9579999999999984</v>
      </c>
      <c r="AK3131" s="10">
        <f t="shared" si="346"/>
        <v>7.5636637168141583</v>
      </c>
    </row>
    <row r="3132" spans="1:37">
      <c r="A3132" s="1">
        <v>41639</v>
      </c>
      <c r="B3132">
        <v>1031172532511</v>
      </c>
      <c r="C3132" t="s">
        <v>12465</v>
      </c>
      <c r="D3132" t="s">
        <v>12466</v>
      </c>
      <c r="E3132">
        <v>9781466850491</v>
      </c>
      <c r="F3132" t="s">
        <v>694</v>
      </c>
      <c r="G3132" t="s">
        <v>695</v>
      </c>
      <c r="H3132" t="s">
        <v>696</v>
      </c>
      <c r="I3132">
        <v>1</v>
      </c>
      <c r="J3132" t="s">
        <v>34</v>
      </c>
      <c r="K3132" t="s">
        <v>35</v>
      </c>
      <c r="L3132">
        <v>0</v>
      </c>
      <c r="M3132" t="s">
        <v>36</v>
      </c>
      <c r="N3132">
        <v>0</v>
      </c>
      <c r="O3132" t="s">
        <v>36</v>
      </c>
      <c r="P3132">
        <v>0</v>
      </c>
      <c r="Q3132" t="s">
        <v>37</v>
      </c>
      <c r="R3132">
        <v>0</v>
      </c>
      <c r="S3132" t="s">
        <v>37</v>
      </c>
      <c r="T3132">
        <v>0</v>
      </c>
      <c r="U3132" t="s">
        <v>37</v>
      </c>
      <c r="V3132" t="s">
        <v>12467</v>
      </c>
      <c r="W3132" t="s">
        <v>162</v>
      </c>
      <c r="X3132" t="s">
        <v>40</v>
      </c>
      <c r="Y3132" t="s">
        <v>12468</v>
      </c>
      <c r="Z3132">
        <v>0</v>
      </c>
      <c r="AA3132" t="s">
        <v>37</v>
      </c>
      <c r="AB3132">
        <v>0</v>
      </c>
      <c r="AC3132" t="s">
        <v>37</v>
      </c>
      <c r="AD3132">
        <v>5</v>
      </c>
      <c r="AE3132">
        <f t="shared" si="340"/>
        <v>105</v>
      </c>
      <c r="AF3132" s="8">
        <f t="shared" si="341"/>
        <v>0</v>
      </c>
      <c r="AG3132" s="8">
        <f t="shared" si="342"/>
        <v>0</v>
      </c>
      <c r="AH3132">
        <f t="shared" si="343"/>
        <v>0</v>
      </c>
      <c r="AI3132">
        <f t="shared" si="344"/>
        <v>0</v>
      </c>
      <c r="AJ3132" s="9">
        <f t="shared" si="345"/>
        <v>0</v>
      </c>
      <c r="AK3132" s="10">
        <f t="shared" si="346"/>
        <v>0</v>
      </c>
    </row>
    <row r="3133" spans="1:37">
      <c r="A3133" s="1">
        <v>41639</v>
      </c>
      <c r="B3133">
        <v>1031173261522</v>
      </c>
      <c r="C3133" t="s">
        <v>12469</v>
      </c>
      <c r="D3133" t="s">
        <v>12470</v>
      </c>
      <c r="E3133">
        <v>9781429942218</v>
      </c>
      <c r="F3133" t="s">
        <v>531</v>
      </c>
      <c r="G3133" t="s">
        <v>532</v>
      </c>
      <c r="H3133" t="s">
        <v>533</v>
      </c>
      <c r="I3133">
        <v>1</v>
      </c>
      <c r="J3133" t="s">
        <v>34</v>
      </c>
      <c r="K3133" t="s">
        <v>35</v>
      </c>
      <c r="L3133">
        <v>12.64</v>
      </c>
      <c r="M3133" t="s">
        <v>36</v>
      </c>
      <c r="N3133">
        <v>10.99</v>
      </c>
      <c r="O3133" t="s">
        <v>36</v>
      </c>
      <c r="P3133">
        <v>12.12</v>
      </c>
      <c r="Q3133" t="s">
        <v>37</v>
      </c>
      <c r="R3133">
        <v>10.54</v>
      </c>
      <c r="S3133" t="s">
        <v>37</v>
      </c>
      <c r="T3133">
        <v>1.58</v>
      </c>
      <c r="U3133" t="s">
        <v>37</v>
      </c>
      <c r="V3133" t="s">
        <v>200</v>
      </c>
      <c r="W3133" t="s">
        <v>162</v>
      </c>
      <c r="X3133" t="s">
        <v>40</v>
      </c>
      <c r="Y3133" t="s">
        <v>12387</v>
      </c>
      <c r="Z3133">
        <v>7.38</v>
      </c>
      <c r="AA3133" t="s">
        <v>37</v>
      </c>
      <c r="AB3133">
        <v>1.58</v>
      </c>
      <c r="AC3133" t="s">
        <v>37</v>
      </c>
      <c r="AD3133">
        <v>5</v>
      </c>
      <c r="AE3133">
        <f t="shared" si="340"/>
        <v>105</v>
      </c>
      <c r="AF3133" s="8">
        <f t="shared" si="341"/>
        <v>11.542857142857143</v>
      </c>
      <c r="AG3133" s="8">
        <f t="shared" si="342"/>
        <v>0.57714285714285718</v>
      </c>
      <c r="AH3133">
        <f t="shared" si="343"/>
        <v>12.27</v>
      </c>
      <c r="AI3133">
        <f t="shared" si="344"/>
        <v>0.61</v>
      </c>
      <c r="AJ3133" s="9">
        <f t="shared" si="345"/>
        <v>8.9579999999999984</v>
      </c>
      <c r="AK3133" s="10">
        <f t="shared" si="346"/>
        <v>8.3808571428571419</v>
      </c>
    </row>
    <row r="3134" spans="1:37">
      <c r="A3134" s="1">
        <v>41639</v>
      </c>
      <c r="B3134">
        <v>1031173811517</v>
      </c>
      <c r="C3134" t="s">
        <v>12471</v>
      </c>
      <c r="D3134" t="s">
        <v>12472</v>
      </c>
      <c r="E3134">
        <v>9781429992800</v>
      </c>
      <c r="F3134" t="s">
        <v>78</v>
      </c>
      <c r="G3134" t="s">
        <v>79</v>
      </c>
      <c r="H3134" t="s">
        <v>80</v>
      </c>
      <c r="I3134">
        <v>1</v>
      </c>
      <c r="J3134" t="s">
        <v>34</v>
      </c>
      <c r="K3134" t="s">
        <v>35</v>
      </c>
      <c r="L3134">
        <v>11.49</v>
      </c>
      <c r="M3134" t="s">
        <v>36</v>
      </c>
      <c r="N3134">
        <v>9.99</v>
      </c>
      <c r="O3134" t="s">
        <v>36</v>
      </c>
      <c r="P3134">
        <v>11.01</v>
      </c>
      <c r="Q3134" t="s">
        <v>37</v>
      </c>
      <c r="R3134">
        <v>9.58</v>
      </c>
      <c r="S3134" t="s">
        <v>37</v>
      </c>
      <c r="T3134">
        <v>1.43</v>
      </c>
      <c r="U3134" t="s">
        <v>37</v>
      </c>
      <c r="V3134" t="s">
        <v>200</v>
      </c>
      <c r="W3134" t="s">
        <v>127</v>
      </c>
      <c r="X3134" t="s">
        <v>40</v>
      </c>
      <c r="Y3134" t="s">
        <v>12473</v>
      </c>
      <c r="Z3134">
        <v>6.71</v>
      </c>
      <c r="AA3134" t="s">
        <v>37</v>
      </c>
      <c r="AB3134">
        <v>1.43</v>
      </c>
      <c r="AC3134" t="s">
        <v>37</v>
      </c>
      <c r="AD3134">
        <v>5</v>
      </c>
      <c r="AE3134">
        <f t="shared" si="340"/>
        <v>105</v>
      </c>
      <c r="AF3134" s="8">
        <f t="shared" si="341"/>
        <v>10.485714285714286</v>
      </c>
      <c r="AG3134" s="8">
        <f t="shared" si="342"/>
        <v>0.52428571428571435</v>
      </c>
      <c r="AH3134">
        <f t="shared" si="343"/>
        <v>11.15</v>
      </c>
      <c r="AI3134">
        <f t="shared" si="344"/>
        <v>0.55000000000000004</v>
      </c>
      <c r="AJ3134" s="9">
        <f t="shared" si="345"/>
        <v>8.1359999999999992</v>
      </c>
      <c r="AK3134" s="10">
        <f t="shared" si="346"/>
        <v>7.6117142857142852</v>
      </c>
    </row>
    <row r="3135" spans="1:37">
      <c r="A3135" s="1">
        <v>41639</v>
      </c>
      <c r="B3135">
        <v>1031174247515</v>
      </c>
      <c r="C3135" t="s">
        <v>12474</v>
      </c>
      <c r="D3135" t="s">
        <v>12475</v>
      </c>
      <c r="E3135">
        <v>9781466834705</v>
      </c>
      <c r="F3135" t="s">
        <v>551</v>
      </c>
      <c r="G3135" t="s">
        <v>552</v>
      </c>
      <c r="H3135" t="s">
        <v>293</v>
      </c>
      <c r="I3135">
        <v>1</v>
      </c>
      <c r="J3135" t="s">
        <v>34</v>
      </c>
      <c r="K3135" t="s">
        <v>35</v>
      </c>
      <c r="L3135">
        <v>16.09</v>
      </c>
      <c r="M3135" t="s">
        <v>36</v>
      </c>
      <c r="N3135">
        <v>13.99</v>
      </c>
      <c r="O3135" t="s">
        <v>36</v>
      </c>
      <c r="P3135">
        <v>15.42</v>
      </c>
      <c r="Q3135" t="s">
        <v>37</v>
      </c>
      <c r="R3135">
        <v>13.41</v>
      </c>
      <c r="S3135" t="s">
        <v>37</v>
      </c>
      <c r="T3135">
        <v>2.0099999999999998</v>
      </c>
      <c r="U3135" t="s">
        <v>37</v>
      </c>
      <c r="V3135" t="s">
        <v>965</v>
      </c>
      <c r="W3135" t="s">
        <v>56</v>
      </c>
      <c r="X3135" t="s">
        <v>40</v>
      </c>
      <c r="Y3135" t="s">
        <v>12476</v>
      </c>
      <c r="Z3135">
        <v>9.39</v>
      </c>
      <c r="AA3135" t="s">
        <v>37</v>
      </c>
      <c r="AB3135">
        <v>2.0099999999999998</v>
      </c>
      <c r="AC3135" t="s">
        <v>37</v>
      </c>
      <c r="AD3135">
        <v>13</v>
      </c>
      <c r="AE3135">
        <f t="shared" si="340"/>
        <v>113</v>
      </c>
      <c r="AF3135" s="8">
        <f t="shared" si="341"/>
        <v>13.646017699115042</v>
      </c>
      <c r="AG3135" s="8">
        <f t="shared" si="342"/>
        <v>1.7739823008849556</v>
      </c>
      <c r="AH3135">
        <f t="shared" si="343"/>
        <v>14.51</v>
      </c>
      <c r="AI3135">
        <f t="shared" si="344"/>
        <v>1.88</v>
      </c>
      <c r="AJ3135" s="9">
        <f t="shared" si="345"/>
        <v>11.396999999999998</v>
      </c>
      <c r="AK3135" s="10">
        <f t="shared" si="346"/>
        <v>9.6230176991150422</v>
      </c>
    </row>
    <row r="3136" spans="1:37">
      <c r="A3136" s="1">
        <v>41639</v>
      </c>
      <c r="B3136">
        <v>1031190611521</v>
      </c>
      <c r="C3136" t="s">
        <v>12477</v>
      </c>
      <c r="D3136" t="s">
        <v>12478</v>
      </c>
      <c r="E3136">
        <v>9781466842700</v>
      </c>
      <c r="F3136" t="s">
        <v>1349</v>
      </c>
      <c r="G3136" t="s">
        <v>1350</v>
      </c>
      <c r="H3136" t="s">
        <v>1351</v>
      </c>
      <c r="I3136">
        <v>1</v>
      </c>
      <c r="J3136" t="s">
        <v>34</v>
      </c>
      <c r="K3136" t="s">
        <v>35</v>
      </c>
      <c r="L3136">
        <v>16.55</v>
      </c>
      <c r="M3136" t="s">
        <v>36</v>
      </c>
      <c r="N3136">
        <v>14.39</v>
      </c>
      <c r="O3136" t="s">
        <v>36</v>
      </c>
      <c r="P3136">
        <v>15.87</v>
      </c>
      <c r="Q3136" t="s">
        <v>37</v>
      </c>
      <c r="R3136">
        <v>13.79</v>
      </c>
      <c r="S3136" t="s">
        <v>37</v>
      </c>
      <c r="T3136">
        <v>2.08</v>
      </c>
      <c r="U3136" t="s">
        <v>37</v>
      </c>
      <c r="V3136" t="s">
        <v>12479</v>
      </c>
      <c r="W3136" t="s">
        <v>56</v>
      </c>
      <c r="X3136" t="s">
        <v>40</v>
      </c>
      <c r="Y3136" t="s">
        <v>12480</v>
      </c>
      <c r="Z3136">
        <v>9.65</v>
      </c>
      <c r="AA3136" t="s">
        <v>37</v>
      </c>
      <c r="AB3136">
        <v>2.08</v>
      </c>
      <c r="AC3136" t="s">
        <v>37</v>
      </c>
      <c r="AD3136">
        <v>13</v>
      </c>
      <c r="AE3136">
        <f t="shared" si="340"/>
        <v>113</v>
      </c>
      <c r="AF3136" s="8">
        <f t="shared" si="341"/>
        <v>14.044247787610619</v>
      </c>
      <c r="AG3136" s="8">
        <f t="shared" si="342"/>
        <v>1.8257522123893803</v>
      </c>
      <c r="AH3136">
        <f t="shared" si="343"/>
        <v>14.94</v>
      </c>
      <c r="AI3136">
        <f t="shared" si="344"/>
        <v>1.94</v>
      </c>
      <c r="AJ3136" s="9">
        <f t="shared" si="345"/>
        <v>11.732999999999999</v>
      </c>
      <c r="AK3136" s="10">
        <f t="shared" si="346"/>
        <v>9.9072477876106184</v>
      </c>
    </row>
    <row r="3137" spans="1:37">
      <c r="A3137" s="1">
        <v>41639</v>
      </c>
      <c r="B3137">
        <v>1031191922515</v>
      </c>
      <c r="C3137" t="s">
        <v>12481</v>
      </c>
      <c r="D3137" t="s">
        <v>12482</v>
      </c>
      <c r="E3137">
        <v>9781250011022</v>
      </c>
      <c r="F3137" t="s">
        <v>12483</v>
      </c>
      <c r="G3137" t="s">
        <v>12484</v>
      </c>
      <c r="H3137" t="s">
        <v>12485</v>
      </c>
      <c r="I3137">
        <v>1</v>
      </c>
      <c r="J3137" t="s">
        <v>34</v>
      </c>
      <c r="K3137" t="s">
        <v>35</v>
      </c>
      <c r="L3137">
        <v>12.64</v>
      </c>
      <c r="M3137" t="s">
        <v>36</v>
      </c>
      <c r="N3137">
        <v>10.99</v>
      </c>
      <c r="O3137" t="s">
        <v>36</v>
      </c>
      <c r="P3137">
        <v>12.12</v>
      </c>
      <c r="Q3137" t="s">
        <v>37</v>
      </c>
      <c r="R3137">
        <v>10.54</v>
      </c>
      <c r="S3137" t="s">
        <v>37</v>
      </c>
      <c r="T3137">
        <v>1.58</v>
      </c>
      <c r="U3137" t="s">
        <v>37</v>
      </c>
      <c r="V3137" t="s">
        <v>12486</v>
      </c>
      <c r="W3137" t="s">
        <v>120</v>
      </c>
      <c r="X3137" t="s">
        <v>40</v>
      </c>
      <c r="Y3137" t="s">
        <v>12487</v>
      </c>
      <c r="Z3137">
        <v>7.38</v>
      </c>
      <c r="AA3137" t="s">
        <v>37</v>
      </c>
      <c r="AB3137">
        <v>1.58</v>
      </c>
      <c r="AC3137" t="s">
        <v>37</v>
      </c>
      <c r="AD3137">
        <v>13</v>
      </c>
      <c r="AE3137">
        <f t="shared" si="340"/>
        <v>113</v>
      </c>
      <c r="AF3137" s="8">
        <f t="shared" si="341"/>
        <v>10.725663716814159</v>
      </c>
      <c r="AG3137" s="8">
        <f t="shared" si="342"/>
        <v>1.3943362831858406</v>
      </c>
      <c r="AH3137">
        <f t="shared" si="343"/>
        <v>11.4</v>
      </c>
      <c r="AI3137">
        <f t="shared" si="344"/>
        <v>1.48</v>
      </c>
      <c r="AJ3137" s="9">
        <f t="shared" si="345"/>
        <v>8.9579999999999984</v>
      </c>
      <c r="AK3137" s="10">
        <f t="shared" si="346"/>
        <v>7.5636637168141583</v>
      </c>
    </row>
    <row r="3138" spans="1:37">
      <c r="A3138" s="1">
        <v>41639</v>
      </c>
      <c r="B3138">
        <v>1031192518516</v>
      </c>
      <c r="C3138" t="s">
        <v>12488</v>
      </c>
      <c r="D3138" t="s">
        <v>12489</v>
      </c>
      <c r="E3138">
        <v>9781250019974</v>
      </c>
      <c r="F3138" t="s">
        <v>1773</v>
      </c>
      <c r="G3138" t="s">
        <v>1774</v>
      </c>
      <c r="H3138" t="s">
        <v>184</v>
      </c>
      <c r="I3138">
        <v>1</v>
      </c>
      <c r="J3138" t="s">
        <v>34</v>
      </c>
      <c r="K3138" t="s">
        <v>35</v>
      </c>
      <c r="L3138">
        <v>10.34</v>
      </c>
      <c r="M3138" t="s">
        <v>36</v>
      </c>
      <c r="N3138">
        <v>8.99</v>
      </c>
      <c r="O3138" t="s">
        <v>36</v>
      </c>
      <c r="P3138">
        <v>9.91</v>
      </c>
      <c r="Q3138" t="s">
        <v>37</v>
      </c>
      <c r="R3138">
        <v>8.6199999999999992</v>
      </c>
      <c r="S3138" t="s">
        <v>37</v>
      </c>
      <c r="T3138">
        <v>1.29</v>
      </c>
      <c r="U3138" t="s">
        <v>37</v>
      </c>
      <c r="V3138" t="s">
        <v>8128</v>
      </c>
      <c r="W3138" t="s">
        <v>5016</v>
      </c>
      <c r="X3138" t="s">
        <v>40</v>
      </c>
      <c r="Y3138" t="s">
        <v>12490</v>
      </c>
      <c r="Z3138">
        <v>6.03</v>
      </c>
      <c r="AA3138" t="s">
        <v>37</v>
      </c>
      <c r="AB3138">
        <v>1.29</v>
      </c>
      <c r="AC3138" t="s">
        <v>37</v>
      </c>
      <c r="AD3138">
        <v>13</v>
      </c>
      <c r="AE3138">
        <f t="shared" si="340"/>
        <v>113</v>
      </c>
      <c r="AF3138" s="8">
        <f t="shared" si="341"/>
        <v>8.7699115044247797</v>
      </c>
      <c r="AG3138" s="8">
        <f t="shared" si="342"/>
        <v>1.1400884955752213</v>
      </c>
      <c r="AH3138">
        <f t="shared" si="343"/>
        <v>9.32</v>
      </c>
      <c r="AI3138">
        <f t="shared" si="344"/>
        <v>1.21</v>
      </c>
      <c r="AJ3138" s="9">
        <f t="shared" si="345"/>
        <v>7.3240000000000007</v>
      </c>
      <c r="AK3138" s="10">
        <f t="shared" si="346"/>
        <v>6.1839115044247794</v>
      </c>
    </row>
    <row r="3139" spans="1:37">
      <c r="A3139" s="1">
        <v>41639</v>
      </c>
      <c r="B3139">
        <v>1031193486520</v>
      </c>
      <c r="C3139" t="s">
        <v>12491</v>
      </c>
      <c r="D3139" t="s">
        <v>12492</v>
      </c>
      <c r="E3139">
        <v>9781429949941</v>
      </c>
      <c r="F3139" t="s">
        <v>5068</v>
      </c>
      <c r="G3139" t="s">
        <v>5069</v>
      </c>
      <c r="H3139" t="s">
        <v>5070</v>
      </c>
      <c r="I3139">
        <v>1</v>
      </c>
      <c r="J3139" t="s">
        <v>34</v>
      </c>
      <c r="K3139" t="s">
        <v>35</v>
      </c>
      <c r="L3139">
        <v>16.09</v>
      </c>
      <c r="M3139" t="s">
        <v>36</v>
      </c>
      <c r="N3139">
        <v>13.99</v>
      </c>
      <c r="O3139" t="s">
        <v>36</v>
      </c>
      <c r="P3139">
        <v>15.42</v>
      </c>
      <c r="Q3139" t="s">
        <v>37</v>
      </c>
      <c r="R3139">
        <v>13.41</v>
      </c>
      <c r="S3139" t="s">
        <v>37</v>
      </c>
      <c r="T3139">
        <v>2.0099999999999998</v>
      </c>
      <c r="U3139" t="s">
        <v>37</v>
      </c>
      <c r="V3139" t="s">
        <v>259</v>
      </c>
      <c r="W3139" t="s">
        <v>120</v>
      </c>
      <c r="X3139" t="s">
        <v>40</v>
      </c>
      <c r="Y3139" t="s">
        <v>12493</v>
      </c>
      <c r="Z3139">
        <v>9.39</v>
      </c>
      <c r="AA3139" t="s">
        <v>37</v>
      </c>
      <c r="AB3139">
        <v>2.0099999999999998</v>
      </c>
      <c r="AC3139" t="s">
        <v>37</v>
      </c>
      <c r="AD3139">
        <v>13</v>
      </c>
      <c r="AE3139">
        <f t="shared" si="340"/>
        <v>113</v>
      </c>
      <c r="AF3139" s="8">
        <f t="shared" si="341"/>
        <v>13.646017699115042</v>
      </c>
      <c r="AG3139" s="8">
        <f t="shared" si="342"/>
        <v>1.7739823008849556</v>
      </c>
      <c r="AH3139">
        <f t="shared" si="343"/>
        <v>14.51</v>
      </c>
      <c r="AI3139">
        <f t="shared" si="344"/>
        <v>1.88</v>
      </c>
      <c r="AJ3139" s="9">
        <f t="shared" si="345"/>
        <v>11.396999999999998</v>
      </c>
      <c r="AK3139" s="10">
        <f t="shared" si="346"/>
        <v>9.6230176991150422</v>
      </c>
    </row>
    <row r="3140" spans="1:37">
      <c r="A3140" s="1">
        <v>41639</v>
      </c>
      <c r="B3140">
        <v>1031195708513</v>
      </c>
      <c r="C3140" t="s">
        <v>12494</v>
      </c>
      <c r="D3140" t="s">
        <v>12495</v>
      </c>
      <c r="E3140">
        <v>9781250038494</v>
      </c>
      <c r="F3140" t="s">
        <v>1182</v>
      </c>
      <c r="G3140" t="s">
        <v>1183</v>
      </c>
      <c r="H3140" t="s">
        <v>353</v>
      </c>
      <c r="I3140">
        <v>1</v>
      </c>
      <c r="J3140" t="s">
        <v>34</v>
      </c>
      <c r="K3140" t="s">
        <v>35</v>
      </c>
      <c r="L3140">
        <v>12.64</v>
      </c>
      <c r="M3140" t="s">
        <v>36</v>
      </c>
      <c r="N3140">
        <v>10.99</v>
      </c>
      <c r="O3140" t="s">
        <v>36</v>
      </c>
      <c r="P3140">
        <v>12.18</v>
      </c>
      <c r="Q3140" t="s">
        <v>37</v>
      </c>
      <c r="R3140">
        <v>10.59</v>
      </c>
      <c r="S3140" t="s">
        <v>37</v>
      </c>
      <c r="T3140">
        <v>1.59</v>
      </c>
      <c r="U3140" t="s">
        <v>37</v>
      </c>
      <c r="V3140" t="s">
        <v>81</v>
      </c>
      <c r="W3140" t="s">
        <v>82</v>
      </c>
      <c r="X3140" t="s">
        <v>40</v>
      </c>
      <c r="Y3140" t="s">
        <v>12496</v>
      </c>
      <c r="Z3140">
        <v>7.41</v>
      </c>
      <c r="AA3140" t="s">
        <v>37</v>
      </c>
      <c r="AB3140">
        <v>1.59</v>
      </c>
      <c r="AC3140" t="s">
        <v>37</v>
      </c>
      <c r="AD3140">
        <v>5</v>
      </c>
      <c r="AE3140">
        <f t="shared" ref="AE3140:AE3203" si="347">AD3140+100</f>
        <v>105</v>
      </c>
      <c r="AF3140" s="8">
        <f t="shared" si="341"/>
        <v>11.6</v>
      </c>
      <c r="AG3140" s="8">
        <f t="shared" si="342"/>
        <v>0.57999999999999996</v>
      </c>
      <c r="AH3140">
        <f t="shared" si="343"/>
        <v>12.34</v>
      </c>
      <c r="AI3140">
        <f t="shared" si="344"/>
        <v>0.61</v>
      </c>
      <c r="AJ3140" s="9">
        <f t="shared" si="345"/>
        <v>9.0030000000000001</v>
      </c>
      <c r="AK3140" s="10">
        <f t="shared" si="346"/>
        <v>8.423</v>
      </c>
    </row>
    <row r="3141" spans="1:37">
      <c r="A3141" s="1">
        <v>41639</v>
      </c>
      <c r="B3141">
        <v>1031195966519</v>
      </c>
      <c r="C3141" t="s">
        <v>12497</v>
      </c>
      <c r="D3141" t="s">
        <v>12498</v>
      </c>
      <c r="E3141">
        <v>9781429960533</v>
      </c>
      <c r="F3141" t="s">
        <v>3004</v>
      </c>
      <c r="G3141" t="s">
        <v>3005</v>
      </c>
      <c r="H3141" t="s">
        <v>46</v>
      </c>
      <c r="I3141">
        <v>1</v>
      </c>
      <c r="J3141" t="s">
        <v>34</v>
      </c>
      <c r="K3141" t="s">
        <v>35</v>
      </c>
      <c r="L3141">
        <v>12.64</v>
      </c>
      <c r="M3141" t="s">
        <v>36</v>
      </c>
      <c r="N3141">
        <v>10.99</v>
      </c>
      <c r="O3141" t="s">
        <v>36</v>
      </c>
      <c r="P3141">
        <v>12.12</v>
      </c>
      <c r="Q3141" t="s">
        <v>37</v>
      </c>
      <c r="R3141">
        <v>10.54</v>
      </c>
      <c r="S3141" t="s">
        <v>37</v>
      </c>
      <c r="T3141">
        <v>1.58</v>
      </c>
      <c r="U3141" t="s">
        <v>37</v>
      </c>
      <c r="V3141" t="s">
        <v>2762</v>
      </c>
      <c r="W3141" t="s">
        <v>193</v>
      </c>
      <c r="X3141" t="s">
        <v>40</v>
      </c>
      <c r="Y3141" t="s">
        <v>2763</v>
      </c>
      <c r="Z3141">
        <v>7.38</v>
      </c>
      <c r="AA3141" t="s">
        <v>37</v>
      </c>
      <c r="AB3141">
        <v>1.58</v>
      </c>
      <c r="AC3141" t="s">
        <v>37</v>
      </c>
      <c r="AD3141">
        <v>5</v>
      </c>
      <c r="AE3141">
        <f t="shared" si="347"/>
        <v>105</v>
      </c>
      <c r="AF3141" s="8">
        <f t="shared" ref="AF3141:AF3204" si="348">((P3141/AE3141)*100)*ABS(I3141)</f>
        <v>11.542857142857143</v>
      </c>
      <c r="AG3141" s="8">
        <f t="shared" ref="AG3141:AG3204" si="349">+AF3141*AD3141/100</f>
        <v>0.57714285714285718</v>
      </c>
      <c r="AH3141">
        <f t="shared" ref="AH3141:AH3204" si="350">TRUNC(AF3141*1.0638,2)</f>
        <v>12.27</v>
      </c>
      <c r="AI3141">
        <f t="shared" ref="AI3141:AI3204" si="351">TRUNC(AG3141*1.0638,2)</f>
        <v>0.61</v>
      </c>
      <c r="AJ3141" s="9">
        <f t="shared" ref="AJ3141:AJ3204" si="352">((P3141-T3141)*0.7+T3141)*ABS(I3141)</f>
        <v>8.9579999999999984</v>
      </c>
      <c r="AK3141" s="10">
        <f t="shared" ref="AK3141:AK3204" si="353">(AJ3141-AG3141)</f>
        <v>8.3808571428571419</v>
      </c>
    </row>
    <row r="3142" spans="1:37">
      <c r="A3142" s="1">
        <v>41639</v>
      </c>
      <c r="B3142">
        <v>1031199308518</v>
      </c>
      <c r="C3142" t="s">
        <v>12499</v>
      </c>
      <c r="D3142" t="s">
        <v>12500</v>
      </c>
      <c r="E3142">
        <v>9781429964791</v>
      </c>
      <c r="F3142" t="s">
        <v>10570</v>
      </c>
      <c r="G3142" t="s">
        <v>10571</v>
      </c>
      <c r="H3142" t="s">
        <v>2138</v>
      </c>
      <c r="I3142">
        <v>1</v>
      </c>
      <c r="J3142" t="s">
        <v>34</v>
      </c>
      <c r="K3142" t="s">
        <v>35</v>
      </c>
      <c r="L3142">
        <v>12.64</v>
      </c>
      <c r="M3142" t="s">
        <v>36</v>
      </c>
      <c r="N3142">
        <v>10.99</v>
      </c>
      <c r="O3142" t="s">
        <v>36</v>
      </c>
      <c r="P3142">
        <v>12.12</v>
      </c>
      <c r="Q3142" t="s">
        <v>37</v>
      </c>
      <c r="R3142">
        <v>10.54</v>
      </c>
      <c r="S3142" t="s">
        <v>37</v>
      </c>
      <c r="T3142">
        <v>1.58</v>
      </c>
      <c r="U3142" t="s">
        <v>37</v>
      </c>
      <c r="V3142" t="s">
        <v>12501</v>
      </c>
      <c r="W3142" t="s">
        <v>120</v>
      </c>
      <c r="X3142" t="s">
        <v>40</v>
      </c>
      <c r="Y3142" t="s">
        <v>12502</v>
      </c>
      <c r="Z3142">
        <v>7.38</v>
      </c>
      <c r="AA3142" t="s">
        <v>37</v>
      </c>
      <c r="AB3142">
        <v>1.58</v>
      </c>
      <c r="AC3142" t="s">
        <v>37</v>
      </c>
      <c r="AD3142">
        <v>13</v>
      </c>
      <c r="AE3142">
        <f t="shared" si="347"/>
        <v>113</v>
      </c>
      <c r="AF3142" s="8">
        <f t="shared" si="348"/>
        <v>10.725663716814159</v>
      </c>
      <c r="AG3142" s="8">
        <f t="shared" si="349"/>
        <v>1.3943362831858406</v>
      </c>
      <c r="AH3142">
        <f t="shared" si="350"/>
        <v>11.4</v>
      </c>
      <c r="AI3142">
        <f t="shared" si="351"/>
        <v>1.48</v>
      </c>
      <c r="AJ3142" s="9">
        <f t="shared" si="352"/>
        <v>8.9579999999999984</v>
      </c>
      <c r="AK3142" s="10">
        <f t="shared" si="353"/>
        <v>7.5636637168141583</v>
      </c>
    </row>
    <row r="3143" spans="1:37">
      <c r="A3143" s="1">
        <v>41639</v>
      </c>
      <c r="B3143">
        <v>1031199966522</v>
      </c>
      <c r="C3143" t="s">
        <v>12503</v>
      </c>
      <c r="D3143" t="s">
        <v>12504</v>
      </c>
      <c r="E3143">
        <v>9781429963947</v>
      </c>
      <c r="F3143" t="s">
        <v>124</v>
      </c>
      <c r="G3143" t="s">
        <v>125</v>
      </c>
      <c r="H3143" t="s">
        <v>62</v>
      </c>
      <c r="I3143">
        <v>1</v>
      </c>
      <c r="J3143" t="s">
        <v>34</v>
      </c>
      <c r="K3143" t="s">
        <v>35</v>
      </c>
      <c r="L3143">
        <v>10.34</v>
      </c>
      <c r="M3143" t="s">
        <v>36</v>
      </c>
      <c r="N3143">
        <v>8.99</v>
      </c>
      <c r="O3143" t="s">
        <v>36</v>
      </c>
      <c r="P3143">
        <v>9.91</v>
      </c>
      <c r="Q3143" t="s">
        <v>37</v>
      </c>
      <c r="R3143">
        <v>8.6199999999999992</v>
      </c>
      <c r="S3143" t="s">
        <v>37</v>
      </c>
      <c r="T3143">
        <v>1.29</v>
      </c>
      <c r="U3143" t="s">
        <v>37</v>
      </c>
      <c r="V3143" t="s">
        <v>12505</v>
      </c>
      <c r="W3143" t="s">
        <v>12506</v>
      </c>
      <c r="X3143" t="s">
        <v>40</v>
      </c>
      <c r="Y3143" t="s">
        <v>12507</v>
      </c>
      <c r="Z3143">
        <v>6.03</v>
      </c>
      <c r="AA3143" t="s">
        <v>37</v>
      </c>
      <c r="AB3143">
        <v>1.29</v>
      </c>
      <c r="AC3143" t="s">
        <v>37</v>
      </c>
      <c r="AD3143">
        <v>5</v>
      </c>
      <c r="AE3143">
        <f t="shared" si="347"/>
        <v>105</v>
      </c>
      <c r="AF3143" s="8">
        <f t="shared" si="348"/>
        <v>9.4380952380952383</v>
      </c>
      <c r="AG3143" s="8">
        <f t="shared" si="349"/>
        <v>0.47190476190476188</v>
      </c>
      <c r="AH3143">
        <f t="shared" si="350"/>
        <v>10.039999999999999</v>
      </c>
      <c r="AI3143">
        <f t="shared" si="351"/>
        <v>0.5</v>
      </c>
      <c r="AJ3143" s="9">
        <f t="shared" si="352"/>
        <v>7.3240000000000007</v>
      </c>
      <c r="AK3143" s="10">
        <f t="shared" si="353"/>
        <v>6.8520952380952389</v>
      </c>
    </row>
    <row r="3144" spans="1:37">
      <c r="A3144" s="1">
        <v>41639</v>
      </c>
      <c r="B3144">
        <v>1031201128520</v>
      </c>
      <c r="C3144" t="s">
        <v>12508</v>
      </c>
      <c r="D3144" t="s">
        <v>12509</v>
      </c>
      <c r="E3144">
        <v>9781429913690</v>
      </c>
      <c r="F3144" t="s">
        <v>12510</v>
      </c>
      <c r="G3144" t="s">
        <v>12511</v>
      </c>
      <c r="H3144" t="s">
        <v>12512</v>
      </c>
      <c r="I3144">
        <v>1</v>
      </c>
      <c r="J3144" t="s">
        <v>34</v>
      </c>
      <c r="K3144" t="s">
        <v>35</v>
      </c>
      <c r="L3144">
        <v>12.64</v>
      </c>
      <c r="M3144" t="s">
        <v>36</v>
      </c>
      <c r="N3144">
        <v>10.99</v>
      </c>
      <c r="O3144" t="s">
        <v>36</v>
      </c>
      <c r="P3144">
        <v>12.18</v>
      </c>
      <c r="Q3144" t="s">
        <v>37</v>
      </c>
      <c r="R3144">
        <v>10.59</v>
      </c>
      <c r="S3144" t="s">
        <v>37</v>
      </c>
      <c r="T3144">
        <v>1.59</v>
      </c>
      <c r="U3144" t="s">
        <v>37</v>
      </c>
      <c r="V3144" t="s">
        <v>2338</v>
      </c>
      <c r="W3144" t="s">
        <v>162</v>
      </c>
      <c r="X3144" t="s">
        <v>40</v>
      </c>
      <c r="Y3144" t="s">
        <v>12513</v>
      </c>
      <c r="Z3144">
        <v>7.41</v>
      </c>
      <c r="AA3144" t="s">
        <v>37</v>
      </c>
      <c r="AB3144">
        <v>1.59</v>
      </c>
      <c r="AC3144" t="s">
        <v>37</v>
      </c>
      <c r="AD3144">
        <v>5</v>
      </c>
      <c r="AE3144">
        <f t="shared" si="347"/>
        <v>105</v>
      </c>
      <c r="AF3144" s="8">
        <f t="shared" si="348"/>
        <v>11.6</v>
      </c>
      <c r="AG3144" s="8">
        <f t="shared" si="349"/>
        <v>0.57999999999999996</v>
      </c>
      <c r="AH3144">
        <f t="shared" si="350"/>
        <v>12.34</v>
      </c>
      <c r="AI3144">
        <f t="shared" si="351"/>
        <v>0.61</v>
      </c>
      <c r="AJ3144" s="9">
        <f t="shared" si="352"/>
        <v>9.0030000000000001</v>
      </c>
      <c r="AK3144" s="10">
        <f t="shared" si="353"/>
        <v>8.423</v>
      </c>
    </row>
    <row r="3145" spans="1:37">
      <c r="A3145" s="1">
        <v>41639</v>
      </c>
      <c r="B3145">
        <v>1031201277518</v>
      </c>
      <c r="C3145" t="s">
        <v>12514</v>
      </c>
      <c r="D3145" t="s">
        <v>12515</v>
      </c>
      <c r="E3145">
        <v>9781429923149</v>
      </c>
      <c r="F3145" t="s">
        <v>3354</v>
      </c>
      <c r="G3145" t="s">
        <v>3355</v>
      </c>
      <c r="H3145" t="s">
        <v>191</v>
      </c>
      <c r="I3145">
        <v>1</v>
      </c>
      <c r="J3145" t="s">
        <v>34</v>
      </c>
      <c r="K3145" t="s">
        <v>35</v>
      </c>
      <c r="L3145">
        <v>3.44</v>
      </c>
      <c r="M3145" t="s">
        <v>36</v>
      </c>
      <c r="N3145">
        <v>2.99</v>
      </c>
      <c r="O3145" t="s">
        <v>36</v>
      </c>
      <c r="P3145">
        <v>3.3</v>
      </c>
      <c r="Q3145" t="s">
        <v>37</v>
      </c>
      <c r="R3145">
        <v>2.87</v>
      </c>
      <c r="S3145" t="s">
        <v>37</v>
      </c>
      <c r="T3145">
        <v>0.43</v>
      </c>
      <c r="U3145" t="s">
        <v>37</v>
      </c>
      <c r="V3145" t="s">
        <v>4330</v>
      </c>
      <c r="W3145" t="s">
        <v>1798</v>
      </c>
      <c r="X3145" t="s">
        <v>40</v>
      </c>
      <c r="Y3145" t="s">
        <v>12516</v>
      </c>
      <c r="Z3145">
        <v>2.0099999999999998</v>
      </c>
      <c r="AA3145" t="s">
        <v>37</v>
      </c>
      <c r="AB3145">
        <v>0.43</v>
      </c>
      <c r="AC3145" t="s">
        <v>37</v>
      </c>
      <c r="AD3145">
        <v>5</v>
      </c>
      <c r="AE3145">
        <f t="shared" si="347"/>
        <v>105</v>
      </c>
      <c r="AF3145" s="8">
        <f t="shared" si="348"/>
        <v>3.1428571428571423</v>
      </c>
      <c r="AG3145" s="8">
        <f t="shared" si="349"/>
        <v>0.15714285714285711</v>
      </c>
      <c r="AH3145">
        <f t="shared" si="350"/>
        <v>3.34</v>
      </c>
      <c r="AI3145">
        <f t="shared" si="351"/>
        <v>0.16</v>
      </c>
      <c r="AJ3145" s="9">
        <f t="shared" si="352"/>
        <v>2.4389999999999996</v>
      </c>
      <c r="AK3145" s="10">
        <f t="shared" si="353"/>
        <v>2.2818571428571426</v>
      </c>
    </row>
    <row r="3146" spans="1:37">
      <c r="A3146" s="1">
        <v>41639</v>
      </c>
      <c r="B3146">
        <v>1031202682519</v>
      </c>
      <c r="C3146" t="s">
        <v>12517</v>
      </c>
      <c r="D3146" t="s">
        <v>12518</v>
      </c>
      <c r="E3146">
        <v>9781429963947</v>
      </c>
      <c r="F3146" t="s">
        <v>124</v>
      </c>
      <c r="G3146" t="s">
        <v>125</v>
      </c>
      <c r="H3146" t="s">
        <v>62</v>
      </c>
      <c r="I3146">
        <v>1</v>
      </c>
      <c r="J3146" t="s">
        <v>34</v>
      </c>
      <c r="K3146" t="s">
        <v>35</v>
      </c>
      <c r="L3146">
        <v>10.34</v>
      </c>
      <c r="M3146" t="s">
        <v>36</v>
      </c>
      <c r="N3146">
        <v>8.99</v>
      </c>
      <c r="O3146" t="s">
        <v>36</v>
      </c>
      <c r="P3146">
        <v>9.91</v>
      </c>
      <c r="Q3146" t="s">
        <v>37</v>
      </c>
      <c r="R3146">
        <v>8.6199999999999992</v>
      </c>
      <c r="S3146" t="s">
        <v>37</v>
      </c>
      <c r="T3146">
        <v>1.29</v>
      </c>
      <c r="U3146" t="s">
        <v>37</v>
      </c>
      <c r="V3146" t="s">
        <v>1051</v>
      </c>
      <c r="W3146" t="s">
        <v>56</v>
      </c>
      <c r="X3146" t="s">
        <v>40</v>
      </c>
      <c r="Y3146" t="s">
        <v>12519</v>
      </c>
      <c r="Z3146">
        <v>6.03</v>
      </c>
      <c r="AA3146" t="s">
        <v>37</v>
      </c>
      <c r="AB3146">
        <v>1.29</v>
      </c>
      <c r="AC3146" t="s">
        <v>37</v>
      </c>
      <c r="AD3146">
        <v>13</v>
      </c>
      <c r="AE3146">
        <f t="shared" si="347"/>
        <v>113</v>
      </c>
      <c r="AF3146" s="8">
        <f t="shared" si="348"/>
        <v>8.7699115044247797</v>
      </c>
      <c r="AG3146" s="8">
        <f t="shared" si="349"/>
        <v>1.1400884955752213</v>
      </c>
      <c r="AH3146">
        <f t="shared" si="350"/>
        <v>9.32</v>
      </c>
      <c r="AI3146">
        <f t="shared" si="351"/>
        <v>1.21</v>
      </c>
      <c r="AJ3146" s="9">
        <f t="shared" si="352"/>
        <v>7.3240000000000007</v>
      </c>
      <c r="AK3146" s="10">
        <f t="shared" si="353"/>
        <v>6.1839115044247794</v>
      </c>
    </row>
    <row r="3147" spans="1:37">
      <c r="A3147" s="1">
        <v>41639</v>
      </c>
      <c r="B3147">
        <v>1031204775515</v>
      </c>
      <c r="C3147" t="s">
        <v>12520</v>
      </c>
      <c r="D3147" t="s">
        <v>12521</v>
      </c>
      <c r="E3147">
        <v>9781429984379</v>
      </c>
      <c r="F3147" t="s">
        <v>1257</v>
      </c>
      <c r="G3147" t="s">
        <v>1258</v>
      </c>
      <c r="H3147" t="s">
        <v>171</v>
      </c>
      <c r="I3147">
        <v>1</v>
      </c>
      <c r="J3147" t="s">
        <v>34</v>
      </c>
      <c r="K3147" t="s">
        <v>35</v>
      </c>
      <c r="L3147">
        <v>12.64</v>
      </c>
      <c r="M3147" t="s">
        <v>36</v>
      </c>
      <c r="N3147">
        <v>10.99</v>
      </c>
      <c r="O3147" t="s">
        <v>36</v>
      </c>
      <c r="P3147">
        <v>12.12</v>
      </c>
      <c r="Q3147" t="s">
        <v>37</v>
      </c>
      <c r="R3147">
        <v>10.54</v>
      </c>
      <c r="S3147" t="s">
        <v>37</v>
      </c>
      <c r="T3147">
        <v>1.58</v>
      </c>
      <c r="U3147" t="s">
        <v>37</v>
      </c>
      <c r="V3147" t="s">
        <v>12522</v>
      </c>
      <c r="W3147" t="s">
        <v>12523</v>
      </c>
      <c r="X3147" t="s">
        <v>40</v>
      </c>
      <c r="Y3147" t="s">
        <v>12524</v>
      </c>
      <c r="Z3147">
        <v>7.38</v>
      </c>
      <c r="AA3147" t="s">
        <v>37</v>
      </c>
      <c r="AB3147">
        <v>1.58</v>
      </c>
      <c r="AC3147" t="s">
        <v>37</v>
      </c>
      <c r="AD3147">
        <v>14</v>
      </c>
      <c r="AE3147">
        <f t="shared" si="347"/>
        <v>114</v>
      </c>
      <c r="AF3147" s="8">
        <f t="shared" si="348"/>
        <v>10.631578947368419</v>
      </c>
      <c r="AG3147" s="8">
        <f t="shared" si="349"/>
        <v>1.4884210526315786</v>
      </c>
      <c r="AH3147">
        <f t="shared" si="350"/>
        <v>11.3</v>
      </c>
      <c r="AI3147">
        <f t="shared" si="351"/>
        <v>1.58</v>
      </c>
      <c r="AJ3147" s="9">
        <f t="shared" si="352"/>
        <v>8.9579999999999984</v>
      </c>
      <c r="AK3147" s="10">
        <f t="shared" si="353"/>
        <v>7.4695789473684195</v>
      </c>
    </row>
    <row r="3148" spans="1:37">
      <c r="A3148" s="1">
        <v>41639</v>
      </c>
      <c r="B3148">
        <v>1031204839518</v>
      </c>
      <c r="C3148" t="s">
        <v>12525</v>
      </c>
      <c r="D3148" t="s">
        <v>12526</v>
      </c>
      <c r="E3148">
        <v>9781466836952</v>
      </c>
      <c r="F3148" t="s">
        <v>1838</v>
      </c>
      <c r="G3148" t="s">
        <v>1839</v>
      </c>
      <c r="H3148" t="s">
        <v>1840</v>
      </c>
      <c r="I3148">
        <v>1</v>
      </c>
      <c r="J3148" t="s">
        <v>34</v>
      </c>
      <c r="K3148" t="s">
        <v>35</v>
      </c>
      <c r="L3148">
        <v>16.09</v>
      </c>
      <c r="M3148" t="s">
        <v>36</v>
      </c>
      <c r="N3148">
        <v>13.99</v>
      </c>
      <c r="O3148" t="s">
        <v>36</v>
      </c>
      <c r="P3148">
        <v>15.42</v>
      </c>
      <c r="Q3148" t="s">
        <v>37</v>
      </c>
      <c r="R3148">
        <v>13.41</v>
      </c>
      <c r="S3148" t="s">
        <v>37</v>
      </c>
      <c r="T3148">
        <v>2.0099999999999998</v>
      </c>
      <c r="U3148" t="s">
        <v>37</v>
      </c>
      <c r="V3148" t="s">
        <v>161</v>
      </c>
      <c r="W3148" t="s">
        <v>162</v>
      </c>
      <c r="X3148" t="s">
        <v>40</v>
      </c>
      <c r="Y3148" t="s">
        <v>12527</v>
      </c>
      <c r="Z3148">
        <v>9.39</v>
      </c>
      <c r="AA3148" t="s">
        <v>37</v>
      </c>
      <c r="AB3148">
        <v>2.0099999999999998</v>
      </c>
      <c r="AC3148" t="s">
        <v>37</v>
      </c>
      <c r="AD3148">
        <v>5</v>
      </c>
      <c r="AE3148">
        <f t="shared" si="347"/>
        <v>105</v>
      </c>
      <c r="AF3148" s="8">
        <f t="shared" si="348"/>
        <v>14.685714285714285</v>
      </c>
      <c r="AG3148" s="8">
        <f t="shared" si="349"/>
        <v>0.73428571428571432</v>
      </c>
      <c r="AH3148">
        <f t="shared" si="350"/>
        <v>15.62</v>
      </c>
      <c r="AI3148">
        <f t="shared" si="351"/>
        <v>0.78</v>
      </c>
      <c r="AJ3148" s="9">
        <f t="shared" si="352"/>
        <v>11.396999999999998</v>
      </c>
      <c r="AK3148" s="10">
        <f t="shared" si="353"/>
        <v>10.662714285714284</v>
      </c>
    </row>
    <row r="3149" spans="1:37">
      <c r="A3149" s="1">
        <v>41639</v>
      </c>
      <c r="B3149">
        <v>1031205369515</v>
      </c>
      <c r="C3149" t="s">
        <v>12528</v>
      </c>
      <c r="D3149" t="s">
        <v>12529</v>
      </c>
      <c r="E3149">
        <v>9781429957533</v>
      </c>
      <c r="F3149" t="s">
        <v>12530</v>
      </c>
      <c r="G3149" t="s">
        <v>12531</v>
      </c>
      <c r="H3149" t="s">
        <v>12532</v>
      </c>
      <c r="I3149">
        <v>1</v>
      </c>
      <c r="J3149" t="s">
        <v>34</v>
      </c>
      <c r="K3149" t="s">
        <v>35</v>
      </c>
      <c r="L3149">
        <v>1.1399999999999999</v>
      </c>
      <c r="M3149" t="s">
        <v>36</v>
      </c>
      <c r="N3149">
        <v>0.99</v>
      </c>
      <c r="O3149" t="s">
        <v>36</v>
      </c>
      <c r="P3149">
        <v>1.0900000000000001</v>
      </c>
      <c r="Q3149" t="s">
        <v>37</v>
      </c>
      <c r="R3149">
        <v>0.95</v>
      </c>
      <c r="S3149" t="s">
        <v>37</v>
      </c>
      <c r="T3149">
        <v>0.14000000000000001</v>
      </c>
      <c r="U3149" t="s">
        <v>37</v>
      </c>
      <c r="V3149" t="s">
        <v>12522</v>
      </c>
      <c r="W3149" t="s">
        <v>12523</v>
      </c>
      <c r="X3149" t="s">
        <v>40</v>
      </c>
      <c r="Y3149" t="s">
        <v>12524</v>
      </c>
      <c r="Z3149">
        <v>0.67</v>
      </c>
      <c r="AA3149" t="s">
        <v>37</v>
      </c>
      <c r="AB3149">
        <v>0.14000000000000001</v>
      </c>
      <c r="AC3149" t="s">
        <v>37</v>
      </c>
      <c r="AD3149">
        <v>14</v>
      </c>
      <c r="AE3149">
        <f t="shared" si="347"/>
        <v>114</v>
      </c>
      <c r="AF3149" s="8">
        <f t="shared" si="348"/>
        <v>0.95614035087719307</v>
      </c>
      <c r="AG3149" s="8">
        <f t="shared" si="349"/>
        <v>0.13385964912280701</v>
      </c>
      <c r="AH3149">
        <f t="shared" si="350"/>
        <v>1.01</v>
      </c>
      <c r="AI3149">
        <f t="shared" si="351"/>
        <v>0.14000000000000001</v>
      </c>
      <c r="AJ3149" s="9">
        <f t="shared" si="352"/>
        <v>0.80500000000000005</v>
      </c>
      <c r="AK3149" s="10">
        <f t="shared" si="353"/>
        <v>0.67114035087719304</v>
      </c>
    </row>
    <row r="3150" spans="1:37">
      <c r="A3150" s="1">
        <v>41639</v>
      </c>
      <c r="B3150">
        <v>1031218285514</v>
      </c>
      <c r="C3150" t="s">
        <v>12533</v>
      </c>
      <c r="D3150" t="s">
        <v>12534</v>
      </c>
      <c r="E3150">
        <v>9781429916202</v>
      </c>
      <c r="F3150" t="s">
        <v>9688</v>
      </c>
      <c r="G3150" t="s">
        <v>9689</v>
      </c>
      <c r="H3150" t="s">
        <v>191</v>
      </c>
      <c r="I3150">
        <v>1</v>
      </c>
      <c r="J3150" t="s">
        <v>34</v>
      </c>
      <c r="K3150" t="s">
        <v>35</v>
      </c>
      <c r="L3150">
        <v>3.44</v>
      </c>
      <c r="M3150" t="s">
        <v>36</v>
      </c>
      <c r="N3150">
        <v>2.99</v>
      </c>
      <c r="O3150" t="s">
        <v>36</v>
      </c>
      <c r="P3150">
        <v>3.31</v>
      </c>
      <c r="Q3150" t="s">
        <v>37</v>
      </c>
      <c r="R3150">
        <v>2.88</v>
      </c>
      <c r="S3150" t="s">
        <v>37</v>
      </c>
      <c r="T3150">
        <v>0.43</v>
      </c>
      <c r="U3150" t="s">
        <v>37</v>
      </c>
      <c r="V3150" t="s">
        <v>706</v>
      </c>
      <c r="W3150" t="s">
        <v>140</v>
      </c>
      <c r="X3150" t="s">
        <v>40</v>
      </c>
      <c r="Y3150" t="s">
        <v>707</v>
      </c>
      <c r="Z3150">
        <v>2.02</v>
      </c>
      <c r="AA3150" t="s">
        <v>37</v>
      </c>
      <c r="AB3150">
        <v>0.43</v>
      </c>
      <c r="AC3150" t="s">
        <v>37</v>
      </c>
      <c r="AD3150">
        <v>5</v>
      </c>
      <c r="AE3150">
        <f t="shared" si="347"/>
        <v>105</v>
      </c>
      <c r="AF3150" s="8">
        <f t="shared" si="348"/>
        <v>3.1523809523809523</v>
      </c>
      <c r="AG3150" s="8">
        <f t="shared" si="349"/>
        <v>0.1576190476190476</v>
      </c>
      <c r="AH3150">
        <f t="shared" si="350"/>
        <v>3.35</v>
      </c>
      <c r="AI3150">
        <f t="shared" si="351"/>
        <v>0.16</v>
      </c>
      <c r="AJ3150" s="9">
        <f t="shared" si="352"/>
        <v>2.4460000000000002</v>
      </c>
      <c r="AK3150" s="10">
        <f t="shared" si="353"/>
        <v>2.2883809523809524</v>
      </c>
    </row>
    <row r="3151" spans="1:37">
      <c r="A3151" s="1">
        <v>41639</v>
      </c>
      <c r="B3151">
        <v>1031219986514</v>
      </c>
      <c r="C3151" t="s">
        <v>12535</v>
      </c>
      <c r="D3151" t="s">
        <v>12536</v>
      </c>
      <c r="E3151">
        <v>9781429937740</v>
      </c>
      <c r="F3151" t="s">
        <v>12158</v>
      </c>
      <c r="G3151" t="s">
        <v>12159</v>
      </c>
      <c r="H3151" t="s">
        <v>1147</v>
      </c>
      <c r="I3151">
        <v>1</v>
      </c>
      <c r="J3151" t="s">
        <v>34</v>
      </c>
      <c r="K3151" t="s">
        <v>35</v>
      </c>
      <c r="L3151">
        <v>10.35</v>
      </c>
      <c r="M3151" t="s">
        <v>36</v>
      </c>
      <c r="N3151">
        <v>8.99</v>
      </c>
      <c r="O3151" t="s">
        <v>36</v>
      </c>
      <c r="P3151">
        <v>9.9700000000000006</v>
      </c>
      <c r="Q3151" t="s">
        <v>37</v>
      </c>
      <c r="R3151">
        <v>8.66</v>
      </c>
      <c r="S3151" t="s">
        <v>37</v>
      </c>
      <c r="T3151">
        <v>1.31</v>
      </c>
      <c r="U3151" t="s">
        <v>37</v>
      </c>
      <c r="V3151" t="s">
        <v>161</v>
      </c>
      <c r="W3151" t="s">
        <v>162</v>
      </c>
      <c r="X3151" t="s">
        <v>40</v>
      </c>
      <c r="Y3151" t="s">
        <v>3023</v>
      </c>
      <c r="Z3151">
        <v>6.06</v>
      </c>
      <c r="AA3151" t="s">
        <v>37</v>
      </c>
      <c r="AB3151">
        <v>1.31</v>
      </c>
      <c r="AC3151" t="s">
        <v>37</v>
      </c>
      <c r="AD3151">
        <v>5</v>
      </c>
      <c r="AE3151">
        <f t="shared" si="347"/>
        <v>105</v>
      </c>
      <c r="AF3151" s="8">
        <f t="shared" si="348"/>
        <v>9.4952380952380953</v>
      </c>
      <c r="AG3151" s="8">
        <f t="shared" si="349"/>
        <v>0.47476190476190472</v>
      </c>
      <c r="AH3151">
        <f t="shared" si="350"/>
        <v>10.1</v>
      </c>
      <c r="AI3151">
        <f t="shared" si="351"/>
        <v>0.5</v>
      </c>
      <c r="AJ3151" s="9">
        <f t="shared" si="352"/>
        <v>7.3719999999999999</v>
      </c>
      <c r="AK3151" s="10">
        <f t="shared" si="353"/>
        <v>6.8972380952380954</v>
      </c>
    </row>
    <row r="3152" spans="1:37">
      <c r="A3152" s="1">
        <v>41639</v>
      </c>
      <c r="B3152">
        <v>1031223843515</v>
      </c>
      <c r="C3152" t="s">
        <v>12537</v>
      </c>
      <c r="D3152" t="s">
        <v>12538</v>
      </c>
      <c r="E3152">
        <v>9781429926973</v>
      </c>
      <c r="F3152" t="s">
        <v>12539</v>
      </c>
      <c r="G3152" t="s">
        <v>12540</v>
      </c>
      <c r="H3152" t="s">
        <v>380</v>
      </c>
      <c r="I3152">
        <v>1</v>
      </c>
      <c r="J3152" t="s">
        <v>34</v>
      </c>
      <c r="K3152" t="s">
        <v>35</v>
      </c>
      <c r="L3152">
        <v>12.64</v>
      </c>
      <c r="M3152" t="s">
        <v>36</v>
      </c>
      <c r="N3152">
        <v>10.99</v>
      </c>
      <c r="O3152" t="s">
        <v>36</v>
      </c>
      <c r="P3152">
        <v>12.12</v>
      </c>
      <c r="Q3152" t="s">
        <v>37</v>
      </c>
      <c r="R3152">
        <v>10.54</v>
      </c>
      <c r="S3152" t="s">
        <v>37</v>
      </c>
      <c r="T3152">
        <v>1.58</v>
      </c>
      <c r="U3152" t="s">
        <v>37</v>
      </c>
      <c r="V3152" t="s">
        <v>1924</v>
      </c>
      <c r="W3152" t="s">
        <v>193</v>
      </c>
      <c r="X3152" t="s">
        <v>40</v>
      </c>
      <c r="Y3152" t="s">
        <v>7835</v>
      </c>
      <c r="Z3152">
        <v>7.38</v>
      </c>
      <c r="AA3152" t="s">
        <v>37</v>
      </c>
      <c r="AB3152">
        <v>1.58</v>
      </c>
      <c r="AC3152" t="s">
        <v>37</v>
      </c>
      <c r="AD3152">
        <v>5</v>
      </c>
      <c r="AE3152">
        <f t="shared" si="347"/>
        <v>105</v>
      </c>
      <c r="AF3152" s="8">
        <f t="shared" si="348"/>
        <v>11.542857142857143</v>
      </c>
      <c r="AG3152" s="8">
        <f t="shared" si="349"/>
        <v>0.57714285714285718</v>
      </c>
      <c r="AH3152">
        <f t="shared" si="350"/>
        <v>12.27</v>
      </c>
      <c r="AI3152">
        <f t="shared" si="351"/>
        <v>0.61</v>
      </c>
      <c r="AJ3152" s="9">
        <f t="shared" si="352"/>
        <v>8.9579999999999984</v>
      </c>
      <c r="AK3152" s="10">
        <f t="shared" si="353"/>
        <v>8.3808571428571419</v>
      </c>
    </row>
    <row r="3153" spans="1:37">
      <c r="A3153" s="1">
        <v>41639</v>
      </c>
      <c r="B3153">
        <v>1031228362519</v>
      </c>
      <c r="C3153" t="s">
        <v>12541</v>
      </c>
      <c r="D3153" t="s">
        <v>12542</v>
      </c>
      <c r="E3153">
        <v>9781429963947</v>
      </c>
      <c r="F3153" t="s">
        <v>124</v>
      </c>
      <c r="G3153" t="s">
        <v>125</v>
      </c>
      <c r="H3153" t="s">
        <v>62</v>
      </c>
      <c r="I3153">
        <v>1</v>
      </c>
      <c r="J3153" t="s">
        <v>34</v>
      </c>
      <c r="K3153" t="s">
        <v>35</v>
      </c>
      <c r="L3153">
        <v>10.34</v>
      </c>
      <c r="M3153" t="s">
        <v>36</v>
      </c>
      <c r="N3153">
        <v>8.99</v>
      </c>
      <c r="O3153" t="s">
        <v>36</v>
      </c>
      <c r="P3153">
        <v>9.91</v>
      </c>
      <c r="Q3153" t="s">
        <v>37</v>
      </c>
      <c r="R3153">
        <v>8.6199999999999992</v>
      </c>
      <c r="S3153" t="s">
        <v>37</v>
      </c>
      <c r="T3153">
        <v>1.29</v>
      </c>
      <c r="U3153" t="s">
        <v>37</v>
      </c>
      <c r="V3153" t="s">
        <v>200</v>
      </c>
      <c r="W3153" t="s">
        <v>1573</v>
      </c>
      <c r="X3153" t="s">
        <v>40</v>
      </c>
      <c r="Y3153" t="s">
        <v>12543</v>
      </c>
      <c r="Z3153">
        <v>6.03</v>
      </c>
      <c r="AA3153" t="s">
        <v>37</v>
      </c>
      <c r="AB3153">
        <v>1.29</v>
      </c>
      <c r="AC3153" t="s">
        <v>37</v>
      </c>
      <c r="AD3153">
        <v>5</v>
      </c>
      <c r="AE3153">
        <f t="shared" si="347"/>
        <v>105</v>
      </c>
      <c r="AF3153" s="8">
        <f t="shared" si="348"/>
        <v>9.4380952380952383</v>
      </c>
      <c r="AG3153" s="8">
        <f t="shared" si="349"/>
        <v>0.47190476190476188</v>
      </c>
      <c r="AH3153">
        <f t="shared" si="350"/>
        <v>10.039999999999999</v>
      </c>
      <c r="AI3153">
        <f t="shared" si="351"/>
        <v>0.5</v>
      </c>
      <c r="AJ3153" s="9">
        <f t="shared" si="352"/>
        <v>7.3240000000000007</v>
      </c>
      <c r="AK3153" s="10">
        <f t="shared" si="353"/>
        <v>6.8520952380952389</v>
      </c>
    </row>
    <row r="3154" spans="1:37">
      <c r="A3154" s="1">
        <v>41639</v>
      </c>
      <c r="B3154">
        <v>1031229055519</v>
      </c>
      <c r="C3154" t="s">
        <v>12544</v>
      </c>
      <c r="D3154" t="s">
        <v>12545</v>
      </c>
      <c r="E3154">
        <v>9781429959810</v>
      </c>
      <c r="F3154" t="s">
        <v>1117</v>
      </c>
      <c r="G3154" t="s">
        <v>1118</v>
      </c>
      <c r="H3154" t="s">
        <v>46</v>
      </c>
      <c r="I3154">
        <v>1</v>
      </c>
      <c r="J3154" t="s">
        <v>34</v>
      </c>
      <c r="K3154" t="s">
        <v>35</v>
      </c>
      <c r="L3154">
        <v>10.34</v>
      </c>
      <c r="M3154" t="s">
        <v>36</v>
      </c>
      <c r="N3154">
        <v>8.99</v>
      </c>
      <c r="O3154" t="s">
        <v>36</v>
      </c>
      <c r="P3154">
        <v>9.91</v>
      </c>
      <c r="Q3154" t="s">
        <v>37</v>
      </c>
      <c r="R3154">
        <v>8.6199999999999992</v>
      </c>
      <c r="S3154" t="s">
        <v>37</v>
      </c>
      <c r="T3154">
        <v>1.29</v>
      </c>
      <c r="U3154" t="s">
        <v>37</v>
      </c>
      <c r="V3154" t="s">
        <v>81</v>
      </c>
      <c r="W3154" t="s">
        <v>82</v>
      </c>
      <c r="X3154" t="s">
        <v>40</v>
      </c>
      <c r="Y3154" t="s">
        <v>12546</v>
      </c>
      <c r="Z3154">
        <v>6.03</v>
      </c>
      <c r="AA3154" t="s">
        <v>37</v>
      </c>
      <c r="AB3154">
        <v>1.29</v>
      </c>
      <c r="AC3154" t="s">
        <v>37</v>
      </c>
      <c r="AD3154">
        <v>5</v>
      </c>
      <c r="AE3154">
        <f t="shared" si="347"/>
        <v>105</v>
      </c>
      <c r="AF3154" s="8">
        <f t="shared" si="348"/>
        <v>9.4380952380952383</v>
      </c>
      <c r="AG3154" s="8">
        <f t="shared" si="349"/>
        <v>0.47190476190476188</v>
      </c>
      <c r="AH3154">
        <f t="shared" si="350"/>
        <v>10.039999999999999</v>
      </c>
      <c r="AI3154">
        <f t="shared" si="351"/>
        <v>0.5</v>
      </c>
      <c r="AJ3154" s="9">
        <f t="shared" si="352"/>
        <v>7.3240000000000007</v>
      </c>
      <c r="AK3154" s="10">
        <f t="shared" si="353"/>
        <v>6.8520952380952389</v>
      </c>
    </row>
    <row r="3155" spans="1:37">
      <c r="A3155" s="1">
        <v>41639</v>
      </c>
      <c r="B3155">
        <v>1031230314520</v>
      </c>
      <c r="C3155" t="s">
        <v>12547</v>
      </c>
      <c r="D3155" t="s">
        <v>12548</v>
      </c>
      <c r="E3155">
        <v>9781622662920</v>
      </c>
      <c r="F3155" t="s">
        <v>12549</v>
      </c>
      <c r="G3155" t="s">
        <v>12550</v>
      </c>
      <c r="H3155" t="s">
        <v>12551</v>
      </c>
      <c r="I3155">
        <v>1</v>
      </c>
      <c r="J3155" t="s">
        <v>34</v>
      </c>
      <c r="K3155" t="s">
        <v>35</v>
      </c>
      <c r="L3155">
        <v>3.44</v>
      </c>
      <c r="M3155" t="s">
        <v>36</v>
      </c>
      <c r="N3155">
        <v>2.99</v>
      </c>
      <c r="O3155" t="s">
        <v>36</v>
      </c>
      <c r="P3155">
        <v>3.31</v>
      </c>
      <c r="Q3155" t="s">
        <v>37</v>
      </c>
      <c r="R3155">
        <v>2.88</v>
      </c>
      <c r="S3155" t="s">
        <v>37</v>
      </c>
      <c r="T3155">
        <v>0.43</v>
      </c>
      <c r="U3155" t="s">
        <v>37</v>
      </c>
      <c r="V3155" t="s">
        <v>3033</v>
      </c>
      <c r="W3155" t="s">
        <v>56</v>
      </c>
      <c r="X3155" t="s">
        <v>40</v>
      </c>
      <c r="Y3155" t="s">
        <v>12552</v>
      </c>
      <c r="Z3155">
        <v>2.02</v>
      </c>
      <c r="AA3155" t="s">
        <v>37</v>
      </c>
      <c r="AB3155">
        <v>0.43</v>
      </c>
      <c r="AC3155" t="s">
        <v>37</v>
      </c>
      <c r="AD3155">
        <v>13</v>
      </c>
      <c r="AE3155">
        <f t="shared" si="347"/>
        <v>113</v>
      </c>
      <c r="AF3155" s="8">
        <f t="shared" si="348"/>
        <v>2.9292035398230087</v>
      </c>
      <c r="AG3155" s="8">
        <f t="shared" si="349"/>
        <v>0.38079646017699109</v>
      </c>
      <c r="AH3155">
        <f t="shared" si="350"/>
        <v>3.11</v>
      </c>
      <c r="AI3155">
        <f t="shared" si="351"/>
        <v>0.4</v>
      </c>
      <c r="AJ3155" s="9">
        <f t="shared" si="352"/>
        <v>2.4460000000000002</v>
      </c>
      <c r="AK3155" s="10">
        <f t="shared" si="353"/>
        <v>2.0652035398230089</v>
      </c>
    </row>
    <row r="3156" spans="1:37">
      <c r="A3156" s="1">
        <v>41639</v>
      </c>
      <c r="B3156">
        <v>1031231221511</v>
      </c>
      <c r="C3156" t="s">
        <v>12553</v>
      </c>
      <c r="D3156" t="s">
        <v>12554</v>
      </c>
      <c r="E3156">
        <v>9781250031402</v>
      </c>
      <c r="F3156" t="s">
        <v>720</v>
      </c>
      <c r="G3156" t="s">
        <v>721</v>
      </c>
      <c r="H3156" t="s">
        <v>722</v>
      </c>
      <c r="I3156">
        <v>1</v>
      </c>
      <c r="J3156" t="s">
        <v>34</v>
      </c>
      <c r="K3156" t="s">
        <v>35</v>
      </c>
      <c r="L3156">
        <v>12.64</v>
      </c>
      <c r="M3156" t="s">
        <v>36</v>
      </c>
      <c r="N3156">
        <v>10.99</v>
      </c>
      <c r="O3156" t="s">
        <v>36</v>
      </c>
      <c r="P3156">
        <v>12.18</v>
      </c>
      <c r="Q3156" t="s">
        <v>37</v>
      </c>
      <c r="R3156">
        <v>10.59</v>
      </c>
      <c r="S3156" t="s">
        <v>37</v>
      </c>
      <c r="T3156">
        <v>1.59</v>
      </c>
      <c r="U3156" t="s">
        <v>37</v>
      </c>
      <c r="V3156" t="s">
        <v>9759</v>
      </c>
      <c r="W3156" t="s">
        <v>299</v>
      </c>
      <c r="X3156" t="s">
        <v>40</v>
      </c>
      <c r="Y3156" t="s">
        <v>9760</v>
      </c>
      <c r="Z3156">
        <v>7.41</v>
      </c>
      <c r="AA3156" t="s">
        <v>37</v>
      </c>
      <c r="AB3156">
        <v>1.59</v>
      </c>
      <c r="AC3156" t="s">
        <v>37</v>
      </c>
      <c r="AD3156">
        <v>5</v>
      </c>
      <c r="AE3156">
        <f t="shared" si="347"/>
        <v>105</v>
      </c>
      <c r="AF3156" s="8">
        <f t="shared" si="348"/>
        <v>11.6</v>
      </c>
      <c r="AG3156" s="8">
        <f t="shared" si="349"/>
        <v>0.57999999999999996</v>
      </c>
      <c r="AH3156">
        <f t="shared" si="350"/>
        <v>12.34</v>
      </c>
      <c r="AI3156">
        <f t="shared" si="351"/>
        <v>0.61</v>
      </c>
      <c r="AJ3156" s="9">
        <f t="shared" si="352"/>
        <v>9.0030000000000001</v>
      </c>
      <c r="AK3156" s="10">
        <f t="shared" si="353"/>
        <v>8.423</v>
      </c>
    </row>
    <row r="3157" spans="1:37">
      <c r="A3157" s="1">
        <v>41639</v>
      </c>
      <c r="B3157">
        <v>1031236994513</v>
      </c>
      <c r="C3157" t="s">
        <v>12555</v>
      </c>
      <c r="D3157" t="s">
        <v>12556</v>
      </c>
      <c r="E3157">
        <v>9781250030016</v>
      </c>
      <c r="F3157" t="s">
        <v>12557</v>
      </c>
      <c r="G3157" t="s">
        <v>12558</v>
      </c>
      <c r="H3157" t="s">
        <v>12559</v>
      </c>
      <c r="I3157">
        <v>1</v>
      </c>
      <c r="J3157" t="s">
        <v>34</v>
      </c>
      <c r="K3157" t="s">
        <v>35</v>
      </c>
      <c r="L3157">
        <v>16.09</v>
      </c>
      <c r="M3157" t="s">
        <v>36</v>
      </c>
      <c r="N3157">
        <v>13.99</v>
      </c>
      <c r="O3157" t="s">
        <v>36</v>
      </c>
      <c r="P3157">
        <v>15.42</v>
      </c>
      <c r="Q3157" t="s">
        <v>37</v>
      </c>
      <c r="R3157">
        <v>13.41</v>
      </c>
      <c r="S3157" t="s">
        <v>37</v>
      </c>
      <c r="T3157">
        <v>2.0099999999999998</v>
      </c>
      <c r="U3157" t="s">
        <v>37</v>
      </c>
      <c r="V3157" t="s">
        <v>1724</v>
      </c>
      <c r="W3157" t="s">
        <v>485</v>
      </c>
      <c r="X3157" t="s">
        <v>40</v>
      </c>
      <c r="Y3157" t="s">
        <v>1725</v>
      </c>
      <c r="Z3157">
        <v>9.39</v>
      </c>
      <c r="AA3157" t="s">
        <v>37</v>
      </c>
      <c r="AB3157">
        <v>2.0099999999999998</v>
      </c>
      <c r="AC3157" t="s">
        <v>37</v>
      </c>
      <c r="AD3157">
        <v>13</v>
      </c>
      <c r="AE3157">
        <f t="shared" si="347"/>
        <v>113</v>
      </c>
      <c r="AF3157" s="8">
        <f t="shared" si="348"/>
        <v>13.646017699115042</v>
      </c>
      <c r="AG3157" s="8">
        <f t="shared" si="349"/>
        <v>1.7739823008849556</v>
      </c>
      <c r="AH3157">
        <f t="shared" si="350"/>
        <v>14.51</v>
      </c>
      <c r="AI3157">
        <f t="shared" si="351"/>
        <v>1.88</v>
      </c>
      <c r="AJ3157" s="9">
        <f t="shared" si="352"/>
        <v>11.396999999999998</v>
      </c>
      <c r="AK3157" s="10">
        <f t="shared" si="353"/>
        <v>9.6230176991150422</v>
      </c>
    </row>
    <row r="3158" spans="1:37">
      <c r="A3158" s="1">
        <v>41639</v>
      </c>
      <c r="B3158">
        <v>1031237504522</v>
      </c>
      <c r="C3158" t="s">
        <v>12560</v>
      </c>
      <c r="D3158" t="s">
        <v>12561</v>
      </c>
      <c r="E3158">
        <v>9781466857933</v>
      </c>
      <c r="F3158" t="s">
        <v>5528</v>
      </c>
      <c r="G3158" t="s">
        <v>5529</v>
      </c>
      <c r="H3158" t="s">
        <v>2185</v>
      </c>
      <c r="I3158">
        <v>1</v>
      </c>
      <c r="J3158" t="s">
        <v>34</v>
      </c>
      <c r="K3158" t="s">
        <v>35</v>
      </c>
      <c r="L3158">
        <v>3.44</v>
      </c>
      <c r="M3158" t="s">
        <v>36</v>
      </c>
      <c r="N3158">
        <v>2.99</v>
      </c>
      <c r="O3158" t="s">
        <v>36</v>
      </c>
      <c r="P3158">
        <v>3.31</v>
      </c>
      <c r="Q3158" t="s">
        <v>37</v>
      </c>
      <c r="R3158">
        <v>2.87</v>
      </c>
      <c r="S3158" t="s">
        <v>37</v>
      </c>
      <c r="T3158">
        <v>0.44</v>
      </c>
      <c r="U3158" t="s">
        <v>37</v>
      </c>
      <c r="V3158" t="s">
        <v>5135</v>
      </c>
      <c r="W3158" t="s">
        <v>56</v>
      </c>
      <c r="X3158" t="s">
        <v>40</v>
      </c>
      <c r="Y3158" t="s">
        <v>12562</v>
      </c>
      <c r="Z3158">
        <v>2.0099999999999998</v>
      </c>
      <c r="AA3158" t="s">
        <v>37</v>
      </c>
      <c r="AB3158">
        <v>0.44</v>
      </c>
      <c r="AC3158" t="s">
        <v>37</v>
      </c>
      <c r="AD3158">
        <v>13</v>
      </c>
      <c r="AE3158">
        <f t="shared" si="347"/>
        <v>113</v>
      </c>
      <c r="AF3158" s="8">
        <f t="shared" si="348"/>
        <v>2.9292035398230087</v>
      </c>
      <c r="AG3158" s="8">
        <f t="shared" si="349"/>
        <v>0.38079646017699109</v>
      </c>
      <c r="AH3158">
        <f t="shared" si="350"/>
        <v>3.11</v>
      </c>
      <c r="AI3158">
        <f t="shared" si="351"/>
        <v>0.4</v>
      </c>
      <c r="AJ3158" s="9">
        <f t="shared" si="352"/>
        <v>2.4489999999999998</v>
      </c>
      <c r="AK3158" s="10">
        <f t="shared" si="353"/>
        <v>2.068203539823009</v>
      </c>
    </row>
    <row r="3159" spans="1:37">
      <c r="A3159" s="1">
        <v>41639</v>
      </c>
      <c r="B3159">
        <v>1031237762518</v>
      </c>
      <c r="C3159" t="s">
        <v>12563</v>
      </c>
      <c r="D3159" t="s">
        <v>12564</v>
      </c>
      <c r="E3159">
        <v>9781429914468</v>
      </c>
      <c r="F3159" t="s">
        <v>1343</v>
      </c>
      <c r="G3159" t="s">
        <v>1344</v>
      </c>
      <c r="H3159" t="s">
        <v>729</v>
      </c>
      <c r="I3159">
        <v>1</v>
      </c>
      <c r="J3159" t="s">
        <v>34</v>
      </c>
      <c r="K3159" t="s">
        <v>35</v>
      </c>
      <c r="L3159">
        <v>10.34</v>
      </c>
      <c r="M3159" t="s">
        <v>36</v>
      </c>
      <c r="N3159">
        <v>8.99</v>
      </c>
      <c r="O3159" t="s">
        <v>36</v>
      </c>
      <c r="P3159">
        <v>9.9600000000000009</v>
      </c>
      <c r="Q3159" t="s">
        <v>37</v>
      </c>
      <c r="R3159">
        <v>8.66</v>
      </c>
      <c r="S3159" t="s">
        <v>37</v>
      </c>
      <c r="T3159">
        <v>1.3</v>
      </c>
      <c r="U3159" t="s">
        <v>37</v>
      </c>
      <c r="V3159" t="s">
        <v>161</v>
      </c>
      <c r="W3159" t="s">
        <v>162</v>
      </c>
      <c r="X3159" t="s">
        <v>40</v>
      </c>
      <c r="Y3159" t="s">
        <v>12565</v>
      </c>
      <c r="Z3159">
        <v>6.06</v>
      </c>
      <c r="AA3159" t="s">
        <v>37</v>
      </c>
      <c r="AB3159">
        <v>1.3</v>
      </c>
      <c r="AC3159" t="s">
        <v>37</v>
      </c>
      <c r="AD3159">
        <v>5</v>
      </c>
      <c r="AE3159">
        <f t="shared" si="347"/>
        <v>105</v>
      </c>
      <c r="AF3159" s="8">
        <f t="shared" si="348"/>
        <v>9.4857142857142858</v>
      </c>
      <c r="AG3159" s="8">
        <f t="shared" si="349"/>
        <v>0.47428571428571431</v>
      </c>
      <c r="AH3159">
        <f t="shared" si="350"/>
        <v>10.09</v>
      </c>
      <c r="AI3159">
        <f t="shared" si="351"/>
        <v>0.5</v>
      </c>
      <c r="AJ3159" s="9">
        <f t="shared" si="352"/>
        <v>7.3619999999999992</v>
      </c>
      <c r="AK3159" s="10">
        <f t="shared" si="353"/>
        <v>6.887714285714285</v>
      </c>
    </row>
    <row r="3160" spans="1:37">
      <c r="A3160" s="1">
        <v>41639</v>
      </c>
      <c r="B3160">
        <v>1031238278517</v>
      </c>
      <c r="C3160" t="s">
        <v>12566</v>
      </c>
      <c r="D3160" t="s">
        <v>12567</v>
      </c>
      <c r="E3160">
        <v>9781429903905</v>
      </c>
      <c r="F3160" t="s">
        <v>12568</v>
      </c>
      <c r="G3160" t="s">
        <v>12569</v>
      </c>
      <c r="H3160" t="s">
        <v>1523</v>
      </c>
      <c r="I3160">
        <v>1</v>
      </c>
      <c r="J3160" t="s">
        <v>34</v>
      </c>
      <c r="K3160" t="s">
        <v>35</v>
      </c>
      <c r="L3160">
        <v>10.34</v>
      </c>
      <c r="M3160" t="s">
        <v>36</v>
      </c>
      <c r="N3160">
        <v>8.99</v>
      </c>
      <c r="O3160" t="s">
        <v>36</v>
      </c>
      <c r="P3160">
        <v>9.91</v>
      </c>
      <c r="Q3160" t="s">
        <v>37</v>
      </c>
      <c r="R3160">
        <v>8.6199999999999992</v>
      </c>
      <c r="S3160" t="s">
        <v>37</v>
      </c>
      <c r="T3160">
        <v>1.29</v>
      </c>
      <c r="U3160" t="s">
        <v>37</v>
      </c>
      <c r="V3160" t="s">
        <v>139</v>
      </c>
      <c r="W3160" t="s">
        <v>193</v>
      </c>
      <c r="X3160" t="s">
        <v>40</v>
      </c>
      <c r="Y3160" t="s">
        <v>12570</v>
      </c>
      <c r="Z3160">
        <v>6.03</v>
      </c>
      <c r="AA3160" t="s">
        <v>37</v>
      </c>
      <c r="AB3160">
        <v>1.29</v>
      </c>
      <c r="AC3160" t="s">
        <v>37</v>
      </c>
      <c r="AD3160">
        <v>5</v>
      </c>
      <c r="AE3160">
        <f t="shared" si="347"/>
        <v>105</v>
      </c>
      <c r="AF3160" s="8">
        <f t="shared" si="348"/>
        <v>9.4380952380952383</v>
      </c>
      <c r="AG3160" s="8">
        <f t="shared" si="349"/>
        <v>0.47190476190476188</v>
      </c>
      <c r="AH3160">
        <f t="shared" si="350"/>
        <v>10.039999999999999</v>
      </c>
      <c r="AI3160">
        <f t="shared" si="351"/>
        <v>0.5</v>
      </c>
      <c r="AJ3160" s="9">
        <f t="shared" si="352"/>
        <v>7.3240000000000007</v>
      </c>
      <c r="AK3160" s="10">
        <f t="shared" si="353"/>
        <v>6.8520952380952389</v>
      </c>
    </row>
    <row r="3161" spans="1:37">
      <c r="A3161" s="1">
        <v>41639</v>
      </c>
      <c r="B3161">
        <v>1031241987518</v>
      </c>
      <c r="C3161" t="s">
        <v>12571</v>
      </c>
      <c r="D3161" t="s">
        <v>12572</v>
      </c>
      <c r="E3161">
        <v>9780765376831</v>
      </c>
      <c r="F3161" t="s">
        <v>5345</v>
      </c>
      <c r="G3161" t="s">
        <v>5346</v>
      </c>
      <c r="H3161" t="s">
        <v>62</v>
      </c>
      <c r="I3161">
        <v>1</v>
      </c>
      <c r="J3161" t="s">
        <v>34</v>
      </c>
      <c r="K3161" t="s">
        <v>35</v>
      </c>
      <c r="L3161">
        <v>35.18</v>
      </c>
      <c r="M3161" t="s">
        <v>36</v>
      </c>
      <c r="N3161">
        <v>30.59</v>
      </c>
      <c r="O3161" t="s">
        <v>36</v>
      </c>
      <c r="P3161">
        <v>33.729999999999997</v>
      </c>
      <c r="Q3161" t="s">
        <v>37</v>
      </c>
      <c r="R3161">
        <v>29.32</v>
      </c>
      <c r="S3161" t="s">
        <v>37</v>
      </c>
      <c r="T3161">
        <v>4.41</v>
      </c>
      <c r="U3161" t="s">
        <v>37</v>
      </c>
      <c r="V3161" t="s">
        <v>2413</v>
      </c>
      <c r="W3161" t="s">
        <v>1798</v>
      </c>
      <c r="X3161" t="s">
        <v>40</v>
      </c>
      <c r="Y3161" t="s">
        <v>4994</v>
      </c>
      <c r="Z3161">
        <v>20.52</v>
      </c>
      <c r="AA3161" t="s">
        <v>37</v>
      </c>
      <c r="AB3161">
        <v>4.41</v>
      </c>
      <c r="AC3161" t="s">
        <v>37</v>
      </c>
      <c r="AD3161">
        <v>5</v>
      </c>
      <c r="AE3161">
        <f t="shared" si="347"/>
        <v>105</v>
      </c>
      <c r="AF3161" s="8">
        <f t="shared" si="348"/>
        <v>32.12380952380952</v>
      </c>
      <c r="AG3161" s="8">
        <f t="shared" si="349"/>
        <v>1.6061904761904759</v>
      </c>
      <c r="AH3161">
        <f t="shared" si="350"/>
        <v>34.17</v>
      </c>
      <c r="AI3161">
        <f t="shared" si="351"/>
        <v>1.7</v>
      </c>
      <c r="AJ3161" s="9">
        <f t="shared" si="352"/>
        <v>24.933999999999997</v>
      </c>
      <c r="AK3161" s="10">
        <f t="shared" si="353"/>
        <v>23.32780952380952</v>
      </c>
    </row>
    <row r="3162" spans="1:37">
      <c r="A3162" s="1">
        <v>41639</v>
      </c>
      <c r="B3162">
        <v>1031242229513</v>
      </c>
      <c r="C3162" t="s">
        <v>12573</v>
      </c>
      <c r="D3162" t="s">
        <v>12574</v>
      </c>
      <c r="E3162">
        <v>9781250030016</v>
      </c>
      <c r="F3162" t="s">
        <v>12557</v>
      </c>
      <c r="G3162" t="s">
        <v>12558</v>
      </c>
      <c r="H3162" t="s">
        <v>12559</v>
      </c>
      <c r="I3162">
        <v>1</v>
      </c>
      <c r="J3162" t="s">
        <v>34</v>
      </c>
      <c r="K3162" t="s">
        <v>35</v>
      </c>
      <c r="L3162">
        <v>16.09</v>
      </c>
      <c r="M3162" t="s">
        <v>36</v>
      </c>
      <c r="N3162">
        <v>13.99</v>
      </c>
      <c r="O3162" t="s">
        <v>36</v>
      </c>
      <c r="P3162">
        <v>15.42</v>
      </c>
      <c r="Q3162" t="s">
        <v>37</v>
      </c>
      <c r="R3162">
        <v>13.41</v>
      </c>
      <c r="S3162" t="s">
        <v>37</v>
      </c>
      <c r="T3162">
        <v>2.0099999999999998</v>
      </c>
      <c r="U3162" t="s">
        <v>37</v>
      </c>
      <c r="V3162" t="s">
        <v>634</v>
      </c>
      <c r="W3162" t="s">
        <v>56</v>
      </c>
      <c r="X3162" t="s">
        <v>40</v>
      </c>
      <c r="Y3162" t="s">
        <v>12575</v>
      </c>
      <c r="Z3162">
        <v>9.39</v>
      </c>
      <c r="AA3162" t="s">
        <v>37</v>
      </c>
      <c r="AB3162">
        <v>2.0099999999999998</v>
      </c>
      <c r="AC3162" t="s">
        <v>37</v>
      </c>
      <c r="AD3162">
        <v>13</v>
      </c>
      <c r="AE3162">
        <f t="shared" si="347"/>
        <v>113</v>
      </c>
      <c r="AF3162" s="8">
        <f t="shared" si="348"/>
        <v>13.646017699115042</v>
      </c>
      <c r="AG3162" s="8">
        <f t="shared" si="349"/>
        <v>1.7739823008849556</v>
      </c>
      <c r="AH3162">
        <f t="shared" si="350"/>
        <v>14.51</v>
      </c>
      <c r="AI3162">
        <f t="shared" si="351"/>
        <v>1.88</v>
      </c>
      <c r="AJ3162" s="9">
        <f t="shared" si="352"/>
        <v>11.396999999999998</v>
      </c>
      <c r="AK3162" s="10">
        <f t="shared" si="353"/>
        <v>9.6230176991150422</v>
      </c>
    </row>
    <row r="3163" spans="1:37">
      <c r="A3163" s="1">
        <v>41639</v>
      </c>
      <c r="B3163">
        <v>1031246080516</v>
      </c>
      <c r="C3163" t="s">
        <v>12576</v>
      </c>
      <c r="D3163" t="s">
        <v>12577</v>
      </c>
      <c r="E3163">
        <v>9780805098235</v>
      </c>
      <c r="F3163" t="s">
        <v>1635</v>
      </c>
      <c r="G3163" t="s">
        <v>1636</v>
      </c>
      <c r="H3163" t="s">
        <v>1637</v>
      </c>
      <c r="I3163">
        <v>1</v>
      </c>
      <c r="J3163" t="s">
        <v>34</v>
      </c>
      <c r="K3163" t="s">
        <v>35</v>
      </c>
      <c r="L3163">
        <v>12.64</v>
      </c>
      <c r="M3163" t="s">
        <v>36</v>
      </c>
      <c r="N3163">
        <v>10.99</v>
      </c>
      <c r="O3163" t="s">
        <v>36</v>
      </c>
      <c r="P3163">
        <v>12.12</v>
      </c>
      <c r="Q3163" t="s">
        <v>37</v>
      </c>
      <c r="R3163">
        <v>10.54</v>
      </c>
      <c r="S3163" t="s">
        <v>37</v>
      </c>
      <c r="T3163">
        <v>1.58</v>
      </c>
      <c r="U3163" t="s">
        <v>37</v>
      </c>
      <c r="V3163" t="s">
        <v>395</v>
      </c>
      <c r="W3163" t="s">
        <v>56</v>
      </c>
      <c r="X3163" t="s">
        <v>40</v>
      </c>
      <c r="Y3163" t="s">
        <v>12578</v>
      </c>
      <c r="Z3163">
        <v>7.38</v>
      </c>
      <c r="AA3163" t="s">
        <v>37</v>
      </c>
      <c r="AB3163">
        <v>1.58</v>
      </c>
      <c r="AC3163" t="s">
        <v>37</v>
      </c>
      <c r="AD3163">
        <v>13</v>
      </c>
      <c r="AE3163">
        <f t="shared" si="347"/>
        <v>113</v>
      </c>
      <c r="AF3163" s="8">
        <f t="shared" si="348"/>
        <v>10.725663716814159</v>
      </c>
      <c r="AG3163" s="8">
        <f t="shared" si="349"/>
        <v>1.3943362831858406</v>
      </c>
      <c r="AH3163">
        <f t="shared" si="350"/>
        <v>11.4</v>
      </c>
      <c r="AI3163">
        <f t="shared" si="351"/>
        <v>1.48</v>
      </c>
      <c r="AJ3163" s="9">
        <f t="shared" si="352"/>
        <v>8.9579999999999984</v>
      </c>
      <c r="AK3163" s="10">
        <f t="shared" si="353"/>
        <v>7.5636637168141583</v>
      </c>
    </row>
    <row r="3164" spans="1:37">
      <c r="A3164" s="1">
        <v>41639</v>
      </c>
      <c r="B3164">
        <v>1031247858511</v>
      </c>
      <c r="C3164" t="s">
        <v>12579</v>
      </c>
      <c r="D3164" t="s">
        <v>12580</v>
      </c>
      <c r="E3164">
        <v>9781429961639</v>
      </c>
      <c r="F3164" t="s">
        <v>12581</v>
      </c>
      <c r="G3164" t="s">
        <v>12582</v>
      </c>
      <c r="H3164" t="s">
        <v>2890</v>
      </c>
      <c r="I3164">
        <v>1</v>
      </c>
      <c r="J3164" t="s">
        <v>34</v>
      </c>
      <c r="K3164" t="s">
        <v>35</v>
      </c>
      <c r="L3164">
        <v>10.34</v>
      </c>
      <c r="M3164" t="s">
        <v>36</v>
      </c>
      <c r="N3164">
        <v>8.99</v>
      </c>
      <c r="O3164" t="s">
        <v>36</v>
      </c>
      <c r="P3164">
        <v>9.9600000000000009</v>
      </c>
      <c r="Q3164" t="s">
        <v>37</v>
      </c>
      <c r="R3164">
        <v>8.66</v>
      </c>
      <c r="S3164" t="s">
        <v>37</v>
      </c>
      <c r="T3164">
        <v>1.3</v>
      </c>
      <c r="U3164" t="s">
        <v>37</v>
      </c>
      <c r="V3164" t="s">
        <v>277</v>
      </c>
      <c r="W3164" t="s">
        <v>56</v>
      </c>
      <c r="X3164" t="s">
        <v>40</v>
      </c>
      <c r="Y3164" t="s">
        <v>12583</v>
      </c>
      <c r="Z3164">
        <v>6.06</v>
      </c>
      <c r="AA3164" t="s">
        <v>37</v>
      </c>
      <c r="AB3164">
        <v>1.3</v>
      </c>
      <c r="AC3164" t="s">
        <v>37</v>
      </c>
      <c r="AD3164">
        <v>13</v>
      </c>
      <c r="AE3164">
        <f t="shared" si="347"/>
        <v>113</v>
      </c>
      <c r="AF3164" s="8">
        <f t="shared" si="348"/>
        <v>8.8141592920353986</v>
      </c>
      <c r="AG3164" s="8">
        <f t="shared" si="349"/>
        <v>1.1458407079646018</v>
      </c>
      <c r="AH3164">
        <f t="shared" si="350"/>
        <v>9.3699999999999992</v>
      </c>
      <c r="AI3164">
        <f t="shared" si="351"/>
        <v>1.21</v>
      </c>
      <c r="AJ3164" s="9">
        <f t="shared" si="352"/>
        <v>7.3619999999999992</v>
      </c>
      <c r="AK3164" s="10">
        <f t="shared" si="353"/>
        <v>6.2161592920353979</v>
      </c>
    </row>
    <row r="3165" spans="1:37">
      <c r="A3165" s="1">
        <v>41639</v>
      </c>
      <c r="B3165">
        <v>1031249655516</v>
      </c>
      <c r="C3165" t="s">
        <v>12584</v>
      </c>
      <c r="D3165" t="s">
        <v>12585</v>
      </c>
      <c r="E3165">
        <v>9781250018298</v>
      </c>
      <c r="F3165" t="s">
        <v>7214</v>
      </c>
      <c r="G3165" t="s">
        <v>7215</v>
      </c>
      <c r="H3165" t="s">
        <v>7216</v>
      </c>
      <c r="I3165">
        <v>1</v>
      </c>
      <c r="J3165" t="s">
        <v>34</v>
      </c>
      <c r="K3165" t="s">
        <v>35</v>
      </c>
      <c r="L3165">
        <v>16.54</v>
      </c>
      <c r="M3165" t="s">
        <v>36</v>
      </c>
      <c r="N3165">
        <v>14.39</v>
      </c>
      <c r="O3165" t="s">
        <v>36</v>
      </c>
      <c r="P3165">
        <v>15.86</v>
      </c>
      <c r="Q3165" t="s">
        <v>37</v>
      </c>
      <c r="R3165">
        <v>13.79</v>
      </c>
      <c r="S3165" t="s">
        <v>37</v>
      </c>
      <c r="T3165">
        <v>2.0699999999999998</v>
      </c>
      <c r="U3165" t="s">
        <v>37</v>
      </c>
      <c r="V3165" t="s">
        <v>3078</v>
      </c>
      <c r="W3165" t="s">
        <v>6421</v>
      </c>
      <c r="X3165" t="s">
        <v>40</v>
      </c>
      <c r="Y3165" t="s">
        <v>8793</v>
      </c>
      <c r="Z3165">
        <v>9.65</v>
      </c>
      <c r="AA3165" t="s">
        <v>37</v>
      </c>
      <c r="AB3165">
        <v>2.0699999999999998</v>
      </c>
      <c r="AC3165" t="s">
        <v>37</v>
      </c>
      <c r="AD3165">
        <v>5</v>
      </c>
      <c r="AE3165">
        <f t="shared" si="347"/>
        <v>105</v>
      </c>
      <c r="AF3165" s="8">
        <f t="shared" si="348"/>
        <v>15.104761904761904</v>
      </c>
      <c r="AG3165" s="8">
        <f t="shared" si="349"/>
        <v>0.75523809523809515</v>
      </c>
      <c r="AH3165">
        <f t="shared" si="350"/>
        <v>16.059999999999999</v>
      </c>
      <c r="AI3165">
        <f t="shared" si="351"/>
        <v>0.8</v>
      </c>
      <c r="AJ3165" s="9">
        <f t="shared" si="352"/>
        <v>11.722999999999999</v>
      </c>
      <c r="AK3165" s="10">
        <f t="shared" si="353"/>
        <v>10.967761904761904</v>
      </c>
    </row>
    <row r="3166" spans="1:37">
      <c r="A3166" s="1">
        <v>41639</v>
      </c>
      <c r="B3166">
        <v>1031252406511</v>
      </c>
      <c r="C3166" t="s">
        <v>12586</v>
      </c>
      <c r="D3166" t="s">
        <v>12587</v>
      </c>
      <c r="E3166">
        <v>9781429950473</v>
      </c>
      <c r="F3166" t="s">
        <v>5843</v>
      </c>
      <c r="G3166" t="s">
        <v>5844</v>
      </c>
      <c r="H3166" t="s">
        <v>1861</v>
      </c>
      <c r="I3166">
        <v>1</v>
      </c>
      <c r="J3166" t="s">
        <v>34</v>
      </c>
      <c r="K3166" t="s">
        <v>35</v>
      </c>
      <c r="L3166">
        <v>12.64</v>
      </c>
      <c r="M3166" t="s">
        <v>36</v>
      </c>
      <c r="N3166">
        <v>10.99</v>
      </c>
      <c r="O3166" t="s">
        <v>36</v>
      </c>
      <c r="P3166">
        <v>12.18</v>
      </c>
      <c r="Q3166" t="s">
        <v>37</v>
      </c>
      <c r="R3166">
        <v>10.59</v>
      </c>
      <c r="S3166" t="s">
        <v>37</v>
      </c>
      <c r="T3166">
        <v>1.59</v>
      </c>
      <c r="U3166" t="s">
        <v>37</v>
      </c>
      <c r="V3166" t="s">
        <v>1879</v>
      </c>
      <c r="W3166" t="s">
        <v>140</v>
      </c>
      <c r="X3166" t="s">
        <v>40</v>
      </c>
      <c r="Y3166" t="s">
        <v>12588</v>
      </c>
      <c r="Z3166">
        <v>7.41</v>
      </c>
      <c r="AA3166" t="s">
        <v>37</v>
      </c>
      <c r="AB3166">
        <v>1.59</v>
      </c>
      <c r="AC3166" t="s">
        <v>37</v>
      </c>
      <c r="AD3166">
        <v>5</v>
      </c>
      <c r="AE3166">
        <f t="shared" si="347"/>
        <v>105</v>
      </c>
      <c r="AF3166" s="8">
        <f t="shared" si="348"/>
        <v>11.6</v>
      </c>
      <c r="AG3166" s="8">
        <f t="shared" si="349"/>
        <v>0.57999999999999996</v>
      </c>
      <c r="AH3166">
        <f t="shared" si="350"/>
        <v>12.34</v>
      </c>
      <c r="AI3166">
        <f t="shared" si="351"/>
        <v>0.61</v>
      </c>
      <c r="AJ3166" s="9">
        <f t="shared" si="352"/>
        <v>9.0030000000000001</v>
      </c>
      <c r="AK3166" s="10">
        <f t="shared" si="353"/>
        <v>8.423</v>
      </c>
    </row>
    <row r="3167" spans="1:37">
      <c r="A3167" s="1">
        <v>41639</v>
      </c>
      <c r="B3167">
        <v>1031261077516</v>
      </c>
      <c r="C3167" t="s">
        <v>12589</v>
      </c>
      <c r="D3167" t="s">
        <v>12590</v>
      </c>
      <c r="E3167">
        <v>9780805098556</v>
      </c>
      <c r="F3167" t="s">
        <v>204</v>
      </c>
      <c r="G3167" t="s">
        <v>205</v>
      </c>
      <c r="H3167" t="s">
        <v>206</v>
      </c>
      <c r="I3167">
        <v>1</v>
      </c>
      <c r="J3167" t="s">
        <v>34</v>
      </c>
      <c r="K3167" t="s">
        <v>35</v>
      </c>
      <c r="L3167">
        <v>17.239999999999998</v>
      </c>
      <c r="M3167" t="s">
        <v>36</v>
      </c>
      <c r="N3167">
        <v>14.99</v>
      </c>
      <c r="O3167" t="s">
        <v>36</v>
      </c>
      <c r="P3167">
        <v>16.53</v>
      </c>
      <c r="Q3167" t="s">
        <v>37</v>
      </c>
      <c r="R3167">
        <v>14.37</v>
      </c>
      <c r="S3167" t="s">
        <v>37</v>
      </c>
      <c r="T3167">
        <v>2.16</v>
      </c>
      <c r="U3167" t="s">
        <v>37</v>
      </c>
      <c r="V3167" t="s">
        <v>119</v>
      </c>
      <c r="W3167" t="s">
        <v>485</v>
      </c>
      <c r="X3167" t="s">
        <v>40</v>
      </c>
      <c r="Y3167" t="s">
        <v>12591</v>
      </c>
      <c r="Z3167">
        <v>10.06</v>
      </c>
      <c r="AA3167" t="s">
        <v>37</v>
      </c>
      <c r="AB3167">
        <v>2.16</v>
      </c>
      <c r="AC3167" t="s">
        <v>37</v>
      </c>
      <c r="AD3167">
        <v>13</v>
      </c>
      <c r="AE3167">
        <f t="shared" si="347"/>
        <v>113</v>
      </c>
      <c r="AF3167" s="8">
        <f t="shared" si="348"/>
        <v>14.628318584070799</v>
      </c>
      <c r="AG3167" s="8">
        <f t="shared" si="349"/>
        <v>1.9016814159292039</v>
      </c>
      <c r="AH3167">
        <f t="shared" si="350"/>
        <v>15.56</v>
      </c>
      <c r="AI3167">
        <f t="shared" si="351"/>
        <v>2.02</v>
      </c>
      <c r="AJ3167" s="9">
        <f t="shared" si="352"/>
        <v>12.218999999999999</v>
      </c>
      <c r="AK3167" s="10">
        <f t="shared" si="353"/>
        <v>10.317318584070795</v>
      </c>
    </row>
    <row r="3168" spans="1:37">
      <c r="A3168" s="1">
        <v>41639</v>
      </c>
      <c r="B3168">
        <v>1031261733511</v>
      </c>
      <c r="C3168" t="s">
        <v>12592</v>
      </c>
      <c r="D3168" t="s">
        <v>12593</v>
      </c>
      <c r="E3168">
        <v>9781429926935</v>
      </c>
      <c r="F3168" t="s">
        <v>1188</v>
      </c>
      <c r="G3168" t="s">
        <v>1189</v>
      </c>
      <c r="H3168" t="s">
        <v>380</v>
      </c>
      <c r="I3168">
        <v>1</v>
      </c>
      <c r="J3168" t="s">
        <v>34</v>
      </c>
      <c r="K3168" t="s">
        <v>35</v>
      </c>
      <c r="L3168">
        <v>12.64</v>
      </c>
      <c r="M3168" t="s">
        <v>36</v>
      </c>
      <c r="N3168">
        <v>10.99</v>
      </c>
      <c r="O3168" t="s">
        <v>36</v>
      </c>
      <c r="P3168">
        <v>12.18</v>
      </c>
      <c r="Q3168" t="s">
        <v>37</v>
      </c>
      <c r="R3168">
        <v>10.59</v>
      </c>
      <c r="S3168" t="s">
        <v>37</v>
      </c>
      <c r="T3168">
        <v>1.59</v>
      </c>
      <c r="U3168" t="s">
        <v>37</v>
      </c>
      <c r="V3168" t="s">
        <v>47</v>
      </c>
      <c r="W3168" t="s">
        <v>56</v>
      </c>
      <c r="X3168" t="s">
        <v>40</v>
      </c>
      <c r="Y3168" t="s">
        <v>12594</v>
      </c>
      <c r="Z3168">
        <v>7.41</v>
      </c>
      <c r="AA3168" t="s">
        <v>37</v>
      </c>
      <c r="AB3168">
        <v>1.59</v>
      </c>
      <c r="AC3168" t="s">
        <v>37</v>
      </c>
      <c r="AD3168">
        <v>13</v>
      </c>
      <c r="AE3168">
        <f t="shared" si="347"/>
        <v>113</v>
      </c>
      <c r="AF3168" s="8">
        <f t="shared" si="348"/>
        <v>10.778761061946902</v>
      </c>
      <c r="AG3168" s="8">
        <f t="shared" si="349"/>
        <v>1.4012389380530974</v>
      </c>
      <c r="AH3168">
        <f t="shared" si="350"/>
        <v>11.46</v>
      </c>
      <c r="AI3168">
        <f t="shared" si="351"/>
        <v>1.49</v>
      </c>
      <c r="AJ3168" s="9">
        <f t="shared" si="352"/>
        <v>9.0030000000000001</v>
      </c>
      <c r="AK3168" s="10">
        <f t="shared" si="353"/>
        <v>7.6017610619469025</v>
      </c>
    </row>
    <row r="3169" spans="1:37">
      <c r="A3169" s="1">
        <v>41639</v>
      </c>
      <c r="B3169">
        <v>1031264761513</v>
      </c>
      <c r="C3169" t="s">
        <v>12595</v>
      </c>
      <c r="D3169" t="s">
        <v>12596</v>
      </c>
      <c r="E3169">
        <v>9781429963930</v>
      </c>
      <c r="F3169" t="s">
        <v>66</v>
      </c>
      <c r="G3169" t="s">
        <v>67</v>
      </c>
      <c r="H3169" t="s">
        <v>62</v>
      </c>
      <c r="I3169">
        <v>1</v>
      </c>
      <c r="J3169" t="s">
        <v>34</v>
      </c>
      <c r="K3169" t="s">
        <v>35</v>
      </c>
      <c r="L3169">
        <v>10.35</v>
      </c>
      <c r="M3169" t="s">
        <v>36</v>
      </c>
      <c r="N3169">
        <v>8.99</v>
      </c>
      <c r="O3169" t="s">
        <v>36</v>
      </c>
      <c r="P3169">
        <v>9.9700000000000006</v>
      </c>
      <c r="Q3169" t="s">
        <v>37</v>
      </c>
      <c r="R3169">
        <v>8.66</v>
      </c>
      <c r="S3169" t="s">
        <v>37</v>
      </c>
      <c r="T3169">
        <v>1.31</v>
      </c>
      <c r="U3169" t="s">
        <v>37</v>
      </c>
      <c r="V3169" t="s">
        <v>119</v>
      </c>
      <c r="W3169" t="s">
        <v>56</v>
      </c>
      <c r="X3169" t="s">
        <v>40</v>
      </c>
      <c r="Y3169" t="s">
        <v>12597</v>
      </c>
      <c r="Z3169">
        <v>6.06</v>
      </c>
      <c r="AA3169" t="s">
        <v>37</v>
      </c>
      <c r="AB3169">
        <v>1.31</v>
      </c>
      <c r="AC3169" t="s">
        <v>37</v>
      </c>
      <c r="AD3169">
        <v>13</v>
      </c>
      <c r="AE3169">
        <f t="shared" si="347"/>
        <v>113</v>
      </c>
      <c r="AF3169" s="8">
        <f t="shared" si="348"/>
        <v>8.8230088495575227</v>
      </c>
      <c r="AG3169" s="8">
        <f t="shared" si="349"/>
        <v>1.1469911504424779</v>
      </c>
      <c r="AH3169">
        <f t="shared" si="350"/>
        <v>9.3800000000000008</v>
      </c>
      <c r="AI3169">
        <f t="shared" si="351"/>
        <v>1.22</v>
      </c>
      <c r="AJ3169" s="9">
        <f t="shared" si="352"/>
        <v>7.3719999999999999</v>
      </c>
      <c r="AK3169" s="10">
        <f t="shared" si="353"/>
        <v>6.225008849557522</v>
      </c>
    </row>
    <row r="3170" spans="1:37">
      <c r="A3170" s="1">
        <v>41639</v>
      </c>
      <c r="B3170">
        <v>1031265106520</v>
      </c>
      <c r="C3170" t="s">
        <v>12598</v>
      </c>
      <c r="D3170" t="s">
        <v>12599</v>
      </c>
      <c r="E3170">
        <v>9781429953528</v>
      </c>
      <c r="F3170" t="s">
        <v>5435</v>
      </c>
      <c r="G3170" t="s">
        <v>5436</v>
      </c>
      <c r="H3170" t="s">
        <v>5437</v>
      </c>
      <c r="I3170">
        <v>1</v>
      </c>
      <c r="J3170" t="s">
        <v>34</v>
      </c>
      <c r="K3170" t="s">
        <v>35</v>
      </c>
      <c r="L3170">
        <v>16.54</v>
      </c>
      <c r="M3170" t="s">
        <v>36</v>
      </c>
      <c r="N3170">
        <v>14.39</v>
      </c>
      <c r="O3170" t="s">
        <v>36</v>
      </c>
      <c r="P3170">
        <v>15.94</v>
      </c>
      <c r="Q3170" t="s">
        <v>37</v>
      </c>
      <c r="R3170">
        <v>13.87</v>
      </c>
      <c r="S3170" t="s">
        <v>37</v>
      </c>
      <c r="T3170">
        <v>2.0699999999999998</v>
      </c>
      <c r="U3170" t="s">
        <v>37</v>
      </c>
      <c r="V3170" t="s">
        <v>1106</v>
      </c>
      <c r="W3170" t="s">
        <v>3233</v>
      </c>
      <c r="X3170" t="s">
        <v>40</v>
      </c>
      <c r="Y3170" t="s">
        <v>12600</v>
      </c>
      <c r="Z3170">
        <v>9.7100000000000009</v>
      </c>
      <c r="AA3170" t="s">
        <v>37</v>
      </c>
      <c r="AB3170">
        <v>2.0699999999999998</v>
      </c>
      <c r="AC3170" t="s">
        <v>37</v>
      </c>
      <c r="AD3170">
        <v>5</v>
      </c>
      <c r="AE3170">
        <f t="shared" si="347"/>
        <v>105</v>
      </c>
      <c r="AF3170" s="8">
        <f t="shared" si="348"/>
        <v>15.18095238095238</v>
      </c>
      <c r="AG3170" s="8">
        <f t="shared" si="349"/>
        <v>0.75904761904761897</v>
      </c>
      <c r="AH3170">
        <f t="shared" si="350"/>
        <v>16.14</v>
      </c>
      <c r="AI3170">
        <f t="shared" si="351"/>
        <v>0.8</v>
      </c>
      <c r="AJ3170" s="9">
        <f t="shared" si="352"/>
        <v>11.779</v>
      </c>
      <c r="AK3170" s="10">
        <f t="shared" si="353"/>
        <v>11.019952380952381</v>
      </c>
    </row>
    <row r="3171" spans="1:37">
      <c r="A3171" s="1">
        <v>41639</v>
      </c>
      <c r="B3171">
        <v>1031265220515</v>
      </c>
      <c r="C3171" t="s">
        <v>12601</v>
      </c>
      <c r="D3171" t="s">
        <v>12602</v>
      </c>
      <c r="E3171">
        <v>9781429915991</v>
      </c>
      <c r="F3171" t="s">
        <v>4489</v>
      </c>
      <c r="G3171" t="s">
        <v>4490</v>
      </c>
      <c r="H3171" t="s">
        <v>353</v>
      </c>
      <c r="I3171">
        <v>1</v>
      </c>
      <c r="J3171" t="s">
        <v>34</v>
      </c>
      <c r="K3171" t="s">
        <v>35</v>
      </c>
      <c r="L3171">
        <v>12.64</v>
      </c>
      <c r="M3171" t="s">
        <v>36</v>
      </c>
      <c r="N3171">
        <v>10.99</v>
      </c>
      <c r="O3171" t="s">
        <v>36</v>
      </c>
      <c r="P3171">
        <v>12.12</v>
      </c>
      <c r="Q3171" t="s">
        <v>37</v>
      </c>
      <c r="R3171">
        <v>10.54</v>
      </c>
      <c r="S3171" t="s">
        <v>37</v>
      </c>
      <c r="T3171">
        <v>1.58</v>
      </c>
      <c r="U3171" t="s">
        <v>37</v>
      </c>
      <c r="V3171" t="s">
        <v>161</v>
      </c>
      <c r="W3171" t="s">
        <v>127</v>
      </c>
      <c r="X3171" t="s">
        <v>40</v>
      </c>
      <c r="Y3171" t="s">
        <v>9646</v>
      </c>
      <c r="Z3171">
        <v>7.38</v>
      </c>
      <c r="AA3171" t="s">
        <v>37</v>
      </c>
      <c r="AB3171">
        <v>1.58</v>
      </c>
      <c r="AC3171" t="s">
        <v>37</v>
      </c>
      <c r="AD3171">
        <v>5</v>
      </c>
      <c r="AE3171">
        <f t="shared" si="347"/>
        <v>105</v>
      </c>
      <c r="AF3171" s="8">
        <f t="shared" si="348"/>
        <v>11.542857142857143</v>
      </c>
      <c r="AG3171" s="8">
        <f t="shared" si="349"/>
        <v>0.57714285714285718</v>
      </c>
      <c r="AH3171">
        <f t="shared" si="350"/>
        <v>12.27</v>
      </c>
      <c r="AI3171">
        <f t="shared" si="351"/>
        <v>0.61</v>
      </c>
      <c r="AJ3171" s="9">
        <f t="shared" si="352"/>
        <v>8.9579999999999984</v>
      </c>
      <c r="AK3171" s="10">
        <f t="shared" si="353"/>
        <v>8.3808571428571419</v>
      </c>
    </row>
    <row r="3172" spans="1:37">
      <c r="A3172" s="1">
        <v>41639</v>
      </c>
      <c r="B3172">
        <v>1031266301521</v>
      </c>
      <c r="C3172" t="s">
        <v>12603</v>
      </c>
      <c r="D3172" t="s">
        <v>12604</v>
      </c>
      <c r="E3172">
        <v>9781429921930</v>
      </c>
      <c r="F3172" t="s">
        <v>12605</v>
      </c>
      <c r="G3172" t="s">
        <v>12606</v>
      </c>
      <c r="H3172" t="s">
        <v>12607</v>
      </c>
      <c r="I3172">
        <v>1</v>
      </c>
      <c r="J3172" t="s">
        <v>34</v>
      </c>
      <c r="K3172" t="s">
        <v>35</v>
      </c>
      <c r="L3172">
        <v>12.64</v>
      </c>
      <c r="M3172" t="s">
        <v>36</v>
      </c>
      <c r="N3172">
        <v>10.99</v>
      </c>
      <c r="O3172" t="s">
        <v>36</v>
      </c>
      <c r="P3172">
        <v>12.12</v>
      </c>
      <c r="Q3172" t="s">
        <v>37</v>
      </c>
      <c r="R3172">
        <v>10.54</v>
      </c>
      <c r="S3172" t="s">
        <v>37</v>
      </c>
      <c r="T3172">
        <v>1.58</v>
      </c>
      <c r="U3172" t="s">
        <v>37</v>
      </c>
      <c r="V3172" t="s">
        <v>81</v>
      </c>
      <c r="W3172" t="s">
        <v>82</v>
      </c>
      <c r="X3172" t="s">
        <v>40</v>
      </c>
      <c r="Y3172" t="s">
        <v>12608</v>
      </c>
      <c r="Z3172">
        <v>7.38</v>
      </c>
      <c r="AA3172" t="s">
        <v>37</v>
      </c>
      <c r="AB3172">
        <v>1.58</v>
      </c>
      <c r="AC3172" t="s">
        <v>37</v>
      </c>
      <c r="AD3172">
        <v>5</v>
      </c>
      <c r="AE3172">
        <f t="shared" si="347"/>
        <v>105</v>
      </c>
      <c r="AF3172" s="8">
        <f t="shared" si="348"/>
        <v>11.542857142857143</v>
      </c>
      <c r="AG3172" s="8">
        <f t="shared" si="349"/>
        <v>0.57714285714285718</v>
      </c>
      <c r="AH3172">
        <f t="shared" si="350"/>
        <v>12.27</v>
      </c>
      <c r="AI3172">
        <f t="shared" si="351"/>
        <v>0.61</v>
      </c>
      <c r="AJ3172" s="9">
        <f t="shared" si="352"/>
        <v>8.9579999999999984</v>
      </c>
      <c r="AK3172" s="10">
        <f t="shared" si="353"/>
        <v>8.3808571428571419</v>
      </c>
    </row>
    <row r="3173" spans="1:37">
      <c r="A3173" s="1">
        <v>41639</v>
      </c>
      <c r="B3173">
        <v>1031266591513</v>
      </c>
      <c r="C3173" t="s">
        <v>12609</v>
      </c>
      <c r="D3173" t="s">
        <v>12610</v>
      </c>
      <c r="E3173">
        <v>9781250015013</v>
      </c>
      <c r="F3173" t="s">
        <v>5646</v>
      </c>
      <c r="G3173" t="s">
        <v>5647</v>
      </c>
      <c r="H3173" t="s">
        <v>5648</v>
      </c>
      <c r="I3173">
        <v>1</v>
      </c>
      <c r="J3173" t="s">
        <v>34</v>
      </c>
      <c r="K3173" t="s">
        <v>35</v>
      </c>
      <c r="L3173">
        <v>12.64</v>
      </c>
      <c r="M3173" t="s">
        <v>36</v>
      </c>
      <c r="N3173">
        <v>10.99</v>
      </c>
      <c r="O3173" t="s">
        <v>36</v>
      </c>
      <c r="P3173">
        <v>12.18</v>
      </c>
      <c r="Q3173" t="s">
        <v>37</v>
      </c>
      <c r="R3173">
        <v>10.59</v>
      </c>
      <c r="S3173" t="s">
        <v>37</v>
      </c>
      <c r="T3173">
        <v>1.59</v>
      </c>
      <c r="U3173" t="s">
        <v>37</v>
      </c>
      <c r="V3173" t="s">
        <v>38</v>
      </c>
      <c r="W3173" t="s">
        <v>39</v>
      </c>
      <c r="X3173" t="s">
        <v>40</v>
      </c>
      <c r="Y3173" t="s">
        <v>12611</v>
      </c>
      <c r="Z3173">
        <v>7.41</v>
      </c>
      <c r="AA3173" t="s">
        <v>37</v>
      </c>
      <c r="AB3173">
        <v>1.59</v>
      </c>
      <c r="AC3173" t="s">
        <v>37</v>
      </c>
      <c r="AD3173">
        <v>5</v>
      </c>
      <c r="AE3173">
        <f t="shared" si="347"/>
        <v>105</v>
      </c>
      <c r="AF3173" s="8">
        <f t="shared" si="348"/>
        <v>11.6</v>
      </c>
      <c r="AG3173" s="8">
        <f t="shared" si="349"/>
        <v>0.57999999999999996</v>
      </c>
      <c r="AH3173">
        <f t="shared" si="350"/>
        <v>12.34</v>
      </c>
      <c r="AI3173">
        <f t="shared" si="351"/>
        <v>0.61</v>
      </c>
      <c r="AJ3173" s="9">
        <f t="shared" si="352"/>
        <v>9.0030000000000001</v>
      </c>
      <c r="AK3173" s="10">
        <f t="shared" si="353"/>
        <v>8.423</v>
      </c>
    </row>
    <row r="3174" spans="1:37">
      <c r="A3174" s="1">
        <v>41639</v>
      </c>
      <c r="B3174">
        <v>1031269969513</v>
      </c>
      <c r="C3174" t="s">
        <v>12612</v>
      </c>
      <c r="D3174" t="s">
        <v>12613</v>
      </c>
      <c r="E3174">
        <v>9781429944748</v>
      </c>
      <c r="F3174" t="s">
        <v>12614</v>
      </c>
      <c r="G3174" t="s">
        <v>12615</v>
      </c>
      <c r="H3174" t="s">
        <v>3259</v>
      </c>
      <c r="I3174">
        <v>1</v>
      </c>
      <c r="J3174" t="s">
        <v>34</v>
      </c>
      <c r="K3174" t="s">
        <v>35</v>
      </c>
      <c r="L3174">
        <v>10.34</v>
      </c>
      <c r="M3174" t="s">
        <v>36</v>
      </c>
      <c r="N3174">
        <v>8.99</v>
      </c>
      <c r="O3174" t="s">
        <v>36</v>
      </c>
      <c r="P3174">
        <v>9.9600000000000009</v>
      </c>
      <c r="Q3174" t="s">
        <v>37</v>
      </c>
      <c r="R3174">
        <v>8.66</v>
      </c>
      <c r="S3174" t="s">
        <v>37</v>
      </c>
      <c r="T3174">
        <v>1.3</v>
      </c>
      <c r="U3174" t="s">
        <v>37</v>
      </c>
      <c r="V3174" t="s">
        <v>9174</v>
      </c>
      <c r="W3174" t="s">
        <v>154</v>
      </c>
      <c r="X3174" t="s">
        <v>40</v>
      </c>
      <c r="Y3174" t="s">
        <v>12616</v>
      </c>
      <c r="Z3174">
        <v>6.06</v>
      </c>
      <c r="AA3174" t="s">
        <v>37</v>
      </c>
      <c r="AB3174">
        <v>1.3</v>
      </c>
      <c r="AC3174" t="s">
        <v>37</v>
      </c>
      <c r="AD3174">
        <v>5</v>
      </c>
      <c r="AE3174">
        <f t="shared" si="347"/>
        <v>105</v>
      </c>
      <c r="AF3174" s="8">
        <f t="shared" si="348"/>
        <v>9.4857142857142858</v>
      </c>
      <c r="AG3174" s="8">
        <f t="shared" si="349"/>
        <v>0.47428571428571431</v>
      </c>
      <c r="AH3174">
        <f t="shared" si="350"/>
        <v>10.09</v>
      </c>
      <c r="AI3174">
        <f t="shared" si="351"/>
        <v>0.5</v>
      </c>
      <c r="AJ3174" s="9">
        <f t="shared" si="352"/>
        <v>7.3619999999999992</v>
      </c>
      <c r="AK3174" s="10">
        <f t="shared" si="353"/>
        <v>6.887714285714285</v>
      </c>
    </row>
    <row r="3175" spans="1:37">
      <c r="A3175" s="1">
        <v>41639</v>
      </c>
      <c r="B3175">
        <v>1031274909520</v>
      </c>
      <c r="C3175" t="s">
        <v>12617</v>
      </c>
      <c r="D3175" t="s">
        <v>12618</v>
      </c>
      <c r="E3175">
        <v>9781466832985</v>
      </c>
      <c r="F3175" t="s">
        <v>1156</v>
      </c>
      <c r="G3175" t="s">
        <v>1157</v>
      </c>
      <c r="H3175" t="s">
        <v>669</v>
      </c>
      <c r="I3175">
        <v>1</v>
      </c>
      <c r="J3175" t="s">
        <v>34</v>
      </c>
      <c r="K3175" t="s">
        <v>35</v>
      </c>
      <c r="L3175">
        <v>10.34</v>
      </c>
      <c r="M3175" t="s">
        <v>36</v>
      </c>
      <c r="N3175">
        <v>8.99</v>
      </c>
      <c r="O3175" t="s">
        <v>36</v>
      </c>
      <c r="P3175">
        <v>9.9600000000000009</v>
      </c>
      <c r="Q3175" t="s">
        <v>37</v>
      </c>
      <c r="R3175">
        <v>8.66</v>
      </c>
      <c r="S3175" t="s">
        <v>37</v>
      </c>
      <c r="T3175">
        <v>1.3</v>
      </c>
      <c r="U3175" t="s">
        <v>37</v>
      </c>
      <c r="V3175" t="s">
        <v>12619</v>
      </c>
      <c r="W3175" t="s">
        <v>4670</v>
      </c>
      <c r="X3175" t="s">
        <v>40</v>
      </c>
      <c r="Y3175" t="s">
        <v>12620</v>
      </c>
      <c r="Z3175">
        <v>6.06</v>
      </c>
      <c r="AA3175" t="s">
        <v>37</v>
      </c>
      <c r="AB3175">
        <v>1.3</v>
      </c>
      <c r="AC3175" t="s">
        <v>37</v>
      </c>
      <c r="AD3175">
        <v>15</v>
      </c>
      <c r="AE3175">
        <f t="shared" si="347"/>
        <v>115</v>
      </c>
      <c r="AF3175" s="8">
        <f t="shared" si="348"/>
        <v>8.6608695652173928</v>
      </c>
      <c r="AG3175" s="8">
        <f t="shared" si="349"/>
        <v>1.2991304347826089</v>
      </c>
      <c r="AH3175">
        <f t="shared" si="350"/>
        <v>9.2100000000000009</v>
      </c>
      <c r="AI3175">
        <f t="shared" si="351"/>
        <v>1.38</v>
      </c>
      <c r="AJ3175" s="9">
        <f t="shared" si="352"/>
        <v>7.3619999999999992</v>
      </c>
      <c r="AK3175" s="10">
        <f t="shared" si="353"/>
        <v>6.0628695652173903</v>
      </c>
    </row>
    <row r="3176" spans="1:37">
      <c r="A3176" s="1">
        <v>41639</v>
      </c>
      <c r="B3176">
        <v>1031277405514</v>
      </c>
      <c r="C3176" t="s">
        <v>12621</v>
      </c>
      <c r="D3176" t="s">
        <v>12622</v>
      </c>
      <c r="E3176">
        <v>9781429963367</v>
      </c>
      <c r="F3176" t="s">
        <v>12623</v>
      </c>
      <c r="G3176" t="s">
        <v>12624</v>
      </c>
      <c r="H3176" t="s">
        <v>12625</v>
      </c>
      <c r="I3176">
        <v>1</v>
      </c>
      <c r="J3176" t="s">
        <v>34</v>
      </c>
      <c r="K3176" t="s">
        <v>35</v>
      </c>
      <c r="L3176">
        <v>12.64</v>
      </c>
      <c r="M3176" t="s">
        <v>36</v>
      </c>
      <c r="N3176">
        <v>10.99</v>
      </c>
      <c r="O3176" t="s">
        <v>36</v>
      </c>
      <c r="P3176">
        <v>12.18</v>
      </c>
      <c r="Q3176" t="s">
        <v>37</v>
      </c>
      <c r="R3176">
        <v>10.59</v>
      </c>
      <c r="S3176" t="s">
        <v>37</v>
      </c>
      <c r="T3176">
        <v>1.59</v>
      </c>
      <c r="U3176" t="s">
        <v>37</v>
      </c>
      <c r="V3176" t="s">
        <v>8194</v>
      </c>
      <c r="W3176" t="s">
        <v>193</v>
      </c>
      <c r="X3176" t="s">
        <v>40</v>
      </c>
      <c r="Y3176" t="s">
        <v>12626</v>
      </c>
      <c r="Z3176">
        <v>7.41</v>
      </c>
      <c r="AA3176" t="s">
        <v>37</v>
      </c>
      <c r="AB3176">
        <v>1.59</v>
      </c>
      <c r="AC3176" t="s">
        <v>37</v>
      </c>
      <c r="AD3176">
        <v>5</v>
      </c>
      <c r="AE3176">
        <f t="shared" si="347"/>
        <v>105</v>
      </c>
      <c r="AF3176" s="8">
        <f t="shared" si="348"/>
        <v>11.6</v>
      </c>
      <c r="AG3176" s="8">
        <f t="shared" si="349"/>
        <v>0.57999999999999996</v>
      </c>
      <c r="AH3176">
        <f t="shared" si="350"/>
        <v>12.34</v>
      </c>
      <c r="AI3176">
        <f t="shared" si="351"/>
        <v>0.61</v>
      </c>
      <c r="AJ3176" s="9">
        <f t="shared" si="352"/>
        <v>9.0030000000000001</v>
      </c>
      <c r="AK3176" s="10">
        <f t="shared" si="353"/>
        <v>8.423</v>
      </c>
    </row>
    <row r="3177" spans="1:37">
      <c r="A3177" s="1">
        <v>41639</v>
      </c>
      <c r="B3177">
        <v>1031277694511</v>
      </c>
      <c r="C3177" t="s">
        <v>12627</v>
      </c>
      <c r="D3177" t="s">
        <v>12628</v>
      </c>
      <c r="E3177">
        <v>9781250038487</v>
      </c>
      <c r="F3177" t="s">
        <v>12629</v>
      </c>
      <c r="G3177" t="s">
        <v>12630</v>
      </c>
      <c r="H3177" t="s">
        <v>12631</v>
      </c>
      <c r="I3177">
        <v>1</v>
      </c>
      <c r="J3177" t="s">
        <v>34</v>
      </c>
      <c r="K3177" t="s">
        <v>35</v>
      </c>
      <c r="L3177">
        <v>16.54</v>
      </c>
      <c r="M3177" t="s">
        <v>36</v>
      </c>
      <c r="N3177">
        <v>14.39</v>
      </c>
      <c r="O3177" t="s">
        <v>36</v>
      </c>
      <c r="P3177">
        <v>15.86</v>
      </c>
      <c r="Q3177" t="s">
        <v>37</v>
      </c>
      <c r="R3177">
        <v>13.79</v>
      </c>
      <c r="S3177" t="s">
        <v>37</v>
      </c>
      <c r="T3177">
        <v>2.0699999999999998</v>
      </c>
      <c r="U3177" t="s">
        <v>37</v>
      </c>
      <c r="V3177" t="s">
        <v>161</v>
      </c>
      <c r="W3177" t="s">
        <v>162</v>
      </c>
      <c r="X3177" t="s">
        <v>40</v>
      </c>
      <c r="Y3177" t="s">
        <v>12632</v>
      </c>
      <c r="Z3177">
        <v>9.65</v>
      </c>
      <c r="AA3177" t="s">
        <v>37</v>
      </c>
      <c r="AB3177">
        <v>2.0699999999999998</v>
      </c>
      <c r="AC3177" t="s">
        <v>37</v>
      </c>
      <c r="AD3177">
        <v>5</v>
      </c>
      <c r="AE3177">
        <f t="shared" si="347"/>
        <v>105</v>
      </c>
      <c r="AF3177" s="8">
        <f t="shared" si="348"/>
        <v>15.104761904761904</v>
      </c>
      <c r="AG3177" s="8">
        <f t="shared" si="349"/>
        <v>0.75523809523809515</v>
      </c>
      <c r="AH3177">
        <f t="shared" si="350"/>
        <v>16.059999999999999</v>
      </c>
      <c r="AI3177">
        <f t="shared" si="351"/>
        <v>0.8</v>
      </c>
      <c r="AJ3177" s="9">
        <f t="shared" si="352"/>
        <v>11.722999999999999</v>
      </c>
      <c r="AK3177" s="10">
        <f t="shared" si="353"/>
        <v>10.967761904761904</v>
      </c>
    </row>
    <row r="3178" spans="1:37">
      <c r="A3178" s="1">
        <v>41639</v>
      </c>
      <c r="B3178">
        <v>1031278763516</v>
      </c>
      <c r="C3178" t="s">
        <v>12633</v>
      </c>
      <c r="D3178" t="s">
        <v>12634</v>
      </c>
      <c r="E3178">
        <v>9780805098556</v>
      </c>
      <c r="F3178" t="s">
        <v>204</v>
      </c>
      <c r="G3178" t="s">
        <v>205</v>
      </c>
      <c r="H3178" t="s">
        <v>206</v>
      </c>
      <c r="I3178">
        <v>1</v>
      </c>
      <c r="J3178" t="s">
        <v>34</v>
      </c>
      <c r="K3178" t="s">
        <v>35</v>
      </c>
      <c r="L3178">
        <v>17.239999999999998</v>
      </c>
      <c r="M3178" t="s">
        <v>36</v>
      </c>
      <c r="N3178">
        <v>14.99</v>
      </c>
      <c r="O3178" t="s">
        <v>36</v>
      </c>
      <c r="P3178">
        <v>16.53</v>
      </c>
      <c r="Q3178" t="s">
        <v>37</v>
      </c>
      <c r="R3178">
        <v>14.37</v>
      </c>
      <c r="S3178" t="s">
        <v>37</v>
      </c>
      <c r="T3178">
        <v>2.16</v>
      </c>
      <c r="U3178" t="s">
        <v>37</v>
      </c>
      <c r="V3178" t="s">
        <v>119</v>
      </c>
      <c r="W3178" t="s">
        <v>485</v>
      </c>
      <c r="X3178" t="s">
        <v>40</v>
      </c>
      <c r="Y3178" t="s">
        <v>12591</v>
      </c>
      <c r="Z3178">
        <v>10.06</v>
      </c>
      <c r="AA3178" t="s">
        <v>37</v>
      </c>
      <c r="AB3178">
        <v>2.16</v>
      </c>
      <c r="AC3178" t="s">
        <v>37</v>
      </c>
      <c r="AD3178">
        <v>13</v>
      </c>
      <c r="AE3178">
        <f t="shared" si="347"/>
        <v>113</v>
      </c>
      <c r="AF3178" s="8">
        <f t="shared" si="348"/>
        <v>14.628318584070799</v>
      </c>
      <c r="AG3178" s="8">
        <f t="shared" si="349"/>
        <v>1.9016814159292039</v>
      </c>
      <c r="AH3178">
        <f t="shared" si="350"/>
        <v>15.56</v>
      </c>
      <c r="AI3178">
        <f t="shared" si="351"/>
        <v>2.02</v>
      </c>
      <c r="AJ3178" s="9">
        <f t="shared" si="352"/>
        <v>12.218999999999999</v>
      </c>
      <c r="AK3178" s="10">
        <f t="shared" si="353"/>
        <v>10.317318584070795</v>
      </c>
    </row>
    <row r="3179" spans="1:37">
      <c r="A3179" s="1">
        <v>41639</v>
      </c>
      <c r="B3179">
        <v>1031281956516</v>
      </c>
      <c r="C3179" t="s">
        <v>12635</v>
      </c>
      <c r="D3179" t="s">
        <v>12636</v>
      </c>
      <c r="E3179">
        <v>9781622669844</v>
      </c>
      <c r="F3179" t="s">
        <v>164</v>
      </c>
      <c r="G3179" t="s">
        <v>165</v>
      </c>
      <c r="H3179" t="s">
        <v>166</v>
      </c>
      <c r="I3179">
        <v>1</v>
      </c>
      <c r="J3179" t="s">
        <v>34</v>
      </c>
      <c r="K3179" t="s">
        <v>35</v>
      </c>
      <c r="L3179">
        <v>1.1399999999999999</v>
      </c>
      <c r="M3179" t="s">
        <v>36</v>
      </c>
      <c r="N3179">
        <v>0.99</v>
      </c>
      <c r="O3179" t="s">
        <v>36</v>
      </c>
      <c r="P3179">
        <v>1.0900000000000001</v>
      </c>
      <c r="Q3179" t="s">
        <v>37</v>
      </c>
      <c r="R3179">
        <v>0.95</v>
      </c>
      <c r="S3179" t="s">
        <v>37</v>
      </c>
      <c r="T3179">
        <v>0.14000000000000001</v>
      </c>
      <c r="U3179" t="s">
        <v>37</v>
      </c>
      <c r="V3179" t="s">
        <v>12637</v>
      </c>
      <c r="W3179" t="s">
        <v>2071</v>
      </c>
      <c r="X3179" t="s">
        <v>40</v>
      </c>
      <c r="Y3179" t="s">
        <v>12638</v>
      </c>
      <c r="Z3179">
        <v>0.67</v>
      </c>
      <c r="AA3179" t="s">
        <v>37</v>
      </c>
      <c r="AB3179">
        <v>0.14000000000000001</v>
      </c>
      <c r="AC3179" t="s">
        <v>37</v>
      </c>
      <c r="AD3179">
        <v>13</v>
      </c>
      <c r="AE3179">
        <f t="shared" si="347"/>
        <v>113</v>
      </c>
      <c r="AF3179" s="8">
        <f t="shared" si="348"/>
        <v>0.96460176991150448</v>
      </c>
      <c r="AG3179" s="8">
        <f t="shared" si="349"/>
        <v>0.12539823008849557</v>
      </c>
      <c r="AH3179">
        <f t="shared" si="350"/>
        <v>1.02</v>
      </c>
      <c r="AI3179">
        <f t="shared" si="351"/>
        <v>0.13</v>
      </c>
      <c r="AJ3179" s="9">
        <f t="shared" si="352"/>
        <v>0.80500000000000005</v>
      </c>
      <c r="AK3179" s="10">
        <f t="shared" si="353"/>
        <v>0.67960176991150445</v>
      </c>
    </row>
    <row r="3180" spans="1:37">
      <c r="A3180" s="1">
        <v>41639</v>
      </c>
      <c r="B3180">
        <v>1031283094513</v>
      </c>
      <c r="C3180" t="s">
        <v>12639</v>
      </c>
      <c r="D3180" t="s">
        <v>12640</v>
      </c>
      <c r="E3180">
        <v>9781429964029</v>
      </c>
      <c r="F3180" t="s">
        <v>4375</v>
      </c>
      <c r="G3180" t="s">
        <v>2744</v>
      </c>
      <c r="H3180" t="s">
        <v>62</v>
      </c>
      <c r="I3180">
        <v>1</v>
      </c>
      <c r="J3180" t="s">
        <v>34</v>
      </c>
      <c r="K3180" t="s">
        <v>35</v>
      </c>
      <c r="L3180">
        <v>10.34</v>
      </c>
      <c r="M3180" t="s">
        <v>36</v>
      </c>
      <c r="N3180">
        <v>8.99</v>
      </c>
      <c r="O3180" t="s">
        <v>36</v>
      </c>
      <c r="P3180">
        <v>9.91</v>
      </c>
      <c r="Q3180" t="s">
        <v>37</v>
      </c>
      <c r="R3180">
        <v>8.6199999999999992</v>
      </c>
      <c r="S3180" t="s">
        <v>37</v>
      </c>
      <c r="T3180">
        <v>1.29</v>
      </c>
      <c r="U3180" t="s">
        <v>37</v>
      </c>
      <c r="V3180" t="s">
        <v>161</v>
      </c>
      <c r="W3180" t="s">
        <v>162</v>
      </c>
      <c r="X3180" t="s">
        <v>40</v>
      </c>
      <c r="Y3180" t="s">
        <v>12641</v>
      </c>
      <c r="Z3180">
        <v>6.03</v>
      </c>
      <c r="AA3180" t="s">
        <v>37</v>
      </c>
      <c r="AB3180">
        <v>1.29</v>
      </c>
      <c r="AC3180" t="s">
        <v>37</v>
      </c>
      <c r="AD3180">
        <v>5</v>
      </c>
      <c r="AE3180">
        <f t="shared" si="347"/>
        <v>105</v>
      </c>
      <c r="AF3180" s="8">
        <f t="shared" si="348"/>
        <v>9.4380952380952383</v>
      </c>
      <c r="AG3180" s="8">
        <f t="shared" si="349"/>
        <v>0.47190476190476188</v>
      </c>
      <c r="AH3180">
        <f t="shared" si="350"/>
        <v>10.039999999999999</v>
      </c>
      <c r="AI3180">
        <f t="shared" si="351"/>
        <v>0.5</v>
      </c>
      <c r="AJ3180" s="9">
        <f t="shared" si="352"/>
        <v>7.3240000000000007</v>
      </c>
      <c r="AK3180" s="10">
        <f t="shared" si="353"/>
        <v>6.8520952380952389</v>
      </c>
    </row>
    <row r="3181" spans="1:37">
      <c r="A3181" s="1">
        <v>41639</v>
      </c>
      <c r="B3181">
        <v>1031283729518</v>
      </c>
      <c r="C3181" t="s">
        <v>12642</v>
      </c>
      <c r="D3181" t="s">
        <v>12643</v>
      </c>
      <c r="E3181">
        <v>9781429905596</v>
      </c>
      <c r="F3181" t="s">
        <v>12644</v>
      </c>
      <c r="G3181" t="s">
        <v>12645</v>
      </c>
      <c r="H3181" t="s">
        <v>12646</v>
      </c>
      <c r="I3181">
        <v>1</v>
      </c>
      <c r="J3181" t="s">
        <v>34</v>
      </c>
      <c r="K3181" t="s">
        <v>35</v>
      </c>
      <c r="L3181">
        <v>10.34</v>
      </c>
      <c r="M3181" t="s">
        <v>36</v>
      </c>
      <c r="N3181">
        <v>8.99</v>
      </c>
      <c r="O3181" t="s">
        <v>36</v>
      </c>
      <c r="P3181">
        <v>9.91</v>
      </c>
      <c r="Q3181" t="s">
        <v>37</v>
      </c>
      <c r="R3181">
        <v>8.6199999999999992</v>
      </c>
      <c r="S3181" t="s">
        <v>37</v>
      </c>
      <c r="T3181">
        <v>1.29</v>
      </c>
      <c r="U3181" t="s">
        <v>37</v>
      </c>
      <c r="V3181" t="s">
        <v>12501</v>
      </c>
      <c r="W3181" t="s">
        <v>120</v>
      </c>
      <c r="X3181" t="s">
        <v>40</v>
      </c>
      <c r="Y3181" t="s">
        <v>12502</v>
      </c>
      <c r="Z3181">
        <v>6.03</v>
      </c>
      <c r="AA3181" t="s">
        <v>37</v>
      </c>
      <c r="AB3181">
        <v>1.29</v>
      </c>
      <c r="AC3181" t="s">
        <v>37</v>
      </c>
      <c r="AD3181">
        <v>13</v>
      </c>
      <c r="AE3181">
        <f t="shared" si="347"/>
        <v>113</v>
      </c>
      <c r="AF3181" s="8">
        <f t="shared" si="348"/>
        <v>8.7699115044247797</v>
      </c>
      <c r="AG3181" s="8">
        <f t="shared" si="349"/>
        <v>1.1400884955752213</v>
      </c>
      <c r="AH3181">
        <f t="shared" si="350"/>
        <v>9.32</v>
      </c>
      <c r="AI3181">
        <f t="shared" si="351"/>
        <v>1.21</v>
      </c>
      <c r="AJ3181" s="9">
        <f t="shared" si="352"/>
        <v>7.3240000000000007</v>
      </c>
      <c r="AK3181" s="10">
        <f t="shared" si="353"/>
        <v>6.1839115044247794</v>
      </c>
    </row>
    <row r="3182" spans="1:37">
      <c r="A3182" s="1">
        <v>41639</v>
      </c>
      <c r="B3182">
        <v>1031284996514</v>
      </c>
      <c r="C3182" t="s">
        <v>12647</v>
      </c>
      <c r="D3182" t="s">
        <v>12648</v>
      </c>
      <c r="E3182">
        <v>9781466850453</v>
      </c>
      <c r="F3182" t="s">
        <v>12649</v>
      </c>
      <c r="G3182" t="s">
        <v>12650</v>
      </c>
      <c r="H3182" t="s">
        <v>1409</v>
      </c>
      <c r="I3182">
        <v>1</v>
      </c>
      <c r="J3182" t="s">
        <v>34</v>
      </c>
      <c r="K3182" t="s">
        <v>35</v>
      </c>
      <c r="L3182">
        <v>35.18</v>
      </c>
      <c r="M3182" t="s">
        <v>36</v>
      </c>
      <c r="N3182">
        <v>30.59</v>
      </c>
      <c r="O3182" t="s">
        <v>36</v>
      </c>
      <c r="P3182">
        <v>33.72</v>
      </c>
      <c r="Q3182" t="s">
        <v>37</v>
      </c>
      <c r="R3182">
        <v>29.32</v>
      </c>
      <c r="S3182" t="s">
        <v>37</v>
      </c>
      <c r="T3182">
        <v>4.4000000000000004</v>
      </c>
      <c r="U3182" t="s">
        <v>37</v>
      </c>
      <c r="V3182" t="s">
        <v>12651</v>
      </c>
      <c r="W3182" t="s">
        <v>39</v>
      </c>
      <c r="X3182" t="s">
        <v>40</v>
      </c>
      <c r="Y3182" t="s">
        <v>12652</v>
      </c>
      <c r="Z3182">
        <v>20.52</v>
      </c>
      <c r="AA3182" t="s">
        <v>37</v>
      </c>
      <c r="AB3182">
        <v>4.4000000000000004</v>
      </c>
      <c r="AC3182" t="s">
        <v>37</v>
      </c>
      <c r="AD3182">
        <v>5</v>
      </c>
      <c r="AE3182">
        <f t="shared" si="347"/>
        <v>105</v>
      </c>
      <c r="AF3182" s="8">
        <f t="shared" si="348"/>
        <v>32.114285714285714</v>
      </c>
      <c r="AG3182" s="8">
        <f t="shared" si="349"/>
        <v>1.6057142857142856</v>
      </c>
      <c r="AH3182">
        <f t="shared" si="350"/>
        <v>34.159999999999997</v>
      </c>
      <c r="AI3182">
        <f t="shared" si="351"/>
        <v>1.7</v>
      </c>
      <c r="AJ3182" s="9">
        <f t="shared" si="352"/>
        <v>24.923999999999999</v>
      </c>
      <c r="AK3182" s="10">
        <f t="shared" si="353"/>
        <v>23.318285714285715</v>
      </c>
    </row>
    <row r="3183" spans="1:37">
      <c r="A3183" s="1">
        <v>41639</v>
      </c>
      <c r="B3183">
        <v>1031286632511</v>
      </c>
      <c r="C3183" t="s">
        <v>12653</v>
      </c>
      <c r="D3183" t="s">
        <v>12654</v>
      </c>
      <c r="E3183">
        <v>9781466836747</v>
      </c>
      <c r="F3183" t="s">
        <v>12655</v>
      </c>
      <c r="G3183" t="s">
        <v>12656</v>
      </c>
      <c r="H3183" t="s">
        <v>12657</v>
      </c>
      <c r="I3183">
        <v>1</v>
      </c>
      <c r="J3183" t="s">
        <v>34</v>
      </c>
      <c r="K3183" t="s">
        <v>35</v>
      </c>
      <c r="L3183">
        <v>13.79</v>
      </c>
      <c r="M3183" t="s">
        <v>36</v>
      </c>
      <c r="N3183">
        <v>11.99</v>
      </c>
      <c r="O3183" t="s">
        <v>36</v>
      </c>
      <c r="P3183">
        <v>13.29</v>
      </c>
      <c r="Q3183" t="s">
        <v>37</v>
      </c>
      <c r="R3183">
        <v>11.55</v>
      </c>
      <c r="S3183" t="s">
        <v>37</v>
      </c>
      <c r="T3183">
        <v>1.74</v>
      </c>
      <c r="U3183" t="s">
        <v>37</v>
      </c>
      <c r="V3183" t="s">
        <v>395</v>
      </c>
      <c r="W3183" t="s">
        <v>56</v>
      </c>
      <c r="X3183" t="s">
        <v>40</v>
      </c>
      <c r="Y3183" t="s">
        <v>12658</v>
      </c>
      <c r="Z3183">
        <v>8.09</v>
      </c>
      <c r="AA3183" t="s">
        <v>37</v>
      </c>
      <c r="AB3183">
        <v>1.74</v>
      </c>
      <c r="AC3183" t="s">
        <v>37</v>
      </c>
      <c r="AD3183">
        <v>13</v>
      </c>
      <c r="AE3183">
        <f t="shared" si="347"/>
        <v>113</v>
      </c>
      <c r="AF3183" s="8">
        <f t="shared" si="348"/>
        <v>11.761061946902654</v>
      </c>
      <c r="AG3183" s="8">
        <f t="shared" si="349"/>
        <v>1.5289380530973449</v>
      </c>
      <c r="AH3183">
        <f t="shared" si="350"/>
        <v>12.51</v>
      </c>
      <c r="AI3183">
        <f t="shared" si="351"/>
        <v>1.62</v>
      </c>
      <c r="AJ3183" s="9">
        <f t="shared" si="352"/>
        <v>9.8249999999999993</v>
      </c>
      <c r="AK3183" s="10">
        <f t="shared" si="353"/>
        <v>8.296061946902654</v>
      </c>
    </row>
    <row r="3184" spans="1:37">
      <c r="A3184" s="1">
        <v>41639</v>
      </c>
      <c r="B3184">
        <v>1031288799516</v>
      </c>
      <c r="C3184" t="s">
        <v>12659</v>
      </c>
      <c r="D3184" t="s">
        <v>12660</v>
      </c>
      <c r="E3184">
        <v>9781429985628</v>
      </c>
      <c r="F3184" t="s">
        <v>12661</v>
      </c>
      <c r="G3184" t="s">
        <v>12662</v>
      </c>
      <c r="H3184" t="s">
        <v>12663</v>
      </c>
      <c r="I3184">
        <v>1</v>
      </c>
      <c r="J3184" t="s">
        <v>34</v>
      </c>
      <c r="K3184" t="s">
        <v>35</v>
      </c>
      <c r="L3184">
        <v>12.64</v>
      </c>
      <c r="M3184" t="s">
        <v>36</v>
      </c>
      <c r="N3184">
        <v>10.99</v>
      </c>
      <c r="O3184" t="s">
        <v>36</v>
      </c>
      <c r="P3184">
        <v>12.12</v>
      </c>
      <c r="Q3184" t="s">
        <v>37</v>
      </c>
      <c r="R3184">
        <v>10.54</v>
      </c>
      <c r="S3184" t="s">
        <v>37</v>
      </c>
      <c r="T3184">
        <v>1.58</v>
      </c>
      <c r="U3184" t="s">
        <v>37</v>
      </c>
      <c r="V3184" t="s">
        <v>1691</v>
      </c>
      <c r="W3184" t="s">
        <v>562</v>
      </c>
      <c r="X3184" t="s">
        <v>40</v>
      </c>
      <c r="Y3184" t="s">
        <v>12664</v>
      </c>
      <c r="Z3184">
        <v>7.38</v>
      </c>
      <c r="AA3184" t="s">
        <v>37</v>
      </c>
      <c r="AB3184">
        <v>1.58</v>
      </c>
      <c r="AC3184" t="s">
        <v>37</v>
      </c>
      <c r="AD3184">
        <v>5</v>
      </c>
      <c r="AE3184">
        <f t="shared" si="347"/>
        <v>105</v>
      </c>
      <c r="AF3184" s="8">
        <f t="shared" si="348"/>
        <v>11.542857142857143</v>
      </c>
      <c r="AG3184" s="8">
        <f t="shared" si="349"/>
        <v>0.57714285714285718</v>
      </c>
      <c r="AH3184">
        <f t="shared" si="350"/>
        <v>12.27</v>
      </c>
      <c r="AI3184">
        <f t="shared" si="351"/>
        <v>0.61</v>
      </c>
      <c r="AJ3184" s="9">
        <f t="shared" si="352"/>
        <v>8.9579999999999984</v>
      </c>
      <c r="AK3184" s="10">
        <f t="shared" si="353"/>
        <v>8.3808571428571419</v>
      </c>
    </row>
    <row r="3185" spans="1:37">
      <c r="A3185" s="1">
        <v>41639</v>
      </c>
      <c r="B3185">
        <v>1031288814515</v>
      </c>
      <c r="C3185" t="s">
        <v>12665</v>
      </c>
      <c r="D3185" t="s">
        <v>12666</v>
      </c>
      <c r="E3185">
        <v>9781622662753</v>
      </c>
      <c r="F3185" t="s">
        <v>9877</v>
      </c>
      <c r="G3185" t="s">
        <v>9878</v>
      </c>
      <c r="H3185" t="s">
        <v>9879</v>
      </c>
      <c r="I3185">
        <v>1</v>
      </c>
      <c r="J3185" t="s">
        <v>34</v>
      </c>
      <c r="K3185" t="s">
        <v>35</v>
      </c>
      <c r="L3185">
        <v>3.44</v>
      </c>
      <c r="M3185" t="s">
        <v>36</v>
      </c>
      <c r="N3185">
        <v>2.99</v>
      </c>
      <c r="O3185" t="s">
        <v>36</v>
      </c>
      <c r="P3185">
        <v>3.3</v>
      </c>
      <c r="Q3185" t="s">
        <v>37</v>
      </c>
      <c r="R3185">
        <v>2.87</v>
      </c>
      <c r="S3185" t="s">
        <v>37</v>
      </c>
      <c r="T3185">
        <v>0.43</v>
      </c>
      <c r="U3185" t="s">
        <v>37</v>
      </c>
      <c r="V3185" t="s">
        <v>2109</v>
      </c>
      <c r="W3185" t="s">
        <v>56</v>
      </c>
      <c r="X3185" t="s">
        <v>40</v>
      </c>
      <c r="Y3185" t="s">
        <v>9034</v>
      </c>
      <c r="Z3185">
        <v>2.0099999999999998</v>
      </c>
      <c r="AA3185" t="s">
        <v>37</v>
      </c>
      <c r="AB3185">
        <v>0.43</v>
      </c>
      <c r="AC3185" t="s">
        <v>37</v>
      </c>
      <c r="AD3185">
        <v>13</v>
      </c>
      <c r="AE3185">
        <f t="shared" si="347"/>
        <v>113</v>
      </c>
      <c r="AF3185" s="8">
        <f t="shared" si="348"/>
        <v>2.9203539823008851</v>
      </c>
      <c r="AG3185" s="8">
        <f t="shared" si="349"/>
        <v>0.37964601769911505</v>
      </c>
      <c r="AH3185">
        <f t="shared" si="350"/>
        <v>3.1</v>
      </c>
      <c r="AI3185">
        <f t="shared" si="351"/>
        <v>0.4</v>
      </c>
      <c r="AJ3185" s="9">
        <f t="shared" si="352"/>
        <v>2.4389999999999996</v>
      </c>
      <c r="AK3185" s="10">
        <f t="shared" si="353"/>
        <v>2.0593539823008844</v>
      </c>
    </row>
    <row r="3186" spans="1:37">
      <c r="A3186" s="1">
        <v>41639</v>
      </c>
      <c r="B3186">
        <v>1031290845514</v>
      </c>
      <c r="C3186" t="s">
        <v>12667</v>
      </c>
      <c r="D3186" t="s">
        <v>12668</v>
      </c>
      <c r="E3186">
        <v>9781622662722</v>
      </c>
      <c r="F3186" t="s">
        <v>2349</v>
      </c>
      <c r="G3186" t="s">
        <v>2350</v>
      </c>
      <c r="H3186" t="s">
        <v>1973</v>
      </c>
      <c r="I3186">
        <v>1</v>
      </c>
      <c r="J3186" t="s">
        <v>34</v>
      </c>
      <c r="K3186" t="s">
        <v>35</v>
      </c>
      <c r="L3186">
        <v>3.44</v>
      </c>
      <c r="M3186" t="s">
        <v>36</v>
      </c>
      <c r="N3186">
        <v>2.99</v>
      </c>
      <c r="O3186" t="s">
        <v>36</v>
      </c>
      <c r="P3186">
        <v>3.31</v>
      </c>
      <c r="Q3186" t="s">
        <v>37</v>
      </c>
      <c r="R3186">
        <v>2.88</v>
      </c>
      <c r="S3186" t="s">
        <v>37</v>
      </c>
      <c r="T3186">
        <v>0.43</v>
      </c>
      <c r="U3186" t="s">
        <v>37</v>
      </c>
      <c r="V3186" t="s">
        <v>81</v>
      </c>
      <c r="W3186" t="s">
        <v>82</v>
      </c>
      <c r="X3186" t="s">
        <v>40</v>
      </c>
      <c r="Y3186" t="s">
        <v>7275</v>
      </c>
      <c r="Z3186">
        <v>2.02</v>
      </c>
      <c r="AA3186" t="s">
        <v>37</v>
      </c>
      <c r="AB3186">
        <v>0.43</v>
      </c>
      <c r="AC3186" t="s">
        <v>37</v>
      </c>
      <c r="AD3186">
        <v>5</v>
      </c>
      <c r="AE3186">
        <f t="shared" si="347"/>
        <v>105</v>
      </c>
      <c r="AF3186" s="8">
        <f t="shared" si="348"/>
        <v>3.1523809523809523</v>
      </c>
      <c r="AG3186" s="8">
        <f t="shared" si="349"/>
        <v>0.1576190476190476</v>
      </c>
      <c r="AH3186">
        <f t="shared" si="350"/>
        <v>3.35</v>
      </c>
      <c r="AI3186">
        <f t="shared" si="351"/>
        <v>0.16</v>
      </c>
      <c r="AJ3186" s="9">
        <f t="shared" si="352"/>
        <v>2.4460000000000002</v>
      </c>
      <c r="AK3186" s="10">
        <f t="shared" si="353"/>
        <v>2.2883809523809524</v>
      </c>
    </row>
    <row r="3187" spans="1:37">
      <c r="A3187" s="1">
        <v>41639</v>
      </c>
      <c r="B3187">
        <v>1031291804511</v>
      </c>
      <c r="C3187" t="s">
        <v>12669</v>
      </c>
      <c r="D3187" t="s">
        <v>12670</v>
      </c>
      <c r="E3187">
        <v>9781429963947</v>
      </c>
      <c r="F3187" t="s">
        <v>124</v>
      </c>
      <c r="G3187" t="s">
        <v>125</v>
      </c>
      <c r="H3187" t="s">
        <v>62</v>
      </c>
      <c r="I3187">
        <v>1</v>
      </c>
      <c r="J3187" t="s">
        <v>34</v>
      </c>
      <c r="K3187" t="s">
        <v>35</v>
      </c>
      <c r="L3187">
        <v>10.35</v>
      </c>
      <c r="M3187" t="s">
        <v>36</v>
      </c>
      <c r="N3187">
        <v>8.99</v>
      </c>
      <c r="O3187" t="s">
        <v>36</v>
      </c>
      <c r="P3187">
        <v>9.9700000000000006</v>
      </c>
      <c r="Q3187" t="s">
        <v>37</v>
      </c>
      <c r="R3187">
        <v>8.66</v>
      </c>
      <c r="S3187" t="s">
        <v>37</v>
      </c>
      <c r="T3187">
        <v>1.31</v>
      </c>
      <c r="U3187" t="s">
        <v>37</v>
      </c>
      <c r="V3187" t="s">
        <v>1164</v>
      </c>
      <c r="W3187" t="s">
        <v>162</v>
      </c>
      <c r="X3187" t="s">
        <v>40</v>
      </c>
      <c r="Y3187" t="s">
        <v>12671</v>
      </c>
      <c r="Z3187">
        <v>6.06</v>
      </c>
      <c r="AA3187" t="s">
        <v>37</v>
      </c>
      <c r="AB3187">
        <v>1.31</v>
      </c>
      <c r="AC3187" t="s">
        <v>37</v>
      </c>
      <c r="AD3187">
        <v>5</v>
      </c>
      <c r="AE3187">
        <f t="shared" si="347"/>
        <v>105</v>
      </c>
      <c r="AF3187" s="8">
        <f t="shared" si="348"/>
        <v>9.4952380952380953</v>
      </c>
      <c r="AG3187" s="8">
        <f t="shared" si="349"/>
        <v>0.47476190476190472</v>
      </c>
      <c r="AH3187">
        <f t="shared" si="350"/>
        <v>10.1</v>
      </c>
      <c r="AI3187">
        <f t="shared" si="351"/>
        <v>0.5</v>
      </c>
      <c r="AJ3187" s="9">
        <f t="shared" si="352"/>
        <v>7.3719999999999999</v>
      </c>
      <c r="AK3187" s="10">
        <f t="shared" si="353"/>
        <v>6.8972380952380954</v>
      </c>
    </row>
    <row r="3188" spans="1:37">
      <c r="A3188" s="1">
        <v>41639</v>
      </c>
      <c r="B3188">
        <v>1031293501512</v>
      </c>
      <c r="C3188" t="s">
        <v>12672</v>
      </c>
      <c r="D3188" t="s">
        <v>12673</v>
      </c>
      <c r="E3188">
        <v>9781466850491</v>
      </c>
      <c r="F3188" t="s">
        <v>694</v>
      </c>
      <c r="G3188" t="s">
        <v>695</v>
      </c>
      <c r="H3188" t="s">
        <v>696</v>
      </c>
      <c r="I3188">
        <v>1</v>
      </c>
      <c r="J3188" t="s">
        <v>34</v>
      </c>
      <c r="K3188" t="s">
        <v>35</v>
      </c>
      <c r="L3188">
        <v>0</v>
      </c>
      <c r="M3188" t="s">
        <v>36</v>
      </c>
      <c r="N3188">
        <v>0</v>
      </c>
      <c r="O3188" t="s">
        <v>36</v>
      </c>
      <c r="P3188">
        <v>0</v>
      </c>
      <c r="Q3188" t="s">
        <v>37</v>
      </c>
      <c r="R3188">
        <v>0</v>
      </c>
      <c r="S3188" t="s">
        <v>37</v>
      </c>
      <c r="T3188">
        <v>0</v>
      </c>
      <c r="U3188" t="s">
        <v>37</v>
      </c>
      <c r="V3188" t="s">
        <v>12674</v>
      </c>
      <c r="W3188" t="s">
        <v>214</v>
      </c>
      <c r="X3188" t="s">
        <v>40</v>
      </c>
      <c r="Y3188" t="s">
        <v>12675</v>
      </c>
      <c r="Z3188">
        <v>0</v>
      </c>
      <c r="AA3188" t="s">
        <v>37</v>
      </c>
      <c r="AB3188">
        <v>0</v>
      </c>
      <c r="AC3188" t="s">
        <v>37</v>
      </c>
      <c r="AD3188">
        <v>13</v>
      </c>
      <c r="AE3188">
        <f t="shared" si="347"/>
        <v>113</v>
      </c>
      <c r="AF3188" s="8">
        <f t="shared" si="348"/>
        <v>0</v>
      </c>
      <c r="AG3188" s="8">
        <f t="shared" si="349"/>
        <v>0</v>
      </c>
      <c r="AH3188">
        <f t="shared" si="350"/>
        <v>0</v>
      </c>
      <c r="AI3188">
        <f t="shared" si="351"/>
        <v>0</v>
      </c>
      <c r="AJ3188" s="9">
        <f t="shared" si="352"/>
        <v>0</v>
      </c>
      <c r="AK3188" s="10">
        <f t="shared" si="353"/>
        <v>0</v>
      </c>
    </row>
    <row r="3189" spans="1:37">
      <c r="A3189" s="1">
        <v>41639</v>
      </c>
      <c r="B3189">
        <v>1031294101512</v>
      </c>
      <c r="C3189" t="s">
        <v>12676</v>
      </c>
      <c r="D3189" t="s">
        <v>12677</v>
      </c>
      <c r="E3189">
        <v>9781429996655</v>
      </c>
      <c r="F3189" t="s">
        <v>12678</v>
      </c>
      <c r="G3189" t="s">
        <v>12679</v>
      </c>
      <c r="H3189" t="s">
        <v>5862</v>
      </c>
      <c r="I3189">
        <v>1</v>
      </c>
      <c r="J3189" t="s">
        <v>34</v>
      </c>
      <c r="K3189" t="s">
        <v>35</v>
      </c>
      <c r="L3189">
        <v>0</v>
      </c>
      <c r="M3189" t="s">
        <v>36</v>
      </c>
      <c r="N3189">
        <v>0</v>
      </c>
      <c r="O3189" t="s">
        <v>36</v>
      </c>
      <c r="P3189">
        <v>0</v>
      </c>
      <c r="Q3189" t="s">
        <v>37</v>
      </c>
      <c r="R3189">
        <v>0</v>
      </c>
      <c r="S3189" t="s">
        <v>37</v>
      </c>
      <c r="T3189">
        <v>0</v>
      </c>
      <c r="U3189" t="s">
        <v>37</v>
      </c>
      <c r="V3189" t="s">
        <v>12680</v>
      </c>
      <c r="W3189" t="s">
        <v>48</v>
      </c>
      <c r="X3189" t="s">
        <v>40</v>
      </c>
      <c r="Y3189" t="s">
        <v>12681</v>
      </c>
      <c r="Z3189">
        <v>0</v>
      </c>
      <c r="AA3189" t="s">
        <v>37</v>
      </c>
      <c r="AB3189">
        <v>0</v>
      </c>
      <c r="AC3189" t="s">
        <v>37</v>
      </c>
      <c r="AD3189">
        <v>13</v>
      </c>
      <c r="AE3189">
        <f t="shared" si="347"/>
        <v>113</v>
      </c>
      <c r="AF3189" s="8">
        <f t="shared" si="348"/>
        <v>0</v>
      </c>
      <c r="AG3189" s="8">
        <f t="shared" si="349"/>
        <v>0</v>
      </c>
      <c r="AH3189">
        <f t="shared" si="350"/>
        <v>0</v>
      </c>
      <c r="AI3189">
        <f t="shared" si="351"/>
        <v>0</v>
      </c>
      <c r="AJ3189" s="9">
        <f t="shared" si="352"/>
        <v>0</v>
      </c>
      <c r="AK3189" s="10">
        <f t="shared" si="353"/>
        <v>0</v>
      </c>
    </row>
    <row r="3190" spans="1:37">
      <c r="A3190" s="1">
        <v>41639</v>
      </c>
      <c r="B3190">
        <v>1031301605513</v>
      </c>
      <c r="C3190" t="s">
        <v>12682</v>
      </c>
      <c r="D3190" t="s">
        <v>12683</v>
      </c>
      <c r="E3190">
        <v>9781250011015</v>
      </c>
      <c r="F3190" t="s">
        <v>1509</v>
      </c>
      <c r="G3190" t="s">
        <v>1510</v>
      </c>
      <c r="H3190" t="s">
        <v>1511</v>
      </c>
      <c r="I3190">
        <v>1</v>
      </c>
      <c r="J3190" t="s">
        <v>34</v>
      </c>
      <c r="K3190" t="s">
        <v>35</v>
      </c>
      <c r="L3190">
        <v>10.35</v>
      </c>
      <c r="M3190" t="s">
        <v>36</v>
      </c>
      <c r="N3190">
        <v>8.99</v>
      </c>
      <c r="O3190" t="s">
        <v>36</v>
      </c>
      <c r="P3190">
        <v>9.9700000000000006</v>
      </c>
      <c r="Q3190" t="s">
        <v>37</v>
      </c>
      <c r="R3190">
        <v>8.66</v>
      </c>
      <c r="S3190" t="s">
        <v>37</v>
      </c>
      <c r="T3190">
        <v>1.31</v>
      </c>
      <c r="U3190" t="s">
        <v>37</v>
      </c>
      <c r="V3190" t="s">
        <v>47</v>
      </c>
      <c r="W3190" t="s">
        <v>56</v>
      </c>
      <c r="X3190" t="s">
        <v>40</v>
      </c>
      <c r="Y3190" t="s">
        <v>12684</v>
      </c>
      <c r="Z3190">
        <v>6.06</v>
      </c>
      <c r="AA3190" t="s">
        <v>37</v>
      </c>
      <c r="AB3190">
        <v>1.31</v>
      </c>
      <c r="AC3190" t="s">
        <v>37</v>
      </c>
      <c r="AD3190">
        <v>13</v>
      </c>
      <c r="AE3190">
        <f t="shared" si="347"/>
        <v>113</v>
      </c>
      <c r="AF3190" s="8">
        <f t="shared" si="348"/>
        <v>8.8230088495575227</v>
      </c>
      <c r="AG3190" s="8">
        <f t="shared" si="349"/>
        <v>1.1469911504424779</v>
      </c>
      <c r="AH3190">
        <f t="shared" si="350"/>
        <v>9.3800000000000008</v>
      </c>
      <c r="AI3190">
        <f t="shared" si="351"/>
        <v>1.22</v>
      </c>
      <c r="AJ3190" s="9">
        <f t="shared" si="352"/>
        <v>7.3719999999999999</v>
      </c>
      <c r="AK3190" s="10">
        <f t="shared" si="353"/>
        <v>6.225008849557522</v>
      </c>
    </row>
    <row r="3191" spans="1:37">
      <c r="A3191" s="1">
        <v>41639</v>
      </c>
      <c r="B3191">
        <v>1031302382514</v>
      </c>
      <c r="C3191" t="s">
        <v>12685</v>
      </c>
      <c r="D3191" t="s">
        <v>12686</v>
      </c>
      <c r="E3191">
        <v>9780805097108</v>
      </c>
      <c r="F3191" t="s">
        <v>6754</v>
      </c>
      <c r="G3191" t="s">
        <v>6755</v>
      </c>
      <c r="H3191" t="s">
        <v>33</v>
      </c>
      <c r="I3191">
        <v>1</v>
      </c>
      <c r="J3191" t="s">
        <v>34</v>
      </c>
      <c r="K3191" t="s">
        <v>35</v>
      </c>
      <c r="L3191">
        <v>12.64</v>
      </c>
      <c r="M3191" t="s">
        <v>36</v>
      </c>
      <c r="N3191">
        <v>10.99</v>
      </c>
      <c r="O3191" t="s">
        <v>36</v>
      </c>
      <c r="P3191">
        <v>12.18</v>
      </c>
      <c r="Q3191" t="s">
        <v>37</v>
      </c>
      <c r="R3191">
        <v>10.59</v>
      </c>
      <c r="S3191" t="s">
        <v>37</v>
      </c>
      <c r="T3191">
        <v>1.59</v>
      </c>
      <c r="U3191" t="s">
        <v>37</v>
      </c>
      <c r="V3191" t="s">
        <v>12651</v>
      </c>
      <c r="W3191" t="s">
        <v>39</v>
      </c>
      <c r="X3191" t="s">
        <v>40</v>
      </c>
      <c r="Y3191" t="s">
        <v>12652</v>
      </c>
      <c r="Z3191">
        <v>7.41</v>
      </c>
      <c r="AA3191" t="s">
        <v>37</v>
      </c>
      <c r="AB3191">
        <v>1.59</v>
      </c>
      <c r="AC3191" t="s">
        <v>37</v>
      </c>
      <c r="AD3191">
        <v>5</v>
      </c>
      <c r="AE3191">
        <f t="shared" si="347"/>
        <v>105</v>
      </c>
      <c r="AF3191" s="8">
        <f t="shared" si="348"/>
        <v>11.6</v>
      </c>
      <c r="AG3191" s="8">
        <f t="shared" si="349"/>
        <v>0.57999999999999996</v>
      </c>
      <c r="AH3191">
        <f t="shared" si="350"/>
        <v>12.34</v>
      </c>
      <c r="AI3191">
        <f t="shared" si="351"/>
        <v>0.61</v>
      </c>
      <c r="AJ3191" s="9">
        <f t="shared" si="352"/>
        <v>9.0030000000000001</v>
      </c>
      <c r="AK3191" s="10">
        <f t="shared" si="353"/>
        <v>8.423</v>
      </c>
    </row>
    <row r="3192" spans="1:37">
      <c r="A3192" s="1">
        <v>41639</v>
      </c>
      <c r="B3192">
        <v>1031302811512</v>
      </c>
      <c r="C3192" t="s">
        <v>12687</v>
      </c>
      <c r="D3192" t="s">
        <v>12688</v>
      </c>
      <c r="E3192">
        <v>9781429960274</v>
      </c>
      <c r="F3192" t="s">
        <v>5287</v>
      </c>
      <c r="G3192" t="s">
        <v>5288</v>
      </c>
      <c r="H3192" t="s">
        <v>5289</v>
      </c>
      <c r="I3192">
        <v>1</v>
      </c>
      <c r="J3192" t="s">
        <v>34</v>
      </c>
      <c r="K3192" t="s">
        <v>35</v>
      </c>
      <c r="L3192">
        <v>3.44</v>
      </c>
      <c r="M3192" t="s">
        <v>36</v>
      </c>
      <c r="N3192">
        <v>2.99</v>
      </c>
      <c r="O3192" t="s">
        <v>36</v>
      </c>
      <c r="P3192">
        <v>3.3</v>
      </c>
      <c r="Q3192" t="s">
        <v>37</v>
      </c>
      <c r="R3192">
        <v>2.87</v>
      </c>
      <c r="S3192" t="s">
        <v>37</v>
      </c>
      <c r="T3192">
        <v>0.43</v>
      </c>
      <c r="U3192" t="s">
        <v>37</v>
      </c>
      <c r="V3192" t="s">
        <v>12689</v>
      </c>
      <c r="W3192" t="s">
        <v>418</v>
      </c>
      <c r="X3192" t="s">
        <v>40</v>
      </c>
      <c r="Y3192" t="s">
        <v>12690</v>
      </c>
      <c r="Z3192">
        <v>2.0099999999999998</v>
      </c>
      <c r="AA3192" t="s">
        <v>37</v>
      </c>
      <c r="AB3192">
        <v>0.43</v>
      </c>
      <c r="AC3192" t="s">
        <v>37</v>
      </c>
      <c r="AD3192">
        <v>5</v>
      </c>
      <c r="AE3192">
        <f t="shared" si="347"/>
        <v>105</v>
      </c>
      <c r="AF3192" s="8">
        <f t="shared" si="348"/>
        <v>3.1428571428571423</v>
      </c>
      <c r="AG3192" s="8">
        <f t="shared" si="349"/>
        <v>0.15714285714285711</v>
      </c>
      <c r="AH3192">
        <f t="shared" si="350"/>
        <v>3.34</v>
      </c>
      <c r="AI3192">
        <f t="shared" si="351"/>
        <v>0.16</v>
      </c>
      <c r="AJ3192" s="9">
        <f t="shared" si="352"/>
        <v>2.4389999999999996</v>
      </c>
      <c r="AK3192" s="10">
        <f t="shared" si="353"/>
        <v>2.2818571428571426</v>
      </c>
    </row>
    <row r="3193" spans="1:37">
      <c r="A3193" s="1">
        <v>41639</v>
      </c>
      <c r="B3193">
        <v>1031305324514</v>
      </c>
      <c r="C3193" t="s">
        <v>12691</v>
      </c>
      <c r="D3193" t="s">
        <v>12692</v>
      </c>
      <c r="E3193">
        <v>9781466824133</v>
      </c>
      <c r="F3193" t="s">
        <v>12693</v>
      </c>
      <c r="G3193" t="s">
        <v>12694</v>
      </c>
      <c r="H3193" t="s">
        <v>886</v>
      </c>
      <c r="I3193">
        <v>1</v>
      </c>
      <c r="J3193" t="s">
        <v>34</v>
      </c>
      <c r="K3193" t="s">
        <v>35</v>
      </c>
      <c r="L3193">
        <v>4.59</v>
      </c>
      <c r="M3193" t="s">
        <v>36</v>
      </c>
      <c r="N3193">
        <v>3.99</v>
      </c>
      <c r="O3193" t="s">
        <v>36</v>
      </c>
      <c r="P3193">
        <v>4.42</v>
      </c>
      <c r="Q3193" t="s">
        <v>37</v>
      </c>
      <c r="R3193">
        <v>3.84</v>
      </c>
      <c r="S3193" t="s">
        <v>37</v>
      </c>
      <c r="T3193">
        <v>0.57999999999999996</v>
      </c>
      <c r="U3193" t="s">
        <v>37</v>
      </c>
      <c r="V3193" t="s">
        <v>12126</v>
      </c>
      <c r="W3193" t="s">
        <v>140</v>
      </c>
      <c r="X3193" t="s">
        <v>40</v>
      </c>
      <c r="Y3193" t="s">
        <v>12695</v>
      </c>
      <c r="Z3193">
        <v>2.69</v>
      </c>
      <c r="AA3193" t="s">
        <v>37</v>
      </c>
      <c r="AB3193">
        <v>0.57999999999999996</v>
      </c>
      <c r="AC3193" t="s">
        <v>37</v>
      </c>
      <c r="AD3193">
        <v>5</v>
      </c>
      <c r="AE3193">
        <f t="shared" si="347"/>
        <v>105</v>
      </c>
      <c r="AF3193" s="8">
        <f t="shared" si="348"/>
        <v>4.2095238095238097</v>
      </c>
      <c r="AG3193" s="8">
        <f t="shared" si="349"/>
        <v>0.21047619047619048</v>
      </c>
      <c r="AH3193">
        <f t="shared" si="350"/>
        <v>4.47</v>
      </c>
      <c r="AI3193">
        <f t="shared" si="351"/>
        <v>0.22</v>
      </c>
      <c r="AJ3193" s="9">
        <f t="shared" si="352"/>
        <v>3.2679999999999998</v>
      </c>
      <c r="AK3193" s="10">
        <f t="shared" si="353"/>
        <v>3.0575238095238095</v>
      </c>
    </row>
    <row r="3194" spans="1:37">
      <c r="A3194" s="1">
        <v>41639</v>
      </c>
      <c r="B3194">
        <v>1031307294512</v>
      </c>
      <c r="C3194" t="s">
        <v>12696</v>
      </c>
      <c r="D3194" t="s">
        <v>12697</v>
      </c>
      <c r="E3194">
        <v>9781250020017</v>
      </c>
      <c r="F3194" t="s">
        <v>1193</v>
      </c>
      <c r="G3194" t="s">
        <v>1194</v>
      </c>
      <c r="H3194" t="s">
        <v>184</v>
      </c>
      <c r="I3194">
        <v>1</v>
      </c>
      <c r="J3194" t="s">
        <v>34</v>
      </c>
      <c r="K3194" t="s">
        <v>35</v>
      </c>
      <c r="L3194">
        <v>16.55</v>
      </c>
      <c r="M3194" t="s">
        <v>36</v>
      </c>
      <c r="N3194">
        <v>14.39</v>
      </c>
      <c r="O3194" t="s">
        <v>36</v>
      </c>
      <c r="P3194">
        <v>15.87</v>
      </c>
      <c r="Q3194" t="s">
        <v>37</v>
      </c>
      <c r="R3194">
        <v>13.79</v>
      </c>
      <c r="S3194" t="s">
        <v>37</v>
      </c>
      <c r="T3194">
        <v>2.08</v>
      </c>
      <c r="U3194" t="s">
        <v>37</v>
      </c>
      <c r="V3194" t="s">
        <v>161</v>
      </c>
      <c r="W3194" t="s">
        <v>162</v>
      </c>
      <c r="X3194" t="s">
        <v>40</v>
      </c>
      <c r="Y3194" t="s">
        <v>12698</v>
      </c>
      <c r="Z3194">
        <v>9.65</v>
      </c>
      <c r="AA3194" t="s">
        <v>37</v>
      </c>
      <c r="AB3194">
        <v>2.08</v>
      </c>
      <c r="AC3194" t="s">
        <v>37</v>
      </c>
      <c r="AD3194">
        <v>5</v>
      </c>
      <c r="AE3194">
        <f t="shared" si="347"/>
        <v>105</v>
      </c>
      <c r="AF3194" s="8">
        <f t="shared" si="348"/>
        <v>15.114285714285714</v>
      </c>
      <c r="AG3194" s="8">
        <f t="shared" si="349"/>
        <v>0.75571428571428567</v>
      </c>
      <c r="AH3194">
        <f t="shared" si="350"/>
        <v>16.07</v>
      </c>
      <c r="AI3194">
        <f t="shared" si="351"/>
        <v>0.8</v>
      </c>
      <c r="AJ3194" s="9">
        <f t="shared" si="352"/>
        <v>11.732999999999999</v>
      </c>
      <c r="AK3194" s="10">
        <f t="shared" si="353"/>
        <v>10.977285714285713</v>
      </c>
    </row>
    <row r="3195" spans="1:37">
      <c r="A3195" s="1">
        <v>41639</v>
      </c>
      <c r="B3195">
        <v>1031307368512</v>
      </c>
      <c r="C3195" t="s">
        <v>12699</v>
      </c>
      <c r="D3195" t="s">
        <v>12700</v>
      </c>
      <c r="E3195">
        <v>9781250020000</v>
      </c>
      <c r="F3195" t="s">
        <v>1330</v>
      </c>
      <c r="G3195" t="s">
        <v>1331</v>
      </c>
      <c r="H3195" t="s">
        <v>184</v>
      </c>
      <c r="I3195">
        <v>1</v>
      </c>
      <c r="J3195" t="s">
        <v>34</v>
      </c>
      <c r="K3195" t="s">
        <v>35</v>
      </c>
      <c r="L3195">
        <v>10.34</v>
      </c>
      <c r="M3195" t="s">
        <v>36</v>
      </c>
      <c r="N3195">
        <v>8.99</v>
      </c>
      <c r="O3195" t="s">
        <v>36</v>
      </c>
      <c r="P3195">
        <v>9.91</v>
      </c>
      <c r="Q3195" t="s">
        <v>37</v>
      </c>
      <c r="R3195">
        <v>8.6199999999999992</v>
      </c>
      <c r="S3195" t="s">
        <v>37</v>
      </c>
      <c r="T3195">
        <v>1.29</v>
      </c>
      <c r="U3195" t="s">
        <v>37</v>
      </c>
      <c r="V3195" t="s">
        <v>161</v>
      </c>
      <c r="W3195" t="s">
        <v>162</v>
      </c>
      <c r="X3195" t="s">
        <v>40</v>
      </c>
      <c r="Y3195" t="s">
        <v>12698</v>
      </c>
      <c r="Z3195">
        <v>6.03</v>
      </c>
      <c r="AA3195" t="s">
        <v>37</v>
      </c>
      <c r="AB3195">
        <v>1.29</v>
      </c>
      <c r="AC3195" t="s">
        <v>37</v>
      </c>
      <c r="AD3195">
        <v>5</v>
      </c>
      <c r="AE3195">
        <f t="shared" si="347"/>
        <v>105</v>
      </c>
      <c r="AF3195" s="8">
        <f t="shared" si="348"/>
        <v>9.4380952380952383</v>
      </c>
      <c r="AG3195" s="8">
        <f t="shared" si="349"/>
        <v>0.47190476190476188</v>
      </c>
      <c r="AH3195">
        <f t="shared" si="350"/>
        <v>10.039999999999999</v>
      </c>
      <c r="AI3195">
        <f t="shared" si="351"/>
        <v>0.5</v>
      </c>
      <c r="AJ3195" s="9">
        <f t="shared" si="352"/>
        <v>7.3240000000000007</v>
      </c>
      <c r="AK3195" s="10">
        <f t="shared" si="353"/>
        <v>6.8520952380952389</v>
      </c>
    </row>
    <row r="3196" spans="1:37">
      <c r="A3196" s="1">
        <v>41639</v>
      </c>
      <c r="B3196">
        <v>1031311179513</v>
      </c>
      <c r="C3196" t="s">
        <v>12701</v>
      </c>
      <c r="D3196" t="s">
        <v>12702</v>
      </c>
      <c r="E3196">
        <v>9780374708955</v>
      </c>
      <c r="F3196" t="s">
        <v>2707</v>
      </c>
      <c r="G3196" t="s">
        <v>2708</v>
      </c>
      <c r="H3196" t="s">
        <v>2709</v>
      </c>
      <c r="I3196">
        <v>1</v>
      </c>
      <c r="J3196" t="s">
        <v>34</v>
      </c>
      <c r="K3196" t="s">
        <v>35</v>
      </c>
      <c r="L3196">
        <v>16.09</v>
      </c>
      <c r="M3196" t="s">
        <v>36</v>
      </c>
      <c r="N3196">
        <v>13.99</v>
      </c>
      <c r="O3196" t="s">
        <v>36</v>
      </c>
      <c r="P3196">
        <v>15.5</v>
      </c>
      <c r="Q3196" t="s">
        <v>37</v>
      </c>
      <c r="R3196">
        <v>13.48</v>
      </c>
      <c r="S3196" t="s">
        <v>37</v>
      </c>
      <c r="T3196">
        <v>2.02</v>
      </c>
      <c r="U3196" t="s">
        <v>37</v>
      </c>
      <c r="V3196" t="s">
        <v>12703</v>
      </c>
      <c r="W3196" t="s">
        <v>2066</v>
      </c>
      <c r="X3196" t="s">
        <v>40</v>
      </c>
      <c r="Y3196" t="s">
        <v>12704</v>
      </c>
      <c r="Z3196">
        <v>9.44</v>
      </c>
      <c r="AA3196" t="s">
        <v>37</v>
      </c>
      <c r="AB3196">
        <v>2.02</v>
      </c>
      <c r="AC3196" t="s">
        <v>37</v>
      </c>
      <c r="AD3196">
        <v>14</v>
      </c>
      <c r="AE3196">
        <f t="shared" si="347"/>
        <v>114</v>
      </c>
      <c r="AF3196" s="8">
        <f t="shared" si="348"/>
        <v>13.596491228070176</v>
      </c>
      <c r="AG3196" s="8">
        <f t="shared" si="349"/>
        <v>1.9035087719298247</v>
      </c>
      <c r="AH3196">
        <f t="shared" si="350"/>
        <v>14.46</v>
      </c>
      <c r="AI3196">
        <f t="shared" si="351"/>
        <v>2.02</v>
      </c>
      <c r="AJ3196" s="9">
        <f t="shared" si="352"/>
        <v>11.456</v>
      </c>
      <c r="AK3196" s="10">
        <f t="shared" si="353"/>
        <v>9.5524912280701741</v>
      </c>
    </row>
    <row r="3197" spans="1:37">
      <c r="A3197" s="1">
        <v>41639</v>
      </c>
      <c r="B3197">
        <v>1031311884522</v>
      </c>
      <c r="C3197" t="s">
        <v>12705</v>
      </c>
      <c r="D3197" t="s">
        <v>12706</v>
      </c>
      <c r="E3197">
        <v>9781429954457</v>
      </c>
      <c r="F3197" t="s">
        <v>12707</v>
      </c>
      <c r="G3197" t="s">
        <v>12708</v>
      </c>
      <c r="H3197" t="s">
        <v>559</v>
      </c>
      <c r="I3197">
        <v>1</v>
      </c>
      <c r="J3197" t="s">
        <v>34</v>
      </c>
      <c r="K3197" t="s">
        <v>35</v>
      </c>
      <c r="L3197">
        <v>9.19</v>
      </c>
      <c r="M3197" t="s">
        <v>36</v>
      </c>
      <c r="N3197">
        <v>7.99</v>
      </c>
      <c r="O3197" t="s">
        <v>36</v>
      </c>
      <c r="P3197">
        <v>8.81</v>
      </c>
      <c r="Q3197" t="s">
        <v>37</v>
      </c>
      <c r="R3197">
        <v>7.66</v>
      </c>
      <c r="S3197" t="s">
        <v>37</v>
      </c>
      <c r="T3197">
        <v>1.1499999999999999</v>
      </c>
      <c r="U3197" t="s">
        <v>37</v>
      </c>
      <c r="V3197" t="s">
        <v>74</v>
      </c>
      <c r="W3197" t="s">
        <v>56</v>
      </c>
      <c r="X3197" t="s">
        <v>40</v>
      </c>
      <c r="Y3197" t="s">
        <v>3745</v>
      </c>
      <c r="Z3197">
        <v>5.36</v>
      </c>
      <c r="AA3197" t="s">
        <v>37</v>
      </c>
      <c r="AB3197">
        <v>1.1499999999999999</v>
      </c>
      <c r="AC3197" t="s">
        <v>37</v>
      </c>
      <c r="AD3197">
        <v>13</v>
      </c>
      <c r="AE3197">
        <f t="shared" si="347"/>
        <v>113</v>
      </c>
      <c r="AF3197" s="8">
        <f t="shared" si="348"/>
        <v>7.7964601769911503</v>
      </c>
      <c r="AG3197" s="8">
        <f t="shared" si="349"/>
        <v>1.0135398230088495</v>
      </c>
      <c r="AH3197">
        <f t="shared" si="350"/>
        <v>8.2899999999999991</v>
      </c>
      <c r="AI3197">
        <f t="shared" si="351"/>
        <v>1.07</v>
      </c>
      <c r="AJ3197" s="9">
        <f t="shared" si="352"/>
        <v>6.5120000000000005</v>
      </c>
      <c r="AK3197" s="10">
        <f t="shared" si="353"/>
        <v>5.4984601769911512</v>
      </c>
    </row>
    <row r="3198" spans="1:37">
      <c r="A3198" s="1">
        <v>41639</v>
      </c>
      <c r="B3198">
        <v>1031312590522</v>
      </c>
      <c r="C3198" t="s">
        <v>12709</v>
      </c>
      <c r="D3198" t="s">
        <v>12710</v>
      </c>
      <c r="E3198">
        <v>9781429991179</v>
      </c>
      <c r="F3198" t="s">
        <v>12711</v>
      </c>
      <c r="G3198" t="s">
        <v>12712</v>
      </c>
      <c r="H3198" t="s">
        <v>559</v>
      </c>
      <c r="I3198">
        <v>1</v>
      </c>
      <c r="J3198" t="s">
        <v>34</v>
      </c>
      <c r="K3198" t="s">
        <v>35</v>
      </c>
      <c r="L3198">
        <v>10.34</v>
      </c>
      <c r="M3198" t="s">
        <v>36</v>
      </c>
      <c r="N3198">
        <v>8.99</v>
      </c>
      <c r="O3198" t="s">
        <v>36</v>
      </c>
      <c r="P3198">
        <v>9.91</v>
      </c>
      <c r="Q3198" t="s">
        <v>37</v>
      </c>
      <c r="R3198">
        <v>8.6199999999999992</v>
      </c>
      <c r="S3198" t="s">
        <v>37</v>
      </c>
      <c r="T3198">
        <v>1.29</v>
      </c>
      <c r="U3198" t="s">
        <v>37</v>
      </c>
      <c r="V3198" t="s">
        <v>74</v>
      </c>
      <c r="W3198" t="s">
        <v>56</v>
      </c>
      <c r="X3198" t="s">
        <v>40</v>
      </c>
      <c r="Y3198" t="s">
        <v>3745</v>
      </c>
      <c r="Z3198">
        <v>6.03</v>
      </c>
      <c r="AA3198" t="s">
        <v>37</v>
      </c>
      <c r="AB3198">
        <v>1.29</v>
      </c>
      <c r="AC3198" t="s">
        <v>37</v>
      </c>
      <c r="AD3198">
        <v>13</v>
      </c>
      <c r="AE3198">
        <f t="shared" si="347"/>
        <v>113</v>
      </c>
      <c r="AF3198" s="8">
        <f t="shared" si="348"/>
        <v>8.7699115044247797</v>
      </c>
      <c r="AG3198" s="8">
        <f t="shared" si="349"/>
        <v>1.1400884955752213</v>
      </c>
      <c r="AH3198">
        <f t="shared" si="350"/>
        <v>9.32</v>
      </c>
      <c r="AI3198">
        <f t="shared" si="351"/>
        <v>1.21</v>
      </c>
      <c r="AJ3198" s="9">
        <f t="shared" si="352"/>
        <v>7.3240000000000007</v>
      </c>
      <c r="AK3198" s="10">
        <f t="shared" si="353"/>
        <v>6.1839115044247794</v>
      </c>
    </row>
    <row r="3199" spans="1:37">
      <c r="A3199" s="1">
        <v>41639</v>
      </c>
      <c r="B3199">
        <v>1031312780512</v>
      </c>
      <c r="C3199" t="s">
        <v>12713</v>
      </c>
      <c r="D3199" t="s">
        <v>12714</v>
      </c>
      <c r="E3199">
        <v>9781429960533</v>
      </c>
      <c r="F3199" t="s">
        <v>3004</v>
      </c>
      <c r="G3199" t="s">
        <v>3005</v>
      </c>
      <c r="H3199" t="s">
        <v>46</v>
      </c>
      <c r="I3199">
        <v>1</v>
      </c>
      <c r="J3199" t="s">
        <v>34</v>
      </c>
      <c r="K3199" t="s">
        <v>35</v>
      </c>
      <c r="L3199">
        <v>12.64</v>
      </c>
      <c r="M3199" t="s">
        <v>36</v>
      </c>
      <c r="N3199">
        <v>10.99</v>
      </c>
      <c r="O3199" t="s">
        <v>36</v>
      </c>
      <c r="P3199">
        <v>12.12</v>
      </c>
      <c r="Q3199" t="s">
        <v>37</v>
      </c>
      <c r="R3199">
        <v>10.54</v>
      </c>
      <c r="S3199" t="s">
        <v>37</v>
      </c>
      <c r="T3199">
        <v>1.58</v>
      </c>
      <c r="U3199" t="s">
        <v>37</v>
      </c>
      <c r="V3199" t="s">
        <v>3532</v>
      </c>
      <c r="W3199" t="s">
        <v>162</v>
      </c>
      <c r="X3199" t="s">
        <v>40</v>
      </c>
      <c r="Y3199" t="s">
        <v>3533</v>
      </c>
      <c r="Z3199">
        <v>7.38</v>
      </c>
      <c r="AA3199" t="s">
        <v>37</v>
      </c>
      <c r="AB3199">
        <v>1.58</v>
      </c>
      <c r="AC3199" t="s">
        <v>37</v>
      </c>
      <c r="AD3199">
        <v>5</v>
      </c>
      <c r="AE3199">
        <f t="shared" si="347"/>
        <v>105</v>
      </c>
      <c r="AF3199" s="8">
        <f t="shared" si="348"/>
        <v>11.542857142857143</v>
      </c>
      <c r="AG3199" s="8">
        <f t="shared" si="349"/>
        <v>0.57714285714285718</v>
      </c>
      <c r="AH3199">
        <f t="shared" si="350"/>
        <v>12.27</v>
      </c>
      <c r="AI3199">
        <f t="shared" si="351"/>
        <v>0.61</v>
      </c>
      <c r="AJ3199" s="9">
        <f t="shared" si="352"/>
        <v>8.9579999999999984</v>
      </c>
      <c r="AK3199" s="10">
        <f t="shared" si="353"/>
        <v>8.3808571428571419</v>
      </c>
    </row>
    <row r="3200" spans="1:37">
      <c r="A3200" s="1">
        <v>41639</v>
      </c>
      <c r="B3200">
        <v>1031312806514</v>
      </c>
      <c r="C3200" t="s">
        <v>12715</v>
      </c>
      <c r="D3200" t="s">
        <v>12716</v>
      </c>
      <c r="E3200">
        <v>9781250016003</v>
      </c>
      <c r="F3200" t="s">
        <v>12717</v>
      </c>
      <c r="G3200" t="s">
        <v>12718</v>
      </c>
      <c r="H3200" t="s">
        <v>12719</v>
      </c>
      <c r="I3200">
        <v>1</v>
      </c>
      <c r="J3200" t="s">
        <v>34</v>
      </c>
      <c r="K3200" t="s">
        <v>35</v>
      </c>
      <c r="L3200">
        <v>14.94</v>
      </c>
      <c r="M3200" t="s">
        <v>36</v>
      </c>
      <c r="N3200">
        <v>12.99</v>
      </c>
      <c r="O3200" t="s">
        <v>36</v>
      </c>
      <c r="P3200">
        <v>14.32</v>
      </c>
      <c r="Q3200" t="s">
        <v>37</v>
      </c>
      <c r="R3200">
        <v>12.45</v>
      </c>
      <c r="S3200" t="s">
        <v>37</v>
      </c>
      <c r="T3200">
        <v>1.87</v>
      </c>
      <c r="U3200" t="s">
        <v>37</v>
      </c>
      <c r="V3200" t="s">
        <v>644</v>
      </c>
      <c r="W3200" t="s">
        <v>56</v>
      </c>
      <c r="X3200" t="s">
        <v>40</v>
      </c>
      <c r="Y3200" t="s">
        <v>12720</v>
      </c>
      <c r="Z3200">
        <v>8.7200000000000006</v>
      </c>
      <c r="AA3200" t="s">
        <v>37</v>
      </c>
      <c r="AB3200">
        <v>1.87</v>
      </c>
      <c r="AC3200" t="s">
        <v>37</v>
      </c>
      <c r="AD3200">
        <v>13</v>
      </c>
      <c r="AE3200">
        <f t="shared" si="347"/>
        <v>113</v>
      </c>
      <c r="AF3200" s="8">
        <f t="shared" si="348"/>
        <v>12.672566371681416</v>
      </c>
      <c r="AG3200" s="8">
        <f t="shared" si="349"/>
        <v>1.647433628318584</v>
      </c>
      <c r="AH3200">
        <f t="shared" si="350"/>
        <v>13.48</v>
      </c>
      <c r="AI3200">
        <f t="shared" si="351"/>
        <v>1.75</v>
      </c>
      <c r="AJ3200" s="9">
        <f t="shared" si="352"/>
        <v>10.584999999999997</v>
      </c>
      <c r="AK3200" s="10">
        <f t="shared" si="353"/>
        <v>8.9375663716814131</v>
      </c>
    </row>
    <row r="3201" spans="1:37">
      <c r="A3201" s="1">
        <v>41639</v>
      </c>
      <c r="B3201">
        <v>1031313110518</v>
      </c>
      <c r="C3201" t="s">
        <v>12721</v>
      </c>
      <c r="D3201" t="s">
        <v>12722</v>
      </c>
      <c r="E3201">
        <v>9781466853270</v>
      </c>
      <c r="F3201" t="s">
        <v>10747</v>
      </c>
      <c r="G3201" t="s">
        <v>10748</v>
      </c>
      <c r="H3201" t="s">
        <v>10749</v>
      </c>
      <c r="I3201">
        <v>1</v>
      </c>
      <c r="J3201" t="s">
        <v>34</v>
      </c>
      <c r="K3201" t="s">
        <v>35</v>
      </c>
      <c r="L3201">
        <v>10.34</v>
      </c>
      <c r="M3201" t="s">
        <v>36</v>
      </c>
      <c r="N3201">
        <v>8.99</v>
      </c>
      <c r="O3201" t="s">
        <v>36</v>
      </c>
      <c r="P3201">
        <v>9.9600000000000009</v>
      </c>
      <c r="Q3201" t="s">
        <v>37</v>
      </c>
      <c r="R3201">
        <v>8.66</v>
      </c>
      <c r="S3201" t="s">
        <v>37</v>
      </c>
      <c r="T3201">
        <v>1.3</v>
      </c>
      <c r="U3201" t="s">
        <v>37</v>
      </c>
      <c r="V3201" t="s">
        <v>277</v>
      </c>
      <c r="W3201" t="s">
        <v>56</v>
      </c>
      <c r="X3201" t="s">
        <v>40</v>
      </c>
      <c r="Y3201" t="s">
        <v>12723</v>
      </c>
      <c r="Z3201">
        <v>6.06</v>
      </c>
      <c r="AA3201" t="s">
        <v>37</v>
      </c>
      <c r="AB3201">
        <v>1.3</v>
      </c>
      <c r="AC3201" t="s">
        <v>37</v>
      </c>
      <c r="AD3201">
        <v>13</v>
      </c>
      <c r="AE3201">
        <f t="shared" si="347"/>
        <v>113</v>
      </c>
      <c r="AF3201" s="8">
        <f t="shared" si="348"/>
        <v>8.8141592920353986</v>
      </c>
      <c r="AG3201" s="8">
        <f t="shared" si="349"/>
        <v>1.1458407079646018</v>
      </c>
      <c r="AH3201">
        <f t="shared" si="350"/>
        <v>9.3699999999999992</v>
      </c>
      <c r="AI3201">
        <f t="shared" si="351"/>
        <v>1.21</v>
      </c>
      <c r="AJ3201" s="9">
        <f t="shared" si="352"/>
        <v>7.3619999999999992</v>
      </c>
      <c r="AK3201" s="10">
        <f t="shared" si="353"/>
        <v>6.2161592920353979</v>
      </c>
    </row>
    <row r="3202" spans="1:37">
      <c r="A3202" s="1">
        <v>41639</v>
      </c>
      <c r="B3202">
        <v>1031313192519</v>
      </c>
      <c r="C3202" t="s">
        <v>12724</v>
      </c>
      <c r="D3202" t="s">
        <v>12725</v>
      </c>
      <c r="E3202">
        <v>9781429989947</v>
      </c>
      <c r="F3202" t="s">
        <v>12726</v>
      </c>
      <c r="G3202" t="s">
        <v>12727</v>
      </c>
      <c r="H3202" t="s">
        <v>10854</v>
      </c>
      <c r="I3202">
        <v>1</v>
      </c>
      <c r="J3202" t="s">
        <v>34</v>
      </c>
      <c r="K3202" t="s">
        <v>35</v>
      </c>
      <c r="L3202">
        <v>12.64</v>
      </c>
      <c r="M3202" t="s">
        <v>36</v>
      </c>
      <c r="N3202">
        <v>10.99</v>
      </c>
      <c r="O3202" t="s">
        <v>36</v>
      </c>
      <c r="P3202">
        <v>12.18</v>
      </c>
      <c r="Q3202" t="s">
        <v>37</v>
      </c>
      <c r="R3202">
        <v>10.59</v>
      </c>
      <c r="S3202" t="s">
        <v>37</v>
      </c>
      <c r="T3202">
        <v>1.59</v>
      </c>
      <c r="U3202" t="s">
        <v>37</v>
      </c>
      <c r="V3202" t="s">
        <v>161</v>
      </c>
      <c r="W3202" t="s">
        <v>162</v>
      </c>
      <c r="X3202" t="s">
        <v>40</v>
      </c>
      <c r="Y3202" t="s">
        <v>6459</v>
      </c>
      <c r="Z3202">
        <v>7.41</v>
      </c>
      <c r="AA3202" t="s">
        <v>37</v>
      </c>
      <c r="AB3202">
        <v>1.59</v>
      </c>
      <c r="AC3202" t="s">
        <v>37</v>
      </c>
      <c r="AD3202">
        <v>5</v>
      </c>
      <c r="AE3202">
        <f t="shared" si="347"/>
        <v>105</v>
      </c>
      <c r="AF3202" s="8">
        <f t="shared" si="348"/>
        <v>11.6</v>
      </c>
      <c r="AG3202" s="8">
        <f t="shared" si="349"/>
        <v>0.57999999999999996</v>
      </c>
      <c r="AH3202">
        <f t="shared" si="350"/>
        <v>12.34</v>
      </c>
      <c r="AI3202">
        <f t="shared" si="351"/>
        <v>0.61</v>
      </c>
      <c r="AJ3202" s="9">
        <f t="shared" si="352"/>
        <v>9.0030000000000001</v>
      </c>
      <c r="AK3202" s="10">
        <f t="shared" si="353"/>
        <v>8.423</v>
      </c>
    </row>
    <row r="3203" spans="1:37">
      <c r="A3203" s="1">
        <v>41639</v>
      </c>
      <c r="B3203">
        <v>1031315478518</v>
      </c>
      <c r="C3203" t="s">
        <v>12728</v>
      </c>
      <c r="D3203" t="s">
        <v>12729</v>
      </c>
      <c r="E3203">
        <v>9781466835405</v>
      </c>
      <c r="F3203" t="s">
        <v>796</v>
      </c>
      <c r="G3203" t="s">
        <v>797</v>
      </c>
      <c r="H3203" t="s">
        <v>798</v>
      </c>
      <c r="I3203">
        <v>1</v>
      </c>
      <c r="J3203" t="s">
        <v>34</v>
      </c>
      <c r="K3203" t="s">
        <v>35</v>
      </c>
      <c r="L3203">
        <v>16.09</v>
      </c>
      <c r="M3203" t="s">
        <v>36</v>
      </c>
      <c r="N3203">
        <v>13.99</v>
      </c>
      <c r="O3203" t="s">
        <v>36</v>
      </c>
      <c r="P3203">
        <v>15.5</v>
      </c>
      <c r="Q3203" t="s">
        <v>37</v>
      </c>
      <c r="R3203">
        <v>13.48</v>
      </c>
      <c r="S3203" t="s">
        <v>37</v>
      </c>
      <c r="T3203">
        <v>2.02</v>
      </c>
      <c r="U3203" t="s">
        <v>37</v>
      </c>
      <c r="V3203" t="s">
        <v>1262</v>
      </c>
      <c r="W3203" t="s">
        <v>193</v>
      </c>
      <c r="X3203" t="s">
        <v>40</v>
      </c>
      <c r="Y3203" t="s">
        <v>12730</v>
      </c>
      <c r="Z3203">
        <v>9.44</v>
      </c>
      <c r="AA3203" t="s">
        <v>37</v>
      </c>
      <c r="AB3203">
        <v>2.02</v>
      </c>
      <c r="AC3203" t="s">
        <v>37</v>
      </c>
      <c r="AD3203">
        <v>5</v>
      </c>
      <c r="AE3203">
        <f t="shared" si="347"/>
        <v>105</v>
      </c>
      <c r="AF3203" s="8">
        <f t="shared" si="348"/>
        <v>14.761904761904763</v>
      </c>
      <c r="AG3203" s="8">
        <f t="shared" si="349"/>
        <v>0.73809523809523814</v>
      </c>
      <c r="AH3203">
        <f t="shared" si="350"/>
        <v>15.7</v>
      </c>
      <c r="AI3203">
        <f t="shared" si="351"/>
        <v>0.78</v>
      </c>
      <c r="AJ3203" s="9">
        <f t="shared" si="352"/>
        <v>11.456</v>
      </c>
      <c r="AK3203" s="10">
        <f t="shared" si="353"/>
        <v>10.717904761904762</v>
      </c>
    </row>
    <row r="3204" spans="1:37">
      <c r="A3204" s="1">
        <v>41639</v>
      </c>
      <c r="B3204">
        <v>1031317169518</v>
      </c>
      <c r="C3204" t="s">
        <v>12731</v>
      </c>
      <c r="D3204" t="s">
        <v>12732</v>
      </c>
      <c r="E3204">
        <v>9780805098235</v>
      </c>
      <c r="F3204" t="s">
        <v>1635</v>
      </c>
      <c r="G3204" t="s">
        <v>1636</v>
      </c>
      <c r="H3204" t="s">
        <v>1637</v>
      </c>
      <c r="I3204">
        <v>1</v>
      </c>
      <c r="J3204" t="s">
        <v>34</v>
      </c>
      <c r="K3204" t="s">
        <v>35</v>
      </c>
      <c r="L3204">
        <v>12.64</v>
      </c>
      <c r="M3204" t="s">
        <v>36</v>
      </c>
      <c r="N3204">
        <v>10.99</v>
      </c>
      <c r="O3204" t="s">
        <v>36</v>
      </c>
      <c r="P3204">
        <v>12.18</v>
      </c>
      <c r="Q3204" t="s">
        <v>37</v>
      </c>
      <c r="R3204">
        <v>10.59</v>
      </c>
      <c r="S3204" t="s">
        <v>37</v>
      </c>
      <c r="T3204">
        <v>1.59</v>
      </c>
      <c r="U3204" t="s">
        <v>37</v>
      </c>
      <c r="V3204" t="s">
        <v>1262</v>
      </c>
      <c r="W3204" t="s">
        <v>193</v>
      </c>
      <c r="X3204" t="s">
        <v>40</v>
      </c>
      <c r="Y3204" t="s">
        <v>12730</v>
      </c>
      <c r="Z3204">
        <v>7.41</v>
      </c>
      <c r="AA3204" t="s">
        <v>37</v>
      </c>
      <c r="AB3204">
        <v>1.59</v>
      </c>
      <c r="AC3204" t="s">
        <v>37</v>
      </c>
      <c r="AD3204">
        <v>5</v>
      </c>
      <c r="AE3204">
        <f t="shared" ref="AE3204:AE3267" si="354">AD3204+100</f>
        <v>105</v>
      </c>
      <c r="AF3204" s="8">
        <f t="shared" si="348"/>
        <v>11.6</v>
      </c>
      <c r="AG3204" s="8">
        <f t="shared" si="349"/>
        <v>0.57999999999999996</v>
      </c>
      <c r="AH3204">
        <f t="shared" si="350"/>
        <v>12.34</v>
      </c>
      <c r="AI3204">
        <f t="shared" si="351"/>
        <v>0.61</v>
      </c>
      <c r="AJ3204" s="9">
        <f t="shared" si="352"/>
        <v>9.0030000000000001</v>
      </c>
      <c r="AK3204" s="10">
        <f t="shared" si="353"/>
        <v>8.423</v>
      </c>
    </row>
    <row r="3205" spans="1:37">
      <c r="A3205" s="1">
        <v>41639</v>
      </c>
      <c r="B3205">
        <v>1031318541511</v>
      </c>
      <c r="C3205" t="s">
        <v>12733</v>
      </c>
      <c r="D3205" t="s">
        <v>12734</v>
      </c>
      <c r="E3205">
        <v>9781429962001</v>
      </c>
      <c r="F3205" t="s">
        <v>2888</v>
      </c>
      <c r="G3205" t="s">
        <v>2889</v>
      </c>
      <c r="H3205" t="s">
        <v>2890</v>
      </c>
      <c r="I3205">
        <v>1</v>
      </c>
      <c r="J3205" t="s">
        <v>34</v>
      </c>
      <c r="K3205" t="s">
        <v>35</v>
      </c>
      <c r="L3205">
        <v>10.34</v>
      </c>
      <c r="M3205" t="s">
        <v>36</v>
      </c>
      <c r="N3205">
        <v>8.99</v>
      </c>
      <c r="O3205" t="s">
        <v>36</v>
      </c>
      <c r="P3205">
        <v>9.9600000000000009</v>
      </c>
      <c r="Q3205" t="s">
        <v>37</v>
      </c>
      <c r="R3205">
        <v>8.66</v>
      </c>
      <c r="S3205" t="s">
        <v>37</v>
      </c>
      <c r="T3205">
        <v>1.3</v>
      </c>
      <c r="U3205" t="s">
        <v>37</v>
      </c>
      <c r="V3205" t="s">
        <v>277</v>
      </c>
      <c r="W3205" t="s">
        <v>56</v>
      </c>
      <c r="X3205" t="s">
        <v>40</v>
      </c>
      <c r="Y3205" t="s">
        <v>12583</v>
      </c>
      <c r="Z3205">
        <v>6.06</v>
      </c>
      <c r="AA3205" t="s">
        <v>37</v>
      </c>
      <c r="AB3205">
        <v>1.3</v>
      </c>
      <c r="AC3205" t="s">
        <v>37</v>
      </c>
      <c r="AD3205">
        <v>13</v>
      </c>
      <c r="AE3205">
        <f t="shared" si="354"/>
        <v>113</v>
      </c>
      <c r="AF3205" s="8">
        <f t="shared" ref="AF3205:AF3268" si="355">((P3205/AE3205)*100)*ABS(I3205)</f>
        <v>8.8141592920353986</v>
      </c>
      <c r="AG3205" s="8">
        <f t="shared" ref="AG3205:AG3268" si="356">+AF3205*AD3205/100</f>
        <v>1.1458407079646018</v>
      </c>
      <c r="AH3205">
        <f t="shared" ref="AH3205:AH3268" si="357">TRUNC(AF3205*1.0638,2)</f>
        <v>9.3699999999999992</v>
      </c>
      <c r="AI3205">
        <f t="shared" ref="AI3205:AI3268" si="358">TRUNC(AG3205*1.0638,2)</f>
        <v>1.21</v>
      </c>
      <c r="AJ3205" s="9">
        <f t="shared" ref="AJ3205:AJ3268" si="359">((P3205-T3205)*0.7+T3205)*ABS(I3205)</f>
        <v>7.3619999999999992</v>
      </c>
      <c r="AK3205" s="10">
        <f t="shared" ref="AK3205:AK3268" si="360">(AJ3205-AG3205)</f>
        <v>6.2161592920353979</v>
      </c>
    </row>
    <row r="3206" spans="1:37">
      <c r="A3206" s="1">
        <v>41639</v>
      </c>
      <c r="B3206">
        <v>1031319701519</v>
      </c>
      <c r="C3206" t="s">
        <v>12735</v>
      </c>
      <c r="D3206" t="s">
        <v>12736</v>
      </c>
      <c r="E3206">
        <v>9781429957656</v>
      </c>
      <c r="F3206" t="s">
        <v>3482</v>
      </c>
      <c r="G3206" t="s">
        <v>3483</v>
      </c>
      <c r="H3206" t="s">
        <v>3484</v>
      </c>
      <c r="I3206">
        <v>1</v>
      </c>
      <c r="J3206" t="s">
        <v>34</v>
      </c>
      <c r="K3206" t="s">
        <v>35</v>
      </c>
      <c r="L3206">
        <v>10.34</v>
      </c>
      <c r="M3206" t="s">
        <v>36</v>
      </c>
      <c r="N3206">
        <v>8.99</v>
      </c>
      <c r="O3206" t="s">
        <v>36</v>
      </c>
      <c r="P3206">
        <v>9.91</v>
      </c>
      <c r="Q3206" t="s">
        <v>37</v>
      </c>
      <c r="R3206">
        <v>8.6199999999999992</v>
      </c>
      <c r="S3206" t="s">
        <v>37</v>
      </c>
      <c r="T3206">
        <v>1.29</v>
      </c>
      <c r="U3206" t="s">
        <v>37</v>
      </c>
      <c r="V3206" t="s">
        <v>458</v>
      </c>
      <c r="W3206" t="s">
        <v>193</v>
      </c>
      <c r="X3206" t="s">
        <v>40</v>
      </c>
      <c r="Y3206" t="s">
        <v>12737</v>
      </c>
      <c r="Z3206">
        <v>6.03</v>
      </c>
      <c r="AA3206" t="s">
        <v>37</v>
      </c>
      <c r="AB3206">
        <v>1.29</v>
      </c>
      <c r="AC3206" t="s">
        <v>37</v>
      </c>
      <c r="AD3206">
        <v>5</v>
      </c>
      <c r="AE3206">
        <f t="shared" si="354"/>
        <v>105</v>
      </c>
      <c r="AF3206" s="8">
        <f t="shared" si="355"/>
        <v>9.4380952380952383</v>
      </c>
      <c r="AG3206" s="8">
        <f t="shared" si="356"/>
        <v>0.47190476190476188</v>
      </c>
      <c r="AH3206">
        <f t="shared" si="357"/>
        <v>10.039999999999999</v>
      </c>
      <c r="AI3206">
        <f t="shared" si="358"/>
        <v>0.5</v>
      </c>
      <c r="AJ3206" s="9">
        <f t="shared" si="359"/>
        <v>7.3240000000000007</v>
      </c>
      <c r="AK3206" s="10">
        <f t="shared" si="360"/>
        <v>6.8520952380952389</v>
      </c>
    </row>
    <row r="3207" spans="1:37">
      <c r="A3207" s="1">
        <v>41639</v>
      </c>
      <c r="B3207">
        <v>1031322006511</v>
      </c>
      <c r="C3207" t="s">
        <v>12738</v>
      </c>
      <c r="D3207" t="s">
        <v>12739</v>
      </c>
      <c r="E3207">
        <v>9781429989794</v>
      </c>
      <c r="F3207" t="s">
        <v>1565</v>
      </c>
      <c r="G3207" t="s">
        <v>1566</v>
      </c>
      <c r="H3207" t="s">
        <v>729</v>
      </c>
      <c r="I3207">
        <v>1</v>
      </c>
      <c r="J3207" t="s">
        <v>34</v>
      </c>
      <c r="K3207" t="s">
        <v>35</v>
      </c>
      <c r="L3207">
        <v>10.34</v>
      </c>
      <c r="M3207" t="s">
        <v>36</v>
      </c>
      <c r="N3207">
        <v>8.99</v>
      </c>
      <c r="O3207" t="s">
        <v>36</v>
      </c>
      <c r="P3207">
        <v>9.9600000000000009</v>
      </c>
      <c r="Q3207" t="s">
        <v>37</v>
      </c>
      <c r="R3207">
        <v>8.66</v>
      </c>
      <c r="S3207" t="s">
        <v>37</v>
      </c>
      <c r="T3207">
        <v>1.3</v>
      </c>
      <c r="U3207" t="s">
        <v>37</v>
      </c>
      <c r="V3207" t="s">
        <v>12740</v>
      </c>
      <c r="W3207" t="s">
        <v>56</v>
      </c>
      <c r="X3207" t="s">
        <v>40</v>
      </c>
      <c r="Y3207" t="s">
        <v>12741</v>
      </c>
      <c r="Z3207">
        <v>6.06</v>
      </c>
      <c r="AA3207" t="s">
        <v>37</v>
      </c>
      <c r="AB3207">
        <v>1.3</v>
      </c>
      <c r="AC3207" t="s">
        <v>37</v>
      </c>
      <c r="AD3207">
        <v>13</v>
      </c>
      <c r="AE3207">
        <f t="shared" si="354"/>
        <v>113</v>
      </c>
      <c r="AF3207" s="8">
        <f t="shared" si="355"/>
        <v>8.8141592920353986</v>
      </c>
      <c r="AG3207" s="8">
        <f t="shared" si="356"/>
        <v>1.1458407079646018</v>
      </c>
      <c r="AH3207">
        <f t="shared" si="357"/>
        <v>9.3699999999999992</v>
      </c>
      <c r="AI3207">
        <f t="shared" si="358"/>
        <v>1.21</v>
      </c>
      <c r="AJ3207" s="9">
        <f t="shared" si="359"/>
        <v>7.3619999999999992</v>
      </c>
      <c r="AK3207" s="10">
        <f t="shared" si="360"/>
        <v>6.2161592920353979</v>
      </c>
    </row>
    <row r="3208" spans="1:37">
      <c r="A3208" s="1">
        <v>41639</v>
      </c>
      <c r="B3208">
        <v>1031323966519</v>
      </c>
      <c r="C3208" t="s">
        <v>12742</v>
      </c>
      <c r="D3208" t="s">
        <v>12743</v>
      </c>
      <c r="E3208">
        <v>9781250031211</v>
      </c>
      <c r="F3208" t="s">
        <v>1892</v>
      </c>
      <c r="G3208" t="s">
        <v>1893</v>
      </c>
      <c r="H3208" t="s">
        <v>1894</v>
      </c>
      <c r="I3208">
        <v>1</v>
      </c>
      <c r="J3208" t="s">
        <v>34</v>
      </c>
      <c r="K3208" t="s">
        <v>35</v>
      </c>
      <c r="L3208">
        <v>12.64</v>
      </c>
      <c r="M3208" t="s">
        <v>36</v>
      </c>
      <c r="N3208">
        <v>10.99</v>
      </c>
      <c r="O3208" t="s">
        <v>36</v>
      </c>
      <c r="P3208">
        <v>12.18</v>
      </c>
      <c r="Q3208" t="s">
        <v>37</v>
      </c>
      <c r="R3208">
        <v>10.59</v>
      </c>
      <c r="S3208" t="s">
        <v>37</v>
      </c>
      <c r="T3208">
        <v>1.59</v>
      </c>
      <c r="U3208" t="s">
        <v>37</v>
      </c>
      <c r="V3208" t="s">
        <v>914</v>
      </c>
      <c r="W3208" t="s">
        <v>56</v>
      </c>
      <c r="X3208" t="s">
        <v>40</v>
      </c>
      <c r="Y3208" t="s">
        <v>12744</v>
      </c>
      <c r="Z3208">
        <v>7.41</v>
      </c>
      <c r="AA3208" t="s">
        <v>37</v>
      </c>
      <c r="AB3208">
        <v>1.59</v>
      </c>
      <c r="AC3208" t="s">
        <v>37</v>
      </c>
      <c r="AD3208">
        <v>13</v>
      </c>
      <c r="AE3208">
        <f t="shared" si="354"/>
        <v>113</v>
      </c>
      <c r="AF3208" s="8">
        <f t="shared" si="355"/>
        <v>10.778761061946902</v>
      </c>
      <c r="AG3208" s="8">
        <f t="shared" si="356"/>
        <v>1.4012389380530974</v>
      </c>
      <c r="AH3208">
        <f t="shared" si="357"/>
        <v>11.46</v>
      </c>
      <c r="AI3208">
        <f t="shared" si="358"/>
        <v>1.49</v>
      </c>
      <c r="AJ3208" s="9">
        <f t="shared" si="359"/>
        <v>9.0030000000000001</v>
      </c>
      <c r="AK3208" s="10">
        <f t="shared" si="360"/>
        <v>7.6017610619469025</v>
      </c>
    </row>
    <row r="3209" spans="1:37">
      <c r="A3209" s="1">
        <v>41639</v>
      </c>
      <c r="B3209">
        <v>1031324651519</v>
      </c>
      <c r="C3209" t="s">
        <v>12745</v>
      </c>
      <c r="D3209" t="s">
        <v>12746</v>
      </c>
      <c r="E3209">
        <v>9781429963985</v>
      </c>
      <c r="F3209" t="s">
        <v>621</v>
      </c>
      <c r="G3209" t="s">
        <v>622</v>
      </c>
      <c r="H3209" t="s">
        <v>62</v>
      </c>
      <c r="I3209">
        <v>1</v>
      </c>
      <c r="J3209" t="s">
        <v>34</v>
      </c>
      <c r="K3209" t="s">
        <v>35</v>
      </c>
      <c r="L3209">
        <v>6.89</v>
      </c>
      <c r="M3209" t="s">
        <v>36</v>
      </c>
      <c r="N3209">
        <v>5.99</v>
      </c>
      <c r="O3209" t="s">
        <v>36</v>
      </c>
      <c r="P3209">
        <v>6.64</v>
      </c>
      <c r="Q3209" t="s">
        <v>37</v>
      </c>
      <c r="R3209">
        <v>5.77</v>
      </c>
      <c r="S3209" t="s">
        <v>37</v>
      </c>
      <c r="T3209">
        <v>0.87</v>
      </c>
      <c r="U3209" t="s">
        <v>37</v>
      </c>
      <c r="V3209" t="s">
        <v>200</v>
      </c>
      <c r="W3209" t="s">
        <v>162</v>
      </c>
      <c r="X3209" t="s">
        <v>40</v>
      </c>
      <c r="Y3209" t="s">
        <v>12747</v>
      </c>
      <c r="Z3209">
        <v>4.04</v>
      </c>
      <c r="AA3209" t="s">
        <v>37</v>
      </c>
      <c r="AB3209">
        <v>0.87</v>
      </c>
      <c r="AC3209" t="s">
        <v>37</v>
      </c>
      <c r="AD3209">
        <v>5</v>
      </c>
      <c r="AE3209">
        <f t="shared" si="354"/>
        <v>105</v>
      </c>
      <c r="AF3209" s="8">
        <f t="shared" si="355"/>
        <v>6.3238095238095235</v>
      </c>
      <c r="AG3209" s="8">
        <f t="shared" si="356"/>
        <v>0.31619047619047619</v>
      </c>
      <c r="AH3209">
        <f t="shared" si="357"/>
        <v>6.72</v>
      </c>
      <c r="AI3209">
        <f t="shared" si="358"/>
        <v>0.33</v>
      </c>
      <c r="AJ3209" s="9">
        <f t="shared" si="359"/>
        <v>4.9089999999999998</v>
      </c>
      <c r="AK3209" s="10">
        <f t="shared" si="360"/>
        <v>4.5928095238095237</v>
      </c>
    </row>
    <row r="3210" spans="1:37">
      <c r="A3210" s="1">
        <v>41639</v>
      </c>
      <c r="B3210">
        <v>1031326171515</v>
      </c>
      <c r="C3210" t="s">
        <v>12748</v>
      </c>
      <c r="D3210" t="s">
        <v>12749</v>
      </c>
      <c r="E3210">
        <v>9781429924252</v>
      </c>
      <c r="F3210" t="s">
        <v>12750</v>
      </c>
      <c r="G3210" t="s">
        <v>12751</v>
      </c>
      <c r="H3210" t="s">
        <v>54</v>
      </c>
      <c r="I3210">
        <v>1</v>
      </c>
      <c r="J3210" t="s">
        <v>34</v>
      </c>
      <c r="K3210" t="s">
        <v>35</v>
      </c>
      <c r="L3210">
        <v>12.64</v>
      </c>
      <c r="M3210" t="s">
        <v>36</v>
      </c>
      <c r="N3210">
        <v>10.99</v>
      </c>
      <c r="O3210" t="s">
        <v>36</v>
      </c>
      <c r="P3210">
        <v>12.12</v>
      </c>
      <c r="Q3210" t="s">
        <v>37</v>
      </c>
      <c r="R3210">
        <v>10.54</v>
      </c>
      <c r="S3210" t="s">
        <v>37</v>
      </c>
      <c r="T3210">
        <v>1.58</v>
      </c>
      <c r="U3210" t="s">
        <v>37</v>
      </c>
      <c r="V3210" t="s">
        <v>3608</v>
      </c>
      <c r="W3210" t="s">
        <v>135</v>
      </c>
      <c r="X3210" t="s">
        <v>40</v>
      </c>
      <c r="Y3210" t="s">
        <v>12752</v>
      </c>
      <c r="Z3210">
        <v>7.38</v>
      </c>
      <c r="AA3210" t="s">
        <v>37</v>
      </c>
      <c r="AB3210">
        <v>1.58</v>
      </c>
      <c r="AC3210" t="s">
        <v>37</v>
      </c>
      <c r="AD3210">
        <v>5</v>
      </c>
      <c r="AE3210">
        <f t="shared" si="354"/>
        <v>105</v>
      </c>
      <c r="AF3210" s="8">
        <f t="shared" si="355"/>
        <v>11.542857142857143</v>
      </c>
      <c r="AG3210" s="8">
        <f t="shared" si="356"/>
        <v>0.57714285714285718</v>
      </c>
      <c r="AH3210">
        <f t="shared" si="357"/>
        <v>12.27</v>
      </c>
      <c r="AI3210">
        <f t="shared" si="358"/>
        <v>0.61</v>
      </c>
      <c r="AJ3210" s="9">
        <f t="shared" si="359"/>
        <v>8.9579999999999984</v>
      </c>
      <c r="AK3210" s="10">
        <f t="shared" si="360"/>
        <v>8.3808571428571419</v>
      </c>
    </row>
    <row r="3211" spans="1:37">
      <c r="A3211" s="1">
        <v>41639</v>
      </c>
      <c r="B3211">
        <v>1031327035521</v>
      </c>
      <c r="C3211" t="s">
        <v>12753</v>
      </c>
      <c r="D3211" t="s">
        <v>12754</v>
      </c>
      <c r="E3211">
        <v>9781466817463</v>
      </c>
      <c r="F3211" t="s">
        <v>12755</v>
      </c>
      <c r="G3211" t="s">
        <v>12756</v>
      </c>
      <c r="H3211" t="s">
        <v>171</v>
      </c>
      <c r="I3211">
        <v>1</v>
      </c>
      <c r="J3211" t="s">
        <v>34</v>
      </c>
      <c r="K3211" t="s">
        <v>35</v>
      </c>
      <c r="L3211">
        <v>12.64</v>
      </c>
      <c r="M3211" t="s">
        <v>36</v>
      </c>
      <c r="N3211">
        <v>10.99</v>
      </c>
      <c r="O3211" t="s">
        <v>36</v>
      </c>
      <c r="P3211">
        <v>12.12</v>
      </c>
      <c r="Q3211" t="s">
        <v>37</v>
      </c>
      <c r="R3211">
        <v>10.54</v>
      </c>
      <c r="S3211" t="s">
        <v>37</v>
      </c>
      <c r="T3211">
        <v>1.58</v>
      </c>
      <c r="U3211" t="s">
        <v>37</v>
      </c>
      <c r="V3211" t="s">
        <v>81</v>
      </c>
      <c r="W3211" t="s">
        <v>82</v>
      </c>
      <c r="X3211" t="s">
        <v>40</v>
      </c>
      <c r="Y3211" t="s">
        <v>12757</v>
      </c>
      <c r="Z3211">
        <v>7.38</v>
      </c>
      <c r="AA3211" t="s">
        <v>37</v>
      </c>
      <c r="AB3211">
        <v>1.58</v>
      </c>
      <c r="AC3211" t="s">
        <v>37</v>
      </c>
      <c r="AD3211">
        <v>5</v>
      </c>
      <c r="AE3211">
        <f t="shared" si="354"/>
        <v>105</v>
      </c>
      <c r="AF3211" s="8">
        <f t="shared" si="355"/>
        <v>11.542857142857143</v>
      </c>
      <c r="AG3211" s="8">
        <f t="shared" si="356"/>
        <v>0.57714285714285718</v>
      </c>
      <c r="AH3211">
        <f t="shared" si="357"/>
        <v>12.27</v>
      </c>
      <c r="AI3211">
        <f t="shared" si="358"/>
        <v>0.61</v>
      </c>
      <c r="AJ3211" s="9">
        <f t="shared" si="359"/>
        <v>8.9579999999999984</v>
      </c>
      <c r="AK3211" s="10">
        <f t="shared" si="360"/>
        <v>8.3808571428571419</v>
      </c>
    </row>
    <row r="3212" spans="1:37">
      <c r="A3212" s="1">
        <v>41639</v>
      </c>
      <c r="B3212">
        <v>1031330357513</v>
      </c>
      <c r="C3212" t="s">
        <v>12758</v>
      </c>
      <c r="D3212" t="s">
        <v>12759</v>
      </c>
      <c r="E3212">
        <v>9781429930093</v>
      </c>
      <c r="F3212" t="s">
        <v>1977</v>
      </c>
      <c r="G3212" t="s">
        <v>1978</v>
      </c>
      <c r="H3212" t="s">
        <v>1979</v>
      </c>
      <c r="I3212">
        <v>1</v>
      </c>
      <c r="J3212" t="s">
        <v>34</v>
      </c>
      <c r="K3212" t="s">
        <v>35</v>
      </c>
      <c r="L3212">
        <v>12.64</v>
      </c>
      <c r="M3212" t="s">
        <v>36</v>
      </c>
      <c r="N3212">
        <v>10.99</v>
      </c>
      <c r="O3212" t="s">
        <v>36</v>
      </c>
      <c r="P3212">
        <v>12.18</v>
      </c>
      <c r="Q3212" t="s">
        <v>37</v>
      </c>
      <c r="R3212">
        <v>10.59</v>
      </c>
      <c r="S3212" t="s">
        <v>37</v>
      </c>
      <c r="T3212">
        <v>1.59</v>
      </c>
      <c r="U3212" t="s">
        <v>37</v>
      </c>
      <c r="V3212" t="s">
        <v>3866</v>
      </c>
      <c r="W3212" t="s">
        <v>56</v>
      </c>
      <c r="X3212" t="s">
        <v>40</v>
      </c>
      <c r="Y3212" t="s">
        <v>12760</v>
      </c>
      <c r="Z3212">
        <v>7.41</v>
      </c>
      <c r="AA3212" t="s">
        <v>37</v>
      </c>
      <c r="AB3212">
        <v>1.59</v>
      </c>
      <c r="AC3212" t="s">
        <v>37</v>
      </c>
      <c r="AD3212">
        <v>13</v>
      </c>
      <c r="AE3212">
        <f t="shared" si="354"/>
        <v>113</v>
      </c>
      <c r="AF3212" s="8">
        <f t="shared" si="355"/>
        <v>10.778761061946902</v>
      </c>
      <c r="AG3212" s="8">
        <f t="shared" si="356"/>
        <v>1.4012389380530974</v>
      </c>
      <c r="AH3212">
        <f t="shared" si="357"/>
        <v>11.46</v>
      </c>
      <c r="AI3212">
        <f t="shared" si="358"/>
        <v>1.49</v>
      </c>
      <c r="AJ3212" s="9">
        <f t="shared" si="359"/>
        <v>9.0030000000000001</v>
      </c>
      <c r="AK3212" s="10">
        <f t="shared" si="360"/>
        <v>7.6017610619469025</v>
      </c>
    </row>
    <row r="3213" spans="1:37">
      <c r="A3213" s="1">
        <v>41639</v>
      </c>
      <c r="B3213">
        <v>1031330592516</v>
      </c>
      <c r="C3213" t="s">
        <v>12761</v>
      </c>
      <c r="D3213" t="s">
        <v>12762</v>
      </c>
      <c r="E3213">
        <v>9780230116122</v>
      </c>
      <c r="F3213" t="s">
        <v>12763</v>
      </c>
      <c r="G3213" t="s">
        <v>12764</v>
      </c>
      <c r="H3213" t="s">
        <v>12765</v>
      </c>
      <c r="I3213">
        <v>1</v>
      </c>
      <c r="J3213" t="s">
        <v>34</v>
      </c>
      <c r="K3213" t="s">
        <v>35</v>
      </c>
      <c r="L3213">
        <v>29.89</v>
      </c>
      <c r="M3213" t="s">
        <v>36</v>
      </c>
      <c r="N3213">
        <v>25.99</v>
      </c>
      <c r="O3213" t="s">
        <v>36</v>
      </c>
      <c r="P3213">
        <v>28.65</v>
      </c>
      <c r="Q3213" t="s">
        <v>37</v>
      </c>
      <c r="R3213">
        <v>24.92</v>
      </c>
      <c r="S3213" t="s">
        <v>37</v>
      </c>
      <c r="T3213">
        <v>3.73</v>
      </c>
      <c r="U3213" t="s">
        <v>37</v>
      </c>
      <c r="V3213" t="s">
        <v>305</v>
      </c>
      <c r="W3213" t="s">
        <v>162</v>
      </c>
      <c r="X3213" t="s">
        <v>40</v>
      </c>
      <c r="Y3213" t="s">
        <v>12766</v>
      </c>
      <c r="Z3213">
        <v>17.440000000000001</v>
      </c>
      <c r="AA3213" t="s">
        <v>37</v>
      </c>
      <c r="AB3213">
        <v>3.73</v>
      </c>
      <c r="AC3213" t="s">
        <v>37</v>
      </c>
      <c r="AD3213">
        <v>5</v>
      </c>
      <c r="AE3213">
        <f t="shared" si="354"/>
        <v>105</v>
      </c>
      <c r="AF3213" s="8">
        <f t="shared" si="355"/>
        <v>27.285714285714285</v>
      </c>
      <c r="AG3213" s="8">
        <f t="shared" si="356"/>
        <v>1.3642857142857141</v>
      </c>
      <c r="AH3213">
        <f t="shared" si="357"/>
        <v>29.02</v>
      </c>
      <c r="AI3213">
        <f t="shared" si="358"/>
        <v>1.45</v>
      </c>
      <c r="AJ3213" s="9">
        <f t="shared" si="359"/>
        <v>21.173999999999999</v>
      </c>
      <c r="AK3213" s="10">
        <f t="shared" si="360"/>
        <v>19.809714285714286</v>
      </c>
    </row>
    <row r="3214" spans="1:37">
      <c r="A3214" s="1">
        <v>41639</v>
      </c>
      <c r="B3214">
        <v>1031331869514</v>
      </c>
      <c r="C3214" t="s">
        <v>12767</v>
      </c>
      <c r="D3214" t="s">
        <v>12768</v>
      </c>
      <c r="E3214">
        <v>9781466825024</v>
      </c>
      <c r="F3214" t="s">
        <v>2554</v>
      </c>
      <c r="G3214" t="s">
        <v>2555</v>
      </c>
      <c r="H3214" t="s">
        <v>347</v>
      </c>
      <c r="I3214">
        <v>1</v>
      </c>
      <c r="J3214" t="s">
        <v>34</v>
      </c>
      <c r="K3214" t="s">
        <v>35</v>
      </c>
      <c r="L3214">
        <v>10.34</v>
      </c>
      <c r="M3214" t="s">
        <v>36</v>
      </c>
      <c r="N3214">
        <v>8.99</v>
      </c>
      <c r="O3214" t="s">
        <v>36</v>
      </c>
      <c r="P3214">
        <v>9.91</v>
      </c>
      <c r="Q3214" t="s">
        <v>37</v>
      </c>
      <c r="R3214">
        <v>8.6199999999999992</v>
      </c>
      <c r="S3214" t="s">
        <v>37</v>
      </c>
      <c r="T3214">
        <v>1.29</v>
      </c>
      <c r="U3214" t="s">
        <v>37</v>
      </c>
      <c r="V3214" t="s">
        <v>47</v>
      </c>
      <c r="W3214" t="s">
        <v>120</v>
      </c>
      <c r="X3214" t="s">
        <v>40</v>
      </c>
      <c r="Y3214" t="s">
        <v>12769</v>
      </c>
      <c r="Z3214">
        <v>6.03</v>
      </c>
      <c r="AA3214" t="s">
        <v>37</v>
      </c>
      <c r="AB3214">
        <v>1.29</v>
      </c>
      <c r="AC3214" t="s">
        <v>37</v>
      </c>
      <c r="AD3214">
        <v>13</v>
      </c>
      <c r="AE3214">
        <f t="shared" si="354"/>
        <v>113</v>
      </c>
      <c r="AF3214" s="8">
        <f t="shared" si="355"/>
        <v>8.7699115044247797</v>
      </c>
      <c r="AG3214" s="8">
        <f t="shared" si="356"/>
        <v>1.1400884955752213</v>
      </c>
      <c r="AH3214">
        <f t="shared" si="357"/>
        <v>9.32</v>
      </c>
      <c r="AI3214">
        <f t="shared" si="358"/>
        <v>1.21</v>
      </c>
      <c r="AJ3214" s="9">
        <f t="shared" si="359"/>
        <v>7.3240000000000007</v>
      </c>
      <c r="AK3214" s="10">
        <f t="shared" si="360"/>
        <v>6.1839115044247794</v>
      </c>
    </row>
    <row r="3215" spans="1:37">
      <c r="A3215" s="1">
        <v>41639</v>
      </c>
      <c r="B3215">
        <v>1031334779516</v>
      </c>
      <c r="C3215" t="s">
        <v>12770</v>
      </c>
      <c r="D3215" t="s">
        <v>12771</v>
      </c>
      <c r="E3215">
        <v>9781250033550</v>
      </c>
      <c r="F3215" t="s">
        <v>12772</v>
      </c>
      <c r="G3215" t="s">
        <v>12773</v>
      </c>
      <c r="H3215" t="s">
        <v>1321</v>
      </c>
      <c r="I3215">
        <v>1</v>
      </c>
      <c r="J3215" t="s">
        <v>34</v>
      </c>
      <c r="K3215" t="s">
        <v>35</v>
      </c>
      <c r="L3215">
        <v>1.1399999999999999</v>
      </c>
      <c r="M3215" t="s">
        <v>36</v>
      </c>
      <c r="N3215">
        <v>0.99</v>
      </c>
      <c r="O3215" t="s">
        <v>36</v>
      </c>
      <c r="P3215">
        <v>1.0900000000000001</v>
      </c>
      <c r="Q3215" t="s">
        <v>37</v>
      </c>
      <c r="R3215">
        <v>0.95</v>
      </c>
      <c r="S3215" t="s">
        <v>37</v>
      </c>
      <c r="T3215">
        <v>0.14000000000000001</v>
      </c>
      <c r="U3215" t="s">
        <v>37</v>
      </c>
      <c r="V3215" t="s">
        <v>5418</v>
      </c>
      <c r="W3215" t="s">
        <v>173</v>
      </c>
      <c r="X3215" t="s">
        <v>40</v>
      </c>
      <c r="Y3215" t="s">
        <v>12774</v>
      </c>
      <c r="Z3215">
        <v>0.67</v>
      </c>
      <c r="AA3215" t="s">
        <v>37</v>
      </c>
      <c r="AB3215">
        <v>0.14000000000000001</v>
      </c>
      <c r="AC3215" t="s">
        <v>37</v>
      </c>
      <c r="AD3215">
        <v>5</v>
      </c>
      <c r="AE3215">
        <f t="shared" si="354"/>
        <v>105</v>
      </c>
      <c r="AF3215" s="8">
        <f t="shared" si="355"/>
        <v>1.0380952380952382</v>
      </c>
      <c r="AG3215" s="8">
        <f t="shared" si="356"/>
        <v>5.1904761904761905E-2</v>
      </c>
      <c r="AH3215">
        <f t="shared" si="357"/>
        <v>1.1000000000000001</v>
      </c>
      <c r="AI3215">
        <f t="shared" si="358"/>
        <v>0.05</v>
      </c>
      <c r="AJ3215" s="9">
        <f t="shared" si="359"/>
        <v>0.80500000000000005</v>
      </c>
      <c r="AK3215" s="10">
        <f t="shared" si="360"/>
        <v>0.75309523809523815</v>
      </c>
    </row>
    <row r="3216" spans="1:37">
      <c r="A3216" s="1">
        <v>41639</v>
      </c>
      <c r="B3216">
        <v>1031336780514</v>
      </c>
      <c r="C3216" t="s">
        <v>12775</v>
      </c>
      <c r="D3216" t="s">
        <v>12776</v>
      </c>
      <c r="E3216">
        <v>9781429949033</v>
      </c>
      <c r="F3216" t="s">
        <v>3601</v>
      </c>
      <c r="G3216" t="s">
        <v>3602</v>
      </c>
      <c r="H3216" t="s">
        <v>171</v>
      </c>
      <c r="I3216">
        <v>1</v>
      </c>
      <c r="J3216" t="s">
        <v>34</v>
      </c>
      <c r="K3216" t="s">
        <v>35</v>
      </c>
      <c r="L3216">
        <v>12.64</v>
      </c>
      <c r="M3216" t="s">
        <v>36</v>
      </c>
      <c r="N3216">
        <v>10.99</v>
      </c>
      <c r="O3216" t="s">
        <v>36</v>
      </c>
      <c r="P3216">
        <v>12.18</v>
      </c>
      <c r="Q3216" t="s">
        <v>37</v>
      </c>
      <c r="R3216">
        <v>10.59</v>
      </c>
      <c r="S3216" t="s">
        <v>37</v>
      </c>
      <c r="T3216">
        <v>1.59</v>
      </c>
      <c r="U3216" t="s">
        <v>37</v>
      </c>
      <c r="V3216" t="s">
        <v>12777</v>
      </c>
      <c r="W3216" t="s">
        <v>737</v>
      </c>
      <c r="X3216" t="s">
        <v>40</v>
      </c>
      <c r="Y3216" t="s">
        <v>12778</v>
      </c>
      <c r="Z3216">
        <v>7.41</v>
      </c>
      <c r="AA3216" t="s">
        <v>37</v>
      </c>
      <c r="AB3216">
        <v>1.59</v>
      </c>
      <c r="AC3216" t="s">
        <v>37</v>
      </c>
      <c r="AD3216">
        <v>13</v>
      </c>
      <c r="AE3216">
        <f t="shared" si="354"/>
        <v>113</v>
      </c>
      <c r="AF3216" s="8">
        <f t="shared" si="355"/>
        <v>10.778761061946902</v>
      </c>
      <c r="AG3216" s="8">
        <f t="shared" si="356"/>
        <v>1.4012389380530974</v>
      </c>
      <c r="AH3216">
        <f t="shared" si="357"/>
        <v>11.46</v>
      </c>
      <c r="AI3216">
        <f t="shared" si="358"/>
        <v>1.49</v>
      </c>
      <c r="AJ3216" s="9">
        <f t="shared" si="359"/>
        <v>9.0030000000000001</v>
      </c>
      <c r="AK3216" s="10">
        <f t="shared" si="360"/>
        <v>7.6017610619469025</v>
      </c>
    </row>
    <row r="3217" spans="1:37">
      <c r="A3217" s="1">
        <v>41639</v>
      </c>
      <c r="B3217">
        <v>1031341177515</v>
      </c>
      <c r="C3217" t="s">
        <v>12779</v>
      </c>
      <c r="D3217" t="s">
        <v>12780</v>
      </c>
      <c r="E3217">
        <v>9781429989855</v>
      </c>
      <c r="F3217" t="s">
        <v>2298</v>
      </c>
      <c r="G3217" t="s">
        <v>2299</v>
      </c>
      <c r="H3217" t="s">
        <v>2300</v>
      </c>
      <c r="I3217">
        <v>1</v>
      </c>
      <c r="J3217" t="s">
        <v>34</v>
      </c>
      <c r="K3217" t="s">
        <v>35</v>
      </c>
      <c r="L3217">
        <v>12.64</v>
      </c>
      <c r="M3217" t="s">
        <v>36</v>
      </c>
      <c r="N3217">
        <v>10.99</v>
      </c>
      <c r="O3217" t="s">
        <v>36</v>
      </c>
      <c r="P3217">
        <v>12.12</v>
      </c>
      <c r="Q3217" t="s">
        <v>37</v>
      </c>
      <c r="R3217">
        <v>10.54</v>
      </c>
      <c r="S3217" t="s">
        <v>37</v>
      </c>
      <c r="T3217">
        <v>1.58</v>
      </c>
      <c r="U3217" t="s">
        <v>37</v>
      </c>
      <c r="V3217" t="s">
        <v>81</v>
      </c>
      <c r="W3217" t="s">
        <v>82</v>
      </c>
      <c r="X3217" t="s">
        <v>40</v>
      </c>
      <c r="Y3217" t="s">
        <v>12781</v>
      </c>
      <c r="Z3217">
        <v>7.38</v>
      </c>
      <c r="AA3217" t="s">
        <v>37</v>
      </c>
      <c r="AB3217">
        <v>1.58</v>
      </c>
      <c r="AC3217" t="s">
        <v>37</v>
      </c>
      <c r="AD3217">
        <v>5</v>
      </c>
      <c r="AE3217">
        <f t="shared" si="354"/>
        <v>105</v>
      </c>
      <c r="AF3217" s="8">
        <f t="shared" si="355"/>
        <v>11.542857142857143</v>
      </c>
      <c r="AG3217" s="8">
        <f t="shared" si="356"/>
        <v>0.57714285714285718</v>
      </c>
      <c r="AH3217">
        <f t="shared" si="357"/>
        <v>12.27</v>
      </c>
      <c r="AI3217">
        <f t="shared" si="358"/>
        <v>0.61</v>
      </c>
      <c r="AJ3217" s="9">
        <f t="shared" si="359"/>
        <v>8.9579999999999984</v>
      </c>
      <c r="AK3217" s="10">
        <f t="shared" si="360"/>
        <v>8.3808571428571419</v>
      </c>
    </row>
    <row r="3218" spans="1:37">
      <c r="A3218" s="1">
        <v>41639</v>
      </c>
      <c r="B3218">
        <v>1031342608522</v>
      </c>
      <c r="C3218" t="s">
        <v>12782</v>
      </c>
      <c r="D3218" t="s">
        <v>12783</v>
      </c>
      <c r="E3218">
        <v>9781466816015</v>
      </c>
      <c r="F3218" t="s">
        <v>12784</v>
      </c>
      <c r="G3218" t="s">
        <v>12785</v>
      </c>
      <c r="H3218" t="s">
        <v>8736</v>
      </c>
      <c r="I3218">
        <v>1</v>
      </c>
      <c r="J3218" t="s">
        <v>34</v>
      </c>
      <c r="K3218" t="s">
        <v>35</v>
      </c>
      <c r="L3218">
        <v>10.34</v>
      </c>
      <c r="M3218" t="s">
        <v>36</v>
      </c>
      <c r="N3218">
        <v>8.99</v>
      </c>
      <c r="O3218" t="s">
        <v>36</v>
      </c>
      <c r="P3218">
        <v>9.91</v>
      </c>
      <c r="Q3218" t="s">
        <v>37</v>
      </c>
      <c r="R3218">
        <v>8.6199999999999992</v>
      </c>
      <c r="S3218" t="s">
        <v>37</v>
      </c>
      <c r="T3218">
        <v>1.29</v>
      </c>
      <c r="U3218" t="s">
        <v>37</v>
      </c>
      <c r="V3218" t="s">
        <v>239</v>
      </c>
      <c r="W3218" t="s">
        <v>56</v>
      </c>
      <c r="X3218" t="s">
        <v>40</v>
      </c>
      <c r="Y3218" t="s">
        <v>9520</v>
      </c>
      <c r="Z3218">
        <v>6.03</v>
      </c>
      <c r="AA3218" t="s">
        <v>37</v>
      </c>
      <c r="AB3218">
        <v>1.29</v>
      </c>
      <c r="AC3218" t="s">
        <v>37</v>
      </c>
      <c r="AD3218">
        <v>13</v>
      </c>
      <c r="AE3218">
        <f t="shared" si="354"/>
        <v>113</v>
      </c>
      <c r="AF3218" s="8">
        <f t="shared" si="355"/>
        <v>8.7699115044247797</v>
      </c>
      <c r="AG3218" s="8">
        <f t="shared" si="356"/>
        <v>1.1400884955752213</v>
      </c>
      <c r="AH3218">
        <f t="shared" si="357"/>
        <v>9.32</v>
      </c>
      <c r="AI3218">
        <f t="shared" si="358"/>
        <v>1.21</v>
      </c>
      <c r="AJ3218" s="9">
        <f t="shared" si="359"/>
        <v>7.3240000000000007</v>
      </c>
      <c r="AK3218" s="10">
        <f t="shared" si="360"/>
        <v>6.1839115044247794</v>
      </c>
    </row>
    <row r="3219" spans="1:37">
      <c r="A3219" s="1">
        <v>41639</v>
      </c>
      <c r="B3219">
        <v>1031344715511</v>
      </c>
      <c r="C3219" t="s">
        <v>12786</v>
      </c>
      <c r="D3219" t="s">
        <v>12787</v>
      </c>
      <c r="E3219">
        <v>9781466854208</v>
      </c>
      <c r="F3219" t="s">
        <v>500</v>
      </c>
      <c r="G3219" t="s">
        <v>501</v>
      </c>
      <c r="H3219" t="s">
        <v>502</v>
      </c>
      <c r="I3219">
        <v>1</v>
      </c>
      <c r="J3219" t="s">
        <v>34</v>
      </c>
      <c r="K3219" t="s">
        <v>35</v>
      </c>
      <c r="L3219">
        <v>4.59</v>
      </c>
      <c r="M3219" t="s">
        <v>36</v>
      </c>
      <c r="N3219">
        <v>3.99</v>
      </c>
      <c r="O3219" t="s">
        <v>36</v>
      </c>
      <c r="P3219">
        <v>4.42</v>
      </c>
      <c r="Q3219" t="s">
        <v>37</v>
      </c>
      <c r="R3219">
        <v>3.84</v>
      </c>
      <c r="S3219" t="s">
        <v>37</v>
      </c>
      <c r="T3219">
        <v>0.57999999999999996</v>
      </c>
      <c r="U3219" t="s">
        <v>37</v>
      </c>
      <c r="V3219" t="s">
        <v>161</v>
      </c>
      <c r="W3219" t="s">
        <v>127</v>
      </c>
      <c r="X3219" t="s">
        <v>40</v>
      </c>
      <c r="Y3219" t="s">
        <v>12788</v>
      </c>
      <c r="Z3219">
        <v>2.69</v>
      </c>
      <c r="AA3219" t="s">
        <v>37</v>
      </c>
      <c r="AB3219">
        <v>0.57999999999999996</v>
      </c>
      <c r="AC3219" t="s">
        <v>37</v>
      </c>
      <c r="AD3219">
        <v>5</v>
      </c>
      <c r="AE3219">
        <f t="shared" si="354"/>
        <v>105</v>
      </c>
      <c r="AF3219" s="8">
        <f t="shared" si="355"/>
        <v>4.2095238095238097</v>
      </c>
      <c r="AG3219" s="8">
        <f t="shared" si="356"/>
        <v>0.21047619047619048</v>
      </c>
      <c r="AH3219">
        <f t="shared" si="357"/>
        <v>4.47</v>
      </c>
      <c r="AI3219">
        <f t="shared" si="358"/>
        <v>0.22</v>
      </c>
      <c r="AJ3219" s="9">
        <f t="shared" si="359"/>
        <v>3.2679999999999998</v>
      </c>
      <c r="AK3219" s="10">
        <f t="shared" si="360"/>
        <v>3.0575238095238095</v>
      </c>
    </row>
    <row r="3220" spans="1:37">
      <c r="A3220" s="1">
        <v>41639</v>
      </c>
      <c r="B3220">
        <v>1031345620511</v>
      </c>
      <c r="C3220" t="s">
        <v>12789</v>
      </c>
      <c r="D3220" t="s">
        <v>12790</v>
      </c>
      <c r="E3220">
        <v>9781429966573</v>
      </c>
      <c r="F3220" t="s">
        <v>7476</v>
      </c>
      <c r="G3220" t="s">
        <v>7477</v>
      </c>
      <c r="I3220">
        <v>1</v>
      </c>
      <c r="J3220" t="s">
        <v>34</v>
      </c>
      <c r="K3220" t="s">
        <v>35</v>
      </c>
      <c r="L3220">
        <v>12.64</v>
      </c>
      <c r="M3220" t="s">
        <v>36</v>
      </c>
      <c r="N3220">
        <v>10.99</v>
      </c>
      <c r="O3220" t="s">
        <v>36</v>
      </c>
      <c r="P3220">
        <v>12.18</v>
      </c>
      <c r="Q3220" t="s">
        <v>37</v>
      </c>
      <c r="R3220">
        <v>10.59</v>
      </c>
      <c r="S3220" t="s">
        <v>37</v>
      </c>
      <c r="T3220">
        <v>1.59</v>
      </c>
      <c r="U3220" t="s">
        <v>37</v>
      </c>
      <c r="V3220" t="s">
        <v>12791</v>
      </c>
      <c r="W3220" t="s">
        <v>56</v>
      </c>
      <c r="X3220" t="s">
        <v>40</v>
      </c>
      <c r="Y3220" t="s">
        <v>12792</v>
      </c>
      <c r="Z3220">
        <v>7.41</v>
      </c>
      <c r="AA3220" t="s">
        <v>37</v>
      </c>
      <c r="AB3220">
        <v>1.59</v>
      </c>
      <c r="AC3220" t="s">
        <v>37</v>
      </c>
      <c r="AD3220">
        <v>13</v>
      </c>
      <c r="AE3220">
        <f t="shared" si="354"/>
        <v>113</v>
      </c>
      <c r="AF3220" s="8">
        <f t="shared" si="355"/>
        <v>10.778761061946902</v>
      </c>
      <c r="AG3220" s="8">
        <f t="shared" si="356"/>
        <v>1.4012389380530974</v>
      </c>
      <c r="AH3220">
        <f t="shared" si="357"/>
        <v>11.46</v>
      </c>
      <c r="AI3220">
        <f t="shared" si="358"/>
        <v>1.49</v>
      </c>
      <c r="AJ3220" s="9">
        <f t="shared" si="359"/>
        <v>9.0030000000000001</v>
      </c>
      <c r="AK3220" s="10">
        <f t="shared" si="360"/>
        <v>7.6017610619469025</v>
      </c>
    </row>
    <row r="3221" spans="1:37">
      <c r="A3221" s="1">
        <v>41639</v>
      </c>
      <c r="B3221">
        <v>1031345789519</v>
      </c>
      <c r="C3221" t="s">
        <v>12793</v>
      </c>
      <c r="D3221" t="s">
        <v>12794</v>
      </c>
      <c r="E3221">
        <v>9781429972895</v>
      </c>
      <c r="F3221" t="s">
        <v>291</v>
      </c>
      <c r="G3221" t="s">
        <v>292</v>
      </c>
      <c r="H3221" t="s">
        <v>293</v>
      </c>
      <c r="I3221">
        <v>1</v>
      </c>
      <c r="J3221" t="s">
        <v>34</v>
      </c>
      <c r="K3221" t="s">
        <v>35</v>
      </c>
      <c r="L3221">
        <v>12.64</v>
      </c>
      <c r="M3221" t="s">
        <v>36</v>
      </c>
      <c r="N3221">
        <v>10.99</v>
      </c>
      <c r="O3221" t="s">
        <v>36</v>
      </c>
      <c r="P3221">
        <v>12.18</v>
      </c>
      <c r="Q3221" t="s">
        <v>37</v>
      </c>
      <c r="R3221">
        <v>10.59</v>
      </c>
      <c r="S3221" t="s">
        <v>37</v>
      </c>
      <c r="T3221">
        <v>1.59</v>
      </c>
      <c r="U3221" t="s">
        <v>37</v>
      </c>
      <c r="V3221" t="s">
        <v>47</v>
      </c>
      <c r="W3221" t="s">
        <v>56</v>
      </c>
      <c r="X3221" t="s">
        <v>40</v>
      </c>
      <c r="Y3221" t="s">
        <v>12795</v>
      </c>
      <c r="Z3221">
        <v>7.41</v>
      </c>
      <c r="AA3221" t="s">
        <v>37</v>
      </c>
      <c r="AB3221">
        <v>1.59</v>
      </c>
      <c r="AC3221" t="s">
        <v>37</v>
      </c>
      <c r="AD3221">
        <v>13</v>
      </c>
      <c r="AE3221">
        <f t="shared" si="354"/>
        <v>113</v>
      </c>
      <c r="AF3221" s="8">
        <f t="shared" si="355"/>
        <v>10.778761061946902</v>
      </c>
      <c r="AG3221" s="8">
        <f t="shared" si="356"/>
        <v>1.4012389380530974</v>
      </c>
      <c r="AH3221">
        <f t="shared" si="357"/>
        <v>11.46</v>
      </c>
      <c r="AI3221">
        <f t="shared" si="358"/>
        <v>1.49</v>
      </c>
      <c r="AJ3221" s="9">
        <f t="shared" si="359"/>
        <v>9.0030000000000001</v>
      </c>
      <c r="AK3221" s="10">
        <f t="shared" si="360"/>
        <v>7.6017610619469025</v>
      </c>
    </row>
    <row r="3222" spans="1:37">
      <c r="A3222" s="1">
        <v>41639</v>
      </c>
      <c r="B3222">
        <v>1031346284522</v>
      </c>
      <c r="C3222" t="s">
        <v>12796</v>
      </c>
      <c r="D3222" t="s">
        <v>12797</v>
      </c>
      <c r="E3222">
        <v>9781429954259</v>
      </c>
      <c r="F3222" t="s">
        <v>116</v>
      </c>
      <c r="G3222" t="s">
        <v>117</v>
      </c>
      <c r="H3222" t="s">
        <v>118</v>
      </c>
      <c r="I3222">
        <v>1</v>
      </c>
      <c r="J3222" t="s">
        <v>34</v>
      </c>
      <c r="K3222" t="s">
        <v>35</v>
      </c>
      <c r="L3222">
        <v>12.64</v>
      </c>
      <c r="M3222" t="s">
        <v>36</v>
      </c>
      <c r="N3222">
        <v>10.99</v>
      </c>
      <c r="O3222" t="s">
        <v>36</v>
      </c>
      <c r="P3222">
        <v>12.12</v>
      </c>
      <c r="Q3222" t="s">
        <v>37</v>
      </c>
      <c r="R3222">
        <v>10.54</v>
      </c>
      <c r="S3222" t="s">
        <v>37</v>
      </c>
      <c r="T3222">
        <v>1.58</v>
      </c>
      <c r="U3222" t="s">
        <v>37</v>
      </c>
      <c r="V3222" t="s">
        <v>277</v>
      </c>
      <c r="W3222" t="s">
        <v>56</v>
      </c>
      <c r="X3222" t="s">
        <v>40</v>
      </c>
      <c r="Y3222" t="s">
        <v>9074</v>
      </c>
      <c r="Z3222">
        <v>7.38</v>
      </c>
      <c r="AA3222" t="s">
        <v>37</v>
      </c>
      <c r="AB3222">
        <v>1.58</v>
      </c>
      <c r="AC3222" t="s">
        <v>37</v>
      </c>
      <c r="AD3222">
        <v>13</v>
      </c>
      <c r="AE3222">
        <f t="shared" si="354"/>
        <v>113</v>
      </c>
      <c r="AF3222" s="8">
        <f t="shared" si="355"/>
        <v>10.725663716814159</v>
      </c>
      <c r="AG3222" s="8">
        <f t="shared" si="356"/>
        <v>1.3943362831858406</v>
      </c>
      <c r="AH3222">
        <f t="shared" si="357"/>
        <v>11.4</v>
      </c>
      <c r="AI3222">
        <f t="shared" si="358"/>
        <v>1.48</v>
      </c>
      <c r="AJ3222" s="9">
        <f t="shared" si="359"/>
        <v>8.9579999999999984</v>
      </c>
      <c r="AK3222" s="10">
        <f t="shared" si="360"/>
        <v>7.5636637168141583</v>
      </c>
    </row>
    <row r="3223" spans="1:37">
      <c r="A3223" s="1">
        <v>41639</v>
      </c>
      <c r="B3223">
        <v>1031346774518</v>
      </c>
      <c r="C3223" t="s">
        <v>12798</v>
      </c>
      <c r="D3223" t="s">
        <v>12799</v>
      </c>
      <c r="E3223">
        <v>9781466804272</v>
      </c>
      <c r="F3223" t="s">
        <v>12800</v>
      </c>
      <c r="G3223" t="s">
        <v>12801</v>
      </c>
      <c r="H3223" t="s">
        <v>12802</v>
      </c>
      <c r="I3223">
        <v>1</v>
      </c>
      <c r="J3223" t="s">
        <v>34</v>
      </c>
      <c r="K3223" t="s">
        <v>35</v>
      </c>
      <c r="L3223">
        <v>12.64</v>
      </c>
      <c r="M3223" t="s">
        <v>36</v>
      </c>
      <c r="N3223">
        <v>10.99</v>
      </c>
      <c r="O3223" t="s">
        <v>36</v>
      </c>
      <c r="P3223">
        <v>12.18</v>
      </c>
      <c r="Q3223" t="s">
        <v>37</v>
      </c>
      <c r="R3223">
        <v>10.59</v>
      </c>
      <c r="S3223" t="s">
        <v>37</v>
      </c>
      <c r="T3223">
        <v>1.59</v>
      </c>
      <c r="U3223" t="s">
        <v>37</v>
      </c>
      <c r="V3223" t="s">
        <v>2808</v>
      </c>
      <c r="W3223" t="s">
        <v>744</v>
      </c>
      <c r="X3223" t="s">
        <v>40</v>
      </c>
      <c r="Y3223" t="s">
        <v>12803</v>
      </c>
      <c r="Z3223">
        <v>7.41</v>
      </c>
      <c r="AA3223" t="s">
        <v>37</v>
      </c>
      <c r="AB3223">
        <v>1.59</v>
      </c>
      <c r="AC3223" t="s">
        <v>37</v>
      </c>
      <c r="AD3223">
        <v>15</v>
      </c>
      <c r="AE3223">
        <f t="shared" si="354"/>
        <v>115</v>
      </c>
      <c r="AF3223" s="8">
        <f t="shared" si="355"/>
        <v>10.591304347826087</v>
      </c>
      <c r="AG3223" s="8">
        <f t="shared" si="356"/>
        <v>1.5886956521739131</v>
      </c>
      <c r="AH3223">
        <f t="shared" si="357"/>
        <v>11.26</v>
      </c>
      <c r="AI3223">
        <f t="shared" si="358"/>
        <v>1.69</v>
      </c>
      <c r="AJ3223" s="9">
        <f t="shared" si="359"/>
        <v>9.0030000000000001</v>
      </c>
      <c r="AK3223" s="10">
        <f t="shared" si="360"/>
        <v>7.4143043478260875</v>
      </c>
    </row>
    <row r="3224" spans="1:37">
      <c r="A3224" s="1">
        <v>41639</v>
      </c>
      <c r="B3224">
        <v>1031348896511</v>
      </c>
      <c r="C3224" t="s">
        <v>12804</v>
      </c>
      <c r="D3224" t="s">
        <v>12805</v>
      </c>
      <c r="E3224">
        <v>9781466860377</v>
      </c>
      <c r="F3224" t="s">
        <v>12806</v>
      </c>
      <c r="G3224" t="s">
        <v>12807</v>
      </c>
      <c r="H3224" t="s">
        <v>12808</v>
      </c>
      <c r="I3224">
        <v>1</v>
      </c>
      <c r="J3224" t="s">
        <v>34</v>
      </c>
      <c r="K3224" t="s">
        <v>35</v>
      </c>
      <c r="L3224">
        <v>0</v>
      </c>
      <c r="M3224" t="s">
        <v>36</v>
      </c>
      <c r="N3224">
        <v>0</v>
      </c>
      <c r="O3224" t="s">
        <v>36</v>
      </c>
      <c r="P3224">
        <v>0</v>
      </c>
      <c r="Q3224" t="s">
        <v>37</v>
      </c>
      <c r="R3224">
        <v>0</v>
      </c>
      <c r="S3224" t="s">
        <v>37</v>
      </c>
      <c r="T3224">
        <v>0</v>
      </c>
      <c r="U3224" t="s">
        <v>37</v>
      </c>
      <c r="V3224" t="s">
        <v>81</v>
      </c>
      <c r="W3224" t="s">
        <v>82</v>
      </c>
      <c r="X3224" t="s">
        <v>40</v>
      </c>
      <c r="Y3224" t="s">
        <v>309</v>
      </c>
      <c r="Z3224">
        <v>0</v>
      </c>
      <c r="AA3224" t="s">
        <v>37</v>
      </c>
      <c r="AB3224">
        <v>0</v>
      </c>
      <c r="AC3224" t="s">
        <v>37</v>
      </c>
      <c r="AD3224">
        <v>5</v>
      </c>
      <c r="AE3224">
        <f t="shared" si="354"/>
        <v>105</v>
      </c>
      <c r="AF3224" s="8">
        <f t="shared" si="355"/>
        <v>0</v>
      </c>
      <c r="AG3224" s="8">
        <f t="shared" si="356"/>
        <v>0</v>
      </c>
      <c r="AH3224">
        <f t="shared" si="357"/>
        <v>0</v>
      </c>
      <c r="AI3224">
        <f t="shared" si="358"/>
        <v>0</v>
      </c>
      <c r="AJ3224" s="9">
        <f t="shared" si="359"/>
        <v>0</v>
      </c>
      <c r="AK3224" s="10">
        <f t="shared" si="360"/>
        <v>0</v>
      </c>
    </row>
    <row r="3225" spans="1:37">
      <c r="A3225" s="1">
        <v>41639</v>
      </c>
      <c r="B3225">
        <v>1031348994517</v>
      </c>
      <c r="C3225" t="s">
        <v>12809</v>
      </c>
      <c r="D3225" t="s">
        <v>12810</v>
      </c>
      <c r="E3225">
        <v>9781622663491</v>
      </c>
      <c r="F3225" t="s">
        <v>4334</v>
      </c>
      <c r="G3225" t="s">
        <v>4335</v>
      </c>
      <c r="H3225" t="s">
        <v>4336</v>
      </c>
      <c r="I3225">
        <v>1</v>
      </c>
      <c r="J3225" t="s">
        <v>34</v>
      </c>
      <c r="K3225" t="s">
        <v>35</v>
      </c>
      <c r="L3225">
        <v>4.59</v>
      </c>
      <c r="M3225" t="s">
        <v>36</v>
      </c>
      <c r="N3225">
        <v>3.99</v>
      </c>
      <c r="O3225" t="s">
        <v>36</v>
      </c>
      <c r="P3225">
        <v>4.4000000000000004</v>
      </c>
      <c r="Q3225" t="s">
        <v>37</v>
      </c>
      <c r="R3225">
        <v>3.82</v>
      </c>
      <c r="S3225" t="s">
        <v>37</v>
      </c>
      <c r="T3225">
        <v>0.57999999999999996</v>
      </c>
      <c r="U3225" t="s">
        <v>37</v>
      </c>
      <c r="V3225" t="s">
        <v>2842</v>
      </c>
      <c r="W3225" t="s">
        <v>56</v>
      </c>
      <c r="X3225" t="s">
        <v>40</v>
      </c>
      <c r="Y3225" t="s">
        <v>12811</v>
      </c>
      <c r="Z3225">
        <v>2.67</v>
      </c>
      <c r="AA3225" t="s">
        <v>37</v>
      </c>
      <c r="AB3225">
        <v>0.57999999999999996</v>
      </c>
      <c r="AC3225" t="s">
        <v>37</v>
      </c>
      <c r="AD3225">
        <v>13</v>
      </c>
      <c r="AE3225">
        <f t="shared" si="354"/>
        <v>113</v>
      </c>
      <c r="AF3225" s="8">
        <f t="shared" si="355"/>
        <v>3.893805309734514</v>
      </c>
      <c r="AG3225" s="8">
        <f t="shared" si="356"/>
        <v>0.5061946902654868</v>
      </c>
      <c r="AH3225">
        <f t="shared" si="357"/>
        <v>4.1399999999999997</v>
      </c>
      <c r="AI3225">
        <f t="shared" si="358"/>
        <v>0.53</v>
      </c>
      <c r="AJ3225" s="9">
        <f t="shared" si="359"/>
        <v>3.254</v>
      </c>
      <c r="AK3225" s="10">
        <f t="shared" si="360"/>
        <v>2.7478053097345132</v>
      </c>
    </row>
    <row r="3226" spans="1:37">
      <c r="A3226" s="1">
        <v>41639</v>
      </c>
      <c r="B3226">
        <v>1031349464511</v>
      </c>
      <c r="C3226" t="s">
        <v>12812</v>
      </c>
      <c r="D3226" t="s">
        <v>12813</v>
      </c>
      <c r="E3226">
        <v>9781466860353</v>
      </c>
      <c r="F3226" t="s">
        <v>12814</v>
      </c>
      <c r="G3226" t="s">
        <v>12815</v>
      </c>
      <c r="H3226" t="s">
        <v>12816</v>
      </c>
      <c r="I3226">
        <v>1</v>
      </c>
      <c r="J3226" t="s">
        <v>34</v>
      </c>
      <c r="K3226" t="s">
        <v>35</v>
      </c>
      <c r="L3226">
        <v>0</v>
      </c>
      <c r="M3226" t="s">
        <v>36</v>
      </c>
      <c r="N3226">
        <v>0</v>
      </c>
      <c r="O3226" t="s">
        <v>36</v>
      </c>
      <c r="P3226">
        <v>0</v>
      </c>
      <c r="Q3226" t="s">
        <v>37</v>
      </c>
      <c r="R3226">
        <v>0</v>
      </c>
      <c r="S3226" t="s">
        <v>37</v>
      </c>
      <c r="T3226">
        <v>0</v>
      </c>
      <c r="U3226" t="s">
        <v>37</v>
      </c>
      <c r="V3226" t="s">
        <v>81</v>
      </c>
      <c r="W3226" t="s">
        <v>82</v>
      </c>
      <c r="X3226" t="s">
        <v>40</v>
      </c>
      <c r="Y3226" t="s">
        <v>309</v>
      </c>
      <c r="Z3226">
        <v>0</v>
      </c>
      <c r="AA3226" t="s">
        <v>37</v>
      </c>
      <c r="AB3226">
        <v>0</v>
      </c>
      <c r="AC3226" t="s">
        <v>37</v>
      </c>
      <c r="AD3226">
        <v>5</v>
      </c>
      <c r="AE3226">
        <f t="shared" si="354"/>
        <v>105</v>
      </c>
      <c r="AF3226" s="8">
        <f t="shared" si="355"/>
        <v>0</v>
      </c>
      <c r="AG3226" s="8">
        <f t="shared" si="356"/>
        <v>0</v>
      </c>
      <c r="AH3226">
        <f t="shared" si="357"/>
        <v>0</v>
      </c>
      <c r="AI3226">
        <f t="shared" si="358"/>
        <v>0</v>
      </c>
      <c r="AJ3226" s="9">
        <f t="shared" si="359"/>
        <v>0</v>
      </c>
      <c r="AK3226" s="10">
        <f t="shared" si="360"/>
        <v>0</v>
      </c>
    </row>
    <row r="3227" spans="1:37">
      <c r="A3227" s="1">
        <v>41639</v>
      </c>
      <c r="B3227">
        <v>1031350213521</v>
      </c>
      <c r="C3227" t="s">
        <v>12817</v>
      </c>
      <c r="D3227" t="s">
        <v>12818</v>
      </c>
      <c r="E3227">
        <v>9781429963930</v>
      </c>
      <c r="F3227" t="s">
        <v>66</v>
      </c>
      <c r="G3227" t="s">
        <v>67</v>
      </c>
      <c r="H3227" t="s">
        <v>62</v>
      </c>
      <c r="I3227">
        <v>1</v>
      </c>
      <c r="J3227" t="s">
        <v>34</v>
      </c>
      <c r="K3227" t="s">
        <v>35</v>
      </c>
      <c r="L3227">
        <v>10.34</v>
      </c>
      <c r="M3227" t="s">
        <v>36</v>
      </c>
      <c r="N3227">
        <v>8.99</v>
      </c>
      <c r="O3227" t="s">
        <v>36</v>
      </c>
      <c r="P3227">
        <v>9.91</v>
      </c>
      <c r="Q3227" t="s">
        <v>37</v>
      </c>
      <c r="R3227">
        <v>8.6199999999999992</v>
      </c>
      <c r="S3227" t="s">
        <v>37</v>
      </c>
      <c r="T3227">
        <v>1.29</v>
      </c>
      <c r="U3227" t="s">
        <v>37</v>
      </c>
      <c r="V3227" t="s">
        <v>119</v>
      </c>
      <c r="W3227" t="s">
        <v>56</v>
      </c>
      <c r="X3227" t="s">
        <v>40</v>
      </c>
      <c r="Y3227" t="s">
        <v>12819</v>
      </c>
      <c r="Z3227">
        <v>6.03</v>
      </c>
      <c r="AA3227" t="s">
        <v>37</v>
      </c>
      <c r="AB3227">
        <v>1.29</v>
      </c>
      <c r="AC3227" t="s">
        <v>37</v>
      </c>
      <c r="AD3227">
        <v>13</v>
      </c>
      <c r="AE3227">
        <f t="shared" si="354"/>
        <v>113</v>
      </c>
      <c r="AF3227" s="8">
        <f t="shared" si="355"/>
        <v>8.7699115044247797</v>
      </c>
      <c r="AG3227" s="8">
        <f t="shared" si="356"/>
        <v>1.1400884955752213</v>
      </c>
      <c r="AH3227">
        <f t="shared" si="357"/>
        <v>9.32</v>
      </c>
      <c r="AI3227">
        <f t="shared" si="358"/>
        <v>1.21</v>
      </c>
      <c r="AJ3227" s="9">
        <f t="shared" si="359"/>
        <v>7.3240000000000007</v>
      </c>
      <c r="AK3227" s="10">
        <f t="shared" si="360"/>
        <v>6.1839115044247794</v>
      </c>
    </row>
    <row r="3228" spans="1:37">
      <c r="A3228" s="1">
        <v>41639</v>
      </c>
      <c r="B3228">
        <v>1031350736511</v>
      </c>
      <c r="C3228" t="s">
        <v>12820</v>
      </c>
      <c r="D3228" t="s">
        <v>12821</v>
      </c>
      <c r="E3228">
        <v>9781466860360</v>
      </c>
      <c r="F3228" t="s">
        <v>12822</v>
      </c>
      <c r="G3228" t="s">
        <v>12823</v>
      </c>
      <c r="H3228" t="s">
        <v>12824</v>
      </c>
      <c r="I3228">
        <v>1</v>
      </c>
      <c r="J3228" t="s">
        <v>34</v>
      </c>
      <c r="K3228" t="s">
        <v>35</v>
      </c>
      <c r="L3228">
        <v>0</v>
      </c>
      <c r="M3228" t="s">
        <v>36</v>
      </c>
      <c r="N3228">
        <v>0</v>
      </c>
      <c r="O3228" t="s">
        <v>36</v>
      </c>
      <c r="P3228">
        <v>0</v>
      </c>
      <c r="Q3228" t="s">
        <v>37</v>
      </c>
      <c r="R3228">
        <v>0</v>
      </c>
      <c r="S3228" t="s">
        <v>37</v>
      </c>
      <c r="T3228">
        <v>0</v>
      </c>
      <c r="U3228" t="s">
        <v>37</v>
      </c>
      <c r="V3228" t="s">
        <v>81</v>
      </c>
      <c r="W3228" t="s">
        <v>82</v>
      </c>
      <c r="X3228" t="s">
        <v>40</v>
      </c>
      <c r="Y3228" t="s">
        <v>309</v>
      </c>
      <c r="Z3228">
        <v>0</v>
      </c>
      <c r="AA3228" t="s">
        <v>37</v>
      </c>
      <c r="AB3228">
        <v>0</v>
      </c>
      <c r="AC3228" t="s">
        <v>37</v>
      </c>
      <c r="AD3228">
        <v>5</v>
      </c>
      <c r="AE3228">
        <f t="shared" si="354"/>
        <v>105</v>
      </c>
      <c r="AF3228" s="8">
        <f t="shared" si="355"/>
        <v>0</v>
      </c>
      <c r="AG3228" s="8">
        <f t="shared" si="356"/>
        <v>0</v>
      </c>
      <c r="AH3228">
        <f t="shared" si="357"/>
        <v>0</v>
      </c>
      <c r="AI3228">
        <f t="shared" si="358"/>
        <v>0</v>
      </c>
      <c r="AJ3228" s="9">
        <f t="shared" si="359"/>
        <v>0</v>
      </c>
      <c r="AK3228" s="10">
        <f t="shared" si="360"/>
        <v>0</v>
      </c>
    </row>
    <row r="3229" spans="1:37">
      <c r="A3229" s="1">
        <v>41639</v>
      </c>
      <c r="B3229">
        <v>1031350810517</v>
      </c>
      <c r="C3229" t="s">
        <v>12825</v>
      </c>
      <c r="D3229" t="s">
        <v>12826</v>
      </c>
      <c r="E3229">
        <v>9781622669288</v>
      </c>
      <c r="F3229" t="s">
        <v>1750</v>
      </c>
      <c r="G3229" t="s">
        <v>1751</v>
      </c>
      <c r="H3229" t="s">
        <v>1752</v>
      </c>
      <c r="I3229">
        <v>1</v>
      </c>
      <c r="J3229" t="s">
        <v>34</v>
      </c>
      <c r="K3229" t="s">
        <v>35</v>
      </c>
      <c r="L3229">
        <v>2.29</v>
      </c>
      <c r="M3229" t="s">
        <v>36</v>
      </c>
      <c r="N3229">
        <v>1.99</v>
      </c>
      <c r="O3229" t="s">
        <v>36</v>
      </c>
      <c r="P3229">
        <v>2.2000000000000002</v>
      </c>
      <c r="Q3229" t="s">
        <v>37</v>
      </c>
      <c r="R3229">
        <v>1.91</v>
      </c>
      <c r="S3229" t="s">
        <v>37</v>
      </c>
      <c r="T3229">
        <v>0.28999999999999998</v>
      </c>
      <c r="U3229" t="s">
        <v>37</v>
      </c>
      <c r="V3229" t="s">
        <v>1141</v>
      </c>
      <c r="W3229" t="s">
        <v>140</v>
      </c>
      <c r="X3229" t="s">
        <v>40</v>
      </c>
      <c r="Y3229" t="s">
        <v>12827</v>
      </c>
      <c r="Z3229">
        <v>1.34</v>
      </c>
      <c r="AA3229" t="s">
        <v>37</v>
      </c>
      <c r="AB3229">
        <v>0.28999999999999998</v>
      </c>
      <c r="AC3229" t="s">
        <v>37</v>
      </c>
      <c r="AD3229">
        <v>5</v>
      </c>
      <c r="AE3229">
        <f t="shared" si="354"/>
        <v>105</v>
      </c>
      <c r="AF3229" s="8">
        <f t="shared" si="355"/>
        <v>2.0952380952380953</v>
      </c>
      <c r="AG3229" s="8">
        <f t="shared" si="356"/>
        <v>0.10476190476190476</v>
      </c>
      <c r="AH3229">
        <f t="shared" si="357"/>
        <v>2.2200000000000002</v>
      </c>
      <c r="AI3229">
        <f t="shared" si="358"/>
        <v>0.11</v>
      </c>
      <c r="AJ3229" s="9">
        <f t="shared" si="359"/>
        <v>1.627</v>
      </c>
      <c r="AK3229" s="10">
        <f t="shared" si="360"/>
        <v>1.5222380952380952</v>
      </c>
    </row>
    <row r="3230" spans="1:37">
      <c r="A3230" s="1">
        <v>41639</v>
      </c>
      <c r="B3230">
        <v>1031352008511</v>
      </c>
      <c r="C3230" t="s">
        <v>12828</v>
      </c>
      <c r="D3230" t="s">
        <v>12829</v>
      </c>
      <c r="E3230">
        <v>9781466860476</v>
      </c>
      <c r="F3230" t="s">
        <v>12830</v>
      </c>
      <c r="G3230" t="s">
        <v>12831</v>
      </c>
      <c r="H3230" t="s">
        <v>12832</v>
      </c>
      <c r="I3230">
        <v>1</v>
      </c>
      <c r="J3230" t="s">
        <v>34</v>
      </c>
      <c r="K3230" t="s">
        <v>35</v>
      </c>
      <c r="L3230">
        <v>0</v>
      </c>
      <c r="M3230" t="s">
        <v>36</v>
      </c>
      <c r="N3230">
        <v>0</v>
      </c>
      <c r="O3230" t="s">
        <v>36</v>
      </c>
      <c r="P3230">
        <v>0</v>
      </c>
      <c r="Q3230" t="s">
        <v>37</v>
      </c>
      <c r="R3230">
        <v>0</v>
      </c>
      <c r="S3230" t="s">
        <v>37</v>
      </c>
      <c r="T3230">
        <v>0</v>
      </c>
      <c r="U3230" t="s">
        <v>37</v>
      </c>
      <c r="V3230" t="s">
        <v>81</v>
      </c>
      <c r="W3230" t="s">
        <v>82</v>
      </c>
      <c r="X3230" t="s">
        <v>40</v>
      </c>
      <c r="Y3230" t="s">
        <v>309</v>
      </c>
      <c r="Z3230">
        <v>0</v>
      </c>
      <c r="AA3230" t="s">
        <v>37</v>
      </c>
      <c r="AB3230">
        <v>0</v>
      </c>
      <c r="AC3230" t="s">
        <v>37</v>
      </c>
      <c r="AD3230">
        <v>5</v>
      </c>
      <c r="AE3230">
        <f t="shared" si="354"/>
        <v>105</v>
      </c>
      <c r="AF3230" s="8">
        <f t="shared" si="355"/>
        <v>0</v>
      </c>
      <c r="AG3230" s="8">
        <f t="shared" si="356"/>
        <v>0</v>
      </c>
      <c r="AH3230">
        <f t="shared" si="357"/>
        <v>0</v>
      </c>
      <c r="AI3230">
        <f t="shared" si="358"/>
        <v>0</v>
      </c>
      <c r="AJ3230" s="9">
        <f t="shared" si="359"/>
        <v>0</v>
      </c>
      <c r="AK3230" s="10">
        <f t="shared" si="360"/>
        <v>0</v>
      </c>
    </row>
    <row r="3231" spans="1:37">
      <c r="A3231" s="1">
        <v>41639</v>
      </c>
      <c r="B3231">
        <v>1031352334516</v>
      </c>
      <c r="C3231" t="s">
        <v>12833</v>
      </c>
      <c r="D3231" t="s">
        <v>12834</v>
      </c>
      <c r="E3231">
        <v>9781429963930</v>
      </c>
      <c r="F3231" t="s">
        <v>66</v>
      </c>
      <c r="G3231" t="s">
        <v>67</v>
      </c>
      <c r="H3231" t="s">
        <v>62</v>
      </c>
      <c r="I3231">
        <v>1</v>
      </c>
      <c r="J3231" t="s">
        <v>34</v>
      </c>
      <c r="K3231" t="s">
        <v>35</v>
      </c>
      <c r="L3231">
        <v>10.34</v>
      </c>
      <c r="M3231" t="s">
        <v>36</v>
      </c>
      <c r="N3231">
        <v>8.99</v>
      </c>
      <c r="O3231" t="s">
        <v>36</v>
      </c>
      <c r="P3231">
        <v>9.91</v>
      </c>
      <c r="Q3231" t="s">
        <v>37</v>
      </c>
      <c r="R3231">
        <v>8.6199999999999992</v>
      </c>
      <c r="S3231" t="s">
        <v>37</v>
      </c>
      <c r="T3231">
        <v>1.29</v>
      </c>
      <c r="U3231" t="s">
        <v>37</v>
      </c>
      <c r="V3231" t="s">
        <v>2565</v>
      </c>
      <c r="W3231" t="s">
        <v>162</v>
      </c>
      <c r="X3231" t="s">
        <v>40</v>
      </c>
      <c r="Y3231" t="s">
        <v>12835</v>
      </c>
      <c r="Z3231">
        <v>6.03</v>
      </c>
      <c r="AA3231" t="s">
        <v>37</v>
      </c>
      <c r="AB3231">
        <v>1.29</v>
      </c>
      <c r="AC3231" t="s">
        <v>37</v>
      </c>
      <c r="AD3231">
        <v>5</v>
      </c>
      <c r="AE3231">
        <f t="shared" si="354"/>
        <v>105</v>
      </c>
      <c r="AF3231" s="8">
        <f t="shared" si="355"/>
        <v>9.4380952380952383</v>
      </c>
      <c r="AG3231" s="8">
        <f t="shared" si="356"/>
        <v>0.47190476190476188</v>
      </c>
      <c r="AH3231">
        <f t="shared" si="357"/>
        <v>10.039999999999999</v>
      </c>
      <c r="AI3231">
        <f t="shared" si="358"/>
        <v>0.5</v>
      </c>
      <c r="AJ3231" s="9">
        <f t="shared" si="359"/>
        <v>7.3240000000000007</v>
      </c>
      <c r="AK3231" s="10">
        <f t="shared" si="360"/>
        <v>6.8520952380952389</v>
      </c>
    </row>
    <row r="3232" spans="1:37">
      <c r="A3232" s="1">
        <v>41639</v>
      </c>
      <c r="B3232">
        <v>1031352799511</v>
      </c>
      <c r="C3232" t="s">
        <v>12836</v>
      </c>
      <c r="D3232" t="s">
        <v>12837</v>
      </c>
      <c r="E3232">
        <v>9781466860339</v>
      </c>
      <c r="F3232" t="s">
        <v>12838</v>
      </c>
      <c r="G3232" t="s">
        <v>12839</v>
      </c>
      <c r="H3232" t="s">
        <v>12840</v>
      </c>
      <c r="I3232">
        <v>1</v>
      </c>
      <c r="J3232" t="s">
        <v>34</v>
      </c>
      <c r="K3232" t="s">
        <v>35</v>
      </c>
      <c r="L3232">
        <v>0</v>
      </c>
      <c r="M3232" t="s">
        <v>36</v>
      </c>
      <c r="N3232">
        <v>0</v>
      </c>
      <c r="O3232" t="s">
        <v>36</v>
      </c>
      <c r="P3232">
        <v>0</v>
      </c>
      <c r="Q3232" t="s">
        <v>37</v>
      </c>
      <c r="R3232">
        <v>0</v>
      </c>
      <c r="S3232" t="s">
        <v>37</v>
      </c>
      <c r="T3232">
        <v>0</v>
      </c>
      <c r="U3232" t="s">
        <v>37</v>
      </c>
      <c r="V3232" t="s">
        <v>81</v>
      </c>
      <c r="W3232" t="s">
        <v>82</v>
      </c>
      <c r="X3232" t="s">
        <v>40</v>
      </c>
      <c r="Y3232" t="s">
        <v>309</v>
      </c>
      <c r="Z3232">
        <v>0</v>
      </c>
      <c r="AA3232" t="s">
        <v>37</v>
      </c>
      <c r="AB3232">
        <v>0</v>
      </c>
      <c r="AC3232" t="s">
        <v>37</v>
      </c>
      <c r="AD3232">
        <v>5</v>
      </c>
      <c r="AE3232">
        <f t="shared" si="354"/>
        <v>105</v>
      </c>
      <c r="AF3232" s="8">
        <f t="shared" si="355"/>
        <v>0</v>
      </c>
      <c r="AG3232" s="8">
        <f t="shared" si="356"/>
        <v>0</v>
      </c>
      <c r="AH3232">
        <f t="shared" si="357"/>
        <v>0</v>
      </c>
      <c r="AI3232">
        <f t="shared" si="358"/>
        <v>0</v>
      </c>
      <c r="AJ3232" s="9">
        <f t="shared" si="359"/>
        <v>0</v>
      </c>
      <c r="AK3232" s="10">
        <f t="shared" si="360"/>
        <v>0</v>
      </c>
    </row>
    <row r="3233" spans="1:37">
      <c r="A3233" s="1">
        <v>41639</v>
      </c>
      <c r="B3233">
        <v>1031355799521</v>
      </c>
      <c r="C3233" t="s">
        <v>12841</v>
      </c>
      <c r="D3233" t="s">
        <v>12842</v>
      </c>
      <c r="E3233">
        <v>9781250013682</v>
      </c>
      <c r="F3233" t="s">
        <v>12843</v>
      </c>
      <c r="G3233" t="s">
        <v>12844</v>
      </c>
      <c r="H3233" t="s">
        <v>12845</v>
      </c>
      <c r="I3233">
        <v>1</v>
      </c>
      <c r="J3233" t="s">
        <v>34</v>
      </c>
      <c r="K3233" t="s">
        <v>35</v>
      </c>
      <c r="L3233">
        <v>16.09</v>
      </c>
      <c r="M3233" t="s">
        <v>36</v>
      </c>
      <c r="N3233">
        <v>13.99</v>
      </c>
      <c r="O3233" t="s">
        <v>36</v>
      </c>
      <c r="P3233">
        <v>15.42</v>
      </c>
      <c r="Q3233" t="s">
        <v>37</v>
      </c>
      <c r="R3233">
        <v>13.41</v>
      </c>
      <c r="S3233" t="s">
        <v>37</v>
      </c>
      <c r="T3233">
        <v>2.0099999999999998</v>
      </c>
      <c r="U3233" t="s">
        <v>37</v>
      </c>
      <c r="V3233" t="s">
        <v>1141</v>
      </c>
      <c r="W3233" t="s">
        <v>140</v>
      </c>
      <c r="X3233" t="s">
        <v>40</v>
      </c>
      <c r="Y3233" t="s">
        <v>4065</v>
      </c>
      <c r="Z3233">
        <v>9.39</v>
      </c>
      <c r="AA3233" t="s">
        <v>37</v>
      </c>
      <c r="AB3233">
        <v>2.0099999999999998</v>
      </c>
      <c r="AC3233" t="s">
        <v>37</v>
      </c>
      <c r="AD3233">
        <v>5</v>
      </c>
      <c r="AE3233">
        <f t="shared" si="354"/>
        <v>105</v>
      </c>
      <c r="AF3233" s="8">
        <f t="shared" si="355"/>
        <v>14.685714285714285</v>
      </c>
      <c r="AG3233" s="8">
        <f t="shared" si="356"/>
        <v>0.73428571428571432</v>
      </c>
      <c r="AH3233">
        <f t="shared" si="357"/>
        <v>15.62</v>
      </c>
      <c r="AI3233">
        <f t="shared" si="358"/>
        <v>0.78</v>
      </c>
      <c r="AJ3233" s="9">
        <f t="shared" si="359"/>
        <v>11.396999999999998</v>
      </c>
      <c r="AK3233" s="10">
        <f t="shared" si="360"/>
        <v>10.662714285714284</v>
      </c>
    </row>
    <row r="3234" spans="1:37">
      <c r="A3234" s="1">
        <v>41639</v>
      </c>
      <c r="B3234">
        <v>1031358584519</v>
      </c>
      <c r="C3234" t="s">
        <v>12846</v>
      </c>
      <c r="D3234" t="s">
        <v>12847</v>
      </c>
      <c r="E3234">
        <v>9781429909051</v>
      </c>
      <c r="F3234" t="s">
        <v>3299</v>
      </c>
      <c r="G3234" t="s">
        <v>3300</v>
      </c>
      <c r="H3234" t="s">
        <v>470</v>
      </c>
      <c r="I3234">
        <v>1</v>
      </c>
      <c r="J3234" t="s">
        <v>34</v>
      </c>
      <c r="K3234" t="s">
        <v>35</v>
      </c>
      <c r="L3234">
        <v>10.34</v>
      </c>
      <c r="M3234" t="s">
        <v>36</v>
      </c>
      <c r="N3234">
        <v>8.99</v>
      </c>
      <c r="O3234" t="s">
        <v>36</v>
      </c>
      <c r="P3234">
        <v>9.91</v>
      </c>
      <c r="Q3234" t="s">
        <v>37</v>
      </c>
      <c r="R3234">
        <v>8.6199999999999992</v>
      </c>
      <c r="S3234" t="s">
        <v>37</v>
      </c>
      <c r="T3234">
        <v>1.29</v>
      </c>
      <c r="U3234" t="s">
        <v>37</v>
      </c>
      <c r="V3234" t="s">
        <v>277</v>
      </c>
      <c r="W3234" t="s">
        <v>56</v>
      </c>
      <c r="X3234" t="s">
        <v>40</v>
      </c>
      <c r="Y3234" t="s">
        <v>12848</v>
      </c>
      <c r="Z3234">
        <v>6.03</v>
      </c>
      <c r="AA3234" t="s">
        <v>37</v>
      </c>
      <c r="AB3234">
        <v>1.29</v>
      </c>
      <c r="AC3234" t="s">
        <v>37</v>
      </c>
      <c r="AD3234">
        <v>13</v>
      </c>
      <c r="AE3234">
        <f t="shared" si="354"/>
        <v>113</v>
      </c>
      <c r="AF3234" s="8">
        <f t="shared" si="355"/>
        <v>8.7699115044247797</v>
      </c>
      <c r="AG3234" s="8">
        <f t="shared" si="356"/>
        <v>1.1400884955752213</v>
      </c>
      <c r="AH3234">
        <f t="shared" si="357"/>
        <v>9.32</v>
      </c>
      <c r="AI3234">
        <f t="shared" si="358"/>
        <v>1.21</v>
      </c>
      <c r="AJ3234" s="9">
        <f t="shared" si="359"/>
        <v>7.3240000000000007</v>
      </c>
      <c r="AK3234" s="10">
        <f t="shared" si="360"/>
        <v>6.1839115044247794</v>
      </c>
    </row>
    <row r="3235" spans="1:37">
      <c r="A3235" s="1">
        <v>41639</v>
      </c>
      <c r="B3235">
        <v>1031359329511</v>
      </c>
      <c r="C3235" t="s">
        <v>12849</v>
      </c>
      <c r="D3235" t="s">
        <v>12850</v>
      </c>
      <c r="E3235">
        <v>9781250030016</v>
      </c>
      <c r="F3235" t="s">
        <v>12557</v>
      </c>
      <c r="G3235" t="s">
        <v>12558</v>
      </c>
      <c r="H3235" t="s">
        <v>12559</v>
      </c>
      <c r="I3235">
        <v>1</v>
      </c>
      <c r="J3235" t="s">
        <v>34</v>
      </c>
      <c r="K3235" t="s">
        <v>35</v>
      </c>
      <c r="L3235">
        <v>16.09</v>
      </c>
      <c r="M3235" t="s">
        <v>36</v>
      </c>
      <c r="N3235">
        <v>13.99</v>
      </c>
      <c r="O3235" t="s">
        <v>36</v>
      </c>
      <c r="P3235">
        <v>15.42</v>
      </c>
      <c r="Q3235" t="s">
        <v>37</v>
      </c>
      <c r="R3235">
        <v>13.41</v>
      </c>
      <c r="S3235" t="s">
        <v>37</v>
      </c>
      <c r="T3235">
        <v>2.0099999999999998</v>
      </c>
      <c r="U3235" t="s">
        <v>37</v>
      </c>
      <c r="V3235" t="s">
        <v>840</v>
      </c>
      <c r="W3235" t="s">
        <v>193</v>
      </c>
      <c r="X3235" t="s">
        <v>40</v>
      </c>
      <c r="Y3235" t="s">
        <v>12851</v>
      </c>
      <c r="Z3235">
        <v>9.39</v>
      </c>
      <c r="AA3235" t="s">
        <v>37</v>
      </c>
      <c r="AB3235">
        <v>2.0099999999999998</v>
      </c>
      <c r="AC3235" t="s">
        <v>37</v>
      </c>
      <c r="AD3235">
        <v>5</v>
      </c>
      <c r="AE3235">
        <f t="shared" si="354"/>
        <v>105</v>
      </c>
      <c r="AF3235" s="8">
        <f t="shared" si="355"/>
        <v>14.685714285714285</v>
      </c>
      <c r="AG3235" s="8">
        <f t="shared" si="356"/>
        <v>0.73428571428571432</v>
      </c>
      <c r="AH3235">
        <f t="shared" si="357"/>
        <v>15.62</v>
      </c>
      <c r="AI3235">
        <f t="shared" si="358"/>
        <v>0.78</v>
      </c>
      <c r="AJ3235" s="9">
        <f t="shared" si="359"/>
        <v>11.396999999999998</v>
      </c>
      <c r="AK3235" s="10">
        <f t="shared" si="360"/>
        <v>10.662714285714284</v>
      </c>
    </row>
    <row r="3236" spans="1:37">
      <c r="A3236" s="1">
        <v>41639</v>
      </c>
      <c r="B3236">
        <v>1031359659518</v>
      </c>
      <c r="C3236" t="s">
        <v>12852</v>
      </c>
      <c r="D3236" t="s">
        <v>12853</v>
      </c>
      <c r="E3236">
        <v>9781429942218</v>
      </c>
      <c r="F3236" t="s">
        <v>531</v>
      </c>
      <c r="G3236" t="s">
        <v>532</v>
      </c>
      <c r="H3236" t="s">
        <v>533</v>
      </c>
      <c r="I3236">
        <v>1</v>
      </c>
      <c r="J3236" t="s">
        <v>34</v>
      </c>
      <c r="K3236" t="s">
        <v>35</v>
      </c>
      <c r="L3236">
        <v>12.64</v>
      </c>
      <c r="M3236" t="s">
        <v>36</v>
      </c>
      <c r="N3236">
        <v>10.99</v>
      </c>
      <c r="O3236" t="s">
        <v>36</v>
      </c>
      <c r="P3236">
        <v>12.18</v>
      </c>
      <c r="Q3236" t="s">
        <v>37</v>
      </c>
      <c r="R3236">
        <v>10.59</v>
      </c>
      <c r="S3236" t="s">
        <v>37</v>
      </c>
      <c r="T3236">
        <v>1.59</v>
      </c>
      <c r="U3236" t="s">
        <v>37</v>
      </c>
      <c r="V3236" t="s">
        <v>12854</v>
      </c>
      <c r="W3236" t="s">
        <v>140</v>
      </c>
      <c r="X3236" t="s">
        <v>40</v>
      </c>
      <c r="Y3236" t="s">
        <v>12855</v>
      </c>
      <c r="Z3236">
        <v>7.41</v>
      </c>
      <c r="AA3236" t="s">
        <v>37</v>
      </c>
      <c r="AB3236">
        <v>1.59</v>
      </c>
      <c r="AC3236" t="s">
        <v>37</v>
      </c>
      <c r="AD3236">
        <v>5</v>
      </c>
      <c r="AE3236">
        <f t="shared" si="354"/>
        <v>105</v>
      </c>
      <c r="AF3236" s="8">
        <f t="shared" si="355"/>
        <v>11.6</v>
      </c>
      <c r="AG3236" s="8">
        <f t="shared" si="356"/>
        <v>0.57999999999999996</v>
      </c>
      <c r="AH3236">
        <f t="shared" si="357"/>
        <v>12.34</v>
      </c>
      <c r="AI3236">
        <f t="shared" si="358"/>
        <v>0.61</v>
      </c>
      <c r="AJ3236" s="9">
        <f t="shared" si="359"/>
        <v>9.0030000000000001</v>
      </c>
      <c r="AK3236" s="10">
        <f t="shared" si="360"/>
        <v>8.423</v>
      </c>
    </row>
    <row r="3237" spans="1:37">
      <c r="A3237" s="1">
        <v>41639</v>
      </c>
      <c r="B3237">
        <v>1031361051511</v>
      </c>
      <c r="C3237" t="s">
        <v>12856</v>
      </c>
      <c r="D3237" t="s">
        <v>12857</v>
      </c>
      <c r="E3237">
        <v>9781466860346</v>
      </c>
      <c r="F3237" t="s">
        <v>12858</v>
      </c>
      <c r="G3237" t="s">
        <v>12859</v>
      </c>
      <c r="H3237" t="s">
        <v>12860</v>
      </c>
      <c r="I3237">
        <v>1</v>
      </c>
      <c r="J3237" t="s">
        <v>34</v>
      </c>
      <c r="K3237" t="s">
        <v>35</v>
      </c>
      <c r="L3237">
        <v>0</v>
      </c>
      <c r="M3237" t="s">
        <v>36</v>
      </c>
      <c r="N3237">
        <v>0</v>
      </c>
      <c r="O3237" t="s">
        <v>36</v>
      </c>
      <c r="P3237">
        <v>0</v>
      </c>
      <c r="Q3237" t="s">
        <v>37</v>
      </c>
      <c r="R3237">
        <v>0</v>
      </c>
      <c r="S3237" t="s">
        <v>37</v>
      </c>
      <c r="T3237">
        <v>0</v>
      </c>
      <c r="U3237" t="s">
        <v>37</v>
      </c>
      <c r="V3237" t="s">
        <v>81</v>
      </c>
      <c r="W3237" t="s">
        <v>82</v>
      </c>
      <c r="X3237" t="s">
        <v>40</v>
      </c>
      <c r="Y3237" t="s">
        <v>309</v>
      </c>
      <c r="Z3237">
        <v>0</v>
      </c>
      <c r="AA3237" t="s">
        <v>37</v>
      </c>
      <c r="AB3237">
        <v>0</v>
      </c>
      <c r="AC3237" t="s">
        <v>37</v>
      </c>
      <c r="AD3237">
        <v>5</v>
      </c>
      <c r="AE3237">
        <f t="shared" si="354"/>
        <v>105</v>
      </c>
      <c r="AF3237" s="8">
        <f t="shared" si="355"/>
        <v>0</v>
      </c>
      <c r="AG3237" s="8">
        <f t="shared" si="356"/>
        <v>0</v>
      </c>
      <c r="AH3237">
        <f t="shared" si="357"/>
        <v>0</v>
      </c>
      <c r="AI3237">
        <f t="shared" si="358"/>
        <v>0</v>
      </c>
      <c r="AJ3237" s="9">
        <f t="shared" si="359"/>
        <v>0</v>
      </c>
      <c r="AK3237" s="10">
        <f t="shared" si="360"/>
        <v>0</v>
      </c>
    </row>
    <row r="3238" spans="1:37">
      <c r="A3238" s="1">
        <v>41639</v>
      </c>
      <c r="B3238">
        <v>1031362107520</v>
      </c>
      <c r="C3238" t="s">
        <v>12861</v>
      </c>
      <c r="D3238" t="s">
        <v>12862</v>
      </c>
      <c r="E3238">
        <v>9781429934930</v>
      </c>
      <c r="F3238" t="s">
        <v>12863</v>
      </c>
      <c r="G3238" t="s">
        <v>12864</v>
      </c>
      <c r="H3238" t="s">
        <v>7669</v>
      </c>
      <c r="I3238">
        <v>1</v>
      </c>
      <c r="J3238" t="s">
        <v>34</v>
      </c>
      <c r="K3238" t="s">
        <v>35</v>
      </c>
      <c r="L3238">
        <v>12.64</v>
      </c>
      <c r="M3238" t="s">
        <v>36</v>
      </c>
      <c r="N3238">
        <v>10.99</v>
      </c>
      <c r="O3238" t="s">
        <v>36</v>
      </c>
      <c r="P3238">
        <v>12.18</v>
      </c>
      <c r="Q3238" t="s">
        <v>37</v>
      </c>
      <c r="R3238">
        <v>10.59</v>
      </c>
      <c r="S3238" t="s">
        <v>37</v>
      </c>
      <c r="T3238">
        <v>1.59</v>
      </c>
      <c r="U3238" t="s">
        <v>37</v>
      </c>
      <c r="V3238" t="s">
        <v>259</v>
      </c>
      <c r="W3238" t="s">
        <v>56</v>
      </c>
      <c r="X3238" t="s">
        <v>40</v>
      </c>
      <c r="Y3238" t="s">
        <v>7670</v>
      </c>
      <c r="Z3238">
        <v>7.41</v>
      </c>
      <c r="AA3238" t="s">
        <v>37</v>
      </c>
      <c r="AB3238">
        <v>1.59</v>
      </c>
      <c r="AC3238" t="s">
        <v>37</v>
      </c>
      <c r="AD3238">
        <v>13</v>
      </c>
      <c r="AE3238">
        <f t="shared" si="354"/>
        <v>113</v>
      </c>
      <c r="AF3238" s="8">
        <f t="shared" si="355"/>
        <v>10.778761061946902</v>
      </c>
      <c r="AG3238" s="8">
        <f t="shared" si="356"/>
        <v>1.4012389380530974</v>
      </c>
      <c r="AH3238">
        <f t="shared" si="357"/>
        <v>11.46</v>
      </c>
      <c r="AI3238">
        <f t="shared" si="358"/>
        <v>1.49</v>
      </c>
      <c r="AJ3238" s="9">
        <f t="shared" si="359"/>
        <v>9.0030000000000001</v>
      </c>
      <c r="AK3238" s="10">
        <f t="shared" si="360"/>
        <v>7.6017610619469025</v>
      </c>
    </row>
    <row r="3239" spans="1:37">
      <c r="A3239" s="1">
        <v>41639</v>
      </c>
      <c r="B3239">
        <v>1031363694517</v>
      </c>
      <c r="C3239" t="s">
        <v>12865</v>
      </c>
      <c r="D3239" t="s">
        <v>12866</v>
      </c>
      <c r="E3239">
        <v>9781429947039</v>
      </c>
      <c r="F3239" t="s">
        <v>3208</v>
      </c>
      <c r="G3239" t="s">
        <v>3209</v>
      </c>
      <c r="H3239" t="s">
        <v>62</v>
      </c>
      <c r="I3239">
        <v>1</v>
      </c>
      <c r="J3239" t="s">
        <v>34</v>
      </c>
      <c r="K3239" t="s">
        <v>35</v>
      </c>
      <c r="L3239">
        <v>14.94</v>
      </c>
      <c r="M3239" t="s">
        <v>36</v>
      </c>
      <c r="N3239">
        <v>12.99</v>
      </c>
      <c r="O3239" t="s">
        <v>36</v>
      </c>
      <c r="P3239">
        <v>14.32</v>
      </c>
      <c r="Q3239" t="s">
        <v>37</v>
      </c>
      <c r="R3239">
        <v>12.45</v>
      </c>
      <c r="S3239" t="s">
        <v>37</v>
      </c>
      <c r="T3239">
        <v>1.87</v>
      </c>
      <c r="U3239" t="s">
        <v>37</v>
      </c>
      <c r="V3239" t="s">
        <v>503</v>
      </c>
      <c r="W3239" t="s">
        <v>56</v>
      </c>
      <c r="X3239" t="s">
        <v>40</v>
      </c>
      <c r="Y3239" t="s">
        <v>3516</v>
      </c>
      <c r="Z3239">
        <v>8.7200000000000006</v>
      </c>
      <c r="AA3239" t="s">
        <v>37</v>
      </c>
      <c r="AB3239">
        <v>1.87</v>
      </c>
      <c r="AC3239" t="s">
        <v>37</v>
      </c>
      <c r="AD3239">
        <v>13</v>
      </c>
      <c r="AE3239">
        <f t="shared" si="354"/>
        <v>113</v>
      </c>
      <c r="AF3239" s="8">
        <f t="shared" si="355"/>
        <v>12.672566371681416</v>
      </c>
      <c r="AG3239" s="8">
        <f t="shared" si="356"/>
        <v>1.647433628318584</v>
      </c>
      <c r="AH3239">
        <f t="shared" si="357"/>
        <v>13.48</v>
      </c>
      <c r="AI3239">
        <f t="shared" si="358"/>
        <v>1.75</v>
      </c>
      <c r="AJ3239" s="9">
        <f t="shared" si="359"/>
        <v>10.584999999999997</v>
      </c>
      <c r="AK3239" s="10">
        <f t="shared" si="360"/>
        <v>8.9375663716814131</v>
      </c>
    </row>
    <row r="3240" spans="1:37">
      <c r="A3240" s="1">
        <v>41639</v>
      </c>
      <c r="B3240">
        <v>1031367174514</v>
      </c>
      <c r="C3240" t="s">
        <v>12867</v>
      </c>
      <c r="D3240" t="s">
        <v>12868</v>
      </c>
      <c r="E3240">
        <v>9781429963947</v>
      </c>
      <c r="F3240" t="s">
        <v>124</v>
      </c>
      <c r="G3240" t="s">
        <v>125</v>
      </c>
      <c r="H3240" t="s">
        <v>62</v>
      </c>
      <c r="I3240">
        <v>1</v>
      </c>
      <c r="J3240" t="s">
        <v>34</v>
      </c>
      <c r="K3240" t="s">
        <v>35</v>
      </c>
      <c r="L3240">
        <v>10.35</v>
      </c>
      <c r="M3240" t="s">
        <v>36</v>
      </c>
      <c r="N3240">
        <v>8.99</v>
      </c>
      <c r="O3240" t="s">
        <v>36</v>
      </c>
      <c r="P3240">
        <v>9.9700000000000006</v>
      </c>
      <c r="Q3240" t="s">
        <v>37</v>
      </c>
      <c r="R3240">
        <v>8.66</v>
      </c>
      <c r="S3240" t="s">
        <v>37</v>
      </c>
      <c r="T3240">
        <v>1.31</v>
      </c>
      <c r="U3240" t="s">
        <v>37</v>
      </c>
      <c r="V3240" t="s">
        <v>3562</v>
      </c>
      <c r="W3240" t="s">
        <v>193</v>
      </c>
      <c r="X3240" t="s">
        <v>40</v>
      </c>
      <c r="Y3240" t="s">
        <v>12869</v>
      </c>
      <c r="Z3240">
        <v>6.06</v>
      </c>
      <c r="AA3240" t="s">
        <v>37</v>
      </c>
      <c r="AB3240">
        <v>1.31</v>
      </c>
      <c r="AC3240" t="s">
        <v>37</v>
      </c>
      <c r="AD3240">
        <v>5</v>
      </c>
      <c r="AE3240">
        <f t="shared" si="354"/>
        <v>105</v>
      </c>
      <c r="AF3240" s="8">
        <f t="shared" si="355"/>
        <v>9.4952380952380953</v>
      </c>
      <c r="AG3240" s="8">
        <f t="shared" si="356"/>
        <v>0.47476190476190472</v>
      </c>
      <c r="AH3240">
        <f t="shared" si="357"/>
        <v>10.1</v>
      </c>
      <c r="AI3240">
        <f t="shared" si="358"/>
        <v>0.5</v>
      </c>
      <c r="AJ3240" s="9">
        <f t="shared" si="359"/>
        <v>7.3719999999999999</v>
      </c>
      <c r="AK3240" s="10">
        <f t="shared" si="360"/>
        <v>6.8972380952380954</v>
      </c>
    </row>
    <row r="3241" spans="1:37">
      <c r="A3241" s="1">
        <v>41639</v>
      </c>
      <c r="B3241">
        <v>1031367622521</v>
      </c>
      <c r="C3241" t="s">
        <v>12870</v>
      </c>
      <c r="D3241" t="s">
        <v>12871</v>
      </c>
      <c r="E3241">
        <v>9781466836952</v>
      </c>
      <c r="F3241" t="s">
        <v>1838</v>
      </c>
      <c r="G3241" t="s">
        <v>1839</v>
      </c>
      <c r="H3241" t="s">
        <v>1840</v>
      </c>
      <c r="I3241">
        <v>1</v>
      </c>
      <c r="J3241" t="s">
        <v>34</v>
      </c>
      <c r="K3241" t="s">
        <v>35</v>
      </c>
      <c r="L3241">
        <v>16.09</v>
      </c>
      <c r="M3241" t="s">
        <v>36</v>
      </c>
      <c r="N3241">
        <v>13.99</v>
      </c>
      <c r="O3241" t="s">
        <v>36</v>
      </c>
      <c r="P3241">
        <v>15.42</v>
      </c>
      <c r="Q3241" t="s">
        <v>37</v>
      </c>
      <c r="R3241">
        <v>13.41</v>
      </c>
      <c r="S3241" t="s">
        <v>37</v>
      </c>
      <c r="T3241">
        <v>2.0099999999999998</v>
      </c>
      <c r="U3241" t="s">
        <v>37</v>
      </c>
      <c r="V3241" t="s">
        <v>119</v>
      </c>
      <c r="W3241" t="s">
        <v>56</v>
      </c>
      <c r="X3241" t="s">
        <v>40</v>
      </c>
      <c r="Y3241" t="s">
        <v>12872</v>
      </c>
      <c r="Z3241">
        <v>9.39</v>
      </c>
      <c r="AA3241" t="s">
        <v>37</v>
      </c>
      <c r="AB3241">
        <v>2.0099999999999998</v>
      </c>
      <c r="AC3241" t="s">
        <v>37</v>
      </c>
      <c r="AD3241">
        <v>13</v>
      </c>
      <c r="AE3241">
        <f t="shared" si="354"/>
        <v>113</v>
      </c>
      <c r="AF3241" s="8">
        <f t="shared" si="355"/>
        <v>13.646017699115042</v>
      </c>
      <c r="AG3241" s="8">
        <f t="shared" si="356"/>
        <v>1.7739823008849556</v>
      </c>
      <c r="AH3241">
        <f t="shared" si="357"/>
        <v>14.51</v>
      </c>
      <c r="AI3241">
        <f t="shared" si="358"/>
        <v>1.88</v>
      </c>
      <c r="AJ3241" s="9">
        <f t="shared" si="359"/>
        <v>11.396999999999998</v>
      </c>
      <c r="AK3241" s="10">
        <f t="shared" si="360"/>
        <v>9.6230176991150422</v>
      </c>
    </row>
    <row r="3242" spans="1:37">
      <c r="A3242" s="1">
        <v>41639</v>
      </c>
      <c r="B3242">
        <v>1031368064519</v>
      </c>
      <c r="C3242" t="s">
        <v>12873</v>
      </c>
      <c r="D3242" t="s">
        <v>12874</v>
      </c>
      <c r="E3242">
        <v>9781429967129</v>
      </c>
      <c r="F3242" t="s">
        <v>12875</v>
      </c>
      <c r="G3242" t="s">
        <v>12876</v>
      </c>
      <c r="H3242" t="s">
        <v>12877</v>
      </c>
      <c r="I3242">
        <v>1</v>
      </c>
      <c r="J3242" t="s">
        <v>34</v>
      </c>
      <c r="K3242" t="s">
        <v>35</v>
      </c>
      <c r="L3242">
        <v>12.64</v>
      </c>
      <c r="M3242" t="s">
        <v>36</v>
      </c>
      <c r="N3242">
        <v>10.99</v>
      </c>
      <c r="O3242" t="s">
        <v>36</v>
      </c>
      <c r="P3242">
        <v>12.18</v>
      </c>
      <c r="Q3242" t="s">
        <v>37</v>
      </c>
      <c r="R3242">
        <v>10.59</v>
      </c>
      <c r="S3242" t="s">
        <v>37</v>
      </c>
      <c r="T3242">
        <v>1.59</v>
      </c>
      <c r="U3242" t="s">
        <v>37</v>
      </c>
      <c r="V3242" t="s">
        <v>213</v>
      </c>
      <c r="W3242" t="s">
        <v>214</v>
      </c>
      <c r="X3242" t="s">
        <v>40</v>
      </c>
      <c r="Y3242" t="s">
        <v>12878</v>
      </c>
      <c r="Z3242">
        <v>7.41</v>
      </c>
      <c r="AA3242" t="s">
        <v>37</v>
      </c>
      <c r="AB3242">
        <v>1.59</v>
      </c>
      <c r="AC3242" t="s">
        <v>37</v>
      </c>
      <c r="AD3242">
        <v>13</v>
      </c>
      <c r="AE3242">
        <f t="shared" si="354"/>
        <v>113</v>
      </c>
      <c r="AF3242" s="8">
        <f t="shared" si="355"/>
        <v>10.778761061946902</v>
      </c>
      <c r="AG3242" s="8">
        <f t="shared" si="356"/>
        <v>1.4012389380530974</v>
      </c>
      <c r="AH3242">
        <f t="shared" si="357"/>
        <v>11.46</v>
      </c>
      <c r="AI3242">
        <f t="shared" si="358"/>
        <v>1.49</v>
      </c>
      <c r="AJ3242" s="9">
        <f t="shared" si="359"/>
        <v>9.0030000000000001</v>
      </c>
      <c r="AK3242" s="10">
        <f t="shared" si="360"/>
        <v>7.6017610619469025</v>
      </c>
    </row>
    <row r="3243" spans="1:37">
      <c r="A3243" s="1">
        <v>41639</v>
      </c>
      <c r="B3243">
        <v>1031368317511</v>
      </c>
      <c r="C3243" t="s">
        <v>12879</v>
      </c>
      <c r="D3243" t="s">
        <v>12880</v>
      </c>
      <c r="E3243">
        <v>9781429963961</v>
      </c>
      <c r="F3243" t="s">
        <v>2540</v>
      </c>
      <c r="G3243" t="s">
        <v>2541</v>
      </c>
      <c r="H3243" t="s">
        <v>62</v>
      </c>
      <c r="I3243">
        <v>1</v>
      </c>
      <c r="J3243" t="s">
        <v>34</v>
      </c>
      <c r="K3243" t="s">
        <v>35</v>
      </c>
      <c r="L3243">
        <v>11.49</v>
      </c>
      <c r="M3243" t="s">
        <v>36</v>
      </c>
      <c r="N3243">
        <v>9.99</v>
      </c>
      <c r="O3243" t="s">
        <v>36</v>
      </c>
      <c r="P3243">
        <v>11.07</v>
      </c>
      <c r="Q3243" t="s">
        <v>37</v>
      </c>
      <c r="R3243">
        <v>9.6300000000000008</v>
      </c>
      <c r="S3243" t="s">
        <v>37</v>
      </c>
      <c r="T3243">
        <v>1.44</v>
      </c>
      <c r="U3243" t="s">
        <v>37</v>
      </c>
      <c r="V3243" t="s">
        <v>161</v>
      </c>
      <c r="W3243" t="s">
        <v>162</v>
      </c>
      <c r="X3243" t="s">
        <v>40</v>
      </c>
      <c r="Y3243" t="s">
        <v>3898</v>
      </c>
      <c r="Z3243">
        <v>6.74</v>
      </c>
      <c r="AA3243" t="s">
        <v>37</v>
      </c>
      <c r="AB3243">
        <v>1.44</v>
      </c>
      <c r="AC3243" t="s">
        <v>37</v>
      </c>
      <c r="AD3243">
        <v>5</v>
      </c>
      <c r="AE3243">
        <f t="shared" si="354"/>
        <v>105</v>
      </c>
      <c r="AF3243" s="8">
        <f t="shared" si="355"/>
        <v>10.542857142857143</v>
      </c>
      <c r="AG3243" s="8">
        <f t="shared" si="356"/>
        <v>0.52714285714285714</v>
      </c>
      <c r="AH3243">
        <f t="shared" si="357"/>
        <v>11.21</v>
      </c>
      <c r="AI3243">
        <f t="shared" si="358"/>
        <v>0.56000000000000005</v>
      </c>
      <c r="AJ3243" s="9">
        <f t="shared" si="359"/>
        <v>8.1810000000000009</v>
      </c>
      <c r="AK3243" s="10">
        <f t="shared" si="360"/>
        <v>7.6538571428571434</v>
      </c>
    </row>
    <row r="3244" spans="1:37">
      <c r="A3244" s="1">
        <v>41639</v>
      </c>
      <c r="B3244">
        <v>1031369947516</v>
      </c>
      <c r="C3244" t="s">
        <v>12881</v>
      </c>
      <c r="D3244" t="s">
        <v>12882</v>
      </c>
      <c r="E3244">
        <v>9781429963961</v>
      </c>
      <c r="F3244" t="s">
        <v>2540</v>
      </c>
      <c r="G3244" t="s">
        <v>2541</v>
      </c>
      <c r="H3244" t="s">
        <v>62</v>
      </c>
      <c r="I3244">
        <v>1</v>
      </c>
      <c r="J3244" t="s">
        <v>34</v>
      </c>
      <c r="K3244" t="s">
        <v>35</v>
      </c>
      <c r="L3244">
        <v>11.49</v>
      </c>
      <c r="M3244" t="s">
        <v>36</v>
      </c>
      <c r="N3244">
        <v>9.99</v>
      </c>
      <c r="O3244" t="s">
        <v>36</v>
      </c>
      <c r="P3244">
        <v>11.01</v>
      </c>
      <c r="Q3244" t="s">
        <v>37</v>
      </c>
      <c r="R3244">
        <v>9.58</v>
      </c>
      <c r="S3244" t="s">
        <v>37</v>
      </c>
      <c r="T3244">
        <v>1.43</v>
      </c>
      <c r="U3244" t="s">
        <v>37</v>
      </c>
      <c r="V3244" t="s">
        <v>200</v>
      </c>
      <c r="W3244" t="s">
        <v>127</v>
      </c>
      <c r="X3244" t="s">
        <v>40</v>
      </c>
      <c r="Y3244" t="s">
        <v>8999</v>
      </c>
      <c r="Z3244">
        <v>6.71</v>
      </c>
      <c r="AA3244" t="s">
        <v>37</v>
      </c>
      <c r="AB3244">
        <v>1.43</v>
      </c>
      <c r="AC3244" t="s">
        <v>37</v>
      </c>
      <c r="AD3244">
        <v>5</v>
      </c>
      <c r="AE3244">
        <f t="shared" si="354"/>
        <v>105</v>
      </c>
      <c r="AF3244" s="8">
        <f t="shared" si="355"/>
        <v>10.485714285714286</v>
      </c>
      <c r="AG3244" s="8">
        <f t="shared" si="356"/>
        <v>0.52428571428571435</v>
      </c>
      <c r="AH3244">
        <f t="shared" si="357"/>
        <v>11.15</v>
      </c>
      <c r="AI3244">
        <f t="shared" si="358"/>
        <v>0.55000000000000004</v>
      </c>
      <c r="AJ3244" s="9">
        <f t="shared" si="359"/>
        <v>8.1359999999999992</v>
      </c>
      <c r="AK3244" s="10">
        <f t="shared" si="360"/>
        <v>7.6117142857142852</v>
      </c>
    </row>
    <row r="3245" spans="1:37">
      <c r="A3245" s="1">
        <v>41639</v>
      </c>
      <c r="B3245">
        <v>1031370458511</v>
      </c>
      <c r="C3245" t="s">
        <v>12883</v>
      </c>
      <c r="D3245" t="s">
        <v>12884</v>
      </c>
      <c r="E3245">
        <v>9780765376824</v>
      </c>
      <c r="F3245" t="s">
        <v>60</v>
      </c>
      <c r="G3245" t="s">
        <v>61</v>
      </c>
      <c r="H3245" t="s">
        <v>62</v>
      </c>
      <c r="I3245">
        <v>1</v>
      </c>
      <c r="J3245" t="s">
        <v>34</v>
      </c>
      <c r="K3245" t="s">
        <v>35</v>
      </c>
      <c r="L3245">
        <v>35.64</v>
      </c>
      <c r="M3245" t="s">
        <v>36</v>
      </c>
      <c r="N3245">
        <v>30.99</v>
      </c>
      <c r="O3245" t="s">
        <v>36</v>
      </c>
      <c r="P3245">
        <v>34.340000000000003</v>
      </c>
      <c r="Q3245" t="s">
        <v>37</v>
      </c>
      <c r="R3245">
        <v>29.86</v>
      </c>
      <c r="S3245" t="s">
        <v>37</v>
      </c>
      <c r="T3245">
        <v>4.4800000000000004</v>
      </c>
      <c r="U3245" t="s">
        <v>37</v>
      </c>
      <c r="V3245" t="s">
        <v>277</v>
      </c>
      <c r="W3245" t="s">
        <v>56</v>
      </c>
      <c r="X3245" t="s">
        <v>40</v>
      </c>
      <c r="Y3245" t="s">
        <v>12885</v>
      </c>
      <c r="Z3245">
        <v>20.9</v>
      </c>
      <c r="AA3245" t="s">
        <v>37</v>
      </c>
      <c r="AB3245">
        <v>4.4800000000000004</v>
      </c>
      <c r="AC3245" t="s">
        <v>37</v>
      </c>
      <c r="AD3245">
        <v>13</v>
      </c>
      <c r="AE3245">
        <f t="shared" si="354"/>
        <v>113</v>
      </c>
      <c r="AF3245" s="8">
        <f t="shared" si="355"/>
        <v>30.389380530973455</v>
      </c>
      <c r="AG3245" s="8">
        <f t="shared" si="356"/>
        <v>3.9506194690265488</v>
      </c>
      <c r="AH3245">
        <f t="shared" si="357"/>
        <v>32.32</v>
      </c>
      <c r="AI3245">
        <f t="shared" si="358"/>
        <v>4.2</v>
      </c>
      <c r="AJ3245" s="9">
        <f t="shared" si="359"/>
        <v>25.382000000000001</v>
      </c>
      <c r="AK3245" s="10">
        <f t="shared" si="360"/>
        <v>21.431380530973453</v>
      </c>
    </row>
    <row r="3246" spans="1:37">
      <c r="A3246" s="1">
        <v>41639</v>
      </c>
      <c r="B3246">
        <v>1031372081521</v>
      </c>
      <c r="C3246" t="s">
        <v>12886</v>
      </c>
      <c r="D3246" t="s">
        <v>12887</v>
      </c>
      <c r="E3246">
        <v>9781466802872</v>
      </c>
      <c r="F3246" t="s">
        <v>12888</v>
      </c>
      <c r="G3246" t="s">
        <v>12889</v>
      </c>
      <c r="H3246" t="s">
        <v>12890</v>
      </c>
      <c r="I3246">
        <v>1</v>
      </c>
      <c r="J3246" t="s">
        <v>34</v>
      </c>
      <c r="K3246" t="s">
        <v>35</v>
      </c>
      <c r="L3246">
        <v>10.34</v>
      </c>
      <c r="M3246" t="s">
        <v>36</v>
      </c>
      <c r="N3246">
        <v>8.99</v>
      </c>
      <c r="O3246" t="s">
        <v>36</v>
      </c>
      <c r="P3246">
        <v>9.94</v>
      </c>
      <c r="Q3246" t="s">
        <v>37</v>
      </c>
      <c r="R3246">
        <v>8.64</v>
      </c>
      <c r="S3246" t="s">
        <v>37</v>
      </c>
      <c r="T3246">
        <v>1.3</v>
      </c>
      <c r="U3246" t="s">
        <v>37</v>
      </c>
      <c r="V3246" t="s">
        <v>47</v>
      </c>
      <c r="W3246" t="s">
        <v>56</v>
      </c>
      <c r="X3246" t="s">
        <v>40</v>
      </c>
      <c r="Y3246" t="s">
        <v>12891</v>
      </c>
      <c r="Z3246">
        <v>6.05</v>
      </c>
      <c r="AA3246" t="s">
        <v>37</v>
      </c>
      <c r="AB3246">
        <v>1.3</v>
      </c>
      <c r="AC3246" t="s">
        <v>37</v>
      </c>
      <c r="AD3246">
        <v>13</v>
      </c>
      <c r="AE3246">
        <f t="shared" si="354"/>
        <v>113</v>
      </c>
      <c r="AF3246" s="8">
        <f t="shared" si="355"/>
        <v>8.7964601769911503</v>
      </c>
      <c r="AG3246" s="8">
        <f t="shared" si="356"/>
        <v>1.1435398230088496</v>
      </c>
      <c r="AH3246">
        <f t="shared" si="357"/>
        <v>9.35</v>
      </c>
      <c r="AI3246">
        <f t="shared" si="358"/>
        <v>1.21</v>
      </c>
      <c r="AJ3246" s="9">
        <f t="shared" si="359"/>
        <v>7.347999999999999</v>
      </c>
      <c r="AK3246" s="10">
        <f t="shared" si="360"/>
        <v>6.2044601769911498</v>
      </c>
    </row>
    <row r="3247" spans="1:37">
      <c r="A3247" s="1">
        <v>41639</v>
      </c>
      <c r="B3247">
        <v>1031374515522</v>
      </c>
      <c r="C3247" t="s">
        <v>12892</v>
      </c>
      <c r="D3247" t="s">
        <v>12893</v>
      </c>
      <c r="E3247">
        <v>9781429922814</v>
      </c>
      <c r="F3247" t="s">
        <v>12894</v>
      </c>
      <c r="G3247" t="s">
        <v>12895</v>
      </c>
      <c r="H3247" t="s">
        <v>12896</v>
      </c>
      <c r="I3247">
        <v>1</v>
      </c>
      <c r="J3247" t="s">
        <v>34</v>
      </c>
      <c r="K3247" t="s">
        <v>35</v>
      </c>
      <c r="L3247">
        <v>12.64</v>
      </c>
      <c r="M3247" t="s">
        <v>36</v>
      </c>
      <c r="N3247">
        <v>10.99</v>
      </c>
      <c r="O3247" t="s">
        <v>36</v>
      </c>
      <c r="P3247">
        <v>12.12</v>
      </c>
      <c r="Q3247" t="s">
        <v>37</v>
      </c>
      <c r="R3247">
        <v>10.54</v>
      </c>
      <c r="S3247" t="s">
        <v>37</v>
      </c>
      <c r="T3247">
        <v>1.58</v>
      </c>
      <c r="U3247" t="s">
        <v>37</v>
      </c>
      <c r="V3247" t="s">
        <v>119</v>
      </c>
      <c r="W3247" t="s">
        <v>56</v>
      </c>
      <c r="X3247" t="s">
        <v>40</v>
      </c>
      <c r="Y3247" t="s">
        <v>12897</v>
      </c>
      <c r="Z3247">
        <v>7.38</v>
      </c>
      <c r="AA3247" t="s">
        <v>37</v>
      </c>
      <c r="AB3247">
        <v>1.58</v>
      </c>
      <c r="AC3247" t="s">
        <v>37</v>
      </c>
      <c r="AD3247">
        <v>13</v>
      </c>
      <c r="AE3247">
        <f t="shared" si="354"/>
        <v>113</v>
      </c>
      <c r="AF3247" s="8">
        <f t="shared" si="355"/>
        <v>10.725663716814159</v>
      </c>
      <c r="AG3247" s="8">
        <f t="shared" si="356"/>
        <v>1.3943362831858406</v>
      </c>
      <c r="AH3247">
        <f t="shared" si="357"/>
        <v>11.4</v>
      </c>
      <c r="AI3247">
        <f t="shared" si="358"/>
        <v>1.48</v>
      </c>
      <c r="AJ3247" s="9">
        <f t="shared" si="359"/>
        <v>8.9579999999999984</v>
      </c>
      <c r="AK3247" s="10">
        <f t="shared" si="360"/>
        <v>7.5636637168141583</v>
      </c>
    </row>
    <row r="3248" spans="1:37">
      <c r="A3248" s="1">
        <v>41639</v>
      </c>
      <c r="B3248">
        <v>1031376971519</v>
      </c>
      <c r="C3248" t="s">
        <v>12898</v>
      </c>
      <c r="D3248" t="s">
        <v>12899</v>
      </c>
      <c r="E3248">
        <v>9780374711016</v>
      </c>
      <c r="F3248" t="s">
        <v>225</v>
      </c>
      <c r="G3248" t="s">
        <v>226</v>
      </c>
      <c r="H3248" t="s">
        <v>227</v>
      </c>
      <c r="I3248">
        <v>1</v>
      </c>
      <c r="J3248" t="s">
        <v>34</v>
      </c>
      <c r="K3248" t="s">
        <v>35</v>
      </c>
      <c r="L3248">
        <v>16.09</v>
      </c>
      <c r="M3248" t="s">
        <v>36</v>
      </c>
      <c r="N3248">
        <v>13.99</v>
      </c>
      <c r="O3248" t="s">
        <v>36</v>
      </c>
      <c r="P3248">
        <v>15.5</v>
      </c>
      <c r="Q3248" t="s">
        <v>37</v>
      </c>
      <c r="R3248">
        <v>13.48</v>
      </c>
      <c r="S3248" t="s">
        <v>37</v>
      </c>
      <c r="T3248">
        <v>2.02</v>
      </c>
      <c r="U3248" t="s">
        <v>37</v>
      </c>
      <c r="V3248" t="s">
        <v>119</v>
      </c>
      <c r="W3248" t="s">
        <v>56</v>
      </c>
      <c r="X3248" t="s">
        <v>40</v>
      </c>
      <c r="Y3248" t="s">
        <v>12900</v>
      </c>
      <c r="Z3248">
        <v>9.44</v>
      </c>
      <c r="AA3248" t="s">
        <v>37</v>
      </c>
      <c r="AB3248">
        <v>2.02</v>
      </c>
      <c r="AC3248" t="s">
        <v>37</v>
      </c>
      <c r="AD3248">
        <v>13</v>
      </c>
      <c r="AE3248">
        <f t="shared" si="354"/>
        <v>113</v>
      </c>
      <c r="AF3248" s="8">
        <f t="shared" si="355"/>
        <v>13.716814159292035</v>
      </c>
      <c r="AG3248" s="8">
        <f t="shared" si="356"/>
        <v>1.7831858407079644</v>
      </c>
      <c r="AH3248">
        <f t="shared" si="357"/>
        <v>14.59</v>
      </c>
      <c r="AI3248">
        <f t="shared" si="358"/>
        <v>1.89</v>
      </c>
      <c r="AJ3248" s="9">
        <f t="shared" si="359"/>
        <v>11.456</v>
      </c>
      <c r="AK3248" s="10">
        <f t="shared" si="360"/>
        <v>9.6728141592920345</v>
      </c>
    </row>
    <row r="3249" spans="1:37">
      <c r="A3249" s="1">
        <v>41639</v>
      </c>
      <c r="B3249">
        <v>1031378760514</v>
      </c>
      <c r="C3249" t="s">
        <v>12901</v>
      </c>
      <c r="D3249" t="s">
        <v>12902</v>
      </c>
      <c r="E3249">
        <v>9781429943673</v>
      </c>
      <c r="F3249" t="s">
        <v>5823</v>
      </c>
      <c r="G3249" t="s">
        <v>5824</v>
      </c>
      <c r="H3249" t="s">
        <v>4719</v>
      </c>
      <c r="I3249">
        <v>1</v>
      </c>
      <c r="J3249" t="s">
        <v>34</v>
      </c>
      <c r="K3249" t="s">
        <v>35</v>
      </c>
      <c r="L3249">
        <v>21.73</v>
      </c>
      <c r="M3249" t="s">
        <v>36</v>
      </c>
      <c r="N3249">
        <v>18.89</v>
      </c>
      <c r="O3249" t="s">
        <v>36</v>
      </c>
      <c r="P3249">
        <v>20.94</v>
      </c>
      <c r="Q3249" t="s">
        <v>37</v>
      </c>
      <c r="R3249">
        <v>18.2</v>
      </c>
      <c r="S3249" t="s">
        <v>37</v>
      </c>
      <c r="T3249">
        <v>2.74</v>
      </c>
      <c r="U3249" t="s">
        <v>37</v>
      </c>
      <c r="V3249" t="s">
        <v>2842</v>
      </c>
      <c r="W3249" t="s">
        <v>56</v>
      </c>
      <c r="X3249" t="s">
        <v>40</v>
      </c>
      <c r="Y3249" t="s">
        <v>12903</v>
      </c>
      <c r="Z3249">
        <v>12.74</v>
      </c>
      <c r="AA3249" t="s">
        <v>37</v>
      </c>
      <c r="AB3249">
        <v>2.74</v>
      </c>
      <c r="AC3249" t="s">
        <v>37</v>
      </c>
      <c r="AD3249">
        <v>13</v>
      </c>
      <c r="AE3249">
        <f t="shared" si="354"/>
        <v>113</v>
      </c>
      <c r="AF3249" s="8">
        <f t="shared" si="355"/>
        <v>18.530973451327434</v>
      </c>
      <c r="AG3249" s="8">
        <f t="shared" si="356"/>
        <v>2.4090265486725664</v>
      </c>
      <c r="AH3249">
        <f t="shared" si="357"/>
        <v>19.71</v>
      </c>
      <c r="AI3249">
        <f t="shared" si="358"/>
        <v>2.56</v>
      </c>
      <c r="AJ3249" s="9">
        <f t="shared" si="359"/>
        <v>15.480000000000002</v>
      </c>
      <c r="AK3249" s="10">
        <f t="shared" si="360"/>
        <v>13.070973451327436</v>
      </c>
    </row>
    <row r="3250" spans="1:37">
      <c r="A3250" s="1">
        <v>41639</v>
      </c>
      <c r="B3250">
        <v>1031380286517</v>
      </c>
      <c r="C3250" t="s">
        <v>12904</v>
      </c>
      <c r="D3250" t="s">
        <v>12905</v>
      </c>
      <c r="E3250">
        <v>9781466829237</v>
      </c>
      <c r="F3250" t="s">
        <v>12906</v>
      </c>
      <c r="G3250" t="s">
        <v>12907</v>
      </c>
      <c r="H3250" t="s">
        <v>12908</v>
      </c>
      <c r="I3250">
        <v>1</v>
      </c>
      <c r="J3250" t="s">
        <v>34</v>
      </c>
      <c r="K3250" t="s">
        <v>35</v>
      </c>
      <c r="L3250">
        <v>13.79</v>
      </c>
      <c r="M3250" t="s">
        <v>36</v>
      </c>
      <c r="N3250">
        <v>11.99</v>
      </c>
      <c r="O3250" t="s">
        <v>36</v>
      </c>
      <c r="P3250">
        <v>13.22</v>
      </c>
      <c r="Q3250" t="s">
        <v>37</v>
      </c>
      <c r="R3250">
        <v>11.49</v>
      </c>
      <c r="S3250" t="s">
        <v>37</v>
      </c>
      <c r="T3250">
        <v>1.73</v>
      </c>
      <c r="U3250" t="s">
        <v>37</v>
      </c>
      <c r="V3250" t="s">
        <v>1129</v>
      </c>
      <c r="W3250" t="s">
        <v>140</v>
      </c>
      <c r="X3250" t="s">
        <v>40</v>
      </c>
      <c r="Y3250" t="s">
        <v>12909</v>
      </c>
      <c r="Z3250">
        <v>8.0399999999999991</v>
      </c>
      <c r="AA3250" t="s">
        <v>37</v>
      </c>
      <c r="AB3250">
        <v>1.73</v>
      </c>
      <c r="AC3250" t="s">
        <v>37</v>
      </c>
      <c r="AD3250">
        <v>5</v>
      </c>
      <c r="AE3250">
        <f t="shared" si="354"/>
        <v>105</v>
      </c>
      <c r="AF3250" s="8">
        <f t="shared" si="355"/>
        <v>12.59047619047619</v>
      </c>
      <c r="AG3250" s="8">
        <f t="shared" si="356"/>
        <v>0.62952380952380949</v>
      </c>
      <c r="AH3250">
        <f t="shared" si="357"/>
        <v>13.39</v>
      </c>
      <c r="AI3250">
        <f t="shared" si="358"/>
        <v>0.66</v>
      </c>
      <c r="AJ3250" s="9">
        <f t="shared" si="359"/>
        <v>9.7729999999999997</v>
      </c>
      <c r="AK3250" s="10">
        <f t="shared" si="360"/>
        <v>9.143476190476191</v>
      </c>
    </row>
    <row r="3251" spans="1:37">
      <c r="A3251" s="1">
        <v>41639</v>
      </c>
      <c r="B3251">
        <v>1031384964516</v>
      </c>
      <c r="C3251" t="s">
        <v>12910</v>
      </c>
      <c r="D3251" t="s">
        <v>12911</v>
      </c>
      <c r="E3251">
        <v>9781250010933</v>
      </c>
      <c r="F3251" t="s">
        <v>4689</v>
      </c>
      <c r="G3251" t="s">
        <v>4690</v>
      </c>
      <c r="H3251" t="s">
        <v>4691</v>
      </c>
      <c r="I3251">
        <v>1</v>
      </c>
      <c r="J3251" t="s">
        <v>34</v>
      </c>
      <c r="K3251" t="s">
        <v>35</v>
      </c>
      <c r="L3251">
        <v>16.54</v>
      </c>
      <c r="M3251" t="s">
        <v>36</v>
      </c>
      <c r="N3251">
        <v>14.39</v>
      </c>
      <c r="O3251" t="s">
        <v>36</v>
      </c>
      <c r="P3251">
        <v>15.86</v>
      </c>
      <c r="Q3251" t="s">
        <v>37</v>
      </c>
      <c r="R3251">
        <v>13.79</v>
      </c>
      <c r="S3251" t="s">
        <v>37</v>
      </c>
      <c r="T3251">
        <v>2.0699999999999998</v>
      </c>
      <c r="U3251" t="s">
        <v>37</v>
      </c>
      <c r="V3251" t="s">
        <v>2532</v>
      </c>
      <c r="W3251" t="s">
        <v>56</v>
      </c>
      <c r="X3251" t="s">
        <v>40</v>
      </c>
      <c r="Y3251" t="s">
        <v>12912</v>
      </c>
      <c r="Z3251">
        <v>9.65</v>
      </c>
      <c r="AA3251" t="s">
        <v>37</v>
      </c>
      <c r="AB3251">
        <v>2.0699999999999998</v>
      </c>
      <c r="AC3251" t="s">
        <v>37</v>
      </c>
      <c r="AD3251">
        <v>13</v>
      </c>
      <c r="AE3251">
        <f t="shared" si="354"/>
        <v>113</v>
      </c>
      <c r="AF3251" s="8">
        <f t="shared" si="355"/>
        <v>14.035398230088495</v>
      </c>
      <c r="AG3251" s="8">
        <f t="shared" si="356"/>
        <v>1.8246017699115042</v>
      </c>
      <c r="AH3251">
        <f t="shared" si="357"/>
        <v>14.93</v>
      </c>
      <c r="AI3251">
        <f t="shared" si="358"/>
        <v>1.94</v>
      </c>
      <c r="AJ3251" s="9">
        <f t="shared" si="359"/>
        <v>11.722999999999999</v>
      </c>
      <c r="AK3251" s="10">
        <f t="shared" si="360"/>
        <v>9.8983982300884943</v>
      </c>
    </row>
    <row r="3252" spans="1:37">
      <c r="A3252" s="1">
        <v>41639</v>
      </c>
      <c r="B3252">
        <v>1031385866515</v>
      </c>
      <c r="C3252" t="s">
        <v>12913</v>
      </c>
      <c r="D3252" t="s">
        <v>12914</v>
      </c>
      <c r="E3252">
        <v>9781466837089</v>
      </c>
      <c r="F3252" t="s">
        <v>10711</v>
      </c>
      <c r="G3252" t="s">
        <v>10712</v>
      </c>
      <c r="H3252" t="s">
        <v>10713</v>
      </c>
      <c r="I3252">
        <v>1</v>
      </c>
      <c r="J3252" t="s">
        <v>34</v>
      </c>
      <c r="K3252" t="s">
        <v>35</v>
      </c>
      <c r="L3252">
        <v>16.09</v>
      </c>
      <c r="M3252" t="s">
        <v>36</v>
      </c>
      <c r="N3252">
        <v>13.99</v>
      </c>
      <c r="O3252" t="s">
        <v>36</v>
      </c>
      <c r="P3252">
        <v>15.42</v>
      </c>
      <c r="Q3252" t="s">
        <v>37</v>
      </c>
      <c r="R3252">
        <v>13.41</v>
      </c>
      <c r="S3252" t="s">
        <v>37</v>
      </c>
      <c r="T3252">
        <v>2.0099999999999998</v>
      </c>
      <c r="U3252" t="s">
        <v>37</v>
      </c>
      <c r="V3252" t="s">
        <v>7254</v>
      </c>
      <c r="W3252" t="s">
        <v>56</v>
      </c>
      <c r="X3252" t="s">
        <v>40</v>
      </c>
      <c r="Y3252" t="s">
        <v>7255</v>
      </c>
      <c r="Z3252">
        <v>9.39</v>
      </c>
      <c r="AA3252" t="s">
        <v>37</v>
      </c>
      <c r="AB3252">
        <v>2.0099999999999998</v>
      </c>
      <c r="AC3252" t="s">
        <v>37</v>
      </c>
      <c r="AD3252">
        <v>13</v>
      </c>
      <c r="AE3252">
        <f t="shared" si="354"/>
        <v>113</v>
      </c>
      <c r="AF3252" s="8">
        <f t="shared" si="355"/>
        <v>13.646017699115042</v>
      </c>
      <c r="AG3252" s="8">
        <f t="shared" si="356"/>
        <v>1.7739823008849556</v>
      </c>
      <c r="AH3252">
        <f t="shared" si="357"/>
        <v>14.51</v>
      </c>
      <c r="AI3252">
        <f t="shared" si="358"/>
        <v>1.88</v>
      </c>
      <c r="AJ3252" s="9">
        <f t="shared" si="359"/>
        <v>11.396999999999998</v>
      </c>
      <c r="AK3252" s="10">
        <f t="shared" si="360"/>
        <v>9.6230176991150422</v>
      </c>
    </row>
    <row r="3253" spans="1:37">
      <c r="A3253" s="1">
        <v>41639</v>
      </c>
      <c r="B3253">
        <v>1031386830519</v>
      </c>
      <c r="C3253" t="s">
        <v>12915</v>
      </c>
      <c r="D3253" t="s">
        <v>12916</v>
      </c>
      <c r="E3253">
        <v>9781250015273</v>
      </c>
      <c r="F3253" t="s">
        <v>1458</v>
      </c>
      <c r="G3253" t="s">
        <v>1459</v>
      </c>
      <c r="H3253" t="s">
        <v>293</v>
      </c>
      <c r="I3253">
        <v>1</v>
      </c>
      <c r="J3253" t="s">
        <v>34</v>
      </c>
      <c r="K3253" t="s">
        <v>35</v>
      </c>
      <c r="L3253">
        <v>12.64</v>
      </c>
      <c r="M3253" t="s">
        <v>36</v>
      </c>
      <c r="N3253">
        <v>10.99</v>
      </c>
      <c r="O3253" t="s">
        <v>36</v>
      </c>
      <c r="P3253">
        <v>12.18</v>
      </c>
      <c r="Q3253" t="s">
        <v>37</v>
      </c>
      <c r="R3253">
        <v>10.59</v>
      </c>
      <c r="S3253" t="s">
        <v>37</v>
      </c>
      <c r="T3253">
        <v>1.59</v>
      </c>
      <c r="U3253" t="s">
        <v>37</v>
      </c>
      <c r="V3253" t="s">
        <v>47</v>
      </c>
      <c r="W3253" t="s">
        <v>56</v>
      </c>
      <c r="X3253" t="s">
        <v>40</v>
      </c>
      <c r="Y3253" t="s">
        <v>12795</v>
      </c>
      <c r="Z3253">
        <v>7.41</v>
      </c>
      <c r="AA3253" t="s">
        <v>37</v>
      </c>
      <c r="AB3253">
        <v>1.59</v>
      </c>
      <c r="AC3253" t="s">
        <v>37</v>
      </c>
      <c r="AD3253">
        <v>13</v>
      </c>
      <c r="AE3253">
        <f t="shared" si="354"/>
        <v>113</v>
      </c>
      <c r="AF3253" s="8">
        <f t="shared" si="355"/>
        <v>10.778761061946902</v>
      </c>
      <c r="AG3253" s="8">
        <f t="shared" si="356"/>
        <v>1.4012389380530974</v>
      </c>
      <c r="AH3253">
        <f t="shared" si="357"/>
        <v>11.46</v>
      </c>
      <c r="AI3253">
        <f t="shared" si="358"/>
        <v>1.49</v>
      </c>
      <c r="AJ3253" s="9">
        <f t="shared" si="359"/>
        <v>9.0030000000000001</v>
      </c>
      <c r="AK3253" s="10">
        <f t="shared" si="360"/>
        <v>7.6017610619469025</v>
      </c>
    </row>
    <row r="3254" spans="1:37">
      <c r="A3254" s="1">
        <v>41639</v>
      </c>
      <c r="B3254">
        <v>1031388015518</v>
      </c>
      <c r="C3254" t="s">
        <v>12917</v>
      </c>
      <c r="D3254" t="s">
        <v>12918</v>
      </c>
      <c r="E3254">
        <v>9781429986458</v>
      </c>
      <c r="F3254" t="s">
        <v>4051</v>
      </c>
      <c r="G3254" t="s">
        <v>4052</v>
      </c>
      <c r="H3254" t="s">
        <v>4053</v>
      </c>
      <c r="I3254">
        <v>1</v>
      </c>
      <c r="J3254" t="s">
        <v>34</v>
      </c>
      <c r="K3254" t="s">
        <v>35</v>
      </c>
      <c r="L3254">
        <v>12.64</v>
      </c>
      <c r="M3254" t="s">
        <v>36</v>
      </c>
      <c r="N3254">
        <v>10.99</v>
      </c>
      <c r="O3254" t="s">
        <v>36</v>
      </c>
      <c r="P3254">
        <v>12.18</v>
      </c>
      <c r="Q3254" t="s">
        <v>37</v>
      </c>
      <c r="R3254">
        <v>10.59</v>
      </c>
      <c r="S3254" t="s">
        <v>37</v>
      </c>
      <c r="T3254">
        <v>1.59</v>
      </c>
      <c r="U3254" t="s">
        <v>37</v>
      </c>
      <c r="V3254" t="s">
        <v>1262</v>
      </c>
      <c r="W3254" t="s">
        <v>193</v>
      </c>
      <c r="X3254" t="s">
        <v>40</v>
      </c>
      <c r="Y3254" t="s">
        <v>12730</v>
      </c>
      <c r="Z3254">
        <v>7.41</v>
      </c>
      <c r="AA3254" t="s">
        <v>37</v>
      </c>
      <c r="AB3254">
        <v>1.59</v>
      </c>
      <c r="AC3254" t="s">
        <v>37</v>
      </c>
      <c r="AD3254">
        <v>5</v>
      </c>
      <c r="AE3254">
        <f t="shared" si="354"/>
        <v>105</v>
      </c>
      <c r="AF3254" s="8">
        <f t="shared" si="355"/>
        <v>11.6</v>
      </c>
      <c r="AG3254" s="8">
        <f t="shared" si="356"/>
        <v>0.57999999999999996</v>
      </c>
      <c r="AH3254">
        <f t="shared" si="357"/>
        <v>12.34</v>
      </c>
      <c r="AI3254">
        <f t="shared" si="358"/>
        <v>0.61</v>
      </c>
      <c r="AJ3254" s="9">
        <f t="shared" si="359"/>
        <v>9.0030000000000001</v>
      </c>
      <c r="AK3254" s="10">
        <f t="shared" si="360"/>
        <v>8.423</v>
      </c>
    </row>
    <row r="3255" spans="1:37">
      <c r="A3255" s="1">
        <v>41639</v>
      </c>
      <c r="B3255">
        <v>1031388043512</v>
      </c>
      <c r="C3255" t="s">
        <v>12919</v>
      </c>
      <c r="D3255" t="s">
        <v>12920</v>
      </c>
      <c r="E3255">
        <v>9781250031211</v>
      </c>
      <c r="F3255" t="s">
        <v>1892</v>
      </c>
      <c r="G3255" t="s">
        <v>1893</v>
      </c>
      <c r="H3255" t="s">
        <v>1894</v>
      </c>
      <c r="I3255">
        <v>1</v>
      </c>
      <c r="J3255" t="s">
        <v>34</v>
      </c>
      <c r="K3255" t="s">
        <v>35</v>
      </c>
      <c r="L3255">
        <v>12.64</v>
      </c>
      <c r="M3255" t="s">
        <v>36</v>
      </c>
      <c r="N3255">
        <v>10.99</v>
      </c>
      <c r="O3255" t="s">
        <v>36</v>
      </c>
      <c r="P3255">
        <v>12.12</v>
      </c>
      <c r="Q3255" t="s">
        <v>37</v>
      </c>
      <c r="R3255">
        <v>10.54</v>
      </c>
      <c r="S3255" t="s">
        <v>37</v>
      </c>
      <c r="T3255">
        <v>1.58</v>
      </c>
      <c r="U3255" t="s">
        <v>37</v>
      </c>
      <c r="V3255" t="s">
        <v>139</v>
      </c>
      <c r="W3255" t="s">
        <v>193</v>
      </c>
      <c r="X3255" t="s">
        <v>40</v>
      </c>
      <c r="Y3255" t="s">
        <v>12921</v>
      </c>
      <c r="Z3255">
        <v>7.38</v>
      </c>
      <c r="AA3255" t="s">
        <v>37</v>
      </c>
      <c r="AB3255">
        <v>1.58</v>
      </c>
      <c r="AC3255" t="s">
        <v>37</v>
      </c>
      <c r="AD3255">
        <v>5</v>
      </c>
      <c r="AE3255">
        <f t="shared" si="354"/>
        <v>105</v>
      </c>
      <c r="AF3255" s="8">
        <f t="shared" si="355"/>
        <v>11.542857142857143</v>
      </c>
      <c r="AG3255" s="8">
        <f t="shared" si="356"/>
        <v>0.57714285714285718</v>
      </c>
      <c r="AH3255">
        <f t="shared" si="357"/>
        <v>12.27</v>
      </c>
      <c r="AI3255">
        <f t="shared" si="358"/>
        <v>0.61</v>
      </c>
      <c r="AJ3255" s="9">
        <f t="shared" si="359"/>
        <v>8.9579999999999984</v>
      </c>
      <c r="AK3255" s="10">
        <f t="shared" si="360"/>
        <v>8.3808571428571419</v>
      </c>
    </row>
    <row r="3256" spans="1:37">
      <c r="A3256" s="1">
        <v>41639</v>
      </c>
      <c r="B3256">
        <v>1031390054516</v>
      </c>
      <c r="C3256" t="s">
        <v>12922</v>
      </c>
      <c r="D3256" t="s">
        <v>12923</v>
      </c>
      <c r="E3256">
        <v>9781250022806</v>
      </c>
      <c r="F3256" t="s">
        <v>7261</v>
      </c>
      <c r="G3256" t="s">
        <v>7262</v>
      </c>
      <c r="H3256" t="s">
        <v>7263</v>
      </c>
      <c r="I3256">
        <v>1</v>
      </c>
      <c r="J3256" t="s">
        <v>34</v>
      </c>
      <c r="K3256" t="s">
        <v>35</v>
      </c>
      <c r="L3256">
        <v>14.94</v>
      </c>
      <c r="M3256" t="s">
        <v>36</v>
      </c>
      <c r="N3256">
        <v>12.99</v>
      </c>
      <c r="O3256" t="s">
        <v>36</v>
      </c>
      <c r="P3256">
        <v>14.32</v>
      </c>
      <c r="Q3256" t="s">
        <v>37</v>
      </c>
      <c r="R3256">
        <v>12.45</v>
      </c>
      <c r="S3256" t="s">
        <v>37</v>
      </c>
      <c r="T3256">
        <v>1.87</v>
      </c>
      <c r="U3256" t="s">
        <v>37</v>
      </c>
      <c r="V3256" t="s">
        <v>259</v>
      </c>
      <c r="W3256" t="s">
        <v>56</v>
      </c>
      <c r="X3256" t="s">
        <v>40</v>
      </c>
      <c r="Y3256" t="s">
        <v>2617</v>
      </c>
      <c r="Z3256">
        <v>8.7200000000000006</v>
      </c>
      <c r="AA3256" t="s">
        <v>37</v>
      </c>
      <c r="AB3256">
        <v>1.87</v>
      </c>
      <c r="AC3256" t="s">
        <v>37</v>
      </c>
      <c r="AD3256">
        <v>13</v>
      </c>
      <c r="AE3256">
        <f t="shared" si="354"/>
        <v>113</v>
      </c>
      <c r="AF3256" s="8">
        <f t="shared" si="355"/>
        <v>12.672566371681416</v>
      </c>
      <c r="AG3256" s="8">
        <f t="shared" si="356"/>
        <v>1.647433628318584</v>
      </c>
      <c r="AH3256">
        <f t="shared" si="357"/>
        <v>13.48</v>
      </c>
      <c r="AI3256">
        <f t="shared" si="358"/>
        <v>1.75</v>
      </c>
      <c r="AJ3256" s="9">
        <f t="shared" si="359"/>
        <v>10.584999999999997</v>
      </c>
      <c r="AK3256" s="10">
        <f t="shared" si="360"/>
        <v>8.9375663716814131</v>
      </c>
    </row>
    <row r="3257" spans="1:37">
      <c r="A3257" s="1">
        <v>41639</v>
      </c>
      <c r="B3257">
        <v>1031391540511</v>
      </c>
      <c r="C3257" t="s">
        <v>12924</v>
      </c>
      <c r="D3257" t="s">
        <v>12925</v>
      </c>
      <c r="E3257">
        <v>9781429963930</v>
      </c>
      <c r="F3257" t="s">
        <v>66</v>
      </c>
      <c r="G3257" t="s">
        <v>67</v>
      </c>
      <c r="H3257" t="s">
        <v>62</v>
      </c>
      <c r="I3257">
        <v>1</v>
      </c>
      <c r="J3257" t="s">
        <v>34</v>
      </c>
      <c r="K3257" t="s">
        <v>35</v>
      </c>
      <c r="L3257">
        <v>10.35</v>
      </c>
      <c r="M3257" t="s">
        <v>36</v>
      </c>
      <c r="N3257">
        <v>8.99</v>
      </c>
      <c r="O3257" t="s">
        <v>36</v>
      </c>
      <c r="P3257">
        <v>9.9700000000000006</v>
      </c>
      <c r="Q3257" t="s">
        <v>37</v>
      </c>
      <c r="R3257">
        <v>8.66</v>
      </c>
      <c r="S3257" t="s">
        <v>37</v>
      </c>
      <c r="T3257">
        <v>1.31</v>
      </c>
      <c r="U3257" t="s">
        <v>37</v>
      </c>
      <c r="V3257" t="s">
        <v>1489</v>
      </c>
      <c r="W3257" t="s">
        <v>193</v>
      </c>
      <c r="X3257" t="s">
        <v>40</v>
      </c>
      <c r="Y3257" t="s">
        <v>12926</v>
      </c>
      <c r="Z3257">
        <v>6.06</v>
      </c>
      <c r="AA3257" t="s">
        <v>37</v>
      </c>
      <c r="AB3257">
        <v>1.31</v>
      </c>
      <c r="AC3257" t="s">
        <v>37</v>
      </c>
      <c r="AD3257">
        <v>5</v>
      </c>
      <c r="AE3257">
        <f t="shared" si="354"/>
        <v>105</v>
      </c>
      <c r="AF3257" s="8">
        <f t="shared" si="355"/>
        <v>9.4952380952380953</v>
      </c>
      <c r="AG3257" s="8">
        <f t="shared" si="356"/>
        <v>0.47476190476190472</v>
      </c>
      <c r="AH3257">
        <f t="shared" si="357"/>
        <v>10.1</v>
      </c>
      <c r="AI3257">
        <f t="shared" si="358"/>
        <v>0.5</v>
      </c>
      <c r="AJ3257" s="9">
        <f t="shared" si="359"/>
        <v>7.3719999999999999</v>
      </c>
      <c r="AK3257" s="10">
        <f t="shared" si="360"/>
        <v>6.8972380952380954</v>
      </c>
    </row>
    <row r="3258" spans="1:37">
      <c r="A3258" s="1">
        <v>41639</v>
      </c>
      <c r="B3258">
        <v>1031393660515</v>
      </c>
      <c r="C3258" t="s">
        <v>12927</v>
      </c>
      <c r="D3258" t="s">
        <v>12928</v>
      </c>
      <c r="E3258">
        <v>9781429946964</v>
      </c>
      <c r="F3258" t="s">
        <v>12390</v>
      </c>
      <c r="G3258" t="s">
        <v>12391</v>
      </c>
      <c r="H3258" t="s">
        <v>12392</v>
      </c>
      <c r="I3258">
        <v>1</v>
      </c>
      <c r="J3258" t="s">
        <v>34</v>
      </c>
      <c r="K3258" t="s">
        <v>35</v>
      </c>
      <c r="L3258">
        <v>12.64</v>
      </c>
      <c r="M3258" t="s">
        <v>36</v>
      </c>
      <c r="N3258">
        <v>10.99</v>
      </c>
      <c r="O3258" t="s">
        <v>36</v>
      </c>
      <c r="P3258">
        <v>12.12</v>
      </c>
      <c r="Q3258" t="s">
        <v>37</v>
      </c>
      <c r="R3258">
        <v>10.54</v>
      </c>
      <c r="S3258" t="s">
        <v>37</v>
      </c>
      <c r="T3258">
        <v>1.58</v>
      </c>
      <c r="U3258" t="s">
        <v>37</v>
      </c>
      <c r="V3258" t="s">
        <v>259</v>
      </c>
      <c r="W3258" t="s">
        <v>56</v>
      </c>
      <c r="X3258" t="s">
        <v>40</v>
      </c>
      <c r="Y3258" t="s">
        <v>12929</v>
      </c>
      <c r="Z3258">
        <v>7.38</v>
      </c>
      <c r="AA3258" t="s">
        <v>37</v>
      </c>
      <c r="AB3258">
        <v>1.58</v>
      </c>
      <c r="AC3258" t="s">
        <v>37</v>
      </c>
      <c r="AD3258">
        <v>13</v>
      </c>
      <c r="AE3258">
        <f t="shared" si="354"/>
        <v>113</v>
      </c>
      <c r="AF3258" s="8">
        <f t="shared" si="355"/>
        <v>10.725663716814159</v>
      </c>
      <c r="AG3258" s="8">
        <f t="shared" si="356"/>
        <v>1.3943362831858406</v>
      </c>
      <c r="AH3258">
        <f t="shared" si="357"/>
        <v>11.4</v>
      </c>
      <c r="AI3258">
        <f t="shared" si="358"/>
        <v>1.48</v>
      </c>
      <c r="AJ3258" s="9">
        <f t="shared" si="359"/>
        <v>8.9579999999999984</v>
      </c>
      <c r="AK3258" s="10">
        <f t="shared" si="360"/>
        <v>7.5636637168141583</v>
      </c>
    </row>
    <row r="3259" spans="1:37">
      <c r="A3259" s="1">
        <v>41639</v>
      </c>
      <c r="B3259">
        <v>1031393749517</v>
      </c>
      <c r="C3259" t="s">
        <v>12930</v>
      </c>
      <c r="D3259" t="s">
        <v>12931</v>
      </c>
      <c r="E3259">
        <v>9781250032843</v>
      </c>
      <c r="F3259" t="s">
        <v>11493</v>
      </c>
      <c r="G3259" t="s">
        <v>11494</v>
      </c>
      <c r="H3259" t="s">
        <v>11495</v>
      </c>
      <c r="I3259">
        <v>1</v>
      </c>
      <c r="J3259" t="s">
        <v>34</v>
      </c>
      <c r="K3259" t="s">
        <v>35</v>
      </c>
      <c r="L3259">
        <v>14.94</v>
      </c>
      <c r="M3259" t="s">
        <v>36</v>
      </c>
      <c r="N3259">
        <v>12.99</v>
      </c>
      <c r="O3259" t="s">
        <v>36</v>
      </c>
      <c r="P3259">
        <v>14.32</v>
      </c>
      <c r="Q3259" t="s">
        <v>37</v>
      </c>
      <c r="R3259">
        <v>12.45</v>
      </c>
      <c r="S3259" t="s">
        <v>37</v>
      </c>
      <c r="T3259">
        <v>1.87</v>
      </c>
      <c r="U3259" t="s">
        <v>37</v>
      </c>
      <c r="V3259" t="s">
        <v>119</v>
      </c>
      <c r="W3259" t="s">
        <v>56</v>
      </c>
      <c r="X3259" t="s">
        <v>40</v>
      </c>
      <c r="Y3259" t="s">
        <v>12932</v>
      </c>
      <c r="Z3259">
        <v>8.7200000000000006</v>
      </c>
      <c r="AA3259" t="s">
        <v>37</v>
      </c>
      <c r="AB3259">
        <v>1.87</v>
      </c>
      <c r="AC3259" t="s">
        <v>37</v>
      </c>
      <c r="AD3259">
        <v>13</v>
      </c>
      <c r="AE3259">
        <f t="shared" si="354"/>
        <v>113</v>
      </c>
      <c r="AF3259" s="8">
        <f t="shared" si="355"/>
        <v>12.672566371681416</v>
      </c>
      <c r="AG3259" s="8">
        <f t="shared" si="356"/>
        <v>1.647433628318584</v>
      </c>
      <c r="AH3259">
        <f t="shared" si="357"/>
        <v>13.48</v>
      </c>
      <c r="AI3259">
        <f t="shared" si="358"/>
        <v>1.75</v>
      </c>
      <c r="AJ3259" s="9">
        <f t="shared" si="359"/>
        <v>10.584999999999997</v>
      </c>
      <c r="AK3259" s="10">
        <f t="shared" si="360"/>
        <v>8.9375663716814131</v>
      </c>
    </row>
    <row r="3260" spans="1:37">
      <c r="A3260" s="1">
        <v>41639</v>
      </c>
      <c r="B3260">
        <v>1031394147515</v>
      </c>
      <c r="C3260" t="s">
        <v>12933</v>
      </c>
      <c r="D3260" t="s">
        <v>12934</v>
      </c>
      <c r="E3260">
        <v>9781429953856</v>
      </c>
      <c r="F3260" t="s">
        <v>2266</v>
      </c>
      <c r="G3260" t="s">
        <v>2267</v>
      </c>
      <c r="H3260" t="s">
        <v>171</v>
      </c>
      <c r="I3260">
        <v>1</v>
      </c>
      <c r="J3260" t="s">
        <v>34</v>
      </c>
      <c r="K3260" t="s">
        <v>35</v>
      </c>
      <c r="L3260">
        <v>10.34</v>
      </c>
      <c r="M3260" t="s">
        <v>36</v>
      </c>
      <c r="N3260">
        <v>8.99</v>
      </c>
      <c r="O3260" t="s">
        <v>36</v>
      </c>
      <c r="P3260">
        <v>9.91</v>
      </c>
      <c r="Q3260" t="s">
        <v>37</v>
      </c>
      <c r="R3260">
        <v>8.6199999999999992</v>
      </c>
      <c r="S3260" t="s">
        <v>37</v>
      </c>
      <c r="T3260">
        <v>1.29</v>
      </c>
      <c r="U3260" t="s">
        <v>37</v>
      </c>
      <c r="V3260" t="s">
        <v>1106</v>
      </c>
      <c r="W3260" t="s">
        <v>39</v>
      </c>
      <c r="X3260" t="s">
        <v>40</v>
      </c>
      <c r="Y3260" t="s">
        <v>12935</v>
      </c>
      <c r="Z3260">
        <v>6.03</v>
      </c>
      <c r="AA3260" t="s">
        <v>37</v>
      </c>
      <c r="AB3260">
        <v>1.29</v>
      </c>
      <c r="AC3260" t="s">
        <v>37</v>
      </c>
      <c r="AD3260">
        <v>5</v>
      </c>
      <c r="AE3260">
        <f t="shared" si="354"/>
        <v>105</v>
      </c>
      <c r="AF3260" s="8">
        <f t="shared" si="355"/>
        <v>9.4380952380952383</v>
      </c>
      <c r="AG3260" s="8">
        <f t="shared" si="356"/>
        <v>0.47190476190476188</v>
      </c>
      <c r="AH3260">
        <f t="shared" si="357"/>
        <v>10.039999999999999</v>
      </c>
      <c r="AI3260">
        <f t="shared" si="358"/>
        <v>0.5</v>
      </c>
      <c r="AJ3260" s="9">
        <f t="shared" si="359"/>
        <v>7.3240000000000007</v>
      </c>
      <c r="AK3260" s="10">
        <f t="shared" si="360"/>
        <v>6.8520952380952389</v>
      </c>
    </row>
    <row r="3261" spans="1:37">
      <c r="A3261" s="1">
        <v>41639</v>
      </c>
      <c r="B3261">
        <v>1031398417520</v>
      </c>
      <c r="C3261" t="s">
        <v>12936</v>
      </c>
      <c r="D3261" t="s">
        <v>12937</v>
      </c>
      <c r="E3261">
        <v>9781466800762</v>
      </c>
      <c r="F3261" t="s">
        <v>442</v>
      </c>
      <c r="G3261" t="s">
        <v>443</v>
      </c>
      <c r="H3261" t="s">
        <v>444</v>
      </c>
      <c r="I3261">
        <v>1</v>
      </c>
      <c r="J3261" t="s">
        <v>34</v>
      </c>
      <c r="K3261" t="s">
        <v>35</v>
      </c>
      <c r="L3261">
        <v>16.09</v>
      </c>
      <c r="M3261" t="s">
        <v>36</v>
      </c>
      <c r="N3261">
        <v>13.99</v>
      </c>
      <c r="O3261" t="s">
        <v>36</v>
      </c>
      <c r="P3261">
        <v>15.5</v>
      </c>
      <c r="Q3261" t="s">
        <v>37</v>
      </c>
      <c r="R3261">
        <v>13.48</v>
      </c>
      <c r="S3261" t="s">
        <v>37</v>
      </c>
      <c r="T3261">
        <v>2.02</v>
      </c>
      <c r="U3261" t="s">
        <v>37</v>
      </c>
      <c r="V3261" t="s">
        <v>119</v>
      </c>
      <c r="W3261" t="s">
        <v>56</v>
      </c>
      <c r="X3261" t="s">
        <v>40</v>
      </c>
      <c r="Y3261" t="s">
        <v>12938</v>
      </c>
      <c r="Z3261">
        <v>9.44</v>
      </c>
      <c r="AA3261" t="s">
        <v>37</v>
      </c>
      <c r="AB3261">
        <v>2.02</v>
      </c>
      <c r="AC3261" t="s">
        <v>37</v>
      </c>
      <c r="AD3261">
        <v>13</v>
      </c>
      <c r="AE3261">
        <f t="shared" si="354"/>
        <v>113</v>
      </c>
      <c r="AF3261" s="8">
        <f t="shared" si="355"/>
        <v>13.716814159292035</v>
      </c>
      <c r="AG3261" s="8">
        <f t="shared" si="356"/>
        <v>1.7831858407079644</v>
      </c>
      <c r="AH3261">
        <f t="shared" si="357"/>
        <v>14.59</v>
      </c>
      <c r="AI3261">
        <f t="shared" si="358"/>
        <v>1.89</v>
      </c>
      <c r="AJ3261" s="9">
        <f t="shared" si="359"/>
        <v>11.456</v>
      </c>
      <c r="AK3261" s="10">
        <f t="shared" si="360"/>
        <v>9.6728141592920345</v>
      </c>
    </row>
    <row r="3262" spans="1:37">
      <c r="A3262" s="1">
        <v>41639</v>
      </c>
      <c r="B3262">
        <v>1031399146514</v>
      </c>
      <c r="C3262" t="s">
        <v>12939</v>
      </c>
      <c r="D3262" t="s">
        <v>12940</v>
      </c>
      <c r="E3262">
        <v>9781429984577</v>
      </c>
      <c r="F3262" t="s">
        <v>12941</v>
      </c>
      <c r="G3262" t="s">
        <v>12942</v>
      </c>
      <c r="H3262" t="s">
        <v>609</v>
      </c>
      <c r="I3262">
        <v>1</v>
      </c>
      <c r="J3262" t="s">
        <v>34</v>
      </c>
      <c r="K3262" t="s">
        <v>35</v>
      </c>
      <c r="L3262">
        <v>11.49</v>
      </c>
      <c r="M3262" t="s">
        <v>36</v>
      </c>
      <c r="N3262">
        <v>9.99</v>
      </c>
      <c r="O3262" t="s">
        <v>36</v>
      </c>
      <c r="P3262">
        <v>11.07</v>
      </c>
      <c r="Q3262" t="s">
        <v>37</v>
      </c>
      <c r="R3262">
        <v>9.6300000000000008</v>
      </c>
      <c r="S3262" t="s">
        <v>37</v>
      </c>
      <c r="T3262">
        <v>1.44</v>
      </c>
      <c r="U3262" t="s">
        <v>37</v>
      </c>
      <c r="V3262" t="s">
        <v>39</v>
      </c>
      <c r="W3262" t="s">
        <v>39</v>
      </c>
      <c r="X3262" t="s">
        <v>40</v>
      </c>
      <c r="Y3262" t="s">
        <v>12943</v>
      </c>
      <c r="Z3262">
        <v>6.74</v>
      </c>
      <c r="AA3262" t="s">
        <v>37</v>
      </c>
      <c r="AB3262">
        <v>1.44</v>
      </c>
      <c r="AC3262" t="s">
        <v>37</v>
      </c>
      <c r="AD3262">
        <v>5</v>
      </c>
      <c r="AE3262">
        <f t="shared" si="354"/>
        <v>105</v>
      </c>
      <c r="AF3262" s="8">
        <f t="shared" si="355"/>
        <v>10.542857142857143</v>
      </c>
      <c r="AG3262" s="8">
        <f t="shared" si="356"/>
        <v>0.52714285714285714</v>
      </c>
      <c r="AH3262">
        <f t="shared" si="357"/>
        <v>11.21</v>
      </c>
      <c r="AI3262">
        <f t="shared" si="358"/>
        <v>0.56000000000000005</v>
      </c>
      <c r="AJ3262" s="9">
        <f t="shared" si="359"/>
        <v>8.1810000000000009</v>
      </c>
      <c r="AK3262" s="10">
        <f t="shared" si="360"/>
        <v>7.6538571428571434</v>
      </c>
    </row>
    <row r="3263" spans="1:37">
      <c r="A3263" s="1">
        <v>41639</v>
      </c>
      <c r="B3263">
        <v>1031400448513</v>
      </c>
      <c r="C3263" t="s">
        <v>12944</v>
      </c>
      <c r="D3263" t="s">
        <v>12945</v>
      </c>
      <c r="E3263">
        <v>9780374711016</v>
      </c>
      <c r="F3263" t="s">
        <v>225</v>
      </c>
      <c r="G3263" t="s">
        <v>226</v>
      </c>
      <c r="H3263" t="s">
        <v>227</v>
      </c>
      <c r="I3263">
        <v>1</v>
      </c>
      <c r="J3263" t="s">
        <v>34</v>
      </c>
      <c r="K3263" t="s">
        <v>35</v>
      </c>
      <c r="L3263">
        <v>16.09</v>
      </c>
      <c r="M3263" t="s">
        <v>36</v>
      </c>
      <c r="N3263">
        <v>13.99</v>
      </c>
      <c r="O3263" t="s">
        <v>36</v>
      </c>
      <c r="P3263">
        <v>15.5</v>
      </c>
      <c r="Q3263" t="s">
        <v>37</v>
      </c>
      <c r="R3263">
        <v>13.48</v>
      </c>
      <c r="S3263" t="s">
        <v>37</v>
      </c>
      <c r="T3263">
        <v>2.02</v>
      </c>
      <c r="U3263" t="s">
        <v>37</v>
      </c>
      <c r="V3263" t="s">
        <v>39</v>
      </c>
      <c r="W3263" t="s">
        <v>135</v>
      </c>
      <c r="X3263" t="s">
        <v>40</v>
      </c>
      <c r="Y3263" t="s">
        <v>12946</v>
      </c>
      <c r="Z3263">
        <v>9.44</v>
      </c>
      <c r="AA3263" t="s">
        <v>37</v>
      </c>
      <c r="AB3263">
        <v>2.02</v>
      </c>
      <c r="AC3263" t="s">
        <v>37</v>
      </c>
      <c r="AD3263">
        <v>5</v>
      </c>
      <c r="AE3263">
        <f t="shared" si="354"/>
        <v>105</v>
      </c>
      <c r="AF3263" s="8">
        <f t="shared" si="355"/>
        <v>14.761904761904763</v>
      </c>
      <c r="AG3263" s="8">
        <f t="shared" si="356"/>
        <v>0.73809523809523814</v>
      </c>
      <c r="AH3263">
        <f t="shared" si="357"/>
        <v>15.7</v>
      </c>
      <c r="AI3263">
        <f t="shared" si="358"/>
        <v>0.78</v>
      </c>
      <c r="AJ3263" s="9">
        <f t="shared" si="359"/>
        <v>11.456</v>
      </c>
      <c r="AK3263" s="10">
        <f t="shared" si="360"/>
        <v>10.717904761904762</v>
      </c>
    </row>
    <row r="3264" spans="1:37">
      <c r="A3264" s="1">
        <v>41639</v>
      </c>
      <c r="B3264">
        <v>1031401525522</v>
      </c>
      <c r="C3264" t="s">
        <v>12947</v>
      </c>
      <c r="D3264" t="s">
        <v>12948</v>
      </c>
      <c r="E3264">
        <v>9781250033130</v>
      </c>
      <c r="F3264" t="s">
        <v>9753</v>
      </c>
      <c r="G3264" t="s">
        <v>9754</v>
      </c>
      <c r="H3264" t="s">
        <v>9755</v>
      </c>
      <c r="I3264">
        <v>1</v>
      </c>
      <c r="J3264" t="s">
        <v>34</v>
      </c>
      <c r="K3264" t="s">
        <v>35</v>
      </c>
      <c r="L3264">
        <v>12.64</v>
      </c>
      <c r="M3264" t="s">
        <v>36</v>
      </c>
      <c r="N3264">
        <v>10.99</v>
      </c>
      <c r="O3264" t="s">
        <v>36</v>
      </c>
      <c r="P3264">
        <v>12.12</v>
      </c>
      <c r="Q3264" t="s">
        <v>37</v>
      </c>
      <c r="R3264">
        <v>10.54</v>
      </c>
      <c r="S3264" t="s">
        <v>37</v>
      </c>
      <c r="T3264">
        <v>1.58</v>
      </c>
      <c r="U3264" t="s">
        <v>37</v>
      </c>
      <c r="V3264" t="s">
        <v>2338</v>
      </c>
      <c r="W3264" t="s">
        <v>162</v>
      </c>
      <c r="X3264" t="s">
        <v>40</v>
      </c>
      <c r="Y3264" t="s">
        <v>12949</v>
      </c>
      <c r="Z3264">
        <v>7.38</v>
      </c>
      <c r="AA3264" t="s">
        <v>37</v>
      </c>
      <c r="AB3264">
        <v>1.58</v>
      </c>
      <c r="AC3264" t="s">
        <v>37</v>
      </c>
      <c r="AD3264">
        <v>5</v>
      </c>
      <c r="AE3264">
        <f t="shared" si="354"/>
        <v>105</v>
      </c>
      <c r="AF3264" s="8">
        <f t="shared" si="355"/>
        <v>11.542857142857143</v>
      </c>
      <c r="AG3264" s="8">
        <f t="shared" si="356"/>
        <v>0.57714285714285718</v>
      </c>
      <c r="AH3264">
        <f t="shared" si="357"/>
        <v>12.27</v>
      </c>
      <c r="AI3264">
        <f t="shared" si="358"/>
        <v>0.61</v>
      </c>
      <c r="AJ3264" s="9">
        <f t="shared" si="359"/>
        <v>8.9579999999999984</v>
      </c>
      <c r="AK3264" s="10">
        <f t="shared" si="360"/>
        <v>8.3808571428571419</v>
      </c>
    </row>
    <row r="3265" spans="1:37">
      <c r="A3265" s="1">
        <v>41639</v>
      </c>
      <c r="B3265">
        <v>1031403071518</v>
      </c>
      <c r="C3265" t="s">
        <v>12950</v>
      </c>
      <c r="D3265" t="s">
        <v>12951</v>
      </c>
      <c r="E3265">
        <v>9781429979597</v>
      </c>
      <c r="F3265" t="s">
        <v>1093</v>
      </c>
      <c r="G3265" t="s">
        <v>1094</v>
      </c>
      <c r="H3265" t="s">
        <v>1095</v>
      </c>
      <c r="I3265">
        <v>1</v>
      </c>
      <c r="J3265" t="s">
        <v>34</v>
      </c>
      <c r="K3265" t="s">
        <v>35</v>
      </c>
      <c r="L3265">
        <v>12.64</v>
      </c>
      <c r="M3265" t="s">
        <v>36</v>
      </c>
      <c r="N3265">
        <v>10.99</v>
      </c>
      <c r="O3265" t="s">
        <v>36</v>
      </c>
      <c r="P3265">
        <v>12.18</v>
      </c>
      <c r="Q3265" t="s">
        <v>37</v>
      </c>
      <c r="R3265">
        <v>10.59</v>
      </c>
      <c r="S3265" t="s">
        <v>37</v>
      </c>
      <c r="T3265">
        <v>1.59</v>
      </c>
      <c r="U3265" t="s">
        <v>37</v>
      </c>
      <c r="V3265" t="s">
        <v>7264</v>
      </c>
      <c r="W3265" t="s">
        <v>39</v>
      </c>
      <c r="X3265" t="s">
        <v>40</v>
      </c>
      <c r="Y3265" t="s">
        <v>12952</v>
      </c>
      <c r="Z3265">
        <v>7.41</v>
      </c>
      <c r="AA3265" t="s">
        <v>37</v>
      </c>
      <c r="AB3265">
        <v>1.59</v>
      </c>
      <c r="AC3265" t="s">
        <v>37</v>
      </c>
      <c r="AD3265">
        <v>5</v>
      </c>
      <c r="AE3265">
        <f t="shared" si="354"/>
        <v>105</v>
      </c>
      <c r="AF3265" s="8">
        <f t="shared" si="355"/>
        <v>11.6</v>
      </c>
      <c r="AG3265" s="8">
        <f t="shared" si="356"/>
        <v>0.57999999999999996</v>
      </c>
      <c r="AH3265">
        <f t="shared" si="357"/>
        <v>12.34</v>
      </c>
      <c r="AI3265">
        <f t="shared" si="358"/>
        <v>0.61</v>
      </c>
      <c r="AJ3265" s="9">
        <f t="shared" si="359"/>
        <v>9.0030000000000001</v>
      </c>
      <c r="AK3265" s="10">
        <f t="shared" si="360"/>
        <v>8.423</v>
      </c>
    </row>
    <row r="3266" spans="1:37">
      <c r="A3266" s="1">
        <v>41639</v>
      </c>
      <c r="B3266">
        <v>1031405191521</v>
      </c>
      <c r="C3266" t="s">
        <v>12953</v>
      </c>
      <c r="D3266" t="s">
        <v>12954</v>
      </c>
      <c r="E3266">
        <v>9781429904087</v>
      </c>
      <c r="F3266" t="s">
        <v>12955</v>
      </c>
      <c r="G3266" t="s">
        <v>12956</v>
      </c>
      <c r="H3266" t="s">
        <v>12957</v>
      </c>
      <c r="I3266">
        <v>1</v>
      </c>
      <c r="J3266" t="s">
        <v>34</v>
      </c>
      <c r="K3266" t="s">
        <v>35</v>
      </c>
      <c r="L3266">
        <v>12.64</v>
      </c>
      <c r="M3266" t="s">
        <v>36</v>
      </c>
      <c r="N3266">
        <v>10.99</v>
      </c>
      <c r="O3266" t="s">
        <v>36</v>
      </c>
      <c r="P3266">
        <v>12.12</v>
      </c>
      <c r="Q3266" t="s">
        <v>37</v>
      </c>
      <c r="R3266">
        <v>10.54</v>
      </c>
      <c r="S3266" t="s">
        <v>37</v>
      </c>
      <c r="T3266">
        <v>1.58</v>
      </c>
      <c r="U3266" t="s">
        <v>37</v>
      </c>
      <c r="V3266" t="s">
        <v>12958</v>
      </c>
      <c r="W3266" t="s">
        <v>744</v>
      </c>
      <c r="X3266" t="s">
        <v>40</v>
      </c>
      <c r="Y3266" t="s">
        <v>12959</v>
      </c>
      <c r="Z3266">
        <v>7.38</v>
      </c>
      <c r="AA3266" t="s">
        <v>37</v>
      </c>
      <c r="AB3266">
        <v>1.58</v>
      </c>
      <c r="AC3266" t="s">
        <v>37</v>
      </c>
      <c r="AD3266">
        <v>15</v>
      </c>
      <c r="AE3266">
        <f t="shared" si="354"/>
        <v>115</v>
      </c>
      <c r="AF3266" s="8">
        <f t="shared" si="355"/>
        <v>10.539130434782608</v>
      </c>
      <c r="AG3266" s="8">
        <f t="shared" si="356"/>
        <v>1.5808695652173912</v>
      </c>
      <c r="AH3266">
        <f t="shared" si="357"/>
        <v>11.21</v>
      </c>
      <c r="AI3266">
        <f t="shared" si="358"/>
        <v>1.68</v>
      </c>
      <c r="AJ3266" s="9">
        <f t="shared" si="359"/>
        <v>8.9579999999999984</v>
      </c>
      <c r="AK3266" s="10">
        <f t="shared" si="360"/>
        <v>7.3771304347826074</v>
      </c>
    </row>
    <row r="3267" spans="1:37">
      <c r="A3267" s="1">
        <v>41639</v>
      </c>
      <c r="B3267">
        <v>1031405251521</v>
      </c>
      <c r="C3267" t="s">
        <v>12960</v>
      </c>
      <c r="D3267" t="s">
        <v>12961</v>
      </c>
      <c r="E3267">
        <v>9781429954976</v>
      </c>
      <c r="F3267" t="s">
        <v>12962</v>
      </c>
      <c r="G3267" t="s">
        <v>12963</v>
      </c>
      <c r="H3267" t="s">
        <v>12957</v>
      </c>
      <c r="I3267">
        <v>1</v>
      </c>
      <c r="J3267" t="s">
        <v>34</v>
      </c>
      <c r="K3267" t="s">
        <v>35</v>
      </c>
      <c r="L3267">
        <v>12.64</v>
      </c>
      <c r="M3267" t="s">
        <v>36</v>
      </c>
      <c r="N3267">
        <v>10.99</v>
      </c>
      <c r="O3267" t="s">
        <v>36</v>
      </c>
      <c r="P3267">
        <v>12.12</v>
      </c>
      <c r="Q3267" t="s">
        <v>37</v>
      </c>
      <c r="R3267">
        <v>10.54</v>
      </c>
      <c r="S3267" t="s">
        <v>37</v>
      </c>
      <c r="T3267">
        <v>1.58</v>
      </c>
      <c r="U3267" t="s">
        <v>37</v>
      </c>
      <c r="V3267" t="s">
        <v>12958</v>
      </c>
      <c r="W3267" t="s">
        <v>744</v>
      </c>
      <c r="X3267" t="s">
        <v>40</v>
      </c>
      <c r="Y3267" t="s">
        <v>12959</v>
      </c>
      <c r="Z3267">
        <v>7.38</v>
      </c>
      <c r="AA3267" t="s">
        <v>37</v>
      </c>
      <c r="AB3267">
        <v>1.58</v>
      </c>
      <c r="AC3267" t="s">
        <v>37</v>
      </c>
      <c r="AD3267">
        <v>15</v>
      </c>
      <c r="AE3267">
        <f t="shared" si="354"/>
        <v>115</v>
      </c>
      <c r="AF3267" s="8">
        <f t="shared" si="355"/>
        <v>10.539130434782608</v>
      </c>
      <c r="AG3267" s="8">
        <f t="shared" si="356"/>
        <v>1.5808695652173912</v>
      </c>
      <c r="AH3267">
        <f t="shared" si="357"/>
        <v>11.21</v>
      </c>
      <c r="AI3267">
        <f t="shared" si="358"/>
        <v>1.68</v>
      </c>
      <c r="AJ3267" s="9">
        <f t="shared" si="359"/>
        <v>8.9579999999999984</v>
      </c>
      <c r="AK3267" s="10">
        <f t="shared" si="360"/>
        <v>7.3771304347826074</v>
      </c>
    </row>
    <row r="3268" spans="1:37">
      <c r="A3268" s="1">
        <v>41639</v>
      </c>
      <c r="B3268">
        <v>1031410839518</v>
      </c>
      <c r="C3268" t="s">
        <v>12964</v>
      </c>
      <c r="D3268" t="s">
        <v>12965</v>
      </c>
      <c r="E3268">
        <v>9781466836051</v>
      </c>
      <c r="F3268" t="s">
        <v>10325</v>
      </c>
      <c r="G3268" t="s">
        <v>10326</v>
      </c>
      <c r="H3268" t="s">
        <v>10327</v>
      </c>
      <c r="I3268">
        <v>1</v>
      </c>
      <c r="J3268" t="s">
        <v>34</v>
      </c>
      <c r="K3268" t="s">
        <v>35</v>
      </c>
      <c r="L3268">
        <v>13.79</v>
      </c>
      <c r="M3268" t="s">
        <v>36</v>
      </c>
      <c r="N3268">
        <v>11.99</v>
      </c>
      <c r="O3268" t="s">
        <v>36</v>
      </c>
      <c r="P3268">
        <v>13.29</v>
      </c>
      <c r="Q3268" t="s">
        <v>37</v>
      </c>
      <c r="R3268">
        <v>11.55</v>
      </c>
      <c r="S3268" t="s">
        <v>37</v>
      </c>
      <c r="T3268">
        <v>1.74</v>
      </c>
      <c r="U3268" t="s">
        <v>37</v>
      </c>
      <c r="V3268" t="s">
        <v>12966</v>
      </c>
      <c r="W3268" t="s">
        <v>56</v>
      </c>
      <c r="X3268" t="s">
        <v>40</v>
      </c>
      <c r="Y3268" t="s">
        <v>12967</v>
      </c>
      <c r="Z3268">
        <v>8.09</v>
      </c>
      <c r="AA3268" t="s">
        <v>37</v>
      </c>
      <c r="AB3268">
        <v>1.74</v>
      </c>
      <c r="AC3268" t="s">
        <v>37</v>
      </c>
      <c r="AD3268">
        <v>13</v>
      </c>
      <c r="AE3268">
        <f t="shared" ref="AE3268:AE3331" si="361">AD3268+100</f>
        <v>113</v>
      </c>
      <c r="AF3268" s="8">
        <f t="shared" si="355"/>
        <v>11.761061946902654</v>
      </c>
      <c r="AG3268" s="8">
        <f t="shared" si="356"/>
        <v>1.5289380530973449</v>
      </c>
      <c r="AH3268">
        <f t="shared" si="357"/>
        <v>12.51</v>
      </c>
      <c r="AI3268">
        <f t="shared" si="358"/>
        <v>1.62</v>
      </c>
      <c r="AJ3268" s="9">
        <f t="shared" si="359"/>
        <v>9.8249999999999993</v>
      </c>
      <c r="AK3268" s="10">
        <f t="shared" si="360"/>
        <v>8.296061946902654</v>
      </c>
    </row>
    <row r="3269" spans="1:37">
      <c r="A3269" s="1">
        <v>41639</v>
      </c>
      <c r="B3269">
        <v>1031411513518</v>
      </c>
      <c r="C3269" t="s">
        <v>12968</v>
      </c>
      <c r="D3269" t="s">
        <v>12969</v>
      </c>
      <c r="E3269">
        <v>9781466836044</v>
      </c>
      <c r="F3269" t="s">
        <v>7401</v>
      </c>
      <c r="G3269" t="s">
        <v>7402</v>
      </c>
      <c r="H3269" t="s">
        <v>7403</v>
      </c>
      <c r="I3269">
        <v>1</v>
      </c>
      <c r="J3269" t="s">
        <v>34</v>
      </c>
      <c r="K3269" t="s">
        <v>35</v>
      </c>
      <c r="L3269">
        <v>12.64</v>
      </c>
      <c r="M3269" t="s">
        <v>36</v>
      </c>
      <c r="N3269">
        <v>10.99</v>
      </c>
      <c r="O3269" t="s">
        <v>36</v>
      </c>
      <c r="P3269">
        <v>12.12</v>
      </c>
      <c r="Q3269" t="s">
        <v>37</v>
      </c>
      <c r="R3269">
        <v>10.54</v>
      </c>
      <c r="S3269" t="s">
        <v>37</v>
      </c>
      <c r="T3269">
        <v>1.58</v>
      </c>
      <c r="U3269" t="s">
        <v>37</v>
      </c>
      <c r="V3269" t="s">
        <v>12966</v>
      </c>
      <c r="W3269" t="s">
        <v>56</v>
      </c>
      <c r="X3269" t="s">
        <v>40</v>
      </c>
      <c r="Y3269" t="s">
        <v>12967</v>
      </c>
      <c r="Z3269">
        <v>7.38</v>
      </c>
      <c r="AA3269" t="s">
        <v>37</v>
      </c>
      <c r="AB3269">
        <v>1.58</v>
      </c>
      <c r="AC3269" t="s">
        <v>37</v>
      </c>
      <c r="AD3269">
        <v>13</v>
      </c>
      <c r="AE3269">
        <f t="shared" si="361"/>
        <v>113</v>
      </c>
      <c r="AF3269" s="8">
        <f t="shared" ref="AF3269:AF3332" si="362">((P3269/AE3269)*100)*ABS(I3269)</f>
        <v>10.725663716814159</v>
      </c>
      <c r="AG3269" s="8">
        <f t="shared" ref="AG3269:AG3332" si="363">+AF3269*AD3269/100</f>
        <v>1.3943362831858406</v>
      </c>
      <c r="AH3269">
        <f t="shared" ref="AH3269:AH3332" si="364">TRUNC(AF3269*1.0638,2)</f>
        <v>11.4</v>
      </c>
      <c r="AI3269">
        <f t="shared" ref="AI3269:AI3332" si="365">TRUNC(AG3269*1.0638,2)</f>
        <v>1.48</v>
      </c>
      <c r="AJ3269" s="9">
        <f t="shared" ref="AJ3269:AJ3332" si="366">((P3269-T3269)*0.7+T3269)*ABS(I3269)</f>
        <v>8.9579999999999984</v>
      </c>
      <c r="AK3269" s="10">
        <f t="shared" ref="AK3269:AK3332" si="367">(AJ3269-AG3269)</f>
        <v>7.5636637168141583</v>
      </c>
    </row>
    <row r="3270" spans="1:37">
      <c r="A3270" s="1">
        <v>41639</v>
      </c>
      <c r="B3270">
        <v>1031411714522</v>
      </c>
      <c r="C3270" t="s">
        <v>12970</v>
      </c>
      <c r="D3270" t="s">
        <v>12971</v>
      </c>
      <c r="E3270">
        <v>9781429950145</v>
      </c>
      <c r="F3270" t="s">
        <v>5911</v>
      </c>
      <c r="G3270" t="s">
        <v>5912</v>
      </c>
      <c r="H3270" t="s">
        <v>5913</v>
      </c>
      <c r="I3270">
        <v>1</v>
      </c>
      <c r="J3270" t="s">
        <v>34</v>
      </c>
      <c r="K3270" t="s">
        <v>35</v>
      </c>
      <c r="L3270">
        <v>12.64</v>
      </c>
      <c r="M3270" t="s">
        <v>36</v>
      </c>
      <c r="N3270">
        <v>10.99</v>
      </c>
      <c r="O3270" t="s">
        <v>36</v>
      </c>
      <c r="P3270">
        <v>12.12</v>
      </c>
      <c r="Q3270" t="s">
        <v>37</v>
      </c>
      <c r="R3270">
        <v>10.54</v>
      </c>
      <c r="S3270" t="s">
        <v>37</v>
      </c>
      <c r="T3270">
        <v>1.58</v>
      </c>
      <c r="U3270" t="s">
        <v>37</v>
      </c>
      <c r="V3270" t="s">
        <v>119</v>
      </c>
      <c r="W3270" t="s">
        <v>12972</v>
      </c>
      <c r="X3270" t="s">
        <v>40</v>
      </c>
      <c r="Y3270" t="s">
        <v>12973</v>
      </c>
      <c r="Z3270">
        <v>7.38</v>
      </c>
      <c r="AA3270" t="s">
        <v>37</v>
      </c>
      <c r="AB3270">
        <v>1.58</v>
      </c>
      <c r="AC3270" t="s">
        <v>37</v>
      </c>
      <c r="AD3270">
        <v>13</v>
      </c>
      <c r="AE3270">
        <f t="shared" si="361"/>
        <v>113</v>
      </c>
      <c r="AF3270" s="8">
        <f t="shared" si="362"/>
        <v>10.725663716814159</v>
      </c>
      <c r="AG3270" s="8">
        <f t="shared" si="363"/>
        <v>1.3943362831858406</v>
      </c>
      <c r="AH3270">
        <f t="shared" si="364"/>
        <v>11.4</v>
      </c>
      <c r="AI3270">
        <f t="shared" si="365"/>
        <v>1.48</v>
      </c>
      <c r="AJ3270" s="9">
        <f t="shared" si="366"/>
        <v>8.9579999999999984</v>
      </c>
      <c r="AK3270" s="10">
        <f t="shared" si="367"/>
        <v>7.5636637168141583</v>
      </c>
    </row>
    <row r="3271" spans="1:37">
      <c r="A3271" s="1">
        <v>41639</v>
      </c>
      <c r="B3271">
        <v>1031414467518</v>
      </c>
      <c r="C3271" t="s">
        <v>12974</v>
      </c>
      <c r="D3271" t="s">
        <v>12975</v>
      </c>
      <c r="E3271">
        <v>9781466843028</v>
      </c>
      <c r="F3271" t="s">
        <v>813</v>
      </c>
      <c r="G3271" t="s">
        <v>814</v>
      </c>
      <c r="H3271" t="s">
        <v>815</v>
      </c>
      <c r="I3271">
        <v>1</v>
      </c>
      <c r="J3271" t="s">
        <v>34</v>
      </c>
      <c r="K3271" t="s">
        <v>35</v>
      </c>
      <c r="L3271">
        <v>2.29</v>
      </c>
      <c r="M3271" t="s">
        <v>36</v>
      </c>
      <c r="N3271">
        <v>1.99</v>
      </c>
      <c r="O3271" t="s">
        <v>36</v>
      </c>
      <c r="P3271">
        <v>2.21</v>
      </c>
      <c r="Q3271" t="s">
        <v>37</v>
      </c>
      <c r="R3271">
        <v>1.92</v>
      </c>
      <c r="S3271" t="s">
        <v>37</v>
      </c>
      <c r="T3271">
        <v>0.28999999999999998</v>
      </c>
      <c r="U3271" t="s">
        <v>37</v>
      </c>
      <c r="V3271" t="s">
        <v>161</v>
      </c>
      <c r="W3271" t="s">
        <v>162</v>
      </c>
      <c r="X3271" t="s">
        <v>40</v>
      </c>
      <c r="Y3271" t="s">
        <v>12976</v>
      </c>
      <c r="Z3271">
        <v>1.34</v>
      </c>
      <c r="AA3271" t="s">
        <v>37</v>
      </c>
      <c r="AB3271">
        <v>0.28999999999999998</v>
      </c>
      <c r="AC3271" t="s">
        <v>37</v>
      </c>
      <c r="AD3271">
        <v>5</v>
      </c>
      <c r="AE3271">
        <f t="shared" si="361"/>
        <v>105</v>
      </c>
      <c r="AF3271" s="8">
        <f t="shared" si="362"/>
        <v>2.1047619047619048</v>
      </c>
      <c r="AG3271" s="8">
        <f t="shared" si="363"/>
        <v>0.10523809523809524</v>
      </c>
      <c r="AH3271">
        <f t="shared" si="364"/>
        <v>2.23</v>
      </c>
      <c r="AI3271">
        <f t="shared" si="365"/>
        <v>0.11</v>
      </c>
      <c r="AJ3271" s="9">
        <f t="shared" si="366"/>
        <v>1.6339999999999999</v>
      </c>
      <c r="AK3271" s="10">
        <f t="shared" si="367"/>
        <v>1.5287619047619048</v>
      </c>
    </row>
    <row r="3272" spans="1:37">
      <c r="A3272" s="1">
        <v>41639</v>
      </c>
      <c r="B3272">
        <v>1031416725513</v>
      </c>
      <c r="C3272" t="s">
        <v>12977</v>
      </c>
      <c r="D3272" t="s">
        <v>12978</v>
      </c>
      <c r="E3272">
        <v>9781429913461</v>
      </c>
      <c r="F3272" t="s">
        <v>12979</v>
      </c>
      <c r="G3272" t="s">
        <v>12980</v>
      </c>
      <c r="H3272" t="s">
        <v>787</v>
      </c>
      <c r="I3272">
        <v>1</v>
      </c>
      <c r="J3272" t="s">
        <v>34</v>
      </c>
      <c r="K3272" t="s">
        <v>35</v>
      </c>
      <c r="L3272">
        <v>11.49</v>
      </c>
      <c r="M3272" t="s">
        <v>36</v>
      </c>
      <c r="N3272">
        <v>9.99</v>
      </c>
      <c r="O3272" t="s">
        <v>36</v>
      </c>
      <c r="P3272">
        <v>11.07</v>
      </c>
      <c r="Q3272" t="s">
        <v>37</v>
      </c>
      <c r="R3272">
        <v>9.6300000000000008</v>
      </c>
      <c r="S3272" t="s">
        <v>37</v>
      </c>
      <c r="T3272">
        <v>1.44</v>
      </c>
      <c r="U3272" t="s">
        <v>37</v>
      </c>
      <c r="V3272" t="s">
        <v>161</v>
      </c>
      <c r="W3272" t="s">
        <v>127</v>
      </c>
      <c r="X3272" t="s">
        <v>40</v>
      </c>
      <c r="Y3272" t="s">
        <v>12981</v>
      </c>
      <c r="Z3272">
        <v>6.74</v>
      </c>
      <c r="AA3272" t="s">
        <v>37</v>
      </c>
      <c r="AB3272">
        <v>1.44</v>
      </c>
      <c r="AC3272" t="s">
        <v>37</v>
      </c>
      <c r="AD3272">
        <v>5</v>
      </c>
      <c r="AE3272">
        <f t="shared" si="361"/>
        <v>105</v>
      </c>
      <c r="AF3272" s="8">
        <f t="shared" si="362"/>
        <v>10.542857142857143</v>
      </c>
      <c r="AG3272" s="8">
        <f t="shared" si="363"/>
        <v>0.52714285714285714</v>
      </c>
      <c r="AH3272">
        <f t="shared" si="364"/>
        <v>11.21</v>
      </c>
      <c r="AI3272">
        <f t="shared" si="365"/>
        <v>0.56000000000000005</v>
      </c>
      <c r="AJ3272" s="9">
        <f t="shared" si="366"/>
        <v>8.1810000000000009</v>
      </c>
      <c r="AK3272" s="10">
        <f t="shared" si="367"/>
        <v>7.6538571428571434</v>
      </c>
    </row>
    <row r="3273" spans="1:37">
      <c r="A3273" s="1">
        <v>41639</v>
      </c>
      <c r="B3273">
        <v>1031418835512</v>
      </c>
      <c r="C3273" t="s">
        <v>12982</v>
      </c>
      <c r="D3273" t="s">
        <v>12983</v>
      </c>
      <c r="E3273">
        <v>9781429963985</v>
      </c>
      <c r="F3273" t="s">
        <v>621</v>
      </c>
      <c r="G3273" t="s">
        <v>622</v>
      </c>
      <c r="H3273" t="s">
        <v>62</v>
      </c>
      <c r="I3273">
        <v>1</v>
      </c>
      <c r="J3273" t="s">
        <v>34</v>
      </c>
      <c r="K3273" t="s">
        <v>35</v>
      </c>
      <c r="L3273">
        <v>6.89</v>
      </c>
      <c r="M3273" t="s">
        <v>36</v>
      </c>
      <c r="N3273">
        <v>5.99</v>
      </c>
      <c r="O3273" t="s">
        <v>36</v>
      </c>
      <c r="P3273">
        <v>6.61</v>
      </c>
      <c r="Q3273" t="s">
        <v>37</v>
      </c>
      <c r="R3273">
        <v>5.74</v>
      </c>
      <c r="S3273" t="s">
        <v>37</v>
      </c>
      <c r="T3273">
        <v>0.87</v>
      </c>
      <c r="U3273" t="s">
        <v>37</v>
      </c>
      <c r="V3273" t="s">
        <v>1129</v>
      </c>
      <c r="W3273" t="s">
        <v>193</v>
      </c>
      <c r="X3273" t="s">
        <v>40</v>
      </c>
      <c r="Y3273" t="s">
        <v>12984</v>
      </c>
      <c r="Z3273">
        <v>4.0199999999999996</v>
      </c>
      <c r="AA3273" t="s">
        <v>37</v>
      </c>
      <c r="AB3273">
        <v>0.87</v>
      </c>
      <c r="AC3273" t="s">
        <v>37</v>
      </c>
      <c r="AD3273">
        <v>5</v>
      </c>
      <c r="AE3273">
        <f t="shared" si="361"/>
        <v>105</v>
      </c>
      <c r="AF3273" s="8">
        <f t="shared" si="362"/>
        <v>6.2952380952380951</v>
      </c>
      <c r="AG3273" s="8">
        <f t="shared" si="363"/>
        <v>0.31476190476190474</v>
      </c>
      <c r="AH3273">
        <f t="shared" si="364"/>
        <v>6.69</v>
      </c>
      <c r="AI3273">
        <f t="shared" si="365"/>
        <v>0.33</v>
      </c>
      <c r="AJ3273" s="9">
        <f t="shared" si="366"/>
        <v>4.8879999999999999</v>
      </c>
      <c r="AK3273" s="10">
        <f t="shared" si="367"/>
        <v>4.5732380952380955</v>
      </c>
    </row>
    <row r="3274" spans="1:37">
      <c r="A3274" s="1">
        <v>41639</v>
      </c>
      <c r="B3274">
        <v>1031419914517</v>
      </c>
      <c r="C3274" t="s">
        <v>12985</v>
      </c>
      <c r="D3274" t="s">
        <v>12986</v>
      </c>
      <c r="E3274">
        <v>9781466838185</v>
      </c>
      <c r="F3274" t="s">
        <v>7151</v>
      </c>
      <c r="G3274" t="s">
        <v>7152</v>
      </c>
      <c r="H3274" t="s">
        <v>7153</v>
      </c>
      <c r="I3274">
        <v>1</v>
      </c>
      <c r="J3274" t="s">
        <v>34</v>
      </c>
      <c r="K3274" t="s">
        <v>35</v>
      </c>
      <c r="L3274">
        <v>12.64</v>
      </c>
      <c r="M3274" t="s">
        <v>36</v>
      </c>
      <c r="N3274">
        <v>10.99</v>
      </c>
      <c r="O3274" t="s">
        <v>36</v>
      </c>
      <c r="P3274">
        <v>12.12</v>
      </c>
      <c r="Q3274" t="s">
        <v>37</v>
      </c>
      <c r="R3274">
        <v>10.54</v>
      </c>
      <c r="S3274" t="s">
        <v>37</v>
      </c>
      <c r="T3274">
        <v>1.58</v>
      </c>
      <c r="U3274" t="s">
        <v>37</v>
      </c>
      <c r="V3274" t="s">
        <v>12987</v>
      </c>
      <c r="W3274" t="s">
        <v>162</v>
      </c>
      <c r="X3274" t="s">
        <v>40</v>
      </c>
      <c r="Y3274" t="s">
        <v>12988</v>
      </c>
      <c r="Z3274">
        <v>7.38</v>
      </c>
      <c r="AA3274" t="s">
        <v>37</v>
      </c>
      <c r="AB3274">
        <v>1.58</v>
      </c>
      <c r="AC3274" t="s">
        <v>37</v>
      </c>
      <c r="AD3274">
        <v>5</v>
      </c>
      <c r="AE3274">
        <f t="shared" si="361"/>
        <v>105</v>
      </c>
      <c r="AF3274" s="8">
        <f t="shared" si="362"/>
        <v>11.542857142857143</v>
      </c>
      <c r="AG3274" s="8">
        <f t="shared" si="363"/>
        <v>0.57714285714285718</v>
      </c>
      <c r="AH3274">
        <f t="shared" si="364"/>
        <v>12.27</v>
      </c>
      <c r="AI3274">
        <f t="shared" si="365"/>
        <v>0.61</v>
      </c>
      <c r="AJ3274" s="9">
        <f t="shared" si="366"/>
        <v>8.9579999999999984</v>
      </c>
      <c r="AK3274" s="10">
        <f t="shared" si="367"/>
        <v>8.3808571428571419</v>
      </c>
    </row>
    <row r="3275" spans="1:37">
      <c r="A3275" s="1">
        <v>41639</v>
      </c>
      <c r="B3275">
        <v>1031421091519</v>
      </c>
      <c r="C3275" t="s">
        <v>12989</v>
      </c>
      <c r="D3275" t="s">
        <v>12990</v>
      </c>
      <c r="E3275">
        <v>9781429971317</v>
      </c>
      <c r="F3275" t="s">
        <v>8461</v>
      </c>
      <c r="G3275" t="s">
        <v>8462</v>
      </c>
      <c r="H3275" t="s">
        <v>191</v>
      </c>
      <c r="I3275">
        <v>1</v>
      </c>
      <c r="J3275" t="s">
        <v>34</v>
      </c>
      <c r="K3275" t="s">
        <v>35</v>
      </c>
      <c r="L3275">
        <v>10.35</v>
      </c>
      <c r="M3275" t="s">
        <v>36</v>
      </c>
      <c r="N3275">
        <v>8.99</v>
      </c>
      <c r="O3275" t="s">
        <v>36</v>
      </c>
      <c r="P3275">
        <v>9.9700000000000006</v>
      </c>
      <c r="Q3275" t="s">
        <v>37</v>
      </c>
      <c r="R3275">
        <v>8.66</v>
      </c>
      <c r="S3275" t="s">
        <v>37</v>
      </c>
      <c r="T3275">
        <v>1.31</v>
      </c>
      <c r="U3275" t="s">
        <v>37</v>
      </c>
      <c r="V3275" t="s">
        <v>12991</v>
      </c>
      <c r="W3275" t="s">
        <v>3739</v>
      </c>
      <c r="X3275" t="s">
        <v>40</v>
      </c>
      <c r="Y3275" t="s">
        <v>12992</v>
      </c>
      <c r="Z3275">
        <v>6.06</v>
      </c>
      <c r="AA3275" t="s">
        <v>37</v>
      </c>
      <c r="AB3275">
        <v>1.31</v>
      </c>
      <c r="AC3275" t="s">
        <v>37</v>
      </c>
      <c r="AD3275">
        <v>13</v>
      </c>
      <c r="AE3275">
        <f t="shared" si="361"/>
        <v>113</v>
      </c>
      <c r="AF3275" s="8">
        <f t="shared" si="362"/>
        <v>8.8230088495575227</v>
      </c>
      <c r="AG3275" s="8">
        <f t="shared" si="363"/>
        <v>1.1469911504424779</v>
      </c>
      <c r="AH3275">
        <f t="shared" si="364"/>
        <v>9.3800000000000008</v>
      </c>
      <c r="AI3275">
        <f t="shared" si="365"/>
        <v>1.22</v>
      </c>
      <c r="AJ3275" s="9">
        <f t="shared" si="366"/>
        <v>7.3719999999999999</v>
      </c>
      <c r="AK3275" s="10">
        <f t="shared" si="367"/>
        <v>6.225008849557522</v>
      </c>
    </row>
    <row r="3276" spans="1:37">
      <c r="A3276" s="1">
        <v>41639</v>
      </c>
      <c r="B3276">
        <v>1031422068521</v>
      </c>
      <c r="C3276" t="s">
        <v>12993</v>
      </c>
      <c r="D3276" t="s">
        <v>12994</v>
      </c>
      <c r="E3276">
        <v>9781429987721</v>
      </c>
      <c r="F3276" t="s">
        <v>12995</v>
      </c>
      <c r="G3276" t="s">
        <v>12996</v>
      </c>
      <c r="H3276" t="s">
        <v>3259</v>
      </c>
      <c r="I3276">
        <v>1</v>
      </c>
      <c r="J3276" t="s">
        <v>34</v>
      </c>
      <c r="K3276" t="s">
        <v>35</v>
      </c>
      <c r="L3276">
        <v>9.19</v>
      </c>
      <c r="M3276" t="s">
        <v>36</v>
      </c>
      <c r="N3276">
        <v>7.99</v>
      </c>
      <c r="O3276" t="s">
        <v>36</v>
      </c>
      <c r="P3276">
        <v>8.81</v>
      </c>
      <c r="Q3276" t="s">
        <v>37</v>
      </c>
      <c r="R3276">
        <v>7.66</v>
      </c>
      <c r="S3276" t="s">
        <v>37</v>
      </c>
      <c r="T3276">
        <v>1.1499999999999999</v>
      </c>
      <c r="U3276" t="s">
        <v>37</v>
      </c>
      <c r="V3276" t="s">
        <v>4956</v>
      </c>
      <c r="W3276" t="s">
        <v>4957</v>
      </c>
      <c r="X3276" t="s">
        <v>40</v>
      </c>
      <c r="Y3276" t="s">
        <v>4958</v>
      </c>
      <c r="Z3276">
        <v>5.36</v>
      </c>
      <c r="AA3276" t="s">
        <v>37</v>
      </c>
      <c r="AB3276">
        <v>1.1499999999999999</v>
      </c>
      <c r="AC3276" t="s">
        <v>37</v>
      </c>
      <c r="AD3276">
        <v>13</v>
      </c>
      <c r="AE3276">
        <f t="shared" si="361"/>
        <v>113</v>
      </c>
      <c r="AF3276" s="8">
        <f t="shared" si="362"/>
        <v>7.7964601769911503</v>
      </c>
      <c r="AG3276" s="8">
        <f t="shared" si="363"/>
        <v>1.0135398230088495</v>
      </c>
      <c r="AH3276">
        <f t="shared" si="364"/>
        <v>8.2899999999999991</v>
      </c>
      <c r="AI3276">
        <f t="shared" si="365"/>
        <v>1.07</v>
      </c>
      <c r="AJ3276" s="9">
        <f t="shared" si="366"/>
        <v>6.5120000000000005</v>
      </c>
      <c r="AK3276" s="10">
        <f t="shared" si="367"/>
        <v>5.4984601769911512</v>
      </c>
    </row>
    <row r="3277" spans="1:37">
      <c r="A3277" s="1">
        <v>41639</v>
      </c>
      <c r="B3277">
        <v>1031422273514</v>
      </c>
      <c r="C3277" t="s">
        <v>12997</v>
      </c>
      <c r="D3277" t="s">
        <v>12998</v>
      </c>
      <c r="E3277">
        <v>9781429971607</v>
      </c>
      <c r="F3277" t="s">
        <v>2218</v>
      </c>
      <c r="G3277" t="s">
        <v>2219</v>
      </c>
      <c r="H3277" t="s">
        <v>191</v>
      </c>
      <c r="I3277">
        <v>1</v>
      </c>
      <c r="J3277" t="s">
        <v>34</v>
      </c>
      <c r="K3277" t="s">
        <v>35</v>
      </c>
      <c r="L3277">
        <v>3.44</v>
      </c>
      <c r="M3277" t="s">
        <v>36</v>
      </c>
      <c r="N3277">
        <v>2.99</v>
      </c>
      <c r="O3277" t="s">
        <v>36</v>
      </c>
      <c r="P3277">
        <v>3.31</v>
      </c>
      <c r="Q3277" t="s">
        <v>37</v>
      </c>
      <c r="R3277">
        <v>2.88</v>
      </c>
      <c r="S3277" t="s">
        <v>37</v>
      </c>
      <c r="T3277">
        <v>0.43</v>
      </c>
      <c r="U3277" t="s">
        <v>37</v>
      </c>
      <c r="V3277" t="s">
        <v>119</v>
      </c>
      <c r="W3277" t="s">
        <v>120</v>
      </c>
      <c r="X3277" t="s">
        <v>40</v>
      </c>
      <c r="Y3277" t="s">
        <v>2944</v>
      </c>
      <c r="Z3277">
        <v>2.02</v>
      </c>
      <c r="AA3277" t="s">
        <v>37</v>
      </c>
      <c r="AB3277">
        <v>0.43</v>
      </c>
      <c r="AC3277" t="s">
        <v>37</v>
      </c>
      <c r="AD3277">
        <v>13</v>
      </c>
      <c r="AE3277">
        <f t="shared" si="361"/>
        <v>113</v>
      </c>
      <c r="AF3277" s="8">
        <f t="shared" si="362"/>
        <v>2.9292035398230087</v>
      </c>
      <c r="AG3277" s="8">
        <f t="shared" si="363"/>
        <v>0.38079646017699109</v>
      </c>
      <c r="AH3277">
        <f t="shared" si="364"/>
        <v>3.11</v>
      </c>
      <c r="AI3277">
        <f t="shared" si="365"/>
        <v>0.4</v>
      </c>
      <c r="AJ3277" s="9">
        <f t="shared" si="366"/>
        <v>2.4460000000000002</v>
      </c>
      <c r="AK3277" s="10">
        <f t="shared" si="367"/>
        <v>2.0652035398230089</v>
      </c>
    </row>
    <row r="3278" spans="1:37">
      <c r="A3278" s="1">
        <v>41639</v>
      </c>
      <c r="B3278">
        <v>1031428264511</v>
      </c>
      <c r="C3278" t="s">
        <v>12999</v>
      </c>
      <c r="D3278" t="s">
        <v>13000</v>
      </c>
      <c r="E3278">
        <v>9781466846685</v>
      </c>
      <c r="F3278" t="s">
        <v>13001</v>
      </c>
      <c r="G3278" t="s">
        <v>13002</v>
      </c>
      <c r="H3278" t="s">
        <v>110</v>
      </c>
      <c r="I3278">
        <v>1</v>
      </c>
      <c r="J3278" t="s">
        <v>34</v>
      </c>
      <c r="K3278" t="s">
        <v>35</v>
      </c>
      <c r="L3278">
        <v>10.34</v>
      </c>
      <c r="M3278" t="s">
        <v>36</v>
      </c>
      <c r="N3278">
        <v>8.99</v>
      </c>
      <c r="O3278" t="s">
        <v>36</v>
      </c>
      <c r="P3278">
        <v>9.9600000000000009</v>
      </c>
      <c r="Q3278" t="s">
        <v>37</v>
      </c>
      <c r="R3278">
        <v>8.66</v>
      </c>
      <c r="S3278" t="s">
        <v>37</v>
      </c>
      <c r="T3278">
        <v>1.3</v>
      </c>
      <c r="U3278" t="s">
        <v>37</v>
      </c>
      <c r="V3278" t="s">
        <v>111</v>
      </c>
      <c r="W3278" t="s">
        <v>112</v>
      </c>
      <c r="X3278" t="s">
        <v>40</v>
      </c>
      <c r="Y3278" t="s">
        <v>113</v>
      </c>
      <c r="Z3278">
        <v>6.06</v>
      </c>
      <c r="AA3278" t="s">
        <v>37</v>
      </c>
      <c r="AB3278">
        <v>1.3</v>
      </c>
      <c r="AC3278" t="s">
        <v>37</v>
      </c>
      <c r="AD3278">
        <v>13</v>
      </c>
      <c r="AE3278">
        <f t="shared" si="361"/>
        <v>113</v>
      </c>
      <c r="AF3278" s="8">
        <f t="shared" si="362"/>
        <v>8.8141592920353986</v>
      </c>
      <c r="AG3278" s="8">
        <f t="shared" si="363"/>
        <v>1.1458407079646018</v>
      </c>
      <c r="AH3278">
        <f t="shared" si="364"/>
        <v>9.3699999999999992</v>
      </c>
      <c r="AI3278">
        <f t="shared" si="365"/>
        <v>1.21</v>
      </c>
      <c r="AJ3278" s="9">
        <f t="shared" si="366"/>
        <v>7.3619999999999992</v>
      </c>
      <c r="AK3278" s="10">
        <f t="shared" si="367"/>
        <v>6.2161592920353979</v>
      </c>
    </row>
    <row r="3279" spans="1:37">
      <c r="A3279" s="1">
        <v>41639</v>
      </c>
      <c r="B3279">
        <v>1031428822513</v>
      </c>
      <c r="C3279" t="s">
        <v>13003</v>
      </c>
      <c r="D3279" t="s">
        <v>13004</v>
      </c>
      <c r="E3279">
        <v>9781250035462</v>
      </c>
      <c r="F3279" t="s">
        <v>9863</v>
      </c>
      <c r="G3279" t="s">
        <v>9864</v>
      </c>
      <c r="H3279" t="s">
        <v>2185</v>
      </c>
      <c r="I3279">
        <v>1</v>
      </c>
      <c r="J3279" t="s">
        <v>34</v>
      </c>
      <c r="K3279" t="s">
        <v>35</v>
      </c>
      <c r="L3279">
        <v>3.44</v>
      </c>
      <c r="M3279" t="s">
        <v>36</v>
      </c>
      <c r="N3279">
        <v>2.99</v>
      </c>
      <c r="O3279" t="s">
        <v>36</v>
      </c>
      <c r="P3279">
        <v>3.31</v>
      </c>
      <c r="Q3279" t="s">
        <v>37</v>
      </c>
      <c r="R3279">
        <v>2.88</v>
      </c>
      <c r="S3279" t="s">
        <v>37</v>
      </c>
      <c r="T3279">
        <v>0.43</v>
      </c>
      <c r="U3279" t="s">
        <v>37</v>
      </c>
      <c r="V3279" t="s">
        <v>11270</v>
      </c>
      <c r="W3279" t="s">
        <v>56</v>
      </c>
      <c r="X3279" t="s">
        <v>40</v>
      </c>
      <c r="Y3279" t="s">
        <v>11271</v>
      </c>
      <c r="Z3279">
        <v>2.02</v>
      </c>
      <c r="AA3279" t="s">
        <v>37</v>
      </c>
      <c r="AB3279">
        <v>0.43</v>
      </c>
      <c r="AC3279" t="s">
        <v>37</v>
      </c>
      <c r="AD3279">
        <v>13</v>
      </c>
      <c r="AE3279">
        <f t="shared" si="361"/>
        <v>113</v>
      </c>
      <c r="AF3279" s="8">
        <f t="shared" si="362"/>
        <v>2.9292035398230087</v>
      </c>
      <c r="AG3279" s="8">
        <f t="shared" si="363"/>
        <v>0.38079646017699109</v>
      </c>
      <c r="AH3279">
        <f t="shared" si="364"/>
        <v>3.11</v>
      </c>
      <c r="AI3279">
        <f t="shared" si="365"/>
        <v>0.4</v>
      </c>
      <c r="AJ3279" s="9">
        <f t="shared" si="366"/>
        <v>2.4460000000000002</v>
      </c>
      <c r="AK3279" s="10">
        <f t="shared" si="367"/>
        <v>2.0652035398230089</v>
      </c>
    </row>
    <row r="3280" spans="1:37">
      <c r="A3280" s="1">
        <v>41639</v>
      </c>
      <c r="B3280">
        <v>1031428823513</v>
      </c>
      <c r="C3280" t="s">
        <v>13003</v>
      </c>
      <c r="D3280" t="s">
        <v>13004</v>
      </c>
      <c r="E3280">
        <v>9781250035349</v>
      </c>
      <c r="F3280" t="s">
        <v>5391</v>
      </c>
      <c r="G3280" t="s">
        <v>5392</v>
      </c>
      <c r="H3280" t="s">
        <v>2185</v>
      </c>
      <c r="I3280">
        <v>1</v>
      </c>
      <c r="J3280" t="s">
        <v>34</v>
      </c>
      <c r="K3280" t="s">
        <v>35</v>
      </c>
      <c r="L3280">
        <v>3.45</v>
      </c>
      <c r="M3280" t="s">
        <v>36</v>
      </c>
      <c r="N3280">
        <v>2.99</v>
      </c>
      <c r="O3280" t="s">
        <v>36</v>
      </c>
      <c r="P3280">
        <v>3.32</v>
      </c>
      <c r="Q3280" t="s">
        <v>37</v>
      </c>
      <c r="R3280">
        <v>2.88</v>
      </c>
      <c r="S3280" t="s">
        <v>37</v>
      </c>
      <c r="T3280">
        <v>0.44</v>
      </c>
      <c r="U3280" t="s">
        <v>37</v>
      </c>
      <c r="V3280" t="s">
        <v>11270</v>
      </c>
      <c r="W3280" t="s">
        <v>56</v>
      </c>
      <c r="X3280" t="s">
        <v>40</v>
      </c>
      <c r="Y3280" t="s">
        <v>11271</v>
      </c>
      <c r="Z3280">
        <v>2.02</v>
      </c>
      <c r="AA3280" t="s">
        <v>37</v>
      </c>
      <c r="AB3280">
        <v>0.44</v>
      </c>
      <c r="AC3280" t="s">
        <v>37</v>
      </c>
      <c r="AD3280">
        <v>13</v>
      </c>
      <c r="AE3280">
        <f t="shared" si="361"/>
        <v>113</v>
      </c>
      <c r="AF3280" s="8">
        <f t="shared" si="362"/>
        <v>2.9380530973451324</v>
      </c>
      <c r="AG3280" s="8">
        <f t="shared" si="363"/>
        <v>0.38194690265486719</v>
      </c>
      <c r="AH3280">
        <f t="shared" si="364"/>
        <v>3.12</v>
      </c>
      <c r="AI3280">
        <f t="shared" si="365"/>
        <v>0.4</v>
      </c>
      <c r="AJ3280" s="9">
        <f t="shared" si="366"/>
        <v>2.456</v>
      </c>
      <c r="AK3280" s="10">
        <f t="shared" si="367"/>
        <v>2.074053097345133</v>
      </c>
    </row>
    <row r="3281" spans="1:37">
      <c r="A3281" s="1">
        <v>41639</v>
      </c>
      <c r="B3281">
        <v>1031429069516</v>
      </c>
      <c r="C3281" t="s">
        <v>13005</v>
      </c>
      <c r="D3281" t="s">
        <v>13006</v>
      </c>
      <c r="E3281">
        <v>9781429963947</v>
      </c>
      <c r="F3281" t="s">
        <v>124</v>
      </c>
      <c r="G3281" t="s">
        <v>125</v>
      </c>
      <c r="H3281" t="s">
        <v>62</v>
      </c>
      <c r="I3281">
        <v>1</v>
      </c>
      <c r="J3281" t="s">
        <v>34</v>
      </c>
      <c r="K3281" t="s">
        <v>35</v>
      </c>
      <c r="L3281">
        <v>10.34</v>
      </c>
      <c r="M3281" t="s">
        <v>36</v>
      </c>
      <c r="N3281">
        <v>8.99</v>
      </c>
      <c r="O3281" t="s">
        <v>36</v>
      </c>
      <c r="P3281">
        <v>9.91</v>
      </c>
      <c r="Q3281" t="s">
        <v>37</v>
      </c>
      <c r="R3281">
        <v>8.6199999999999992</v>
      </c>
      <c r="S3281" t="s">
        <v>37</v>
      </c>
      <c r="T3281">
        <v>1.29</v>
      </c>
      <c r="U3281" t="s">
        <v>37</v>
      </c>
      <c r="V3281" t="s">
        <v>2565</v>
      </c>
      <c r="W3281" t="s">
        <v>162</v>
      </c>
      <c r="X3281" t="s">
        <v>40</v>
      </c>
      <c r="Y3281" t="s">
        <v>12835</v>
      </c>
      <c r="Z3281">
        <v>6.03</v>
      </c>
      <c r="AA3281" t="s">
        <v>37</v>
      </c>
      <c r="AB3281">
        <v>1.29</v>
      </c>
      <c r="AC3281" t="s">
        <v>37</v>
      </c>
      <c r="AD3281">
        <v>5</v>
      </c>
      <c r="AE3281">
        <f t="shared" si="361"/>
        <v>105</v>
      </c>
      <c r="AF3281" s="8">
        <f t="shared" si="362"/>
        <v>9.4380952380952383</v>
      </c>
      <c r="AG3281" s="8">
        <f t="shared" si="363"/>
        <v>0.47190476190476188</v>
      </c>
      <c r="AH3281">
        <f t="shared" si="364"/>
        <v>10.039999999999999</v>
      </c>
      <c r="AI3281">
        <f t="shared" si="365"/>
        <v>0.5</v>
      </c>
      <c r="AJ3281" s="9">
        <f t="shared" si="366"/>
        <v>7.3240000000000007</v>
      </c>
      <c r="AK3281" s="10">
        <f t="shared" si="367"/>
        <v>6.8520952380952389</v>
      </c>
    </row>
    <row r="3282" spans="1:37">
      <c r="A3282" s="1">
        <v>41639</v>
      </c>
      <c r="B3282">
        <v>1031431241520</v>
      </c>
      <c r="C3282" t="s">
        <v>13007</v>
      </c>
      <c r="D3282" t="s">
        <v>13008</v>
      </c>
      <c r="E3282">
        <v>9781429954617</v>
      </c>
      <c r="F3282" t="s">
        <v>13009</v>
      </c>
      <c r="G3282" t="s">
        <v>13010</v>
      </c>
      <c r="H3282" t="s">
        <v>233</v>
      </c>
      <c r="I3282">
        <v>1</v>
      </c>
      <c r="J3282" t="s">
        <v>34</v>
      </c>
      <c r="K3282" t="s">
        <v>35</v>
      </c>
      <c r="L3282">
        <v>12.64</v>
      </c>
      <c r="M3282" t="s">
        <v>36</v>
      </c>
      <c r="N3282">
        <v>10.99</v>
      </c>
      <c r="O3282" t="s">
        <v>36</v>
      </c>
      <c r="P3282">
        <v>12.18</v>
      </c>
      <c r="Q3282" t="s">
        <v>37</v>
      </c>
      <c r="R3282">
        <v>10.59</v>
      </c>
      <c r="S3282" t="s">
        <v>37</v>
      </c>
      <c r="T3282">
        <v>1.59</v>
      </c>
      <c r="U3282" t="s">
        <v>37</v>
      </c>
      <c r="V3282" t="s">
        <v>119</v>
      </c>
      <c r="W3282" t="s">
        <v>56</v>
      </c>
      <c r="X3282" t="s">
        <v>40</v>
      </c>
      <c r="Y3282" t="s">
        <v>13011</v>
      </c>
      <c r="Z3282">
        <v>7.41</v>
      </c>
      <c r="AA3282" t="s">
        <v>37</v>
      </c>
      <c r="AB3282">
        <v>1.59</v>
      </c>
      <c r="AC3282" t="s">
        <v>37</v>
      </c>
      <c r="AD3282">
        <v>13</v>
      </c>
      <c r="AE3282">
        <f t="shared" si="361"/>
        <v>113</v>
      </c>
      <c r="AF3282" s="8">
        <f t="shared" si="362"/>
        <v>10.778761061946902</v>
      </c>
      <c r="AG3282" s="8">
        <f t="shared" si="363"/>
        <v>1.4012389380530974</v>
      </c>
      <c r="AH3282">
        <f t="shared" si="364"/>
        <v>11.46</v>
      </c>
      <c r="AI3282">
        <f t="shared" si="365"/>
        <v>1.49</v>
      </c>
      <c r="AJ3282" s="9">
        <f t="shared" si="366"/>
        <v>9.0030000000000001</v>
      </c>
      <c r="AK3282" s="10">
        <f t="shared" si="367"/>
        <v>7.6017610619469025</v>
      </c>
    </row>
    <row r="3283" spans="1:37">
      <c r="A3283" s="1">
        <v>41639</v>
      </c>
      <c r="B3283">
        <v>1031431306511</v>
      </c>
      <c r="C3283" t="s">
        <v>13012</v>
      </c>
      <c r="D3283" t="s">
        <v>13013</v>
      </c>
      <c r="E3283">
        <v>9781466834705</v>
      </c>
      <c r="F3283" t="s">
        <v>551</v>
      </c>
      <c r="G3283" t="s">
        <v>552</v>
      </c>
      <c r="H3283" t="s">
        <v>293</v>
      </c>
      <c r="I3283">
        <v>1</v>
      </c>
      <c r="J3283" t="s">
        <v>34</v>
      </c>
      <c r="K3283" t="s">
        <v>35</v>
      </c>
      <c r="L3283">
        <v>16.09</v>
      </c>
      <c r="M3283" t="s">
        <v>36</v>
      </c>
      <c r="N3283">
        <v>13.99</v>
      </c>
      <c r="O3283" t="s">
        <v>36</v>
      </c>
      <c r="P3283">
        <v>15.5</v>
      </c>
      <c r="Q3283" t="s">
        <v>37</v>
      </c>
      <c r="R3283">
        <v>13.48</v>
      </c>
      <c r="S3283" t="s">
        <v>37</v>
      </c>
      <c r="T3283">
        <v>2.02</v>
      </c>
      <c r="U3283" t="s">
        <v>37</v>
      </c>
      <c r="V3283" t="s">
        <v>1384</v>
      </c>
      <c r="W3283" t="s">
        <v>56</v>
      </c>
      <c r="X3283" t="s">
        <v>40</v>
      </c>
      <c r="Y3283" t="s">
        <v>13014</v>
      </c>
      <c r="Z3283">
        <v>9.44</v>
      </c>
      <c r="AA3283" t="s">
        <v>37</v>
      </c>
      <c r="AB3283">
        <v>2.02</v>
      </c>
      <c r="AC3283" t="s">
        <v>37</v>
      </c>
      <c r="AD3283">
        <v>13</v>
      </c>
      <c r="AE3283">
        <f t="shared" si="361"/>
        <v>113</v>
      </c>
      <c r="AF3283" s="8">
        <f t="shared" si="362"/>
        <v>13.716814159292035</v>
      </c>
      <c r="AG3283" s="8">
        <f t="shared" si="363"/>
        <v>1.7831858407079644</v>
      </c>
      <c r="AH3283">
        <f t="shared" si="364"/>
        <v>14.59</v>
      </c>
      <c r="AI3283">
        <f t="shared" si="365"/>
        <v>1.89</v>
      </c>
      <c r="AJ3283" s="9">
        <f t="shared" si="366"/>
        <v>11.456</v>
      </c>
      <c r="AK3283" s="10">
        <f t="shared" si="367"/>
        <v>9.6728141592920345</v>
      </c>
    </row>
    <row r="3284" spans="1:37">
      <c r="A3284" s="1">
        <v>41639</v>
      </c>
      <c r="B3284">
        <v>1031432235518</v>
      </c>
      <c r="C3284" t="s">
        <v>13015</v>
      </c>
      <c r="D3284" t="s">
        <v>13016</v>
      </c>
      <c r="E3284">
        <v>9781250015273</v>
      </c>
      <c r="F3284" t="s">
        <v>1458</v>
      </c>
      <c r="G3284" t="s">
        <v>1459</v>
      </c>
      <c r="H3284" t="s">
        <v>293</v>
      </c>
      <c r="I3284">
        <v>1</v>
      </c>
      <c r="J3284" t="s">
        <v>34</v>
      </c>
      <c r="K3284" t="s">
        <v>35</v>
      </c>
      <c r="L3284">
        <v>12.64</v>
      </c>
      <c r="M3284" t="s">
        <v>36</v>
      </c>
      <c r="N3284">
        <v>10.99</v>
      </c>
      <c r="O3284" t="s">
        <v>36</v>
      </c>
      <c r="P3284">
        <v>12.18</v>
      </c>
      <c r="Q3284" t="s">
        <v>37</v>
      </c>
      <c r="R3284">
        <v>10.59</v>
      </c>
      <c r="S3284" t="s">
        <v>37</v>
      </c>
      <c r="T3284">
        <v>1.59</v>
      </c>
      <c r="U3284" t="s">
        <v>37</v>
      </c>
      <c r="V3284" t="s">
        <v>7420</v>
      </c>
      <c r="W3284" t="s">
        <v>140</v>
      </c>
      <c r="X3284" t="s">
        <v>40</v>
      </c>
      <c r="Y3284" t="s">
        <v>9665</v>
      </c>
      <c r="Z3284">
        <v>7.41</v>
      </c>
      <c r="AA3284" t="s">
        <v>37</v>
      </c>
      <c r="AB3284">
        <v>1.59</v>
      </c>
      <c r="AC3284" t="s">
        <v>37</v>
      </c>
      <c r="AD3284">
        <v>5</v>
      </c>
      <c r="AE3284">
        <f t="shared" si="361"/>
        <v>105</v>
      </c>
      <c r="AF3284" s="8">
        <f t="shared" si="362"/>
        <v>11.6</v>
      </c>
      <c r="AG3284" s="8">
        <f t="shared" si="363"/>
        <v>0.57999999999999996</v>
      </c>
      <c r="AH3284">
        <f t="shared" si="364"/>
        <v>12.34</v>
      </c>
      <c r="AI3284">
        <f t="shared" si="365"/>
        <v>0.61</v>
      </c>
      <c r="AJ3284" s="9">
        <f t="shared" si="366"/>
        <v>9.0030000000000001</v>
      </c>
      <c r="AK3284" s="10">
        <f t="shared" si="367"/>
        <v>8.423</v>
      </c>
    </row>
    <row r="3285" spans="1:37">
      <c r="A3285" s="1">
        <v>41639</v>
      </c>
      <c r="B3285">
        <v>1031433673520</v>
      </c>
      <c r="C3285" t="s">
        <v>13017</v>
      </c>
      <c r="D3285" t="s">
        <v>13018</v>
      </c>
      <c r="E3285">
        <v>9781429954631</v>
      </c>
      <c r="F3285" t="s">
        <v>13019</v>
      </c>
      <c r="G3285" t="s">
        <v>13020</v>
      </c>
      <c r="H3285" t="s">
        <v>233</v>
      </c>
      <c r="I3285">
        <v>1</v>
      </c>
      <c r="J3285" t="s">
        <v>34</v>
      </c>
      <c r="K3285" t="s">
        <v>35</v>
      </c>
      <c r="L3285">
        <v>12.64</v>
      </c>
      <c r="M3285" t="s">
        <v>36</v>
      </c>
      <c r="N3285">
        <v>10.99</v>
      </c>
      <c r="O3285" t="s">
        <v>36</v>
      </c>
      <c r="P3285">
        <v>12.12</v>
      </c>
      <c r="Q3285" t="s">
        <v>37</v>
      </c>
      <c r="R3285">
        <v>10.54</v>
      </c>
      <c r="S3285" t="s">
        <v>37</v>
      </c>
      <c r="T3285">
        <v>1.58</v>
      </c>
      <c r="U3285" t="s">
        <v>37</v>
      </c>
      <c r="V3285" t="s">
        <v>119</v>
      </c>
      <c r="W3285" t="s">
        <v>56</v>
      </c>
      <c r="X3285" t="s">
        <v>40</v>
      </c>
      <c r="Y3285" t="s">
        <v>13011</v>
      </c>
      <c r="Z3285">
        <v>7.38</v>
      </c>
      <c r="AA3285" t="s">
        <v>37</v>
      </c>
      <c r="AB3285">
        <v>1.58</v>
      </c>
      <c r="AC3285" t="s">
        <v>37</v>
      </c>
      <c r="AD3285">
        <v>13</v>
      </c>
      <c r="AE3285">
        <f t="shared" si="361"/>
        <v>113</v>
      </c>
      <c r="AF3285" s="8">
        <f t="shared" si="362"/>
        <v>10.725663716814159</v>
      </c>
      <c r="AG3285" s="8">
        <f t="shared" si="363"/>
        <v>1.3943362831858406</v>
      </c>
      <c r="AH3285">
        <f t="shared" si="364"/>
        <v>11.4</v>
      </c>
      <c r="AI3285">
        <f t="shared" si="365"/>
        <v>1.48</v>
      </c>
      <c r="AJ3285" s="9">
        <f t="shared" si="366"/>
        <v>8.9579999999999984</v>
      </c>
      <c r="AK3285" s="10">
        <f t="shared" si="367"/>
        <v>7.5636637168141583</v>
      </c>
    </row>
    <row r="3286" spans="1:37">
      <c r="A3286" s="1">
        <v>41639</v>
      </c>
      <c r="B3286">
        <v>1031438301511</v>
      </c>
      <c r="C3286" t="s">
        <v>13021</v>
      </c>
      <c r="D3286" t="s">
        <v>13022</v>
      </c>
      <c r="E3286">
        <v>9781429960373</v>
      </c>
      <c r="F3286" t="s">
        <v>2760</v>
      </c>
      <c r="G3286" t="s">
        <v>2761</v>
      </c>
      <c r="H3286" t="s">
        <v>46</v>
      </c>
      <c r="I3286">
        <v>1</v>
      </c>
      <c r="J3286" t="s">
        <v>34</v>
      </c>
      <c r="K3286" t="s">
        <v>35</v>
      </c>
      <c r="L3286">
        <v>10.35</v>
      </c>
      <c r="M3286" t="s">
        <v>36</v>
      </c>
      <c r="N3286">
        <v>8.99</v>
      </c>
      <c r="O3286" t="s">
        <v>36</v>
      </c>
      <c r="P3286">
        <v>9.9700000000000006</v>
      </c>
      <c r="Q3286" t="s">
        <v>37</v>
      </c>
      <c r="R3286">
        <v>8.66</v>
      </c>
      <c r="S3286" t="s">
        <v>37</v>
      </c>
      <c r="T3286">
        <v>1.31</v>
      </c>
      <c r="U3286" t="s">
        <v>37</v>
      </c>
      <c r="V3286" t="s">
        <v>314</v>
      </c>
      <c r="W3286" t="s">
        <v>39</v>
      </c>
      <c r="X3286" t="s">
        <v>40</v>
      </c>
      <c r="Y3286" t="s">
        <v>315</v>
      </c>
      <c r="Z3286">
        <v>6.06</v>
      </c>
      <c r="AA3286" t="s">
        <v>37</v>
      </c>
      <c r="AB3286">
        <v>1.31</v>
      </c>
      <c r="AC3286" t="s">
        <v>37</v>
      </c>
      <c r="AD3286">
        <v>5</v>
      </c>
      <c r="AE3286">
        <f t="shared" si="361"/>
        <v>105</v>
      </c>
      <c r="AF3286" s="8">
        <f t="shared" si="362"/>
        <v>9.4952380952380953</v>
      </c>
      <c r="AG3286" s="8">
        <f t="shared" si="363"/>
        <v>0.47476190476190472</v>
      </c>
      <c r="AH3286">
        <f t="shared" si="364"/>
        <v>10.1</v>
      </c>
      <c r="AI3286">
        <f t="shared" si="365"/>
        <v>0.5</v>
      </c>
      <c r="AJ3286" s="9">
        <f t="shared" si="366"/>
        <v>7.3719999999999999</v>
      </c>
      <c r="AK3286" s="10">
        <f t="shared" si="367"/>
        <v>6.8972380952380954</v>
      </c>
    </row>
    <row r="3287" spans="1:37">
      <c r="A3287" s="1">
        <v>41639</v>
      </c>
      <c r="B3287">
        <v>1031438479511</v>
      </c>
      <c r="C3287" t="s">
        <v>13023</v>
      </c>
      <c r="D3287" t="s">
        <v>13024</v>
      </c>
      <c r="E3287">
        <v>9781429960533</v>
      </c>
      <c r="F3287" t="s">
        <v>3004</v>
      </c>
      <c r="G3287" t="s">
        <v>3005</v>
      </c>
      <c r="H3287" t="s">
        <v>46</v>
      </c>
      <c r="I3287">
        <v>1</v>
      </c>
      <c r="J3287" t="s">
        <v>34</v>
      </c>
      <c r="K3287" t="s">
        <v>35</v>
      </c>
      <c r="L3287">
        <v>12.64</v>
      </c>
      <c r="M3287" t="s">
        <v>36</v>
      </c>
      <c r="N3287">
        <v>10.99</v>
      </c>
      <c r="O3287" t="s">
        <v>36</v>
      </c>
      <c r="P3287">
        <v>12.18</v>
      </c>
      <c r="Q3287" t="s">
        <v>37</v>
      </c>
      <c r="R3287">
        <v>10.59</v>
      </c>
      <c r="S3287" t="s">
        <v>37</v>
      </c>
      <c r="T3287">
        <v>1.59</v>
      </c>
      <c r="U3287" t="s">
        <v>37</v>
      </c>
      <c r="V3287" t="s">
        <v>314</v>
      </c>
      <c r="W3287" t="s">
        <v>39</v>
      </c>
      <c r="X3287" t="s">
        <v>40</v>
      </c>
      <c r="Y3287" t="s">
        <v>315</v>
      </c>
      <c r="Z3287">
        <v>7.41</v>
      </c>
      <c r="AA3287" t="s">
        <v>37</v>
      </c>
      <c r="AB3287">
        <v>1.59</v>
      </c>
      <c r="AC3287" t="s">
        <v>37</v>
      </c>
      <c r="AD3287">
        <v>5</v>
      </c>
      <c r="AE3287">
        <f t="shared" si="361"/>
        <v>105</v>
      </c>
      <c r="AF3287" s="8">
        <f t="shared" si="362"/>
        <v>11.6</v>
      </c>
      <c r="AG3287" s="8">
        <f t="shared" si="363"/>
        <v>0.57999999999999996</v>
      </c>
      <c r="AH3287">
        <f t="shared" si="364"/>
        <v>12.34</v>
      </c>
      <c r="AI3287">
        <f t="shared" si="365"/>
        <v>0.61</v>
      </c>
      <c r="AJ3287" s="9">
        <f t="shared" si="366"/>
        <v>9.0030000000000001</v>
      </c>
      <c r="AK3287" s="10">
        <f t="shared" si="367"/>
        <v>8.423</v>
      </c>
    </row>
    <row r="3288" spans="1:37">
      <c r="A3288" s="1">
        <v>41639</v>
      </c>
      <c r="B3288">
        <v>1031438650513</v>
      </c>
      <c r="C3288" t="s">
        <v>13025</v>
      </c>
      <c r="D3288" t="s">
        <v>13026</v>
      </c>
      <c r="E3288">
        <v>9781429929844</v>
      </c>
      <c r="F3288" t="s">
        <v>13027</v>
      </c>
      <c r="G3288" t="s">
        <v>13028</v>
      </c>
      <c r="H3288" t="s">
        <v>10583</v>
      </c>
      <c r="I3288">
        <v>1</v>
      </c>
      <c r="J3288" t="s">
        <v>34</v>
      </c>
      <c r="K3288" t="s">
        <v>35</v>
      </c>
      <c r="L3288">
        <v>10.35</v>
      </c>
      <c r="M3288" t="s">
        <v>36</v>
      </c>
      <c r="N3288">
        <v>8.99</v>
      </c>
      <c r="O3288" t="s">
        <v>36</v>
      </c>
      <c r="P3288">
        <v>9.9700000000000006</v>
      </c>
      <c r="Q3288" t="s">
        <v>37</v>
      </c>
      <c r="R3288">
        <v>8.66</v>
      </c>
      <c r="S3288" t="s">
        <v>37</v>
      </c>
      <c r="T3288">
        <v>1.31</v>
      </c>
      <c r="U3288" t="s">
        <v>37</v>
      </c>
      <c r="V3288" t="s">
        <v>13029</v>
      </c>
      <c r="W3288" t="s">
        <v>193</v>
      </c>
      <c r="X3288" t="s">
        <v>40</v>
      </c>
      <c r="Y3288" t="s">
        <v>13030</v>
      </c>
      <c r="Z3288">
        <v>6.06</v>
      </c>
      <c r="AA3288" t="s">
        <v>37</v>
      </c>
      <c r="AB3288">
        <v>1.31</v>
      </c>
      <c r="AC3288" t="s">
        <v>37</v>
      </c>
      <c r="AD3288">
        <v>5</v>
      </c>
      <c r="AE3288">
        <f t="shared" si="361"/>
        <v>105</v>
      </c>
      <c r="AF3288" s="8">
        <f t="shared" si="362"/>
        <v>9.4952380952380953</v>
      </c>
      <c r="AG3288" s="8">
        <f t="shared" si="363"/>
        <v>0.47476190476190472</v>
      </c>
      <c r="AH3288">
        <f t="shared" si="364"/>
        <v>10.1</v>
      </c>
      <c r="AI3288">
        <f t="shared" si="365"/>
        <v>0.5</v>
      </c>
      <c r="AJ3288" s="9">
        <f t="shared" si="366"/>
        <v>7.3719999999999999</v>
      </c>
      <c r="AK3288" s="10">
        <f t="shared" si="367"/>
        <v>6.8972380952380954</v>
      </c>
    </row>
    <row r="3289" spans="1:37">
      <c r="A3289" s="1">
        <v>41639</v>
      </c>
      <c r="B3289">
        <v>1031439040512</v>
      </c>
      <c r="C3289" t="s">
        <v>13031</v>
      </c>
      <c r="D3289" t="s">
        <v>13032</v>
      </c>
      <c r="E3289">
        <v>9781429906104</v>
      </c>
      <c r="F3289" t="s">
        <v>13033</v>
      </c>
      <c r="G3289" t="s">
        <v>13034</v>
      </c>
      <c r="H3289" t="s">
        <v>559</v>
      </c>
      <c r="I3289">
        <v>1</v>
      </c>
      <c r="J3289" t="s">
        <v>34</v>
      </c>
      <c r="K3289" t="s">
        <v>35</v>
      </c>
      <c r="L3289">
        <v>10.34</v>
      </c>
      <c r="M3289" t="s">
        <v>36</v>
      </c>
      <c r="N3289">
        <v>8.99</v>
      </c>
      <c r="O3289" t="s">
        <v>36</v>
      </c>
      <c r="P3289">
        <v>9.91</v>
      </c>
      <c r="Q3289" t="s">
        <v>37</v>
      </c>
      <c r="R3289">
        <v>8.6199999999999992</v>
      </c>
      <c r="S3289" t="s">
        <v>37</v>
      </c>
      <c r="T3289">
        <v>1.29</v>
      </c>
      <c r="U3289" t="s">
        <v>37</v>
      </c>
      <c r="V3289" t="s">
        <v>381</v>
      </c>
      <c r="W3289" t="s">
        <v>56</v>
      </c>
      <c r="X3289" t="s">
        <v>40</v>
      </c>
      <c r="Y3289" t="s">
        <v>13035</v>
      </c>
      <c r="Z3289">
        <v>6.03</v>
      </c>
      <c r="AA3289" t="s">
        <v>37</v>
      </c>
      <c r="AB3289">
        <v>1.29</v>
      </c>
      <c r="AC3289" t="s">
        <v>37</v>
      </c>
      <c r="AD3289">
        <v>13</v>
      </c>
      <c r="AE3289">
        <f t="shared" si="361"/>
        <v>113</v>
      </c>
      <c r="AF3289" s="8">
        <f t="shared" si="362"/>
        <v>8.7699115044247797</v>
      </c>
      <c r="AG3289" s="8">
        <f t="shared" si="363"/>
        <v>1.1400884955752213</v>
      </c>
      <c r="AH3289">
        <f t="shared" si="364"/>
        <v>9.32</v>
      </c>
      <c r="AI3289">
        <f t="shared" si="365"/>
        <v>1.21</v>
      </c>
      <c r="AJ3289" s="9">
        <f t="shared" si="366"/>
        <v>7.3240000000000007</v>
      </c>
      <c r="AK3289" s="10">
        <f t="shared" si="367"/>
        <v>6.1839115044247794</v>
      </c>
    </row>
    <row r="3290" spans="1:37">
      <c r="A3290" s="1">
        <v>41639</v>
      </c>
      <c r="B3290">
        <v>1031439479517</v>
      </c>
      <c r="C3290" t="s">
        <v>13036</v>
      </c>
      <c r="D3290" t="s">
        <v>13037</v>
      </c>
      <c r="E3290">
        <v>9781429955966</v>
      </c>
      <c r="F3290" t="s">
        <v>673</v>
      </c>
      <c r="G3290" t="s">
        <v>674</v>
      </c>
      <c r="I3290">
        <v>1</v>
      </c>
      <c r="J3290" t="s">
        <v>34</v>
      </c>
      <c r="K3290" t="s">
        <v>35</v>
      </c>
      <c r="L3290">
        <v>16.55</v>
      </c>
      <c r="M3290" t="s">
        <v>36</v>
      </c>
      <c r="N3290">
        <v>14.39</v>
      </c>
      <c r="O3290" t="s">
        <v>36</v>
      </c>
      <c r="P3290">
        <v>15.87</v>
      </c>
      <c r="Q3290" t="s">
        <v>37</v>
      </c>
      <c r="R3290">
        <v>13.79</v>
      </c>
      <c r="S3290" t="s">
        <v>37</v>
      </c>
      <c r="T3290">
        <v>2.08</v>
      </c>
      <c r="U3290" t="s">
        <v>37</v>
      </c>
      <c r="V3290" t="s">
        <v>3253</v>
      </c>
      <c r="W3290" t="s">
        <v>162</v>
      </c>
      <c r="X3290" t="s">
        <v>40</v>
      </c>
      <c r="Y3290" t="s">
        <v>13038</v>
      </c>
      <c r="Z3290">
        <v>9.65</v>
      </c>
      <c r="AA3290" t="s">
        <v>37</v>
      </c>
      <c r="AB3290">
        <v>2.08</v>
      </c>
      <c r="AC3290" t="s">
        <v>37</v>
      </c>
      <c r="AD3290">
        <v>5</v>
      </c>
      <c r="AE3290">
        <f t="shared" si="361"/>
        <v>105</v>
      </c>
      <c r="AF3290" s="8">
        <f t="shared" si="362"/>
        <v>15.114285714285714</v>
      </c>
      <c r="AG3290" s="8">
        <f t="shared" si="363"/>
        <v>0.75571428571428567</v>
      </c>
      <c r="AH3290">
        <f t="shared" si="364"/>
        <v>16.07</v>
      </c>
      <c r="AI3290">
        <f t="shared" si="365"/>
        <v>0.8</v>
      </c>
      <c r="AJ3290" s="9">
        <f t="shared" si="366"/>
        <v>11.732999999999999</v>
      </c>
      <c r="AK3290" s="10">
        <f t="shared" si="367"/>
        <v>10.977285714285713</v>
      </c>
    </row>
    <row r="3291" spans="1:37">
      <c r="A3291" s="1">
        <v>41639</v>
      </c>
      <c r="B3291">
        <v>1031441524520</v>
      </c>
      <c r="C3291" t="s">
        <v>13039</v>
      </c>
      <c r="D3291" t="s">
        <v>13040</v>
      </c>
      <c r="E3291">
        <v>9781466814127</v>
      </c>
      <c r="F3291" t="s">
        <v>13041</v>
      </c>
      <c r="G3291" t="s">
        <v>13042</v>
      </c>
      <c r="H3291" t="s">
        <v>13043</v>
      </c>
      <c r="I3291">
        <v>1</v>
      </c>
      <c r="J3291" t="s">
        <v>34</v>
      </c>
      <c r="K3291" t="s">
        <v>35</v>
      </c>
      <c r="L3291">
        <v>0</v>
      </c>
      <c r="M3291" t="s">
        <v>36</v>
      </c>
      <c r="N3291">
        <v>0</v>
      </c>
      <c r="O3291" t="s">
        <v>36</v>
      </c>
      <c r="P3291">
        <v>0</v>
      </c>
      <c r="Q3291" t="s">
        <v>37</v>
      </c>
      <c r="R3291">
        <v>0</v>
      </c>
      <c r="S3291" t="s">
        <v>37</v>
      </c>
      <c r="T3291">
        <v>0</v>
      </c>
      <c r="U3291" t="s">
        <v>37</v>
      </c>
      <c r="V3291" t="s">
        <v>6618</v>
      </c>
      <c r="W3291" t="s">
        <v>56</v>
      </c>
      <c r="X3291" t="s">
        <v>40</v>
      </c>
      <c r="Y3291" t="s">
        <v>13044</v>
      </c>
      <c r="Z3291">
        <v>0</v>
      </c>
      <c r="AA3291" t="s">
        <v>37</v>
      </c>
      <c r="AB3291">
        <v>0</v>
      </c>
      <c r="AC3291" t="s">
        <v>37</v>
      </c>
      <c r="AD3291">
        <v>13</v>
      </c>
      <c r="AE3291">
        <f t="shared" si="361"/>
        <v>113</v>
      </c>
      <c r="AF3291" s="8">
        <f t="shared" si="362"/>
        <v>0</v>
      </c>
      <c r="AG3291" s="8">
        <f t="shared" si="363"/>
        <v>0</v>
      </c>
      <c r="AH3291">
        <f t="shared" si="364"/>
        <v>0</v>
      </c>
      <c r="AI3291">
        <f t="shared" si="365"/>
        <v>0</v>
      </c>
      <c r="AJ3291" s="9">
        <f t="shared" si="366"/>
        <v>0</v>
      </c>
      <c r="AK3291" s="10">
        <f t="shared" si="367"/>
        <v>0</v>
      </c>
    </row>
    <row r="3292" spans="1:37">
      <c r="A3292" s="1">
        <v>41639</v>
      </c>
      <c r="B3292">
        <v>1031443191517</v>
      </c>
      <c r="C3292" t="s">
        <v>13045</v>
      </c>
      <c r="D3292" t="s">
        <v>13046</v>
      </c>
      <c r="E3292">
        <v>9781429911962</v>
      </c>
      <c r="F3292" t="s">
        <v>8175</v>
      </c>
      <c r="G3292" t="s">
        <v>8176</v>
      </c>
      <c r="H3292" t="s">
        <v>2092</v>
      </c>
      <c r="I3292">
        <v>1</v>
      </c>
      <c r="J3292" t="s">
        <v>34</v>
      </c>
      <c r="K3292" t="s">
        <v>35</v>
      </c>
      <c r="L3292">
        <v>10.34</v>
      </c>
      <c r="M3292" t="s">
        <v>36</v>
      </c>
      <c r="N3292">
        <v>8.99</v>
      </c>
      <c r="O3292" t="s">
        <v>36</v>
      </c>
      <c r="P3292">
        <v>9.91</v>
      </c>
      <c r="Q3292" t="s">
        <v>37</v>
      </c>
      <c r="R3292">
        <v>8.6199999999999992</v>
      </c>
      <c r="S3292" t="s">
        <v>37</v>
      </c>
      <c r="T3292">
        <v>1.29</v>
      </c>
      <c r="U3292" t="s">
        <v>37</v>
      </c>
      <c r="V3292" t="s">
        <v>139</v>
      </c>
      <c r="W3292" t="s">
        <v>140</v>
      </c>
      <c r="X3292" t="s">
        <v>40</v>
      </c>
      <c r="Y3292" t="s">
        <v>13047</v>
      </c>
      <c r="Z3292">
        <v>6.03</v>
      </c>
      <c r="AA3292" t="s">
        <v>37</v>
      </c>
      <c r="AB3292">
        <v>1.29</v>
      </c>
      <c r="AC3292" t="s">
        <v>37</v>
      </c>
      <c r="AD3292">
        <v>5</v>
      </c>
      <c r="AE3292">
        <f t="shared" si="361"/>
        <v>105</v>
      </c>
      <c r="AF3292" s="8">
        <f t="shared" si="362"/>
        <v>9.4380952380952383</v>
      </c>
      <c r="AG3292" s="8">
        <f t="shared" si="363"/>
        <v>0.47190476190476188</v>
      </c>
      <c r="AH3292">
        <f t="shared" si="364"/>
        <v>10.039999999999999</v>
      </c>
      <c r="AI3292">
        <f t="shared" si="365"/>
        <v>0.5</v>
      </c>
      <c r="AJ3292" s="9">
        <f t="shared" si="366"/>
        <v>7.3240000000000007</v>
      </c>
      <c r="AK3292" s="10">
        <f t="shared" si="367"/>
        <v>6.8520952380952389</v>
      </c>
    </row>
    <row r="3293" spans="1:37">
      <c r="A3293" s="1">
        <v>41639</v>
      </c>
      <c r="B3293">
        <v>1031447033521</v>
      </c>
      <c r="C3293" t="s">
        <v>13048</v>
      </c>
      <c r="D3293" t="s">
        <v>13049</v>
      </c>
      <c r="E3293">
        <v>9781429915113</v>
      </c>
      <c r="F3293" t="s">
        <v>13050</v>
      </c>
      <c r="G3293" t="s">
        <v>13051</v>
      </c>
      <c r="H3293" t="s">
        <v>3731</v>
      </c>
      <c r="I3293">
        <v>1</v>
      </c>
      <c r="J3293" t="s">
        <v>34</v>
      </c>
      <c r="K3293" t="s">
        <v>35</v>
      </c>
      <c r="L3293">
        <v>12.64</v>
      </c>
      <c r="M3293" t="s">
        <v>36</v>
      </c>
      <c r="N3293">
        <v>10.99</v>
      </c>
      <c r="O3293" t="s">
        <v>36</v>
      </c>
      <c r="P3293">
        <v>12.12</v>
      </c>
      <c r="Q3293" t="s">
        <v>37</v>
      </c>
      <c r="R3293">
        <v>10.54</v>
      </c>
      <c r="S3293" t="s">
        <v>37</v>
      </c>
      <c r="T3293">
        <v>1.58</v>
      </c>
      <c r="U3293" t="s">
        <v>37</v>
      </c>
      <c r="V3293" t="s">
        <v>458</v>
      </c>
      <c r="W3293" t="s">
        <v>140</v>
      </c>
      <c r="X3293" t="s">
        <v>40</v>
      </c>
      <c r="Y3293" t="s">
        <v>13052</v>
      </c>
      <c r="Z3293">
        <v>7.38</v>
      </c>
      <c r="AA3293" t="s">
        <v>37</v>
      </c>
      <c r="AB3293">
        <v>1.58</v>
      </c>
      <c r="AC3293" t="s">
        <v>37</v>
      </c>
      <c r="AD3293">
        <v>5</v>
      </c>
      <c r="AE3293">
        <f t="shared" si="361"/>
        <v>105</v>
      </c>
      <c r="AF3293" s="8">
        <f t="shared" si="362"/>
        <v>11.542857142857143</v>
      </c>
      <c r="AG3293" s="8">
        <f t="shared" si="363"/>
        <v>0.57714285714285718</v>
      </c>
      <c r="AH3293">
        <f t="shared" si="364"/>
        <v>12.27</v>
      </c>
      <c r="AI3293">
        <f t="shared" si="365"/>
        <v>0.61</v>
      </c>
      <c r="AJ3293" s="9">
        <f t="shared" si="366"/>
        <v>8.9579999999999984</v>
      </c>
      <c r="AK3293" s="10">
        <f t="shared" si="367"/>
        <v>8.3808571428571419</v>
      </c>
    </row>
    <row r="3294" spans="1:37">
      <c r="A3294" s="1">
        <v>41639</v>
      </c>
      <c r="B3294">
        <v>1031448452516</v>
      </c>
      <c r="C3294" t="s">
        <v>13053</v>
      </c>
      <c r="D3294" t="s">
        <v>13054</v>
      </c>
      <c r="E3294">
        <v>9781429963916</v>
      </c>
      <c r="F3294" t="s">
        <v>2766</v>
      </c>
      <c r="G3294" t="s">
        <v>2767</v>
      </c>
      <c r="H3294" t="s">
        <v>62</v>
      </c>
      <c r="I3294">
        <v>1</v>
      </c>
      <c r="J3294" t="s">
        <v>34</v>
      </c>
      <c r="K3294" t="s">
        <v>35</v>
      </c>
      <c r="L3294">
        <v>10.34</v>
      </c>
      <c r="M3294" t="s">
        <v>36</v>
      </c>
      <c r="N3294">
        <v>8.99</v>
      </c>
      <c r="O3294" t="s">
        <v>36</v>
      </c>
      <c r="P3294">
        <v>9.91</v>
      </c>
      <c r="Q3294" t="s">
        <v>37</v>
      </c>
      <c r="R3294">
        <v>8.6199999999999992</v>
      </c>
      <c r="S3294" t="s">
        <v>37</v>
      </c>
      <c r="T3294">
        <v>1.29</v>
      </c>
      <c r="U3294" t="s">
        <v>37</v>
      </c>
      <c r="V3294" t="s">
        <v>7697</v>
      </c>
      <c r="W3294" t="s">
        <v>56</v>
      </c>
      <c r="X3294" t="s">
        <v>40</v>
      </c>
      <c r="Y3294" t="s">
        <v>7698</v>
      </c>
      <c r="Z3294">
        <v>6.03</v>
      </c>
      <c r="AA3294" t="s">
        <v>37</v>
      </c>
      <c r="AB3294">
        <v>1.29</v>
      </c>
      <c r="AC3294" t="s">
        <v>37</v>
      </c>
      <c r="AD3294">
        <v>13</v>
      </c>
      <c r="AE3294">
        <f t="shared" si="361"/>
        <v>113</v>
      </c>
      <c r="AF3294" s="8">
        <f t="shared" si="362"/>
        <v>8.7699115044247797</v>
      </c>
      <c r="AG3294" s="8">
        <f t="shared" si="363"/>
        <v>1.1400884955752213</v>
      </c>
      <c r="AH3294">
        <f t="shared" si="364"/>
        <v>9.32</v>
      </c>
      <c r="AI3294">
        <f t="shared" si="365"/>
        <v>1.21</v>
      </c>
      <c r="AJ3294" s="9">
        <f t="shared" si="366"/>
        <v>7.3240000000000007</v>
      </c>
      <c r="AK3294" s="10">
        <f t="shared" si="367"/>
        <v>6.1839115044247794</v>
      </c>
    </row>
    <row r="3295" spans="1:37">
      <c r="A3295" s="1">
        <v>41639</v>
      </c>
      <c r="B3295">
        <v>1031448636514</v>
      </c>
      <c r="C3295" t="s">
        <v>13055</v>
      </c>
      <c r="D3295" t="s">
        <v>13056</v>
      </c>
      <c r="E3295">
        <v>9781466800762</v>
      </c>
      <c r="F3295" t="s">
        <v>442</v>
      </c>
      <c r="G3295" t="s">
        <v>443</v>
      </c>
      <c r="H3295" t="s">
        <v>444</v>
      </c>
      <c r="I3295">
        <v>1</v>
      </c>
      <c r="J3295" t="s">
        <v>34</v>
      </c>
      <c r="K3295" t="s">
        <v>35</v>
      </c>
      <c r="L3295">
        <v>16.09</v>
      </c>
      <c r="M3295" t="s">
        <v>36</v>
      </c>
      <c r="N3295">
        <v>13.99</v>
      </c>
      <c r="O3295" t="s">
        <v>36</v>
      </c>
      <c r="P3295">
        <v>15.5</v>
      </c>
      <c r="Q3295" t="s">
        <v>37</v>
      </c>
      <c r="R3295">
        <v>13.48</v>
      </c>
      <c r="S3295" t="s">
        <v>37</v>
      </c>
      <c r="T3295">
        <v>2.02</v>
      </c>
      <c r="U3295" t="s">
        <v>37</v>
      </c>
      <c r="V3295" t="s">
        <v>471</v>
      </c>
      <c r="W3295" t="s">
        <v>2071</v>
      </c>
      <c r="X3295" t="s">
        <v>40</v>
      </c>
      <c r="Y3295" t="s">
        <v>13057</v>
      </c>
      <c r="Z3295">
        <v>9.44</v>
      </c>
      <c r="AA3295" t="s">
        <v>37</v>
      </c>
      <c r="AB3295">
        <v>2.02</v>
      </c>
      <c r="AC3295" t="s">
        <v>37</v>
      </c>
      <c r="AD3295">
        <v>13</v>
      </c>
      <c r="AE3295">
        <f t="shared" si="361"/>
        <v>113</v>
      </c>
      <c r="AF3295" s="8">
        <f t="shared" si="362"/>
        <v>13.716814159292035</v>
      </c>
      <c r="AG3295" s="8">
        <f t="shared" si="363"/>
        <v>1.7831858407079644</v>
      </c>
      <c r="AH3295">
        <f t="shared" si="364"/>
        <v>14.59</v>
      </c>
      <c r="AI3295">
        <f t="shared" si="365"/>
        <v>1.89</v>
      </c>
      <c r="AJ3295" s="9">
        <f t="shared" si="366"/>
        <v>11.456</v>
      </c>
      <c r="AK3295" s="10">
        <f t="shared" si="367"/>
        <v>9.6728141592920345</v>
      </c>
    </row>
    <row r="3296" spans="1:37">
      <c r="A3296" s="1">
        <v>41639</v>
      </c>
      <c r="B3296">
        <v>1031448801517</v>
      </c>
      <c r="C3296" t="s">
        <v>13058</v>
      </c>
      <c r="D3296" t="s">
        <v>13059</v>
      </c>
      <c r="E3296">
        <v>9781429961639</v>
      </c>
      <c r="F3296" t="s">
        <v>12581</v>
      </c>
      <c r="G3296" t="s">
        <v>12582</v>
      </c>
      <c r="H3296" t="s">
        <v>2890</v>
      </c>
      <c r="I3296">
        <v>1</v>
      </c>
      <c r="J3296" t="s">
        <v>34</v>
      </c>
      <c r="K3296" t="s">
        <v>35</v>
      </c>
      <c r="L3296">
        <v>10.34</v>
      </c>
      <c r="M3296" t="s">
        <v>36</v>
      </c>
      <c r="N3296">
        <v>8.99</v>
      </c>
      <c r="O3296" t="s">
        <v>36</v>
      </c>
      <c r="P3296">
        <v>9.91</v>
      </c>
      <c r="Q3296" t="s">
        <v>37</v>
      </c>
      <c r="R3296">
        <v>8.6199999999999992</v>
      </c>
      <c r="S3296" t="s">
        <v>37</v>
      </c>
      <c r="T3296">
        <v>1.29</v>
      </c>
      <c r="U3296" t="s">
        <v>37</v>
      </c>
      <c r="V3296" t="s">
        <v>6467</v>
      </c>
      <c r="W3296" t="s">
        <v>173</v>
      </c>
      <c r="X3296" t="s">
        <v>40</v>
      </c>
      <c r="Y3296" t="s">
        <v>13060</v>
      </c>
      <c r="Z3296">
        <v>6.03</v>
      </c>
      <c r="AA3296" t="s">
        <v>37</v>
      </c>
      <c r="AB3296">
        <v>1.29</v>
      </c>
      <c r="AC3296" t="s">
        <v>37</v>
      </c>
      <c r="AD3296">
        <v>5</v>
      </c>
      <c r="AE3296">
        <f t="shared" si="361"/>
        <v>105</v>
      </c>
      <c r="AF3296" s="8">
        <f t="shared" si="362"/>
        <v>9.4380952380952383</v>
      </c>
      <c r="AG3296" s="8">
        <f t="shared" si="363"/>
        <v>0.47190476190476188</v>
      </c>
      <c r="AH3296">
        <f t="shared" si="364"/>
        <v>10.039999999999999</v>
      </c>
      <c r="AI3296">
        <f t="shared" si="365"/>
        <v>0.5</v>
      </c>
      <c r="AJ3296" s="9">
        <f t="shared" si="366"/>
        <v>7.3240000000000007</v>
      </c>
      <c r="AK3296" s="10">
        <f t="shared" si="367"/>
        <v>6.8520952380952389</v>
      </c>
    </row>
    <row r="3297" spans="1:37">
      <c r="A3297" s="1">
        <v>41639</v>
      </c>
      <c r="B3297">
        <v>1031450117519</v>
      </c>
      <c r="C3297" t="s">
        <v>13061</v>
      </c>
      <c r="D3297" t="s">
        <v>13062</v>
      </c>
      <c r="E3297">
        <v>9781429947039</v>
      </c>
      <c r="F3297" t="s">
        <v>3208</v>
      </c>
      <c r="G3297" t="s">
        <v>3209</v>
      </c>
      <c r="H3297" t="s">
        <v>62</v>
      </c>
      <c r="I3297">
        <v>1</v>
      </c>
      <c r="J3297" t="s">
        <v>34</v>
      </c>
      <c r="K3297" t="s">
        <v>35</v>
      </c>
      <c r="L3297">
        <v>14.94</v>
      </c>
      <c r="M3297" t="s">
        <v>36</v>
      </c>
      <c r="N3297">
        <v>12.99</v>
      </c>
      <c r="O3297" t="s">
        <v>36</v>
      </c>
      <c r="P3297">
        <v>14.32</v>
      </c>
      <c r="Q3297" t="s">
        <v>37</v>
      </c>
      <c r="R3297">
        <v>12.45</v>
      </c>
      <c r="S3297" t="s">
        <v>37</v>
      </c>
      <c r="T3297">
        <v>1.87</v>
      </c>
      <c r="U3297" t="s">
        <v>37</v>
      </c>
      <c r="V3297" t="s">
        <v>119</v>
      </c>
      <c r="W3297" t="s">
        <v>120</v>
      </c>
      <c r="X3297" t="s">
        <v>40</v>
      </c>
      <c r="Y3297" t="s">
        <v>13063</v>
      </c>
      <c r="Z3297">
        <v>8.7200000000000006</v>
      </c>
      <c r="AA3297" t="s">
        <v>37</v>
      </c>
      <c r="AB3297">
        <v>1.87</v>
      </c>
      <c r="AC3297" t="s">
        <v>37</v>
      </c>
      <c r="AD3297">
        <v>13</v>
      </c>
      <c r="AE3297">
        <f t="shared" si="361"/>
        <v>113</v>
      </c>
      <c r="AF3297" s="8">
        <f t="shared" si="362"/>
        <v>12.672566371681416</v>
      </c>
      <c r="AG3297" s="8">
        <f t="shared" si="363"/>
        <v>1.647433628318584</v>
      </c>
      <c r="AH3297">
        <f t="shared" si="364"/>
        <v>13.48</v>
      </c>
      <c r="AI3297">
        <f t="shared" si="365"/>
        <v>1.75</v>
      </c>
      <c r="AJ3297" s="9">
        <f t="shared" si="366"/>
        <v>10.584999999999997</v>
      </c>
      <c r="AK3297" s="10">
        <f t="shared" si="367"/>
        <v>8.9375663716814131</v>
      </c>
    </row>
    <row r="3298" spans="1:37">
      <c r="A3298" s="1">
        <v>41639</v>
      </c>
      <c r="B3298">
        <v>1031450886511</v>
      </c>
      <c r="C3298" t="s">
        <v>13064</v>
      </c>
      <c r="D3298" t="s">
        <v>13065</v>
      </c>
      <c r="E3298">
        <v>9780805096040</v>
      </c>
      <c r="F3298" t="s">
        <v>4537</v>
      </c>
      <c r="G3298" t="s">
        <v>4538</v>
      </c>
      <c r="H3298" t="s">
        <v>4539</v>
      </c>
      <c r="I3298">
        <v>1</v>
      </c>
      <c r="J3298" t="s">
        <v>34</v>
      </c>
      <c r="K3298" t="s">
        <v>35</v>
      </c>
      <c r="L3298">
        <v>16.54</v>
      </c>
      <c r="M3298" t="s">
        <v>36</v>
      </c>
      <c r="N3298">
        <v>14.39</v>
      </c>
      <c r="O3298" t="s">
        <v>36</v>
      </c>
      <c r="P3298">
        <v>15.94</v>
      </c>
      <c r="Q3298" t="s">
        <v>37</v>
      </c>
      <c r="R3298">
        <v>13.87</v>
      </c>
      <c r="S3298" t="s">
        <v>37</v>
      </c>
      <c r="T3298">
        <v>2.0699999999999998</v>
      </c>
      <c r="U3298" t="s">
        <v>37</v>
      </c>
      <c r="V3298" t="s">
        <v>1938</v>
      </c>
      <c r="W3298" t="s">
        <v>56</v>
      </c>
      <c r="X3298" t="s">
        <v>40</v>
      </c>
      <c r="Y3298" t="s">
        <v>13066</v>
      </c>
      <c r="Z3298">
        <v>9.7100000000000009</v>
      </c>
      <c r="AA3298" t="s">
        <v>37</v>
      </c>
      <c r="AB3298">
        <v>2.0699999999999998</v>
      </c>
      <c r="AC3298" t="s">
        <v>37</v>
      </c>
      <c r="AD3298">
        <v>13</v>
      </c>
      <c r="AE3298">
        <f t="shared" si="361"/>
        <v>113</v>
      </c>
      <c r="AF3298" s="8">
        <f t="shared" si="362"/>
        <v>14.106194690265486</v>
      </c>
      <c r="AG3298" s="8">
        <f t="shared" si="363"/>
        <v>1.8338053097345133</v>
      </c>
      <c r="AH3298">
        <f t="shared" si="364"/>
        <v>15</v>
      </c>
      <c r="AI3298">
        <f t="shared" si="365"/>
        <v>1.95</v>
      </c>
      <c r="AJ3298" s="9">
        <f t="shared" si="366"/>
        <v>11.779</v>
      </c>
      <c r="AK3298" s="10">
        <f t="shared" si="367"/>
        <v>9.9451946902654864</v>
      </c>
    </row>
    <row r="3299" spans="1:37">
      <c r="A3299" s="1">
        <v>41639</v>
      </c>
      <c r="B3299">
        <v>1031451931520</v>
      </c>
      <c r="C3299" t="s">
        <v>13067</v>
      </c>
      <c r="D3299" t="s">
        <v>13068</v>
      </c>
      <c r="E3299">
        <v>9781429908375</v>
      </c>
      <c r="F3299" t="s">
        <v>13069</v>
      </c>
      <c r="G3299" t="s">
        <v>13070</v>
      </c>
      <c r="H3299" t="s">
        <v>13071</v>
      </c>
      <c r="I3299">
        <v>1</v>
      </c>
      <c r="J3299" t="s">
        <v>34</v>
      </c>
      <c r="K3299" t="s">
        <v>35</v>
      </c>
      <c r="L3299">
        <v>10.35</v>
      </c>
      <c r="M3299" t="s">
        <v>36</v>
      </c>
      <c r="N3299">
        <v>8.99</v>
      </c>
      <c r="O3299" t="s">
        <v>36</v>
      </c>
      <c r="P3299">
        <v>9.9700000000000006</v>
      </c>
      <c r="Q3299" t="s">
        <v>37</v>
      </c>
      <c r="R3299">
        <v>8.66</v>
      </c>
      <c r="S3299" t="s">
        <v>37</v>
      </c>
      <c r="T3299">
        <v>1.31</v>
      </c>
      <c r="U3299" t="s">
        <v>37</v>
      </c>
      <c r="V3299" t="s">
        <v>952</v>
      </c>
      <c r="W3299" t="s">
        <v>140</v>
      </c>
      <c r="X3299" t="s">
        <v>40</v>
      </c>
      <c r="Y3299" t="s">
        <v>13072</v>
      </c>
      <c r="Z3299">
        <v>6.06</v>
      </c>
      <c r="AA3299" t="s">
        <v>37</v>
      </c>
      <c r="AB3299">
        <v>1.31</v>
      </c>
      <c r="AC3299" t="s">
        <v>37</v>
      </c>
      <c r="AD3299">
        <v>5</v>
      </c>
      <c r="AE3299">
        <f t="shared" si="361"/>
        <v>105</v>
      </c>
      <c r="AF3299" s="8">
        <f t="shared" si="362"/>
        <v>9.4952380952380953</v>
      </c>
      <c r="AG3299" s="8">
        <f t="shared" si="363"/>
        <v>0.47476190476190472</v>
      </c>
      <c r="AH3299">
        <f t="shared" si="364"/>
        <v>10.1</v>
      </c>
      <c r="AI3299">
        <f t="shared" si="365"/>
        <v>0.5</v>
      </c>
      <c r="AJ3299" s="9">
        <f t="shared" si="366"/>
        <v>7.3719999999999999</v>
      </c>
      <c r="AK3299" s="10">
        <f t="shared" si="367"/>
        <v>6.8972380952380954</v>
      </c>
    </row>
    <row r="3300" spans="1:37">
      <c r="A3300" s="1">
        <v>41639</v>
      </c>
      <c r="B3300">
        <v>1031453021516</v>
      </c>
      <c r="C3300" t="s">
        <v>13073</v>
      </c>
      <c r="D3300" t="s">
        <v>13074</v>
      </c>
      <c r="E3300">
        <v>9781466819542</v>
      </c>
      <c r="F3300" t="s">
        <v>13075</v>
      </c>
      <c r="G3300" t="s">
        <v>13076</v>
      </c>
      <c r="H3300" t="s">
        <v>10277</v>
      </c>
      <c r="I3300">
        <v>1</v>
      </c>
      <c r="J3300" t="s">
        <v>34</v>
      </c>
      <c r="K3300" t="s">
        <v>35</v>
      </c>
      <c r="L3300">
        <v>10.34</v>
      </c>
      <c r="M3300" t="s">
        <v>36</v>
      </c>
      <c r="N3300">
        <v>8.99</v>
      </c>
      <c r="O3300" t="s">
        <v>36</v>
      </c>
      <c r="P3300">
        <v>9.91</v>
      </c>
      <c r="Q3300" t="s">
        <v>37</v>
      </c>
      <c r="R3300">
        <v>8.6199999999999992</v>
      </c>
      <c r="S3300" t="s">
        <v>37</v>
      </c>
      <c r="T3300">
        <v>1.29</v>
      </c>
      <c r="U3300" t="s">
        <v>37</v>
      </c>
      <c r="V3300" t="s">
        <v>492</v>
      </c>
      <c r="W3300" t="s">
        <v>56</v>
      </c>
      <c r="X3300" t="s">
        <v>40</v>
      </c>
      <c r="Y3300" t="s">
        <v>10278</v>
      </c>
      <c r="Z3300">
        <v>6.03</v>
      </c>
      <c r="AA3300" t="s">
        <v>37</v>
      </c>
      <c r="AB3300">
        <v>1.29</v>
      </c>
      <c r="AC3300" t="s">
        <v>37</v>
      </c>
      <c r="AD3300">
        <v>13</v>
      </c>
      <c r="AE3300">
        <f t="shared" si="361"/>
        <v>113</v>
      </c>
      <c r="AF3300" s="8">
        <f t="shared" si="362"/>
        <v>8.7699115044247797</v>
      </c>
      <c r="AG3300" s="8">
        <f t="shared" si="363"/>
        <v>1.1400884955752213</v>
      </c>
      <c r="AH3300">
        <f t="shared" si="364"/>
        <v>9.32</v>
      </c>
      <c r="AI3300">
        <f t="shared" si="365"/>
        <v>1.21</v>
      </c>
      <c r="AJ3300" s="9">
        <f t="shared" si="366"/>
        <v>7.3240000000000007</v>
      </c>
      <c r="AK3300" s="10">
        <f t="shared" si="367"/>
        <v>6.1839115044247794</v>
      </c>
    </row>
    <row r="3301" spans="1:37">
      <c r="A3301" s="1">
        <v>41639</v>
      </c>
      <c r="B3301">
        <v>1031453455522</v>
      </c>
      <c r="C3301" t="s">
        <v>13077</v>
      </c>
      <c r="D3301" t="s">
        <v>13078</v>
      </c>
      <c r="E3301">
        <v>9781429968386</v>
      </c>
      <c r="F3301" t="s">
        <v>13079</v>
      </c>
      <c r="G3301" t="s">
        <v>13080</v>
      </c>
      <c r="H3301" t="s">
        <v>13081</v>
      </c>
      <c r="I3301">
        <v>1</v>
      </c>
      <c r="J3301" t="s">
        <v>34</v>
      </c>
      <c r="K3301" t="s">
        <v>35</v>
      </c>
      <c r="L3301">
        <v>12.64</v>
      </c>
      <c r="M3301" t="s">
        <v>36</v>
      </c>
      <c r="N3301">
        <v>10.99</v>
      </c>
      <c r="O3301" t="s">
        <v>36</v>
      </c>
      <c r="P3301">
        <v>12.12</v>
      </c>
      <c r="Q3301" t="s">
        <v>37</v>
      </c>
      <c r="R3301">
        <v>10.54</v>
      </c>
      <c r="S3301" t="s">
        <v>37</v>
      </c>
      <c r="T3301">
        <v>1.58</v>
      </c>
      <c r="U3301" t="s">
        <v>37</v>
      </c>
      <c r="V3301" t="s">
        <v>781</v>
      </c>
      <c r="W3301" t="s">
        <v>299</v>
      </c>
      <c r="X3301" t="s">
        <v>40</v>
      </c>
      <c r="Y3301" t="s">
        <v>13082</v>
      </c>
      <c r="Z3301">
        <v>7.38</v>
      </c>
      <c r="AA3301" t="s">
        <v>37</v>
      </c>
      <c r="AB3301">
        <v>1.58</v>
      </c>
      <c r="AC3301" t="s">
        <v>37</v>
      </c>
      <c r="AD3301">
        <v>5</v>
      </c>
      <c r="AE3301">
        <f t="shared" si="361"/>
        <v>105</v>
      </c>
      <c r="AF3301" s="8">
        <f t="shared" si="362"/>
        <v>11.542857142857143</v>
      </c>
      <c r="AG3301" s="8">
        <f t="shared" si="363"/>
        <v>0.57714285714285718</v>
      </c>
      <c r="AH3301">
        <f t="shared" si="364"/>
        <v>12.27</v>
      </c>
      <c r="AI3301">
        <f t="shared" si="365"/>
        <v>0.61</v>
      </c>
      <c r="AJ3301" s="9">
        <f t="shared" si="366"/>
        <v>8.9579999999999984</v>
      </c>
      <c r="AK3301" s="10">
        <f t="shared" si="367"/>
        <v>8.3808571428571419</v>
      </c>
    </row>
    <row r="3302" spans="1:37">
      <c r="A3302" s="1">
        <v>41639</v>
      </c>
      <c r="B3302">
        <v>1031453605517</v>
      </c>
      <c r="C3302" t="s">
        <v>13083</v>
      </c>
      <c r="D3302" t="s">
        <v>13084</v>
      </c>
      <c r="E3302">
        <v>9781429962452</v>
      </c>
      <c r="F3302" t="s">
        <v>2861</v>
      </c>
      <c r="G3302" t="s">
        <v>2862</v>
      </c>
      <c r="H3302" t="s">
        <v>2863</v>
      </c>
      <c r="I3302">
        <v>1</v>
      </c>
      <c r="J3302" t="s">
        <v>34</v>
      </c>
      <c r="K3302" t="s">
        <v>35</v>
      </c>
      <c r="L3302">
        <v>12.64</v>
      </c>
      <c r="M3302" t="s">
        <v>36</v>
      </c>
      <c r="N3302">
        <v>10.99</v>
      </c>
      <c r="O3302" t="s">
        <v>36</v>
      </c>
      <c r="P3302">
        <v>12.18</v>
      </c>
      <c r="Q3302" t="s">
        <v>37</v>
      </c>
      <c r="R3302">
        <v>10.59</v>
      </c>
      <c r="S3302" t="s">
        <v>37</v>
      </c>
      <c r="T3302">
        <v>1.59</v>
      </c>
      <c r="U3302" t="s">
        <v>37</v>
      </c>
      <c r="V3302" t="s">
        <v>119</v>
      </c>
      <c r="W3302" t="s">
        <v>120</v>
      </c>
      <c r="X3302" t="s">
        <v>40</v>
      </c>
      <c r="Y3302" t="s">
        <v>13085</v>
      </c>
      <c r="Z3302">
        <v>7.41</v>
      </c>
      <c r="AA3302" t="s">
        <v>37</v>
      </c>
      <c r="AB3302">
        <v>1.59</v>
      </c>
      <c r="AC3302" t="s">
        <v>37</v>
      </c>
      <c r="AD3302">
        <v>13</v>
      </c>
      <c r="AE3302">
        <f t="shared" si="361"/>
        <v>113</v>
      </c>
      <c r="AF3302" s="8">
        <f t="shared" si="362"/>
        <v>10.778761061946902</v>
      </c>
      <c r="AG3302" s="8">
        <f t="shared" si="363"/>
        <v>1.4012389380530974</v>
      </c>
      <c r="AH3302">
        <f t="shared" si="364"/>
        <v>11.46</v>
      </c>
      <c r="AI3302">
        <f t="shared" si="365"/>
        <v>1.49</v>
      </c>
      <c r="AJ3302" s="9">
        <f t="shared" si="366"/>
        <v>9.0030000000000001</v>
      </c>
      <c r="AK3302" s="10">
        <f t="shared" si="367"/>
        <v>7.6017610619469025</v>
      </c>
    </row>
    <row r="3303" spans="1:37">
      <c r="A3303" s="1">
        <v>41639</v>
      </c>
      <c r="B3303">
        <v>1031453816522</v>
      </c>
      <c r="C3303" t="s">
        <v>13086</v>
      </c>
      <c r="D3303" t="s">
        <v>13087</v>
      </c>
      <c r="E3303">
        <v>9781429994941</v>
      </c>
      <c r="F3303" t="s">
        <v>13088</v>
      </c>
      <c r="G3303" t="s">
        <v>13089</v>
      </c>
      <c r="H3303" t="s">
        <v>13090</v>
      </c>
      <c r="I3303">
        <v>1</v>
      </c>
      <c r="J3303" t="s">
        <v>34</v>
      </c>
      <c r="K3303" t="s">
        <v>35</v>
      </c>
      <c r="L3303">
        <v>10.34</v>
      </c>
      <c r="M3303" t="s">
        <v>36</v>
      </c>
      <c r="N3303">
        <v>8.99</v>
      </c>
      <c r="O3303" t="s">
        <v>36</v>
      </c>
      <c r="P3303">
        <v>9.91</v>
      </c>
      <c r="Q3303" t="s">
        <v>37</v>
      </c>
      <c r="R3303">
        <v>8.6199999999999992</v>
      </c>
      <c r="S3303" t="s">
        <v>37</v>
      </c>
      <c r="T3303">
        <v>1.29</v>
      </c>
      <c r="U3303" t="s">
        <v>37</v>
      </c>
      <c r="V3303" t="s">
        <v>781</v>
      </c>
      <c r="W3303" t="s">
        <v>299</v>
      </c>
      <c r="X3303" t="s">
        <v>40</v>
      </c>
      <c r="Y3303" t="s">
        <v>13082</v>
      </c>
      <c r="Z3303">
        <v>6.03</v>
      </c>
      <c r="AA3303" t="s">
        <v>37</v>
      </c>
      <c r="AB3303">
        <v>1.29</v>
      </c>
      <c r="AC3303" t="s">
        <v>37</v>
      </c>
      <c r="AD3303">
        <v>5</v>
      </c>
      <c r="AE3303">
        <f t="shared" si="361"/>
        <v>105</v>
      </c>
      <c r="AF3303" s="8">
        <f t="shared" si="362"/>
        <v>9.4380952380952383</v>
      </c>
      <c r="AG3303" s="8">
        <f t="shared" si="363"/>
        <v>0.47190476190476188</v>
      </c>
      <c r="AH3303">
        <f t="shared" si="364"/>
        <v>10.039999999999999</v>
      </c>
      <c r="AI3303">
        <f t="shared" si="365"/>
        <v>0.5</v>
      </c>
      <c r="AJ3303" s="9">
        <f t="shared" si="366"/>
        <v>7.3240000000000007</v>
      </c>
      <c r="AK3303" s="10">
        <f t="shared" si="367"/>
        <v>6.8520952380952389</v>
      </c>
    </row>
    <row r="3304" spans="1:37">
      <c r="A3304" s="1">
        <v>41639</v>
      </c>
      <c r="B3304">
        <v>1031454047522</v>
      </c>
      <c r="C3304" t="s">
        <v>13091</v>
      </c>
      <c r="D3304" t="s">
        <v>13092</v>
      </c>
      <c r="E3304">
        <v>9781429991599</v>
      </c>
      <c r="F3304" t="s">
        <v>13093</v>
      </c>
      <c r="G3304" t="s">
        <v>13094</v>
      </c>
      <c r="H3304" t="s">
        <v>13090</v>
      </c>
      <c r="I3304">
        <v>1</v>
      </c>
      <c r="J3304" t="s">
        <v>34</v>
      </c>
      <c r="K3304" t="s">
        <v>35</v>
      </c>
      <c r="L3304">
        <v>10.34</v>
      </c>
      <c r="M3304" t="s">
        <v>36</v>
      </c>
      <c r="N3304">
        <v>8.99</v>
      </c>
      <c r="O3304" t="s">
        <v>36</v>
      </c>
      <c r="P3304">
        <v>9.91</v>
      </c>
      <c r="Q3304" t="s">
        <v>37</v>
      </c>
      <c r="R3304">
        <v>8.6199999999999992</v>
      </c>
      <c r="S3304" t="s">
        <v>37</v>
      </c>
      <c r="T3304">
        <v>1.29</v>
      </c>
      <c r="U3304" t="s">
        <v>37</v>
      </c>
      <c r="V3304" t="s">
        <v>781</v>
      </c>
      <c r="W3304" t="s">
        <v>299</v>
      </c>
      <c r="X3304" t="s">
        <v>40</v>
      </c>
      <c r="Y3304" t="s">
        <v>13082</v>
      </c>
      <c r="Z3304">
        <v>6.03</v>
      </c>
      <c r="AA3304" t="s">
        <v>37</v>
      </c>
      <c r="AB3304">
        <v>1.29</v>
      </c>
      <c r="AC3304" t="s">
        <v>37</v>
      </c>
      <c r="AD3304">
        <v>5</v>
      </c>
      <c r="AE3304">
        <f t="shared" si="361"/>
        <v>105</v>
      </c>
      <c r="AF3304" s="8">
        <f t="shared" si="362"/>
        <v>9.4380952380952383</v>
      </c>
      <c r="AG3304" s="8">
        <f t="shared" si="363"/>
        <v>0.47190476190476188</v>
      </c>
      <c r="AH3304">
        <f t="shared" si="364"/>
        <v>10.039999999999999</v>
      </c>
      <c r="AI3304">
        <f t="shared" si="365"/>
        <v>0.5</v>
      </c>
      <c r="AJ3304" s="9">
        <f t="shared" si="366"/>
        <v>7.3240000000000007</v>
      </c>
      <c r="AK3304" s="10">
        <f t="shared" si="367"/>
        <v>6.8520952380952389</v>
      </c>
    </row>
    <row r="3305" spans="1:37">
      <c r="A3305" s="1">
        <v>41639</v>
      </c>
      <c r="B3305">
        <v>1031456033520</v>
      </c>
      <c r="C3305" t="s">
        <v>13095</v>
      </c>
      <c r="D3305" t="s">
        <v>13096</v>
      </c>
      <c r="E3305">
        <v>9781466834705</v>
      </c>
      <c r="F3305" t="s">
        <v>551</v>
      </c>
      <c r="G3305" t="s">
        <v>552</v>
      </c>
      <c r="H3305" t="s">
        <v>293</v>
      </c>
      <c r="I3305">
        <v>1</v>
      </c>
      <c r="J3305" t="s">
        <v>34</v>
      </c>
      <c r="K3305" t="s">
        <v>35</v>
      </c>
      <c r="L3305">
        <v>16.09</v>
      </c>
      <c r="M3305" t="s">
        <v>36</v>
      </c>
      <c r="N3305">
        <v>13.99</v>
      </c>
      <c r="O3305" t="s">
        <v>36</v>
      </c>
      <c r="P3305">
        <v>15.5</v>
      </c>
      <c r="Q3305" t="s">
        <v>37</v>
      </c>
      <c r="R3305">
        <v>13.48</v>
      </c>
      <c r="S3305" t="s">
        <v>37</v>
      </c>
      <c r="T3305">
        <v>2.02</v>
      </c>
      <c r="U3305" t="s">
        <v>37</v>
      </c>
      <c r="V3305" t="s">
        <v>451</v>
      </c>
      <c r="W3305" t="s">
        <v>56</v>
      </c>
      <c r="X3305" t="s">
        <v>40</v>
      </c>
      <c r="Y3305" t="s">
        <v>13097</v>
      </c>
      <c r="Z3305">
        <v>9.44</v>
      </c>
      <c r="AA3305" t="s">
        <v>37</v>
      </c>
      <c r="AB3305">
        <v>2.02</v>
      </c>
      <c r="AC3305" t="s">
        <v>37</v>
      </c>
      <c r="AD3305">
        <v>13</v>
      </c>
      <c r="AE3305">
        <f t="shared" si="361"/>
        <v>113</v>
      </c>
      <c r="AF3305" s="8">
        <f t="shared" si="362"/>
        <v>13.716814159292035</v>
      </c>
      <c r="AG3305" s="8">
        <f t="shared" si="363"/>
        <v>1.7831858407079644</v>
      </c>
      <c r="AH3305">
        <f t="shared" si="364"/>
        <v>14.59</v>
      </c>
      <c r="AI3305">
        <f t="shared" si="365"/>
        <v>1.89</v>
      </c>
      <c r="AJ3305" s="9">
        <f t="shared" si="366"/>
        <v>11.456</v>
      </c>
      <c r="AK3305" s="10">
        <f t="shared" si="367"/>
        <v>9.6728141592920345</v>
      </c>
    </row>
    <row r="3306" spans="1:37">
      <c r="A3306" s="1">
        <v>41639</v>
      </c>
      <c r="B3306">
        <v>1031459490521</v>
      </c>
      <c r="C3306" t="s">
        <v>13098</v>
      </c>
      <c r="D3306" t="s">
        <v>13099</v>
      </c>
      <c r="E3306">
        <v>9781429901598</v>
      </c>
      <c r="F3306" t="s">
        <v>13100</v>
      </c>
      <c r="G3306" t="s">
        <v>13101</v>
      </c>
      <c r="H3306" t="s">
        <v>3259</v>
      </c>
      <c r="I3306">
        <v>1</v>
      </c>
      <c r="J3306" t="s">
        <v>34</v>
      </c>
      <c r="K3306" t="s">
        <v>35</v>
      </c>
      <c r="L3306">
        <v>10.34</v>
      </c>
      <c r="M3306" t="s">
        <v>36</v>
      </c>
      <c r="N3306">
        <v>8.99</v>
      </c>
      <c r="O3306" t="s">
        <v>36</v>
      </c>
      <c r="P3306">
        <v>9.91</v>
      </c>
      <c r="Q3306" t="s">
        <v>37</v>
      </c>
      <c r="R3306">
        <v>8.6199999999999992</v>
      </c>
      <c r="S3306" t="s">
        <v>37</v>
      </c>
      <c r="T3306">
        <v>1.29</v>
      </c>
      <c r="U3306" t="s">
        <v>37</v>
      </c>
      <c r="V3306" t="s">
        <v>4956</v>
      </c>
      <c r="W3306" t="s">
        <v>4957</v>
      </c>
      <c r="X3306" t="s">
        <v>40</v>
      </c>
      <c r="Y3306" t="s">
        <v>4958</v>
      </c>
      <c r="Z3306">
        <v>6.03</v>
      </c>
      <c r="AA3306" t="s">
        <v>37</v>
      </c>
      <c r="AB3306">
        <v>1.29</v>
      </c>
      <c r="AC3306" t="s">
        <v>37</v>
      </c>
      <c r="AD3306">
        <v>13</v>
      </c>
      <c r="AE3306">
        <f t="shared" si="361"/>
        <v>113</v>
      </c>
      <c r="AF3306" s="8">
        <f t="shared" si="362"/>
        <v>8.7699115044247797</v>
      </c>
      <c r="AG3306" s="8">
        <f t="shared" si="363"/>
        <v>1.1400884955752213</v>
      </c>
      <c r="AH3306">
        <f t="shared" si="364"/>
        <v>9.32</v>
      </c>
      <c r="AI3306">
        <f t="shared" si="365"/>
        <v>1.21</v>
      </c>
      <c r="AJ3306" s="9">
        <f t="shared" si="366"/>
        <v>7.3240000000000007</v>
      </c>
      <c r="AK3306" s="10">
        <f t="shared" si="367"/>
        <v>6.1839115044247794</v>
      </c>
    </row>
    <row r="3307" spans="1:37">
      <c r="A3307" s="1">
        <v>41639</v>
      </c>
      <c r="B3307">
        <v>1031461127520</v>
      </c>
      <c r="C3307" t="s">
        <v>13102</v>
      </c>
      <c r="D3307" t="s">
        <v>13103</v>
      </c>
      <c r="E3307">
        <v>9781466804821</v>
      </c>
      <c r="F3307" t="s">
        <v>2826</v>
      </c>
      <c r="G3307" t="s">
        <v>2827</v>
      </c>
      <c r="H3307" t="s">
        <v>2828</v>
      </c>
      <c r="I3307">
        <v>1</v>
      </c>
      <c r="J3307" t="s">
        <v>34</v>
      </c>
      <c r="K3307" t="s">
        <v>35</v>
      </c>
      <c r="L3307">
        <v>12.64</v>
      </c>
      <c r="M3307" t="s">
        <v>36</v>
      </c>
      <c r="N3307">
        <v>10.99</v>
      </c>
      <c r="O3307" t="s">
        <v>36</v>
      </c>
      <c r="P3307">
        <v>12.18</v>
      </c>
      <c r="Q3307" t="s">
        <v>37</v>
      </c>
      <c r="R3307">
        <v>10.59</v>
      </c>
      <c r="S3307" t="s">
        <v>37</v>
      </c>
      <c r="T3307">
        <v>1.59</v>
      </c>
      <c r="U3307" t="s">
        <v>37</v>
      </c>
      <c r="V3307" t="s">
        <v>161</v>
      </c>
      <c r="W3307" t="s">
        <v>1573</v>
      </c>
      <c r="X3307" t="s">
        <v>40</v>
      </c>
      <c r="Y3307" t="s">
        <v>13104</v>
      </c>
      <c r="Z3307">
        <v>7.41</v>
      </c>
      <c r="AA3307" t="s">
        <v>37</v>
      </c>
      <c r="AB3307">
        <v>1.59</v>
      </c>
      <c r="AC3307" t="s">
        <v>37</v>
      </c>
      <c r="AD3307">
        <v>5</v>
      </c>
      <c r="AE3307">
        <f t="shared" si="361"/>
        <v>105</v>
      </c>
      <c r="AF3307" s="8">
        <f t="shared" si="362"/>
        <v>11.6</v>
      </c>
      <c r="AG3307" s="8">
        <f t="shared" si="363"/>
        <v>0.57999999999999996</v>
      </c>
      <c r="AH3307">
        <f t="shared" si="364"/>
        <v>12.34</v>
      </c>
      <c r="AI3307">
        <f t="shared" si="365"/>
        <v>0.61</v>
      </c>
      <c r="AJ3307" s="9">
        <f t="shared" si="366"/>
        <v>9.0030000000000001</v>
      </c>
      <c r="AK3307" s="10">
        <f t="shared" si="367"/>
        <v>8.423</v>
      </c>
    </row>
    <row r="3308" spans="1:37">
      <c r="A3308" s="1">
        <v>41639</v>
      </c>
      <c r="B3308">
        <v>1031461546512</v>
      </c>
      <c r="C3308" t="s">
        <v>13105</v>
      </c>
      <c r="D3308" t="s">
        <v>13106</v>
      </c>
      <c r="E3308">
        <v>9781429952682</v>
      </c>
      <c r="F3308" t="s">
        <v>13107</v>
      </c>
      <c r="G3308" t="s">
        <v>13108</v>
      </c>
      <c r="H3308" t="s">
        <v>13109</v>
      </c>
      <c r="I3308">
        <v>1</v>
      </c>
      <c r="J3308" t="s">
        <v>34</v>
      </c>
      <c r="K3308" t="s">
        <v>35</v>
      </c>
      <c r="L3308">
        <v>12.64</v>
      </c>
      <c r="M3308" t="s">
        <v>36</v>
      </c>
      <c r="N3308">
        <v>10.99</v>
      </c>
      <c r="O3308" t="s">
        <v>36</v>
      </c>
      <c r="P3308">
        <v>12.12</v>
      </c>
      <c r="Q3308" t="s">
        <v>37</v>
      </c>
      <c r="R3308">
        <v>10.54</v>
      </c>
      <c r="S3308" t="s">
        <v>37</v>
      </c>
      <c r="T3308">
        <v>1.58</v>
      </c>
      <c r="U3308" t="s">
        <v>37</v>
      </c>
      <c r="V3308" t="s">
        <v>13110</v>
      </c>
      <c r="W3308" t="s">
        <v>193</v>
      </c>
      <c r="X3308" t="s">
        <v>40</v>
      </c>
      <c r="Y3308" t="s">
        <v>13111</v>
      </c>
      <c r="Z3308">
        <v>7.38</v>
      </c>
      <c r="AA3308" t="s">
        <v>37</v>
      </c>
      <c r="AB3308">
        <v>1.58</v>
      </c>
      <c r="AC3308" t="s">
        <v>37</v>
      </c>
      <c r="AD3308">
        <v>5</v>
      </c>
      <c r="AE3308">
        <f t="shared" si="361"/>
        <v>105</v>
      </c>
      <c r="AF3308" s="8">
        <f t="shared" si="362"/>
        <v>11.542857142857143</v>
      </c>
      <c r="AG3308" s="8">
        <f t="shared" si="363"/>
        <v>0.57714285714285718</v>
      </c>
      <c r="AH3308">
        <f t="shared" si="364"/>
        <v>12.27</v>
      </c>
      <c r="AI3308">
        <f t="shared" si="365"/>
        <v>0.61</v>
      </c>
      <c r="AJ3308" s="9">
        <f t="shared" si="366"/>
        <v>8.9579999999999984</v>
      </c>
      <c r="AK3308" s="10">
        <f t="shared" si="367"/>
        <v>8.3808571428571419</v>
      </c>
    </row>
    <row r="3309" spans="1:37">
      <c r="A3309" s="1">
        <v>41639</v>
      </c>
      <c r="B3309">
        <v>1031466662522</v>
      </c>
      <c r="C3309" t="s">
        <v>13112</v>
      </c>
      <c r="D3309" t="s">
        <v>13113</v>
      </c>
      <c r="E3309">
        <v>9781466854208</v>
      </c>
      <c r="F3309" t="s">
        <v>500</v>
      </c>
      <c r="G3309" t="s">
        <v>501</v>
      </c>
      <c r="H3309" t="s">
        <v>502</v>
      </c>
      <c r="I3309">
        <v>1</v>
      </c>
      <c r="J3309" t="s">
        <v>34</v>
      </c>
      <c r="K3309" t="s">
        <v>35</v>
      </c>
      <c r="L3309">
        <v>4.59</v>
      </c>
      <c r="M3309" t="s">
        <v>36</v>
      </c>
      <c r="N3309">
        <v>3.99</v>
      </c>
      <c r="O3309" t="s">
        <v>36</v>
      </c>
      <c r="P3309">
        <v>4.4000000000000004</v>
      </c>
      <c r="Q3309" t="s">
        <v>37</v>
      </c>
      <c r="R3309">
        <v>3.82</v>
      </c>
      <c r="S3309" t="s">
        <v>37</v>
      </c>
      <c r="T3309">
        <v>0.57999999999999996</v>
      </c>
      <c r="U3309" t="s">
        <v>37</v>
      </c>
      <c r="V3309" t="s">
        <v>2842</v>
      </c>
      <c r="W3309" t="s">
        <v>56</v>
      </c>
      <c r="X3309" t="s">
        <v>40</v>
      </c>
      <c r="Y3309" t="s">
        <v>13114</v>
      </c>
      <c r="Z3309">
        <v>2.67</v>
      </c>
      <c r="AA3309" t="s">
        <v>37</v>
      </c>
      <c r="AB3309">
        <v>0.57999999999999996</v>
      </c>
      <c r="AC3309" t="s">
        <v>37</v>
      </c>
      <c r="AD3309">
        <v>13</v>
      </c>
      <c r="AE3309">
        <f t="shared" si="361"/>
        <v>113</v>
      </c>
      <c r="AF3309" s="8">
        <f t="shared" si="362"/>
        <v>3.893805309734514</v>
      </c>
      <c r="AG3309" s="8">
        <f t="shared" si="363"/>
        <v>0.5061946902654868</v>
      </c>
      <c r="AH3309">
        <f t="shared" si="364"/>
        <v>4.1399999999999997</v>
      </c>
      <c r="AI3309">
        <f t="shared" si="365"/>
        <v>0.53</v>
      </c>
      <c r="AJ3309" s="9">
        <f t="shared" si="366"/>
        <v>3.254</v>
      </c>
      <c r="AK3309" s="10">
        <f t="shared" si="367"/>
        <v>2.7478053097345132</v>
      </c>
    </row>
    <row r="3310" spans="1:37">
      <c r="A3310" s="1">
        <v>41639</v>
      </c>
      <c r="B3310">
        <v>1031467779512</v>
      </c>
      <c r="C3310" t="s">
        <v>13115</v>
      </c>
      <c r="D3310" t="s">
        <v>13116</v>
      </c>
      <c r="E3310">
        <v>9781429922371</v>
      </c>
      <c r="F3310" t="s">
        <v>496</v>
      </c>
      <c r="G3310" t="s">
        <v>497</v>
      </c>
      <c r="H3310" t="s">
        <v>410</v>
      </c>
      <c r="I3310">
        <v>1</v>
      </c>
      <c r="J3310" t="s">
        <v>34</v>
      </c>
      <c r="K3310" t="s">
        <v>35</v>
      </c>
      <c r="L3310">
        <v>10.34</v>
      </c>
      <c r="M3310" t="s">
        <v>36</v>
      </c>
      <c r="N3310">
        <v>8.99</v>
      </c>
      <c r="O3310" t="s">
        <v>36</v>
      </c>
      <c r="P3310">
        <v>9.91</v>
      </c>
      <c r="Q3310" t="s">
        <v>37</v>
      </c>
      <c r="R3310">
        <v>8.6199999999999992</v>
      </c>
      <c r="S3310" t="s">
        <v>37</v>
      </c>
      <c r="T3310">
        <v>1.29</v>
      </c>
      <c r="U3310" t="s">
        <v>37</v>
      </c>
      <c r="V3310" t="s">
        <v>13117</v>
      </c>
      <c r="W3310" t="s">
        <v>56</v>
      </c>
      <c r="X3310" t="s">
        <v>40</v>
      </c>
      <c r="Y3310" t="s">
        <v>13118</v>
      </c>
      <c r="Z3310">
        <v>6.03</v>
      </c>
      <c r="AA3310" t="s">
        <v>37</v>
      </c>
      <c r="AB3310">
        <v>1.29</v>
      </c>
      <c r="AC3310" t="s">
        <v>37</v>
      </c>
      <c r="AD3310">
        <v>13</v>
      </c>
      <c r="AE3310">
        <f t="shared" si="361"/>
        <v>113</v>
      </c>
      <c r="AF3310" s="8">
        <f t="shared" si="362"/>
        <v>8.7699115044247797</v>
      </c>
      <c r="AG3310" s="8">
        <f t="shared" si="363"/>
        <v>1.1400884955752213</v>
      </c>
      <c r="AH3310">
        <f t="shared" si="364"/>
        <v>9.32</v>
      </c>
      <c r="AI3310">
        <f t="shared" si="365"/>
        <v>1.21</v>
      </c>
      <c r="AJ3310" s="9">
        <f t="shared" si="366"/>
        <v>7.3240000000000007</v>
      </c>
      <c r="AK3310" s="10">
        <f t="shared" si="367"/>
        <v>6.1839115044247794</v>
      </c>
    </row>
    <row r="3311" spans="1:37">
      <c r="A3311" s="1">
        <v>41639</v>
      </c>
      <c r="B3311">
        <v>1031468161519</v>
      </c>
      <c r="C3311" t="s">
        <v>13119</v>
      </c>
      <c r="D3311" t="s">
        <v>13120</v>
      </c>
      <c r="E3311">
        <v>9781429963930</v>
      </c>
      <c r="F3311" t="s">
        <v>66</v>
      </c>
      <c r="G3311" t="s">
        <v>67</v>
      </c>
      <c r="H3311" t="s">
        <v>62</v>
      </c>
      <c r="I3311">
        <v>1</v>
      </c>
      <c r="J3311" t="s">
        <v>34</v>
      </c>
      <c r="K3311" t="s">
        <v>35</v>
      </c>
      <c r="L3311">
        <v>10.35</v>
      </c>
      <c r="M3311" t="s">
        <v>36</v>
      </c>
      <c r="N3311">
        <v>8.99</v>
      </c>
      <c r="O3311" t="s">
        <v>36</v>
      </c>
      <c r="P3311">
        <v>9.9700000000000006</v>
      </c>
      <c r="Q3311" t="s">
        <v>37</v>
      </c>
      <c r="R3311">
        <v>8.66</v>
      </c>
      <c r="S3311" t="s">
        <v>37</v>
      </c>
      <c r="T3311">
        <v>1.31</v>
      </c>
      <c r="U3311" t="s">
        <v>37</v>
      </c>
      <c r="V3311" t="s">
        <v>38</v>
      </c>
      <c r="W3311" t="s">
        <v>39</v>
      </c>
      <c r="X3311" t="s">
        <v>40</v>
      </c>
      <c r="Y3311" t="s">
        <v>13121</v>
      </c>
      <c r="Z3311">
        <v>6.06</v>
      </c>
      <c r="AA3311" t="s">
        <v>37</v>
      </c>
      <c r="AB3311">
        <v>1.31</v>
      </c>
      <c r="AC3311" t="s">
        <v>37</v>
      </c>
      <c r="AD3311">
        <v>5</v>
      </c>
      <c r="AE3311">
        <f t="shared" si="361"/>
        <v>105</v>
      </c>
      <c r="AF3311" s="8">
        <f t="shared" si="362"/>
        <v>9.4952380952380953</v>
      </c>
      <c r="AG3311" s="8">
        <f t="shared" si="363"/>
        <v>0.47476190476190472</v>
      </c>
      <c r="AH3311">
        <f t="shared" si="364"/>
        <v>10.1</v>
      </c>
      <c r="AI3311">
        <f t="shared" si="365"/>
        <v>0.5</v>
      </c>
      <c r="AJ3311" s="9">
        <f t="shared" si="366"/>
        <v>7.3719999999999999</v>
      </c>
      <c r="AK3311" s="10">
        <f t="shared" si="367"/>
        <v>6.8972380952380954</v>
      </c>
    </row>
    <row r="3312" spans="1:37">
      <c r="A3312" s="1">
        <v>41639</v>
      </c>
      <c r="B3312">
        <v>1031470294521</v>
      </c>
      <c r="C3312" t="s">
        <v>13122</v>
      </c>
      <c r="D3312" t="s">
        <v>13123</v>
      </c>
      <c r="E3312">
        <v>9781429915120</v>
      </c>
      <c r="F3312" t="s">
        <v>13124</v>
      </c>
      <c r="G3312" t="s">
        <v>13125</v>
      </c>
      <c r="H3312" t="s">
        <v>3731</v>
      </c>
      <c r="I3312">
        <v>1</v>
      </c>
      <c r="J3312" t="s">
        <v>34</v>
      </c>
      <c r="K3312" t="s">
        <v>35</v>
      </c>
      <c r="L3312">
        <v>12.64</v>
      </c>
      <c r="M3312" t="s">
        <v>36</v>
      </c>
      <c r="N3312">
        <v>10.99</v>
      </c>
      <c r="O3312" t="s">
        <v>36</v>
      </c>
      <c r="P3312">
        <v>12.12</v>
      </c>
      <c r="Q3312" t="s">
        <v>37</v>
      </c>
      <c r="R3312">
        <v>10.54</v>
      </c>
      <c r="S3312" t="s">
        <v>37</v>
      </c>
      <c r="T3312">
        <v>1.58</v>
      </c>
      <c r="U3312" t="s">
        <v>37</v>
      </c>
      <c r="V3312" t="s">
        <v>458</v>
      </c>
      <c r="W3312" t="s">
        <v>140</v>
      </c>
      <c r="X3312" t="s">
        <v>40</v>
      </c>
      <c r="Y3312" t="s">
        <v>13052</v>
      </c>
      <c r="Z3312">
        <v>7.38</v>
      </c>
      <c r="AA3312" t="s">
        <v>37</v>
      </c>
      <c r="AB3312">
        <v>1.58</v>
      </c>
      <c r="AC3312" t="s">
        <v>37</v>
      </c>
      <c r="AD3312">
        <v>5</v>
      </c>
      <c r="AE3312">
        <f t="shared" si="361"/>
        <v>105</v>
      </c>
      <c r="AF3312" s="8">
        <f t="shared" si="362"/>
        <v>11.542857142857143</v>
      </c>
      <c r="AG3312" s="8">
        <f t="shared" si="363"/>
        <v>0.57714285714285718</v>
      </c>
      <c r="AH3312">
        <f t="shared" si="364"/>
        <v>12.27</v>
      </c>
      <c r="AI3312">
        <f t="shared" si="365"/>
        <v>0.61</v>
      </c>
      <c r="AJ3312" s="9">
        <f t="shared" si="366"/>
        <v>8.9579999999999984</v>
      </c>
      <c r="AK3312" s="10">
        <f t="shared" si="367"/>
        <v>8.3808571428571419</v>
      </c>
    </row>
    <row r="3313" spans="1:37">
      <c r="A3313" s="1">
        <v>41639</v>
      </c>
      <c r="B3313">
        <v>1031473223516</v>
      </c>
      <c r="C3313" t="s">
        <v>13126</v>
      </c>
      <c r="D3313" t="s">
        <v>13127</v>
      </c>
      <c r="E3313">
        <v>9781429944397</v>
      </c>
      <c r="F3313" t="s">
        <v>13128</v>
      </c>
      <c r="G3313" t="s">
        <v>13129</v>
      </c>
      <c r="H3313" t="s">
        <v>9300</v>
      </c>
      <c r="I3313">
        <v>1</v>
      </c>
      <c r="J3313" t="s">
        <v>34</v>
      </c>
      <c r="K3313" t="s">
        <v>35</v>
      </c>
      <c r="L3313">
        <v>12.64</v>
      </c>
      <c r="M3313" t="s">
        <v>36</v>
      </c>
      <c r="N3313">
        <v>10.99</v>
      </c>
      <c r="O3313" t="s">
        <v>36</v>
      </c>
      <c r="P3313">
        <v>12.12</v>
      </c>
      <c r="Q3313" t="s">
        <v>37</v>
      </c>
      <c r="R3313">
        <v>10.54</v>
      </c>
      <c r="S3313" t="s">
        <v>37</v>
      </c>
      <c r="T3313">
        <v>1.58</v>
      </c>
      <c r="U3313" t="s">
        <v>37</v>
      </c>
      <c r="V3313" t="s">
        <v>9301</v>
      </c>
      <c r="W3313" t="s">
        <v>39</v>
      </c>
      <c r="X3313" t="s">
        <v>40</v>
      </c>
      <c r="Y3313" t="s">
        <v>9302</v>
      </c>
      <c r="Z3313">
        <v>7.38</v>
      </c>
      <c r="AA3313" t="s">
        <v>37</v>
      </c>
      <c r="AB3313">
        <v>1.58</v>
      </c>
      <c r="AC3313" t="s">
        <v>37</v>
      </c>
      <c r="AD3313">
        <v>5</v>
      </c>
      <c r="AE3313">
        <f t="shared" si="361"/>
        <v>105</v>
      </c>
      <c r="AF3313" s="8">
        <f t="shared" si="362"/>
        <v>11.542857142857143</v>
      </c>
      <c r="AG3313" s="8">
        <f t="shared" si="363"/>
        <v>0.57714285714285718</v>
      </c>
      <c r="AH3313">
        <f t="shared" si="364"/>
        <v>12.27</v>
      </c>
      <c r="AI3313">
        <f t="shared" si="365"/>
        <v>0.61</v>
      </c>
      <c r="AJ3313" s="9">
        <f t="shared" si="366"/>
        <v>8.9579999999999984</v>
      </c>
      <c r="AK3313" s="10">
        <f t="shared" si="367"/>
        <v>8.3808571428571419</v>
      </c>
    </row>
    <row r="3314" spans="1:37">
      <c r="A3314" s="1">
        <v>41639</v>
      </c>
      <c r="B3314">
        <v>1031475371520</v>
      </c>
      <c r="C3314" t="s">
        <v>13130</v>
      </c>
      <c r="D3314" t="s">
        <v>13131</v>
      </c>
      <c r="E3314">
        <v>9781250026095</v>
      </c>
      <c r="F3314" t="s">
        <v>5024</v>
      </c>
      <c r="G3314" t="s">
        <v>5025</v>
      </c>
      <c r="H3314" t="s">
        <v>1690</v>
      </c>
      <c r="I3314">
        <v>1</v>
      </c>
      <c r="J3314" t="s">
        <v>34</v>
      </c>
      <c r="K3314" t="s">
        <v>35</v>
      </c>
      <c r="L3314">
        <v>16.09</v>
      </c>
      <c r="M3314" t="s">
        <v>36</v>
      </c>
      <c r="N3314">
        <v>13.99</v>
      </c>
      <c r="O3314" t="s">
        <v>36</v>
      </c>
      <c r="P3314">
        <v>15.42</v>
      </c>
      <c r="Q3314" t="s">
        <v>37</v>
      </c>
      <c r="R3314">
        <v>13.41</v>
      </c>
      <c r="S3314" t="s">
        <v>37</v>
      </c>
      <c r="T3314">
        <v>2.0099999999999998</v>
      </c>
      <c r="U3314" t="s">
        <v>37</v>
      </c>
      <c r="V3314" t="s">
        <v>161</v>
      </c>
      <c r="W3314" t="s">
        <v>162</v>
      </c>
      <c r="X3314" t="s">
        <v>40</v>
      </c>
      <c r="Y3314" t="s">
        <v>13132</v>
      </c>
      <c r="Z3314">
        <v>9.39</v>
      </c>
      <c r="AA3314" t="s">
        <v>37</v>
      </c>
      <c r="AB3314">
        <v>2.0099999999999998</v>
      </c>
      <c r="AC3314" t="s">
        <v>37</v>
      </c>
      <c r="AD3314">
        <v>5</v>
      </c>
      <c r="AE3314">
        <f t="shared" si="361"/>
        <v>105</v>
      </c>
      <c r="AF3314" s="8">
        <f t="shared" si="362"/>
        <v>14.685714285714285</v>
      </c>
      <c r="AG3314" s="8">
        <f t="shared" si="363"/>
        <v>0.73428571428571432</v>
      </c>
      <c r="AH3314">
        <f t="shared" si="364"/>
        <v>15.62</v>
      </c>
      <c r="AI3314">
        <f t="shared" si="365"/>
        <v>0.78</v>
      </c>
      <c r="AJ3314" s="9">
        <f t="shared" si="366"/>
        <v>11.396999999999998</v>
      </c>
      <c r="AK3314" s="10">
        <f t="shared" si="367"/>
        <v>10.662714285714284</v>
      </c>
    </row>
    <row r="3315" spans="1:37">
      <c r="A3315" s="1">
        <v>41639</v>
      </c>
      <c r="B3315">
        <v>1031478015521</v>
      </c>
      <c r="C3315" t="s">
        <v>13133</v>
      </c>
      <c r="D3315" t="s">
        <v>13134</v>
      </c>
      <c r="E3315">
        <v>9780805099485</v>
      </c>
      <c r="F3315" t="s">
        <v>1761</v>
      </c>
      <c r="G3315" t="s">
        <v>1762</v>
      </c>
      <c r="H3315" t="s">
        <v>1763</v>
      </c>
      <c r="I3315">
        <v>1</v>
      </c>
      <c r="J3315" t="s">
        <v>34</v>
      </c>
      <c r="K3315" t="s">
        <v>35</v>
      </c>
      <c r="L3315">
        <v>12.64</v>
      </c>
      <c r="M3315" t="s">
        <v>36</v>
      </c>
      <c r="N3315">
        <v>10.99</v>
      </c>
      <c r="O3315" t="s">
        <v>36</v>
      </c>
      <c r="P3315">
        <v>12.12</v>
      </c>
      <c r="Q3315" t="s">
        <v>37</v>
      </c>
      <c r="R3315">
        <v>10.54</v>
      </c>
      <c r="S3315" t="s">
        <v>37</v>
      </c>
      <c r="T3315">
        <v>1.58</v>
      </c>
      <c r="U3315" t="s">
        <v>37</v>
      </c>
      <c r="V3315" t="s">
        <v>2525</v>
      </c>
      <c r="W3315" t="s">
        <v>140</v>
      </c>
      <c r="X3315" t="s">
        <v>40</v>
      </c>
      <c r="Y3315" t="s">
        <v>7586</v>
      </c>
      <c r="Z3315">
        <v>7.38</v>
      </c>
      <c r="AA3315" t="s">
        <v>37</v>
      </c>
      <c r="AB3315">
        <v>1.58</v>
      </c>
      <c r="AC3315" t="s">
        <v>37</v>
      </c>
      <c r="AD3315">
        <v>5</v>
      </c>
      <c r="AE3315">
        <f t="shared" si="361"/>
        <v>105</v>
      </c>
      <c r="AF3315" s="8">
        <f t="shared" si="362"/>
        <v>11.542857142857143</v>
      </c>
      <c r="AG3315" s="8">
        <f t="shared" si="363"/>
        <v>0.57714285714285718</v>
      </c>
      <c r="AH3315">
        <f t="shared" si="364"/>
        <v>12.27</v>
      </c>
      <c r="AI3315">
        <f t="shared" si="365"/>
        <v>0.61</v>
      </c>
      <c r="AJ3315" s="9">
        <f t="shared" si="366"/>
        <v>8.9579999999999984</v>
      </c>
      <c r="AK3315" s="10">
        <f t="shared" si="367"/>
        <v>8.3808571428571419</v>
      </c>
    </row>
    <row r="3316" spans="1:37">
      <c r="A3316" s="1">
        <v>41639</v>
      </c>
      <c r="B3316">
        <v>1031478282514</v>
      </c>
      <c r="C3316" t="s">
        <v>13135</v>
      </c>
      <c r="D3316" t="s">
        <v>13136</v>
      </c>
      <c r="E3316">
        <v>9781250026149</v>
      </c>
      <c r="F3316" t="s">
        <v>392</v>
      </c>
      <c r="G3316" t="s">
        <v>393</v>
      </c>
      <c r="H3316" t="s">
        <v>394</v>
      </c>
      <c r="I3316">
        <v>1</v>
      </c>
      <c r="J3316" t="s">
        <v>34</v>
      </c>
      <c r="K3316" t="s">
        <v>35</v>
      </c>
      <c r="L3316">
        <v>16.09</v>
      </c>
      <c r="M3316" t="s">
        <v>36</v>
      </c>
      <c r="N3316">
        <v>13.99</v>
      </c>
      <c r="O3316" t="s">
        <v>36</v>
      </c>
      <c r="P3316">
        <v>15.5</v>
      </c>
      <c r="Q3316" t="s">
        <v>37</v>
      </c>
      <c r="R3316">
        <v>13.48</v>
      </c>
      <c r="S3316" t="s">
        <v>37</v>
      </c>
      <c r="T3316">
        <v>2.02</v>
      </c>
      <c r="U3316" t="s">
        <v>37</v>
      </c>
      <c r="V3316" t="s">
        <v>7254</v>
      </c>
      <c r="W3316" t="s">
        <v>56</v>
      </c>
      <c r="X3316" t="s">
        <v>40</v>
      </c>
      <c r="Y3316" t="s">
        <v>13137</v>
      </c>
      <c r="Z3316">
        <v>9.44</v>
      </c>
      <c r="AA3316" t="s">
        <v>37</v>
      </c>
      <c r="AB3316">
        <v>2.02</v>
      </c>
      <c r="AC3316" t="s">
        <v>37</v>
      </c>
      <c r="AD3316">
        <v>13</v>
      </c>
      <c r="AE3316">
        <f t="shared" si="361"/>
        <v>113</v>
      </c>
      <c r="AF3316" s="8">
        <f t="shared" si="362"/>
        <v>13.716814159292035</v>
      </c>
      <c r="AG3316" s="8">
        <f t="shared" si="363"/>
        <v>1.7831858407079644</v>
      </c>
      <c r="AH3316">
        <f t="shared" si="364"/>
        <v>14.59</v>
      </c>
      <c r="AI3316">
        <f t="shared" si="365"/>
        <v>1.89</v>
      </c>
      <c r="AJ3316" s="9">
        <f t="shared" si="366"/>
        <v>11.456</v>
      </c>
      <c r="AK3316" s="10">
        <f t="shared" si="367"/>
        <v>9.6728141592920345</v>
      </c>
    </row>
    <row r="3317" spans="1:37">
      <c r="A3317" s="1">
        <v>41639</v>
      </c>
      <c r="B3317">
        <v>1031479562515</v>
      </c>
      <c r="C3317" t="s">
        <v>13138</v>
      </c>
      <c r="D3317" t="s">
        <v>13139</v>
      </c>
      <c r="E3317">
        <v>9781466829022</v>
      </c>
      <c r="F3317" t="s">
        <v>13140</v>
      </c>
      <c r="G3317" t="s">
        <v>13141</v>
      </c>
      <c r="H3317" t="s">
        <v>1661</v>
      </c>
      <c r="I3317">
        <v>1</v>
      </c>
      <c r="J3317" t="s">
        <v>34</v>
      </c>
      <c r="K3317" t="s">
        <v>35</v>
      </c>
      <c r="L3317">
        <v>12.64</v>
      </c>
      <c r="M3317" t="s">
        <v>36</v>
      </c>
      <c r="N3317">
        <v>10.99</v>
      </c>
      <c r="O3317" t="s">
        <v>36</v>
      </c>
      <c r="P3317">
        <v>12.12</v>
      </c>
      <c r="Q3317" t="s">
        <v>37</v>
      </c>
      <c r="R3317">
        <v>10.54</v>
      </c>
      <c r="S3317" t="s">
        <v>37</v>
      </c>
      <c r="T3317">
        <v>1.58</v>
      </c>
      <c r="U3317" t="s">
        <v>37</v>
      </c>
      <c r="V3317" t="s">
        <v>4512</v>
      </c>
      <c r="W3317" t="s">
        <v>193</v>
      </c>
      <c r="X3317" t="s">
        <v>40</v>
      </c>
      <c r="Y3317" t="s">
        <v>13142</v>
      </c>
      <c r="Z3317">
        <v>7.38</v>
      </c>
      <c r="AA3317" t="s">
        <v>37</v>
      </c>
      <c r="AB3317">
        <v>1.58</v>
      </c>
      <c r="AC3317" t="s">
        <v>37</v>
      </c>
      <c r="AD3317">
        <v>5</v>
      </c>
      <c r="AE3317">
        <f t="shared" si="361"/>
        <v>105</v>
      </c>
      <c r="AF3317" s="8">
        <f t="shared" si="362"/>
        <v>11.542857142857143</v>
      </c>
      <c r="AG3317" s="8">
        <f t="shared" si="363"/>
        <v>0.57714285714285718</v>
      </c>
      <c r="AH3317">
        <f t="shared" si="364"/>
        <v>12.27</v>
      </c>
      <c r="AI3317">
        <f t="shared" si="365"/>
        <v>0.61</v>
      </c>
      <c r="AJ3317" s="9">
        <f t="shared" si="366"/>
        <v>8.9579999999999984</v>
      </c>
      <c r="AK3317" s="10">
        <f t="shared" si="367"/>
        <v>8.3808571428571419</v>
      </c>
    </row>
    <row r="3318" spans="1:37">
      <c r="A3318" s="1">
        <v>41639</v>
      </c>
      <c r="B3318">
        <v>1031480571511</v>
      </c>
      <c r="C3318" t="s">
        <v>13143</v>
      </c>
      <c r="D3318" t="s">
        <v>13144</v>
      </c>
      <c r="E3318">
        <v>9781466808416</v>
      </c>
      <c r="F3318" t="s">
        <v>1570</v>
      </c>
      <c r="G3318" t="s">
        <v>1571</v>
      </c>
      <c r="H3318" t="s">
        <v>1572</v>
      </c>
      <c r="I3318">
        <v>1</v>
      </c>
      <c r="J3318" t="s">
        <v>34</v>
      </c>
      <c r="K3318" t="s">
        <v>35</v>
      </c>
      <c r="L3318">
        <v>10.34</v>
      </c>
      <c r="M3318" t="s">
        <v>36</v>
      </c>
      <c r="N3318">
        <v>8.99</v>
      </c>
      <c r="O3318" t="s">
        <v>36</v>
      </c>
      <c r="P3318">
        <v>9.9600000000000009</v>
      </c>
      <c r="Q3318" t="s">
        <v>37</v>
      </c>
      <c r="R3318">
        <v>8.66</v>
      </c>
      <c r="S3318" t="s">
        <v>37</v>
      </c>
      <c r="T3318">
        <v>1.3</v>
      </c>
      <c r="U3318" t="s">
        <v>37</v>
      </c>
      <c r="V3318" t="s">
        <v>298</v>
      </c>
      <c r="W3318" t="s">
        <v>299</v>
      </c>
      <c r="X3318" t="s">
        <v>40</v>
      </c>
      <c r="Y3318" t="s">
        <v>13145</v>
      </c>
      <c r="Z3318">
        <v>6.06</v>
      </c>
      <c r="AA3318" t="s">
        <v>37</v>
      </c>
      <c r="AB3318">
        <v>1.3</v>
      </c>
      <c r="AC3318" t="s">
        <v>37</v>
      </c>
      <c r="AD3318">
        <v>5</v>
      </c>
      <c r="AE3318">
        <f t="shared" si="361"/>
        <v>105</v>
      </c>
      <c r="AF3318" s="8">
        <f t="shared" si="362"/>
        <v>9.4857142857142858</v>
      </c>
      <c r="AG3318" s="8">
        <f t="shared" si="363"/>
        <v>0.47428571428571431</v>
      </c>
      <c r="AH3318">
        <f t="shared" si="364"/>
        <v>10.09</v>
      </c>
      <c r="AI3318">
        <f t="shared" si="365"/>
        <v>0.5</v>
      </c>
      <c r="AJ3318" s="9">
        <f t="shared" si="366"/>
        <v>7.3619999999999992</v>
      </c>
      <c r="AK3318" s="10">
        <f t="shared" si="367"/>
        <v>6.887714285714285</v>
      </c>
    </row>
    <row r="3319" spans="1:37">
      <c r="A3319" s="1">
        <v>41639</v>
      </c>
      <c r="B3319">
        <v>1031483443519</v>
      </c>
      <c r="C3319" t="s">
        <v>13146</v>
      </c>
      <c r="D3319" t="s">
        <v>13147</v>
      </c>
      <c r="E3319">
        <v>9781429971270</v>
      </c>
      <c r="F3319" t="s">
        <v>13148</v>
      </c>
      <c r="G3319" t="s">
        <v>13149</v>
      </c>
      <c r="H3319" t="s">
        <v>191</v>
      </c>
      <c r="I3319">
        <v>1</v>
      </c>
      <c r="J3319" t="s">
        <v>34</v>
      </c>
      <c r="K3319" t="s">
        <v>35</v>
      </c>
      <c r="L3319">
        <v>10.35</v>
      </c>
      <c r="M3319" t="s">
        <v>36</v>
      </c>
      <c r="N3319">
        <v>8.99</v>
      </c>
      <c r="O3319" t="s">
        <v>36</v>
      </c>
      <c r="P3319">
        <v>9.9700000000000006</v>
      </c>
      <c r="Q3319" t="s">
        <v>37</v>
      </c>
      <c r="R3319">
        <v>8.66</v>
      </c>
      <c r="S3319" t="s">
        <v>37</v>
      </c>
      <c r="T3319">
        <v>1.31</v>
      </c>
      <c r="U3319" t="s">
        <v>37</v>
      </c>
      <c r="V3319" t="s">
        <v>12991</v>
      </c>
      <c r="W3319" t="s">
        <v>3739</v>
      </c>
      <c r="X3319" t="s">
        <v>40</v>
      </c>
      <c r="Y3319" t="s">
        <v>12992</v>
      </c>
      <c r="Z3319">
        <v>6.06</v>
      </c>
      <c r="AA3319" t="s">
        <v>37</v>
      </c>
      <c r="AB3319">
        <v>1.31</v>
      </c>
      <c r="AC3319" t="s">
        <v>37</v>
      </c>
      <c r="AD3319">
        <v>13</v>
      </c>
      <c r="AE3319">
        <f t="shared" si="361"/>
        <v>113</v>
      </c>
      <c r="AF3319" s="8">
        <f t="shared" si="362"/>
        <v>8.8230088495575227</v>
      </c>
      <c r="AG3319" s="8">
        <f t="shared" si="363"/>
        <v>1.1469911504424779</v>
      </c>
      <c r="AH3319">
        <f t="shared" si="364"/>
        <v>9.3800000000000008</v>
      </c>
      <c r="AI3319">
        <f t="shared" si="365"/>
        <v>1.22</v>
      </c>
      <c r="AJ3319" s="9">
        <f t="shared" si="366"/>
        <v>7.3719999999999999</v>
      </c>
      <c r="AK3319" s="10">
        <f t="shared" si="367"/>
        <v>6.225008849557522</v>
      </c>
    </row>
    <row r="3320" spans="1:37">
      <c r="A3320" s="1">
        <v>41639</v>
      </c>
      <c r="B3320">
        <v>1031483601511</v>
      </c>
      <c r="C3320" t="s">
        <v>13150</v>
      </c>
      <c r="D3320" t="s">
        <v>13151</v>
      </c>
      <c r="E3320">
        <v>9780805097115</v>
      </c>
      <c r="F3320" t="s">
        <v>10786</v>
      </c>
      <c r="G3320" t="s">
        <v>10787</v>
      </c>
      <c r="H3320" t="s">
        <v>33</v>
      </c>
      <c r="I3320">
        <v>1</v>
      </c>
      <c r="J3320" t="s">
        <v>34</v>
      </c>
      <c r="K3320" t="s">
        <v>35</v>
      </c>
      <c r="L3320">
        <v>12.64</v>
      </c>
      <c r="M3320" t="s">
        <v>36</v>
      </c>
      <c r="N3320">
        <v>10.99</v>
      </c>
      <c r="O3320" t="s">
        <v>36</v>
      </c>
      <c r="P3320">
        <v>12.18</v>
      </c>
      <c r="Q3320" t="s">
        <v>37</v>
      </c>
      <c r="R3320">
        <v>10.59</v>
      </c>
      <c r="S3320" t="s">
        <v>37</v>
      </c>
      <c r="T3320">
        <v>1.59</v>
      </c>
      <c r="U3320" t="s">
        <v>37</v>
      </c>
      <c r="V3320" t="s">
        <v>8308</v>
      </c>
      <c r="W3320" t="s">
        <v>162</v>
      </c>
      <c r="X3320" t="s">
        <v>40</v>
      </c>
      <c r="Y3320" t="s">
        <v>13152</v>
      </c>
      <c r="Z3320">
        <v>7.41</v>
      </c>
      <c r="AA3320" t="s">
        <v>37</v>
      </c>
      <c r="AB3320">
        <v>1.59</v>
      </c>
      <c r="AC3320" t="s">
        <v>37</v>
      </c>
      <c r="AD3320">
        <v>5</v>
      </c>
      <c r="AE3320">
        <f t="shared" si="361"/>
        <v>105</v>
      </c>
      <c r="AF3320" s="8">
        <f t="shared" si="362"/>
        <v>11.6</v>
      </c>
      <c r="AG3320" s="8">
        <f t="shared" si="363"/>
        <v>0.57999999999999996</v>
      </c>
      <c r="AH3320">
        <f t="shared" si="364"/>
        <v>12.34</v>
      </c>
      <c r="AI3320">
        <f t="shared" si="365"/>
        <v>0.61</v>
      </c>
      <c r="AJ3320" s="9">
        <f t="shared" si="366"/>
        <v>9.0030000000000001</v>
      </c>
      <c r="AK3320" s="10">
        <f t="shared" si="367"/>
        <v>8.423</v>
      </c>
    </row>
    <row r="3321" spans="1:37">
      <c r="A3321" s="1">
        <v>41639</v>
      </c>
      <c r="B3321">
        <v>1031484064520</v>
      </c>
      <c r="C3321" t="s">
        <v>13153</v>
      </c>
      <c r="D3321" t="s">
        <v>13154</v>
      </c>
      <c r="E3321">
        <v>9781429971553</v>
      </c>
      <c r="F3321" t="s">
        <v>2213</v>
      </c>
      <c r="G3321" t="s">
        <v>2214</v>
      </c>
      <c r="H3321" t="s">
        <v>191</v>
      </c>
      <c r="I3321">
        <v>1</v>
      </c>
      <c r="J3321" t="s">
        <v>34</v>
      </c>
      <c r="K3321" t="s">
        <v>35</v>
      </c>
      <c r="L3321">
        <v>3.44</v>
      </c>
      <c r="M3321" t="s">
        <v>36</v>
      </c>
      <c r="N3321">
        <v>2.99</v>
      </c>
      <c r="O3321" t="s">
        <v>36</v>
      </c>
      <c r="P3321">
        <v>3.31</v>
      </c>
      <c r="Q3321" t="s">
        <v>37</v>
      </c>
      <c r="R3321">
        <v>2.88</v>
      </c>
      <c r="S3321" t="s">
        <v>37</v>
      </c>
      <c r="T3321">
        <v>0.43</v>
      </c>
      <c r="U3321" t="s">
        <v>37</v>
      </c>
      <c r="V3321" t="s">
        <v>13155</v>
      </c>
      <c r="W3321" t="s">
        <v>120</v>
      </c>
      <c r="X3321" t="s">
        <v>40</v>
      </c>
      <c r="Y3321" t="s">
        <v>13156</v>
      </c>
      <c r="Z3321">
        <v>2.02</v>
      </c>
      <c r="AA3321" t="s">
        <v>37</v>
      </c>
      <c r="AB3321">
        <v>0.43</v>
      </c>
      <c r="AC3321" t="s">
        <v>37</v>
      </c>
      <c r="AD3321">
        <v>13</v>
      </c>
      <c r="AE3321">
        <f t="shared" si="361"/>
        <v>113</v>
      </c>
      <c r="AF3321" s="8">
        <f t="shared" si="362"/>
        <v>2.9292035398230087</v>
      </c>
      <c r="AG3321" s="8">
        <f t="shared" si="363"/>
        <v>0.38079646017699109</v>
      </c>
      <c r="AH3321">
        <f t="shared" si="364"/>
        <v>3.11</v>
      </c>
      <c r="AI3321">
        <f t="shared" si="365"/>
        <v>0.4</v>
      </c>
      <c r="AJ3321" s="9">
        <f t="shared" si="366"/>
        <v>2.4460000000000002</v>
      </c>
      <c r="AK3321" s="10">
        <f t="shared" si="367"/>
        <v>2.0652035398230089</v>
      </c>
    </row>
    <row r="3322" spans="1:37">
      <c r="A3322" s="1">
        <v>41639</v>
      </c>
      <c r="B3322">
        <v>1031484065520</v>
      </c>
      <c r="C3322" t="s">
        <v>13153</v>
      </c>
      <c r="D3322" t="s">
        <v>13154</v>
      </c>
      <c r="E3322">
        <v>9781429971379</v>
      </c>
      <c r="F3322" t="s">
        <v>2216</v>
      </c>
      <c r="G3322" t="s">
        <v>2217</v>
      </c>
      <c r="H3322" t="s">
        <v>191</v>
      </c>
      <c r="I3322">
        <v>1</v>
      </c>
      <c r="J3322" t="s">
        <v>34</v>
      </c>
      <c r="K3322" t="s">
        <v>35</v>
      </c>
      <c r="L3322">
        <v>3.44</v>
      </c>
      <c r="M3322" t="s">
        <v>36</v>
      </c>
      <c r="N3322">
        <v>2.99</v>
      </c>
      <c r="O3322" t="s">
        <v>36</v>
      </c>
      <c r="P3322">
        <v>3.31</v>
      </c>
      <c r="Q3322" t="s">
        <v>37</v>
      </c>
      <c r="R3322">
        <v>2.88</v>
      </c>
      <c r="S3322" t="s">
        <v>37</v>
      </c>
      <c r="T3322">
        <v>0.43</v>
      </c>
      <c r="U3322" t="s">
        <v>37</v>
      </c>
      <c r="V3322" t="s">
        <v>13155</v>
      </c>
      <c r="W3322" t="s">
        <v>120</v>
      </c>
      <c r="X3322" t="s">
        <v>40</v>
      </c>
      <c r="Y3322" t="s">
        <v>13156</v>
      </c>
      <c r="Z3322">
        <v>2.02</v>
      </c>
      <c r="AA3322" t="s">
        <v>37</v>
      </c>
      <c r="AB3322">
        <v>0.43</v>
      </c>
      <c r="AC3322" t="s">
        <v>37</v>
      </c>
      <c r="AD3322">
        <v>13</v>
      </c>
      <c r="AE3322">
        <f t="shared" si="361"/>
        <v>113</v>
      </c>
      <c r="AF3322" s="8">
        <f t="shared" si="362"/>
        <v>2.9292035398230087</v>
      </c>
      <c r="AG3322" s="8">
        <f t="shared" si="363"/>
        <v>0.38079646017699109</v>
      </c>
      <c r="AH3322">
        <f t="shared" si="364"/>
        <v>3.11</v>
      </c>
      <c r="AI3322">
        <f t="shared" si="365"/>
        <v>0.4</v>
      </c>
      <c r="AJ3322" s="9">
        <f t="shared" si="366"/>
        <v>2.4460000000000002</v>
      </c>
      <c r="AK3322" s="10">
        <f t="shared" si="367"/>
        <v>2.0652035398230089</v>
      </c>
    </row>
    <row r="3323" spans="1:37">
      <c r="A3323" s="1">
        <v>41639</v>
      </c>
      <c r="B3323">
        <v>1031485477515</v>
      </c>
      <c r="C3323" t="s">
        <v>13157</v>
      </c>
      <c r="D3323" t="s">
        <v>13158</v>
      </c>
      <c r="E3323">
        <v>9781466821644</v>
      </c>
      <c r="F3323" t="s">
        <v>13159</v>
      </c>
      <c r="G3323" t="s">
        <v>13160</v>
      </c>
      <c r="H3323" t="s">
        <v>13161</v>
      </c>
      <c r="I3323">
        <v>1</v>
      </c>
      <c r="J3323" t="s">
        <v>34</v>
      </c>
      <c r="K3323" t="s">
        <v>35</v>
      </c>
      <c r="L3323">
        <v>10.34</v>
      </c>
      <c r="M3323" t="s">
        <v>36</v>
      </c>
      <c r="N3323">
        <v>8.99</v>
      </c>
      <c r="O3323" t="s">
        <v>36</v>
      </c>
      <c r="P3323">
        <v>9.91</v>
      </c>
      <c r="Q3323" t="s">
        <v>37</v>
      </c>
      <c r="R3323">
        <v>8.6199999999999992</v>
      </c>
      <c r="S3323" t="s">
        <v>37</v>
      </c>
      <c r="T3323">
        <v>1.29</v>
      </c>
      <c r="U3323" t="s">
        <v>37</v>
      </c>
      <c r="V3323" t="s">
        <v>277</v>
      </c>
      <c r="W3323" t="s">
        <v>56</v>
      </c>
      <c r="X3323" t="s">
        <v>40</v>
      </c>
      <c r="Y3323" t="s">
        <v>13162</v>
      </c>
      <c r="Z3323">
        <v>6.03</v>
      </c>
      <c r="AA3323" t="s">
        <v>37</v>
      </c>
      <c r="AB3323">
        <v>1.29</v>
      </c>
      <c r="AC3323" t="s">
        <v>37</v>
      </c>
      <c r="AD3323">
        <v>13</v>
      </c>
      <c r="AE3323">
        <f t="shared" si="361"/>
        <v>113</v>
      </c>
      <c r="AF3323" s="8">
        <f t="shared" si="362"/>
        <v>8.7699115044247797</v>
      </c>
      <c r="AG3323" s="8">
        <f t="shared" si="363"/>
        <v>1.1400884955752213</v>
      </c>
      <c r="AH3323">
        <f t="shared" si="364"/>
        <v>9.32</v>
      </c>
      <c r="AI3323">
        <f t="shared" si="365"/>
        <v>1.21</v>
      </c>
      <c r="AJ3323" s="9">
        <f t="shared" si="366"/>
        <v>7.3240000000000007</v>
      </c>
      <c r="AK3323" s="10">
        <f t="shared" si="367"/>
        <v>6.1839115044247794</v>
      </c>
    </row>
    <row r="3324" spans="1:37">
      <c r="A3324" s="1">
        <v>41639</v>
      </c>
      <c r="B3324">
        <v>1031487377513</v>
      </c>
      <c r="C3324" t="s">
        <v>13163</v>
      </c>
      <c r="D3324" t="s">
        <v>13164</v>
      </c>
      <c r="E3324">
        <v>9781466847095</v>
      </c>
      <c r="F3324" t="s">
        <v>4988</v>
      </c>
      <c r="G3324" t="s">
        <v>4989</v>
      </c>
      <c r="H3324" t="s">
        <v>4990</v>
      </c>
      <c r="I3324">
        <v>1</v>
      </c>
      <c r="J3324" t="s">
        <v>34</v>
      </c>
      <c r="K3324" t="s">
        <v>35</v>
      </c>
      <c r="L3324">
        <v>2.29</v>
      </c>
      <c r="M3324" t="s">
        <v>36</v>
      </c>
      <c r="N3324">
        <v>1.99</v>
      </c>
      <c r="O3324" t="s">
        <v>36</v>
      </c>
      <c r="P3324">
        <v>2.21</v>
      </c>
      <c r="Q3324" t="s">
        <v>37</v>
      </c>
      <c r="R3324">
        <v>1.92</v>
      </c>
      <c r="S3324" t="s">
        <v>37</v>
      </c>
      <c r="T3324">
        <v>0.28999999999999998</v>
      </c>
      <c r="U3324" t="s">
        <v>37</v>
      </c>
      <c r="V3324" t="s">
        <v>13165</v>
      </c>
      <c r="W3324" t="s">
        <v>56</v>
      </c>
      <c r="X3324" t="s">
        <v>40</v>
      </c>
      <c r="Y3324" t="s">
        <v>13166</v>
      </c>
      <c r="Z3324">
        <v>1.34</v>
      </c>
      <c r="AA3324" t="s">
        <v>37</v>
      </c>
      <c r="AB3324">
        <v>0.28999999999999998</v>
      </c>
      <c r="AC3324" t="s">
        <v>37</v>
      </c>
      <c r="AD3324">
        <v>13</v>
      </c>
      <c r="AE3324">
        <f t="shared" si="361"/>
        <v>113</v>
      </c>
      <c r="AF3324" s="8">
        <f t="shared" si="362"/>
        <v>1.9557522123893807</v>
      </c>
      <c r="AG3324" s="8">
        <f t="shared" si="363"/>
        <v>0.2542477876106195</v>
      </c>
      <c r="AH3324">
        <f t="shared" si="364"/>
        <v>2.08</v>
      </c>
      <c r="AI3324">
        <f t="shared" si="365"/>
        <v>0.27</v>
      </c>
      <c r="AJ3324" s="9">
        <f t="shared" si="366"/>
        <v>1.6339999999999999</v>
      </c>
      <c r="AK3324" s="10">
        <f t="shared" si="367"/>
        <v>1.3797522123893804</v>
      </c>
    </row>
    <row r="3325" spans="1:37">
      <c r="A3325" s="1">
        <v>41639</v>
      </c>
      <c r="B3325">
        <v>1031487391517</v>
      </c>
      <c r="C3325" t="s">
        <v>13167</v>
      </c>
      <c r="D3325" t="s">
        <v>13168</v>
      </c>
      <c r="E3325">
        <v>9781466825642</v>
      </c>
      <c r="F3325" t="s">
        <v>8629</v>
      </c>
      <c r="G3325" t="s">
        <v>8630</v>
      </c>
      <c r="H3325" t="s">
        <v>4945</v>
      </c>
      <c r="I3325">
        <v>1</v>
      </c>
      <c r="J3325" t="s">
        <v>34</v>
      </c>
      <c r="K3325" t="s">
        <v>35</v>
      </c>
      <c r="L3325">
        <v>0</v>
      </c>
      <c r="M3325" t="s">
        <v>36</v>
      </c>
      <c r="N3325">
        <v>0</v>
      </c>
      <c r="O3325" t="s">
        <v>36</v>
      </c>
      <c r="P3325">
        <v>0</v>
      </c>
      <c r="Q3325" t="s">
        <v>37</v>
      </c>
      <c r="R3325">
        <v>0</v>
      </c>
      <c r="S3325" t="s">
        <v>37</v>
      </c>
      <c r="T3325">
        <v>0</v>
      </c>
      <c r="U3325" t="s">
        <v>37</v>
      </c>
      <c r="V3325" t="s">
        <v>792</v>
      </c>
      <c r="W3325" t="s">
        <v>193</v>
      </c>
      <c r="X3325" t="s">
        <v>40</v>
      </c>
      <c r="Y3325" t="s">
        <v>13169</v>
      </c>
      <c r="Z3325">
        <v>0</v>
      </c>
      <c r="AA3325" t="s">
        <v>37</v>
      </c>
      <c r="AB3325">
        <v>0</v>
      </c>
      <c r="AC3325" t="s">
        <v>37</v>
      </c>
      <c r="AD3325">
        <v>5</v>
      </c>
      <c r="AE3325">
        <f t="shared" si="361"/>
        <v>105</v>
      </c>
      <c r="AF3325" s="8">
        <f t="shared" si="362"/>
        <v>0</v>
      </c>
      <c r="AG3325" s="8">
        <f t="shared" si="363"/>
        <v>0</v>
      </c>
      <c r="AH3325">
        <f t="shared" si="364"/>
        <v>0</v>
      </c>
      <c r="AI3325">
        <f t="shared" si="365"/>
        <v>0</v>
      </c>
      <c r="AJ3325" s="9">
        <f t="shared" si="366"/>
        <v>0</v>
      </c>
      <c r="AK3325" s="10">
        <f t="shared" si="367"/>
        <v>0</v>
      </c>
    </row>
    <row r="3326" spans="1:37">
      <c r="A3326" s="1">
        <v>41639</v>
      </c>
      <c r="B3326">
        <v>1031487638521</v>
      </c>
      <c r="C3326" t="s">
        <v>13170</v>
      </c>
      <c r="D3326" t="s">
        <v>13171</v>
      </c>
      <c r="E3326">
        <v>9781429935654</v>
      </c>
      <c r="F3326" t="s">
        <v>13172</v>
      </c>
      <c r="G3326" t="s">
        <v>13173</v>
      </c>
      <c r="H3326" t="s">
        <v>13174</v>
      </c>
      <c r="I3326">
        <v>1</v>
      </c>
      <c r="J3326" t="s">
        <v>34</v>
      </c>
      <c r="K3326" t="s">
        <v>35</v>
      </c>
      <c r="L3326">
        <v>12.64</v>
      </c>
      <c r="M3326" t="s">
        <v>36</v>
      </c>
      <c r="N3326">
        <v>10.99</v>
      </c>
      <c r="O3326" t="s">
        <v>36</v>
      </c>
      <c r="P3326">
        <v>12.12</v>
      </c>
      <c r="Q3326" t="s">
        <v>37</v>
      </c>
      <c r="R3326">
        <v>10.54</v>
      </c>
      <c r="S3326" t="s">
        <v>37</v>
      </c>
      <c r="T3326">
        <v>1.58</v>
      </c>
      <c r="U3326" t="s">
        <v>37</v>
      </c>
      <c r="V3326" t="s">
        <v>13175</v>
      </c>
      <c r="W3326" t="s">
        <v>56</v>
      </c>
      <c r="X3326" t="s">
        <v>40</v>
      </c>
      <c r="Y3326" t="s">
        <v>13176</v>
      </c>
      <c r="Z3326">
        <v>7.38</v>
      </c>
      <c r="AA3326" t="s">
        <v>37</v>
      </c>
      <c r="AB3326">
        <v>1.58</v>
      </c>
      <c r="AC3326" t="s">
        <v>37</v>
      </c>
      <c r="AD3326">
        <v>13</v>
      </c>
      <c r="AE3326">
        <f t="shared" si="361"/>
        <v>113</v>
      </c>
      <c r="AF3326" s="8">
        <f t="shared" si="362"/>
        <v>10.725663716814159</v>
      </c>
      <c r="AG3326" s="8">
        <f t="shared" si="363"/>
        <v>1.3943362831858406</v>
      </c>
      <c r="AH3326">
        <f t="shared" si="364"/>
        <v>11.4</v>
      </c>
      <c r="AI3326">
        <f t="shared" si="365"/>
        <v>1.48</v>
      </c>
      <c r="AJ3326" s="9">
        <f t="shared" si="366"/>
        <v>8.9579999999999984</v>
      </c>
      <c r="AK3326" s="10">
        <f t="shared" si="367"/>
        <v>7.5636637168141583</v>
      </c>
    </row>
    <row r="3327" spans="1:37">
      <c r="A3327" s="1">
        <v>41639</v>
      </c>
      <c r="B3327">
        <v>1031487904521</v>
      </c>
      <c r="C3327" t="s">
        <v>13177</v>
      </c>
      <c r="D3327" t="s">
        <v>13178</v>
      </c>
      <c r="E3327">
        <v>9780805096262</v>
      </c>
      <c r="F3327" t="s">
        <v>13179</v>
      </c>
      <c r="G3327" t="s">
        <v>13180</v>
      </c>
      <c r="H3327" t="s">
        <v>13181</v>
      </c>
      <c r="I3327">
        <v>1</v>
      </c>
      <c r="J3327" t="s">
        <v>34</v>
      </c>
      <c r="K3327" t="s">
        <v>35</v>
      </c>
      <c r="L3327">
        <v>10.34</v>
      </c>
      <c r="M3327" t="s">
        <v>36</v>
      </c>
      <c r="N3327">
        <v>8.99</v>
      </c>
      <c r="O3327" t="s">
        <v>36</v>
      </c>
      <c r="P3327">
        <v>9.91</v>
      </c>
      <c r="Q3327" t="s">
        <v>37</v>
      </c>
      <c r="R3327">
        <v>8.6199999999999992</v>
      </c>
      <c r="S3327" t="s">
        <v>37</v>
      </c>
      <c r="T3327">
        <v>1.29</v>
      </c>
      <c r="U3327" t="s">
        <v>37</v>
      </c>
      <c r="V3327" t="s">
        <v>13182</v>
      </c>
      <c r="W3327" t="s">
        <v>13183</v>
      </c>
      <c r="X3327" t="s">
        <v>40</v>
      </c>
      <c r="Y3327" t="s">
        <v>13184</v>
      </c>
      <c r="Z3327">
        <v>6.03</v>
      </c>
      <c r="AA3327" t="s">
        <v>37</v>
      </c>
      <c r="AB3327">
        <v>1.29</v>
      </c>
      <c r="AC3327" t="s">
        <v>37</v>
      </c>
      <c r="AD3327">
        <v>15</v>
      </c>
      <c r="AE3327">
        <f t="shared" si="361"/>
        <v>115</v>
      </c>
      <c r="AF3327" s="8">
        <f t="shared" si="362"/>
        <v>8.6173913043478265</v>
      </c>
      <c r="AG3327" s="8">
        <f t="shared" si="363"/>
        <v>1.2926086956521741</v>
      </c>
      <c r="AH3327">
        <f t="shared" si="364"/>
        <v>9.16</v>
      </c>
      <c r="AI3327">
        <f t="shared" si="365"/>
        <v>1.37</v>
      </c>
      <c r="AJ3327" s="9">
        <f t="shared" si="366"/>
        <v>7.3240000000000007</v>
      </c>
      <c r="AK3327" s="10">
        <f t="shared" si="367"/>
        <v>6.0313913043478262</v>
      </c>
    </row>
    <row r="3328" spans="1:37">
      <c r="A3328" s="1">
        <v>41639</v>
      </c>
      <c r="B3328">
        <v>1031488812517</v>
      </c>
      <c r="C3328" t="s">
        <v>13185</v>
      </c>
      <c r="D3328" t="s">
        <v>13186</v>
      </c>
      <c r="E3328">
        <v>9781429900959</v>
      </c>
      <c r="F3328" t="s">
        <v>3719</v>
      </c>
      <c r="G3328" t="s">
        <v>3720</v>
      </c>
      <c r="H3328" t="s">
        <v>3721</v>
      </c>
      <c r="I3328">
        <v>1</v>
      </c>
      <c r="J3328" t="s">
        <v>34</v>
      </c>
      <c r="K3328" t="s">
        <v>35</v>
      </c>
      <c r="L3328">
        <v>12.64</v>
      </c>
      <c r="M3328" t="s">
        <v>36</v>
      </c>
      <c r="N3328">
        <v>10.99</v>
      </c>
      <c r="O3328" t="s">
        <v>36</v>
      </c>
      <c r="P3328">
        <v>12.18</v>
      </c>
      <c r="Q3328" t="s">
        <v>37</v>
      </c>
      <c r="R3328">
        <v>10.59</v>
      </c>
      <c r="S3328" t="s">
        <v>37</v>
      </c>
      <c r="T3328">
        <v>1.59</v>
      </c>
      <c r="U3328" t="s">
        <v>37</v>
      </c>
      <c r="V3328" t="s">
        <v>458</v>
      </c>
      <c r="W3328" t="s">
        <v>193</v>
      </c>
      <c r="X3328" t="s">
        <v>40</v>
      </c>
      <c r="Y3328" t="s">
        <v>13187</v>
      </c>
      <c r="Z3328">
        <v>7.41</v>
      </c>
      <c r="AA3328" t="s">
        <v>37</v>
      </c>
      <c r="AB3328">
        <v>1.59</v>
      </c>
      <c r="AC3328" t="s">
        <v>37</v>
      </c>
      <c r="AD3328">
        <v>5</v>
      </c>
      <c r="AE3328">
        <f t="shared" si="361"/>
        <v>105</v>
      </c>
      <c r="AF3328" s="8">
        <f t="shared" si="362"/>
        <v>11.6</v>
      </c>
      <c r="AG3328" s="8">
        <f t="shared" si="363"/>
        <v>0.57999999999999996</v>
      </c>
      <c r="AH3328">
        <f t="shared" si="364"/>
        <v>12.34</v>
      </c>
      <c r="AI3328">
        <f t="shared" si="365"/>
        <v>0.61</v>
      </c>
      <c r="AJ3328" s="9">
        <f t="shared" si="366"/>
        <v>9.0030000000000001</v>
      </c>
      <c r="AK3328" s="10">
        <f t="shared" si="367"/>
        <v>8.423</v>
      </c>
    </row>
    <row r="3329" spans="1:37">
      <c r="A3329" s="1">
        <v>41639</v>
      </c>
      <c r="B3329">
        <v>1031490051516</v>
      </c>
      <c r="C3329" t="s">
        <v>13188</v>
      </c>
      <c r="D3329" t="s">
        <v>13189</v>
      </c>
      <c r="E3329">
        <v>9781466820647</v>
      </c>
      <c r="F3329" t="s">
        <v>13190</v>
      </c>
      <c r="G3329" t="s">
        <v>13191</v>
      </c>
      <c r="H3329" t="s">
        <v>540</v>
      </c>
      <c r="I3329">
        <v>1</v>
      </c>
      <c r="J3329" t="s">
        <v>34</v>
      </c>
      <c r="K3329" t="s">
        <v>35</v>
      </c>
      <c r="L3329">
        <v>10.34</v>
      </c>
      <c r="M3329" t="s">
        <v>36</v>
      </c>
      <c r="N3329">
        <v>8.99</v>
      </c>
      <c r="O3329" t="s">
        <v>36</v>
      </c>
      <c r="P3329">
        <v>9.91</v>
      </c>
      <c r="Q3329" t="s">
        <v>37</v>
      </c>
      <c r="R3329">
        <v>8.6199999999999992</v>
      </c>
      <c r="S3329" t="s">
        <v>37</v>
      </c>
      <c r="T3329">
        <v>1.29</v>
      </c>
      <c r="U3329" t="s">
        <v>37</v>
      </c>
      <c r="V3329" t="s">
        <v>1938</v>
      </c>
      <c r="W3329" t="s">
        <v>56</v>
      </c>
      <c r="X3329" t="s">
        <v>40</v>
      </c>
      <c r="Y3329" t="s">
        <v>2127</v>
      </c>
      <c r="Z3329">
        <v>6.03</v>
      </c>
      <c r="AA3329" t="s">
        <v>37</v>
      </c>
      <c r="AB3329">
        <v>1.29</v>
      </c>
      <c r="AC3329" t="s">
        <v>37</v>
      </c>
      <c r="AD3329">
        <v>13</v>
      </c>
      <c r="AE3329">
        <f t="shared" si="361"/>
        <v>113</v>
      </c>
      <c r="AF3329" s="8">
        <f t="shared" si="362"/>
        <v>8.7699115044247797</v>
      </c>
      <c r="AG3329" s="8">
        <f t="shared" si="363"/>
        <v>1.1400884955752213</v>
      </c>
      <c r="AH3329">
        <f t="shared" si="364"/>
        <v>9.32</v>
      </c>
      <c r="AI3329">
        <f t="shared" si="365"/>
        <v>1.21</v>
      </c>
      <c r="AJ3329" s="9">
        <f t="shared" si="366"/>
        <v>7.3240000000000007</v>
      </c>
      <c r="AK3329" s="10">
        <f t="shared" si="367"/>
        <v>6.1839115044247794</v>
      </c>
    </row>
    <row r="3330" spans="1:37">
      <c r="A3330" s="1">
        <v>41639</v>
      </c>
      <c r="B3330">
        <v>1031490929512</v>
      </c>
      <c r="C3330" t="s">
        <v>13192</v>
      </c>
      <c r="D3330" t="s">
        <v>13193</v>
      </c>
      <c r="E3330">
        <v>9781466826359</v>
      </c>
      <c r="F3330" t="s">
        <v>13194</v>
      </c>
      <c r="G3330" t="s">
        <v>13195</v>
      </c>
      <c r="H3330" t="s">
        <v>3524</v>
      </c>
      <c r="I3330">
        <v>1</v>
      </c>
      <c r="J3330" t="s">
        <v>34</v>
      </c>
      <c r="K3330" t="s">
        <v>35</v>
      </c>
      <c r="L3330">
        <v>16.09</v>
      </c>
      <c r="M3330" t="s">
        <v>36</v>
      </c>
      <c r="N3330">
        <v>13.99</v>
      </c>
      <c r="O3330" t="s">
        <v>36</v>
      </c>
      <c r="P3330">
        <v>15.42</v>
      </c>
      <c r="Q3330" t="s">
        <v>37</v>
      </c>
      <c r="R3330">
        <v>13.41</v>
      </c>
      <c r="S3330" t="s">
        <v>37</v>
      </c>
      <c r="T3330">
        <v>2.0099999999999998</v>
      </c>
      <c r="U3330" t="s">
        <v>37</v>
      </c>
      <c r="V3330" t="s">
        <v>298</v>
      </c>
      <c r="W3330" t="s">
        <v>567</v>
      </c>
      <c r="X3330" t="s">
        <v>40</v>
      </c>
      <c r="Y3330" t="s">
        <v>13196</v>
      </c>
      <c r="Z3330">
        <v>9.39</v>
      </c>
      <c r="AA3330" t="s">
        <v>37</v>
      </c>
      <c r="AB3330">
        <v>2.0099999999999998</v>
      </c>
      <c r="AC3330" t="s">
        <v>37</v>
      </c>
      <c r="AD3330">
        <v>5</v>
      </c>
      <c r="AE3330">
        <f t="shared" si="361"/>
        <v>105</v>
      </c>
      <c r="AF3330" s="8">
        <f t="shared" si="362"/>
        <v>14.685714285714285</v>
      </c>
      <c r="AG3330" s="8">
        <f t="shared" si="363"/>
        <v>0.73428571428571432</v>
      </c>
      <c r="AH3330">
        <f t="shared" si="364"/>
        <v>15.62</v>
      </c>
      <c r="AI3330">
        <f t="shared" si="365"/>
        <v>0.78</v>
      </c>
      <c r="AJ3330" s="9">
        <f t="shared" si="366"/>
        <v>11.396999999999998</v>
      </c>
      <c r="AK3330" s="10">
        <f t="shared" si="367"/>
        <v>10.662714285714284</v>
      </c>
    </row>
    <row r="3331" spans="1:37">
      <c r="A3331" s="1">
        <v>41639</v>
      </c>
      <c r="B3331">
        <v>1031491013519</v>
      </c>
      <c r="C3331" t="s">
        <v>13197</v>
      </c>
      <c r="D3331" t="s">
        <v>13198</v>
      </c>
      <c r="E3331">
        <v>9781250019905</v>
      </c>
      <c r="F3331" t="s">
        <v>13199</v>
      </c>
      <c r="G3331" t="s">
        <v>13200</v>
      </c>
      <c r="H3331" t="s">
        <v>13201</v>
      </c>
      <c r="I3331">
        <v>1</v>
      </c>
      <c r="J3331" t="s">
        <v>34</v>
      </c>
      <c r="K3331" t="s">
        <v>35</v>
      </c>
      <c r="L3331">
        <v>16.09</v>
      </c>
      <c r="M3331" t="s">
        <v>36</v>
      </c>
      <c r="N3331">
        <v>13.99</v>
      </c>
      <c r="O3331" t="s">
        <v>36</v>
      </c>
      <c r="P3331">
        <v>15.42</v>
      </c>
      <c r="Q3331" t="s">
        <v>37</v>
      </c>
      <c r="R3331">
        <v>13.41</v>
      </c>
      <c r="S3331" t="s">
        <v>37</v>
      </c>
      <c r="T3331">
        <v>2.0099999999999998</v>
      </c>
      <c r="U3331" t="s">
        <v>37</v>
      </c>
      <c r="V3331" t="s">
        <v>5711</v>
      </c>
      <c r="W3331" t="s">
        <v>39</v>
      </c>
      <c r="X3331" t="s">
        <v>40</v>
      </c>
      <c r="Y3331" t="s">
        <v>13202</v>
      </c>
      <c r="Z3331">
        <v>9.39</v>
      </c>
      <c r="AA3331" t="s">
        <v>37</v>
      </c>
      <c r="AB3331">
        <v>2.0099999999999998</v>
      </c>
      <c r="AC3331" t="s">
        <v>37</v>
      </c>
      <c r="AD3331">
        <v>5</v>
      </c>
      <c r="AE3331">
        <f t="shared" si="361"/>
        <v>105</v>
      </c>
      <c r="AF3331" s="8">
        <f t="shared" si="362"/>
        <v>14.685714285714285</v>
      </c>
      <c r="AG3331" s="8">
        <f t="shared" si="363"/>
        <v>0.73428571428571432</v>
      </c>
      <c r="AH3331">
        <f t="shared" si="364"/>
        <v>15.62</v>
      </c>
      <c r="AI3331">
        <f t="shared" si="365"/>
        <v>0.78</v>
      </c>
      <c r="AJ3331" s="9">
        <f t="shared" si="366"/>
        <v>11.396999999999998</v>
      </c>
      <c r="AK3331" s="10">
        <f t="shared" si="367"/>
        <v>10.662714285714284</v>
      </c>
    </row>
    <row r="3332" spans="1:37">
      <c r="A3332" s="1">
        <v>41639</v>
      </c>
      <c r="B3332">
        <v>1031492035513</v>
      </c>
      <c r="C3332" t="s">
        <v>13203</v>
      </c>
      <c r="D3332" t="s">
        <v>13204</v>
      </c>
      <c r="E3332">
        <v>9781429922951</v>
      </c>
      <c r="F3332" t="s">
        <v>13205</v>
      </c>
      <c r="G3332" t="s">
        <v>13206</v>
      </c>
      <c r="H3332" t="s">
        <v>1979</v>
      </c>
      <c r="I3332">
        <v>1</v>
      </c>
      <c r="J3332" t="s">
        <v>34</v>
      </c>
      <c r="K3332" t="s">
        <v>35</v>
      </c>
      <c r="L3332">
        <v>12.64</v>
      </c>
      <c r="M3332" t="s">
        <v>36</v>
      </c>
      <c r="N3332">
        <v>10.99</v>
      </c>
      <c r="O3332" t="s">
        <v>36</v>
      </c>
      <c r="P3332">
        <v>12.18</v>
      </c>
      <c r="Q3332" t="s">
        <v>37</v>
      </c>
      <c r="R3332">
        <v>10.59</v>
      </c>
      <c r="S3332" t="s">
        <v>37</v>
      </c>
      <c r="T3332">
        <v>1.59</v>
      </c>
      <c r="U3332" t="s">
        <v>37</v>
      </c>
      <c r="V3332" t="s">
        <v>139</v>
      </c>
      <c r="W3332" t="s">
        <v>140</v>
      </c>
      <c r="X3332" t="s">
        <v>40</v>
      </c>
      <c r="Y3332" t="s">
        <v>13207</v>
      </c>
      <c r="Z3332">
        <v>7.41</v>
      </c>
      <c r="AA3332" t="s">
        <v>37</v>
      </c>
      <c r="AB3332">
        <v>1.59</v>
      </c>
      <c r="AC3332" t="s">
        <v>37</v>
      </c>
      <c r="AD3332">
        <v>5</v>
      </c>
      <c r="AE3332">
        <f t="shared" ref="AE3332:AE3395" si="368">AD3332+100</f>
        <v>105</v>
      </c>
      <c r="AF3332" s="8">
        <f t="shared" si="362"/>
        <v>11.6</v>
      </c>
      <c r="AG3332" s="8">
        <f t="shared" si="363"/>
        <v>0.57999999999999996</v>
      </c>
      <c r="AH3332">
        <f t="shared" si="364"/>
        <v>12.34</v>
      </c>
      <c r="AI3332">
        <f t="shared" si="365"/>
        <v>0.61</v>
      </c>
      <c r="AJ3332" s="9">
        <f t="shared" si="366"/>
        <v>9.0030000000000001</v>
      </c>
      <c r="AK3332" s="10">
        <f t="shared" si="367"/>
        <v>8.423</v>
      </c>
    </row>
    <row r="3333" spans="1:37">
      <c r="A3333" s="1">
        <v>41639</v>
      </c>
      <c r="B3333">
        <v>1031494210520</v>
      </c>
      <c r="C3333" t="s">
        <v>13208</v>
      </c>
      <c r="D3333" t="s">
        <v>13209</v>
      </c>
      <c r="E3333">
        <v>9781429963947</v>
      </c>
      <c r="F3333" t="s">
        <v>124</v>
      </c>
      <c r="G3333" t="s">
        <v>125</v>
      </c>
      <c r="H3333" t="s">
        <v>62</v>
      </c>
      <c r="I3333">
        <v>1</v>
      </c>
      <c r="J3333" t="s">
        <v>34</v>
      </c>
      <c r="K3333" t="s">
        <v>35</v>
      </c>
      <c r="L3333">
        <v>10.35</v>
      </c>
      <c r="M3333" t="s">
        <v>36</v>
      </c>
      <c r="N3333">
        <v>8.99</v>
      </c>
      <c r="O3333" t="s">
        <v>36</v>
      </c>
      <c r="P3333">
        <v>9.9700000000000006</v>
      </c>
      <c r="Q3333" t="s">
        <v>37</v>
      </c>
      <c r="R3333">
        <v>8.66</v>
      </c>
      <c r="S3333" t="s">
        <v>37</v>
      </c>
      <c r="T3333">
        <v>1.31</v>
      </c>
      <c r="U3333" t="s">
        <v>37</v>
      </c>
      <c r="V3333" t="s">
        <v>4754</v>
      </c>
      <c r="W3333" t="s">
        <v>2055</v>
      </c>
      <c r="X3333" t="s">
        <v>40</v>
      </c>
      <c r="Y3333" t="s">
        <v>13210</v>
      </c>
      <c r="Z3333">
        <v>6.06</v>
      </c>
      <c r="AA3333" t="s">
        <v>37</v>
      </c>
      <c r="AB3333">
        <v>1.31</v>
      </c>
      <c r="AC3333" t="s">
        <v>37</v>
      </c>
      <c r="AD3333">
        <v>15</v>
      </c>
      <c r="AE3333">
        <f t="shared" si="368"/>
        <v>115</v>
      </c>
      <c r="AF3333" s="8">
        <f t="shared" ref="AF3333:AF3396" si="369">((P3333/AE3333)*100)*ABS(I3333)</f>
        <v>8.6695652173913054</v>
      </c>
      <c r="AG3333" s="8">
        <f t="shared" ref="AG3333:AG3396" si="370">+AF3333*AD3333/100</f>
        <v>1.3004347826086959</v>
      </c>
      <c r="AH3333">
        <f t="shared" ref="AH3333:AH3396" si="371">TRUNC(AF3333*1.0638,2)</f>
        <v>9.2200000000000006</v>
      </c>
      <c r="AI3333">
        <f t="shared" ref="AI3333:AI3396" si="372">TRUNC(AG3333*1.0638,2)</f>
        <v>1.38</v>
      </c>
      <c r="AJ3333" s="9">
        <f t="shared" ref="AJ3333:AJ3396" si="373">((P3333-T3333)*0.7+T3333)*ABS(I3333)</f>
        <v>7.3719999999999999</v>
      </c>
      <c r="AK3333" s="10">
        <f t="shared" ref="AK3333:AK3396" si="374">(AJ3333-AG3333)</f>
        <v>6.0715652173913037</v>
      </c>
    </row>
    <row r="3334" spans="1:37">
      <c r="A3334" s="1">
        <v>41639</v>
      </c>
      <c r="B3334">
        <v>1031495925519</v>
      </c>
      <c r="C3334" t="s">
        <v>13211</v>
      </c>
      <c r="D3334" t="s">
        <v>13212</v>
      </c>
      <c r="E3334">
        <v>9781466800762</v>
      </c>
      <c r="F3334" t="s">
        <v>442</v>
      </c>
      <c r="G3334" t="s">
        <v>443</v>
      </c>
      <c r="H3334" t="s">
        <v>444</v>
      </c>
      <c r="I3334">
        <v>1</v>
      </c>
      <c r="J3334" t="s">
        <v>34</v>
      </c>
      <c r="K3334" t="s">
        <v>35</v>
      </c>
      <c r="L3334">
        <v>16.09</v>
      </c>
      <c r="M3334" t="s">
        <v>36</v>
      </c>
      <c r="N3334">
        <v>13.99</v>
      </c>
      <c r="O3334" t="s">
        <v>36</v>
      </c>
      <c r="P3334">
        <v>15.5</v>
      </c>
      <c r="Q3334" t="s">
        <v>37</v>
      </c>
      <c r="R3334">
        <v>13.48</v>
      </c>
      <c r="S3334" t="s">
        <v>37</v>
      </c>
      <c r="T3334">
        <v>2.02</v>
      </c>
      <c r="U3334" t="s">
        <v>37</v>
      </c>
      <c r="V3334" t="s">
        <v>213</v>
      </c>
      <c r="W3334" t="s">
        <v>48</v>
      </c>
      <c r="X3334" t="s">
        <v>40</v>
      </c>
      <c r="Y3334" t="s">
        <v>13213</v>
      </c>
      <c r="Z3334">
        <v>9.44</v>
      </c>
      <c r="AA3334" t="s">
        <v>37</v>
      </c>
      <c r="AB3334">
        <v>2.02</v>
      </c>
      <c r="AC3334" t="s">
        <v>37</v>
      </c>
      <c r="AD3334">
        <v>13</v>
      </c>
      <c r="AE3334">
        <f t="shared" si="368"/>
        <v>113</v>
      </c>
      <c r="AF3334" s="8">
        <f t="shared" si="369"/>
        <v>13.716814159292035</v>
      </c>
      <c r="AG3334" s="8">
        <f t="shared" si="370"/>
        <v>1.7831858407079644</v>
      </c>
      <c r="AH3334">
        <f t="shared" si="371"/>
        <v>14.59</v>
      </c>
      <c r="AI3334">
        <f t="shared" si="372"/>
        <v>1.89</v>
      </c>
      <c r="AJ3334" s="9">
        <f t="shared" si="373"/>
        <v>11.456</v>
      </c>
      <c r="AK3334" s="10">
        <f t="shared" si="374"/>
        <v>9.6728141592920345</v>
      </c>
    </row>
    <row r="3335" spans="1:37">
      <c r="A3335" s="1">
        <v>41639</v>
      </c>
      <c r="B3335">
        <v>1031498933514</v>
      </c>
      <c r="C3335" t="s">
        <v>13214</v>
      </c>
      <c r="D3335" t="s">
        <v>13215</v>
      </c>
      <c r="E3335">
        <v>9781429990776</v>
      </c>
      <c r="F3335" t="s">
        <v>7630</v>
      </c>
      <c r="G3335" t="s">
        <v>7631</v>
      </c>
      <c r="H3335" t="s">
        <v>191</v>
      </c>
      <c r="I3335">
        <v>1</v>
      </c>
      <c r="J3335" t="s">
        <v>34</v>
      </c>
      <c r="K3335" t="s">
        <v>35</v>
      </c>
      <c r="L3335">
        <v>3.44</v>
      </c>
      <c r="M3335" t="s">
        <v>36</v>
      </c>
      <c r="N3335">
        <v>2.99</v>
      </c>
      <c r="O3335" t="s">
        <v>36</v>
      </c>
      <c r="P3335">
        <v>3.31</v>
      </c>
      <c r="Q3335" t="s">
        <v>37</v>
      </c>
      <c r="R3335">
        <v>2.88</v>
      </c>
      <c r="S3335" t="s">
        <v>37</v>
      </c>
      <c r="T3335">
        <v>0.43</v>
      </c>
      <c r="U3335" t="s">
        <v>37</v>
      </c>
      <c r="V3335" t="s">
        <v>1391</v>
      </c>
      <c r="W3335" t="s">
        <v>56</v>
      </c>
      <c r="X3335" t="s">
        <v>40</v>
      </c>
      <c r="Y3335" t="s">
        <v>13216</v>
      </c>
      <c r="Z3335">
        <v>2.02</v>
      </c>
      <c r="AA3335" t="s">
        <v>37</v>
      </c>
      <c r="AB3335">
        <v>0.43</v>
      </c>
      <c r="AC3335" t="s">
        <v>37</v>
      </c>
      <c r="AD3335">
        <v>13</v>
      </c>
      <c r="AE3335">
        <f t="shared" si="368"/>
        <v>113</v>
      </c>
      <c r="AF3335" s="8">
        <f t="shared" si="369"/>
        <v>2.9292035398230087</v>
      </c>
      <c r="AG3335" s="8">
        <f t="shared" si="370"/>
        <v>0.38079646017699109</v>
      </c>
      <c r="AH3335">
        <f t="shared" si="371"/>
        <v>3.11</v>
      </c>
      <c r="AI3335">
        <f t="shared" si="372"/>
        <v>0.4</v>
      </c>
      <c r="AJ3335" s="9">
        <f t="shared" si="373"/>
        <v>2.4460000000000002</v>
      </c>
      <c r="AK3335" s="10">
        <f t="shared" si="374"/>
        <v>2.0652035398230089</v>
      </c>
    </row>
    <row r="3336" spans="1:37">
      <c r="A3336" s="1">
        <v>41639</v>
      </c>
      <c r="B3336">
        <v>1031502486516</v>
      </c>
      <c r="C3336" t="s">
        <v>13217</v>
      </c>
      <c r="D3336" t="s">
        <v>13218</v>
      </c>
      <c r="E3336">
        <v>9781250022653</v>
      </c>
      <c r="F3336" t="s">
        <v>969</v>
      </c>
      <c r="G3336" t="s">
        <v>970</v>
      </c>
      <c r="H3336" t="s">
        <v>470</v>
      </c>
      <c r="I3336">
        <v>1</v>
      </c>
      <c r="J3336" t="s">
        <v>34</v>
      </c>
      <c r="K3336" t="s">
        <v>35</v>
      </c>
      <c r="L3336">
        <v>16.09</v>
      </c>
      <c r="M3336" t="s">
        <v>36</v>
      </c>
      <c r="N3336">
        <v>13.99</v>
      </c>
      <c r="O3336" t="s">
        <v>36</v>
      </c>
      <c r="P3336">
        <v>15.5</v>
      </c>
      <c r="Q3336" t="s">
        <v>37</v>
      </c>
      <c r="R3336">
        <v>13.48</v>
      </c>
      <c r="S3336" t="s">
        <v>37</v>
      </c>
      <c r="T3336">
        <v>2.02</v>
      </c>
      <c r="U3336" t="s">
        <v>37</v>
      </c>
      <c r="V3336" t="s">
        <v>13219</v>
      </c>
      <c r="W3336" t="s">
        <v>193</v>
      </c>
      <c r="X3336" t="s">
        <v>40</v>
      </c>
      <c r="Y3336" t="s">
        <v>13220</v>
      </c>
      <c r="Z3336">
        <v>9.44</v>
      </c>
      <c r="AA3336" t="s">
        <v>37</v>
      </c>
      <c r="AB3336">
        <v>2.02</v>
      </c>
      <c r="AC3336" t="s">
        <v>37</v>
      </c>
      <c r="AD3336">
        <v>5</v>
      </c>
      <c r="AE3336">
        <f t="shared" si="368"/>
        <v>105</v>
      </c>
      <c r="AF3336" s="8">
        <f t="shared" si="369"/>
        <v>14.761904761904763</v>
      </c>
      <c r="AG3336" s="8">
        <f t="shared" si="370"/>
        <v>0.73809523809523814</v>
      </c>
      <c r="AH3336">
        <f t="shared" si="371"/>
        <v>15.7</v>
      </c>
      <c r="AI3336">
        <f t="shared" si="372"/>
        <v>0.78</v>
      </c>
      <c r="AJ3336" s="9">
        <f t="shared" si="373"/>
        <v>11.456</v>
      </c>
      <c r="AK3336" s="10">
        <f t="shared" si="374"/>
        <v>10.717904761904762</v>
      </c>
    </row>
    <row r="3337" spans="1:37">
      <c r="A3337" s="1">
        <v>41639</v>
      </c>
      <c r="B3337">
        <v>1031505219519</v>
      </c>
      <c r="C3337" t="s">
        <v>13221</v>
      </c>
      <c r="D3337" t="s">
        <v>13222</v>
      </c>
      <c r="E3337">
        <v>9781466855472</v>
      </c>
      <c r="F3337" t="s">
        <v>579</v>
      </c>
      <c r="G3337" t="s">
        <v>580</v>
      </c>
      <c r="H3337" t="s">
        <v>258</v>
      </c>
      <c r="I3337">
        <v>1</v>
      </c>
      <c r="J3337" t="s">
        <v>34</v>
      </c>
      <c r="K3337" t="s">
        <v>35</v>
      </c>
      <c r="L3337">
        <v>2.29</v>
      </c>
      <c r="M3337" t="s">
        <v>36</v>
      </c>
      <c r="N3337">
        <v>1.99</v>
      </c>
      <c r="O3337" t="s">
        <v>36</v>
      </c>
      <c r="P3337">
        <v>2.2000000000000002</v>
      </c>
      <c r="Q3337" t="s">
        <v>37</v>
      </c>
      <c r="R3337">
        <v>1.92</v>
      </c>
      <c r="S3337" t="s">
        <v>37</v>
      </c>
      <c r="T3337">
        <v>0.28000000000000003</v>
      </c>
      <c r="U3337" t="s">
        <v>37</v>
      </c>
      <c r="V3337" t="s">
        <v>213</v>
      </c>
      <c r="W3337" t="s">
        <v>48</v>
      </c>
      <c r="X3337" t="s">
        <v>40</v>
      </c>
      <c r="Y3337" t="s">
        <v>13213</v>
      </c>
      <c r="Z3337">
        <v>1.34</v>
      </c>
      <c r="AA3337" t="s">
        <v>37</v>
      </c>
      <c r="AB3337">
        <v>0.28000000000000003</v>
      </c>
      <c r="AC3337" t="s">
        <v>37</v>
      </c>
      <c r="AD3337">
        <v>13</v>
      </c>
      <c r="AE3337">
        <f t="shared" si="368"/>
        <v>113</v>
      </c>
      <c r="AF3337" s="8">
        <f t="shared" si="369"/>
        <v>1.946902654867257</v>
      </c>
      <c r="AG3337" s="8">
        <f t="shared" si="370"/>
        <v>0.2530973451327434</v>
      </c>
      <c r="AH3337">
        <f t="shared" si="371"/>
        <v>2.0699999999999998</v>
      </c>
      <c r="AI3337">
        <f t="shared" si="372"/>
        <v>0.26</v>
      </c>
      <c r="AJ3337" s="9">
        <f t="shared" si="373"/>
        <v>1.6240000000000001</v>
      </c>
      <c r="AK3337" s="10">
        <f t="shared" si="374"/>
        <v>1.3709026548672567</v>
      </c>
    </row>
    <row r="3338" spans="1:37">
      <c r="A3338" s="1">
        <v>41639</v>
      </c>
      <c r="B3338">
        <v>1031506503511</v>
      </c>
      <c r="C3338" t="s">
        <v>13223</v>
      </c>
      <c r="D3338" t="s">
        <v>13224</v>
      </c>
      <c r="E3338">
        <v>9781429987547</v>
      </c>
      <c r="F3338" t="s">
        <v>9783</v>
      </c>
      <c r="G3338" t="s">
        <v>9784</v>
      </c>
      <c r="H3338" t="s">
        <v>1163</v>
      </c>
      <c r="I3338">
        <v>1</v>
      </c>
      <c r="J3338" t="s">
        <v>34</v>
      </c>
      <c r="K3338" t="s">
        <v>35</v>
      </c>
      <c r="L3338">
        <v>16.09</v>
      </c>
      <c r="M3338" t="s">
        <v>36</v>
      </c>
      <c r="N3338">
        <v>13.99</v>
      </c>
      <c r="O3338" t="s">
        <v>36</v>
      </c>
      <c r="P3338">
        <v>15.5</v>
      </c>
      <c r="Q3338" t="s">
        <v>37</v>
      </c>
      <c r="R3338">
        <v>13.48</v>
      </c>
      <c r="S3338" t="s">
        <v>37</v>
      </c>
      <c r="T3338">
        <v>2.02</v>
      </c>
      <c r="U3338" t="s">
        <v>37</v>
      </c>
      <c r="V3338" t="s">
        <v>200</v>
      </c>
      <c r="W3338" t="s">
        <v>162</v>
      </c>
      <c r="X3338" t="s">
        <v>40</v>
      </c>
      <c r="Y3338" t="s">
        <v>13225</v>
      </c>
      <c r="Z3338">
        <v>9.44</v>
      </c>
      <c r="AA3338" t="s">
        <v>37</v>
      </c>
      <c r="AB3338">
        <v>2.02</v>
      </c>
      <c r="AC3338" t="s">
        <v>37</v>
      </c>
      <c r="AD3338">
        <v>5</v>
      </c>
      <c r="AE3338">
        <f t="shared" si="368"/>
        <v>105</v>
      </c>
      <c r="AF3338" s="8">
        <f t="shared" si="369"/>
        <v>14.761904761904763</v>
      </c>
      <c r="AG3338" s="8">
        <f t="shared" si="370"/>
        <v>0.73809523809523814</v>
      </c>
      <c r="AH3338">
        <f t="shared" si="371"/>
        <v>15.7</v>
      </c>
      <c r="AI3338">
        <f t="shared" si="372"/>
        <v>0.78</v>
      </c>
      <c r="AJ3338" s="9">
        <f t="shared" si="373"/>
        <v>11.456</v>
      </c>
      <c r="AK3338" s="10">
        <f t="shared" si="374"/>
        <v>10.717904761904762</v>
      </c>
    </row>
    <row r="3339" spans="1:37">
      <c r="A3339" s="1">
        <v>41639</v>
      </c>
      <c r="B3339">
        <v>1031509124518</v>
      </c>
      <c r="C3339" t="s">
        <v>13226</v>
      </c>
      <c r="D3339" t="s">
        <v>13227</v>
      </c>
      <c r="E3339">
        <v>9781429989817</v>
      </c>
      <c r="F3339" t="s">
        <v>4627</v>
      </c>
      <c r="G3339" t="s">
        <v>4628</v>
      </c>
      <c r="H3339" t="s">
        <v>80</v>
      </c>
      <c r="I3339">
        <v>1</v>
      </c>
      <c r="J3339" t="s">
        <v>34</v>
      </c>
      <c r="K3339" t="s">
        <v>35</v>
      </c>
      <c r="L3339">
        <v>24.83</v>
      </c>
      <c r="M3339" t="s">
        <v>36</v>
      </c>
      <c r="N3339">
        <v>21.59</v>
      </c>
      <c r="O3339" t="s">
        <v>36</v>
      </c>
      <c r="P3339">
        <v>23.93</v>
      </c>
      <c r="Q3339" t="s">
        <v>37</v>
      </c>
      <c r="R3339">
        <v>20.8</v>
      </c>
      <c r="S3339" t="s">
        <v>37</v>
      </c>
      <c r="T3339">
        <v>3.13</v>
      </c>
      <c r="U3339" t="s">
        <v>37</v>
      </c>
      <c r="V3339" t="s">
        <v>126</v>
      </c>
      <c r="W3339" t="s">
        <v>162</v>
      </c>
      <c r="X3339" t="s">
        <v>40</v>
      </c>
      <c r="Y3339" t="s">
        <v>13228</v>
      </c>
      <c r="Z3339">
        <v>14.56</v>
      </c>
      <c r="AA3339" t="s">
        <v>37</v>
      </c>
      <c r="AB3339">
        <v>3.13</v>
      </c>
      <c r="AC3339" t="s">
        <v>37</v>
      </c>
      <c r="AD3339">
        <v>5</v>
      </c>
      <c r="AE3339">
        <f t="shared" si="368"/>
        <v>105</v>
      </c>
      <c r="AF3339" s="8">
        <f t="shared" si="369"/>
        <v>22.790476190476191</v>
      </c>
      <c r="AG3339" s="8">
        <f t="shared" si="370"/>
        <v>1.1395238095238096</v>
      </c>
      <c r="AH3339">
        <f t="shared" si="371"/>
        <v>24.24</v>
      </c>
      <c r="AI3339">
        <f t="shared" si="372"/>
        <v>1.21</v>
      </c>
      <c r="AJ3339" s="9">
        <f t="shared" si="373"/>
        <v>17.689999999999998</v>
      </c>
      <c r="AK3339" s="10">
        <f t="shared" si="374"/>
        <v>16.550476190476189</v>
      </c>
    </row>
    <row r="3340" spans="1:37">
      <c r="A3340" s="1">
        <v>41639</v>
      </c>
      <c r="B3340">
        <v>1031509819522</v>
      </c>
      <c r="C3340" t="s">
        <v>13229</v>
      </c>
      <c r="D3340" t="s">
        <v>13230</v>
      </c>
      <c r="E3340">
        <v>9781429959810</v>
      </c>
      <c r="F3340" t="s">
        <v>1117</v>
      </c>
      <c r="G3340" t="s">
        <v>1118</v>
      </c>
      <c r="H3340" t="s">
        <v>46</v>
      </c>
      <c r="I3340">
        <v>1</v>
      </c>
      <c r="J3340" t="s">
        <v>34</v>
      </c>
      <c r="K3340" t="s">
        <v>35</v>
      </c>
      <c r="L3340">
        <v>10.34</v>
      </c>
      <c r="M3340" t="s">
        <v>36</v>
      </c>
      <c r="N3340">
        <v>8.99</v>
      </c>
      <c r="O3340" t="s">
        <v>36</v>
      </c>
      <c r="P3340">
        <v>9.91</v>
      </c>
      <c r="Q3340" t="s">
        <v>37</v>
      </c>
      <c r="R3340">
        <v>8.6199999999999992</v>
      </c>
      <c r="S3340" t="s">
        <v>37</v>
      </c>
      <c r="T3340">
        <v>1.29</v>
      </c>
      <c r="U3340" t="s">
        <v>37</v>
      </c>
      <c r="V3340" t="s">
        <v>126</v>
      </c>
      <c r="W3340" t="s">
        <v>162</v>
      </c>
      <c r="X3340" t="s">
        <v>40</v>
      </c>
      <c r="Y3340" t="s">
        <v>13231</v>
      </c>
      <c r="Z3340">
        <v>6.03</v>
      </c>
      <c r="AA3340" t="s">
        <v>37</v>
      </c>
      <c r="AB3340">
        <v>1.29</v>
      </c>
      <c r="AC3340" t="s">
        <v>37</v>
      </c>
      <c r="AD3340">
        <v>5</v>
      </c>
      <c r="AE3340">
        <f t="shared" si="368"/>
        <v>105</v>
      </c>
      <c r="AF3340" s="8">
        <f t="shared" si="369"/>
        <v>9.4380952380952383</v>
      </c>
      <c r="AG3340" s="8">
        <f t="shared" si="370"/>
        <v>0.47190476190476188</v>
      </c>
      <c r="AH3340">
        <f t="shared" si="371"/>
        <v>10.039999999999999</v>
      </c>
      <c r="AI3340">
        <f t="shared" si="372"/>
        <v>0.5</v>
      </c>
      <c r="AJ3340" s="9">
        <f t="shared" si="373"/>
        <v>7.3240000000000007</v>
      </c>
      <c r="AK3340" s="10">
        <f t="shared" si="374"/>
        <v>6.8520952380952389</v>
      </c>
    </row>
    <row r="3341" spans="1:37">
      <c r="A3341" s="1">
        <v>41639</v>
      </c>
      <c r="B3341">
        <v>1031512124520</v>
      </c>
      <c r="C3341" t="s">
        <v>13232</v>
      </c>
      <c r="D3341" t="s">
        <v>13233</v>
      </c>
      <c r="E3341">
        <v>9781250015273</v>
      </c>
      <c r="F3341" t="s">
        <v>1458</v>
      </c>
      <c r="G3341" t="s">
        <v>1459</v>
      </c>
      <c r="H3341" t="s">
        <v>293</v>
      </c>
      <c r="I3341">
        <v>1</v>
      </c>
      <c r="J3341" t="s">
        <v>34</v>
      </c>
      <c r="K3341" t="s">
        <v>35</v>
      </c>
      <c r="L3341">
        <v>12.64</v>
      </c>
      <c r="M3341" t="s">
        <v>36</v>
      </c>
      <c r="N3341">
        <v>10.99</v>
      </c>
      <c r="O3341" t="s">
        <v>36</v>
      </c>
      <c r="P3341">
        <v>12.18</v>
      </c>
      <c r="Q3341" t="s">
        <v>37</v>
      </c>
      <c r="R3341">
        <v>10.59</v>
      </c>
      <c r="S3341" t="s">
        <v>37</v>
      </c>
      <c r="T3341">
        <v>1.59</v>
      </c>
      <c r="U3341" t="s">
        <v>37</v>
      </c>
      <c r="V3341" t="s">
        <v>458</v>
      </c>
      <c r="W3341" t="s">
        <v>193</v>
      </c>
      <c r="X3341" t="s">
        <v>40</v>
      </c>
      <c r="Y3341" t="s">
        <v>13234</v>
      </c>
      <c r="Z3341">
        <v>7.41</v>
      </c>
      <c r="AA3341" t="s">
        <v>37</v>
      </c>
      <c r="AB3341">
        <v>1.59</v>
      </c>
      <c r="AC3341" t="s">
        <v>37</v>
      </c>
      <c r="AD3341">
        <v>5</v>
      </c>
      <c r="AE3341">
        <f t="shared" si="368"/>
        <v>105</v>
      </c>
      <c r="AF3341" s="8">
        <f t="shared" si="369"/>
        <v>11.6</v>
      </c>
      <c r="AG3341" s="8">
        <f t="shared" si="370"/>
        <v>0.57999999999999996</v>
      </c>
      <c r="AH3341">
        <f t="shared" si="371"/>
        <v>12.34</v>
      </c>
      <c r="AI3341">
        <f t="shared" si="372"/>
        <v>0.61</v>
      </c>
      <c r="AJ3341" s="9">
        <f t="shared" si="373"/>
        <v>9.0030000000000001</v>
      </c>
      <c r="AK3341" s="10">
        <f t="shared" si="374"/>
        <v>8.423</v>
      </c>
    </row>
    <row r="3342" spans="1:37">
      <c r="A3342" s="1">
        <v>41639</v>
      </c>
      <c r="B3342">
        <v>1031514779515</v>
      </c>
      <c r="C3342" t="s">
        <v>13235</v>
      </c>
      <c r="D3342" t="s">
        <v>13236</v>
      </c>
      <c r="E3342">
        <v>9781429961912</v>
      </c>
      <c r="F3342" t="s">
        <v>7972</v>
      </c>
      <c r="G3342" t="s">
        <v>7973</v>
      </c>
      <c r="H3342" t="s">
        <v>191</v>
      </c>
      <c r="I3342">
        <v>1</v>
      </c>
      <c r="J3342" t="s">
        <v>34</v>
      </c>
      <c r="K3342" t="s">
        <v>35</v>
      </c>
      <c r="L3342">
        <v>3.44</v>
      </c>
      <c r="M3342" t="s">
        <v>36</v>
      </c>
      <c r="N3342">
        <v>2.99</v>
      </c>
      <c r="O3342" t="s">
        <v>36</v>
      </c>
      <c r="P3342">
        <v>3.3</v>
      </c>
      <c r="Q3342" t="s">
        <v>37</v>
      </c>
      <c r="R3342">
        <v>2.87</v>
      </c>
      <c r="S3342" t="s">
        <v>37</v>
      </c>
      <c r="T3342">
        <v>0.43</v>
      </c>
      <c r="U3342" t="s">
        <v>37</v>
      </c>
      <c r="V3342" t="s">
        <v>3725</v>
      </c>
      <c r="W3342" t="s">
        <v>56</v>
      </c>
      <c r="X3342" t="s">
        <v>40</v>
      </c>
      <c r="Y3342" t="s">
        <v>13237</v>
      </c>
      <c r="Z3342">
        <v>2.0099999999999998</v>
      </c>
      <c r="AA3342" t="s">
        <v>37</v>
      </c>
      <c r="AB3342">
        <v>0.43</v>
      </c>
      <c r="AC3342" t="s">
        <v>37</v>
      </c>
      <c r="AD3342">
        <v>13</v>
      </c>
      <c r="AE3342">
        <f t="shared" si="368"/>
        <v>113</v>
      </c>
      <c r="AF3342" s="8">
        <f t="shared" si="369"/>
        <v>2.9203539823008851</v>
      </c>
      <c r="AG3342" s="8">
        <f t="shared" si="370"/>
        <v>0.37964601769911505</v>
      </c>
      <c r="AH3342">
        <f t="shared" si="371"/>
        <v>3.1</v>
      </c>
      <c r="AI3342">
        <f t="shared" si="372"/>
        <v>0.4</v>
      </c>
      <c r="AJ3342" s="9">
        <f t="shared" si="373"/>
        <v>2.4389999999999996</v>
      </c>
      <c r="AK3342" s="10">
        <f t="shared" si="374"/>
        <v>2.0593539823008844</v>
      </c>
    </row>
    <row r="3343" spans="1:37">
      <c r="A3343" s="1">
        <v>41639</v>
      </c>
      <c r="B3343">
        <v>1031515397513</v>
      </c>
      <c r="C3343" t="s">
        <v>13238</v>
      </c>
      <c r="D3343" t="s">
        <v>13239</v>
      </c>
      <c r="E3343">
        <v>9781429986458</v>
      </c>
      <c r="F3343" t="s">
        <v>4051</v>
      </c>
      <c r="G3343" t="s">
        <v>4052</v>
      </c>
      <c r="H3343" t="s">
        <v>4053</v>
      </c>
      <c r="I3343">
        <v>1</v>
      </c>
      <c r="J3343" t="s">
        <v>34</v>
      </c>
      <c r="K3343" t="s">
        <v>35</v>
      </c>
      <c r="L3343">
        <v>12.64</v>
      </c>
      <c r="M3343" t="s">
        <v>36</v>
      </c>
      <c r="N3343">
        <v>10.99</v>
      </c>
      <c r="O3343" t="s">
        <v>36</v>
      </c>
      <c r="P3343">
        <v>12.18</v>
      </c>
      <c r="Q3343" t="s">
        <v>37</v>
      </c>
      <c r="R3343">
        <v>10.59</v>
      </c>
      <c r="S3343" t="s">
        <v>37</v>
      </c>
      <c r="T3343">
        <v>1.59</v>
      </c>
      <c r="U3343" t="s">
        <v>37</v>
      </c>
      <c r="V3343" t="s">
        <v>3562</v>
      </c>
      <c r="W3343" t="s">
        <v>193</v>
      </c>
      <c r="X3343" t="s">
        <v>40</v>
      </c>
      <c r="Y3343" t="s">
        <v>13240</v>
      </c>
      <c r="Z3343">
        <v>7.41</v>
      </c>
      <c r="AA3343" t="s">
        <v>37</v>
      </c>
      <c r="AB3343">
        <v>1.59</v>
      </c>
      <c r="AC3343" t="s">
        <v>37</v>
      </c>
      <c r="AD3343">
        <v>5</v>
      </c>
      <c r="AE3343">
        <f t="shared" si="368"/>
        <v>105</v>
      </c>
      <c r="AF3343" s="8">
        <f t="shared" si="369"/>
        <v>11.6</v>
      </c>
      <c r="AG3343" s="8">
        <f t="shared" si="370"/>
        <v>0.57999999999999996</v>
      </c>
      <c r="AH3343">
        <f t="shared" si="371"/>
        <v>12.34</v>
      </c>
      <c r="AI3343">
        <f t="shared" si="372"/>
        <v>0.61</v>
      </c>
      <c r="AJ3343" s="9">
        <f t="shared" si="373"/>
        <v>9.0030000000000001</v>
      </c>
      <c r="AK3343" s="10">
        <f t="shared" si="374"/>
        <v>8.423</v>
      </c>
    </row>
    <row r="3344" spans="1:37">
      <c r="A3344" s="1">
        <v>41639</v>
      </c>
      <c r="B3344">
        <v>1031515971513</v>
      </c>
      <c r="C3344" t="s">
        <v>13241</v>
      </c>
      <c r="D3344" t="s">
        <v>13242</v>
      </c>
      <c r="E3344">
        <v>9781250028631</v>
      </c>
      <c r="F3344" t="s">
        <v>5094</v>
      </c>
      <c r="G3344" t="s">
        <v>5095</v>
      </c>
      <c r="H3344" t="s">
        <v>5096</v>
      </c>
      <c r="I3344">
        <v>1</v>
      </c>
      <c r="J3344" t="s">
        <v>34</v>
      </c>
      <c r="K3344" t="s">
        <v>35</v>
      </c>
      <c r="L3344">
        <v>1.1399999999999999</v>
      </c>
      <c r="M3344" t="s">
        <v>36</v>
      </c>
      <c r="N3344">
        <v>0.99</v>
      </c>
      <c r="O3344" t="s">
        <v>36</v>
      </c>
      <c r="P3344">
        <v>1.1000000000000001</v>
      </c>
      <c r="Q3344" t="s">
        <v>37</v>
      </c>
      <c r="R3344">
        <v>0.95</v>
      </c>
      <c r="S3344" t="s">
        <v>37</v>
      </c>
      <c r="T3344">
        <v>0.15</v>
      </c>
      <c r="U3344" t="s">
        <v>37</v>
      </c>
      <c r="V3344" t="s">
        <v>277</v>
      </c>
      <c r="W3344" t="s">
        <v>56</v>
      </c>
      <c r="X3344" t="s">
        <v>40</v>
      </c>
      <c r="Y3344" t="s">
        <v>13243</v>
      </c>
      <c r="Z3344">
        <v>0.67</v>
      </c>
      <c r="AA3344" t="s">
        <v>37</v>
      </c>
      <c r="AB3344">
        <v>0.15</v>
      </c>
      <c r="AC3344" t="s">
        <v>37</v>
      </c>
      <c r="AD3344">
        <v>13</v>
      </c>
      <c r="AE3344">
        <f t="shared" si="368"/>
        <v>113</v>
      </c>
      <c r="AF3344" s="8">
        <f t="shared" si="369"/>
        <v>0.9734513274336285</v>
      </c>
      <c r="AG3344" s="8">
        <f t="shared" si="370"/>
        <v>0.1265486725663717</v>
      </c>
      <c r="AH3344">
        <f t="shared" si="371"/>
        <v>1.03</v>
      </c>
      <c r="AI3344">
        <f t="shared" si="372"/>
        <v>0.13</v>
      </c>
      <c r="AJ3344" s="9">
        <f t="shared" si="373"/>
        <v>0.81500000000000006</v>
      </c>
      <c r="AK3344" s="10">
        <f t="shared" si="374"/>
        <v>0.68845132743362836</v>
      </c>
    </row>
    <row r="3345" spans="1:37">
      <c r="A3345" s="1">
        <v>41639</v>
      </c>
      <c r="B3345">
        <v>1031518027520</v>
      </c>
      <c r="C3345" t="s">
        <v>13244</v>
      </c>
      <c r="D3345" t="s">
        <v>13245</v>
      </c>
      <c r="E3345">
        <v>9781429972406</v>
      </c>
      <c r="F3345" t="s">
        <v>13246</v>
      </c>
      <c r="G3345" t="s">
        <v>13247</v>
      </c>
      <c r="H3345" t="s">
        <v>13248</v>
      </c>
      <c r="I3345">
        <v>1</v>
      </c>
      <c r="J3345" t="s">
        <v>34</v>
      </c>
      <c r="K3345" t="s">
        <v>35</v>
      </c>
      <c r="L3345">
        <v>10.34</v>
      </c>
      <c r="M3345" t="s">
        <v>36</v>
      </c>
      <c r="N3345">
        <v>8.99</v>
      </c>
      <c r="O3345" t="s">
        <v>36</v>
      </c>
      <c r="P3345">
        <v>9.91</v>
      </c>
      <c r="Q3345" t="s">
        <v>37</v>
      </c>
      <c r="R3345">
        <v>8.6199999999999992</v>
      </c>
      <c r="S3345" t="s">
        <v>37</v>
      </c>
      <c r="T3345">
        <v>1.29</v>
      </c>
      <c r="U3345" t="s">
        <v>37</v>
      </c>
      <c r="V3345" t="s">
        <v>1061</v>
      </c>
      <c r="W3345" t="s">
        <v>140</v>
      </c>
      <c r="X3345" t="s">
        <v>40</v>
      </c>
      <c r="Y3345" t="s">
        <v>13249</v>
      </c>
      <c r="Z3345">
        <v>6.03</v>
      </c>
      <c r="AA3345" t="s">
        <v>37</v>
      </c>
      <c r="AB3345">
        <v>1.29</v>
      </c>
      <c r="AC3345" t="s">
        <v>37</v>
      </c>
      <c r="AD3345">
        <v>5</v>
      </c>
      <c r="AE3345">
        <f t="shared" si="368"/>
        <v>105</v>
      </c>
      <c r="AF3345" s="8">
        <f t="shared" si="369"/>
        <v>9.4380952380952383</v>
      </c>
      <c r="AG3345" s="8">
        <f t="shared" si="370"/>
        <v>0.47190476190476188</v>
      </c>
      <c r="AH3345">
        <f t="shared" si="371"/>
        <v>10.039999999999999</v>
      </c>
      <c r="AI3345">
        <f t="shared" si="372"/>
        <v>0.5</v>
      </c>
      <c r="AJ3345" s="9">
        <f t="shared" si="373"/>
        <v>7.3240000000000007</v>
      </c>
      <c r="AK3345" s="10">
        <f t="shared" si="374"/>
        <v>6.8520952380952389</v>
      </c>
    </row>
    <row r="3346" spans="1:37">
      <c r="A3346" s="1">
        <v>41639</v>
      </c>
      <c r="B3346">
        <v>1031518071520</v>
      </c>
      <c r="C3346" t="s">
        <v>13250</v>
      </c>
      <c r="D3346" t="s">
        <v>13251</v>
      </c>
      <c r="E3346">
        <v>9781429972369</v>
      </c>
      <c r="F3346" t="s">
        <v>13252</v>
      </c>
      <c r="G3346" t="s">
        <v>13253</v>
      </c>
      <c r="H3346" t="s">
        <v>13248</v>
      </c>
      <c r="I3346">
        <v>1</v>
      </c>
      <c r="J3346" t="s">
        <v>34</v>
      </c>
      <c r="K3346" t="s">
        <v>35</v>
      </c>
      <c r="L3346">
        <v>10.35</v>
      </c>
      <c r="M3346" t="s">
        <v>36</v>
      </c>
      <c r="N3346">
        <v>8.99</v>
      </c>
      <c r="O3346" t="s">
        <v>36</v>
      </c>
      <c r="P3346">
        <v>9.9700000000000006</v>
      </c>
      <c r="Q3346" t="s">
        <v>37</v>
      </c>
      <c r="R3346">
        <v>8.66</v>
      </c>
      <c r="S3346" t="s">
        <v>37</v>
      </c>
      <c r="T3346">
        <v>1.31</v>
      </c>
      <c r="U3346" t="s">
        <v>37</v>
      </c>
      <c r="V3346" t="s">
        <v>1061</v>
      </c>
      <c r="W3346" t="s">
        <v>140</v>
      </c>
      <c r="X3346" t="s">
        <v>40</v>
      </c>
      <c r="Y3346" t="s">
        <v>13249</v>
      </c>
      <c r="Z3346">
        <v>6.06</v>
      </c>
      <c r="AA3346" t="s">
        <v>37</v>
      </c>
      <c r="AB3346">
        <v>1.31</v>
      </c>
      <c r="AC3346" t="s">
        <v>37</v>
      </c>
      <c r="AD3346">
        <v>5</v>
      </c>
      <c r="AE3346">
        <f t="shared" si="368"/>
        <v>105</v>
      </c>
      <c r="AF3346" s="8">
        <f t="shared" si="369"/>
        <v>9.4952380952380953</v>
      </c>
      <c r="AG3346" s="8">
        <f t="shared" si="370"/>
        <v>0.47476190476190472</v>
      </c>
      <c r="AH3346">
        <f t="shared" si="371"/>
        <v>10.1</v>
      </c>
      <c r="AI3346">
        <f t="shared" si="372"/>
        <v>0.5</v>
      </c>
      <c r="AJ3346" s="9">
        <f t="shared" si="373"/>
        <v>7.3719999999999999</v>
      </c>
      <c r="AK3346" s="10">
        <f t="shared" si="374"/>
        <v>6.8972380952380954</v>
      </c>
    </row>
    <row r="3347" spans="1:37">
      <c r="A3347" s="1">
        <v>41639</v>
      </c>
      <c r="B3347">
        <v>1031518127520</v>
      </c>
      <c r="C3347" t="s">
        <v>13254</v>
      </c>
      <c r="D3347" t="s">
        <v>13255</v>
      </c>
      <c r="E3347">
        <v>9781429972345</v>
      </c>
      <c r="F3347" t="s">
        <v>13256</v>
      </c>
      <c r="G3347" t="s">
        <v>13257</v>
      </c>
      <c r="H3347" t="s">
        <v>13248</v>
      </c>
      <c r="I3347">
        <v>1</v>
      </c>
      <c r="J3347" t="s">
        <v>34</v>
      </c>
      <c r="K3347" t="s">
        <v>35</v>
      </c>
      <c r="L3347">
        <v>10.35</v>
      </c>
      <c r="M3347" t="s">
        <v>36</v>
      </c>
      <c r="N3347">
        <v>8.99</v>
      </c>
      <c r="O3347" t="s">
        <v>36</v>
      </c>
      <c r="P3347">
        <v>9.9700000000000006</v>
      </c>
      <c r="Q3347" t="s">
        <v>37</v>
      </c>
      <c r="R3347">
        <v>8.66</v>
      </c>
      <c r="S3347" t="s">
        <v>37</v>
      </c>
      <c r="T3347">
        <v>1.31</v>
      </c>
      <c r="U3347" t="s">
        <v>37</v>
      </c>
      <c r="V3347" t="s">
        <v>1061</v>
      </c>
      <c r="W3347" t="s">
        <v>140</v>
      </c>
      <c r="X3347" t="s">
        <v>40</v>
      </c>
      <c r="Y3347" t="s">
        <v>13249</v>
      </c>
      <c r="Z3347">
        <v>6.06</v>
      </c>
      <c r="AA3347" t="s">
        <v>37</v>
      </c>
      <c r="AB3347">
        <v>1.31</v>
      </c>
      <c r="AC3347" t="s">
        <v>37</v>
      </c>
      <c r="AD3347">
        <v>5</v>
      </c>
      <c r="AE3347">
        <f t="shared" si="368"/>
        <v>105</v>
      </c>
      <c r="AF3347" s="8">
        <f t="shared" si="369"/>
        <v>9.4952380952380953</v>
      </c>
      <c r="AG3347" s="8">
        <f t="shared" si="370"/>
        <v>0.47476190476190472</v>
      </c>
      <c r="AH3347">
        <f t="shared" si="371"/>
        <v>10.1</v>
      </c>
      <c r="AI3347">
        <f t="shared" si="372"/>
        <v>0.5</v>
      </c>
      <c r="AJ3347" s="9">
        <f t="shared" si="373"/>
        <v>7.3719999999999999</v>
      </c>
      <c r="AK3347" s="10">
        <f t="shared" si="374"/>
        <v>6.8972380952380954</v>
      </c>
    </row>
    <row r="3348" spans="1:37">
      <c r="A3348" s="1">
        <v>41639</v>
      </c>
      <c r="B3348">
        <v>1031518587522</v>
      </c>
      <c r="C3348" t="s">
        <v>13258</v>
      </c>
      <c r="D3348" t="s">
        <v>13259</v>
      </c>
      <c r="E3348">
        <v>9781250019974</v>
      </c>
      <c r="F3348" t="s">
        <v>1773</v>
      </c>
      <c r="G3348" t="s">
        <v>1774</v>
      </c>
      <c r="H3348" t="s">
        <v>184</v>
      </c>
      <c r="I3348">
        <v>1</v>
      </c>
      <c r="J3348" t="s">
        <v>34</v>
      </c>
      <c r="K3348" t="s">
        <v>35</v>
      </c>
      <c r="L3348">
        <v>10.34</v>
      </c>
      <c r="M3348" t="s">
        <v>36</v>
      </c>
      <c r="N3348">
        <v>8.99</v>
      </c>
      <c r="O3348" t="s">
        <v>36</v>
      </c>
      <c r="P3348">
        <v>9.91</v>
      </c>
      <c r="Q3348" t="s">
        <v>37</v>
      </c>
      <c r="R3348">
        <v>8.6199999999999992</v>
      </c>
      <c r="S3348" t="s">
        <v>37</v>
      </c>
      <c r="T3348">
        <v>1.29</v>
      </c>
      <c r="U3348" t="s">
        <v>37</v>
      </c>
      <c r="V3348" t="s">
        <v>12126</v>
      </c>
      <c r="W3348" t="s">
        <v>193</v>
      </c>
      <c r="X3348" t="s">
        <v>40</v>
      </c>
      <c r="Y3348" t="s">
        <v>13260</v>
      </c>
      <c r="Z3348">
        <v>6.03</v>
      </c>
      <c r="AA3348" t="s">
        <v>37</v>
      </c>
      <c r="AB3348">
        <v>1.29</v>
      </c>
      <c r="AC3348" t="s">
        <v>37</v>
      </c>
      <c r="AD3348">
        <v>5</v>
      </c>
      <c r="AE3348">
        <f t="shared" si="368"/>
        <v>105</v>
      </c>
      <c r="AF3348" s="8">
        <f t="shared" si="369"/>
        <v>9.4380952380952383</v>
      </c>
      <c r="AG3348" s="8">
        <f t="shared" si="370"/>
        <v>0.47190476190476188</v>
      </c>
      <c r="AH3348">
        <f t="shared" si="371"/>
        <v>10.039999999999999</v>
      </c>
      <c r="AI3348">
        <f t="shared" si="372"/>
        <v>0.5</v>
      </c>
      <c r="AJ3348" s="9">
        <f t="shared" si="373"/>
        <v>7.3240000000000007</v>
      </c>
      <c r="AK3348" s="10">
        <f t="shared" si="374"/>
        <v>6.8520952380952389</v>
      </c>
    </row>
    <row r="3349" spans="1:37">
      <c r="A3349" s="1">
        <v>41639</v>
      </c>
      <c r="B3349">
        <v>1031520972517</v>
      </c>
      <c r="C3349" t="s">
        <v>13261</v>
      </c>
      <c r="D3349" t="s">
        <v>13262</v>
      </c>
      <c r="E3349">
        <v>9781429969550</v>
      </c>
      <c r="F3349" t="s">
        <v>1597</v>
      </c>
      <c r="G3349" t="s">
        <v>1598</v>
      </c>
      <c r="H3349" t="s">
        <v>380</v>
      </c>
      <c r="I3349">
        <v>1</v>
      </c>
      <c r="J3349" t="s">
        <v>34</v>
      </c>
      <c r="K3349" t="s">
        <v>35</v>
      </c>
      <c r="L3349">
        <v>12.64</v>
      </c>
      <c r="M3349" t="s">
        <v>36</v>
      </c>
      <c r="N3349">
        <v>10.99</v>
      </c>
      <c r="O3349" t="s">
        <v>36</v>
      </c>
      <c r="P3349">
        <v>12.12</v>
      </c>
      <c r="Q3349" t="s">
        <v>37</v>
      </c>
      <c r="R3349">
        <v>10.54</v>
      </c>
      <c r="S3349" t="s">
        <v>37</v>
      </c>
      <c r="T3349">
        <v>1.58</v>
      </c>
      <c r="U3349" t="s">
        <v>37</v>
      </c>
      <c r="V3349" t="s">
        <v>3413</v>
      </c>
      <c r="W3349" t="s">
        <v>82</v>
      </c>
      <c r="X3349" t="s">
        <v>40</v>
      </c>
      <c r="Y3349" t="s">
        <v>13263</v>
      </c>
      <c r="Z3349">
        <v>7.38</v>
      </c>
      <c r="AA3349" t="s">
        <v>37</v>
      </c>
      <c r="AB3349">
        <v>1.58</v>
      </c>
      <c r="AC3349" t="s">
        <v>37</v>
      </c>
      <c r="AD3349">
        <v>5</v>
      </c>
      <c r="AE3349">
        <f t="shared" si="368"/>
        <v>105</v>
      </c>
      <c r="AF3349" s="8">
        <f t="shared" si="369"/>
        <v>11.542857142857143</v>
      </c>
      <c r="AG3349" s="8">
        <f t="shared" si="370"/>
        <v>0.57714285714285718</v>
      </c>
      <c r="AH3349">
        <f t="shared" si="371"/>
        <v>12.27</v>
      </c>
      <c r="AI3349">
        <f t="shared" si="372"/>
        <v>0.61</v>
      </c>
      <c r="AJ3349" s="9">
        <f t="shared" si="373"/>
        <v>8.9579999999999984</v>
      </c>
      <c r="AK3349" s="10">
        <f t="shared" si="374"/>
        <v>8.3808571428571419</v>
      </c>
    </row>
    <row r="3350" spans="1:37">
      <c r="A3350" s="1">
        <v>41639</v>
      </c>
      <c r="B3350">
        <v>1031521084517</v>
      </c>
      <c r="C3350" t="s">
        <v>13264</v>
      </c>
      <c r="D3350" t="s">
        <v>13265</v>
      </c>
      <c r="E3350">
        <v>9781466835030</v>
      </c>
      <c r="F3350" t="s">
        <v>13266</v>
      </c>
      <c r="G3350" t="s">
        <v>13267</v>
      </c>
      <c r="H3350" t="s">
        <v>10105</v>
      </c>
      <c r="I3350">
        <v>1</v>
      </c>
      <c r="J3350" t="s">
        <v>34</v>
      </c>
      <c r="K3350" t="s">
        <v>35</v>
      </c>
      <c r="L3350">
        <v>12.64</v>
      </c>
      <c r="M3350" t="s">
        <v>36</v>
      </c>
      <c r="N3350">
        <v>10.99</v>
      </c>
      <c r="O3350" t="s">
        <v>36</v>
      </c>
      <c r="P3350">
        <v>12.18</v>
      </c>
      <c r="Q3350" t="s">
        <v>37</v>
      </c>
      <c r="R3350">
        <v>10.59</v>
      </c>
      <c r="S3350" t="s">
        <v>37</v>
      </c>
      <c r="T3350">
        <v>1.59</v>
      </c>
      <c r="U3350" t="s">
        <v>37</v>
      </c>
      <c r="V3350" t="s">
        <v>1724</v>
      </c>
      <c r="W3350" t="s">
        <v>56</v>
      </c>
      <c r="X3350" t="s">
        <v>40</v>
      </c>
      <c r="Y3350" t="s">
        <v>10799</v>
      </c>
      <c r="Z3350">
        <v>7.41</v>
      </c>
      <c r="AA3350" t="s">
        <v>37</v>
      </c>
      <c r="AB3350">
        <v>1.59</v>
      </c>
      <c r="AC3350" t="s">
        <v>37</v>
      </c>
      <c r="AD3350">
        <v>13</v>
      </c>
      <c r="AE3350">
        <f t="shared" si="368"/>
        <v>113</v>
      </c>
      <c r="AF3350" s="8">
        <f t="shared" si="369"/>
        <v>10.778761061946902</v>
      </c>
      <c r="AG3350" s="8">
        <f t="shared" si="370"/>
        <v>1.4012389380530974</v>
      </c>
      <c r="AH3350">
        <f t="shared" si="371"/>
        <v>11.46</v>
      </c>
      <c r="AI3350">
        <f t="shared" si="372"/>
        <v>1.49</v>
      </c>
      <c r="AJ3350" s="9">
        <f t="shared" si="373"/>
        <v>9.0030000000000001</v>
      </c>
      <c r="AK3350" s="10">
        <f t="shared" si="374"/>
        <v>7.6017610619469025</v>
      </c>
    </row>
    <row r="3351" spans="1:37">
      <c r="A3351" s="1">
        <v>41639</v>
      </c>
      <c r="B3351">
        <v>1031524929514</v>
      </c>
      <c r="C3351" t="s">
        <v>13268</v>
      </c>
      <c r="D3351" t="s">
        <v>13269</v>
      </c>
      <c r="E3351">
        <v>9780765376824</v>
      </c>
      <c r="F3351" t="s">
        <v>60</v>
      </c>
      <c r="G3351" t="s">
        <v>61</v>
      </c>
      <c r="H3351" t="s">
        <v>62</v>
      </c>
      <c r="I3351">
        <v>1</v>
      </c>
      <c r="J3351" t="s">
        <v>34</v>
      </c>
      <c r="K3351" t="s">
        <v>35</v>
      </c>
      <c r="L3351">
        <v>35.64</v>
      </c>
      <c r="M3351" t="s">
        <v>36</v>
      </c>
      <c r="N3351">
        <v>30.99</v>
      </c>
      <c r="O3351" t="s">
        <v>36</v>
      </c>
      <c r="P3351">
        <v>34.340000000000003</v>
      </c>
      <c r="Q3351" t="s">
        <v>37</v>
      </c>
      <c r="R3351">
        <v>29.86</v>
      </c>
      <c r="S3351" t="s">
        <v>37</v>
      </c>
      <c r="T3351">
        <v>4.4800000000000004</v>
      </c>
      <c r="U3351" t="s">
        <v>37</v>
      </c>
      <c r="V3351" t="s">
        <v>200</v>
      </c>
      <c r="W3351" t="s">
        <v>162</v>
      </c>
      <c r="X3351" t="s">
        <v>40</v>
      </c>
      <c r="Y3351" t="s">
        <v>13270</v>
      </c>
      <c r="Z3351">
        <v>20.9</v>
      </c>
      <c r="AA3351" t="s">
        <v>37</v>
      </c>
      <c r="AB3351">
        <v>4.4800000000000004</v>
      </c>
      <c r="AC3351" t="s">
        <v>37</v>
      </c>
      <c r="AD3351">
        <v>5</v>
      </c>
      <c r="AE3351">
        <f t="shared" si="368"/>
        <v>105</v>
      </c>
      <c r="AF3351" s="8">
        <f t="shared" si="369"/>
        <v>32.704761904761909</v>
      </c>
      <c r="AG3351" s="8">
        <f t="shared" si="370"/>
        <v>1.6352380952380954</v>
      </c>
      <c r="AH3351">
        <f t="shared" si="371"/>
        <v>34.79</v>
      </c>
      <c r="AI3351">
        <f t="shared" si="372"/>
        <v>1.73</v>
      </c>
      <c r="AJ3351" s="9">
        <f t="shared" si="373"/>
        <v>25.382000000000001</v>
      </c>
      <c r="AK3351" s="10">
        <f t="shared" si="374"/>
        <v>23.746761904761907</v>
      </c>
    </row>
    <row r="3352" spans="1:37">
      <c r="A3352" s="1">
        <v>41639</v>
      </c>
      <c r="B3352">
        <v>1031525159518</v>
      </c>
      <c r="C3352" t="s">
        <v>13271</v>
      </c>
      <c r="D3352" t="s">
        <v>13272</v>
      </c>
      <c r="E3352">
        <v>9781429963930</v>
      </c>
      <c r="F3352" t="s">
        <v>66</v>
      </c>
      <c r="G3352" t="s">
        <v>67</v>
      </c>
      <c r="H3352" t="s">
        <v>62</v>
      </c>
      <c r="I3352">
        <v>1</v>
      </c>
      <c r="J3352" t="s">
        <v>34</v>
      </c>
      <c r="K3352" t="s">
        <v>35</v>
      </c>
      <c r="L3352">
        <v>10.35</v>
      </c>
      <c r="M3352" t="s">
        <v>36</v>
      </c>
      <c r="N3352">
        <v>8.99</v>
      </c>
      <c r="O3352" t="s">
        <v>36</v>
      </c>
      <c r="P3352">
        <v>9.9700000000000006</v>
      </c>
      <c r="Q3352" t="s">
        <v>37</v>
      </c>
      <c r="R3352">
        <v>8.66</v>
      </c>
      <c r="S3352" t="s">
        <v>37</v>
      </c>
      <c r="T3352">
        <v>1.31</v>
      </c>
      <c r="U3352" t="s">
        <v>37</v>
      </c>
      <c r="V3352" t="s">
        <v>38</v>
      </c>
      <c r="W3352" t="s">
        <v>39</v>
      </c>
      <c r="X3352" t="s">
        <v>40</v>
      </c>
      <c r="Y3352" t="s">
        <v>13273</v>
      </c>
      <c r="Z3352">
        <v>6.06</v>
      </c>
      <c r="AA3352" t="s">
        <v>37</v>
      </c>
      <c r="AB3352">
        <v>1.31</v>
      </c>
      <c r="AC3352" t="s">
        <v>37</v>
      </c>
      <c r="AD3352">
        <v>5</v>
      </c>
      <c r="AE3352">
        <f t="shared" si="368"/>
        <v>105</v>
      </c>
      <c r="AF3352" s="8">
        <f t="shared" si="369"/>
        <v>9.4952380952380953</v>
      </c>
      <c r="AG3352" s="8">
        <f t="shared" si="370"/>
        <v>0.47476190476190472</v>
      </c>
      <c r="AH3352">
        <f t="shared" si="371"/>
        <v>10.1</v>
      </c>
      <c r="AI3352">
        <f t="shared" si="372"/>
        <v>0.5</v>
      </c>
      <c r="AJ3352" s="9">
        <f t="shared" si="373"/>
        <v>7.3719999999999999</v>
      </c>
      <c r="AK3352" s="10">
        <f t="shared" si="374"/>
        <v>6.8972380952380954</v>
      </c>
    </row>
    <row r="3353" spans="1:37">
      <c r="A3353" s="1">
        <v>41639</v>
      </c>
      <c r="B3353">
        <v>1031528901516</v>
      </c>
      <c r="C3353" t="s">
        <v>13274</v>
      </c>
      <c r="D3353" t="s">
        <v>13275</v>
      </c>
      <c r="E3353">
        <v>9781429914550</v>
      </c>
      <c r="F3353" t="s">
        <v>332</v>
      </c>
      <c r="G3353" t="s">
        <v>333</v>
      </c>
      <c r="H3353" t="s">
        <v>80</v>
      </c>
      <c r="I3353">
        <v>1</v>
      </c>
      <c r="J3353" t="s">
        <v>34</v>
      </c>
      <c r="K3353" t="s">
        <v>35</v>
      </c>
      <c r="L3353">
        <v>11.49</v>
      </c>
      <c r="M3353" t="s">
        <v>36</v>
      </c>
      <c r="N3353">
        <v>9.99</v>
      </c>
      <c r="O3353" t="s">
        <v>36</v>
      </c>
      <c r="P3353">
        <v>11.07</v>
      </c>
      <c r="Q3353" t="s">
        <v>37</v>
      </c>
      <c r="R3353">
        <v>9.6300000000000008</v>
      </c>
      <c r="S3353" t="s">
        <v>37</v>
      </c>
      <c r="T3353">
        <v>1.44</v>
      </c>
      <c r="U3353" t="s">
        <v>37</v>
      </c>
      <c r="V3353" t="s">
        <v>4330</v>
      </c>
      <c r="W3353" t="s">
        <v>39</v>
      </c>
      <c r="X3353" t="s">
        <v>40</v>
      </c>
      <c r="Y3353" t="s">
        <v>4331</v>
      </c>
      <c r="Z3353">
        <v>6.74</v>
      </c>
      <c r="AA3353" t="s">
        <v>37</v>
      </c>
      <c r="AB3353">
        <v>1.44</v>
      </c>
      <c r="AC3353" t="s">
        <v>37</v>
      </c>
      <c r="AD3353">
        <v>5</v>
      </c>
      <c r="AE3353">
        <f t="shared" si="368"/>
        <v>105</v>
      </c>
      <c r="AF3353" s="8">
        <f t="shared" si="369"/>
        <v>10.542857142857143</v>
      </c>
      <c r="AG3353" s="8">
        <f t="shared" si="370"/>
        <v>0.52714285714285714</v>
      </c>
      <c r="AH3353">
        <f t="shared" si="371"/>
        <v>11.21</v>
      </c>
      <c r="AI3353">
        <f t="shared" si="372"/>
        <v>0.56000000000000005</v>
      </c>
      <c r="AJ3353" s="9">
        <f t="shared" si="373"/>
        <v>8.1810000000000009</v>
      </c>
      <c r="AK3353" s="10">
        <f t="shared" si="374"/>
        <v>7.6538571428571434</v>
      </c>
    </row>
    <row r="3354" spans="1:37">
      <c r="A3354" s="1">
        <v>41639</v>
      </c>
      <c r="B3354">
        <v>1031531910515</v>
      </c>
      <c r="C3354" t="s">
        <v>13276</v>
      </c>
      <c r="D3354" t="s">
        <v>13277</v>
      </c>
      <c r="E3354">
        <v>9781429974660</v>
      </c>
      <c r="F3354" t="s">
        <v>13278</v>
      </c>
      <c r="G3354" t="s">
        <v>13279</v>
      </c>
      <c r="H3354" t="s">
        <v>353</v>
      </c>
      <c r="I3354">
        <v>1</v>
      </c>
      <c r="J3354" t="s">
        <v>34</v>
      </c>
      <c r="K3354" t="s">
        <v>35</v>
      </c>
      <c r="L3354">
        <v>12.64</v>
      </c>
      <c r="M3354" t="s">
        <v>36</v>
      </c>
      <c r="N3354">
        <v>10.99</v>
      </c>
      <c r="O3354" t="s">
        <v>36</v>
      </c>
      <c r="P3354">
        <v>12.12</v>
      </c>
      <c r="Q3354" t="s">
        <v>37</v>
      </c>
      <c r="R3354">
        <v>10.54</v>
      </c>
      <c r="S3354" t="s">
        <v>37</v>
      </c>
      <c r="T3354">
        <v>1.58</v>
      </c>
      <c r="U3354" t="s">
        <v>37</v>
      </c>
      <c r="V3354" t="s">
        <v>161</v>
      </c>
      <c r="W3354" t="s">
        <v>127</v>
      </c>
      <c r="X3354" t="s">
        <v>40</v>
      </c>
      <c r="Y3354" t="s">
        <v>9646</v>
      </c>
      <c r="Z3354">
        <v>7.38</v>
      </c>
      <c r="AA3354" t="s">
        <v>37</v>
      </c>
      <c r="AB3354">
        <v>1.58</v>
      </c>
      <c r="AC3354" t="s">
        <v>37</v>
      </c>
      <c r="AD3354">
        <v>5</v>
      </c>
      <c r="AE3354">
        <f t="shared" si="368"/>
        <v>105</v>
      </c>
      <c r="AF3354" s="8">
        <f t="shared" si="369"/>
        <v>11.542857142857143</v>
      </c>
      <c r="AG3354" s="8">
        <f t="shared" si="370"/>
        <v>0.57714285714285718</v>
      </c>
      <c r="AH3354">
        <f t="shared" si="371"/>
        <v>12.27</v>
      </c>
      <c r="AI3354">
        <f t="shared" si="372"/>
        <v>0.61</v>
      </c>
      <c r="AJ3354" s="9">
        <f t="shared" si="373"/>
        <v>8.9579999999999984</v>
      </c>
      <c r="AK3354" s="10">
        <f t="shared" si="374"/>
        <v>8.3808571428571419</v>
      </c>
    </row>
    <row r="3355" spans="1:37">
      <c r="A3355" s="1">
        <v>41639</v>
      </c>
      <c r="B3355">
        <v>1031533089512</v>
      </c>
      <c r="C3355" t="s">
        <v>13280</v>
      </c>
      <c r="D3355" t="s">
        <v>13281</v>
      </c>
      <c r="E3355">
        <v>9781429963923</v>
      </c>
      <c r="F3355" t="s">
        <v>72</v>
      </c>
      <c r="G3355" t="s">
        <v>73</v>
      </c>
      <c r="H3355" t="s">
        <v>62</v>
      </c>
      <c r="I3355">
        <v>1</v>
      </c>
      <c r="J3355" t="s">
        <v>34</v>
      </c>
      <c r="K3355" t="s">
        <v>35</v>
      </c>
      <c r="L3355">
        <v>11.49</v>
      </c>
      <c r="M3355" t="s">
        <v>36</v>
      </c>
      <c r="N3355">
        <v>9.99</v>
      </c>
      <c r="O3355" t="s">
        <v>36</v>
      </c>
      <c r="P3355">
        <v>11.01</v>
      </c>
      <c r="Q3355" t="s">
        <v>37</v>
      </c>
      <c r="R3355">
        <v>9.58</v>
      </c>
      <c r="S3355" t="s">
        <v>37</v>
      </c>
      <c r="T3355">
        <v>1.43</v>
      </c>
      <c r="U3355" t="s">
        <v>37</v>
      </c>
      <c r="V3355" t="s">
        <v>644</v>
      </c>
      <c r="W3355" t="s">
        <v>120</v>
      </c>
      <c r="X3355" t="s">
        <v>40</v>
      </c>
      <c r="Y3355" t="s">
        <v>13282</v>
      </c>
      <c r="Z3355">
        <v>6.71</v>
      </c>
      <c r="AA3355" t="s">
        <v>37</v>
      </c>
      <c r="AB3355">
        <v>1.43</v>
      </c>
      <c r="AC3355" t="s">
        <v>37</v>
      </c>
      <c r="AD3355">
        <v>13</v>
      </c>
      <c r="AE3355">
        <f t="shared" si="368"/>
        <v>113</v>
      </c>
      <c r="AF3355" s="8">
        <f t="shared" si="369"/>
        <v>9.7433628318584073</v>
      </c>
      <c r="AG3355" s="8">
        <f t="shared" si="370"/>
        <v>1.2666371681415931</v>
      </c>
      <c r="AH3355">
        <f t="shared" si="371"/>
        <v>10.36</v>
      </c>
      <c r="AI3355">
        <f t="shared" si="372"/>
        <v>1.34</v>
      </c>
      <c r="AJ3355" s="9">
        <f t="shared" si="373"/>
        <v>8.1359999999999992</v>
      </c>
      <c r="AK3355" s="10">
        <f t="shared" si="374"/>
        <v>6.8693628318584059</v>
      </c>
    </row>
    <row r="3356" spans="1:37">
      <c r="A3356" s="1">
        <v>41639</v>
      </c>
      <c r="B3356">
        <v>1031534183521</v>
      </c>
      <c r="C3356" t="s">
        <v>13283</v>
      </c>
      <c r="D3356" t="s">
        <v>13284</v>
      </c>
      <c r="E3356">
        <v>9781466850491</v>
      </c>
      <c r="F3356" t="s">
        <v>694</v>
      </c>
      <c r="G3356" t="s">
        <v>695</v>
      </c>
      <c r="H3356" t="s">
        <v>696</v>
      </c>
      <c r="I3356">
        <v>1</v>
      </c>
      <c r="J3356" t="s">
        <v>34</v>
      </c>
      <c r="K3356" t="s">
        <v>35</v>
      </c>
      <c r="L3356">
        <v>0</v>
      </c>
      <c r="M3356" t="s">
        <v>36</v>
      </c>
      <c r="N3356">
        <v>0</v>
      </c>
      <c r="O3356" t="s">
        <v>36</v>
      </c>
      <c r="P3356">
        <v>0</v>
      </c>
      <c r="Q3356" t="s">
        <v>37</v>
      </c>
      <c r="R3356">
        <v>0</v>
      </c>
      <c r="S3356" t="s">
        <v>37</v>
      </c>
      <c r="T3356">
        <v>0</v>
      </c>
      <c r="U3356" t="s">
        <v>37</v>
      </c>
      <c r="V3356" t="s">
        <v>952</v>
      </c>
      <c r="W3356" t="s">
        <v>193</v>
      </c>
      <c r="X3356" t="s">
        <v>40</v>
      </c>
      <c r="Y3356" t="s">
        <v>13285</v>
      </c>
      <c r="Z3356">
        <v>0</v>
      </c>
      <c r="AA3356" t="s">
        <v>37</v>
      </c>
      <c r="AB3356">
        <v>0</v>
      </c>
      <c r="AC3356" t="s">
        <v>37</v>
      </c>
      <c r="AD3356">
        <v>5</v>
      </c>
      <c r="AE3356">
        <f t="shared" si="368"/>
        <v>105</v>
      </c>
      <c r="AF3356" s="8">
        <f t="shared" si="369"/>
        <v>0</v>
      </c>
      <c r="AG3356" s="8">
        <f t="shared" si="370"/>
        <v>0</v>
      </c>
      <c r="AH3356">
        <f t="shared" si="371"/>
        <v>0</v>
      </c>
      <c r="AI3356">
        <f t="shared" si="372"/>
        <v>0</v>
      </c>
      <c r="AJ3356" s="9">
        <f t="shared" si="373"/>
        <v>0</v>
      </c>
      <c r="AK3356" s="10">
        <f t="shared" si="374"/>
        <v>0</v>
      </c>
    </row>
    <row r="3357" spans="1:37">
      <c r="A3357" s="1">
        <v>41639</v>
      </c>
      <c r="B3357">
        <v>1031535556512</v>
      </c>
      <c r="C3357" t="s">
        <v>13286</v>
      </c>
      <c r="D3357" t="s">
        <v>13287</v>
      </c>
      <c r="E3357">
        <v>9781250032843</v>
      </c>
      <c r="F3357" t="s">
        <v>11493</v>
      </c>
      <c r="G3357" t="s">
        <v>11494</v>
      </c>
      <c r="H3357" t="s">
        <v>11495</v>
      </c>
      <c r="I3357">
        <v>1</v>
      </c>
      <c r="J3357" t="s">
        <v>34</v>
      </c>
      <c r="K3357" t="s">
        <v>35</v>
      </c>
      <c r="L3357">
        <v>14.94</v>
      </c>
      <c r="M3357" t="s">
        <v>36</v>
      </c>
      <c r="N3357">
        <v>12.99</v>
      </c>
      <c r="O3357" t="s">
        <v>36</v>
      </c>
      <c r="P3357">
        <v>14.32</v>
      </c>
      <c r="Q3357" t="s">
        <v>37</v>
      </c>
      <c r="R3357">
        <v>12.45</v>
      </c>
      <c r="S3357" t="s">
        <v>37</v>
      </c>
      <c r="T3357">
        <v>1.87</v>
      </c>
      <c r="U3357" t="s">
        <v>37</v>
      </c>
      <c r="V3357" t="s">
        <v>13288</v>
      </c>
      <c r="W3357" t="s">
        <v>162</v>
      </c>
      <c r="X3357" t="s">
        <v>40</v>
      </c>
      <c r="Y3357" t="s">
        <v>13289</v>
      </c>
      <c r="Z3357">
        <v>8.7200000000000006</v>
      </c>
      <c r="AA3357" t="s">
        <v>37</v>
      </c>
      <c r="AB3357">
        <v>1.87</v>
      </c>
      <c r="AC3357" t="s">
        <v>37</v>
      </c>
      <c r="AD3357">
        <v>5</v>
      </c>
      <c r="AE3357">
        <f t="shared" si="368"/>
        <v>105</v>
      </c>
      <c r="AF3357" s="8">
        <f t="shared" si="369"/>
        <v>13.638095238095238</v>
      </c>
      <c r="AG3357" s="8">
        <f t="shared" si="370"/>
        <v>0.6819047619047619</v>
      </c>
      <c r="AH3357">
        <f t="shared" si="371"/>
        <v>14.5</v>
      </c>
      <c r="AI3357">
        <f t="shared" si="372"/>
        <v>0.72</v>
      </c>
      <c r="AJ3357" s="9">
        <f t="shared" si="373"/>
        <v>10.584999999999997</v>
      </c>
      <c r="AK3357" s="10">
        <f t="shared" si="374"/>
        <v>9.9030952380952346</v>
      </c>
    </row>
    <row r="3358" spans="1:37">
      <c r="A3358" s="1">
        <v>41639</v>
      </c>
      <c r="B3358">
        <v>1031537294520</v>
      </c>
      <c r="C3358" t="s">
        <v>13290</v>
      </c>
      <c r="D3358" t="s">
        <v>13291</v>
      </c>
      <c r="E3358">
        <v>9781429968355</v>
      </c>
      <c r="F3358" t="s">
        <v>13292</v>
      </c>
      <c r="G3358" t="s">
        <v>13293</v>
      </c>
      <c r="H3358" t="s">
        <v>13294</v>
      </c>
      <c r="I3358">
        <v>1</v>
      </c>
      <c r="J3358" t="s">
        <v>34</v>
      </c>
      <c r="K3358" t="s">
        <v>35</v>
      </c>
      <c r="L3358">
        <v>12.64</v>
      </c>
      <c r="M3358" t="s">
        <v>36</v>
      </c>
      <c r="N3358">
        <v>10.99</v>
      </c>
      <c r="O3358" t="s">
        <v>36</v>
      </c>
      <c r="P3358">
        <v>12.18</v>
      </c>
      <c r="Q3358" t="s">
        <v>37</v>
      </c>
      <c r="R3358">
        <v>10.59</v>
      </c>
      <c r="S3358" t="s">
        <v>37</v>
      </c>
      <c r="T3358">
        <v>1.59</v>
      </c>
      <c r="U3358" t="s">
        <v>37</v>
      </c>
      <c r="V3358" t="s">
        <v>119</v>
      </c>
      <c r="W3358" t="s">
        <v>56</v>
      </c>
      <c r="X3358" t="s">
        <v>40</v>
      </c>
      <c r="Y3358" t="s">
        <v>13295</v>
      </c>
      <c r="Z3358">
        <v>7.41</v>
      </c>
      <c r="AA3358" t="s">
        <v>37</v>
      </c>
      <c r="AB3358">
        <v>1.59</v>
      </c>
      <c r="AC3358" t="s">
        <v>37</v>
      </c>
      <c r="AD3358">
        <v>13</v>
      </c>
      <c r="AE3358">
        <f t="shared" si="368"/>
        <v>113</v>
      </c>
      <c r="AF3358" s="8">
        <f t="shared" si="369"/>
        <v>10.778761061946902</v>
      </c>
      <c r="AG3358" s="8">
        <f t="shared" si="370"/>
        <v>1.4012389380530974</v>
      </c>
      <c r="AH3358">
        <f t="shared" si="371"/>
        <v>11.46</v>
      </c>
      <c r="AI3358">
        <f t="shared" si="372"/>
        <v>1.49</v>
      </c>
      <c r="AJ3358" s="9">
        <f t="shared" si="373"/>
        <v>9.0030000000000001</v>
      </c>
      <c r="AK3358" s="10">
        <f t="shared" si="374"/>
        <v>7.6017610619469025</v>
      </c>
    </row>
    <row r="3359" spans="1:37">
      <c r="A3359" s="1">
        <v>41639</v>
      </c>
      <c r="B3359">
        <v>1031541194512</v>
      </c>
      <c r="C3359" t="s">
        <v>13296</v>
      </c>
      <c r="D3359" t="s">
        <v>13297</v>
      </c>
      <c r="E3359">
        <v>9781429953382</v>
      </c>
      <c r="F3359" t="s">
        <v>2968</v>
      </c>
      <c r="G3359" t="s">
        <v>2969</v>
      </c>
      <c r="H3359" t="s">
        <v>2970</v>
      </c>
      <c r="I3359">
        <v>1</v>
      </c>
      <c r="J3359" t="s">
        <v>34</v>
      </c>
      <c r="K3359" t="s">
        <v>35</v>
      </c>
      <c r="L3359">
        <v>12.64</v>
      </c>
      <c r="M3359" t="s">
        <v>36</v>
      </c>
      <c r="N3359">
        <v>10.99</v>
      </c>
      <c r="O3359" t="s">
        <v>36</v>
      </c>
      <c r="P3359">
        <v>12.12</v>
      </c>
      <c r="Q3359" t="s">
        <v>37</v>
      </c>
      <c r="R3359">
        <v>10.54</v>
      </c>
      <c r="S3359" t="s">
        <v>37</v>
      </c>
      <c r="T3359">
        <v>1.58</v>
      </c>
      <c r="U3359" t="s">
        <v>37</v>
      </c>
      <c r="V3359" t="s">
        <v>277</v>
      </c>
      <c r="W3359" t="s">
        <v>56</v>
      </c>
      <c r="X3359" t="s">
        <v>40</v>
      </c>
      <c r="Y3359" t="s">
        <v>13298</v>
      </c>
      <c r="Z3359">
        <v>7.38</v>
      </c>
      <c r="AA3359" t="s">
        <v>37</v>
      </c>
      <c r="AB3359">
        <v>1.58</v>
      </c>
      <c r="AC3359" t="s">
        <v>37</v>
      </c>
      <c r="AD3359">
        <v>13</v>
      </c>
      <c r="AE3359">
        <f t="shared" si="368"/>
        <v>113</v>
      </c>
      <c r="AF3359" s="8">
        <f t="shared" si="369"/>
        <v>10.725663716814159</v>
      </c>
      <c r="AG3359" s="8">
        <f t="shared" si="370"/>
        <v>1.3943362831858406</v>
      </c>
      <c r="AH3359">
        <f t="shared" si="371"/>
        <v>11.4</v>
      </c>
      <c r="AI3359">
        <f t="shared" si="372"/>
        <v>1.48</v>
      </c>
      <c r="AJ3359" s="9">
        <f t="shared" si="373"/>
        <v>8.9579999999999984</v>
      </c>
      <c r="AK3359" s="10">
        <f t="shared" si="374"/>
        <v>7.5636637168141583</v>
      </c>
    </row>
    <row r="3360" spans="1:37">
      <c r="A3360" s="1">
        <v>41639</v>
      </c>
      <c r="B3360">
        <v>1031542365514</v>
      </c>
      <c r="C3360" t="s">
        <v>13299</v>
      </c>
      <c r="D3360" t="s">
        <v>13300</v>
      </c>
      <c r="E3360">
        <v>9781250022370</v>
      </c>
      <c r="F3360" t="s">
        <v>947</v>
      </c>
      <c r="G3360" t="s">
        <v>948</v>
      </c>
      <c r="H3360" t="s">
        <v>171</v>
      </c>
      <c r="I3360">
        <v>1</v>
      </c>
      <c r="J3360" t="s">
        <v>34</v>
      </c>
      <c r="K3360" t="s">
        <v>35</v>
      </c>
      <c r="L3360">
        <v>12.64</v>
      </c>
      <c r="M3360" t="s">
        <v>36</v>
      </c>
      <c r="N3360">
        <v>10.99</v>
      </c>
      <c r="O3360" t="s">
        <v>36</v>
      </c>
      <c r="P3360">
        <v>12.18</v>
      </c>
      <c r="Q3360" t="s">
        <v>37</v>
      </c>
      <c r="R3360">
        <v>10.59</v>
      </c>
      <c r="S3360" t="s">
        <v>37</v>
      </c>
      <c r="T3360">
        <v>1.59</v>
      </c>
      <c r="U3360" t="s">
        <v>37</v>
      </c>
      <c r="V3360" t="s">
        <v>1141</v>
      </c>
      <c r="W3360" t="s">
        <v>193</v>
      </c>
      <c r="X3360" t="s">
        <v>40</v>
      </c>
      <c r="Y3360" t="s">
        <v>13301</v>
      </c>
      <c r="Z3360">
        <v>7.41</v>
      </c>
      <c r="AA3360" t="s">
        <v>37</v>
      </c>
      <c r="AB3360">
        <v>1.59</v>
      </c>
      <c r="AC3360" t="s">
        <v>37</v>
      </c>
      <c r="AD3360">
        <v>5</v>
      </c>
      <c r="AE3360">
        <f t="shared" si="368"/>
        <v>105</v>
      </c>
      <c r="AF3360" s="8">
        <f t="shared" si="369"/>
        <v>11.6</v>
      </c>
      <c r="AG3360" s="8">
        <f t="shared" si="370"/>
        <v>0.57999999999999996</v>
      </c>
      <c r="AH3360">
        <f t="shared" si="371"/>
        <v>12.34</v>
      </c>
      <c r="AI3360">
        <f t="shared" si="372"/>
        <v>0.61</v>
      </c>
      <c r="AJ3360" s="9">
        <f t="shared" si="373"/>
        <v>9.0030000000000001</v>
      </c>
      <c r="AK3360" s="10">
        <f t="shared" si="374"/>
        <v>8.423</v>
      </c>
    </row>
    <row r="3361" spans="1:37">
      <c r="A3361" s="1">
        <v>41639</v>
      </c>
      <c r="B3361">
        <v>1031544512521</v>
      </c>
      <c r="C3361" t="s">
        <v>13302</v>
      </c>
      <c r="D3361" t="s">
        <v>13303</v>
      </c>
      <c r="E3361">
        <v>9781466847118</v>
      </c>
      <c r="F3361" t="s">
        <v>13304</v>
      </c>
      <c r="G3361" t="s">
        <v>13305</v>
      </c>
      <c r="H3361" t="s">
        <v>1310</v>
      </c>
      <c r="I3361">
        <v>1</v>
      </c>
      <c r="J3361" t="s">
        <v>34</v>
      </c>
      <c r="K3361" t="s">
        <v>35</v>
      </c>
      <c r="L3361">
        <v>2.29</v>
      </c>
      <c r="M3361" t="s">
        <v>36</v>
      </c>
      <c r="N3361">
        <v>1.99</v>
      </c>
      <c r="O3361" t="s">
        <v>36</v>
      </c>
      <c r="P3361">
        <v>2.2000000000000002</v>
      </c>
      <c r="Q3361" t="s">
        <v>37</v>
      </c>
      <c r="R3361">
        <v>1.91</v>
      </c>
      <c r="S3361" t="s">
        <v>37</v>
      </c>
      <c r="T3361">
        <v>0.28999999999999998</v>
      </c>
      <c r="U3361" t="s">
        <v>37</v>
      </c>
      <c r="V3361" t="s">
        <v>13306</v>
      </c>
      <c r="W3361" t="s">
        <v>140</v>
      </c>
      <c r="X3361" t="s">
        <v>40</v>
      </c>
      <c r="Y3361" t="s">
        <v>13307</v>
      </c>
      <c r="Z3361">
        <v>1.34</v>
      </c>
      <c r="AA3361" t="s">
        <v>37</v>
      </c>
      <c r="AB3361">
        <v>0.28999999999999998</v>
      </c>
      <c r="AC3361" t="s">
        <v>37</v>
      </c>
      <c r="AD3361">
        <v>5</v>
      </c>
      <c r="AE3361">
        <f t="shared" si="368"/>
        <v>105</v>
      </c>
      <c r="AF3361" s="8">
        <f t="shared" si="369"/>
        <v>2.0952380952380953</v>
      </c>
      <c r="AG3361" s="8">
        <f t="shared" si="370"/>
        <v>0.10476190476190476</v>
      </c>
      <c r="AH3361">
        <f t="shared" si="371"/>
        <v>2.2200000000000002</v>
      </c>
      <c r="AI3361">
        <f t="shared" si="372"/>
        <v>0.11</v>
      </c>
      <c r="AJ3361" s="9">
        <f t="shared" si="373"/>
        <v>1.627</v>
      </c>
      <c r="AK3361" s="10">
        <f t="shared" si="374"/>
        <v>1.5222380952380952</v>
      </c>
    </row>
    <row r="3362" spans="1:37">
      <c r="A3362" s="1">
        <v>41639</v>
      </c>
      <c r="B3362">
        <v>1031551884512</v>
      </c>
      <c r="C3362" t="s">
        <v>13308</v>
      </c>
      <c r="D3362" t="s">
        <v>13309</v>
      </c>
      <c r="E3362">
        <v>9781250034625</v>
      </c>
      <c r="F3362" t="s">
        <v>667</v>
      </c>
      <c r="G3362" t="s">
        <v>668</v>
      </c>
      <c r="H3362" t="s">
        <v>669</v>
      </c>
      <c r="I3362">
        <v>1</v>
      </c>
      <c r="J3362" t="s">
        <v>34</v>
      </c>
      <c r="K3362" t="s">
        <v>35</v>
      </c>
      <c r="L3362">
        <v>2.29</v>
      </c>
      <c r="M3362" t="s">
        <v>36</v>
      </c>
      <c r="N3362">
        <v>1.99</v>
      </c>
      <c r="O3362" t="s">
        <v>36</v>
      </c>
      <c r="P3362">
        <v>2.2000000000000002</v>
      </c>
      <c r="Q3362" t="s">
        <v>37</v>
      </c>
      <c r="R3362">
        <v>1.91</v>
      </c>
      <c r="S3362" t="s">
        <v>37</v>
      </c>
      <c r="T3362">
        <v>0.28999999999999998</v>
      </c>
      <c r="U3362" t="s">
        <v>37</v>
      </c>
      <c r="V3362" t="s">
        <v>9557</v>
      </c>
      <c r="W3362" t="s">
        <v>193</v>
      </c>
      <c r="X3362" t="s">
        <v>40</v>
      </c>
      <c r="Y3362" t="s">
        <v>9558</v>
      </c>
      <c r="Z3362">
        <v>1.34</v>
      </c>
      <c r="AA3362" t="s">
        <v>37</v>
      </c>
      <c r="AB3362">
        <v>0.28999999999999998</v>
      </c>
      <c r="AC3362" t="s">
        <v>37</v>
      </c>
      <c r="AD3362">
        <v>5</v>
      </c>
      <c r="AE3362">
        <f t="shared" si="368"/>
        <v>105</v>
      </c>
      <c r="AF3362" s="8">
        <f t="shared" si="369"/>
        <v>2.0952380952380953</v>
      </c>
      <c r="AG3362" s="8">
        <f t="shared" si="370"/>
        <v>0.10476190476190476</v>
      </c>
      <c r="AH3362">
        <f t="shared" si="371"/>
        <v>2.2200000000000002</v>
      </c>
      <c r="AI3362">
        <f t="shared" si="372"/>
        <v>0.11</v>
      </c>
      <c r="AJ3362" s="9">
        <f t="shared" si="373"/>
        <v>1.627</v>
      </c>
      <c r="AK3362" s="10">
        <f t="shared" si="374"/>
        <v>1.5222380952380952</v>
      </c>
    </row>
    <row r="3363" spans="1:37">
      <c r="A3363" s="1">
        <v>41639</v>
      </c>
      <c r="B3363">
        <v>1031552412521</v>
      </c>
      <c r="C3363" t="s">
        <v>13310</v>
      </c>
      <c r="D3363" t="s">
        <v>13311</v>
      </c>
      <c r="E3363">
        <v>9781429947039</v>
      </c>
      <c r="F3363" t="s">
        <v>3208</v>
      </c>
      <c r="G3363" t="s">
        <v>3209</v>
      </c>
      <c r="H3363" t="s">
        <v>62</v>
      </c>
      <c r="I3363">
        <v>1</v>
      </c>
      <c r="J3363" t="s">
        <v>34</v>
      </c>
      <c r="K3363" t="s">
        <v>35</v>
      </c>
      <c r="L3363">
        <v>14.94</v>
      </c>
      <c r="M3363" t="s">
        <v>36</v>
      </c>
      <c r="N3363">
        <v>12.99</v>
      </c>
      <c r="O3363" t="s">
        <v>36</v>
      </c>
      <c r="P3363">
        <v>14.32</v>
      </c>
      <c r="Q3363" t="s">
        <v>37</v>
      </c>
      <c r="R3363">
        <v>12.45</v>
      </c>
      <c r="S3363" t="s">
        <v>37</v>
      </c>
      <c r="T3363">
        <v>1.87</v>
      </c>
      <c r="U3363" t="s">
        <v>37</v>
      </c>
      <c r="V3363" t="s">
        <v>13312</v>
      </c>
      <c r="W3363" t="s">
        <v>82</v>
      </c>
      <c r="X3363" t="s">
        <v>40</v>
      </c>
      <c r="Y3363" t="s">
        <v>13313</v>
      </c>
      <c r="Z3363">
        <v>8.7200000000000006</v>
      </c>
      <c r="AA3363" t="s">
        <v>37</v>
      </c>
      <c r="AB3363">
        <v>1.87</v>
      </c>
      <c r="AC3363" t="s">
        <v>37</v>
      </c>
      <c r="AD3363">
        <v>5</v>
      </c>
      <c r="AE3363">
        <f t="shared" si="368"/>
        <v>105</v>
      </c>
      <c r="AF3363" s="8">
        <f t="shared" si="369"/>
        <v>13.638095238095238</v>
      </c>
      <c r="AG3363" s="8">
        <f t="shared" si="370"/>
        <v>0.6819047619047619</v>
      </c>
      <c r="AH3363">
        <f t="shared" si="371"/>
        <v>14.5</v>
      </c>
      <c r="AI3363">
        <f t="shared" si="372"/>
        <v>0.72</v>
      </c>
      <c r="AJ3363" s="9">
        <f t="shared" si="373"/>
        <v>10.584999999999997</v>
      </c>
      <c r="AK3363" s="10">
        <f t="shared" si="374"/>
        <v>9.9030952380952346</v>
      </c>
    </row>
    <row r="3364" spans="1:37">
      <c r="A3364" s="1">
        <v>41639</v>
      </c>
      <c r="B3364">
        <v>1031555219521</v>
      </c>
      <c r="C3364" t="s">
        <v>13314</v>
      </c>
      <c r="D3364" t="s">
        <v>13315</v>
      </c>
      <c r="E3364">
        <v>9781429974660</v>
      </c>
      <c r="F3364" t="s">
        <v>13278</v>
      </c>
      <c r="G3364" t="s">
        <v>13279</v>
      </c>
      <c r="H3364" t="s">
        <v>353</v>
      </c>
      <c r="I3364">
        <v>1</v>
      </c>
      <c r="J3364" t="s">
        <v>34</v>
      </c>
      <c r="K3364" t="s">
        <v>35</v>
      </c>
      <c r="L3364">
        <v>12.64</v>
      </c>
      <c r="M3364" t="s">
        <v>36</v>
      </c>
      <c r="N3364">
        <v>10.99</v>
      </c>
      <c r="O3364" t="s">
        <v>36</v>
      </c>
      <c r="P3364">
        <v>12.12</v>
      </c>
      <c r="Q3364" t="s">
        <v>37</v>
      </c>
      <c r="R3364">
        <v>10.54</v>
      </c>
      <c r="S3364" t="s">
        <v>37</v>
      </c>
      <c r="T3364">
        <v>1.58</v>
      </c>
      <c r="U3364" t="s">
        <v>37</v>
      </c>
      <c r="V3364" t="s">
        <v>1414</v>
      </c>
      <c r="W3364" t="s">
        <v>1639</v>
      </c>
      <c r="X3364" t="s">
        <v>40</v>
      </c>
      <c r="Y3364" t="s">
        <v>10129</v>
      </c>
      <c r="Z3364">
        <v>7.38</v>
      </c>
      <c r="AA3364" t="s">
        <v>37</v>
      </c>
      <c r="AB3364">
        <v>1.58</v>
      </c>
      <c r="AC3364" t="s">
        <v>37</v>
      </c>
      <c r="AD3364">
        <v>5</v>
      </c>
      <c r="AE3364">
        <f t="shared" si="368"/>
        <v>105</v>
      </c>
      <c r="AF3364" s="8">
        <f t="shared" si="369"/>
        <v>11.542857142857143</v>
      </c>
      <c r="AG3364" s="8">
        <f t="shared" si="370"/>
        <v>0.57714285714285718</v>
      </c>
      <c r="AH3364">
        <f t="shared" si="371"/>
        <v>12.27</v>
      </c>
      <c r="AI3364">
        <f t="shared" si="372"/>
        <v>0.61</v>
      </c>
      <c r="AJ3364" s="9">
        <f t="shared" si="373"/>
        <v>8.9579999999999984</v>
      </c>
      <c r="AK3364" s="10">
        <f t="shared" si="374"/>
        <v>8.3808571428571419</v>
      </c>
    </row>
    <row r="3365" spans="1:37">
      <c r="A3365" s="1">
        <v>41639</v>
      </c>
      <c r="B3365">
        <v>1031559699519</v>
      </c>
      <c r="C3365" t="s">
        <v>13316</v>
      </c>
      <c r="D3365" t="s">
        <v>13317</v>
      </c>
      <c r="E3365">
        <v>9781429957793</v>
      </c>
      <c r="F3365" t="s">
        <v>218</v>
      </c>
      <c r="G3365" t="s">
        <v>219</v>
      </c>
      <c r="H3365" t="s">
        <v>220</v>
      </c>
      <c r="I3365">
        <v>1</v>
      </c>
      <c r="J3365" t="s">
        <v>34</v>
      </c>
      <c r="K3365" t="s">
        <v>35</v>
      </c>
      <c r="L3365">
        <v>14.94</v>
      </c>
      <c r="M3365" t="s">
        <v>36</v>
      </c>
      <c r="N3365">
        <v>12.99</v>
      </c>
      <c r="O3365" t="s">
        <v>36</v>
      </c>
      <c r="P3365">
        <v>14.39</v>
      </c>
      <c r="Q3365" t="s">
        <v>37</v>
      </c>
      <c r="R3365">
        <v>12.52</v>
      </c>
      <c r="S3365" t="s">
        <v>37</v>
      </c>
      <c r="T3365">
        <v>1.87</v>
      </c>
      <c r="U3365" t="s">
        <v>37</v>
      </c>
      <c r="V3365" t="s">
        <v>5711</v>
      </c>
      <c r="W3365" t="s">
        <v>39</v>
      </c>
      <c r="X3365" t="s">
        <v>40</v>
      </c>
      <c r="Y3365" t="s">
        <v>13202</v>
      </c>
      <c r="Z3365">
        <v>8.76</v>
      </c>
      <c r="AA3365" t="s">
        <v>37</v>
      </c>
      <c r="AB3365">
        <v>1.87</v>
      </c>
      <c r="AC3365" t="s">
        <v>37</v>
      </c>
      <c r="AD3365">
        <v>5</v>
      </c>
      <c r="AE3365">
        <f t="shared" si="368"/>
        <v>105</v>
      </c>
      <c r="AF3365" s="8">
        <f t="shared" si="369"/>
        <v>13.704761904761906</v>
      </c>
      <c r="AG3365" s="8">
        <f t="shared" si="370"/>
        <v>0.68523809523809531</v>
      </c>
      <c r="AH3365">
        <f t="shared" si="371"/>
        <v>14.57</v>
      </c>
      <c r="AI3365">
        <f t="shared" si="372"/>
        <v>0.72</v>
      </c>
      <c r="AJ3365" s="9">
        <f t="shared" si="373"/>
        <v>10.634</v>
      </c>
      <c r="AK3365" s="10">
        <f t="shared" si="374"/>
        <v>9.9487619047619056</v>
      </c>
    </row>
    <row r="3366" spans="1:37">
      <c r="A3366" s="1">
        <v>41639</v>
      </c>
      <c r="B3366">
        <v>1031560359519</v>
      </c>
      <c r="C3366" t="s">
        <v>13318</v>
      </c>
      <c r="D3366" t="s">
        <v>13319</v>
      </c>
      <c r="E3366">
        <v>9781429992800</v>
      </c>
      <c r="F3366" t="s">
        <v>78</v>
      </c>
      <c r="G3366" t="s">
        <v>79</v>
      </c>
      <c r="H3366" t="s">
        <v>80</v>
      </c>
      <c r="I3366">
        <v>1</v>
      </c>
      <c r="J3366" t="s">
        <v>34</v>
      </c>
      <c r="K3366" t="s">
        <v>35</v>
      </c>
      <c r="L3366">
        <v>11.49</v>
      </c>
      <c r="M3366" t="s">
        <v>36</v>
      </c>
      <c r="N3366">
        <v>9.99</v>
      </c>
      <c r="O3366" t="s">
        <v>36</v>
      </c>
      <c r="P3366">
        <v>11.07</v>
      </c>
      <c r="Q3366" t="s">
        <v>37</v>
      </c>
      <c r="R3366">
        <v>9.6300000000000008</v>
      </c>
      <c r="S3366" t="s">
        <v>37</v>
      </c>
      <c r="T3366">
        <v>1.44</v>
      </c>
      <c r="U3366" t="s">
        <v>37</v>
      </c>
      <c r="V3366" t="s">
        <v>13320</v>
      </c>
      <c r="W3366" t="s">
        <v>56</v>
      </c>
      <c r="X3366" t="s">
        <v>40</v>
      </c>
      <c r="Y3366" t="s">
        <v>13321</v>
      </c>
      <c r="Z3366">
        <v>6.74</v>
      </c>
      <c r="AA3366" t="s">
        <v>37</v>
      </c>
      <c r="AB3366">
        <v>1.44</v>
      </c>
      <c r="AC3366" t="s">
        <v>37</v>
      </c>
      <c r="AD3366">
        <v>13</v>
      </c>
      <c r="AE3366">
        <f t="shared" si="368"/>
        <v>113</v>
      </c>
      <c r="AF3366" s="8">
        <f t="shared" si="369"/>
        <v>9.7964601769911503</v>
      </c>
      <c r="AG3366" s="8">
        <f t="shared" si="370"/>
        <v>1.2735398230088495</v>
      </c>
      <c r="AH3366">
        <f t="shared" si="371"/>
        <v>10.42</v>
      </c>
      <c r="AI3366">
        <f t="shared" si="372"/>
        <v>1.35</v>
      </c>
      <c r="AJ3366" s="9">
        <f t="shared" si="373"/>
        <v>8.1810000000000009</v>
      </c>
      <c r="AK3366" s="10">
        <f t="shared" si="374"/>
        <v>6.907460176991151</v>
      </c>
    </row>
    <row r="3367" spans="1:37">
      <c r="A3367" s="1">
        <v>41639</v>
      </c>
      <c r="B3367">
        <v>1031563042521</v>
      </c>
      <c r="C3367" t="s">
        <v>13322</v>
      </c>
      <c r="D3367" t="s">
        <v>13323</v>
      </c>
      <c r="E3367">
        <v>9781429940849</v>
      </c>
      <c r="F3367" t="s">
        <v>13324</v>
      </c>
      <c r="G3367" t="s">
        <v>13325</v>
      </c>
      <c r="H3367" t="s">
        <v>13326</v>
      </c>
      <c r="I3367">
        <v>1</v>
      </c>
      <c r="J3367" t="s">
        <v>34</v>
      </c>
      <c r="K3367" t="s">
        <v>35</v>
      </c>
      <c r="L3367">
        <v>10.34</v>
      </c>
      <c r="M3367" t="s">
        <v>36</v>
      </c>
      <c r="N3367">
        <v>8.99</v>
      </c>
      <c r="O3367" t="s">
        <v>36</v>
      </c>
      <c r="P3367">
        <v>9.91</v>
      </c>
      <c r="Q3367" t="s">
        <v>37</v>
      </c>
      <c r="R3367">
        <v>8.6199999999999992</v>
      </c>
      <c r="S3367" t="s">
        <v>37</v>
      </c>
      <c r="T3367">
        <v>1.29</v>
      </c>
      <c r="U3367" t="s">
        <v>37</v>
      </c>
      <c r="V3367" t="s">
        <v>13327</v>
      </c>
      <c r="W3367" t="s">
        <v>127</v>
      </c>
      <c r="X3367" t="s">
        <v>40</v>
      </c>
      <c r="Y3367" t="s">
        <v>13328</v>
      </c>
      <c r="Z3367">
        <v>6.03</v>
      </c>
      <c r="AA3367" t="s">
        <v>37</v>
      </c>
      <c r="AB3367">
        <v>1.29</v>
      </c>
      <c r="AC3367" t="s">
        <v>37</v>
      </c>
      <c r="AD3367">
        <v>5</v>
      </c>
      <c r="AE3367">
        <f t="shared" si="368"/>
        <v>105</v>
      </c>
      <c r="AF3367" s="8">
        <f t="shared" si="369"/>
        <v>9.4380952380952383</v>
      </c>
      <c r="AG3367" s="8">
        <f t="shared" si="370"/>
        <v>0.47190476190476188</v>
      </c>
      <c r="AH3367">
        <f t="shared" si="371"/>
        <v>10.039999999999999</v>
      </c>
      <c r="AI3367">
        <f t="shared" si="372"/>
        <v>0.5</v>
      </c>
      <c r="AJ3367" s="9">
        <f t="shared" si="373"/>
        <v>7.3240000000000007</v>
      </c>
      <c r="AK3367" s="10">
        <f t="shared" si="374"/>
        <v>6.8520952380952389</v>
      </c>
    </row>
    <row r="3368" spans="1:37">
      <c r="A3368" s="1">
        <v>41639</v>
      </c>
      <c r="B3368">
        <v>1031563197522</v>
      </c>
      <c r="C3368" t="s">
        <v>13329</v>
      </c>
      <c r="D3368" t="s">
        <v>13330</v>
      </c>
      <c r="E3368">
        <v>9781250027665</v>
      </c>
      <c r="F3368" t="s">
        <v>399</v>
      </c>
      <c r="G3368" t="s">
        <v>400</v>
      </c>
      <c r="H3368" t="s">
        <v>401</v>
      </c>
      <c r="I3368">
        <v>1</v>
      </c>
      <c r="J3368" t="s">
        <v>34</v>
      </c>
      <c r="K3368" t="s">
        <v>35</v>
      </c>
      <c r="L3368">
        <v>16.55</v>
      </c>
      <c r="M3368" t="s">
        <v>36</v>
      </c>
      <c r="N3368">
        <v>14.39</v>
      </c>
      <c r="O3368" t="s">
        <v>36</v>
      </c>
      <c r="P3368">
        <v>15.95</v>
      </c>
      <c r="Q3368" t="s">
        <v>37</v>
      </c>
      <c r="R3368">
        <v>13.87</v>
      </c>
      <c r="S3368" t="s">
        <v>37</v>
      </c>
      <c r="T3368">
        <v>2.08</v>
      </c>
      <c r="U3368" t="s">
        <v>37</v>
      </c>
      <c r="V3368" t="s">
        <v>13331</v>
      </c>
      <c r="W3368" t="s">
        <v>120</v>
      </c>
      <c r="X3368" t="s">
        <v>40</v>
      </c>
      <c r="Y3368" t="s">
        <v>13332</v>
      </c>
      <c r="Z3368">
        <v>9.7100000000000009</v>
      </c>
      <c r="AA3368" t="s">
        <v>37</v>
      </c>
      <c r="AB3368">
        <v>2.08</v>
      </c>
      <c r="AC3368" t="s">
        <v>37</v>
      </c>
      <c r="AD3368">
        <v>13</v>
      </c>
      <c r="AE3368">
        <f t="shared" si="368"/>
        <v>113</v>
      </c>
      <c r="AF3368" s="8">
        <f t="shared" si="369"/>
        <v>14.115044247787608</v>
      </c>
      <c r="AG3368" s="8">
        <f t="shared" si="370"/>
        <v>1.8349557522123892</v>
      </c>
      <c r="AH3368">
        <f t="shared" si="371"/>
        <v>15.01</v>
      </c>
      <c r="AI3368">
        <f t="shared" si="372"/>
        <v>1.95</v>
      </c>
      <c r="AJ3368" s="9">
        <f t="shared" si="373"/>
        <v>11.789</v>
      </c>
      <c r="AK3368" s="10">
        <f t="shared" si="374"/>
        <v>9.9540442477876105</v>
      </c>
    </row>
    <row r="3369" spans="1:37">
      <c r="A3369" s="1">
        <v>41639</v>
      </c>
      <c r="B3369">
        <v>1031563720516</v>
      </c>
      <c r="C3369" t="s">
        <v>13333</v>
      </c>
      <c r="D3369" t="s">
        <v>13334</v>
      </c>
      <c r="E3369">
        <v>9781429967945</v>
      </c>
      <c r="F3369" t="s">
        <v>1966</v>
      </c>
      <c r="G3369" t="s">
        <v>1967</v>
      </c>
      <c r="H3369" t="s">
        <v>80</v>
      </c>
      <c r="I3369">
        <v>1</v>
      </c>
      <c r="J3369" t="s">
        <v>34</v>
      </c>
      <c r="K3369" t="s">
        <v>35</v>
      </c>
      <c r="L3369">
        <v>11.49</v>
      </c>
      <c r="M3369" t="s">
        <v>36</v>
      </c>
      <c r="N3369">
        <v>9.99</v>
      </c>
      <c r="O3369" t="s">
        <v>36</v>
      </c>
      <c r="P3369">
        <v>11.07</v>
      </c>
      <c r="Q3369" t="s">
        <v>37</v>
      </c>
      <c r="R3369">
        <v>9.6300000000000008</v>
      </c>
      <c r="S3369" t="s">
        <v>37</v>
      </c>
      <c r="T3369">
        <v>1.44</v>
      </c>
      <c r="U3369" t="s">
        <v>37</v>
      </c>
      <c r="V3369" t="s">
        <v>4330</v>
      </c>
      <c r="W3369" t="s">
        <v>39</v>
      </c>
      <c r="X3369" t="s">
        <v>40</v>
      </c>
      <c r="Y3369" t="s">
        <v>4331</v>
      </c>
      <c r="Z3369">
        <v>6.74</v>
      </c>
      <c r="AA3369" t="s">
        <v>37</v>
      </c>
      <c r="AB3369">
        <v>1.44</v>
      </c>
      <c r="AC3369" t="s">
        <v>37</v>
      </c>
      <c r="AD3369">
        <v>5</v>
      </c>
      <c r="AE3369">
        <f t="shared" si="368"/>
        <v>105</v>
      </c>
      <c r="AF3369" s="8">
        <f t="shared" si="369"/>
        <v>10.542857142857143</v>
      </c>
      <c r="AG3369" s="8">
        <f t="shared" si="370"/>
        <v>0.52714285714285714</v>
      </c>
      <c r="AH3369">
        <f t="shared" si="371"/>
        <v>11.21</v>
      </c>
      <c r="AI3369">
        <f t="shared" si="372"/>
        <v>0.56000000000000005</v>
      </c>
      <c r="AJ3369" s="9">
        <f t="shared" si="373"/>
        <v>8.1810000000000009</v>
      </c>
      <c r="AK3369" s="10">
        <f t="shared" si="374"/>
        <v>7.6538571428571434</v>
      </c>
    </row>
    <row r="3370" spans="1:37">
      <c r="A3370" s="1">
        <v>41639</v>
      </c>
      <c r="B3370">
        <v>1031568218522</v>
      </c>
      <c r="C3370" t="s">
        <v>13335</v>
      </c>
      <c r="D3370" t="s">
        <v>13336</v>
      </c>
      <c r="E3370">
        <v>9781429907088</v>
      </c>
      <c r="F3370" t="s">
        <v>13337</v>
      </c>
      <c r="G3370" t="s">
        <v>13338</v>
      </c>
      <c r="I3370">
        <v>1</v>
      </c>
      <c r="J3370" t="s">
        <v>34</v>
      </c>
      <c r="K3370" t="s">
        <v>35</v>
      </c>
      <c r="L3370">
        <v>12.64</v>
      </c>
      <c r="M3370" t="s">
        <v>36</v>
      </c>
      <c r="N3370">
        <v>10.99</v>
      </c>
      <c r="O3370" t="s">
        <v>36</v>
      </c>
      <c r="P3370">
        <v>12.12</v>
      </c>
      <c r="Q3370" t="s">
        <v>37</v>
      </c>
      <c r="R3370">
        <v>10.54</v>
      </c>
      <c r="S3370" t="s">
        <v>37</v>
      </c>
      <c r="T3370">
        <v>1.58</v>
      </c>
      <c r="U3370" t="s">
        <v>37</v>
      </c>
      <c r="V3370" t="s">
        <v>2418</v>
      </c>
      <c r="W3370" t="s">
        <v>56</v>
      </c>
      <c r="X3370" t="s">
        <v>40</v>
      </c>
      <c r="Y3370" t="s">
        <v>13339</v>
      </c>
      <c r="Z3370">
        <v>7.38</v>
      </c>
      <c r="AA3370" t="s">
        <v>37</v>
      </c>
      <c r="AB3370">
        <v>1.58</v>
      </c>
      <c r="AC3370" t="s">
        <v>37</v>
      </c>
      <c r="AD3370">
        <v>13</v>
      </c>
      <c r="AE3370">
        <f t="shared" si="368"/>
        <v>113</v>
      </c>
      <c r="AF3370" s="8">
        <f t="shared" si="369"/>
        <v>10.725663716814159</v>
      </c>
      <c r="AG3370" s="8">
        <f t="shared" si="370"/>
        <v>1.3943362831858406</v>
      </c>
      <c r="AH3370">
        <f t="shared" si="371"/>
        <v>11.4</v>
      </c>
      <c r="AI3370">
        <f t="shared" si="372"/>
        <v>1.48</v>
      </c>
      <c r="AJ3370" s="9">
        <f t="shared" si="373"/>
        <v>8.9579999999999984</v>
      </c>
      <c r="AK3370" s="10">
        <f t="shared" si="374"/>
        <v>7.5636637168141583</v>
      </c>
    </row>
    <row r="3371" spans="1:37">
      <c r="A3371" s="1">
        <v>41639</v>
      </c>
      <c r="B3371">
        <v>1031571097513</v>
      </c>
      <c r="C3371" t="s">
        <v>13340</v>
      </c>
      <c r="D3371" t="s">
        <v>13341</v>
      </c>
      <c r="E3371">
        <v>9781429904629</v>
      </c>
      <c r="F3371" t="s">
        <v>4254</v>
      </c>
      <c r="G3371" t="s">
        <v>4255</v>
      </c>
      <c r="H3371" t="s">
        <v>1147</v>
      </c>
      <c r="I3371">
        <v>1</v>
      </c>
      <c r="J3371" t="s">
        <v>34</v>
      </c>
      <c r="K3371" t="s">
        <v>35</v>
      </c>
      <c r="L3371">
        <v>10.35</v>
      </c>
      <c r="M3371" t="s">
        <v>36</v>
      </c>
      <c r="N3371">
        <v>8.99</v>
      </c>
      <c r="O3371" t="s">
        <v>36</v>
      </c>
      <c r="P3371">
        <v>9.9700000000000006</v>
      </c>
      <c r="Q3371" t="s">
        <v>37</v>
      </c>
      <c r="R3371">
        <v>8.66</v>
      </c>
      <c r="S3371" t="s">
        <v>37</v>
      </c>
      <c r="T3371">
        <v>1.31</v>
      </c>
      <c r="U3371" t="s">
        <v>37</v>
      </c>
      <c r="V3371" t="s">
        <v>6297</v>
      </c>
      <c r="W3371" t="s">
        <v>193</v>
      </c>
      <c r="X3371" t="s">
        <v>40</v>
      </c>
      <c r="Y3371" t="s">
        <v>6298</v>
      </c>
      <c r="Z3371">
        <v>6.06</v>
      </c>
      <c r="AA3371" t="s">
        <v>37</v>
      </c>
      <c r="AB3371">
        <v>1.31</v>
      </c>
      <c r="AC3371" t="s">
        <v>37</v>
      </c>
      <c r="AD3371">
        <v>5</v>
      </c>
      <c r="AE3371">
        <f t="shared" si="368"/>
        <v>105</v>
      </c>
      <c r="AF3371" s="8">
        <f t="shared" si="369"/>
        <v>9.4952380952380953</v>
      </c>
      <c r="AG3371" s="8">
        <f t="shared" si="370"/>
        <v>0.47476190476190472</v>
      </c>
      <c r="AH3371">
        <f t="shared" si="371"/>
        <v>10.1</v>
      </c>
      <c r="AI3371">
        <f t="shared" si="372"/>
        <v>0.5</v>
      </c>
      <c r="AJ3371" s="9">
        <f t="shared" si="373"/>
        <v>7.3719999999999999</v>
      </c>
      <c r="AK3371" s="10">
        <f t="shared" si="374"/>
        <v>6.8972380952380954</v>
      </c>
    </row>
    <row r="3372" spans="1:37">
      <c r="A3372" s="1">
        <v>41639</v>
      </c>
      <c r="B3372">
        <v>1031572069513</v>
      </c>
      <c r="C3372" t="s">
        <v>13342</v>
      </c>
      <c r="D3372" t="s">
        <v>13343</v>
      </c>
      <c r="E3372">
        <v>9781429943963</v>
      </c>
      <c r="F3372" t="s">
        <v>4500</v>
      </c>
      <c r="G3372" t="s">
        <v>4501</v>
      </c>
      <c r="H3372" t="s">
        <v>4502</v>
      </c>
      <c r="I3372">
        <v>1</v>
      </c>
      <c r="J3372" t="s">
        <v>34</v>
      </c>
      <c r="K3372" t="s">
        <v>35</v>
      </c>
      <c r="L3372">
        <v>16.09</v>
      </c>
      <c r="M3372" t="s">
        <v>36</v>
      </c>
      <c r="N3372">
        <v>13.99</v>
      </c>
      <c r="O3372" t="s">
        <v>36</v>
      </c>
      <c r="P3372">
        <v>15.5</v>
      </c>
      <c r="Q3372" t="s">
        <v>37</v>
      </c>
      <c r="R3372">
        <v>13.48</v>
      </c>
      <c r="S3372" t="s">
        <v>37</v>
      </c>
      <c r="T3372">
        <v>2.02</v>
      </c>
      <c r="U3372" t="s">
        <v>37</v>
      </c>
      <c r="V3372" t="s">
        <v>1512</v>
      </c>
      <c r="W3372" t="s">
        <v>162</v>
      </c>
      <c r="X3372" t="s">
        <v>40</v>
      </c>
      <c r="Y3372" t="s">
        <v>13344</v>
      </c>
      <c r="Z3372">
        <v>9.44</v>
      </c>
      <c r="AA3372" t="s">
        <v>37</v>
      </c>
      <c r="AB3372">
        <v>2.02</v>
      </c>
      <c r="AC3372" t="s">
        <v>37</v>
      </c>
      <c r="AD3372">
        <v>5</v>
      </c>
      <c r="AE3372">
        <f t="shared" si="368"/>
        <v>105</v>
      </c>
      <c r="AF3372" s="8">
        <f t="shared" si="369"/>
        <v>14.761904761904763</v>
      </c>
      <c r="AG3372" s="8">
        <f t="shared" si="370"/>
        <v>0.73809523809523814</v>
      </c>
      <c r="AH3372">
        <f t="shared" si="371"/>
        <v>15.7</v>
      </c>
      <c r="AI3372">
        <f t="shared" si="372"/>
        <v>0.78</v>
      </c>
      <c r="AJ3372" s="9">
        <f t="shared" si="373"/>
        <v>11.456</v>
      </c>
      <c r="AK3372" s="10">
        <f t="shared" si="374"/>
        <v>10.717904761904762</v>
      </c>
    </row>
    <row r="3373" spans="1:37">
      <c r="A3373" s="1">
        <v>41639</v>
      </c>
      <c r="B3373">
        <v>1031572125518</v>
      </c>
      <c r="C3373" t="s">
        <v>13345</v>
      </c>
      <c r="D3373" t="s">
        <v>13346</v>
      </c>
      <c r="E3373">
        <v>9781429984379</v>
      </c>
      <c r="F3373" t="s">
        <v>1257</v>
      </c>
      <c r="G3373" t="s">
        <v>1258</v>
      </c>
      <c r="H3373" t="s">
        <v>171</v>
      </c>
      <c r="I3373">
        <v>1</v>
      </c>
      <c r="J3373" t="s">
        <v>34</v>
      </c>
      <c r="K3373" t="s">
        <v>35</v>
      </c>
      <c r="L3373">
        <v>12.64</v>
      </c>
      <c r="M3373" t="s">
        <v>36</v>
      </c>
      <c r="N3373">
        <v>10.99</v>
      </c>
      <c r="O3373" t="s">
        <v>36</v>
      </c>
      <c r="P3373">
        <v>12.12</v>
      </c>
      <c r="Q3373" t="s">
        <v>37</v>
      </c>
      <c r="R3373">
        <v>10.54</v>
      </c>
      <c r="S3373" t="s">
        <v>37</v>
      </c>
      <c r="T3373">
        <v>1.58</v>
      </c>
      <c r="U3373" t="s">
        <v>37</v>
      </c>
      <c r="V3373" t="s">
        <v>13347</v>
      </c>
      <c r="W3373" t="s">
        <v>2066</v>
      </c>
      <c r="X3373" t="s">
        <v>40</v>
      </c>
      <c r="Y3373" t="s">
        <v>13348</v>
      </c>
      <c r="Z3373">
        <v>7.38</v>
      </c>
      <c r="AA3373" t="s">
        <v>37</v>
      </c>
      <c r="AB3373">
        <v>1.58</v>
      </c>
      <c r="AC3373" t="s">
        <v>37</v>
      </c>
      <c r="AD3373">
        <v>14</v>
      </c>
      <c r="AE3373">
        <f t="shared" si="368"/>
        <v>114</v>
      </c>
      <c r="AF3373" s="8">
        <f t="shared" si="369"/>
        <v>10.631578947368419</v>
      </c>
      <c r="AG3373" s="8">
        <f t="shared" si="370"/>
        <v>1.4884210526315786</v>
      </c>
      <c r="AH3373">
        <f t="shared" si="371"/>
        <v>11.3</v>
      </c>
      <c r="AI3373">
        <f t="shared" si="372"/>
        <v>1.58</v>
      </c>
      <c r="AJ3373" s="9">
        <f t="shared" si="373"/>
        <v>8.9579999999999984</v>
      </c>
      <c r="AK3373" s="10">
        <f t="shared" si="374"/>
        <v>7.4695789473684195</v>
      </c>
    </row>
    <row r="3374" spans="1:37">
      <c r="A3374" s="1">
        <v>41639</v>
      </c>
      <c r="B3374">
        <v>1031575645518</v>
      </c>
      <c r="C3374" t="s">
        <v>13349</v>
      </c>
      <c r="D3374" t="s">
        <v>13350</v>
      </c>
      <c r="E3374">
        <v>9781466850491</v>
      </c>
      <c r="F3374" t="s">
        <v>694</v>
      </c>
      <c r="G3374" t="s">
        <v>695</v>
      </c>
      <c r="H3374" t="s">
        <v>696</v>
      </c>
      <c r="I3374">
        <v>1</v>
      </c>
      <c r="J3374" t="s">
        <v>34</v>
      </c>
      <c r="K3374" t="s">
        <v>35</v>
      </c>
      <c r="L3374">
        <v>0</v>
      </c>
      <c r="M3374" t="s">
        <v>36</v>
      </c>
      <c r="N3374">
        <v>0</v>
      </c>
      <c r="O3374" t="s">
        <v>36</v>
      </c>
      <c r="P3374">
        <v>0</v>
      </c>
      <c r="Q3374" t="s">
        <v>37</v>
      </c>
      <c r="R3374">
        <v>0</v>
      </c>
      <c r="S3374" t="s">
        <v>37</v>
      </c>
      <c r="T3374">
        <v>0</v>
      </c>
      <c r="U3374" t="s">
        <v>37</v>
      </c>
      <c r="V3374" t="s">
        <v>119</v>
      </c>
      <c r="W3374" t="s">
        <v>56</v>
      </c>
      <c r="X3374" t="s">
        <v>40</v>
      </c>
      <c r="Y3374" t="s">
        <v>13351</v>
      </c>
      <c r="Z3374">
        <v>0</v>
      </c>
      <c r="AA3374" t="s">
        <v>37</v>
      </c>
      <c r="AB3374">
        <v>0</v>
      </c>
      <c r="AC3374" t="s">
        <v>37</v>
      </c>
      <c r="AD3374">
        <v>13</v>
      </c>
      <c r="AE3374">
        <f t="shared" si="368"/>
        <v>113</v>
      </c>
      <c r="AF3374" s="8">
        <f t="shared" si="369"/>
        <v>0</v>
      </c>
      <c r="AG3374" s="8">
        <f t="shared" si="370"/>
        <v>0</v>
      </c>
      <c r="AH3374">
        <f t="shared" si="371"/>
        <v>0</v>
      </c>
      <c r="AI3374">
        <f t="shared" si="372"/>
        <v>0</v>
      </c>
      <c r="AJ3374" s="9">
        <f t="shared" si="373"/>
        <v>0</v>
      </c>
      <c r="AK3374" s="10">
        <f t="shared" si="374"/>
        <v>0</v>
      </c>
    </row>
    <row r="3375" spans="1:37">
      <c r="A3375" s="1">
        <v>41639</v>
      </c>
      <c r="B3375">
        <v>1031579088522</v>
      </c>
      <c r="C3375" t="s">
        <v>13352</v>
      </c>
      <c r="D3375" t="s">
        <v>13353</v>
      </c>
      <c r="E3375">
        <v>9781429943840</v>
      </c>
      <c r="F3375" t="s">
        <v>3358</v>
      </c>
      <c r="G3375" t="s">
        <v>3359</v>
      </c>
      <c r="H3375" t="s">
        <v>62</v>
      </c>
      <c r="I3375">
        <v>1</v>
      </c>
      <c r="J3375" t="s">
        <v>34</v>
      </c>
      <c r="K3375" t="s">
        <v>35</v>
      </c>
      <c r="L3375">
        <v>16.09</v>
      </c>
      <c r="M3375" t="s">
        <v>36</v>
      </c>
      <c r="N3375">
        <v>13.99</v>
      </c>
      <c r="O3375" t="s">
        <v>36</v>
      </c>
      <c r="P3375">
        <v>15.42</v>
      </c>
      <c r="Q3375" t="s">
        <v>37</v>
      </c>
      <c r="R3375">
        <v>13.41</v>
      </c>
      <c r="S3375" t="s">
        <v>37</v>
      </c>
      <c r="T3375">
        <v>2.0099999999999998</v>
      </c>
      <c r="U3375" t="s">
        <v>37</v>
      </c>
      <c r="V3375" t="s">
        <v>458</v>
      </c>
      <c r="W3375" t="s">
        <v>140</v>
      </c>
      <c r="X3375" t="s">
        <v>40</v>
      </c>
      <c r="Y3375" t="s">
        <v>13354</v>
      </c>
      <c r="Z3375">
        <v>9.39</v>
      </c>
      <c r="AA3375" t="s">
        <v>37</v>
      </c>
      <c r="AB3375">
        <v>2.0099999999999998</v>
      </c>
      <c r="AC3375" t="s">
        <v>37</v>
      </c>
      <c r="AD3375">
        <v>5</v>
      </c>
      <c r="AE3375">
        <f t="shared" si="368"/>
        <v>105</v>
      </c>
      <c r="AF3375" s="8">
        <f t="shared" si="369"/>
        <v>14.685714285714285</v>
      </c>
      <c r="AG3375" s="8">
        <f t="shared" si="370"/>
        <v>0.73428571428571432</v>
      </c>
      <c r="AH3375">
        <f t="shared" si="371"/>
        <v>15.62</v>
      </c>
      <c r="AI3375">
        <f t="shared" si="372"/>
        <v>0.78</v>
      </c>
      <c r="AJ3375" s="9">
        <f t="shared" si="373"/>
        <v>11.396999999999998</v>
      </c>
      <c r="AK3375" s="10">
        <f t="shared" si="374"/>
        <v>10.662714285714284</v>
      </c>
    </row>
    <row r="3376" spans="1:37">
      <c r="A3376" s="1">
        <v>41639</v>
      </c>
      <c r="B3376">
        <v>1031580708513</v>
      </c>
      <c r="C3376" t="s">
        <v>13355</v>
      </c>
      <c r="D3376" t="s">
        <v>13356</v>
      </c>
      <c r="E3376">
        <v>9781429950367</v>
      </c>
      <c r="F3376" t="s">
        <v>4265</v>
      </c>
      <c r="G3376" t="s">
        <v>4266</v>
      </c>
      <c r="H3376" t="s">
        <v>722</v>
      </c>
      <c r="I3376">
        <v>1</v>
      </c>
      <c r="J3376" t="s">
        <v>34</v>
      </c>
      <c r="K3376" t="s">
        <v>35</v>
      </c>
      <c r="L3376">
        <v>3.44</v>
      </c>
      <c r="M3376" t="s">
        <v>36</v>
      </c>
      <c r="N3376">
        <v>2.99</v>
      </c>
      <c r="O3376" t="s">
        <v>36</v>
      </c>
      <c r="P3376">
        <v>3.31</v>
      </c>
      <c r="Q3376" t="s">
        <v>37</v>
      </c>
      <c r="R3376">
        <v>2.88</v>
      </c>
      <c r="S3376" t="s">
        <v>37</v>
      </c>
      <c r="T3376">
        <v>0.43</v>
      </c>
      <c r="U3376" t="s">
        <v>37</v>
      </c>
      <c r="V3376" t="s">
        <v>277</v>
      </c>
      <c r="W3376" t="s">
        <v>56</v>
      </c>
      <c r="X3376" t="s">
        <v>40</v>
      </c>
      <c r="Y3376" t="s">
        <v>13357</v>
      </c>
      <c r="Z3376">
        <v>2.02</v>
      </c>
      <c r="AA3376" t="s">
        <v>37</v>
      </c>
      <c r="AB3376">
        <v>0.43</v>
      </c>
      <c r="AC3376" t="s">
        <v>37</v>
      </c>
      <c r="AD3376">
        <v>13</v>
      </c>
      <c r="AE3376">
        <f t="shared" si="368"/>
        <v>113</v>
      </c>
      <c r="AF3376" s="8">
        <f t="shared" si="369"/>
        <v>2.9292035398230087</v>
      </c>
      <c r="AG3376" s="8">
        <f t="shared" si="370"/>
        <v>0.38079646017699109</v>
      </c>
      <c r="AH3376">
        <f t="shared" si="371"/>
        <v>3.11</v>
      </c>
      <c r="AI3376">
        <f t="shared" si="372"/>
        <v>0.4</v>
      </c>
      <c r="AJ3376" s="9">
        <f t="shared" si="373"/>
        <v>2.4460000000000002</v>
      </c>
      <c r="AK3376" s="10">
        <f t="shared" si="374"/>
        <v>2.0652035398230089</v>
      </c>
    </row>
    <row r="3377" spans="1:37">
      <c r="A3377" s="1">
        <v>41639</v>
      </c>
      <c r="B3377">
        <v>1031581872516</v>
      </c>
      <c r="C3377" t="s">
        <v>13358</v>
      </c>
      <c r="D3377" t="s">
        <v>13359</v>
      </c>
      <c r="E3377">
        <v>9781466852686</v>
      </c>
      <c r="F3377" t="s">
        <v>2812</v>
      </c>
      <c r="G3377" t="s">
        <v>2813</v>
      </c>
      <c r="H3377" t="s">
        <v>2814</v>
      </c>
      <c r="I3377">
        <v>1</v>
      </c>
      <c r="J3377" t="s">
        <v>34</v>
      </c>
      <c r="K3377" t="s">
        <v>35</v>
      </c>
      <c r="L3377">
        <v>1.1399999999999999</v>
      </c>
      <c r="M3377" t="s">
        <v>36</v>
      </c>
      <c r="N3377">
        <v>0.99</v>
      </c>
      <c r="O3377" t="s">
        <v>36</v>
      </c>
      <c r="P3377">
        <v>1.1000000000000001</v>
      </c>
      <c r="Q3377" t="s">
        <v>37</v>
      </c>
      <c r="R3377">
        <v>0.95</v>
      </c>
      <c r="S3377" t="s">
        <v>37</v>
      </c>
      <c r="T3377">
        <v>0.15</v>
      </c>
      <c r="U3377" t="s">
        <v>37</v>
      </c>
      <c r="V3377" t="s">
        <v>1489</v>
      </c>
      <c r="W3377" t="s">
        <v>140</v>
      </c>
      <c r="X3377" t="s">
        <v>40</v>
      </c>
      <c r="Y3377" t="s">
        <v>13360</v>
      </c>
      <c r="Z3377">
        <v>0.67</v>
      </c>
      <c r="AA3377" t="s">
        <v>37</v>
      </c>
      <c r="AB3377">
        <v>0.15</v>
      </c>
      <c r="AC3377" t="s">
        <v>37</v>
      </c>
      <c r="AD3377">
        <v>5</v>
      </c>
      <c r="AE3377">
        <f t="shared" si="368"/>
        <v>105</v>
      </c>
      <c r="AF3377" s="8">
        <f t="shared" si="369"/>
        <v>1.0476190476190477</v>
      </c>
      <c r="AG3377" s="8">
        <f t="shared" si="370"/>
        <v>5.2380952380952382E-2</v>
      </c>
      <c r="AH3377">
        <f t="shared" si="371"/>
        <v>1.1100000000000001</v>
      </c>
      <c r="AI3377">
        <f t="shared" si="372"/>
        <v>0.05</v>
      </c>
      <c r="AJ3377" s="9">
        <f t="shared" si="373"/>
        <v>0.81500000000000006</v>
      </c>
      <c r="AK3377" s="10">
        <f t="shared" si="374"/>
        <v>0.76261904761904764</v>
      </c>
    </row>
    <row r="3378" spans="1:37">
      <c r="A3378" s="1">
        <v>41639</v>
      </c>
      <c r="B3378">
        <v>1031582642512</v>
      </c>
      <c r="C3378" t="s">
        <v>13361</v>
      </c>
      <c r="D3378" t="s">
        <v>13362</v>
      </c>
      <c r="E3378">
        <v>9781250019189</v>
      </c>
      <c r="F3378" t="s">
        <v>489</v>
      </c>
      <c r="G3378" t="s">
        <v>490</v>
      </c>
      <c r="H3378" t="s">
        <v>491</v>
      </c>
      <c r="I3378">
        <v>1</v>
      </c>
      <c r="J3378" t="s">
        <v>34</v>
      </c>
      <c r="K3378" t="s">
        <v>35</v>
      </c>
      <c r="L3378">
        <v>3.44</v>
      </c>
      <c r="M3378" t="s">
        <v>36</v>
      </c>
      <c r="N3378">
        <v>2.99</v>
      </c>
      <c r="O3378" t="s">
        <v>36</v>
      </c>
      <c r="P3378">
        <v>3.29</v>
      </c>
      <c r="Q3378" t="s">
        <v>37</v>
      </c>
      <c r="R3378">
        <v>2.87</v>
      </c>
      <c r="S3378" t="s">
        <v>37</v>
      </c>
      <c r="T3378">
        <v>0.42</v>
      </c>
      <c r="U3378" t="s">
        <v>37</v>
      </c>
      <c r="V3378" t="s">
        <v>1068</v>
      </c>
      <c r="W3378" t="s">
        <v>56</v>
      </c>
      <c r="X3378" t="s">
        <v>40</v>
      </c>
      <c r="Y3378" t="s">
        <v>13363</v>
      </c>
      <c r="Z3378">
        <v>2.0099999999999998</v>
      </c>
      <c r="AA3378" t="s">
        <v>37</v>
      </c>
      <c r="AB3378">
        <v>0.42</v>
      </c>
      <c r="AC3378" t="s">
        <v>37</v>
      </c>
      <c r="AD3378">
        <v>13</v>
      </c>
      <c r="AE3378">
        <f t="shared" si="368"/>
        <v>113</v>
      </c>
      <c r="AF3378" s="8">
        <f t="shared" si="369"/>
        <v>2.9115044247787609</v>
      </c>
      <c r="AG3378" s="8">
        <f t="shared" si="370"/>
        <v>0.37849557522123894</v>
      </c>
      <c r="AH3378">
        <f t="shared" si="371"/>
        <v>3.09</v>
      </c>
      <c r="AI3378">
        <f t="shared" si="372"/>
        <v>0.4</v>
      </c>
      <c r="AJ3378" s="9">
        <f t="shared" si="373"/>
        <v>2.4289999999999998</v>
      </c>
      <c r="AK3378" s="10">
        <f t="shared" si="374"/>
        <v>2.0505044247787607</v>
      </c>
    </row>
    <row r="3379" spans="1:37">
      <c r="A3379" s="1">
        <v>41639</v>
      </c>
      <c r="B3379">
        <v>1031584389516</v>
      </c>
      <c r="C3379" t="s">
        <v>13364</v>
      </c>
      <c r="D3379" t="s">
        <v>13365</v>
      </c>
      <c r="E3379">
        <v>9781250030962</v>
      </c>
      <c r="F3379" t="s">
        <v>2081</v>
      </c>
      <c r="G3379" t="s">
        <v>2082</v>
      </c>
      <c r="H3379" t="s">
        <v>1894</v>
      </c>
      <c r="I3379">
        <v>1</v>
      </c>
      <c r="J3379" t="s">
        <v>34</v>
      </c>
      <c r="K3379" t="s">
        <v>35</v>
      </c>
      <c r="L3379">
        <v>12.64</v>
      </c>
      <c r="M3379" t="s">
        <v>36</v>
      </c>
      <c r="N3379">
        <v>10.99</v>
      </c>
      <c r="O3379" t="s">
        <v>36</v>
      </c>
      <c r="P3379">
        <v>12.18</v>
      </c>
      <c r="Q3379" t="s">
        <v>37</v>
      </c>
      <c r="R3379">
        <v>10.59</v>
      </c>
      <c r="S3379" t="s">
        <v>37</v>
      </c>
      <c r="T3379">
        <v>1.59</v>
      </c>
      <c r="U3379" t="s">
        <v>37</v>
      </c>
      <c r="V3379" t="s">
        <v>161</v>
      </c>
      <c r="W3379" t="s">
        <v>162</v>
      </c>
      <c r="X3379" t="s">
        <v>40</v>
      </c>
      <c r="Y3379" t="s">
        <v>13366</v>
      </c>
      <c r="Z3379">
        <v>7.41</v>
      </c>
      <c r="AA3379" t="s">
        <v>37</v>
      </c>
      <c r="AB3379">
        <v>1.59</v>
      </c>
      <c r="AC3379" t="s">
        <v>37</v>
      </c>
      <c r="AD3379">
        <v>5</v>
      </c>
      <c r="AE3379">
        <f t="shared" si="368"/>
        <v>105</v>
      </c>
      <c r="AF3379" s="8">
        <f t="shared" si="369"/>
        <v>11.6</v>
      </c>
      <c r="AG3379" s="8">
        <f t="shared" si="370"/>
        <v>0.57999999999999996</v>
      </c>
      <c r="AH3379">
        <f t="shared" si="371"/>
        <v>12.34</v>
      </c>
      <c r="AI3379">
        <f t="shared" si="372"/>
        <v>0.61</v>
      </c>
      <c r="AJ3379" s="9">
        <f t="shared" si="373"/>
        <v>9.0030000000000001</v>
      </c>
      <c r="AK3379" s="10">
        <f t="shared" si="374"/>
        <v>8.423</v>
      </c>
    </row>
    <row r="3380" spans="1:37">
      <c r="A3380" s="1">
        <v>41639</v>
      </c>
      <c r="B3380">
        <v>1031585212521</v>
      </c>
      <c r="C3380" t="s">
        <v>13367</v>
      </c>
      <c r="D3380" t="s">
        <v>13368</v>
      </c>
      <c r="E3380">
        <v>9781429955966</v>
      </c>
      <c r="F3380" t="s">
        <v>673</v>
      </c>
      <c r="G3380" t="s">
        <v>674</v>
      </c>
      <c r="I3380">
        <v>1</v>
      </c>
      <c r="J3380" t="s">
        <v>34</v>
      </c>
      <c r="K3380" t="s">
        <v>35</v>
      </c>
      <c r="L3380">
        <v>16.55</v>
      </c>
      <c r="M3380" t="s">
        <v>36</v>
      </c>
      <c r="N3380">
        <v>14.39</v>
      </c>
      <c r="O3380" t="s">
        <v>36</v>
      </c>
      <c r="P3380">
        <v>15.87</v>
      </c>
      <c r="Q3380" t="s">
        <v>37</v>
      </c>
      <c r="R3380">
        <v>13.79</v>
      </c>
      <c r="S3380" t="s">
        <v>37</v>
      </c>
      <c r="T3380">
        <v>2.08</v>
      </c>
      <c r="U3380" t="s">
        <v>37</v>
      </c>
      <c r="V3380" t="s">
        <v>3026</v>
      </c>
      <c r="W3380" t="s">
        <v>56</v>
      </c>
      <c r="X3380" t="s">
        <v>40</v>
      </c>
      <c r="Y3380" t="s">
        <v>13369</v>
      </c>
      <c r="Z3380">
        <v>9.65</v>
      </c>
      <c r="AA3380" t="s">
        <v>37</v>
      </c>
      <c r="AB3380">
        <v>2.08</v>
      </c>
      <c r="AC3380" t="s">
        <v>37</v>
      </c>
      <c r="AD3380">
        <v>13</v>
      </c>
      <c r="AE3380">
        <f t="shared" si="368"/>
        <v>113</v>
      </c>
      <c r="AF3380" s="8">
        <f t="shared" si="369"/>
        <v>14.044247787610619</v>
      </c>
      <c r="AG3380" s="8">
        <f t="shared" si="370"/>
        <v>1.8257522123893803</v>
      </c>
      <c r="AH3380">
        <f t="shared" si="371"/>
        <v>14.94</v>
      </c>
      <c r="AI3380">
        <f t="shared" si="372"/>
        <v>1.94</v>
      </c>
      <c r="AJ3380" s="9">
        <f t="shared" si="373"/>
        <v>11.732999999999999</v>
      </c>
      <c r="AK3380" s="10">
        <f t="shared" si="374"/>
        <v>9.9072477876106184</v>
      </c>
    </row>
    <row r="3381" spans="1:37">
      <c r="A3381" s="1">
        <v>41639</v>
      </c>
      <c r="B3381">
        <v>1031588748520</v>
      </c>
      <c r="C3381" t="s">
        <v>13370</v>
      </c>
      <c r="D3381" t="s">
        <v>13371</v>
      </c>
      <c r="E3381">
        <v>9781429992862</v>
      </c>
      <c r="F3381" t="s">
        <v>13372</v>
      </c>
      <c r="G3381" t="s">
        <v>13373</v>
      </c>
      <c r="H3381" t="s">
        <v>4775</v>
      </c>
      <c r="I3381">
        <v>1</v>
      </c>
      <c r="J3381" t="s">
        <v>34</v>
      </c>
      <c r="K3381" t="s">
        <v>35</v>
      </c>
      <c r="L3381">
        <v>10.34</v>
      </c>
      <c r="M3381" t="s">
        <v>36</v>
      </c>
      <c r="N3381">
        <v>8.99</v>
      </c>
      <c r="O3381" t="s">
        <v>36</v>
      </c>
      <c r="P3381">
        <v>9.9600000000000009</v>
      </c>
      <c r="Q3381" t="s">
        <v>37</v>
      </c>
      <c r="R3381">
        <v>8.66</v>
      </c>
      <c r="S3381" t="s">
        <v>37</v>
      </c>
      <c r="T3381">
        <v>1.3</v>
      </c>
      <c r="U3381" t="s">
        <v>37</v>
      </c>
      <c r="V3381" t="s">
        <v>259</v>
      </c>
      <c r="W3381" t="s">
        <v>56</v>
      </c>
      <c r="X3381" t="s">
        <v>40</v>
      </c>
      <c r="Y3381" t="s">
        <v>13374</v>
      </c>
      <c r="Z3381">
        <v>6.06</v>
      </c>
      <c r="AA3381" t="s">
        <v>37</v>
      </c>
      <c r="AB3381">
        <v>1.3</v>
      </c>
      <c r="AC3381" t="s">
        <v>37</v>
      </c>
      <c r="AD3381">
        <v>13</v>
      </c>
      <c r="AE3381">
        <f t="shared" si="368"/>
        <v>113</v>
      </c>
      <c r="AF3381" s="8">
        <f t="shared" si="369"/>
        <v>8.8141592920353986</v>
      </c>
      <c r="AG3381" s="8">
        <f t="shared" si="370"/>
        <v>1.1458407079646018</v>
      </c>
      <c r="AH3381">
        <f t="shared" si="371"/>
        <v>9.3699999999999992</v>
      </c>
      <c r="AI3381">
        <f t="shared" si="372"/>
        <v>1.21</v>
      </c>
      <c r="AJ3381" s="9">
        <f t="shared" si="373"/>
        <v>7.3619999999999992</v>
      </c>
      <c r="AK3381" s="10">
        <f t="shared" si="374"/>
        <v>6.2161592920353979</v>
      </c>
    </row>
    <row r="3382" spans="1:37">
      <c r="A3382" s="1">
        <v>41639</v>
      </c>
      <c r="B3382">
        <v>1031592328512</v>
      </c>
      <c r="C3382" t="s">
        <v>13375</v>
      </c>
      <c r="D3382" t="s">
        <v>13376</v>
      </c>
      <c r="E3382">
        <v>9781466842663</v>
      </c>
      <c r="F3382" t="s">
        <v>10281</v>
      </c>
      <c r="G3382" t="s">
        <v>10282</v>
      </c>
      <c r="H3382" t="s">
        <v>10283</v>
      </c>
      <c r="I3382">
        <v>1</v>
      </c>
      <c r="J3382" t="s">
        <v>34</v>
      </c>
      <c r="K3382" t="s">
        <v>35</v>
      </c>
      <c r="L3382">
        <v>12.64</v>
      </c>
      <c r="M3382" t="s">
        <v>36</v>
      </c>
      <c r="N3382">
        <v>10.99</v>
      </c>
      <c r="O3382" t="s">
        <v>36</v>
      </c>
      <c r="P3382">
        <v>12.12</v>
      </c>
      <c r="Q3382" t="s">
        <v>37</v>
      </c>
      <c r="R3382">
        <v>10.54</v>
      </c>
      <c r="S3382" t="s">
        <v>37</v>
      </c>
      <c r="T3382">
        <v>1.58</v>
      </c>
      <c r="U3382" t="s">
        <v>37</v>
      </c>
      <c r="V3382" t="s">
        <v>13377</v>
      </c>
      <c r="W3382" t="s">
        <v>39</v>
      </c>
      <c r="X3382" t="s">
        <v>40</v>
      </c>
      <c r="Y3382" t="s">
        <v>13378</v>
      </c>
      <c r="Z3382">
        <v>7.38</v>
      </c>
      <c r="AA3382" t="s">
        <v>37</v>
      </c>
      <c r="AB3382">
        <v>1.58</v>
      </c>
      <c r="AC3382" t="s">
        <v>37</v>
      </c>
      <c r="AD3382">
        <v>5</v>
      </c>
      <c r="AE3382">
        <f t="shared" si="368"/>
        <v>105</v>
      </c>
      <c r="AF3382" s="8">
        <f t="shared" si="369"/>
        <v>11.542857142857143</v>
      </c>
      <c r="AG3382" s="8">
        <f t="shared" si="370"/>
        <v>0.57714285714285718</v>
      </c>
      <c r="AH3382">
        <f t="shared" si="371"/>
        <v>12.27</v>
      </c>
      <c r="AI3382">
        <f t="shared" si="372"/>
        <v>0.61</v>
      </c>
      <c r="AJ3382" s="9">
        <f t="shared" si="373"/>
        <v>8.9579999999999984</v>
      </c>
      <c r="AK3382" s="10">
        <f t="shared" si="374"/>
        <v>8.3808571428571419</v>
      </c>
    </row>
    <row r="3383" spans="1:37">
      <c r="A3383" s="1">
        <v>41639</v>
      </c>
      <c r="B3383">
        <v>1031593642521</v>
      </c>
      <c r="C3383" t="s">
        <v>13379</v>
      </c>
      <c r="D3383" t="s">
        <v>13380</v>
      </c>
      <c r="E3383">
        <v>9781429986458</v>
      </c>
      <c r="F3383" t="s">
        <v>4051</v>
      </c>
      <c r="G3383" t="s">
        <v>4052</v>
      </c>
      <c r="H3383" t="s">
        <v>4053</v>
      </c>
      <c r="I3383">
        <v>1</v>
      </c>
      <c r="J3383" t="s">
        <v>34</v>
      </c>
      <c r="K3383" t="s">
        <v>35</v>
      </c>
      <c r="L3383">
        <v>12.64</v>
      </c>
      <c r="M3383" t="s">
        <v>36</v>
      </c>
      <c r="N3383">
        <v>10.99</v>
      </c>
      <c r="O3383" t="s">
        <v>36</v>
      </c>
      <c r="P3383">
        <v>12.12</v>
      </c>
      <c r="Q3383" t="s">
        <v>37</v>
      </c>
      <c r="R3383">
        <v>10.54</v>
      </c>
      <c r="S3383" t="s">
        <v>37</v>
      </c>
      <c r="T3383">
        <v>1.58</v>
      </c>
      <c r="U3383" t="s">
        <v>37</v>
      </c>
      <c r="V3383" t="s">
        <v>13381</v>
      </c>
      <c r="W3383" t="s">
        <v>82</v>
      </c>
      <c r="X3383" t="s">
        <v>40</v>
      </c>
      <c r="Y3383" t="s">
        <v>13382</v>
      </c>
      <c r="Z3383">
        <v>7.38</v>
      </c>
      <c r="AA3383" t="s">
        <v>37</v>
      </c>
      <c r="AB3383">
        <v>1.58</v>
      </c>
      <c r="AC3383" t="s">
        <v>37</v>
      </c>
      <c r="AD3383">
        <v>5</v>
      </c>
      <c r="AE3383">
        <f t="shared" si="368"/>
        <v>105</v>
      </c>
      <c r="AF3383" s="8">
        <f t="shared" si="369"/>
        <v>11.542857142857143</v>
      </c>
      <c r="AG3383" s="8">
        <f t="shared" si="370"/>
        <v>0.57714285714285718</v>
      </c>
      <c r="AH3383">
        <f t="shared" si="371"/>
        <v>12.27</v>
      </c>
      <c r="AI3383">
        <f t="shared" si="372"/>
        <v>0.61</v>
      </c>
      <c r="AJ3383" s="9">
        <f t="shared" si="373"/>
        <v>8.9579999999999984</v>
      </c>
      <c r="AK3383" s="10">
        <f t="shared" si="374"/>
        <v>8.3808571428571419</v>
      </c>
    </row>
    <row r="3384" spans="1:37">
      <c r="A3384" s="1">
        <v>41639</v>
      </c>
      <c r="B3384">
        <v>1031594618522</v>
      </c>
      <c r="C3384" t="s">
        <v>13383</v>
      </c>
      <c r="D3384" t="s">
        <v>13384</v>
      </c>
      <c r="E3384">
        <v>9781466834637</v>
      </c>
      <c r="F3384" t="s">
        <v>627</v>
      </c>
      <c r="G3384" t="s">
        <v>628</v>
      </c>
      <c r="H3384" t="s">
        <v>491</v>
      </c>
      <c r="I3384">
        <v>1</v>
      </c>
      <c r="J3384" t="s">
        <v>34</v>
      </c>
      <c r="K3384" t="s">
        <v>35</v>
      </c>
      <c r="L3384">
        <v>0</v>
      </c>
      <c r="M3384" t="s">
        <v>36</v>
      </c>
      <c r="N3384">
        <v>0</v>
      </c>
      <c r="O3384" t="s">
        <v>36</v>
      </c>
      <c r="P3384">
        <v>0</v>
      </c>
      <c r="Q3384" t="s">
        <v>37</v>
      </c>
      <c r="R3384">
        <v>0</v>
      </c>
      <c r="S3384" t="s">
        <v>37</v>
      </c>
      <c r="T3384">
        <v>0</v>
      </c>
      <c r="U3384" t="s">
        <v>37</v>
      </c>
      <c r="V3384" t="s">
        <v>4461</v>
      </c>
      <c r="W3384" t="s">
        <v>5438</v>
      </c>
      <c r="X3384" t="s">
        <v>40</v>
      </c>
      <c r="Y3384" t="s">
        <v>4462</v>
      </c>
      <c r="Z3384">
        <v>0</v>
      </c>
      <c r="AA3384" t="s">
        <v>37</v>
      </c>
      <c r="AB3384">
        <v>0</v>
      </c>
      <c r="AC3384" t="s">
        <v>37</v>
      </c>
      <c r="AD3384">
        <v>5</v>
      </c>
      <c r="AE3384">
        <f t="shared" si="368"/>
        <v>105</v>
      </c>
      <c r="AF3384" s="8">
        <f t="shared" si="369"/>
        <v>0</v>
      </c>
      <c r="AG3384" s="8">
        <f t="shared" si="370"/>
        <v>0</v>
      </c>
      <c r="AH3384">
        <f t="shared" si="371"/>
        <v>0</v>
      </c>
      <c r="AI3384">
        <f t="shared" si="372"/>
        <v>0</v>
      </c>
      <c r="AJ3384" s="9">
        <f t="shared" si="373"/>
        <v>0</v>
      </c>
      <c r="AK3384" s="10">
        <f t="shared" si="374"/>
        <v>0</v>
      </c>
    </row>
    <row r="3385" spans="1:37">
      <c r="A3385" s="1">
        <v>41639</v>
      </c>
      <c r="B3385">
        <v>1031596181518</v>
      </c>
      <c r="C3385" t="s">
        <v>13385</v>
      </c>
      <c r="D3385" t="s">
        <v>13386</v>
      </c>
      <c r="E3385">
        <v>9781429963930</v>
      </c>
      <c r="F3385" t="s">
        <v>66</v>
      </c>
      <c r="G3385" t="s">
        <v>67</v>
      </c>
      <c r="H3385" t="s">
        <v>62</v>
      </c>
      <c r="I3385">
        <v>1</v>
      </c>
      <c r="J3385" t="s">
        <v>34</v>
      </c>
      <c r="K3385" t="s">
        <v>35</v>
      </c>
      <c r="L3385">
        <v>10.35</v>
      </c>
      <c r="M3385" t="s">
        <v>36</v>
      </c>
      <c r="N3385">
        <v>8.99</v>
      </c>
      <c r="O3385" t="s">
        <v>36</v>
      </c>
      <c r="P3385">
        <v>9.9700000000000006</v>
      </c>
      <c r="Q3385" t="s">
        <v>37</v>
      </c>
      <c r="R3385">
        <v>8.66</v>
      </c>
      <c r="S3385" t="s">
        <v>37</v>
      </c>
      <c r="T3385">
        <v>1.31</v>
      </c>
      <c r="U3385" t="s">
        <v>37</v>
      </c>
      <c r="V3385" t="s">
        <v>161</v>
      </c>
      <c r="W3385" t="s">
        <v>162</v>
      </c>
      <c r="X3385" t="s">
        <v>40</v>
      </c>
      <c r="Y3385" t="s">
        <v>13387</v>
      </c>
      <c r="Z3385">
        <v>6.06</v>
      </c>
      <c r="AA3385" t="s">
        <v>37</v>
      </c>
      <c r="AB3385">
        <v>1.31</v>
      </c>
      <c r="AC3385" t="s">
        <v>37</v>
      </c>
      <c r="AD3385">
        <v>5</v>
      </c>
      <c r="AE3385">
        <f t="shared" si="368"/>
        <v>105</v>
      </c>
      <c r="AF3385" s="8">
        <f t="shared" si="369"/>
        <v>9.4952380952380953</v>
      </c>
      <c r="AG3385" s="8">
        <f t="shared" si="370"/>
        <v>0.47476190476190472</v>
      </c>
      <c r="AH3385">
        <f t="shared" si="371"/>
        <v>10.1</v>
      </c>
      <c r="AI3385">
        <f t="shared" si="372"/>
        <v>0.5</v>
      </c>
      <c r="AJ3385" s="9">
        <f t="shared" si="373"/>
        <v>7.3719999999999999</v>
      </c>
      <c r="AK3385" s="10">
        <f t="shared" si="374"/>
        <v>6.8972380952380954</v>
      </c>
    </row>
    <row r="3386" spans="1:37">
      <c r="A3386" s="1">
        <v>41639</v>
      </c>
      <c r="B3386">
        <v>1031596715511</v>
      </c>
      <c r="C3386" t="s">
        <v>13388</v>
      </c>
      <c r="D3386" t="s">
        <v>13389</v>
      </c>
      <c r="E3386">
        <v>9781250015662</v>
      </c>
      <c r="F3386" t="s">
        <v>13390</v>
      </c>
      <c r="G3386" t="s">
        <v>13391</v>
      </c>
      <c r="H3386" t="s">
        <v>13392</v>
      </c>
      <c r="I3386">
        <v>1</v>
      </c>
      <c r="J3386" t="s">
        <v>34</v>
      </c>
      <c r="K3386" t="s">
        <v>35</v>
      </c>
      <c r="L3386">
        <v>12.64</v>
      </c>
      <c r="M3386" t="s">
        <v>36</v>
      </c>
      <c r="N3386">
        <v>10.99</v>
      </c>
      <c r="O3386" t="s">
        <v>36</v>
      </c>
      <c r="P3386">
        <v>12.18</v>
      </c>
      <c r="Q3386" t="s">
        <v>37</v>
      </c>
      <c r="R3386">
        <v>10.59</v>
      </c>
      <c r="S3386" t="s">
        <v>37</v>
      </c>
      <c r="T3386">
        <v>1.59</v>
      </c>
      <c r="U3386" t="s">
        <v>37</v>
      </c>
      <c r="V3386" t="s">
        <v>119</v>
      </c>
      <c r="W3386" t="s">
        <v>120</v>
      </c>
      <c r="X3386" t="s">
        <v>40</v>
      </c>
      <c r="Y3386" t="s">
        <v>13393</v>
      </c>
      <c r="Z3386">
        <v>7.41</v>
      </c>
      <c r="AA3386" t="s">
        <v>37</v>
      </c>
      <c r="AB3386">
        <v>1.59</v>
      </c>
      <c r="AC3386" t="s">
        <v>37</v>
      </c>
      <c r="AD3386">
        <v>13</v>
      </c>
      <c r="AE3386">
        <f t="shared" si="368"/>
        <v>113</v>
      </c>
      <c r="AF3386" s="8">
        <f t="shared" si="369"/>
        <v>10.778761061946902</v>
      </c>
      <c r="AG3386" s="8">
        <f t="shared" si="370"/>
        <v>1.4012389380530974</v>
      </c>
      <c r="AH3386">
        <f t="shared" si="371"/>
        <v>11.46</v>
      </c>
      <c r="AI3386">
        <f t="shared" si="372"/>
        <v>1.49</v>
      </c>
      <c r="AJ3386" s="9">
        <f t="shared" si="373"/>
        <v>9.0030000000000001</v>
      </c>
      <c r="AK3386" s="10">
        <f t="shared" si="374"/>
        <v>7.6017610619469025</v>
      </c>
    </row>
    <row r="3387" spans="1:37">
      <c r="A3387" s="1">
        <v>41639</v>
      </c>
      <c r="B3387">
        <v>1031597620515</v>
      </c>
      <c r="C3387" t="s">
        <v>13394</v>
      </c>
      <c r="D3387" t="s">
        <v>13395</v>
      </c>
      <c r="E3387">
        <v>9781429950145</v>
      </c>
      <c r="F3387" t="s">
        <v>5911</v>
      </c>
      <c r="G3387" t="s">
        <v>5912</v>
      </c>
      <c r="H3387" t="s">
        <v>5913</v>
      </c>
      <c r="I3387">
        <v>1</v>
      </c>
      <c r="J3387" t="s">
        <v>34</v>
      </c>
      <c r="K3387" t="s">
        <v>35</v>
      </c>
      <c r="L3387">
        <v>12.64</v>
      </c>
      <c r="M3387" t="s">
        <v>36</v>
      </c>
      <c r="N3387">
        <v>10.99</v>
      </c>
      <c r="O3387" t="s">
        <v>36</v>
      </c>
      <c r="P3387">
        <v>12.12</v>
      </c>
      <c r="Q3387" t="s">
        <v>37</v>
      </c>
      <c r="R3387">
        <v>10.54</v>
      </c>
      <c r="S3387" t="s">
        <v>37</v>
      </c>
      <c r="T3387">
        <v>1.58</v>
      </c>
      <c r="U3387" t="s">
        <v>37</v>
      </c>
      <c r="V3387" t="s">
        <v>119</v>
      </c>
      <c r="W3387" t="s">
        <v>56</v>
      </c>
      <c r="X3387" t="s">
        <v>40</v>
      </c>
      <c r="Y3387" t="s">
        <v>13396</v>
      </c>
      <c r="Z3387">
        <v>7.38</v>
      </c>
      <c r="AA3387" t="s">
        <v>37</v>
      </c>
      <c r="AB3387">
        <v>1.58</v>
      </c>
      <c r="AC3387" t="s">
        <v>37</v>
      </c>
      <c r="AD3387">
        <v>13</v>
      </c>
      <c r="AE3387">
        <f t="shared" si="368"/>
        <v>113</v>
      </c>
      <c r="AF3387" s="8">
        <f t="shared" si="369"/>
        <v>10.725663716814159</v>
      </c>
      <c r="AG3387" s="8">
        <f t="shared" si="370"/>
        <v>1.3943362831858406</v>
      </c>
      <c r="AH3387">
        <f t="shared" si="371"/>
        <v>11.4</v>
      </c>
      <c r="AI3387">
        <f t="shared" si="372"/>
        <v>1.48</v>
      </c>
      <c r="AJ3387" s="9">
        <f t="shared" si="373"/>
        <v>8.9579999999999984</v>
      </c>
      <c r="AK3387" s="10">
        <f t="shared" si="374"/>
        <v>7.5636637168141583</v>
      </c>
    </row>
    <row r="3388" spans="1:37">
      <c r="A3388" s="1">
        <v>41639</v>
      </c>
      <c r="B3388">
        <v>1031600945513</v>
      </c>
      <c r="C3388" t="s">
        <v>13397</v>
      </c>
      <c r="D3388" t="s">
        <v>13398</v>
      </c>
      <c r="E3388">
        <v>9781466828056</v>
      </c>
      <c r="F3388" t="s">
        <v>13399</v>
      </c>
      <c r="G3388" t="s">
        <v>13400</v>
      </c>
      <c r="H3388" t="s">
        <v>13401</v>
      </c>
      <c r="I3388">
        <v>1</v>
      </c>
      <c r="J3388" t="s">
        <v>34</v>
      </c>
      <c r="K3388" t="s">
        <v>35</v>
      </c>
      <c r="L3388">
        <v>10.34</v>
      </c>
      <c r="M3388" t="s">
        <v>36</v>
      </c>
      <c r="N3388">
        <v>8.99</v>
      </c>
      <c r="O3388" t="s">
        <v>36</v>
      </c>
      <c r="P3388">
        <v>9.9600000000000009</v>
      </c>
      <c r="Q3388" t="s">
        <v>37</v>
      </c>
      <c r="R3388">
        <v>8.66</v>
      </c>
      <c r="S3388" t="s">
        <v>37</v>
      </c>
      <c r="T3388">
        <v>1.3</v>
      </c>
      <c r="U3388" t="s">
        <v>37</v>
      </c>
      <c r="V3388" t="s">
        <v>161</v>
      </c>
      <c r="W3388" t="s">
        <v>162</v>
      </c>
      <c r="X3388" t="s">
        <v>40</v>
      </c>
      <c r="Y3388" t="s">
        <v>13402</v>
      </c>
      <c r="Z3388">
        <v>6.06</v>
      </c>
      <c r="AA3388" t="s">
        <v>37</v>
      </c>
      <c r="AB3388">
        <v>1.3</v>
      </c>
      <c r="AC3388" t="s">
        <v>37</v>
      </c>
      <c r="AD3388">
        <v>5</v>
      </c>
      <c r="AE3388">
        <f t="shared" si="368"/>
        <v>105</v>
      </c>
      <c r="AF3388" s="8">
        <f t="shared" si="369"/>
        <v>9.4857142857142858</v>
      </c>
      <c r="AG3388" s="8">
        <f t="shared" si="370"/>
        <v>0.47428571428571431</v>
      </c>
      <c r="AH3388">
        <f t="shared" si="371"/>
        <v>10.09</v>
      </c>
      <c r="AI3388">
        <f t="shared" si="372"/>
        <v>0.5</v>
      </c>
      <c r="AJ3388" s="9">
        <f t="shared" si="373"/>
        <v>7.3619999999999992</v>
      </c>
      <c r="AK3388" s="10">
        <f t="shared" si="374"/>
        <v>6.887714285714285</v>
      </c>
    </row>
    <row r="3389" spans="1:37">
      <c r="A3389" s="1">
        <v>41639</v>
      </c>
      <c r="B3389">
        <v>1031603038513</v>
      </c>
      <c r="C3389" t="s">
        <v>13403</v>
      </c>
      <c r="D3389" t="s">
        <v>13404</v>
      </c>
      <c r="E3389">
        <v>9781429963961</v>
      </c>
      <c r="F3389" t="s">
        <v>2540</v>
      </c>
      <c r="G3389" t="s">
        <v>2541</v>
      </c>
      <c r="H3389" t="s">
        <v>62</v>
      </c>
      <c r="I3389">
        <v>1</v>
      </c>
      <c r="J3389" t="s">
        <v>34</v>
      </c>
      <c r="K3389" t="s">
        <v>35</v>
      </c>
      <c r="L3389">
        <v>11.49</v>
      </c>
      <c r="M3389" t="s">
        <v>36</v>
      </c>
      <c r="N3389">
        <v>9.99</v>
      </c>
      <c r="O3389" t="s">
        <v>36</v>
      </c>
      <c r="P3389">
        <v>11.07</v>
      </c>
      <c r="Q3389" t="s">
        <v>37</v>
      </c>
      <c r="R3389">
        <v>9.6300000000000008</v>
      </c>
      <c r="S3389" t="s">
        <v>37</v>
      </c>
      <c r="T3389">
        <v>1.44</v>
      </c>
      <c r="U3389" t="s">
        <v>37</v>
      </c>
      <c r="V3389" t="s">
        <v>277</v>
      </c>
      <c r="W3389" t="s">
        <v>56</v>
      </c>
      <c r="X3389" t="s">
        <v>40</v>
      </c>
      <c r="Y3389" t="s">
        <v>13405</v>
      </c>
      <c r="Z3389">
        <v>6.74</v>
      </c>
      <c r="AA3389" t="s">
        <v>37</v>
      </c>
      <c r="AB3389">
        <v>1.44</v>
      </c>
      <c r="AC3389" t="s">
        <v>37</v>
      </c>
      <c r="AD3389">
        <v>13</v>
      </c>
      <c r="AE3389">
        <f t="shared" si="368"/>
        <v>113</v>
      </c>
      <c r="AF3389" s="8">
        <f t="shared" si="369"/>
        <v>9.7964601769911503</v>
      </c>
      <c r="AG3389" s="8">
        <f t="shared" si="370"/>
        <v>1.2735398230088495</v>
      </c>
      <c r="AH3389">
        <f t="shared" si="371"/>
        <v>10.42</v>
      </c>
      <c r="AI3389">
        <f t="shared" si="372"/>
        <v>1.35</v>
      </c>
      <c r="AJ3389" s="9">
        <f t="shared" si="373"/>
        <v>8.1810000000000009</v>
      </c>
      <c r="AK3389" s="10">
        <f t="shared" si="374"/>
        <v>6.907460176991151</v>
      </c>
    </row>
    <row r="3390" spans="1:37">
      <c r="A3390" s="1">
        <v>41639</v>
      </c>
      <c r="B3390">
        <v>1031603587514</v>
      </c>
      <c r="C3390" t="s">
        <v>13406</v>
      </c>
      <c r="D3390" t="s">
        <v>13407</v>
      </c>
      <c r="E3390">
        <v>9781429996655</v>
      </c>
      <c r="F3390" t="s">
        <v>12678</v>
      </c>
      <c r="G3390" t="s">
        <v>12679</v>
      </c>
      <c r="H3390" t="s">
        <v>5862</v>
      </c>
      <c r="I3390">
        <v>1</v>
      </c>
      <c r="J3390" t="s">
        <v>34</v>
      </c>
      <c r="K3390" t="s">
        <v>35</v>
      </c>
      <c r="L3390">
        <v>0</v>
      </c>
      <c r="M3390" t="s">
        <v>36</v>
      </c>
      <c r="N3390">
        <v>0</v>
      </c>
      <c r="O3390" t="s">
        <v>36</v>
      </c>
      <c r="P3390">
        <v>0</v>
      </c>
      <c r="Q3390" t="s">
        <v>37</v>
      </c>
      <c r="R3390">
        <v>0</v>
      </c>
      <c r="S3390" t="s">
        <v>37</v>
      </c>
      <c r="T3390">
        <v>0</v>
      </c>
      <c r="U3390" t="s">
        <v>37</v>
      </c>
      <c r="V3390" t="s">
        <v>13408</v>
      </c>
      <c r="W3390" t="s">
        <v>39</v>
      </c>
      <c r="X3390" t="s">
        <v>40</v>
      </c>
      <c r="Y3390" t="s">
        <v>6040</v>
      </c>
      <c r="Z3390">
        <v>0</v>
      </c>
      <c r="AA3390" t="s">
        <v>37</v>
      </c>
      <c r="AB3390">
        <v>0</v>
      </c>
      <c r="AC3390" t="s">
        <v>37</v>
      </c>
      <c r="AD3390">
        <v>5</v>
      </c>
      <c r="AE3390">
        <f t="shared" si="368"/>
        <v>105</v>
      </c>
      <c r="AF3390" s="8">
        <f t="shared" si="369"/>
        <v>0</v>
      </c>
      <c r="AG3390" s="8">
        <f t="shared" si="370"/>
        <v>0</v>
      </c>
      <c r="AH3390">
        <f t="shared" si="371"/>
        <v>0</v>
      </c>
      <c r="AI3390">
        <f t="shared" si="372"/>
        <v>0</v>
      </c>
      <c r="AJ3390" s="9">
        <f t="shared" si="373"/>
        <v>0</v>
      </c>
      <c r="AK3390" s="10">
        <f t="shared" si="374"/>
        <v>0</v>
      </c>
    </row>
    <row r="3391" spans="1:37">
      <c r="A3391" s="1">
        <v>41639</v>
      </c>
      <c r="B3391">
        <v>1031605272513</v>
      </c>
      <c r="C3391" t="s">
        <v>13409</v>
      </c>
      <c r="D3391" t="s">
        <v>13410</v>
      </c>
      <c r="E3391">
        <v>9781429962339</v>
      </c>
      <c r="F3391" t="s">
        <v>13411</v>
      </c>
      <c r="G3391" t="s">
        <v>13412</v>
      </c>
      <c r="H3391" t="s">
        <v>13413</v>
      </c>
      <c r="I3391">
        <v>1</v>
      </c>
      <c r="J3391" t="s">
        <v>34</v>
      </c>
      <c r="K3391" t="s">
        <v>35</v>
      </c>
      <c r="L3391">
        <v>12.64</v>
      </c>
      <c r="M3391" t="s">
        <v>36</v>
      </c>
      <c r="N3391">
        <v>10.99</v>
      </c>
      <c r="O3391" t="s">
        <v>36</v>
      </c>
      <c r="P3391">
        <v>12.18</v>
      </c>
      <c r="Q3391" t="s">
        <v>37</v>
      </c>
      <c r="R3391">
        <v>10.59</v>
      </c>
      <c r="S3391" t="s">
        <v>37</v>
      </c>
      <c r="T3391">
        <v>1.59</v>
      </c>
      <c r="U3391" t="s">
        <v>37</v>
      </c>
      <c r="V3391" t="s">
        <v>8631</v>
      </c>
      <c r="W3391" t="s">
        <v>95</v>
      </c>
      <c r="X3391" t="s">
        <v>40</v>
      </c>
      <c r="Y3391" t="s">
        <v>13414</v>
      </c>
      <c r="Z3391">
        <v>7.41</v>
      </c>
      <c r="AA3391" t="s">
        <v>37</v>
      </c>
      <c r="AB3391">
        <v>1.59</v>
      </c>
      <c r="AC3391" t="s">
        <v>37</v>
      </c>
      <c r="AD3391">
        <v>5</v>
      </c>
      <c r="AE3391">
        <f t="shared" si="368"/>
        <v>105</v>
      </c>
      <c r="AF3391" s="8">
        <f t="shared" si="369"/>
        <v>11.6</v>
      </c>
      <c r="AG3391" s="8">
        <f t="shared" si="370"/>
        <v>0.57999999999999996</v>
      </c>
      <c r="AH3391">
        <f t="shared" si="371"/>
        <v>12.34</v>
      </c>
      <c r="AI3391">
        <f t="shared" si="372"/>
        <v>0.61</v>
      </c>
      <c r="AJ3391" s="9">
        <f t="shared" si="373"/>
        <v>9.0030000000000001</v>
      </c>
      <c r="AK3391" s="10">
        <f t="shared" si="374"/>
        <v>8.423</v>
      </c>
    </row>
    <row r="3392" spans="1:37">
      <c r="A3392" s="1">
        <v>41639</v>
      </c>
      <c r="B3392">
        <v>1031606388516</v>
      </c>
      <c r="C3392" t="s">
        <v>13415</v>
      </c>
      <c r="D3392" t="s">
        <v>13416</v>
      </c>
      <c r="E3392">
        <v>9781250022370</v>
      </c>
      <c r="F3392" t="s">
        <v>947</v>
      </c>
      <c r="G3392" t="s">
        <v>948</v>
      </c>
      <c r="H3392" t="s">
        <v>171</v>
      </c>
      <c r="I3392">
        <v>1</v>
      </c>
      <c r="J3392" t="s">
        <v>34</v>
      </c>
      <c r="K3392" t="s">
        <v>35</v>
      </c>
      <c r="L3392">
        <v>12.64</v>
      </c>
      <c r="M3392" t="s">
        <v>36</v>
      </c>
      <c r="N3392">
        <v>10.99</v>
      </c>
      <c r="O3392" t="s">
        <v>36</v>
      </c>
      <c r="P3392">
        <v>12.18</v>
      </c>
      <c r="Q3392" t="s">
        <v>37</v>
      </c>
      <c r="R3392">
        <v>10.59</v>
      </c>
      <c r="S3392" t="s">
        <v>37</v>
      </c>
      <c r="T3392">
        <v>1.59</v>
      </c>
      <c r="U3392" t="s">
        <v>37</v>
      </c>
      <c r="V3392" t="s">
        <v>119</v>
      </c>
      <c r="W3392" t="s">
        <v>56</v>
      </c>
      <c r="X3392" t="s">
        <v>40</v>
      </c>
      <c r="Y3392" t="s">
        <v>13417</v>
      </c>
      <c r="Z3392">
        <v>7.41</v>
      </c>
      <c r="AA3392" t="s">
        <v>37</v>
      </c>
      <c r="AB3392">
        <v>1.59</v>
      </c>
      <c r="AC3392" t="s">
        <v>37</v>
      </c>
      <c r="AD3392">
        <v>13</v>
      </c>
      <c r="AE3392">
        <f t="shared" si="368"/>
        <v>113</v>
      </c>
      <c r="AF3392" s="8">
        <f t="shared" si="369"/>
        <v>10.778761061946902</v>
      </c>
      <c r="AG3392" s="8">
        <f t="shared" si="370"/>
        <v>1.4012389380530974</v>
      </c>
      <c r="AH3392">
        <f t="shared" si="371"/>
        <v>11.46</v>
      </c>
      <c r="AI3392">
        <f t="shared" si="372"/>
        <v>1.49</v>
      </c>
      <c r="AJ3392" s="9">
        <f t="shared" si="373"/>
        <v>9.0030000000000001</v>
      </c>
      <c r="AK3392" s="10">
        <f t="shared" si="374"/>
        <v>7.6017610619469025</v>
      </c>
    </row>
    <row r="3393" spans="1:37">
      <c r="A3393" s="1">
        <v>41639</v>
      </c>
      <c r="B3393">
        <v>1031607809522</v>
      </c>
      <c r="C3393" t="s">
        <v>13418</v>
      </c>
      <c r="D3393" t="s">
        <v>13419</v>
      </c>
      <c r="E3393">
        <v>9781429910118</v>
      </c>
      <c r="F3393" t="s">
        <v>12425</v>
      </c>
      <c r="G3393" t="s">
        <v>12426</v>
      </c>
      <c r="H3393" t="s">
        <v>12427</v>
      </c>
      <c r="I3393">
        <v>1</v>
      </c>
      <c r="J3393" t="s">
        <v>34</v>
      </c>
      <c r="K3393" t="s">
        <v>35</v>
      </c>
      <c r="L3393">
        <v>12.64</v>
      </c>
      <c r="M3393" t="s">
        <v>36</v>
      </c>
      <c r="N3393">
        <v>10.99</v>
      </c>
      <c r="O3393" t="s">
        <v>36</v>
      </c>
      <c r="P3393">
        <v>12.12</v>
      </c>
      <c r="Q3393" t="s">
        <v>37</v>
      </c>
      <c r="R3393">
        <v>10.54</v>
      </c>
      <c r="S3393" t="s">
        <v>37</v>
      </c>
      <c r="T3393">
        <v>1.58</v>
      </c>
      <c r="U3393" t="s">
        <v>37</v>
      </c>
      <c r="V3393" t="s">
        <v>2851</v>
      </c>
      <c r="W3393" t="s">
        <v>162</v>
      </c>
      <c r="X3393" t="s">
        <v>40</v>
      </c>
      <c r="Y3393" t="s">
        <v>2852</v>
      </c>
      <c r="Z3393">
        <v>7.38</v>
      </c>
      <c r="AA3393" t="s">
        <v>37</v>
      </c>
      <c r="AB3393">
        <v>1.58</v>
      </c>
      <c r="AC3393" t="s">
        <v>37</v>
      </c>
      <c r="AD3393">
        <v>5</v>
      </c>
      <c r="AE3393">
        <f t="shared" si="368"/>
        <v>105</v>
      </c>
      <c r="AF3393" s="8">
        <f t="shared" si="369"/>
        <v>11.542857142857143</v>
      </c>
      <c r="AG3393" s="8">
        <f t="shared" si="370"/>
        <v>0.57714285714285718</v>
      </c>
      <c r="AH3393">
        <f t="shared" si="371"/>
        <v>12.27</v>
      </c>
      <c r="AI3393">
        <f t="shared" si="372"/>
        <v>0.61</v>
      </c>
      <c r="AJ3393" s="9">
        <f t="shared" si="373"/>
        <v>8.9579999999999984</v>
      </c>
      <c r="AK3393" s="10">
        <f t="shared" si="374"/>
        <v>8.3808571428571419</v>
      </c>
    </row>
    <row r="3394" spans="1:37">
      <c r="A3394" s="1">
        <v>41639</v>
      </c>
      <c r="B3394">
        <v>1031614318515</v>
      </c>
      <c r="C3394" t="s">
        <v>13420</v>
      </c>
      <c r="D3394" t="s">
        <v>13421</v>
      </c>
      <c r="E3394">
        <v>9781250028693</v>
      </c>
      <c r="F3394" t="s">
        <v>13422</v>
      </c>
      <c r="G3394" t="s">
        <v>13423</v>
      </c>
      <c r="H3394" t="s">
        <v>13424</v>
      </c>
      <c r="I3394">
        <v>1</v>
      </c>
      <c r="J3394" t="s">
        <v>34</v>
      </c>
      <c r="K3394" t="s">
        <v>35</v>
      </c>
      <c r="L3394">
        <v>12.64</v>
      </c>
      <c r="M3394" t="s">
        <v>36</v>
      </c>
      <c r="N3394">
        <v>10.99</v>
      </c>
      <c r="O3394" t="s">
        <v>36</v>
      </c>
      <c r="P3394">
        <v>12.18</v>
      </c>
      <c r="Q3394" t="s">
        <v>37</v>
      </c>
      <c r="R3394">
        <v>10.59</v>
      </c>
      <c r="S3394" t="s">
        <v>37</v>
      </c>
      <c r="T3394">
        <v>1.59</v>
      </c>
      <c r="U3394" t="s">
        <v>37</v>
      </c>
      <c r="V3394" t="s">
        <v>1472</v>
      </c>
      <c r="W3394" t="s">
        <v>193</v>
      </c>
      <c r="X3394" t="s">
        <v>40</v>
      </c>
      <c r="Y3394" t="s">
        <v>13425</v>
      </c>
      <c r="Z3394">
        <v>7.41</v>
      </c>
      <c r="AA3394" t="s">
        <v>37</v>
      </c>
      <c r="AB3394">
        <v>1.59</v>
      </c>
      <c r="AC3394" t="s">
        <v>37</v>
      </c>
      <c r="AD3394">
        <v>5</v>
      </c>
      <c r="AE3394">
        <f t="shared" si="368"/>
        <v>105</v>
      </c>
      <c r="AF3394" s="8">
        <f t="shared" si="369"/>
        <v>11.6</v>
      </c>
      <c r="AG3394" s="8">
        <f t="shared" si="370"/>
        <v>0.57999999999999996</v>
      </c>
      <c r="AH3394">
        <f t="shared" si="371"/>
        <v>12.34</v>
      </c>
      <c r="AI3394">
        <f t="shared" si="372"/>
        <v>0.61</v>
      </c>
      <c r="AJ3394" s="9">
        <f t="shared" si="373"/>
        <v>9.0030000000000001</v>
      </c>
      <c r="AK3394" s="10">
        <f t="shared" si="374"/>
        <v>8.423</v>
      </c>
    </row>
    <row r="3395" spans="1:37">
      <c r="A3395" s="1">
        <v>41639</v>
      </c>
      <c r="B3395">
        <v>1031616765522</v>
      </c>
      <c r="C3395" t="s">
        <v>13426</v>
      </c>
      <c r="D3395" t="s">
        <v>13427</v>
      </c>
      <c r="E3395">
        <v>9780805098235</v>
      </c>
      <c r="F3395" t="s">
        <v>1635</v>
      </c>
      <c r="G3395" t="s">
        <v>1636</v>
      </c>
      <c r="H3395" t="s">
        <v>1637</v>
      </c>
      <c r="I3395">
        <v>1</v>
      </c>
      <c r="J3395" t="s">
        <v>34</v>
      </c>
      <c r="K3395" t="s">
        <v>35</v>
      </c>
      <c r="L3395">
        <v>12.64</v>
      </c>
      <c r="M3395" t="s">
        <v>36</v>
      </c>
      <c r="N3395">
        <v>10.99</v>
      </c>
      <c r="O3395" t="s">
        <v>36</v>
      </c>
      <c r="P3395">
        <v>12.18</v>
      </c>
      <c r="Q3395" t="s">
        <v>37</v>
      </c>
      <c r="R3395">
        <v>10.59</v>
      </c>
      <c r="S3395" t="s">
        <v>37</v>
      </c>
      <c r="T3395">
        <v>1.59</v>
      </c>
      <c r="U3395" t="s">
        <v>37</v>
      </c>
      <c r="V3395" t="s">
        <v>516</v>
      </c>
      <c r="W3395" t="s">
        <v>162</v>
      </c>
      <c r="X3395" t="s">
        <v>40</v>
      </c>
      <c r="Y3395" t="s">
        <v>13428</v>
      </c>
      <c r="Z3395">
        <v>7.41</v>
      </c>
      <c r="AA3395" t="s">
        <v>37</v>
      </c>
      <c r="AB3395">
        <v>1.59</v>
      </c>
      <c r="AC3395" t="s">
        <v>37</v>
      </c>
      <c r="AD3395">
        <v>5</v>
      </c>
      <c r="AE3395">
        <f t="shared" si="368"/>
        <v>105</v>
      </c>
      <c r="AF3395" s="8">
        <f t="shared" si="369"/>
        <v>11.6</v>
      </c>
      <c r="AG3395" s="8">
        <f t="shared" si="370"/>
        <v>0.57999999999999996</v>
      </c>
      <c r="AH3395">
        <f t="shared" si="371"/>
        <v>12.34</v>
      </c>
      <c r="AI3395">
        <f t="shared" si="372"/>
        <v>0.61</v>
      </c>
      <c r="AJ3395" s="9">
        <f t="shared" si="373"/>
        <v>9.0030000000000001</v>
      </c>
      <c r="AK3395" s="10">
        <f t="shared" si="374"/>
        <v>8.423</v>
      </c>
    </row>
    <row r="3396" spans="1:37">
      <c r="A3396" s="1">
        <v>41639</v>
      </c>
      <c r="B3396">
        <v>1031617693520</v>
      </c>
      <c r="C3396" t="s">
        <v>13429</v>
      </c>
      <c r="D3396" t="s">
        <v>13430</v>
      </c>
      <c r="E3396">
        <v>9781466802636</v>
      </c>
      <c r="F3396" t="s">
        <v>13431</v>
      </c>
      <c r="G3396" t="s">
        <v>13432</v>
      </c>
      <c r="H3396" t="s">
        <v>1529</v>
      </c>
      <c r="I3396">
        <v>1</v>
      </c>
      <c r="J3396" t="s">
        <v>34</v>
      </c>
      <c r="K3396" t="s">
        <v>35</v>
      </c>
      <c r="L3396">
        <v>12.64</v>
      </c>
      <c r="M3396" t="s">
        <v>36</v>
      </c>
      <c r="N3396">
        <v>10.99</v>
      </c>
      <c r="O3396" t="s">
        <v>36</v>
      </c>
      <c r="P3396">
        <v>12.18</v>
      </c>
      <c r="Q3396" t="s">
        <v>37</v>
      </c>
      <c r="R3396">
        <v>10.59</v>
      </c>
      <c r="S3396" t="s">
        <v>37</v>
      </c>
      <c r="T3396">
        <v>1.59</v>
      </c>
      <c r="U3396" t="s">
        <v>37</v>
      </c>
      <c r="V3396" t="s">
        <v>952</v>
      </c>
      <c r="W3396" t="s">
        <v>140</v>
      </c>
      <c r="X3396" t="s">
        <v>40</v>
      </c>
      <c r="Y3396" t="s">
        <v>13433</v>
      </c>
      <c r="Z3396">
        <v>7.41</v>
      </c>
      <c r="AA3396" t="s">
        <v>37</v>
      </c>
      <c r="AB3396">
        <v>1.59</v>
      </c>
      <c r="AC3396" t="s">
        <v>37</v>
      </c>
      <c r="AD3396">
        <v>5</v>
      </c>
      <c r="AE3396">
        <f t="shared" ref="AE3396:AE3459" si="375">AD3396+100</f>
        <v>105</v>
      </c>
      <c r="AF3396" s="8">
        <f t="shared" si="369"/>
        <v>11.6</v>
      </c>
      <c r="AG3396" s="8">
        <f t="shared" si="370"/>
        <v>0.57999999999999996</v>
      </c>
      <c r="AH3396">
        <f t="shared" si="371"/>
        <v>12.34</v>
      </c>
      <c r="AI3396">
        <f t="shared" si="372"/>
        <v>0.61</v>
      </c>
      <c r="AJ3396" s="9">
        <f t="shared" si="373"/>
        <v>9.0030000000000001</v>
      </c>
      <c r="AK3396" s="10">
        <f t="shared" si="374"/>
        <v>8.423</v>
      </c>
    </row>
    <row r="3397" spans="1:37">
      <c r="A3397" s="1">
        <v>41639</v>
      </c>
      <c r="B3397">
        <v>1031618699516</v>
      </c>
      <c r="C3397" t="s">
        <v>13434</v>
      </c>
      <c r="D3397" t="s">
        <v>13435</v>
      </c>
      <c r="E3397">
        <v>9781429923934</v>
      </c>
      <c r="F3397" t="s">
        <v>13436</v>
      </c>
      <c r="G3397" t="s">
        <v>13437</v>
      </c>
      <c r="H3397" t="s">
        <v>13438</v>
      </c>
      <c r="I3397">
        <v>1</v>
      </c>
      <c r="J3397" t="s">
        <v>34</v>
      </c>
      <c r="K3397" t="s">
        <v>35</v>
      </c>
      <c r="L3397">
        <v>12.64</v>
      </c>
      <c r="M3397" t="s">
        <v>36</v>
      </c>
      <c r="N3397">
        <v>10.99</v>
      </c>
      <c r="O3397" t="s">
        <v>36</v>
      </c>
      <c r="P3397">
        <v>12.18</v>
      </c>
      <c r="Q3397" t="s">
        <v>37</v>
      </c>
      <c r="R3397">
        <v>10.59</v>
      </c>
      <c r="S3397" t="s">
        <v>37</v>
      </c>
      <c r="T3397">
        <v>1.59</v>
      </c>
      <c r="U3397" t="s">
        <v>37</v>
      </c>
      <c r="V3397" t="s">
        <v>1352</v>
      </c>
      <c r="W3397" t="s">
        <v>56</v>
      </c>
      <c r="X3397" t="s">
        <v>40</v>
      </c>
      <c r="Y3397" t="s">
        <v>13439</v>
      </c>
      <c r="Z3397">
        <v>7.41</v>
      </c>
      <c r="AA3397" t="s">
        <v>37</v>
      </c>
      <c r="AB3397">
        <v>1.59</v>
      </c>
      <c r="AC3397" t="s">
        <v>37</v>
      </c>
      <c r="AD3397">
        <v>13</v>
      </c>
      <c r="AE3397">
        <f t="shared" si="375"/>
        <v>113</v>
      </c>
      <c r="AF3397" s="8">
        <f t="shared" ref="AF3397:AF3460" si="376">((P3397/AE3397)*100)*ABS(I3397)</f>
        <v>10.778761061946902</v>
      </c>
      <c r="AG3397" s="8">
        <f t="shared" ref="AG3397:AG3460" si="377">+AF3397*AD3397/100</f>
        <v>1.4012389380530974</v>
      </c>
      <c r="AH3397">
        <f t="shared" ref="AH3397:AH3460" si="378">TRUNC(AF3397*1.0638,2)</f>
        <v>11.46</v>
      </c>
      <c r="AI3397">
        <f t="shared" ref="AI3397:AI3460" si="379">TRUNC(AG3397*1.0638,2)</f>
        <v>1.49</v>
      </c>
      <c r="AJ3397" s="9">
        <f t="shared" ref="AJ3397:AJ3460" si="380">((P3397-T3397)*0.7+T3397)*ABS(I3397)</f>
        <v>9.0030000000000001</v>
      </c>
      <c r="AK3397" s="10">
        <f t="shared" ref="AK3397:AK3460" si="381">(AJ3397-AG3397)</f>
        <v>7.6017610619469025</v>
      </c>
    </row>
    <row r="3398" spans="1:37">
      <c r="A3398" s="1">
        <v>41639</v>
      </c>
      <c r="B3398">
        <v>1031618803513</v>
      </c>
      <c r="C3398" t="s">
        <v>13440</v>
      </c>
      <c r="D3398" t="s">
        <v>13441</v>
      </c>
      <c r="E3398">
        <v>9781429955966</v>
      </c>
      <c r="F3398" t="s">
        <v>673</v>
      </c>
      <c r="G3398" t="s">
        <v>674</v>
      </c>
      <c r="I3398">
        <v>1</v>
      </c>
      <c r="J3398" t="s">
        <v>34</v>
      </c>
      <c r="K3398" t="s">
        <v>35</v>
      </c>
      <c r="L3398">
        <v>16.55</v>
      </c>
      <c r="M3398" t="s">
        <v>36</v>
      </c>
      <c r="N3398">
        <v>14.39</v>
      </c>
      <c r="O3398" t="s">
        <v>36</v>
      </c>
      <c r="P3398">
        <v>15.95</v>
      </c>
      <c r="Q3398" t="s">
        <v>37</v>
      </c>
      <c r="R3398">
        <v>13.87</v>
      </c>
      <c r="S3398" t="s">
        <v>37</v>
      </c>
      <c r="T3398">
        <v>2.08</v>
      </c>
      <c r="U3398" t="s">
        <v>37</v>
      </c>
      <c r="V3398" t="s">
        <v>81</v>
      </c>
      <c r="W3398" t="s">
        <v>178</v>
      </c>
      <c r="X3398" t="s">
        <v>40</v>
      </c>
      <c r="Y3398" t="s">
        <v>13442</v>
      </c>
      <c r="Z3398">
        <v>9.7100000000000009</v>
      </c>
      <c r="AA3398" t="s">
        <v>37</v>
      </c>
      <c r="AB3398">
        <v>2.08</v>
      </c>
      <c r="AC3398" t="s">
        <v>37</v>
      </c>
      <c r="AD3398">
        <v>5</v>
      </c>
      <c r="AE3398">
        <f t="shared" si="375"/>
        <v>105</v>
      </c>
      <c r="AF3398" s="8">
        <f t="shared" si="376"/>
        <v>15.19047619047619</v>
      </c>
      <c r="AG3398" s="8">
        <f t="shared" si="377"/>
        <v>0.75952380952380949</v>
      </c>
      <c r="AH3398">
        <f t="shared" si="378"/>
        <v>16.149999999999999</v>
      </c>
      <c r="AI3398">
        <f t="shared" si="379"/>
        <v>0.8</v>
      </c>
      <c r="AJ3398" s="9">
        <f t="shared" si="380"/>
        <v>11.789</v>
      </c>
      <c r="AK3398" s="10">
        <f t="shared" si="381"/>
        <v>11.02947619047619</v>
      </c>
    </row>
    <row r="3399" spans="1:37">
      <c r="A3399" s="1">
        <v>41639</v>
      </c>
      <c r="B3399">
        <v>1031620318519</v>
      </c>
      <c r="C3399" t="s">
        <v>13443</v>
      </c>
      <c r="D3399" t="s">
        <v>13444</v>
      </c>
      <c r="E3399">
        <v>9781250019974</v>
      </c>
      <c r="F3399" t="s">
        <v>1773</v>
      </c>
      <c r="G3399" t="s">
        <v>1774</v>
      </c>
      <c r="H3399" t="s">
        <v>184</v>
      </c>
      <c r="I3399">
        <v>1</v>
      </c>
      <c r="J3399" t="s">
        <v>34</v>
      </c>
      <c r="K3399" t="s">
        <v>35</v>
      </c>
      <c r="L3399">
        <v>10.34</v>
      </c>
      <c r="M3399" t="s">
        <v>36</v>
      </c>
      <c r="N3399">
        <v>8.99</v>
      </c>
      <c r="O3399" t="s">
        <v>36</v>
      </c>
      <c r="P3399">
        <v>9.9600000000000009</v>
      </c>
      <c r="Q3399" t="s">
        <v>37</v>
      </c>
      <c r="R3399">
        <v>8.66</v>
      </c>
      <c r="S3399" t="s">
        <v>37</v>
      </c>
      <c r="T3399">
        <v>1.3</v>
      </c>
      <c r="U3399" t="s">
        <v>37</v>
      </c>
      <c r="V3399" t="s">
        <v>161</v>
      </c>
      <c r="W3399" t="s">
        <v>162</v>
      </c>
      <c r="X3399" t="s">
        <v>40</v>
      </c>
      <c r="Y3399" t="s">
        <v>13445</v>
      </c>
      <c r="Z3399">
        <v>6.06</v>
      </c>
      <c r="AA3399" t="s">
        <v>37</v>
      </c>
      <c r="AB3399">
        <v>1.3</v>
      </c>
      <c r="AC3399" t="s">
        <v>37</v>
      </c>
      <c r="AD3399">
        <v>5</v>
      </c>
      <c r="AE3399">
        <f t="shared" si="375"/>
        <v>105</v>
      </c>
      <c r="AF3399" s="8">
        <f t="shared" si="376"/>
        <v>9.4857142857142858</v>
      </c>
      <c r="AG3399" s="8">
        <f t="shared" si="377"/>
        <v>0.47428571428571431</v>
      </c>
      <c r="AH3399">
        <f t="shared" si="378"/>
        <v>10.09</v>
      </c>
      <c r="AI3399">
        <f t="shared" si="379"/>
        <v>0.5</v>
      </c>
      <c r="AJ3399" s="9">
        <f t="shared" si="380"/>
        <v>7.3619999999999992</v>
      </c>
      <c r="AK3399" s="10">
        <f t="shared" si="381"/>
        <v>6.887714285714285</v>
      </c>
    </row>
    <row r="3400" spans="1:37">
      <c r="A3400" s="1">
        <v>41639</v>
      </c>
      <c r="B3400">
        <v>1031620860519</v>
      </c>
      <c r="C3400" t="s">
        <v>13446</v>
      </c>
      <c r="D3400" t="s">
        <v>13447</v>
      </c>
      <c r="E3400">
        <v>9781250020017</v>
      </c>
      <c r="F3400" t="s">
        <v>1193</v>
      </c>
      <c r="G3400" t="s">
        <v>1194</v>
      </c>
      <c r="H3400" t="s">
        <v>184</v>
      </c>
      <c r="I3400">
        <v>1</v>
      </c>
      <c r="J3400" t="s">
        <v>34</v>
      </c>
      <c r="K3400" t="s">
        <v>35</v>
      </c>
      <c r="L3400">
        <v>16.55</v>
      </c>
      <c r="M3400" t="s">
        <v>36</v>
      </c>
      <c r="N3400">
        <v>14.39</v>
      </c>
      <c r="O3400" t="s">
        <v>36</v>
      </c>
      <c r="P3400">
        <v>15.95</v>
      </c>
      <c r="Q3400" t="s">
        <v>37</v>
      </c>
      <c r="R3400">
        <v>13.87</v>
      </c>
      <c r="S3400" t="s">
        <v>37</v>
      </c>
      <c r="T3400">
        <v>2.08</v>
      </c>
      <c r="U3400" t="s">
        <v>37</v>
      </c>
      <c r="V3400" t="s">
        <v>161</v>
      </c>
      <c r="W3400" t="s">
        <v>162</v>
      </c>
      <c r="X3400" t="s">
        <v>40</v>
      </c>
      <c r="Y3400" t="s">
        <v>13445</v>
      </c>
      <c r="Z3400">
        <v>9.7100000000000009</v>
      </c>
      <c r="AA3400" t="s">
        <v>37</v>
      </c>
      <c r="AB3400">
        <v>2.08</v>
      </c>
      <c r="AC3400" t="s">
        <v>37</v>
      </c>
      <c r="AD3400">
        <v>5</v>
      </c>
      <c r="AE3400">
        <f t="shared" si="375"/>
        <v>105</v>
      </c>
      <c r="AF3400" s="8">
        <f t="shared" si="376"/>
        <v>15.19047619047619</v>
      </c>
      <c r="AG3400" s="8">
        <f t="shared" si="377"/>
        <v>0.75952380952380949</v>
      </c>
      <c r="AH3400">
        <f t="shared" si="378"/>
        <v>16.149999999999999</v>
      </c>
      <c r="AI3400">
        <f t="shared" si="379"/>
        <v>0.8</v>
      </c>
      <c r="AJ3400" s="9">
        <f t="shared" si="380"/>
        <v>11.789</v>
      </c>
      <c r="AK3400" s="10">
        <f t="shared" si="381"/>
        <v>11.02947619047619</v>
      </c>
    </row>
    <row r="3401" spans="1:37">
      <c r="A3401" s="1">
        <v>41639</v>
      </c>
      <c r="B3401">
        <v>1031621063519</v>
      </c>
      <c r="C3401" t="s">
        <v>13448</v>
      </c>
      <c r="D3401" t="s">
        <v>12166</v>
      </c>
      <c r="E3401">
        <v>9781250020000</v>
      </c>
      <c r="F3401" t="s">
        <v>1330</v>
      </c>
      <c r="G3401" t="s">
        <v>1331</v>
      </c>
      <c r="H3401" t="s">
        <v>184</v>
      </c>
      <c r="I3401">
        <v>1</v>
      </c>
      <c r="J3401" t="s">
        <v>34</v>
      </c>
      <c r="K3401" t="s">
        <v>35</v>
      </c>
      <c r="L3401">
        <v>10.34</v>
      </c>
      <c r="M3401" t="s">
        <v>36</v>
      </c>
      <c r="N3401">
        <v>8.99</v>
      </c>
      <c r="O3401" t="s">
        <v>36</v>
      </c>
      <c r="P3401">
        <v>9.9600000000000009</v>
      </c>
      <c r="Q3401" t="s">
        <v>37</v>
      </c>
      <c r="R3401">
        <v>8.66</v>
      </c>
      <c r="S3401" t="s">
        <v>37</v>
      </c>
      <c r="T3401">
        <v>1.3</v>
      </c>
      <c r="U3401" t="s">
        <v>37</v>
      </c>
      <c r="V3401" t="s">
        <v>161</v>
      </c>
      <c r="W3401" t="s">
        <v>162</v>
      </c>
      <c r="X3401" t="s">
        <v>40</v>
      </c>
      <c r="Y3401" t="s">
        <v>13445</v>
      </c>
      <c r="Z3401">
        <v>6.06</v>
      </c>
      <c r="AA3401" t="s">
        <v>37</v>
      </c>
      <c r="AB3401">
        <v>1.3</v>
      </c>
      <c r="AC3401" t="s">
        <v>37</v>
      </c>
      <c r="AD3401">
        <v>5</v>
      </c>
      <c r="AE3401">
        <f t="shared" si="375"/>
        <v>105</v>
      </c>
      <c r="AF3401" s="8">
        <f t="shared" si="376"/>
        <v>9.4857142857142858</v>
      </c>
      <c r="AG3401" s="8">
        <f t="shared" si="377"/>
        <v>0.47428571428571431</v>
      </c>
      <c r="AH3401">
        <f t="shared" si="378"/>
        <v>10.09</v>
      </c>
      <c r="AI3401">
        <f t="shared" si="379"/>
        <v>0.5</v>
      </c>
      <c r="AJ3401" s="9">
        <f t="shared" si="380"/>
        <v>7.3619999999999992</v>
      </c>
      <c r="AK3401" s="10">
        <f t="shared" si="381"/>
        <v>6.887714285714285</v>
      </c>
    </row>
    <row r="3402" spans="1:37">
      <c r="A3402" s="1">
        <v>41639</v>
      </c>
      <c r="B3402">
        <v>1031624451516</v>
      </c>
      <c r="C3402" t="s">
        <v>13449</v>
      </c>
      <c r="D3402" t="s">
        <v>13450</v>
      </c>
      <c r="E3402">
        <v>9780374709594</v>
      </c>
      <c r="F3402" t="s">
        <v>13451</v>
      </c>
      <c r="G3402" t="s">
        <v>13452</v>
      </c>
      <c r="H3402" t="s">
        <v>13453</v>
      </c>
      <c r="I3402">
        <v>1</v>
      </c>
      <c r="J3402" t="s">
        <v>34</v>
      </c>
      <c r="K3402" t="s">
        <v>35</v>
      </c>
      <c r="L3402">
        <v>16.09</v>
      </c>
      <c r="M3402" t="s">
        <v>36</v>
      </c>
      <c r="N3402">
        <v>13.99</v>
      </c>
      <c r="O3402" t="s">
        <v>36</v>
      </c>
      <c r="P3402">
        <v>15.42</v>
      </c>
      <c r="Q3402" t="s">
        <v>37</v>
      </c>
      <c r="R3402">
        <v>13.41</v>
      </c>
      <c r="S3402" t="s">
        <v>37</v>
      </c>
      <c r="T3402">
        <v>2.0099999999999998</v>
      </c>
      <c r="U3402" t="s">
        <v>37</v>
      </c>
      <c r="V3402" t="s">
        <v>119</v>
      </c>
      <c r="W3402" t="s">
        <v>120</v>
      </c>
      <c r="X3402" t="s">
        <v>40</v>
      </c>
      <c r="Y3402" t="s">
        <v>5863</v>
      </c>
      <c r="Z3402">
        <v>9.39</v>
      </c>
      <c r="AA3402" t="s">
        <v>37</v>
      </c>
      <c r="AB3402">
        <v>2.0099999999999998</v>
      </c>
      <c r="AC3402" t="s">
        <v>37</v>
      </c>
      <c r="AD3402">
        <v>13</v>
      </c>
      <c r="AE3402">
        <f t="shared" si="375"/>
        <v>113</v>
      </c>
      <c r="AF3402" s="8">
        <f t="shared" si="376"/>
        <v>13.646017699115042</v>
      </c>
      <c r="AG3402" s="8">
        <f t="shared" si="377"/>
        <v>1.7739823008849556</v>
      </c>
      <c r="AH3402">
        <f t="shared" si="378"/>
        <v>14.51</v>
      </c>
      <c r="AI3402">
        <f t="shared" si="379"/>
        <v>1.88</v>
      </c>
      <c r="AJ3402" s="9">
        <f t="shared" si="380"/>
        <v>11.396999999999998</v>
      </c>
      <c r="AK3402" s="10">
        <f t="shared" si="381"/>
        <v>9.6230176991150422</v>
      </c>
    </row>
    <row r="3403" spans="1:37">
      <c r="A3403" s="1">
        <v>41639</v>
      </c>
      <c r="B3403">
        <v>1031625706515</v>
      </c>
      <c r="C3403" t="s">
        <v>13454</v>
      </c>
      <c r="D3403" t="s">
        <v>13455</v>
      </c>
      <c r="E3403">
        <v>9781429971379</v>
      </c>
      <c r="F3403" t="s">
        <v>2216</v>
      </c>
      <c r="G3403" t="s">
        <v>2217</v>
      </c>
      <c r="H3403" t="s">
        <v>191</v>
      </c>
      <c r="I3403">
        <v>1</v>
      </c>
      <c r="J3403" t="s">
        <v>34</v>
      </c>
      <c r="K3403" t="s">
        <v>35</v>
      </c>
      <c r="L3403">
        <v>3.44</v>
      </c>
      <c r="M3403" t="s">
        <v>36</v>
      </c>
      <c r="N3403">
        <v>2.99</v>
      </c>
      <c r="O3403" t="s">
        <v>36</v>
      </c>
      <c r="P3403">
        <v>3.3</v>
      </c>
      <c r="Q3403" t="s">
        <v>37</v>
      </c>
      <c r="R3403">
        <v>2.87</v>
      </c>
      <c r="S3403" t="s">
        <v>37</v>
      </c>
      <c r="T3403">
        <v>0.43</v>
      </c>
      <c r="U3403" t="s">
        <v>37</v>
      </c>
      <c r="V3403" t="s">
        <v>989</v>
      </c>
      <c r="W3403" t="s">
        <v>193</v>
      </c>
      <c r="X3403" t="s">
        <v>40</v>
      </c>
      <c r="Y3403" t="s">
        <v>13456</v>
      </c>
      <c r="Z3403">
        <v>2.0099999999999998</v>
      </c>
      <c r="AA3403" t="s">
        <v>37</v>
      </c>
      <c r="AB3403">
        <v>0.43</v>
      </c>
      <c r="AC3403" t="s">
        <v>37</v>
      </c>
      <c r="AD3403">
        <v>5</v>
      </c>
      <c r="AE3403">
        <f t="shared" si="375"/>
        <v>105</v>
      </c>
      <c r="AF3403" s="8">
        <f t="shared" si="376"/>
        <v>3.1428571428571423</v>
      </c>
      <c r="AG3403" s="8">
        <f t="shared" si="377"/>
        <v>0.15714285714285711</v>
      </c>
      <c r="AH3403">
        <f t="shared" si="378"/>
        <v>3.34</v>
      </c>
      <c r="AI3403">
        <f t="shared" si="379"/>
        <v>0.16</v>
      </c>
      <c r="AJ3403" s="9">
        <f t="shared" si="380"/>
        <v>2.4389999999999996</v>
      </c>
      <c r="AK3403" s="10">
        <f t="shared" si="381"/>
        <v>2.2818571428571426</v>
      </c>
    </row>
    <row r="3404" spans="1:37">
      <c r="A3404" s="1">
        <v>41639</v>
      </c>
      <c r="B3404">
        <v>1031631524517</v>
      </c>
      <c r="C3404" t="s">
        <v>13457</v>
      </c>
      <c r="D3404" t="s">
        <v>13458</v>
      </c>
      <c r="E3404">
        <v>9781466834705</v>
      </c>
      <c r="F3404" t="s">
        <v>551</v>
      </c>
      <c r="G3404" t="s">
        <v>552</v>
      </c>
      <c r="H3404" t="s">
        <v>293</v>
      </c>
      <c r="I3404">
        <v>1</v>
      </c>
      <c r="J3404" t="s">
        <v>34</v>
      </c>
      <c r="K3404" t="s">
        <v>35</v>
      </c>
      <c r="L3404">
        <v>16.09</v>
      </c>
      <c r="M3404" t="s">
        <v>36</v>
      </c>
      <c r="N3404">
        <v>13.99</v>
      </c>
      <c r="O3404" t="s">
        <v>36</v>
      </c>
      <c r="P3404">
        <v>15.5</v>
      </c>
      <c r="Q3404" t="s">
        <v>37</v>
      </c>
      <c r="R3404">
        <v>13.48</v>
      </c>
      <c r="S3404" t="s">
        <v>37</v>
      </c>
      <c r="T3404">
        <v>2.02</v>
      </c>
      <c r="U3404" t="s">
        <v>37</v>
      </c>
      <c r="V3404" t="s">
        <v>13459</v>
      </c>
      <c r="W3404" t="s">
        <v>744</v>
      </c>
      <c r="X3404" t="s">
        <v>40</v>
      </c>
      <c r="Y3404" t="s">
        <v>13460</v>
      </c>
      <c r="Z3404">
        <v>9.44</v>
      </c>
      <c r="AA3404" t="s">
        <v>37</v>
      </c>
      <c r="AB3404">
        <v>2.02</v>
      </c>
      <c r="AC3404" t="s">
        <v>37</v>
      </c>
      <c r="AD3404">
        <v>15</v>
      </c>
      <c r="AE3404">
        <f t="shared" si="375"/>
        <v>115</v>
      </c>
      <c r="AF3404" s="8">
        <f t="shared" si="376"/>
        <v>13.478260869565217</v>
      </c>
      <c r="AG3404" s="8">
        <f t="shared" si="377"/>
        <v>2.0217391304347827</v>
      </c>
      <c r="AH3404">
        <f t="shared" si="378"/>
        <v>14.33</v>
      </c>
      <c r="AI3404">
        <f t="shared" si="379"/>
        <v>2.15</v>
      </c>
      <c r="AJ3404" s="9">
        <f t="shared" si="380"/>
        <v>11.456</v>
      </c>
      <c r="AK3404" s="10">
        <f t="shared" si="381"/>
        <v>9.4342608695652164</v>
      </c>
    </row>
    <row r="3405" spans="1:37">
      <c r="A3405" s="1">
        <v>41639</v>
      </c>
      <c r="B3405">
        <v>1031633748519</v>
      </c>
      <c r="C3405" t="s">
        <v>13461</v>
      </c>
      <c r="D3405" t="s">
        <v>13462</v>
      </c>
      <c r="E3405">
        <v>9781466825017</v>
      </c>
      <c r="F3405" t="s">
        <v>345</v>
      </c>
      <c r="G3405" t="s">
        <v>346</v>
      </c>
      <c r="H3405" t="s">
        <v>347</v>
      </c>
      <c r="I3405">
        <v>1</v>
      </c>
      <c r="J3405" t="s">
        <v>34</v>
      </c>
      <c r="K3405" t="s">
        <v>35</v>
      </c>
      <c r="L3405">
        <v>10.34</v>
      </c>
      <c r="M3405" t="s">
        <v>36</v>
      </c>
      <c r="N3405">
        <v>8.99</v>
      </c>
      <c r="O3405" t="s">
        <v>36</v>
      </c>
      <c r="P3405">
        <v>9.9600000000000009</v>
      </c>
      <c r="Q3405" t="s">
        <v>37</v>
      </c>
      <c r="R3405">
        <v>8.66</v>
      </c>
      <c r="S3405" t="s">
        <v>37</v>
      </c>
      <c r="T3405">
        <v>1.3</v>
      </c>
      <c r="U3405" t="s">
        <v>37</v>
      </c>
      <c r="V3405" t="s">
        <v>277</v>
      </c>
      <c r="W3405" t="s">
        <v>56</v>
      </c>
      <c r="X3405" t="s">
        <v>40</v>
      </c>
      <c r="Y3405" t="s">
        <v>13463</v>
      </c>
      <c r="Z3405">
        <v>6.06</v>
      </c>
      <c r="AA3405" t="s">
        <v>37</v>
      </c>
      <c r="AB3405">
        <v>1.3</v>
      </c>
      <c r="AC3405" t="s">
        <v>37</v>
      </c>
      <c r="AD3405">
        <v>13</v>
      </c>
      <c r="AE3405">
        <f t="shared" si="375"/>
        <v>113</v>
      </c>
      <c r="AF3405" s="8">
        <f t="shared" si="376"/>
        <v>8.8141592920353986</v>
      </c>
      <c r="AG3405" s="8">
        <f t="shared" si="377"/>
        <v>1.1458407079646018</v>
      </c>
      <c r="AH3405">
        <f t="shared" si="378"/>
        <v>9.3699999999999992</v>
      </c>
      <c r="AI3405">
        <f t="shared" si="379"/>
        <v>1.21</v>
      </c>
      <c r="AJ3405" s="9">
        <f t="shared" si="380"/>
        <v>7.3619999999999992</v>
      </c>
      <c r="AK3405" s="10">
        <f t="shared" si="381"/>
        <v>6.2161592920353979</v>
      </c>
    </row>
    <row r="3406" spans="1:37">
      <c r="A3406" s="1">
        <v>41639</v>
      </c>
      <c r="B3406">
        <v>1031634179513</v>
      </c>
      <c r="C3406" t="s">
        <v>13464</v>
      </c>
      <c r="D3406" t="s">
        <v>13465</v>
      </c>
      <c r="E3406">
        <v>9781622660902</v>
      </c>
      <c r="F3406" t="s">
        <v>6489</v>
      </c>
      <c r="G3406" t="s">
        <v>6490</v>
      </c>
      <c r="H3406" t="s">
        <v>6491</v>
      </c>
      <c r="I3406">
        <v>1</v>
      </c>
      <c r="J3406" t="s">
        <v>34</v>
      </c>
      <c r="K3406" t="s">
        <v>35</v>
      </c>
      <c r="L3406">
        <v>3.44</v>
      </c>
      <c r="M3406" t="s">
        <v>36</v>
      </c>
      <c r="N3406">
        <v>2.99</v>
      </c>
      <c r="O3406" t="s">
        <v>36</v>
      </c>
      <c r="P3406">
        <v>3.31</v>
      </c>
      <c r="Q3406" t="s">
        <v>37</v>
      </c>
      <c r="R3406">
        <v>2.88</v>
      </c>
      <c r="S3406" t="s">
        <v>37</v>
      </c>
      <c r="T3406">
        <v>0.43</v>
      </c>
      <c r="U3406" t="s">
        <v>37</v>
      </c>
      <c r="V3406" t="s">
        <v>13165</v>
      </c>
      <c r="W3406" t="s">
        <v>56</v>
      </c>
      <c r="X3406" t="s">
        <v>40</v>
      </c>
      <c r="Y3406" t="s">
        <v>13166</v>
      </c>
      <c r="Z3406">
        <v>2.02</v>
      </c>
      <c r="AA3406" t="s">
        <v>37</v>
      </c>
      <c r="AB3406">
        <v>0.43</v>
      </c>
      <c r="AC3406" t="s">
        <v>37</v>
      </c>
      <c r="AD3406">
        <v>13</v>
      </c>
      <c r="AE3406">
        <f t="shared" si="375"/>
        <v>113</v>
      </c>
      <c r="AF3406" s="8">
        <f t="shared" si="376"/>
        <v>2.9292035398230087</v>
      </c>
      <c r="AG3406" s="8">
        <f t="shared" si="377"/>
        <v>0.38079646017699109</v>
      </c>
      <c r="AH3406">
        <f t="shared" si="378"/>
        <v>3.11</v>
      </c>
      <c r="AI3406">
        <f t="shared" si="379"/>
        <v>0.4</v>
      </c>
      <c r="AJ3406" s="9">
        <f t="shared" si="380"/>
        <v>2.4460000000000002</v>
      </c>
      <c r="AK3406" s="10">
        <f t="shared" si="381"/>
        <v>2.0652035398230089</v>
      </c>
    </row>
    <row r="3407" spans="1:37">
      <c r="A3407" s="1">
        <v>41639</v>
      </c>
      <c r="B3407">
        <v>1031634613514</v>
      </c>
      <c r="C3407" t="s">
        <v>13466</v>
      </c>
      <c r="D3407" t="s">
        <v>13467</v>
      </c>
      <c r="E3407">
        <v>9781429910927</v>
      </c>
      <c r="F3407" t="s">
        <v>13468</v>
      </c>
      <c r="G3407" t="s">
        <v>13469</v>
      </c>
      <c r="H3407" t="s">
        <v>431</v>
      </c>
      <c r="I3407">
        <v>1</v>
      </c>
      <c r="J3407" t="s">
        <v>34</v>
      </c>
      <c r="K3407" t="s">
        <v>35</v>
      </c>
      <c r="L3407">
        <v>11.49</v>
      </c>
      <c r="M3407" t="s">
        <v>36</v>
      </c>
      <c r="N3407">
        <v>9.99</v>
      </c>
      <c r="O3407" t="s">
        <v>36</v>
      </c>
      <c r="P3407">
        <v>11.07</v>
      </c>
      <c r="Q3407" t="s">
        <v>37</v>
      </c>
      <c r="R3407">
        <v>9.6300000000000008</v>
      </c>
      <c r="S3407" t="s">
        <v>37</v>
      </c>
      <c r="T3407">
        <v>1.44</v>
      </c>
      <c r="U3407" t="s">
        <v>37</v>
      </c>
      <c r="V3407" t="s">
        <v>6035</v>
      </c>
      <c r="W3407" t="s">
        <v>162</v>
      </c>
      <c r="X3407" t="s">
        <v>40</v>
      </c>
      <c r="Y3407" t="s">
        <v>13470</v>
      </c>
      <c r="Z3407">
        <v>6.74</v>
      </c>
      <c r="AA3407" t="s">
        <v>37</v>
      </c>
      <c r="AB3407">
        <v>1.44</v>
      </c>
      <c r="AC3407" t="s">
        <v>37</v>
      </c>
      <c r="AD3407">
        <v>5</v>
      </c>
      <c r="AE3407">
        <f t="shared" si="375"/>
        <v>105</v>
      </c>
      <c r="AF3407" s="8">
        <f t="shared" si="376"/>
        <v>10.542857142857143</v>
      </c>
      <c r="AG3407" s="8">
        <f t="shared" si="377"/>
        <v>0.52714285714285714</v>
      </c>
      <c r="AH3407">
        <f t="shared" si="378"/>
        <v>11.21</v>
      </c>
      <c r="AI3407">
        <f t="shared" si="379"/>
        <v>0.56000000000000005</v>
      </c>
      <c r="AJ3407" s="9">
        <f t="shared" si="380"/>
        <v>8.1810000000000009</v>
      </c>
      <c r="AK3407" s="10">
        <f t="shared" si="381"/>
        <v>7.6538571428571434</v>
      </c>
    </row>
    <row r="3408" spans="1:37">
      <c r="A3408" s="1">
        <v>41639</v>
      </c>
      <c r="B3408">
        <v>1031640804513</v>
      </c>
      <c r="C3408" t="s">
        <v>13471</v>
      </c>
      <c r="D3408" t="s">
        <v>13472</v>
      </c>
      <c r="E3408">
        <v>9781250038487</v>
      </c>
      <c r="F3408" t="s">
        <v>12629</v>
      </c>
      <c r="G3408" t="s">
        <v>12630</v>
      </c>
      <c r="H3408" t="s">
        <v>12631</v>
      </c>
      <c r="I3408">
        <v>1</v>
      </c>
      <c r="J3408" t="s">
        <v>34</v>
      </c>
      <c r="K3408" t="s">
        <v>35</v>
      </c>
      <c r="L3408">
        <v>16.54</v>
      </c>
      <c r="M3408" t="s">
        <v>36</v>
      </c>
      <c r="N3408">
        <v>14.39</v>
      </c>
      <c r="O3408" t="s">
        <v>36</v>
      </c>
      <c r="P3408">
        <v>15.94</v>
      </c>
      <c r="Q3408" t="s">
        <v>37</v>
      </c>
      <c r="R3408">
        <v>13.87</v>
      </c>
      <c r="S3408" t="s">
        <v>37</v>
      </c>
      <c r="T3408">
        <v>2.0699999999999998</v>
      </c>
      <c r="U3408" t="s">
        <v>37</v>
      </c>
      <c r="V3408" t="s">
        <v>119</v>
      </c>
      <c r="W3408" t="s">
        <v>56</v>
      </c>
      <c r="X3408" t="s">
        <v>40</v>
      </c>
      <c r="Y3408" t="s">
        <v>13473</v>
      </c>
      <c r="Z3408">
        <v>9.7100000000000009</v>
      </c>
      <c r="AA3408" t="s">
        <v>37</v>
      </c>
      <c r="AB3408">
        <v>2.0699999999999998</v>
      </c>
      <c r="AC3408" t="s">
        <v>37</v>
      </c>
      <c r="AD3408">
        <v>13</v>
      </c>
      <c r="AE3408">
        <f t="shared" si="375"/>
        <v>113</v>
      </c>
      <c r="AF3408" s="8">
        <f t="shared" si="376"/>
        <v>14.106194690265486</v>
      </c>
      <c r="AG3408" s="8">
        <f t="shared" si="377"/>
        <v>1.8338053097345133</v>
      </c>
      <c r="AH3408">
        <f t="shared" si="378"/>
        <v>15</v>
      </c>
      <c r="AI3408">
        <f t="shared" si="379"/>
        <v>1.95</v>
      </c>
      <c r="AJ3408" s="9">
        <f t="shared" si="380"/>
        <v>11.779</v>
      </c>
      <c r="AK3408" s="10">
        <f t="shared" si="381"/>
        <v>9.9451946902654864</v>
      </c>
    </row>
    <row r="3409" spans="1:37">
      <c r="A3409" s="1">
        <v>41639</v>
      </c>
      <c r="B3409">
        <v>1031641958514</v>
      </c>
      <c r="C3409" t="s">
        <v>13474</v>
      </c>
      <c r="D3409" t="s">
        <v>13475</v>
      </c>
      <c r="E3409">
        <v>9781466834637</v>
      </c>
      <c r="F3409" t="s">
        <v>627</v>
      </c>
      <c r="G3409" t="s">
        <v>628</v>
      </c>
      <c r="H3409" t="s">
        <v>491</v>
      </c>
      <c r="I3409">
        <v>1</v>
      </c>
      <c r="J3409" t="s">
        <v>34</v>
      </c>
      <c r="K3409" t="s">
        <v>35</v>
      </c>
      <c r="L3409">
        <v>0</v>
      </c>
      <c r="M3409" t="s">
        <v>36</v>
      </c>
      <c r="N3409">
        <v>0</v>
      </c>
      <c r="O3409" t="s">
        <v>36</v>
      </c>
      <c r="P3409">
        <v>0</v>
      </c>
      <c r="Q3409" t="s">
        <v>37</v>
      </c>
      <c r="R3409">
        <v>0</v>
      </c>
      <c r="S3409" t="s">
        <v>37</v>
      </c>
      <c r="T3409">
        <v>0</v>
      </c>
      <c r="U3409" t="s">
        <v>37</v>
      </c>
      <c r="V3409" t="s">
        <v>55</v>
      </c>
      <c r="W3409" t="s">
        <v>56</v>
      </c>
      <c r="X3409" t="s">
        <v>40</v>
      </c>
      <c r="Y3409" t="s">
        <v>13476</v>
      </c>
      <c r="Z3409">
        <v>0</v>
      </c>
      <c r="AA3409" t="s">
        <v>37</v>
      </c>
      <c r="AB3409">
        <v>0</v>
      </c>
      <c r="AC3409" t="s">
        <v>37</v>
      </c>
      <c r="AD3409">
        <v>13</v>
      </c>
      <c r="AE3409">
        <f t="shared" si="375"/>
        <v>113</v>
      </c>
      <c r="AF3409" s="8">
        <f t="shared" si="376"/>
        <v>0</v>
      </c>
      <c r="AG3409" s="8">
        <f t="shared" si="377"/>
        <v>0</v>
      </c>
      <c r="AH3409">
        <f t="shared" si="378"/>
        <v>0</v>
      </c>
      <c r="AI3409">
        <f t="shared" si="379"/>
        <v>0</v>
      </c>
      <c r="AJ3409" s="9">
        <f t="shared" si="380"/>
        <v>0</v>
      </c>
      <c r="AK3409" s="10">
        <f t="shared" si="381"/>
        <v>0</v>
      </c>
    </row>
    <row r="3410" spans="1:37">
      <c r="A3410" s="1">
        <v>41639</v>
      </c>
      <c r="B3410">
        <v>1031642646514</v>
      </c>
      <c r="C3410" t="s">
        <v>13477</v>
      </c>
      <c r="D3410" t="s">
        <v>13478</v>
      </c>
      <c r="E3410">
        <v>9781429978842</v>
      </c>
      <c r="F3410" t="s">
        <v>13479</v>
      </c>
      <c r="G3410" t="s">
        <v>13480</v>
      </c>
      <c r="H3410" t="s">
        <v>13481</v>
      </c>
      <c r="I3410">
        <v>1</v>
      </c>
      <c r="J3410" t="s">
        <v>34</v>
      </c>
      <c r="K3410" t="s">
        <v>35</v>
      </c>
      <c r="L3410">
        <v>12.64</v>
      </c>
      <c r="M3410" t="s">
        <v>36</v>
      </c>
      <c r="N3410">
        <v>10.99</v>
      </c>
      <c r="O3410" t="s">
        <v>36</v>
      </c>
      <c r="P3410">
        <v>12.18</v>
      </c>
      <c r="Q3410" t="s">
        <v>37</v>
      </c>
      <c r="R3410">
        <v>10.59</v>
      </c>
      <c r="S3410" t="s">
        <v>37</v>
      </c>
      <c r="T3410">
        <v>1.59</v>
      </c>
      <c r="U3410" t="s">
        <v>37</v>
      </c>
      <c r="V3410" t="s">
        <v>161</v>
      </c>
      <c r="W3410" t="s">
        <v>162</v>
      </c>
      <c r="X3410" t="s">
        <v>40</v>
      </c>
      <c r="Y3410" t="s">
        <v>13482</v>
      </c>
      <c r="Z3410">
        <v>7.41</v>
      </c>
      <c r="AA3410" t="s">
        <v>37</v>
      </c>
      <c r="AB3410">
        <v>1.59</v>
      </c>
      <c r="AC3410" t="s">
        <v>37</v>
      </c>
      <c r="AD3410">
        <v>5</v>
      </c>
      <c r="AE3410">
        <f t="shared" si="375"/>
        <v>105</v>
      </c>
      <c r="AF3410" s="8">
        <f t="shared" si="376"/>
        <v>11.6</v>
      </c>
      <c r="AG3410" s="8">
        <f t="shared" si="377"/>
        <v>0.57999999999999996</v>
      </c>
      <c r="AH3410">
        <f t="shared" si="378"/>
        <v>12.34</v>
      </c>
      <c r="AI3410">
        <f t="shared" si="379"/>
        <v>0.61</v>
      </c>
      <c r="AJ3410" s="9">
        <f t="shared" si="380"/>
        <v>9.0030000000000001</v>
      </c>
      <c r="AK3410" s="10">
        <f t="shared" si="381"/>
        <v>8.423</v>
      </c>
    </row>
    <row r="3411" spans="1:37">
      <c r="A3411" s="1">
        <v>41639</v>
      </c>
      <c r="B3411">
        <v>1031647153522</v>
      </c>
      <c r="C3411" t="s">
        <v>13483</v>
      </c>
      <c r="D3411" t="s">
        <v>13484</v>
      </c>
      <c r="E3411">
        <v>9781429952842</v>
      </c>
      <c r="F3411" t="s">
        <v>13485</v>
      </c>
      <c r="G3411" t="s">
        <v>13486</v>
      </c>
      <c r="H3411" t="s">
        <v>13487</v>
      </c>
      <c r="I3411">
        <v>1</v>
      </c>
      <c r="J3411" t="s">
        <v>34</v>
      </c>
      <c r="K3411" t="s">
        <v>35</v>
      </c>
      <c r="L3411">
        <v>10.34</v>
      </c>
      <c r="M3411" t="s">
        <v>36</v>
      </c>
      <c r="N3411">
        <v>8.99</v>
      </c>
      <c r="O3411" t="s">
        <v>36</v>
      </c>
      <c r="P3411">
        <v>9.91</v>
      </c>
      <c r="Q3411" t="s">
        <v>37</v>
      </c>
      <c r="R3411">
        <v>8.6199999999999992</v>
      </c>
      <c r="S3411" t="s">
        <v>37</v>
      </c>
      <c r="T3411">
        <v>1.29</v>
      </c>
      <c r="U3411" t="s">
        <v>37</v>
      </c>
      <c r="V3411" t="s">
        <v>38</v>
      </c>
      <c r="W3411" t="s">
        <v>39</v>
      </c>
      <c r="X3411" t="s">
        <v>40</v>
      </c>
      <c r="Y3411" t="s">
        <v>13488</v>
      </c>
      <c r="Z3411">
        <v>6.03</v>
      </c>
      <c r="AA3411" t="s">
        <v>37</v>
      </c>
      <c r="AB3411">
        <v>1.29</v>
      </c>
      <c r="AC3411" t="s">
        <v>37</v>
      </c>
      <c r="AD3411">
        <v>5</v>
      </c>
      <c r="AE3411">
        <f t="shared" si="375"/>
        <v>105</v>
      </c>
      <c r="AF3411" s="8">
        <f t="shared" si="376"/>
        <v>9.4380952380952383</v>
      </c>
      <c r="AG3411" s="8">
        <f t="shared" si="377"/>
        <v>0.47190476190476188</v>
      </c>
      <c r="AH3411">
        <f t="shared" si="378"/>
        <v>10.039999999999999</v>
      </c>
      <c r="AI3411">
        <f t="shared" si="379"/>
        <v>0.5</v>
      </c>
      <c r="AJ3411" s="9">
        <f t="shared" si="380"/>
        <v>7.3240000000000007</v>
      </c>
      <c r="AK3411" s="10">
        <f t="shared" si="381"/>
        <v>6.8520952380952389</v>
      </c>
    </row>
    <row r="3412" spans="1:37">
      <c r="A3412" s="1">
        <v>41639</v>
      </c>
      <c r="B3412">
        <v>1031649646518</v>
      </c>
      <c r="C3412" t="s">
        <v>13489</v>
      </c>
      <c r="D3412" t="s">
        <v>13490</v>
      </c>
      <c r="E3412">
        <v>9780805098556</v>
      </c>
      <c r="F3412" t="s">
        <v>204</v>
      </c>
      <c r="G3412" t="s">
        <v>205</v>
      </c>
      <c r="H3412" t="s">
        <v>206</v>
      </c>
      <c r="I3412">
        <v>1</v>
      </c>
      <c r="J3412" t="s">
        <v>34</v>
      </c>
      <c r="K3412" t="s">
        <v>35</v>
      </c>
      <c r="L3412">
        <v>17.239999999999998</v>
      </c>
      <c r="M3412" t="s">
        <v>36</v>
      </c>
      <c r="N3412">
        <v>14.99</v>
      </c>
      <c r="O3412" t="s">
        <v>36</v>
      </c>
      <c r="P3412">
        <v>16.61</v>
      </c>
      <c r="Q3412" t="s">
        <v>37</v>
      </c>
      <c r="R3412">
        <v>14.44</v>
      </c>
      <c r="S3412" t="s">
        <v>37</v>
      </c>
      <c r="T3412">
        <v>2.17</v>
      </c>
      <c r="U3412" t="s">
        <v>37</v>
      </c>
      <c r="V3412" t="s">
        <v>277</v>
      </c>
      <c r="W3412" t="s">
        <v>120</v>
      </c>
      <c r="X3412" t="s">
        <v>40</v>
      </c>
      <c r="Y3412" t="s">
        <v>13491</v>
      </c>
      <c r="Z3412">
        <v>10.11</v>
      </c>
      <c r="AA3412" t="s">
        <v>37</v>
      </c>
      <c r="AB3412">
        <v>2.17</v>
      </c>
      <c r="AC3412" t="s">
        <v>37</v>
      </c>
      <c r="AD3412">
        <v>13</v>
      </c>
      <c r="AE3412">
        <f t="shared" si="375"/>
        <v>113</v>
      </c>
      <c r="AF3412" s="8">
        <f t="shared" si="376"/>
        <v>14.699115044247787</v>
      </c>
      <c r="AG3412" s="8">
        <f t="shared" si="377"/>
        <v>1.9108849557522123</v>
      </c>
      <c r="AH3412">
        <f t="shared" si="378"/>
        <v>15.63</v>
      </c>
      <c r="AI3412">
        <f t="shared" si="379"/>
        <v>2.0299999999999998</v>
      </c>
      <c r="AJ3412" s="9">
        <f t="shared" si="380"/>
        <v>12.277999999999999</v>
      </c>
      <c r="AK3412" s="10">
        <f t="shared" si="381"/>
        <v>10.367115044247786</v>
      </c>
    </row>
    <row r="3413" spans="1:37">
      <c r="A3413" s="1">
        <v>41639</v>
      </c>
      <c r="B3413">
        <v>1031650089514</v>
      </c>
      <c r="C3413" t="s">
        <v>13492</v>
      </c>
      <c r="D3413" t="s">
        <v>13493</v>
      </c>
      <c r="E3413">
        <v>9781466837010</v>
      </c>
      <c r="F3413" t="s">
        <v>13494</v>
      </c>
      <c r="G3413" t="s">
        <v>13495</v>
      </c>
      <c r="H3413" t="s">
        <v>13496</v>
      </c>
      <c r="I3413">
        <v>1</v>
      </c>
      <c r="J3413" t="s">
        <v>34</v>
      </c>
      <c r="K3413" t="s">
        <v>35</v>
      </c>
      <c r="L3413">
        <v>16.55</v>
      </c>
      <c r="M3413" t="s">
        <v>36</v>
      </c>
      <c r="N3413">
        <v>14.39</v>
      </c>
      <c r="O3413" t="s">
        <v>36</v>
      </c>
      <c r="P3413">
        <v>15.87</v>
      </c>
      <c r="Q3413" t="s">
        <v>37</v>
      </c>
      <c r="R3413">
        <v>13.79</v>
      </c>
      <c r="S3413" t="s">
        <v>37</v>
      </c>
      <c r="T3413">
        <v>2.08</v>
      </c>
      <c r="U3413" t="s">
        <v>37</v>
      </c>
      <c r="V3413" t="s">
        <v>200</v>
      </c>
      <c r="W3413" t="s">
        <v>162</v>
      </c>
      <c r="X3413" t="s">
        <v>40</v>
      </c>
      <c r="Y3413" t="s">
        <v>13497</v>
      </c>
      <c r="Z3413">
        <v>9.65</v>
      </c>
      <c r="AA3413" t="s">
        <v>37</v>
      </c>
      <c r="AB3413">
        <v>2.08</v>
      </c>
      <c r="AC3413" t="s">
        <v>37</v>
      </c>
      <c r="AD3413">
        <v>5</v>
      </c>
      <c r="AE3413">
        <f t="shared" si="375"/>
        <v>105</v>
      </c>
      <c r="AF3413" s="8">
        <f t="shared" si="376"/>
        <v>15.114285714285714</v>
      </c>
      <c r="AG3413" s="8">
        <f t="shared" si="377"/>
        <v>0.75571428571428567</v>
      </c>
      <c r="AH3413">
        <f t="shared" si="378"/>
        <v>16.07</v>
      </c>
      <c r="AI3413">
        <f t="shared" si="379"/>
        <v>0.8</v>
      </c>
      <c r="AJ3413" s="9">
        <f t="shared" si="380"/>
        <v>11.732999999999999</v>
      </c>
      <c r="AK3413" s="10">
        <f t="shared" si="381"/>
        <v>10.977285714285713</v>
      </c>
    </row>
    <row r="3414" spans="1:37">
      <c r="A3414" s="1">
        <v>41639</v>
      </c>
      <c r="B3414">
        <v>1031654875514</v>
      </c>
      <c r="C3414" t="s">
        <v>13498</v>
      </c>
      <c r="D3414" t="s">
        <v>13499</v>
      </c>
      <c r="E3414">
        <v>9781429986564</v>
      </c>
      <c r="F3414" t="s">
        <v>13500</v>
      </c>
      <c r="G3414" t="s">
        <v>13501</v>
      </c>
      <c r="H3414" t="s">
        <v>8868</v>
      </c>
      <c r="I3414">
        <v>1</v>
      </c>
      <c r="J3414" t="s">
        <v>34</v>
      </c>
      <c r="K3414" t="s">
        <v>35</v>
      </c>
      <c r="L3414">
        <v>10.34</v>
      </c>
      <c r="M3414" t="s">
        <v>36</v>
      </c>
      <c r="N3414">
        <v>8.99</v>
      </c>
      <c r="O3414" t="s">
        <v>36</v>
      </c>
      <c r="P3414">
        <v>9.91</v>
      </c>
      <c r="Q3414" t="s">
        <v>37</v>
      </c>
      <c r="R3414">
        <v>8.6199999999999992</v>
      </c>
      <c r="S3414" t="s">
        <v>37</v>
      </c>
      <c r="T3414">
        <v>1.29</v>
      </c>
      <c r="U3414" t="s">
        <v>37</v>
      </c>
      <c r="V3414" t="s">
        <v>1129</v>
      </c>
      <c r="W3414" t="s">
        <v>140</v>
      </c>
      <c r="X3414" t="s">
        <v>40</v>
      </c>
      <c r="Y3414" t="s">
        <v>13502</v>
      </c>
      <c r="Z3414">
        <v>6.03</v>
      </c>
      <c r="AA3414" t="s">
        <v>37</v>
      </c>
      <c r="AB3414">
        <v>1.29</v>
      </c>
      <c r="AC3414" t="s">
        <v>37</v>
      </c>
      <c r="AD3414">
        <v>5</v>
      </c>
      <c r="AE3414">
        <f t="shared" si="375"/>
        <v>105</v>
      </c>
      <c r="AF3414" s="8">
        <f t="shared" si="376"/>
        <v>9.4380952380952383</v>
      </c>
      <c r="AG3414" s="8">
        <f t="shared" si="377"/>
        <v>0.47190476190476188</v>
      </c>
      <c r="AH3414">
        <f t="shared" si="378"/>
        <v>10.039999999999999</v>
      </c>
      <c r="AI3414">
        <f t="shared" si="379"/>
        <v>0.5</v>
      </c>
      <c r="AJ3414" s="9">
        <f t="shared" si="380"/>
        <v>7.3240000000000007</v>
      </c>
      <c r="AK3414" s="10">
        <f t="shared" si="381"/>
        <v>6.8520952380952389</v>
      </c>
    </row>
    <row r="3415" spans="1:37">
      <c r="A3415" s="1">
        <v>41639</v>
      </c>
      <c r="B3415">
        <v>1031656042519</v>
      </c>
      <c r="C3415" t="s">
        <v>13503</v>
      </c>
      <c r="D3415" t="s">
        <v>13504</v>
      </c>
      <c r="E3415">
        <v>9781250026095</v>
      </c>
      <c r="F3415" t="s">
        <v>5024</v>
      </c>
      <c r="G3415" t="s">
        <v>5025</v>
      </c>
      <c r="H3415" t="s">
        <v>1690</v>
      </c>
      <c r="I3415">
        <v>1</v>
      </c>
      <c r="J3415" t="s">
        <v>34</v>
      </c>
      <c r="K3415" t="s">
        <v>35</v>
      </c>
      <c r="L3415">
        <v>16.09</v>
      </c>
      <c r="M3415" t="s">
        <v>36</v>
      </c>
      <c r="N3415">
        <v>13.99</v>
      </c>
      <c r="O3415" t="s">
        <v>36</v>
      </c>
      <c r="P3415">
        <v>15.42</v>
      </c>
      <c r="Q3415" t="s">
        <v>37</v>
      </c>
      <c r="R3415">
        <v>13.41</v>
      </c>
      <c r="S3415" t="s">
        <v>37</v>
      </c>
      <c r="T3415">
        <v>2.0099999999999998</v>
      </c>
      <c r="U3415" t="s">
        <v>37</v>
      </c>
      <c r="V3415" t="s">
        <v>119</v>
      </c>
      <c r="W3415" t="s">
        <v>56</v>
      </c>
      <c r="X3415" t="s">
        <v>40</v>
      </c>
      <c r="Y3415" t="s">
        <v>13505</v>
      </c>
      <c r="Z3415">
        <v>9.39</v>
      </c>
      <c r="AA3415" t="s">
        <v>37</v>
      </c>
      <c r="AB3415">
        <v>2.0099999999999998</v>
      </c>
      <c r="AC3415" t="s">
        <v>37</v>
      </c>
      <c r="AD3415">
        <v>13</v>
      </c>
      <c r="AE3415">
        <f t="shared" si="375"/>
        <v>113</v>
      </c>
      <c r="AF3415" s="8">
        <f t="shared" si="376"/>
        <v>13.646017699115042</v>
      </c>
      <c r="AG3415" s="8">
        <f t="shared" si="377"/>
        <v>1.7739823008849556</v>
      </c>
      <c r="AH3415">
        <f t="shared" si="378"/>
        <v>14.51</v>
      </c>
      <c r="AI3415">
        <f t="shared" si="379"/>
        <v>1.88</v>
      </c>
      <c r="AJ3415" s="9">
        <f t="shared" si="380"/>
        <v>11.396999999999998</v>
      </c>
      <c r="AK3415" s="10">
        <f t="shared" si="381"/>
        <v>9.6230176991150422</v>
      </c>
    </row>
    <row r="3416" spans="1:37">
      <c r="A3416" s="1">
        <v>41639</v>
      </c>
      <c r="B3416">
        <v>1031657900513</v>
      </c>
      <c r="C3416" t="s">
        <v>13506</v>
      </c>
      <c r="D3416" t="s">
        <v>13507</v>
      </c>
      <c r="E3416">
        <v>9781429944915</v>
      </c>
      <c r="F3416" t="s">
        <v>13508</v>
      </c>
      <c r="G3416" t="s">
        <v>13509</v>
      </c>
      <c r="H3416" t="s">
        <v>846</v>
      </c>
      <c r="I3416">
        <v>1</v>
      </c>
      <c r="J3416" t="s">
        <v>34</v>
      </c>
      <c r="K3416" t="s">
        <v>35</v>
      </c>
      <c r="L3416">
        <v>12.64</v>
      </c>
      <c r="M3416" t="s">
        <v>36</v>
      </c>
      <c r="N3416">
        <v>10.99</v>
      </c>
      <c r="O3416" t="s">
        <v>36</v>
      </c>
      <c r="P3416">
        <v>12.18</v>
      </c>
      <c r="Q3416" t="s">
        <v>37</v>
      </c>
      <c r="R3416">
        <v>10.59</v>
      </c>
      <c r="S3416" t="s">
        <v>37</v>
      </c>
      <c r="T3416">
        <v>1.59</v>
      </c>
      <c r="U3416" t="s">
        <v>37</v>
      </c>
      <c r="V3416" t="s">
        <v>2418</v>
      </c>
      <c r="W3416" t="s">
        <v>56</v>
      </c>
      <c r="X3416" t="s">
        <v>40</v>
      </c>
      <c r="Y3416" t="s">
        <v>13510</v>
      </c>
      <c r="Z3416">
        <v>7.41</v>
      </c>
      <c r="AA3416" t="s">
        <v>37</v>
      </c>
      <c r="AB3416">
        <v>1.59</v>
      </c>
      <c r="AC3416" t="s">
        <v>37</v>
      </c>
      <c r="AD3416">
        <v>13</v>
      </c>
      <c r="AE3416">
        <f t="shared" si="375"/>
        <v>113</v>
      </c>
      <c r="AF3416" s="8">
        <f t="shared" si="376"/>
        <v>10.778761061946902</v>
      </c>
      <c r="AG3416" s="8">
        <f t="shared" si="377"/>
        <v>1.4012389380530974</v>
      </c>
      <c r="AH3416">
        <f t="shared" si="378"/>
        <v>11.46</v>
      </c>
      <c r="AI3416">
        <f t="shared" si="379"/>
        <v>1.49</v>
      </c>
      <c r="AJ3416" s="9">
        <f t="shared" si="380"/>
        <v>9.0030000000000001</v>
      </c>
      <c r="AK3416" s="10">
        <f t="shared" si="381"/>
        <v>7.6017610619469025</v>
      </c>
    </row>
    <row r="3417" spans="1:37">
      <c r="A3417" s="1">
        <v>41639</v>
      </c>
      <c r="B3417">
        <v>1031663299515</v>
      </c>
      <c r="C3417" t="s">
        <v>13511</v>
      </c>
      <c r="D3417" t="s">
        <v>13512</v>
      </c>
      <c r="E3417">
        <v>9781429923071</v>
      </c>
      <c r="F3417" t="s">
        <v>13513</v>
      </c>
      <c r="G3417" t="s">
        <v>13514</v>
      </c>
      <c r="H3417" t="s">
        <v>5191</v>
      </c>
      <c r="I3417">
        <v>1</v>
      </c>
      <c r="J3417" t="s">
        <v>34</v>
      </c>
      <c r="K3417" t="s">
        <v>35</v>
      </c>
      <c r="L3417">
        <v>12.64</v>
      </c>
      <c r="M3417" t="s">
        <v>36</v>
      </c>
      <c r="N3417">
        <v>10.99</v>
      </c>
      <c r="O3417" t="s">
        <v>36</v>
      </c>
      <c r="P3417">
        <v>12.18</v>
      </c>
      <c r="Q3417" t="s">
        <v>37</v>
      </c>
      <c r="R3417">
        <v>10.59</v>
      </c>
      <c r="S3417" t="s">
        <v>37</v>
      </c>
      <c r="T3417">
        <v>1.59</v>
      </c>
      <c r="U3417" t="s">
        <v>37</v>
      </c>
      <c r="V3417" t="s">
        <v>13515</v>
      </c>
      <c r="W3417" t="s">
        <v>39</v>
      </c>
      <c r="X3417" t="s">
        <v>40</v>
      </c>
      <c r="Y3417" t="s">
        <v>13516</v>
      </c>
      <c r="Z3417">
        <v>7.41</v>
      </c>
      <c r="AA3417" t="s">
        <v>37</v>
      </c>
      <c r="AB3417">
        <v>1.59</v>
      </c>
      <c r="AC3417" t="s">
        <v>37</v>
      </c>
      <c r="AD3417">
        <v>5</v>
      </c>
      <c r="AE3417">
        <f t="shared" si="375"/>
        <v>105</v>
      </c>
      <c r="AF3417" s="8">
        <f t="shared" si="376"/>
        <v>11.6</v>
      </c>
      <c r="AG3417" s="8">
        <f t="shared" si="377"/>
        <v>0.57999999999999996</v>
      </c>
      <c r="AH3417">
        <f t="shared" si="378"/>
        <v>12.34</v>
      </c>
      <c r="AI3417">
        <f t="shared" si="379"/>
        <v>0.61</v>
      </c>
      <c r="AJ3417" s="9">
        <f t="shared" si="380"/>
        <v>9.0030000000000001</v>
      </c>
      <c r="AK3417" s="10">
        <f t="shared" si="381"/>
        <v>8.423</v>
      </c>
    </row>
    <row r="3418" spans="1:37">
      <c r="A3418" s="1">
        <v>41639</v>
      </c>
      <c r="B3418">
        <v>1031663528516</v>
      </c>
      <c r="C3418" t="s">
        <v>13517</v>
      </c>
      <c r="D3418" t="s">
        <v>13518</v>
      </c>
      <c r="E3418">
        <v>9781429943673</v>
      </c>
      <c r="F3418" t="s">
        <v>5823</v>
      </c>
      <c r="G3418" t="s">
        <v>5824</v>
      </c>
      <c r="H3418" t="s">
        <v>4719</v>
      </c>
      <c r="I3418">
        <v>1</v>
      </c>
      <c r="J3418" t="s">
        <v>34</v>
      </c>
      <c r="K3418" t="s">
        <v>35</v>
      </c>
      <c r="L3418">
        <v>21.73</v>
      </c>
      <c r="M3418" t="s">
        <v>36</v>
      </c>
      <c r="N3418">
        <v>18.89</v>
      </c>
      <c r="O3418" t="s">
        <v>36</v>
      </c>
      <c r="P3418">
        <v>20.94</v>
      </c>
      <c r="Q3418" t="s">
        <v>37</v>
      </c>
      <c r="R3418">
        <v>18.2</v>
      </c>
      <c r="S3418" t="s">
        <v>37</v>
      </c>
      <c r="T3418">
        <v>2.74</v>
      </c>
      <c r="U3418" t="s">
        <v>37</v>
      </c>
      <c r="V3418" t="s">
        <v>161</v>
      </c>
      <c r="W3418" t="s">
        <v>162</v>
      </c>
      <c r="X3418" t="s">
        <v>40</v>
      </c>
      <c r="Y3418" t="s">
        <v>13519</v>
      </c>
      <c r="Z3418">
        <v>12.74</v>
      </c>
      <c r="AA3418" t="s">
        <v>37</v>
      </c>
      <c r="AB3418">
        <v>2.74</v>
      </c>
      <c r="AC3418" t="s">
        <v>37</v>
      </c>
      <c r="AD3418">
        <v>5</v>
      </c>
      <c r="AE3418">
        <f t="shared" si="375"/>
        <v>105</v>
      </c>
      <c r="AF3418" s="8">
        <f t="shared" si="376"/>
        <v>19.942857142857143</v>
      </c>
      <c r="AG3418" s="8">
        <f t="shared" si="377"/>
        <v>0.99714285714285722</v>
      </c>
      <c r="AH3418">
        <f t="shared" si="378"/>
        <v>21.21</v>
      </c>
      <c r="AI3418">
        <f t="shared" si="379"/>
        <v>1.06</v>
      </c>
      <c r="AJ3418" s="9">
        <f t="shared" si="380"/>
        <v>15.480000000000002</v>
      </c>
      <c r="AK3418" s="10">
        <f t="shared" si="381"/>
        <v>14.482857142857146</v>
      </c>
    </row>
    <row r="3419" spans="1:37">
      <c r="A3419" s="1">
        <v>41639</v>
      </c>
      <c r="B3419">
        <v>1031668095518</v>
      </c>
      <c r="C3419" t="s">
        <v>13520</v>
      </c>
      <c r="D3419" t="s">
        <v>13521</v>
      </c>
      <c r="E3419">
        <v>9781429960595</v>
      </c>
      <c r="F3419" t="s">
        <v>86</v>
      </c>
      <c r="G3419" t="s">
        <v>87</v>
      </c>
      <c r="H3419" t="s">
        <v>46</v>
      </c>
      <c r="I3419">
        <v>1</v>
      </c>
      <c r="J3419" t="s">
        <v>34</v>
      </c>
      <c r="K3419" t="s">
        <v>35</v>
      </c>
      <c r="L3419">
        <v>10.35</v>
      </c>
      <c r="M3419" t="s">
        <v>36</v>
      </c>
      <c r="N3419">
        <v>8.99</v>
      </c>
      <c r="O3419" t="s">
        <v>36</v>
      </c>
      <c r="P3419">
        <v>9.9700000000000006</v>
      </c>
      <c r="Q3419" t="s">
        <v>37</v>
      </c>
      <c r="R3419">
        <v>8.66</v>
      </c>
      <c r="S3419" t="s">
        <v>37</v>
      </c>
      <c r="T3419">
        <v>1.31</v>
      </c>
      <c r="U3419" t="s">
        <v>37</v>
      </c>
      <c r="V3419" t="s">
        <v>13522</v>
      </c>
      <c r="W3419" t="s">
        <v>299</v>
      </c>
      <c r="X3419" t="s">
        <v>40</v>
      </c>
      <c r="Y3419" t="s">
        <v>13523</v>
      </c>
      <c r="Z3419">
        <v>6.06</v>
      </c>
      <c r="AA3419" t="s">
        <v>37</v>
      </c>
      <c r="AB3419">
        <v>1.31</v>
      </c>
      <c r="AC3419" t="s">
        <v>37</v>
      </c>
      <c r="AD3419">
        <v>5</v>
      </c>
      <c r="AE3419">
        <f t="shared" si="375"/>
        <v>105</v>
      </c>
      <c r="AF3419" s="8">
        <f t="shared" si="376"/>
        <v>9.4952380952380953</v>
      </c>
      <c r="AG3419" s="8">
        <f t="shared" si="377"/>
        <v>0.47476190476190472</v>
      </c>
      <c r="AH3419">
        <f t="shared" si="378"/>
        <v>10.1</v>
      </c>
      <c r="AI3419">
        <f t="shared" si="379"/>
        <v>0.5</v>
      </c>
      <c r="AJ3419" s="9">
        <f t="shared" si="380"/>
        <v>7.3719999999999999</v>
      </c>
      <c r="AK3419" s="10">
        <f t="shared" si="381"/>
        <v>6.8972380952380954</v>
      </c>
    </row>
    <row r="3420" spans="1:37">
      <c r="A3420" s="1">
        <v>41639</v>
      </c>
      <c r="B3420">
        <v>1031668252513</v>
      </c>
      <c r="C3420" t="s">
        <v>13524</v>
      </c>
      <c r="D3420" t="s">
        <v>13525</v>
      </c>
      <c r="E3420">
        <v>9781429991612</v>
      </c>
      <c r="F3420" t="s">
        <v>544</v>
      </c>
      <c r="G3420" t="s">
        <v>545</v>
      </c>
      <c r="H3420" t="s">
        <v>401</v>
      </c>
      <c r="I3420">
        <v>1</v>
      </c>
      <c r="J3420" t="s">
        <v>34</v>
      </c>
      <c r="K3420" t="s">
        <v>35</v>
      </c>
      <c r="L3420">
        <v>10.35</v>
      </c>
      <c r="M3420" t="s">
        <v>36</v>
      </c>
      <c r="N3420">
        <v>8.99</v>
      </c>
      <c r="O3420" t="s">
        <v>36</v>
      </c>
      <c r="P3420">
        <v>9.9700000000000006</v>
      </c>
      <c r="Q3420" t="s">
        <v>37</v>
      </c>
      <c r="R3420">
        <v>8.66</v>
      </c>
      <c r="S3420" t="s">
        <v>37</v>
      </c>
      <c r="T3420">
        <v>1.31</v>
      </c>
      <c r="U3420" t="s">
        <v>37</v>
      </c>
      <c r="V3420" t="s">
        <v>9126</v>
      </c>
      <c r="W3420" t="s">
        <v>193</v>
      </c>
      <c r="X3420" t="s">
        <v>40</v>
      </c>
      <c r="Y3420" t="s">
        <v>13526</v>
      </c>
      <c r="Z3420">
        <v>6.06</v>
      </c>
      <c r="AA3420" t="s">
        <v>37</v>
      </c>
      <c r="AB3420">
        <v>1.31</v>
      </c>
      <c r="AC3420" t="s">
        <v>37</v>
      </c>
      <c r="AD3420">
        <v>5</v>
      </c>
      <c r="AE3420">
        <f t="shared" si="375"/>
        <v>105</v>
      </c>
      <c r="AF3420" s="8">
        <f t="shared" si="376"/>
        <v>9.4952380952380953</v>
      </c>
      <c r="AG3420" s="8">
        <f t="shared" si="377"/>
        <v>0.47476190476190472</v>
      </c>
      <c r="AH3420">
        <f t="shared" si="378"/>
        <v>10.1</v>
      </c>
      <c r="AI3420">
        <f t="shared" si="379"/>
        <v>0.5</v>
      </c>
      <c r="AJ3420" s="9">
        <f t="shared" si="380"/>
        <v>7.3719999999999999</v>
      </c>
      <c r="AK3420" s="10">
        <f t="shared" si="381"/>
        <v>6.8972380952380954</v>
      </c>
    </row>
    <row r="3421" spans="1:37">
      <c r="A3421" s="1">
        <v>41639</v>
      </c>
      <c r="B3421">
        <v>1031670146517</v>
      </c>
      <c r="C3421" t="s">
        <v>13527</v>
      </c>
      <c r="D3421" t="s">
        <v>13528</v>
      </c>
      <c r="E3421">
        <v>9781466803350</v>
      </c>
      <c r="F3421" t="s">
        <v>371</v>
      </c>
      <c r="G3421" t="s">
        <v>372</v>
      </c>
      <c r="H3421" t="s">
        <v>373</v>
      </c>
      <c r="I3421">
        <v>1</v>
      </c>
      <c r="J3421" t="s">
        <v>34</v>
      </c>
      <c r="K3421" t="s">
        <v>35</v>
      </c>
      <c r="L3421">
        <v>0</v>
      </c>
      <c r="M3421" t="s">
        <v>36</v>
      </c>
      <c r="N3421">
        <v>0</v>
      </c>
      <c r="O3421" t="s">
        <v>36</v>
      </c>
      <c r="P3421">
        <v>0</v>
      </c>
      <c r="Q3421" t="s">
        <v>37</v>
      </c>
      <c r="R3421">
        <v>0</v>
      </c>
      <c r="S3421" t="s">
        <v>37</v>
      </c>
      <c r="T3421">
        <v>0</v>
      </c>
      <c r="U3421" t="s">
        <v>37</v>
      </c>
      <c r="V3421" t="s">
        <v>2532</v>
      </c>
      <c r="W3421" t="s">
        <v>56</v>
      </c>
      <c r="X3421" t="s">
        <v>40</v>
      </c>
      <c r="Y3421" t="s">
        <v>10684</v>
      </c>
      <c r="Z3421">
        <v>0</v>
      </c>
      <c r="AA3421" t="s">
        <v>37</v>
      </c>
      <c r="AB3421">
        <v>0</v>
      </c>
      <c r="AC3421" t="s">
        <v>37</v>
      </c>
      <c r="AD3421">
        <v>13</v>
      </c>
      <c r="AE3421">
        <f t="shared" si="375"/>
        <v>113</v>
      </c>
      <c r="AF3421" s="8">
        <f t="shared" si="376"/>
        <v>0</v>
      </c>
      <c r="AG3421" s="8">
        <f t="shared" si="377"/>
        <v>0</v>
      </c>
      <c r="AH3421">
        <f t="shared" si="378"/>
        <v>0</v>
      </c>
      <c r="AI3421">
        <f t="shared" si="379"/>
        <v>0</v>
      </c>
      <c r="AJ3421" s="9">
        <f t="shared" si="380"/>
        <v>0</v>
      </c>
      <c r="AK3421" s="10">
        <f t="shared" si="381"/>
        <v>0</v>
      </c>
    </row>
    <row r="3422" spans="1:37">
      <c r="A3422" s="1">
        <v>41639</v>
      </c>
      <c r="B3422">
        <v>1031674615521</v>
      </c>
      <c r="C3422" t="s">
        <v>13529</v>
      </c>
      <c r="D3422" t="s">
        <v>13530</v>
      </c>
      <c r="E3422">
        <v>9781250027603</v>
      </c>
      <c r="F3422" t="s">
        <v>6857</v>
      </c>
      <c r="G3422" t="s">
        <v>6858</v>
      </c>
      <c r="H3422" t="s">
        <v>6859</v>
      </c>
      <c r="I3422">
        <v>1</v>
      </c>
      <c r="J3422" t="s">
        <v>34</v>
      </c>
      <c r="K3422" t="s">
        <v>35</v>
      </c>
      <c r="L3422">
        <v>16.09</v>
      </c>
      <c r="M3422" t="s">
        <v>36</v>
      </c>
      <c r="N3422">
        <v>13.99</v>
      </c>
      <c r="O3422" t="s">
        <v>36</v>
      </c>
      <c r="P3422">
        <v>15.42</v>
      </c>
      <c r="Q3422" t="s">
        <v>37</v>
      </c>
      <c r="R3422">
        <v>13.41</v>
      </c>
      <c r="S3422" t="s">
        <v>37</v>
      </c>
      <c r="T3422">
        <v>2.0099999999999998</v>
      </c>
      <c r="U3422" t="s">
        <v>37</v>
      </c>
      <c r="V3422" t="s">
        <v>55</v>
      </c>
      <c r="W3422" t="s">
        <v>56</v>
      </c>
      <c r="X3422" t="s">
        <v>40</v>
      </c>
      <c r="Y3422" t="s">
        <v>13531</v>
      </c>
      <c r="Z3422">
        <v>9.39</v>
      </c>
      <c r="AA3422" t="s">
        <v>37</v>
      </c>
      <c r="AB3422">
        <v>2.0099999999999998</v>
      </c>
      <c r="AC3422" t="s">
        <v>37</v>
      </c>
      <c r="AD3422">
        <v>13</v>
      </c>
      <c r="AE3422">
        <f t="shared" si="375"/>
        <v>113</v>
      </c>
      <c r="AF3422" s="8">
        <f t="shared" si="376"/>
        <v>13.646017699115042</v>
      </c>
      <c r="AG3422" s="8">
        <f t="shared" si="377"/>
        <v>1.7739823008849556</v>
      </c>
      <c r="AH3422">
        <f t="shared" si="378"/>
        <v>14.51</v>
      </c>
      <c r="AI3422">
        <f t="shared" si="379"/>
        <v>1.88</v>
      </c>
      <c r="AJ3422" s="9">
        <f t="shared" si="380"/>
        <v>11.396999999999998</v>
      </c>
      <c r="AK3422" s="10">
        <f t="shared" si="381"/>
        <v>9.6230176991150422</v>
      </c>
    </row>
    <row r="3423" spans="1:37">
      <c r="A3423" s="1">
        <v>41639</v>
      </c>
      <c r="B3423">
        <v>1031674752519</v>
      </c>
      <c r="C3423" t="s">
        <v>13532</v>
      </c>
      <c r="D3423" t="s">
        <v>13533</v>
      </c>
      <c r="E3423">
        <v>9781429960632</v>
      </c>
      <c r="F3423" t="s">
        <v>1802</v>
      </c>
      <c r="G3423" t="s">
        <v>1803</v>
      </c>
      <c r="H3423" t="s">
        <v>46</v>
      </c>
      <c r="I3423">
        <v>1</v>
      </c>
      <c r="J3423" t="s">
        <v>34</v>
      </c>
      <c r="K3423" t="s">
        <v>35</v>
      </c>
      <c r="L3423">
        <v>12.64</v>
      </c>
      <c r="M3423" t="s">
        <v>36</v>
      </c>
      <c r="N3423">
        <v>10.99</v>
      </c>
      <c r="O3423" t="s">
        <v>36</v>
      </c>
      <c r="P3423">
        <v>12.18</v>
      </c>
      <c r="Q3423" t="s">
        <v>37</v>
      </c>
      <c r="R3423">
        <v>10.59</v>
      </c>
      <c r="S3423" t="s">
        <v>37</v>
      </c>
      <c r="T3423">
        <v>1.59</v>
      </c>
      <c r="U3423" t="s">
        <v>37</v>
      </c>
      <c r="V3423" t="s">
        <v>4352</v>
      </c>
      <c r="W3423" t="s">
        <v>162</v>
      </c>
      <c r="X3423" t="s">
        <v>40</v>
      </c>
      <c r="Y3423" t="s">
        <v>8349</v>
      </c>
      <c r="Z3423">
        <v>7.41</v>
      </c>
      <c r="AA3423" t="s">
        <v>37</v>
      </c>
      <c r="AB3423">
        <v>1.59</v>
      </c>
      <c r="AC3423" t="s">
        <v>37</v>
      </c>
      <c r="AD3423">
        <v>5</v>
      </c>
      <c r="AE3423">
        <f t="shared" si="375"/>
        <v>105</v>
      </c>
      <c r="AF3423" s="8">
        <f t="shared" si="376"/>
        <v>11.6</v>
      </c>
      <c r="AG3423" s="8">
        <f t="shared" si="377"/>
        <v>0.57999999999999996</v>
      </c>
      <c r="AH3423">
        <f t="shared" si="378"/>
        <v>12.34</v>
      </c>
      <c r="AI3423">
        <f t="shared" si="379"/>
        <v>0.61</v>
      </c>
      <c r="AJ3423" s="9">
        <f t="shared" si="380"/>
        <v>9.0030000000000001</v>
      </c>
      <c r="AK3423" s="10">
        <f t="shared" si="381"/>
        <v>8.423</v>
      </c>
    </row>
    <row r="3424" spans="1:37">
      <c r="A3424" s="1">
        <v>41639</v>
      </c>
      <c r="B3424">
        <v>1031678833517</v>
      </c>
      <c r="C3424" t="s">
        <v>13534</v>
      </c>
      <c r="D3424" t="s">
        <v>13535</v>
      </c>
      <c r="E3424">
        <v>9781429991872</v>
      </c>
      <c r="F3424" t="s">
        <v>11722</v>
      </c>
      <c r="G3424" t="s">
        <v>11723</v>
      </c>
      <c r="H3424" t="s">
        <v>2574</v>
      </c>
      <c r="I3424">
        <v>1</v>
      </c>
      <c r="J3424" t="s">
        <v>34</v>
      </c>
      <c r="K3424" t="s">
        <v>35</v>
      </c>
      <c r="L3424">
        <v>10.35</v>
      </c>
      <c r="M3424" t="s">
        <v>36</v>
      </c>
      <c r="N3424">
        <v>8.99</v>
      </c>
      <c r="O3424" t="s">
        <v>36</v>
      </c>
      <c r="P3424">
        <v>9.9700000000000006</v>
      </c>
      <c r="Q3424" t="s">
        <v>37</v>
      </c>
      <c r="R3424">
        <v>8.66</v>
      </c>
      <c r="S3424" t="s">
        <v>37</v>
      </c>
      <c r="T3424">
        <v>1.31</v>
      </c>
      <c r="U3424" t="s">
        <v>37</v>
      </c>
      <c r="V3424" t="s">
        <v>417</v>
      </c>
      <c r="W3424" t="s">
        <v>39</v>
      </c>
      <c r="X3424" t="s">
        <v>40</v>
      </c>
      <c r="Y3424" t="s">
        <v>2575</v>
      </c>
      <c r="Z3424">
        <v>6.06</v>
      </c>
      <c r="AA3424" t="s">
        <v>37</v>
      </c>
      <c r="AB3424">
        <v>1.31</v>
      </c>
      <c r="AC3424" t="s">
        <v>37</v>
      </c>
      <c r="AD3424">
        <v>5</v>
      </c>
      <c r="AE3424">
        <f t="shared" si="375"/>
        <v>105</v>
      </c>
      <c r="AF3424" s="8">
        <f t="shared" si="376"/>
        <v>9.4952380952380953</v>
      </c>
      <c r="AG3424" s="8">
        <f t="shared" si="377"/>
        <v>0.47476190476190472</v>
      </c>
      <c r="AH3424">
        <f t="shared" si="378"/>
        <v>10.1</v>
      </c>
      <c r="AI3424">
        <f t="shared" si="379"/>
        <v>0.5</v>
      </c>
      <c r="AJ3424" s="9">
        <f t="shared" si="380"/>
        <v>7.3719999999999999</v>
      </c>
      <c r="AK3424" s="10">
        <f t="shared" si="381"/>
        <v>6.8972380952380954</v>
      </c>
    </row>
    <row r="3425" spans="1:37">
      <c r="A3425" s="1">
        <v>41639</v>
      </c>
      <c r="B3425">
        <v>1031679237514</v>
      </c>
      <c r="C3425" t="s">
        <v>13536</v>
      </c>
      <c r="D3425" t="s">
        <v>13537</v>
      </c>
      <c r="E3425">
        <v>9781466850491</v>
      </c>
      <c r="F3425" t="s">
        <v>694</v>
      </c>
      <c r="G3425" t="s">
        <v>695</v>
      </c>
      <c r="H3425" t="s">
        <v>696</v>
      </c>
      <c r="I3425">
        <v>1</v>
      </c>
      <c r="J3425" t="s">
        <v>34</v>
      </c>
      <c r="K3425" t="s">
        <v>35</v>
      </c>
      <c r="L3425">
        <v>0</v>
      </c>
      <c r="M3425" t="s">
        <v>36</v>
      </c>
      <c r="N3425">
        <v>0</v>
      </c>
      <c r="O3425" t="s">
        <v>36</v>
      </c>
      <c r="P3425">
        <v>0</v>
      </c>
      <c r="Q3425" t="s">
        <v>37</v>
      </c>
      <c r="R3425">
        <v>0</v>
      </c>
      <c r="S3425" t="s">
        <v>37</v>
      </c>
      <c r="T3425">
        <v>0</v>
      </c>
      <c r="U3425" t="s">
        <v>37</v>
      </c>
      <c r="V3425" t="s">
        <v>38</v>
      </c>
      <c r="W3425" t="s">
        <v>39</v>
      </c>
      <c r="X3425" t="s">
        <v>40</v>
      </c>
      <c r="Y3425" t="s">
        <v>13538</v>
      </c>
      <c r="Z3425">
        <v>0</v>
      </c>
      <c r="AA3425" t="s">
        <v>37</v>
      </c>
      <c r="AB3425">
        <v>0</v>
      </c>
      <c r="AC3425" t="s">
        <v>37</v>
      </c>
      <c r="AD3425">
        <v>5</v>
      </c>
      <c r="AE3425">
        <f t="shared" si="375"/>
        <v>105</v>
      </c>
      <c r="AF3425" s="8">
        <f t="shared" si="376"/>
        <v>0</v>
      </c>
      <c r="AG3425" s="8">
        <f t="shared" si="377"/>
        <v>0</v>
      </c>
      <c r="AH3425">
        <f t="shared" si="378"/>
        <v>0</v>
      </c>
      <c r="AI3425">
        <f t="shared" si="379"/>
        <v>0</v>
      </c>
      <c r="AJ3425" s="9">
        <f t="shared" si="380"/>
        <v>0</v>
      </c>
      <c r="AK3425" s="10">
        <f t="shared" si="381"/>
        <v>0</v>
      </c>
    </row>
    <row r="3426" spans="1:37">
      <c r="A3426" s="1">
        <v>41639</v>
      </c>
      <c r="B3426">
        <v>1031680573515</v>
      </c>
      <c r="C3426" t="s">
        <v>13539</v>
      </c>
      <c r="D3426" t="s">
        <v>13540</v>
      </c>
      <c r="E3426">
        <v>9781429976190</v>
      </c>
      <c r="F3426" t="s">
        <v>13541</v>
      </c>
      <c r="G3426" t="s">
        <v>13542</v>
      </c>
      <c r="H3426" t="s">
        <v>559</v>
      </c>
      <c r="I3426">
        <v>1</v>
      </c>
      <c r="J3426" t="s">
        <v>34</v>
      </c>
      <c r="K3426" t="s">
        <v>35</v>
      </c>
      <c r="L3426">
        <v>10.34</v>
      </c>
      <c r="M3426" t="s">
        <v>36</v>
      </c>
      <c r="N3426">
        <v>8.99</v>
      </c>
      <c r="O3426" t="s">
        <v>36</v>
      </c>
      <c r="P3426">
        <v>9.9600000000000009</v>
      </c>
      <c r="Q3426" t="s">
        <v>37</v>
      </c>
      <c r="R3426">
        <v>8.66</v>
      </c>
      <c r="S3426" t="s">
        <v>37</v>
      </c>
      <c r="T3426">
        <v>1.3</v>
      </c>
      <c r="U3426" t="s">
        <v>37</v>
      </c>
      <c r="V3426" t="s">
        <v>8517</v>
      </c>
      <c r="W3426" t="s">
        <v>214</v>
      </c>
      <c r="X3426" t="s">
        <v>40</v>
      </c>
      <c r="Y3426" t="s">
        <v>13543</v>
      </c>
      <c r="Z3426">
        <v>6.06</v>
      </c>
      <c r="AA3426" t="s">
        <v>37</v>
      </c>
      <c r="AB3426">
        <v>1.3</v>
      </c>
      <c r="AC3426" t="s">
        <v>37</v>
      </c>
      <c r="AD3426">
        <v>13</v>
      </c>
      <c r="AE3426">
        <f t="shared" si="375"/>
        <v>113</v>
      </c>
      <c r="AF3426" s="8">
        <f t="shared" si="376"/>
        <v>8.8141592920353986</v>
      </c>
      <c r="AG3426" s="8">
        <f t="shared" si="377"/>
        <v>1.1458407079646018</v>
      </c>
      <c r="AH3426">
        <f t="shared" si="378"/>
        <v>9.3699999999999992</v>
      </c>
      <c r="AI3426">
        <f t="shared" si="379"/>
        <v>1.21</v>
      </c>
      <c r="AJ3426" s="9">
        <f t="shared" si="380"/>
        <v>7.3619999999999992</v>
      </c>
      <c r="AK3426" s="10">
        <f t="shared" si="381"/>
        <v>6.2161592920353979</v>
      </c>
    </row>
    <row r="3427" spans="1:37">
      <c r="A3427" s="1">
        <v>41639</v>
      </c>
      <c r="B3427">
        <v>1031680705513</v>
      </c>
      <c r="C3427" t="s">
        <v>13544</v>
      </c>
      <c r="D3427" t="s">
        <v>13545</v>
      </c>
      <c r="E3427">
        <v>9781429904636</v>
      </c>
      <c r="F3427" t="s">
        <v>12163</v>
      </c>
      <c r="G3427" t="s">
        <v>12164</v>
      </c>
      <c r="H3427" t="s">
        <v>1147</v>
      </c>
      <c r="I3427">
        <v>1</v>
      </c>
      <c r="J3427" t="s">
        <v>34</v>
      </c>
      <c r="K3427" t="s">
        <v>35</v>
      </c>
      <c r="L3427">
        <v>10.35</v>
      </c>
      <c r="M3427" t="s">
        <v>36</v>
      </c>
      <c r="N3427">
        <v>8.99</v>
      </c>
      <c r="O3427" t="s">
        <v>36</v>
      </c>
      <c r="P3427">
        <v>9.9700000000000006</v>
      </c>
      <c r="Q3427" t="s">
        <v>37</v>
      </c>
      <c r="R3427">
        <v>8.66</v>
      </c>
      <c r="S3427" t="s">
        <v>37</v>
      </c>
      <c r="T3427">
        <v>1.31</v>
      </c>
      <c r="U3427" t="s">
        <v>37</v>
      </c>
      <c r="V3427" t="s">
        <v>4890</v>
      </c>
      <c r="W3427" t="s">
        <v>562</v>
      </c>
      <c r="X3427" t="s">
        <v>40</v>
      </c>
      <c r="Y3427" t="s">
        <v>4891</v>
      </c>
      <c r="Z3427">
        <v>6.06</v>
      </c>
      <c r="AA3427" t="s">
        <v>37</v>
      </c>
      <c r="AB3427">
        <v>1.31</v>
      </c>
      <c r="AC3427" t="s">
        <v>37</v>
      </c>
      <c r="AD3427">
        <v>5</v>
      </c>
      <c r="AE3427">
        <f t="shared" si="375"/>
        <v>105</v>
      </c>
      <c r="AF3427" s="8">
        <f t="shared" si="376"/>
        <v>9.4952380952380953</v>
      </c>
      <c r="AG3427" s="8">
        <f t="shared" si="377"/>
        <v>0.47476190476190472</v>
      </c>
      <c r="AH3427">
        <f t="shared" si="378"/>
        <v>10.1</v>
      </c>
      <c r="AI3427">
        <f t="shared" si="379"/>
        <v>0.5</v>
      </c>
      <c r="AJ3427" s="9">
        <f t="shared" si="380"/>
        <v>7.3719999999999999</v>
      </c>
      <c r="AK3427" s="10">
        <f t="shared" si="381"/>
        <v>6.8972380952380954</v>
      </c>
    </row>
    <row r="3428" spans="1:37">
      <c r="A3428" s="1">
        <v>41639</v>
      </c>
      <c r="B3428">
        <v>1031682858519</v>
      </c>
      <c r="C3428" t="s">
        <v>13546</v>
      </c>
      <c r="D3428" t="s">
        <v>13547</v>
      </c>
      <c r="E3428">
        <v>9781429981989</v>
      </c>
      <c r="F3428" t="s">
        <v>3729</v>
      </c>
      <c r="G3428" t="s">
        <v>3730</v>
      </c>
      <c r="H3428" t="s">
        <v>3731</v>
      </c>
      <c r="I3428">
        <v>1</v>
      </c>
      <c r="J3428" t="s">
        <v>34</v>
      </c>
      <c r="K3428" t="s">
        <v>35</v>
      </c>
      <c r="L3428">
        <v>11.49</v>
      </c>
      <c r="M3428" t="s">
        <v>36</v>
      </c>
      <c r="N3428">
        <v>9.99</v>
      </c>
      <c r="O3428" t="s">
        <v>36</v>
      </c>
      <c r="P3428">
        <v>11.07</v>
      </c>
      <c r="Q3428" t="s">
        <v>37</v>
      </c>
      <c r="R3428">
        <v>9.6300000000000008</v>
      </c>
      <c r="S3428" t="s">
        <v>37</v>
      </c>
      <c r="T3428">
        <v>1.44</v>
      </c>
      <c r="U3428" t="s">
        <v>37</v>
      </c>
      <c r="V3428" t="s">
        <v>458</v>
      </c>
      <c r="W3428" t="s">
        <v>140</v>
      </c>
      <c r="X3428" t="s">
        <v>40</v>
      </c>
      <c r="Y3428" t="s">
        <v>13548</v>
      </c>
      <c r="Z3428">
        <v>6.74</v>
      </c>
      <c r="AA3428" t="s">
        <v>37</v>
      </c>
      <c r="AB3428">
        <v>1.44</v>
      </c>
      <c r="AC3428" t="s">
        <v>37</v>
      </c>
      <c r="AD3428">
        <v>5</v>
      </c>
      <c r="AE3428">
        <f t="shared" si="375"/>
        <v>105</v>
      </c>
      <c r="AF3428" s="8">
        <f t="shared" si="376"/>
        <v>10.542857142857143</v>
      </c>
      <c r="AG3428" s="8">
        <f t="shared" si="377"/>
        <v>0.52714285714285714</v>
      </c>
      <c r="AH3428">
        <f t="shared" si="378"/>
        <v>11.21</v>
      </c>
      <c r="AI3428">
        <f t="shared" si="379"/>
        <v>0.56000000000000005</v>
      </c>
      <c r="AJ3428" s="9">
        <f t="shared" si="380"/>
        <v>8.1810000000000009</v>
      </c>
      <c r="AK3428" s="10">
        <f t="shared" si="381"/>
        <v>7.6538571428571434</v>
      </c>
    </row>
    <row r="3429" spans="1:37">
      <c r="A3429" s="1">
        <v>41639</v>
      </c>
      <c r="B3429">
        <v>1031685629512</v>
      </c>
      <c r="C3429" t="s">
        <v>13549</v>
      </c>
      <c r="D3429" t="s">
        <v>13550</v>
      </c>
      <c r="E3429">
        <v>9781250034625</v>
      </c>
      <c r="F3429" t="s">
        <v>667</v>
      </c>
      <c r="G3429" t="s">
        <v>668</v>
      </c>
      <c r="H3429" t="s">
        <v>669</v>
      </c>
      <c r="I3429">
        <v>1</v>
      </c>
      <c r="J3429" t="s">
        <v>34</v>
      </c>
      <c r="K3429" t="s">
        <v>35</v>
      </c>
      <c r="L3429">
        <v>2.29</v>
      </c>
      <c r="M3429" t="s">
        <v>36</v>
      </c>
      <c r="N3429">
        <v>1.99</v>
      </c>
      <c r="O3429" t="s">
        <v>36</v>
      </c>
      <c r="P3429">
        <v>2.2000000000000002</v>
      </c>
      <c r="Q3429" t="s">
        <v>37</v>
      </c>
      <c r="R3429">
        <v>1.91</v>
      </c>
      <c r="S3429" t="s">
        <v>37</v>
      </c>
      <c r="T3429">
        <v>0.28999999999999998</v>
      </c>
      <c r="U3429" t="s">
        <v>37</v>
      </c>
      <c r="V3429" t="s">
        <v>2485</v>
      </c>
      <c r="W3429" t="s">
        <v>56</v>
      </c>
      <c r="X3429" t="s">
        <v>40</v>
      </c>
      <c r="Y3429" t="s">
        <v>10149</v>
      </c>
      <c r="Z3429">
        <v>1.34</v>
      </c>
      <c r="AA3429" t="s">
        <v>37</v>
      </c>
      <c r="AB3429">
        <v>0.28999999999999998</v>
      </c>
      <c r="AC3429" t="s">
        <v>37</v>
      </c>
      <c r="AD3429">
        <v>13</v>
      </c>
      <c r="AE3429">
        <f t="shared" si="375"/>
        <v>113</v>
      </c>
      <c r="AF3429" s="8">
        <f t="shared" si="376"/>
        <v>1.946902654867257</v>
      </c>
      <c r="AG3429" s="8">
        <f t="shared" si="377"/>
        <v>0.2530973451327434</v>
      </c>
      <c r="AH3429">
        <f t="shared" si="378"/>
        <v>2.0699999999999998</v>
      </c>
      <c r="AI3429">
        <f t="shared" si="379"/>
        <v>0.26</v>
      </c>
      <c r="AJ3429" s="9">
        <f t="shared" si="380"/>
        <v>1.627</v>
      </c>
      <c r="AK3429" s="10">
        <f t="shared" si="381"/>
        <v>1.3739026548672566</v>
      </c>
    </row>
    <row r="3430" spans="1:37">
      <c r="A3430" s="1">
        <v>41639</v>
      </c>
      <c r="B3430">
        <v>1031687775514</v>
      </c>
      <c r="C3430" t="s">
        <v>13551</v>
      </c>
      <c r="D3430" t="s">
        <v>13552</v>
      </c>
      <c r="E3430">
        <v>9781466838185</v>
      </c>
      <c r="F3430" t="s">
        <v>7151</v>
      </c>
      <c r="G3430" t="s">
        <v>7152</v>
      </c>
      <c r="H3430" t="s">
        <v>7153</v>
      </c>
      <c r="I3430">
        <v>1</v>
      </c>
      <c r="J3430" t="s">
        <v>34</v>
      </c>
      <c r="K3430" t="s">
        <v>35</v>
      </c>
      <c r="L3430">
        <v>12.64</v>
      </c>
      <c r="M3430" t="s">
        <v>36</v>
      </c>
      <c r="N3430">
        <v>10.99</v>
      </c>
      <c r="O3430" t="s">
        <v>36</v>
      </c>
      <c r="P3430">
        <v>12.18</v>
      </c>
      <c r="Q3430" t="s">
        <v>37</v>
      </c>
      <c r="R3430">
        <v>10.59</v>
      </c>
      <c r="S3430" t="s">
        <v>37</v>
      </c>
      <c r="T3430">
        <v>1.59</v>
      </c>
      <c r="U3430" t="s">
        <v>37</v>
      </c>
      <c r="V3430" t="s">
        <v>139</v>
      </c>
      <c r="W3430" t="s">
        <v>193</v>
      </c>
      <c r="X3430" t="s">
        <v>40</v>
      </c>
      <c r="Y3430" t="s">
        <v>13553</v>
      </c>
      <c r="Z3430">
        <v>7.41</v>
      </c>
      <c r="AA3430" t="s">
        <v>37</v>
      </c>
      <c r="AB3430">
        <v>1.59</v>
      </c>
      <c r="AC3430" t="s">
        <v>37</v>
      </c>
      <c r="AD3430">
        <v>5</v>
      </c>
      <c r="AE3430">
        <f t="shared" si="375"/>
        <v>105</v>
      </c>
      <c r="AF3430" s="8">
        <f t="shared" si="376"/>
        <v>11.6</v>
      </c>
      <c r="AG3430" s="8">
        <f t="shared" si="377"/>
        <v>0.57999999999999996</v>
      </c>
      <c r="AH3430">
        <f t="shared" si="378"/>
        <v>12.34</v>
      </c>
      <c r="AI3430">
        <f t="shared" si="379"/>
        <v>0.61</v>
      </c>
      <c r="AJ3430" s="9">
        <f t="shared" si="380"/>
        <v>9.0030000000000001</v>
      </c>
      <c r="AK3430" s="10">
        <f t="shared" si="381"/>
        <v>8.423</v>
      </c>
    </row>
    <row r="3431" spans="1:37">
      <c r="A3431" s="1">
        <v>41639</v>
      </c>
      <c r="B3431">
        <v>1031692897519</v>
      </c>
      <c r="C3431" t="s">
        <v>13554</v>
      </c>
      <c r="D3431" t="s">
        <v>13555</v>
      </c>
      <c r="E3431">
        <v>9781466804272</v>
      </c>
      <c r="F3431" t="s">
        <v>12800</v>
      </c>
      <c r="G3431" t="s">
        <v>12801</v>
      </c>
      <c r="H3431" t="s">
        <v>12802</v>
      </c>
      <c r="I3431">
        <v>1</v>
      </c>
      <c r="J3431" t="s">
        <v>34</v>
      </c>
      <c r="K3431" t="s">
        <v>35</v>
      </c>
      <c r="L3431">
        <v>12.64</v>
      </c>
      <c r="M3431" t="s">
        <v>36</v>
      </c>
      <c r="N3431">
        <v>10.99</v>
      </c>
      <c r="O3431" t="s">
        <v>36</v>
      </c>
      <c r="P3431">
        <v>12.18</v>
      </c>
      <c r="Q3431" t="s">
        <v>37</v>
      </c>
      <c r="R3431">
        <v>10.59</v>
      </c>
      <c r="S3431" t="s">
        <v>37</v>
      </c>
      <c r="T3431">
        <v>1.59</v>
      </c>
      <c r="U3431" t="s">
        <v>37</v>
      </c>
      <c r="V3431" t="s">
        <v>119</v>
      </c>
      <c r="W3431" t="s">
        <v>56</v>
      </c>
      <c r="X3431" t="s">
        <v>40</v>
      </c>
      <c r="Y3431" t="s">
        <v>13556</v>
      </c>
      <c r="Z3431">
        <v>7.41</v>
      </c>
      <c r="AA3431" t="s">
        <v>37</v>
      </c>
      <c r="AB3431">
        <v>1.59</v>
      </c>
      <c r="AC3431" t="s">
        <v>37</v>
      </c>
      <c r="AD3431">
        <v>13</v>
      </c>
      <c r="AE3431">
        <f t="shared" si="375"/>
        <v>113</v>
      </c>
      <c r="AF3431" s="8">
        <f t="shared" si="376"/>
        <v>10.778761061946902</v>
      </c>
      <c r="AG3431" s="8">
        <f t="shared" si="377"/>
        <v>1.4012389380530974</v>
      </c>
      <c r="AH3431">
        <f t="shared" si="378"/>
        <v>11.46</v>
      </c>
      <c r="AI3431">
        <f t="shared" si="379"/>
        <v>1.49</v>
      </c>
      <c r="AJ3431" s="9">
        <f t="shared" si="380"/>
        <v>9.0030000000000001</v>
      </c>
      <c r="AK3431" s="10">
        <f t="shared" si="381"/>
        <v>7.6017610619469025</v>
      </c>
    </row>
    <row r="3432" spans="1:37">
      <c r="A3432" s="1">
        <v>41639</v>
      </c>
      <c r="B3432">
        <v>1031693575522</v>
      </c>
      <c r="C3432" t="s">
        <v>13557</v>
      </c>
      <c r="D3432" t="s">
        <v>13558</v>
      </c>
      <c r="E3432">
        <v>9781429971195</v>
      </c>
      <c r="F3432" t="s">
        <v>4057</v>
      </c>
      <c r="G3432" t="s">
        <v>4058</v>
      </c>
      <c r="H3432" t="s">
        <v>191</v>
      </c>
      <c r="I3432">
        <v>1</v>
      </c>
      <c r="J3432" t="s">
        <v>34</v>
      </c>
      <c r="K3432" t="s">
        <v>35</v>
      </c>
      <c r="L3432">
        <v>3.44</v>
      </c>
      <c r="M3432" t="s">
        <v>36</v>
      </c>
      <c r="N3432">
        <v>2.99</v>
      </c>
      <c r="O3432" t="s">
        <v>36</v>
      </c>
      <c r="P3432">
        <v>3.31</v>
      </c>
      <c r="Q3432" t="s">
        <v>37</v>
      </c>
      <c r="R3432">
        <v>2.88</v>
      </c>
      <c r="S3432" t="s">
        <v>37</v>
      </c>
      <c r="T3432">
        <v>0.43</v>
      </c>
      <c r="U3432" t="s">
        <v>37</v>
      </c>
      <c r="V3432" t="s">
        <v>3033</v>
      </c>
      <c r="W3432" t="s">
        <v>56</v>
      </c>
      <c r="X3432" t="s">
        <v>40</v>
      </c>
      <c r="Y3432" t="s">
        <v>13559</v>
      </c>
      <c r="Z3432">
        <v>2.02</v>
      </c>
      <c r="AA3432" t="s">
        <v>37</v>
      </c>
      <c r="AB3432">
        <v>0.43</v>
      </c>
      <c r="AC3432" t="s">
        <v>37</v>
      </c>
      <c r="AD3432">
        <v>13</v>
      </c>
      <c r="AE3432">
        <f t="shared" si="375"/>
        <v>113</v>
      </c>
      <c r="AF3432" s="8">
        <f t="shared" si="376"/>
        <v>2.9292035398230087</v>
      </c>
      <c r="AG3432" s="8">
        <f t="shared" si="377"/>
        <v>0.38079646017699109</v>
      </c>
      <c r="AH3432">
        <f t="shared" si="378"/>
        <v>3.11</v>
      </c>
      <c r="AI3432">
        <f t="shared" si="379"/>
        <v>0.4</v>
      </c>
      <c r="AJ3432" s="9">
        <f t="shared" si="380"/>
        <v>2.4460000000000002</v>
      </c>
      <c r="AK3432" s="10">
        <f t="shared" si="381"/>
        <v>2.0652035398230089</v>
      </c>
    </row>
    <row r="3433" spans="1:37">
      <c r="A3433" s="1">
        <v>41639</v>
      </c>
      <c r="B3433">
        <v>1031696226511</v>
      </c>
      <c r="C3433" t="s">
        <v>13560</v>
      </c>
      <c r="D3433" t="s">
        <v>13561</v>
      </c>
      <c r="E3433">
        <v>9780374711870</v>
      </c>
      <c r="F3433" t="s">
        <v>13562</v>
      </c>
      <c r="G3433" t="s">
        <v>13563</v>
      </c>
      <c r="H3433" t="s">
        <v>13564</v>
      </c>
      <c r="I3433">
        <v>1</v>
      </c>
      <c r="J3433" t="s">
        <v>34</v>
      </c>
      <c r="K3433" t="s">
        <v>35</v>
      </c>
      <c r="L3433">
        <v>1.1399999999999999</v>
      </c>
      <c r="M3433" t="s">
        <v>36</v>
      </c>
      <c r="N3433">
        <v>0.99</v>
      </c>
      <c r="O3433" t="s">
        <v>36</v>
      </c>
      <c r="P3433">
        <v>1.1000000000000001</v>
      </c>
      <c r="Q3433" t="s">
        <v>37</v>
      </c>
      <c r="R3433">
        <v>0.95</v>
      </c>
      <c r="S3433" t="s">
        <v>37</v>
      </c>
      <c r="T3433">
        <v>0.15</v>
      </c>
      <c r="U3433" t="s">
        <v>37</v>
      </c>
      <c r="V3433" t="s">
        <v>9526</v>
      </c>
      <c r="W3433" t="s">
        <v>140</v>
      </c>
      <c r="X3433" t="s">
        <v>40</v>
      </c>
      <c r="Y3433" t="s">
        <v>13565</v>
      </c>
      <c r="Z3433">
        <v>0.67</v>
      </c>
      <c r="AA3433" t="s">
        <v>37</v>
      </c>
      <c r="AB3433">
        <v>0.15</v>
      </c>
      <c r="AC3433" t="s">
        <v>37</v>
      </c>
      <c r="AD3433">
        <v>5</v>
      </c>
      <c r="AE3433">
        <f t="shared" si="375"/>
        <v>105</v>
      </c>
      <c r="AF3433" s="8">
        <f t="shared" si="376"/>
        <v>1.0476190476190477</v>
      </c>
      <c r="AG3433" s="8">
        <f t="shared" si="377"/>
        <v>5.2380952380952382E-2</v>
      </c>
      <c r="AH3433">
        <f t="shared" si="378"/>
        <v>1.1100000000000001</v>
      </c>
      <c r="AI3433">
        <f t="shared" si="379"/>
        <v>0.05</v>
      </c>
      <c r="AJ3433" s="9">
        <f t="shared" si="380"/>
        <v>0.81500000000000006</v>
      </c>
      <c r="AK3433" s="10">
        <f t="shared" si="381"/>
        <v>0.76261904761904764</v>
      </c>
    </row>
    <row r="3434" spans="1:37">
      <c r="A3434" s="1">
        <v>41639</v>
      </c>
      <c r="B3434">
        <v>1031698199511</v>
      </c>
      <c r="C3434" t="s">
        <v>13566</v>
      </c>
      <c r="D3434" t="s">
        <v>13567</v>
      </c>
      <c r="E3434">
        <v>9781429972895</v>
      </c>
      <c r="F3434" t="s">
        <v>291</v>
      </c>
      <c r="G3434" t="s">
        <v>292</v>
      </c>
      <c r="H3434" t="s">
        <v>293</v>
      </c>
      <c r="I3434">
        <v>1</v>
      </c>
      <c r="J3434" t="s">
        <v>34</v>
      </c>
      <c r="K3434" t="s">
        <v>35</v>
      </c>
      <c r="L3434">
        <v>12.64</v>
      </c>
      <c r="M3434" t="s">
        <v>36</v>
      </c>
      <c r="N3434">
        <v>10.99</v>
      </c>
      <c r="O3434" t="s">
        <v>36</v>
      </c>
      <c r="P3434">
        <v>12.18</v>
      </c>
      <c r="Q3434" t="s">
        <v>37</v>
      </c>
      <c r="R3434">
        <v>10.59</v>
      </c>
      <c r="S3434" t="s">
        <v>37</v>
      </c>
      <c r="T3434">
        <v>1.59</v>
      </c>
      <c r="U3434" t="s">
        <v>37</v>
      </c>
      <c r="V3434" t="s">
        <v>952</v>
      </c>
      <c r="W3434" t="s">
        <v>193</v>
      </c>
      <c r="X3434" t="s">
        <v>40</v>
      </c>
      <c r="Y3434" t="s">
        <v>13568</v>
      </c>
      <c r="Z3434">
        <v>7.41</v>
      </c>
      <c r="AA3434" t="s">
        <v>37</v>
      </c>
      <c r="AB3434">
        <v>1.59</v>
      </c>
      <c r="AC3434" t="s">
        <v>37</v>
      </c>
      <c r="AD3434">
        <v>5</v>
      </c>
      <c r="AE3434">
        <f t="shared" si="375"/>
        <v>105</v>
      </c>
      <c r="AF3434" s="8">
        <f t="shared" si="376"/>
        <v>11.6</v>
      </c>
      <c r="AG3434" s="8">
        <f t="shared" si="377"/>
        <v>0.57999999999999996</v>
      </c>
      <c r="AH3434">
        <f t="shared" si="378"/>
        <v>12.34</v>
      </c>
      <c r="AI3434">
        <f t="shared" si="379"/>
        <v>0.61</v>
      </c>
      <c r="AJ3434" s="9">
        <f t="shared" si="380"/>
        <v>9.0030000000000001</v>
      </c>
      <c r="AK3434" s="10">
        <f t="shared" si="381"/>
        <v>8.423</v>
      </c>
    </row>
    <row r="3435" spans="1:37">
      <c r="A3435" s="1">
        <v>41639</v>
      </c>
      <c r="B3435">
        <v>1031700711514</v>
      </c>
      <c r="C3435" t="s">
        <v>13569</v>
      </c>
      <c r="D3435" t="s">
        <v>13570</v>
      </c>
      <c r="E3435">
        <v>9781250012081</v>
      </c>
      <c r="F3435" t="s">
        <v>13571</v>
      </c>
      <c r="G3435" t="s">
        <v>13572</v>
      </c>
      <c r="H3435" t="s">
        <v>4749</v>
      </c>
      <c r="I3435">
        <v>1</v>
      </c>
      <c r="J3435" t="s">
        <v>34</v>
      </c>
      <c r="K3435" t="s">
        <v>35</v>
      </c>
      <c r="L3435">
        <v>12.64</v>
      </c>
      <c r="M3435" t="s">
        <v>36</v>
      </c>
      <c r="N3435">
        <v>10.99</v>
      </c>
      <c r="O3435" t="s">
        <v>36</v>
      </c>
      <c r="P3435">
        <v>12.18</v>
      </c>
      <c r="Q3435" t="s">
        <v>37</v>
      </c>
      <c r="R3435">
        <v>10.59</v>
      </c>
      <c r="S3435" t="s">
        <v>37</v>
      </c>
      <c r="T3435">
        <v>1.59</v>
      </c>
      <c r="U3435" t="s">
        <v>37</v>
      </c>
      <c r="V3435" t="s">
        <v>287</v>
      </c>
      <c r="W3435" t="s">
        <v>193</v>
      </c>
      <c r="X3435" t="s">
        <v>40</v>
      </c>
      <c r="Y3435" t="s">
        <v>1814</v>
      </c>
      <c r="Z3435">
        <v>7.41</v>
      </c>
      <c r="AA3435" t="s">
        <v>37</v>
      </c>
      <c r="AB3435">
        <v>1.59</v>
      </c>
      <c r="AC3435" t="s">
        <v>37</v>
      </c>
      <c r="AD3435">
        <v>5</v>
      </c>
      <c r="AE3435">
        <f t="shared" si="375"/>
        <v>105</v>
      </c>
      <c r="AF3435" s="8">
        <f t="shared" si="376"/>
        <v>11.6</v>
      </c>
      <c r="AG3435" s="8">
        <f t="shared" si="377"/>
        <v>0.57999999999999996</v>
      </c>
      <c r="AH3435">
        <f t="shared" si="378"/>
        <v>12.34</v>
      </c>
      <c r="AI3435">
        <f t="shared" si="379"/>
        <v>0.61</v>
      </c>
      <c r="AJ3435" s="9">
        <f t="shared" si="380"/>
        <v>9.0030000000000001</v>
      </c>
      <c r="AK3435" s="10">
        <f t="shared" si="381"/>
        <v>8.423</v>
      </c>
    </row>
    <row r="3436" spans="1:37">
      <c r="A3436" s="1">
        <v>41639</v>
      </c>
      <c r="B3436">
        <v>1031701047522</v>
      </c>
      <c r="C3436" t="s">
        <v>13573</v>
      </c>
      <c r="D3436" t="s">
        <v>13574</v>
      </c>
      <c r="E3436">
        <v>9781429914567</v>
      </c>
      <c r="F3436" t="s">
        <v>2519</v>
      </c>
      <c r="G3436" t="s">
        <v>2520</v>
      </c>
      <c r="H3436" t="s">
        <v>80</v>
      </c>
      <c r="I3436">
        <v>1</v>
      </c>
      <c r="J3436" t="s">
        <v>34</v>
      </c>
      <c r="K3436" t="s">
        <v>35</v>
      </c>
      <c r="L3436">
        <v>10.34</v>
      </c>
      <c r="M3436" t="s">
        <v>36</v>
      </c>
      <c r="N3436">
        <v>8.99</v>
      </c>
      <c r="O3436" t="s">
        <v>36</v>
      </c>
      <c r="P3436">
        <v>9.9600000000000009</v>
      </c>
      <c r="Q3436" t="s">
        <v>37</v>
      </c>
      <c r="R3436">
        <v>8.66</v>
      </c>
      <c r="S3436" t="s">
        <v>37</v>
      </c>
      <c r="T3436">
        <v>1.3</v>
      </c>
      <c r="U3436" t="s">
        <v>37</v>
      </c>
      <c r="V3436" t="s">
        <v>1061</v>
      </c>
      <c r="W3436" t="s">
        <v>140</v>
      </c>
      <c r="X3436" t="s">
        <v>40</v>
      </c>
      <c r="Y3436" t="s">
        <v>13575</v>
      </c>
      <c r="Z3436">
        <v>6.06</v>
      </c>
      <c r="AA3436" t="s">
        <v>37</v>
      </c>
      <c r="AB3436">
        <v>1.3</v>
      </c>
      <c r="AC3436" t="s">
        <v>37</v>
      </c>
      <c r="AD3436">
        <v>5</v>
      </c>
      <c r="AE3436">
        <f t="shared" si="375"/>
        <v>105</v>
      </c>
      <c r="AF3436" s="8">
        <f t="shared" si="376"/>
        <v>9.4857142857142858</v>
      </c>
      <c r="AG3436" s="8">
        <f t="shared" si="377"/>
        <v>0.47428571428571431</v>
      </c>
      <c r="AH3436">
        <f t="shared" si="378"/>
        <v>10.09</v>
      </c>
      <c r="AI3436">
        <f t="shared" si="379"/>
        <v>0.5</v>
      </c>
      <c r="AJ3436" s="9">
        <f t="shared" si="380"/>
        <v>7.3619999999999992</v>
      </c>
      <c r="AK3436" s="10">
        <f t="shared" si="381"/>
        <v>6.887714285714285</v>
      </c>
    </row>
    <row r="3437" spans="1:37">
      <c r="A3437" s="1">
        <v>41639</v>
      </c>
      <c r="B3437">
        <v>1031701680514</v>
      </c>
      <c r="C3437" t="s">
        <v>13576</v>
      </c>
      <c r="D3437" t="s">
        <v>13577</v>
      </c>
      <c r="E3437">
        <v>9781466809475</v>
      </c>
      <c r="F3437" t="s">
        <v>13578</v>
      </c>
      <c r="G3437" t="s">
        <v>13579</v>
      </c>
      <c r="H3437" t="s">
        <v>13580</v>
      </c>
      <c r="I3437">
        <v>1</v>
      </c>
      <c r="J3437" t="s">
        <v>34</v>
      </c>
      <c r="K3437" t="s">
        <v>35</v>
      </c>
      <c r="L3437">
        <v>10.34</v>
      </c>
      <c r="M3437" t="s">
        <v>36</v>
      </c>
      <c r="N3437">
        <v>8.99</v>
      </c>
      <c r="O3437" t="s">
        <v>36</v>
      </c>
      <c r="P3437">
        <v>9.9600000000000009</v>
      </c>
      <c r="Q3437" t="s">
        <v>37</v>
      </c>
      <c r="R3437">
        <v>8.66</v>
      </c>
      <c r="S3437" t="s">
        <v>37</v>
      </c>
      <c r="T3437">
        <v>1.3</v>
      </c>
      <c r="U3437" t="s">
        <v>37</v>
      </c>
      <c r="V3437" t="s">
        <v>13581</v>
      </c>
      <c r="W3437" t="s">
        <v>6421</v>
      </c>
      <c r="X3437" t="s">
        <v>40</v>
      </c>
      <c r="Y3437" t="s">
        <v>13582</v>
      </c>
      <c r="Z3437">
        <v>6.06</v>
      </c>
      <c r="AA3437" t="s">
        <v>37</v>
      </c>
      <c r="AB3437">
        <v>1.3</v>
      </c>
      <c r="AC3437" t="s">
        <v>37</v>
      </c>
      <c r="AD3437">
        <v>5</v>
      </c>
      <c r="AE3437">
        <f t="shared" si="375"/>
        <v>105</v>
      </c>
      <c r="AF3437" s="8">
        <f t="shared" si="376"/>
        <v>9.4857142857142858</v>
      </c>
      <c r="AG3437" s="8">
        <f t="shared" si="377"/>
        <v>0.47428571428571431</v>
      </c>
      <c r="AH3437">
        <f t="shared" si="378"/>
        <v>10.09</v>
      </c>
      <c r="AI3437">
        <f t="shared" si="379"/>
        <v>0.5</v>
      </c>
      <c r="AJ3437" s="9">
        <f t="shared" si="380"/>
        <v>7.3619999999999992</v>
      </c>
      <c r="AK3437" s="10">
        <f t="shared" si="381"/>
        <v>6.887714285714285</v>
      </c>
    </row>
    <row r="3438" spans="1:37">
      <c r="A3438" s="1">
        <v>41639</v>
      </c>
      <c r="B3438">
        <v>1031701835519</v>
      </c>
      <c r="C3438" t="s">
        <v>13583</v>
      </c>
      <c r="D3438" t="s">
        <v>13584</v>
      </c>
      <c r="E3438">
        <v>9781429926935</v>
      </c>
      <c r="F3438" t="s">
        <v>1188</v>
      </c>
      <c r="G3438" t="s">
        <v>1189</v>
      </c>
      <c r="H3438" t="s">
        <v>380</v>
      </c>
      <c r="I3438">
        <v>1</v>
      </c>
      <c r="J3438" t="s">
        <v>34</v>
      </c>
      <c r="K3438" t="s">
        <v>35</v>
      </c>
      <c r="L3438">
        <v>12.64</v>
      </c>
      <c r="M3438" t="s">
        <v>36</v>
      </c>
      <c r="N3438">
        <v>10.99</v>
      </c>
      <c r="O3438" t="s">
        <v>36</v>
      </c>
      <c r="P3438">
        <v>12.18</v>
      </c>
      <c r="Q3438" t="s">
        <v>37</v>
      </c>
      <c r="R3438">
        <v>10.59</v>
      </c>
      <c r="S3438" t="s">
        <v>37</v>
      </c>
      <c r="T3438">
        <v>1.59</v>
      </c>
      <c r="U3438" t="s">
        <v>37</v>
      </c>
      <c r="V3438" t="s">
        <v>200</v>
      </c>
      <c r="W3438" t="s">
        <v>162</v>
      </c>
      <c r="X3438" t="s">
        <v>40</v>
      </c>
      <c r="Y3438" t="s">
        <v>13585</v>
      </c>
      <c r="Z3438">
        <v>7.41</v>
      </c>
      <c r="AA3438" t="s">
        <v>37</v>
      </c>
      <c r="AB3438">
        <v>1.59</v>
      </c>
      <c r="AC3438" t="s">
        <v>37</v>
      </c>
      <c r="AD3438">
        <v>5</v>
      </c>
      <c r="AE3438">
        <f t="shared" si="375"/>
        <v>105</v>
      </c>
      <c r="AF3438" s="8">
        <f t="shared" si="376"/>
        <v>11.6</v>
      </c>
      <c r="AG3438" s="8">
        <f t="shared" si="377"/>
        <v>0.57999999999999996</v>
      </c>
      <c r="AH3438">
        <f t="shared" si="378"/>
        <v>12.34</v>
      </c>
      <c r="AI3438">
        <f t="shared" si="379"/>
        <v>0.61</v>
      </c>
      <c r="AJ3438" s="9">
        <f t="shared" si="380"/>
        <v>9.0030000000000001</v>
      </c>
      <c r="AK3438" s="10">
        <f t="shared" si="381"/>
        <v>8.423</v>
      </c>
    </row>
    <row r="3439" spans="1:37">
      <c r="A3439" s="1">
        <v>41639</v>
      </c>
      <c r="B3439">
        <v>1031702031514</v>
      </c>
      <c r="C3439" t="s">
        <v>13586</v>
      </c>
      <c r="D3439" t="s">
        <v>13587</v>
      </c>
      <c r="E3439">
        <v>9781466835405</v>
      </c>
      <c r="F3439" t="s">
        <v>796</v>
      </c>
      <c r="G3439" t="s">
        <v>797</v>
      </c>
      <c r="H3439" t="s">
        <v>798</v>
      </c>
      <c r="I3439">
        <v>1</v>
      </c>
      <c r="J3439" t="s">
        <v>34</v>
      </c>
      <c r="K3439" t="s">
        <v>35</v>
      </c>
      <c r="L3439">
        <v>16.09</v>
      </c>
      <c r="M3439" t="s">
        <v>36</v>
      </c>
      <c r="N3439">
        <v>13.99</v>
      </c>
      <c r="O3439" t="s">
        <v>36</v>
      </c>
      <c r="P3439">
        <v>15.5</v>
      </c>
      <c r="Q3439" t="s">
        <v>37</v>
      </c>
      <c r="R3439">
        <v>13.48</v>
      </c>
      <c r="S3439" t="s">
        <v>37</v>
      </c>
      <c r="T3439">
        <v>2.02</v>
      </c>
      <c r="U3439" t="s">
        <v>37</v>
      </c>
      <c r="V3439" t="s">
        <v>13588</v>
      </c>
      <c r="W3439" t="s">
        <v>82</v>
      </c>
      <c r="X3439" t="s">
        <v>40</v>
      </c>
      <c r="Y3439" t="s">
        <v>13589</v>
      </c>
      <c r="Z3439">
        <v>9.44</v>
      </c>
      <c r="AA3439" t="s">
        <v>37</v>
      </c>
      <c r="AB3439">
        <v>2.02</v>
      </c>
      <c r="AC3439" t="s">
        <v>37</v>
      </c>
      <c r="AD3439">
        <v>5</v>
      </c>
      <c r="AE3439">
        <f t="shared" si="375"/>
        <v>105</v>
      </c>
      <c r="AF3439" s="8">
        <f t="shared" si="376"/>
        <v>14.761904761904763</v>
      </c>
      <c r="AG3439" s="8">
        <f t="shared" si="377"/>
        <v>0.73809523809523814</v>
      </c>
      <c r="AH3439">
        <f t="shared" si="378"/>
        <v>15.7</v>
      </c>
      <c r="AI3439">
        <f t="shared" si="379"/>
        <v>0.78</v>
      </c>
      <c r="AJ3439" s="9">
        <f t="shared" si="380"/>
        <v>11.456</v>
      </c>
      <c r="AK3439" s="10">
        <f t="shared" si="381"/>
        <v>10.717904761904762</v>
      </c>
    </row>
    <row r="3440" spans="1:37">
      <c r="A3440" s="1">
        <v>41639</v>
      </c>
      <c r="B3440">
        <v>1031702938519</v>
      </c>
      <c r="C3440" t="s">
        <v>13590</v>
      </c>
      <c r="D3440" t="s">
        <v>13591</v>
      </c>
      <c r="E3440">
        <v>9781429920100</v>
      </c>
      <c r="F3440" t="s">
        <v>4717</v>
      </c>
      <c r="G3440" t="s">
        <v>4718</v>
      </c>
      <c r="H3440" t="s">
        <v>4719</v>
      </c>
      <c r="I3440">
        <v>1</v>
      </c>
      <c r="J3440" t="s">
        <v>34</v>
      </c>
      <c r="K3440" t="s">
        <v>35</v>
      </c>
      <c r="L3440">
        <v>12.64</v>
      </c>
      <c r="M3440" t="s">
        <v>36</v>
      </c>
      <c r="N3440">
        <v>10.99</v>
      </c>
      <c r="O3440" t="s">
        <v>36</v>
      </c>
      <c r="P3440">
        <v>12.18</v>
      </c>
      <c r="Q3440" t="s">
        <v>37</v>
      </c>
      <c r="R3440">
        <v>10.59</v>
      </c>
      <c r="S3440" t="s">
        <v>37</v>
      </c>
      <c r="T3440">
        <v>1.59</v>
      </c>
      <c r="U3440" t="s">
        <v>37</v>
      </c>
      <c r="V3440" t="s">
        <v>1129</v>
      </c>
      <c r="W3440" t="s">
        <v>193</v>
      </c>
      <c r="X3440" t="s">
        <v>40</v>
      </c>
      <c r="Y3440" t="s">
        <v>13592</v>
      </c>
      <c r="Z3440">
        <v>7.41</v>
      </c>
      <c r="AA3440" t="s">
        <v>37</v>
      </c>
      <c r="AB3440">
        <v>1.59</v>
      </c>
      <c r="AC3440" t="s">
        <v>37</v>
      </c>
      <c r="AD3440">
        <v>5</v>
      </c>
      <c r="AE3440">
        <f t="shared" si="375"/>
        <v>105</v>
      </c>
      <c r="AF3440" s="8">
        <f t="shared" si="376"/>
        <v>11.6</v>
      </c>
      <c r="AG3440" s="8">
        <f t="shared" si="377"/>
        <v>0.57999999999999996</v>
      </c>
      <c r="AH3440">
        <f t="shared" si="378"/>
        <v>12.34</v>
      </c>
      <c r="AI3440">
        <f t="shared" si="379"/>
        <v>0.61</v>
      </c>
      <c r="AJ3440" s="9">
        <f t="shared" si="380"/>
        <v>9.0030000000000001</v>
      </c>
      <c r="AK3440" s="10">
        <f t="shared" si="381"/>
        <v>8.423</v>
      </c>
    </row>
    <row r="3441" spans="1:37">
      <c r="A3441" s="1">
        <v>41639</v>
      </c>
      <c r="B3441">
        <v>1031704048518</v>
      </c>
      <c r="C3441" t="s">
        <v>13593</v>
      </c>
      <c r="D3441" t="s">
        <v>13594</v>
      </c>
      <c r="E3441">
        <v>9781466836952</v>
      </c>
      <c r="F3441" t="s">
        <v>1838</v>
      </c>
      <c r="G3441" t="s">
        <v>1839</v>
      </c>
      <c r="H3441" t="s">
        <v>1840</v>
      </c>
      <c r="I3441">
        <v>1</v>
      </c>
      <c r="J3441" t="s">
        <v>34</v>
      </c>
      <c r="K3441" t="s">
        <v>35</v>
      </c>
      <c r="L3441">
        <v>16.09</v>
      </c>
      <c r="M3441" t="s">
        <v>36</v>
      </c>
      <c r="N3441">
        <v>13.99</v>
      </c>
      <c r="O3441" t="s">
        <v>36</v>
      </c>
      <c r="P3441">
        <v>15.5</v>
      </c>
      <c r="Q3441" t="s">
        <v>37</v>
      </c>
      <c r="R3441">
        <v>13.48</v>
      </c>
      <c r="S3441" t="s">
        <v>37</v>
      </c>
      <c r="T3441">
        <v>2.02</v>
      </c>
      <c r="U3441" t="s">
        <v>37</v>
      </c>
      <c r="V3441" t="s">
        <v>200</v>
      </c>
      <c r="W3441" t="s">
        <v>162</v>
      </c>
      <c r="X3441" t="s">
        <v>40</v>
      </c>
      <c r="Y3441" t="s">
        <v>13595</v>
      </c>
      <c r="Z3441">
        <v>9.44</v>
      </c>
      <c r="AA3441" t="s">
        <v>37</v>
      </c>
      <c r="AB3441">
        <v>2.02</v>
      </c>
      <c r="AC3441" t="s">
        <v>37</v>
      </c>
      <c r="AD3441">
        <v>5</v>
      </c>
      <c r="AE3441">
        <f t="shared" si="375"/>
        <v>105</v>
      </c>
      <c r="AF3441" s="8">
        <f t="shared" si="376"/>
        <v>14.761904761904763</v>
      </c>
      <c r="AG3441" s="8">
        <f t="shared" si="377"/>
        <v>0.73809523809523814</v>
      </c>
      <c r="AH3441">
        <f t="shared" si="378"/>
        <v>15.7</v>
      </c>
      <c r="AI3441">
        <f t="shared" si="379"/>
        <v>0.78</v>
      </c>
      <c r="AJ3441" s="9">
        <f t="shared" si="380"/>
        <v>11.456</v>
      </c>
      <c r="AK3441" s="10">
        <f t="shared" si="381"/>
        <v>10.717904761904762</v>
      </c>
    </row>
    <row r="3442" spans="1:37">
      <c r="A3442" s="1">
        <v>41639</v>
      </c>
      <c r="B3442">
        <v>1031708509512</v>
      </c>
      <c r="C3442" t="s">
        <v>13596</v>
      </c>
      <c r="D3442" t="s">
        <v>13597</v>
      </c>
      <c r="E3442">
        <v>9781466811775</v>
      </c>
      <c r="F3442" t="s">
        <v>13598</v>
      </c>
      <c r="G3442" t="s">
        <v>13599</v>
      </c>
      <c r="H3442" t="s">
        <v>13600</v>
      </c>
      <c r="I3442">
        <v>1</v>
      </c>
      <c r="J3442" t="s">
        <v>34</v>
      </c>
      <c r="K3442" t="s">
        <v>35</v>
      </c>
      <c r="L3442">
        <v>12.64</v>
      </c>
      <c r="M3442" t="s">
        <v>36</v>
      </c>
      <c r="N3442">
        <v>10.99</v>
      </c>
      <c r="O3442" t="s">
        <v>36</v>
      </c>
      <c r="P3442">
        <v>12.12</v>
      </c>
      <c r="Q3442" t="s">
        <v>37</v>
      </c>
      <c r="R3442">
        <v>10.54</v>
      </c>
      <c r="S3442" t="s">
        <v>37</v>
      </c>
      <c r="T3442">
        <v>1.58</v>
      </c>
      <c r="U3442" t="s">
        <v>37</v>
      </c>
      <c r="V3442" t="s">
        <v>1178</v>
      </c>
      <c r="W3442" t="s">
        <v>56</v>
      </c>
      <c r="X3442" t="s">
        <v>40</v>
      </c>
      <c r="Y3442" t="s">
        <v>13601</v>
      </c>
      <c r="Z3442">
        <v>7.38</v>
      </c>
      <c r="AA3442" t="s">
        <v>37</v>
      </c>
      <c r="AB3442">
        <v>1.58</v>
      </c>
      <c r="AC3442" t="s">
        <v>37</v>
      </c>
      <c r="AD3442">
        <v>13</v>
      </c>
      <c r="AE3442">
        <f t="shared" si="375"/>
        <v>113</v>
      </c>
      <c r="AF3442" s="8">
        <f t="shared" si="376"/>
        <v>10.725663716814159</v>
      </c>
      <c r="AG3442" s="8">
        <f t="shared" si="377"/>
        <v>1.3943362831858406</v>
      </c>
      <c r="AH3442">
        <f t="shared" si="378"/>
        <v>11.4</v>
      </c>
      <c r="AI3442">
        <f t="shared" si="379"/>
        <v>1.48</v>
      </c>
      <c r="AJ3442" s="9">
        <f t="shared" si="380"/>
        <v>8.9579999999999984</v>
      </c>
      <c r="AK3442" s="10">
        <f t="shared" si="381"/>
        <v>7.5636637168141583</v>
      </c>
    </row>
    <row r="3443" spans="1:37">
      <c r="A3443" s="1">
        <v>41639</v>
      </c>
      <c r="B3443">
        <v>1031709235517</v>
      </c>
      <c r="C3443" t="s">
        <v>13602</v>
      </c>
      <c r="D3443" t="s">
        <v>13603</v>
      </c>
      <c r="E3443">
        <v>9781429949033</v>
      </c>
      <c r="F3443" t="s">
        <v>3601</v>
      </c>
      <c r="G3443" t="s">
        <v>3602</v>
      </c>
      <c r="H3443" t="s">
        <v>171</v>
      </c>
      <c r="I3443">
        <v>1</v>
      </c>
      <c r="J3443" t="s">
        <v>34</v>
      </c>
      <c r="K3443" t="s">
        <v>35</v>
      </c>
      <c r="L3443">
        <v>12.64</v>
      </c>
      <c r="M3443" t="s">
        <v>36</v>
      </c>
      <c r="N3443">
        <v>10.99</v>
      </c>
      <c r="O3443" t="s">
        <v>36</v>
      </c>
      <c r="P3443">
        <v>12.18</v>
      </c>
      <c r="Q3443" t="s">
        <v>37</v>
      </c>
      <c r="R3443">
        <v>10.59</v>
      </c>
      <c r="S3443" t="s">
        <v>37</v>
      </c>
      <c r="T3443">
        <v>1.59</v>
      </c>
      <c r="U3443" t="s">
        <v>37</v>
      </c>
      <c r="V3443" t="s">
        <v>13604</v>
      </c>
      <c r="W3443" t="s">
        <v>13605</v>
      </c>
      <c r="X3443" t="s">
        <v>40</v>
      </c>
      <c r="Y3443" t="s">
        <v>13606</v>
      </c>
      <c r="Z3443">
        <v>7.41</v>
      </c>
      <c r="AA3443" t="s">
        <v>37</v>
      </c>
      <c r="AB3443">
        <v>1.59</v>
      </c>
      <c r="AC3443" t="s">
        <v>37</v>
      </c>
      <c r="AD3443">
        <v>5</v>
      </c>
      <c r="AE3443">
        <f t="shared" si="375"/>
        <v>105</v>
      </c>
      <c r="AF3443" s="8">
        <f t="shared" si="376"/>
        <v>11.6</v>
      </c>
      <c r="AG3443" s="8">
        <f t="shared" si="377"/>
        <v>0.57999999999999996</v>
      </c>
      <c r="AH3443">
        <f t="shared" si="378"/>
        <v>12.34</v>
      </c>
      <c r="AI3443">
        <f t="shared" si="379"/>
        <v>0.61</v>
      </c>
      <c r="AJ3443" s="9">
        <f t="shared" si="380"/>
        <v>9.0030000000000001</v>
      </c>
      <c r="AK3443" s="10">
        <f t="shared" si="381"/>
        <v>8.423</v>
      </c>
    </row>
    <row r="3444" spans="1:37">
      <c r="A3444" s="1">
        <v>41639</v>
      </c>
      <c r="B3444">
        <v>1031709336511</v>
      </c>
      <c r="C3444" t="s">
        <v>13607</v>
      </c>
      <c r="D3444" t="s">
        <v>13608</v>
      </c>
      <c r="E3444">
        <v>9781429918534</v>
      </c>
      <c r="F3444" t="s">
        <v>13609</v>
      </c>
      <c r="G3444" t="s">
        <v>13610</v>
      </c>
      <c r="H3444" t="s">
        <v>595</v>
      </c>
      <c r="I3444">
        <v>1</v>
      </c>
      <c r="J3444" t="s">
        <v>34</v>
      </c>
      <c r="K3444" t="s">
        <v>35</v>
      </c>
      <c r="L3444">
        <v>10.34</v>
      </c>
      <c r="M3444" t="s">
        <v>36</v>
      </c>
      <c r="N3444">
        <v>8.99</v>
      </c>
      <c r="O3444" t="s">
        <v>36</v>
      </c>
      <c r="P3444">
        <v>9.9600000000000009</v>
      </c>
      <c r="Q3444" t="s">
        <v>37</v>
      </c>
      <c r="R3444">
        <v>8.66</v>
      </c>
      <c r="S3444" t="s">
        <v>37</v>
      </c>
      <c r="T3444">
        <v>1.3</v>
      </c>
      <c r="U3444" t="s">
        <v>37</v>
      </c>
      <c r="V3444" t="s">
        <v>200</v>
      </c>
      <c r="W3444" t="s">
        <v>162</v>
      </c>
      <c r="X3444" t="s">
        <v>40</v>
      </c>
      <c r="Y3444" t="s">
        <v>13611</v>
      </c>
      <c r="Z3444">
        <v>6.06</v>
      </c>
      <c r="AA3444" t="s">
        <v>37</v>
      </c>
      <c r="AB3444">
        <v>1.3</v>
      </c>
      <c r="AC3444" t="s">
        <v>37</v>
      </c>
      <c r="AD3444">
        <v>5</v>
      </c>
      <c r="AE3444">
        <f t="shared" si="375"/>
        <v>105</v>
      </c>
      <c r="AF3444" s="8">
        <f t="shared" si="376"/>
        <v>9.4857142857142858</v>
      </c>
      <c r="AG3444" s="8">
        <f t="shared" si="377"/>
        <v>0.47428571428571431</v>
      </c>
      <c r="AH3444">
        <f t="shared" si="378"/>
        <v>10.09</v>
      </c>
      <c r="AI3444">
        <f t="shared" si="379"/>
        <v>0.5</v>
      </c>
      <c r="AJ3444" s="9">
        <f t="shared" si="380"/>
        <v>7.3619999999999992</v>
      </c>
      <c r="AK3444" s="10">
        <f t="shared" si="381"/>
        <v>6.887714285714285</v>
      </c>
    </row>
    <row r="3445" spans="1:37">
      <c r="A3445" s="1">
        <v>41639</v>
      </c>
      <c r="B3445">
        <v>1031709973513</v>
      </c>
      <c r="C3445" t="s">
        <v>13612</v>
      </c>
      <c r="D3445" t="s">
        <v>13613</v>
      </c>
      <c r="E3445">
        <v>9781466854208</v>
      </c>
      <c r="F3445" t="s">
        <v>500</v>
      </c>
      <c r="G3445" t="s">
        <v>501</v>
      </c>
      <c r="H3445" t="s">
        <v>502</v>
      </c>
      <c r="I3445">
        <v>1</v>
      </c>
      <c r="J3445" t="s">
        <v>34</v>
      </c>
      <c r="K3445" t="s">
        <v>35</v>
      </c>
      <c r="L3445">
        <v>4.59</v>
      </c>
      <c r="M3445" t="s">
        <v>36</v>
      </c>
      <c r="N3445">
        <v>3.99</v>
      </c>
      <c r="O3445" t="s">
        <v>36</v>
      </c>
      <c r="P3445">
        <v>4.42</v>
      </c>
      <c r="Q3445" t="s">
        <v>37</v>
      </c>
      <c r="R3445">
        <v>3.84</v>
      </c>
      <c r="S3445" t="s">
        <v>37</v>
      </c>
      <c r="T3445">
        <v>0.57999999999999996</v>
      </c>
      <c r="U3445" t="s">
        <v>37</v>
      </c>
      <c r="V3445" t="s">
        <v>47</v>
      </c>
      <c r="W3445" t="s">
        <v>56</v>
      </c>
      <c r="X3445" t="s">
        <v>40</v>
      </c>
      <c r="Y3445" t="s">
        <v>13614</v>
      </c>
      <c r="Z3445">
        <v>2.69</v>
      </c>
      <c r="AA3445" t="s">
        <v>37</v>
      </c>
      <c r="AB3445">
        <v>0.57999999999999996</v>
      </c>
      <c r="AC3445" t="s">
        <v>37</v>
      </c>
      <c r="AD3445">
        <v>13</v>
      </c>
      <c r="AE3445">
        <f t="shared" si="375"/>
        <v>113</v>
      </c>
      <c r="AF3445" s="8">
        <f t="shared" si="376"/>
        <v>3.9115044247787614</v>
      </c>
      <c r="AG3445" s="8">
        <f t="shared" si="377"/>
        <v>0.508495575221239</v>
      </c>
      <c r="AH3445">
        <f t="shared" si="378"/>
        <v>4.16</v>
      </c>
      <c r="AI3445">
        <f t="shared" si="379"/>
        <v>0.54</v>
      </c>
      <c r="AJ3445" s="9">
        <f t="shared" si="380"/>
        <v>3.2679999999999998</v>
      </c>
      <c r="AK3445" s="10">
        <f t="shared" si="381"/>
        <v>2.7595044247787608</v>
      </c>
    </row>
    <row r="3446" spans="1:37">
      <c r="A3446" s="1">
        <v>41639</v>
      </c>
      <c r="B3446">
        <v>1031716175519</v>
      </c>
      <c r="C3446" t="s">
        <v>13615</v>
      </c>
      <c r="D3446" t="s">
        <v>13616</v>
      </c>
      <c r="E3446">
        <v>9781429926973</v>
      </c>
      <c r="F3446" t="s">
        <v>12539</v>
      </c>
      <c r="G3446" t="s">
        <v>12540</v>
      </c>
      <c r="H3446" t="s">
        <v>380</v>
      </c>
      <c r="I3446">
        <v>1</v>
      </c>
      <c r="J3446" t="s">
        <v>34</v>
      </c>
      <c r="K3446" t="s">
        <v>35</v>
      </c>
      <c r="L3446">
        <v>12.64</v>
      </c>
      <c r="M3446" t="s">
        <v>36</v>
      </c>
      <c r="N3446">
        <v>10.99</v>
      </c>
      <c r="O3446" t="s">
        <v>36</v>
      </c>
      <c r="P3446">
        <v>12.18</v>
      </c>
      <c r="Q3446" t="s">
        <v>37</v>
      </c>
      <c r="R3446">
        <v>10.59</v>
      </c>
      <c r="S3446" t="s">
        <v>37</v>
      </c>
      <c r="T3446">
        <v>1.59</v>
      </c>
      <c r="U3446" t="s">
        <v>37</v>
      </c>
      <c r="V3446" t="s">
        <v>200</v>
      </c>
      <c r="W3446" t="s">
        <v>162</v>
      </c>
      <c r="X3446" t="s">
        <v>40</v>
      </c>
      <c r="Y3446" t="s">
        <v>13585</v>
      </c>
      <c r="Z3446">
        <v>7.41</v>
      </c>
      <c r="AA3446" t="s">
        <v>37</v>
      </c>
      <c r="AB3446">
        <v>1.59</v>
      </c>
      <c r="AC3446" t="s">
        <v>37</v>
      </c>
      <c r="AD3446">
        <v>5</v>
      </c>
      <c r="AE3446">
        <f t="shared" si="375"/>
        <v>105</v>
      </c>
      <c r="AF3446" s="8">
        <f t="shared" si="376"/>
        <v>11.6</v>
      </c>
      <c r="AG3446" s="8">
        <f t="shared" si="377"/>
        <v>0.57999999999999996</v>
      </c>
      <c r="AH3446">
        <f t="shared" si="378"/>
        <v>12.34</v>
      </c>
      <c r="AI3446">
        <f t="shared" si="379"/>
        <v>0.61</v>
      </c>
      <c r="AJ3446" s="9">
        <f t="shared" si="380"/>
        <v>9.0030000000000001</v>
      </c>
      <c r="AK3446" s="10">
        <f t="shared" si="381"/>
        <v>8.423</v>
      </c>
    </row>
    <row r="3447" spans="1:37">
      <c r="A3447" s="1">
        <v>41639</v>
      </c>
      <c r="B3447">
        <v>1031717209514</v>
      </c>
      <c r="C3447" t="s">
        <v>13617</v>
      </c>
      <c r="D3447" t="s">
        <v>13618</v>
      </c>
      <c r="E3447">
        <v>9781250028976</v>
      </c>
      <c r="F3447" t="s">
        <v>13619</v>
      </c>
      <c r="G3447" t="s">
        <v>13620</v>
      </c>
      <c r="H3447" t="s">
        <v>3015</v>
      </c>
      <c r="I3447">
        <v>1</v>
      </c>
      <c r="J3447" t="s">
        <v>34</v>
      </c>
      <c r="K3447" t="s">
        <v>35</v>
      </c>
      <c r="L3447">
        <v>16.09</v>
      </c>
      <c r="M3447" t="s">
        <v>36</v>
      </c>
      <c r="N3447">
        <v>13.99</v>
      </c>
      <c r="O3447" t="s">
        <v>36</v>
      </c>
      <c r="P3447">
        <v>15.5</v>
      </c>
      <c r="Q3447" t="s">
        <v>37</v>
      </c>
      <c r="R3447">
        <v>13.48</v>
      </c>
      <c r="S3447" t="s">
        <v>37</v>
      </c>
      <c r="T3447">
        <v>2.02</v>
      </c>
      <c r="U3447" t="s">
        <v>37</v>
      </c>
      <c r="V3447" t="s">
        <v>3016</v>
      </c>
      <c r="W3447" t="s">
        <v>120</v>
      </c>
      <c r="X3447" t="s">
        <v>40</v>
      </c>
      <c r="Y3447" t="s">
        <v>3017</v>
      </c>
      <c r="Z3447">
        <v>9.44</v>
      </c>
      <c r="AA3447" t="s">
        <v>37</v>
      </c>
      <c r="AB3447">
        <v>2.02</v>
      </c>
      <c r="AC3447" t="s">
        <v>37</v>
      </c>
      <c r="AD3447">
        <v>13</v>
      </c>
      <c r="AE3447">
        <f t="shared" si="375"/>
        <v>113</v>
      </c>
      <c r="AF3447" s="8">
        <f t="shared" si="376"/>
        <v>13.716814159292035</v>
      </c>
      <c r="AG3447" s="8">
        <f t="shared" si="377"/>
        <v>1.7831858407079644</v>
      </c>
      <c r="AH3447">
        <f t="shared" si="378"/>
        <v>14.59</v>
      </c>
      <c r="AI3447">
        <f t="shared" si="379"/>
        <v>1.89</v>
      </c>
      <c r="AJ3447" s="9">
        <f t="shared" si="380"/>
        <v>11.456</v>
      </c>
      <c r="AK3447" s="10">
        <f t="shared" si="381"/>
        <v>9.6728141592920345</v>
      </c>
    </row>
    <row r="3448" spans="1:37">
      <c r="A3448" s="1">
        <v>41639</v>
      </c>
      <c r="B3448">
        <v>1031717218522</v>
      </c>
      <c r="C3448" t="s">
        <v>13621</v>
      </c>
      <c r="D3448" t="s">
        <v>13622</v>
      </c>
      <c r="E3448">
        <v>9781429923934</v>
      </c>
      <c r="F3448" t="s">
        <v>13436</v>
      </c>
      <c r="G3448" t="s">
        <v>13437</v>
      </c>
      <c r="H3448" t="s">
        <v>13438</v>
      </c>
      <c r="I3448">
        <v>1</v>
      </c>
      <c r="J3448" t="s">
        <v>34</v>
      </c>
      <c r="K3448" t="s">
        <v>35</v>
      </c>
      <c r="L3448">
        <v>12.64</v>
      </c>
      <c r="M3448" t="s">
        <v>36</v>
      </c>
      <c r="N3448">
        <v>10.99</v>
      </c>
      <c r="O3448" t="s">
        <v>36</v>
      </c>
      <c r="P3448">
        <v>12.12</v>
      </c>
      <c r="Q3448" t="s">
        <v>37</v>
      </c>
      <c r="R3448">
        <v>10.54</v>
      </c>
      <c r="S3448" t="s">
        <v>37</v>
      </c>
      <c r="T3448">
        <v>1.58</v>
      </c>
      <c r="U3448" t="s">
        <v>37</v>
      </c>
      <c r="V3448" t="s">
        <v>6235</v>
      </c>
      <c r="W3448" t="s">
        <v>1639</v>
      </c>
      <c r="X3448" t="s">
        <v>40</v>
      </c>
      <c r="Y3448" t="s">
        <v>13623</v>
      </c>
      <c r="Z3448">
        <v>7.38</v>
      </c>
      <c r="AA3448" t="s">
        <v>37</v>
      </c>
      <c r="AB3448">
        <v>1.58</v>
      </c>
      <c r="AC3448" t="s">
        <v>37</v>
      </c>
      <c r="AD3448">
        <v>5</v>
      </c>
      <c r="AE3448">
        <f t="shared" si="375"/>
        <v>105</v>
      </c>
      <c r="AF3448" s="8">
        <f t="shared" si="376"/>
        <v>11.542857142857143</v>
      </c>
      <c r="AG3448" s="8">
        <f t="shared" si="377"/>
        <v>0.57714285714285718</v>
      </c>
      <c r="AH3448">
        <f t="shared" si="378"/>
        <v>12.27</v>
      </c>
      <c r="AI3448">
        <f t="shared" si="379"/>
        <v>0.61</v>
      </c>
      <c r="AJ3448" s="9">
        <f t="shared" si="380"/>
        <v>8.9579999999999984</v>
      </c>
      <c r="AK3448" s="10">
        <f t="shared" si="381"/>
        <v>8.3808571428571419</v>
      </c>
    </row>
    <row r="3449" spans="1:37">
      <c r="A3449" s="1">
        <v>41639</v>
      </c>
      <c r="B3449">
        <v>1031717363514</v>
      </c>
      <c r="C3449" t="s">
        <v>13624</v>
      </c>
      <c r="D3449" t="s">
        <v>13625</v>
      </c>
      <c r="E3449">
        <v>9781429956017</v>
      </c>
      <c r="F3449" t="s">
        <v>13626</v>
      </c>
      <c r="G3449" t="s">
        <v>13627</v>
      </c>
      <c r="H3449" t="s">
        <v>3015</v>
      </c>
      <c r="I3449">
        <v>1</v>
      </c>
      <c r="J3449" t="s">
        <v>34</v>
      </c>
      <c r="K3449" t="s">
        <v>35</v>
      </c>
      <c r="L3449">
        <v>12.64</v>
      </c>
      <c r="M3449" t="s">
        <v>36</v>
      </c>
      <c r="N3449">
        <v>10.99</v>
      </c>
      <c r="O3449" t="s">
        <v>36</v>
      </c>
      <c r="P3449">
        <v>12.18</v>
      </c>
      <c r="Q3449" t="s">
        <v>37</v>
      </c>
      <c r="R3449">
        <v>10.59</v>
      </c>
      <c r="S3449" t="s">
        <v>37</v>
      </c>
      <c r="T3449">
        <v>1.59</v>
      </c>
      <c r="U3449" t="s">
        <v>37</v>
      </c>
      <c r="V3449" t="s">
        <v>3016</v>
      </c>
      <c r="W3449" t="s">
        <v>120</v>
      </c>
      <c r="X3449" t="s">
        <v>40</v>
      </c>
      <c r="Y3449" t="s">
        <v>3017</v>
      </c>
      <c r="Z3449">
        <v>7.41</v>
      </c>
      <c r="AA3449" t="s">
        <v>37</v>
      </c>
      <c r="AB3449">
        <v>1.59</v>
      </c>
      <c r="AC3449" t="s">
        <v>37</v>
      </c>
      <c r="AD3449">
        <v>13</v>
      </c>
      <c r="AE3449">
        <f t="shared" si="375"/>
        <v>113</v>
      </c>
      <c r="AF3449" s="8">
        <f t="shared" si="376"/>
        <v>10.778761061946902</v>
      </c>
      <c r="AG3449" s="8">
        <f t="shared" si="377"/>
        <v>1.4012389380530974</v>
      </c>
      <c r="AH3449">
        <f t="shared" si="378"/>
        <v>11.46</v>
      </c>
      <c r="AI3449">
        <f t="shared" si="379"/>
        <v>1.49</v>
      </c>
      <c r="AJ3449" s="9">
        <f t="shared" si="380"/>
        <v>9.0030000000000001</v>
      </c>
      <c r="AK3449" s="10">
        <f t="shared" si="381"/>
        <v>7.6017610619469025</v>
      </c>
    </row>
    <row r="3450" spans="1:37">
      <c r="A3450" s="1">
        <v>41639</v>
      </c>
      <c r="B3450">
        <v>1031717716516</v>
      </c>
      <c r="C3450" t="s">
        <v>13628</v>
      </c>
      <c r="D3450" t="s">
        <v>13629</v>
      </c>
      <c r="E3450">
        <v>9780805098556</v>
      </c>
      <c r="F3450" t="s">
        <v>204</v>
      </c>
      <c r="G3450" t="s">
        <v>205</v>
      </c>
      <c r="H3450" t="s">
        <v>206</v>
      </c>
      <c r="I3450">
        <v>1</v>
      </c>
      <c r="J3450" t="s">
        <v>34</v>
      </c>
      <c r="K3450" t="s">
        <v>35</v>
      </c>
      <c r="L3450">
        <v>17.239999999999998</v>
      </c>
      <c r="M3450" t="s">
        <v>36</v>
      </c>
      <c r="N3450">
        <v>14.99</v>
      </c>
      <c r="O3450" t="s">
        <v>36</v>
      </c>
      <c r="P3450">
        <v>16.61</v>
      </c>
      <c r="Q3450" t="s">
        <v>37</v>
      </c>
      <c r="R3450">
        <v>14.44</v>
      </c>
      <c r="S3450" t="s">
        <v>37</v>
      </c>
      <c r="T3450">
        <v>2.17</v>
      </c>
      <c r="U3450" t="s">
        <v>37</v>
      </c>
      <c r="V3450" t="s">
        <v>3009</v>
      </c>
      <c r="W3450" t="s">
        <v>140</v>
      </c>
      <c r="X3450" t="s">
        <v>40</v>
      </c>
      <c r="Y3450" t="s">
        <v>13630</v>
      </c>
      <c r="Z3450">
        <v>10.11</v>
      </c>
      <c r="AA3450" t="s">
        <v>37</v>
      </c>
      <c r="AB3450">
        <v>2.17</v>
      </c>
      <c r="AC3450" t="s">
        <v>37</v>
      </c>
      <c r="AD3450">
        <v>5</v>
      </c>
      <c r="AE3450">
        <f t="shared" si="375"/>
        <v>105</v>
      </c>
      <c r="AF3450" s="8">
        <f t="shared" si="376"/>
        <v>15.819047619047618</v>
      </c>
      <c r="AG3450" s="8">
        <f t="shared" si="377"/>
        <v>0.79095238095238085</v>
      </c>
      <c r="AH3450">
        <f t="shared" si="378"/>
        <v>16.82</v>
      </c>
      <c r="AI3450">
        <f t="shared" si="379"/>
        <v>0.84</v>
      </c>
      <c r="AJ3450" s="9">
        <f t="shared" si="380"/>
        <v>12.277999999999999</v>
      </c>
      <c r="AK3450" s="10">
        <f t="shared" si="381"/>
        <v>11.487047619047617</v>
      </c>
    </row>
    <row r="3451" spans="1:37">
      <c r="A3451" s="1">
        <v>41639</v>
      </c>
      <c r="B3451">
        <v>1031725249513</v>
      </c>
      <c r="C3451" t="s">
        <v>13631</v>
      </c>
      <c r="D3451" t="s">
        <v>13632</v>
      </c>
      <c r="E3451">
        <v>9781429906777</v>
      </c>
      <c r="F3451" t="s">
        <v>13633</v>
      </c>
      <c r="G3451" t="s">
        <v>13634</v>
      </c>
      <c r="H3451" t="s">
        <v>3436</v>
      </c>
      <c r="I3451">
        <v>1</v>
      </c>
      <c r="J3451" t="s">
        <v>34</v>
      </c>
      <c r="K3451" t="s">
        <v>35</v>
      </c>
      <c r="L3451">
        <v>10.35</v>
      </c>
      <c r="M3451" t="s">
        <v>36</v>
      </c>
      <c r="N3451">
        <v>8.99</v>
      </c>
      <c r="O3451" t="s">
        <v>36</v>
      </c>
      <c r="P3451">
        <v>9.9700000000000006</v>
      </c>
      <c r="Q3451" t="s">
        <v>37</v>
      </c>
      <c r="R3451">
        <v>8.66</v>
      </c>
      <c r="S3451" t="s">
        <v>37</v>
      </c>
      <c r="T3451">
        <v>1.31</v>
      </c>
      <c r="U3451" t="s">
        <v>37</v>
      </c>
      <c r="V3451" t="s">
        <v>8939</v>
      </c>
      <c r="W3451" t="s">
        <v>56</v>
      </c>
      <c r="X3451" t="s">
        <v>40</v>
      </c>
      <c r="Y3451" t="s">
        <v>8940</v>
      </c>
      <c r="Z3451">
        <v>6.06</v>
      </c>
      <c r="AA3451" t="s">
        <v>37</v>
      </c>
      <c r="AB3451">
        <v>1.31</v>
      </c>
      <c r="AC3451" t="s">
        <v>37</v>
      </c>
      <c r="AD3451">
        <v>13</v>
      </c>
      <c r="AE3451">
        <f t="shared" si="375"/>
        <v>113</v>
      </c>
      <c r="AF3451" s="8">
        <f t="shared" si="376"/>
        <v>8.8230088495575227</v>
      </c>
      <c r="AG3451" s="8">
        <f t="shared" si="377"/>
        <v>1.1469911504424779</v>
      </c>
      <c r="AH3451">
        <f t="shared" si="378"/>
        <v>9.3800000000000008</v>
      </c>
      <c r="AI3451">
        <f t="shared" si="379"/>
        <v>1.22</v>
      </c>
      <c r="AJ3451" s="9">
        <f t="shared" si="380"/>
        <v>7.3719999999999999</v>
      </c>
      <c r="AK3451" s="10">
        <f t="shared" si="381"/>
        <v>6.225008849557522</v>
      </c>
    </row>
    <row r="3452" spans="1:37">
      <c r="A3452" s="1">
        <v>41639</v>
      </c>
      <c r="B3452">
        <v>1031725434513</v>
      </c>
      <c r="C3452" t="s">
        <v>13635</v>
      </c>
      <c r="D3452" t="s">
        <v>13636</v>
      </c>
      <c r="E3452">
        <v>9781429906753</v>
      </c>
      <c r="F3452" t="s">
        <v>3434</v>
      </c>
      <c r="G3452" t="s">
        <v>3435</v>
      </c>
      <c r="H3452" t="s">
        <v>3436</v>
      </c>
      <c r="I3452">
        <v>1</v>
      </c>
      <c r="J3452" t="s">
        <v>34</v>
      </c>
      <c r="K3452" t="s">
        <v>35</v>
      </c>
      <c r="L3452">
        <v>10.35</v>
      </c>
      <c r="M3452" t="s">
        <v>36</v>
      </c>
      <c r="N3452">
        <v>8.99</v>
      </c>
      <c r="O3452" t="s">
        <v>36</v>
      </c>
      <c r="P3452">
        <v>9.9700000000000006</v>
      </c>
      <c r="Q3452" t="s">
        <v>37</v>
      </c>
      <c r="R3452">
        <v>8.66</v>
      </c>
      <c r="S3452" t="s">
        <v>37</v>
      </c>
      <c r="T3452">
        <v>1.31</v>
      </c>
      <c r="U3452" t="s">
        <v>37</v>
      </c>
      <c r="V3452" t="s">
        <v>8939</v>
      </c>
      <c r="W3452" t="s">
        <v>56</v>
      </c>
      <c r="X3452" t="s">
        <v>40</v>
      </c>
      <c r="Y3452" t="s">
        <v>8940</v>
      </c>
      <c r="Z3452">
        <v>6.06</v>
      </c>
      <c r="AA3452" t="s">
        <v>37</v>
      </c>
      <c r="AB3452">
        <v>1.31</v>
      </c>
      <c r="AC3452" t="s">
        <v>37</v>
      </c>
      <c r="AD3452">
        <v>13</v>
      </c>
      <c r="AE3452">
        <f t="shared" si="375"/>
        <v>113</v>
      </c>
      <c r="AF3452" s="8">
        <f t="shared" si="376"/>
        <v>8.8230088495575227</v>
      </c>
      <c r="AG3452" s="8">
        <f t="shared" si="377"/>
        <v>1.1469911504424779</v>
      </c>
      <c r="AH3452">
        <f t="shared" si="378"/>
        <v>9.3800000000000008</v>
      </c>
      <c r="AI3452">
        <f t="shared" si="379"/>
        <v>1.22</v>
      </c>
      <c r="AJ3452" s="9">
        <f t="shared" si="380"/>
        <v>7.3719999999999999</v>
      </c>
      <c r="AK3452" s="10">
        <f t="shared" si="381"/>
        <v>6.225008849557522</v>
      </c>
    </row>
    <row r="3453" spans="1:37">
      <c r="A3453" s="1">
        <v>41639</v>
      </c>
      <c r="B3453">
        <v>1031725493519</v>
      </c>
      <c r="C3453" t="s">
        <v>13637</v>
      </c>
      <c r="D3453" t="s">
        <v>13638</v>
      </c>
      <c r="E3453">
        <v>9780374708405</v>
      </c>
      <c r="F3453" t="s">
        <v>13639</v>
      </c>
      <c r="G3453" t="s">
        <v>13640</v>
      </c>
      <c r="H3453" t="s">
        <v>7855</v>
      </c>
      <c r="I3453">
        <v>1</v>
      </c>
      <c r="J3453" t="s">
        <v>34</v>
      </c>
      <c r="K3453" t="s">
        <v>35</v>
      </c>
      <c r="L3453">
        <v>12.64</v>
      </c>
      <c r="M3453" t="s">
        <v>36</v>
      </c>
      <c r="N3453">
        <v>10.99</v>
      </c>
      <c r="O3453" t="s">
        <v>36</v>
      </c>
      <c r="P3453">
        <v>12.18</v>
      </c>
      <c r="Q3453" t="s">
        <v>37</v>
      </c>
      <c r="R3453">
        <v>10.59</v>
      </c>
      <c r="S3453" t="s">
        <v>37</v>
      </c>
      <c r="T3453">
        <v>1.59</v>
      </c>
      <c r="U3453" t="s">
        <v>37</v>
      </c>
      <c r="V3453" t="s">
        <v>3725</v>
      </c>
      <c r="W3453" t="s">
        <v>120</v>
      </c>
      <c r="X3453" t="s">
        <v>40</v>
      </c>
      <c r="Y3453" t="s">
        <v>13641</v>
      </c>
      <c r="Z3453">
        <v>7.41</v>
      </c>
      <c r="AA3453" t="s">
        <v>37</v>
      </c>
      <c r="AB3453">
        <v>1.59</v>
      </c>
      <c r="AC3453" t="s">
        <v>37</v>
      </c>
      <c r="AD3453">
        <v>13</v>
      </c>
      <c r="AE3453">
        <f t="shared" si="375"/>
        <v>113</v>
      </c>
      <c r="AF3453" s="8">
        <f t="shared" si="376"/>
        <v>10.778761061946902</v>
      </c>
      <c r="AG3453" s="8">
        <f t="shared" si="377"/>
        <v>1.4012389380530974</v>
      </c>
      <c r="AH3453">
        <f t="shared" si="378"/>
        <v>11.46</v>
      </c>
      <c r="AI3453">
        <f t="shared" si="379"/>
        <v>1.49</v>
      </c>
      <c r="AJ3453" s="9">
        <f t="shared" si="380"/>
        <v>9.0030000000000001</v>
      </c>
      <c r="AK3453" s="10">
        <f t="shared" si="381"/>
        <v>7.6017610619469025</v>
      </c>
    </row>
    <row r="3454" spans="1:37">
      <c r="A3454" s="1">
        <v>41639</v>
      </c>
      <c r="B3454">
        <v>1031725602513</v>
      </c>
      <c r="C3454" t="s">
        <v>13642</v>
      </c>
      <c r="D3454" t="s">
        <v>13643</v>
      </c>
      <c r="E3454">
        <v>9781429906715</v>
      </c>
      <c r="F3454" t="s">
        <v>13644</v>
      </c>
      <c r="G3454" t="s">
        <v>13645</v>
      </c>
      <c r="H3454" t="s">
        <v>3436</v>
      </c>
      <c r="I3454">
        <v>1</v>
      </c>
      <c r="J3454" t="s">
        <v>34</v>
      </c>
      <c r="K3454" t="s">
        <v>35</v>
      </c>
      <c r="L3454">
        <v>12.64</v>
      </c>
      <c r="M3454" t="s">
        <v>36</v>
      </c>
      <c r="N3454">
        <v>10.99</v>
      </c>
      <c r="O3454" t="s">
        <v>36</v>
      </c>
      <c r="P3454">
        <v>12.18</v>
      </c>
      <c r="Q3454" t="s">
        <v>37</v>
      </c>
      <c r="R3454">
        <v>10.59</v>
      </c>
      <c r="S3454" t="s">
        <v>37</v>
      </c>
      <c r="T3454">
        <v>1.59</v>
      </c>
      <c r="U3454" t="s">
        <v>37</v>
      </c>
      <c r="V3454" t="s">
        <v>8939</v>
      </c>
      <c r="W3454" t="s">
        <v>56</v>
      </c>
      <c r="X3454" t="s">
        <v>40</v>
      </c>
      <c r="Y3454" t="s">
        <v>8940</v>
      </c>
      <c r="Z3454">
        <v>7.41</v>
      </c>
      <c r="AA3454" t="s">
        <v>37</v>
      </c>
      <c r="AB3454">
        <v>1.59</v>
      </c>
      <c r="AC3454" t="s">
        <v>37</v>
      </c>
      <c r="AD3454">
        <v>13</v>
      </c>
      <c r="AE3454">
        <f t="shared" si="375"/>
        <v>113</v>
      </c>
      <c r="AF3454" s="8">
        <f t="shared" si="376"/>
        <v>10.778761061946902</v>
      </c>
      <c r="AG3454" s="8">
        <f t="shared" si="377"/>
        <v>1.4012389380530974</v>
      </c>
      <c r="AH3454">
        <f t="shared" si="378"/>
        <v>11.46</v>
      </c>
      <c r="AI3454">
        <f t="shared" si="379"/>
        <v>1.49</v>
      </c>
      <c r="AJ3454" s="9">
        <f t="shared" si="380"/>
        <v>9.0030000000000001</v>
      </c>
      <c r="AK3454" s="10">
        <f t="shared" si="381"/>
        <v>7.6017610619469025</v>
      </c>
    </row>
    <row r="3455" spans="1:37">
      <c r="A3455" s="1">
        <v>41639</v>
      </c>
      <c r="B3455">
        <v>1031730997521</v>
      </c>
      <c r="C3455" t="s">
        <v>13646</v>
      </c>
      <c r="D3455" t="s">
        <v>13647</v>
      </c>
      <c r="E3455">
        <v>9781429910156</v>
      </c>
      <c r="F3455" t="s">
        <v>1453</v>
      </c>
      <c r="G3455" t="s">
        <v>1454</v>
      </c>
      <c r="H3455" t="s">
        <v>1455</v>
      </c>
      <c r="I3455">
        <v>1</v>
      </c>
      <c r="J3455" t="s">
        <v>34</v>
      </c>
      <c r="K3455" t="s">
        <v>35</v>
      </c>
      <c r="L3455">
        <v>10.34</v>
      </c>
      <c r="M3455" t="s">
        <v>36</v>
      </c>
      <c r="N3455">
        <v>8.99</v>
      </c>
      <c r="O3455" t="s">
        <v>36</v>
      </c>
      <c r="P3455">
        <v>9.91</v>
      </c>
      <c r="Q3455" t="s">
        <v>37</v>
      </c>
      <c r="R3455">
        <v>8.6199999999999992</v>
      </c>
      <c r="S3455" t="s">
        <v>37</v>
      </c>
      <c r="T3455">
        <v>1.29</v>
      </c>
      <c r="U3455" t="s">
        <v>37</v>
      </c>
      <c r="V3455" t="s">
        <v>3666</v>
      </c>
      <c r="W3455" t="s">
        <v>214</v>
      </c>
      <c r="X3455" t="s">
        <v>40</v>
      </c>
      <c r="Y3455" t="s">
        <v>13648</v>
      </c>
      <c r="Z3455">
        <v>6.03</v>
      </c>
      <c r="AA3455" t="s">
        <v>37</v>
      </c>
      <c r="AB3455">
        <v>1.29</v>
      </c>
      <c r="AC3455" t="s">
        <v>37</v>
      </c>
      <c r="AD3455">
        <v>13</v>
      </c>
      <c r="AE3455">
        <f t="shared" si="375"/>
        <v>113</v>
      </c>
      <c r="AF3455" s="8">
        <f t="shared" si="376"/>
        <v>8.7699115044247797</v>
      </c>
      <c r="AG3455" s="8">
        <f t="shared" si="377"/>
        <v>1.1400884955752213</v>
      </c>
      <c r="AH3455">
        <f t="shared" si="378"/>
        <v>9.32</v>
      </c>
      <c r="AI3455">
        <f t="shared" si="379"/>
        <v>1.21</v>
      </c>
      <c r="AJ3455" s="9">
        <f t="shared" si="380"/>
        <v>7.3240000000000007</v>
      </c>
      <c r="AK3455" s="10">
        <f t="shared" si="381"/>
        <v>6.1839115044247794</v>
      </c>
    </row>
    <row r="3456" spans="1:37">
      <c r="A3456" s="1">
        <v>41639</v>
      </c>
      <c r="B3456">
        <v>1031735805514</v>
      </c>
      <c r="C3456" t="s">
        <v>13649</v>
      </c>
      <c r="D3456" t="s">
        <v>13650</v>
      </c>
      <c r="E3456">
        <v>9781250030016</v>
      </c>
      <c r="F3456" t="s">
        <v>12557</v>
      </c>
      <c r="G3456" t="s">
        <v>12558</v>
      </c>
      <c r="H3456" t="s">
        <v>12559</v>
      </c>
      <c r="I3456">
        <v>1</v>
      </c>
      <c r="J3456" t="s">
        <v>34</v>
      </c>
      <c r="K3456" t="s">
        <v>35</v>
      </c>
      <c r="L3456">
        <v>16.09</v>
      </c>
      <c r="M3456" t="s">
        <v>36</v>
      </c>
      <c r="N3456">
        <v>13.99</v>
      </c>
      <c r="O3456" t="s">
        <v>36</v>
      </c>
      <c r="P3456">
        <v>15.42</v>
      </c>
      <c r="Q3456" t="s">
        <v>37</v>
      </c>
      <c r="R3456">
        <v>13.41</v>
      </c>
      <c r="S3456" t="s">
        <v>37</v>
      </c>
      <c r="T3456">
        <v>2.0099999999999998</v>
      </c>
      <c r="U3456" t="s">
        <v>37</v>
      </c>
      <c r="V3456" t="s">
        <v>13651</v>
      </c>
      <c r="W3456" t="s">
        <v>39</v>
      </c>
      <c r="X3456" t="s">
        <v>40</v>
      </c>
      <c r="Y3456" t="s">
        <v>13652</v>
      </c>
      <c r="Z3456">
        <v>9.39</v>
      </c>
      <c r="AA3456" t="s">
        <v>37</v>
      </c>
      <c r="AB3456">
        <v>2.0099999999999998</v>
      </c>
      <c r="AC3456" t="s">
        <v>37</v>
      </c>
      <c r="AD3456">
        <v>5</v>
      </c>
      <c r="AE3456">
        <f t="shared" si="375"/>
        <v>105</v>
      </c>
      <c r="AF3456" s="8">
        <f t="shared" si="376"/>
        <v>14.685714285714285</v>
      </c>
      <c r="AG3456" s="8">
        <f t="shared" si="377"/>
        <v>0.73428571428571432</v>
      </c>
      <c r="AH3456">
        <f t="shared" si="378"/>
        <v>15.62</v>
      </c>
      <c r="AI3456">
        <f t="shared" si="379"/>
        <v>0.78</v>
      </c>
      <c r="AJ3456" s="9">
        <f t="shared" si="380"/>
        <v>11.396999999999998</v>
      </c>
      <c r="AK3456" s="10">
        <f t="shared" si="381"/>
        <v>10.662714285714284</v>
      </c>
    </row>
    <row r="3457" spans="1:37">
      <c r="A3457" s="1">
        <v>41639</v>
      </c>
      <c r="B3457">
        <v>1031736049512</v>
      </c>
      <c r="C3457" t="s">
        <v>13653</v>
      </c>
      <c r="D3457" t="s">
        <v>13654</v>
      </c>
      <c r="E3457">
        <v>9781429963961</v>
      </c>
      <c r="F3457" t="s">
        <v>2540</v>
      </c>
      <c r="G3457" t="s">
        <v>2541</v>
      </c>
      <c r="H3457" t="s">
        <v>62</v>
      </c>
      <c r="I3457">
        <v>1</v>
      </c>
      <c r="J3457" t="s">
        <v>34</v>
      </c>
      <c r="K3457" t="s">
        <v>35</v>
      </c>
      <c r="L3457">
        <v>11.49</v>
      </c>
      <c r="M3457" t="s">
        <v>36</v>
      </c>
      <c r="N3457">
        <v>9.99</v>
      </c>
      <c r="O3457" t="s">
        <v>36</v>
      </c>
      <c r="P3457">
        <v>11.01</v>
      </c>
      <c r="Q3457" t="s">
        <v>37</v>
      </c>
      <c r="R3457">
        <v>9.58</v>
      </c>
      <c r="S3457" t="s">
        <v>37</v>
      </c>
      <c r="T3457">
        <v>1.43</v>
      </c>
      <c r="U3457" t="s">
        <v>37</v>
      </c>
      <c r="V3457" t="s">
        <v>13655</v>
      </c>
      <c r="W3457" t="s">
        <v>39</v>
      </c>
      <c r="X3457" t="s">
        <v>40</v>
      </c>
      <c r="Y3457" t="s">
        <v>13656</v>
      </c>
      <c r="Z3457">
        <v>6.71</v>
      </c>
      <c r="AA3457" t="s">
        <v>37</v>
      </c>
      <c r="AB3457">
        <v>1.43</v>
      </c>
      <c r="AC3457" t="s">
        <v>37</v>
      </c>
      <c r="AD3457">
        <v>5</v>
      </c>
      <c r="AE3457">
        <f t="shared" si="375"/>
        <v>105</v>
      </c>
      <c r="AF3457" s="8">
        <f t="shared" si="376"/>
        <v>10.485714285714286</v>
      </c>
      <c r="AG3457" s="8">
        <f t="shared" si="377"/>
        <v>0.52428571428571435</v>
      </c>
      <c r="AH3457">
        <f t="shared" si="378"/>
        <v>11.15</v>
      </c>
      <c r="AI3457">
        <f t="shared" si="379"/>
        <v>0.55000000000000004</v>
      </c>
      <c r="AJ3457" s="9">
        <f t="shared" si="380"/>
        <v>8.1359999999999992</v>
      </c>
      <c r="AK3457" s="10">
        <f t="shared" si="381"/>
        <v>7.6117142857142852</v>
      </c>
    </row>
    <row r="3458" spans="1:37">
      <c r="A3458" s="1">
        <v>41639</v>
      </c>
      <c r="B3458">
        <v>1031736479516</v>
      </c>
      <c r="C3458" t="s">
        <v>13657</v>
      </c>
      <c r="D3458" t="s">
        <v>13658</v>
      </c>
      <c r="E3458">
        <v>9781429963947</v>
      </c>
      <c r="F3458" t="s">
        <v>124</v>
      </c>
      <c r="G3458" t="s">
        <v>125</v>
      </c>
      <c r="H3458" t="s">
        <v>62</v>
      </c>
      <c r="I3458">
        <v>1</v>
      </c>
      <c r="J3458" t="s">
        <v>34</v>
      </c>
      <c r="K3458" t="s">
        <v>35</v>
      </c>
      <c r="L3458">
        <v>10.35</v>
      </c>
      <c r="M3458" t="s">
        <v>36</v>
      </c>
      <c r="N3458">
        <v>8.99</v>
      </c>
      <c r="O3458" t="s">
        <v>36</v>
      </c>
      <c r="P3458">
        <v>9.9700000000000006</v>
      </c>
      <c r="Q3458" t="s">
        <v>37</v>
      </c>
      <c r="R3458">
        <v>8.66</v>
      </c>
      <c r="S3458" t="s">
        <v>37</v>
      </c>
      <c r="T3458">
        <v>1.31</v>
      </c>
      <c r="U3458" t="s">
        <v>37</v>
      </c>
      <c r="V3458" t="s">
        <v>2021</v>
      </c>
      <c r="W3458" t="s">
        <v>120</v>
      </c>
      <c r="X3458" t="s">
        <v>40</v>
      </c>
      <c r="Y3458" t="s">
        <v>2022</v>
      </c>
      <c r="Z3458">
        <v>6.06</v>
      </c>
      <c r="AA3458" t="s">
        <v>37</v>
      </c>
      <c r="AB3458">
        <v>1.31</v>
      </c>
      <c r="AC3458" t="s">
        <v>37</v>
      </c>
      <c r="AD3458">
        <v>13</v>
      </c>
      <c r="AE3458">
        <f t="shared" si="375"/>
        <v>113</v>
      </c>
      <c r="AF3458" s="8">
        <f t="shared" si="376"/>
        <v>8.8230088495575227</v>
      </c>
      <c r="AG3458" s="8">
        <f t="shared" si="377"/>
        <v>1.1469911504424779</v>
      </c>
      <c r="AH3458">
        <f t="shared" si="378"/>
        <v>9.3800000000000008</v>
      </c>
      <c r="AI3458">
        <f t="shared" si="379"/>
        <v>1.22</v>
      </c>
      <c r="AJ3458" s="9">
        <f t="shared" si="380"/>
        <v>7.3719999999999999</v>
      </c>
      <c r="AK3458" s="10">
        <f t="shared" si="381"/>
        <v>6.225008849557522</v>
      </c>
    </row>
    <row r="3459" spans="1:37">
      <c r="A3459" s="1">
        <v>41639</v>
      </c>
      <c r="B3459">
        <v>1031736628512</v>
      </c>
      <c r="C3459" t="s">
        <v>13659</v>
      </c>
      <c r="D3459" t="s">
        <v>13660</v>
      </c>
      <c r="E3459">
        <v>9781429963923</v>
      </c>
      <c r="F3459" t="s">
        <v>72</v>
      </c>
      <c r="G3459" t="s">
        <v>73</v>
      </c>
      <c r="H3459" t="s">
        <v>62</v>
      </c>
      <c r="I3459">
        <v>1</v>
      </c>
      <c r="J3459" t="s">
        <v>34</v>
      </c>
      <c r="K3459" t="s">
        <v>35</v>
      </c>
      <c r="L3459">
        <v>11.49</v>
      </c>
      <c r="M3459" t="s">
        <v>36</v>
      </c>
      <c r="N3459">
        <v>9.99</v>
      </c>
      <c r="O3459" t="s">
        <v>36</v>
      </c>
      <c r="P3459">
        <v>11.01</v>
      </c>
      <c r="Q3459" t="s">
        <v>37</v>
      </c>
      <c r="R3459">
        <v>9.58</v>
      </c>
      <c r="S3459" t="s">
        <v>37</v>
      </c>
      <c r="T3459">
        <v>1.43</v>
      </c>
      <c r="U3459" t="s">
        <v>37</v>
      </c>
      <c r="V3459" t="s">
        <v>13655</v>
      </c>
      <c r="W3459" t="s">
        <v>39</v>
      </c>
      <c r="X3459" t="s">
        <v>40</v>
      </c>
      <c r="Y3459" t="s">
        <v>13656</v>
      </c>
      <c r="Z3459">
        <v>6.71</v>
      </c>
      <c r="AA3459" t="s">
        <v>37</v>
      </c>
      <c r="AB3459">
        <v>1.43</v>
      </c>
      <c r="AC3459" t="s">
        <v>37</v>
      </c>
      <c r="AD3459">
        <v>5</v>
      </c>
      <c r="AE3459">
        <f t="shared" si="375"/>
        <v>105</v>
      </c>
      <c r="AF3459" s="8">
        <f t="shared" si="376"/>
        <v>10.485714285714286</v>
      </c>
      <c r="AG3459" s="8">
        <f t="shared" si="377"/>
        <v>0.52428571428571435</v>
      </c>
      <c r="AH3459">
        <f t="shared" si="378"/>
        <v>11.15</v>
      </c>
      <c r="AI3459">
        <f t="shared" si="379"/>
        <v>0.55000000000000004</v>
      </c>
      <c r="AJ3459" s="9">
        <f t="shared" si="380"/>
        <v>8.1359999999999992</v>
      </c>
      <c r="AK3459" s="10">
        <f t="shared" si="381"/>
        <v>7.6117142857142852</v>
      </c>
    </row>
    <row r="3460" spans="1:37">
      <c r="A3460" s="1">
        <v>41639</v>
      </c>
      <c r="B3460">
        <v>1031737322512</v>
      </c>
      <c r="C3460" t="s">
        <v>13661</v>
      </c>
      <c r="D3460" t="s">
        <v>13662</v>
      </c>
      <c r="E3460">
        <v>9781466853843</v>
      </c>
      <c r="F3460" t="s">
        <v>1087</v>
      </c>
      <c r="G3460" t="s">
        <v>1088</v>
      </c>
      <c r="H3460" t="s">
        <v>846</v>
      </c>
      <c r="I3460">
        <v>1</v>
      </c>
      <c r="J3460" t="s">
        <v>34</v>
      </c>
      <c r="K3460" t="s">
        <v>35</v>
      </c>
      <c r="L3460">
        <v>1.1399999999999999</v>
      </c>
      <c r="M3460" t="s">
        <v>36</v>
      </c>
      <c r="N3460">
        <v>0.99</v>
      </c>
      <c r="O3460" t="s">
        <v>36</v>
      </c>
      <c r="P3460">
        <v>1.0900000000000001</v>
      </c>
      <c r="Q3460" t="s">
        <v>37</v>
      </c>
      <c r="R3460">
        <v>0.95</v>
      </c>
      <c r="S3460" t="s">
        <v>37</v>
      </c>
      <c r="T3460">
        <v>0.14000000000000001</v>
      </c>
      <c r="U3460" t="s">
        <v>37</v>
      </c>
      <c r="V3460" t="s">
        <v>1129</v>
      </c>
      <c r="W3460" t="s">
        <v>140</v>
      </c>
      <c r="X3460" t="s">
        <v>40</v>
      </c>
      <c r="Y3460" t="s">
        <v>13663</v>
      </c>
      <c r="Z3460">
        <v>0.67</v>
      </c>
      <c r="AA3460" t="s">
        <v>37</v>
      </c>
      <c r="AB3460">
        <v>0.14000000000000001</v>
      </c>
      <c r="AC3460" t="s">
        <v>37</v>
      </c>
      <c r="AD3460">
        <v>5</v>
      </c>
      <c r="AE3460">
        <f t="shared" ref="AE3460:AE3523" si="382">AD3460+100</f>
        <v>105</v>
      </c>
      <c r="AF3460" s="8">
        <f t="shared" si="376"/>
        <v>1.0380952380952382</v>
      </c>
      <c r="AG3460" s="8">
        <f t="shared" si="377"/>
        <v>5.1904761904761905E-2</v>
      </c>
      <c r="AH3460">
        <f t="shared" si="378"/>
        <v>1.1000000000000001</v>
      </c>
      <c r="AI3460">
        <f t="shared" si="379"/>
        <v>0.05</v>
      </c>
      <c r="AJ3460" s="9">
        <f t="shared" si="380"/>
        <v>0.80500000000000005</v>
      </c>
      <c r="AK3460" s="10">
        <f t="shared" si="381"/>
        <v>0.75309523809523815</v>
      </c>
    </row>
    <row r="3461" spans="1:37">
      <c r="A3461" s="1">
        <v>41639</v>
      </c>
      <c r="B3461">
        <v>1031739165519</v>
      </c>
      <c r="C3461" t="s">
        <v>13664</v>
      </c>
      <c r="D3461" t="s">
        <v>13665</v>
      </c>
      <c r="E3461">
        <v>9781466857933</v>
      </c>
      <c r="F3461" t="s">
        <v>5528</v>
      </c>
      <c r="G3461" t="s">
        <v>5529</v>
      </c>
      <c r="H3461" t="s">
        <v>2185</v>
      </c>
      <c r="I3461">
        <v>1</v>
      </c>
      <c r="J3461" t="s">
        <v>34</v>
      </c>
      <c r="K3461" t="s">
        <v>35</v>
      </c>
      <c r="L3461">
        <v>3.44</v>
      </c>
      <c r="M3461" t="s">
        <v>36</v>
      </c>
      <c r="N3461">
        <v>2.99</v>
      </c>
      <c r="O3461" t="s">
        <v>36</v>
      </c>
      <c r="P3461">
        <v>3.3</v>
      </c>
      <c r="Q3461" t="s">
        <v>37</v>
      </c>
      <c r="R3461">
        <v>2.87</v>
      </c>
      <c r="S3461" t="s">
        <v>37</v>
      </c>
      <c r="T3461">
        <v>0.43</v>
      </c>
      <c r="U3461" t="s">
        <v>37</v>
      </c>
      <c r="V3461" t="s">
        <v>11727</v>
      </c>
      <c r="W3461" t="s">
        <v>39</v>
      </c>
      <c r="X3461" t="s">
        <v>40</v>
      </c>
      <c r="Y3461" t="s">
        <v>11728</v>
      </c>
      <c r="Z3461">
        <v>2.0099999999999998</v>
      </c>
      <c r="AA3461" t="s">
        <v>37</v>
      </c>
      <c r="AB3461">
        <v>0.43</v>
      </c>
      <c r="AC3461" t="s">
        <v>37</v>
      </c>
      <c r="AD3461">
        <v>5</v>
      </c>
      <c r="AE3461">
        <f t="shared" si="382"/>
        <v>105</v>
      </c>
      <c r="AF3461" s="8">
        <f t="shared" ref="AF3461:AF3524" si="383">((P3461/AE3461)*100)*ABS(I3461)</f>
        <v>3.1428571428571423</v>
      </c>
      <c r="AG3461" s="8">
        <f t="shared" ref="AG3461:AG3524" si="384">+AF3461*AD3461/100</f>
        <v>0.15714285714285711</v>
      </c>
      <c r="AH3461">
        <f t="shared" ref="AH3461:AH3524" si="385">TRUNC(AF3461*1.0638,2)</f>
        <v>3.34</v>
      </c>
      <c r="AI3461">
        <f t="shared" ref="AI3461:AI3524" si="386">TRUNC(AG3461*1.0638,2)</f>
        <v>0.16</v>
      </c>
      <c r="AJ3461" s="9">
        <f t="shared" ref="AJ3461:AJ3524" si="387">((P3461-T3461)*0.7+T3461)*ABS(I3461)</f>
        <v>2.4389999999999996</v>
      </c>
      <c r="AK3461" s="10">
        <f t="shared" ref="AK3461:AK3524" si="388">(AJ3461-AG3461)</f>
        <v>2.2818571428571426</v>
      </c>
    </row>
    <row r="3462" spans="1:37">
      <c r="A3462" s="1">
        <v>41639</v>
      </c>
      <c r="B3462">
        <v>1031740792516</v>
      </c>
      <c r="C3462" t="s">
        <v>13666</v>
      </c>
      <c r="D3462" t="s">
        <v>13667</v>
      </c>
      <c r="E3462">
        <v>9781429989633</v>
      </c>
      <c r="F3462" t="s">
        <v>5832</v>
      </c>
      <c r="G3462" t="s">
        <v>5833</v>
      </c>
      <c r="H3462" t="s">
        <v>729</v>
      </c>
      <c r="I3462">
        <v>1</v>
      </c>
      <c r="J3462" t="s">
        <v>34</v>
      </c>
      <c r="K3462" t="s">
        <v>35</v>
      </c>
      <c r="L3462">
        <v>10.34</v>
      </c>
      <c r="M3462" t="s">
        <v>36</v>
      </c>
      <c r="N3462">
        <v>8.99</v>
      </c>
      <c r="O3462" t="s">
        <v>36</v>
      </c>
      <c r="P3462">
        <v>9.9600000000000009</v>
      </c>
      <c r="Q3462" t="s">
        <v>37</v>
      </c>
      <c r="R3462">
        <v>8.66</v>
      </c>
      <c r="S3462" t="s">
        <v>37</v>
      </c>
      <c r="T3462">
        <v>1.3</v>
      </c>
      <c r="U3462" t="s">
        <v>37</v>
      </c>
      <c r="V3462" t="s">
        <v>9614</v>
      </c>
      <c r="W3462" t="s">
        <v>162</v>
      </c>
      <c r="X3462" t="s">
        <v>40</v>
      </c>
      <c r="Y3462" t="s">
        <v>13668</v>
      </c>
      <c r="Z3462">
        <v>6.06</v>
      </c>
      <c r="AA3462" t="s">
        <v>37</v>
      </c>
      <c r="AB3462">
        <v>1.3</v>
      </c>
      <c r="AC3462" t="s">
        <v>37</v>
      </c>
      <c r="AD3462">
        <v>5</v>
      </c>
      <c r="AE3462">
        <f t="shared" si="382"/>
        <v>105</v>
      </c>
      <c r="AF3462" s="8">
        <f t="shared" si="383"/>
        <v>9.4857142857142858</v>
      </c>
      <c r="AG3462" s="8">
        <f t="shared" si="384"/>
        <v>0.47428571428571431</v>
      </c>
      <c r="AH3462">
        <f t="shared" si="385"/>
        <v>10.09</v>
      </c>
      <c r="AI3462">
        <f t="shared" si="386"/>
        <v>0.5</v>
      </c>
      <c r="AJ3462" s="9">
        <f t="shared" si="387"/>
        <v>7.3619999999999992</v>
      </c>
      <c r="AK3462" s="10">
        <f t="shared" si="388"/>
        <v>6.887714285714285</v>
      </c>
    </row>
    <row r="3463" spans="1:37">
      <c r="A3463" s="1">
        <v>41639</v>
      </c>
      <c r="B3463">
        <v>1031741026516</v>
      </c>
      <c r="C3463" t="s">
        <v>13669</v>
      </c>
      <c r="D3463" t="s">
        <v>13670</v>
      </c>
      <c r="E3463">
        <v>9781429935296</v>
      </c>
      <c r="F3463" t="s">
        <v>13671</v>
      </c>
      <c r="G3463" t="s">
        <v>13672</v>
      </c>
      <c r="H3463" t="s">
        <v>13673</v>
      </c>
      <c r="I3463">
        <v>1</v>
      </c>
      <c r="J3463" t="s">
        <v>34</v>
      </c>
      <c r="K3463" t="s">
        <v>35</v>
      </c>
      <c r="L3463">
        <v>11.49</v>
      </c>
      <c r="M3463" t="s">
        <v>36</v>
      </c>
      <c r="N3463">
        <v>9.99</v>
      </c>
      <c r="O3463" t="s">
        <v>36</v>
      </c>
      <c r="P3463">
        <v>11.07</v>
      </c>
      <c r="Q3463" t="s">
        <v>37</v>
      </c>
      <c r="R3463">
        <v>9.6300000000000008</v>
      </c>
      <c r="S3463" t="s">
        <v>37</v>
      </c>
      <c r="T3463">
        <v>1.44</v>
      </c>
      <c r="U3463" t="s">
        <v>37</v>
      </c>
      <c r="V3463" t="s">
        <v>6186</v>
      </c>
      <c r="W3463" t="s">
        <v>744</v>
      </c>
      <c r="X3463" t="s">
        <v>40</v>
      </c>
      <c r="Y3463" t="s">
        <v>13674</v>
      </c>
      <c r="Z3463">
        <v>6.74</v>
      </c>
      <c r="AA3463" t="s">
        <v>37</v>
      </c>
      <c r="AB3463">
        <v>1.44</v>
      </c>
      <c r="AC3463" t="s">
        <v>37</v>
      </c>
      <c r="AD3463">
        <v>15</v>
      </c>
      <c r="AE3463">
        <f t="shared" si="382"/>
        <v>115</v>
      </c>
      <c r="AF3463" s="8">
        <f t="shared" si="383"/>
        <v>9.6260869565217391</v>
      </c>
      <c r="AG3463" s="8">
        <f t="shared" si="384"/>
        <v>1.443913043478261</v>
      </c>
      <c r="AH3463">
        <f t="shared" si="385"/>
        <v>10.24</v>
      </c>
      <c r="AI3463">
        <f t="shared" si="386"/>
        <v>1.53</v>
      </c>
      <c r="AJ3463" s="9">
        <f t="shared" si="387"/>
        <v>8.1810000000000009</v>
      </c>
      <c r="AK3463" s="10">
        <f t="shared" si="388"/>
        <v>6.7370869565217397</v>
      </c>
    </row>
    <row r="3464" spans="1:37">
      <c r="A3464" s="1">
        <v>41639</v>
      </c>
      <c r="B3464">
        <v>1031743321518</v>
      </c>
      <c r="C3464" t="s">
        <v>13675</v>
      </c>
      <c r="D3464" t="s">
        <v>13676</v>
      </c>
      <c r="E3464">
        <v>9781622662715</v>
      </c>
      <c r="F3464" t="s">
        <v>1103</v>
      </c>
      <c r="G3464" t="s">
        <v>1104</v>
      </c>
      <c r="H3464" t="s">
        <v>1105</v>
      </c>
      <c r="I3464">
        <v>1</v>
      </c>
      <c r="J3464" t="s">
        <v>34</v>
      </c>
      <c r="K3464" t="s">
        <v>35</v>
      </c>
      <c r="L3464">
        <v>4.59</v>
      </c>
      <c r="M3464" t="s">
        <v>36</v>
      </c>
      <c r="N3464">
        <v>3.99</v>
      </c>
      <c r="O3464" t="s">
        <v>36</v>
      </c>
      <c r="P3464">
        <v>4.42</v>
      </c>
      <c r="Q3464" t="s">
        <v>37</v>
      </c>
      <c r="R3464">
        <v>3.84</v>
      </c>
      <c r="S3464" t="s">
        <v>37</v>
      </c>
      <c r="T3464">
        <v>0.57999999999999996</v>
      </c>
      <c r="U3464" t="s">
        <v>37</v>
      </c>
      <c r="V3464" t="s">
        <v>1365</v>
      </c>
      <c r="W3464" t="s">
        <v>56</v>
      </c>
      <c r="X3464" t="s">
        <v>40</v>
      </c>
      <c r="Y3464" t="s">
        <v>9942</v>
      </c>
      <c r="Z3464">
        <v>2.69</v>
      </c>
      <c r="AA3464" t="s">
        <v>37</v>
      </c>
      <c r="AB3464">
        <v>0.57999999999999996</v>
      </c>
      <c r="AC3464" t="s">
        <v>37</v>
      </c>
      <c r="AD3464">
        <v>13</v>
      </c>
      <c r="AE3464">
        <f t="shared" si="382"/>
        <v>113</v>
      </c>
      <c r="AF3464" s="8">
        <f t="shared" si="383"/>
        <v>3.9115044247787614</v>
      </c>
      <c r="AG3464" s="8">
        <f t="shared" si="384"/>
        <v>0.508495575221239</v>
      </c>
      <c r="AH3464">
        <f t="shared" si="385"/>
        <v>4.16</v>
      </c>
      <c r="AI3464">
        <f t="shared" si="386"/>
        <v>0.54</v>
      </c>
      <c r="AJ3464" s="9">
        <f t="shared" si="387"/>
        <v>3.2679999999999998</v>
      </c>
      <c r="AK3464" s="10">
        <f t="shared" si="388"/>
        <v>2.7595044247787608</v>
      </c>
    </row>
    <row r="3465" spans="1:37">
      <c r="A3465" s="1">
        <v>41639</v>
      </c>
      <c r="B3465">
        <v>1031745207519</v>
      </c>
      <c r="C3465" t="s">
        <v>13677</v>
      </c>
      <c r="D3465" t="s">
        <v>13678</v>
      </c>
      <c r="E3465">
        <v>9781466821408</v>
      </c>
      <c r="F3465" t="s">
        <v>762</v>
      </c>
      <c r="G3465" t="s">
        <v>763</v>
      </c>
      <c r="H3465" t="s">
        <v>764</v>
      </c>
      <c r="I3465">
        <v>1</v>
      </c>
      <c r="J3465" t="s">
        <v>34</v>
      </c>
      <c r="K3465" t="s">
        <v>35</v>
      </c>
      <c r="L3465">
        <v>14.94</v>
      </c>
      <c r="M3465" t="s">
        <v>36</v>
      </c>
      <c r="N3465">
        <v>12.99</v>
      </c>
      <c r="O3465" t="s">
        <v>36</v>
      </c>
      <c r="P3465">
        <v>14.4</v>
      </c>
      <c r="Q3465" t="s">
        <v>37</v>
      </c>
      <c r="R3465">
        <v>12.52</v>
      </c>
      <c r="S3465" t="s">
        <v>37</v>
      </c>
      <c r="T3465">
        <v>1.88</v>
      </c>
      <c r="U3465" t="s">
        <v>37</v>
      </c>
      <c r="V3465" t="s">
        <v>8118</v>
      </c>
      <c r="W3465" t="s">
        <v>3739</v>
      </c>
      <c r="X3465" t="s">
        <v>40</v>
      </c>
      <c r="Y3465" t="s">
        <v>13679</v>
      </c>
      <c r="Z3465">
        <v>8.76</v>
      </c>
      <c r="AA3465" t="s">
        <v>37</v>
      </c>
      <c r="AB3465">
        <v>1.88</v>
      </c>
      <c r="AC3465" t="s">
        <v>37</v>
      </c>
      <c r="AD3465">
        <v>13</v>
      </c>
      <c r="AE3465">
        <f t="shared" si="382"/>
        <v>113</v>
      </c>
      <c r="AF3465" s="8">
        <f t="shared" si="383"/>
        <v>12.743362831858407</v>
      </c>
      <c r="AG3465" s="8">
        <f t="shared" si="384"/>
        <v>1.656637168141593</v>
      </c>
      <c r="AH3465">
        <f t="shared" si="385"/>
        <v>13.55</v>
      </c>
      <c r="AI3465">
        <f t="shared" si="386"/>
        <v>1.76</v>
      </c>
      <c r="AJ3465" s="9">
        <f t="shared" si="387"/>
        <v>10.643999999999998</v>
      </c>
      <c r="AK3465" s="10">
        <f t="shared" si="388"/>
        <v>8.9873628318584053</v>
      </c>
    </row>
    <row r="3466" spans="1:37">
      <c r="A3466" s="1">
        <v>41639</v>
      </c>
      <c r="B3466">
        <v>1031745332513</v>
      </c>
      <c r="C3466" t="s">
        <v>13680</v>
      </c>
      <c r="D3466" t="s">
        <v>13681</v>
      </c>
      <c r="E3466">
        <v>9781622662289</v>
      </c>
      <c r="F3466" t="s">
        <v>13682</v>
      </c>
      <c r="G3466" t="s">
        <v>13683</v>
      </c>
      <c r="H3466" t="s">
        <v>13684</v>
      </c>
      <c r="I3466">
        <v>1</v>
      </c>
      <c r="J3466" t="s">
        <v>34</v>
      </c>
      <c r="K3466" t="s">
        <v>35</v>
      </c>
      <c r="L3466">
        <v>1.1399999999999999</v>
      </c>
      <c r="M3466" t="s">
        <v>36</v>
      </c>
      <c r="N3466">
        <v>0.99</v>
      </c>
      <c r="O3466" t="s">
        <v>36</v>
      </c>
      <c r="P3466">
        <v>1.1000000000000001</v>
      </c>
      <c r="Q3466" t="s">
        <v>37</v>
      </c>
      <c r="R3466">
        <v>0.95</v>
      </c>
      <c r="S3466" t="s">
        <v>37</v>
      </c>
      <c r="T3466">
        <v>0.15</v>
      </c>
      <c r="U3466" t="s">
        <v>37</v>
      </c>
      <c r="V3466" t="s">
        <v>1472</v>
      </c>
      <c r="W3466" t="s">
        <v>140</v>
      </c>
      <c r="X3466" t="s">
        <v>40</v>
      </c>
      <c r="Y3466" t="s">
        <v>13685</v>
      </c>
      <c r="Z3466">
        <v>0.67</v>
      </c>
      <c r="AA3466" t="s">
        <v>37</v>
      </c>
      <c r="AB3466">
        <v>0.15</v>
      </c>
      <c r="AC3466" t="s">
        <v>37</v>
      </c>
      <c r="AD3466">
        <v>5</v>
      </c>
      <c r="AE3466">
        <f t="shared" si="382"/>
        <v>105</v>
      </c>
      <c r="AF3466" s="8">
        <f t="shared" si="383"/>
        <v>1.0476190476190477</v>
      </c>
      <c r="AG3466" s="8">
        <f t="shared" si="384"/>
        <v>5.2380952380952382E-2</v>
      </c>
      <c r="AH3466">
        <f t="shared" si="385"/>
        <v>1.1100000000000001</v>
      </c>
      <c r="AI3466">
        <f t="shared" si="386"/>
        <v>0.05</v>
      </c>
      <c r="AJ3466" s="9">
        <f t="shared" si="387"/>
        <v>0.81500000000000006</v>
      </c>
      <c r="AK3466" s="10">
        <f t="shared" si="388"/>
        <v>0.76261904761904764</v>
      </c>
    </row>
    <row r="3467" spans="1:37">
      <c r="A3467" s="1">
        <v>41639</v>
      </c>
      <c r="B3467">
        <v>1031745758516</v>
      </c>
      <c r="C3467" t="s">
        <v>13686</v>
      </c>
      <c r="D3467" t="s">
        <v>13687</v>
      </c>
      <c r="E3467">
        <v>9781622669738</v>
      </c>
      <c r="F3467" t="s">
        <v>11964</v>
      </c>
      <c r="G3467" t="s">
        <v>11965</v>
      </c>
      <c r="H3467" t="s">
        <v>4324</v>
      </c>
      <c r="I3467">
        <v>1</v>
      </c>
      <c r="J3467" t="s">
        <v>34</v>
      </c>
      <c r="K3467" t="s">
        <v>35</v>
      </c>
      <c r="L3467">
        <v>3.44</v>
      </c>
      <c r="M3467" t="s">
        <v>36</v>
      </c>
      <c r="N3467">
        <v>2.99</v>
      </c>
      <c r="O3467" t="s">
        <v>36</v>
      </c>
      <c r="P3467">
        <v>3.29</v>
      </c>
      <c r="Q3467" t="s">
        <v>37</v>
      </c>
      <c r="R3467">
        <v>2.87</v>
      </c>
      <c r="S3467" t="s">
        <v>37</v>
      </c>
      <c r="T3467">
        <v>0.42</v>
      </c>
      <c r="U3467" t="s">
        <v>37</v>
      </c>
      <c r="V3467" t="s">
        <v>239</v>
      </c>
      <c r="W3467" t="s">
        <v>56</v>
      </c>
      <c r="X3467" t="s">
        <v>40</v>
      </c>
      <c r="Y3467" t="s">
        <v>13688</v>
      </c>
      <c r="Z3467">
        <v>2.0099999999999998</v>
      </c>
      <c r="AA3467" t="s">
        <v>37</v>
      </c>
      <c r="AB3467">
        <v>0.42</v>
      </c>
      <c r="AC3467" t="s">
        <v>37</v>
      </c>
      <c r="AD3467">
        <v>13</v>
      </c>
      <c r="AE3467">
        <f t="shared" si="382"/>
        <v>113</v>
      </c>
      <c r="AF3467" s="8">
        <f t="shared" si="383"/>
        <v>2.9115044247787609</v>
      </c>
      <c r="AG3467" s="8">
        <f t="shared" si="384"/>
        <v>0.37849557522123894</v>
      </c>
      <c r="AH3467">
        <f t="shared" si="385"/>
        <v>3.09</v>
      </c>
      <c r="AI3467">
        <f t="shared" si="386"/>
        <v>0.4</v>
      </c>
      <c r="AJ3467" s="9">
        <f t="shared" si="387"/>
        <v>2.4289999999999998</v>
      </c>
      <c r="AK3467" s="10">
        <f t="shared" si="388"/>
        <v>2.0505044247787607</v>
      </c>
    </row>
    <row r="3468" spans="1:37">
      <c r="A3468" s="1">
        <v>41639</v>
      </c>
      <c r="B3468">
        <v>1031746256519</v>
      </c>
      <c r="C3468" t="s">
        <v>13689</v>
      </c>
      <c r="D3468" t="s">
        <v>13690</v>
      </c>
      <c r="E3468">
        <v>9781622669844</v>
      </c>
      <c r="F3468" t="s">
        <v>164</v>
      </c>
      <c r="G3468" t="s">
        <v>165</v>
      </c>
      <c r="H3468" t="s">
        <v>166</v>
      </c>
      <c r="I3468">
        <v>1</v>
      </c>
      <c r="J3468" t="s">
        <v>34</v>
      </c>
      <c r="K3468" t="s">
        <v>35</v>
      </c>
      <c r="L3468">
        <v>1.1399999999999999</v>
      </c>
      <c r="M3468" t="s">
        <v>36</v>
      </c>
      <c r="N3468">
        <v>0.99</v>
      </c>
      <c r="O3468" t="s">
        <v>36</v>
      </c>
      <c r="P3468">
        <v>1.1000000000000001</v>
      </c>
      <c r="Q3468" t="s">
        <v>37</v>
      </c>
      <c r="R3468">
        <v>0.95</v>
      </c>
      <c r="S3468" t="s">
        <v>37</v>
      </c>
      <c r="T3468">
        <v>0.15</v>
      </c>
      <c r="U3468" t="s">
        <v>37</v>
      </c>
      <c r="V3468" t="s">
        <v>1872</v>
      </c>
      <c r="W3468" t="s">
        <v>56</v>
      </c>
      <c r="X3468" t="s">
        <v>40</v>
      </c>
      <c r="Y3468" t="s">
        <v>13691</v>
      </c>
      <c r="Z3468">
        <v>0.67</v>
      </c>
      <c r="AA3468" t="s">
        <v>37</v>
      </c>
      <c r="AB3468">
        <v>0.15</v>
      </c>
      <c r="AC3468" t="s">
        <v>37</v>
      </c>
      <c r="AD3468">
        <v>13</v>
      </c>
      <c r="AE3468">
        <f t="shared" si="382"/>
        <v>113</v>
      </c>
      <c r="AF3468" s="8">
        <f t="shared" si="383"/>
        <v>0.9734513274336285</v>
      </c>
      <c r="AG3468" s="8">
        <f t="shared" si="384"/>
        <v>0.1265486725663717</v>
      </c>
      <c r="AH3468">
        <f t="shared" si="385"/>
        <v>1.03</v>
      </c>
      <c r="AI3468">
        <f t="shared" si="386"/>
        <v>0.13</v>
      </c>
      <c r="AJ3468" s="9">
        <f t="shared" si="387"/>
        <v>0.81500000000000006</v>
      </c>
      <c r="AK3468" s="10">
        <f t="shared" si="388"/>
        <v>0.68845132743362836</v>
      </c>
    </row>
    <row r="3469" spans="1:37">
      <c r="A3469" s="1">
        <v>41639</v>
      </c>
      <c r="B3469">
        <v>1031746641513</v>
      </c>
      <c r="C3469" t="s">
        <v>13692</v>
      </c>
      <c r="D3469" t="s">
        <v>13693</v>
      </c>
      <c r="E3469">
        <v>9781250022370</v>
      </c>
      <c r="F3469" t="s">
        <v>947</v>
      </c>
      <c r="G3469" t="s">
        <v>948</v>
      </c>
      <c r="H3469" t="s">
        <v>171</v>
      </c>
      <c r="I3469">
        <v>1</v>
      </c>
      <c r="J3469" t="s">
        <v>34</v>
      </c>
      <c r="K3469" t="s">
        <v>35</v>
      </c>
      <c r="L3469">
        <v>12.64</v>
      </c>
      <c r="M3469" t="s">
        <v>36</v>
      </c>
      <c r="N3469">
        <v>10.99</v>
      </c>
      <c r="O3469" t="s">
        <v>36</v>
      </c>
      <c r="P3469">
        <v>12.18</v>
      </c>
      <c r="Q3469" t="s">
        <v>37</v>
      </c>
      <c r="R3469">
        <v>10.59</v>
      </c>
      <c r="S3469" t="s">
        <v>37</v>
      </c>
      <c r="T3469">
        <v>1.59</v>
      </c>
      <c r="U3469" t="s">
        <v>37</v>
      </c>
      <c r="V3469" t="s">
        <v>5218</v>
      </c>
      <c r="W3469" t="s">
        <v>5016</v>
      </c>
      <c r="X3469" t="s">
        <v>40</v>
      </c>
      <c r="Y3469" t="s">
        <v>5219</v>
      </c>
      <c r="Z3469">
        <v>7.41</v>
      </c>
      <c r="AA3469" t="s">
        <v>37</v>
      </c>
      <c r="AB3469">
        <v>1.59</v>
      </c>
      <c r="AC3469" t="s">
        <v>37</v>
      </c>
      <c r="AD3469">
        <v>13</v>
      </c>
      <c r="AE3469">
        <f t="shared" si="382"/>
        <v>113</v>
      </c>
      <c r="AF3469" s="8">
        <f t="shared" si="383"/>
        <v>10.778761061946902</v>
      </c>
      <c r="AG3469" s="8">
        <f t="shared" si="384"/>
        <v>1.4012389380530974</v>
      </c>
      <c r="AH3469">
        <f t="shared" si="385"/>
        <v>11.46</v>
      </c>
      <c r="AI3469">
        <f t="shared" si="386"/>
        <v>1.49</v>
      </c>
      <c r="AJ3469" s="9">
        <f t="shared" si="387"/>
        <v>9.0030000000000001</v>
      </c>
      <c r="AK3469" s="10">
        <f t="shared" si="388"/>
        <v>7.6017610619469025</v>
      </c>
    </row>
    <row r="3470" spans="1:37">
      <c r="A3470" s="1">
        <v>41639</v>
      </c>
      <c r="B3470">
        <v>1031748763511</v>
      </c>
      <c r="C3470" t="s">
        <v>13694</v>
      </c>
      <c r="D3470" t="s">
        <v>13695</v>
      </c>
      <c r="E3470">
        <v>9781466813090</v>
      </c>
      <c r="F3470" t="s">
        <v>13696</v>
      </c>
      <c r="G3470" t="s">
        <v>13697</v>
      </c>
      <c r="H3470" t="s">
        <v>110</v>
      </c>
      <c r="I3470">
        <v>1</v>
      </c>
      <c r="J3470" t="s">
        <v>34</v>
      </c>
      <c r="K3470" t="s">
        <v>35</v>
      </c>
      <c r="L3470">
        <v>10.35</v>
      </c>
      <c r="M3470" t="s">
        <v>36</v>
      </c>
      <c r="N3470">
        <v>8.99</v>
      </c>
      <c r="O3470" t="s">
        <v>36</v>
      </c>
      <c r="P3470">
        <v>9.9700000000000006</v>
      </c>
      <c r="Q3470" t="s">
        <v>37</v>
      </c>
      <c r="R3470">
        <v>8.66</v>
      </c>
      <c r="S3470" t="s">
        <v>37</v>
      </c>
      <c r="T3470">
        <v>1.31</v>
      </c>
      <c r="U3470" t="s">
        <v>37</v>
      </c>
      <c r="V3470" t="s">
        <v>111</v>
      </c>
      <c r="W3470" t="s">
        <v>112</v>
      </c>
      <c r="X3470" t="s">
        <v>40</v>
      </c>
      <c r="Y3470" t="s">
        <v>113</v>
      </c>
      <c r="Z3470">
        <v>6.06</v>
      </c>
      <c r="AA3470" t="s">
        <v>37</v>
      </c>
      <c r="AB3470">
        <v>1.31</v>
      </c>
      <c r="AC3470" t="s">
        <v>37</v>
      </c>
      <c r="AD3470">
        <v>13</v>
      </c>
      <c r="AE3470">
        <f t="shared" si="382"/>
        <v>113</v>
      </c>
      <c r="AF3470" s="8">
        <f t="shared" si="383"/>
        <v>8.8230088495575227</v>
      </c>
      <c r="AG3470" s="8">
        <f t="shared" si="384"/>
        <v>1.1469911504424779</v>
      </c>
      <c r="AH3470">
        <f t="shared" si="385"/>
        <v>9.3800000000000008</v>
      </c>
      <c r="AI3470">
        <f t="shared" si="386"/>
        <v>1.22</v>
      </c>
      <c r="AJ3470" s="9">
        <f t="shared" si="387"/>
        <v>7.3719999999999999</v>
      </c>
      <c r="AK3470" s="10">
        <f t="shared" si="388"/>
        <v>6.225008849557522</v>
      </c>
    </row>
    <row r="3471" spans="1:37">
      <c r="A3471" s="1">
        <v>41639</v>
      </c>
      <c r="B3471">
        <v>1031748977514</v>
      </c>
      <c r="C3471" t="s">
        <v>13698</v>
      </c>
      <c r="D3471" t="s">
        <v>13699</v>
      </c>
      <c r="E3471">
        <v>9781466846395</v>
      </c>
      <c r="F3471" t="s">
        <v>13700</v>
      </c>
      <c r="G3471" t="s">
        <v>13701</v>
      </c>
      <c r="H3471" t="s">
        <v>13702</v>
      </c>
      <c r="I3471">
        <v>1</v>
      </c>
      <c r="J3471" t="s">
        <v>34</v>
      </c>
      <c r="K3471" t="s">
        <v>35</v>
      </c>
      <c r="L3471">
        <v>10.35</v>
      </c>
      <c r="M3471" t="s">
        <v>36</v>
      </c>
      <c r="N3471">
        <v>8.99</v>
      </c>
      <c r="O3471" t="s">
        <v>36</v>
      </c>
      <c r="P3471">
        <v>9.9700000000000006</v>
      </c>
      <c r="Q3471" t="s">
        <v>37</v>
      </c>
      <c r="R3471">
        <v>8.66</v>
      </c>
      <c r="S3471" t="s">
        <v>37</v>
      </c>
      <c r="T3471">
        <v>1.31</v>
      </c>
      <c r="U3471" t="s">
        <v>37</v>
      </c>
      <c r="V3471" t="s">
        <v>571</v>
      </c>
      <c r="W3471" t="s">
        <v>56</v>
      </c>
      <c r="X3471" t="s">
        <v>40</v>
      </c>
      <c r="Y3471" t="s">
        <v>13703</v>
      </c>
      <c r="Z3471">
        <v>6.06</v>
      </c>
      <c r="AA3471" t="s">
        <v>37</v>
      </c>
      <c r="AB3471">
        <v>1.31</v>
      </c>
      <c r="AC3471" t="s">
        <v>37</v>
      </c>
      <c r="AD3471">
        <v>13</v>
      </c>
      <c r="AE3471">
        <f t="shared" si="382"/>
        <v>113</v>
      </c>
      <c r="AF3471" s="8">
        <f t="shared" si="383"/>
        <v>8.8230088495575227</v>
      </c>
      <c r="AG3471" s="8">
        <f t="shared" si="384"/>
        <v>1.1469911504424779</v>
      </c>
      <c r="AH3471">
        <f t="shared" si="385"/>
        <v>9.3800000000000008</v>
      </c>
      <c r="AI3471">
        <f t="shared" si="386"/>
        <v>1.22</v>
      </c>
      <c r="AJ3471" s="9">
        <f t="shared" si="387"/>
        <v>7.3719999999999999</v>
      </c>
      <c r="AK3471" s="10">
        <f t="shared" si="388"/>
        <v>6.225008849557522</v>
      </c>
    </row>
    <row r="3472" spans="1:37">
      <c r="A3472" s="1">
        <v>41639</v>
      </c>
      <c r="B3472">
        <v>1031750449516</v>
      </c>
      <c r="C3472" t="s">
        <v>13704</v>
      </c>
      <c r="D3472" t="s">
        <v>13705</v>
      </c>
      <c r="E3472">
        <v>9781466831094</v>
      </c>
      <c r="F3472" t="s">
        <v>5268</v>
      </c>
      <c r="G3472" t="s">
        <v>5269</v>
      </c>
      <c r="H3472" t="s">
        <v>2290</v>
      </c>
      <c r="I3472">
        <v>1</v>
      </c>
      <c r="J3472" t="s">
        <v>34</v>
      </c>
      <c r="K3472" t="s">
        <v>35</v>
      </c>
      <c r="L3472">
        <v>10.34</v>
      </c>
      <c r="M3472" t="s">
        <v>36</v>
      </c>
      <c r="N3472">
        <v>8.99</v>
      </c>
      <c r="O3472" t="s">
        <v>36</v>
      </c>
      <c r="P3472">
        <v>9.9600000000000009</v>
      </c>
      <c r="Q3472" t="s">
        <v>37</v>
      </c>
      <c r="R3472">
        <v>8.66</v>
      </c>
      <c r="S3472" t="s">
        <v>37</v>
      </c>
      <c r="T3472">
        <v>1.3</v>
      </c>
      <c r="U3472" t="s">
        <v>37</v>
      </c>
      <c r="V3472" t="s">
        <v>2476</v>
      </c>
      <c r="W3472" t="s">
        <v>56</v>
      </c>
      <c r="X3472" t="s">
        <v>40</v>
      </c>
      <c r="Y3472" t="s">
        <v>13706</v>
      </c>
      <c r="Z3472">
        <v>6.06</v>
      </c>
      <c r="AA3472" t="s">
        <v>37</v>
      </c>
      <c r="AB3472">
        <v>1.3</v>
      </c>
      <c r="AC3472" t="s">
        <v>37</v>
      </c>
      <c r="AD3472">
        <v>13</v>
      </c>
      <c r="AE3472">
        <f t="shared" si="382"/>
        <v>113</v>
      </c>
      <c r="AF3472" s="8">
        <f t="shared" si="383"/>
        <v>8.8141592920353986</v>
      </c>
      <c r="AG3472" s="8">
        <f t="shared" si="384"/>
        <v>1.1458407079646018</v>
      </c>
      <c r="AH3472">
        <f t="shared" si="385"/>
        <v>9.3699999999999992</v>
      </c>
      <c r="AI3472">
        <f t="shared" si="386"/>
        <v>1.21</v>
      </c>
      <c r="AJ3472" s="9">
        <f t="shared" si="387"/>
        <v>7.3619999999999992</v>
      </c>
      <c r="AK3472" s="10">
        <f t="shared" si="388"/>
        <v>6.2161592920353979</v>
      </c>
    </row>
    <row r="3473" spans="1:37">
      <c r="A3473" s="1">
        <v>41639</v>
      </c>
      <c r="B3473">
        <v>1031750769513</v>
      </c>
      <c r="C3473" t="s">
        <v>13707</v>
      </c>
      <c r="D3473" t="s">
        <v>13708</v>
      </c>
      <c r="E3473">
        <v>9781466857902</v>
      </c>
      <c r="F3473" t="s">
        <v>4311</v>
      </c>
      <c r="G3473" t="s">
        <v>4312</v>
      </c>
      <c r="H3473" t="s">
        <v>2185</v>
      </c>
      <c r="I3473">
        <v>1</v>
      </c>
      <c r="J3473" t="s">
        <v>34</v>
      </c>
      <c r="K3473" t="s">
        <v>35</v>
      </c>
      <c r="L3473">
        <v>1.1399999999999999</v>
      </c>
      <c r="M3473" t="s">
        <v>36</v>
      </c>
      <c r="N3473">
        <v>0.99</v>
      </c>
      <c r="O3473" t="s">
        <v>36</v>
      </c>
      <c r="P3473">
        <v>1.0900000000000001</v>
      </c>
      <c r="Q3473" t="s">
        <v>37</v>
      </c>
      <c r="R3473">
        <v>0.95</v>
      </c>
      <c r="S3473" t="s">
        <v>37</v>
      </c>
      <c r="T3473">
        <v>0.14000000000000001</v>
      </c>
      <c r="U3473" t="s">
        <v>37</v>
      </c>
      <c r="V3473" t="s">
        <v>11270</v>
      </c>
      <c r="W3473" t="s">
        <v>56</v>
      </c>
      <c r="X3473" t="s">
        <v>40</v>
      </c>
      <c r="Y3473" t="s">
        <v>11271</v>
      </c>
      <c r="Z3473">
        <v>0.67</v>
      </c>
      <c r="AA3473" t="s">
        <v>37</v>
      </c>
      <c r="AB3473">
        <v>0.14000000000000001</v>
      </c>
      <c r="AC3473" t="s">
        <v>37</v>
      </c>
      <c r="AD3473">
        <v>13</v>
      </c>
      <c r="AE3473">
        <f t="shared" si="382"/>
        <v>113</v>
      </c>
      <c r="AF3473" s="8">
        <f t="shared" si="383"/>
        <v>0.96460176991150448</v>
      </c>
      <c r="AG3473" s="8">
        <f t="shared" si="384"/>
        <v>0.12539823008849557</v>
      </c>
      <c r="AH3473">
        <f t="shared" si="385"/>
        <v>1.02</v>
      </c>
      <c r="AI3473">
        <f t="shared" si="386"/>
        <v>0.13</v>
      </c>
      <c r="AJ3473" s="9">
        <f t="shared" si="387"/>
        <v>0.80500000000000005</v>
      </c>
      <c r="AK3473" s="10">
        <f t="shared" si="388"/>
        <v>0.67960176991150445</v>
      </c>
    </row>
    <row r="3474" spans="1:37">
      <c r="A3474" s="1">
        <v>41639</v>
      </c>
      <c r="B3474">
        <v>1031750770513</v>
      </c>
      <c r="C3474" t="s">
        <v>13707</v>
      </c>
      <c r="D3474" t="s">
        <v>13708</v>
      </c>
      <c r="E3474">
        <v>9781466857919</v>
      </c>
      <c r="F3474" t="s">
        <v>5058</v>
      </c>
      <c r="G3474" t="s">
        <v>5059</v>
      </c>
      <c r="H3474" t="s">
        <v>2185</v>
      </c>
      <c r="I3474">
        <v>1</v>
      </c>
      <c r="J3474" t="s">
        <v>34</v>
      </c>
      <c r="K3474" t="s">
        <v>35</v>
      </c>
      <c r="L3474">
        <v>3.44</v>
      </c>
      <c r="M3474" t="s">
        <v>36</v>
      </c>
      <c r="N3474">
        <v>2.99</v>
      </c>
      <c r="O3474" t="s">
        <v>36</v>
      </c>
      <c r="P3474">
        <v>3.3</v>
      </c>
      <c r="Q3474" t="s">
        <v>37</v>
      </c>
      <c r="R3474">
        <v>2.87</v>
      </c>
      <c r="S3474" t="s">
        <v>37</v>
      </c>
      <c r="T3474">
        <v>0.43</v>
      </c>
      <c r="U3474" t="s">
        <v>37</v>
      </c>
      <c r="V3474" t="s">
        <v>11270</v>
      </c>
      <c r="W3474" t="s">
        <v>56</v>
      </c>
      <c r="X3474" t="s">
        <v>40</v>
      </c>
      <c r="Y3474" t="s">
        <v>11271</v>
      </c>
      <c r="Z3474">
        <v>2.0099999999999998</v>
      </c>
      <c r="AA3474" t="s">
        <v>37</v>
      </c>
      <c r="AB3474">
        <v>0.43</v>
      </c>
      <c r="AC3474" t="s">
        <v>37</v>
      </c>
      <c r="AD3474">
        <v>13</v>
      </c>
      <c r="AE3474">
        <f t="shared" si="382"/>
        <v>113</v>
      </c>
      <c r="AF3474" s="8">
        <f t="shared" si="383"/>
        <v>2.9203539823008851</v>
      </c>
      <c r="AG3474" s="8">
        <f t="shared" si="384"/>
        <v>0.37964601769911505</v>
      </c>
      <c r="AH3474">
        <f t="shared" si="385"/>
        <v>3.1</v>
      </c>
      <c r="AI3474">
        <f t="shared" si="386"/>
        <v>0.4</v>
      </c>
      <c r="AJ3474" s="9">
        <f t="shared" si="387"/>
        <v>2.4389999999999996</v>
      </c>
      <c r="AK3474" s="10">
        <f t="shared" si="388"/>
        <v>2.0593539823008844</v>
      </c>
    </row>
    <row r="3475" spans="1:37">
      <c r="A3475" s="1">
        <v>41639</v>
      </c>
      <c r="B3475">
        <v>1031750771513</v>
      </c>
      <c r="C3475" t="s">
        <v>13707</v>
      </c>
      <c r="D3475" t="s">
        <v>13708</v>
      </c>
      <c r="E3475">
        <v>9781466857926</v>
      </c>
      <c r="F3475" t="s">
        <v>2855</v>
      </c>
      <c r="G3475" t="s">
        <v>2856</v>
      </c>
      <c r="H3475" t="s">
        <v>2185</v>
      </c>
      <c r="I3475">
        <v>1</v>
      </c>
      <c r="J3475" t="s">
        <v>34</v>
      </c>
      <c r="K3475" t="s">
        <v>35</v>
      </c>
      <c r="L3475">
        <v>3.44</v>
      </c>
      <c r="M3475" t="s">
        <v>36</v>
      </c>
      <c r="N3475">
        <v>2.99</v>
      </c>
      <c r="O3475" t="s">
        <v>36</v>
      </c>
      <c r="P3475">
        <v>3.31</v>
      </c>
      <c r="Q3475" t="s">
        <v>37</v>
      </c>
      <c r="R3475">
        <v>2.88</v>
      </c>
      <c r="S3475" t="s">
        <v>37</v>
      </c>
      <c r="T3475">
        <v>0.43</v>
      </c>
      <c r="U3475" t="s">
        <v>37</v>
      </c>
      <c r="V3475" t="s">
        <v>11270</v>
      </c>
      <c r="W3475" t="s">
        <v>56</v>
      </c>
      <c r="X3475" t="s">
        <v>40</v>
      </c>
      <c r="Y3475" t="s">
        <v>11271</v>
      </c>
      <c r="Z3475">
        <v>2.02</v>
      </c>
      <c r="AA3475" t="s">
        <v>37</v>
      </c>
      <c r="AB3475">
        <v>0.43</v>
      </c>
      <c r="AC3475" t="s">
        <v>37</v>
      </c>
      <c r="AD3475">
        <v>13</v>
      </c>
      <c r="AE3475">
        <f t="shared" si="382"/>
        <v>113</v>
      </c>
      <c r="AF3475" s="8">
        <f t="shared" si="383"/>
        <v>2.9292035398230087</v>
      </c>
      <c r="AG3475" s="8">
        <f t="shared" si="384"/>
        <v>0.38079646017699109</v>
      </c>
      <c r="AH3475">
        <f t="shared" si="385"/>
        <v>3.11</v>
      </c>
      <c r="AI3475">
        <f t="shared" si="386"/>
        <v>0.4</v>
      </c>
      <c r="AJ3475" s="9">
        <f t="shared" si="387"/>
        <v>2.4460000000000002</v>
      </c>
      <c r="AK3475" s="10">
        <f t="shared" si="388"/>
        <v>2.0652035398230089</v>
      </c>
    </row>
    <row r="3476" spans="1:37">
      <c r="A3476" s="1">
        <v>41639</v>
      </c>
      <c r="B3476">
        <v>1031750772513</v>
      </c>
      <c r="C3476" t="s">
        <v>13707</v>
      </c>
      <c r="D3476" t="s">
        <v>13708</v>
      </c>
      <c r="E3476">
        <v>9781466857933</v>
      </c>
      <c r="F3476" t="s">
        <v>5528</v>
      </c>
      <c r="G3476" t="s">
        <v>5529</v>
      </c>
      <c r="H3476" t="s">
        <v>2185</v>
      </c>
      <c r="I3476">
        <v>1</v>
      </c>
      <c r="J3476" t="s">
        <v>34</v>
      </c>
      <c r="K3476" t="s">
        <v>35</v>
      </c>
      <c r="L3476">
        <v>3.44</v>
      </c>
      <c r="M3476" t="s">
        <v>36</v>
      </c>
      <c r="N3476">
        <v>2.99</v>
      </c>
      <c r="O3476" t="s">
        <v>36</v>
      </c>
      <c r="P3476">
        <v>3.3</v>
      </c>
      <c r="Q3476" t="s">
        <v>37</v>
      </c>
      <c r="R3476">
        <v>2.87</v>
      </c>
      <c r="S3476" t="s">
        <v>37</v>
      </c>
      <c r="T3476">
        <v>0.43</v>
      </c>
      <c r="U3476" t="s">
        <v>37</v>
      </c>
      <c r="V3476" t="s">
        <v>11270</v>
      </c>
      <c r="W3476" t="s">
        <v>56</v>
      </c>
      <c r="X3476" t="s">
        <v>40</v>
      </c>
      <c r="Y3476" t="s">
        <v>11271</v>
      </c>
      <c r="Z3476">
        <v>2.0099999999999998</v>
      </c>
      <c r="AA3476" t="s">
        <v>37</v>
      </c>
      <c r="AB3476">
        <v>0.43</v>
      </c>
      <c r="AC3476" t="s">
        <v>37</v>
      </c>
      <c r="AD3476">
        <v>13</v>
      </c>
      <c r="AE3476">
        <f t="shared" si="382"/>
        <v>113</v>
      </c>
      <c r="AF3476" s="8">
        <f t="shared" si="383"/>
        <v>2.9203539823008851</v>
      </c>
      <c r="AG3476" s="8">
        <f t="shared" si="384"/>
        <v>0.37964601769911505</v>
      </c>
      <c r="AH3476">
        <f t="shared" si="385"/>
        <v>3.1</v>
      </c>
      <c r="AI3476">
        <f t="shared" si="386"/>
        <v>0.4</v>
      </c>
      <c r="AJ3476" s="9">
        <f t="shared" si="387"/>
        <v>2.4389999999999996</v>
      </c>
      <c r="AK3476" s="10">
        <f t="shared" si="388"/>
        <v>2.0593539823008844</v>
      </c>
    </row>
    <row r="3477" spans="1:37">
      <c r="A3477" s="1">
        <v>41639</v>
      </c>
      <c r="B3477">
        <v>1031751126518</v>
      </c>
      <c r="C3477" t="s">
        <v>13709</v>
      </c>
      <c r="D3477" t="s">
        <v>13710</v>
      </c>
      <c r="E3477">
        <v>9781250019219</v>
      </c>
      <c r="F3477" t="s">
        <v>11577</v>
      </c>
      <c r="G3477" t="s">
        <v>11578</v>
      </c>
      <c r="H3477" t="s">
        <v>491</v>
      </c>
      <c r="I3477">
        <v>1</v>
      </c>
      <c r="J3477" t="s">
        <v>34</v>
      </c>
      <c r="K3477" t="s">
        <v>35</v>
      </c>
      <c r="L3477">
        <v>3.45</v>
      </c>
      <c r="M3477" t="s">
        <v>36</v>
      </c>
      <c r="N3477">
        <v>2.99</v>
      </c>
      <c r="O3477" t="s">
        <v>36</v>
      </c>
      <c r="P3477">
        <v>3.32</v>
      </c>
      <c r="Q3477" t="s">
        <v>37</v>
      </c>
      <c r="R3477">
        <v>2.88</v>
      </c>
      <c r="S3477" t="s">
        <v>37</v>
      </c>
      <c r="T3477">
        <v>0.44</v>
      </c>
      <c r="U3477" t="s">
        <v>37</v>
      </c>
      <c r="V3477" t="s">
        <v>13711</v>
      </c>
      <c r="W3477" t="s">
        <v>214</v>
      </c>
      <c r="X3477" t="s">
        <v>40</v>
      </c>
      <c r="Y3477" t="s">
        <v>13712</v>
      </c>
      <c r="Z3477">
        <v>2.02</v>
      </c>
      <c r="AA3477" t="s">
        <v>37</v>
      </c>
      <c r="AB3477">
        <v>0.44</v>
      </c>
      <c r="AC3477" t="s">
        <v>37</v>
      </c>
      <c r="AD3477">
        <v>13</v>
      </c>
      <c r="AE3477">
        <f t="shared" si="382"/>
        <v>113</v>
      </c>
      <c r="AF3477" s="8">
        <f t="shared" si="383"/>
        <v>2.9380530973451324</v>
      </c>
      <c r="AG3477" s="8">
        <f t="shared" si="384"/>
        <v>0.38194690265486719</v>
      </c>
      <c r="AH3477">
        <f t="shared" si="385"/>
        <v>3.12</v>
      </c>
      <c r="AI3477">
        <f t="shared" si="386"/>
        <v>0.4</v>
      </c>
      <c r="AJ3477" s="9">
        <f t="shared" si="387"/>
        <v>2.456</v>
      </c>
      <c r="AK3477" s="10">
        <f t="shared" si="388"/>
        <v>2.074053097345133</v>
      </c>
    </row>
    <row r="3478" spans="1:37">
      <c r="A3478" s="1">
        <v>41639</v>
      </c>
      <c r="B3478">
        <v>1031761715515</v>
      </c>
      <c r="C3478" t="s">
        <v>13713</v>
      </c>
      <c r="D3478" t="s">
        <v>13714</v>
      </c>
      <c r="E3478">
        <v>9781429965828</v>
      </c>
      <c r="F3478" t="s">
        <v>13715</v>
      </c>
      <c r="G3478" t="s">
        <v>13716</v>
      </c>
      <c r="H3478" t="s">
        <v>6479</v>
      </c>
      <c r="I3478">
        <v>1</v>
      </c>
      <c r="J3478" t="s">
        <v>34</v>
      </c>
      <c r="K3478" t="s">
        <v>35</v>
      </c>
      <c r="L3478">
        <v>12.64</v>
      </c>
      <c r="M3478" t="s">
        <v>36</v>
      </c>
      <c r="N3478">
        <v>10.99</v>
      </c>
      <c r="O3478" t="s">
        <v>36</v>
      </c>
      <c r="P3478">
        <v>12.18</v>
      </c>
      <c r="Q3478" t="s">
        <v>37</v>
      </c>
      <c r="R3478">
        <v>10.59</v>
      </c>
      <c r="S3478" t="s">
        <v>37</v>
      </c>
      <c r="T3478">
        <v>1.59</v>
      </c>
      <c r="U3478" t="s">
        <v>37</v>
      </c>
      <c r="V3478" t="s">
        <v>13717</v>
      </c>
      <c r="W3478" t="s">
        <v>418</v>
      </c>
      <c r="X3478" t="s">
        <v>40</v>
      </c>
      <c r="Y3478" t="s">
        <v>13718</v>
      </c>
      <c r="Z3478">
        <v>7.41</v>
      </c>
      <c r="AA3478" t="s">
        <v>37</v>
      </c>
      <c r="AB3478">
        <v>1.59</v>
      </c>
      <c r="AC3478" t="s">
        <v>37</v>
      </c>
      <c r="AD3478">
        <v>5</v>
      </c>
      <c r="AE3478">
        <f t="shared" si="382"/>
        <v>105</v>
      </c>
      <c r="AF3478" s="8">
        <f t="shared" si="383"/>
        <v>11.6</v>
      </c>
      <c r="AG3478" s="8">
        <f t="shared" si="384"/>
        <v>0.57999999999999996</v>
      </c>
      <c r="AH3478">
        <f t="shared" si="385"/>
        <v>12.34</v>
      </c>
      <c r="AI3478">
        <f t="shared" si="386"/>
        <v>0.61</v>
      </c>
      <c r="AJ3478" s="9">
        <f t="shared" si="387"/>
        <v>9.0030000000000001</v>
      </c>
      <c r="AK3478" s="10">
        <f t="shared" si="388"/>
        <v>8.423</v>
      </c>
    </row>
    <row r="3479" spans="1:37">
      <c r="A3479" s="1">
        <v>41639</v>
      </c>
      <c r="B3479">
        <v>1031772157512</v>
      </c>
      <c r="C3479" t="s">
        <v>13719</v>
      </c>
      <c r="D3479" t="s">
        <v>13720</v>
      </c>
      <c r="E3479">
        <v>9781250014474</v>
      </c>
      <c r="F3479" t="s">
        <v>13721</v>
      </c>
      <c r="G3479" t="s">
        <v>13722</v>
      </c>
      <c r="H3479" t="s">
        <v>1376</v>
      </c>
      <c r="I3479">
        <v>1</v>
      </c>
      <c r="J3479" t="s">
        <v>34</v>
      </c>
      <c r="K3479" t="s">
        <v>35</v>
      </c>
      <c r="L3479">
        <v>10.34</v>
      </c>
      <c r="M3479" t="s">
        <v>36</v>
      </c>
      <c r="N3479">
        <v>8.99</v>
      </c>
      <c r="O3479" t="s">
        <v>36</v>
      </c>
      <c r="P3479">
        <v>9.91</v>
      </c>
      <c r="Q3479" t="s">
        <v>37</v>
      </c>
      <c r="R3479">
        <v>8.6199999999999992</v>
      </c>
      <c r="S3479" t="s">
        <v>37</v>
      </c>
      <c r="T3479">
        <v>1.29</v>
      </c>
      <c r="U3479" t="s">
        <v>37</v>
      </c>
      <c r="V3479" t="s">
        <v>4267</v>
      </c>
      <c r="W3479" t="s">
        <v>56</v>
      </c>
      <c r="X3479" t="s">
        <v>40</v>
      </c>
      <c r="Y3479" t="s">
        <v>13723</v>
      </c>
      <c r="Z3479">
        <v>6.03</v>
      </c>
      <c r="AA3479" t="s">
        <v>37</v>
      </c>
      <c r="AB3479">
        <v>1.29</v>
      </c>
      <c r="AC3479" t="s">
        <v>37</v>
      </c>
      <c r="AD3479">
        <v>13</v>
      </c>
      <c r="AE3479">
        <f t="shared" si="382"/>
        <v>113</v>
      </c>
      <c r="AF3479" s="8">
        <f t="shared" si="383"/>
        <v>8.7699115044247797</v>
      </c>
      <c r="AG3479" s="8">
        <f t="shared" si="384"/>
        <v>1.1400884955752213</v>
      </c>
      <c r="AH3479">
        <f t="shared" si="385"/>
        <v>9.32</v>
      </c>
      <c r="AI3479">
        <f t="shared" si="386"/>
        <v>1.21</v>
      </c>
      <c r="AJ3479" s="9">
        <f t="shared" si="387"/>
        <v>7.3240000000000007</v>
      </c>
      <c r="AK3479" s="10">
        <f t="shared" si="388"/>
        <v>6.1839115044247794</v>
      </c>
    </row>
    <row r="3480" spans="1:37">
      <c r="A3480" s="1">
        <v>41639</v>
      </c>
      <c r="B3480">
        <v>1031773025517</v>
      </c>
      <c r="C3480" t="s">
        <v>13724</v>
      </c>
      <c r="D3480" t="s">
        <v>13725</v>
      </c>
      <c r="E3480">
        <v>9781622667949</v>
      </c>
      <c r="F3480" t="s">
        <v>8126</v>
      </c>
      <c r="G3480" t="s">
        <v>8127</v>
      </c>
      <c r="H3480" t="s">
        <v>7390</v>
      </c>
      <c r="I3480">
        <v>1</v>
      </c>
      <c r="J3480" t="s">
        <v>34</v>
      </c>
      <c r="K3480" t="s">
        <v>35</v>
      </c>
      <c r="L3480">
        <v>4.59</v>
      </c>
      <c r="M3480" t="s">
        <v>36</v>
      </c>
      <c r="N3480">
        <v>3.99</v>
      </c>
      <c r="O3480" t="s">
        <v>36</v>
      </c>
      <c r="P3480">
        <v>4.4000000000000004</v>
      </c>
      <c r="Q3480" t="s">
        <v>37</v>
      </c>
      <c r="R3480">
        <v>3.82</v>
      </c>
      <c r="S3480" t="s">
        <v>37</v>
      </c>
      <c r="T3480">
        <v>0.57999999999999996</v>
      </c>
      <c r="U3480" t="s">
        <v>37</v>
      </c>
      <c r="V3480" t="s">
        <v>952</v>
      </c>
      <c r="W3480" t="s">
        <v>193</v>
      </c>
      <c r="X3480" t="s">
        <v>40</v>
      </c>
      <c r="Y3480" t="s">
        <v>13726</v>
      </c>
      <c r="Z3480">
        <v>2.67</v>
      </c>
      <c r="AA3480" t="s">
        <v>37</v>
      </c>
      <c r="AB3480">
        <v>0.57999999999999996</v>
      </c>
      <c r="AC3480" t="s">
        <v>37</v>
      </c>
      <c r="AD3480">
        <v>5</v>
      </c>
      <c r="AE3480">
        <f t="shared" si="382"/>
        <v>105</v>
      </c>
      <c r="AF3480" s="8">
        <f t="shared" si="383"/>
        <v>4.1904761904761907</v>
      </c>
      <c r="AG3480" s="8">
        <f t="shared" si="384"/>
        <v>0.20952380952380953</v>
      </c>
      <c r="AH3480">
        <f t="shared" si="385"/>
        <v>4.45</v>
      </c>
      <c r="AI3480">
        <f t="shared" si="386"/>
        <v>0.22</v>
      </c>
      <c r="AJ3480" s="9">
        <f t="shared" si="387"/>
        <v>3.254</v>
      </c>
      <c r="AK3480" s="10">
        <f t="shared" si="388"/>
        <v>3.0444761904761903</v>
      </c>
    </row>
    <row r="3481" spans="1:37">
      <c r="A3481" s="1">
        <v>41639</v>
      </c>
      <c r="B3481">
        <v>1031774763511</v>
      </c>
      <c r="C3481" t="s">
        <v>13727</v>
      </c>
      <c r="D3481" t="s">
        <v>13728</v>
      </c>
      <c r="E3481">
        <v>9781250031211</v>
      </c>
      <c r="F3481" t="s">
        <v>1892</v>
      </c>
      <c r="G3481" t="s">
        <v>1893</v>
      </c>
      <c r="H3481" t="s">
        <v>1894</v>
      </c>
      <c r="I3481">
        <v>1</v>
      </c>
      <c r="J3481" t="s">
        <v>34</v>
      </c>
      <c r="K3481" t="s">
        <v>35</v>
      </c>
      <c r="L3481">
        <v>12.64</v>
      </c>
      <c r="M3481" t="s">
        <v>36</v>
      </c>
      <c r="N3481">
        <v>10.99</v>
      </c>
      <c r="O3481" t="s">
        <v>36</v>
      </c>
      <c r="P3481">
        <v>12.18</v>
      </c>
      <c r="Q3481" t="s">
        <v>37</v>
      </c>
      <c r="R3481">
        <v>10.59</v>
      </c>
      <c r="S3481" t="s">
        <v>37</v>
      </c>
      <c r="T3481">
        <v>1.59</v>
      </c>
      <c r="U3481" t="s">
        <v>37</v>
      </c>
      <c r="V3481" t="s">
        <v>8110</v>
      </c>
      <c r="W3481" t="s">
        <v>1692</v>
      </c>
      <c r="X3481" t="s">
        <v>40</v>
      </c>
      <c r="Y3481" t="s">
        <v>11080</v>
      </c>
      <c r="Z3481">
        <v>7.41</v>
      </c>
      <c r="AA3481" t="s">
        <v>37</v>
      </c>
      <c r="AB3481">
        <v>1.59</v>
      </c>
      <c r="AC3481" t="s">
        <v>37</v>
      </c>
      <c r="AD3481">
        <v>5</v>
      </c>
      <c r="AE3481">
        <f t="shared" si="382"/>
        <v>105</v>
      </c>
      <c r="AF3481" s="8">
        <f t="shared" si="383"/>
        <v>11.6</v>
      </c>
      <c r="AG3481" s="8">
        <f t="shared" si="384"/>
        <v>0.57999999999999996</v>
      </c>
      <c r="AH3481">
        <f t="shared" si="385"/>
        <v>12.34</v>
      </c>
      <c r="AI3481">
        <f t="shared" si="386"/>
        <v>0.61</v>
      </c>
      <c r="AJ3481" s="9">
        <f t="shared" si="387"/>
        <v>9.0030000000000001</v>
      </c>
      <c r="AK3481" s="10">
        <f t="shared" si="388"/>
        <v>8.423</v>
      </c>
    </row>
    <row r="3482" spans="1:37">
      <c r="A3482" s="1">
        <v>41639</v>
      </c>
      <c r="B3482">
        <v>1031775515520</v>
      </c>
      <c r="C3482" t="s">
        <v>13729</v>
      </c>
      <c r="D3482" t="s">
        <v>13730</v>
      </c>
      <c r="E3482">
        <v>9781429949033</v>
      </c>
      <c r="F3482" t="s">
        <v>3601</v>
      </c>
      <c r="G3482" t="s">
        <v>3602</v>
      </c>
      <c r="H3482" t="s">
        <v>171</v>
      </c>
      <c r="I3482">
        <v>1</v>
      </c>
      <c r="J3482" t="s">
        <v>34</v>
      </c>
      <c r="K3482" t="s">
        <v>35</v>
      </c>
      <c r="L3482">
        <v>12.64</v>
      </c>
      <c r="M3482" t="s">
        <v>36</v>
      </c>
      <c r="N3482">
        <v>10.99</v>
      </c>
      <c r="O3482" t="s">
        <v>36</v>
      </c>
      <c r="P3482">
        <v>12.18</v>
      </c>
      <c r="Q3482" t="s">
        <v>37</v>
      </c>
      <c r="R3482">
        <v>10.59</v>
      </c>
      <c r="S3482" t="s">
        <v>37</v>
      </c>
      <c r="T3482">
        <v>1.59</v>
      </c>
      <c r="U3482" t="s">
        <v>37</v>
      </c>
      <c r="V3482" t="s">
        <v>2756</v>
      </c>
      <c r="W3482" t="s">
        <v>140</v>
      </c>
      <c r="X3482" t="s">
        <v>40</v>
      </c>
      <c r="Y3482" t="s">
        <v>11929</v>
      </c>
      <c r="Z3482">
        <v>7.41</v>
      </c>
      <c r="AA3482" t="s">
        <v>37</v>
      </c>
      <c r="AB3482">
        <v>1.59</v>
      </c>
      <c r="AC3482" t="s">
        <v>37</v>
      </c>
      <c r="AD3482">
        <v>5</v>
      </c>
      <c r="AE3482">
        <f t="shared" si="382"/>
        <v>105</v>
      </c>
      <c r="AF3482" s="8">
        <f t="shared" si="383"/>
        <v>11.6</v>
      </c>
      <c r="AG3482" s="8">
        <f t="shared" si="384"/>
        <v>0.57999999999999996</v>
      </c>
      <c r="AH3482">
        <f t="shared" si="385"/>
        <v>12.34</v>
      </c>
      <c r="AI3482">
        <f t="shared" si="386"/>
        <v>0.61</v>
      </c>
      <c r="AJ3482" s="9">
        <f t="shared" si="387"/>
        <v>9.0030000000000001</v>
      </c>
      <c r="AK3482" s="10">
        <f t="shared" si="388"/>
        <v>8.423</v>
      </c>
    </row>
    <row r="3483" spans="1:37">
      <c r="A3483" s="1">
        <v>41639</v>
      </c>
      <c r="B3483">
        <v>1031775885511</v>
      </c>
      <c r="C3483" t="s">
        <v>13731</v>
      </c>
      <c r="D3483" t="s">
        <v>13732</v>
      </c>
      <c r="E3483">
        <v>9781466822351</v>
      </c>
      <c r="F3483" t="s">
        <v>9463</v>
      </c>
      <c r="G3483" t="s">
        <v>9464</v>
      </c>
      <c r="H3483" t="s">
        <v>2247</v>
      </c>
      <c r="I3483">
        <v>1</v>
      </c>
      <c r="J3483" t="s">
        <v>34</v>
      </c>
      <c r="K3483" t="s">
        <v>35</v>
      </c>
      <c r="L3483">
        <v>16.09</v>
      </c>
      <c r="M3483" t="s">
        <v>36</v>
      </c>
      <c r="N3483">
        <v>13.99</v>
      </c>
      <c r="O3483" t="s">
        <v>36</v>
      </c>
      <c r="P3483">
        <v>15.5</v>
      </c>
      <c r="Q3483" t="s">
        <v>37</v>
      </c>
      <c r="R3483">
        <v>13.48</v>
      </c>
      <c r="S3483" t="s">
        <v>37</v>
      </c>
      <c r="T3483">
        <v>2.02</v>
      </c>
      <c r="U3483" t="s">
        <v>37</v>
      </c>
      <c r="V3483" t="s">
        <v>5139</v>
      </c>
      <c r="W3483" t="s">
        <v>193</v>
      </c>
      <c r="X3483" t="s">
        <v>40</v>
      </c>
      <c r="Y3483" t="s">
        <v>13733</v>
      </c>
      <c r="Z3483">
        <v>9.44</v>
      </c>
      <c r="AA3483" t="s">
        <v>37</v>
      </c>
      <c r="AB3483">
        <v>2.02</v>
      </c>
      <c r="AC3483" t="s">
        <v>37</v>
      </c>
      <c r="AD3483">
        <v>5</v>
      </c>
      <c r="AE3483">
        <f t="shared" si="382"/>
        <v>105</v>
      </c>
      <c r="AF3483" s="8">
        <f t="shared" si="383"/>
        <v>14.761904761904763</v>
      </c>
      <c r="AG3483" s="8">
        <f t="shared" si="384"/>
        <v>0.73809523809523814</v>
      </c>
      <c r="AH3483">
        <f t="shared" si="385"/>
        <v>15.7</v>
      </c>
      <c r="AI3483">
        <f t="shared" si="386"/>
        <v>0.78</v>
      </c>
      <c r="AJ3483" s="9">
        <f t="shared" si="387"/>
        <v>11.456</v>
      </c>
      <c r="AK3483" s="10">
        <f t="shared" si="388"/>
        <v>10.717904761904762</v>
      </c>
    </row>
    <row r="3484" spans="1:37">
      <c r="A3484" s="1">
        <v>41639</v>
      </c>
      <c r="B3484">
        <v>1031777856515</v>
      </c>
      <c r="C3484" t="s">
        <v>13734</v>
      </c>
      <c r="D3484" t="s">
        <v>13735</v>
      </c>
      <c r="E3484">
        <v>9781429960083</v>
      </c>
      <c r="F3484" t="s">
        <v>13736</v>
      </c>
      <c r="G3484" t="s">
        <v>13737</v>
      </c>
      <c r="H3484" t="s">
        <v>13738</v>
      </c>
      <c r="I3484">
        <v>1</v>
      </c>
      <c r="J3484" t="s">
        <v>34</v>
      </c>
      <c r="K3484" t="s">
        <v>35</v>
      </c>
      <c r="L3484">
        <v>10.35</v>
      </c>
      <c r="M3484" t="s">
        <v>36</v>
      </c>
      <c r="N3484">
        <v>8.99</v>
      </c>
      <c r="O3484" t="s">
        <v>36</v>
      </c>
      <c r="P3484">
        <v>9.9700000000000006</v>
      </c>
      <c r="Q3484" t="s">
        <v>37</v>
      </c>
      <c r="R3484">
        <v>8.66</v>
      </c>
      <c r="S3484" t="s">
        <v>37</v>
      </c>
      <c r="T3484">
        <v>1.31</v>
      </c>
      <c r="U3484" t="s">
        <v>37</v>
      </c>
      <c r="V3484" t="s">
        <v>706</v>
      </c>
      <c r="W3484" t="s">
        <v>193</v>
      </c>
      <c r="X3484" t="s">
        <v>40</v>
      </c>
      <c r="Y3484" t="s">
        <v>13739</v>
      </c>
      <c r="Z3484">
        <v>6.06</v>
      </c>
      <c r="AA3484" t="s">
        <v>37</v>
      </c>
      <c r="AB3484">
        <v>1.31</v>
      </c>
      <c r="AC3484" t="s">
        <v>37</v>
      </c>
      <c r="AD3484">
        <v>5</v>
      </c>
      <c r="AE3484">
        <f t="shared" si="382"/>
        <v>105</v>
      </c>
      <c r="AF3484" s="8">
        <f t="shared" si="383"/>
        <v>9.4952380952380953</v>
      </c>
      <c r="AG3484" s="8">
        <f t="shared" si="384"/>
        <v>0.47476190476190472</v>
      </c>
      <c r="AH3484">
        <f t="shared" si="385"/>
        <v>10.1</v>
      </c>
      <c r="AI3484">
        <f t="shared" si="386"/>
        <v>0.5</v>
      </c>
      <c r="AJ3484" s="9">
        <f t="shared" si="387"/>
        <v>7.3719999999999999</v>
      </c>
      <c r="AK3484" s="10">
        <f t="shared" si="388"/>
        <v>6.8972380952380954</v>
      </c>
    </row>
    <row r="3485" spans="1:37">
      <c r="A3485" s="1">
        <v>41639</v>
      </c>
      <c r="B3485">
        <v>1031780057514</v>
      </c>
      <c r="C3485" t="s">
        <v>13740</v>
      </c>
      <c r="D3485" t="s">
        <v>13741</v>
      </c>
      <c r="E3485">
        <v>9781429953955</v>
      </c>
      <c r="F3485" t="s">
        <v>3621</v>
      </c>
      <c r="G3485" t="s">
        <v>3622</v>
      </c>
      <c r="H3485" t="s">
        <v>171</v>
      </c>
      <c r="I3485">
        <v>1</v>
      </c>
      <c r="J3485" t="s">
        <v>34</v>
      </c>
      <c r="K3485" t="s">
        <v>35</v>
      </c>
      <c r="L3485">
        <v>12.64</v>
      </c>
      <c r="M3485" t="s">
        <v>36</v>
      </c>
      <c r="N3485">
        <v>10.99</v>
      </c>
      <c r="O3485" t="s">
        <v>36</v>
      </c>
      <c r="P3485">
        <v>12.18</v>
      </c>
      <c r="Q3485" t="s">
        <v>37</v>
      </c>
      <c r="R3485">
        <v>10.59</v>
      </c>
      <c r="S3485" t="s">
        <v>37</v>
      </c>
      <c r="T3485">
        <v>1.59</v>
      </c>
      <c r="U3485" t="s">
        <v>37</v>
      </c>
      <c r="V3485" t="s">
        <v>381</v>
      </c>
      <c r="W3485" t="s">
        <v>56</v>
      </c>
      <c r="X3485" t="s">
        <v>40</v>
      </c>
      <c r="Y3485" t="s">
        <v>13742</v>
      </c>
      <c r="Z3485">
        <v>7.41</v>
      </c>
      <c r="AA3485" t="s">
        <v>37</v>
      </c>
      <c r="AB3485">
        <v>1.59</v>
      </c>
      <c r="AC3485" t="s">
        <v>37</v>
      </c>
      <c r="AD3485">
        <v>13</v>
      </c>
      <c r="AE3485">
        <f t="shared" si="382"/>
        <v>113</v>
      </c>
      <c r="AF3485" s="8">
        <f t="shared" si="383"/>
        <v>10.778761061946902</v>
      </c>
      <c r="AG3485" s="8">
        <f t="shared" si="384"/>
        <v>1.4012389380530974</v>
      </c>
      <c r="AH3485">
        <f t="shared" si="385"/>
        <v>11.46</v>
      </c>
      <c r="AI3485">
        <f t="shared" si="386"/>
        <v>1.49</v>
      </c>
      <c r="AJ3485" s="9">
        <f t="shared" si="387"/>
        <v>9.0030000000000001</v>
      </c>
      <c r="AK3485" s="10">
        <f t="shared" si="388"/>
        <v>7.6017610619469025</v>
      </c>
    </row>
    <row r="3486" spans="1:37">
      <c r="A3486" s="1">
        <v>41639</v>
      </c>
      <c r="B3486">
        <v>1031780160519</v>
      </c>
      <c r="C3486" t="s">
        <v>13743</v>
      </c>
      <c r="D3486" t="s">
        <v>13744</v>
      </c>
      <c r="E3486">
        <v>9781429985215</v>
      </c>
      <c r="F3486" t="s">
        <v>1859</v>
      </c>
      <c r="G3486" t="s">
        <v>1860</v>
      </c>
      <c r="H3486" t="s">
        <v>1861</v>
      </c>
      <c r="I3486">
        <v>1</v>
      </c>
      <c r="J3486" t="s">
        <v>34</v>
      </c>
      <c r="K3486" t="s">
        <v>35</v>
      </c>
      <c r="L3486">
        <v>12.64</v>
      </c>
      <c r="M3486" t="s">
        <v>36</v>
      </c>
      <c r="N3486">
        <v>10.99</v>
      </c>
      <c r="O3486" t="s">
        <v>36</v>
      </c>
      <c r="P3486">
        <v>12.18</v>
      </c>
      <c r="Q3486" t="s">
        <v>37</v>
      </c>
      <c r="R3486">
        <v>10.59</v>
      </c>
      <c r="S3486" t="s">
        <v>37</v>
      </c>
      <c r="T3486">
        <v>1.59</v>
      </c>
      <c r="U3486" t="s">
        <v>37</v>
      </c>
      <c r="V3486" t="s">
        <v>161</v>
      </c>
      <c r="W3486" t="s">
        <v>162</v>
      </c>
      <c r="X3486" t="s">
        <v>40</v>
      </c>
      <c r="Y3486" t="s">
        <v>5845</v>
      </c>
      <c r="Z3486">
        <v>7.41</v>
      </c>
      <c r="AA3486" t="s">
        <v>37</v>
      </c>
      <c r="AB3486">
        <v>1.59</v>
      </c>
      <c r="AC3486" t="s">
        <v>37</v>
      </c>
      <c r="AD3486">
        <v>5</v>
      </c>
      <c r="AE3486">
        <f t="shared" si="382"/>
        <v>105</v>
      </c>
      <c r="AF3486" s="8">
        <f t="shared" si="383"/>
        <v>11.6</v>
      </c>
      <c r="AG3486" s="8">
        <f t="shared" si="384"/>
        <v>0.57999999999999996</v>
      </c>
      <c r="AH3486">
        <f t="shared" si="385"/>
        <v>12.34</v>
      </c>
      <c r="AI3486">
        <f t="shared" si="386"/>
        <v>0.61</v>
      </c>
      <c r="AJ3486" s="9">
        <f t="shared" si="387"/>
        <v>9.0030000000000001</v>
      </c>
      <c r="AK3486" s="10">
        <f t="shared" si="388"/>
        <v>8.423</v>
      </c>
    </row>
    <row r="3487" spans="1:37">
      <c r="A3487" s="1">
        <v>41639</v>
      </c>
      <c r="B3487">
        <v>1031782092513</v>
      </c>
      <c r="C3487" t="s">
        <v>13745</v>
      </c>
      <c r="D3487" t="s">
        <v>13746</v>
      </c>
      <c r="E3487">
        <v>9781429974004</v>
      </c>
      <c r="F3487" t="s">
        <v>2578</v>
      </c>
      <c r="G3487" t="s">
        <v>2579</v>
      </c>
      <c r="H3487" t="s">
        <v>2580</v>
      </c>
      <c r="I3487">
        <v>1</v>
      </c>
      <c r="J3487" t="s">
        <v>34</v>
      </c>
      <c r="K3487" t="s">
        <v>35</v>
      </c>
      <c r="L3487">
        <v>10.35</v>
      </c>
      <c r="M3487" t="s">
        <v>36</v>
      </c>
      <c r="N3487">
        <v>8.99</v>
      </c>
      <c r="O3487" t="s">
        <v>36</v>
      </c>
      <c r="P3487">
        <v>9.9700000000000006</v>
      </c>
      <c r="Q3487" t="s">
        <v>37</v>
      </c>
      <c r="R3487">
        <v>8.66</v>
      </c>
      <c r="S3487" t="s">
        <v>37</v>
      </c>
      <c r="T3487">
        <v>1.31</v>
      </c>
      <c r="U3487" t="s">
        <v>37</v>
      </c>
      <c r="V3487" t="s">
        <v>161</v>
      </c>
      <c r="W3487" t="s">
        <v>127</v>
      </c>
      <c r="X3487" t="s">
        <v>40</v>
      </c>
      <c r="Y3487" t="s">
        <v>13747</v>
      </c>
      <c r="Z3487">
        <v>6.06</v>
      </c>
      <c r="AA3487" t="s">
        <v>37</v>
      </c>
      <c r="AB3487">
        <v>1.31</v>
      </c>
      <c r="AC3487" t="s">
        <v>37</v>
      </c>
      <c r="AD3487">
        <v>5</v>
      </c>
      <c r="AE3487">
        <f t="shared" si="382"/>
        <v>105</v>
      </c>
      <c r="AF3487" s="8">
        <f t="shared" si="383"/>
        <v>9.4952380952380953</v>
      </c>
      <c r="AG3487" s="8">
        <f t="shared" si="384"/>
        <v>0.47476190476190472</v>
      </c>
      <c r="AH3487">
        <f t="shared" si="385"/>
        <v>10.1</v>
      </c>
      <c r="AI3487">
        <f t="shared" si="386"/>
        <v>0.5</v>
      </c>
      <c r="AJ3487" s="9">
        <f t="shared" si="387"/>
        <v>7.3719999999999999</v>
      </c>
      <c r="AK3487" s="10">
        <f t="shared" si="388"/>
        <v>6.8972380952380954</v>
      </c>
    </row>
    <row r="3488" spans="1:37">
      <c r="A3488" s="1">
        <v>41639</v>
      </c>
      <c r="B3488">
        <v>1031786118517</v>
      </c>
      <c r="C3488" t="s">
        <v>13748</v>
      </c>
      <c r="D3488" t="s">
        <v>13749</v>
      </c>
      <c r="E3488">
        <v>9781250015273</v>
      </c>
      <c r="F3488" t="s">
        <v>1458</v>
      </c>
      <c r="G3488" t="s">
        <v>1459</v>
      </c>
      <c r="H3488" t="s">
        <v>293</v>
      </c>
      <c r="I3488">
        <v>1</v>
      </c>
      <c r="J3488" t="s">
        <v>34</v>
      </c>
      <c r="K3488" t="s">
        <v>35</v>
      </c>
      <c r="L3488">
        <v>12.64</v>
      </c>
      <c r="M3488" t="s">
        <v>36</v>
      </c>
      <c r="N3488">
        <v>10.99</v>
      </c>
      <c r="O3488" t="s">
        <v>36</v>
      </c>
      <c r="P3488">
        <v>12.18</v>
      </c>
      <c r="Q3488" t="s">
        <v>37</v>
      </c>
      <c r="R3488">
        <v>10.59</v>
      </c>
      <c r="S3488" t="s">
        <v>37</v>
      </c>
      <c r="T3488">
        <v>1.59</v>
      </c>
      <c r="U3488" t="s">
        <v>37</v>
      </c>
      <c r="V3488" t="s">
        <v>6716</v>
      </c>
      <c r="W3488" t="s">
        <v>485</v>
      </c>
      <c r="X3488" t="s">
        <v>40</v>
      </c>
      <c r="Y3488" t="s">
        <v>13750</v>
      </c>
      <c r="Z3488">
        <v>7.41</v>
      </c>
      <c r="AA3488" t="s">
        <v>37</v>
      </c>
      <c r="AB3488">
        <v>1.59</v>
      </c>
      <c r="AC3488" t="s">
        <v>37</v>
      </c>
      <c r="AD3488">
        <v>13</v>
      </c>
      <c r="AE3488">
        <f t="shared" si="382"/>
        <v>113</v>
      </c>
      <c r="AF3488" s="8">
        <f t="shared" si="383"/>
        <v>10.778761061946902</v>
      </c>
      <c r="AG3488" s="8">
        <f t="shared" si="384"/>
        <v>1.4012389380530974</v>
      </c>
      <c r="AH3488">
        <f t="shared" si="385"/>
        <v>11.46</v>
      </c>
      <c r="AI3488">
        <f t="shared" si="386"/>
        <v>1.49</v>
      </c>
      <c r="AJ3488" s="9">
        <f t="shared" si="387"/>
        <v>9.0030000000000001</v>
      </c>
      <c r="AK3488" s="10">
        <f t="shared" si="388"/>
        <v>7.6017610619469025</v>
      </c>
    </row>
    <row r="3489" spans="1:37">
      <c r="A3489" s="1">
        <v>41639</v>
      </c>
      <c r="B3489">
        <v>1031786225519</v>
      </c>
      <c r="C3489" t="s">
        <v>13751</v>
      </c>
      <c r="D3489" t="s">
        <v>13752</v>
      </c>
      <c r="E3489">
        <v>9781429946612</v>
      </c>
      <c r="F3489" t="s">
        <v>13753</v>
      </c>
      <c r="G3489" t="s">
        <v>13754</v>
      </c>
      <c r="H3489" t="s">
        <v>9899</v>
      </c>
      <c r="I3489">
        <v>1</v>
      </c>
      <c r="J3489" t="s">
        <v>34</v>
      </c>
      <c r="K3489" t="s">
        <v>35</v>
      </c>
      <c r="L3489">
        <v>16.09</v>
      </c>
      <c r="M3489" t="s">
        <v>36</v>
      </c>
      <c r="N3489">
        <v>13.99</v>
      </c>
      <c r="O3489" t="s">
        <v>36</v>
      </c>
      <c r="P3489">
        <v>15.5</v>
      </c>
      <c r="Q3489" t="s">
        <v>37</v>
      </c>
      <c r="R3489">
        <v>13.48</v>
      </c>
      <c r="S3489" t="s">
        <v>37</v>
      </c>
      <c r="T3489">
        <v>2.02</v>
      </c>
      <c r="U3489" t="s">
        <v>37</v>
      </c>
      <c r="V3489" t="s">
        <v>7697</v>
      </c>
      <c r="W3489" t="s">
        <v>56</v>
      </c>
      <c r="X3489" t="s">
        <v>40</v>
      </c>
      <c r="Y3489" t="s">
        <v>13755</v>
      </c>
      <c r="Z3489">
        <v>9.44</v>
      </c>
      <c r="AA3489" t="s">
        <v>37</v>
      </c>
      <c r="AB3489">
        <v>2.02</v>
      </c>
      <c r="AC3489" t="s">
        <v>37</v>
      </c>
      <c r="AD3489">
        <v>13</v>
      </c>
      <c r="AE3489">
        <f t="shared" si="382"/>
        <v>113</v>
      </c>
      <c r="AF3489" s="8">
        <f t="shared" si="383"/>
        <v>13.716814159292035</v>
      </c>
      <c r="AG3489" s="8">
        <f t="shared" si="384"/>
        <v>1.7831858407079644</v>
      </c>
      <c r="AH3489">
        <f t="shared" si="385"/>
        <v>14.59</v>
      </c>
      <c r="AI3489">
        <f t="shared" si="386"/>
        <v>1.89</v>
      </c>
      <c r="AJ3489" s="9">
        <f t="shared" si="387"/>
        <v>11.456</v>
      </c>
      <c r="AK3489" s="10">
        <f t="shared" si="388"/>
        <v>9.6728141592920345</v>
      </c>
    </row>
    <row r="3490" spans="1:37">
      <c r="A3490" s="1">
        <v>41639</v>
      </c>
      <c r="B3490">
        <v>1031786610514</v>
      </c>
      <c r="C3490" t="s">
        <v>13756</v>
      </c>
      <c r="D3490" t="s">
        <v>13757</v>
      </c>
      <c r="E3490">
        <v>9781429956789</v>
      </c>
      <c r="F3490" t="s">
        <v>9268</v>
      </c>
      <c r="G3490" t="s">
        <v>9269</v>
      </c>
      <c r="H3490" t="s">
        <v>9270</v>
      </c>
      <c r="I3490">
        <v>1</v>
      </c>
      <c r="J3490" t="s">
        <v>34</v>
      </c>
      <c r="K3490" t="s">
        <v>35</v>
      </c>
      <c r="L3490">
        <v>12.64</v>
      </c>
      <c r="M3490" t="s">
        <v>36</v>
      </c>
      <c r="N3490">
        <v>10.99</v>
      </c>
      <c r="O3490" t="s">
        <v>36</v>
      </c>
      <c r="P3490">
        <v>12.18</v>
      </c>
      <c r="Q3490" t="s">
        <v>37</v>
      </c>
      <c r="R3490">
        <v>10.59</v>
      </c>
      <c r="S3490" t="s">
        <v>37</v>
      </c>
      <c r="T3490">
        <v>1.59</v>
      </c>
      <c r="U3490" t="s">
        <v>37</v>
      </c>
      <c r="V3490" t="s">
        <v>13758</v>
      </c>
      <c r="W3490" t="s">
        <v>95</v>
      </c>
      <c r="X3490" t="s">
        <v>40</v>
      </c>
      <c r="Y3490" t="s">
        <v>3533</v>
      </c>
      <c r="Z3490">
        <v>7.41</v>
      </c>
      <c r="AA3490" t="s">
        <v>37</v>
      </c>
      <c r="AB3490">
        <v>1.59</v>
      </c>
      <c r="AC3490" t="s">
        <v>37</v>
      </c>
      <c r="AD3490">
        <v>5</v>
      </c>
      <c r="AE3490">
        <f t="shared" si="382"/>
        <v>105</v>
      </c>
      <c r="AF3490" s="8">
        <f t="shared" si="383"/>
        <v>11.6</v>
      </c>
      <c r="AG3490" s="8">
        <f t="shared" si="384"/>
        <v>0.57999999999999996</v>
      </c>
      <c r="AH3490">
        <f t="shared" si="385"/>
        <v>12.34</v>
      </c>
      <c r="AI3490">
        <f t="shared" si="386"/>
        <v>0.61</v>
      </c>
      <c r="AJ3490" s="9">
        <f t="shared" si="387"/>
        <v>9.0030000000000001</v>
      </c>
      <c r="AK3490" s="10">
        <f t="shared" si="388"/>
        <v>8.423</v>
      </c>
    </row>
    <row r="3491" spans="1:37">
      <c r="A3491" s="1">
        <v>41639</v>
      </c>
      <c r="B3491">
        <v>1031786725516</v>
      </c>
      <c r="C3491" t="s">
        <v>13759</v>
      </c>
      <c r="D3491" t="s">
        <v>13760</v>
      </c>
      <c r="E3491">
        <v>9781466803350</v>
      </c>
      <c r="F3491" t="s">
        <v>371</v>
      </c>
      <c r="G3491" t="s">
        <v>372</v>
      </c>
      <c r="H3491" t="s">
        <v>373</v>
      </c>
      <c r="I3491">
        <v>1</v>
      </c>
      <c r="J3491" t="s">
        <v>34</v>
      </c>
      <c r="K3491" t="s">
        <v>35</v>
      </c>
      <c r="L3491">
        <v>0</v>
      </c>
      <c r="M3491" t="s">
        <v>36</v>
      </c>
      <c r="N3491">
        <v>0</v>
      </c>
      <c r="O3491" t="s">
        <v>36</v>
      </c>
      <c r="P3491">
        <v>0</v>
      </c>
      <c r="Q3491" t="s">
        <v>37</v>
      </c>
      <c r="R3491">
        <v>0</v>
      </c>
      <c r="S3491" t="s">
        <v>37</v>
      </c>
      <c r="T3491">
        <v>0</v>
      </c>
      <c r="U3491" t="s">
        <v>37</v>
      </c>
      <c r="V3491" t="s">
        <v>8804</v>
      </c>
      <c r="W3491" t="s">
        <v>56</v>
      </c>
      <c r="X3491" t="s">
        <v>40</v>
      </c>
      <c r="Y3491" t="s">
        <v>8805</v>
      </c>
      <c r="Z3491">
        <v>0</v>
      </c>
      <c r="AA3491" t="s">
        <v>37</v>
      </c>
      <c r="AB3491">
        <v>0</v>
      </c>
      <c r="AC3491" t="s">
        <v>37</v>
      </c>
      <c r="AD3491">
        <v>13</v>
      </c>
      <c r="AE3491">
        <f t="shared" si="382"/>
        <v>113</v>
      </c>
      <c r="AF3491" s="8">
        <f t="shared" si="383"/>
        <v>0</v>
      </c>
      <c r="AG3491" s="8">
        <f t="shared" si="384"/>
        <v>0</v>
      </c>
      <c r="AH3491">
        <f t="shared" si="385"/>
        <v>0</v>
      </c>
      <c r="AI3491">
        <f t="shared" si="386"/>
        <v>0</v>
      </c>
      <c r="AJ3491" s="9">
        <f t="shared" si="387"/>
        <v>0</v>
      </c>
      <c r="AK3491" s="10">
        <f t="shared" si="388"/>
        <v>0</v>
      </c>
    </row>
    <row r="3492" spans="1:37">
      <c r="A3492" s="1">
        <v>41639</v>
      </c>
      <c r="B3492">
        <v>1031790289512</v>
      </c>
      <c r="C3492" t="s">
        <v>13761</v>
      </c>
      <c r="D3492" t="s">
        <v>13762</v>
      </c>
      <c r="E3492">
        <v>9781429985215</v>
      </c>
      <c r="F3492" t="s">
        <v>1859</v>
      </c>
      <c r="G3492" t="s">
        <v>1860</v>
      </c>
      <c r="H3492" t="s">
        <v>1861</v>
      </c>
      <c r="I3492">
        <v>1</v>
      </c>
      <c r="J3492" t="s">
        <v>34</v>
      </c>
      <c r="K3492" t="s">
        <v>35</v>
      </c>
      <c r="L3492">
        <v>12.64</v>
      </c>
      <c r="M3492" t="s">
        <v>36</v>
      </c>
      <c r="N3492">
        <v>10.99</v>
      </c>
      <c r="O3492" t="s">
        <v>36</v>
      </c>
      <c r="P3492">
        <v>12.12</v>
      </c>
      <c r="Q3492" t="s">
        <v>37</v>
      </c>
      <c r="R3492">
        <v>10.54</v>
      </c>
      <c r="S3492" t="s">
        <v>37</v>
      </c>
      <c r="T3492">
        <v>1.58</v>
      </c>
      <c r="U3492" t="s">
        <v>37</v>
      </c>
      <c r="V3492" t="s">
        <v>2797</v>
      </c>
      <c r="W3492" t="s">
        <v>162</v>
      </c>
      <c r="X3492" t="s">
        <v>40</v>
      </c>
      <c r="Y3492" t="s">
        <v>2798</v>
      </c>
      <c r="Z3492">
        <v>7.38</v>
      </c>
      <c r="AA3492" t="s">
        <v>37</v>
      </c>
      <c r="AB3492">
        <v>1.58</v>
      </c>
      <c r="AC3492" t="s">
        <v>37</v>
      </c>
      <c r="AD3492">
        <v>5</v>
      </c>
      <c r="AE3492">
        <f t="shared" si="382"/>
        <v>105</v>
      </c>
      <c r="AF3492" s="8">
        <f t="shared" si="383"/>
        <v>11.542857142857143</v>
      </c>
      <c r="AG3492" s="8">
        <f t="shared" si="384"/>
        <v>0.57714285714285718</v>
      </c>
      <c r="AH3492">
        <f t="shared" si="385"/>
        <v>12.27</v>
      </c>
      <c r="AI3492">
        <f t="shared" si="386"/>
        <v>0.61</v>
      </c>
      <c r="AJ3492" s="9">
        <f t="shared" si="387"/>
        <v>8.9579999999999984</v>
      </c>
      <c r="AK3492" s="10">
        <f t="shared" si="388"/>
        <v>8.3808571428571419</v>
      </c>
    </row>
    <row r="3493" spans="1:37">
      <c r="A3493" s="1">
        <v>41639</v>
      </c>
      <c r="B3493">
        <v>1031791353513</v>
      </c>
      <c r="C3493" t="s">
        <v>13763</v>
      </c>
      <c r="D3493" t="s">
        <v>13764</v>
      </c>
      <c r="E3493">
        <v>9781429976282</v>
      </c>
      <c r="F3493" t="s">
        <v>8603</v>
      </c>
      <c r="G3493" t="s">
        <v>8604</v>
      </c>
      <c r="H3493" t="s">
        <v>8605</v>
      </c>
      <c r="I3493">
        <v>1</v>
      </c>
      <c r="J3493" t="s">
        <v>34</v>
      </c>
      <c r="K3493" t="s">
        <v>35</v>
      </c>
      <c r="L3493">
        <v>10.35</v>
      </c>
      <c r="M3493" t="s">
        <v>36</v>
      </c>
      <c r="N3493">
        <v>8.99</v>
      </c>
      <c r="O3493" t="s">
        <v>36</v>
      </c>
      <c r="P3493">
        <v>9.9700000000000006</v>
      </c>
      <c r="Q3493" t="s">
        <v>37</v>
      </c>
      <c r="R3493">
        <v>8.66</v>
      </c>
      <c r="S3493" t="s">
        <v>37</v>
      </c>
      <c r="T3493">
        <v>1.31</v>
      </c>
      <c r="U3493" t="s">
        <v>37</v>
      </c>
      <c r="V3493" t="s">
        <v>3253</v>
      </c>
      <c r="W3493" t="s">
        <v>162</v>
      </c>
      <c r="X3493" t="s">
        <v>40</v>
      </c>
      <c r="Y3493" t="s">
        <v>13765</v>
      </c>
      <c r="Z3493">
        <v>6.06</v>
      </c>
      <c r="AA3493" t="s">
        <v>37</v>
      </c>
      <c r="AB3493">
        <v>1.31</v>
      </c>
      <c r="AC3493" t="s">
        <v>37</v>
      </c>
      <c r="AD3493">
        <v>5</v>
      </c>
      <c r="AE3493">
        <f t="shared" si="382"/>
        <v>105</v>
      </c>
      <c r="AF3493" s="8">
        <f t="shared" si="383"/>
        <v>9.4952380952380953</v>
      </c>
      <c r="AG3493" s="8">
        <f t="shared" si="384"/>
        <v>0.47476190476190472</v>
      </c>
      <c r="AH3493">
        <f t="shared" si="385"/>
        <v>10.1</v>
      </c>
      <c r="AI3493">
        <f t="shared" si="386"/>
        <v>0.5</v>
      </c>
      <c r="AJ3493" s="9">
        <f t="shared" si="387"/>
        <v>7.3719999999999999</v>
      </c>
      <c r="AK3493" s="10">
        <f t="shared" si="388"/>
        <v>6.8972380952380954</v>
      </c>
    </row>
    <row r="3494" spans="1:37">
      <c r="A3494" s="1">
        <v>41639</v>
      </c>
      <c r="B3494">
        <v>1031794025520</v>
      </c>
      <c r="C3494" t="s">
        <v>13766</v>
      </c>
      <c r="D3494" t="s">
        <v>13767</v>
      </c>
      <c r="E3494">
        <v>9781429967631</v>
      </c>
      <c r="F3494" t="s">
        <v>4752</v>
      </c>
      <c r="G3494" t="s">
        <v>4753</v>
      </c>
      <c r="H3494" t="s">
        <v>4719</v>
      </c>
      <c r="I3494">
        <v>1</v>
      </c>
      <c r="J3494" t="s">
        <v>34</v>
      </c>
      <c r="K3494" t="s">
        <v>35</v>
      </c>
      <c r="L3494">
        <v>12.64</v>
      </c>
      <c r="M3494" t="s">
        <v>36</v>
      </c>
      <c r="N3494">
        <v>10.99</v>
      </c>
      <c r="O3494" t="s">
        <v>36</v>
      </c>
      <c r="P3494">
        <v>12.18</v>
      </c>
      <c r="Q3494" t="s">
        <v>37</v>
      </c>
      <c r="R3494">
        <v>10.59</v>
      </c>
      <c r="S3494" t="s">
        <v>37</v>
      </c>
      <c r="T3494">
        <v>1.59</v>
      </c>
      <c r="U3494" t="s">
        <v>37</v>
      </c>
      <c r="V3494" t="s">
        <v>644</v>
      </c>
      <c r="W3494" t="s">
        <v>56</v>
      </c>
      <c r="X3494" t="s">
        <v>40</v>
      </c>
      <c r="Y3494" t="s">
        <v>13768</v>
      </c>
      <c r="Z3494">
        <v>7.41</v>
      </c>
      <c r="AA3494" t="s">
        <v>37</v>
      </c>
      <c r="AB3494">
        <v>1.59</v>
      </c>
      <c r="AC3494" t="s">
        <v>37</v>
      </c>
      <c r="AD3494">
        <v>13</v>
      </c>
      <c r="AE3494">
        <f t="shared" si="382"/>
        <v>113</v>
      </c>
      <c r="AF3494" s="8">
        <f t="shared" si="383"/>
        <v>10.778761061946902</v>
      </c>
      <c r="AG3494" s="8">
        <f t="shared" si="384"/>
        <v>1.4012389380530974</v>
      </c>
      <c r="AH3494">
        <f t="shared" si="385"/>
        <v>11.46</v>
      </c>
      <c r="AI3494">
        <f t="shared" si="386"/>
        <v>1.49</v>
      </c>
      <c r="AJ3494" s="9">
        <f t="shared" si="387"/>
        <v>9.0030000000000001</v>
      </c>
      <c r="AK3494" s="10">
        <f t="shared" si="388"/>
        <v>7.6017610619469025</v>
      </c>
    </row>
    <row r="3495" spans="1:37">
      <c r="A3495" s="1">
        <v>41639</v>
      </c>
      <c r="B3495">
        <v>1031794098518</v>
      </c>
      <c r="C3495" t="s">
        <v>13769</v>
      </c>
      <c r="D3495" t="s">
        <v>13770</v>
      </c>
      <c r="E3495">
        <v>9781466838413</v>
      </c>
      <c r="F3495" t="s">
        <v>364</v>
      </c>
      <c r="G3495" t="s">
        <v>365</v>
      </c>
      <c r="H3495" t="s">
        <v>366</v>
      </c>
      <c r="I3495">
        <v>1</v>
      </c>
      <c r="J3495" t="s">
        <v>34</v>
      </c>
      <c r="K3495" t="s">
        <v>35</v>
      </c>
      <c r="L3495">
        <v>10.34</v>
      </c>
      <c r="M3495" t="s">
        <v>36</v>
      </c>
      <c r="N3495">
        <v>8.99</v>
      </c>
      <c r="O3495" t="s">
        <v>36</v>
      </c>
      <c r="P3495">
        <v>9.9600000000000009</v>
      </c>
      <c r="Q3495" t="s">
        <v>37</v>
      </c>
      <c r="R3495">
        <v>8.66</v>
      </c>
      <c r="S3495" t="s">
        <v>37</v>
      </c>
      <c r="T3495">
        <v>1.3</v>
      </c>
      <c r="U3495" t="s">
        <v>37</v>
      </c>
      <c r="V3495" t="s">
        <v>2982</v>
      </c>
      <c r="W3495" t="s">
        <v>214</v>
      </c>
      <c r="X3495" t="s">
        <v>40</v>
      </c>
      <c r="Y3495" t="s">
        <v>2983</v>
      </c>
      <c r="Z3495">
        <v>6.06</v>
      </c>
      <c r="AA3495" t="s">
        <v>37</v>
      </c>
      <c r="AB3495">
        <v>1.3</v>
      </c>
      <c r="AC3495" t="s">
        <v>37</v>
      </c>
      <c r="AD3495">
        <v>13</v>
      </c>
      <c r="AE3495">
        <f t="shared" si="382"/>
        <v>113</v>
      </c>
      <c r="AF3495" s="8">
        <f t="shared" si="383"/>
        <v>8.8141592920353986</v>
      </c>
      <c r="AG3495" s="8">
        <f t="shared" si="384"/>
        <v>1.1458407079646018</v>
      </c>
      <c r="AH3495">
        <f t="shared" si="385"/>
        <v>9.3699999999999992</v>
      </c>
      <c r="AI3495">
        <f t="shared" si="386"/>
        <v>1.21</v>
      </c>
      <c r="AJ3495" s="9">
        <f t="shared" si="387"/>
        <v>7.3619999999999992</v>
      </c>
      <c r="AK3495" s="10">
        <f t="shared" si="388"/>
        <v>6.2161592920353979</v>
      </c>
    </row>
    <row r="3496" spans="1:37">
      <c r="A3496" s="1">
        <v>41639</v>
      </c>
      <c r="B3496">
        <v>1031796880511</v>
      </c>
      <c r="C3496" t="s">
        <v>13771</v>
      </c>
      <c r="D3496" t="s">
        <v>13772</v>
      </c>
      <c r="E3496">
        <v>9781429958240</v>
      </c>
      <c r="F3496" t="s">
        <v>13773</v>
      </c>
      <c r="G3496" t="s">
        <v>13774</v>
      </c>
      <c r="H3496" t="s">
        <v>3146</v>
      </c>
      <c r="I3496">
        <v>1</v>
      </c>
      <c r="J3496" t="s">
        <v>34</v>
      </c>
      <c r="K3496" t="s">
        <v>35</v>
      </c>
      <c r="L3496">
        <v>12.64</v>
      </c>
      <c r="M3496" t="s">
        <v>36</v>
      </c>
      <c r="N3496">
        <v>10.99</v>
      </c>
      <c r="O3496" t="s">
        <v>36</v>
      </c>
      <c r="P3496">
        <v>12.18</v>
      </c>
      <c r="Q3496" t="s">
        <v>37</v>
      </c>
      <c r="R3496">
        <v>10.59</v>
      </c>
      <c r="S3496" t="s">
        <v>37</v>
      </c>
      <c r="T3496">
        <v>1.59</v>
      </c>
      <c r="U3496" t="s">
        <v>37</v>
      </c>
      <c r="V3496" t="s">
        <v>161</v>
      </c>
      <c r="W3496" t="s">
        <v>162</v>
      </c>
      <c r="X3496" t="s">
        <v>40</v>
      </c>
      <c r="Y3496" t="s">
        <v>13775</v>
      </c>
      <c r="Z3496">
        <v>7.41</v>
      </c>
      <c r="AA3496" t="s">
        <v>37</v>
      </c>
      <c r="AB3496">
        <v>1.59</v>
      </c>
      <c r="AC3496" t="s">
        <v>37</v>
      </c>
      <c r="AD3496">
        <v>5</v>
      </c>
      <c r="AE3496">
        <f t="shared" si="382"/>
        <v>105</v>
      </c>
      <c r="AF3496" s="8">
        <f t="shared" si="383"/>
        <v>11.6</v>
      </c>
      <c r="AG3496" s="8">
        <f t="shared" si="384"/>
        <v>0.57999999999999996</v>
      </c>
      <c r="AH3496">
        <f t="shared" si="385"/>
        <v>12.34</v>
      </c>
      <c r="AI3496">
        <f t="shared" si="386"/>
        <v>0.61</v>
      </c>
      <c r="AJ3496" s="9">
        <f t="shared" si="387"/>
        <v>9.0030000000000001</v>
      </c>
      <c r="AK3496" s="10">
        <f t="shared" si="388"/>
        <v>8.423</v>
      </c>
    </row>
    <row r="3497" spans="1:37">
      <c r="A3497" s="1">
        <v>41639</v>
      </c>
      <c r="B3497">
        <v>1031797003514</v>
      </c>
      <c r="C3497" t="s">
        <v>13776</v>
      </c>
      <c r="D3497" t="s">
        <v>13777</v>
      </c>
      <c r="E3497">
        <v>9780805098556</v>
      </c>
      <c r="F3497" t="s">
        <v>204</v>
      </c>
      <c r="G3497" t="s">
        <v>205</v>
      </c>
      <c r="H3497" t="s">
        <v>206</v>
      </c>
      <c r="I3497">
        <v>1</v>
      </c>
      <c r="J3497" t="s">
        <v>34</v>
      </c>
      <c r="K3497" t="s">
        <v>35</v>
      </c>
      <c r="L3497">
        <v>17.239999999999998</v>
      </c>
      <c r="M3497" t="s">
        <v>36</v>
      </c>
      <c r="N3497">
        <v>14.99</v>
      </c>
      <c r="O3497" t="s">
        <v>36</v>
      </c>
      <c r="P3497">
        <v>16.61</v>
      </c>
      <c r="Q3497" t="s">
        <v>37</v>
      </c>
      <c r="R3497">
        <v>14.44</v>
      </c>
      <c r="S3497" t="s">
        <v>37</v>
      </c>
      <c r="T3497">
        <v>2.17</v>
      </c>
      <c r="U3497" t="s">
        <v>37</v>
      </c>
      <c r="V3497" t="s">
        <v>13778</v>
      </c>
      <c r="W3497" t="s">
        <v>737</v>
      </c>
      <c r="X3497" t="s">
        <v>40</v>
      </c>
      <c r="Y3497" t="s">
        <v>13779</v>
      </c>
      <c r="Z3497">
        <v>10.11</v>
      </c>
      <c r="AA3497" t="s">
        <v>37</v>
      </c>
      <c r="AB3497">
        <v>2.17</v>
      </c>
      <c r="AC3497" t="s">
        <v>37</v>
      </c>
      <c r="AD3497">
        <v>13</v>
      </c>
      <c r="AE3497">
        <f t="shared" si="382"/>
        <v>113</v>
      </c>
      <c r="AF3497" s="8">
        <f t="shared" si="383"/>
        <v>14.699115044247787</v>
      </c>
      <c r="AG3497" s="8">
        <f t="shared" si="384"/>
        <v>1.9108849557522123</v>
      </c>
      <c r="AH3497">
        <f t="shared" si="385"/>
        <v>15.63</v>
      </c>
      <c r="AI3497">
        <f t="shared" si="386"/>
        <v>2.0299999999999998</v>
      </c>
      <c r="AJ3497" s="9">
        <f t="shared" si="387"/>
        <v>12.277999999999999</v>
      </c>
      <c r="AK3497" s="10">
        <f t="shared" si="388"/>
        <v>10.367115044247786</v>
      </c>
    </row>
    <row r="3498" spans="1:37">
      <c r="A3498" s="1">
        <v>41639</v>
      </c>
      <c r="B3498">
        <v>1031797635517</v>
      </c>
      <c r="C3498" t="s">
        <v>13780</v>
      </c>
      <c r="D3498" t="s">
        <v>13781</v>
      </c>
      <c r="E3498">
        <v>9781429985215</v>
      </c>
      <c r="F3498" t="s">
        <v>1859</v>
      </c>
      <c r="G3498" t="s">
        <v>1860</v>
      </c>
      <c r="H3498" t="s">
        <v>1861</v>
      </c>
      <c r="I3498">
        <v>1</v>
      </c>
      <c r="J3498" t="s">
        <v>34</v>
      </c>
      <c r="K3498" t="s">
        <v>35</v>
      </c>
      <c r="L3498">
        <v>12.64</v>
      </c>
      <c r="M3498" t="s">
        <v>36</v>
      </c>
      <c r="N3498">
        <v>10.99</v>
      </c>
      <c r="O3498" t="s">
        <v>36</v>
      </c>
      <c r="P3498">
        <v>12.18</v>
      </c>
      <c r="Q3498" t="s">
        <v>37</v>
      </c>
      <c r="R3498">
        <v>10.59</v>
      </c>
      <c r="S3498" t="s">
        <v>37</v>
      </c>
      <c r="T3498">
        <v>1.59</v>
      </c>
      <c r="U3498" t="s">
        <v>37</v>
      </c>
      <c r="V3498" t="s">
        <v>13782</v>
      </c>
      <c r="W3498" t="s">
        <v>193</v>
      </c>
      <c r="X3498" t="s">
        <v>40</v>
      </c>
      <c r="Y3498" t="s">
        <v>13783</v>
      </c>
      <c r="Z3498">
        <v>7.41</v>
      </c>
      <c r="AA3498" t="s">
        <v>37</v>
      </c>
      <c r="AB3498">
        <v>1.59</v>
      </c>
      <c r="AC3498" t="s">
        <v>37</v>
      </c>
      <c r="AD3498">
        <v>5</v>
      </c>
      <c r="AE3498">
        <f t="shared" si="382"/>
        <v>105</v>
      </c>
      <c r="AF3498" s="8">
        <f t="shared" si="383"/>
        <v>11.6</v>
      </c>
      <c r="AG3498" s="8">
        <f t="shared" si="384"/>
        <v>0.57999999999999996</v>
      </c>
      <c r="AH3498">
        <f t="shared" si="385"/>
        <v>12.34</v>
      </c>
      <c r="AI3498">
        <f t="shared" si="386"/>
        <v>0.61</v>
      </c>
      <c r="AJ3498" s="9">
        <f t="shared" si="387"/>
        <v>9.0030000000000001</v>
      </c>
      <c r="AK3498" s="10">
        <f t="shared" si="388"/>
        <v>8.423</v>
      </c>
    </row>
    <row r="3499" spans="1:37">
      <c r="A3499" s="1">
        <v>41639</v>
      </c>
      <c r="B3499">
        <v>1031800722512</v>
      </c>
      <c r="C3499" t="s">
        <v>13784</v>
      </c>
      <c r="D3499" t="s">
        <v>13785</v>
      </c>
      <c r="E3499">
        <v>9781429955706</v>
      </c>
      <c r="F3499" t="s">
        <v>1369</v>
      </c>
      <c r="G3499" t="s">
        <v>1370</v>
      </c>
      <c r="H3499" t="s">
        <v>62</v>
      </c>
      <c r="I3499">
        <v>1</v>
      </c>
      <c r="J3499" t="s">
        <v>34</v>
      </c>
      <c r="K3499" t="s">
        <v>35</v>
      </c>
      <c r="L3499">
        <v>10.34</v>
      </c>
      <c r="M3499" t="s">
        <v>36</v>
      </c>
      <c r="N3499">
        <v>8.99</v>
      </c>
      <c r="O3499" t="s">
        <v>36</v>
      </c>
      <c r="P3499">
        <v>9.91</v>
      </c>
      <c r="Q3499" t="s">
        <v>37</v>
      </c>
      <c r="R3499">
        <v>8.6199999999999992</v>
      </c>
      <c r="S3499" t="s">
        <v>37</v>
      </c>
      <c r="T3499">
        <v>1.29</v>
      </c>
      <c r="U3499" t="s">
        <v>37</v>
      </c>
      <c r="V3499" t="s">
        <v>13655</v>
      </c>
      <c r="W3499" t="s">
        <v>39</v>
      </c>
      <c r="X3499" t="s">
        <v>40</v>
      </c>
      <c r="Y3499" t="s">
        <v>13656</v>
      </c>
      <c r="Z3499">
        <v>6.03</v>
      </c>
      <c r="AA3499" t="s">
        <v>37</v>
      </c>
      <c r="AB3499">
        <v>1.29</v>
      </c>
      <c r="AC3499" t="s">
        <v>37</v>
      </c>
      <c r="AD3499">
        <v>5</v>
      </c>
      <c r="AE3499">
        <f t="shared" si="382"/>
        <v>105</v>
      </c>
      <c r="AF3499" s="8">
        <f t="shared" si="383"/>
        <v>9.4380952380952383</v>
      </c>
      <c r="AG3499" s="8">
        <f t="shared" si="384"/>
        <v>0.47190476190476188</v>
      </c>
      <c r="AH3499">
        <f t="shared" si="385"/>
        <v>10.039999999999999</v>
      </c>
      <c r="AI3499">
        <f t="shared" si="386"/>
        <v>0.5</v>
      </c>
      <c r="AJ3499" s="9">
        <f t="shared" si="387"/>
        <v>7.3240000000000007</v>
      </c>
      <c r="AK3499" s="10">
        <f t="shared" si="388"/>
        <v>6.8520952380952389</v>
      </c>
    </row>
    <row r="3500" spans="1:37">
      <c r="A3500" s="1">
        <v>41639</v>
      </c>
      <c r="B3500">
        <v>1031802367520</v>
      </c>
      <c r="C3500" t="s">
        <v>13786</v>
      </c>
      <c r="D3500" t="s">
        <v>13787</v>
      </c>
      <c r="E3500">
        <v>9781429960199</v>
      </c>
      <c r="F3500" t="s">
        <v>328</v>
      </c>
      <c r="G3500" t="s">
        <v>329</v>
      </c>
      <c r="H3500" t="s">
        <v>46</v>
      </c>
      <c r="I3500">
        <v>1</v>
      </c>
      <c r="J3500" t="s">
        <v>34</v>
      </c>
      <c r="K3500" t="s">
        <v>35</v>
      </c>
      <c r="L3500">
        <v>11.48</v>
      </c>
      <c r="M3500" t="s">
        <v>36</v>
      </c>
      <c r="N3500">
        <v>9.99</v>
      </c>
      <c r="O3500" t="s">
        <v>36</v>
      </c>
      <c r="P3500">
        <v>11.06</v>
      </c>
      <c r="Q3500" t="s">
        <v>37</v>
      </c>
      <c r="R3500">
        <v>9.6300000000000008</v>
      </c>
      <c r="S3500" t="s">
        <v>37</v>
      </c>
      <c r="T3500">
        <v>1.43</v>
      </c>
      <c r="U3500" t="s">
        <v>37</v>
      </c>
      <c r="V3500" t="s">
        <v>161</v>
      </c>
      <c r="W3500" t="s">
        <v>162</v>
      </c>
      <c r="X3500" t="s">
        <v>40</v>
      </c>
      <c r="Y3500" t="s">
        <v>13788</v>
      </c>
      <c r="Z3500">
        <v>6.74</v>
      </c>
      <c r="AA3500" t="s">
        <v>37</v>
      </c>
      <c r="AB3500">
        <v>1.43</v>
      </c>
      <c r="AC3500" t="s">
        <v>37</v>
      </c>
      <c r="AD3500">
        <v>5</v>
      </c>
      <c r="AE3500">
        <f t="shared" si="382"/>
        <v>105</v>
      </c>
      <c r="AF3500" s="8">
        <f t="shared" si="383"/>
        <v>10.533333333333333</v>
      </c>
      <c r="AG3500" s="8">
        <f t="shared" si="384"/>
        <v>0.52666666666666662</v>
      </c>
      <c r="AH3500">
        <f t="shared" si="385"/>
        <v>11.2</v>
      </c>
      <c r="AI3500">
        <f t="shared" si="386"/>
        <v>0.56000000000000005</v>
      </c>
      <c r="AJ3500" s="9">
        <f t="shared" si="387"/>
        <v>8.1710000000000012</v>
      </c>
      <c r="AK3500" s="10">
        <f t="shared" si="388"/>
        <v>7.6443333333333348</v>
      </c>
    </row>
    <row r="3501" spans="1:37">
      <c r="A3501" s="1">
        <v>41639</v>
      </c>
      <c r="B3501">
        <v>1031803137516</v>
      </c>
      <c r="C3501" t="s">
        <v>13789</v>
      </c>
      <c r="D3501" t="s">
        <v>13790</v>
      </c>
      <c r="E3501">
        <v>9781429972895</v>
      </c>
      <c r="F3501" t="s">
        <v>291</v>
      </c>
      <c r="G3501" t="s">
        <v>292</v>
      </c>
      <c r="H3501" t="s">
        <v>293</v>
      </c>
      <c r="I3501">
        <v>1</v>
      </c>
      <c r="J3501" t="s">
        <v>34</v>
      </c>
      <c r="K3501" t="s">
        <v>35</v>
      </c>
      <c r="L3501">
        <v>12.64</v>
      </c>
      <c r="M3501" t="s">
        <v>36</v>
      </c>
      <c r="N3501">
        <v>10.99</v>
      </c>
      <c r="O3501" t="s">
        <v>36</v>
      </c>
      <c r="P3501">
        <v>12.18</v>
      </c>
      <c r="Q3501" t="s">
        <v>37</v>
      </c>
      <c r="R3501">
        <v>10.59</v>
      </c>
      <c r="S3501" t="s">
        <v>37</v>
      </c>
      <c r="T3501">
        <v>1.59</v>
      </c>
      <c r="U3501" t="s">
        <v>37</v>
      </c>
      <c r="V3501" t="s">
        <v>458</v>
      </c>
      <c r="W3501" t="s">
        <v>140</v>
      </c>
      <c r="X3501" t="s">
        <v>40</v>
      </c>
      <c r="Y3501" t="s">
        <v>10284</v>
      </c>
      <c r="Z3501">
        <v>7.41</v>
      </c>
      <c r="AA3501" t="s">
        <v>37</v>
      </c>
      <c r="AB3501">
        <v>1.59</v>
      </c>
      <c r="AC3501" t="s">
        <v>37</v>
      </c>
      <c r="AD3501">
        <v>5</v>
      </c>
      <c r="AE3501">
        <f t="shared" si="382"/>
        <v>105</v>
      </c>
      <c r="AF3501" s="8">
        <f t="shared" si="383"/>
        <v>11.6</v>
      </c>
      <c r="AG3501" s="8">
        <f t="shared" si="384"/>
        <v>0.57999999999999996</v>
      </c>
      <c r="AH3501">
        <f t="shared" si="385"/>
        <v>12.34</v>
      </c>
      <c r="AI3501">
        <f t="shared" si="386"/>
        <v>0.61</v>
      </c>
      <c r="AJ3501" s="9">
        <f t="shared" si="387"/>
        <v>9.0030000000000001</v>
      </c>
      <c r="AK3501" s="10">
        <f t="shared" si="388"/>
        <v>8.423</v>
      </c>
    </row>
    <row r="3502" spans="1:37">
      <c r="A3502" s="1">
        <v>41639</v>
      </c>
      <c r="B3502">
        <v>1031804249518</v>
      </c>
      <c r="C3502" t="s">
        <v>13791</v>
      </c>
      <c r="D3502" t="s">
        <v>13792</v>
      </c>
      <c r="E3502">
        <v>9781466834675</v>
      </c>
      <c r="F3502" t="s">
        <v>4100</v>
      </c>
      <c r="G3502" t="s">
        <v>4101</v>
      </c>
      <c r="H3502" t="s">
        <v>4102</v>
      </c>
      <c r="I3502">
        <v>1</v>
      </c>
      <c r="J3502" t="s">
        <v>34</v>
      </c>
      <c r="K3502" t="s">
        <v>35</v>
      </c>
      <c r="L3502">
        <v>0</v>
      </c>
      <c r="M3502" t="s">
        <v>36</v>
      </c>
      <c r="N3502">
        <v>0</v>
      </c>
      <c r="O3502" t="s">
        <v>36</v>
      </c>
      <c r="P3502">
        <v>0</v>
      </c>
      <c r="Q3502" t="s">
        <v>37</v>
      </c>
      <c r="R3502">
        <v>0</v>
      </c>
      <c r="S3502" t="s">
        <v>37</v>
      </c>
      <c r="T3502">
        <v>0</v>
      </c>
      <c r="U3502" t="s">
        <v>37</v>
      </c>
      <c r="V3502" t="s">
        <v>13793</v>
      </c>
      <c r="W3502" t="s">
        <v>547</v>
      </c>
      <c r="X3502" t="s">
        <v>40</v>
      </c>
      <c r="Y3502" t="s">
        <v>13794</v>
      </c>
      <c r="Z3502">
        <v>0</v>
      </c>
      <c r="AA3502" t="s">
        <v>37</v>
      </c>
      <c r="AB3502">
        <v>0</v>
      </c>
      <c r="AC3502" t="s">
        <v>37</v>
      </c>
      <c r="AD3502">
        <v>13</v>
      </c>
      <c r="AE3502">
        <f t="shared" si="382"/>
        <v>113</v>
      </c>
      <c r="AF3502" s="8">
        <f t="shared" si="383"/>
        <v>0</v>
      </c>
      <c r="AG3502" s="8">
        <f t="shared" si="384"/>
        <v>0</v>
      </c>
      <c r="AH3502">
        <f t="shared" si="385"/>
        <v>0</v>
      </c>
      <c r="AI3502">
        <f t="shared" si="386"/>
        <v>0</v>
      </c>
      <c r="AJ3502" s="9">
        <f t="shared" si="387"/>
        <v>0</v>
      </c>
      <c r="AK3502" s="10">
        <f t="shared" si="388"/>
        <v>0</v>
      </c>
    </row>
    <row r="3503" spans="1:37">
      <c r="A3503" s="1">
        <v>41639</v>
      </c>
      <c r="B3503">
        <v>1031804618512</v>
      </c>
      <c r="C3503" t="s">
        <v>13795</v>
      </c>
      <c r="D3503" t="s">
        <v>13796</v>
      </c>
      <c r="E3503">
        <v>9781466834699</v>
      </c>
      <c r="F3503" t="s">
        <v>3257</v>
      </c>
      <c r="G3503" t="s">
        <v>3258</v>
      </c>
      <c r="H3503" t="s">
        <v>3259</v>
      </c>
      <c r="I3503">
        <v>1</v>
      </c>
      <c r="J3503" t="s">
        <v>34</v>
      </c>
      <c r="K3503" t="s">
        <v>35</v>
      </c>
      <c r="L3503">
        <v>14.94</v>
      </c>
      <c r="M3503" t="s">
        <v>36</v>
      </c>
      <c r="N3503">
        <v>12.99</v>
      </c>
      <c r="O3503" t="s">
        <v>36</v>
      </c>
      <c r="P3503">
        <v>14.32</v>
      </c>
      <c r="Q3503" t="s">
        <v>37</v>
      </c>
      <c r="R3503">
        <v>12.45</v>
      </c>
      <c r="S3503" t="s">
        <v>37</v>
      </c>
      <c r="T3503">
        <v>1.87</v>
      </c>
      <c r="U3503" t="s">
        <v>37</v>
      </c>
      <c r="V3503" t="s">
        <v>2525</v>
      </c>
      <c r="W3503" t="s">
        <v>193</v>
      </c>
      <c r="X3503" t="s">
        <v>40</v>
      </c>
      <c r="Y3503" t="s">
        <v>13797</v>
      </c>
      <c r="Z3503">
        <v>8.7200000000000006</v>
      </c>
      <c r="AA3503" t="s">
        <v>37</v>
      </c>
      <c r="AB3503">
        <v>1.87</v>
      </c>
      <c r="AC3503" t="s">
        <v>37</v>
      </c>
      <c r="AD3503">
        <v>5</v>
      </c>
      <c r="AE3503">
        <f t="shared" si="382"/>
        <v>105</v>
      </c>
      <c r="AF3503" s="8">
        <f t="shared" si="383"/>
        <v>13.638095238095238</v>
      </c>
      <c r="AG3503" s="8">
        <f t="shared" si="384"/>
        <v>0.6819047619047619</v>
      </c>
      <c r="AH3503">
        <f t="shared" si="385"/>
        <v>14.5</v>
      </c>
      <c r="AI3503">
        <f t="shared" si="386"/>
        <v>0.72</v>
      </c>
      <c r="AJ3503" s="9">
        <f t="shared" si="387"/>
        <v>10.584999999999997</v>
      </c>
      <c r="AK3503" s="10">
        <f t="shared" si="388"/>
        <v>9.9030952380952346</v>
      </c>
    </row>
    <row r="3504" spans="1:37">
      <c r="A3504" s="1">
        <v>41639</v>
      </c>
      <c r="B3504">
        <v>1031807459519</v>
      </c>
      <c r="C3504" t="s">
        <v>13798</v>
      </c>
      <c r="D3504" t="s">
        <v>13799</v>
      </c>
      <c r="E3504">
        <v>9781429956314</v>
      </c>
      <c r="F3504" t="s">
        <v>1227</v>
      </c>
      <c r="G3504" t="s">
        <v>1228</v>
      </c>
      <c r="H3504" t="s">
        <v>1229</v>
      </c>
      <c r="I3504">
        <v>1</v>
      </c>
      <c r="J3504" t="s">
        <v>34</v>
      </c>
      <c r="K3504" t="s">
        <v>35</v>
      </c>
      <c r="L3504">
        <v>16.09</v>
      </c>
      <c r="M3504" t="s">
        <v>36</v>
      </c>
      <c r="N3504">
        <v>13.99</v>
      </c>
      <c r="O3504" t="s">
        <v>36</v>
      </c>
      <c r="P3504">
        <v>15.5</v>
      </c>
      <c r="Q3504" t="s">
        <v>37</v>
      </c>
      <c r="R3504">
        <v>13.48</v>
      </c>
      <c r="S3504" t="s">
        <v>37</v>
      </c>
      <c r="T3504">
        <v>2.02</v>
      </c>
      <c r="U3504" t="s">
        <v>37</v>
      </c>
      <c r="V3504" t="s">
        <v>119</v>
      </c>
      <c r="W3504" t="s">
        <v>56</v>
      </c>
      <c r="X3504" t="s">
        <v>40</v>
      </c>
      <c r="Y3504" t="s">
        <v>5119</v>
      </c>
      <c r="Z3504">
        <v>9.44</v>
      </c>
      <c r="AA3504" t="s">
        <v>37</v>
      </c>
      <c r="AB3504">
        <v>2.02</v>
      </c>
      <c r="AC3504" t="s">
        <v>37</v>
      </c>
      <c r="AD3504">
        <v>13</v>
      </c>
      <c r="AE3504">
        <f t="shared" si="382"/>
        <v>113</v>
      </c>
      <c r="AF3504" s="8">
        <f t="shared" si="383"/>
        <v>13.716814159292035</v>
      </c>
      <c r="AG3504" s="8">
        <f t="shared" si="384"/>
        <v>1.7831858407079644</v>
      </c>
      <c r="AH3504">
        <f t="shared" si="385"/>
        <v>14.59</v>
      </c>
      <c r="AI3504">
        <f t="shared" si="386"/>
        <v>1.89</v>
      </c>
      <c r="AJ3504" s="9">
        <f t="shared" si="387"/>
        <v>11.456</v>
      </c>
      <c r="AK3504" s="10">
        <f t="shared" si="388"/>
        <v>9.6728141592920345</v>
      </c>
    </row>
    <row r="3505" spans="1:37">
      <c r="A3505" s="1">
        <v>41639</v>
      </c>
      <c r="B3505">
        <v>1031808720520</v>
      </c>
      <c r="C3505" t="s">
        <v>13800</v>
      </c>
      <c r="D3505" t="s">
        <v>13801</v>
      </c>
      <c r="E3505">
        <v>9781429955966</v>
      </c>
      <c r="F3505" t="s">
        <v>673</v>
      </c>
      <c r="G3505" t="s">
        <v>674</v>
      </c>
      <c r="I3505">
        <v>1</v>
      </c>
      <c r="J3505" t="s">
        <v>34</v>
      </c>
      <c r="K3505" t="s">
        <v>35</v>
      </c>
      <c r="L3505">
        <v>16.55</v>
      </c>
      <c r="M3505" t="s">
        <v>36</v>
      </c>
      <c r="N3505">
        <v>14.39</v>
      </c>
      <c r="O3505" t="s">
        <v>36</v>
      </c>
      <c r="P3505">
        <v>15.95</v>
      </c>
      <c r="Q3505" t="s">
        <v>37</v>
      </c>
      <c r="R3505">
        <v>13.87</v>
      </c>
      <c r="S3505" t="s">
        <v>37</v>
      </c>
      <c r="T3505">
        <v>2.08</v>
      </c>
      <c r="U3505" t="s">
        <v>37</v>
      </c>
      <c r="V3505" t="s">
        <v>10594</v>
      </c>
      <c r="W3505" t="s">
        <v>120</v>
      </c>
      <c r="X3505" t="s">
        <v>40</v>
      </c>
      <c r="Y3505" t="s">
        <v>13802</v>
      </c>
      <c r="Z3505">
        <v>9.7100000000000009</v>
      </c>
      <c r="AA3505" t="s">
        <v>37</v>
      </c>
      <c r="AB3505">
        <v>2.08</v>
      </c>
      <c r="AC3505" t="s">
        <v>37</v>
      </c>
      <c r="AD3505">
        <v>13</v>
      </c>
      <c r="AE3505">
        <f t="shared" si="382"/>
        <v>113</v>
      </c>
      <c r="AF3505" s="8">
        <f t="shared" si="383"/>
        <v>14.115044247787608</v>
      </c>
      <c r="AG3505" s="8">
        <f t="shared" si="384"/>
        <v>1.8349557522123892</v>
      </c>
      <c r="AH3505">
        <f t="shared" si="385"/>
        <v>15.01</v>
      </c>
      <c r="AI3505">
        <f t="shared" si="386"/>
        <v>1.95</v>
      </c>
      <c r="AJ3505" s="9">
        <f t="shared" si="387"/>
        <v>11.789</v>
      </c>
      <c r="AK3505" s="10">
        <f t="shared" si="388"/>
        <v>9.9540442477876105</v>
      </c>
    </row>
    <row r="3506" spans="1:37">
      <c r="A3506" s="1">
        <v>41639</v>
      </c>
      <c r="B3506">
        <v>1031812406519</v>
      </c>
      <c r="C3506" t="s">
        <v>13803</v>
      </c>
      <c r="D3506" t="s">
        <v>13804</v>
      </c>
      <c r="E3506">
        <v>9781429914567</v>
      </c>
      <c r="F3506" t="s">
        <v>2519</v>
      </c>
      <c r="G3506" t="s">
        <v>2520</v>
      </c>
      <c r="H3506" t="s">
        <v>80</v>
      </c>
      <c r="I3506">
        <v>1</v>
      </c>
      <c r="J3506" t="s">
        <v>34</v>
      </c>
      <c r="K3506" t="s">
        <v>35</v>
      </c>
      <c r="L3506">
        <v>10.34</v>
      </c>
      <c r="M3506" t="s">
        <v>36</v>
      </c>
      <c r="N3506">
        <v>8.99</v>
      </c>
      <c r="O3506" t="s">
        <v>36</v>
      </c>
      <c r="P3506">
        <v>9.9600000000000009</v>
      </c>
      <c r="Q3506" t="s">
        <v>37</v>
      </c>
      <c r="R3506">
        <v>8.66</v>
      </c>
      <c r="S3506" t="s">
        <v>37</v>
      </c>
      <c r="T3506">
        <v>1.3</v>
      </c>
      <c r="U3506" t="s">
        <v>37</v>
      </c>
      <c r="V3506" t="s">
        <v>11978</v>
      </c>
      <c r="W3506" t="s">
        <v>193</v>
      </c>
      <c r="X3506" t="s">
        <v>40</v>
      </c>
      <c r="Y3506" t="s">
        <v>11979</v>
      </c>
      <c r="Z3506">
        <v>6.06</v>
      </c>
      <c r="AA3506" t="s">
        <v>37</v>
      </c>
      <c r="AB3506">
        <v>1.3</v>
      </c>
      <c r="AC3506" t="s">
        <v>37</v>
      </c>
      <c r="AD3506">
        <v>5</v>
      </c>
      <c r="AE3506">
        <f t="shared" si="382"/>
        <v>105</v>
      </c>
      <c r="AF3506" s="8">
        <f t="shared" si="383"/>
        <v>9.4857142857142858</v>
      </c>
      <c r="AG3506" s="8">
        <f t="shared" si="384"/>
        <v>0.47428571428571431</v>
      </c>
      <c r="AH3506">
        <f t="shared" si="385"/>
        <v>10.09</v>
      </c>
      <c r="AI3506">
        <f t="shared" si="386"/>
        <v>0.5</v>
      </c>
      <c r="AJ3506" s="9">
        <f t="shared" si="387"/>
        <v>7.3619999999999992</v>
      </c>
      <c r="AK3506" s="10">
        <f t="shared" si="388"/>
        <v>6.887714285714285</v>
      </c>
    </row>
    <row r="3507" spans="1:37">
      <c r="A3507" s="1">
        <v>41639</v>
      </c>
      <c r="B3507">
        <v>1031817250518</v>
      </c>
      <c r="C3507" t="s">
        <v>13805</v>
      </c>
      <c r="D3507" t="s">
        <v>13806</v>
      </c>
      <c r="E3507">
        <v>9781429983273</v>
      </c>
      <c r="F3507" t="s">
        <v>13807</v>
      </c>
      <c r="G3507" t="s">
        <v>13808</v>
      </c>
      <c r="H3507" t="s">
        <v>13809</v>
      </c>
      <c r="I3507">
        <v>1</v>
      </c>
      <c r="J3507" t="s">
        <v>34</v>
      </c>
      <c r="K3507" t="s">
        <v>35</v>
      </c>
      <c r="L3507">
        <v>12.64</v>
      </c>
      <c r="M3507" t="s">
        <v>36</v>
      </c>
      <c r="N3507">
        <v>10.99</v>
      </c>
      <c r="O3507" t="s">
        <v>36</v>
      </c>
      <c r="P3507">
        <v>12.18</v>
      </c>
      <c r="Q3507" t="s">
        <v>37</v>
      </c>
      <c r="R3507">
        <v>10.59</v>
      </c>
      <c r="S3507" t="s">
        <v>37</v>
      </c>
      <c r="T3507">
        <v>1.59</v>
      </c>
      <c r="U3507" t="s">
        <v>37</v>
      </c>
      <c r="V3507" t="s">
        <v>1797</v>
      </c>
      <c r="W3507" t="s">
        <v>3233</v>
      </c>
      <c r="X3507" t="s">
        <v>40</v>
      </c>
      <c r="Y3507" t="s">
        <v>13810</v>
      </c>
      <c r="Z3507">
        <v>7.41</v>
      </c>
      <c r="AA3507" t="s">
        <v>37</v>
      </c>
      <c r="AB3507">
        <v>1.59</v>
      </c>
      <c r="AC3507" t="s">
        <v>37</v>
      </c>
      <c r="AD3507">
        <v>5</v>
      </c>
      <c r="AE3507">
        <f t="shared" si="382"/>
        <v>105</v>
      </c>
      <c r="AF3507" s="8">
        <f t="shared" si="383"/>
        <v>11.6</v>
      </c>
      <c r="AG3507" s="8">
        <f t="shared" si="384"/>
        <v>0.57999999999999996</v>
      </c>
      <c r="AH3507">
        <f t="shared" si="385"/>
        <v>12.34</v>
      </c>
      <c r="AI3507">
        <f t="shared" si="386"/>
        <v>0.61</v>
      </c>
      <c r="AJ3507" s="9">
        <f t="shared" si="387"/>
        <v>9.0030000000000001</v>
      </c>
      <c r="AK3507" s="10">
        <f t="shared" si="388"/>
        <v>8.423</v>
      </c>
    </row>
    <row r="3508" spans="1:37">
      <c r="A3508" s="1">
        <v>41639</v>
      </c>
      <c r="B3508">
        <v>1031818699515</v>
      </c>
      <c r="C3508" t="s">
        <v>13811</v>
      </c>
      <c r="D3508" t="s">
        <v>13812</v>
      </c>
      <c r="E3508">
        <v>9781429931823</v>
      </c>
      <c r="F3508" t="s">
        <v>13813</v>
      </c>
      <c r="G3508" t="s">
        <v>13814</v>
      </c>
      <c r="H3508" t="s">
        <v>353</v>
      </c>
      <c r="I3508">
        <v>1</v>
      </c>
      <c r="J3508" t="s">
        <v>34</v>
      </c>
      <c r="K3508" t="s">
        <v>35</v>
      </c>
      <c r="L3508">
        <v>12.64</v>
      </c>
      <c r="M3508" t="s">
        <v>36</v>
      </c>
      <c r="N3508">
        <v>10.99</v>
      </c>
      <c r="O3508" t="s">
        <v>36</v>
      </c>
      <c r="P3508">
        <v>12.18</v>
      </c>
      <c r="Q3508" t="s">
        <v>37</v>
      </c>
      <c r="R3508">
        <v>10.59</v>
      </c>
      <c r="S3508" t="s">
        <v>37</v>
      </c>
      <c r="T3508">
        <v>1.59</v>
      </c>
      <c r="U3508" t="s">
        <v>37</v>
      </c>
      <c r="V3508" t="s">
        <v>161</v>
      </c>
      <c r="W3508" t="s">
        <v>127</v>
      </c>
      <c r="X3508" t="s">
        <v>40</v>
      </c>
      <c r="Y3508" t="s">
        <v>9646</v>
      </c>
      <c r="Z3508">
        <v>7.41</v>
      </c>
      <c r="AA3508" t="s">
        <v>37</v>
      </c>
      <c r="AB3508">
        <v>1.59</v>
      </c>
      <c r="AC3508" t="s">
        <v>37</v>
      </c>
      <c r="AD3508">
        <v>5</v>
      </c>
      <c r="AE3508">
        <f t="shared" si="382"/>
        <v>105</v>
      </c>
      <c r="AF3508" s="8">
        <f t="shared" si="383"/>
        <v>11.6</v>
      </c>
      <c r="AG3508" s="8">
        <f t="shared" si="384"/>
        <v>0.57999999999999996</v>
      </c>
      <c r="AH3508">
        <f t="shared" si="385"/>
        <v>12.34</v>
      </c>
      <c r="AI3508">
        <f t="shared" si="386"/>
        <v>0.61</v>
      </c>
      <c r="AJ3508" s="9">
        <f t="shared" si="387"/>
        <v>9.0030000000000001</v>
      </c>
      <c r="AK3508" s="10">
        <f t="shared" si="388"/>
        <v>8.423</v>
      </c>
    </row>
    <row r="3509" spans="1:37">
      <c r="A3509" s="1">
        <v>41639</v>
      </c>
      <c r="B3509">
        <v>1031819472513</v>
      </c>
      <c r="C3509" t="s">
        <v>13815</v>
      </c>
      <c r="D3509" t="s">
        <v>13816</v>
      </c>
      <c r="E3509">
        <v>9781429963947</v>
      </c>
      <c r="F3509" t="s">
        <v>124</v>
      </c>
      <c r="G3509" t="s">
        <v>125</v>
      </c>
      <c r="H3509" t="s">
        <v>62</v>
      </c>
      <c r="I3509">
        <v>1</v>
      </c>
      <c r="J3509" t="s">
        <v>34</v>
      </c>
      <c r="K3509" t="s">
        <v>35</v>
      </c>
      <c r="L3509">
        <v>10.35</v>
      </c>
      <c r="M3509" t="s">
        <v>36</v>
      </c>
      <c r="N3509">
        <v>8.99</v>
      </c>
      <c r="O3509" t="s">
        <v>36</v>
      </c>
      <c r="P3509">
        <v>9.9700000000000006</v>
      </c>
      <c r="Q3509" t="s">
        <v>37</v>
      </c>
      <c r="R3509">
        <v>8.66</v>
      </c>
      <c r="S3509" t="s">
        <v>37</v>
      </c>
      <c r="T3509">
        <v>1.31</v>
      </c>
      <c r="U3509" t="s">
        <v>37</v>
      </c>
      <c r="V3509" t="s">
        <v>161</v>
      </c>
      <c r="W3509" t="s">
        <v>162</v>
      </c>
      <c r="X3509" t="s">
        <v>40</v>
      </c>
      <c r="Y3509" t="s">
        <v>13817</v>
      </c>
      <c r="Z3509">
        <v>6.06</v>
      </c>
      <c r="AA3509" t="s">
        <v>37</v>
      </c>
      <c r="AB3509">
        <v>1.31</v>
      </c>
      <c r="AC3509" t="s">
        <v>37</v>
      </c>
      <c r="AD3509">
        <v>5</v>
      </c>
      <c r="AE3509">
        <f t="shared" si="382"/>
        <v>105</v>
      </c>
      <c r="AF3509" s="8">
        <f t="shared" si="383"/>
        <v>9.4952380952380953</v>
      </c>
      <c r="AG3509" s="8">
        <f t="shared" si="384"/>
        <v>0.47476190476190472</v>
      </c>
      <c r="AH3509">
        <f t="shared" si="385"/>
        <v>10.1</v>
      </c>
      <c r="AI3509">
        <f t="shared" si="386"/>
        <v>0.5</v>
      </c>
      <c r="AJ3509" s="9">
        <f t="shared" si="387"/>
        <v>7.3719999999999999</v>
      </c>
      <c r="AK3509" s="10">
        <f t="shared" si="388"/>
        <v>6.8972380952380954</v>
      </c>
    </row>
    <row r="3510" spans="1:37">
      <c r="A3510" s="1">
        <v>41639</v>
      </c>
      <c r="B3510">
        <v>1031820859516</v>
      </c>
      <c r="C3510" t="s">
        <v>13818</v>
      </c>
      <c r="D3510" t="s">
        <v>13819</v>
      </c>
      <c r="E3510">
        <v>9781429955966</v>
      </c>
      <c r="F3510" t="s">
        <v>673</v>
      </c>
      <c r="G3510" t="s">
        <v>674</v>
      </c>
      <c r="I3510">
        <v>1</v>
      </c>
      <c r="J3510" t="s">
        <v>34</v>
      </c>
      <c r="K3510" t="s">
        <v>35</v>
      </c>
      <c r="L3510">
        <v>16.55</v>
      </c>
      <c r="M3510" t="s">
        <v>36</v>
      </c>
      <c r="N3510">
        <v>14.39</v>
      </c>
      <c r="O3510" t="s">
        <v>36</v>
      </c>
      <c r="P3510">
        <v>15.95</v>
      </c>
      <c r="Q3510" t="s">
        <v>37</v>
      </c>
      <c r="R3510">
        <v>13.87</v>
      </c>
      <c r="S3510" t="s">
        <v>37</v>
      </c>
      <c r="T3510">
        <v>2.08</v>
      </c>
      <c r="U3510" t="s">
        <v>37</v>
      </c>
      <c r="V3510" t="s">
        <v>55</v>
      </c>
      <c r="W3510" t="s">
        <v>56</v>
      </c>
      <c r="X3510" t="s">
        <v>40</v>
      </c>
      <c r="Y3510" t="s">
        <v>13820</v>
      </c>
      <c r="Z3510">
        <v>9.7100000000000009</v>
      </c>
      <c r="AA3510" t="s">
        <v>37</v>
      </c>
      <c r="AB3510">
        <v>2.08</v>
      </c>
      <c r="AC3510" t="s">
        <v>37</v>
      </c>
      <c r="AD3510">
        <v>13</v>
      </c>
      <c r="AE3510">
        <f t="shared" si="382"/>
        <v>113</v>
      </c>
      <c r="AF3510" s="8">
        <f t="shared" si="383"/>
        <v>14.115044247787608</v>
      </c>
      <c r="AG3510" s="8">
        <f t="shared" si="384"/>
        <v>1.8349557522123892</v>
      </c>
      <c r="AH3510">
        <f t="shared" si="385"/>
        <v>15.01</v>
      </c>
      <c r="AI3510">
        <f t="shared" si="386"/>
        <v>1.95</v>
      </c>
      <c r="AJ3510" s="9">
        <f t="shared" si="387"/>
        <v>11.789</v>
      </c>
      <c r="AK3510" s="10">
        <f t="shared" si="388"/>
        <v>9.9540442477876105</v>
      </c>
    </row>
    <row r="3511" spans="1:37">
      <c r="A3511" s="1">
        <v>41639</v>
      </c>
      <c r="B3511">
        <v>1031821169516</v>
      </c>
      <c r="C3511" t="s">
        <v>13821</v>
      </c>
      <c r="D3511" t="s">
        <v>13822</v>
      </c>
      <c r="E3511">
        <v>9781429955966</v>
      </c>
      <c r="F3511" t="s">
        <v>673</v>
      </c>
      <c r="G3511" t="s">
        <v>674</v>
      </c>
      <c r="I3511">
        <v>1</v>
      </c>
      <c r="J3511" t="s">
        <v>34</v>
      </c>
      <c r="K3511" t="s">
        <v>35</v>
      </c>
      <c r="L3511">
        <v>16.55</v>
      </c>
      <c r="M3511" t="s">
        <v>36</v>
      </c>
      <c r="N3511">
        <v>14.39</v>
      </c>
      <c r="O3511" t="s">
        <v>36</v>
      </c>
      <c r="P3511">
        <v>15.95</v>
      </c>
      <c r="Q3511" t="s">
        <v>37</v>
      </c>
      <c r="R3511">
        <v>13.87</v>
      </c>
      <c r="S3511" t="s">
        <v>37</v>
      </c>
      <c r="T3511">
        <v>2.08</v>
      </c>
      <c r="U3511" t="s">
        <v>37</v>
      </c>
      <c r="V3511" t="s">
        <v>2565</v>
      </c>
      <c r="W3511" t="s">
        <v>162</v>
      </c>
      <c r="X3511" t="s">
        <v>40</v>
      </c>
      <c r="Y3511" t="s">
        <v>13823</v>
      </c>
      <c r="Z3511">
        <v>9.7100000000000009</v>
      </c>
      <c r="AA3511" t="s">
        <v>37</v>
      </c>
      <c r="AB3511">
        <v>2.08</v>
      </c>
      <c r="AC3511" t="s">
        <v>37</v>
      </c>
      <c r="AD3511">
        <v>5</v>
      </c>
      <c r="AE3511">
        <f t="shared" si="382"/>
        <v>105</v>
      </c>
      <c r="AF3511" s="8">
        <f t="shared" si="383"/>
        <v>15.19047619047619</v>
      </c>
      <c r="AG3511" s="8">
        <f t="shared" si="384"/>
        <v>0.75952380952380949</v>
      </c>
      <c r="AH3511">
        <f t="shared" si="385"/>
        <v>16.149999999999999</v>
      </c>
      <c r="AI3511">
        <f t="shared" si="386"/>
        <v>0.8</v>
      </c>
      <c r="AJ3511" s="9">
        <f t="shared" si="387"/>
        <v>11.789</v>
      </c>
      <c r="AK3511" s="10">
        <f t="shared" si="388"/>
        <v>11.02947619047619</v>
      </c>
    </row>
    <row r="3512" spans="1:37">
      <c r="A3512" s="1">
        <v>41639</v>
      </c>
      <c r="B3512">
        <v>1031822123516</v>
      </c>
      <c r="C3512" t="s">
        <v>13824</v>
      </c>
      <c r="D3512" t="s">
        <v>13825</v>
      </c>
      <c r="E3512">
        <v>9781429949941</v>
      </c>
      <c r="F3512" t="s">
        <v>5068</v>
      </c>
      <c r="G3512" t="s">
        <v>5069</v>
      </c>
      <c r="H3512" t="s">
        <v>5070</v>
      </c>
      <c r="I3512">
        <v>1</v>
      </c>
      <c r="J3512" t="s">
        <v>34</v>
      </c>
      <c r="K3512" t="s">
        <v>35</v>
      </c>
      <c r="L3512">
        <v>16.09</v>
      </c>
      <c r="M3512" t="s">
        <v>36</v>
      </c>
      <c r="N3512">
        <v>13.99</v>
      </c>
      <c r="O3512" t="s">
        <v>36</v>
      </c>
      <c r="P3512">
        <v>15.42</v>
      </c>
      <c r="Q3512" t="s">
        <v>37</v>
      </c>
      <c r="R3512">
        <v>13.41</v>
      </c>
      <c r="S3512" t="s">
        <v>37</v>
      </c>
      <c r="T3512">
        <v>2.0099999999999998</v>
      </c>
      <c r="U3512" t="s">
        <v>37</v>
      </c>
      <c r="V3512" t="s">
        <v>55</v>
      </c>
      <c r="W3512" t="s">
        <v>56</v>
      </c>
      <c r="X3512" t="s">
        <v>40</v>
      </c>
      <c r="Y3512" t="s">
        <v>13826</v>
      </c>
      <c r="Z3512">
        <v>9.39</v>
      </c>
      <c r="AA3512" t="s">
        <v>37</v>
      </c>
      <c r="AB3512">
        <v>2.0099999999999998</v>
      </c>
      <c r="AC3512" t="s">
        <v>37</v>
      </c>
      <c r="AD3512">
        <v>13</v>
      </c>
      <c r="AE3512">
        <f t="shared" si="382"/>
        <v>113</v>
      </c>
      <c r="AF3512" s="8">
        <f t="shared" si="383"/>
        <v>13.646017699115042</v>
      </c>
      <c r="AG3512" s="8">
        <f t="shared" si="384"/>
        <v>1.7739823008849556</v>
      </c>
      <c r="AH3512">
        <f t="shared" si="385"/>
        <v>14.51</v>
      </c>
      <c r="AI3512">
        <f t="shared" si="386"/>
        <v>1.88</v>
      </c>
      <c r="AJ3512" s="9">
        <f t="shared" si="387"/>
        <v>11.396999999999998</v>
      </c>
      <c r="AK3512" s="10">
        <f t="shared" si="388"/>
        <v>9.6230176991150422</v>
      </c>
    </row>
    <row r="3513" spans="1:37">
      <c r="A3513" s="1">
        <v>41639</v>
      </c>
      <c r="B3513">
        <v>1031822299514</v>
      </c>
      <c r="C3513" t="s">
        <v>13827</v>
      </c>
      <c r="D3513" t="s">
        <v>13828</v>
      </c>
      <c r="E3513">
        <v>9781250014535</v>
      </c>
      <c r="F3513" t="s">
        <v>2473</v>
      </c>
      <c r="G3513" t="s">
        <v>2474</v>
      </c>
      <c r="H3513" t="s">
        <v>2475</v>
      </c>
      <c r="I3513">
        <v>1</v>
      </c>
      <c r="J3513" t="s">
        <v>34</v>
      </c>
      <c r="K3513" t="s">
        <v>35</v>
      </c>
      <c r="L3513">
        <v>14.94</v>
      </c>
      <c r="M3513" t="s">
        <v>36</v>
      </c>
      <c r="N3513">
        <v>12.99</v>
      </c>
      <c r="O3513" t="s">
        <v>36</v>
      </c>
      <c r="P3513">
        <v>14.4</v>
      </c>
      <c r="Q3513" t="s">
        <v>37</v>
      </c>
      <c r="R3513">
        <v>12.52</v>
      </c>
      <c r="S3513" t="s">
        <v>37</v>
      </c>
      <c r="T3513">
        <v>1.88</v>
      </c>
      <c r="U3513" t="s">
        <v>37</v>
      </c>
      <c r="V3513" t="s">
        <v>13829</v>
      </c>
      <c r="W3513" t="s">
        <v>193</v>
      </c>
      <c r="X3513" t="s">
        <v>40</v>
      </c>
      <c r="Y3513" t="s">
        <v>13830</v>
      </c>
      <c r="Z3513">
        <v>8.76</v>
      </c>
      <c r="AA3513" t="s">
        <v>37</v>
      </c>
      <c r="AB3513">
        <v>1.88</v>
      </c>
      <c r="AC3513" t="s">
        <v>37</v>
      </c>
      <c r="AD3513">
        <v>5</v>
      </c>
      <c r="AE3513">
        <f t="shared" si="382"/>
        <v>105</v>
      </c>
      <c r="AF3513" s="8">
        <f t="shared" si="383"/>
        <v>13.714285714285715</v>
      </c>
      <c r="AG3513" s="8">
        <f t="shared" si="384"/>
        <v>0.68571428571428583</v>
      </c>
      <c r="AH3513">
        <f t="shared" si="385"/>
        <v>14.58</v>
      </c>
      <c r="AI3513">
        <f t="shared" si="386"/>
        <v>0.72</v>
      </c>
      <c r="AJ3513" s="9">
        <f t="shared" si="387"/>
        <v>10.643999999999998</v>
      </c>
      <c r="AK3513" s="10">
        <f t="shared" si="388"/>
        <v>9.9582857142857133</v>
      </c>
    </row>
    <row r="3514" spans="1:37">
      <c r="A3514" s="1">
        <v>41639</v>
      </c>
      <c r="B3514">
        <v>1031822629519</v>
      </c>
      <c r="C3514" t="s">
        <v>13831</v>
      </c>
      <c r="D3514" t="s">
        <v>13832</v>
      </c>
      <c r="E3514">
        <v>9781622669776</v>
      </c>
      <c r="F3514" t="s">
        <v>999</v>
      </c>
      <c r="G3514" t="s">
        <v>1000</v>
      </c>
      <c r="H3514" t="s">
        <v>1001</v>
      </c>
      <c r="I3514">
        <v>1</v>
      </c>
      <c r="J3514" t="s">
        <v>34</v>
      </c>
      <c r="K3514" t="s">
        <v>35</v>
      </c>
      <c r="L3514">
        <v>1.1399999999999999</v>
      </c>
      <c r="M3514" t="s">
        <v>36</v>
      </c>
      <c r="N3514">
        <v>0.99</v>
      </c>
      <c r="O3514" t="s">
        <v>36</v>
      </c>
      <c r="P3514">
        <v>1.1000000000000001</v>
      </c>
      <c r="Q3514" t="s">
        <v>37</v>
      </c>
      <c r="R3514">
        <v>0.95</v>
      </c>
      <c r="S3514" t="s">
        <v>37</v>
      </c>
      <c r="T3514">
        <v>0.15</v>
      </c>
      <c r="U3514" t="s">
        <v>37</v>
      </c>
      <c r="V3514" t="s">
        <v>2532</v>
      </c>
      <c r="W3514" t="s">
        <v>56</v>
      </c>
      <c r="X3514" t="s">
        <v>40</v>
      </c>
      <c r="Y3514" t="s">
        <v>13833</v>
      </c>
      <c r="Z3514">
        <v>0.67</v>
      </c>
      <c r="AA3514" t="s">
        <v>37</v>
      </c>
      <c r="AB3514">
        <v>0.15</v>
      </c>
      <c r="AC3514" t="s">
        <v>37</v>
      </c>
      <c r="AD3514">
        <v>13</v>
      </c>
      <c r="AE3514">
        <f t="shared" si="382"/>
        <v>113</v>
      </c>
      <c r="AF3514" s="8">
        <f t="shared" si="383"/>
        <v>0.9734513274336285</v>
      </c>
      <c r="AG3514" s="8">
        <f t="shared" si="384"/>
        <v>0.1265486725663717</v>
      </c>
      <c r="AH3514">
        <f t="shared" si="385"/>
        <v>1.03</v>
      </c>
      <c r="AI3514">
        <f t="shared" si="386"/>
        <v>0.13</v>
      </c>
      <c r="AJ3514" s="9">
        <f t="shared" si="387"/>
        <v>0.81500000000000006</v>
      </c>
      <c r="AK3514" s="10">
        <f t="shared" si="388"/>
        <v>0.68845132743362836</v>
      </c>
    </row>
    <row r="3515" spans="1:37">
      <c r="A3515" s="1">
        <v>41639</v>
      </c>
      <c r="B3515">
        <v>1031824162520</v>
      </c>
      <c r="C3515" t="s">
        <v>13834</v>
      </c>
      <c r="D3515" t="s">
        <v>13835</v>
      </c>
      <c r="E3515">
        <v>9781429971607</v>
      </c>
      <c r="F3515" t="s">
        <v>2218</v>
      </c>
      <c r="G3515" t="s">
        <v>2219</v>
      </c>
      <c r="H3515" t="s">
        <v>191</v>
      </c>
      <c r="I3515">
        <v>1</v>
      </c>
      <c r="J3515" t="s">
        <v>34</v>
      </c>
      <c r="K3515" t="s">
        <v>35</v>
      </c>
      <c r="L3515">
        <v>3.44</v>
      </c>
      <c r="M3515" t="s">
        <v>36</v>
      </c>
      <c r="N3515">
        <v>2.99</v>
      </c>
      <c r="O3515" t="s">
        <v>36</v>
      </c>
      <c r="P3515">
        <v>3.31</v>
      </c>
      <c r="Q3515" t="s">
        <v>37</v>
      </c>
      <c r="R3515">
        <v>2.88</v>
      </c>
      <c r="S3515" t="s">
        <v>37</v>
      </c>
      <c r="T3515">
        <v>0.43</v>
      </c>
      <c r="U3515" t="s">
        <v>37</v>
      </c>
      <c r="V3515" t="s">
        <v>4754</v>
      </c>
      <c r="W3515" t="s">
        <v>2055</v>
      </c>
      <c r="X3515" t="s">
        <v>40</v>
      </c>
      <c r="Y3515" t="s">
        <v>13836</v>
      </c>
      <c r="Z3515">
        <v>2.02</v>
      </c>
      <c r="AA3515" t="s">
        <v>37</v>
      </c>
      <c r="AB3515">
        <v>0.43</v>
      </c>
      <c r="AC3515" t="s">
        <v>37</v>
      </c>
      <c r="AD3515">
        <v>15</v>
      </c>
      <c r="AE3515">
        <f t="shared" si="382"/>
        <v>115</v>
      </c>
      <c r="AF3515" s="8">
        <f t="shared" si="383"/>
        <v>2.8782608695652177</v>
      </c>
      <c r="AG3515" s="8">
        <f t="shared" si="384"/>
        <v>0.43173913043478263</v>
      </c>
      <c r="AH3515">
        <f t="shared" si="385"/>
        <v>3.06</v>
      </c>
      <c r="AI3515">
        <f t="shared" si="386"/>
        <v>0.45</v>
      </c>
      <c r="AJ3515" s="9">
        <f t="shared" si="387"/>
        <v>2.4460000000000002</v>
      </c>
      <c r="AK3515" s="10">
        <f t="shared" si="388"/>
        <v>2.0142608695652173</v>
      </c>
    </row>
    <row r="3516" spans="1:37">
      <c r="A3516" s="1">
        <v>41639</v>
      </c>
      <c r="B3516">
        <v>1031824163520</v>
      </c>
      <c r="C3516" t="s">
        <v>13834</v>
      </c>
      <c r="D3516" t="s">
        <v>13835</v>
      </c>
      <c r="E3516">
        <v>9781429971577</v>
      </c>
      <c r="F3516" t="s">
        <v>980</v>
      </c>
      <c r="G3516" t="s">
        <v>981</v>
      </c>
      <c r="H3516" t="s">
        <v>191</v>
      </c>
      <c r="I3516">
        <v>1</v>
      </c>
      <c r="J3516" t="s">
        <v>34</v>
      </c>
      <c r="K3516" t="s">
        <v>35</v>
      </c>
      <c r="L3516">
        <v>3.44</v>
      </c>
      <c r="M3516" t="s">
        <v>36</v>
      </c>
      <c r="N3516">
        <v>2.99</v>
      </c>
      <c r="O3516" t="s">
        <v>36</v>
      </c>
      <c r="P3516">
        <v>3.31</v>
      </c>
      <c r="Q3516" t="s">
        <v>37</v>
      </c>
      <c r="R3516">
        <v>2.88</v>
      </c>
      <c r="S3516" t="s">
        <v>37</v>
      </c>
      <c r="T3516">
        <v>0.43</v>
      </c>
      <c r="U3516" t="s">
        <v>37</v>
      </c>
      <c r="V3516" t="s">
        <v>4754</v>
      </c>
      <c r="W3516" t="s">
        <v>2055</v>
      </c>
      <c r="X3516" t="s">
        <v>40</v>
      </c>
      <c r="Y3516" t="s">
        <v>13836</v>
      </c>
      <c r="Z3516">
        <v>2.02</v>
      </c>
      <c r="AA3516" t="s">
        <v>37</v>
      </c>
      <c r="AB3516">
        <v>0.43</v>
      </c>
      <c r="AC3516" t="s">
        <v>37</v>
      </c>
      <c r="AD3516">
        <v>15</v>
      </c>
      <c r="AE3516">
        <f t="shared" si="382"/>
        <v>115</v>
      </c>
      <c r="AF3516" s="8">
        <f t="shared" si="383"/>
        <v>2.8782608695652177</v>
      </c>
      <c r="AG3516" s="8">
        <f t="shared" si="384"/>
        <v>0.43173913043478263</v>
      </c>
      <c r="AH3516">
        <f t="shared" si="385"/>
        <v>3.06</v>
      </c>
      <c r="AI3516">
        <f t="shared" si="386"/>
        <v>0.45</v>
      </c>
      <c r="AJ3516" s="9">
        <f t="shared" si="387"/>
        <v>2.4460000000000002</v>
      </c>
      <c r="AK3516" s="10">
        <f t="shared" si="388"/>
        <v>2.0142608695652173</v>
      </c>
    </row>
    <row r="3517" spans="1:37">
      <c r="A3517" s="1">
        <v>41639</v>
      </c>
      <c r="B3517">
        <v>1031824892520</v>
      </c>
      <c r="C3517" t="s">
        <v>13837</v>
      </c>
      <c r="D3517" t="s">
        <v>13838</v>
      </c>
      <c r="E3517">
        <v>9781429908276</v>
      </c>
      <c r="F3517" t="s">
        <v>638</v>
      </c>
      <c r="G3517" t="s">
        <v>639</v>
      </c>
      <c r="H3517" t="s">
        <v>640</v>
      </c>
      <c r="I3517">
        <v>1</v>
      </c>
      <c r="J3517" t="s">
        <v>34</v>
      </c>
      <c r="K3517" t="s">
        <v>35</v>
      </c>
      <c r="L3517">
        <v>12.64</v>
      </c>
      <c r="M3517" t="s">
        <v>36</v>
      </c>
      <c r="N3517">
        <v>10.99</v>
      </c>
      <c r="O3517" t="s">
        <v>36</v>
      </c>
      <c r="P3517">
        <v>12.18</v>
      </c>
      <c r="Q3517" t="s">
        <v>37</v>
      </c>
      <c r="R3517">
        <v>10.59</v>
      </c>
      <c r="S3517" t="s">
        <v>37</v>
      </c>
      <c r="T3517">
        <v>1.59</v>
      </c>
      <c r="U3517" t="s">
        <v>37</v>
      </c>
      <c r="V3517" t="s">
        <v>139</v>
      </c>
      <c r="W3517" t="s">
        <v>140</v>
      </c>
      <c r="X3517" t="s">
        <v>40</v>
      </c>
      <c r="Y3517" t="s">
        <v>13839</v>
      </c>
      <c r="Z3517">
        <v>7.41</v>
      </c>
      <c r="AA3517" t="s">
        <v>37</v>
      </c>
      <c r="AB3517">
        <v>1.59</v>
      </c>
      <c r="AC3517" t="s">
        <v>37</v>
      </c>
      <c r="AD3517">
        <v>5</v>
      </c>
      <c r="AE3517">
        <f t="shared" si="382"/>
        <v>105</v>
      </c>
      <c r="AF3517" s="8">
        <f t="shared" si="383"/>
        <v>11.6</v>
      </c>
      <c r="AG3517" s="8">
        <f t="shared" si="384"/>
        <v>0.57999999999999996</v>
      </c>
      <c r="AH3517">
        <f t="shared" si="385"/>
        <v>12.34</v>
      </c>
      <c r="AI3517">
        <f t="shared" si="386"/>
        <v>0.61</v>
      </c>
      <c r="AJ3517" s="9">
        <f t="shared" si="387"/>
        <v>9.0030000000000001</v>
      </c>
      <c r="AK3517" s="10">
        <f t="shared" si="388"/>
        <v>8.423</v>
      </c>
    </row>
    <row r="3518" spans="1:37">
      <c r="A3518" s="1">
        <v>41639</v>
      </c>
      <c r="B3518">
        <v>1031824990522</v>
      </c>
      <c r="C3518" t="s">
        <v>13840</v>
      </c>
      <c r="D3518" t="s">
        <v>13841</v>
      </c>
      <c r="E3518">
        <v>9781250010704</v>
      </c>
      <c r="F3518" t="s">
        <v>2410</v>
      </c>
      <c r="G3518" t="s">
        <v>2411</v>
      </c>
      <c r="H3518" t="s">
        <v>2412</v>
      </c>
      <c r="I3518">
        <v>1</v>
      </c>
      <c r="J3518" t="s">
        <v>34</v>
      </c>
      <c r="K3518" t="s">
        <v>35</v>
      </c>
      <c r="L3518">
        <v>16.09</v>
      </c>
      <c r="M3518" t="s">
        <v>36</v>
      </c>
      <c r="N3518">
        <v>13.99</v>
      </c>
      <c r="O3518" t="s">
        <v>36</v>
      </c>
      <c r="P3518">
        <v>15.5</v>
      </c>
      <c r="Q3518" t="s">
        <v>37</v>
      </c>
      <c r="R3518">
        <v>13.48</v>
      </c>
      <c r="S3518" t="s">
        <v>37</v>
      </c>
      <c r="T3518">
        <v>2.02</v>
      </c>
      <c r="U3518" t="s">
        <v>37</v>
      </c>
      <c r="V3518" t="s">
        <v>2640</v>
      </c>
      <c r="W3518" t="s">
        <v>56</v>
      </c>
      <c r="X3518" t="s">
        <v>40</v>
      </c>
      <c r="Y3518" t="s">
        <v>11958</v>
      </c>
      <c r="Z3518">
        <v>9.44</v>
      </c>
      <c r="AA3518" t="s">
        <v>37</v>
      </c>
      <c r="AB3518">
        <v>2.02</v>
      </c>
      <c r="AC3518" t="s">
        <v>37</v>
      </c>
      <c r="AD3518">
        <v>13</v>
      </c>
      <c r="AE3518">
        <f t="shared" si="382"/>
        <v>113</v>
      </c>
      <c r="AF3518" s="8">
        <f t="shared" si="383"/>
        <v>13.716814159292035</v>
      </c>
      <c r="AG3518" s="8">
        <f t="shared" si="384"/>
        <v>1.7831858407079644</v>
      </c>
      <c r="AH3518">
        <f t="shared" si="385"/>
        <v>14.59</v>
      </c>
      <c r="AI3518">
        <f t="shared" si="386"/>
        <v>1.89</v>
      </c>
      <c r="AJ3518" s="9">
        <f t="shared" si="387"/>
        <v>11.456</v>
      </c>
      <c r="AK3518" s="10">
        <f t="shared" si="388"/>
        <v>9.6728141592920345</v>
      </c>
    </row>
    <row r="3519" spans="1:37">
      <c r="A3519" s="1">
        <v>41639</v>
      </c>
      <c r="B3519">
        <v>1031826084517</v>
      </c>
      <c r="C3519" t="s">
        <v>13842</v>
      </c>
      <c r="D3519" t="s">
        <v>13843</v>
      </c>
      <c r="E3519">
        <v>9781429922654</v>
      </c>
      <c r="F3519" t="s">
        <v>13844</v>
      </c>
      <c r="G3519" t="s">
        <v>13845</v>
      </c>
      <c r="H3519" t="s">
        <v>251</v>
      </c>
      <c r="I3519">
        <v>1</v>
      </c>
      <c r="J3519" t="s">
        <v>34</v>
      </c>
      <c r="K3519" t="s">
        <v>35</v>
      </c>
      <c r="L3519">
        <v>12.64</v>
      </c>
      <c r="M3519" t="s">
        <v>36</v>
      </c>
      <c r="N3519">
        <v>10.99</v>
      </c>
      <c r="O3519" t="s">
        <v>36</v>
      </c>
      <c r="P3519">
        <v>12.18</v>
      </c>
      <c r="Q3519" t="s">
        <v>37</v>
      </c>
      <c r="R3519">
        <v>10.59</v>
      </c>
      <c r="S3519" t="s">
        <v>37</v>
      </c>
      <c r="T3519">
        <v>1.59</v>
      </c>
      <c r="U3519" t="s">
        <v>37</v>
      </c>
      <c r="V3519" t="s">
        <v>9385</v>
      </c>
      <c r="W3519" t="s">
        <v>140</v>
      </c>
      <c r="X3519" t="s">
        <v>40</v>
      </c>
      <c r="Y3519" t="s">
        <v>13846</v>
      </c>
      <c r="Z3519">
        <v>7.41</v>
      </c>
      <c r="AA3519" t="s">
        <v>37</v>
      </c>
      <c r="AB3519">
        <v>1.59</v>
      </c>
      <c r="AC3519" t="s">
        <v>37</v>
      </c>
      <c r="AD3519">
        <v>5</v>
      </c>
      <c r="AE3519">
        <f t="shared" si="382"/>
        <v>105</v>
      </c>
      <c r="AF3519" s="8">
        <f t="shared" si="383"/>
        <v>11.6</v>
      </c>
      <c r="AG3519" s="8">
        <f t="shared" si="384"/>
        <v>0.57999999999999996</v>
      </c>
      <c r="AH3519">
        <f t="shared" si="385"/>
        <v>12.34</v>
      </c>
      <c r="AI3519">
        <f t="shared" si="386"/>
        <v>0.61</v>
      </c>
      <c r="AJ3519" s="9">
        <f t="shared" si="387"/>
        <v>9.0030000000000001</v>
      </c>
      <c r="AK3519" s="10">
        <f t="shared" si="388"/>
        <v>8.423</v>
      </c>
    </row>
    <row r="3520" spans="1:37">
      <c r="A3520" s="1">
        <v>41639</v>
      </c>
      <c r="B3520">
        <v>1031829388514</v>
      </c>
      <c r="C3520" t="s">
        <v>13847</v>
      </c>
      <c r="D3520" t="s">
        <v>13848</v>
      </c>
      <c r="E3520">
        <v>9781429968881</v>
      </c>
      <c r="F3520" t="s">
        <v>7606</v>
      </c>
      <c r="G3520" t="s">
        <v>7607</v>
      </c>
      <c r="H3520" t="s">
        <v>7608</v>
      </c>
      <c r="I3520">
        <v>1</v>
      </c>
      <c r="J3520" t="s">
        <v>34</v>
      </c>
      <c r="K3520" t="s">
        <v>35</v>
      </c>
      <c r="L3520">
        <v>12.64</v>
      </c>
      <c r="M3520" t="s">
        <v>36</v>
      </c>
      <c r="N3520">
        <v>10.99</v>
      </c>
      <c r="O3520" t="s">
        <v>36</v>
      </c>
      <c r="P3520">
        <v>12.18</v>
      </c>
      <c r="Q3520" t="s">
        <v>37</v>
      </c>
      <c r="R3520">
        <v>10.59</v>
      </c>
      <c r="S3520" t="s">
        <v>37</v>
      </c>
      <c r="T3520">
        <v>1.59</v>
      </c>
      <c r="U3520" t="s">
        <v>37</v>
      </c>
      <c r="V3520" t="s">
        <v>2808</v>
      </c>
      <c r="W3520" t="s">
        <v>744</v>
      </c>
      <c r="X3520" t="s">
        <v>40</v>
      </c>
      <c r="Y3520" t="s">
        <v>13849</v>
      </c>
      <c r="Z3520">
        <v>7.41</v>
      </c>
      <c r="AA3520" t="s">
        <v>37</v>
      </c>
      <c r="AB3520">
        <v>1.59</v>
      </c>
      <c r="AC3520" t="s">
        <v>37</v>
      </c>
      <c r="AD3520">
        <v>15</v>
      </c>
      <c r="AE3520">
        <f t="shared" si="382"/>
        <v>115</v>
      </c>
      <c r="AF3520" s="8">
        <f t="shared" si="383"/>
        <v>10.591304347826087</v>
      </c>
      <c r="AG3520" s="8">
        <f t="shared" si="384"/>
        <v>1.5886956521739131</v>
      </c>
      <c r="AH3520">
        <f t="shared" si="385"/>
        <v>11.26</v>
      </c>
      <c r="AI3520">
        <f t="shared" si="386"/>
        <v>1.69</v>
      </c>
      <c r="AJ3520" s="9">
        <f t="shared" si="387"/>
        <v>9.0030000000000001</v>
      </c>
      <c r="AK3520" s="10">
        <f t="shared" si="388"/>
        <v>7.4143043478260875</v>
      </c>
    </row>
    <row r="3521" spans="1:37">
      <c r="A3521" s="1">
        <v>41639</v>
      </c>
      <c r="B3521">
        <v>1031829573520</v>
      </c>
      <c r="C3521" t="s">
        <v>13850</v>
      </c>
      <c r="D3521" t="s">
        <v>13851</v>
      </c>
      <c r="E3521">
        <v>9781429963985</v>
      </c>
      <c r="F3521" t="s">
        <v>621</v>
      </c>
      <c r="G3521" t="s">
        <v>622</v>
      </c>
      <c r="H3521" t="s">
        <v>62</v>
      </c>
      <c r="I3521">
        <v>1</v>
      </c>
      <c r="J3521" t="s">
        <v>34</v>
      </c>
      <c r="K3521" t="s">
        <v>35</v>
      </c>
      <c r="L3521">
        <v>6.89</v>
      </c>
      <c r="M3521" t="s">
        <v>36</v>
      </c>
      <c r="N3521">
        <v>5.99</v>
      </c>
      <c r="O3521" t="s">
        <v>36</v>
      </c>
      <c r="P3521">
        <v>6.64</v>
      </c>
      <c r="Q3521" t="s">
        <v>37</v>
      </c>
      <c r="R3521">
        <v>5.77</v>
      </c>
      <c r="S3521" t="s">
        <v>37</v>
      </c>
      <c r="T3521">
        <v>0.87</v>
      </c>
      <c r="U3521" t="s">
        <v>37</v>
      </c>
      <c r="V3521" t="s">
        <v>200</v>
      </c>
      <c r="W3521" t="s">
        <v>127</v>
      </c>
      <c r="X3521" t="s">
        <v>40</v>
      </c>
      <c r="Y3521" t="s">
        <v>13852</v>
      </c>
      <c r="Z3521">
        <v>4.04</v>
      </c>
      <c r="AA3521" t="s">
        <v>37</v>
      </c>
      <c r="AB3521">
        <v>0.87</v>
      </c>
      <c r="AC3521" t="s">
        <v>37</v>
      </c>
      <c r="AD3521">
        <v>5</v>
      </c>
      <c r="AE3521">
        <f t="shared" si="382"/>
        <v>105</v>
      </c>
      <c r="AF3521" s="8">
        <f t="shared" si="383"/>
        <v>6.3238095238095235</v>
      </c>
      <c r="AG3521" s="8">
        <f t="shared" si="384"/>
        <v>0.31619047619047619</v>
      </c>
      <c r="AH3521">
        <f t="shared" si="385"/>
        <v>6.72</v>
      </c>
      <c r="AI3521">
        <f t="shared" si="386"/>
        <v>0.33</v>
      </c>
      <c r="AJ3521" s="9">
        <f t="shared" si="387"/>
        <v>4.9089999999999998</v>
      </c>
      <c r="AK3521" s="10">
        <f t="shared" si="388"/>
        <v>4.5928095238095237</v>
      </c>
    </row>
    <row r="3522" spans="1:37">
      <c r="A3522" s="1">
        <v>41639</v>
      </c>
      <c r="B3522">
        <v>1031833174517</v>
      </c>
      <c r="C3522" t="s">
        <v>13853</v>
      </c>
      <c r="D3522" t="s">
        <v>13854</v>
      </c>
      <c r="E3522">
        <v>9781429920988</v>
      </c>
      <c r="F3522" t="s">
        <v>5213</v>
      </c>
      <c r="G3522" t="s">
        <v>5214</v>
      </c>
      <c r="H3522" t="s">
        <v>191</v>
      </c>
      <c r="I3522">
        <v>1</v>
      </c>
      <c r="J3522" t="s">
        <v>34</v>
      </c>
      <c r="K3522" t="s">
        <v>35</v>
      </c>
      <c r="L3522">
        <v>3.44</v>
      </c>
      <c r="M3522" t="s">
        <v>36</v>
      </c>
      <c r="N3522">
        <v>2.99</v>
      </c>
      <c r="O3522" t="s">
        <v>36</v>
      </c>
      <c r="P3522">
        <v>3.31</v>
      </c>
      <c r="Q3522" t="s">
        <v>37</v>
      </c>
      <c r="R3522">
        <v>2.88</v>
      </c>
      <c r="S3522" t="s">
        <v>37</v>
      </c>
      <c r="T3522">
        <v>0.43</v>
      </c>
      <c r="U3522" t="s">
        <v>37</v>
      </c>
      <c r="V3522" t="s">
        <v>13855</v>
      </c>
      <c r="W3522" t="s">
        <v>82</v>
      </c>
      <c r="X3522" t="s">
        <v>40</v>
      </c>
      <c r="Y3522" t="s">
        <v>13856</v>
      </c>
      <c r="Z3522">
        <v>2.02</v>
      </c>
      <c r="AA3522" t="s">
        <v>37</v>
      </c>
      <c r="AB3522">
        <v>0.43</v>
      </c>
      <c r="AC3522" t="s">
        <v>37</v>
      </c>
      <c r="AD3522">
        <v>5</v>
      </c>
      <c r="AE3522">
        <f t="shared" si="382"/>
        <v>105</v>
      </c>
      <c r="AF3522" s="8">
        <f t="shared" si="383"/>
        <v>3.1523809523809523</v>
      </c>
      <c r="AG3522" s="8">
        <f t="shared" si="384"/>
        <v>0.1576190476190476</v>
      </c>
      <c r="AH3522">
        <f t="shared" si="385"/>
        <v>3.35</v>
      </c>
      <c r="AI3522">
        <f t="shared" si="386"/>
        <v>0.16</v>
      </c>
      <c r="AJ3522" s="9">
        <f t="shared" si="387"/>
        <v>2.4460000000000002</v>
      </c>
      <c r="AK3522" s="10">
        <f t="shared" si="388"/>
        <v>2.2883809523809524</v>
      </c>
    </row>
    <row r="3523" spans="1:37">
      <c r="A3523" s="1">
        <v>41639</v>
      </c>
      <c r="B3523">
        <v>1031833398522</v>
      </c>
      <c r="C3523" t="s">
        <v>13857</v>
      </c>
      <c r="D3523" t="s">
        <v>13858</v>
      </c>
      <c r="E3523">
        <v>9781429962926</v>
      </c>
      <c r="F3523" t="s">
        <v>13859</v>
      </c>
      <c r="G3523" t="s">
        <v>13860</v>
      </c>
      <c r="H3523" t="s">
        <v>1698</v>
      </c>
      <c r="I3523">
        <v>1</v>
      </c>
      <c r="J3523" t="s">
        <v>34</v>
      </c>
      <c r="K3523" t="s">
        <v>35</v>
      </c>
      <c r="L3523">
        <v>10.35</v>
      </c>
      <c r="M3523" t="s">
        <v>36</v>
      </c>
      <c r="N3523">
        <v>8.99</v>
      </c>
      <c r="O3523" t="s">
        <v>36</v>
      </c>
      <c r="P3523">
        <v>9.9700000000000006</v>
      </c>
      <c r="Q3523" t="s">
        <v>37</v>
      </c>
      <c r="R3523">
        <v>8.66</v>
      </c>
      <c r="S3523" t="s">
        <v>37</v>
      </c>
      <c r="T3523">
        <v>1.31</v>
      </c>
      <c r="U3523" t="s">
        <v>37</v>
      </c>
      <c r="V3523" t="s">
        <v>277</v>
      </c>
      <c r="W3523" t="s">
        <v>56</v>
      </c>
      <c r="X3523" t="s">
        <v>40</v>
      </c>
      <c r="Y3523" t="s">
        <v>13861</v>
      </c>
      <c r="Z3523">
        <v>6.06</v>
      </c>
      <c r="AA3523" t="s">
        <v>37</v>
      </c>
      <c r="AB3523">
        <v>1.31</v>
      </c>
      <c r="AC3523" t="s">
        <v>37</v>
      </c>
      <c r="AD3523">
        <v>13</v>
      </c>
      <c r="AE3523">
        <f t="shared" si="382"/>
        <v>113</v>
      </c>
      <c r="AF3523" s="8">
        <f t="shared" si="383"/>
        <v>8.8230088495575227</v>
      </c>
      <c r="AG3523" s="8">
        <f t="shared" si="384"/>
        <v>1.1469911504424779</v>
      </c>
      <c r="AH3523">
        <f t="shared" si="385"/>
        <v>9.3800000000000008</v>
      </c>
      <c r="AI3523">
        <f t="shared" si="386"/>
        <v>1.22</v>
      </c>
      <c r="AJ3523" s="9">
        <f t="shared" si="387"/>
        <v>7.3719999999999999</v>
      </c>
      <c r="AK3523" s="10">
        <f t="shared" si="388"/>
        <v>6.225008849557522</v>
      </c>
    </row>
    <row r="3524" spans="1:37">
      <c r="A3524" s="1">
        <v>41639</v>
      </c>
      <c r="B3524">
        <v>1031835230515</v>
      </c>
      <c r="C3524" t="s">
        <v>13862</v>
      </c>
      <c r="D3524" t="s">
        <v>13863</v>
      </c>
      <c r="E3524">
        <v>9781429921213</v>
      </c>
      <c r="F3524" t="s">
        <v>7584</v>
      </c>
      <c r="G3524" t="s">
        <v>7585</v>
      </c>
      <c r="H3524" t="s">
        <v>1763</v>
      </c>
      <c r="I3524">
        <v>1</v>
      </c>
      <c r="J3524" t="s">
        <v>34</v>
      </c>
      <c r="K3524" t="s">
        <v>35</v>
      </c>
      <c r="L3524">
        <v>12.64</v>
      </c>
      <c r="M3524" t="s">
        <v>36</v>
      </c>
      <c r="N3524">
        <v>10.99</v>
      </c>
      <c r="O3524" t="s">
        <v>36</v>
      </c>
      <c r="P3524">
        <v>12.18</v>
      </c>
      <c r="Q3524" t="s">
        <v>37</v>
      </c>
      <c r="R3524">
        <v>10.59</v>
      </c>
      <c r="S3524" t="s">
        <v>37</v>
      </c>
      <c r="T3524">
        <v>1.59</v>
      </c>
      <c r="U3524" t="s">
        <v>37</v>
      </c>
      <c r="V3524" t="s">
        <v>1352</v>
      </c>
      <c r="W3524" t="s">
        <v>56</v>
      </c>
      <c r="X3524" t="s">
        <v>40</v>
      </c>
      <c r="Y3524" t="s">
        <v>13864</v>
      </c>
      <c r="Z3524">
        <v>7.41</v>
      </c>
      <c r="AA3524" t="s">
        <v>37</v>
      </c>
      <c r="AB3524">
        <v>1.59</v>
      </c>
      <c r="AC3524" t="s">
        <v>37</v>
      </c>
      <c r="AD3524">
        <v>13</v>
      </c>
      <c r="AE3524">
        <f t="shared" ref="AE3524:AE3587" si="389">AD3524+100</f>
        <v>113</v>
      </c>
      <c r="AF3524" s="8">
        <f t="shared" si="383"/>
        <v>10.778761061946902</v>
      </c>
      <c r="AG3524" s="8">
        <f t="shared" si="384"/>
        <v>1.4012389380530974</v>
      </c>
      <c r="AH3524">
        <f t="shared" si="385"/>
        <v>11.46</v>
      </c>
      <c r="AI3524">
        <f t="shared" si="386"/>
        <v>1.49</v>
      </c>
      <c r="AJ3524" s="9">
        <f t="shared" si="387"/>
        <v>9.0030000000000001</v>
      </c>
      <c r="AK3524" s="10">
        <f t="shared" si="388"/>
        <v>7.6017610619469025</v>
      </c>
    </row>
    <row r="3525" spans="1:37">
      <c r="A3525" s="1">
        <v>41639</v>
      </c>
      <c r="B3525">
        <v>1031835295522</v>
      </c>
      <c r="C3525" t="s">
        <v>13865</v>
      </c>
      <c r="D3525" t="s">
        <v>13866</v>
      </c>
      <c r="E3525">
        <v>9781429956253</v>
      </c>
      <c r="F3525" t="s">
        <v>859</v>
      </c>
      <c r="G3525" t="s">
        <v>860</v>
      </c>
      <c r="H3525" t="s">
        <v>861</v>
      </c>
      <c r="I3525">
        <v>1</v>
      </c>
      <c r="J3525" t="s">
        <v>34</v>
      </c>
      <c r="K3525" t="s">
        <v>35</v>
      </c>
      <c r="L3525">
        <v>12.64</v>
      </c>
      <c r="M3525" t="s">
        <v>36</v>
      </c>
      <c r="N3525">
        <v>10.99</v>
      </c>
      <c r="O3525" t="s">
        <v>36</v>
      </c>
      <c r="P3525">
        <v>12.18</v>
      </c>
      <c r="Q3525" t="s">
        <v>37</v>
      </c>
      <c r="R3525">
        <v>10.59</v>
      </c>
      <c r="S3525" t="s">
        <v>37</v>
      </c>
      <c r="T3525">
        <v>1.59</v>
      </c>
      <c r="U3525" t="s">
        <v>37</v>
      </c>
      <c r="V3525" t="s">
        <v>4669</v>
      </c>
      <c r="W3525" t="s">
        <v>48</v>
      </c>
      <c r="X3525" t="s">
        <v>40</v>
      </c>
      <c r="Y3525" t="s">
        <v>13867</v>
      </c>
      <c r="Z3525">
        <v>7.41</v>
      </c>
      <c r="AA3525" t="s">
        <v>37</v>
      </c>
      <c r="AB3525">
        <v>1.59</v>
      </c>
      <c r="AC3525" t="s">
        <v>37</v>
      </c>
      <c r="AD3525">
        <v>13</v>
      </c>
      <c r="AE3525">
        <f t="shared" si="389"/>
        <v>113</v>
      </c>
      <c r="AF3525" s="8">
        <f t="shared" ref="AF3525:AF3588" si="390">((P3525/AE3525)*100)*ABS(I3525)</f>
        <v>10.778761061946902</v>
      </c>
      <c r="AG3525" s="8">
        <f t="shared" ref="AG3525:AG3588" si="391">+AF3525*AD3525/100</f>
        <v>1.4012389380530974</v>
      </c>
      <c r="AH3525">
        <f t="shared" ref="AH3525:AH3588" si="392">TRUNC(AF3525*1.0638,2)</f>
        <v>11.46</v>
      </c>
      <c r="AI3525">
        <f t="shared" ref="AI3525:AI3588" si="393">TRUNC(AG3525*1.0638,2)</f>
        <v>1.49</v>
      </c>
      <c r="AJ3525" s="9">
        <f t="shared" ref="AJ3525:AJ3588" si="394">((P3525-T3525)*0.7+T3525)*ABS(I3525)</f>
        <v>9.0030000000000001</v>
      </c>
      <c r="AK3525" s="10">
        <f t="shared" ref="AK3525:AK3588" si="395">(AJ3525-AG3525)</f>
        <v>7.6017610619469025</v>
      </c>
    </row>
    <row r="3526" spans="1:37">
      <c r="A3526" s="1">
        <v>41639</v>
      </c>
      <c r="B3526">
        <v>1031840430518</v>
      </c>
      <c r="C3526" t="s">
        <v>13868</v>
      </c>
      <c r="D3526" t="s">
        <v>13869</v>
      </c>
      <c r="E3526">
        <v>9781429967631</v>
      </c>
      <c r="F3526" t="s">
        <v>4752</v>
      </c>
      <c r="G3526" t="s">
        <v>4753</v>
      </c>
      <c r="H3526" t="s">
        <v>4719</v>
      </c>
      <c r="I3526">
        <v>1</v>
      </c>
      <c r="J3526" t="s">
        <v>34</v>
      </c>
      <c r="K3526" t="s">
        <v>35</v>
      </c>
      <c r="L3526">
        <v>12.64</v>
      </c>
      <c r="M3526" t="s">
        <v>36</v>
      </c>
      <c r="N3526">
        <v>10.99</v>
      </c>
      <c r="O3526" t="s">
        <v>36</v>
      </c>
      <c r="P3526">
        <v>12.18</v>
      </c>
      <c r="Q3526" t="s">
        <v>37</v>
      </c>
      <c r="R3526">
        <v>10.59</v>
      </c>
      <c r="S3526" t="s">
        <v>37</v>
      </c>
      <c r="T3526">
        <v>1.59</v>
      </c>
      <c r="U3526" t="s">
        <v>37</v>
      </c>
      <c r="V3526" t="s">
        <v>119</v>
      </c>
      <c r="W3526" t="s">
        <v>56</v>
      </c>
      <c r="X3526" t="s">
        <v>40</v>
      </c>
      <c r="Y3526" t="s">
        <v>13870</v>
      </c>
      <c r="Z3526">
        <v>7.41</v>
      </c>
      <c r="AA3526" t="s">
        <v>37</v>
      </c>
      <c r="AB3526">
        <v>1.59</v>
      </c>
      <c r="AC3526" t="s">
        <v>37</v>
      </c>
      <c r="AD3526">
        <v>13</v>
      </c>
      <c r="AE3526">
        <f t="shared" si="389"/>
        <v>113</v>
      </c>
      <c r="AF3526" s="8">
        <f t="shared" si="390"/>
        <v>10.778761061946902</v>
      </c>
      <c r="AG3526" s="8">
        <f t="shared" si="391"/>
        <v>1.4012389380530974</v>
      </c>
      <c r="AH3526">
        <f t="shared" si="392"/>
        <v>11.46</v>
      </c>
      <c r="AI3526">
        <f t="shared" si="393"/>
        <v>1.49</v>
      </c>
      <c r="AJ3526" s="9">
        <f t="shared" si="394"/>
        <v>9.0030000000000001</v>
      </c>
      <c r="AK3526" s="10">
        <f t="shared" si="395"/>
        <v>7.6017610619469025</v>
      </c>
    </row>
    <row r="3527" spans="1:37">
      <c r="A3527" s="1">
        <v>41639</v>
      </c>
      <c r="B3527">
        <v>1031841782515</v>
      </c>
      <c r="C3527" t="s">
        <v>13871</v>
      </c>
      <c r="D3527" t="s">
        <v>13872</v>
      </c>
      <c r="E3527">
        <v>9781250031211</v>
      </c>
      <c r="F3527" t="s">
        <v>1892</v>
      </c>
      <c r="G3527" t="s">
        <v>1893</v>
      </c>
      <c r="H3527" t="s">
        <v>1894</v>
      </c>
      <c r="I3527">
        <v>1</v>
      </c>
      <c r="J3527" t="s">
        <v>34</v>
      </c>
      <c r="K3527" t="s">
        <v>35</v>
      </c>
      <c r="L3527">
        <v>12.64</v>
      </c>
      <c r="M3527" t="s">
        <v>36</v>
      </c>
      <c r="N3527">
        <v>10.99</v>
      </c>
      <c r="O3527" t="s">
        <v>36</v>
      </c>
      <c r="P3527">
        <v>12.18</v>
      </c>
      <c r="Q3527" t="s">
        <v>37</v>
      </c>
      <c r="R3527">
        <v>10.59</v>
      </c>
      <c r="S3527" t="s">
        <v>37</v>
      </c>
      <c r="T3527">
        <v>1.59</v>
      </c>
      <c r="U3527" t="s">
        <v>37</v>
      </c>
      <c r="V3527" t="s">
        <v>3033</v>
      </c>
      <c r="W3527" t="s">
        <v>56</v>
      </c>
      <c r="X3527" t="s">
        <v>40</v>
      </c>
      <c r="Y3527" t="s">
        <v>13873</v>
      </c>
      <c r="Z3527">
        <v>7.41</v>
      </c>
      <c r="AA3527" t="s">
        <v>37</v>
      </c>
      <c r="AB3527">
        <v>1.59</v>
      </c>
      <c r="AC3527" t="s">
        <v>37</v>
      </c>
      <c r="AD3527">
        <v>13</v>
      </c>
      <c r="AE3527">
        <f t="shared" si="389"/>
        <v>113</v>
      </c>
      <c r="AF3527" s="8">
        <f t="shared" si="390"/>
        <v>10.778761061946902</v>
      </c>
      <c r="AG3527" s="8">
        <f t="shared" si="391"/>
        <v>1.4012389380530974</v>
      </c>
      <c r="AH3527">
        <f t="shared" si="392"/>
        <v>11.46</v>
      </c>
      <c r="AI3527">
        <f t="shared" si="393"/>
        <v>1.49</v>
      </c>
      <c r="AJ3527" s="9">
        <f t="shared" si="394"/>
        <v>9.0030000000000001</v>
      </c>
      <c r="AK3527" s="10">
        <f t="shared" si="395"/>
        <v>7.6017610619469025</v>
      </c>
    </row>
    <row r="3528" spans="1:37">
      <c r="A3528" s="1">
        <v>41639</v>
      </c>
      <c r="B3528">
        <v>1031842840515</v>
      </c>
      <c r="C3528" t="s">
        <v>13874</v>
      </c>
      <c r="D3528" t="s">
        <v>13875</v>
      </c>
      <c r="E3528">
        <v>9781429960168</v>
      </c>
      <c r="F3528" t="s">
        <v>318</v>
      </c>
      <c r="G3528" t="s">
        <v>319</v>
      </c>
      <c r="H3528" t="s">
        <v>46</v>
      </c>
      <c r="I3528">
        <v>1</v>
      </c>
      <c r="J3528" t="s">
        <v>34</v>
      </c>
      <c r="K3528" t="s">
        <v>35</v>
      </c>
      <c r="L3528">
        <v>10.35</v>
      </c>
      <c r="M3528" t="s">
        <v>36</v>
      </c>
      <c r="N3528">
        <v>8.99</v>
      </c>
      <c r="O3528" t="s">
        <v>36</v>
      </c>
      <c r="P3528">
        <v>9.9700000000000006</v>
      </c>
      <c r="Q3528" t="s">
        <v>37</v>
      </c>
      <c r="R3528">
        <v>8.66</v>
      </c>
      <c r="S3528" t="s">
        <v>37</v>
      </c>
      <c r="T3528">
        <v>1.31</v>
      </c>
      <c r="U3528" t="s">
        <v>37</v>
      </c>
      <c r="V3528" t="s">
        <v>200</v>
      </c>
      <c r="W3528" t="s">
        <v>127</v>
      </c>
      <c r="X3528" t="s">
        <v>40</v>
      </c>
      <c r="Y3528" t="s">
        <v>13876</v>
      </c>
      <c r="Z3528">
        <v>6.06</v>
      </c>
      <c r="AA3528" t="s">
        <v>37</v>
      </c>
      <c r="AB3528">
        <v>1.31</v>
      </c>
      <c r="AC3528" t="s">
        <v>37</v>
      </c>
      <c r="AD3528">
        <v>5</v>
      </c>
      <c r="AE3528">
        <f t="shared" si="389"/>
        <v>105</v>
      </c>
      <c r="AF3528" s="8">
        <f t="shared" si="390"/>
        <v>9.4952380952380953</v>
      </c>
      <c r="AG3528" s="8">
        <f t="shared" si="391"/>
        <v>0.47476190476190472</v>
      </c>
      <c r="AH3528">
        <f t="shared" si="392"/>
        <v>10.1</v>
      </c>
      <c r="AI3528">
        <f t="shared" si="393"/>
        <v>0.5</v>
      </c>
      <c r="AJ3528" s="9">
        <f t="shared" si="394"/>
        <v>7.3719999999999999</v>
      </c>
      <c r="AK3528" s="10">
        <f t="shared" si="395"/>
        <v>6.8972380952380954</v>
      </c>
    </row>
    <row r="3529" spans="1:37">
      <c r="A3529" s="1">
        <v>41639</v>
      </c>
      <c r="B3529">
        <v>1031843188520</v>
      </c>
      <c r="C3529" t="s">
        <v>13877</v>
      </c>
      <c r="D3529" t="s">
        <v>13878</v>
      </c>
      <c r="E3529">
        <v>9781429993418</v>
      </c>
      <c r="F3529" t="s">
        <v>677</v>
      </c>
      <c r="G3529" t="s">
        <v>678</v>
      </c>
      <c r="H3529" t="s">
        <v>62</v>
      </c>
      <c r="I3529">
        <v>1</v>
      </c>
      <c r="J3529" t="s">
        <v>34</v>
      </c>
      <c r="K3529" t="s">
        <v>35</v>
      </c>
      <c r="L3529">
        <v>10.35</v>
      </c>
      <c r="M3529" t="s">
        <v>36</v>
      </c>
      <c r="N3529">
        <v>8.99</v>
      </c>
      <c r="O3529" t="s">
        <v>36</v>
      </c>
      <c r="P3529">
        <v>9.9700000000000006</v>
      </c>
      <c r="Q3529" t="s">
        <v>37</v>
      </c>
      <c r="R3529">
        <v>8.66</v>
      </c>
      <c r="S3529" t="s">
        <v>37</v>
      </c>
      <c r="T3529">
        <v>1.31</v>
      </c>
      <c r="U3529" t="s">
        <v>37</v>
      </c>
      <c r="V3529" t="s">
        <v>516</v>
      </c>
      <c r="W3529" t="s">
        <v>162</v>
      </c>
      <c r="X3529" t="s">
        <v>40</v>
      </c>
      <c r="Y3529" t="s">
        <v>13879</v>
      </c>
      <c r="Z3529">
        <v>6.06</v>
      </c>
      <c r="AA3529" t="s">
        <v>37</v>
      </c>
      <c r="AB3529">
        <v>1.31</v>
      </c>
      <c r="AC3529" t="s">
        <v>37</v>
      </c>
      <c r="AD3529">
        <v>5</v>
      </c>
      <c r="AE3529">
        <f t="shared" si="389"/>
        <v>105</v>
      </c>
      <c r="AF3529" s="8">
        <f t="shared" si="390"/>
        <v>9.4952380952380953</v>
      </c>
      <c r="AG3529" s="8">
        <f t="shared" si="391"/>
        <v>0.47476190476190472</v>
      </c>
      <c r="AH3529">
        <f t="shared" si="392"/>
        <v>10.1</v>
      </c>
      <c r="AI3529">
        <f t="shared" si="393"/>
        <v>0.5</v>
      </c>
      <c r="AJ3529" s="9">
        <f t="shared" si="394"/>
        <v>7.3719999999999999</v>
      </c>
      <c r="AK3529" s="10">
        <f t="shared" si="395"/>
        <v>6.8972380952380954</v>
      </c>
    </row>
    <row r="3530" spans="1:37">
      <c r="A3530" s="1">
        <v>41639</v>
      </c>
      <c r="B3530">
        <v>1031843765521</v>
      </c>
      <c r="C3530" t="s">
        <v>13880</v>
      </c>
      <c r="D3530" t="s">
        <v>13881</v>
      </c>
      <c r="E3530">
        <v>9781466814967</v>
      </c>
      <c r="F3530" t="s">
        <v>1553</v>
      </c>
      <c r="G3530" t="s">
        <v>1554</v>
      </c>
      <c r="H3530" t="s">
        <v>1555</v>
      </c>
      <c r="I3530">
        <v>1</v>
      </c>
      <c r="J3530" t="s">
        <v>34</v>
      </c>
      <c r="K3530" t="s">
        <v>35</v>
      </c>
      <c r="L3530">
        <v>12.64</v>
      </c>
      <c r="M3530" t="s">
        <v>36</v>
      </c>
      <c r="N3530">
        <v>10.99</v>
      </c>
      <c r="O3530" t="s">
        <v>36</v>
      </c>
      <c r="P3530">
        <v>12.12</v>
      </c>
      <c r="Q3530" t="s">
        <v>37</v>
      </c>
      <c r="R3530">
        <v>10.54</v>
      </c>
      <c r="S3530" t="s">
        <v>37</v>
      </c>
      <c r="T3530">
        <v>1.58</v>
      </c>
      <c r="U3530" t="s">
        <v>37</v>
      </c>
      <c r="V3530" t="s">
        <v>13882</v>
      </c>
      <c r="W3530" t="s">
        <v>154</v>
      </c>
      <c r="X3530" t="s">
        <v>40</v>
      </c>
      <c r="Y3530" t="s">
        <v>13883</v>
      </c>
      <c r="Z3530">
        <v>7.38</v>
      </c>
      <c r="AA3530" t="s">
        <v>37</v>
      </c>
      <c r="AB3530">
        <v>1.58</v>
      </c>
      <c r="AC3530" t="s">
        <v>37</v>
      </c>
      <c r="AD3530">
        <v>5</v>
      </c>
      <c r="AE3530">
        <f t="shared" si="389"/>
        <v>105</v>
      </c>
      <c r="AF3530" s="8">
        <f t="shared" si="390"/>
        <v>11.542857142857143</v>
      </c>
      <c r="AG3530" s="8">
        <f t="shared" si="391"/>
        <v>0.57714285714285718</v>
      </c>
      <c r="AH3530">
        <f t="shared" si="392"/>
        <v>12.27</v>
      </c>
      <c r="AI3530">
        <f t="shared" si="393"/>
        <v>0.61</v>
      </c>
      <c r="AJ3530" s="9">
        <f t="shared" si="394"/>
        <v>8.9579999999999984</v>
      </c>
      <c r="AK3530" s="10">
        <f t="shared" si="395"/>
        <v>8.3808571428571419</v>
      </c>
    </row>
    <row r="3531" spans="1:37">
      <c r="A3531" s="1">
        <v>41639</v>
      </c>
      <c r="B3531">
        <v>1031843866516</v>
      </c>
      <c r="C3531" t="s">
        <v>13884</v>
      </c>
      <c r="D3531" t="s">
        <v>13885</v>
      </c>
      <c r="E3531">
        <v>9781250019738</v>
      </c>
      <c r="F3531" t="s">
        <v>1527</v>
      </c>
      <c r="G3531" t="s">
        <v>1528</v>
      </c>
      <c r="H3531" t="s">
        <v>1529</v>
      </c>
      <c r="I3531">
        <v>1</v>
      </c>
      <c r="J3531" t="s">
        <v>34</v>
      </c>
      <c r="K3531" t="s">
        <v>35</v>
      </c>
      <c r="L3531">
        <v>12.64</v>
      </c>
      <c r="M3531" t="s">
        <v>36</v>
      </c>
      <c r="N3531">
        <v>10.99</v>
      </c>
      <c r="O3531" t="s">
        <v>36</v>
      </c>
      <c r="P3531">
        <v>12.18</v>
      </c>
      <c r="Q3531" t="s">
        <v>37</v>
      </c>
      <c r="R3531">
        <v>10.59</v>
      </c>
      <c r="S3531" t="s">
        <v>37</v>
      </c>
      <c r="T3531">
        <v>1.59</v>
      </c>
      <c r="U3531" t="s">
        <v>37</v>
      </c>
      <c r="V3531" t="s">
        <v>571</v>
      </c>
      <c r="W3531" t="s">
        <v>56</v>
      </c>
      <c r="X3531" t="s">
        <v>40</v>
      </c>
      <c r="Y3531" t="s">
        <v>13886</v>
      </c>
      <c r="Z3531">
        <v>7.41</v>
      </c>
      <c r="AA3531" t="s">
        <v>37</v>
      </c>
      <c r="AB3531">
        <v>1.59</v>
      </c>
      <c r="AC3531" t="s">
        <v>37</v>
      </c>
      <c r="AD3531">
        <v>13</v>
      </c>
      <c r="AE3531">
        <f t="shared" si="389"/>
        <v>113</v>
      </c>
      <c r="AF3531" s="8">
        <f t="shared" si="390"/>
        <v>10.778761061946902</v>
      </c>
      <c r="AG3531" s="8">
        <f t="shared" si="391"/>
        <v>1.4012389380530974</v>
      </c>
      <c r="AH3531">
        <f t="shared" si="392"/>
        <v>11.46</v>
      </c>
      <c r="AI3531">
        <f t="shared" si="393"/>
        <v>1.49</v>
      </c>
      <c r="AJ3531" s="9">
        <f t="shared" si="394"/>
        <v>9.0030000000000001</v>
      </c>
      <c r="AK3531" s="10">
        <f t="shared" si="395"/>
        <v>7.6017610619469025</v>
      </c>
    </row>
    <row r="3532" spans="1:37">
      <c r="A3532" s="1">
        <v>41639</v>
      </c>
      <c r="B3532">
        <v>1031845374521</v>
      </c>
      <c r="C3532" t="s">
        <v>13887</v>
      </c>
      <c r="D3532" t="s">
        <v>13888</v>
      </c>
      <c r="E3532">
        <v>9781429949941</v>
      </c>
      <c r="F3532" t="s">
        <v>5068</v>
      </c>
      <c r="G3532" t="s">
        <v>5069</v>
      </c>
      <c r="H3532" t="s">
        <v>5070</v>
      </c>
      <c r="I3532">
        <v>1</v>
      </c>
      <c r="J3532" t="s">
        <v>34</v>
      </c>
      <c r="K3532" t="s">
        <v>35</v>
      </c>
      <c r="L3532">
        <v>16.09</v>
      </c>
      <c r="M3532" t="s">
        <v>36</v>
      </c>
      <c r="N3532">
        <v>13.99</v>
      </c>
      <c r="O3532" t="s">
        <v>36</v>
      </c>
      <c r="P3532">
        <v>15.42</v>
      </c>
      <c r="Q3532" t="s">
        <v>37</v>
      </c>
      <c r="R3532">
        <v>13.41</v>
      </c>
      <c r="S3532" t="s">
        <v>37</v>
      </c>
      <c r="T3532">
        <v>2.0099999999999998</v>
      </c>
      <c r="U3532" t="s">
        <v>37</v>
      </c>
      <c r="V3532" t="s">
        <v>81</v>
      </c>
      <c r="W3532" t="s">
        <v>4496</v>
      </c>
      <c r="X3532" t="s">
        <v>40</v>
      </c>
      <c r="Y3532" t="s">
        <v>13889</v>
      </c>
      <c r="Z3532">
        <v>9.39</v>
      </c>
      <c r="AA3532" t="s">
        <v>37</v>
      </c>
      <c r="AB3532">
        <v>2.0099999999999998</v>
      </c>
      <c r="AC3532" t="s">
        <v>37</v>
      </c>
      <c r="AD3532">
        <v>5</v>
      </c>
      <c r="AE3532">
        <f t="shared" si="389"/>
        <v>105</v>
      </c>
      <c r="AF3532" s="8">
        <f t="shared" si="390"/>
        <v>14.685714285714285</v>
      </c>
      <c r="AG3532" s="8">
        <f t="shared" si="391"/>
        <v>0.73428571428571432</v>
      </c>
      <c r="AH3532">
        <f t="shared" si="392"/>
        <v>15.62</v>
      </c>
      <c r="AI3532">
        <f t="shared" si="393"/>
        <v>0.78</v>
      </c>
      <c r="AJ3532" s="9">
        <f t="shared" si="394"/>
        <v>11.396999999999998</v>
      </c>
      <c r="AK3532" s="10">
        <f t="shared" si="395"/>
        <v>10.662714285714284</v>
      </c>
    </row>
    <row r="3533" spans="1:37">
      <c r="A3533" s="1">
        <v>41639</v>
      </c>
      <c r="B3533">
        <v>1031845385517</v>
      </c>
      <c r="C3533" t="s">
        <v>13890</v>
      </c>
      <c r="D3533" t="s">
        <v>13891</v>
      </c>
      <c r="E3533">
        <v>9781429960533</v>
      </c>
      <c r="F3533" t="s">
        <v>3004</v>
      </c>
      <c r="G3533" t="s">
        <v>3005</v>
      </c>
      <c r="H3533" t="s">
        <v>46</v>
      </c>
      <c r="I3533">
        <v>1</v>
      </c>
      <c r="J3533" t="s">
        <v>34</v>
      </c>
      <c r="K3533" t="s">
        <v>35</v>
      </c>
      <c r="L3533">
        <v>12.64</v>
      </c>
      <c r="M3533" t="s">
        <v>36</v>
      </c>
      <c r="N3533">
        <v>10.99</v>
      </c>
      <c r="O3533" t="s">
        <v>36</v>
      </c>
      <c r="P3533">
        <v>12.18</v>
      </c>
      <c r="Q3533" t="s">
        <v>37</v>
      </c>
      <c r="R3533">
        <v>10.59</v>
      </c>
      <c r="S3533" t="s">
        <v>37</v>
      </c>
      <c r="T3533">
        <v>1.59</v>
      </c>
      <c r="U3533" t="s">
        <v>37</v>
      </c>
      <c r="V3533" t="s">
        <v>6325</v>
      </c>
      <c r="W3533" t="s">
        <v>162</v>
      </c>
      <c r="X3533" t="s">
        <v>40</v>
      </c>
      <c r="Y3533" t="s">
        <v>13892</v>
      </c>
      <c r="Z3533">
        <v>7.41</v>
      </c>
      <c r="AA3533" t="s">
        <v>37</v>
      </c>
      <c r="AB3533">
        <v>1.59</v>
      </c>
      <c r="AC3533" t="s">
        <v>37</v>
      </c>
      <c r="AD3533">
        <v>5</v>
      </c>
      <c r="AE3533">
        <f t="shared" si="389"/>
        <v>105</v>
      </c>
      <c r="AF3533" s="8">
        <f t="shared" si="390"/>
        <v>11.6</v>
      </c>
      <c r="AG3533" s="8">
        <f t="shared" si="391"/>
        <v>0.57999999999999996</v>
      </c>
      <c r="AH3533">
        <f t="shared" si="392"/>
        <v>12.34</v>
      </c>
      <c r="AI3533">
        <f t="shared" si="393"/>
        <v>0.61</v>
      </c>
      <c r="AJ3533" s="9">
        <f t="shared" si="394"/>
        <v>9.0030000000000001</v>
      </c>
      <c r="AK3533" s="10">
        <f t="shared" si="395"/>
        <v>8.423</v>
      </c>
    </row>
    <row r="3534" spans="1:37">
      <c r="A3534" s="1">
        <v>41639</v>
      </c>
      <c r="B3534">
        <v>1031845502517</v>
      </c>
      <c r="C3534" t="s">
        <v>13893</v>
      </c>
      <c r="D3534" t="s">
        <v>13894</v>
      </c>
      <c r="E3534">
        <v>9781429960571</v>
      </c>
      <c r="F3534" t="s">
        <v>6765</v>
      </c>
      <c r="G3534" t="s">
        <v>6766</v>
      </c>
      <c r="H3534" t="s">
        <v>46</v>
      </c>
      <c r="I3534">
        <v>1</v>
      </c>
      <c r="J3534" t="s">
        <v>34</v>
      </c>
      <c r="K3534" t="s">
        <v>35</v>
      </c>
      <c r="L3534">
        <v>10.35</v>
      </c>
      <c r="M3534" t="s">
        <v>36</v>
      </c>
      <c r="N3534">
        <v>8.99</v>
      </c>
      <c r="O3534" t="s">
        <v>36</v>
      </c>
      <c r="P3534">
        <v>9.9700000000000006</v>
      </c>
      <c r="Q3534" t="s">
        <v>37</v>
      </c>
      <c r="R3534">
        <v>8.66</v>
      </c>
      <c r="S3534" t="s">
        <v>37</v>
      </c>
      <c r="T3534">
        <v>1.31</v>
      </c>
      <c r="U3534" t="s">
        <v>37</v>
      </c>
      <c r="V3534" t="s">
        <v>6325</v>
      </c>
      <c r="W3534" t="s">
        <v>162</v>
      </c>
      <c r="X3534" t="s">
        <v>40</v>
      </c>
      <c r="Y3534" t="s">
        <v>13892</v>
      </c>
      <c r="Z3534">
        <v>6.06</v>
      </c>
      <c r="AA3534" t="s">
        <v>37</v>
      </c>
      <c r="AB3534">
        <v>1.31</v>
      </c>
      <c r="AC3534" t="s">
        <v>37</v>
      </c>
      <c r="AD3534">
        <v>5</v>
      </c>
      <c r="AE3534">
        <f t="shared" si="389"/>
        <v>105</v>
      </c>
      <c r="AF3534" s="8">
        <f t="shared" si="390"/>
        <v>9.4952380952380953</v>
      </c>
      <c r="AG3534" s="8">
        <f t="shared" si="391"/>
        <v>0.47476190476190472</v>
      </c>
      <c r="AH3534">
        <f t="shared" si="392"/>
        <v>10.1</v>
      </c>
      <c r="AI3534">
        <f t="shared" si="393"/>
        <v>0.5</v>
      </c>
      <c r="AJ3534" s="9">
        <f t="shared" si="394"/>
        <v>7.3719999999999999</v>
      </c>
      <c r="AK3534" s="10">
        <f t="shared" si="395"/>
        <v>6.8972380952380954</v>
      </c>
    </row>
    <row r="3535" spans="1:37">
      <c r="A3535" s="1">
        <v>41639</v>
      </c>
      <c r="B3535">
        <v>1031848343519</v>
      </c>
      <c r="C3535" t="s">
        <v>13895</v>
      </c>
      <c r="D3535" t="s">
        <v>13896</v>
      </c>
      <c r="E3535">
        <v>9781429976770</v>
      </c>
      <c r="F3535" t="s">
        <v>13897</v>
      </c>
      <c r="G3535" t="s">
        <v>13898</v>
      </c>
      <c r="H3535" t="s">
        <v>13899</v>
      </c>
      <c r="I3535">
        <v>1</v>
      </c>
      <c r="J3535" t="s">
        <v>34</v>
      </c>
      <c r="K3535" t="s">
        <v>35</v>
      </c>
      <c r="L3535">
        <v>10.35</v>
      </c>
      <c r="M3535" t="s">
        <v>36</v>
      </c>
      <c r="N3535">
        <v>8.99</v>
      </c>
      <c r="O3535" t="s">
        <v>36</v>
      </c>
      <c r="P3535">
        <v>9.9700000000000006</v>
      </c>
      <c r="Q3535" t="s">
        <v>37</v>
      </c>
      <c r="R3535">
        <v>8.66</v>
      </c>
      <c r="S3535" t="s">
        <v>37</v>
      </c>
      <c r="T3535">
        <v>1.31</v>
      </c>
      <c r="U3535" t="s">
        <v>37</v>
      </c>
      <c r="V3535" t="s">
        <v>736</v>
      </c>
      <c r="W3535" t="s">
        <v>5016</v>
      </c>
      <c r="X3535" t="s">
        <v>40</v>
      </c>
      <c r="Y3535" t="s">
        <v>13900</v>
      </c>
      <c r="Z3535">
        <v>6.06</v>
      </c>
      <c r="AA3535" t="s">
        <v>37</v>
      </c>
      <c r="AB3535">
        <v>1.31</v>
      </c>
      <c r="AC3535" t="s">
        <v>37</v>
      </c>
      <c r="AD3535">
        <v>13</v>
      </c>
      <c r="AE3535">
        <f t="shared" si="389"/>
        <v>113</v>
      </c>
      <c r="AF3535" s="8">
        <f t="shared" si="390"/>
        <v>8.8230088495575227</v>
      </c>
      <c r="AG3535" s="8">
        <f t="shared" si="391"/>
        <v>1.1469911504424779</v>
      </c>
      <c r="AH3535">
        <f t="shared" si="392"/>
        <v>9.3800000000000008</v>
      </c>
      <c r="AI3535">
        <f t="shared" si="393"/>
        <v>1.22</v>
      </c>
      <c r="AJ3535" s="9">
        <f t="shared" si="394"/>
        <v>7.3719999999999999</v>
      </c>
      <c r="AK3535" s="10">
        <f t="shared" si="395"/>
        <v>6.225008849557522</v>
      </c>
    </row>
    <row r="3536" spans="1:37">
      <c r="A3536" s="1">
        <v>41639</v>
      </c>
      <c r="B3536">
        <v>1031853642513</v>
      </c>
      <c r="C3536" t="s">
        <v>13901</v>
      </c>
      <c r="D3536" t="s">
        <v>13902</v>
      </c>
      <c r="E3536">
        <v>9781466834637</v>
      </c>
      <c r="F3536" t="s">
        <v>627</v>
      </c>
      <c r="G3536" t="s">
        <v>628</v>
      </c>
      <c r="H3536" t="s">
        <v>491</v>
      </c>
      <c r="I3536">
        <v>1</v>
      </c>
      <c r="J3536" t="s">
        <v>34</v>
      </c>
      <c r="K3536" t="s">
        <v>35</v>
      </c>
      <c r="L3536">
        <v>0</v>
      </c>
      <c r="M3536" t="s">
        <v>36</v>
      </c>
      <c r="N3536">
        <v>0</v>
      </c>
      <c r="O3536" t="s">
        <v>36</v>
      </c>
      <c r="P3536">
        <v>0</v>
      </c>
      <c r="Q3536" t="s">
        <v>37</v>
      </c>
      <c r="R3536">
        <v>0</v>
      </c>
      <c r="S3536" t="s">
        <v>37</v>
      </c>
      <c r="T3536">
        <v>0</v>
      </c>
      <c r="U3536" t="s">
        <v>37</v>
      </c>
      <c r="V3536" t="s">
        <v>239</v>
      </c>
      <c r="W3536" t="s">
        <v>214</v>
      </c>
      <c r="X3536" t="s">
        <v>40</v>
      </c>
      <c r="Y3536" t="s">
        <v>13903</v>
      </c>
      <c r="Z3536">
        <v>0</v>
      </c>
      <c r="AA3536" t="s">
        <v>37</v>
      </c>
      <c r="AB3536">
        <v>0</v>
      </c>
      <c r="AC3536" t="s">
        <v>37</v>
      </c>
      <c r="AD3536">
        <v>13</v>
      </c>
      <c r="AE3536">
        <f t="shared" si="389"/>
        <v>113</v>
      </c>
      <c r="AF3536" s="8">
        <f t="shared" si="390"/>
        <v>0</v>
      </c>
      <c r="AG3536" s="8">
        <f t="shared" si="391"/>
        <v>0</v>
      </c>
      <c r="AH3536">
        <f t="shared" si="392"/>
        <v>0</v>
      </c>
      <c r="AI3536">
        <f t="shared" si="393"/>
        <v>0</v>
      </c>
      <c r="AJ3536" s="9">
        <f t="shared" si="394"/>
        <v>0</v>
      </c>
      <c r="AK3536" s="10">
        <f t="shared" si="395"/>
        <v>0</v>
      </c>
    </row>
    <row r="3537" spans="1:37">
      <c r="A3537" s="1">
        <v>41639</v>
      </c>
      <c r="B3537">
        <v>1031856156522</v>
      </c>
      <c r="C3537" t="s">
        <v>13904</v>
      </c>
      <c r="D3537" t="s">
        <v>13905</v>
      </c>
      <c r="E3537">
        <v>9781429981439</v>
      </c>
      <c r="F3537" t="s">
        <v>13906</v>
      </c>
      <c r="G3537" t="s">
        <v>13907</v>
      </c>
      <c r="H3537" t="s">
        <v>4053</v>
      </c>
      <c r="I3537">
        <v>1</v>
      </c>
      <c r="J3537" t="s">
        <v>34</v>
      </c>
      <c r="K3537" t="s">
        <v>35</v>
      </c>
      <c r="L3537">
        <v>12.64</v>
      </c>
      <c r="M3537" t="s">
        <v>36</v>
      </c>
      <c r="N3537">
        <v>10.99</v>
      </c>
      <c r="O3537" t="s">
        <v>36</v>
      </c>
      <c r="P3537">
        <v>12.18</v>
      </c>
      <c r="Q3537" t="s">
        <v>37</v>
      </c>
      <c r="R3537">
        <v>10.59</v>
      </c>
      <c r="S3537" t="s">
        <v>37</v>
      </c>
      <c r="T3537">
        <v>1.59</v>
      </c>
      <c r="U3537" t="s">
        <v>37</v>
      </c>
      <c r="V3537" t="s">
        <v>634</v>
      </c>
      <c r="W3537" t="s">
        <v>56</v>
      </c>
      <c r="X3537" t="s">
        <v>40</v>
      </c>
      <c r="Y3537" t="s">
        <v>13908</v>
      </c>
      <c r="Z3537">
        <v>7.41</v>
      </c>
      <c r="AA3537" t="s">
        <v>37</v>
      </c>
      <c r="AB3537">
        <v>1.59</v>
      </c>
      <c r="AC3537" t="s">
        <v>37</v>
      </c>
      <c r="AD3537">
        <v>13</v>
      </c>
      <c r="AE3537">
        <f t="shared" si="389"/>
        <v>113</v>
      </c>
      <c r="AF3537" s="8">
        <f t="shared" si="390"/>
        <v>10.778761061946902</v>
      </c>
      <c r="AG3537" s="8">
        <f t="shared" si="391"/>
        <v>1.4012389380530974</v>
      </c>
      <c r="AH3537">
        <f t="shared" si="392"/>
        <v>11.46</v>
      </c>
      <c r="AI3537">
        <f t="shared" si="393"/>
        <v>1.49</v>
      </c>
      <c r="AJ3537" s="9">
        <f t="shared" si="394"/>
        <v>9.0030000000000001</v>
      </c>
      <c r="AK3537" s="10">
        <f t="shared" si="395"/>
        <v>7.6017610619469025</v>
      </c>
    </row>
    <row r="3538" spans="1:37">
      <c r="A3538" s="1">
        <v>41639</v>
      </c>
      <c r="B3538">
        <v>1031856829514</v>
      </c>
      <c r="C3538" t="s">
        <v>13909</v>
      </c>
      <c r="D3538" t="s">
        <v>13910</v>
      </c>
      <c r="E3538">
        <v>9781429992893</v>
      </c>
      <c r="F3538" t="s">
        <v>7805</v>
      </c>
      <c r="G3538" t="s">
        <v>7806</v>
      </c>
      <c r="H3538" t="s">
        <v>2247</v>
      </c>
      <c r="I3538">
        <v>1</v>
      </c>
      <c r="J3538" t="s">
        <v>34</v>
      </c>
      <c r="K3538" t="s">
        <v>35</v>
      </c>
      <c r="L3538">
        <v>11.48</v>
      </c>
      <c r="M3538" t="s">
        <v>36</v>
      </c>
      <c r="N3538">
        <v>9.99</v>
      </c>
      <c r="O3538" t="s">
        <v>36</v>
      </c>
      <c r="P3538">
        <v>11.06</v>
      </c>
      <c r="Q3538" t="s">
        <v>37</v>
      </c>
      <c r="R3538">
        <v>9.6300000000000008</v>
      </c>
      <c r="S3538" t="s">
        <v>37</v>
      </c>
      <c r="T3538">
        <v>1.43</v>
      </c>
      <c r="U3538" t="s">
        <v>37</v>
      </c>
      <c r="V3538" t="s">
        <v>1938</v>
      </c>
      <c r="W3538" t="s">
        <v>56</v>
      </c>
      <c r="X3538" t="s">
        <v>40</v>
      </c>
      <c r="Y3538" t="s">
        <v>13911</v>
      </c>
      <c r="Z3538">
        <v>6.74</v>
      </c>
      <c r="AA3538" t="s">
        <v>37</v>
      </c>
      <c r="AB3538">
        <v>1.43</v>
      </c>
      <c r="AC3538" t="s">
        <v>37</v>
      </c>
      <c r="AD3538">
        <v>13</v>
      </c>
      <c r="AE3538">
        <f t="shared" si="389"/>
        <v>113</v>
      </c>
      <c r="AF3538" s="8">
        <f t="shared" si="390"/>
        <v>9.7876106194690262</v>
      </c>
      <c r="AG3538" s="8">
        <f t="shared" si="391"/>
        <v>1.2723893805309734</v>
      </c>
      <c r="AH3538">
        <f t="shared" si="392"/>
        <v>10.41</v>
      </c>
      <c r="AI3538">
        <f t="shared" si="393"/>
        <v>1.35</v>
      </c>
      <c r="AJ3538" s="9">
        <f t="shared" si="394"/>
        <v>8.1710000000000012</v>
      </c>
      <c r="AK3538" s="10">
        <f t="shared" si="395"/>
        <v>6.8986106194690278</v>
      </c>
    </row>
    <row r="3539" spans="1:37">
      <c r="A3539" s="1">
        <v>41639</v>
      </c>
      <c r="B3539">
        <v>1031857028514</v>
      </c>
      <c r="C3539" t="s">
        <v>13912</v>
      </c>
      <c r="D3539" t="s">
        <v>13913</v>
      </c>
      <c r="E3539">
        <v>9781429965484</v>
      </c>
      <c r="F3539" t="s">
        <v>9535</v>
      </c>
      <c r="G3539" t="s">
        <v>9536</v>
      </c>
      <c r="H3539" t="s">
        <v>2247</v>
      </c>
      <c r="I3539">
        <v>1</v>
      </c>
      <c r="J3539" t="s">
        <v>34</v>
      </c>
      <c r="K3539" t="s">
        <v>35</v>
      </c>
      <c r="L3539">
        <v>11.49</v>
      </c>
      <c r="M3539" t="s">
        <v>36</v>
      </c>
      <c r="N3539">
        <v>9.99</v>
      </c>
      <c r="O3539" t="s">
        <v>36</v>
      </c>
      <c r="P3539">
        <v>11.07</v>
      </c>
      <c r="Q3539" t="s">
        <v>37</v>
      </c>
      <c r="R3539">
        <v>9.6300000000000008</v>
      </c>
      <c r="S3539" t="s">
        <v>37</v>
      </c>
      <c r="T3539">
        <v>1.44</v>
      </c>
      <c r="U3539" t="s">
        <v>37</v>
      </c>
      <c r="V3539" t="s">
        <v>1938</v>
      </c>
      <c r="W3539" t="s">
        <v>56</v>
      </c>
      <c r="X3539" t="s">
        <v>40</v>
      </c>
      <c r="Y3539" t="s">
        <v>13911</v>
      </c>
      <c r="Z3539">
        <v>6.74</v>
      </c>
      <c r="AA3539" t="s">
        <v>37</v>
      </c>
      <c r="AB3539">
        <v>1.44</v>
      </c>
      <c r="AC3539" t="s">
        <v>37</v>
      </c>
      <c r="AD3539">
        <v>13</v>
      </c>
      <c r="AE3539">
        <f t="shared" si="389"/>
        <v>113</v>
      </c>
      <c r="AF3539" s="8">
        <f t="shared" si="390"/>
        <v>9.7964601769911503</v>
      </c>
      <c r="AG3539" s="8">
        <f t="shared" si="391"/>
        <v>1.2735398230088495</v>
      </c>
      <c r="AH3539">
        <f t="shared" si="392"/>
        <v>10.42</v>
      </c>
      <c r="AI3539">
        <f t="shared" si="393"/>
        <v>1.35</v>
      </c>
      <c r="AJ3539" s="9">
        <f t="shared" si="394"/>
        <v>8.1810000000000009</v>
      </c>
      <c r="AK3539" s="10">
        <f t="shared" si="395"/>
        <v>6.907460176991151</v>
      </c>
    </row>
    <row r="3540" spans="1:37">
      <c r="A3540" s="1">
        <v>41639</v>
      </c>
      <c r="B3540">
        <v>1031858724511</v>
      </c>
      <c r="C3540" t="s">
        <v>13914</v>
      </c>
      <c r="D3540" t="s">
        <v>13915</v>
      </c>
      <c r="E3540">
        <v>9781250015273</v>
      </c>
      <c r="F3540" t="s">
        <v>1458</v>
      </c>
      <c r="G3540" t="s">
        <v>1459</v>
      </c>
      <c r="H3540" t="s">
        <v>293</v>
      </c>
      <c r="I3540">
        <v>1</v>
      </c>
      <c r="J3540" t="s">
        <v>34</v>
      </c>
      <c r="K3540" t="s">
        <v>35</v>
      </c>
      <c r="L3540">
        <v>12.64</v>
      </c>
      <c r="M3540" t="s">
        <v>36</v>
      </c>
      <c r="N3540">
        <v>10.99</v>
      </c>
      <c r="O3540" t="s">
        <v>36</v>
      </c>
      <c r="P3540">
        <v>12.18</v>
      </c>
      <c r="Q3540" t="s">
        <v>37</v>
      </c>
      <c r="R3540">
        <v>10.59</v>
      </c>
      <c r="S3540" t="s">
        <v>37</v>
      </c>
      <c r="T3540">
        <v>1.59</v>
      </c>
      <c r="U3540" t="s">
        <v>37</v>
      </c>
      <c r="V3540" t="s">
        <v>277</v>
      </c>
      <c r="W3540" t="s">
        <v>56</v>
      </c>
      <c r="X3540" t="s">
        <v>40</v>
      </c>
      <c r="Y3540" t="s">
        <v>7415</v>
      </c>
      <c r="Z3540">
        <v>7.41</v>
      </c>
      <c r="AA3540" t="s">
        <v>37</v>
      </c>
      <c r="AB3540">
        <v>1.59</v>
      </c>
      <c r="AC3540" t="s">
        <v>37</v>
      </c>
      <c r="AD3540">
        <v>13</v>
      </c>
      <c r="AE3540">
        <f t="shared" si="389"/>
        <v>113</v>
      </c>
      <c r="AF3540" s="8">
        <f t="shared" si="390"/>
        <v>10.778761061946902</v>
      </c>
      <c r="AG3540" s="8">
        <f t="shared" si="391"/>
        <v>1.4012389380530974</v>
      </c>
      <c r="AH3540">
        <f t="shared" si="392"/>
        <v>11.46</v>
      </c>
      <c r="AI3540">
        <f t="shared" si="393"/>
        <v>1.49</v>
      </c>
      <c r="AJ3540" s="9">
        <f t="shared" si="394"/>
        <v>9.0030000000000001</v>
      </c>
      <c r="AK3540" s="10">
        <f t="shared" si="395"/>
        <v>7.6017610619469025</v>
      </c>
    </row>
    <row r="3541" spans="1:37">
      <c r="A3541" s="1">
        <v>41639</v>
      </c>
      <c r="B3541">
        <v>1031859192516</v>
      </c>
      <c r="C3541" t="s">
        <v>13916</v>
      </c>
      <c r="D3541" t="s">
        <v>13917</v>
      </c>
      <c r="E3541">
        <v>9781250035325</v>
      </c>
      <c r="F3541" t="s">
        <v>2183</v>
      </c>
      <c r="G3541" t="s">
        <v>2184</v>
      </c>
      <c r="H3541" t="s">
        <v>2185</v>
      </c>
      <c r="I3541">
        <v>1</v>
      </c>
      <c r="J3541" t="s">
        <v>34</v>
      </c>
      <c r="K3541" t="s">
        <v>35</v>
      </c>
      <c r="L3541">
        <v>12.64</v>
      </c>
      <c r="M3541" t="s">
        <v>36</v>
      </c>
      <c r="N3541">
        <v>10.99</v>
      </c>
      <c r="O3541" t="s">
        <v>36</v>
      </c>
      <c r="P3541">
        <v>12.18</v>
      </c>
      <c r="Q3541" t="s">
        <v>37</v>
      </c>
      <c r="R3541">
        <v>10.59</v>
      </c>
      <c r="S3541" t="s">
        <v>37</v>
      </c>
      <c r="T3541">
        <v>1.59</v>
      </c>
      <c r="U3541" t="s">
        <v>37</v>
      </c>
      <c r="V3541" t="s">
        <v>13918</v>
      </c>
      <c r="W3541" t="s">
        <v>56</v>
      </c>
      <c r="X3541" t="s">
        <v>40</v>
      </c>
      <c r="Y3541" t="s">
        <v>13919</v>
      </c>
      <c r="Z3541">
        <v>7.41</v>
      </c>
      <c r="AA3541" t="s">
        <v>37</v>
      </c>
      <c r="AB3541">
        <v>1.59</v>
      </c>
      <c r="AC3541" t="s">
        <v>37</v>
      </c>
      <c r="AD3541">
        <v>13</v>
      </c>
      <c r="AE3541">
        <f t="shared" si="389"/>
        <v>113</v>
      </c>
      <c r="AF3541" s="8">
        <f t="shared" si="390"/>
        <v>10.778761061946902</v>
      </c>
      <c r="AG3541" s="8">
        <f t="shared" si="391"/>
        <v>1.4012389380530974</v>
      </c>
      <c r="AH3541">
        <f t="shared" si="392"/>
        <v>11.46</v>
      </c>
      <c r="AI3541">
        <f t="shared" si="393"/>
        <v>1.49</v>
      </c>
      <c r="AJ3541" s="9">
        <f t="shared" si="394"/>
        <v>9.0030000000000001</v>
      </c>
      <c r="AK3541" s="10">
        <f t="shared" si="395"/>
        <v>7.6017610619469025</v>
      </c>
    </row>
    <row r="3542" spans="1:37">
      <c r="A3542" s="1">
        <v>41639</v>
      </c>
      <c r="B3542">
        <v>1031860000520</v>
      </c>
      <c r="C3542" t="s">
        <v>13920</v>
      </c>
      <c r="D3542" t="s">
        <v>13921</v>
      </c>
      <c r="E3542">
        <v>9781429955065</v>
      </c>
      <c r="F3542" t="s">
        <v>13922</v>
      </c>
      <c r="G3542" t="s">
        <v>13923</v>
      </c>
      <c r="H3542" t="s">
        <v>13924</v>
      </c>
      <c r="I3542">
        <v>1</v>
      </c>
      <c r="J3542" t="s">
        <v>34</v>
      </c>
      <c r="K3542" t="s">
        <v>35</v>
      </c>
      <c r="L3542">
        <v>12.64</v>
      </c>
      <c r="M3542" t="s">
        <v>36</v>
      </c>
      <c r="N3542">
        <v>10.99</v>
      </c>
      <c r="O3542" t="s">
        <v>36</v>
      </c>
      <c r="P3542">
        <v>12.18</v>
      </c>
      <c r="Q3542" t="s">
        <v>37</v>
      </c>
      <c r="R3542">
        <v>10.59</v>
      </c>
      <c r="S3542" t="s">
        <v>37</v>
      </c>
      <c r="T3542">
        <v>1.59</v>
      </c>
      <c r="U3542" t="s">
        <v>37</v>
      </c>
      <c r="V3542" t="s">
        <v>287</v>
      </c>
      <c r="W3542" t="s">
        <v>140</v>
      </c>
      <c r="X3542" t="s">
        <v>40</v>
      </c>
      <c r="Y3542" t="s">
        <v>13925</v>
      </c>
      <c r="Z3542">
        <v>7.41</v>
      </c>
      <c r="AA3542" t="s">
        <v>37</v>
      </c>
      <c r="AB3542">
        <v>1.59</v>
      </c>
      <c r="AC3542" t="s">
        <v>37</v>
      </c>
      <c r="AD3542">
        <v>5</v>
      </c>
      <c r="AE3542">
        <f t="shared" si="389"/>
        <v>105</v>
      </c>
      <c r="AF3542" s="8">
        <f t="shared" si="390"/>
        <v>11.6</v>
      </c>
      <c r="AG3542" s="8">
        <f t="shared" si="391"/>
        <v>0.57999999999999996</v>
      </c>
      <c r="AH3542">
        <f t="shared" si="392"/>
        <v>12.34</v>
      </c>
      <c r="AI3542">
        <f t="shared" si="393"/>
        <v>0.61</v>
      </c>
      <c r="AJ3542" s="9">
        <f t="shared" si="394"/>
        <v>9.0030000000000001</v>
      </c>
      <c r="AK3542" s="10">
        <f t="shared" si="395"/>
        <v>8.423</v>
      </c>
    </row>
    <row r="3543" spans="1:37">
      <c r="A3543" s="1">
        <v>41639</v>
      </c>
      <c r="B3543">
        <v>1031861772517</v>
      </c>
      <c r="C3543" t="s">
        <v>13926</v>
      </c>
      <c r="D3543" t="s">
        <v>13927</v>
      </c>
      <c r="E3543">
        <v>9780230107687</v>
      </c>
      <c r="F3543" t="s">
        <v>13928</v>
      </c>
      <c r="G3543" t="s">
        <v>13929</v>
      </c>
      <c r="H3543" t="s">
        <v>13930</v>
      </c>
      <c r="I3543">
        <v>1</v>
      </c>
      <c r="J3543" t="s">
        <v>34</v>
      </c>
      <c r="K3543" t="s">
        <v>35</v>
      </c>
      <c r="L3543">
        <v>12.64</v>
      </c>
      <c r="M3543" t="s">
        <v>36</v>
      </c>
      <c r="N3543">
        <v>10.99</v>
      </c>
      <c r="O3543" t="s">
        <v>36</v>
      </c>
      <c r="P3543">
        <v>12.18</v>
      </c>
      <c r="Q3543" t="s">
        <v>37</v>
      </c>
      <c r="R3543">
        <v>10.59</v>
      </c>
      <c r="S3543" t="s">
        <v>37</v>
      </c>
      <c r="T3543">
        <v>1.59</v>
      </c>
      <c r="U3543" t="s">
        <v>37</v>
      </c>
      <c r="V3543" t="s">
        <v>161</v>
      </c>
      <c r="W3543" t="s">
        <v>162</v>
      </c>
      <c r="X3543" t="s">
        <v>40</v>
      </c>
      <c r="Y3543" t="s">
        <v>13931</v>
      </c>
      <c r="Z3543">
        <v>7.41</v>
      </c>
      <c r="AA3543" t="s">
        <v>37</v>
      </c>
      <c r="AB3543">
        <v>1.59</v>
      </c>
      <c r="AC3543" t="s">
        <v>37</v>
      </c>
      <c r="AD3543">
        <v>5</v>
      </c>
      <c r="AE3543">
        <f t="shared" si="389"/>
        <v>105</v>
      </c>
      <c r="AF3543" s="8">
        <f t="shared" si="390"/>
        <v>11.6</v>
      </c>
      <c r="AG3543" s="8">
        <f t="shared" si="391"/>
        <v>0.57999999999999996</v>
      </c>
      <c r="AH3543">
        <f t="shared" si="392"/>
        <v>12.34</v>
      </c>
      <c r="AI3543">
        <f t="shared" si="393"/>
        <v>0.61</v>
      </c>
      <c r="AJ3543" s="9">
        <f t="shared" si="394"/>
        <v>9.0030000000000001</v>
      </c>
      <c r="AK3543" s="10">
        <f t="shared" si="395"/>
        <v>8.423</v>
      </c>
    </row>
    <row r="3544" spans="1:37">
      <c r="A3544" s="1">
        <v>41639</v>
      </c>
      <c r="B3544">
        <v>1031861888517</v>
      </c>
      <c r="C3544" t="s">
        <v>13932</v>
      </c>
      <c r="D3544" t="s">
        <v>13933</v>
      </c>
      <c r="E3544">
        <v>9781466842595</v>
      </c>
      <c r="F3544" t="s">
        <v>5248</v>
      </c>
      <c r="G3544" t="s">
        <v>5249</v>
      </c>
      <c r="H3544" t="s">
        <v>886</v>
      </c>
      <c r="I3544">
        <v>1</v>
      </c>
      <c r="J3544" t="s">
        <v>34</v>
      </c>
      <c r="K3544" t="s">
        <v>35</v>
      </c>
      <c r="L3544">
        <v>4.59</v>
      </c>
      <c r="M3544" t="s">
        <v>36</v>
      </c>
      <c r="N3544">
        <v>3.99</v>
      </c>
      <c r="O3544" t="s">
        <v>36</v>
      </c>
      <c r="P3544">
        <v>4.4000000000000004</v>
      </c>
      <c r="Q3544" t="s">
        <v>37</v>
      </c>
      <c r="R3544">
        <v>3.82</v>
      </c>
      <c r="S3544" t="s">
        <v>37</v>
      </c>
      <c r="T3544">
        <v>0.57999999999999996</v>
      </c>
      <c r="U3544" t="s">
        <v>37</v>
      </c>
      <c r="V3544" t="s">
        <v>139</v>
      </c>
      <c r="W3544" t="s">
        <v>193</v>
      </c>
      <c r="X3544" t="s">
        <v>40</v>
      </c>
      <c r="Y3544" t="s">
        <v>13934</v>
      </c>
      <c r="Z3544">
        <v>2.67</v>
      </c>
      <c r="AA3544" t="s">
        <v>37</v>
      </c>
      <c r="AB3544">
        <v>0.57999999999999996</v>
      </c>
      <c r="AC3544" t="s">
        <v>37</v>
      </c>
      <c r="AD3544">
        <v>5</v>
      </c>
      <c r="AE3544">
        <f t="shared" si="389"/>
        <v>105</v>
      </c>
      <c r="AF3544" s="8">
        <f t="shared" si="390"/>
        <v>4.1904761904761907</v>
      </c>
      <c r="AG3544" s="8">
        <f t="shared" si="391"/>
        <v>0.20952380952380953</v>
      </c>
      <c r="AH3544">
        <f t="shared" si="392"/>
        <v>4.45</v>
      </c>
      <c r="AI3544">
        <f t="shared" si="393"/>
        <v>0.22</v>
      </c>
      <c r="AJ3544" s="9">
        <f t="shared" si="394"/>
        <v>3.254</v>
      </c>
      <c r="AK3544" s="10">
        <f t="shared" si="395"/>
        <v>3.0444761904761903</v>
      </c>
    </row>
    <row r="3545" spans="1:37">
      <c r="A3545" s="1">
        <v>41639</v>
      </c>
      <c r="B3545">
        <v>1031862536517</v>
      </c>
      <c r="C3545" t="s">
        <v>13935</v>
      </c>
      <c r="D3545" t="s">
        <v>13936</v>
      </c>
      <c r="E3545">
        <v>9781429963923</v>
      </c>
      <c r="F3545" t="s">
        <v>72</v>
      </c>
      <c r="G3545" t="s">
        <v>73</v>
      </c>
      <c r="H3545" t="s">
        <v>62</v>
      </c>
      <c r="I3545">
        <v>1</v>
      </c>
      <c r="J3545" t="s">
        <v>34</v>
      </c>
      <c r="K3545" t="s">
        <v>35</v>
      </c>
      <c r="L3545">
        <v>11.48</v>
      </c>
      <c r="M3545" t="s">
        <v>36</v>
      </c>
      <c r="N3545">
        <v>9.99</v>
      </c>
      <c r="O3545" t="s">
        <v>36</v>
      </c>
      <c r="P3545">
        <v>11.06</v>
      </c>
      <c r="Q3545" t="s">
        <v>37</v>
      </c>
      <c r="R3545">
        <v>9.6300000000000008</v>
      </c>
      <c r="S3545" t="s">
        <v>37</v>
      </c>
      <c r="T3545">
        <v>1.43</v>
      </c>
      <c r="U3545" t="s">
        <v>37</v>
      </c>
      <c r="V3545" t="s">
        <v>161</v>
      </c>
      <c r="W3545" t="s">
        <v>162</v>
      </c>
      <c r="X3545" t="s">
        <v>40</v>
      </c>
      <c r="Y3545" t="s">
        <v>13937</v>
      </c>
      <c r="Z3545">
        <v>6.74</v>
      </c>
      <c r="AA3545" t="s">
        <v>37</v>
      </c>
      <c r="AB3545">
        <v>1.43</v>
      </c>
      <c r="AC3545" t="s">
        <v>37</v>
      </c>
      <c r="AD3545">
        <v>5</v>
      </c>
      <c r="AE3545">
        <f t="shared" si="389"/>
        <v>105</v>
      </c>
      <c r="AF3545" s="8">
        <f t="shared" si="390"/>
        <v>10.533333333333333</v>
      </c>
      <c r="AG3545" s="8">
        <f t="shared" si="391"/>
        <v>0.52666666666666662</v>
      </c>
      <c r="AH3545">
        <f t="shared" si="392"/>
        <v>11.2</v>
      </c>
      <c r="AI3545">
        <f t="shared" si="393"/>
        <v>0.56000000000000005</v>
      </c>
      <c r="AJ3545" s="9">
        <f t="shared" si="394"/>
        <v>8.1710000000000012</v>
      </c>
      <c r="AK3545" s="10">
        <f t="shared" si="395"/>
        <v>7.6443333333333348</v>
      </c>
    </row>
    <row r="3546" spans="1:37">
      <c r="A3546" s="1">
        <v>41639</v>
      </c>
      <c r="B3546">
        <v>1031864976517</v>
      </c>
      <c r="C3546" t="s">
        <v>13938</v>
      </c>
      <c r="D3546" t="s">
        <v>13939</v>
      </c>
      <c r="E3546">
        <v>9780805098426</v>
      </c>
      <c r="F3546" t="s">
        <v>13940</v>
      </c>
      <c r="G3546" t="s">
        <v>13941</v>
      </c>
      <c r="H3546" t="s">
        <v>13942</v>
      </c>
      <c r="I3546">
        <v>1</v>
      </c>
      <c r="J3546" t="s">
        <v>34</v>
      </c>
      <c r="K3546" t="s">
        <v>35</v>
      </c>
      <c r="L3546">
        <v>14.94</v>
      </c>
      <c r="M3546" t="s">
        <v>36</v>
      </c>
      <c r="N3546">
        <v>12.99</v>
      </c>
      <c r="O3546" t="s">
        <v>36</v>
      </c>
      <c r="P3546">
        <v>14.4</v>
      </c>
      <c r="Q3546" t="s">
        <v>37</v>
      </c>
      <c r="R3546">
        <v>12.52</v>
      </c>
      <c r="S3546" t="s">
        <v>37</v>
      </c>
      <c r="T3546">
        <v>1.88</v>
      </c>
      <c r="U3546" t="s">
        <v>37</v>
      </c>
      <c r="V3546" t="s">
        <v>161</v>
      </c>
      <c r="W3546" t="s">
        <v>127</v>
      </c>
      <c r="X3546" t="s">
        <v>40</v>
      </c>
      <c r="Y3546" t="s">
        <v>13943</v>
      </c>
      <c r="Z3546">
        <v>8.76</v>
      </c>
      <c r="AA3546" t="s">
        <v>37</v>
      </c>
      <c r="AB3546">
        <v>1.88</v>
      </c>
      <c r="AC3546" t="s">
        <v>37</v>
      </c>
      <c r="AD3546">
        <v>5</v>
      </c>
      <c r="AE3546">
        <f t="shared" si="389"/>
        <v>105</v>
      </c>
      <c r="AF3546" s="8">
        <f t="shared" si="390"/>
        <v>13.714285714285715</v>
      </c>
      <c r="AG3546" s="8">
        <f t="shared" si="391"/>
        <v>0.68571428571428583</v>
      </c>
      <c r="AH3546">
        <f t="shared" si="392"/>
        <v>14.58</v>
      </c>
      <c r="AI3546">
        <f t="shared" si="393"/>
        <v>0.72</v>
      </c>
      <c r="AJ3546" s="9">
        <f t="shared" si="394"/>
        <v>10.643999999999998</v>
      </c>
      <c r="AK3546" s="10">
        <f t="shared" si="395"/>
        <v>9.9582857142857133</v>
      </c>
    </row>
    <row r="3547" spans="1:37">
      <c r="A3547" s="1">
        <v>41639</v>
      </c>
      <c r="B3547">
        <v>1031865476512</v>
      </c>
      <c r="C3547" t="s">
        <v>13944</v>
      </c>
      <c r="D3547" t="s">
        <v>13945</v>
      </c>
      <c r="E3547">
        <v>9781429909068</v>
      </c>
      <c r="F3547" t="s">
        <v>6782</v>
      </c>
      <c r="G3547" t="s">
        <v>6783</v>
      </c>
      <c r="H3547" t="s">
        <v>470</v>
      </c>
      <c r="I3547">
        <v>1</v>
      </c>
      <c r="J3547" t="s">
        <v>34</v>
      </c>
      <c r="K3547" t="s">
        <v>35</v>
      </c>
      <c r="L3547">
        <v>10.34</v>
      </c>
      <c r="M3547" t="s">
        <v>36</v>
      </c>
      <c r="N3547">
        <v>8.99</v>
      </c>
      <c r="O3547" t="s">
        <v>36</v>
      </c>
      <c r="P3547">
        <v>9.91</v>
      </c>
      <c r="Q3547" t="s">
        <v>37</v>
      </c>
      <c r="R3547">
        <v>8.6199999999999992</v>
      </c>
      <c r="S3547" t="s">
        <v>37</v>
      </c>
      <c r="T3547">
        <v>1.29</v>
      </c>
      <c r="U3547" t="s">
        <v>37</v>
      </c>
      <c r="V3547" t="s">
        <v>788</v>
      </c>
      <c r="W3547" t="s">
        <v>140</v>
      </c>
      <c r="X3547" t="s">
        <v>40</v>
      </c>
      <c r="Y3547" t="s">
        <v>11810</v>
      </c>
      <c r="Z3547">
        <v>6.03</v>
      </c>
      <c r="AA3547" t="s">
        <v>37</v>
      </c>
      <c r="AB3547">
        <v>1.29</v>
      </c>
      <c r="AC3547" t="s">
        <v>37</v>
      </c>
      <c r="AD3547">
        <v>5</v>
      </c>
      <c r="AE3547">
        <f t="shared" si="389"/>
        <v>105</v>
      </c>
      <c r="AF3547" s="8">
        <f t="shared" si="390"/>
        <v>9.4380952380952383</v>
      </c>
      <c r="AG3547" s="8">
        <f t="shared" si="391"/>
        <v>0.47190476190476188</v>
      </c>
      <c r="AH3547">
        <f t="shared" si="392"/>
        <v>10.039999999999999</v>
      </c>
      <c r="AI3547">
        <f t="shared" si="393"/>
        <v>0.5</v>
      </c>
      <c r="AJ3547" s="9">
        <f t="shared" si="394"/>
        <v>7.3240000000000007</v>
      </c>
      <c r="AK3547" s="10">
        <f t="shared" si="395"/>
        <v>6.8520952380952389</v>
      </c>
    </row>
    <row r="3548" spans="1:37">
      <c r="A3548" s="1">
        <v>41639</v>
      </c>
      <c r="B3548">
        <v>1031865763513</v>
      </c>
      <c r="C3548" t="s">
        <v>13946</v>
      </c>
      <c r="D3548" t="s">
        <v>13947</v>
      </c>
      <c r="E3548">
        <v>9781429997171</v>
      </c>
      <c r="F3548" t="s">
        <v>2158</v>
      </c>
      <c r="G3548" t="s">
        <v>2159</v>
      </c>
      <c r="H3548" t="s">
        <v>46</v>
      </c>
      <c r="I3548">
        <v>1</v>
      </c>
      <c r="J3548" t="s">
        <v>34</v>
      </c>
      <c r="K3548" t="s">
        <v>35</v>
      </c>
      <c r="L3548">
        <v>18.62</v>
      </c>
      <c r="M3548" t="s">
        <v>36</v>
      </c>
      <c r="N3548">
        <v>16.190000000000001</v>
      </c>
      <c r="O3548" t="s">
        <v>36</v>
      </c>
      <c r="P3548">
        <v>17.940000000000001</v>
      </c>
      <c r="Q3548" t="s">
        <v>37</v>
      </c>
      <c r="R3548">
        <v>15.6</v>
      </c>
      <c r="S3548" t="s">
        <v>37</v>
      </c>
      <c r="T3548">
        <v>2.34</v>
      </c>
      <c r="U3548" t="s">
        <v>37</v>
      </c>
      <c r="V3548" t="s">
        <v>13948</v>
      </c>
      <c r="W3548" t="s">
        <v>173</v>
      </c>
      <c r="X3548" t="s">
        <v>40</v>
      </c>
      <c r="Y3548" t="s">
        <v>13949</v>
      </c>
      <c r="Z3548">
        <v>10.92</v>
      </c>
      <c r="AA3548" t="s">
        <v>37</v>
      </c>
      <c r="AB3548">
        <v>2.34</v>
      </c>
      <c r="AC3548" t="s">
        <v>37</v>
      </c>
      <c r="AD3548">
        <v>5</v>
      </c>
      <c r="AE3548">
        <f t="shared" si="389"/>
        <v>105</v>
      </c>
      <c r="AF3548" s="8">
        <f t="shared" si="390"/>
        <v>17.085714285714289</v>
      </c>
      <c r="AG3548" s="8">
        <f t="shared" si="391"/>
        <v>0.85428571428571443</v>
      </c>
      <c r="AH3548">
        <f t="shared" si="392"/>
        <v>18.170000000000002</v>
      </c>
      <c r="AI3548">
        <f t="shared" si="393"/>
        <v>0.9</v>
      </c>
      <c r="AJ3548" s="9">
        <f t="shared" si="394"/>
        <v>13.26</v>
      </c>
      <c r="AK3548" s="10">
        <f t="shared" si="395"/>
        <v>12.405714285714286</v>
      </c>
    </row>
    <row r="3549" spans="1:37">
      <c r="A3549" s="1">
        <v>41639</v>
      </c>
      <c r="B3549">
        <v>1031865873516</v>
      </c>
      <c r="C3549" t="s">
        <v>13950</v>
      </c>
      <c r="D3549" t="s">
        <v>13951</v>
      </c>
      <c r="E3549">
        <v>9781429906012</v>
      </c>
      <c r="F3549" t="s">
        <v>13952</v>
      </c>
      <c r="G3549" t="s">
        <v>13953</v>
      </c>
      <c r="H3549" t="s">
        <v>13954</v>
      </c>
      <c r="I3549">
        <v>1</v>
      </c>
      <c r="J3549" t="s">
        <v>34</v>
      </c>
      <c r="K3549" t="s">
        <v>35</v>
      </c>
      <c r="L3549">
        <v>12.64</v>
      </c>
      <c r="M3549" t="s">
        <v>36</v>
      </c>
      <c r="N3549">
        <v>10.99</v>
      </c>
      <c r="O3549" t="s">
        <v>36</v>
      </c>
      <c r="P3549">
        <v>12.18</v>
      </c>
      <c r="Q3549" t="s">
        <v>37</v>
      </c>
      <c r="R3549">
        <v>10.59</v>
      </c>
      <c r="S3549" t="s">
        <v>37</v>
      </c>
      <c r="T3549">
        <v>1.59</v>
      </c>
      <c r="U3549" t="s">
        <v>37</v>
      </c>
      <c r="V3549" t="s">
        <v>119</v>
      </c>
      <c r="W3549" t="s">
        <v>56</v>
      </c>
      <c r="X3549" t="s">
        <v>40</v>
      </c>
      <c r="Y3549" t="s">
        <v>13955</v>
      </c>
      <c r="Z3549">
        <v>7.41</v>
      </c>
      <c r="AA3549" t="s">
        <v>37</v>
      </c>
      <c r="AB3549">
        <v>1.59</v>
      </c>
      <c r="AC3549" t="s">
        <v>37</v>
      </c>
      <c r="AD3549">
        <v>13</v>
      </c>
      <c r="AE3549">
        <f t="shared" si="389"/>
        <v>113</v>
      </c>
      <c r="AF3549" s="8">
        <f t="shared" si="390"/>
        <v>10.778761061946902</v>
      </c>
      <c r="AG3549" s="8">
        <f t="shared" si="391"/>
        <v>1.4012389380530974</v>
      </c>
      <c r="AH3549">
        <f t="shared" si="392"/>
        <v>11.46</v>
      </c>
      <c r="AI3549">
        <f t="shared" si="393"/>
        <v>1.49</v>
      </c>
      <c r="AJ3549" s="9">
        <f t="shared" si="394"/>
        <v>9.0030000000000001</v>
      </c>
      <c r="AK3549" s="10">
        <f t="shared" si="395"/>
        <v>7.6017610619469025</v>
      </c>
    </row>
    <row r="3550" spans="1:37">
      <c r="A3550" s="1">
        <v>41639</v>
      </c>
      <c r="B3550">
        <v>1031866457517</v>
      </c>
      <c r="C3550" t="s">
        <v>13956</v>
      </c>
      <c r="D3550" t="s">
        <v>13957</v>
      </c>
      <c r="E3550">
        <v>9781429960595</v>
      </c>
      <c r="F3550" t="s">
        <v>86</v>
      </c>
      <c r="G3550" t="s">
        <v>87</v>
      </c>
      <c r="H3550" t="s">
        <v>46</v>
      </c>
      <c r="I3550">
        <v>1</v>
      </c>
      <c r="J3550" t="s">
        <v>34</v>
      </c>
      <c r="K3550" t="s">
        <v>35</v>
      </c>
      <c r="L3550">
        <v>10.35</v>
      </c>
      <c r="M3550" t="s">
        <v>36</v>
      </c>
      <c r="N3550">
        <v>8.99</v>
      </c>
      <c r="O3550" t="s">
        <v>36</v>
      </c>
      <c r="P3550">
        <v>9.9700000000000006</v>
      </c>
      <c r="Q3550" t="s">
        <v>37</v>
      </c>
      <c r="R3550">
        <v>8.66</v>
      </c>
      <c r="S3550" t="s">
        <v>37</v>
      </c>
      <c r="T3550">
        <v>1.31</v>
      </c>
      <c r="U3550" t="s">
        <v>37</v>
      </c>
      <c r="V3550" t="s">
        <v>6325</v>
      </c>
      <c r="W3550" t="s">
        <v>162</v>
      </c>
      <c r="X3550" t="s">
        <v>40</v>
      </c>
      <c r="Y3550" t="s">
        <v>13892</v>
      </c>
      <c r="Z3550">
        <v>6.06</v>
      </c>
      <c r="AA3550" t="s">
        <v>37</v>
      </c>
      <c r="AB3550">
        <v>1.31</v>
      </c>
      <c r="AC3550" t="s">
        <v>37</v>
      </c>
      <c r="AD3550">
        <v>5</v>
      </c>
      <c r="AE3550">
        <f t="shared" si="389"/>
        <v>105</v>
      </c>
      <c r="AF3550" s="8">
        <f t="shared" si="390"/>
        <v>9.4952380952380953</v>
      </c>
      <c r="AG3550" s="8">
        <f t="shared" si="391"/>
        <v>0.47476190476190472</v>
      </c>
      <c r="AH3550">
        <f t="shared" si="392"/>
        <v>10.1</v>
      </c>
      <c r="AI3550">
        <f t="shared" si="393"/>
        <v>0.5</v>
      </c>
      <c r="AJ3550" s="9">
        <f t="shared" si="394"/>
        <v>7.3719999999999999</v>
      </c>
      <c r="AK3550" s="10">
        <f t="shared" si="395"/>
        <v>6.8972380952380954</v>
      </c>
    </row>
    <row r="3551" spans="1:37">
      <c r="A3551" s="1">
        <v>41639</v>
      </c>
      <c r="B3551">
        <v>1031872315516</v>
      </c>
      <c r="C3551" t="s">
        <v>13958</v>
      </c>
      <c r="D3551" t="s">
        <v>13959</v>
      </c>
      <c r="E3551">
        <v>9781250020000</v>
      </c>
      <c r="F3551" t="s">
        <v>1330</v>
      </c>
      <c r="G3551" t="s">
        <v>1331</v>
      </c>
      <c r="H3551" t="s">
        <v>184</v>
      </c>
      <c r="I3551">
        <v>1</v>
      </c>
      <c r="J3551" t="s">
        <v>34</v>
      </c>
      <c r="K3551" t="s">
        <v>35</v>
      </c>
      <c r="L3551">
        <v>10.34</v>
      </c>
      <c r="M3551" t="s">
        <v>36</v>
      </c>
      <c r="N3551">
        <v>8.99</v>
      </c>
      <c r="O3551" t="s">
        <v>36</v>
      </c>
      <c r="P3551">
        <v>9.9600000000000009</v>
      </c>
      <c r="Q3551" t="s">
        <v>37</v>
      </c>
      <c r="R3551">
        <v>8.66</v>
      </c>
      <c r="S3551" t="s">
        <v>37</v>
      </c>
      <c r="T3551">
        <v>1.3</v>
      </c>
      <c r="U3551" t="s">
        <v>37</v>
      </c>
      <c r="V3551" t="s">
        <v>13960</v>
      </c>
      <c r="W3551" t="s">
        <v>39</v>
      </c>
      <c r="X3551" t="s">
        <v>40</v>
      </c>
      <c r="Y3551" t="s">
        <v>13961</v>
      </c>
      <c r="Z3551">
        <v>6.06</v>
      </c>
      <c r="AA3551" t="s">
        <v>37</v>
      </c>
      <c r="AB3551">
        <v>1.3</v>
      </c>
      <c r="AC3551" t="s">
        <v>37</v>
      </c>
      <c r="AD3551">
        <v>5</v>
      </c>
      <c r="AE3551">
        <f t="shared" si="389"/>
        <v>105</v>
      </c>
      <c r="AF3551" s="8">
        <f t="shared" si="390"/>
        <v>9.4857142857142858</v>
      </c>
      <c r="AG3551" s="8">
        <f t="shared" si="391"/>
        <v>0.47428571428571431</v>
      </c>
      <c r="AH3551">
        <f t="shared" si="392"/>
        <v>10.09</v>
      </c>
      <c r="AI3551">
        <f t="shared" si="393"/>
        <v>0.5</v>
      </c>
      <c r="AJ3551" s="9">
        <f t="shared" si="394"/>
        <v>7.3619999999999992</v>
      </c>
      <c r="AK3551" s="10">
        <f t="shared" si="395"/>
        <v>6.887714285714285</v>
      </c>
    </row>
    <row r="3552" spans="1:37">
      <c r="A3552" s="1">
        <v>41639</v>
      </c>
      <c r="B3552">
        <v>1031872805519</v>
      </c>
      <c r="C3552" t="s">
        <v>13962</v>
      </c>
      <c r="D3552" t="s">
        <v>13963</v>
      </c>
      <c r="E3552">
        <v>9780374708955</v>
      </c>
      <c r="F3552" t="s">
        <v>2707</v>
      </c>
      <c r="G3552" t="s">
        <v>2708</v>
      </c>
      <c r="H3552" t="s">
        <v>2709</v>
      </c>
      <c r="I3552">
        <v>1</v>
      </c>
      <c r="J3552" t="s">
        <v>34</v>
      </c>
      <c r="K3552" t="s">
        <v>35</v>
      </c>
      <c r="L3552">
        <v>16.09</v>
      </c>
      <c r="M3552" t="s">
        <v>36</v>
      </c>
      <c r="N3552">
        <v>13.99</v>
      </c>
      <c r="O3552" t="s">
        <v>36</v>
      </c>
      <c r="P3552">
        <v>15.5</v>
      </c>
      <c r="Q3552" t="s">
        <v>37</v>
      </c>
      <c r="R3552">
        <v>13.48</v>
      </c>
      <c r="S3552" t="s">
        <v>37</v>
      </c>
      <c r="T3552">
        <v>2.02</v>
      </c>
      <c r="U3552" t="s">
        <v>37</v>
      </c>
      <c r="V3552" t="s">
        <v>644</v>
      </c>
      <c r="W3552" t="s">
        <v>56</v>
      </c>
      <c r="X3552" t="s">
        <v>40</v>
      </c>
      <c r="Y3552" t="s">
        <v>13964</v>
      </c>
      <c r="Z3552">
        <v>9.44</v>
      </c>
      <c r="AA3552" t="s">
        <v>37</v>
      </c>
      <c r="AB3552">
        <v>2.02</v>
      </c>
      <c r="AC3552" t="s">
        <v>37</v>
      </c>
      <c r="AD3552">
        <v>13</v>
      </c>
      <c r="AE3552">
        <f t="shared" si="389"/>
        <v>113</v>
      </c>
      <c r="AF3552" s="8">
        <f t="shared" si="390"/>
        <v>13.716814159292035</v>
      </c>
      <c r="AG3552" s="8">
        <f t="shared" si="391"/>
        <v>1.7831858407079644</v>
      </c>
      <c r="AH3552">
        <f t="shared" si="392"/>
        <v>14.59</v>
      </c>
      <c r="AI3552">
        <f t="shared" si="393"/>
        <v>1.89</v>
      </c>
      <c r="AJ3552" s="9">
        <f t="shared" si="394"/>
        <v>11.456</v>
      </c>
      <c r="AK3552" s="10">
        <f t="shared" si="395"/>
        <v>9.6728141592920345</v>
      </c>
    </row>
    <row r="3553" spans="1:37">
      <c r="A3553" s="1">
        <v>41639</v>
      </c>
      <c r="B3553">
        <v>1031872928511</v>
      </c>
      <c r="C3553" t="s">
        <v>13965</v>
      </c>
      <c r="D3553" t="s">
        <v>13966</v>
      </c>
      <c r="E3553">
        <v>9781466854208</v>
      </c>
      <c r="F3553" t="s">
        <v>500</v>
      </c>
      <c r="G3553" t="s">
        <v>501</v>
      </c>
      <c r="H3553" t="s">
        <v>502</v>
      </c>
      <c r="I3553">
        <v>1</v>
      </c>
      <c r="J3553" t="s">
        <v>34</v>
      </c>
      <c r="K3553" t="s">
        <v>35</v>
      </c>
      <c r="L3553">
        <v>4.59</v>
      </c>
      <c r="M3553" t="s">
        <v>36</v>
      </c>
      <c r="N3553">
        <v>3.99</v>
      </c>
      <c r="O3553" t="s">
        <v>36</v>
      </c>
      <c r="P3553">
        <v>4.42</v>
      </c>
      <c r="Q3553" t="s">
        <v>37</v>
      </c>
      <c r="R3553">
        <v>3.84</v>
      </c>
      <c r="S3553" t="s">
        <v>37</v>
      </c>
      <c r="T3553">
        <v>0.57999999999999996</v>
      </c>
      <c r="U3553" t="s">
        <v>37</v>
      </c>
      <c r="V3553" t="s">
        <v>126</v>
      </c>
      <c r="W3553" t="s">
        <v>162</v>
      </c>
      <c r="X3553" t="s">
        <v>40</v>
      </c>
      <c r="Y3553" t="s">
        <v>5393</v>
      </c>
      <c r="Z3553">
        <v>2.69</v>
      </c>
      <c r="AA3553" t="s">
        <v>37</v>
      </c>
      <c r="AB3553">
        <v>0.57999999999999996</v>
      </c>
      <c r="AC3553" t="s">
        <v>37</v>
      </c>
      <c r="AD3553">
        <v>5</v>
      </c>
      <c r="AE3553">
        <f t="shared" si="389"/>
        <v>105</v>
      </c>
      <c r="AF3553" s="8">
        <f t="shared" si="390"/>
        <v>4.2095238095238097</v>
      </c>
      <c r="AG3553" s="8">
        <f t="shared" si="391"/>
        <v>0.21047619047619048</v>
      </c>
      <c r="AH3553">
        <f t="shared" si="392"/>
        <v>4.47</v>
      </c>
      <c r="AI3553">
        <f t="shared" si="393"/>
        <v>0.22</v>
      </c>
      <c r="AJ3553" s="9">
        <f t="shared" si="394"/>
        <v>3.2679999999999998</v>
      </c>
      <c r="AK3553" s="10">
        <f t="shared" si="395"/>
        <v>3.0575238095238095</v>
      </c>
    </row>
    <row r="3554" spans="1:37">
      <c r="A3554" s="1">
        <v>41639</v>
      </c>
      <c r="B3554">
        <v>1031873943522</v>
      </c>
      <c r="C3554" t="s">
        <v>13967</v>
      </c>
      <c r="D3554" t="s">
        <v>13968</v>
      </c>
      <c r="E3554">
        <v>9781466832985</v>
      </c>
      <c r="F3554" t="s">
        <v>1156</v>
      </c>
      <c r="G3554" t="s">
        <v>1157</v>
      </c>
      <c r="H3554" t="s">
        <v>669</v>
      </c>
      <c r="I3554">
        <v>1</v>
      </c>
      <c r="J3554" t="s">
        <v>34</v>
      </c>
      <c r="K3554" t="s">
        <v>35</v>
      </c>
      <c r="L3554">
        <v>10.34</v>
      </c>
      <c r="M3554" t="s">
        <v>36</v>
      </c>
      <c r="N3554">
        <v>8.99</v>
      </c>
      <c r="O3554" t="s">
        <v>36</v>
      </c>
      <c r="P3554">
        <v>9.9600000000000009</v>
      </c>
      <c r="Q3554" t="s">
        <v>37</v>
      </c>
      <c r="R3554">
        <v>8.66</v>
      </c>
      <c r="S3554" t="s">
        <v>37</v>
      </c>
      <c r="T3554">
        <v>1.3</v>
      </c>
      <c r="U3554" t="s">
        <v>37</v>
      </c>
      <c r="V3554" t="s">
        <v>571</v>
      </c>
      <c r="W3554" t="s">
        <v>120</v>
      </c>
      <c r="X3554" t="s">
        <v>40</v>
      </c>
      <c r="Y3554" t="s">
        <v>13969</v>
      </c>
      <c r="Z3554">
        <v>6.06</v>
      </c>
      <c r="AA3554" t="s">
        <v>37</v>
      </c>
      <c r="AB3554">
        <v>1.3</v>
      </c>
      <c r="AC3554" t="s">
        <v>37</v>
      </c>
      <c r="AD3554">
        <v>13</v>
      </c>
      <c r="AE3554">
        <f t="shared" si="389"/>
        <v>113</v>
      </c>
      <c r="AF3554" s="8">
        <f t="shared" si="390"/>
        <v>8.8141592920353986</v>
      </c>
      <c r="AG3554" s="8">
        <f t="shared" si="391"/>
        <v>1.1458407079646018</v>
      </c>
      <c r="AH3554">
        <f t="shared" si="392"/>
        <v>9.3699999999999992</v>
      </c>
      <c r="AI3554">
        <f t="shared" si="393"/>
        <v>1.21</v>
      </c>
      <c r="AJ3554" s="9">
        <f t="shared" si="394"/>
        <v>7.3619999999999992</v>
      </c>
      <c r="AK3554" s="10">
        <f t="shared" si="395"/>
        <v>6.2161592920353979</v>
      </c>
    </row>
    <row r="3555" spans="1:37">
      <c r="A3555" s="1">
        <v>41639</v>
      </c>
      <c r="B3555">
        <v>1031876488516</v>
      </c>
      <c r="C3555" t="s">
        <v>13970</v>
      </c>
      <c r="D3555" t="s">
        <v>13971</v>
      </c>
      <c r="E3555">
        <v>9781466818774</v>
      </c>
      <c r="F3555" t="s">
        <v>13972</v>
      </c>
      <c r="G3555" t="s">
        <v>13973</v>
      </c>
      <c r="H3555" t="s">
        <v>10277</v>
      </c>
      <c r="I3555">
        <v>1</v>
      </c>
      <c r="J3555" t="s">
        <v>34</v>
      </c>
      <c r="K3555" t="s">
        <v>35</v>
      </c>
      <c r="L3555">
        <v>10.35</v>
      </c>
      <c r="M3555" t="s">
        <v>36</v>
      </c>
      <c r="N3555">
        <v>8.99</v>
      </c>
      <c r="O3555" t="s">
        <v>36</v>
      </c>
      <c r="P3555">
        <v>9.9700000000000006</v>
      </c>
      <c r="Q3555" t="s">
        <v>37</v>
      </c>
      <c r="R3555">
        <v>8.66</v>
      </c>
      <c r="S3555" t="s">
        <v>37</v>
      </c>
      <c r="T3555">
        <v>1.31</v>
      </c>
      <c r="U3555" t="s">
        <v>37</v>
      </c>
      <c r="V3555" t="s">
        <v>492</v>
      </c>
      <c r="W3555" t="s">
        <v>56</v>
      </c>
      <c r="X3555" t="s">
        <v>40</v>
      </c>
      <c r="Y3555" t="s">
        <v>10278</v>
      </c>
      <c r="Z3555">
        <v>6.06</v>
      </c>
      <c r="AA3555" t="s">
        <v>37</v>
      </c>
      <c r="AB3555">
        <v>1.31</v>
      </c>
      <c r="AC3555" t="s">
        <v>37</v>
      </c>
      <c r="AD3555">
        <v>13</v>
      </c>
      <c r="AE3555">
        <f t="shared" si="389"/>
        <v>113</v>
      </c>
      <c r="AF3555" s="8">
        <f t="shared" si="390"/>
        <v>8.8230088495575227</v>
      </c>
      <c r="AG3555" s="8">
        <f t="shared" si="391"/>
        <v>1.1469911504424779</v>
      </c>
      <c r="AH3555">
        <f t="shared" si="392"/>
        <v>9.3800000000000008</v>
      </c>
      <c r="AI3555">
        <f t="shared" si="393"/>
        <v>1.22</v>
      </c>
      <c r="AJ3555" s="9">
        <f t="shared" si="394"/>
        <v>7.3719999999999999</v>
      </c>
      <c r="AK3555" s="10">
        <f t="shared" si="395"/>
        <v>6.225008849557522</v>
      </c>
    </row>
    <row r="3556" spans="1:37">
      <c r="A3556" s="1">
        <v>41639</v>
      </c>
      <c r="B3556">
        <v>1031877849511</v>
      </c>
      <c r="C3556" t="s">
        <v>13974</v>
      </c>
      <c r="D3556" t="s">
        <v>13975</v>
      </c>
      <c r="E3556">
        <v>9781466802599</v>
      </c>
      <c r="F3556" t="s">
        <v>13976</v>
      </c>
      <c r="G3556" t="s">
        <v>13977</v>
      </c>
      <c r="I3556">
        <v>1</v>
      </c>
      <c r="J3556" t="s">
        <v>34</v>
      </c>
      <c r="K3556" t="s">
        <v>35</v>
      </c>
      <c r="L3556">
        <v>12.64</v>
      </c>
      <c r="M3556" t="s">
        <v>36</v>
      </c>
      <c r="N3556">
        <v>10.99</v>
      </c>
      <c r="O3556" t="s">
        <v>36</v>
      </c>
      <c r="P3556">
        <v>12.18</v>
      </c>
      <c r="Q3556" t="s">
        <v>37</v>
      </c>
      <c r="R3556">
        <v>10.59</v>
      </c>
      <c r="S3556" t="s">
        <v>37</v>
      </c>
      <c r="T3556">
        <v>1.59</v>
      </c>
      <c r="U3556" t="s">
        <v>37</v>
      </c>
      <c r="V3556" t="s">
        <v>161</v>
      </c>
      <c r="W3556" t="s">
        <v>162</v>
      </c>
      <c r="X3556" t="s">
        <v>40</v>
      </c>
      <c r="Y3556" t="s">
        <v>13978</v>
      </c>
      <c r="Z3556">
        <v>7.41</v>
      </c>
      <c r="AA3556" t="s">
        <v>37</v>
      </c>
      <c r="AB3556">
        <v>1.59</v>
      </c>
      <c r="AC3556" t="s">
        <v>37</v>
      </c>
      <c r="AD3556">
        <v>5</v>
      </c>
      <c r="AE3556">
        <f t="shared" si="389"/>
        <v>105</v>
      </c>
      <c r="AF3556" s="8">
        <f t="shared" si="390"/>
        <v>11.6</v>
      </c>
      <c r="AG3556" s="8">
        <f t="shared" si="391"/>
        <v>0.57999999999999996</v>
      </c>
      <c r="AH3556">
        <f t="shared" si="392"/>
        <v>12.34</v>
      </c>
      <c r="AI3556">
        <f t="shared" si="393"/>
        <v>0.61</v>
      </c>
      <c r="AJ3556" s="9">
        <f t="shared" si="394"/>
        <v>9.0030000000000001</v>
      </c>
      <c r="AK3556" s="10">
        <f t="shared" si="395"/>
        <v>8.423</v>
      </c>
    </row>
    <row r="3557" spans="1:37">
      <c r="A3557" s="1">
        <v>41639</v>
      </c>
      <c r="B3557">
        <v>1031878667519</v>
      </c>
      <c r="C3557" t="s">
        <v>13979</v>
      </c>
      <c r="D3557" t="s">
        <v>13980</v>
      </c>
      <c r="E3557">
        <v>9781429963961</v>
      </c>
      <c r="F3557" t="s">
        <v>2540</v>
      </c>
      <c r="G3557" t="s">
        <v>2541</v>
      </c>
      <c r="H3557" t="s">
        <v>62</v>
      </c>
      <c r="I3557">
        <v>1</v>
      </c>
      <c r="J3557" t="s">
        <v>34</v>
      </c>
      <c r="K3557" t="s">
        <v>35</v>
      </c>
      <c r="L3557">
        <v>11.49</v>
      </c>
      <c r="M3557" t="s">
        <v>36</v>
      </c>
      <c r="N3557">
        <v>9.99</v>
      </c>
      <c r="O3557" t="s">
        <v>36</v>
      </c>
      <c r="P3557">
        <v>11.07</v>
      </c>
      <c r="Q3557" t="s">
        <v>37</v>
      </c>
      <c r="R3557">
        <v>9.6300000000000008</v>
      </c>
      <c r="S3557" t="s">
        <v>37</v>
      </c>
      <c r="T3557">
        <v>1.44</v>
      </c>
      <c r="U3557" t="s">
        <v>37</v>
      </c>
      <c r="V3557" t="s">
        <v>200</v>
      </c>
      <c r="W3557" t="s">
        <v>1573</v>
      </c>
      <c r="X3557" t="s">
        <v>40</v>
      </c>
      <c r="Y3557" t="s">
        <v>12543</v>
      </c>
      <c r="Z3557">
        <v>6.74</v>
      </c>
      <c r="AA3557" t="s">
        <v>37</v>
      </c>
      <c r="AB3557">
        <v>1.44</v>
      </c>
      <c r="AC3557" t="s">
        <v>37</v>
      </c>
      <c r="AD3557">
        <v>5</v>
      </c>
      <c r="AE3557">
        <f t="shared" si="389"/>
        <v>105</v>
      </c>
      <c r="AF3557" s="8">
        <f t="shared" si="390"/>
        <v>10.542857142857143</v>
      </c>
      <c r="AG3557" s="8">
        <f t="shared" si="391"/>
        <v>0.52714285714285714</v>
      </c>
      <c r="AH3557">
        <f t="shared" si="392"/>
        <v>11.21</v>
      </c>
      <c r="AI3557">
        <f t="shared" si="393"/>
        <v>0.56000000000000005</v>
      </c>
      <c r="AJ3557" s="9">
        <f t="shared" si="394"/>
        <v>8.1810000000000009</v>
      </c>
      <c r="AK3557" s="10">
        <f t="shared" si="395"/>
        <v>7.6538571428571434</v>
      </c>
    </row>
    <row r="3558" spans="1:37">
      <c r="A3558" s="1">
        <v>41639</v>
      </c>
      <c r="B3558">
        <v>1031879261515</v>
      </c>
      <c r="C3558" t="s">
        <v>13981</v>
      </c>
      <c r="D3558" t="s">
        <v>13982</v>
      </c>
      <c r="E3558">
        <v>9780805097269</v>
      </c>
      <c r="F3558" t="s">
        <v>13983</v>
      </c>
      <c r="G3558" t="s">
        <v>13984</v>
      </c>
      <c r="H3558" t="s">
        <v>13985</v>
      </c>
      <c r="I3558">
        <v>1</v>
      </c>
      <c r="J3558" t="s">
        <v>34</v>
      </c>
      <c r="K3558" t="s">
        <v>35</v>
      </c>
      <c r="L3558">
        <v>16.55</v>
      </c>
      <c r="M3558" t="s">
        <v>36</v>
      </c>
      <c r="N3558">
        <v>14.39</v>
      </c>
      <c r="O3558" t="s">
        <v>36</v>
      </c>
      <c r="P3558">
        <v>15.95</v>
      </c>
      <c r="Q3558" t="s">
        <v>37</v>
      </c>
      <c r="R3558">
        <v>13.87</v>
      </c>
      <c r="S3558" t="s">
        <v>37</v>
      </c>
      <c r="T3558">
        <v>2.08</v>
      </c>
      <c r="U3558" t="s">
        <v>37</v>
      </c>
      <c r="V3558" t="s">
        <v>1141</v>
      </c>
      <c r="W3558" t="s">
        <v>193</v>
      </c>
      <c r="X3558" t="s">
        <v>40</v>
      </c>
      <c r="Y3558" t="s">
        <v>13986</v>
      </c>
      <c r="Z3558">
        <v>9.7100000000000009</v>
      </c>
      <c r="AA3558" t="s">
        <v>37</v>
      </c>
      <c r="AB3558">
        <v>2.08</v>
      </c>
      <c r="AC3558" t="s">
        <v>37</v>
      </c>
      <c r="AD3558">
        <v>5</v>
      </c>
      <c r="AE3558">
        <f t="shared" si="389"/>
        <v>105</v>
      </c>
      <c r="AF3558" s="8">
        <f t="shared" si="390"/>
        <v>15.19047619047619</v>
      </c>
      <c r="AG3558" s="8">
        <f t="shared" si="391"/>
        <v>0.75952380952380949</v>
      </c>
      <c r="AH3558">
        <f t="shared" si="392"/>
        <v>16.149999999999999</v>
      </c>
      <c r="AI3558">
        <f t="shared" si="393"/>
        <v>0.8</v>
      </c>
      <c r="AJ3558" s="9">
        <f t="shared" si="394"/>
        <v>11.789</v>
      </c>
      <c r="AK3558" s="10">
        <f t="shared" si="395"/>
        <v>11.02947619047619</v>
      </c>
    </row>
    <row r="3559" spans="1:37">
      <c r="A3559" s="1">
        <v>41639</v>
      </c>
      <c r="B3559">
        <v>1031880262515</v>
      </c>
      <c r="C3559" t="s">
        <v>13987</v>
      </c>
      <c r="D3559" t="s">
        <v>13988</v>
      </c>
      <c r="E3559">
        <v>9781429967808</v>
      </c>
      <c r="F3559" t="s">
        <v>7990</v>
      </c>
      <c r="G3559" t="s">
        <v>7991</v>
      </c>
      <c r="H3559" t="s">
        <v>3561</v>
      </c>
      <c r="I3559">
        <v>1</v>
      </c>
      <c r="J3559" t="s">
        <v>34</v>
      </c>
      <c r="K3559" t="s">
        <v>35</v>
      </c>
      <c r="L3559">
        <v>12.64</v>
      </c>
      <c r="M3559" t="s">
        <v>36</v>
      </c>
      <c r="N3559">
        <v>10.99</v>
      </c>
      <c r="O3559" t="s">
        <v>36</v>
      </c>
      <c r="P3559">
        <v>12.18</v>
      </c>
      <c r="Q3559" t="s">
        <v>37</v>
      </c>
      <c r="R3559">
        <v>10.59</v>
      </c>
      <c r="S3559" t="s">
        <v>37</v>
      </c>
      <c r="T3559">
        <v>1.59</v>
      </c>
      <c r="U3559" t="s">
        <v>37</v>
      </c>
      <c r="V3559" t="s">
        <v>8118</v>
      </c>
      <c r="W3559" t="s">
        <v>3739</v>
      </c>
      <c r="X3559" t="s">
        <v>40</v>
      </c>
      <c r="Y3559" t="s">
        <v>13989</v>
      </c>
      <c r="Z3559">
        <v>7.41</v>
      </c>
      <c r="AA3559" t="s">
        <v>37</v>
      </c>
      <c r="AB3559">
        <v>1.59</v>
      </c>
      <c r="AC3559" t="s">
        <v>37</v>
      </c>
      <c r="AD3559">
        <v>13</v>
      </c>
      <c r="AE3559">
        <f t="shared" si="389"/>
        <v>113</v>
      </c>
      <c r="AF3559" s="8">
        <f t="shared" si="390"/>
        <v>10.778761061946902</v>
      </c>
      <c r="AG3559" s="8">
        <f t="shared" si="391"/>
        <v>1.4012389380530974</v>
      </c>
      <c r="AH3559">
        <f t="shared" si="392"/>
        <v>11.46</v>
      </c>
      <c r="AI3559">
        <f t="shared" si="393"/>
        <v>1.49</v>
      </c>
      <c r="AJ3559" s="9">
        <f t="shared" si="394"/>
        <v>9.0030000000000001</v>
      </c>
      <c r="AK3559" s="10">
        <f t="shared" si="395"/>
        <v>7.6017610619469025</v>
      </c>
    </row>
    <row r="3560" spans="1:37">
      <c r="A3560" s="1">
        <v>41639</v>
      </c>
      <c r="B3560">
        <v>1031880496517</v>
      </c>
      <c r="C3560" t="s">
        <v>13990</v>
      </c>
      <c r="D3560" t="s">
        <v>13991</v>
      </c>
      <c r="E3560">
        <v>9781429909143</v>
      </c>
      <c r="F3560" t="s">
        <v>13992</v>
      </c>
      <c r="G3560" t="s">
        <v>13993</v>
      </c>
      <c r="H3560" t="s">
        <v>1321</v>
      </c>
      <c r="I3560">
        <v>1</v>
      </c>
      <c r="J3560" t="s">
        <v>34</v>
      </c>
      <c r="K3560" t="s">
        <v>35</v>
      </c>
      <c r="L3560">
        <v>10.35</v>
      </c>
      <c r="M3560" t="s">
        <v>36</v>
      </c>
      <c r="N3560">
        <v>8.99</v>
      </c>
      <c r="O3560" t="s">
        <v>36</v>
      </c>
      <c r="P3560">
        <v>9.9700000000000006</v>
      </c>
      <c r="Q3560" t="s">
        <v>37</v>
      </c>
      <c r="R3560">
        <v>8.66</v>
      </c>
      <c r="S3560" t="s">
        <v>37</v>
      </c>
      <c r="T3560">
        <v>1.31</v>
      </c>
      <c r="U3560" t="s">
        <v>37</v>
      </c>
      <c r="V3560" t="s">
        <v>13994</v>
      </c>
      <c r="W3560" t="s">
        <v>56</v>
      </c>
      <c r="X3560" t="s">
        <v>40</v>
      </c>
      <c r="Y3560" t="s">
        <v>13995</v>
      </c>
      <c r="Z3560">
        <v>6.06</v>
      </c>
      <c r="AA3560" t="s">
        <v>37</v>
      </c>
      <c r="AB3560">
        <v>1.31</v>
      </c>
      <c r="AC3560" t="s">
        <v>37</v>
      </c>
      <c r="AD3560">
        <v>13</v>
      </c>
      <c r="AE3560">
        <f t="shared" si="389"/>
        <v>113</v>
      </c>
      <c r="AF3560" s="8">
        <f t="shared" si="390"/>
        <v>8.8230088495575227</v>
      </c>
      <c r="AG3560" s="8">
        <f t="shared" si="391"/>
        <v>1.1469911504424779</v>
      </c>
      <c r="AH3560">
        <f t="shared" si="392"/>
        <v>9.3800000000000008</v>
      </c>
      <c r="AI3560">
        <f t="shared" si="393"/>
        <v>1.22</v>
      </c>
      <c r="AJ3560" s="9">
        <f t="shared" si="394"/>
        <v>7.3719999999999999</v>
      </c>
      <c r="AK3560" s="10">
        <f t="shared" si="395"/>
        <v>6.225008849557522</v>
      </c>
    </row>
    <row r="3561" spans="1:37">
      <c r="A3561" s="1">
        <v>41639</v>
      </c>
      <c r="B3561">
        <v>1031880688516</v>
      </c>
      <c r="C3561" t="s">
        <v>13996</v>
      </c>
      <c r="D3561" t="s">
        <v>13997</v>
      </c>
      <c r="E3561">
        <v>9781466827677</v>
      </c>
      <c r="F3561" t="s">
        <v>11844</v>
      </c>
      <c r="G3561" t="s">
        <v>11845</v>
      </c>
      <c r="H3561" t="s">
        <v>11846</v>
      </c>
      <c r="I3561">
        <v>1</v>
      </c>
      <c r="J3561" t="s">
        <v>34</v>
      </c>
      <c r="K3561" t="s">
        <v>35</v>
      </c>
      <c r="L3561">
        <v>9.19</v>
      </c>
      <c r="M3561" t="s">
        <v>36</v>
      </c>
      <c r="N3561">
        <v>7.99</v>
      </c>
      <c r="O3561" t="s">
        <v>36</v>
      </c>
      <c r="P3561">
        <v>8.85</v>
      </c>
      <c r="Q3561" t="s">
        <v>37</v>
      </c>
      <c r="R3561">
        <v>7.7</v>
      </c>
      <c r="S3561" t="s">
        <v>37</v>
      </c>
      <c r="T3561">
        <v>1.1499999999999999</v>
      </c>
      <c r="U3561" t="s">
        <v>37</v>
      </c>
      <c r="V3561" t="s">
        <v>1141</v>
      </c>
      <c r="W3561" t="s">
        <v>140</v>
      </c>
      <c r="X3561" t="s">
        <v>40</v>
      </c>
      <c r="Y3561" t="s">
        <v>13998</v>
      </c>
      <c r="Z3561">
        <v>5.39</v>
      </c>
      <c r="AA3561" t="s">
        <v>37</v>
      </c>
      <c r="AB3561">
        <v>1.1499999999999999</v>
      </c>
      <c r="AC3561" t="s">
        <v>37</v>
      </c>
      <c r="AD3561">
        <v>5</v>
      </c>
      <c r="AE3561">
        <f t="shared" si="389"/>
        <v>105</v>
      </c>
      <c r="AF3561" s="8">
        <f t="shared" si="390"/>
        <v>8.4285714285714288</v>
      </c>
      <c r="AG3561" s="8">
        <f t="shared" si="391"/>
        <v>0.42142857142857149</v>
      </c>
      <c r="AH3561">
        <f t="shared" si="392"/>
        <v>8.9600000000000009</v>
      </c>
      <c r="AI3561">
        <f t="shared" si="393"/>
        <v>0.44</v>
      </c>
      <c r="AJ3561" s="9">
        <f t="shared" si="394"/>
        <v>6.5399999999999991</v>
      </c>
      <c r="AK3561" s="10">
        <f t="shared" si="395"/>
        <v>6.1185714285714274</v>
      </c>
    </row>
    <row r="3562" spans="1:37">
      <c r="A3562" s="1">
        <v>41639</v>
      </c>
      <c r="B3562">
        <v>1031884805517</v>
      </c>
      <c r="C3562" t="s">
        <v>13999</v>
      </c>
      <c r="D3562" t="s">
        <v>14000</v>
      </c>
      <c r="E3562">
        <v>9781250038494</v>
      </c>
      <c r="F3562" t="s">
        <v>1182</v>
      </c>
      <c r="G3562" t="s">
        <v>1183</v>
      </c>
      <c r="H3562" t="s">
        <v>353</v>
      </c>
      <c r="I3562">
        <v>1</v>
      </c>
      <c r="J3562" t="s">
        <v>34</v>
      </c>
      <c r="K3562" t="s">
        <v>35</v>
      </c>
      <c r="L3562">
        <v>12.64</v>
      </c>
      <c r="M3562" t="s">
        <v>36</v>
      </c>
      <c r="N3562">
        <v>10.99</v>
      </c>
      <c r="O3562" t="s">
        <v>36</v>
      </c>
      <c r="P3562">
        <v>12.18</v>
      </c>
      <c r="Q3562" t="s">
        <v>37</v>
      </c>
      <c r="R3562">
        <v>10.59</v>
      </c>
      <c r="S3562" t="s">
        <v>37</v>
      </c>
      <c r="T3562">
        <v>1.59</v>
      </c>
      <c r="U3562" t="s">
        <v>37</v>
      </c>
      <c r="V3562" t="s">
        <v>8118</v>
      </c>
      <c r="W3562" t="s">
        <v>3739</v>
      </c>
      <c r="X3562" t="s">
        <v>40</v>
      </c>
      <c r="Y3562" t="s">
        <v>14001</v>
      </c>
      <c r="Z3562">
        <v>7.41</v>
      </c>
      <c r="AA3562" t="s">
        <v>37</v>
      </c>
      <c r="AB3562">
        <v>1.59</v>
      </c>
      <c r="AC3562" t="s">
        <v>37</v>
      </c>
      <c r="AD3562">
        <v>13</v>
      </c>
      <c r="AE3562">
        <f t="shared" si="389"/>
        <v>113</v>
      </c>
      <c r="AF3562" s="8">
        <f t="shared" si="390"/>
        <v>10.778761061946902</v>
      </c>
      <c r="AG3562" s="8">
        <f t="shared" si="391"/>
        <v>1.4012389380530974</v>
      </c>
      <c r="AH3562">
        <f t="shared" si="392"/>
        <v>11.46</v>
      </c>
      <c r="AI3562">
        <f t="shared" si="393"/>
        <v>1.49</v>
      </c>
      <c r="AJ3562" s="9">
        <f t="shared" si="394"/>
        <v>9.0030000000000001</v>
      </c>
      <c r="AK3562" s="10">
        <f t="shared" si="395"/>
        <v>7.6017610619469025</v>
      </c>
    </row>
    <row r="3563" spans="1:37">
      <c r="A3563" s="1">
        <v>41639</v>
      </c>
      <c r="B3563">
        <v>1031886650520</v>
      </c>
      <c r="C3563" t="s">
        <v>14002</v>
      </c>
      <c r="D3563" t="s">
        <v>14003</v>
      </c>
      <c r="E3563">
        <v>9781429955706</v>
      </c>
      <c r="F3563" t="s">
        <v>1369</v>
      </c>
      <c r="G3563" t="s">
        <v>1370</v>
      </c>
      <c r="H3563" t="s">
        <v>62</v>
      </c>
      <c r="I3563">
        <v>1</v>
      </c>
      <c r="J3563" t="s">
        <v>34</v>
      </c>
      <c r="K3563" t="s">
        <v>35</v>
      </c>
      <c r="L3563">
        <v>10.35</v>
      </c>
      <c r="M3563" t="s">
        <v>36</v>
      </c>
      <c r="N3563">
        <v>8.99</v>
      </c>
      <c r="O3563" t="s">
        <v>36</v>
      </c>
      <c r="P3563">
        <v>9.9700000000000006</v>
      </c>
      <c r="Q3563" t="s">
        <v>37</v>
      </c>
      <c r="R3563">
        <v>8.66</v>
      </c>
      <c r="S3563" t="s">
        <v>37</v>
      </c>
      <c r="T3563">
        <v>1.31</v>
      </c>
      <c r="U3563" t="s">
        <v>37</v>
      </c>
      <c r="V3563" t="s">
        <v>3666</v>
      </c>
      <c r="W3563" t="s">
        <v>56</v>
      </c>
      <c r="X3563" t="s">
        <v>40</v>
      </c>
      <c r="Y3563" t="s">
        <v>14004</v>
      </c>
      <c r="Z3563">
        <v>6.06</v>
      </c>
      <c r="AA3563" t="s">
        <v>37</v>
      </c>
      <c r="AB3563">
        <v>1.31</v>
      </c>
      <c r="AC3563" t="s">
        <v>37</v>
      </c>
      <c r="AD3563">
        <v>13</v>
      </c>
      <c r="AE3563">
        <f t="shared" si="389"/>
        <v>113</v>
      </c>
      <c r="AF3563" s="8">
        <f t="shared" si="390"/>
        <v>8.8230088495575227</v>
      </c>
      <c r="AG3563" s="8">
        <f t="shared" si="391"/>
        <v>1.1469911504424779</v>
      </c>
      <c r="AH3563">
        <f t="shared" si="392"/>
        <v>9.3800000000000008</v>
      </c>
      <c r="AI3563">
        <f t="shared" si="393"/>
        <v>1.22</v>
      </c>
      <c r="AJ3563" s="9">
        <f t="shared" si="394"/>
        <v>7.3719999999999999</v>
      </c>
      <c r="AK3563" s="10">
        <f t="shared" si="395"/>
        <v>6.225008849557522</v>
      </c>
    </row>
    <row r="3564" spans="1:37">
      <c r="A3564" s="1">
        <v>41639</v>
      </c>
      <c r="B3564">
        <v>1031887205518</v>
      </c>
      <c r="C3564" t="s">
        <v>14005</v>
      </c>
      <c r="D3564" t="s">
        <v>14006</v>
      </c>
      <c r="E3564">
        <v>9781429963961</v>
      </c>
      <c r="F3564" t="s">
        <v>2540</v>
      </c>
      <c r="G3564" t="s">
        <v>2541</v>
      </c>
      <c r="H3564" t="s">
        <v>62</v>
      </c>
      <c r="I3564">
        <v>1</v>
      </c>
      <c r="J3564" t="s">
        <v>34</v>
      </c>
      <c r="K3564" t="s">
        <v>35</v>
      </c>
      <c r="L3564">
        <v>11.49</v>
      </c>
      <c r="M3564" t="s">
        <v>36</v>
      </c>
      <c r="N3564">
        <v>9.99</v>
      </c>
      <c r="O3564" t="s">
        <v>36</v>
      </c>
      <c r="P3564">
        <v>11.07</v>
      </c>
      <c r="Q3564" t="s">
        <v>37</v>
      </c>
      <c r="R3564">
        <v>9.6300000000000008</v>
      </c>
      <c r="S3564" t="s">
        <v>37</v>
      </c>
      <c r="T3564">
        <v>1.44</v>
      </c>
      <c r="U3564" t="s">
        <v>37</v>
      </c>
      <c r="V3564" t="s">
        <v>571</v>
      </c>
      <c r="W3564" t="s">
        <v>120</v>
      </c>
      <c r="X3564" t="s">
        <v>40</v>
      </c>
      <c r="Y3564" t="s">
        <v>14007</v>
      </c>
      <c r="Z3564">
        <v>6.74</v>
      </c>
      <c r="AA3564" t="s">
        <v>37</v>
      </c>
      <c r="AB3564">
        <v>1.44</v>
      </c>
      <c r="AC3564" t="s">
        <v>37</v>
      </c>
      <c r="AD3564">
        <v>13</v>
      </c>
      <c r="AE3564">
        <f t="shared" si="389"/>
        <v>113</v>
      </c>
      <c r="AF3564" s="8">
        <f t="shared" si="390"/>
        <v>9.7964601769911503</v>
      </c>
      <c r="AG3564" s="8">
        <f t="shared" si="391"/>
        <v>1.2735398230088495</v>
      </c>
      <c r="AH3564">
        <f t="shared" si="392"/>
        <v>10.42</v>
      </c>
      <c r="AI3564">
        <f t="shared" si="393"/>
        <v>1.35</v>
      </c>
      <c r="AJ3564" s="9">
        <f t="shared" si="394"/>
        <v>8.1810000000000009</v>
      </c>
      <c r="AK3564" s="10">
        <f t="shared" si="395"/>
        <v>6.907460176991151</v>
      </c>
    </row>
    <row r="3565" spans="1:37">
      <c r="A3565" s="1">
        <v>41639</v>
      </c>
      <c r="B3565">
        <v>1031887212513</v>
      </c>
      <c r="C3565" t="s">
        <v>14008</v>
      </c>
      <c r="D3565" t="s">
        <v>14009</v>
      </c>
      <c r="E3565">
        <v>9781466803930</v>
      </c>
      <c r="F3565" t="s">
        <v>14010</v>
      </c>
      <c r="G3565" t="s">
        <v>14011</v>
      </c>
      <c r="H3565" t="s">
        <v>10699</v>
      </c>
      <c r="I3565">
        <v>1</v>
      </c>
      <c r="J3565" t="s">
        <v>34</v>
      </c>
      <c r="K3565" t="s">
        <v>35</v>
      </c>
      <c r="L3565">
        <v>16.09</v>
      </c>
      <c r="M3565" t="s">
        <v>36</v>
      </c>
      <c r="N3565">
        <v>13.99</v>
      </c>
      <c r="O3565" t="s">
        <v>36</v>
      </c>
      <c r="P3565">
        <v>15.5</v>
      </c>
      <c r="Q3565" t="s">
        <v>37</v>
      </c>
      <c r="R3565">
        <v>13.48</v>
      </c>
      <c r="S3565" t="s">
        <v>37</v>
      </c>
      <c r="T3565">
        <v>2.02</v>
      </c>
      <c r="U3565" t="s">
        <v>37</v>
      </c>
      <c r="V3565" t="s">
        <v>14012</v>
      </c>
      <c r="W3565" t="s">
        <v>120</v>
      </c>
      <c r="X3565" t="s">
        <v>40</v>
      </c>
      <c r="Y3565" t="s">
        <v>14013</v>
      </c>
      <c r="Z3565">
        <v>9.44</v>
      </c>
      <c r="AA3565" t="s">
        <v>37</v>
      </c>
      <c r="AB3565">
        <v>2.02</v>
      </c>
      <c r="AC3565" t="s">
        <v>37</v>
      </c>
      <c r="AD3565">
        <v>13</v>
      </c>
      <c r="AE3565">
        <f t="shared" si="389"/>
        <v>113</v>
      </c>
      <c r="AF3565" s="8">
        <f t="shared" si="390"/>
        <v>13.716814159292035</v>
      </c>
      <c r="AG3565" s="8">
        <f t="shared" si="391"/>
        <v>1.7831858407079644</v>
      </c>
      <c r="AH3565">
        <f t="shared" si="392"/>
        <v>14.59</v>
      </c>
      <c r="AI3565">
        <f t="shared" si="393"/>
        <v>1.89</v>
      </c>
      <c r="AJ3565" s="9">
        <f t="shared" si="394"/>
        <v>11.456</v>
      </c>
      <c r="AK3565" s="10">
        <f t="shared" si="395"/>
        <v>9.6728141592920345</v>
      </c>
    </row>
    <row r="3566" spans="1:37">
      <c r="A3566" s="1">
        <v>41639</v>
      </c>
      <c r="B3566">
        <v>1031890480518</v>
      </c>
      <c r="C3566" t="s">
        <v>14014</v>
      </c>
      <c r="D3566" t="s">
        <v>14015</v>
      </c>
      <c r="E3566">
        <v>9781466850491</v>
      </c>
      <c r="F3566" t="s">
        <v>694</v>
      </c>
      <c r="G3566" t="s">
        <v>695</v>
      </c>
      <c r="H3566" t="s">
        <v>696</v>
      </c>
      <c r="I3566">
        <v>1</v>
      </c>
      <c r="J3566" t="s">
        <v>34</v>
      </c>
      <c r="K3566" t="s">
        <v>35</v>
      </c>
      <c r="L3566">
        <v>0</v>
      </c>
      <c r="M3566" t="s">
        <v>36</v>
      </c>
      <c r="N3566">
        <v>0</v>
      </c>
      <c r="O3566" t="s">
        <v>36</v>
      </c>
      <c r="P3566">
        <v>0</v>
      </c>
      <c r="Q3566" t="s">
        <v>37</v>
      </c>
      <c r="R3566">
        <v>0</v>
      </c>
      <c r="S3566" t="s">
        <v>37</v>
      </c>
      <c r="T3566">
        <v>0</v>
      </c>
      <c r="U3566" t="s">
        <v>37</v>
      </c>
      <c r="V3566" t="s">
        <v>395</v>
      </c>
      <c r="W3566" t="s">
        <v>120</v>
      </c>
      <c r="X3566" t="s">
        <v>40</v>
      </c>
      <c r="Y3566" t="s">
        <v>14016</v>
      </c>
      <c r="Z3566">
        <v>0</v>
      </c>
      <c r="AA3566" t="s">
        <v>37</v>
      </c>
      <c r="AB3566">
        <v>0</v>
      </c>
      <c r="AC3566" t="s">
        <v>37</v>
      </c>
      <c r="AD3566">
        <v>13</v>
      </c>
      <c r="AE3566">
        <f t="shared" si="389"/>
        <v>113</v>
      </c>
      <c r="AF3566" s="8">
        <f t="shared" si="390"/>
        <v>0</v>
      </c>
      <c r="AG3566" s="8">
        <f t="shared" si="391"/>
        <v>0</v>
      </c>
      <c r="AH3566">
        <f t="shared" si="392"/>
        <v>0</v>
      </c>
      <c r="AI3566">
        <f t="shared" si="393"/>
        <v>0</v>
      </c>
      <c r="AJ3566" s="9">
        <f t="shared" si="394"/>
        <v>0</v>
      </c>
      <c r="AK3566" s="10">
        <f t="shared" si="395"/>
        <v>0</v>
      </c>
    </row>
    <row r="3567" spans="1:37">
      <c r="A3567" s="1">
        <v>41639</v>
      </c>
      <c r="B3567">
        <v>1031892772516</v>
      </c>
      <c r="C3567" t="s">
        <v>14017</v>
      </c>
      <c r="D3567" t="s">
        <v>14018</v>
      </c>
      <c r="E3567">
        <v>9781429963923</v>
      </c>
      <c r="F3567" t="s">
        <v>72</v>
      </c>
      <c r="G3567" t="s">
        <v>73</v>
      </c>
      <c r="H3567" t="s">
        <v>62</v>
      </c>
      <c r="I3567">
        <v>1</v>
      </c>
      <c r="J3567" t="s">
        <v>34</v>
      </c>
      <c r="K3567" t="s">
        <v>35</v>
      </c>
      <c r="L3567">
        <v>11.48</v>
      </c>
      <c r="M3567" t="s">
        <v>36</v>
      </c>
      <c r="N3567">
        <v>9.99</v>
      </c>
      <c r="O3567" t="s">
        <v>36</v>
      </c>
      <c r="P3567">
        <v>11.06</v>
      </c>
      <c r="Q3567" t="s">
        <v>37</v>
      </c>
      <c r="R3567">
        <v>9.6300000000000008</v>
      </c>
      <c r="S3567" t="s">
        <v>37</v>
      </c>
      <c r="T3567">
        <v>1.43</v>
      </c>
      <c r="U3567" t="s">
        <v>37</v>
      </c>
      <c r="V3567" t="s">
        <v>2387</v>
      </c>
      <c r="W3567" t="s">
        <v>2388</v>
      </c>
      <c r="X3567" t="s">
        <v>40</v>
      </c>
      <c r="Y3567" t="s">
        <v>2389</v>
      </c>
      <c r="Z3567">
        <v>6.74</v>
      </c>
      <c r="AA3567" t="s">
        <v>37</v>
      </c>
      <c r="AB3567">
        <v>1.43</v>
      </c>
      <c r="AC3567" t="s">
        <v>37</v>
      </c>
      <c r="AD3567">
        <v>5</v>
      </c>
      <c r="AE3567">
        <f t="shared" si="389"/>
        <v>105</v>
      </c>
      <c r="AF3567" s="8">
        <f t="shared" si="390"/>
        <v>10.533333333333333</v>
      </c>
      <c r="AG3567" s="8">
        <f t="shared" si="391"/>
        <v>0.52666666666666662</v>
      </c>
      <c r="AH3567">
        <f t="shared" si="392"/>
        <v>11.2</v>
      </c>
      <c r="AI3567">
        <f t="shared" si="393"/>
        <v>0.56000000000000005</v>
      </c>
      <c r="AJ3567" s="9">
        <f t="shared" si="394"/>
        <v>8.1710000000000012</v>
      </c>
      <c r="AK3567" s="10">
        <f t="shared" si="395"/>
        <v>7.6443333333333348</v>
      </c>
    </row>
    <row r="3568" spans="1:37">
      <c r="A3568" s="1">
        <v>41639</v>
      </c>
      <c r="B3568">
        <v>1031892956522</v>
      </c>
      <c r="C3568" t="s">
        <v>14019</v>
      </c>
      <c r="D3568" t="s">
        <v>14020</v>
      </c>
      <c r="E3568">
        <v>9781466826755</v>
      </c>
      <c r="F3568" t="s">
        <v>14021</v>
      </c>
      <c r="G3568" t="s">
        <v>14022</v>
      </c>
      <c r="H3568" t="s">
        <v>14023</v>
      </c>
      <c r="I3568">
        <v>1</v>
      </c>
      <c r="J3568" t="s">
        <v>34</v>
      </c>
      <c r="K3568" t="s">
        <v>35</v>
      </c>
      <c r="L3568">
        <v>10.34</v>
      </c>
      <c r="M3568" t="s">
        <v>36</v>
      </c>
      <c r="N3568">
        <v>8.99</v>
      </c>
      <c r="O3568" t="s">
        <v>36</v>
      </c>
      <c r="P3568">
        <v>9.9600000000000009</v>
      </c>
      <c r="Q3568" t="s">
        <v>37</v>
      </c>
      <c r="R3568">
        <v>8.66</v>
      </c>
      <c r="S3568" t="s">
        <v>37</v>
      </c>
      <c r="T3568">
        <v>1.3</v>
      </c>
      <c r="U3568" t="s">
        <v>37</v>
      </c>
      <c r="V3568" t="s">
        <v>8153</v>
      </c>
      <c r="W3568" t="s">
        <v>120</v>
      </c>
      <c r="X3568" t="s">
        <v>40</v>
      </c>
      <c r="Y3568" t="s">
        <v>14024</v>
      </c>
      <c r="Z3568">
        <v>6.06</v>
      </c>
      <c r="AA3568" t="s">
        <v>37</v>
      </c>
      <c r="AB3568">
        <v>1.3</v>
      </c>
      <c r="AC3568" t="s">
        <v>37</v>
      </c>
      <c r="AD3568">
        <v>13</v>
      </c>
      <c r="AE3568">
        <f t="shared" si="389"/>
        <v>113</v>
      </c>
      <c r="AF3568" s="8">
        <f t="shared" si="390"/>
        <v>8.8141592920353986</v>
      </c>
      <c r="AG3568" s="8">
        <f t="shared" si="391"/>
        <v>1.1458407079646018</v>
      </c>
      <c r="AH3568">
        <f t="shared" si="392"/>
        <v>9.3699999999999992</v>
      </c>
      <c r="AI3568">
        <f t="shared" si="393"/>
        <v>1.21</v>
      </c>
      <c r="AJ3568" s="9">
        <f t="shared" si="394"/>
        <v>7.3619999999999992</v>
      </c>
      <c r="AK3568" s="10">
        <f t="shared" si="395"/>
        <v>6.2161592920353979</v>
      </c>
    </row>
    <row r="3569" spans="1:37">
      <c r="A3569" s="1">
        <v>41639</v>
      </c>
      <c r="B3569">
        <v>1031893254516</v>
      </c>
      <c r="C3569" t="s">
        <v>14025</v>
      </c>
      <c r="D3569" t="s">
        <v>14026</v>
      </c>
      <c r="E3569">
        <v>9781429952071</v>
      </c>
      <c r="F3569" t="s">
        <v>14027</v>
      </c>
      <c r="G3569" t="s">
        <v>14028</v>
      </c>
      <c r="H3569" t="s">
        <v>14029</v>
      </c>
      <c r="I3569">
        <v>1</v>
      </c>
      <c r="J3569" t="s">
        <v>34</v>
      </c>
      <c r="K3569" t="s">
        <v>35</v>
      </c>
      <c r="L3569">
        <v>12.64</v>
      </c>
      <c r="M3569" t="s">
        <v>36</v>
      </c>
      <c r="N3569">
        <v>10.99</v>
      </c>
      <c r="O3569" t="s">
        <v>36</v>
      </c>
      <c r="P3569">
        <v>12.18</v>
      </c>
      <c r="Q3569" t="s">
        <v>37</v>
      </c>
      <c r="R3569">
        <v>10.59</v>
      </c>
      <c r="S3569" t="s">
        <v>37</v>
      </c>
      <c r="T3569">
        <v>1.59</v>
      </c>
      <c r="U3569" t="s">
        <v>37</v>
      </c>
      <c r="V3569" t="s">
        <v>119</v>
      </c>
      <c r="W3569" t="s">
        <v>56</v>
      </c>
      <c r="X3569" t="s">
        <v>40</v>
      </c>
      <c r="Y3569" t="s">
        <v>147</v>
      </c>
      <c r="Z3569">
        <v>7.41</v>
      </c>
      <c r="AA3569" t="s">
        <v>37</v>
      </c>
      <c r="AB3569">
        <v>1.59</v>
      </c>
      <c r="AC3569" t="s">
        <v>37</v>
      </c>
      <c r="AD3569">
        <v>13</v>
      </c>
      <c r="AE3569">
        <f t="shared" si="389"/>
        <v>113</v>
      </c>
      <c r="AF3569" s="8">
        <f t="shared" si="390"/>
        <v>10.778761061946902</v>
      </c>
      <c r="AG3569" s="8">
        <f t="shared" si="391"/>
        <v>1.4012389380530974</v>
      </c>
      <c r="AH3569">
        <f t="shared" si="392"/>
        <v>11.46</v>
      </c>
      <c r="AI3569">
        <f t="shared" si="393"/>
        <v>1.49</v>
      </c>
      <c r="AJ3569" s="9">
        <f t="shared" si="394"/>
        <v>9.0030000000000001</v>
      </c>
      <c r="AK3569" s="10">
        <f t="shared" si="395"/>
        <v>7.6017610619469025</v>
      </c>
    </row>
    <row r="3570" spans="1:37">
      <c r="A3570" s="1">
        <v>41639</v>
      </c>
      <c r="B3570">
        <v>1031901244518</v>
      </c>
      <c r="C3570" t="s">
        <v>14030</v>
      </c>
      <c r="D3570" t="s">
        <v>14031</v>
      </c>
      <c r="E3570">
        <v>9781250030016</v>
      </c>
      <c r="F3570" t="s">
        <v>12557</v>
      </c>
      <c r="G3570" t="s">
        <v>12558</v>
      </c>
      <c r="H3570" t="s">
        <v>12559</v>
      </c>
      <c r="I3570">
        <v>1</v>
      </c>
      <c r="J3570" t="s">
        <v>34</v>
      </c>
      <c r="K3570" t="s">
        <v>35</v>
      </c>
      <c r="L3570">
        <v>16.09</v>
      </c>
      <c r="M3570" t="s">
        <v>36</v>
      </c>
      <c r="N3570">
        <v>13.99</v>
      </c>
      <c r="O3570" t="s">
        <v>36</v>
      </c>
      <c r="P3570">
        <v>15.42</v>
      </c>
      <c r="Q3570" t="s">
        <v>37</v>
      </c>
      <c r="R3570">
        <v>13.41</v>
      </c>
      <c r="S3570" t="s">
        <v>37</v>
      </c>
      <c r="T3570">
        <v>2.0099999999999998</v>
      </c>
      <c r="U3570" t="s">
        <v>37</v>
      </c>
      <c r="V3570" t="s">
        <v>516</v>
      </c>
      <c r="W3570" t="s">
        <v>127</v>
      </c>
      <c r="X3570" t="s">
        <v>40</v>
      </c>
      <c r="Y3570" t="s">
        <v>14032</v>
      </c>
      <c r="Z3570">
        <v>9.39</v>
      </c>
      <c r="AA3570" t="s">
        <v>37</v>
      </c>
      <c r="AB3570">
        <v>2.0099999999999998</v>
      </c>
      <c r="AC3570" t="s">
        <v>37</v>
      </c>
      <c r="AD3570">
        <v>5</v>
      </c>
      <c r="AE3570">
        <f t="shared" si="389"/>
        <v>105</v>
      </c>
      <c r="AF3570" s="8">
        <f t="shared" si="390"/>
        <v>14.685714285714285</v>
      </c>
      <c r="AG3570" s="8">
        <f t="shared" si="391"/>
        <v>0.73428571428571432</v>
      </c>
      <c r="AH3570">
        <f t="shared" si="392"/>
        <v>15.62</v>
      </c>
      <c r="AI3570">
        <f t="shared" si="393"/>
        <v>0.78</v>
      </c>
      <c r="AJ3570" s="9">
        <f t="shared" si="394"/>
        <v>11.396999999999998</v>
      </c>
      <c r="AK3570" s="10">
        <f t="shared" si="395"/>
        <v>10.662714285714284</v>
      </c>
    </row>
    <row r="3571" spans="1:37">
      <c r="A3571" s="1">
        <v>41639</v>
      </c>
      <c r="B3571">
        <v>1031901601521</v>
      </c>
      <c r="C3571" t="s">
        <v>14033</v>
      </c>
      <c r="D3571" t="s">
        <v>14034</v>
      </c>
      <c r="E3571">
        <v>9781466858862</v>
      </c>
      <c r="F3571" t="s">
        <v>584</v>
      </c>
      <c r="G3571" t="s">
        <v>585</v>
      </c>
      <c r="H3571" t="s">
        <v>586</v>
      </c>
      <c r="I3571">
        <v>1</v>
      </c>
      <c r="J3571" t="s">
        <v>34</v>
      </c>
      <c r="K3571" t="s">
        <v>35</v>
      </c>
      <c r="L3571">
        <v>0</v>
      </c>
      <c r="M3571" t="s">
        <v>36</v>
      </c>
      <c r="N3571">
        <v>0</v>
      </c>
      <c r="O3571" t="s">
        <v>36</v>
      </c>
      <c r="P3571">
        <v>0</v>
      </c>
      <c r="Q3571" t="s">
        <v>37</v>
      </c>
      <c r="R3571">
        <v>0</v>
      </c>
      <c r="S3571" t="s">
        <v>37</v>
      </c>
      <c r="T3571">
        <v>0</v>
      </c>
      <c r="U3571" t="s">
        <v>37</v>
      </c>
      <c r="V3571" t="s">
        <v>81</v>
      </c>
      <c r="W3571" t="s">
        <v>82</v>
      </c>
      <c r="X3571" t="s">
        <v>40</v>
      </c>
      <c r="Y3571" t="s">
        <v>14035</v>
      </c>
      <c r="Z3571">
        <v>0</v>
      </c>
      <c r="AA3571" t="s">
        <v>37</v>
      </c>
      <c r="AB3571">
        <v>0</v>
      </c>
      <c r="AC3571" t="s">
        <v>37</v>
      </c>
      <c r="AD3571">
        <v>5</v>
      </c>
      <c r="AE3571">
        <f t="shared" si="389"/>
        <v>105</v>
      </c>
      <c r="AF3571" s="8">
        <f t="shared" si="390"/>
        <v>0</v>
      </c>
      <c r="AG3571" s="8">
        <f t="shared" si="391"/>
        <v>0</v>
      </c>
      <c r="AH3571">
        <f t="shared" si="392"/>
        <v>0</v>
      </c>
      <c r="AI3571">
        <f t="shared" si="393"/>
        <v>0</v>
      </c>
      <c r="AJ3571" s="9">
        <f t="shared" si="394"/>
        <v>0</v>
      </c>
      <c r="AK3571" s="10">
        <f t="shared" si="395"/>
        <v>0</v>
      </c>
    </row>
    <row r="3572" spans="1:37">
      <c r="A3572" s="1">
        <v>41639</v>
      </c>
      <c r="B3572">
        <v>1031903098516</v>
      </c>
      <c r="C3572" t="s">
        <v>14036</v>
      </c>
      <c r="D3572" t="s">
        <v>14037</v>
      </c>
      <c r="E3572">
        <v>9781466820777</v>
      </c>
      <c r="F3572" t="s">
        <v>7506</v>
      </c>
      <c r="G3572" t="s">
        <v>7507</v>
      </c>
      <c r="H3572" t="s">
        <v>1592</v>
      </c>
      <c r="I3572">
        <v>1</v>
      </c>
      <c r="J3572" t="s">
        <v>34</v>
      </c>
      <c r="K3572" t="s">
        <v>35</v>
      </c>
      <c r="L3572">
        <v>0</v>
      </c>
      <c r="M3572" t="s">
        <v>36</v>
      </c>
      <c r="N3572">
        <v>0</v>
      </c>
      <c r="O3572" t="s">
        <v>36</v>
      </c>
      <c r="P3572">
        <v>0</v>
      </c>
      <c r="Q3572" t="s">
        <v>37</v>
      </c>
      <c r="R3572">
        <v>0</v>
      </c>
      <c r="S3572" t="s">
        <v>37</v>
      </c>
      <c r="T3572">
        <v>0</v>
      </c>
      <c r="U3572" t="s">
        <v>37</v>
      </c>
      <c r="V3572" t="s">
        <v>200</v>
      </c>
      <c r="W3572" t="s">
        <v>127</v>
      </c>
      <c r="X3572" t="s">
        <v>40</v>
      </c>
      <c r="Y3572" t="s">
        <v>9567</v>
      </c>
      <c r="Z3572">
        <v>0</v>
      </c>
      <c r="AA3572" t="s">
        <v>37</v>
      </c>
      <c r="AB3572">
        <v>0</v>
      </c>
      <c r="AC3572" t="s">
        <v>37</v>
      </c>
      <c r="AD3572">
        <v>5</v>
      </c>
      <c r="AE3572">
        <f t="shared" si="389"/>
        <v>105</v>
      </c>
      <c r="AF3572" s="8">
        <f t="shared" si="390"/>
        <v>0</v>
      </c>
      <c r="AG3572" s="8">
        <f t="shared" si="391"/>
        <v>0</v>
      </c>
      <c r="AH3572">
        <f t="shared" si="392"/>
        <v>0</v>
      </c>
      <c r="AI3572">
        <f t="shared" si="393"/>
        <v>0</v>
      </c>
      <c r="AJ3572" s="9">
        <f t="shared" si="394"/>
        <v>0</v>
      </c>
      <c r="AK3572" s="10">
        <f t="shared" si="395"/>
        <v>0</v>
      </c>
    </row>
    <row r="3573" spans="1:37">
      <c r="A3573" s="1">
        <v>41639</v>
      </c>
      <c r="B3573">
        <v>1031904194518</v>
      </c>
      <c r="C3573" t="s">
        <v>14038</v>
      </c>
      <c r="D3573" t="s">
        <v>14039</v>
      </c>
      <c r="E3573">
        <v>9780374710644</v>
      </c>
      <c r="F3573" t="s">
        <v>6504</v>
      </c>
      <c r="G3573" t="s">
        <v>6505</v>
      </c>
      <c r="H3573" t="s">
        <v>6506</v>
      </c>
      <c r="I3573">
        <v>1</v>
      </c>
      <c r="J3573" t="s">
        <v>34</v>
      </c>
      <c r="K3573" t="s">
        <v>35</v>
      </c>
      <c r="L3573">
        <v>16.09</v>
      </c>
      <c r="M3573" t="s">
        <v>36</v>
      </c>
      <c r="N3573">
        <v>13.99</v>
      </c>
      <c r="O3573" t="s">
        <v>36</v>
      </c>
      <c r="P3573">
        <v>15.5</v>
      </c>
      <c r="Q3573" t="s">
        <v>37</v>
      </c>
      <c r="R3573">
        <v>13.48</v>
      </c>
      <c r="S3573" t="s">
        <v>37</v>
      </c>
      <c r="T3573">
        <v>2.02</v>
      </c>
      <c r="U3573" t="s">
        <v>37</v>
      </c>
      <c r="V3573" t="s">
        <v>458</v>
      </c>
      <c r="W3573" t="s">
        <v>193</v>
      </c>
      <c r="X3573" t="s">
        <v>40</v>
      </c>
      <c r="Y3573" t="s">
        <v>14040</v>
      </c>
      <c r="Z3573">
        <v>9.44</v>
      </c>
      <c r="AA3573" t="s">
        <v>37</v>
      </c>
      <c r="AB3573">
        <v>2.02</v>
      </c>
      <c r="AC3573" t="s">
        <v>37</v>
      </c>
      <c r="AD3573">
        <v>5</v>
      </c>
      <c r="AE3573">
        <f t="shared" si="389"/>
        <v>105</v>
      </c>
      <c r="AF3573" s="8">
        <f t="shared" si="390"/>
        <v>14.761904761904763</v>
      </c>
      <c r="AG3573" s="8">
        <f t="shared" si="391"/>
        <v>0.73809523809523814</v>
      </c>
      <c r="AH3573">
        <f t="shared" si="392"/>
        <v>15.7</v>
      </c>
      <c r="AI3573">
        <f t="shared" si="393"/>
        <v>0.78</v>
      </c>
      <c r="AJ3573" s="9">
        <f t="shared" si="394"/>
        <v>11.456</v>
      </c>
      <c r="AK3573" s="10">
        <f t="shared" si="395"/>
        <v>10.717904761904762</v>
      </c>
    </row>
    <row r="3574" spans="1:37">
      <c r="A3574" s="1">
        <v>41639</v>
      </c>
      <c r="B3574">
        <v>1031904310521</v>
      </c>
      <c r="C3574" t="s">
        <v>14041</v>
      </c>
      <c r="D3574" t="s">
        <v>14042</v>
      </c>
      <c r="E3574">
        <v>9781622668090</v>
      </c>
      <c r="F3574" t="s">
        <v>5560</v>
      </c>
      <c r="G3574" t="s">
        <v>5561</v>
      </c>
      <c r="H3574" t="s">
        <v>5562</v>
      </c>
      <c r="I3574">
        <v>1</v>
      </c>
      <c r="J3574" t="s">
        <v>34</v>
      </c>
      <c r="K3574" t="s">
        <v>35</v>
      </c>
      <c r="L3574">
        <v>3.44</v>
      </c>
      <c r="M3574" t="s">
        <v>36</v>
      </c>
      <c r="N3574">
        <v>2.99</v>
      </c>
      <c r="O3574" t="s">
        <v>36</v>
      </c>
      <c r="P3574">
        <v>3.31</v>
      </c>
      <c r="Q3574" t="s">
        <v>37</v>
      </c>
      <c r="R3574">
        <v>2.88</v>
      </c>
      <c r="S3574" t="s">
        <v>37</v>
      </c>
      <c r="T3574">
        <v>0.43</v>
      </c>
      <c r="U3574" t="s">
        <v>37</v>
      </c>
      <c r="V3574" t="s">
        <v>644</v>
      </c>
      <c r="W3574" t="s">
        <v>120</v>
      </c>
      <c r="X3574" t="s">
        <v>40</v>
      </c>
      <c r="Y3574" t="s">
        <v>5563</v>
      </c>
      <c r="Z3574">
        <v>2.02</v>
      </c>
      <c r="AA3574" t="s">
        <v>37</v>
      </c>
      <c r="AB3574">
        <v>0.43</v>
      </c>
      <c r="AC3574" t="s">
        <v>37</v>
      </c>
      <c r="AD3574">
        <v>13</v>
      </c>
      <c r="AE3574">
        <f t="shared" si="389"/>
        <v>113</v>
      </c>
      <c r="AF3574" s="8">
        <f t="shared" si="390"/>
        <v>2.9292035398230087</v>
      </c>
      <c r="AG3574" s="8">
        <f t="shared" si="391"/>
        <v>0.38079646017699109</v>
      </c>
      <c r="AH3574">
        <f t="shared" si="392"/>
        <v>3.11</v>
      </c>
      <c r="AI3574">
        <f t="shared" si="393"/>
        <v>0.4</v>
      </c>
      <c r="AJ3574" s="9">
        <f t="shared" si="394"/>
        <v>2.4460000000000002</v>
      </c>
      <c r="AK3574" s="10">
        <f t="shared" si="395"/>
        <v>2.0652035398230089</v>
      </c>
    </row>
    <row r="3575" spans="1:37">
      <c r="A3575" s="1">
        <v>41639</v>
      </c>
      <c r="B3575">
        <v>1031904546521</v>
      </c>
      <c r="C3575" t="s">
        <v>14043</v>
      </c>
      <c r="D3575" t="s">
        <v>14044</v>
      </c>
      <c r="E3575">
        <v>9781622661756</v>
      </c>
      <c r="F3575" t="s">
        <v>14045</v>
      </c>
      <c r="G3575" t="s">
        <v>14046</v>
      </c>
      <c r="H3575" t="s">
        <v>5562</v>
      </c>
      <c r="I3575">
        <v>1</v>
      </c>
      <c r="J3575" t="s">
        <v>34</v>
      </c>
      <c r="K3575" t="s">
        <v>35</v>
      </c>
      <c r="L3575">
        <v>3.44</v>
      </c>
      <c r="M3575" t="s">
        <v>36</v>
      </c>
      <c r="N3575">
        <v>2.99</v>
      </c>
      <c r="O3575" t="s">
        <v>36</v>
      </c>
      <c r="P3575">
        <v>3.31</v>
      </c>
      <c r="Q3575" t="s">
        <v>37</v>
      </c>
      <c r="R3575">
        <v>2.88</v>
      </c>
      <c r="S3575" t="s">
        <v>37</v>
      </c>
      <c r="T3575">
        <v>0.43</v>
      </c>
      <c r="U3575" t="s">
        <v>37</v>
      </c>
      <c r="V3575" t="s">
        <v>644</v>
      </c>
      <c r="W3575" t="s">
        <v>120</v>
      </c>
      <c r="X3575" t="s">
        <v>40</v>
      </c>
      <c r="Y3575" t="s">
        <v>5563</v>
      </c>
      <c r="Z3575">
        <v>2.02</v>
      </c>
      <c r="AA3575" t="s">
        <v>37</v>
      </c>
      <c r="AB3575">
        <v>0.43</v>
      </c>
      <c r="AC3575" t="s">
        <v>37</v>
      </c>
      <c r="AD3575">
        <v>13</v>
      </c>
      <c r="AE3575">
        <f t="shared" si="389"/>
        <v>113</v>
      </c>
      <c r="AF3575" s="8">
        <f t="shared" si="390"/>
        <v>2.9292035398230087</v>
      </c>
      <c r="AG3575" s="8">
        <f t="shared" si="391"/>
        <v>0.38079646017699109</v>
      </c>
      <c r="AH3575">
        <f t="shared" si="392"/>
        <v>3.11</v>
      </c>
      <c r="AI3575">
        <f t="shared" si="393"/>
        <v>0.4</v>
      </c>
      <c r="AJ3575" s="9">
        <f t="shared" si="394"/>
        <v>2.4460000000000002</v>
      </c>
      <c r="AK3575" s="10">
        <f t="shared" si="395"/>
        <v>2.0652035398230089</v>
      </c>
    </row>
    <row r="3576" spans="1:37">
      <c r="A3576" s="1">
        <v>41639</v>
      </c>
      <c r="B3576">
        <v>1031904677520</v>
      </c>
      <c r="C3576" t="s">
        <v>14047</v>
      </c>
      <c r="D3576" t="s">
        <v>14048</v>
      </c>
      <c r="E3576">
        <v>9781466854208</v>
      </c>
      <c r="F3576" t="s">
        <v>500</v>
      </c>
      <c r="G3576" t="s">
        <v>501</v>
      </c>
      <c r="H3576" t="s">
        <v>502</v>
      </c>
      <c r="I3576">
        <v>1</v>
      </c>
      <c r="J3576" t="s">
        <v>34</v>
      </c>
      <c r="K3576" t="s">
        <v>35</v>
      </c>
      <c r="L3576">
        <v>4.59</v>
      </c>
      <c r="M3576" t="s">
        <v>36</v>
      </c>
      <c r="N3576">
        <v>3.99</v>
      </c>
      <c r="O3576" t="s">
        <v>36</v>
      </c>
      <c r="P3576">
        <v>4.42</v>
      </c>
      <c r="Q3576" t="s">
        <v>37</v>
      </c>
      <c r="R3576">
        <v>3.84</v>
      </c>
      <c r="S3576" t="s">
        <v>37</v>
      </c>
      <c r="T3576">
        <v>0.57999999999999996</v>
      </c>
      <c r="U3576" t="s">
        <v>37</v>
      </c>
      <c r="V3576" t="s">
        <v>388</v>
      </c>
      <c r="W3576" t="s">
        <v>162</v>
      </c>
      <c r="X3576" t="s">
        <v>40</v>
      </c>
      <c r="Y3576" t="s">
        <v>14049</v>
      </c>
      <c r="Z3576">
        <v>2.69</v>
      </c>
      <c r="AA3576" t="s">
        <v>37</v>
      </c>
      <c r="AB3576">
        <v>0.57999999999999996</v>
      </c>
      <c r="AC3576" t="s">
        <v>37</v>
      </c>
      <c r="AD3576">
        <v>5</v>
      </c>
      <c r="AE3576">
        <f t="shared" si="389"/>
        <v>105</v>
      </c>
      <c r="AF3576" s="8">
        <f t="shared" si="390"/>
        <v>4.2095238095238097</v>
      </c>
      <c r="AG3576" s="8">
        <f t="shared" si="391"/>
        <v>0.21047619047619048</v>
      </c>
      <c r="AH3576">
        <f t="shared" si="392"/>
        <v>4.47</v>
      </c>
      <c r="AI3576">
        <f t="shared" si="393"/>
        <v>0.22</v>
      </c>
      <c r="AJ3576" s="9">
        <f t="shared" si="394"/>
        <v>3.2679999999999998</v>
      </c>
      <c r="AK3576" s="10">
        <f t="shared" si="395"/>
        <v>3.0575238095238095</v>
      </c>
    </row>
    <row r="3577" spans="1:37">
      <c r="A3577" s="1">
        <v>41639</v>
      </c>
      <c r="B3577">
        <v>1031904808516</v>
      </c>
      <c r="C3577" t="s">
        <v>14050</v>
      </c>
      <c r="D3577" t="s">
        <v>14051</v>
      </c>
      <c r="E3577">
        <v>9781429963930</v>
      </c>
      <c r="F3577" t="s">
        <v>66</v>
      </c>
      <c r="G3577" t="s">
        <v>67</v>
      </c>
      <c r="H3577" t="s">
        <v>62</v>
      </c>
      <c r="I3577">
        <v>1</v>
      </c>
      <c r="J3577" t="s">
        <v>34</v>
      </c>
      <c r="K3577" t="s">
        <v>35</v>
      </c>
      <c r="L3577">
        <v>10.35</v>
      </c>
      <c r="M3577" t="s">
        <v>36</v>
      </c>
      <c r="N3577">
        <v>8.99</v>
      </c>
      <c r="O3577" t="s">
        <v>36</v>
      </c>
      <c r="P3577">
        <v>9.9700000000000006</v>
      </c>
      <c r="Q3577" t="s">
        <v>37</v>
      </c>
      <c r="R3577">
        <v>8.66</v>
      </c>
      <c r="S3577" t="s">
        <v>37</v>
      </c>
      <c r="T3577">
        <v>1.31</v>
      </c>
      <c r="U3577" t="s">
        <v>37</v>
      </c>
      <c r="V3577" t="s">
        <v>56</v>
      </c>
      <c r="W3577" t="s">
        <v>56</v>
      </c>
      <c r="X3577" t="s">
        <v>40</v>
      </c>
      <c r="Y3577" t="s">
        <v>14052</v>
      </c>
      <c r="Z3577">
        <v>6.06</v>
      </c>
      <c r="AA3577" t="s">
        <v>37</v>
      </c>
      <c r="AB3577">
        <v>1.31</v>
      </c>
      <c r="AC3577" t="s">
        <v>37</v>
      </c>
      <c r="AD3577">
        <v>13</v>
      </c>
      <c r="AE3577">
        <f t="shared" si="389"/>
        <v>113</v>
      </c>
      <c r="AF3577" s="8">
        <f t="shared" si="390"/>
        <v>8.8230088495575227</v>
      </c>
      <c r="AG3577" s="8">
        <f t="shared" si="391"/>
        <v>1.1469911504424779</v>
      </c>
      <c r="AH3577">
        <f t="shared" si="392"/>
        <v>9.3800000000000008</v>
      </c>
      <c r="AI3577">
        <f t="shared" si="393"/>
        <v>1.22</v>
      </c>
      <c r="AJ3577" s="9">
        <f t="shared" si="394"/>
        <v>7.3719999999999999</v>
      </c>
      <c r="AK3577" s="10">
        <f t="shared" si="395"/>
        <v>6.225008849557522</v>
      </c>
    </row>
    <row r="3578" spans="1:37">
      <c r="A3578" s="1">
        <v>41639</v>
      </c>
      <c r="B3578">
        <v>1031904887514</v>
      </c>
      <c r="C3578" t="s">
        <v>14053</v>
      </c>
      <c r="D3578" t="s">
        <v>14054</v>
      </c>
      <c r="E3578">
        <v>9781250022806</v>
      </c>
      <c r="F3578" t="s">
        <v>7261</v>
      </c>
      <c r="G3578" t="s">
        <v>7262</v>
      </c>
      <c r="H3578" t="s">
        <v>7263</v>
      </c>
      <c r="I3578">
        <v>1</v>
      </c>
      <c r="J3578" t="s">
        <v>34</v>
      </c>
      <c r="K3578" t="s">
        <v>35</v>
      </c>
      <c r="L3578">
        <v>14.94</v>
      </c>
      <c r="M3578" t="s">
        <v>36</v>
      </c>
      <c r="N3578">
        <v>12.99</v>
      </c>
      <c r="O3578" t="s">
        <v>36</v>
      </c>
      <c r="P3578">
        <v>14.4</v>
      </c>
      <c r="Q3578" t="s">
        <v>37</v>
      </c>
      <c r="R3578">
        <v>12.52</v>
      </c>
      <c r="S3578" t="s">
        <v>37</v>
      </c>
      <c r="T3578">
        <v>1.88</v>
      </c>
      <c r="U3578" t="s">
        <v>37</v>
      </c>
      <c r="V3578" t="s">
        <v>161</v>
      </c>
      <c r="W3578" t="s">
        <v>162</v>
      </c>
      <c r="X3578" t="s">
        <v>40</v>
      </c>
      <c r="Y3578" t="s">
        <v>14055</v>
      </c>
      <c r="Z3578">
        <v>8.76</v>
      </c>
      <c r="AA3578" t="s">
        <v>37</v>
      </c>
      <c r="AB3578">
        <v>1.88</v>
      </c>
      <c r="AC3578" t="s">
        <v>37</v>
      </c>
      <c r="AD3578">
        <v>5</v>
      </c>
      <c r="AE3578">
        <f t="shared" si="389"/>
        <v>105</v>
      </c>
      <c r="AF3578" s="8">
        <f t="shared" si="390"/>
        <v>13.714285714285715</v>
      </c>
      <c r="AG3578" s="8">
        <f t="shared" si="391"/>
        <v>0.68571428571428583</v>
      </c>
      <c r="AH3578">
        <f t="shared" si="392"/>
        <v>14.58</v>
      </c>
      <c r="AI3578">
        <f t="shared" si="393"/>
        <v>0.72</v>
      </c>
      <c r="AJ3578" s="9">
        <f t="shared" si="394"/>
        <v>10.643999999999998</v>
      </c>
      <c r="AK3578" s="10">
        <f t="shared" si="395"/>
        <v>9.9582857142857133</v>
      </c>
    </row>
    <row r="3579" spans="1:37">
      <c r="A3579" s="1">
        <v>41639</v>
      </c>
      <c r="B3579">
        <v>1031906264514</v>
      </c>
      <c r="C3579" t="s">
        <v>14056</v>
      </c>
      <c r="D3579" t="s">
        <v>14057</v>
      </c>
      <c r="E3579">
        <v>9780805098556</v>
      </c>
      <c r="F3579" t="s">
        <v>204</v>
      </c>
      <c r="G3579" t="s">
        <v>205</v>
      </c>
      <c r="H3579" t="s">
        <v>206</v>
      </c>
      <c r="I3579">
        <v>1</v>
      </c>
      <c r="J3579" t="s">
        <v>34</v>
      </c>
      <c r="K3579" t="s">
        <v>35</v>
      </c>
      <c r="L3579">
        <v>17.239999999999998</v>
      </c>
      <c r="M3579" t="s">
        <v>36</v>
      </c>
      <c r="N3579">
        <v>14.99</v>
      </c>
      <c r="O3579" t="s">
        <v>36</v>
      </c>
      <c r="P3579">
        <v>16.61</v>
      </c>
      <c r="Q3579" t="s">
        <v>37</v>
      </c>
      <c r="R3579">
        <v>14.44</v>
      </c>
      <c r="S3579" t="s">
        <v>37</v>
      </c>
      <c r="T3579">
        <v>2.17</v>
      </c>
      <c r="U3579" t="s">
        <v>37</v>
      </c>
      <c r="V3579" t="s">
        <v>119</v>
      </c>
      <c r="W3579" t="s">
        <v>56</v>
      </c>
      <c r="X3579" t="s">
        <v>40</v>
      </c>
      <c r="Y3579" t="s">
        <v>14058</v>
      </c>
      <c r="Z3579">
        <v>10.11</v>
      </c>
      <c r="AA3579" t="s">
        <v>37</v>
      </c>
      <c r="AB3579">
        <v>2.17</v>
      </c>
      <c r="AC3579" t="s">
        <v>37</v>
      </c>
      <c r="AD3579">
        <v>13</v>
      </c>
      <c r="AE3579">
        <f t="shared" si="389"/>
        <v>113</v>
      </c>
      <c r="AF3579" s="8">
        <f t="shared" si="390"/>
        <v>14.699115044247787</v>
      </c>
      <c r="AG3579" s="8">
        <f t="shared" si="391"/>
        <v>1.9108849557522123</v>
      </c>
      <c r="AH3579">
        <f t="shared" si="392"/>
        <v>15.63</v>
      </c>
      <c r="AI3579">
        <f t="shared" si="393"/>
        <v>2.0299999999999998</v>
      </c>
      <c r="AJ3579" s="9">
        <f t="shared" si="394"/>
        <v>12.277999999999999</v>
      </c>
      <c r="AK3579" s="10">
        <f t="shared" si="395"/>
        <v>10.367115044247786</v>
      </c>
    </row>
    <row r="3580" spans="1:37">
      <c r="A3580" s="1">
        <v>41639</v>
      </c>
      <c r="B3580">
        <v>1031906849517</v>
      </c>
      <c r="C3580" t="s">
        <v>14059</v>
      </c>
      <c r="D3580" t="s">
        <v>14060</v>
      </c>
      <c r="E3580">
        <v>9781429909150</v>
      </c>
      <c r="F3580" t="s">
        <v>14061</v>
      </c>
      <c r="G3580" t="s">
        <v>14062</v>
      </c>
      <c r="H3580" t="s">
        <v>1321</v>
      </c>
      <c r="I3580">
        <v>1</v>
      </c>
      <c r="J3580" t="s">
        <v>34</v>
      </c>
      <c r="K3580" t="s">
        <v>35</v>
      </c>
      <c r="L3580">
        <v>10.35</v>
      </c>
      <c r="M3580" t="s">
        <v>36</v>
      </c>
      <c r="N3580">
        <v>8.99</v>
      </c>
      <c r="O3580" t="s">
        <v>36</v>
      </c>
      <c r="P3580">
        <v>9.9700000000000006</v>
      </c>
      <c r="Q3580" t="s">
        <v>37</v>
      </c>
      <c r="R3580">
        <v>8.66</v>
      </c>
      <c r="S3580" t="s">
        <v>37</v>
      </c>
      <c r="T3580">
        <v>1.31</v>
      </c>
      <c r="U3580" t="s">
        <v>37</v>
      </c>
      <c r="V3580" t="s">
        <v>13994</v>
      </c>
      <c r="W3580" t="s">
        <v>56</v>
      </c>
      <c r="X3580" t="s">
        <v>40</v>
      </c>
      <c r="Y3580" t="s">
        <v>13995</v>
      </c>
      <c r="Z3580">
        <v>6.06</v>
      </c>
      <c r="AA3580" t="s">
        <v>37</v>
      </c>
      <c r="AB3580">
        <v>1.31</v>
      </c>
      <c r="AC3580" t="s">
        <v>37</v>
      </c>
      <c r="AD3580">
        <v>13</v>
      </c>
      <c r="AE3580">
        <f t="shared" si="389"/>
        <v>113</v>
      </c>
      <c r="AF3580" s="8">
        <f t="shared" si="390"/>
        <v>8.8230088495575227</v>
      </c>
      <c r="AG3580" s="8">
        <f t="shared" si="391"/>
        <v>1.1469911504424779</v>
      </c>
      <c r="AH3580">
        <f t="shared" si="392"/>
        <v>9.3800000000000008</v>
      </c>
      <c r="AI3580">
        <f t="shared" si="393"/>
        <v>1.22</v>
      </c>
      <c r="AJ3580" s="9">
        <f t="shared" si="394"/>
        <v>7.3719999999999999</v>
      </c>
      <c r="AK3580" s="10">
        <f t="shared" si="395"/>
        <v>6.225008849557522</v>
      </c>
    </row>
    <row r="3581" spans="1:37">
      <c r="A3581" s="1">
        <v>41639</v>
      </c>
      <c r="B3581">
        <v>1031908302515</v>
      </c>
      <c r="C3581" t="s">
        <v>14063</v>
      </c>
      <c r="D3581" t="s">
        <v>14064</v>
      </c>
      <c r="E3581">
        <v>9781429904605</v>
      </c>
      <c r="F3581" t="s">
        <v>1145</v>
      </c>
      <c r="G3581" t="s">
        <v>1146</v>
      </c>
      <c r="H3581" t="s">
        <v>1147</v>
      </c>
      <c r="I3581">
        <v>1</v>
      </c>
      <c r="J3581" t="s">
        <v>34</v>
      </c>
      <c r="K3581" t="s">
        <v>35</v>
      </c>
      <c r="L3581">
        <v>10.35</v>
      </c>
      <c r="M3581" t="s">
        <v>36</v>
      </c>
      <c r="N3581">
        <v>8.99</v>
      </c>
      <c r="O3581" t="s">
        <v>36</v>
      </c>
      <c r="P3581">
        <v>9.9700000000000006</v>
      </c>
      <c r="Q3581" t="s">
        <v>37</v>
      </c>
      <c r="R3581">
        <v>8.66</v>
      </c>
      <c r="S3581" t="s">
        <v>37</v>
      </c>
      <c r="T3581">
        <v>1.31</v>
      </c>
      <c r="U3581" t="s">
        <v>37</v>
      </c>
      <c r="V3581" t="s">
        <v>161</v>
      </c>
      <c r="W3581" t="s">
        <v>127</v>
      </c>
      <c r="X3581" t="s">
        <v>40</v>
      </c>
      <c r="Y3581" t="s">
        <v>14065</v>
      </c>
      <c r="Z3581">
        <v>6.06</v>
      </c>
      <c r="AA3581" t="s">
        <v>37</v>
      </c>
      <c r="AB3581">
        <v>1.31</v>
      </c>
      <c r="AC3581" t="s">
        <v>37</v>
      </c>
      <c r="AD3581">
        <v>5</v>
      </c>
      <c r="AE3581">
        <f t="shared" si="389"/>
        <v>105</v>
      </c>
      <c r="AF3581" s="8">
        <f t="shared" si="390"/>
        <v>9.4952380952380953</v>
      </c>
      <c r="AG3581" s="8">
        <f t="shared" si="391"/>
        <v>0.47476190476190472</v>
      </c>
      <c r="AH3581">
        <f t="shared" si="392"/>
        <v>10.1</v>
      </c>
      <c r="AI3581">
        <f t="shared" si="393"/>
        <v>0.5</v>
      </c>
      <c r="AJ3581" s="9">
        <f t="shared" si="394"/>
        <v>7.3719999999999999</v>
      </c>
      <c r="AK3581" s="10">
        <f t="shared" si="395"/>
        <v>6.8972380952380954</v>
      </c>
    </row>
    <row r="3582" spans="1:37">
      <c r="A3582" s="1">
        <v>41639</v>
      </c>
      <c r="B3582">
        <v>1031909172515</v>
      </c>
      <c r="C3582" t="s">
        <v>14066</v>
      </c>
      <c r="D3582" t="s">
        <v>14067</v>
      </c>
      <c r="E3582">
        <v>9781466807594</v>
      </c>
      <c r="F3582" t="s">
        <v>14068</v>
      </c>
      <c r="G3582" t="s">
        <v>14069</v>
      </c>
      <c r="H3582" t="s">
        <v>14070</v>
      </c>
      <c r="I3582">
        <v>1</v>
      </c>
      <c r="J3582" t="s">
        <v>34</v>
      </c>
      <c r="K3582" t="s">
        <v>35</v>
      </c>
      <c r="L3582">
        <v>12.64</v>
      </c>
      <c r="M3582" t="s">
        <v>36</v>
      </c>
      <c r="N3582">
        <v>10.99</v>
      </c>
      <c r="O3582" t="s">
        <v>36</v>
      </c>
      <c r="P3582">
        <v>12.18</v>
      </c>
      <c r="Q3582" t="s">
        <v>37</v>
      </c>
      <c r="R3582">
        <v>10.59</v>
      </c>
      <c r="S3582" t="s">
        <v>37</v>
      </c>
      <c r="T3582">
        <v>1.59</v>
      </c>
      <c r="U3582" t="s">
        <v>37</v>
      </c>
      <c r="V3582" t="s">
        <v>139</v>
      </c>
      <c r="W3582" t="s">
        <v>140</v>
      </c>
      <c r="X3582" t="s">
        <v>40</v>
      </c>
      <c r="Y3582" t="s">
        <v>14071</v>
      </c>
      <c r="Z3582">
        <v>7.41</v>
      </c>
      <c r="AA3582" t="s">
        <v>37</v>
      </c>
      <c r="AB3582">
        <v>1.59</v>
      </c>
      <c r="AC3582" t="s">
        <v>37</v>
      </c>
      <c r="AD3582">
        <v>5</v>
      </c>
      <c r="AE3582">
        <f t="shared" si="389"/>
        <v>105</v>
      </c>
      <c r="AF3582" s="8">
        <f t="shared" si="390"/>
        <v>11.6</v>
      </c>
      <c r="AG3582" s="8">
        <f t="shared" si="391"/>
        <v>0.57999999999999996</v>
      </c>
      <c r="AH3582">
        <f t="shared" si="392"/>
        <v>12.34</v>
      </c>
      <c r="AI3582">
        <f t="shared" si="393"/>
        <v>0.61</v>
      </c>
      <c r="AJ3582" s="9">
        <f t="shared" si="394"/>
        <v>9.0030000000000001</v>
      </c>
      <c r="AK3582" s="10">
        <f t="shared" si="395"/>
        <v>8.423</v>
      </c>
    </row>
    <row r="3583" spans="1:37">
      <c r="A3583" s="1">
        <v>41639</v>
      </c>
      <c r="B3583">
        <v>1031909435515</v>
      </c>
      <c r="C3583" t="s">
        <v>14072</v>
      </c>
      <c r="D3583" t="s">
        <v>14073</v>
      </c>
      <c r="E3583">
        <v>9781429986441</v>
      </c>
      <c r="F3583" t="s">
        <v>8875</v>
      </c>
      <c r="G3583" t="s">
        <v>8876</v>
      </c>
      <c r="H3583" t="s">
        <v>1358</v>
      </c>
      <c r="I3583">
        <v>1</v>
      </c>
      <c r="J3583" t="s">
        <v>34</v>
      </c>
      <c r="K3583" t="s">
        <v>35</v>
      </c>
      <c r="L3583">
        <v>10.34</v>
      </c>
      <c r="M3583" t="s">
        <v>36</v>
      </c>
      <c r="N3583">
        <v>8.99</v>
      </c>
      <c r="O3583" t="s">
        <v>36</v>
      </c>
      <c r="P3583">
        <v>9.9600000000000009</v>
      </c>
      <c r="Q3583" t="s">
        <v>37</v>
      </c>
      <c r="R3583">
        <v>8.66</v>
      </c>
      <c r="S3583" t="s">
        <v>37</v>
      </c>
      <c r="T3583">
        <v>1.3</v>
      </c>
      <c r="U3583" t="s">
        <v>37</v>
      </c>
      <c r="V3583" t="s">
        <v>7062</v>
      </c>
      <c r="W3583" t="s">
        <v>56</v>
      </c>
      <c r="X3583" t="s">
        <v>40</v>
      </c>
      <c r="Y3583" t="s">
        <v>14074</v>
      </c>
      <c r="Z3583">
        <v>6.06</v>
      </c>
      <c r="AA3583" t="s">
        <v>37</v>
      </c>
      <c r="AB3583">
        <v>1.3</v>
      </c>
      <c r="AC3583" t="s">
        <v>37</v>
      </c>
      <c r="AD3583">
        <v>13</v>
      </c>
      <c r="AE3583">
        <f t="shared" si="389"/>
        <v>113</v>
      </c>
      <c r="AF3583" s="8">
        <f t="shared" si="390"/>
        <v>8.8141592920353986</v>
      </c>
      <c r="AG3583" s="8">
        <f t="shared" si="391"/>
        <v>1.1458407079646018</v>
      </c>
      <c r="AH3583">
        <f t="shared" si="392"/>
        <v>9.3699999999999992</v>
      </c>
      <c r="AI3583">
        <f t="shared" si="393"/>
        <v>1.21</v>
      </c>
      <c r="AJ3583" s="9">
        <f t="shared" si="394"/>
        <v>7.3619999999999992</v>
      </c>
      <c r="AK3583" s="10">
        <f t="shared" si="395"/>
        <v>6.2161592920353979</v>
      </c>
    </row>
    <row r="3584" spans="1:37">
      <c r="A3584" s="1">
        <v>41639</v>
      </c>
      <c r="B3584">
        <v>1031910319514</v>
      </c>
      <c r="C3584" t="s">
        <v>14075</v>
      </c>
      <c r="D3584" t="s">
        <v>14076</v>
      </c>
      <c r="E3584">
        <v>9781429918398</v>
      </c>
      <c r="F3584" t="s">
        <v>3863</v>
      </c>
      <c r="G3584" t="s">
        <v>3864</v>
      </c>
      <c r="H3584" t="s">
        <v>3865</v>
      </c>
      <c r="I3584">
        <v>1</v>
      </c>
      <c r="J3584" t="s">
        <v>34</v>
      </c>
      <c r="K3584" t="s">
        <v>35</v>
      </c>
      <c r="L3584">
        <v>10.34</v>
      </c>
      <c r="M3584" t="s">
        <v>36</v>
      </c>
      <c r="N3584">
        <v>8.99</v>
      </c>
      <c r="O3584" t="s">
        <v>36</v>
      </c>
      <c r="P3584">
        <v>9.9600000000000009</v>
      </c>
      <c r="Q3584" t="s">
        <v>37</v>
      </c>
      <c r="R3584">
        <v>8.66</v>
      </c>
      <c r="S3584" t="s">
        <v>37</v>
      </c>
      <c r="T3584">
        <v>1.3</v>
      </c>
      <c r="U3584" t="s">
        <v>37</v>
      </c>
      <c r="V3584" t="s">
        <v>74</v>
      </c>
      <c r="W3584" t="s">
        <v>56</v>
      </c>
      <c r="X3584" t="s">
        <v>40</v>
      </c>
      <c r="Y3584" t="s">
        <v>14077</v>
      </c>
      <c r="Z3584">
        <v>6.06</v>
      </c>
      <c r="AA3584" t="s">
        <v>37</v>
      </c>
      <c r="AB3584">
        <v>1.3</v>
      </c>
      <c r="AC3584" t="s">
        <v>37</v>
      </c>
      <c r="AD3584">
        <v>13</v>
      </c>
      <c r="AE3584">
        <f t="shared" si="389"/>
        <v>113</v>
      </c>
      <c r="AF3584" s="8">
        <f t="shared" si="390"/>
        <v>8.8141592920353986</v>
      </c>
      <c r="AG3584" s="8">
        <f t="shared" si="391"/>
        <v>1.1458407079646018</v>
      </c>
      <c r="AH3584">
        <f t="shared" si="392"/>
        <v>9.3699999999999992</v>
      </c>
      <c r="AI3584">
        <f t="shared" si="393"/>
        <v>1.21</v>
      </c>
      <c r="AJ3584" s="9">
        <f t="shared" si="394"/>
        <v>7.3619999999999992</v>
      </c>
      <c r="AK3584" s="10">
        <f t="shared" si="395"/>
        <v>6.2161592920353979</v>
      </c>
    </row>
    <row r="3585" spans="1:37">
      <c r="A3585" s="1">
        <v>41639</v>
      </c>
      <c r="B3585">
        <v>1031912666511</v>
      </c>
      <c r="C3585" t="s">
        <v>14078</v>
      </c>
      <c r="D3585" t="s">
        <v>14079</v>
      </c>
      <c r="E3585">
        <v>9781429922258</v>
      </c>
      <c r="F3585" t="s">
        <v>415</v>
      </c>
      <c r="G3585" t="s">
        <v>416</v>
      </c>
      <c r="H3585" t="s">
        <v>410</v>
      </c>
      <c r="I3585">
        <v>1</v>
      </c>
      <c r="J3585" t="s">
        <v>34</v>
      </c>
      <c r="K3585" t="s">
        <v>35</v>
      </c>
      <c r="L3585">
        <v>10.35</v>
      </c>
      <c r="M3585" t="s">
        <v>36</v>
      </c>
      <c r="N3585">
        <v>8.99</v>
      </c>
      <c r="O3585" t="s">
        <v>36</v>
      </c>
      <c r="P3585">
        <v>9.9700000000000006</v>
      </c>
      <c r="Q3585" t="s">
        <v>37</v>
      </c>
      <c r="R3585">
        <v>8.66</v>
      </c>
      <c r="S3585" t="s">
        <v>37</v>
      </c>
      <c r="T3585">
        <v>1.31</v>
      </c>
      <c r="U3585" t="s">
        <v>37</v>
      </c>
      <c r="V3585" t="s">
        <v>3095</v>
      </c>
      <c r="W3585" t="s">
        <v>214</v>
      </c>
      <c r="X3585" t="s">
        <v>40</v>
      </c>
      <c r="Y3585" t="s">
        <v>14080</v>
      </c>
      <c r="Z3585">
        <v>6.06</v>
      </c>
      <c r="AA3585" t="s">
        <v>37</v>
      </c>
      <c r="AB3585">
        <v>1.31</v>
      </c>
      <c r="AC3585" t="s">
        <v>37</v>
      </c>
      <c r="AD3585">
        <v>13</v>
      </c>
      <c r="AE3585">
        <f t="shared" si="389"/>
        <v>113</v>
      </c>
      <c r="AF3585" s="8">
        <f t="shared" si="390"/>
        <v>8.8230088495575227</v>
      </c>
      <c r="AG3585" s="8">
        <f t="shared" si="391"/>
        <v>1.1469911504424779</v>
      </c>
      <c r="AH3585">
        <f t="shared" si="392"/>
        <v>9.3800000000000008</v>
      </c>
      <c r="AI3585">
        <f t="shared" si="393"/>
        <v>1.22</v>
      </c>
      <c r="AJ3585" s="9">
        <f t="shared" si="394"/>
        <v>7.3719999999999999</v>
      </c>
      <c r="AK3585" s="10">
        <f t="shared" si="395"/>
        <v>6.225008849557522</v>
      </c>
    </row>
    <row r="3586" spans="1:37">
      <c r="A3586" s="1">
        <v>41639</v>
      </c>
      <c r="B3586">
        <v>1031913975513</v>
      </c>
      <c r="C3586" t="s">
        <v>14081</v>
      </c>
      <c r="D3586" t="s">
        <v>14082</v>
      </c>
      <c r="E3586">
        <v>9781466848559</v>
      </c>
      <c r="F3586" t="s">
        <v>1133</v>
      </c>
      <c r="G3586" t="s">
        <v>1134</v>
      </c>
      <c r="H3586" t="s">
        <v>722</v>
      </c>
      <c r="I3586">
        <v>1</v>
      </c>
      <c r="J3586" t="s">
        <v>34</v>
      </c>
      <c r="K3586" t="s">
        <v>35</v>
      </c>
      <c r="L3586">
        <v>12.64</v>
      </c>
      <c r="M3586" t="s">
        <v>36</v>
      </c>
      <c r="N3586">
        <v>10.99</v>
      </c>
      <c r="O3586" t="s">
        <v>36</v>
      </c>
      <c r="P3586">
        <v>12.18</v>
      </c>
      <c r="Q3586" t="s">
        <v>37</v>
      </c>
      <c r="R3586">
        <v>10.59</v>
      </c>
      <c r="S3586" t="s">
        <v>37</v>
      </c>
      <c r="T3586">
        <v>1.59</v>
      </c>
      <c r="U3586" t="s">
        <v>37</v>
      </c>
      <c r="V3586" t="s">
        <v>723</v>
      </c>
      <c r="W3586" t="s">
        <v>120</v>
      </c>
      <c r="X3586" t="s">
        <v>40</v>
      </c>
      <c r="Y3586" t="s">
        <v>724</v>
      </c>
      <c r="Z3586">
        <v>7.41</v>
      </c>
      <c r="AA3586" t="s">
        <v>37</v>
      </c>
      <c r="AB3586">
        <v>1.59</v>
      </c>
      <c r="AC3586" t="s">
        <v>37</v>
      </c>
      <c r="AD3586">
        <v>13</v>
      </c>
      <c r="AE3586">
        <f t="shared" si="389"/>
        <v>113</v>
      </c>
      <c r="AF3586" s="8">
        <f t="shared" si="390"/>
        <v>10.778761061946902</v>
      </c>
      <c r="AG3586" s="8">
        <f t="shared" si="391"/>
        <v>1.4012389380530974</v>
      </c>
      <c r="AH3586">
        <f t="shared" si="392"/>
        <v>11.46</v>
      </c>
      <c r="AI3586">
        <f t="shared" si="393"/>
        <v>1.49</v>
      </c>
      <c r="AJ3586" s="9">
        <f t="shared" si="394"/>
        <v>9.0030000000000001</v>
      </c>
      <c r="AK3586" s="10">
        <f t="shared" si="395"/>
        <v>7.6017610619469025</v>
      </c>
    </row>
    <row r="3587" spans="1:37">
      <c r="A3587" s="1">
        <v>41639</v>
      </c>
      <c r="B3587">
        <v>1031915356518</v>
      </c>
      <c r="C3587" t="s">
        <v>14083</v>
      </c>
      <c r="D3587" t="s">
        <v>14084</v>
      </c>
      <c r="E3587">
        <v>9781429915588</v>
      </c>
      <c r="F3587" t="s">
        <v>14085</v>
      </c>
      <c r="G3587" t="s">
        <v>14086</v>
      </c>
      <c r="H3587" t="s">
        <v>9512</v>
      </c>
      <c r="I3587">
        <v>1</v>
      </c>
      <c r="J3587" t="s">
        <v>34</v>
      </c>
      <c r="K3587" t="s">
        <v>35</v>
      </c>
      <c r="L3587">
        <v>10.35</v>
      </c>
      <c r="M3587" t="s">
        <v>36</v>
      </c>
      <c r="N3587">
        <v>8.99</v>
      </c>
      <c r="O3587" t="s">
        <v>36</v>
      </c>
      <c r="P3587">
        <v>9.9700000000000006</v>
      </c>
      <c r="Q3587" t="s">
        <v>37</v>
      </c>
      <c r="R3587">
        <v>8.66</v>
      </c>
      <c r="S3587" t="s">
        <v>37</v>
      </c>
      <c r="T3587">
        <v>1.31</v>
      </c>
      <c r="U3587" t="s">
        <v>37</v>
      </c>
      <c r="V3587" t="s">
        <v>14087</v>
      </c>
      <c r="W3587" t="s">
        <v>567</v>
      </c>
      <c r="X3587" t="s">
        <v>40</v>
      </c>
      <c r="Y3587" t="s">
        <v>14088</v>
      </c>
      <c r="Z3587">
        <v>6.06</v>
      </c>
      <c r="AA3587" t="s">
        <v>37</v>
      </c>
      <c r="AB3587">
        <v>1.31</v>
      </c>
      <c r="AC3587" t="s">
        <v>37</v>
      </c>
      <c r="AD3587">
        <v>5</v>
      </c>
      <c r="AE3587">
        <f t="shared" si="389"/>
        <v>105</v>
      </c>
      <c r="AF3587" s="8">
        <f t="shared" si="390"/>
        <v>9.4952380952380953</v>
      </c>
      <c r="AG3587" s="8">
        <f t="shared" si="391"/>
        <v>0.47476190476190472</v>
      </c>
      <c r="AH3587">
        <f t="shared" si="392"/>
        <v>10.1</v>
      </c>
      <c r="AI3587">
        <f t="shared" si="393"/>
        <v>0.5</v>
      </c>
      <c r="AJ3587" s="9">
        <f t="shared" si="394"/>
        <v>7.3719999999999999</v>
      </c>
      <c r="AK3587" s="10">
        <f t="shared" si="395"/>
        <v>6.8972380952380954</v>
      </c>
    </row>
    <row r="3588" spans="1:37">
      <c r="A3588" s="1">
        <v>41639</v>
      </c>
      <c r="B3588">
        <v>1031918804517</v>
      </c>
      <c r="C3588" t="s">
        <v>14089</v>
      </c>
      <c r="D3588" t="s">
        <v>14090</v>
      </c>
      <c r="E3588">
        <v>9781429928038</v>
      </c>
      <c r="F3588" t="s">
        <v>1151</v>
      </c>
      <c r="G3588" t="s">
        <v>1152</v>
      </c>
      <c r="H3588" t="s">
        <v>515</v>
      </c>
      <c r="I3588">
        <v>1</v>
      </c>
      <c r="J3588" t="s">
        <v>34</v>
      </c>
      <c r="K3588" t="s">
        <v>35</v>
      </c>
      <c r="L3588">
        <v>3.45</v>
      </c>
      <c r="M3588" t="s">
        <v>36</v>
      </c>
      <c r="N3588">
        <v>2.99</v>
      </c>
      <c r="O3588" t="s">
        <v>36</v>
      </c>
      <c r="P3588">
        <v>3.32</v>
      </c>
      <c r="Q3588" t="s">
        <v>37</v>
      </c>
      <c r="R3588">
        <v>2.88</v>
      </c>
      <c r="S3588" t="s">
        <v>37</v>
      </c>
      <c r="T3588">
        <v>0.44</v>
      </c>
      <c r="U3588" t="s">
        <v>37</v>
      </c>
      <c r="V3588" t="s">
        <v>2017</v>
      </c>
      <c r="W3588" t="s">
        <v>162</v>
      </c>
      <c r="X3588" t="s">
        <v>40</v>
      </c>
      <c r="Y3588" t="s">
        <v>9588</v>
      </c>
      <c r="Z3588">
        <v>2.02</v>
      </c>
      <c r="AA3588" t="s">
        <v>37</v>
      </c>
      <c r="AB3588">
        <v>0.44</v>
      </c>
      <c r="AC3588" t="s">
        <v>37</v>
      </c>
      <c r="AD3588">
        <v>5</v>
      </c>
      <c r="AE3588">
        <f t="shared" ref="AE3588:AE3651" si="396">AD3588+100</f>
        <v>105</v>
      </c>
      <c r="AF3588" s="8">
        <f t="shared" si="390"/>
        <v>3.1619047619047618</v>
      </c>
      <c r="AG3588" s="8">
        <f t="shared" si="391"/>
        <v>0.15809523809523809</v>
      </c>
      <c r="AH3588">
        <f t="shared" si="392"/>
        <v>3.36</v>
      </c>
      <c r="AI3588">
        <f t="shared" si="393"/>
        <v>0.16</v>
      </c>
      <c r="AJ3588" s="9">
        <f t="shared" si="394"/>
        <v>2.456</v>
      </c>
      <c r="AK3588" s="10">
        <f t="shared" si="395"/>
        <v>2.2979047619047619</v>
      </c>
    </row>
    <row r="3589" spans="1:37">
      <c r="A3589" s="1">
        <v>41639</v>
      </c>
      <c r="B3589">
        <v>1031919865520</v>
      </c>
      <c r="C3589" t="s">
        <v>14091</v>
      </c>
      <c r="D3589" t="s">
        <v>14092</v>
      </c>
      <c r="E3589">
        <v>9781429955966</v>
      </c>
      <c r="F3589" t="s">
        <v>673</v>
      </c>
      <c r="G3589" t="s">
        <v>674</v>
      </c>
      <c r="I3589">
        <v>1</v>
      </c>
      <c r="J3589" t="s">
        <v>34</v>
      </c>
      <c r="K3589" t="s">
        <v>35</v>
      </c>
      <c r="L3589">
        <v>16.55</v>
      </c>
      <c r="M3589" t="s">
        <v>36</v>
      </c>
      <c r="N3589">
        <v>14.39</v>
      </c>
      <c r="O3589" t="s">
        <v>36</v>
      </c>
      <c r="P3589">
        <v>15.95</v>
      </c>
      <c r="Q3589" t="s">
        <v>37</v>
      </c>
      <c r="R3589">
        <v>13.87</v>
      </c>
      <c r="S3589" t="s">
        <v>37</v>
      </c>
      <c r="T3589">
        <v>2.08</v>
      </c>
      <c r="U3589" t="s">
        <v>37</v>
      </c>
      <c r="V3589" t="s">
        <v>200</v>
      </c>
      <c r="W3589" t="s">
        <v>162</v>
      </c>
      <c r="X3589" t="s">
        <v>40</v>
      </c>
      <c r="Y3589" t="s">
        <v>14093</v>
      </c>
      <c r="Z3589">
        <v>9.7100000000000009</v>
      </c>
      <c r="AA3589" t="s">
        <v>37</v>
      </c>
      <c r="AB3589">
        <v>2.08</v>
      </c>
      <c r="AC3589" t="s">
        <v>37</v>
      </c>
      <c r="AD3589">
        <v>5</v>
      </c>
      <c r="AE3589">
        <f t="shared" si="396"/>
        <v>105</v>
      </c>
      <c r="AF3589" s="8">
        <f t="shared" ref="AF3589:AF3652" si="397">((P3589/AE3589)*100)*ABS(I3589)</f>
        <v>15.19047619047619</v>
      </c>
      <c r="AG3589" s="8">
        <f t="shared" ref="AG3589:AG3652" si="398">+AF3589*AD3589/100</f>
        <v>0.75952380952380949</v>
      </c>
      <c r="AH3589">
        <f t="shared" ref="AH3589:AH3652" si="399">TRUNC(AF3589*1.0638,2)</f>
        <v>16.149999999999999</v>
      </c>
      <c r="AI3589">
        <f t="shared" ref="AI3589:AI3652" si="400">TRUNC(AG3589*1.0638,2)</f>
        <v>0.8</v>
      </c>
      <c r="AJ3589" s="9">
        <f t="shared" ref="AJ3589:AJ3652" si="401">((P3589-T3589)*0.7+T3589)*ABS(I3589)</f>
        <v>11.789</v>
      </c>
      <c r="AK3589" s="10">
        <f t="shared" ref="AK3589:AK3652" si="402">(AJ3589-AG3589)</f>
        <v>11.02947619047619</v>
      </c>
    </row>
    <row r="3590" spans="1:37">
      <c r="A3590" s="1">
        <v>41639</v>
      </c>
      <c r="B3590">
        <v>1031920559516</v>
      </c>
      <c r="C3590" t="s">
        <v>14094</v>
      </c>
      <c r="D3590" t="s">
        <v>14095</v>
      </c>
      <c r="E3590">
        <v>9781429961912</v>
      </c>
      <c r="F3590" t="s">
        <v>7972</v>
      </c>
      <c r="G3590" t="s">
        <v>7973</v>
      </c>
      <c r="H3590" t="s">
        <v>191</v>
      </c>
      <c r="I3590">
        <v>1</v>
      </c>
      <c r="J3590" t="s">
        <v>34</v>
      </c>
      <c r="K3590" t="s">
        <v>35</v>
      </c>
      <c r="L3590">
        <v>3.44</v>
      </c>
      <c r="M3590" t="s">
        <v>36</v>
      </c>
      <c r="N3590">
        <v>2.99</v>
      </c>
      <c r="O3590" t="s">
        <v>36</v>
      </c>
      <c r="P3590">
        <v>3.31</v>
      </c>
      <c r="Q3590" t="s">
        <v>37</v>
      </c>
      <c r="R3590">
        <v>2.88</v>
      </c>
      <c r="S3590" t="s">
        <v>37</v>
      </c>
      <c r="T3590">
        <v>0.43</v>
      </c>
      <c r="U3590" t="s">
        <v>37</v>
      </c>
      <c r="V3590" t="s">
        <v>14096</v>
      </c>
      <c r="W3590" t="s">
        <v>547</v>
      </c>
      <c r="X3590" t="s">
        <v>40</v>
      </c>
      <c r="Y3590" t="s">
        <v>14097</v>
      </c>
      <c r="Z3590">
        <v>2.02</v>
      </c>
      <c r="AA3590" t="s">
        <v>37</v>
      </c>
      <c r="AB3590">
        <v>0.43</v>
      </c>
      <c r="AC3590" t="s">
        <v>37</v>
      </c>
      <c r="AD3590">
        <v>13</v>
      </c>
      <c r="AE3590">
        <f t="shared" si="396"/>
        <v>113</v>
      </c>
      <c r="AF3590" s="8">
        <f t="shared" si="397"/>
        <v>2.9292035398230087</v>
      </c>
      <c r="AG3590" s="8">
        <f t="shared" si="398"/>
        <v>0.38079646017699109</v>
      </c>
      <c r="AH3590">
        <f t="shared" si="399"/>
        <v>3.11</v>
      </c>
      <c r="AI3590">
        <f t="shared" si="400"/>
        <v>0.4</v>
      </c>
      <c r="AJ3590" s="9">
        <f t="shared" si="401"/>
        <v>2.4460000000000002</v>
      </c>
      <c r="AK3590" s="10">
        <f t="shared" si="402"/>
        <v>2.0652035398230089</v>
      </c>
    </row>
    <row r="3591" spans="1:37">
      <c r="A3591" s="1">
        <v>41639</v>
      </c>
      <c r="B3591">
        <v>1031921377514</v>
      </c>
      <c r="C3591" t="s">
        <v>14098</v>
      </c>
      <c r="D3591" t="s">
        <v>14099</v>
      </c>
      <c r="E3591">
        <v>9781429948531</v>
      </c>
      <c r="F3591" t="s">
        <v>7307</v>
      </c>
      <c r="G3591" t="s">
        <v>7308</v>
      </c>
      <c r="H3591" t="s">
        <v>1690</v>
      </c>
      <c r="I3591">
        <v>1</v>
      </c>
      <c r="J3591" t="s">
        <v>34</v>
      </c>
      <c r="K3591" t="s">
        <v>35</v>
      </c>
      <c r="L3591">
        <v>12.64</v>
      </c>
      <c r="M3591" t="s">
        <v>36</v>
      </c>
      <c r="N3591">
        <v>10.99</v>
      </c>
      <c r="O3591" t="s">
        <v>36</v>
      </c>
      <c r="P3591">
        <v>12.18</v>
      </c>
      <c r="Q3591" t="s">
        <v>37</v>
      </c>
      <c r="R3591">
        <v>10.59</v>
      </c>
      <c r="S3591" t="s">
        <v>37</v>
      </c>
      <c r="T3591">
        <v>1.59</v>
      </c>
      <c r="U3591" t="s">
        <v>37</v>
      </c>
      <c r="V3591" t="s">
        <v>119</v>
      </c>
      <c r="W3591" t="s">
        <v>120</v>
      </c>
      <c r="X3591" t="s">
        <v>40</v>
      </c>
      <c r="Y3591" t="s">
        <v>14100</v>
      </c>
      <c r="Z3591">
        <v>7.41</v>
      </c>
      <c r="AA3591" t="s">
        <v>37</v>
      </c>
      <c r="AB3591">
        <v>1.59</v>
      </c>
      <c r="AC3591" t="s">
        <v>37</v>
      </c>
      <c r="AD3591">
        <v>13</v>
      </c>
      <c r="AE3591">
        <f t="shared" si="396"/>
        <v>113</v>
      </c>
      <c r="AF3591" s="8">
        <f t="shared" si="397"/>
        <v>10.778761061946902</v>
      </c>
      <c r="AG3591" s="8">
        <f t="shared" si="398"/>
        <v>1.4012389380530974</v>
      </c>
      <c r="AH3591">
        <f t="shared" si="399"/>
        <v>11.46</v>
      </c>
      <c r="AI3591">
        <f t="shared" si="400"/>
        <v>1.49</v>
      </c>
      <c r="AJ3591" s="9">
        <f t="shared" si="401"/>
        <v>9.0030000000000001</v>
      </c>
      <c r="AK3591" s="10">
        <f t="shared" si="402"/>
        <v>7.6017610619469025</v>
      </c>
    </row>
    <row r="3592" spans="1:37">
      <c r="A3592" s="1">
        <v>41639</v>
      </c>
      <c r="B3592">
        <v>1031922156512</v>
      </c>
      <c r="C3592" t="s">
        <v>14101</v>
      </c>
      <c r="D3592" t="s">
        <v>14102</v>
      </c>
      <c r="E3592">
        <v>9781466835405</v>
      </c>
      <c r="F3592" t="s">
        <v>796</v>
      </c>
      <c r="G3592" t="s">
        <v>797</v>
      </c>
      <c r="H3592" t="s">
        <v>798</v>
      </c>
      <c r="I3592">
        <v>1</v>
      </c>
      <c r="J3592" t="s">
        <v>34</v>
      </c>
      <c r="K3592" t="s">
        <v>35</v>
      </c>
      <c r="L3592">
        <v>16.09</v>
      </c>
      <c r="M3592" t="s">
        <v>36</v>
      </c>
      <c r="N3592">
        <v>13.99</v>
      </c>
      <c r="O3592" t="s">
        <v>36</v>
      </c>
      <c r="P3592">
        <v>15.42</v>
      </c>
      <c r="Q3592" t="s">
        <v>37</v>
      </c>
      <c r="R3592">
        <v>13.41</v>
      </c>
      <c r="S3592" t="s">
        <v>37</v>
      </c>
      <c r="T3592">
        <v>2.0099999999999998</v>
      </c>
      <c r="U3592" t="s">
        <v>37</v>
      </c>
      <c r="V3592" t="s">
        <v>14103</v>
      </c>
      <c r="W3592" t="s">
        <v>5016</v>
      </c>
      <c r="X3592" t="s">
        <v>40</v>
      </c>
      <c r="Y3592" t="s">
        <v>14104</v>
      </c>
      <c r="Z3592">
        <v>9.39</v>
      </c>
      <c r="AA3592" t="s">
        <v>37</v>
      </c>
      <c r="AB3592">
        <v>2.0099999999999998</v>
      </c>
      <c r="AC3592" t="s">
        <v>37</v>
      </c>
      <c r="AD3592">
        <v>13</v>
      </c>
      <c r="AE3592">
        <f t="shared" si="396"/>
        <v>113</v>
      </c>
      <c r="AF3592" s="8">
        <f t="shared" si="397"/>
        <v>13.646017699115042</v>
      </c>
      <c r="AG3592" s="8">
        <f t="shared" si="398"/>
        <v>1.7739823008849556</v>
      </c>
      <c r="AH3592">
        <f t="shared" si="399"/>
        <v>14.51</v>
      </c>
      <c r="AI3592">
        <f t="shared" si="400"/>
        <v>1.88</v>
      </c>
      <c r="AJ3592" s="9">
        <f t="shared" si="401"/>
        <v>11.396999999999998</v>
      </c>
      <c r="AK3592" s="10">
        <f t="shared" si="402"/>
        <v>9.6230176991150422</v>
      </c>
    </row>
    <row r="3593" spans="1:37">
      <c r="A3593" s="1">
        <v>41639</v>
      </c>
      <c r="B3593">
        <v>1031924597519</v>
      </c>
      <c r="C3593" t="s">
        <v>14105</v>
      </c>
      <c r="D3593" t="s">
        <v>14106</v>
      </c>
      <c r="E3593">
        <v>9781429969543</v>
      </c>
      <c r="F3593" t="s">
        <v>14107</v>
      </c>
      <c r="G3593" t="s">
        <v>14108</v>
      </c>
      <c r="H3593" t="s">
        <v>14109</v>
      </c>
      <c r="I3593">
        <v>1</v>
      </c>
      <c r="J3593" t="s">
        <v>34</v>
      </c>
      <c r="K3593" t="s">
        <v>35</v>
      </c>
      <c r="L3593">
        <v>9.19</v>
      </c>
      <c r="M3593" t="s">
        <v>36</v>
      </c>
      <c r="N3593">
        <v>7.99</v>
      </c>
      <c r="O3593" t="s">
        <v>36</v>
      </c>
      <c r="P3593">
        <v>8.85</v>
      </c>
      <c r="Q3593" t="s">
        <v>37</v>
      </c>
      <c r="R3593">
        <v>7.7</v>
      </c>
      <c r="S3593" t="s">
        <v>37</v>
      </c>
      <c r="T3593">
        <v>1.1499999999999999</v>
      </c>
      <c r="U3593" t="s">
        <v>37</v>
      </c>
      <c r="V3593" t="s">
        <v>1830</v>
      </c>
      <c r="W3593" t="s">
        <v>173</v>
      </c>
      <c r="X3593" t="s">
        <v>40</v>
      </c>
      <c r="Y3593" t="s">
        <v>14110</v>
      </c>
      <c r="Z3593">
        <v>5.39</v>
      </c>
      <c r="AA3593" t="s">
        <v>37</v>
      </c>
      <c r="AB3593">
        <v>1.1499999999999999</v>
      </c>
      <c r="AC3593" t="s">
        <v>37</v>
      </c>
      <c r="AD3593">
        <v>5</v>
      </c>
      <c r="AE3593">
        <f t="shared" si="396"/>
        <v>105</v>
      </c>
      <c r="AF3593" s="8">
        <f t="shared" si="397"/>
        <v>8.4285714285714288</v>
      </c>
      <c r="AG3593" s="8">
        <f t="shared" si="398"/>
        <v>0.42142857142857149</v>
      </c>
      <c r="AH3593">
        <f t="shared" si="399"/>
        <v>8.9600000000000009</v>
      </c>
      <c r="AI3593">
        <f t="shared" si="400"/>
        <v>0.44</v>
      </c>
      <c r="AJ3593" s="9">
        <f t="shared" si="401"/>
        <v>6.5399999999999991</v>
      </c>
      <c r="AK3593" s="10">
        <f t="shared" si="402"/>
        <v>6.1185714285714274</v>
      </c>
    </row>
    <row r="3594" spans="1:37">
      <c r="A3594" s="1">
        <v>41639</v>
      </c>
      <c r="B3594">
        <v>1031924809513</v>
      </c>
      <c r="C3594" t="s">
        <v>14111</v>
      </c>
      <c r="D3594" t="s">
        <v>14112</v>
      </c>
      <c r="E3594">
        <v>9781250031211</v>
      </c>
      <c r="F3594" t="s">
        <v>1892</v>
      </c>
      <c r="G3594" t="s">
        <v>1893</v>
      </c>
      <c r="H3594" t="s">
        <v>1894</v>
      </c>
      <c r="I3594">
        <v>1</v>
      </c>
      <c r="J3594" t="s">
        <v>34</v>
      </c>
      <c r="K3594" t="s">
        <v>35</v>
      </c>
      <c r="L3594">
        <v>12.64</v>
      </c>
      <c r="M3594" t="s">
        <v>36</v>
      </c>
      <c r="N3594">
        <v>10.99</v>
      </c>
      <c r="O3594" t="s">
        <v>36</v>
      </c>
      <c r="P3594">
        <v>12.18</v>
      </c>
      <c r="Q3594" t="s">
        <v>37</v>
      </c>
      <c r="R3594">
        <v>10.59</v>
      </c>
      <c r="S3594" t="s">
        <v>37</v>
      </c>
      <c r="T3594">
        <v>1.59</v>
      </c>
      <c r="U3594" t="s">
        <v>37</v>
      </c>
      <c r="V3594" t="s">
        <v>74</v>
      </c>
      <c r="W3594" t="s">
        <v>120</v>
      </c>
      <c r="X3594" t="s">
        <v>40</v>
      </c>
      <c r="Y3594" t="s">
        <v>14113</v>
      </c>
      <c r="Z3594">
        <v>7.41</v>
      </c>
      <c r="AA3594" t="s">
        <v>37</v>
      </c>
      <c r="AB3594">
        <v>1.59</v>
      </c>
      <c r="AC3594" t="s">
        <v>37</v>
      </c>
      <c r="AD3594">
        <v>13</v>
      </c>
      <c r="AE3594">
        <f t="shared" si="396"/>
        <v>113</v>
      </c>
      <c r="AF3594" s="8">
        <f t="shared" si="397"/>
        <v>10.778761061946902</v>
      </c>
      <c r="AG3594" s="8">
        <f t="shared" si="398"/>
        <v>1.4012389380530974</v>
      </c>
      <c r="AH3594">
        <f t="shared" si="399"/>
        <v>11.46</v>
      </c>
      <c r="AI3594">
        <f t="shared" si="400"/>
        <v>1.49</v>
      </c>
      <c r="AJ3594" s="9">
        <f t="shared" si="401"/>
        <v>9.0030000000000001</v>
      </c>
      <c r="AK3594" s="10">
        <f t="shared" si="402"/>
        <v>7.6017610619469025</v>
      </c>
    </row>
    <row r="3595" spans="1:37">
      <c r="A3595" s="1">
        <v>41639</v>
      </c>
      <c r="B3595">
        <v>1031925548512</v>
      </c>
      <c r="C3595" t="s">
        <v>14114</v>
      </c>
      <c r="D3595" t="s">
        <v>14115</v>
      </c>
      <c r="E3595">
        <v>9781466825031</v>
      </c>
      <c r="F3595" t="s">
        <v>1017</v>
      </c>
      <c r="G3595" t="s">
        <v>1018</v>
      </c>
      <c r="H3595" t="s">
        <v>347</v>
      </c>
      <c r="I3595">
        <v>1</v>
      </c>
      <c r="J3595" t="s">
        <v>34</v>
      </c>
      <c r="K3595" t="s">
        <v>35</v>
      </c>
      <c r="L3595">
        <v>10.34</v>
      </c>
      <c r="M3595" t="s">
        <v>36</v>
      </c>
      <c r="N3595">
        <v>8.99</v>
      </c>
      <c r="O3595" t="s">
        <v>36</v>
      </c>
      <c r="P3595">
        <v>9.91</v>
      </c>
      <c r="Q3595" t="s">
        <v>37</v>
      </c>
      <c r="R3595">
        <v>8.6199999999999992</v>
      </c>
      <c r="S3595" t="s">
        <v>37</v>
      </c>
      <c r="T3595">
        <v>1.29</v>
      </c>
      <c r="U3595" t="s">
        <v>37</v>
      </c>
      <c r="V3595" t="s">
        <v>5498</v>
      </c>
      <c r="W3595" t="s">
        <v>154</v>
      </c>
      <c r="X3595" t="s">
        <v>40</v>
      </c>
      <c r="Y3595" t="s">
        <v>5499</v>
      </c>
      <c r="Z3595">
        <v>6.03</v>
      </c>
      <c r="AA3595" t="s">
        <v>37</v>
      </c>
      <c r="AB3595">
        <v>1.29</v>
      </c>
      <c r="AC3595" t="s">
        <v>37</v>
      </c>
      <c r="AD3595">
        <v>5</v>
      </c>
      <c r="AE3595">
        <f t="shared" si="396"/>
        <v>105</v>
      </c>
      <c r="AF3595" s="8">
        <f t="shared" si="397"/>
        <v>9.4380952380952383</v>
      </c>
      <c r="AG3595" s="8">
        <f t="shared" si="398"/>
        <v>0.47190476190476188</v>
      </c>
      <c r="AH3595">
        <f t="shared" si="399"/>
        <v>10.039999999999999</v>
      </c>
      <c r="AI3595">
        <f t="shared" si="400"/>
        <v>0.5</v>
      </c>
      <c r="AJ3595" s="9">
        <f t="shared" si="401"/>
        <v>7.3240000000000007</v>
      </c>
      <c r="AK3595" s="10">
        <f t="shared" si="402"/>
        <v>6.8520952380952389</v>
      </c>
    </row>
    <row r="3596" spans="1:37">
      <c r="A3596" s="1">
        <v>41639</v>
      </c>
      <c r="B3596">
        <v>1031925840521</v>
      </c>
      <c r="C3596" t="s">
        <v>14116</v>
      </c>
      <c r="D3596" t="s">
        <v>14117</v>
      </c>
      <c r="E3596">
        <v>9781466815414</v>
      </c>
      <c r="F3596" t="s">
        <v>1246</v>
      </c>
      <c r="G3596" t="s">
        <v>1247</v>
      </c>
      <c r="H3596" t="s">
        <v>1248</v>
      </c>
      <c r="I3596">
        <v>1</v>
      </c>
      <c r="J3596" t="s">
        <v>34</v>
      </c>
      <c r="K3596" t="s">
        <v>35</v>
      </c>
      <c r="L3596">
        <v>0</v>
      </c>
      <c r="M3596" t="s">
        <v>36</v>
      </c>
      <c r="N3596">
        <v>0</v>
      </c>
      <c r="O3596" t="s">
        <v>36</v>
      </c>
      <c r="P3596">
        <v>0</v>
      </c>
      <c r="Q3596" t="s">
        <v>37</v>
      </c>
      <c r="R3596">
        <v>0</v>
      </c>
      <c r="S3596" t="s">
        <v>37</v>
      </c>
      <c r="T3596">
        <v>0</v>
      </c>
      <c r="U3596" t="s">
        <v>37</v>
      </c>
      <c r="V3596" t="s">
        <v>14118</v>
      </c>
      <c r="W3596" t="s">
        <v>2055</v>
      </c>
      <c r="X3596" t="s">
        <v>40</v>
      </c>
      <c r="Y3596" t="s">
        <v>14119</v>
      </c>
      <c r="Z3596">
        <v>0</v>
      </c>
      <c r="AA3596" t="s">
        <v>37</v>
      </c>
      <c r="AB3596">
        <v>0</v>
      </c>
      <c r="AC3596" t="s">
        <v>37</v>
      </c>
      <c r="AD3596">
        <v>15</v>
      </c>
      <c r="AE3596">
        <f t="shared" si="396"/>
        <v>115</v>
      </c>
      <c r="AF3596" s="8">
        <f t="shared" si="397"/>
        <v>0</v>
      </c>
      <c r="AG3596" s="8">
        <f t="shared" si="398"/>
        <v>0</v>
      </c>
      <c r="AH3596">
        <f t="shared" si="399"/>
        <v>0</v>
      </c>
      <c r="AI3596">
        <f t="shared" si="400"/>
        <v>0</v>
      </c>
      <c r="AJ3596" s="9">
        <f t="shared" si="401"/>
        <v>0</v>
      </c>
      <c r="AK3596" s="10">
        <f t="shared" si="402"/>
        <v>0</v>
      </c>
    </row>
    <row r="3597" spans="1:37">
      <c r="A3597" s="1">
        <v>41639</v>
      </c>
      <c r="B3597">
        <v>1031926729513</v>
      </c>
      <c r="C3597" t="s">
        <v>14120</v>
      </c>
      <c r="D3597" t="s">
        <v>14121</v>
      </c>
      <c r="E3597">
        <v>9781250015273</v>
      </c>
      <c r="F3597" t="s">
        <v>1458</v>
      </c>
      <c r="G3597" t="s">
        <v>1459</v>
      </c>
      <c r="H3597" t="s">
        <v>293</v>
      </c>
      <c r="I3597">
        <v>1</v>
      </c>
      <c r="J3597" t="s">
        <v>34</v>
      </c>
      <c r="K3597" t="s">
        <v>35</v>
      </c>
      <c r="L3597">
        <v>12.64</v>
      </c>
      <c r="M3597" t="s">
        <v>36</v>
      </c>
      <c r="N3597">
        <v>10.99</v>
      </c>
      <c r="O3597" t="s">
        <v>36</v>
      </c>
      <c r="P3597">
        <v>12.18</v>
      </c>
      <c r="Q3597" t="s">
        <v>37</v>
      </c>
      <c r="R3597">
        <v>10.59</v>
      </c>
      <c r="S3597" t="s">
        <v>37</v>
      </c>
      <c r="T3597">
        <v>1.59</v>
      </c>
      <c r="U3597" t="s">
        <v>37</v>
      </c>
      <c r="V3597" t="s">
        <v>119</v>
      </c>
      <c r="W3597" t="s">
        <v>56</v>
      </c>
      <c r="X3597" t="s">
        <v>40</v>
      </c>
      <c r="Y3597" t="s">
        <v>14122</v>
      </c>
      <c r="Z3597">
        <v>7.41</v>
      </c>
      <c r="AA3597" t="s">
        <v>37</v>
      </c>
      <c r="AB3597">
        <v>1.59</v>
      </c>
      <c r="AC3597" t="s">
        <v>37</v>
      </c>
      <c r="AD3597">
        <v>13</v>
      </c>
      <c r="AE3597">
        <f t="shared" si="396"/>
        <v>113</v>
      </c>
      <c r="AF3597" s="8">
        <f t="shared" si="397"/>
        <v>10.778761061946902</v>
      </c>
      <c r="AG3597" s="8">
        <f t="shared" si="398"/>
        <v>1.4012389380530974</v>
      </c>
      <c r="AH3597">
        <f t="shared" si="399"/>
        <v>11.46</v>
      </c>
      <c r="AI3597">
        <f t="shared" si="400"/>
        <v>1.49</v>
      </c>
      <c r="AJ3597" s="9">
        <f t="shared" si="401"/>
        <v>9.0030000000000001</v>
      </c>
      <c r="AK3597" s="10">
        <f t="shared" si="402"/>
        <v>7.6017610619469025</v>
      </c>
    </row>
    <row r="3598" spans="1:37">
      <c r="A3598" s="1">
        <v>41639</v>
      </c>
      <c r="B3598">
        <v>1031927534511</v>
      </c>
      <c r="C3598" t="s">
        <v>14123</v>
      </c>
      <c r="D3598" t="s">
        <v>14124</v>
      </c>
      <c r="E3598">
        <v>9781429997041</v>
      </c>
      <c r="F3598" t="s">
        <v>8576</v>
      </c>
      <c r="G3598" t="s">
        <v>8577</v>
      </c>
      <c r="H3598" t="s">
        <v>8578</v>
      </c>
      <c r="I3598">
        <v>1</v>
      </c>
      <c r="J3598" t="s">
        <v>34</v>
      </c>
      <c r="K3598" t="s">
        <v>35</v>
      </c>
      <c r="L3598">
        <v>12.64</v>
      </c>
      <c r="M3598" t="s">
        <v>36</v>
      </c>
      <c r="N3598">
        <v>10.99</v>
      </c>
      <c r="O3598" t="s">
        <v>36</v>
      </c>
      <c r="P3598">
        <v>12.18</v>
      </c>
      <c r="Q3598" t="s">
        <v>37</v>
      </c>
      <c r="R3598">
        <v>10.59</v>
      </c>
      <c r="S3598" t="s">
        <v>37</v>
      </c>
      <c r="T3598">
        <v>1.59</v>
      </c>
      <c r="U3598" t="s">
        <v>37</v>
      </c>
      <c r="V3598" t="s">
        <v>14125</v>
      </c>
      <c r="W3598" t="s">
        <v>56</v>
      </c>
      <c r="X3598" t="s">
        <v>40</v>
      </c>
      <c r="Y3598" t="s">
        <v>14126</v>
      </c>
      <c r="Z3598">
        <v>7.41</v>
      </c>
      <c r="AA3598" t="s">
        <v>37</v>
      </c>
      <c r="AB3598">
        <v>1.59</v>
      </c>
      <c r="AC3598" t="s">
        <v>37</v>
      </c>
      <c r="AD3598">
        <v>13</v>
      </c>
      <c r="AE3598">
        <f t="shared" si="396"/>
        <v>113</v>
      </c>
      <c r="AF3598" s="8">
        <f t="shared" si="397"/>
        <v>10.778761061946902</v>
      </c>
      <c r="AG3598" s="8">
        <f t="shared" si="398"/>
        <v>1.4012389380530974</v>
      </c>
      <c r="AH3598">
        <f t="shared" si="399"/>
        <v>11.46</v>
      </c>
      <c r="AI3598">
        <f t="shared" si="400"/>
        <v>1.49</v>
      </c>
      <c r="AJ3598" s="9">
        <f t="shared" si="401"/>
        <v>9.0030000000000001</v>
      </c>
      <c r="AK3598" s="10">
        <f t="shared" si="402"/>
        <v>7.6017610619469025</v>
      </c>
    </row>
    <row r="3599" spans="1:37">
      <c r="A3599" s="1">
        <v>41639</v>
      </c>
      <c r="B3599">
        <v>1031929219512</v>
      </c>
      <c r="C3599" t="s">
        <v>14127</v>
      </c>
      <c r="D3599" t="s">
        <v>14128</v>
      </c>
      <c r="E3599">
        <v>9781429941327</v>
      </c>
      <c r="F3599" t="s">
        <v>3227</v>
      </c>
      <c r="G3599" t="s">
        <v>3228</v>
      </c>
      <c r="H3599" t="s">
        <v>220</v>
      </c>
      <c r="I3599">
        <v>1</v>
      </c>
      <c r="J3599" t="s">
        <v>34</v>
      </c>
      <c r="K3599" t="s">
        <v>35</v>
      </c>
      <c r="L3599">
        <v>12.64</v>
      </c>
      <c r="M3599" t="s">
        <v>36</v>
      </c>
      <c r="N3599">
        <v>10.99</v>
      </c>
      <c r="O3599" t="s">
        <v>36</v>
      </c>
      <c r="P3599">
        <v>12.18</v>
      </c>
      <c r="Q3599" t="s">
        <v>37</v>
      </c>
      <c r="R3599">
        <v>10.59</v>
      </c>
      <c r="S3599" t="s">
        <v>37</v>
      </c>
      <c r="T3599">
        <v>1.59</v>
      </c>
      <c r="U3599" t="s">
        <v>37</v>
      </c>
      <c r="V3599" t="s">
        <v>213</v>
      </c>
      <c r="W3599" t="s">
        <v>214</v>
      </c>
      <c r="X3599" t="s">
        <v>40</v>
      </c>
      <c r="Y3599" t="s">
        <v>14129</v>
      </c>
      <c r="Z3599">
        <v>7.41</v>
      </c>
      <c r="AA3599" t="s">
        <v>37</v>
      </c>
      <c r="AB3599">
        <v>1.59</v>
      </c>
      <c r="AC3599" t="s">
        <v>37</v>
      </c>
      <c r="AD3599">
        <v>13</v>
      </c>
      <c r="AE3599">
        <f t="shared" si="396"/>
        <v>113</v>
      </c>
      <c r="AF3599" s="8">
        <f t="shared" si="397"/>
        <v>10.778761061946902</v>
      </c>
      <c r="AG3599" s="8">
        <f t="shared" si="398"/>
        <v>1.4012389380530974</v>
      </c>
      <c r="AH3599">
        <f t="shared" si="399"/>
        <v>11.46</v>
      </c>
      <c r="AI3599">
        <f t="shared" si="400"/>
        <v>1.49</v>
      </c>
      <c r="AJ3599" s="9">
        <f t="shared" si="401"/>
        <v>9.0030000000000001</v>
      </c>
      <c r="AK3599" s="10">
        <f t="shared" si="402"/>
        <v>7.6017610619469025</v>
      </c>
    </row>
    <row r="3600" spans="1:37">
      <c r="A3600" s="1">
        <v>41639</v>
      </c>
      <c r="B3600">
        <v>1031931153517</v>
      </c>
      <c r="C3600" t="s">
        <v>14130</v>
      </c>
      <c r="D3600" t="s">
        <v>14131</v>
      </c>
      <c r="E3600">
        <v>9781429950367</v>
      </c>
      <c r="F3600" t="s">
        <v>4265</v>
      </c>
      <c r="G3600" t="s">
        <v>4266</v>
      </c>
      <c r="H3600" t="s">
        <v>722</v>
      </c>
      <c r="I3600">
        <v>1</v>
      </c>
      <c r="J3600" t="s">
        <v>34</v>
      </c>
      <c r="K3600" t="s">
        <v>35</v>
      </c>
      <c r="L3600">
        <v>3.44</v>
      </c>
      <c r="M3600" t="s">
        <v>36</v>
      </c>
      <c r="N3600">
        <v>2.99</v>
      </c>
      <c r="O3600" t="s">
        <v>36</v>
      </c>
      <c r="P3600">
        <v>3.31</v>
      </c>
      <c r="Q3600" t="s">
        <v>37</v>
      </c>
      <c r="R3600">
        <v>2.88</v>
      </c>
      <c r="S3600" t="s">
        <v>37</v>
      </c>
      <c r="T3600">
        <v>0.43</v>
      </c>
      <c r="U3600" t="s">
        <v>37</v>
      </c>
      <c r="V3600" t="s">
        <v>119</v>
      </c>
      <c r="W3600" t="s">
        <v>120</v>
      </c>
      <c r="X3600" t="s">
        <v>40</v>
      </c>
      <c r="Y3600" t="s">
        <v>9321</v>
      </c>
      <c r="Z3600">
        <v>2.02</v>
      </c>
      <c r="AA3600" t="s">
        <v>37</v>
      </c>
      <c r="AB3600">
        <v>0.43</v>
      </c>
      <c r="AC3600" t="s">
        <v>37</v>
      </c>
      <c r="AD3600">
        <v>13</v>
      </c>
      <c r="AE3600">
        <f t="shared" si="396"/>
        <v>113</v>
      </c>
      <c r="AF3600" s="8">
        <f t="shared" si="397"/>
        <v>2.9292035398230087</v>
      </c>
      <c r="AG3600" s="8">
        <f t="shared" si="398"/>
        <v>0.38079646017699109</v>
      </c>
      <c r="AH3600">
        <f t="shared" si="399"/>
        <v>3.11</v>
      </c>
      <c r="AI3600">
        <f t="shared" si="400"/>
        <v>0.4</v>
      </c>
      <c r="AJ3600" s="9">
        <f t="shared" si="401"/>
        <v>2.4460000000000002</v>
      </c>
      <c r="AK3600" s="10">
        <f t="shared" si="402"/>
        <v>2.0652035398230089</v>
      </c>
    </row>
    <row r="3601" spans="1:37">
      <c r="A3601" s="1">
        <v>41639</v>
      </c>
      <c r="B3601">
        <v>1031932901515</v>
      </c>
      <c r="C3601" t="s">
        <v>14132</v>
      </c>
      <c r="D3601" t="s">
        <v>14133</v>
      </c>
      <c r="E3601">
        <v>9781429948012</v>
      </c>
      <c r="F3601" t="s">
        <v>14134</v>
      </c>
      <c r="G3601" t="s">
        <v>14135</v>
      </c>
      <c r="H3601" t="s">
        <v>4298</v>
      </c>
      <c r="I3601">
        <v>1</v>
      </c>
      <c r="J3601" t="s">
        <v>34</v>
      </c>
      <c r="K3601" t="s">
        <v>35</v>
      </c>
      <c r="L3601">
        <v>16.09</v>
      </c>
      <c r="M3601" t="s">
        <v>36</v>
      </c>
      <c r="N3601">
        <v>13.99</v>
      </c>
      <c r="O3601" t="s">
        <v>36</v>
      </c>
      <c r="P3601">
        <v>15.5</v>
      </c>
      <c r="Q3601" t="s">
        <v>37</v>
      </c>
      <c r="R3601">
        <v>13.48</v>
      </c>
      <c r="S3601" t="s">
        <v>37</v>
      </c>
      <c r="T3601">
        <v>2.02</v>
      </c>
      <c r="U3601" t="s">
        <v>37</v>
      </c>
      <c r="V3601" t="s">
        <v>571</v>
      </c>
      <c r="W3601" t="s">
        <v>56</v>
      </c>
      <c r="X3601" t="s">
        <v>40</v>
      </c>
      <c r="Y3601" t="s">
        <v>14136</v>
      </c>
      <c r="Z3601">
        <v>9.44</v>
      </c>
      <c r="AA3601" t="s">
        <v>37</v>
      </c>
      <c r="AB3601">
        <v>2.02</v>
      </c>
      <c r="AC3601" t="s">
        <v>37</v>
      </c>
      <c r="AD3601">
        <v>13</v>
      </c>
      <c r="AE3601">
        <f t="shared" si="396"/>
        <v>113</v>
      </c>
      <c r="AF3601" s="8">
        <f t="shared" si="397"/>
        <v>13.716814159292035</v>
      </c>
      <c r="AG3601" s="8">
        <f t="shared" si="398"/>
        <v>1.7831858407079644</v>
      </c>
      <c r="AH3601">
        <f t="shared" si="399"/>
        <v>14.59</v>
      </c>
      <c r="AI3601">
        <f t="shared" si="400"/>
        <v>1.89</v>
      </c>
      <c r="AJ3601" s="9">
        <f t="shared" si="401"/>
        <v>11.456</v>
      </c>
      <c r="AK3601" s="10">
        <f t="shared" si="402"/>
        <v>9.6728141592920345</v>
      </c>
    </row>
    <row r="3602" spans="1:37">
      <c r="A3602" s="1">
        <v>41639</v>
      </c>
      <c r="B3602">
        <v>1031933508515</v>
      </c>
      <c r="C3602" t="s">
        <v>14137</v>
      </c>
      <c r="D3602" t="s">
        <v>14138</v>
      </c>
      <c r="E3602">
        <v>9781429994927</v>
      </c>
      <c r="F3602" t="s">
        <v>14139</v>
      </c>
      <c r="G3602" t="s">
        <v>14140</v>
      </c>
      <c r="H3602" t="s">
        <v>4298</v>
      </c>
      <c r="I3602">
        <v>1</v>
      </c>
      <c r="J3602" t="s">
        <v>34</v>
      </c>
      <c r="K3602" t="s">
        <v>35</v>
      </c>
      <c r="L3602">
        <v>12.64</v>
      </c>
      <c r="M3602" t="s">
        <v>36</v>
      </c>
      <c r="N3602">
        <v>10.99</v>
      </c>
      <c r="O3602" t="s">
        <v>36</v>
      </c>
      <c r="P3602">
        <v>12.18</v>
      </c>
      <c r="Q3602" t="s">
        <v>37</v>
      </c>
      <c r="R3602">
        <v>10.59</v>
      </c>
      <c r="S3602" t="s">
        <v>37</v>
      </c>
      <c r="T3602">
        <v>1.59</v>
      </c>
      <c r="U3602" t="s">
        <v>37</v>
      </c>
      <c r="V3602" t="s">
        <v>571</v>
      </c>
      <c r="W3602" t="s">
        <v>56</v>
      </c>
      <c r="X3602" t="s">
        <v>40</v>
      </c>
      <c r="Y3602" t="s">
        <v>14136</v>
      </c>
      <c r="Z3602">
        <v>7.41</v>
      </c>
      <c r="AA3602" t="s">
        <v>37</v>
      </c>
      <c r="AB3602">
        <v>1.59</v>
      </c>
      <c r="AC3602" t="s">
        <v>37</v>
      </c>
      <c r="AD3602">
        <v>13</v>
      </c>
      <c r="AE3602">
        <f t="shared" si="396"/>
        <v>113</v>
      </c>
      <c r="AF3602" s="8">
        <f t="shared" si="397"/>
        <v>10.778761061946902</v>
      </c>
      <c r="AG3602" s="8">
        <f t="shared" si="398"/>
        <v>1.4012389380530974</v>
      </c>
      <c r="AH3602">
        <f t="shared" si="399"/>
        <v>11.46</v>
      </c>
      <c r="AI3602">
        <f t="shared" si="400"/>
        <v>1.49</v>
      </c>
      <c r="AJ3602" s="9">
        <f t="shared" si="401"/>
        <v>9.0030000000000001</v>
      </c>
      <c r="AK3602" s="10">
        <f t="shared" si="402"/>
        <v>7.6017610619469025</v>
      </c>
    </row>
    <row r="3603" spans="1:37">
      <c r="A3603" s="1">
        <v>41639</v>
      </c>
      <c r="B3603">
        <v>1031933604517</v>
      </c>
      <c r="C3603" t="s">
        <v>14141</v>
      </c>
      <c r="D3603" t="s">
        <v>14142</v>
      </c>
      <c r="E3603">
        <v>9781466807204</v>
      </c>
      <c r="F3603" t="s">
        <v>2315</v>
      </c>
      <c r="G3603" t="s">
        <v>2316</v>
      </c>
      <c r="H3603" t="s">
        <v>2317</v>
      </c>
      <c r="I3603">
        <v>1</v>
      </c>
      <c r="J3603" t="s">
        <v>34</v>
      </c>
      <c r="K3603" t="s">
        <v>35</v>
      </c>
      <c r="L3603">
        <v>0</v>
      </c>
      <c r="M3603" t="s">
        <v>36</v>
      </c>
      <c r="N3603">
        <v>0</v>
      </c>
      <c r="O3603" t="s">
        <v>36</v>
      </c>
      <c r="P3603">
        <v>0</v>
      </c>
      <c r="Q3603" t="s">
        <v>37</v>
      </c>
      <c r="R3603">
        <v>0</v>
      </c>
      <c r="S3603" t="s">
        <v>37</v>
      </c>
      <c r="T3603">
        <v>0</v>
      </c>
      <c r="U3603" t="s">
        <v>37</v>
      </c>
      <c r="V3603" t="s">
        <v>161</v>
      </c>
      <c r="W3603" t="s">
        <v>162</v>
      </c>
      <c r="X3603" t="s">
        <v>40</v>
      </c>
      <c r="Y3603" t="s">
        <v>14143</v>
      </c>
      <c r="Z3603">
        <v>0</v>
      </c>
      <c r="AA3603" t="s">
        <v>37</v>
      </c>
      <c r="AB3603">
        <v>0</v>
      </c>
      <c r="AC3603" t="s">
        <v>37</v>
      </c>
      <c r="AD3603">
        <v>5</v>
      </c>
      <c r="AE3603">
        <f t="shared" si="396"/>
        <v>105</v>
      </c>
      <c r="AF3603" s="8">
        <f t="shared" si="397"/>
        <v>0</v>
      </c>
      <c r="AG3603" s="8">
        <f t="shared" si="398"/>
        <v>0</v>
      </c>
      <c r="AH3603">
        <f t="shared" si="399"/>
        <v>0</v>
      </c>
      <c r="AI3603">
        <f t="shared" si="400"/>
        <v>0</v>
      </c>
      <c r="AJ3603" s="9">
        <f t="shared" si="401"/>
        <v>0</v>
      </c>
      <c r="AK3603" s="10">
        <f t="shared" si="402"/>
        <v>0</v>
      </c>
    </row>
    <row r="3604" spans="1:37">
      <c r="A3604" s="1">
        <v>41639</v>
      </c>
      <c r="B3604">
        <v>1031934078518</v>
      </c>
      <c r="C3604" t="s">
        <v>14144</v>
      </c>
      <c r="D3604" t="s">
        <v>14145</v>
      </c>
      <c r="E3604">
        <v>9781466826359</v>
      </c>
      <c r="F3604" t="s">
        <v>13194</v>
      </c>
      <c r="G3604" t="s">
        <v>13195</v>
      </c>
      <c r="H3604" t="s">
        <v>3524</v>
      </c>
      <c r="I3604">
        <v>1</v>
      </c>
      <c r="J3604" t="s">
        <v>34</v>
      </c>
      <c r="K3604" t="s">
        <v>35</v>
      </c>
      <c r="L3604">
        <v>16.09</v>
      </c>
      <c r="M3604" t="s">
        <v>36</v>
      </c>
      <c r="N3604">
        <v>13.99</v>
      </c>
      <c r="O3604" t="s">
        <v>36</v>
      </c>
      <c r="P3604">
        <v>15.5</v>
      </c>
      <c r="Q3604" t="s">
        <v>37</v>
      </c>
      <c r="R3604">
        <v>13.48</v>
      </c>
      <c r="S3604" t="s">
        <v>37</v>
      </c>
      <c r="T3604">
        <v>2.02</v>
      </c>
      <c r="U3604" t="s">
        <v>37</v>
      </c>
      <c r="V3604" t="s">
        <v>458</v>
      </c>
      <c r="W3604" t="s">
        <v>193</v>
      </c>
      <c r="X3604" t="s">
        <v>40</v>
      </c>
      <c r="Y3604" t="s">
        <v>14146</v>
      </c>
      <c r="Z3604">
        <v>9.44</v>
      </c>
      <c r="AA3604" t="s">
        <v>37</v>
      </c>
      <c r="AB3604">
        <v>2.02</v>
      </c>
      <c r="AC3604" t="s">
        <v>37</v>
      </c>
      <c r="AD3604">
        <v>5</v>
      </c>
      <c r="AE3604">
        <f t="shared" si="396"/>
        <v>105</v>
      </c>
      <c r="AF3604" s="8">
        <f t="shared" si="397"/>
        <v>14.761904761904763</v>
      </c>
      <c r="AG3604" s="8">
        <f t="shared" si="398"/>
        <v>0.73809523809523814</v>
      </c>
      <c r="AH3604">
        <f t="shared" si="399"/>
        <v>15.7</v>
      </c>
      <c r="AI3604">
        <f t="shared" si="400"/>
        <v>0.78</v>
      </c>
      <c r="AJ3604" s="9">
        <f t="shared" si="401"/>
        <v>11.456</v>
      </c>
      <c r="AK3604" s="10">
        <f t="shared" si="402"/>
        <v>10.717904761904762</v>
      </c>
    </row>
    <row r="3605" spans="1:37">
      <c r="A3605" s="1">
        <v>41639</v>
      </c>
      <c r="B3605">
        <v>1031935187520</v>
      </c>
      <c r="C3605" t="s">
        <v>14147</v>
      </c>
      <c r="D3605" t="s">
        <v>14148</v>
      </c>
      <c r="E3605">
        <v>9781466854154</v>
      </c>
      <c r="F3605" t="s">
        <v>2106</v>
      </c>
      <c r="G3605" t="s">
        <v>2107</v>
      </c>
      <c r="H3605" t="s">
        <v>2108</v>
      </c>
      <c r="I3605">
        <v>1</v>
      </c>
      <c r="J3605" t="s">
        <v>34</v>
      </c>
      <c r="K3605" t="s">
        <v>35</v>
      </c>
      <c r="L3605">
        <v>12.64</v>
      </c>
      <c r="M3605" t="s">
        <v>36</v>
      </c>
      <c r="N3605">
        <v>10.99</v>
      </c>
      <c r="O3605" t="s">
        <v>36</v>
      </c>
      <c r="P3605">
        <v>12.18</v>
      </c>
      <c r="Q3605" t="s">
        <v>37</v>
      </c>
      <c r="R3605">
        <v>10.59</v>
      </c>
      <c r="S3605" t="s">
        <v>37</v>
      </c>
      <c r="T3605">
        <v>1.59</v>
      </c>
      <c r="U3605" t="s">
        <v>37</v>
      </c>
      <c r="V3605" t="s">
        <v>900</v>
      </c>
      <c r="W3605" t="s">
        <v>744</v>
      </c>
      <c r="X3605" t="s">
        <v>40</v>
      </c>
      <c r="Y3605" t="s">
        <v>14149</v>
      </c>
      <c r="Z3605">
        <v>7.41</v>
      </c>
      <c r="AA3605" t="s">
        <v>37</v>
      </c>
      <c r="AB3605">
        <v>1.59</v>
      </c>
      <c r="AC3605" t="s">
        <v>37</v>
      </c>
      <c r="AD3605">
        <v>15</v>
      </c>
      <c r="AE3605">
        <f t="shared" si="396"/>
        <v>115</v>
      </c>
      <c r="AF3605" s="8">
        <f t="shared" si="397"/>
        <v>10.591304347826087</v>
      </c>
      <c r="AG3605" s="8">
        <f t="shared" si="398"/>
        <v>1.5886956521739131</v>
      </c>
      <c r="AH3605">
        <f t="shared" si="399"/>
        <v>11.26</v>
      </c>
      <c r="AI3605">
        <f t="shared" si="400"/>
        <v>1.69</v>
      </c>
      <c r="AJ3605" s="9">
        <f t="shared" si="401"/>
        <v>9.0030000000000001</v>
      </c>
      <c r="AK3605" s="10">
        <f t="shared" si="402"/>
        <v>7.4143043478260875</v>
      </c>
    </row>
    <row r="3606" spans="1:37">
      <c r="A3606" s="1">
        <v>41639</v>
      </c>
      <c r="B3606">
        <v>1031935590512</v>
      </c>
      <c r="C3606" t="s">
        <v>14150</v>
      </c>
      <c r="D3606" t="s">
        <v>14151</v>
      </c>
      <c r="E3606">
        <v>9781429936521</v>
      </c>
      <c r="F3606" t="s">
        <v>8041</v>
      </c>
      <c r="G3606" t="s">
        <v>8042</v>
      </c>
      <c r="H3606" t="s">
        <v>8043</v>
      </c>
      <c r="I3606">
        <v>1</v>
      </c>
      <c r="J3606" t="s">
        <v>34</v>
      </c>
      <c r="K3606" t="s">
        <v>35</v>
      </c>
      <c r="L3606">
        <v>12.64</v>
      </c>
      <c r="M3606" t="s">
        <v>36</v>
      </c>
      <c r="N3606">
        <v>10.99</v>
      </c>
      <c r="O3606" t="s">
        <v>36</v>
      </c>
      <c r="P3606">
        <v>12.12</v>
      </c>
      <c r="Q3606" t="s">
        <v>37</v>
      </c>
      <c r="R3606">
        <v>10.54</v>
      </c>
      <c r="S3606" t="s">
        <v>37</v>
      </c>
      <c r="T3606">
        <v>1.58</v>
      </c>
      <c r="U3606" t="s">
        <v>37</v>
      </c>
      <c r="V3606" t="s">
        <v>192</v>
      </c>
      <c r="W3606" t="s">
        <v>140</v>
      </c>
      <c r="X3606" t="s">
        <v>40</v>
      </c>
      <c r="Y3606" t="s">
        <v>14152</v>
      </c>
      <c r="Z3606">
        <v>7.38</v>
      </c>
      <c r="AA3606" t="s">
        <v>37</v>
      </c>
      <c r="AB3606">
        <v>1.58</v>
      </c>
      <c r="AC3606" t="s">
        <v>37</v>
      </c>
      <c r="AD3606">
        <v>5</v>
      </c>
      <c r="AE3606">
        <f t="shared" si="396"/>
        <v>105</v>
      </c>
      <c r="AF3606" s="8">
        <f t="shared" si="397"/>
        <v>11.542857142857143</v>
      </c>
      <c r="AG3606" s="8">
        <f t="shared" si="398"/>
        <v>0.57714285714285718</v>
      </c>
      <c r="AH3606">
        <f t="shared" si="399"/>
        <v>12.27</v>
      </c>
      <c r="AI3606">
        <f t="shared" si="400"/>
        <v>0.61</v>
      </c>
      <c r="AJ3606" s="9">
        <f t="shared" si="401"/>
        <v>8.9579999999999984</v>
      </c>
      <c r="AK3606" s="10">
        <f t="shared" si="402"/>
        <v>8.3808571428571419</v>
      </c>
    </row>
    <row r="3607" spans="1:37">
      <c r="A3607" s="1">
        <v>41639</v>
      </c>
      <c r="B3607">
        <v>1031936850522</v>
      </c>
      <c r="C3607" t="s">
        <v>14153</v>
      </c>
      <c r="D3607" t="s">
        <v>14154</v>
      </c>
      <c r="E3607">
        <v>9781429963961</v>
      </c>
      <c r="F3607" t="s">
        <v>2540</v>
      </c>
      <c r="G3607" t="s">
        <v>2541</v>
      </c>
      <c r="H3607" t="s">
        <v>62</v>
      </c>
      <c r="I3607">
        <v>1</v>
      </c>
      <c r="J3607" t="s">
        <v>34</v>
      </c>
      <c r="K3607" t="s">
        <v>35</v>
      </c>
      <c r="L3607">
        <v>11.49</v>
      </c>
      <c r="M3607" t="s">
        <v>36</v>
      </c>
      <c r="N3607">
        <v>9.99</v>
      </c>
      <c r="O3607" t="s">
        <v>36</v>
      </c>
      <c r="P3607">
        <v>11.07</v>
      </c>
      <c r="Q3607" t="s">
        <v>37</v>
      </c>
      <c r="R3607">
        <v>9.6300000000000008</v>
      </c>
      <c r="S3607" t="s">
        <v>37</v>
      </c>
      <c r="T3607">
        <v>1.44</v>
      </c>
      <c r="U3607" t="s">
        <v>37</v>
      </c>
      <c r="V3607" t="s">
        <v>3725</v>
      </c>
      <c r="W3607" t="s">
        <v>56</v>
      </c>
      <c r="X3607" t="s">
        <v>40</v>
      </c>
      <c r="Y3607" t="s">
        <v>14155</v>
      </c>
      <c r="Z3607">
        <v>6.74</v>
      </c>
      <c r="AA3607" t="s">
        <v>37</v>
      </c>
      <c r="AB3607">
        <v>1.44</v>
      </c>
      <c r="AC3607" t="s">
        <v>37</v>
      </c>
      <c r="AD3607">
        <v>13</v>
      </c>
      <c r="AE3607">
        <f t="shared" si="396"/>
        <v>113</v>
      </c>
      <c r="AF3607" s="8">
        <f t="shared" si="397"/>
        <v>9.7964601769911503</v>
      </c>
      <c r="AG3607" s="8">
        <f t="shared" si="398"/>
        <v>1.2735398230088495</v>
      </c>
      <c r="AH3607">
        <f t="shared" si="399"/>
        <v>10.42</v>
      </c>
      <c r="AI3607">
        <f t="shared" si="400"/>
        <v>1.35</v>
      </c>
      <c r="AJ3607" s="9">
        <f t="shared" si="401"/>
        <v>8.1810000000000009</v>
      </c>
      <c r="AK3607" s="10">
        <f t="shared" si="402"/>
        <v>6.907460176991151</v>
      </c>
    </row>
    <row r="3608" spans="1:37">
      <c r="A3608" s="1">
        <v>41639</v>
      </c>
      <c r="B3608">
        <v>1031937126519</v>
      </c>
      <c r="C3608" t="s">
        <v>14156</v>
      </c>
      <c r="D3608" t="s">
        <v>14157</v>
      </c>
      <c r="E3608">
        <v>9780805097269</v>
      </c>
      <c r="F3608" t="s">
        <v>13983</v>
      </c>
      <c r="G3608" t="s">
        <v>13984</v>
      </c>
      <c r="H3608" t="s">
        <v>13985</v>
      </c>
      <c r="I3608">
        <v>1</v>
      </c>
      <c r="J3608" t="s">
        <v>34</v>
      </c>
      <c r="K3608" t="s">
        <v>35</v>
      </c>
      <c r="L3608">
        <v>16.55</v>
      </c>
      <c r="M3608" t="s">
        <v>36</v>
      </c>
      <c r="N3608">
        <v>14.39</v>
      </c>
      <c r="O3608" t="s">
        <v>36</v>
      </c>
      <c r="P3608">
        <v>15.95</v>
      </c>
      <c r="Q3608" t="s">
        <v>37</v>
      </c>
      <c r="R3608">
        <v>13.87</v>
      </c>
      <c r="S3608" t="s">
        <v>37</v>
      </c>
      <c r="T3608">
        <v>2.08</v>
      </c>
      <c r="U3608" t="s">
        <v>37</v>
      </c>
      <c r="V3608" t="s">
        <v>139</v>
      </c>
      <c r="W3608" t="s">
        <v>140</v>
      </c>
      <c r="X3608" t="s">
        <v>40</v>
      </c>
      <c r="Y3608" t="s">
        <v>14158</v>
      </c>
      <c r="Z3608">
        <v>9.7100000000000009</v>
      </c>
      <c r="AA3608" t="s">
        <v>37</v>
      </c>
      <c r="AB3608">
        <v>2.08</v>
      </c>
      <c r="AC3608" t="s">
        <v>37</v>
      </c>
      <c r="AD3608">
        <v>5</v>
      </c>
      <c r="AE3608">
        <f t="shared" si="396"/>
        <v>105</v>
      </c>
      <c r="AF3608" s="8">
        <f t="shared" si="397"/>
        <v>15.19047619047619</v>
      </c>
      <c r="AG3608" s="8">
        <f t="shared" si="398"/>
        <v>0.75952380952380949</v>
      </c>
      <c r="AH3608">
        <f t="shared" si="399"/>
        <v>16.149999999999999</v>
      </c>
      <c r="AI3608">
        <f t="shared" si="400"/>
        <v>0.8</v>
      </c>
      <c r="AJ3608" s="9">
        <f t="shared" si="401"/>
        <v>11.789</v>
      </c>
      <c r="AK3608" s="10">
        <f t="shared" si="402"/>
        <v>11.02947619047619</v>
      </c>
    </row>
    <row r="3609" spans="1:37">
      <c r="A3609" s="1">
        <v>41639</v>
      </c>
      <c r="B3609">
        <v>1031938093511</v>
      </c>
      <c r="C3609" t="s">
        <v>14159</v>
      </c>
      <c r="D3609" t="s">
        <v>14160</v>
      </c>
      <c r="E3609">
        <v>9781429987202</v>
      </c>
      <c r="F3609" t="s">
        <v>14161</v>
      </c>
      <c r="G3609" t="s">
        <v>14162</v>
      </c>
      <c r="H3609" t="s">
        <v>14163</v>
      </c>
      <c r="I3609">
        <v>1</v>
      </c>
      <c r="J3609" t="s">
        <v>34</v>
      </c>
      <c r="K3609" t="s">
        <v>35</v>
      </c>
      <c r="L3609">
        <v>10.34</v>
      </c>
      <c r="M3609" t="s">
        <v>36</v>
      </c>
      <c r="N3609">
        <v>8.99</v>
      </c>
      <c r="O3609" t="s">
        <v>36</v>
      </c>
      <c r="P3609">
        <v>9.9600000000000009</v>
      </c>
      <c r="Q3609" t="s">
        <v>37</v>
      </c>
      <c r="R3609">
        <v>8.66</v>
      </c>
      <c r="S3609" t="s">
        <v>37</v>
      </c>
      <c r="T3609">
        <v>1.3</v>
      </c>
      <c r="U3609" t="s">
        <v>37</v>
      </c>
      <c r="V3609" t="s">
        <v>3009</v>
      </c>
      <c r="W3609" t="s">
        <v>193</v>
      </c>
      <c r="X3609" t="s">
        <v>40</v>
      </c>
      <c r="Y3609" t="s">
        <v>14164</v>
      </c>
      <c r="Z3609">
        <v>6.06</v>
      </c>
      <c r="AA3609" t="s">
        <v>37</v>
      </c>
      <c r="AB3609">
        <v>1.3</v>
      </c>
      <c r="AC3609" t="s">
        <v>37</v>
      </c>
      <c r="AD3609">
        <v>5</v>
      </c>
      <c r="AE3609">
        <f t="shared" si="396"/>
        <v>105</v>
      </c>
      <c r="AF3609" s="8">
        <f t="shared" si="397"/>
        <v>9.4857142857142858</v>
      </c>
      <c r="AG3609" s="8">
        <f t="shared" si="398"/>
        <v>0.47428571428571431</v>
      </c>
      <c r="AH3609">
        <f t="shared" si="399"/>
        <v>10.09</v>
      </c>
      <c r="AI3609">
        <f t="shared" si="400"/>
        <v>0.5</v>
      </c>
      <c r="AJ3609" s="9">
        <f t="shared" si="401"/>
        <v>7.3619999999999992</v>
      </c>
      <c r="AK3609" s="10">
        <f t="shared" si="402"/>
        <v>6.887714285714285</v>
      </c>
    </row>
    <row r="3610" spans="1:37">
      <c r="A3610" s="1">
        <v>41639</v>
      </c>
      <c r="B3610">
        <v>1031939791514</v>
      </c>
      <c r="C3610" t="s">
        <v>14165</v>
      </c>
      <c r="D3610" t="s">
        <v>14166</v>
      </c>
      <c r="E3610">
        <v>9781429908009</v>
      </c>
      <c r="F3610" t="s">
        <v>11299</v>
      </c>
      <c r="G3610" t="s">
        <v>11300</v>
      </c>
      <c r="H3610" t="s">
        <v>220</v>
      </c>
      <c r="I3610">
        <v>1</v>
      </c>
      <c r="J3610" t="s">
        <v>34</v>
      </c>
      <c r="K3610" t="s">
        <v>35</v>
      </c>
      <c r="L3610">
        <v>12.64</v>
      </c>
      <c r="M3610" t="s">
        <v>36</v>
      </c>
      <c r="N3610">
        <v>10.99</v>
      </c>
      <c r="O3610" t="s">
        <v>36</v>
      </c>
      <c r="P3610">
        <v>12.18</v>
      </c>
      <c r="Q3610" t="s">
        <v>37</v>
      </c>
      <c r="R3610">
        <v>10.59</v>
      </c>
      <c r="S3610" t="s">
        <v>37</v>
      </c>
      <c r="T3610">
        <v>1.59</v>
      </c>
      <c r="U3610" t="s">
        <v>37</v>
      </c>
      <c r="V3610" t="s">
        <v>161</v>
      </c>
      <c r="W3610" t="s">
        <v>162</v>
      </c>
      <c r="X3610" t="s">
        <v>40</v>
      </c>
      <c r="Y3610" t="s">
        <v>14167</v>
      </c>
      <c r="Z3610">
        <v>7.41</v>
      </c>
      <c r="AA3610" t="s">
        <v>37</v>
      </c>
      <c r="AB3610">
        <v>1.59</v>
      </c>
      <c r="AC3610" t="s">
        <v>37</v>
      </c>
      <c r="AD3610">
        <v>5</v>
      </c>
      <c r="AE3610">
        <f t="shared" si="396"/>
        <v>105</v>
      </c>
      <c r="AF3610" s="8">
        <f t="shared" si="397"/>
        <v>11.6</v>
      </c>
      <c r="AG3610" s="8">
        <f t="shared" si="398"/>
        <v>0.57999999999999996</v>
      </c>
      <c r="AH3610">
        <f t="shared" si="399"/>
        <v>12.34</v>
      </c>
      <c r="AI3610">
        <f t="shared" si="400"/>
        <v>0.61</v>
      </c>
      <c r="AJ3610" s="9">
        <f t="shared" si="401"/>
        <v>9.0030000000000001</v>
      </c>
      <c r="AK3610" s="10">
        <f t="shared" si="402"/>
        <v>8.423</v>
      </c>
    </row>
    <row r="3611" spans="1:37">
      <c r="A3611" s="1">
        <v>41639</v>
      </c>
      <c r="B3611">
        <v>1031940653512</v>
      </c>
      <c r="C3611" t="s">
        <v>14168</v>
      </c>
      <c r="D3611" t="s">
        <v>14169</v>
      </c>
      <c r="E3611">
        <v>9781429909075</v>
      </c>
      <c r="F3611" t="s">
        <v>9365</v>
      </c>
      <c r="G3611" t="s">
        <v>9366</v>
      </c>
      <c r="H3611" t="s">
        <v>470</v>
      </c>
      <c r="I3611">
        <v>1</v>
      </c>
      <c r="J3611" t="s">
        <v>34</v>
      </c>
      <c r="K3611" t="s">
        <v>35</v>
      </c>
      <c r="L3611">
        <v>10.34</v>
      </c>
      <c r="M3611" t="s">
        <v>36</v>
      </c>
      <c r="N3611">
        <v>8.99</v>
      </c>
      <c r="O3611" t="s">
        <v>36</v>
      </c>
      <c r="P3611">
        <v>9.91</v>
      </c>
      <c r="Q3611" t="s">
        <v>37</v>
      </c>
      <c r="R3611">
        <v>8.6199999999999992</v>
      </c>
      <c r="S3611" t="s">
        <v>37</v>
      </c>
      <c r="T3611">
        <v>1.29</v>
      </c>
      <c r="U3611" t="s">
        <v>37</v>
      </c>
      <c r="V3611" t="s">
        <v>788</v>
      </c>
      <c r="W3611" t="s">
        <v>140</v>
      </c>
      <c r="X3611" t="s">
        <v>40</v>
      </c>
      <c r="Y3611" t="s">
        <v>11810</v>
      </c>
      <c r="Z3611">
        <v>6.03</v>
      </c>
      <c r="AA3611" t="s">
        <v>37</v>
      </c>
      <c r="AB3611">
        <v>1.29</v>
      </c>
      <c r="AC3611" t="s">
        <v>37</v>
      </c>
      <c r="AD3611">
        <v>5</v>
      </c>
      <c r="AE3611">
        <f t="shared" si="396"/>
        <v>105</v>
      </c>
      <c r="AF3611" s="8">
        <f t="shared" si="397"/>
        <v>9.4380952380952383</v>
      </c>
      <c r="AG3611" s="8">
        <f t="shared" si="398"/>
        <v>0.47190476190476188</v>
      </c>
      <c r="AH3611">
        <f t="shared" si="399"/>
        <v>10.039999999999999</v>
      </c>
      <c r="AI3611">
        <f t="shared" si="400"/>
        <v>0.5</v>
      </c>
      <c r="AJ3611" s="9">
        <f t="shared" si="401"/>
        <v>7.3240000000000007</v>
      </c>
      <c r="AK3611" s="10">
        <f t="shared" si="402"/>
        <v>6.8520952380952389</v>
      </c>
    </row>
    <row r="3612" spans="1:37">
      <c r="A3612" s="1">
        <v>41639</v>
      </c>
      <c r="B3612">
        <v>1031945605516</v>
      </c>
      <c r="C3612" t="s">
        <v>14170</v>
      </c>
      <c r="D3612" t="s">
        <v>14171</v>
      </c>
      <c r="E3612">
        <v>9781429920247</v>
      </c>
      <c r="F3612" t="s">
        <v>468</v>
      </c>
      <c r="G3612" t="s">
        <v>469</v>
      </c>
      <c r="H3612" t="s">
        <v>470</v>
      </c>
      <c r="I3612">
        <v>1</v>
      </c>
      <c r="J3612" t="s">
        <v>34</v>
      </c>
      <c r="K3612" t="s">
        <v>35</v>
      </c>
      <c r="L3612">
        <v>3.44</v>
      </c>
      <c r="M3612" t="s">
        <v>36</v>
      </c>
      <c r="N3612">
        <v>2.99</v>
      </c>
      <c r="O3612" t="s">
        <v>36</v>
      </c>
      <c r="P3612">
        <v>3.31</v>
      </c>
      <c r="Q3612" t="s">
        <v>37</v>
      </c>
      <c r="R3612">
        <v>2.88</v>
      </c>
      <c r="S3612" t="s">
        <v>37</v>
      </c>
      <c r="T3612">
        <v>0.43</v>
      </c>
      <c r="U3612" t="s">
        <v>37</v>
      </c>
      <c r="V3612" t="s">
        <v>6157</v>
      </c>
      <c r="W3612" t="s">
        <v>2414</v>
      </c>
      <c r="X3612" t="s">
        <v>40</v>
      </c>
      <c r="Y3612" t="s">
        <v>6158</v>
      </c>
      <c r="Z3612">
        <v>2.02</v>
      </c>
      <c r="AA3612" t="s">
        <v>37</v>
      </c>
      <c r="AB3612">
        <v>0.43</v>
      </c>
      <c r="AC3612" t="s">
        <v>37</v>
      </c>
      <c r="AD3612">
        <v>5</v>
      </c>
      <c r="AE3612">
        <f t="shared" si="396"/>
        <v>105</v>
      </c>
      <c r="AF3612" s="8">
        <f t="shared" si="397"/>
        <v>3.1523809523809523</v>
      </c>
      <c r="AG3612" s="8">
        <f t="shared" si="398"/>
        <v>0.1576190476190476</v>
      </c>
      <c r="AH3612">
        <f t="shared" si="399"/>
        <v>3.35</v>
      </c>
      <c r="AI3612">
        <f t="shared" si="400"/>
        <v>0.16</v>
      </c>
      <c r="AJ3612" s="9">
        <f t="shared" si="401"/>
        <v>2.4460000000000002</v>
      </c>
      <c r="AK3612" s="10">
        <f t="shared" si="402"/>
        <v>2.2883809523809524</v>
      </c>
    </row>
    <row r="3613" spans="1:37">
      <c r="A3613" s="1">
        <v>41639</v>
      </c>
      <c r="B3613">
        <v>1031947363519</v>
      </c>
      <c r="C3613" t="s">
        <v>14172</v>
      </c>
      <c r="D3613" t="s">
        <v>14173</v>
      </c>
      <c r="E3613">
        <v>9781466824232</v>
      </c>
      <c r="F3613" t="s">
        <v>14174</v>
      </c>
      <c r="G3613" t="s">
        <v>14175</v>
      </c>
      <c r="H3613" t="s">
        <v>14176</v>
      </c>
      <c r="I3613">
        <v>1</v>
      </c>
      <c r="J3613" t="s">
        <v>34</v>
      </c>
      <c r="K3613" t="s">
        <v>35</v>
      </c>
      <c r="L3613">
        <v>12.64</v>
      </c>
      <c r="M3613" t="s">
        <v>36</v>
      </c>
      <c r="N3613">
        <v>10.99</v>
      </c>
      <c r="O3613" t="s">
        <v>36</v>
      </c>
      <c r="P3613">
        <v>12.18</v>
      </c>
      <c r="Q3613" t="s">
        <v>37</v>
      </c>
      <c r="R3613">
        <v>10.59</v>
      </c>
      <c r="S3613" t="s">
        <v>37</v>
      </c>
      <c r="T3613">
        <v>1.59</v>
      </c>
      <c r="U3613" t="s">
        <v>37</v>
      </c>
      <c r="V3613" t="s">
        <v>119</v>
      </c>
      <c r="W3613" t="s">
        <v>120</v>
      </c>
      <c r="X3613" t="s">
        <v>40</v>
      </c>
      <c r="Y3613" t="s">
        <v>14177</v>
      </c>
      <c r="Z3613">
        <v>7.41</v>
      </c>
      <c r="AA3613" t="s">
        <v>37</v>
      </c>
      <c r="AB3613">
        <v>1.59</v>
      </c>
      <c r="AC3613" t="s">
        <v>37</v>
      </c>
      <c r="AD3613">
        <v>13</v>
      </c>
      <c r="AE3613">
        <f t="shared" si="396"/>
        <v>113</v>
      </c>
      <c r="AF3613" s="8">
        <f t="shared" si="397"/>
        <v>10.778761061946902</v>
      </c>
      <c r="AG3613" s="8">
        <f t="shared" si="398"/>
        <v>1.4012389380530974</v>
      </c>
      <c r="AH3613">
        <f t="shared" si="399"/>
        <v>11.46</v>
      </c>
      <c r="AI3613">
        <f t="shared" si="400"/>
        <v>1.49</v>
      </c>
      <c r="AJ3613" s="9">
        <f t="shared" si="401"/>
        <v>9.0030000000000001</v>
      </c>
      <c r="AK3613" s="10">
        <f t="shared" si="402"/>
        <v>7.6017610619469025</v>
      </c>
    </row>
    <row r="3614" spans="1:37">
      <c r="A3614" s="1">
        <v>41639</v>
      </c>
      <c r="B3614">
        <v>1031948786517</v>
      </c>
      <c r="C3614" t="s">
        <v>14178</v>
      </c>
      <c r="D3614" t="s">
        <v>14179</v>
      </c>
      <c r="E3614">
        <v>9781429960373</v>
      </c>
      <c r="F3614" t="s">
        <v>2760</v>
      </c>
      <c r="G3614" t="s">
        <v>2761</v>
      </c>
      <c r="H3614" t="s">
        <v>46</v>
      </c>
      <c r="I3614">
        <v>1</v>
      </c>
      <c r="J3614" t="s">
        <v>34</v>
      </c>
      <c r="K3614" t="s">
        <v>35</v>
      </c>
      <c r="L3614">
        <v>10.35</v>
      </c>
      <c r="M3614" t="s">
        <v>36</v>
      </c>
      <c r="N3614">
        <v>8.99</v>
      </c>
      <c r="O3614" t="s">
        <v>36</v>
      </c>
      <c r="P3614">
        <v>9.9700000000000006</v>
      </c>
      <c r="Q3614" t="s">
        <v>37</v>
      </c>
      <c r="R3614">
        <v>8.66</v>
      </c>
      <c r="S3614" t="s">
        <v>37</v>
      </c>
      <c r="T3614">
        <v>1.31</v>
      </c>
      <c r="U3614" t="s">
        <v>37</v>
      </c>
      <c r="V3614" t="s">
        <v>458</v>
      </c>
      <c r="W3614" t="s">
        <v>193</v>
      </c>
      <c r="X3614" t="s">
        <v>40</v>
      </c>
      <c r="Y3614" t="s">
        <v>14180</v>
      </c>
      <c r="Z3614">
        <v>6.06</v>
      </c>
      <c r="AA3614" t="s">
        <v>37</v>
      </c>
      <c r="AB3614">
        <v>1.31</v>
      </c>
      <c r="AC3614" t="s">
        <v>37</v>
      </c>
      <c r="AD3614">
        <v>5</v>
      </c>
      <c r="AE3614">
        <f t="shared" si="396"/>
        <v>105</v>
      </c>
      <c r="AF3614" s="8">
        <f t="shared" si="397"/>
        <v>9.4952380952380953</v>
      </c>
      <c r="AG3614" s="8">
        <f t="shared" si="398"/>
        <v>0.47476190476190472</v>
      </c>
      <c r="AH3614">
        <f t="shared" si="399"/>
        <v>10.1</v>
      </c>
      <c r="AI3614">
        <f t="shared" si="400"/>
        <v>0.5</v>
      </c>
      <c r="AJ3614" s="9">
        <f t="shared" si="401"/>
        <v>7.3719999999999999</v>
      </c>
      <c r="AK3614" s="10">
        <f t="shared" si="402"/>
        <v>6.8972380952380954</v>
      </c>
    </row>
    <row r="3615" spans="1:37">
      <c r="A3615" s="1">
        <v>41639</v>
      </c>
      <c r="B3615">
        <v>1031951465518</v>
      </c>
      <c r="C3615" t="s">
        <v>14181</v>
      </c>
      <c r="D3615" t="s">
        <v>14182</v>
      </c>
      <c r="E3615">
        <v>9781429986977</v>
      </c>
      <c r="F3615" t="s">
        <v>14183</v>
      </c>
      <c r="G3615" t="s">
        <v>14184</v>
      </c>
      <c r="H3615" t="s">
        <v>14185</v>
      </c>
      <c r="I3615">
        <v>1</v>
      </c>
      <c r="J3615" t="s">
        <v>34</v>
      </c>
      <c r="K3615" t="s">
        <v>35</v>
      </c>
      <c r="L3615">
        <v>12.64</v>
      </c>
      <c r="M3615" t="s">
        <v>36</v>
      </c>
      <c r="N3615">
        <v>10.99</v>
      </c>
      <c r="O3615" t="s">
        <v>36</v>
      </c>
      <c r="P3615">
        <v>12.18</v>
      </c>
      <c r="Q3615" t="s">
        <v>37</v>
      </c>
      <c r="R3615">
        <v>10.59</v>
      </c>
      <c r="S3615" t="s">
        <v>37</v>
      </c>
      <c r="T3615">
        <v>1.59</v>
      </c>
      <c r="U3615" t="s">
        <v>37</v>
      </c>
      <c r="V3615" t="s">
        <v>221</v>
      </c>
      <c r="W3615" t="s">
        <v>162</v>
      </c>
      <c r="X3615" t="s">
        <v>40</v>
      </c>
      <c r="Y3615" t="s">
        <v>14186</v>
      </c>
      <c r="Z3615">
        <v>7.41</v>
      </c>
      <c r="AA3615" t="s">
        <v>37</v>
      </c>
      <c r="AB3615">
        <v>1.59</v>
      </c>
      <c r="AC3615" t="s">
        <v>37</v>
      </c>
      <c r="AD3615">
        <v>5</v>
      </c>
      <c r="AE3615">
        <f t="shared" si="396"/>
        <v>105</v>
      </c>
      <c r="AF3615" s="8">
        <f t="shared" si="397"/>
        <v>11.6</v>
      </c>
      <c r="AG3615" s="8">
        <f t="shared" si="398"/>
        <v>0.57999999999999996</v>
      </c>
      <c r="AH3615">
        <f t="shared" si="399"/>
        <v>12.34</v>
      </c>
      <c r="AI3615">
        <f t="shared" si="400"/>
        <v>0.61</v>
      </c>
      <c r="AJ3615" s="9">
        <f t="shared" si="401"/>
        <v>9.0030000000000001</v>
      </c>
      <c r="AK3615" s="10">
        <f t="shared" si="402"/>
        <v>8.423</v>
      </c>
    </row>
    <row r="3616" spans="1:37">
      <c r="A3616" s="1">
        <v>41639</v>
      </c>
      <c r="B3616">
        <v>1031951537519</v>
      </c>
      <c r="C3616" t="s">
        <v>14187</v>
      </c>
      <c r="D3616" t="s">
        <v>14188</v>
      </c>
      <c r="E3616">
        <v>9781429908276</v>
      </c>
      <c r="F3616" t="s">
        <v>638</v>
      </c>
      <c r="G3616" t="s">
        <v>639</v>
      </c>
      <c r="H3616" t="s">
        <v>640</v>
      </c>
      <c r="I3616">
        <v>1</v>
      </c>
      <c r="J3616" t="s">
        <v>34</v>
      </c>
      <c r="K3616" t="s">
        <v>35</v>
      </c>
      <c r="L3616">
        <v>12.64</v>
      </c>
      <c r="M3616" t="s">
        <v>36</v>
      </c>
      <c r="N3616">
        <v>10.99</v>
      </c>
      <c r="O3616" t="s">
        <v>36</v>
      </c>
      <c r="P3616">
        <v>12.18</v>
      </c>
      <c r="Q3616" t="s">
        <v>37</v>
      </c>
      <c r="R3616">
        <v>10.59</v>
      </c>
      <c r="S3616" t="s">
        <v>37</v>
      </c>
      <c r="T3616">
        <v>1.59</v>
      </c>
      <c r="U3616" t="s">
        <v>37</v>
      </c>
      <c r="V3616" t="s">
        <v>200</v>
      </c>
      <c r="W3616" t="s">
        <v>1573</v>
      </c>
      <c r="X3616" t="s">
        <v>40</v>
      </c>
      <c r="Y3616" t="s">
        <v>14189</v>
      </c>
      <c r="Z3616">
        <v>7.41</v>
      </c>
      <c r="AA3616" t="s">
        <v>37</v>
      </c>
      <c r="AB3616">
        <v>1.59</v>
      </c>
      <c r="AC3616" t="s">
        <v>37</v>
      </c>
      <c r="AD3616">
        <v>5</v>
      </c>
      <c r="AE3616">
        <f t="shared" si="396"/>
        <v>105</v>
      </c>
      <c r="AF3616" s="8">
        <f t="shared" si="397"/>
        <v>11.6</v>
      </c>
      <c r="AG3616" s="8">
        <f t="shared" si="398"/>
        <v>0.57999999999999996</v>
      </c>
      <c r="AH3616">
        <f t="shared" si="399"/>
        <v>12.34</v>
      </c>
      <c r="AI3616">
        <f t="shared" si="400"/>
        <v>0.61</v>
      </c>
      <c r="AJ3616" s="9">
        <f t="shared" si="401"/>
        <v>9.0030000000000001</v>
      </c>
      <c r="AK3616" s="10">
        <f t="shared" si="402"/>
        <v>8.423</v>
      </c>
    </row>
    <row r="3617" spans="1:37">
      <c r="A3617" s="1">
        <v>41639</v>
      </c>
      <c r="B3617">
        <v>1031953962518</v>
      </c>
      <c r="C3617" t="s">
        <v>14190</v>
      </c>
      <c r="D3617" t="s">
        <v>14191</v>
      </c>
      <c r="E3617">
        <v>9780805098235</v>
      </c>
      <c r="F3617" t="s">
        <v>1635</v>
      </c>
      <c r="G3617" t="s">
        <v>1636</v>
      </c>
      <c r="H3617" t="s">
        <v>1637</v>
      </c>
      <c r="I3617">
        <v>1</v>
      </c>
      <c r="J3617" t="s">
        <v>34</v>
      </c>
      <c r="K3617" t="s">
        <v>35</v>
      </c>
      <c r="L3617">
        <v>12.64</v>
      </c>
      <c r="M3617" t="s">
        <v>36</v>
      </c>
      <c r="N3617">
        <v>10.99</v>
      </c>
      <c r="O3617" t="s">
        <v>36</v>
      </c>
      <c r="P3617">
        <v>12.18</v>
      </c>
      <c r="Q3617" t="s">
        <v>37</v>
      </c>
      <c r="R3617">
        <v>10.59</v>
      </c>
      <c r="S3617" t="s">
        <v>37</v>
      </c>
      <c r="T3617">
        <v>1.59</v>
      </c>
      <c r="U3617" t="s">
        <v>37</v>
      </c>
      <c r="V3617" t="s">
        <v>161</v>
      </c>
      <c r="W3617" t="s">
        <v>127</v>
      </c>
      <c r="X3617" t="s">
        <v>40</v>
      </c>
      <c r="Y3617" t="s">
        <v>14192</v>
      </c>
      <c r="Z3617">
        <v>7.41</v>
      </c>
      <c r="AA3617" t="s">
        <v>37</v>
      </c>
      <c r="AB3617">
        <v>1.59</v>
      </c>
      <c r="AC3617" t="s">
        <v>37</v>
      </c>
      <c r="AD3617">
        <v>5</v>
      </c>
      <c r="AE3617">
        <f t="shared" si="396"/>
        <v>105</v>
      </c>
      <c r="AF3617" s="8">
        <f t="shared" si="397"/>
        <v>11.6</v>
      </c>
      <c r="AG3617" s="8">
        <f t="shared" si="398"/>
        <v>0.57999999999999996</v>
      </c>
      <c r="AH3617">
        <f t="shared" si="399"/>
        <v>12.34</v>
      </c>
      <c r="AI3617">
        <f t="shared" si="400"/>
        <v>0.61</v>
      </c>
      <c r="AJ3617" s="9">
        <f t="shared" si="401"/>
        <v>9.0030000000000001</v>
      </c>
      <c r="AK3617" s="10">
        <f t="shared" si="402"/>
        <v>8.423</v>
      </c>
    </row>
    <row r="3618" spans="1:37">
      <c r="A3618" s="1">
        <v>41639</v>
      </c>
      <c r="B3618">
        <v>1031954436522</v>
      </c>
      <c r="C3618" t="s">
        <v>14193</v>
      </c>
      <c r="D3618" t="s">
        <v>14194</v>
      </c>
      <c r="E3618">
        <v>9781250022370</v>
      </c>
      <c r="F3618" t="s">
        <v>947</v>
      </c>
      <c r="G3618" t="s">
        <v>948</v>
      </c>
      <c r="H3618" t="s">
        <v>171</v>
      </c>
      <c r="I3618">
        <v>1</v>
      </c>
      <c r="J3618" t="s">
        <v>34</v>
      </c>
      <c r="K3618" t="s">
        <v>35</v>
      </c>
      <c r="L3618">
        <v>12.64</v>
      </c>
      <c r="M3618" t="s">
        <v>36</v>
      </c>
      <c r="N3618">
        <v>10.99</v>
      </c>
      <c r="O3618" t="s">
        <v>36</v>
      </c>
      <c r="P3618">
        <v>12.18</v>
      </c>
      <c r="Q3618" t="s">
        <v>37</v>
      </c>
      <c r="R3618">
        <v>10.59</v>
      </c>
      <c r="S3618" t="s">
        <v>37</v>
      </c>
      <c r="T3618">
        <v>1.59</v>
      </c>
      <c r="U3618" t="s">
        <v>37</v>
      </c>
      <c r="V3618" t="s">
        <v>55</v>
      </c>
      <c r="W3618" t="s">
        <v>56</v>
      </c>
      <c r="X3618" t="s">
        <v>40</v>
      </c>
      <c r="Y3618" t="s">
        <v>14195</v>
      </c>
      <c r="Z3618">
        <v>7.41</v>
      </c>
      <c r="AA3618" t="s">
        <v>37</v>
      </c>
      <c r="AB3618">
        <v>1.59</v>
      </c>
      <c r="AC3618" t="s">
        <v>37</v>
      </c>
      <c r="AD3618">
        <v>13</v>
      </c>
      <c r="AE3618">
        <f t="shared" si="396"/>
        <v>113</v>
      </c>
      <c r="AF3618" s="8">
        <f t="shared" si="397"/>
        <v>10.778761061946902</v>
      </c>
      <c r="AG3618" s="8">
        <f t="shared" si="398"/>
        <v>1.4012389380530974</v>
      </c>
      <c r="AH3618">
        <f t="shared" si="399"/>
        <v>11.46</v>
      </c>
      <c r="AI3618">
        <f t="shared" si="400"/>
        <v>1.49</v>
      </c>
      <c r="AJ3618" s="9">
        <f t="shared" si="401"/>
        <v>9.0030000000000001</v>
      </c>
      <c r="AK3618" s="10">
        <f t="shared" si="402"/>
        <v>7.6017610619469025</v>
      </c>
    </row>
    <row r="3619" spans="1:37">
      <c r="A3619" s="1">
        <v>41639</v>
      </c>
      <c r="B3619">
        <v>1031955802521</v>
      </c>
      <c r="C3619" t="s">
        <v>14196</v>
      </c>
      <c r="D3619" t="s">
        <v>14197</v>
      </c>
      <c r="E3619">
        <v>9781429953382</v>
      </c>
      <c r="F3619" t="s">
        <v>2968</v>
      </c>
      <c r="G3619" t="s">
        <v>2969</v>
      </c>
      <c r="H3619" t="s">
        <v>2970</v>
      </c>
      <c r="I3619">
        <v>1</v>
      </c>
      <c r="J3619" t="s">
        <v>34</v>
      </c>
      <c r="K3619" t="s">
        <v>35</v>
      </c>
      <c r="L3619">
        <v>12.64</v>
      </c>
      <c r="M3619" t="s">
        <v>36</v>
      </c>
      <c r="N3619">
        <v>10.99</v>
      </c>
      <c r="O3619" t="s">
        <v>36</v>
      </c>
      <c r="P3619">
        <v>12.18</v>
      </c>
      <c r="Q3619" t="s">
        <v>37</v>
      </c>
      <c r="R3619">
        <v>10.59</v>
      </c>
      <c r="S3619" t="s">
        <v>37</v>
      </c>
      <c r="T3619">
        <v>1.59</v>
      </c>
      <c r="U3619" t="s">
        <v>37</v>
      </c>
      <c r="V3619" t="s">
        <v>781</v>
      </c>
      <c r="W3619" t="s">
        <v>299</v>
      </c>
      <c r="X3619" t="s">
        <v>40</v>
      </c>
      <c r="Y3619" t="s">
        <v>14198</v>
      </c>
      <c r="Z3619">
        <v>7.41</v>
      </c>
      <c r="AA3619" t="s">
        <v>37</v>
      </c>
      <c r="AB3619">
        <v>1.59</v>
      </c>
      <c r="AC3619" t="s">
        <v>37</v>
      </c>
      <c r="AD3619">
        <v>5</v>
      </c>
      <c r="AE3619">
        <f t="shared" si="396"/>
        <v>105</v>
      </c>
      <c r="AF3619" s="8">
        <f t="shared" si="397"/>
        <v>11.6</v>
      </c>
      <c r="AG3619" s="8">
        <f t="shared" si="398"/>
        <v>0.57999999999999996</v>
      </c>
      <c r="AH3619">
        <f t="shared" si="399"/>
        <v>12.34</v>
      </c>
      <c r="AI3619">
        <f t="shared" si="400"/>
        <v>0.61</v>
      </c>
      <c r="AJ3619" s="9">
        <f t="shared" si="401"/>
        <v>9.0030000000000001</v>
      </c>
      <c r="AK3619" s="10">
        <f t="shared" si="402"/>
        <v>8.423</v>
      </c>
    </row>
    <row r="3620" spans="1:37">
      <c r="A3620" s="1">
        <v>41639</v>
      </c>
      <c r="B3620">
        <v>1031959001515</v>
      </c>
      <c r="C3620" t="s">
        <v>14199</v>
      </c>
      <c r="D3620" t="s">
        <v>14200</v>
      </c>
      <c r="E3620">
        <v>9781250014702</v>
      </c>
      <c r="F3620" t="s">
        <v>3114</v>
      </c>
      <c r="G3620" t="s">
        <v>3115</v>
      </c>
      <c r="H3620" t="s">
        <v>3116</v>
      </c>
      <c r="I3620">
        <v>1</v>
      </c>
      <c r="J3620" t="s">
        <v>34</v>
      </c>
      <c r="K3620" t="s">
        <v>35</v>
      </c>
      <c r="L3620">
        <v>16.09</v>
      </c>
      <c r="M3620" t="s">
        <v>36</v>
      </c>
      <c r="N3620">
        <v>13.99</v>
      </c>
      <c r="O3620" t="s">
        <v>36</v>
      </c>
      <c r="P3620">
        <v>15.5</v>
      </c>
      <c r="Q3620" t="s">
        <v>37</v>
      </c>
      <c r="R3620">
        <v>13.48</v>
      </c>
      <c r="S3620" t="s">
        <v>37</v>
      </c>
      <c r="T3620">
        <v>2.02</v>
      </c>
      <c r="U3620" t="s">
        <v>37</v>
      </c>
      <c r="V3620" t="s">
        <v>2132</v>
      </c>
      <c r="W3620" t="s">
        <v>178</v>
      </c>
      <c r="X3620" t="s">
        <v>40</v>
      </c>
      <c r="Y3620" t="s">
        <v>3117</v>
      </c>
      <c r="Z3620">
        <v>9.44</v>
      </c>
      <c r="AA3620" t="s">
        <v>37</v>
      </c>
      <c r="AB3620">
        <v>2.02</v>
      </c>
      <c r="AC3620" t="s">
        <v>37</v>
      </c>
      <c r="AD3620">
        <v>5</v>
      </c>
      <c r="AE3620">
        <f t="shared" si="396"/>
        <v>105</v>
      </c>
      <c r="AF3620" s="8">
        <f t="shared" si="397"/>
        <v>14.761904761904763</v>
      </c>
      <c r="AG3620" s="8">
        <f t="shared" si="398"/>
        <v>0.73809523809523814</v>
      </c>
      <c r="AH3620">
        <f t="shared" si="399"/>
        <v>15.7</v>
      </c>
      <c r="AI3620">
        <f t="shared" si="400"/>
        <v>0.78</v>
      </c>
      <c r="AJ3620" s="9">
        <f t="shared" si="401"/>
        <v>11.456</v>
      </c>
      <c r="AK3620" s="10">
        <f t="shared" si="402"/>
        <v>10.717904761904762</v>
      </c>
    </row>
    <row r="3621" spans="1:37">
      <c r="A3621" s="1">
        <v>41639</v>
      </c>
      <c r="B3621">
        <v>1031960671511</v>
      </c>
      <c r="C3621" t="s">
        <v>14201</v>
      </c>
      <c r="D3621" t="s">
        <v>14202</v>
      </c>
      <c r="E3621">
        <v>9781429945325</v>
      </c>
      <c r="F3621" t="s">
        <v>6006</v>
      </c>
      <c r="G3621" t="s">
        <v>6007</v>
      </c>
      <c r="H3621" t="s">
        <v>6008</v>
      </c>
      <c r="I3621">
        <v>1</v>
      </c>
      <c r="J3621" t="s">
        <v>34</v>
      </c>
      <c r="K3621" t="s">
        <v>35</v>
      </c>
      <c r="L3621">
        <v>16.55</v>
      </c>
      <c r="M3621" t="s">
        <v>36</v>
      </c>
      <c r="N3621">
        <v>14.39</v>
      </c>
      <c r="O3621" t="s">
        <v>36</v>
      </c>
      <c r="P3621">
        <v>15.95</v>
      </c>
      <c r="Q3621" t="s">
        <v>37</v>
      </c>
      <c r="R3621">
        <v>13.87</v>
      </c>
      <c r="S3621" t="s">
        <v>37</v>
      </c>
      <c r="T3621">
        <v>2.08</v>
      </c>
      <c r="U3621" t="s">
        <v>37</v>
      </c>
      <c r="V3621" t="s">
        <v>139</v>
      </c>
      <c r="W3621" t="s">
        <v>193</v>
      </c>
      <c r="X3621" t="s">
        <v>40</v>
      </c>
      <c r="Y3621" t="s">
        <v>14203</v>
      </c>
      <c r="Z3621">
        <v>9.7100000000000009</v>
      </c>
      <c r="AA3621" t="s">
        <v>37</v>
      </c>
      <c r="AB3621">
        <v>2.08</v>
      </c>
      <c r="AC3621" t="s">
        <v>37</v>
      </c>
      <c r="AD3621">
        <v>5</v>
      </c>
      <c r="AE3621">
        <f t="shared" si="396"/>
        <v>105</v>
      </c>
      <c r="AF3621" s="8">
        <f t="shared" si="397"/>
        <v>15.19047619047619</v>
      </c>
      <c r="AG3621" s="8">
        <f t="shared" si="398"/>
        <v>0.75952380952380949</v>
      </c>
      <c r="AH3621">
        <f t="shared" si="399"/>
        <v>16.149999999999999</v>
      </c>
      <c r="AI3621">
        <f t="shared" si="400"/>
        <v>0.8</v>
      </c>
      <c r="AJ3621" s="9">
        <f t="shared" si="401"/>
        <v>11.789</v>
      </c>
      <c r="AK3621" s="10">
        <f t="shared" si="402"/>
        <v>11.02947619047619</v>
      </c>
    </row>
    <row r="3622" spans="1:37">
      <c r="A3622" s="1">
        <v>41639</v>
      </c>
      <c r="B3622">
        <v>1031963717517</v>
      </c>
      <c r="C3622" t="s">
        <v>14204</v>
      </c>
      <c r="D3622" t="s">
        <v>14205</v>
      </c>
      <c r="E3622">
        <v>9781429903462</v>
      </c>
      <c r="F3622" t="s">
        <v>14206</v>
      </c>
      <c r="G3622" t="s">
        <v>14207</v>
      </c>
      <c r="H3622" t="s">
        <v>14208</v>
      </c>
      <c r="I3622">
        <v>1</v>
      </c>
      <c r="J3622" t="s">
        <v>34</v>
      </c>
      <c r="K3622" t="s">
        <v>35</v>
      </c>
      <c r="L3622">
        <v>10.35</v>
      </c>
      <c r="M3622" t="s">
        <v>36</v>
      </c>
      <c r="N3622">
        <v>8.99</v>
      </c>
      <c r="O3622" t="s">
        <v>36</v>
      </c>
      <c r="P3622">
        <v>9.9700000000000006</v>
      </c>
      <c r="Q3622" t="s">
        <v>37</v>
      </c>
      <c r="R3622">
        <v>8.66</v>
      </c>
      <c r="S3622" t="s">
        <v>37</v>
      </c>
      <c r="T3622">
        <v>1.31</v>
      </c>
      <c r="U3622" t="s">
        <v>37</v>
      </c>
      <c r="V3622" t="s">
        <v>119</v>
      </c>
      <c r="W3622" t="s">
        <v>56</v>
      </c>
      <c r="X3622" t="s">
        <v>40</v>
      </c>
      <c r="Y3622" t="s">
        <v>14209</v>
      </c>
      <c r="Z3622">
        <v>6.06</v>
      </c>
      <c r="AA3622" t="s">
        <v>37</v>
      </c>
      <c r="AB3622">
        <v>1.31</v>
      </c>
      <c r="AC3622" t="s">
        <v>37</v>
      </c>
      <c r="AD3622">
        <v>13</v>
      </c>
      <c r="AE3622">
        <f t="shared" si="396"/>
        <v>113</v>
      </c>
      <c r="AF3622" s="8">
        <f t="shared" si="397"/>
        <v>8.8230088495575227</v>
      </c>
      <c r="AG3622" s="8">
        <f t="shared" si="398"/>
        <v>1.1469911504424779</v>
      </c>
      <c r="AH3622">
        <f t="shared" si="399"/>
        <v>9.3800000000000008</v>
      </c>
      <c r="AI3622">
        <f t="shared" si="400"/>
        <v>1.22</v>
      </c>
      <c r="AJ3622" s="9">
        <f t="shared" si="401"/>
        <v>7.3719999999999999</v>
      </c>
      <c r="AK3622" s="10">
        <f t="shared" si="402"/>
        <v>6.225008849557522</v>
      </c>
    </row>
    <row r="3623" spans="1:37">
      <c r="A3623" s="1">
        <v>41639</v>
      </c>
      <c r="B3623">
        <v>1031964227515</v>
      </c>
      <c r="C3623" t="s">
        <v>14210</v>
      </c>
      <c r="D3623" t="s">
        <v>14211</v>
      </c>
      <c r="E3623">
        <v>9781429961905</v>
      </c>
      <c r="F3623" t="s">
        <v>14212</v>
      </c>
      <c r="G3623" t="s">
        <v>14213</v>
      </c>
      <c r="H3623" t="s">
        <v>353</v>
      </c>
      <c r="I3623">
        <v>1</v>
      </c>
      <c r="J3623" t="s">
        <v>34</v>
      </c>
      <c r="K3623" t="s">
        <v>35</v>
      </c>
      <c r="L3623">
        <v>12.64</v>
      </c>
      <c r="M3623" t="s">
        <v>36</v>
      </c>
      <c r="N3623">
        <v>10.99</v>
      </c>
      <c r="O3623" t="s">
        <v>36</v>
      </c>
      <c r="P3623">
        <v>12.18</v>
      </c>
      <c r="Q3623" t="s">
        <v>37</v>
      </c>
      <c r="R3623">
        <v>10.59</v>
      </c>
      <c r="S3623" t="s">
        <v>37</v>
      </c>
      <c r="T3623">
        <v>1.59</v>
      </c>
      <c r="U3623" t="s">
        <v>37</v>
      </c>
      <c r="V3623" t="s">
        <v>161</v>
      </c>
      <c r="W3623" t="s">
        <v>127</v>
      </c>
      <c r="X3623" t="s">
        <v>40</v>
      </c>
      <c r="Y3623" t="s">
        <v>9646</v>
      </c>
      <c r="Z3623">
        <v>7.41</v>
      </c>
      <c r="AA3623" t="s">
        <v>37</v>
      </c>
      <c r="AB3623">
        <v>1.59</v>
      </c>
      <c r="AC3623" t="s">
        <v>37</v>
      </c>
      <c r="AD3623">
        <v>5</v>
      </c>
      <c r="AE3623">
        <f t="shared" si="396"/>
        <v>105</v>
      </c>
      <c r="AF3623" s="8">
        <f t="shared" si="397"/>
        <v>11.6</v>
      </c>
      <c r="AG3623" s="8">
        <f t="shared" si="398"/>
        <v>0.57999999999999996</v>
      </c>
      <c r="AH3623">
        <f t="shared" si="399"/>
        <v>12.34</v>
      </c>
      <c r="AI3623">
        <f t="shared" si="400"/>
        <v>0.61</v>
      </c>
      <c r="AJ3623" s="9">
        <f t="shared" si="401"/>
        <v>9.0030000000000001</v>
      </c>
      <c r="AK3623" s="10">
        <f t="shared" si="402"/>
        <v>8.423</v>
      </c>
    </row>
    <row r="3624" spans="1:37">
      <c r="A3624" s="1">
        <v>41639</v>
      </c>
      <c r="B3624">
        <v>1031964575516</v>
      </c>
      <c r="C3624" t="s">
        <v>14214</v>
      </c>
      <c r="D3624" t="s">
        <v>14215</v>
      </c>
      <c r="E3624">
        <v>9780805098556</v>
      </c>
      <c r="F3624" t="s">
        <v>204</v>
      </c>
      <c r="G3624" t="s">
        <v>205</v>
      </c>
      <c r="H3624" t="s">
        <v>206</v>
      </c>
      <c r="I3624">
        <v>1</v>
      </c>
      <c r="J3624" t="s">
        <v>34</v>
      </c>
      <c r="K3624" t="s">
        <v>35</v>
      </c>
      <c r="L3624">
        <v>17.239999999999998</v>
      </c>
      <c r="M3624" t="s">
        <v>36</v>
      </c>
      <c r="N3624">
        <v>14.99</v>
      </c>
      <c r="O3624" t="s">
        <v>36</v>
      </c>
      <c r="P3624">
        <v>16.61</v>
      </c>
      <c r="Q3624" t="s">
        <v>37</v>
      </c>
      <c r="R3624">
        <v>14.44</v>
      </c>
      <c r="S3624" t="s">
        <v>37</v>
      </c>
      <c r="T3624">
        <v>2.17</v>
      </c>
      <c r="U3624" t="s">
        <v>37</v>
      </c>
      <c r="V3624" t="s">
        <v>277</v>
      </c>
      <c r="W3624" t="s">
        <v>56</v>
      </c>
      <c r="X3624" t="s">
        <v>40</v>
      </c>
      <c r="Y3624" t="s">
        <v>14216</v>
      </c>
      <c r="Z3624">
        <v>10.11</v>
      </c>
      <c r="AA3624" t="s">
        <v>37</v>
      </c>
      <c r="AB3624">
        <v>2.17</v>
      </c>
      <c r="AC3624" t="s">
        <v>37</v>
      </c>
      <c r="AD3624">
        <v>13</v>
      </c>
      <c r="AE3624">
        <f t="shared" si="396"/>
        <v>113</v>
      </c>
      <c r="AF3624" s="8">
        <f t="shared" si="397"/>
        <v>14.699115044247787</v>
      </c>
      <c r="AG3624" s="8">
        <f t="shared" si="398"/>
        <v>1.9108849557522123</v>
      </c>
      <c r="AH3624">
        <f t="shared" si="399"/>
        <v>15.63</v>
      </c>
      <c r="AI3624">
        <f t="shared" si="400"/>
        <v>2.0299999999999998</v>
      </c>
      <c r="AJ3624" s="9">
        <f t="shared" si="401"/>
        <v>12.277999999999999</v>
      </c>
      <c r="AK3624" s="10">
        <f t="shared" si="402"/>
        <v>10.367115044247786</v>
      </c>
    </row>
    <row r="3625" spans="1:37">
      <c r="A3625" s="1">
        <v>41639</v>
      </c>
      <c r="B3625">
        <v>1031965609519</v>
      </c>
      <c r="C3625" t="s">
        <v>14217</v>
      </c>
      <c r="D3625" t="s">
        <v>14218</v>
      </c>
      <c r="E3625">
        <v>9781429966955</v>
      </c>
      <c r="F3625" t="s">
        <v>5686</v>
      </c>
      <c r="G3625" t="s">
        <v>5687</v>
      </c>
      <c r="H3625" t="s">
        <v>5688</v>
      </c>
      <c r="I3625">
        <v>1</v>
      </c>
      <c r="J3625" t="s">
        <v>34</v>
      </c>
      <c r="K3625" t="s">
        <v>35</v>
      </c>
      <c r="L3625">
        <v>12.64</v>
      </c>
      <c r="M3625" t="s">
        <v>36</v>
      </c>
      <c r="N3625">
        <v>10.99</v>
      </c>
      <c r="O3625" t="s">
        <v>36</v>
      </c>
      <c r="P3625">
        <v>12.18</v>
      </c>
      <c r="Q3625" t="s">
        <v>37</v>
      </c>
      <c r="R3625">
        <v>10.59</v>
      </c>
      <c r="S3625" t="s">
        <v>37</v>
      </c>
      <c r="T3625">
        <v>1.59</v>
      </c>
      <c r="U3625" t="s">
        <v>37</v>
      </c>
      <c r="V3625" t="s">
        <v>14219</v>
      </c>
      <c r="W3625" t="s">
        <v>299</v>
      </c>
      <c r="X3625" t="s">
        <v>40</v>
      </c>
      <c r="Y3625" t="s">
        <v>14220</v>
      </c>
      <c r="Z3625">
        <v>7.41</v>
      </c>
      <c r="AA3625" t="s">
        <v>37</v>
      </c>
      <c r="AB3625">
        <v>1.59</v>
      </c>
      <c r="AC3625" t="s">
        <v>37</v>
      </c>
      <c r="AD3625">
        <v>5</v>
      </c>
      <c r="AE3625">
        <f t="shared" si="396"/>
        <v>105</v>
      </c>
      <c r="AF3625" s="8">
        <f t="shared" si="397"/>
        <v>11.6</v>
      </c>
      <c r="AG3625" s="8">
        <f t="shared" si="398"/>
        <v>0.57999999999999996</v>
      </c>
      <c r="AH3625">
        <f t="shared" si="399"/>
        <v>12.34</v>
      </c>
      <c r="AI3625">
        <f t="shared" si="400"/>
        <v>0.61</v>
      </c>
      <c r="AJ3625" s="9">
        <f t="shared" si="401"/>
        <v>9.0030000000000001</v>
      </c>
      <c r="AK3625" s="10">
        <f t="shared" si="402"/>
        <v>8.423</v>
      </c>
    </row>
    <row r="3626" spans="1:37">
      <c r="A3626" s="1">
        <v>41639</v>
      </c>
      <c r="B3626">
        <v>1031970481515</v>
      </c>
      <c r="C3626" t="s">
        <v>14221</v>
      </c>
      <c r="D3626" t="s">
        <v>14222</v>
      </c>
      <c r="E3626">
        <v>9781429989800</v>
      </c>
      <c r="F3626" t="s">
        <v>727</v>
      </c>
      <c r="G3626" t="s">
        <v>728</v>
      </c>
      <c r="H3626" t="s">
        <v>729</v>
      </c>
      <c r="I3626">
        <v>1</v>
      </c>
      <c r="J3626" t="s">
        <v>34</v>
      </c>
      <c r="K3626" t="s">
        <v>35</v>
      </c>
      <c r="L3626">
        <v>11.49</v>
      </c>
      <c r="M3626" t="s">
        <v>36</v>
      </c>
      <c r="N3626">
        <v>9.99</v>
      </c>
      <c r="O3626" t="s">
        <v>36</v>
      </c>
      <c r="P3626">
        <v>11.07</v>
      </c>
      <c r="Q3626" t="s">
        <v>37</v>
      </c>
      <c r="R3626">
        <v>9.6300000000000008</v>
      </c>
      <c r="S3626" t="s">
        <v>37</v>
      </c>
      <c r="T3626">
        <v>1.44</v>
      </c>
      <c r="U3626" t="s">
        <v>37</v>
      </c>
      <c r="V3626" t="s">
        <v>2132</v>
      </c>
      <c r="W3626" t="s">
        <v>82</v>
      </c>
      <c r="X3626" t="s">
        <v>40</v>
      </c>
      <c r="Y3626" t="s">
        <v>10380</v>
      </c>
      <c r="Z3626">
        <v>6.74</v>
      </c>
      <c r="AA3626" t="s">
        <v>37</v>
      </c>
      <c r="AB3626">
        <v>1.44</v>
      </c>
      <c r="AC3626" t="s">
        <v>37</v>
      </c>
      <c r="AD3626">
        <v>5</v>
      </c>
      <c r="AE3626">
        <f t="shared" si="396"/>
        <v>105</v>
      </c>
      <c r="AF3626" s="8">
        <f t="shared" si="397"/>
        <v>10.542857142857143</v>
      </c>
      <c r="AG3626" s="8">
        <f t="shared" si="398"/>
        <v>0.52714285714285714</v>
      </c>
      <c r="AH3626">
        <f t="shared" si="399"/>
        <v>11.21</v>
      </c>
      <c r="AI3626">
        <f t="shared" si="400"/>
        <v>0.56000000000000005</v>
      </c>
      <c r="AJ3626" s="9">
        <f t="shared" si="401"/>
        <v>8.1810000000000009</v>
      </c>
      <c r="AK3626" s="10">
        <f t="shared" si="402"/>
        <v>7.6538571428571434</v>
      </c>
    </row>
    <row r="3627" spans="1:37">
      <c r="A3627" s="1">
        <v>41639</v>
      </c>
      <c r="B3627">
        <v>1031971553519</v>
      </c>
      <c r="C3627" t="s">
        <v>14223</v>
      </c>
      <c r="D3627" t="s">
        <v>14224</v>
      </c>
      <c r="E3627">
        <v>9780765376824</v>
      </c>
      <c r="F3627" t="s">
        <v>60</v>
      </c>
      <c r="G3627" t="s">
        <v>61</v>
      </c>
      <c r="H3627" t="s">
        <v>62</v>
      </c>
      <c r="I3627">
        <v>1</v>
      </c>
      <c r="J3627" t="s">
        <v>34</v>
      </c>
      <c r="K3627" t="s">
        <v>35</v>
      </c>
      <c r="L3627">
        <v>35.64</v>
      </c>
      <c r="M3627" t="s">
        <v>36</v>
      </c>
      <c r="N3627">
        <v>30.99</v>
      </c>
      <c r="O3627" t="s">
        <v>36</v>
      </c>
      <c r="P3627">
        <v>34.340000000000003</v>
      </c>
      <c r="Q3627" t="s">
        <v>37</v>
      </c>
      <c r="R3627">
        <v>29.86</v>
      </c>
      <c r="S3627" t="s">
        <v>37</v>
      </c>
      <c r="T3627">
        <v>4.4800000000000004</v>
      </c>
      <c r="U3627" t="s">
        <v>37</v>
      </c>
      <c r="V3627" t="s">
        <v>200</v>
      </c>
      <c r="W3627" t="s">
        <v>162</v>
      </c>
      <c r="X3627" t="s">
        <v>40</v>
      </c>
      <c r="Y3627" t="s">
        <v>14225</v>
      </c>
      <c r="Z3627">
        <v>20.9</v>
      </c>
      <c r="AA3627" t="s">
        <v>37</v>
      </c>
      <c r="AB3627">
        <v>4.4800000000000004</v>
      </c>
      <c r="AC3627" t="s">
        <v>37</v>
      </c>
      <c r="AD3627">
        <v>5</v>
      </c>
      <c r="AE3627">
        <f t="shared" si="396"/>
        <v>105</v>
      </c>
      <c r="AF3627" s="8">
        <f t="shared" si="397"/>
        <v>32.704761904761909</v>
      </c>
      <c r="AG3627" s="8">
        <f t="shared" si="398"/>
        <v>1.6352380952380954</v>
      </c>
      <c r="AH3627">
        <f t="shared" si="399"/>
        <v>34.79</v>
      </c>
      <c r="AI3627">
        <f t="shared" si="400"/>
        <v>1.73</v>
      </c>
      <c r="AJ3627" s="9">
        <f t="shared" si="401"/>
        <v>25.382000000000001</v>
      </c>
      <c r="AK3627" s="10">
        <f t="shared" si="402"/>
        <v>23.746761904761907</v>
      </c>
    </row>
    <row r="3628" spans="1:37">
      <c r="A3628" s="1">
        <v>41639</v>
      </c>
      <c r="B3628">
        <v>1031973023514</v>
      </c>
      <c r="C3628" t="s">
        <v>14226</v>
      </c>
      <c r="D3628" t="s">
        <v>14227</v>
      </c>
      <c r="E3628">
        <v>9781429971607</v>
      </c>
      <c r="F3628" t="s">
        <v>2218</v>
      </c>
      <c r="G3628" t="s">
        <v>2219</v>
      </c>
      <c r="H3628" t="s">
        <v>191</v>
      </c>
      <c r="I3628">
        <v>1</v>
      </c>
      <c r="J3628" t="s">
        <v>34</v>
      </c>
      <c r="K3628" t="s">
        <v>35</v>
      </c>
      <c r="L3628">
        <v>3.44</v>
      </c>
      <c r="M3628" t="s">
        <v>36</v>
      </c>
      <c r="N3628">
        <v>2.99</v>
      </c>
      <c r="O3628" t="s">
        <v>36</v>
      </c>
      <c r="P3628">
        <v>3.31</v>
      </c>
      <c r="Q3628" t="s">
        <v>37</v>
      </c>
      <c r="R3628">
        <v>2.88</v>
      </c>
      <c r="S3628" t="s">
        <v>37</v>
      </c>
      <c r="T3628">
        <v>0.43</v>
      </c>
      <c r="U3628" t="s">
        <v>37</v>
      </c>
      <c r="V3628" t="s">
        <v>6334</v>
      </c>
      <c r="W3628" t="s">
        <v>140</v>
      </c>
      <c r="X3628" t="s">
        <v>40</v>
      </c>
      <c r="Y3628" t="s">
        <v>6335</v>
      </c>
      <c r="Z3628">
        <v>2.02</v>
      </c>
      <c r="AA3628" t="s">
        <v>37</v>
      </c>
      <c r="AB3628">
        <v>0.43</v>
      </c>
      <c r="AC3628" t="s">
        <v>37</v>
      </c>
      <c r="AD3628">
        <v>5</v>
      </c>
      <c r="AE3628">
        <f t="shared" si="396"/>
        <v>105</v>
      </c>
      <c r="AF3628" s="8">
        <f t="shared" si="397"/>
        <v>3.1523809523809523</v>
      </c>
      <c r="AG3628" s="8">
        <f t="shared" si="398"/>
        <v>0.1576190476190476</v>
      </c>
      <c r="AH3628">
        <f t="shared" si="399"/>
        <v>3.35</v>
      </c>
      <c r="AI3628">
        <f t="shared" si="400"/>
        <v>0.16</v>
      </c>
      <c r="AJ3628" s="9">
        <f t="shared" si="401"/>
        <v>2.4460000000000002</v>
      </c>
      <c r="AK3628" s="10">
        <f t="shared" si="402"/>
        <v>2.2883809523809524</v>
      </c>
    </row>
    <row r="3629" spans="1:37">
      <c r="A3629" s="1">
        <v>41639</v>
      </c>
      <c r="B3629">
        <v>1031974609519</v>
      </c>
      <c r="C3629" t="s">
        <v>14228</v>
      </c>
      <c r="D3629" t="s">
        <v>14229</v>
      </c>
      <c r="E3629">
        <v>9781429989817</v>
      </c>
      <c r="F3629" t="s">
        <v>4627</v>
      </c>
      <c r="G3629" t="s">
        <v>4628</v>
      </c>
      <c r="H3629" t="s">
        <v>80</v>
      </c>
      <c r="I3629">
        <v>1</v>
      </c>
      <c r="J3629" t="s">
        <v>34</v>
      </c>
      <c r="K3629" t="s">
        <v>35</v>
      </c>
      <c r="L3629">
        <v>24.83</v>
      </c>
      <c r="M3629" t="s">
        <v>36</v>
      </c>
      <c r="N3629">
        <v>21.59</v>
      </c>
      <c r="O3629" t="s">
        <v>36</v>
      </c>
      <c r="P3629">
        <v>23.93</v>
      </c>
      <c r="Q3629" t="s">
        <v>37</v>
      </c>
      <c r="R3629">
        <v>20.8</v>
      </c>
      <c r="S3629" t="s">
        <v>37</v>
      </c>
      <c r="T3629">
        <v>3.13</v>
      </c>
      <c r="U3629" t="s">
        <v>37</v>
      </c>
      <c r="V3629" t="s">
        <v>1365</v>
      </c>
      <c r="W3629" t="s">
        <v>56</v>
      </c>
      <c r="X3629" t="s">
        <v>40</v>
      </c>
      <c r="Y3629" t="s">
        <v>14230</v>
      </c>
      <c r="Z3629">
        <v>14.56</v>
      </c>
      <c r="AA3629" t="s">
        <v>37</v>
      </c>
      <c r="AB3629">
        <v>3.13</v>
      </c>
      <c r="AC3629" t="s">
        <v>37</v>
      </c>
      <c r="AD3629">
        <v>13</v>
      </c>
      <c r="AE3629">
        <f t="shared" si="396"/>
        <v>113</v>
      </c>
      <c r="AF3629" s="8">
        <f t="shared" si="397"/>
        <v>21.176991150442479</v>
      </c>
      <c r="AG3629" s="8">
        <f t="shared" si="398"/>
        <v>2.7530088495575225</v>
      </c>
      <c r="AH3629">
        <f t="shared" si="399"/>
        <v>22.52</v>
      </c>
      <c r="AI3629">
        <f t="shared" si="400"/>
        <v>2.92</v>
      </c>
      <c r="AJ3629" s="9">
        <f t="shared" si="401"/>
        <v>17.689999999999998</v>
      </c>
      <c r="AK3629" s="10">
        <f t="shared" si="402"/>
        <v>14.936991150442475</v>
      </c>
    </row>
    <row r="3630" spans="1:37">
      <c r="A3630" s="1">
        <v>41639</v>
      </c>
      <c r="B3630">
        <v>1031974699522</v>
      </c>
      <c r="C3630" t="s">
        <v>14231</v>
      </c>
      <c r="D3630" t="s">
        <v>14232</v>
      </c>
      <c r="E3630">
        <v>9781429910866</v>
      </c>
      <c r="F3630" t="s">
        <v>3662</v>
      </c>
      <c r="G3630" t="s">
        <v>3663</v>
      </c>
      <c r="H3630" t="s">
        <v>410</v>
      </c>
      <c r="I3630">
        <v>1</v>
      </c>
      <c r="J3630" t="s">
        <v>34</v>
      </c>
      <c r="K3630" t="s">
        <v>35</v>
      </c>
      <c r="L3630">
        <v>10.35</v>
      </c>
      <c r="M3630" t="s">
        <v>36</v>
      </c>
      <c r="N3630">
        <v>8.99</v>
      </c>
      <c r="O3630" t="s">
        <v>36</v>
      </c>
      <c r="P3630">
        <v>9.9700000000000006</v>
      </c>
      <c r="Q3630" t="s">
        <v>37</v>
      </c>
      <c r="R3630">
        <v>8.66</v>
      </c>
      <c r="S3630" t="s">
        <v>37</v>
      </c>
      <c r="T3630">
        <v>1.31</v>
      </c>
      <c r="U3630" t="s">
        <v>37</v>
      </c>
      <c r="V3630" t="s">
        <v>200</v>
      </c>
      <c r="W3630" t="s">
        <v>162</v>
      </c>
      <c r="X3630" t="s">
        <v>40</v>
      </c>
      <c r="Y3630" t="s">
        <v>2371</v>
      </c>
      <c r="Z3630">
        <v>6.06</v>
      </c>
      <c r="AA3630" t="s">
        <v>37</v>
      </c>
      <c r="AB3630">
        <v>1.31</v>
      </c>
      <c r="AC3630" t="s">
        <v>37</v>
      </c>
      <c r="AD3630">
        <v>5</v>
      </c>
      <c r="AE3630">
        <f t="shared" si="396"/>
        <v>105</v>
      </c>
      <c r="AF3630" s="8">
        <f t="shared" si="397"/>
        <v>9.4952380952380953</v>
      </c>
      <c r="AG3630" s="8">
        <f t="shared" si="398"/>
        <v>0.47476190476190472</v>
      </c>
      <c r="AH3630">
        <f t="shared" si="399"/>
        <v>10.1</v>
      </c>
      <c r="AI3630">
        <f t="shared" si="400"/>
        <v>0.5</v>
      </c>
      <c r="AJ3630" s="9">
        <f t="shared" si="401"/>
        <v>7.3719999999999999</v>
      </c>
      <c r="AK3630" s="10">
        <f t="shared" si="402"/>
        <v>6.8972380952380954</v>
      </c>
    </row>
    <row r="3631" spans="1:37">
      <c r="A3631" s="1">
        <v>41639</v>
      </c>
      <c r="B3631">
        <v>1031975403522</v>
      </c>
      <c r="C3631" t="s">
        <v>14233</v>
      </c>
      <c r="D3631" t="s">
        <v>14234</v>
      </c>
      <c r="E3631">
        <v>9781429955706</v>
      </c>
      <c r="F3631" t="s">
        <v>1369</v>
      </c>
      <c r="G3631" t="s">
        <v>1370</v>
      </c>
      <c r="H3631" t="s">
        <v>62</v>
      </c>
      <c r="I3631">
        <v>1</v>
      </c>
      <c r="J3631" t="s">
        <v>34</v>
      </c>
      <c r="K3631" t="s">
        <v>35</v>
      </c>
      <c r="L3631">
        <v>10.35</v>
      </c>
      <c r="M3631" t="s">
        <v>36</v>
      </c>
      <c r="N3631">
        <v>8.99</v>
      </c>
      <c r="O3631" t="s">
        <v>36</v>
      </c>
      <c r="P3631">
        <v>9.9700000000000006</v>
      </c>
      <c r="Q3631" t="s">
        <v>37</v>
      </c>
      <c r="R3631">
        <v>8.66</v>
      </c>
      <c r="S3631" t="s">
        <v>37</v>
      </c>
      <c r="T3631">
        <v>1.31</v>
      </c>
      <c r="U3631" t="s">
        <v>37</v>
      </c>
      <c r="V3631" t="s">
        <v>2808</v>
      </c>
      <c r="W3631" t="s">
        <v>2055</v>
      </c>
      <c r="X3631" t="s">
        <v>40</v>
      </c>
      <c r="Y3631" t="s">
        <v>8840</v>
      </c>
      <c r="Z3631">
        <v>6.06</v>
      </c>
      <c r="AA3631" t="s">
        <v>37</v>
      </c>
      <c r="AB3631">
        <v>1.31</v>
      </c>
      <c r="AC3631" t="s">
        <v>37</v>
      </c>
      <c r="AD3631">
        <v>15</v>
      </c>
      <c r="AE3631">
        <f t="shared" si="396"/>
        <v>115</v>
      </c>
      <c r="AF3631" s="8">
        <f t="shared" si="397"/>
        <v>8.6695652173913054</v>
      </c>
      <c r="AG3631" s="8">
        <f t="shared" si="398"/>
        <v>1.3004347826086959</v>
      </c>
      <c r="AH3631">
        <f t="shared" si="399"/>
        <v>9.2200000000000006</v>
      </c>
      <c r="AI3631">
        <f t="shared" si="400"/>
        <v>1.38</v>
      </c>
      <c r="AJ3631" s="9">
        <f t="shared" si="401"/>
        <v>7.3719999999999999</v>
      </c>
      <c r="AK3631" s="10">
        <f t="shared" si="402"/>
        <v>6.0715652173913037</v>
      </c>
    </row>
    <row r="3632" spans="1:37">
      <c r="A3632" s="1">
        <v>41639</v>
      </c>
      <c r="B3632">
        <v>1031977259522</v>
      </c>
      <c r="C3632" t="s">
        <v>14235</v>
      </c>
      <c r="D3632" t="s">
        <v>14236</v>
      </c>
      <c r="E3632">
        <v>9781429963947</v>
      </c>
      <c r="F3632" t="s">
        <v>124</v>
      </c>
      <c r="G3632" t="s">
        <v>125</v>
      </c>
      <c r="H3632" t="s">
        <v>62</v>
      </c>
      <c r="I3632">
        <v>1</v>
      </c>
      <c r="J3632" t="s">
        <v>34</v>
      </c>
      <c r="K3632" t="s">
        <v>35</v>
      </c>
      <c r="L3632">
        <v>10.35</v>
      </c>
      <c r="M3632" t="s">
        <v>36</v>
      </c>
      <c r="N3632">
        <v>8.99</v>
      </c>
      <c r="O3632" t="s">
        <v>36</v>
      </c>
      <c r="P3632">
        <v>9.9700000000000006</v>
      </c>
      <c r="Q3632" t="s">
        <v>37</v>
      </c>
      <c r="R3632">
        <v>8.66</v>
      </c>
      <c r="S3632" t="s">
        <v>37</v>
      </c>
      <c r="T3632">
        <v>1.31</v>
      </c>
      <c r="U3632" t="s">
        <v>37</v>
      </c>
      <c r="V3632" t="s">
        <v>161</v>
      </c>
      <c r="W3632" t="s">
        <v>162</v>
      </c>
      <c r="X3632" t="s">
        <v>40</v>
      </c>
      <c r="Y3632" t="s">
        <v>10309</v>
      </c>
      <c r="Z3632">
        <v>6.06</v>
      </c>
      <c r="AA3632" t="s">
        <v>37</v>
      </c>
      <c r="AB3632">
        <v>1.31</v>
      </c>
      <c r="AC3632" t="s">
        <v>37</v>
      </c>
      <c r="AD3632">
        <v>5</v>
      </c>
      <c r="AE3632">
        <f t="shared" si="396"/>
        <v>105</v>
      </c>
      <c r="AF3632" s="8">
        <f t="shared" si="397"/>
        <v>9.4952380952380953</v>
      </c>
      <c r="AG3632" s="8">
        <f t="shared" si="398"/>
        <v>0.47476190476190472</v>
      </c>
      <c r="AH3632">
        <f t="shared" si="399"/>
        <v>10.1</v>
      </c>
      <c r="AI3632">
        <f t="shared" si="400"/>
        <v>0.5</v>
      </c>
      <c r="AJ3632" s="9">
        <f t="shared" si="401"/>
        <v>7.3719999999999999</v>
      </c>
      <c r="AK3632" s="10">
        <f t="shared" si="402"/>
        <v>6.8972380952380954</v>
      </c>
    </row>
    <row r="3633" spans="1:37">
      <c r="A3633" s="1">
        <v>41639</v>
      </c>
      <c r="B3633">
        <v>1031977634515</v>
      </c>
      <c r="C3633" t="s">
        <v>14237</v>
      </c>
      <c r="D3633" t="s">
        <v>14238</v>
      </c>
      <c r="E3633">
        <v>9781429963121</v>
      </c>
      <c r="F3633" t="s">
        <v>14239</v>
      </c>
      <c r="G3633" t="s">
        <v>14240</v>
      </c>
      <c r="H3633" t="s">
        <v>4298</v>
      </c>
      <c r="I3633">
        <v>1</v>
      </c>
      <c r="J3633" t="s">
        <v>34</v>
      </c>
      <c r="K3633" t="s">
        <v>35</v>
      </c>
      <c r="L3633">
        <v>12.64</v>
      </c>
      <c r="M3633" t="s">
        <v>36</v>
      </c>
      <c r="N3633">
        <v>10.99</v>
      </c>
      <c r="O3633" t="s">
        <v>36</v>
      </c>
      <c r="P3633">
        <v>12.18</v>
      </c>
      <c r="Q3633" t="s">
        <v>37</v>
      </c>
      <c r="R3633">
        <v>10.59</v>
      </c>
      <c r="S3633" t="s">
        <v>37</v>
      </c>
      <c r="T3633">
        <v>1.59</v>
      </c>
      <c r="U3633" t="s">
        <v>37</v>
      </c>
      <c r="V3633" t="s">
        <v>571</v>
      </c>
      <c r="W3633" t="s">
        <v>56</v>
      </c>
      <c r="X3633" t="s">
        <v>40</v>
      </c>
      <c r="Y3633" t="s">
        <v>14136</v>
      </c>
      <c r="Z3633">
        <v>7.41</v>
      </c>
      <c r="AA3633" t="s">
        <v>37</v>
      </c>
      <c r="AB3633">
        <v>1.59</v>
      </c>
      <c r="AC3633" t="s">
        <v>37</v>
      </c>
      <c r="AD3633">
        <v>13</v>
      </c>
      <c r="AE3633">
        <f t="shared" si="396"/>
        <v>113</v>
      </c>
      <c r="AF3633" s="8">
        <f t="shared" si="397"/>
        <v>10.778761061946902</v>
      </c>
      <c r="AG3633" s="8">
        <f t="shared" si="398"/>
        <v>1.4012389380530974</v>
      </c>
      <c r="AH3633">
        <f t="shared" si="399"/>
        <v>11.46</v>
      </c>
      <c r="AI3633">
        <f t="shared" si="400"/>
        <v>1.49</v>
      </c>
      <c r="AJ3633" s="9">
        <f t="shared" si="401"/>
        <v>9.0030000000000001</v>
      </c>
      <c r="AK3633" s="10">
        <f t="shared" si="402"/>
        <v>7.6017610619469025</v>
      </c>
    </row>
    <row r="3634" spans="1:37">
      <c r="A3634" s="1">
        <v>41639</v>
      </c>
      <c r="B3634">
        <v>1031979022515</v>
      </c>
      <c r="C3634" t="s">
        <v>14241</v>
      </c>
      <c r="D3634" t="s">
        <v>14242</v>
      </c>
      <c r="E3634">
        <v>9781466840386</v>
      </c>
      <c r="F3634" t="s">
        <v>14243</v>
      </c>
      <c r="G3634" t="s">
        <v>14244</v>
      </c>
      <c r="H3634" t="s">
        <v>14245</v>
      </c>
      <c r="I3634">
        <v>1</v>
      </c>
      <c r="J3634" t="s">
        <v>34</v>
      </c>
      <c r="K3634" t="s">
        <v>35</v>
      </c>
      <c r="L3634">
        <v>10.34</v>
      </c>
      <c r="M3634" t="s">
        <v>36</v>
      </c>
      <c r="N3634">
        <v>8.99</v>
      </c>
      <c r="O3634" t="s">
        <v>36</v>
      </c>
      <c r="P3634">
        <v>9.9600000000000009</v>
      </c>
      <c r="Q3634" t="s">
        <v>37</v>
      </c>
      <c r="R3634">
        <v>8.66</v>
      </c>
      <c r="S3634" t="s">
        <v>37</v>
      </c>
      <c r="T3634">
        <v>1.3</v>
      </c>
      <c r="U3634" t="s">
        <v>37</v>
      </c>
      <c r="V3634" t="s">
        <v>3078</v>
      </c>
      <c r="W3634" t="s">
        <v>6421</v>
      </c>
      <c r="X3634" t="s">
        <v>40</v>
      </c>
      <c r="Y3634" t="s">
        <v>14246</v>
      </c>
      <c r="Z3634">
        <v>6.06</v>
      </c>
      <c r="AA3634" t="s">
        <v>37</v>
      </c>
      <c r="AB3634">
        <v>1.3</v>
      </c>
      <c r="AC3634" t="s">
        <v>37</v>
      </c>
      <c r="AD3634">
        <v>5</v>
      </c>
      <c r="AE3634">
        <f t="shared" si="396"/>
        <v>105</v>
      </c>
      <c r="AF3634" s="8">
        <f t="shared" si="397"/>
        <v>9.4857142857142858</v>
      </c>
      <c r="AG3634" s="8">
        <f t="shared" si="398"/>
        <v>0.47428571428571431</v>
      </c>
      <c r="AH3634">
        <f t="shared" si="399"/>
        <v>10.09</v>
      </c>
      <c r="AI3634">
        <f t="shared" si="400"/>
        <v>0.5</v>
      </c>
      <c r="AJ3634" s="9">
        <f t="shared" si="401"/>
        <v>7.3619999999999992</v>
      </c>
      <c r="AK3634" s="10">
        <f t="shared" si="402"/>
        <v>6.887714285714285</v>
      </c>
    </row>
    <row r="3635" spans="1:37">
      <c r="A3635" s="1">
        <v>41639</v>
      </c>
      <c r="B3635">
        <v>1031980094515</v>
      </c>
      <c r="C3635" t="s">
        <v>14247</v>
      </c>
      <c r="D3635" t="s">
        <v>14248</v>
      </c>
      <c r="E3635">
        <v>9781466838413</v>
      </c>
      <c r="F3635" t="s">
        <v>364</v>
      </c>
      <c r="G3635" t="s">
        <v>365</v>
      </c>
      <c r="H3635" t="s">
        <v>366</v>
      </c>
      <c r="I3635">
        <v>1</v>
      </c>
      <c r="J3635" t="s">
        <v>34</v>
      </c>
      <c r="K3635" t="s">
        <v>35</v>
      </c>
      <c r="L3635">
        <v>10.34</v>
      </c>
      <c r="M3635" t="s">
        <v>36</v>
      </c>
      <c r="N3635">
        <v>8.99</v>
      </c>
      <c r="O3635" t="s">
        <v>36</v>
      </c>
      <c r="P3635">
        <v>9.9600000000000009</v>
      </c>
      <c r="Q3635" t="s">
        <v>37</v>
      </c>
      <c r="R3635">
        <v>8.66</v>
      </c>
      <c r="S3635" t="s">
        <v>37</v>
      </c>
      <c r="T3635">
        <v>1.3</v>
      </c>
      <c r="U3635" t="s">
        <v>37</v>
      </c>
      <c r="V3635" t="s">
        <v>38</v>
      </c>
      <c r="W3635" t="s">
        <v>39</v>
      </c>
      <c r="X3635" t="s">
        <v>40</v>
      </c>
      <c r="Y3635" t="s">
        <v>14249</v>
      </c>
      <c r="Z3635">
        <v>6.06</v>
      </c>
      <c r="AA3635" t="s">
        <v>37</v>
      </c>
      <c r="AB3635">
        <v>1.3</v>
      </c>
      <c r="AC3635" t="s">
        <v>37</v>
      </c>
      <c r="AD3635">
        <v>5</v>
      </c>
      <c r="AE3635">
        <f t="shared" si="396"/>
        <v>105</v>
      </c>
      <c r="AF3635" s="8">
        <f t="shared" si="397"/>
        <v>9.4857142857142858</v>
      </c>
      <c r="AG3635" s="8">
        <f t="shared" si="398"/>
        <v>0.47428571428571431</v>
      </c>
      <c r="AH3635">
        <f t="shared" si="399"/>
        <v>10.09</v>
      </c>
      <c r="AI3635">
        <f t="shared" si="400"/>
        <v>0.5</v>
      </c>
      <c r="AJ3635" s="9">
        <f t="shared" si="401"/>
        <v>7.3619999999999992</v>
      </c>
      <c r="AK3635" s="10">
        <f t="shared" si="402"/>
        <v>6.887714285714285</v>
      </c>
    </row>
    <row r="3636" spans="1:37">
      <c r="A3636" s="1">
        <v>41639</v>
      </c>
      <c r="B3636">
        <v>1031980314518</v>
      </c>
      <c r="C3636" t="s">
        <v>14250</v>
      </c>
      <c r="D3636" t="s">
        <v>14251</v>
      </c>
      <c r="E3636">
        <v>9781429960595</v>
      </c>
      <c r="F3636" t="s">
        <v>86</v>
      </c>
      <c r="G3636" t="s">
        <v>87</v>
      </c>
      <c r="H3636" t="s">
        <v>46</v>
      </c>
      <c r="I3636">
        <v>1</v>
      </c>
      <c r="J3636" t="s">
        <v>34</v>
      </c>
      <c r="K3636" t="s">
        <v>35</v>
      </c>
      <c r="L3636">
        <v>10.35</v>
      </c>
      <c r="M3636" t="s">
        <v>36</v>
      </c>
      <c r="N3636">
        <v>8.99</v>
      </c>
      <c r="O3636" t="s">
        <v>36</v>
      </c>
      <c r="P3636">
        <v>9.9700000000000006</v>
      </c>
      <c r="Q3636" t="s">
        <v>37</v>
      </c>
      <c r="R3636">
        <v>8.66</v>
      </c>
      <c r="S3636" t="s">
        <v>37</v>
      </c>
      <c r="T3636">
        <v>1.31</v>
      </c>
      <c r="U3636" t="s">
        <v>37</v>
      </c>
      <c r="V3636" t="s">
        <v>1391</v>
      </c>
      <c r="W3636" t="s">
        <v>120</v>
      </c>
      <c r="X3636" t="s">
        <v>40</v>
      </c>
      <c r="Y3636" t="s">
        <v>10504</v>
      </c>
      <c r="Z3636">
        <v>6.06</v>
      </c>
      <c r="AA3636" t="s">
        <v>37</v>
      </c>
      <c r="AB3636">
        <v>1.31</v>
      </c>
      <c r="AC3636" t="s">
        <v>37</v>
      </c>
      <c r="AD3636">
        <v>13</v>
      </c>
      <c r="AE3636">
        <f t="shared" si="396"/>
        <v>113</v>
      </c>
      <c r="AF3636" s="8">
        <f t="shared" si="397"/>
        <v>8.8230088495575227</v>
      </c>
      <c r="AG3636" s="8">
        <f t="shared" si="398"/>
        <v>1.1469911504424779</v>
      </c>
      <c r="AH3636">
        <f t="shared" si="399"/>
        <v>9.3800000000000008</v>
      </c>
      <c r="AI3636">
        <f t="shared" si="400"/>
        <v>1.22</v>
      </c>
      <c r="AJ3636" s="9">
        <f t="shared" si="401"/>
        <v>7.3719999999999999</v>
      </c>
      <c r="AK3636" s="10">
        <f t="shared" si="402"/>
        <v>6.225008849557522</v>
      </c>
    </row>
    <row r="3637" spans="1:37">
      <c r="A3637" s="1">
        <v>41639</v>
      </c>
      <c r="B3637">
        <v>1031981416519</v>
      </c>
      <c r="C3637" t="s">
        <v>14252</v>
      </c>
      <c r="D3637" t="s">
        <v>14253</v>
      </c>
      <c r="E3637">
        <v>9781466860346</v>
      </c>
      <c r="F3637" t="s">
        <v>12858</v>
      </c>
      <c r="G3637" t="s">
        <v>12859</v>
      </c>
      <c r="H3637" t="s">
        <v>12860</v>
      </c>
      <c r="I3637">
        <v>1</v>
      </c>
      <c r="J3637" t="s">
        <v>34</v>
      </c>
      <c r="K3637" t="s">
        <v>35</v>
      </c>
      <c r="L3637">
        <v>0</v>
      </c>
      <c r="M3637" t="s">
        <v>36</v>
      </c>
      <c r="N3637">
        <v>0</v>
      </c>
      <c r="O3637" t="s">
        <v>36</v>
      </c>
      <c r="P3637">
        <v>0</v>
      </c>
      <c r="Q3637" t="s">
        <v>37</v>
      </c>
      <c r="R3637">
        <v>0</v>
      </c>
      <c r="S3637" t="s">
        <v>37</v>
      </c>
      <c r="T3637">
        <v>0</v>
      </c>
      <c r="U3637" t="s">
        <v>37</v>
      </c>
      <c r="V3637" t="s">
        <v>503</v>
      </c>
      <c r="W3637" t="s">
        <v>56</v>
      </c>
      <c r="X3637" t="s">
        <v>40</v>
      </c>
      <c r="Y3637" t="s">
        <v>14254</v>
      </c>
      <c r="Z3637">
        <v>0</v>
      </c>
      <c r="AA3637" t="s">
        <v>37</v>
      </c>
      <c r="AB3637">
        <v>0</v>
      </c>
      <c r="AC3637" t="s">
        <v>37</v>
      </c>
      <c r="AD3637">
        <v>13</v>
      </c>
      <c r="AE3637">
        <f t="shared" si="396"/>
        <v>113</v>
      </c>
      <c r="AF3637" s="8">
        <f t="shared" si="397"/>
        <v>0</v>
      </c>
      <c r="AG3637" s="8">
        <f t="shared" si="398"/>
        <v>0</v>
      </c>
      <c r="AH3637">
        <f t="shared" si="399"/>
        <v>0</v>
      </c>
      <c r="AI3637">
        <f t="shared" si="400"/>
        <v>0</v>
      </c>
      <c r="AJ3637" s="9">
        <f t="shared" si="401"/>
        <v>0</v>
      </c>
      <c r="AK3637" s="10">
        <f t="shared" si="402"/>
        <v>0</v>
      </c>
    </row>
    <row r="3638" spans="1:37">
      <c r="A3638" s="1">
        <v>41639</v>
      </c>
      <c r="B3638">
        <v>1031982676519</v>
      </c>
      <c r="C3638" t="s">
        <v>14255</v>
      </c>
      <c r="D3638" t="s">
        <v>14256</v>
      </c>
      <c r="E3638">
        <v>9781466860476</v>
      </c>
      <c r="F3638" t="s">
        <v>12830</v>
      </c>
      <c r="G3638" t="s">
        <v>12831</v>
      </c>
      <c r="H3638" t="s">
        <v>12832</v>
      </c>
      <c r="I3638">
        <v>1</v>
      </c>
      <c r="J3638" t="s">
        <v>34</v>
      </c>
      <c r="K3638" t="s">
        <v>35</v>
      </c>
      <c r="L3638">
        <v>0</v>
      </c>
      <c r="M3638" t="s">
        <v>36</v>
      </c>
      <c r="N3638">
        <v>0</v>
      </c>
      <c r="O3638" t="s">
        <v>36</v>
      </c>
      <c r="P3638">
        <v>0</v>
      </c>
      <c r="Q3638" t="s">
        <v>37</v>
      </c>
      <c r="R3638">
        <v>0</v>
      </c>
      <c r="S3638" t="s">
        <v>37</v>
      </c>
      <c r="T3638">
        <v>0</v>
      </c>
      <c r="U3638" t="s">
        <v>37</v>
      </c>
      <c r="V3638" t="s">
        <v>503</v>
      </c>
      <c r="W3638" t="s">
        <v>56</v>
      </c>
      <c r="X3638" t="s">
        <v>40</v>
      </c>
      <c r="Y3638" t="s">
        <v>14254</v>
      </c>
      <c r="Z3638">
        <v>0</v>
      </c>
      <c r="AA3638" t="s">
        <v>37</v>
      </c>
      <c r="AB3638">
        <v>0</v>
      </c>
      <c r="AC3638" t="s">
        <v>37</v>
      </c>
      <c r="AD3638">
        <v>13</v>
      </c>
      <c r="AE3638">
        <f t="shared" si="396"/>
        <v>113</v>
      </c>
      <c r="AF3638" s="8">
        <f t="shared" si="397"/>
        <v>0</v>
      </c>
      <c r="AG3638" s="8">
        <f t="shared" si="398"/>
        <v>0</v>
      </c>
      <c r="AH3638">
        <f t="shared" si="399"/>
        <v>0</v>
      </c>
      <c r="AI3638">
        <f t="shared" si="400"/>
        <v>0</v>
      </c>
      <c r="AJ3638" s="9">
        <f t="shared" si="401"/>
        <v>0</v>
      </c>
      <c r="AK3638" s="10">
        <f t="shared" si="402"/>
        <v>0</v>
      </c>
    </row>
    <row r="3639" spans="1:37">
      <c r="A3639" s="1">
        <v>41639</v>
      </c>
      <c r="B3639">
        <v>1031983253513</v>
      </c>
      <c r="C3639" t="s">
        <v>14257</v>
      </c>
      <c r="D3639" t="s">
        <v>14258</v>
      </c>
      <c r="E3639">
        <v>9781466821514</v>
      </c>
      <c r="F3639" t="s">
        <v>4698</v>
      </c>
      <c r="G3639" t="s">
        <v>4699</v>
      </c>
      <c r="H3639" t="s">
        <v>4700</v>
      </c>
      <c r="I3639">
        <v>1</v>
      </c>
      <c r="J3639" t="s">
        <v>34</v>
      </c>
      <c r="K3639" t="s">
        <v>35</v>
      </c>
      <c r="L3639">
        <v>0</v>
      </c>
      <c r="M3639" t="s">
        <v>36</v>
      </c>
      <c r="N3639">
        <v>0</v>
      </c>
      <c r="O3639" t="s">
        <v>36</v>
      </c>
      <c r="P3639">
        <v>0</v>
      </c>
      <c r="Q3639" t="s">
        <v>37</v>
      </c>
      <c r="R3639">
        <v>0</v>
      </c>
      <c r="S3639" t="s">
        <v>37</v>
      </c>
      <c r="T3639">
        <v>0</v>
      </c>
      <c r="U3639" t="s">
        <v>37</v>
      </c>
      <c r="V3639" t="s">
        <v>3879</v>
      </c>
      <c r="W3639" t="s">
        <v>95</v>
      </c>
      <c r="X3639" t="s">
        <v>40</v>
      </c>
      <c r="Y3639" t="s">
        <v>14259</v>
      </c>
      <c r="Z3639">
        <v>0</v>
      </c>
      <c r="AA3639" t="s">
        <v>37</v>
      </c>
      <c r="AB3639">
        <v>0</v>
      </c>
      <c r="AC3639" t="s">
        <v>37</v>
      </c>
      <c r="AD3639">
        <v>5</v>
      </c>
      <c r="AE3639">
        <f t="shared" si="396"/>
        <v>105</v>
      </c>
      <c r="AF3639" s="8">
        <f t="shared" si="397"/>
        <v>0</v>
      </c>
      <c r="AG3639" s="8">
        <f t="shared" si="398"/>
        <v>0</v>
      </c>
      <c r="AH3639">
        <f t="shared" si="399"/>
        <v>0</v>
      </c>
      <c r="AI3639">
        <f t="shared" si="400"/>
        <v>0</v>
      </c>
      <c r="AJ3639" s="9">
        <f t="shared" si="401"/>
        <v>0</v>
      </c>
      <c r="AK3639" s="10">
        <f t="shared" si="402"/>
        <v>0</v>
      </c>
    </row>
    <row r="3640" spans="1:37">
      <c r="A3640" s="1">
        <v>41639</v>
      </c>
      <c r="B3640">
        <v>1031986810517</v>
      </c>
      <c r="C3640" t="s">
        <v>14260</v>
      </c>
      <c r="D3640" t="s">
        <v>14261</v>
      </c>
      <c r="E3640">
        <v>9781429913461</v>
      </c>
      <c r="F3640" t="s">
        <v>12979</v>
      </c>
      <c r="G3640" t="s">
        <v>12980</v>
      </c>
      <c r="H3640" t="s">
        <v>787</v>
      </c>
      <c r="I3640">
        <v>1</v>
      </c>
      <c r="J3640" t="s">
        <v>34</v>
      </c>
      <c r="K3640" t="s">
        <v>35</v>
      </c>
      <c r="L3640">
        <v>11.49</v>
      </c>
      <c r="M3640" t="s">
        <v>36</v>
      </c>
      <c r="N3640">
        <v>9.99</v>
      </c>
      <c r="O3640" t="s">
        <v>36</v>
      </c>
      <c r="P3640">
        <v>11.07</v>
      </c>
      <c r="Q3640" t="s">
        <v>37</v>
      </c>
      <c r="R3640">
        <v>9.6300000000000008</v>
      </c>
      <c r="S3640" t="s">
        <v>37</v>
      </c>
      <c r="T3640">
        <v>1.44</v>
      </c>
      <c r="U3640" t="s">
        <v>37</v>
      </c>
      <c r="V3640" t="s">
        <v>277</v>
      </c>
      <c r="W3640" t="s">
        <v>56</v>
      </c>
      <c r="X3640" t="s">
        <v>40</v>
      </c>
      <c r="Y3640" t="s">
        <v>14262</v>
      </c>
      <c r="Z3640">
        <v>6.74</v>
      </c>
      <c r="AA3640" t="s">
        <v>37</v>
      </c>
      <c r="AB3640">
        <v>1.44</v>
      </c>
      <c r="AC3640" t="s">
        <v>37</v>
      </c>
      <c r="AD3640">
        <v>13</v>
      </c>
      <c r="AE3640">
        <f t="shared" si="396"/>
        <v>113</v>
      </c>
      <c r="AF3640" s="8">
        <f t="shared" si="397"/>
        <v>9.7964601769911503</v>
      </c>
      <c r="AG3640" s="8">
        <f t="shared" si="398"/>
        <v>1.2735398230088495</v>
      </c>
      <c r="AH3640">
        <f t="shared" si="399"/>
        <v>10.42</v>
      </c>
      <c r="AI3640">
        <f t="shared" si="400"/>
        <v>1.35</v>
      </c>
      <c r="AJ3640" s="9">
        <f t="shared" si="401"/>
        <v>8.1810000000000009</v>
      </c>
      <c r="AK3640" s="10">
        <f t="shared" si="402"/>
        <v>6.907460176991151</v>
      </c>
    </row>
    <row r="3641" spans="1:37">
      <c r="A3641" s="1">
        <v>41639</v>
      </c>
      <c r="B3641">
        <v>1031987701513</v>
      </c>
      <c r="C3641" t="s">
        <v>14263</v>
      </c>
      <c r="D3641" t="s">
        <v>14264</v>
      </c>
      <c r="E3641">
        <v>9781466807419</v>
      </c>
      <c r="F3641" t="s">
        <v>4150</v>
      </c>
      <c r="G3641" t="s">
        <v>4151</v>
      </c>
      <c r="H3641" t="s">
        <v>1310</v>
      </c>
      <c r="I3641">
        <v>1</v>
      </c>
      <c r="J3641" t="s">
        <v>34</v>
      </c>
      <c r="K3641" t="s">
        <v>35</v>
      </c>
      <c r="L3641">
        <v>10.34</v>
      </c>
      <c r="M3641" t="s">
        <v>36</v>
      </c>
      <c r="N3641">
        <v>8.99</v>
      </c>
      <c r="O3641" t="s">
        <v>36</v>
      </c>
      <c r="P3641">
        <v>9.9600000000000009</v>
      </c>
      <c r="Q3641" t="s">
        <v>37</v>
      </c>
      <c r="R3641">
        <v>8.66</v>
      </c>
      <c r="S3641" t="s">
        <v>37</v>
      </c>
      <c r="T3641">
        <v>1.3</v>
      </c>
      <c r="U3641" t="s">
        <v>37</v>
      </c>
      <c r="V3641" t="s">
        <v>1757</v>
      </c>
      <c r="W3641" t="s">
        <v>56</v>
      </c>
      <c r="X3641" t="s">
        <v>40</v>
      </c>
      <c r="Y3641" t="s">
        <v>11903</v>
      </c>
      <c r="Z3641">
        <v>6.06</v>
      </c>
      <c r="AA3641" t="s">
        <v>37</v>
      </c>
      <c r="AB3641">
        <v>1.3</v>
      </c>
      <c r="AC3641" t="s">
        <v>37</v>
      </c>
      <c r="AD3641">
        <v>13</v>
      </c>
      <c r="AE3641">
        <f t="shared" si="396"/>
        <v>113</v>
      </c>
      <c r="AF3641" s="8">
        <f t="shared" si="397"/>
        <v>8.8141592920353986</v>
      </c>
      <c r="AG3641" s="8">
        <f t="shared" si="398"/>
        <v>1.1458407079646018</v>
      </c>
      <c r="AH3641">
        <f t="shared" si="399"/>
        <v>9.3699999999999992</v>
      </c>
      <c r="AI3641">
        <f t="shared" si="400"/>
        <v>1.21</v>
      </c>
      <c r="AJ3641" s="9">
        <f t="shared" si="401"/>
        <v>7.3619999999999992</v>
      </c>
      <c r="AK3641" s="10">
        <f t="shared" si="402"/>
        <v>6.2161592920353979</v>
      </c>
    </row>
    <row r="3642" spans="1:37">
      <c r="A3642" s="1">
        <v>41639</v>
      </c>
      <c r="B3642">
        <v>1031987977512</v>
      </c>
      <c r="C3642" t="s">
        <v>14265</v>
      </c>
      <c r="D3642" t="s">
        <v>14266</v>
      </c>
      <c r="E3642">
        <v>9781429919661</v>
      </c>
      <c r="F3642" t="s">
        <v>12097</v>
      </c>
      <c r="G3642" t="s">
        <v>12098</v>
      </c>
      <c r="H3642" t="s">
        <v>220</v>
      </c>
      <c r="I3642">
        <v>1</v>
      </c>
      <c r="J3642" t="s">
        <v>34</v>
      </c>
      <c r="K3642" t="s">
        <v>35</v>
      </c>
      <c r="L3642">
        <v>12.64</v>
      </c>
      <c r="M3642" t="s">
        <v>36</v>
      </c>
      <c r="N3642">
        <v>10.99</v>
      </c>
      <c r="O3642" t="s">
        <v>36</v>
      </c>
      <c r="P3642">
        <v>12.12</v>
      </c>
      <c r="Q3642" t="s">
        <v>37</v>
      </c>
      <c r="R3642">
        <v>10.54</v>
      </c>
      <c r="S3642" t="s">
        <v>37</v>
      </c>
      <c r="T3642">
        <v>1.58</v>
      </c>
      <c r="U3642" t="s">
        <v>37</v>
      </c>
      <c r="V3642" t="s">
        <v>213</v>
      </c>
      <c r="W3642" t="s">
        <v>214</v>
      </c>
      <c r="X3642" t="s">
        <v>40</v>
      </c>
      <c r="Y3642" t="s">
        <v>14129</v>
      </c>
      <c r="Z3642">
        <v>7.38</v>
      </c>
      <c r="AA3642" t="s">
        <v>37</v>
      </c>
      <c r="AB3642">
        <v>1.58</v>
      </c>
      <c r="AC3642" t="s">
        <v>37</v>
      </c>
      <c r="AD3642">
        <v>13</v>
      </c>
      <c r="AE3642">
        <f t="shared" si="396"/>
        <v>113</v>
      </c>
      <c r="AF3642" s="8">
        <f t="shared" si="397"/>
        <v>10.725663716814159</v>
      </c>
      <c r="AG3642" s="8">
        <f t="shared" si="398"/>
        <v>1.3943362831858406</v>
      </c>
      <c r="AH3642">
        <f t="shared" si="399"/>
        <v>11.4</v>
      </c>
      <c r="AI3642">
        <f t="shared" si="400"/>
        <v>1.48</v>
      </c>
      <c r="AJ3642" s="9">
        <f t="shared" si="401"/>
        <v>8.9579999999999984</v>
      </c>
      <c r="AK3642" s="10">
        <f t="shared" si="402"/>
        <v>7.5636637168141583</v>
      </c>
    </row>
    <row r="3643" spans="1:37">
      <c r="A3643" s="1">
        <v>41639</v>
      </c>
      <c r="B3643">
        <v>1031988496512</v>
      </c>
      <c r="C3643" t="s">
        <v>14267</v>
      </c>
      <c r="D3643" t="s">
        <v>14268</v>
      </c>
      <c r="E3643">
        <v>9781429911658</v>
      </c>
      <c r="F3643" t="s">
        <v>9341</v>
      </c>
      <c r="G3643" t="s">
        <v>9342</v>
      </c>
      <c r="H3643" t="s">
        <v>410</v>
      </c>
      <c r="I3643">
        <v>1</v>
      </c>
      <c r="J3643" t="s">
        <v>34</v>
      </c>
      <c r="K3643" t="s">
        <v>35</v>
      </c>
      <c r="L3643">
        <v>10.34</v>
      </c>
      <c r="M3643" t="s">
        <v>36</v>
      </c>
      <c r="N3643">
        <v>8.99</v>
      </c>
      <c r="O3643" t="s">
        <v>36</v>
      </c>
      <c r="P3643">
        <v>9.91</v>
      </c>
      <c r="Q3643" t="s">
        <v>37</v>
      </c>
      <c r="R3643">
        <v>8.6199999999999992</v>
      </c>
      <c r="S3643" t="s">
        <v>37</v>
      </c>
      <c r="T3643">
        <v>1.29</v>
      </c>
      <c r="U3643" t="s">
        <v>37</v>
      </c>
      <c r="V3643" t="s">
        <v>14269</v>
      </c>
      <c r="W3643" t="s">
        <v>56</v>
      </c>
      <c r="X3643" t="s">
        <v>40</v>
      </c>
      <c r="Y3643" t="s">
        <v>14270</v>
      </c>
      <c r="Z3643">
        <v>6.03</v>
      </c>
      <c r="AA3643" t="s">
        <v>37</v>
      </c>
      <c r="AB3643">
        <v>1.29</v>
      </c>
      <c r="AC3643" t="s">
        <v>37</v>
      </c>
      <c r="AD3643">
        <v>13</v>
      </c>
      <c r="AE3643">
        <f t="shared" si="396"/>
        <v>113</v>
      </c>
      <c r="AF3643" s="8">
        <f t="shared" si="397"/>
        <v>8.7699115044247797</v>
      </c>
      <c r="AG3643" s="8">
        <f t="shared" si="398"/>
        <v>1.1400884955752213</v>
      </c>
      <c r="AH3643">
        <f t="shared" si="399"/>
        <v>9.32</v>
      </c>
      <c r="AI3643">
        <f t="shared" si="400"/>
        <v>1.21</v>
      </c>
      <c r="AJ3643" s="9">
        <f t="shared" si="401"/>
        <v>7.3240000000000007</v>
      </c>
      <c r="AK3643" s="10">
        <f t="shared" si="402"/>
        <v>6.1839115044247794</v>
      </c>
    </row>
    <row r="3644" spans="1:37">
      <c r="A3644" s="1">
        <v>41639</v>
      </c>
      <c r="B3644">
        <v>1031992764519</v>
      </c>
      <c r="C3644" t="s">
        <v>14271</v>
      </c>
      <c r="D3644" t="s">
        <v>14272</v>
      </c>
      <c r="E3644">
        <v>9781466860353</v>
      </c>
      <c r="F3644" t="s">
        <v>12814</v>
      </c>
      <c r="G3644" t="s">
        <v>12815</v>
      </c>
      <c r="H3644" t="s">
        <v>12816</v>
      </c>
      <c r="I3644">
        <v>1</v>
      </c>
      <c r="J3644" t="s">
        <v>34</v>
      </c>
      <c r="K3644" t="s">
        <v>35</v>
      </c>
      <c r="L3644">
        <v>0</v>
      </c>
      <c r="M3644" t="s">
        <v>36</v>
      </c>
      <c r="N3644">
        <v>0</v>
      </c>
      <c r="O3644" t="s">
        <v>36</v>
      </c>
      <c r="P3644">
        <v>0</v>
      </c>
      <c r="Q3644" t="s">
        <v>37</v>
      </c>
      <c r="R3644">
        <v>0</v>
      </c>
      <c r="S3644" t="s">
        <v>37</v>
      </c>
      <c r="T3644">
        <v>0</v>
      </c>
      <c r="U3644" t="s">
        <v>37</v>
      </c>
      <c r="V3644" t="s">
        <v>503</v>
      </c>
      <c r="W3644" t="s">
        <v>56</v>
      </c>
      <c r="X3644" t="s">
        <v>40</v>
      </c>
      <c r="Y3644" t="s">
        <v>14254</v>
      </c>
      <c r="Z3644">
        <v>0</v>
      </c>
      <c r="AA3644" t="s">
        <v>37</v>
      </c>
      <c r="AB3644">
        <v>0</v>
      </c>
      <c r="AC3644" t="s">
        <v>37</v>
      </c>
      <c r="AD3644">
        <v>13</v>
      </c>
      <c r="AE3644">
        <f t="shared" si="396"/>
        <v>113</v>
      </c>
      <c r="AF3644" s="8">
        <f t="shared" si="397"/>
        <v>0</v>
      </c>
      <c r="AG3644" s="8">
        <f t="shared" si="398"/>
        <v>0</v>
      </c>
      <c r="AH3644">
        <f t="shared" si="399"/>
        <v>0</v>
      </c>
      <c r="AI3644">
        <f t="shared" si="400"/>
        <v>0</v>
      </c>
      <c r="AJ3644" s="9">
        <f t="shared" si="401"/>
        <v>0</v>
      </c>
      <c r="AK3644" s="10">
        <f t="shared" si="402"/>
        <v>0</v>
      </c>
    </row>
    <row r="3645" spans="1:37">
      <c r="A3645" s="1">
        <v>41639</v>
      </c>
      <c r="B3645">
        <v>1031993801512</v>
      </c>
      <c r="C3645" t="s">
        <v>14273</v>
      </c>
      <c r="D3645" t="s">
        <v>14274</v>
      </c>
      <c r="E3645">
        <v>9781429955362</v>
      </c>
      <c r="F3645" t="s">
        <v>14275</v>
      </c>
      <c r="G3645" t="s">
        <v>14276</v>
      </c>
      <c r="H3645" t="s">
        <v>14277</v>
      </c>
      <c r="I3645">
        <v>1</v>
      </c>
      <c r="J3645" t="s">
        <v>34</v>
      </c>
      <c r="K3645" t="s">
        <v>35</v>
      </c>
      <c r="L3645">
        <v>12.64</v>
      </c>
      <c r="M3645" t="s">
        <v>36</v>
      </c>
      <c r="N3645">
        <v>10.99</v>
      </c>
      <c r="O3645" t="s">
        <v>36</v>
      </c>
      <c r="P3645">
        <v>12.12</v>
      </c>
      <c r="Q3645" t="s">
        <v>37</v>
      </c>
      <c r="R3645">
        <v>10.54</v>
      </c>
      <c r="S3645" t="s">
        <v>37</v>
      </c>
      <c r="T3645">
        <v>1.58</v>
      </c>
      <c r="U3645" t="s">
        <v>37</v>
      </c>
      <c r="V3645" t="s">
        <v>14278</v>
      </c>
      <c r="W3645" t="s">
        <v>567</v>
      </c>
      <c r="X3645" t="s">
        <v>40</v>
      </c>
      <c r="Y3645" t="s">
        <v>14279</v>
      </c>
      <c r="Z3645">
        <v>7.38</v>
      </c>
      <c r="AA3645" t="s">
        <v>37</v>
      </c>
      <c r="AB3645">
        <v>1.58</v>
      </c>
      <c r="AC3645" t="s">
        <v>37</v>
      </c>
      <c r="AD3645">
        <v>5</v>
      </c>
      <c r="AE3645">
        <f t="shared" si="396"/>
        <v>105</v>
      </c>
      <c r="AF3645" s="8">
        <f t="shared" si="397"/>
        <v>11.542857142857143</v>
      </c>
      <c r="AG3645" s="8">
        <f t="shared" si="398"/>
        <v>0.57714285714285718</v>
      </c>
      <c r="AH3645">
        <f t="shared" si="399"/>
        <v>12.27</v>
      </c>
      <c r="AI3645">
        <f t="shared" si="400"/>
        <v>0.61</v>
      </c>
      <c r="AJ3645" s="9">
        <f t="shared" si="401"/>
        <v>8.9579999999999984</v>
      </c>
      <c r="AK3645" s="10">
        <f t="shared" si="402"/>
        <v>8.3808571428571419</v>
      </c>
    </row>
    <row r="3646" spans="1:37">
      <c r="A3646" s="1">
        <v>41639</v>
      </c>
      <c r="B3646">
        <v>1031998289512</v>
      </c>
      <c r="C3646" t="s">
        <v>14280</v>
      </c>
      <c r="D3646" t="s">
        <v>14281</v>
      </c>
      <c r="E3646">
        <v>9781466834194</v>
      </c>
      <c r="F3646" t="s">
        <v>6408</v>
      </c>
      <c r="G3646" t="s">
        <v>6409</v>
      </c>
      <c r="H3646" t="s">
        <v>4298</v>
      </c>
      <c r="I3646">
        <v>1</v>
      </c>
      <c r="J3646" t="s">
        <v>34</v>
      </c>
      <c r="K3646" t="s">
        <v>35</v>
      </c>
      <c r="L3646">
        <v>16.09</v>
      </c>
      <c r="M3646" t="s">
        <v>36</v>
      </c>
      <c r="N3646">
        <v>13.99</v>
      </c>
      <c r="O3646" t="s">
        <v>36</v>
      </c>
      <c r="P3646">
        <v>15.42</v>
      </c>
      <c r="Q3646" t="s">
        <v>37</v>
      </c>
      <c r="R3646">
        <v>13.41</v>
      </c>
      <c r="S3646" t="s">
        <v>37</v>
      </c>
      <c r="T3646">
        <v>2.0099999999999998</v>
      </c>
      <c r="U3646" t="s">
        <v>37</v>
      </c>
      <c r="V3646" t="s">
        <v>5904</v>
      </c>
      <c r="W3646" t="s">
        <v>193</v>
      </c>
      <c r="X3646" t="s">
        <v>40</v>
      </c>
      <c r="Y3646" t="s">
        <v>5905</v>
      </c>
      <c r="Z3646">
        <v>9.39</v>
      </c>
      <c r="AA3646" t="s">
        <v>37</v>
      </c>
      <c r="AB3646">
        <v>2.0099999999999998</v>
      </c>
      <c r="AC3646" t="s">
        <v>37</v>
      </c>
      <c r="AD3646">
        <v>5</v>
      </c>
      <c r="AE3646">
        <f t="shared" si="396"/>
        <v>105</v>
      </c>
      <c r="AF3646" s="8">
        <f t="shared" si="397"/>
        <v>14.685714285714285</v>
      </c>
      <c r="AG3646" s="8">
        <f t="shared" si="398"/>
        <v>0.73428571428571432</v>
      </c>
      <c r="AH3646">
        <f t="shared" si="399"/>
        <v>15.62</v>
      </c>
      <c r="AI3646">
        <f t="shared" si="400"/>
        <v>0.78</v>
      </c>
      <c r="AJ3646" s="9">
        <f t="shared" si="401"/>
        <v>11.396999999999998</v>
      </c>
      <c r="AK3646" s="10">
        <f t="shared" si="402"/>
        <v>10.662714285714284</v>
      </c>
    </row>
    <row r="3647" spans="1:37">
      <c r="A3647" s="1">
        <v>41639</v>
      </c>
      <c r="B3647">
        <v>1031998816515</v>
      </c>
      <c r="C3647" t="s">
        <v>14282</v>
      </c>
      <c r="D3647" t="s">
        <v>14283</v>
      </c>
      <c r="E3647">
        <v>9781429942584</v>
      </c>
      <c r="F3647" t="s">
        <v>14284</v>
      </c>
      <c r="G3647" t="s">
        <v>14285</v>
      </c>
      <c r="H3647" t="s">
        <v>13109</v>
      </c>
      <c r="I3647">
        <v>1</v>
      </c>
      <c r="J3647" t="s">
        <v>34</v>
      </c>
      <c r="K3647" t="s">
        <v>35</v>
      </c>
      <c r="L3647">
        <v>12.64</v>
      </c>
      <c r="M3647" t="s">
        <v>36</v>
      </c>
      <c r="N3647">
        <v>10.99</v>
      </c>
      <c r="O3647" t="s">
        <v>36</v>
      </c>
      <c r="P3647">
        <v>12.18</v>
      </c>
      <c r="Q3647" t="s">
        <v>37</v>
      </c>
      <c r="R3647">
        <v>10.59</v>
      </c>
      <c r="S3647" t="s">
        <v>37</v>
      </c>
      <c r="T3647">
        <v>1.59</v>
      </c>
      <c r="U3647" t="s">
        <v>37</v>
      </c>
      <c r="V3647" t="s">
        <v>781</v>
      </c>
      <c r="W3647" t="s">
        <v>299</v>
      </c>
      <c r="X3647" t="s">
        <v>40</v>
      </c>
      <c r="Y3647" t="s">
        <v>14286</v>
      </c>
      <c r="Z3647">
        <v>7.41</v>
      </c>
      <c r="AA3647" t="s">
        <v>37</v>
      </c>
      <c r="AB3647">
        <v>1.59</v>
      </c>
      <c r="AC3647" t="s">
        <v>37</v>
      </c>
      <c r="AD3647">
        <v>5</v>
      </c>
      <c r="AE3647">
        <f t="shared" si="396"/>
        <v>105</v>
      </c>
      <c r="AF3647" s="8">
        <f t="shared" si="397"/>
        <v>11.6</v>
      </c>
      <c r="AG3647" s="8">
        <f t="shared" si="398"/>
        <v>0.57999999999999996</v>
      </c>
      <c r="AH3647">
        <f t="shared" si="399"/>
        <v>12.34</v>
      </c>
      <c r="AI3647">
        <f t="shared" si="400"/>
        <v>0.61</v>
      </c>
      <c r="AJ3647" s="9">
        <f t="shared" si="401"/>
        <v>9.0030000000000001</v>
      </c>
      <c r="AK3647" s="10">
        <f t="shared" si="402"/>
        <v>8.423</v>
      </c>
    </row>
    <row r="3648" spans="1:37">
      <c r="A3648" s="1">
        <v>41639</v>
      </c>
      <c r="B3648">
        <v>1031999892513</v>
      </c>
      <c r="C3648" t="s">
        <v>14287</v>
      </c>
      <c r="D3648" t="s">
        <v>14288</v>
      </c>
      <c r="E3648">
        <v>9780805098235</v>
      </c>
      <c r="F3648" t="s">
        <v>1635</v>
      </c>
      <c r="G3648" t="s">
        <v>1636</v>
      </c>
      <c r="H3648" t="s">
        <v>1637</v>
      </c>
      <c r="I3648">
        <v>1</v>
      </c>
      <c r="J3648" t="s">
        <v>34</v>
      </c>
      <c r="K3648" t="s">
        <v>35</v>
      </c>
      <c r="L3648">
        <v>12.64</v>
      </c>
      <c r="M3648" t="s">
        <v>36</v>
      </c>
      <c r="N3648">
        <v>10.99</v>
      </c>
      <c r="O3648" t="s">
        <v>36</v>
      </c>
      <c r="P3648">
        <v>12.18</v>
      </c>
      <c r="Q3648" t="s">
        <v>37</v>
      </c>
      <c r="R3648">
        <v>10.59</v>
      </c>
      <c r="S3648" t="s">
        <v>37</v>
      </c>
      <c r="T3648">
        <v>1.59</v>
      </c>
      <c r="U3648" t="s">
        <v>37</v>
      </c>
      <c r="V3648" t="s">
        <v>471</v>
      </c>
      <c r="W3648" t="s">
        <v>56</v>
      </c>
      <c r="X3648" t="s">
        <v>40</v>
      </c>
      <c r="Y3648" t="s">
        <v>14289</v>
      </c>
      <c r="Z3648">
        <v>7.41</v>
      </c>
      <c r="AA3648" t="s">
        <v>37</v>
      </c>
      <c r="AB3648">
        <v>1.59</v>
      </c>
      <c r="AC3648" t="s">
        <v>37</v>
      </c>
      <c r="AD3648">
        <v>13</v>
      </c>
      <c r="AE3648">
        <f t="shared" si="396"/>
        <v>113</v>
      </c>
      <c r="AF3648" s="8">
        <f t="shared" si="397"/>
        <v>10.778761061946902</v>
      </c>
      <c r="AG3648" s="8">
        <f t="shared" si="398"/>
        <v>1.4012389380530974</v>
      </c>
      <c r="AH3648">
        <f t="shared" si="399"/>
        <v>11.46</v>
      </c>
      <c r="AI3648">
        <f t="shared" si="400"/>
        <v>1.49</v>
      </c>
      <c r="AJ3648" s="9">
        <f t="shared" si="401"/>
        <v>9.0030000000000001</v>
      </c>
      <c r="AK3648" s="10">
        <f t="shared" si="402"/>
        <v>7.6017610619469025</v>
      </c>
    </row>
    <row r="3649" spans="1:37">
      <c r="A3649" s="1">
        <v>41639</v>
      </c>
      <c r="B3649">
        <v>1032002753511</v>
      </c>
      <c r="C3649" t="s">
        <v>14290</v>
      </c>
      <c r="D3649" t="s">
        <v>14291</v>
      </c>
      <c r="E3649">
        <v>9781429964029</v>
      </c>
      <c r="F3649" t="s">
        <v>4375</v>
      </c>
      <c r="G3649" t="s">
        <v>2744</v>
      </c>
      <c r="H3649" t="s">
        <v>62</v>
      </c>
      <c r="I3649">
        <v>1</v>
      </c>
      <c r="J3649" t="s">
        <v>34</v>
      </c>
      <c r="K3649" t="s">
        <v>35</v>
      </c>
      <c r="L3649">
        <v>10.34</v>
      </c>
      <c r="M3649" t="s">
        <v>36</v>
      </c>
      <c r="N3649">
        <v>8.99</v>
      </c>
      <c r="O3649" t="s">
        <v>36</v>
      </c>
      <c r="P3649">
        <v>9.9600000000000009</v>
      </c>
      <c r="Q3649" t="s">
        <v>37</v>
      </c>
      <c r="R3649">
        <v>8.66</v>
      </c>
      <c r="S3649" t="s">
        <v>37</v>
      </c>
      <c r="T3649">
        <v>1.3</v>
      </c>
      <c r="U3649" t="s">
        <v>37</v>
      </c>
      <c r="V3649" t="s">
        <v>516</v>
      </c>
      <c r="W3649" t="s">
        <v>162</v>
      </c>
      <c r="X3649" t="s">
        <v>40</v>
      </c>
      <c r="Y3649" t="s">
        <v>14292</v>
      </c>
      <c r="Z3649">
        <v>6.06</v>
      </c>
      <c r="AA3649" t="s">
        <v>37</v>
      </c>
      <c r="AB3649">
        <v>1.3</v>
      </c>
      <c r="AC3649" t="s">
        <v>37</v>
      </c>
      <c r="AD3649">
        <v>5</v>
      </c>
      <c r="AE3649">
        <f t="shared" si="396"/>
        <v>105</v>
      </c>
      <c r="AF3649" s="8">
        <f t="shared" si="397"/>
        <v>9.4857142857142858</v>
      </c>
      <c r="AG3649" s="8">
        <f t="shared" si="398"/>
        <v>0.47428571428571431</v>
      </c>
      <c r="AH3649">
        <f t="shared" si="399"/>
        <v>10.09</v>
      </c>
      <c r="AI3649">
        <f t="shared" si="400"/>
        <v>0.5</v>
      </c>
      <c r="AJ3649" s="9">
        <f t="shared" si="401"/>
        <v>7.3619999999999992</v>
      </c>
      <c r="AK3649" s="10">
        <f t="shared" si="402"/>
        <v>6.887714285714285</v>
      </c>
    </row>
    <row r="3650" spans="1:37">
      <c r="A3650" s="1">
        <v>41639</v>
      </c>
      <c r="B3650">
        <v>1032002924511</v>
      </c>
      <c r="C3650" t="s">
        <v>14293</v>
      </c>
      <c r="D3650" t="s">
        <v>14294</v>
      </c>
      <c r="E3650">
        <v>9781429963930</v>
      </c>
      <c r="F3650" t="s">
        <v>66</v>
      </c>
      <c r="G3650" t="s">
        <v>67</v>
      </c>
      <c r="H3650" t="s">
        <v>62</v>
      </c>
      <c r="I3650">
        <v>1</v>
      </c>
      <c r="J3650" t="s">
        <v>34</v>
      </c>
      <c r="K3650" t="s">
        <v>35</v>
      </c>
      <c r="L3650">
        <v>10.35</v>
      </c>
      <c r="M3650" t="s">
        <v>36</v>
      </c>
      <c r="N3650">
        <v>8.99</v>
      </c>
      <c r="O3650" t="s">
        <v>36</v>
      </c>
      <c r="P3650">
        <v>9.9700000000000006</v>
      </c>
      <c r="Q3650" t="s">
        <v>37</v>
      </c>
      <c r="R3650">
        <v>8.66</v>
      </c>
      <c r="S3650" t="s">
        <v>37</v>
      </c>
      <c r="T3650">
        <v>1.31</v>
      </c>
      <c r="U3650" t="s">
        <v>37</v>
      </c>
      <c r="V3650" t="s">
        <v>5039</v>
      </c>
      <c r="W3650" t="s">
        <v>162</v>
      </c>
      <c r="X3650" t="s">
        <v>40</v>
      </c>
      <c r="Y3650" t="s">
        <v>5040</v>
      </c>
      <c r="Z3650">
        <v>6.06</v>
      </c>
      <c r="AA3650" t="s">
        <v>37</v>
      </c>
      <c r="AB3650">
        <v>1.31</v>
      </c>
      <c r="AC3650" t="s">
        <v>37</v>
      </c>
      <c r="AD3650">
        <v>5</v>
      </c>
      <c r="AE3650">
        <f t="shared" si="396"/>
        <v>105</v>
      </c>
      <c r="AF3650" s="8">
        <f t="shared" si="397"/>
        <v>9.4952380952380953</v>
      </c>
      <c r="AG3650" s="8">
        <f t="shared" si="398"/>
        <v>0.47476190476190472</v>
      </c>
      <c r="AH3650">
        <f t="shared" si="399"/>
        <v>10.1</v>
      </c>
      <c r="AI3650">
        <f t="shared" si="400"/>
        <v>0.5</v>
      </c>
      <c r="AJ3650" s="9">
        <f t="shared" si="401"/>
        <v>7.3719999999999999</v>
      </c>
      <c r="AK3650" s="10">
        <f t="shared" si="402"/>
        <v>6.8972380952380954</v>
      </c>
    </row>
    <row r="3651" spans="1:37">
      <c r="A3651" s="1">
        <v>41639</v>
      </c>
      <c r="B3651">
        <v>1032003405522</v>
      </c>
      <c r="C3651" t="s">
        <v>14295</v>
      </c>
      <c r="D3651" t="s">
        <v>14296</v>
      </c>
      <c r="E3651">
        <v>9781429964760</v>
      </c>
      <c r="F3651" t="s">
        <v>14297</v>
      </c>
      <c r="G3651" t="s">
        <v>14298</v>
      </c>
      <c r="H3651" t="s">
        <v>1856</v>
      </c>
      <c r="I3651">
        <v>1</v>
      </c>
      <c r="J3651" t="s">
        <v>34</v>
      </c>
      <c r="K3651" t="s">
        <v>35</v>
      </c>
      <c r="L3651">
        <v>12.64</v>
      </c>
      <c r="M3651" t="s">
        <v>36</v>
      </c>
      <c r="N3651">
        <v>10.99</v>
      </c>
      <c r="O3651" t="s">
        <v>36</v>
      </c>
      <c r="P3651">
        <v>12.18</v>
      </c>
      <c r="Q3651" t="s">
        <v>37</v>
      </c>
      <c r="R3651">
        <v>10.59</v>
      </c>
      <c r="S3651" t="s">
        <v>37</v>
      </c>
      <c r="T3651">
        <v>1.59</v>
      </c>
      <c r="U3651" t="s">
        <v>37</v>
      </c>
      <c r="V3651" t="s">
        <v>2532</v>
      </c>
      <c r="W3651" t="s">
        <v>56</v>
      </c>
      <c r="X3651" t="s">
        <v>40</v>
      </c>
      <c r="Y3651" t="s">
        <v>14299</v>
      </c>
      <c r="Z3651">
        <v>7.41</v>
      </c>
      <c r="AA3651" t="s">
        <v>37</v>
      </c>
      <c r="AB3651">
        <v>1.59</v>
      </c>
      <c r="AC3651" t="s">
        <v>37</v>
      </c>
      <c r="AD3651">
        <v>13</v>
      </c>
      <c r="AE3651">
        <f t="shared" si="396"/>
        <v>113</v>
      </c>
      <c r="AF3651" s="8">
        <f t="shared" si="397"/>
        <v>10.778761061946902</v>
      </c>
      <c r="AG3651" s="8">
        <f t="shared" si="398"/>
        <v>1.4012389380530974</v>
      </c>
      <c r="AH3651">
        <f t="shared" si="399"/>
        <v>11.46</v>
      </c>
      <c r="AI3651">
        <f t="shared" si="400"/>
        <v>1.49</v>
      </c>
      <c r="AJ3651" s="9">
        <f t="shared" si="401"/>
        <v>9.0030000000000001</v>
      </c>
      <c r="AK3651" s="10">
        <f t="shared" si="402"/>
        <v>7.6017610619469025</v>
      </c>
    </row>
    <row r="3652" spans="1:37">
      <c r="A3652" s="1">
        <v>41639</v>
      </c>
      <c r="B3652">
        <v>1032004780520</v>
      </c>
      <c r="C3652" t="s">
        <v>14300</v>
      </c>
      <c r="D3652" t="s">
        <v>14301</v>
      </c>
      <c r="E3652">
        <v>9781429996877</v>
      </c>
      <c r="F3652" t="s">
        <v>4762</v>
      </c>
      <c r="G3652" t="s">
        <v>4763</v>
      </c>
      <c r="H3652" t="s">
        <v>206</v>
      </c>
      <c r="I3652">
        <v>1</v>
      </c>
      <c r="J3652" t="s">
        <v>34</v>
      </c>
      <c r="K3652" t="s">
        <v>35</v>
      </c>
      <c r="L3652">
        <v>16.54</v>
      </c>
      <c r="M3652" t="s">
        <v>36</v>
      </c>
      <c r="N3652">
        <v>14.39</v>
      </c>
      <c r="O3652" t="s">
        <v>36</v>
      </c>
      <c r="P3652">
        <v>15.94</v>
      </c>
      <c r="Q3652" t="s">
        <v>37</v>
      </c>
      <c r="R3652">
        <v>13.87</v>
      </c>
      <c r="S3652" t="s">
        <v>37</v>
      </c>
      <c r="T3652">
        <v>2.0699999999999998</v>
      </c>
      <c r="U3652" t="s">
        <v>37</v>
      </c>
      <c r="V3652" t="s">
        <v>4485</v>
      </c>
      <c r="W3652" t="s">
        <v>140</v>
      </c>
      <c r="X3652" t="s">
        <v>40</v>
      </c>
      <c r="Y3652" t="s">
        <v>14302</v>
      </c>
      <c r="Z3652">
        <v>9.7100000000000009</v>
      </c>
      <c r="AA3652" t="s">
        <v>37</v>
      </c>
      <c r="AB3652">
        <v>2.0699999999999998</v>
      </c>
      <c r="AC3652" t="s">
        <v>37</v>
      </c>
      <c r="AD3652">
        <v>5</v>
      </c>
      <c r="AE3652">
        <f t="shared" ref="AE3652:AE3715" si="403">AD3652+100</f>
        <v>105</v>
      </c>
      <c r="AF3652" s="8">
        <f t="shared" si="397"/>
        <v>15.18095238095238</v>
      </c>
      <c r="AG3652" s="8">
        <f t="shared" si="398"/>
        <v>0.75904761904761897</v>
      </c>
      <c r="AH3652">
        <f t="shared" si="399"/>
        <v>16.14</v>
      </c>
      <c r="AI3652">
        <f t="shared" si="400"/>
        <v>0.8</v>
      </c>
      <c r="AJ3652" s="9">
        <f t="shared" si="401"/>
        <v>11.779</v>
      </c>
      <c r="AK3652" s="10">
        <f t="shared" si="402"/>
        <v>11.019952380952381</v>
      </c>
    </row>
    <row r="3653" spans="1:37">
      <c r="A3653" s="1">
        <v>41639</v>
      </c>
      <c r="B3653">
        <v>1032005360514</v>
      </c>
      <c r="C3653" t="s">
        <v>14303</v>
      </c>
      <c r="D3653" t="s">
        <v>14304</v>
      </c>
      <c r="E3653">
        <v>9781466858862</v>
      </c>
      <c r="F3653" t="s">
        <v>584</v>
      </c>
      <c r="G3653" t="s">
        <v>585</v>
      </c>
      <c r="H3653" t="s">
        <v>586</v>
      </c>
      <c r="I3653">
        <v>1</v>
      </c>
      <c r="J3653" t="s">
        <v>34</v>
      </c>
      <c r="K3653" t="s">
        <v>35</v>
      </c>
      <c r="L3653">
        <v>0</v>
      </c>
      <c r="M3653" t="s">
        <v>36</v>
      </c>
      <c r="N3653">
        <v>0</v>
      </c>
      <c r="O3653" t="s">
        <v>36</v>
      </c>
      <c r="P3653">
        <v>0</v>
      </c>
      <c r="Q3653" t="s">
        <v>37</v>
      </c>
      <c r="R3653">
        <v>0</v>
      </c>
      <c r="S3653" t="s">
        <v>37</v>
      </c>
      <c r="T3653">
        <v>0</v>
      </c>
      <c r="U3653" t="s">
        <v>37</v>
      </c>
      <c r="V3653" t="s">
        <v>2038</v>
      </c>
      <c r="W3653" t="s">
        <v>56</v>
      </c>
      <c r="X3653" t="s">
        <v>40</v>
      </c>
      <c r="Y3653" t="s">
        <v>14305</v>
      </c>
      <c r="Z3653">
        <v>0</v>
      </c>
      <c r="AA3653" t="s">
        <v>37</v>
      </c>
      <c r="AB3653">
        <v>0</v>
      </c>
      <c r="AC3653" t="s">
        <v>37</v>
      </c>
      <c r="AD3653">
        <v>13</v>
      </c>
      <c r="AE3653">
        <f t="shared" si="403"/>
        <v>113</v>
      </c>
      <c r="AF3653" s="8">
        <f t="shared" ref="AF3653:AF3716" si="404">((P3653/AE3653)*100)*ABS(I3653)</f>
        <v>0</v>
      </c>
      <c r="AG3653" s="8">
        <f t="shared" ref="AG3653:AG3716" si="405">+AF3653*AD3653/100</f>
        <v>0</v>
      </c>
      <c r="AH3653">
        <f t="shared" ref="AH3653:AH3716" si="406">TRUNC(AF3653*1.0638,2)</f>
        <v>0</v>
      </c>
      <c r="AI3653">
        <f t="shared" ref="AI3653:AI3716" si="407">TRUNC(AG3653*1.0638,2)</f>
        <v>0</v>
      </c>
      <c r="AJ3653" s="9">
        <f t="shared" ref="AJ3653:AJ3716" si="408">((P3653-T3653)*0.7+T3653)*ABS(I3653)</f>
        <v>0</v>
      </c>
      <c r="AK3653" s="10">
        <f t="shared" ref="AK3653:AK3716" si="409">(AJ3653-AG3653)</f>
        <v>0</v>
      </c>
    </row>
    <row r="3654" spans="1:37">
      <c r="A3654" s="1">
        <v>41639</v>
      </c>
      <c r="B3654">
        <v>1032010404516</v>
      </c>
      <c r="C3654" t="s">
        <v>14306</v>
      </c>
      <c r="D3654" t="s">
        <v>14307</v>
      </c>
      <c r="E3654">
        <v>9780805096675</v>
      </c>
      <c r="F3654" t="s">
        <v>1125</v>
      </c>
      <c r="G3654" t="s">
        <v>1126</v>
      </c>
      <c r="H3654" t="s">
        <v>206</v>
      </c>
      <c r="I3654">
        <v>1</v>
      </c>
      <c r="J3654" t="s">
        <v>34</v>
      </c>
      <c r="K3654" t="s">
        <v>35</v>
      </c>
      <c r="L3654">
        <v>16.09</v>
      </c>
      <c r="M3654" t="s">
        <v>36</v>
      </c>
      <c r="N3654">
        <v>13.99</v>
      </c>
      <c r="O3654" t="s">
        <v>36</v>
      </c>
      <c r="P3654">
        <v>15.5</v>
      </c>
      <c r="Q3654" t="s">
        <v>37</v>
      </c>
      <c r="R3654">
        <v>13.48</v>
      </c>
      <c r="S3654" t="s">
        <v>37</v>
      </c>
      <c r="T3654">
        <v>2.02</v>
      </c>
      <c r="U3654" t="s">
        <v>37</v>
      </c>
      <c r="V3654" t="s">
        <v>14308</v>
      </c>
      <c r="W3654" t="s">
        <v>56</v>
      </c>
      <c r="X3654" t="s">
        <v>40</v>
      </c>
      <c r="Y3654" t="s">
        <v>14309</v>
      </c>
      <c r="Z3654">
        <v>9.44</v>
      </c>
      <c r="AA3654" t="s">
        <v>37</v>
      </c>
      <c r="AB3654">
        <v>2.02</v>
      </c>
      <c r="AC3654" t="s">
        <v>37</v>
      </c>
      <c r="AD3654">
        <v>13</v>
      </c>
      <c r="AE3654">
        <f t="shared" si="403"/>
        <v>113</v>
      </c>
      <c r="AF3654" s="8">
        <f t="shared" si="404"/>
        <v>13.716814159292035</v>
      </c>
      <c r="AG3654" s="8">
        <f t="shared" si="405"/>
        <v>1.7831858407079644</v>
      </c>
      <c r="AH3654">
        <f t="shared" si="406"/>
        <v>14.59</v>
      </c>
      <c r="AI3654">
        <f t="shared" si="407"/>
        <v>1.89</v>
      </c>
      <c r="AJ3654" s="9">
        <f t="shared" si="408"/>
        <v>11.456</v>
      </c>
      <c r="AK3654" s="10">
        <f t="shared" si="409"/>
        <v>9.6728141592920345</v>
      </c>
    </row>
    <row r="3655" spans="1:37">
      <c r="A3655" s="1">
        <v>41639</v>
      </c>
      <c r="B3655">
        <v>1032011747522</v>
      </c>
      <c r="C3655" t="s">
        <v>14310</v>
      </c>
      <c r="D3655" t="s">
        <v>14311</v>
      </c>
      <c r="E3655">
        <v>9781429960236</v>
      </c>
      <c r="F3655" t="s">
        <v>322</v>
      </c>
      <c r="G3655" t="s">
        <v>323</v>
      </c>
      <c r="H3655" t="s">
        <v>324</v>
      </c>
      <c r="I3655">
        <v>1</v>
      </c>
      <c r="J3655" t="s">
        <v>34</v>
      </c>
      <c r="K3655" t="s">
        <v>35</v>
      </c>
      <c r="L3655">
        <v>12.64</v>
      </c>
      <c r="M3655" t="s">
        <v>36</v>
      </c>
      <c r="N3655">
        <v>10.99</v>
      </c>
      <c r="O3655" t="s">
        <v>36</v>
      </c>
      <c r="P3655">
        <v>12.18</v>
      </c>
      <c r="Q3655" t="s">
        <v>37</v>
      </c>
      <c r="R3655">
        <v>10.59</v>
      </c>
      <c r="S3655" t="s">
        <v>37</v>
      </c>
      <c r="T3655">
        <v>1.59</v>
      </c>
      <c r="U3655" t="s">
        <v>37</v>
      </c>
      <c r="V3655" t="s">
        <v>1767</v>
      </c>
      <c r="W3655" t="s">
        <v>2400</v>
      </c>
      <c r="X3655" t="s">
        <v>40</v>
      </c>
      <c r="Y3655" t="s">
        <v>2401</v>
      </c>
      <c r="Z3655">
        <v>7.41</v>
      </c>
      <c r="AA3655" t="s">
        <v>37</v>
      </c>
      <c r="AB3655">
        <v>1.59</v>
      </c>
      <c r="AC3655" t="s">
        <v>37</v>
      </c>
      <c r="AD3655">
        <v>5</v>
      </c>
      <c r="AE3655">
        <f t="shared" si="403"/>
        <v>105</v>
      </c>
      <c r="AF3655" s="8">
        <f t="shared" si="404"/>
        <v>11.6</v>
      </c>
      <c r="AG3655" s="8">
        <f t="shared" si="405"/>
        <v>0.57999999999999996</v>
      </c>
      <c r="AH3655">
        <f t="shared" si="406"/>
        <v>12.34</v>
      </c>
      <c r="AI3655">
        <f t="shared" si="407"/>
        <v>0.61</v>
      </c>
      <c r="AJ3655" s="9">
        <f t="shared" si="408"/>
        <v>9.0030000000000001</v>
      </c>
      <c r="AK3655" s="10">
        <f t="shared" si="409"/>
        <v>8.423</v>
      </c>
    </row>
    <row r="3656" spans="1:37">
      <c r="A3656" s="1">
        <v>41639</v>
      </c>
      <c r="B3656">
        <v>1032012885514</v>
      </c>
      <c r="C3656" t="s">
        <v>14312</v>
      </c>
      <c r="D3656" t="s">
        <v>14313</v>
      </c>
      <c r="E3656">
        <v>9781429987660</v>
      </c>
      <c r="F3656" t="s">
        <v>12336</v>
      </c>
      <c r="G3656" t="s">
        <v>12337</v>
      </c>
      <c r="H3656" t="s">
        <v>1376</v>
      </c>
      <c r="I3656">
        <v>1</v>
      </c>
      <c r="J3656" t="s">
        <v>34</v>
      </c>
      <c r="K3656" t="s">
        <v>35</v>
      </c>
      <c r="L3656">
        <v>10.34</v>
      </c>
      <c r="M3656" t="s">
        <v>36</v>
      </c>
      <c r="N3656">
        <v>8.99</v>
      </c>
      <c r="O3656" t="s">
        <v>36</v>
      </c>
      <c r="P3656">
        <v>9.9600000000000009</v>
      </c>
      <c r="Q3656" t="s">
        <v>37</v>
      </c>
      <c r="R3656">
        <v>8.66</v>
      </c>
      <c r="S3656" t="s">
        <v>37</v>
      </c>
      <c r="T3656">
        <v>1.3</v>
      </c>
      <c r="U3656" t="s">
        <v>37</v>
      </c>
      <c r="V3656" t="s">
        <v>952</v>
      </c>
      <c r="W3656" t="s">
        <v>193</v>
      </c>
      <c r="X3656" t="s">
        <v>40</v>
      </c>
      <c r="Y3656" t="s">
        <v>11556</v>
      </c>
      <c r="Z3656">
        <v>6.06</v>
      </c>
      <c r="AA3656" t="s">
        <v>37</v>
      </c>
      <c r="AB3656">
        <v>1.3</v>
      </c>
      <c r="AC3656" t="s">
        <v>37</v>
      </c>
      <c r="AD3656">
        <v>5</v>
      </c>
      <c r="AE3656">
        <f t="shared" si="403"/>
        <v>105</v>
      </c>
      <c r="AF3656" s="8">
        <f t="shared" si="404"/>
        <v>9.4857142857142858</v>
      </c>
      <c r="AG3656" s="8">
        <f t="shared" si="405"/>
        <v>0.47428571428571431</v>
      </c>
      <c r="AH3656">
        <f t="shared" si="406"/>
        <v>10.09</v>
      </c>
      <c r="AI3656">
        <f t="shared" si="407"/>
        <v>0.5</v>
      </c>
      <c r="AJ3656" s="9">
        <f t="shared" si="408"/>
        <v>7.3619999999999992</v>
      </c>
      <c r="AK3656" s="10">
        <f t="shared" si="409"/>
        <v>6.887714285714285</v>
      </c>
    </row>
    <row r="3657" spans="1:37">
      <c r="A3657" s="1">
        <v>41639</v>
      </c>
      <c r="B3657">
        <v>1032013443521</v>
      </c>
      <c r="C3657" t="s">
        <v>14314</v>
      </c>
      <c r="D3657" t="s">
        <v>14315</v>
      </c>
      <c r="E3657">
        <v>9781466804272</v>
      </c>
      <c r="F3657" t="s">
        <v>12800</v>
      </c>
      <c r="G3657" t="s">
        <v>12801</v>
      </c>
      <c r="H3657" t="s">
        <v>12802</v>
      </c>
      <c r="I3657">
        <v>1</v>
      </c>
      <c r="J3657" t="s">
        <v>34</v>
      </c>
      <c r="K3657" t="s">
        <v>35</v>
      </c>
      <c r="L3657">
        <v>12.64</v>
      </c>
      <c r="M3657" t="s">
        <v>36</v>
      </c>
      <c r="N3657">
        <v>10.99</v>
      </c>
      <c r="O3657" t="s">
        <v>36</v>
      </c>
      <c r="P3657">
        <v>12.18</v>
      </c>
      <c r="Q3657" t="s">
        <v>37</v>
      </c>
      <c r="R3657">
        <v>10.59</v>
      </c>
      <c r="S3657" t="s">
        <v>37</v>
      </c>
      <c r="T3657">
        <v>1.59</v>
      </c>
      <c r="U3657" t="s">
        <v>37</v>
      </c>
      <c r="V3657" t="s">
        <v>81</v>
      </c>
      <c r="W3657" t="s">
        <v>82</v>
      </c>
      <c r="X3657" t="s">
        <v>40</v>
      </c>
      <c r="Y3657" t="s">
        <v>14316</v>
      </c>
      <c r="Z3657">
        <v>7.41</v>
      </c>
      <c r="AA3657" t="s">
        <v>37</v>
      </c>
      <c r="AB3657">
        <v>1.59</v>
      </c>
      <c r="AC3657" t="s">
        <v>37</v>
      </c>
      <c r="AD3657">
        <v>5</v>
      </c>
      <c r="AE3657">
        <f t="shared" si="403"/>
        <v>105</v>
      </c>
      <c r="AF3657" s="8">
        <f t="shared" si="404"/>
        <v>11.6</v>
      </c>
      <c r="AG3657" s="8">
        <f t="shared" si="405"/>
        <v>0.57999999999999996</v>
      </c>
      <c r="AH3657">
        <f t="shared" si="406"/>
        <v>12.34</v>
      </c>
      <c r="AI3657">
        <f t="shared" si="407"/>
        <v>0.61</v>
      </c>
      <c r="AJ3657" s="9">
        <f t="shared" si="408"/>
        <v>9.0030000000000001</v>
      </c>
      <c r="AK3657" s="10">
        <f t="shared" si="409"/>
        <v>8.423</v>
      </c>
    </row>
    <row r="3658" spans="1:37">
      <c r="A3658" s="1">
        <v>41639</v>
      </c>
      <c r="B3658">
        <v>1032016627521</v>
      </c>
      <c r="C3658" t="s">
        <v>14317</v>
      </c>
      <c r="D3658" t="s">
        <v>14318</v>
      </c>
      <c r="E3658">
        <v>9781250025968</v>
      </c>
      <c r="F3658" t="s">
        <v>733</v>
      </c>
      <c r="G3658" t="s">
        <v>734</v>
      </c>
      <c r="H3658" t="s">
        <v>735</v>
      </c>
      <c r="I3658">
        <v>1</v>
      </c>
      <c r="J3658" t="s">
        <v>34</v>
      </c>
      <c r="K3658" t="s">
        <v>35</v>
      </c>
      <c r="L3658">
        <v>10.34</v>
      </c>
      <c r="M3658" t="s">
        <v>36</v>
      </c>
      <c r="N3658">
        <v>8.99</v>
      </c>
      <c r="O3658" t="s">
        <v>36</v>
      </c>
      <c r="P3658">
        <v>9.91</v>
      </c>
      <c r="Q3658" t="s">
        <v>37</v>
      </c>
      <c r="R3658">
        <v>8.6199999999999992</v>
      </c>
      <c r="S3658" t="s">
        <v>37</v>
      </c>
      <c r="T3658">
        <v>1.29</v>
      </c>
      <c r="U3658" t="s">
        <v>37</v>
      </c>
      <c r="V3658" t="s">
        <v>3009</v>
      </c>
      <c r="W3658" t="s">
        <v>193</v>
      </c>
      <c r="X3658" t="s">
        <v>40</v>
      </c>
      <c r="Y3658" t="s">
        <v>14319</v>
      </c>
      <c r="Z3658">
        <v>6.03</v>
      </c>
      <c r="AA3658" t="s">
        <v>37</v>
      </c>
      <c r="AB3658">
        <v>1.29</v>
      </c>
      <c r="AC3658" t="s">
        <v>37</v>
      </c>
      <c r="AD3658">
        <v>5</v>
      </c>
      <c r="AE3658">
        <f t="shared" si="403"/>
        <v>105</v>
      </c>
      <c r="AF3658" s="8">
        <f t="shared" si="404"/>
        <v>9.4380952380952383</v>
      </c>
      <c r="AG3658" s="8">
        <f t="shared" si="405"/>
        <v>0.47190476190476188</v>
      </c>
      <c r="AH3658">
        <f t="shared" si="406"/>
        <v>10.039999999999999</v>
      </c>
      <c r="AI3658">
        <f t="shared" si="407"/>
        <v>0.5</v>
      </c>
      <c r="AJ3658" s="9">
        <f t="shared" si="408"/>
        <v>7.3240000000000007</v>
      </c>
      <c r="AK3658" s="10">
        <f t="shared" si="409"/>
        <v>6.8520952380952389</v>
      </c>
    </row>
    <row r="3659" spans="1:37">
      <c r="A3659" s="1">
        <v>41639</v>
      </c>
      <c r="B3659">
        <v>1032017559514</v>
      </c>
      <c r="C3659" t="s">
        <v>14320</v>
      </c>
      <c r="D3659" t="s">
        <v>14321</v>
      </c>
      <c r="E3659">
        <v>9781429957793</v>
      </c>
      <c r="F3659" t="s">
        <v>218</v>
      </c>
      <c r="G3659" t="s">
        <v>219</v>
      </c>
      <c r="H3659" t="s">
        <v>220</v>
      </c>
      <c r="I3659">
        <v>1</v>
      </c>
      <c r="J3659" t="s">
        <v>34</v>
      </c>
      <c r="K3659" t="s">
        <v>35</v>
      </c>
      <c r="L3659">
        <v>14.94</v>
      </c>
      <c r="M3659" t="s">
        <v>36</v>
      </c>
      <c r="N3659">
        <v>12.99</v>
      </c>
      <c r="O3659" t="s">
        <v>36</v>
      </c>
      <c r="P3659">
        <v>14.39</v>
      </c>
      <c r="Q3659" t="s">
        <v>37</v>
      </c>
      <c r="R3659">
        <v>12.52</v>
      </c>
      <c r="S3659" t="s">
        <v>37</v>
      </c>
      <c r="T3659">
        <v>1.87</v>
      </c>
      <c r="U3659" t="s">
        <v>37</v>
      </c>
      <c r="V3659" t="s">
        <v>14322</v>
      </c>
      <c r="W3659" t="s">
        <v>418</v>
      </c>
      <c r="X3659" t="s">
        <v>40</v>
      </c>
      <c r="Y3659" t="s">
        <v>14323</v>
      </c>
      <c r="Z3659">
        <v>8.76</v>
      </c>
      <c r="AA3659" t="s">
        <v>37</v>
      </c>
      <c r="AB3659">
        <v>1.87</v>
      </c>
      <c r="AC3659" t="s">
        <v>37</v>
      </c>
      <c r="AD3659">
        <v>5</v>
      </c>
      <c r="AE3659">
        <f t="shared" si="403"/>
        <v>105</v>
      </c>
      <c r="AF3659" s="8">
        <f t="shared" si="404"/>
        <v>13.704761904761906</v>
      </c>
      <c r="AG3659" s="8">
        <f t="shared" si="405"/>
        <v>0.68523809523809531</v>
      </c>
      <c r="AH3659">
        <f t="shared" si="406"/>
        <v>14.57</v>
      </c>
      <c r="AI3659">
        <f t="shared" si="407"/>
        <v>0.72</v>
      </c>
      <c r="AJ3659" s="9">
        <f t="shared" si="408"/>
        <v>10.634</v>
      </c>
      <c r="AK3659" s="10">
        <f t="shared" si="409"/>
        <v>9.9487619047619056</v>
      </c>
    </row>
    <row r="3660" spans="1:37">
      <c r="A3660" s="1">
        <v>41639</v>
      </c>
      <c r="B3660">
        <v>1032017827522</v>
      </c>
      <c r="C3660" t="s">
        <v>14324</v>
      </c>
      <c r="D3660" t="s">
        <v>14325</v>
      </c>
      <c r="E3660">
        <v>9781250021007</v>
      </c>
      <c r="F3660" t="s">
        <v>14326</v>
      </c>
      <c r="G3660" t="s">
        <v>14327</v>
      </c>
      <c r="H3660" t="s">
        <v>14328</v>
      </c>
      <c r="I3660">
        <v>1</v>
      </c>
      <c r="J3660" t="s">
        <v>34</v>
      </c>
      <c r="K3660" t="s">
        <v>35</v>
      </c>
      <c r="L3660">
        <v>16.09</v>
      </c>
      <c r="M3660" t="s">
        <v>36</v>
      </c>
      <c r="N3660">
        <v>13.99</v>
      </c>
      <c r="O3660" t="s">
        <v>36</v>
      </c>
      <c r="P3660">
        <v>15.5</v>
      </c>
      <c r="Q3660" t="s">
        <v>37</v>
      </c>
      <c r="R3660">
        <v>13.48</v>
      </c>
      <c r="S3660" t="s">
        <v>37</v>
      </c>
      <c r="T3660">
        <v>2.02</v>
      </c>
      <c r="U3660" t="s">
        <v>37</v>
      </c>
      <c r="V3660" t="s">
        <v>119</v>
      </c>
      <c r="W3660" t="s">
        <v>56</v>
      </c>
      <c r="X3660" t="s">
        <v>40</v>
      </c>
      <c r="Y3660" t="s">
        <v>14329</v>
      </c>
      <c r="Z3660">
        <v>9.44</v>
      </c>
      <c r="AA3660" t="s">
        <v>37</v>
      </c>
      <c r="AB3660">
        <v>2.02</v>
      </c>
      <c r="AC3660" t="s">
        <v>37</v>
      </c>
      <c r="AD3660">
        <v>13</v>
      </c>
      <c r="AE3660">
        <f t="shared" si="403"/>
        <v>113</v>
      </c>
      <c r="AF3660" s="8">
        <f t="shared" si="404"/>
        <v>13.716814159292035</v>
      </c>
      <c r="AG3660" s="8">
        <f t="shared" si="405"/>
        <v>1.7831858407079644</v>
      </c>
      <c r="AH3660">
        <f t="shared" si="406"/>
        <v>14.59</v>
      </c>
      <c r="AI3660">
        <f t="shared" si="407"/>
        <v>1.89</v>
      </c>
      <c r="AJ3660" s="9">
        <f t="shared" si="408"/>
        <v>11.456</v>
      </c>
      <c r="AK3660" s="10">
        <f t="shared" si="409"/>
        <v>9.6728141592920345</v>
      </c>
    </row>
    <row r="3661" spans="1:37">
      <c r="A3661" s="1">
        <v>41639</v>
      </c>
      <c r="B3661">
        <v>1032019001517</v>
      </c>
      <c r="C3661" t="s">
        <v>14330</v>
      </c>
      <c r="D3661" t="s">
        <v>14331</v>
      </c>
      <c r="E3661">
        <v>9781429963930</v>
      </c>
      <c r="F3661" t="s">
        <v>66</v>
      </c>
      <c r="G3661" t="s">
        <v>67</v>
      </c>
      <c r="H3661" t="s">
        <v>62</v>
      </c>
      <c r="I3661">
        <v>1</v>
      </c>
      <c r="J3661" t="s">
        <v>34</v>
      </c>
      <c r="K3661" t="s">
        <v>35</v>
      </c>
      <c r="L3661">
        <v>10.35</v>
      </c>
      <c r="M3661" t="s">
        <v>36</v>
      </c>
      <c r="N3661">
        <v>8.99</v>
      </c>
      <c r="O3661" t="s">
        <v>36</v>
      </c>
      <c r="P3661">
        <v>9.9700000000000006</v>
      </c>
      <c r="Q3661" t="s">
        <v>37</v>
      </c>
      <c r="R3661">
        <v>8.66</v>
      </c>
      <c r="S3661" t="s">
        <v>37</v>
      </c>
      <c r="T3661">
        <v>1.31</v>
      </c>
      <c r="U3661" t="s">
        <v>37</v>
      </c>
      <c r="V3661" t="s">
        <v>119</v>
      </c>
      <c r="W3661" t="s">
        <v>56</v>
      </c>
      <c r="X3661" t="s">
        <v>40</v>
      </c>
      <c r="Y3661" t="s">
        <v>14332</v>
      </c>
      <c r="Z3661">
        <v>6.06</v>
      </c>
      <c r="AA3661" t="s">
        <v>37</v>
      </c>
      <c r="AB3661">
        <v>1.31</v>
      </c>
      <c r="AC3661" t="s">
        <v>37</v>
      </c>
      <c r="AD3661">
        <v>13</v>
      </c>
      <c r="AE3661">
        <f t="shared" si="403"/>
        <v>113</v>
      </c>
      <c r="AF3661" s="8">
        <f t="shared" si="404"/>
        <v>8.8230088495575227</v>
      </c>
      <c r="AG3661" s="8">
        <f t="shared" si="405"/>
        <v>1.1469911504424779</v>
      </c>
      <c r="AH3661">
        <f t="shared" si="406"/>
        <v>9.3800000000000008</v>
      </c>
      <c r="AI3661">
        <f t="shared" si="407"/>
        <v>1.22</v>
      </c>
      <c r="AJ3661" s="9">
        <f t="shared" si="408"/>
        <v>7.3719999999999999</v>
      </c>
      <c r="AK3661" s="10">
        <f t="shared" si="409"/>
        <v>6.225008849557522</v>
      </c>
    </row>
    <row r="3662" spans="1:37">
      <c r="A3662" s="1">
        <v>41639</v>
      </c>
      <c r="B3662">
        <v>1032020268517</v>
      </c>
      <c r="C3662" t="s">
        <v>14333</v>
      </c>
      <c r="D3662" t="s">
        <v>14334</v>
      </c>
      <c r="E3662">
        <v>9781466821224</v>
      </c>
      <c r="F3662" t="s">
        <v>14335</v>
      </c>
      <c r="G3662" t="s">
        <v>14336</v>
      </c>
      <c r="H3662" t="s">
        <v>14337</v>
      </c>
      <c r="I3662">
        <v>1</v>
      </c>
      <c r="J3662" t="s">
        <v>34</v>
      </c>
      <c r="K3662" t="s">
        <v>35</v>
      </c>
      <c r="L3662">
        <v>10.34</v>
      </c>
      <c r="M3662" t="s">
        <v>36</v>
      </c>
      <c r="N3662">
        <v>8.99</v>
      </c>
      <c r="O3662" t="s">
        <v>36</v>
      </c>
      <c r="P3662">
        <v>9.91</v>
      </c>
      <c r="Q3662" t="s">
        <v>37</v>
      </c>
      <c r="R3662">
        <v>8.6199999999999992</v>
      </c>
      <c r="S3662" t="s">
        <v>37</v>
      </c>
      <c r="T3662">
        <v>1.29</v>
      </c>
      <c r="U3662" t="s">
        <v>37</v>
      </c>
      <c r="V3662" t="s">
        <v>1724</v>
      </c>
      <c r="W3662" t="s">
        <v>120</v>
      </c>
      <c r="X3662" t="s">
        <v>40</v>
      </c>
      <c r="Y3662" t="s">
        <v>14338</v>
      </c>
      <c r="Z3662">
        <v>6.03</v>
      </c>
      <c r="AA3662" t="s">
        <v>37</v>
      </c>
      <c r="AB3662">
        <v>1.29</v>
      </c>
      <c r="AC3662" t="s">
        <v>37</v>
      </c>
      <c r="AD3662">
        <v>13</v>
      </c>
      <c r="AE3662">
        <f t="shared" si="403"/>
        <v>113</v>
      </c>
      <c r="AF3662" s="8">
        <f t="shared" si="404"/>
        <v>8.7699115044247797</v>
      </c>
      <c r="AG3662" s="8">
        <f t="shared" si="405"/>
        <v>1.1400884955752213</v>
      </c>
      <c r="AH3662">
        <f t="shared" si="406"/>
        <v>9.32</v>
      </c>
      <c r="AI3662">
        <f t="shared" si="407"/>
        <v>1.21</v>
      </c>
      <c r="AJ3662" s="9">
        <f t="shared" si="408"/>
        <v>7.3240000000000007</v>
      </c>
      <c r="AK3662" s="10">
        <f t="shared" si="409"/>
        <v>6.1839115044247794</v>
      </c>
    </row>
    <row r="3663" spans="1:37">
      <c r="A3663" s="1">
        <v>41639</v>
      </c>
      <c r="B3663">
        <v>1032021020512</v>
      </c>
      <c r="C3663" t="s">
        <v>14339</v>
      </c>
      <c r="D3663" t="s">
        <v>14340</v>
      </c>
      <c r="E3663">
        <v>9781466800113</v>
      </c>
      <c r="F3663" t="s">
        <v>7303</v>
      </c>
      <c r="G3663" t="s">
        <v>7304</v>
      </c>
      <c r="H3663" t="s">
        <v>276</v>
      </c>
      <c r="I3663">
        <v>1</v>
      </c>
      <c r="J3663" t="s">
        <v>34</v>
      </c>
      <c r="K3663" t="s">
        <v>35</v>
      </c>
      <c r="L3663">
        <v>12.64</v>
      </c>
      <c r="M3663" t="s">
        <v>36</v>
      </c>
      <c r="N3663">
        <v>10.99</v>
      </c>
      <c r="O3663" t="s">
        <v>36</v>
      </c>
      <c r="P3663">
        <v>12.12</v>
      </c>
      <c r="Q3663" t="s">
        <v>37</v>
      </c>
      <c r="R3663">
        <v>10.54</v>
      </c>
      <c r="S3663" t="s">
        <v>37</v>
      </c>
      <c r="T3663">
        <v>1.58</v>
      </c>
      <c r="U3663" t="s">
        <v>37</v>
      </c>
      <c r="V3663" t="s">
        <v>1879</v>
      </c>
      <c r="W3663" t="s">
        <v>193</v>
      </c>
      <c r="X3663" t="s">
        <v>40</v>
      </c>
      <c r="Y3663" t="s">
        <v>14341</v>
      </c>
      <c r="Z3663">
        <v>7.38</v>
      </c>
      <c r="AA3663" t="s">
        <v>37</v>
      </c>
      <c r="AB3663">
        <v>1.58</v>
      </c>
      <c r="AC3663" t="s">
        <v>37</v>
      </c>
      <c r="AD3663">
        <v>5</v>
      </c>
      <c r="AE3663">
        <f t="shared" si="403"/>
        <v>105</v>
      </c>
      <c r="AF3663" s="8">
        <f t="shared" si="404"/>
        <v>11.542857142857143</v>
      </c>
      <c r="AG3663" s="8">
        <f t="shared" si="405"/>
        <v>0.57714285714285718</v>
      </c>
      <c r="AH3663">
        <f t="shared" si="406"/>
        <v>12.27</v>
      </c>
      <c r="AI3663">
        <f t="shared" si="407"/>
        <v>0.61</v>
      </c>
      <c r="AJ3663" s="9">
        <f t="shared" si="408"/>
        <v>8.9579999999999984</v>
      </c>
      <c r="AK3663" s="10">
        <f t="shared" si="409"/>
        <v>8.3808571428571419</v>
      </c>
    </row>
    <row r="3664" spans="1:37">
      <c r="A3664" s="1">
        <v>41639</v>
      </c>
      <c r="B3664">
        <v>1032021422511</v>
      </c>
      <c r="C3664" t="s">
        <v>14342</v>
      </c>
      <c r="D3664" t="s">
        <v>14343</v>
      </c>
      <c r="E3664">
        <v>9781466834705</v>
      </c>
      <c r="F3664" t="s">
        <v>551</v>
      </c>
      <c r="G3664" t="s">
        <v>552</v>
      </c>
      <c r="H3664" t="s">
        <v>293</v>
      </c>
      <c r="I3664">
        <v>1</v>
      </c>
      <c r="J3664" t="s">
        <v>34</v>
      </c>
      <c r="K3664" t="s">
        <v>35</v>
      </c>
      <c r="L3664">
        <v>16.09</v>
      </c>
      <c r="M3664" t="s">
        <v>36</v>
      </c>
      <c r="N3664">
        <v>13.99</v>
      </c>
      <c r="O3664" t="s">
        <v>36</v>
      </c>
      <c r="P3664">
        <v>15.5</v>
      </c>
      <c r="Q3664" t="s">
        <v>37</v>
      </c>
      <c r="R3664">
        <v>13.48</v>
      </c>
      <c r="S3664" t="s">
        <v>37</v>
      </c>
      <c r="T3664">
        <v>2.02</v>
      </c>
      <c r="U3664" t="s">
        <v>37</v>
      </c>
      <c r="V3664" t="s">
        <v>690</v>
      </c>
      <c r="W3664" t="s">
        <v>193</v>
      </c>
      <c r="X3664" t="s">
        <v>40</v>
      </c>
      <c r="Y3664" t="s">
        <v>10949</v>
      </c>
      <c r="Z3664">
        <v>9.44</v>
      </c>
      <c r="AA3664" t="s">
        <v>37</v>
      </c>
      <c r="AB3664">
        <v>2.02</v>
      </c>
      <c r="AC3664" t="s">
        <v>37</v>
      </c>
      <c r="AD3664">
        <v>5</v>
      </c>
      <c r="AE3664">
        <f t="shared" si="403"/>
        <v>105</v>
      </c>
      <c r="AF3664" s="8">
        <f t="shared" si="404"/>
        <v>14.761904761904763</v>
      </c>
      <c r="AG3664" s="8">
        <f t="shared" si="405"/>
        <v>0.73809523809523814</v>
      </c>
      <c r="AH3664">
        <f t="shared" si="406"/>
        <v>15.7</v>
      </c>
      <c r="AI3664">
        <f t="shared" si="407"/>
        <v>0.78</v>
      </c>
      <c r="AJ3664" s="9">
        <f t="shared" si="408"/>
        <v>11.456</v>
      </c>
      <c r="AK3664" s="10">
        <f t="shared" si="409"/>
        <v>10.717904761904762</v>
      </c>
    </row>
    <row r="3665" spans="1:37">
      <c r="A3665" s="1">
        <v>41639</v>
      </c>
      <c r="B3665">
        <v>1032022399514</v>
      </c>
      <c r="C3665" t="s">
        <v>14344</v>
      </c>
      <c r="D3665" t="s">
        <v>14345</v>
      </c>
      <c r="E3665">
        <v>9780765376824</v>
      </c>
      <c r="F3665" t="s">
        <v>60</v>
      </c>
      <c r="G3665" t="s">
        <v>61</v>
      </c>
      <c r="H3665" t="s">
        <v>62</v>
      </c>
      <c r="I3665">
        <v>1</v>
      </c>
      <c r="J3665" t="s">
        <v>34</v>
      </c>
      <c r="K3665" t="s">
        <v>35</v>
      </c>
      <c r="L3665">
        <v>35.64</v>
      </c>
      <c r="M3665" t="s">
        <v>36</v>
      </c>
      <c r="N3665">
        <v>30.99</v>
      </c>
      <c r="O3665" t="s">
        <v>36</v>
      </c>
      <c r="P3665">
        <v>34.340000000000003</v>
      </c>
      <c r="Q3665" t="s">
        <v>37</v>
      </c>
      <c r="R3665">
        <v>29.86</v>
      </c>
      <c r="S3665" t="s">
        <v>37</v>
      </c>
      <c r="T3665">
        <v>4.4800000000000004</v>
      </c>
      <c r="U3665" t="s">
        <v>37</v>
      </c>
      <c r="V3665" t="s">
        <v>200</v>
      </c>
      <c r="W3665" t="s">
        <v>127</v>
      </c>
      <c r="X3665" t="s">
        <v>40</v>
      </c>
      <c r="Y3665" t="s">
        <v>14346</v>
      </c>
      <c r="Z3665">
        <v>20.9</v>
      </c>
      <c r="AA3665" t="s">
        <v>37</v>
      </c>
      <c r="AB3665">
        <v>4.4800000000000004</v>
      </c>
      <c r="AC3665" t="s">
        <v>37</v>
      </c>
      <c r="AD3665">
        <v>5</v>
      </c>
      <c r="AE3665">
        <f t="shared" si="403"/>
        <v>105</v>
      </c>
      <c r="AF3665" s="8">
        <f t="shared" si="404"/>
        <v>32.704761904761909</v>
      </c>
      <c r="AG3665" s="8">
        <f t="shared" si="405"/>
        <v>1.6352380952380954</v>
      </c>
      <c r="AH3665">
        <f t="shared" si="406"/>
        <v>34.79</v>
      </c>
      <c r="AI3665">
        <f t="shared" si="407"/>
        <v>1.73</v>
      </c>
      <c r="AJ3665" s="9">
        <f t="shared" si="408"/>
        <v>25.382000000000001</v>
      </c>
      <c r="AK3665" s="10">
        <f t="shared" si="409"/>
        <v>23.746761904761907</v>
      </c>
    </row>
    <row r="3666" spans="1:37">
      <c r="A3666" s="1">
        <v>41639</v>
      </c>
      <c r="B3666">
        <v>1032023238513</v>
      </c>
      <c r="C3666" t="s">
        <v>14347</v>
      </c>
      <c r="D3666" t="s">
        <v>14348</v>
      </c>
      <c r="E3666">
        <v>9781250024732</v>
      </c>
      <c r="F3666" t="s">
        <v>14349</v>
      </c>
      <c r="G3666" t="s">
        <v>14350</v>
      </c>
      <c r="H3666" t="s">
        <v>3116</v>
      </c>
      <c r="I3666">
        <v>1</v>
      </c>
      <c r="J3666" t="s">
        <v>34</v>
      </c>
      <c r="K3666" t="s">
        <v>35</v>
      </c>
      <c r="L3666">
        <v>16.09</v>
      </c>
      <c r="M3666" t="s">
        <v>36</v>
      </c>
      <c r="N3666">
        <v>13.99</v>
      </c>
      <c r="O3666" t="s">
        <v>36</v>
      </c>
      <c r="P3666">
        <v>15.5</v>
      </c>
      <c r="Q3666" t="s">
        <v>37</v>
      </c>
      <c r="R3666">
        <v>13.48</v>
      </c>
      <c r="S3666" t="s">
        <v>37</v>
      </c>
      <c r="T3666">
        <v>2.02</v>
      </c>
      <c r="U3666" t="s">
        <v>37</v>
      </c>
      <c r="V3666" t="s">
        <v>6556</v>
      </c>
      <c r="W3666" t="s">
        <v>56</v>
      </c>
      <c r="X3666" t="s">
        <v>40</v>
      </c>
      <c r="Y3666" t="s">
        <v>14351</v>
      </c>
      <c r="Z3666">
        <v>9.44</v>
      </c>
      <c r="AA3666" t="s">
        <v>37</v>
      </c>
      <c r="AB3666">
        <v>2.02</v>
      </c>
      <c r="AC3666" t="s">
        <v>37</v>
      </c>
      <c r="AD3666">
        <v>13</v>
      </c>
      <c r="AE3666">
        <f t="shared" si="403"/>
        <v>113</v>
      </c>
      <c r="AF3666" s="8">
        <f t="shared" si="404"/>
        <v>13.716814159292035</v>
      </c>
      <c r="AG3666" s="8">
        <f t="shared" si="405"/>
        <v>1.7831858407079644</v>
      </c>
      <c r="AH3666">
        <f t="shared" si="406"/>
        <v>14.59</v>
      </c>
      <c r="AI3666">
        <f t="shared" si="407"/>
        <v>1.89</v>
      </c>
      <c r="AJ3666" s="9">
        <f t="shared" si="408"/>
        <v>11.456</v>
      </c>
      <c r="AK3666" s="10">
        <f t="shared" si="409"/>
        <v>9.6728141592920345</v>
      </c>
    </row>
    <row r="3667" spans="1:37">
      <c r="A3667" s="1">
        <v>41639</v>
      </c>
      <c r="B3667">
        <v>1032024507519</v>
      </c>
      <c r="C3667" t="s">
        <v>14352</v>
      </c>
      <c r="D3667" t="s">
        <v>14353</v>
      </c>
      <c r="E3667">
        <v>9781429904605</v>
      </c>
      <c r="F3667" t="s">
        <v>1145</v>
      </c>
      <c r="G3667" t="s">
        <v>1146</v>
      </c>
      <c r="H3667" t="s">
        <v>1147</v>
      </c>
      <c r="I3667">
        <v>1</v>
      </c>
      <c r="J3667" t="s">
        <v>34</v>
      </c>
      <c r="K3667" t="s">
        <v>35</v>
      </c>
      <c r="L3667">
        <v>10.35</v>
      </c>
      <c r="M3667" t="s">
        <v>36</v>
      </c>
      <c r="N3667">
        <v>8.99</v>
      </c>
      <c r="O3667" t="s">
        <v>36</v>
      </c>
      <c r="P3667">
        <v>9.9700000000000006</v>
      </c>
      <c r="Q3667" t="s">
        <v>37</v>
      </c>
      <c r="R3667">
        <v>8.66</v>
      </c>
      <c r="S3667" t="s">
        <v>37</v>
      </c>
      <c r="T3667">
        <v>1.31</v>
      </c>
      <c r="U3667" t="s">
        <v>37</v>
      </c>
      <c r="V3667" t="s">
        <v>4623</v>
      </c>
      <c r="W3667" t="s">
        <v>485</v>
      </c>
      <c r="X3667" t="s">
        <v>40</v>
      </c>
      <c r="Y3667" t="s">
        <v>5273</v>
      </c>
      <c r="Z3667">
        <v>6.06</v>
      </c>
      <c r="AA3667" t="s">
        <v>37</v>
      </c>
      <c r="AB3667">
        <v>1.31</v>
      </c>
      <c r="AC3667" t="s">
        <v>37</v>
      </c>
      <c r="AD3667">
        <v>13</v>
      </c>
      <c r="AE3667">
        <f t="shared" si="403"/>
        <v>113</v>
      </c>
      <c r="AF3667" s="8">
        <f t="shared" si="404"/>
        <v>8.8230088495575227</v>
      </c>
      <c r="AG3667" s="8">
        <f t="shared" si="405"/>
        <v>1.1469911504424779</v>
      </c>
      <c r="AH3667">
        <f t="shared" si="406"/>
        <v>9.3800000000000008</v>
      </c>
      <c r="AI3667">
        <f t="shared" si="407"/>
        <v>1.22</v>
      </c>
      <c r="AJ3667" s="9">
        <f t="shared" si="408"/>
        <v>7.3719999999999999</v>
      </c>
      <c r="AK3667" s="10">
        <f t="shared" si="409"/>
        <v>6.225008849557522</v>
      </c>
    </row>
    <row r="3668" spans="1:37">
      <c r="A3668" s="1">
        <v>41639</v>
      </c>
      <c r="B3668">
        <v>1032025461511</v>
      </c>
      <c r="C3668" t="s">
        <v>14354</v>
      </c>
      <c r="D3668" t="s">
        <v>14355</v>
      </c>
      <c r="E3668">
        <v>9781429948982</v>
      </c>
      <c r="F3668" t="s">
        <v>14356</v>
      </c>
      <c r="G3668" t="s">
        <v>14357</v>
      </c>
      <c r="H3668" t="s">
        <v>14358</v>
      </c>
      <c r="I3668">
        <v>1</v>
      </c>
      <c r="J3668" t="s">
        <v>34</v>
      </c>
      <c r="K3668" t="s">
        <v>35</v>
      </c>
      <c r="L3668">
        <v>3.44</v>
      </c>
      <c r="M3668" t="s">
        <v>36</v>
      </c>
      <c r="N3668">
        <v>2.99</v>
      </c>
      <c r="O3668" t="s">
        <v>36</v>
      </c>
      <c r="P3668">
        <v>3.31</v>
      </c>
      <c r="Q3668" t="s">
        <v>37</v>
      </c>
      <c r="R3668">
        <v>2.88</v>
      </c>
      <c r="S3668" t="s">
        <v>37</v>
      </c>
      <c r="T3668">
        <v>0.43</v>
      </c>
      <c r="U3668" t="s">
        <v>37</v>
      </c>
      <c r="V3668" t="s">
        <v>952</v>
      </c>
      <c r="W3668" t="s">
        <v>140</v>
      </c>
      <c r="X3668" t="s">
        <v>40</v>
      </c>
      <c r="Y3668" t="s">
        <v>14359</v>
      </c>
      <c r="Z3668">
        <v>2.02</v>
      </c>
      <c r="AA3668" t="s">
        <v>37</v>
      </c>
      <c r="AB3668">
        <v>0.43</v>
      </c>
      <c r="AC3668" t="s">
        <v>37</v>
      </c>
      <c r="AD3668">
        <v>5</v>
      </c>
      <c r="AE3668">
        <f t="shared" si="403"/>
        <v>105</v>
      </c>
      <c r="AF3668" s="8">
        <f t="shared" si="404"/>
        <v>3.1523809523809523</v>
      </c>
      <c r="AG3668" s="8">
        <f t="shared" si="405"/>
        <v>0.1576190476190476</v>
      </c>
      <c r="AH3668">
        <f t="shared" si="406"/>
        <v>3.35</v>
      </c>
      <c r="AI3668">
        <f t="shared" si="407"/>
        <v>0.16</v>
      </c>
      <c r="AJ3668" s="9">
        <f t="shared" si="408"/>
        <v>2.4460000000000002</v>
      </c>
      <c r="AK3668" s="10">
        <f t="shared" si="409"/>
        <v>2.2883809523809524</v>
      </c>
    </row>
    <row r="3669" spans="1:37">
      <c r="A3669" s="1">
        <v>41639</v>
      </c>
      <c r="B3669">
        <v>1032025537517</v>
      </c>
      <c r="C3669" t="s">
        <v>14360</v>
      </c>
      <c r="D3669" t="s">
        <v>14361</v>
      </c>
      <c r="E3669">
        <v>9781250009753</v>
      </c>
      <c r="F3669" t="s">
        <v>4020</v>
      </c>
      <c r="G3669" t="s">
        <v>4021</v>
      </c>
      <c r="H3669" t="s">
        <v>4022</v>
      </c>
      <c r="I3669">
        <v>1</v>
      </c>
      <c r="J3669" t="s">
        <v>34</v>
      </c>
      <c r="K3669" t="s">
        <v>35</v>
      </c>
      <c r="L3669">
        <v>12.64</v>
      </c>
      <c r="M3669" t="s">
        <v>36</v>
      </c>
      <c r="N3669">
        <v>10.99</v>
      </c>
      <c r="O3669" t="s">
        <v>36</v>
      </c>
      <c r="P3669">
        <v>12.18</v>
      </c>
      <c r="Q3669" t="s">
        <v>37</v>
      </c>
      <c r="R3669">
        <v>10.59</v>
      </c>
      <c r="S3669" t="s">
        <v>37</v>
      </c>
      <c r="T3669">
        <v>1.59</v>
      </c>
      <c r="U3669" t="s">
        <v>37</v>
      </c>
      <c r="V3669" t="s">
        <v>3233</v>
      </c>
      <c r="W3669" t="s">
        <v>39</v>
      </c>
      <c r="X3669" t="s">
        <v>40</v>
      </c>
      <c r="Y3669" t="s">
        <v>14362</v>
      </c>
      <c r="Z3669">
        <v>7.41</v>
      </c>
      <c r="AA3669" t="s">
        <v>37</v>
      </c>
      <c r="AB3669">
        <v>1.59</v>
      </c>
      <c r="AC3669" t="s">
        <v>37</v>
      </c>
      <c r="AD3669">
        <v>5</v>
      </c>
      <c r="AE3669">
        <f t="shared" si="403"/>
        <v>105</v>
      </c>
      <c r="AF3669" s="8">
        <f t="shared" si="404"/>
        <v>11.6</v>
      </c>
      <c r="AG3669" s="8">
        <f t="shared" si="405"/>
        <v>0.57999999999999996</v>
      </c>
      <c r="AH3669">
        <f t="shared" si="406"/>
        <v>12.34</v>
      </c>
      <c r="AI3669">
        <f t="shared" si="407"/>
        <v>0.61</v>
      </c>
      <c r="AJ3669" s="9">
        <f t="shared" si="408"/>
        <v>9.0030000000000001</v>
      </c>
      <c r="AK3669" s="10">
        <f t="shared" si="409"/>
        <v>8.423</v>
      </c>
    </row>
    <row r="3670" spans="1:37">
      <c r="A3670" s="1">
        <v>41639</v>
      </c>
      <c r="B3670">
        <v>1032026103511</v>
      </c>
      <c r="C3670" t="s">
        <v>14363</v>
      </c>
      <c r="D3670" t="s">
        <v>14364</v>
      </c>
      <c r="E3670">
        <v>9781429963916</v>
      </c>
      <c r="F3670" t="s">
        <v>2766</v>
      </c>
      <c r="G3670" t="s">
        <v>2767</v>
      </c>
      <c r="H3670" t="s">
        <v>62</v>
      </c>
      <c r="I3670">
        <v>1</v>
      </c>
      <c r="J3670" t="s">
        <v>34</v>
      </c>
      <c r="K3670" t="s">
        <v>35</v>
      </c>
      <c r="L3670">
        <v>10.35</v>
      </c>
      <c r="M3670" t="s">
        <v>36</v>
      </c>
      <c r="N3670">
        <v>8.99</v>
      </c>
      <c r="O3670" t="s">
        <v>36</v>
      </c>
      <c r="P3670">
        <v>9.9700000000000006</v>
      </c>
      <c r="Q3670" t="s">
        <v>37</v>
      </c>
      <c r="R3670">
        <v>8.66</v>
      </c>
      <c r="S3670" t="s">
        <v>37</v>
      </c>
      <c r="T3670">
        <v>1.31</v>
      </c>
      <c r="U3670" t="s">
        <v>37</v>
      </c>
      <c r="V3670" t="s">
        <v>1414</v>
      </c>
      <c r="W3670" t="s">
        <v>95</v>
      </c>
      <c r="X3670" t="s">
        <v>40</v>
      </c>
      <c r="Y3670" t="s">
        <v>1415</v>
      </c>
      <c r="Z3670">
        <v>6.06</v>
      </c>
      <c r="AA3670" t="s">
        <v>37</v>
      </c>
      <c r="AB3670">
        <v>1.31</v>
      </c>
      <c r="AC3670" t="s">
        <v>37</v>
      </c>
      <c r="AD3670">
        <v>5</v>
      </c>
      <c r="AE3670">
        <f t="shared" si="403"/>
        <v>105</v>
      </c>
      <c r="AF3670" s="8">
        <f t="shared" si="404"/>
        <v>9.4952380952380953</v>
      </c>
      <c r="AG3670" s="8">
        <f t="shared" si="405"/>
        <v>0.47476190476190472</v>
      </c>
      <c r="AH3670">
        <f t="shared" si="406"/>
        <v>10.1</v>
      </c>
      <c r="AI3670">
        <f t="shared" si="407"/>
        <v>0.5</v>
      </c>
      <c r="AJ3670" s="9">
        <f t="shared" si="408"/>
        <v>7.3719999999999999</v>
      </c>
      <c r="AK3670" s="10">
        <f t="shared" si="409"/>
        <v>6.8972380952380954</v>
      </c>
    </row>
    <row r="3671" spans="1:37">
      <c r="A3671" s="1">
        <v>41639</v>
      </c>
      <c r="B3671">
        <v>1032026622521</v>
      </c>
      <c r="C3671" t="s">
        <v>14365</v>
      </c>
      <c r="D3671" t="s">
        <v>14366</v>
      </c>
      <c r="E3671">
        <v>9781250022370</v>
      </c>
      <c r="F3671" t="s">
        <v>947</v>
      </c>
      <c r="G3671" t="s">
        <v>948</v>
      </c>
      <c r="H3671" t="s">
        <v>171</v>
      </c>
      <c r="I3671">
        <v>1</v>
      </c>
      <c r="J3671" t="s">
        <v>34</v>
      </c>
      <c r="K3671" t="s">
        <v>35</v>
      </c>
      <c r="L3671">
        <v>12.64</v>
      </c>
      <c r="M3671" t="s">
        <v>36</v>
      </c>
      <c r="N3671">
        <v>10.99</v>
      </c>
      <c r="O3671" t="s">
        <v>36</v>
      </c>
      <c r="P3671">
        <v>12.18</v>
      </c>
      <c r="Q3671" t="s">
        <v>37</v>
      </c>
      <c r="R3671">
        <v>10.59</v>
      </c>
      <c r="S3671" t="s">
        <v>37</v>
      </c>
      <c r="T3671">
        <v>1.59</v>
      </c>
      <c r="U3671" t="s">
        <v>37</v>
      </c>
      <c r="V3671" t="s">
        <v>381</v>
      </c>
      <c r="W3671" t="s">
        <v>56</v>
      </c>
      <c r="X3671" t="s">
        <v>40</v>
      </c>
      <c r="Y3671" t="s">
        <v>14367</v>
      </c>
      <c r="Z3671">
        <v>7.41</v>
      </c>
      <c r="AA3671" t="s">
        <v>37</v>
      </c>
      <c r="AB3671">
        <v>1.59</v>
      </c>
      <c r="AC3671" t="s">
        <v>37</v>
      </c>
      <c r="AD3671">
        <v>13</v>
      </c>
      <c r="AE3671">
        <f t="shared" si="403"/>
        <v>113</v>
      </c>
      <c r="AF3671" s="8">
        <f t="shared" si="404"/>
        <v>10.778761061946902</v>
      </c>
      <c r="AG3671" s="8">
        <f t="shared" si="405"/>
        <v>1.4012389380530974</v>
      </c>
      <c r="AH3671">
        <f t="shared" si="406"/>
        <v>11.46</v>
      </c>
      <c r="AI3671">
        <f t="shared" si="407"/>
        <v>1.49</v>
      </c>
      <c r="AJ3671" s="9">
        <f t="shared" si="408"/>
        <v>9.0030000000000001</v>
      </c>
      <c r="AK3671" s="10">
        <f t="shared" si="409"/>
        <v>7.6017610619469025</v>
      </c>
    </row>
    <row r="3672" spans="1:37">
      <c r="A3672" s="1">
        <v>41639</v>
      </c>
      <c r="B3672">
        <v>1032027050511</v>
      </c>
      <c r="C3672" t="s">
        <v>14368</v>
      </c>
      <c r="D3672" t="s">
        <v>14369</v>
      </c>
      <c r="E3672">
        <v>9781429986458</v>
      </c>
      <c r="F3672" t="s">
        <v>4051</v>
      </c>
      <c r="G3672" t="s">
        <v>4052</v>
      </c>
      <c r="H3672" t="s">
        <v>4053</v>
      </c>
      <c r="I3672">
        <v>1</v>
      </c>
      <c r="J3672" t="s">
        <v>34</v>
      </c>
      <c r="K3672" t="s">
        <v>35</v>
      </c>
      <c r="L3672">
        <v>12.64</v>
      </c>
      <c r="M3672" t="s">
        <v>36</v>
      </c>
      <c r="N3672">
        <v>10.99</v>
      </c>
      <c r="O3672" t="s">
        <v>36</v>
      </c>
      <c r="P3672">
        <v>12.18</v>
      </c>
      <c r="Q3672" t="s">
        <v>37</v>
      </c>
      <c r="R3672">
        <v>10.59</v>
      </c>
      <c r="S3672" t="s">
        <v>37</v>
      </c>
      <c r="T3672">
        <v>1.59</v>
      </c>
      <c r="U3672" t="s">
        <v>37</v>
      </c>
      <c r="V3672" t="s">
        <v>395</v>
      </c>
      <c r="W3672" t="s">
        <v>56</v>
      </c>
      <c r="X3672" t="s">
        <v>40</v>
      </c>
      <c r="Y3672" t="s">
        <v>14370</v>
      </c>
      <c r="Z3672">
        <v>7.41</v>
      </c>
      <c r="AA3672" t="s">
        <v>37</v>
      </c>
      <c r="AB3672">
        <v>1.59</v>
      </c>
      <c r="AC3672" t="s">
        <v>37</v>
      </c>
      <c r="AD3672">
        <v>13</v>
      </c>
      <c r="AE3672">
        <f t="shared" si="403"/>
        <v>113</v>
      </c>
      <c r="AF3672" s="8">
        <f t="shared" si="404"/>
        <v>10.778761061946902</v>
      </c>
      <c r="AG3672" s="8">
        <f t="shared" si="405"/>
        <v>1.4012389380530974</v>
      </c>
      <c r="AH3672">
        <f t="shared" si="406"/>
        <v>11.46</v>
      </c>
      <c r="AI3672">
        <f t="shared" si="407"/>
        <v>1.49</v>
      </c>
      <c r="AJ3672" s="9">
        <f t="shared" si="408"/>
        <v>9.0030000000000001</v>
      </c>
      <c r="AK3672" s="10">
        <f t="shared" si="409"/>
        <v>7.6017610619469025</v>
      </c>
    </row>
    <row r="3673" spans="1:37">
      <c r="A3673" s="1">
        <v>41639</v>
      </c>
      <c r="B3673">
        <v>1032027055518</v>
      </c>
      <c r="C3673" t="s">
        <v>14371</v>
      </c>
      <c r="D3673" t="s">
        <v>14372</v>
      </c>
      <c r="E3673">
        <v>9781250038784</v>
      </c>
      <c r="F3673" t="s">
        <v>6247</v>
      </c>
      <c r="G3673" t="s">
        <v>6248</v>
      </c>
      <c r="H3673" t="s">
        <v>6249</v>
      </c>
      <c r="I3673">
        <v>1</v>
      </c>
      <c r="J3673" t="s">
        <v>34</v>
      </c>
      <c r="K3673" t="s">
        <v>35</v>
      </c>
      <c r="L3673">
        <v>14.94</v>
      </c>
      <c r="M3673" t="s">
        <v>36</v>
      </c>
      <c r="N3673">
        <v>12.99</v>
      </c>
      <c r="O3673" t="s">
        <v>36</v>
      </c>
      <c r="P3673">
        <v>14.4</v>
      </c>
      <c r="Q3673" t="s">
        <v>37</v>
      </c>
      <c r="R3673">
        <v>12.52</v>
      </c>
      <c r="S3673" t="s">
        <v>37</v>
      </c>
      <c r="T3673">
        <v>1.88</v>
      </c>
      <c r="U3673" t="s">
        <v>37</v>
      </c>
      <c r="V3673" t="s">
        <v>14373</v>
      </c>
      <c r="W3673" t="s">
        <v>56</v>
      </c>
      <c r="X3673" t="s">
        <v>40</v>
      </c>
      <c r="Y3673" t="s">
        <v>14374</v>
      </c>
      <c r="Z3673">
        <v>8.76</v>
      </c>
      <c r="AA3673" t="s">
        <v>37</v>
      </c>
      <c r="AB3673">
        <v>1.88</v>
      </c>
      <c r="AC3673" t="s">
        <v>37</v>
      </c>
      <c r="AD3673">
        <v>13</v>
      </c>
      <c r="AE3673">
        <f t="shared" si="403"/>
        <v>113</v>
      </c>
      <c r="AF3673" s="8">
        <f t="shared" si="404"/>
        <v>12.743362831858407</v>
      </c>
      <c r="AG3673" s="8">
        <f t="shared" si="405"/>
        <v>1.656637168141593</v>
      </c>
      <c r="AH3673">
        <f t="shared" si="406"/>
        <v>13.55</v>
      </c>
      <c r="AI3673">
        <f t="shared" si="407"/>
        <v>1.76</v>
      </c>
      <c r="AJ3673" s="9">
        <f t="shared" si="408"/>
        <v>10.643999999999998</v>
      </c>
      <c r="AK3673" s="10">
        <f t="shared" si="409"/>
        <v>8.9873628318584053</v>
      </c>
    </row>
    <row r="3674" spans="1:37">
      <c r="A3674" s="1">
        <v>41639</v>
      </c>
      <c r="B3674">
        <v>1032030538511</v>
      </c>
      <c r="C3674" t="s">
        <v>14375</v>
      </c>
      <c r="D3674" t="s">
        <v>14376</v>
      </c>
      <c r="E3674">
        <v>9781429921701</v>
      </c>
      <c r="F3674" t="s">
        <v>14377</v>
      </c>
      <c r="G3674" t="s">
        <v>14378</v>
      </c>
      <c r="H3674" t="s">
        <v>14379</v>
      </c>
      <c r="I3674">
        <v>1</v>
      </c>
      <c r="J3674" t="s">
        <v>34</v>
      </c>
      <c r="K3674" t="s">
        <v>35</v>
      </c>
      <c r="L3674">
        <v>12.64</v>
      </c>
      <c r="M3674" t="s">
        <v>36</v>
      </c>
      <c r="N3674">
        <v>10.99</v>
      </c>
      <c r="O3674" t="s">
        <v>36</v>
      </c>
      <c r="P3674">
        <v>12.18</v>
      </c>
      <c r="Q3674" t="s">
        <v>37</v>
      </c>
      <c r="R3674">
        <v>10.59</v>
      </c>
      <c r="S3674" t="s">
        <v>37</v>
      </c>
      <c r="T3674">
        <v>1.59</v>
      </c>
      <c r="U3674" t="s">
        <v>37</v>
      </c>
      <c r="V3674" t="s">
        <v>139</v>
      </c>
      <c r="W3674" t="s">
        <v>193</v>
      </c>
      <c r="X3674" t="s">
        <v>40</v>
      </c>
      <c r="Y3674" t="s">
        <v>14380</v>
      </c>
      <c r="Z3674">
        <v>7.41</v>
      </c>
      <c r="AA3674" t="s">
        <v>37</v>
      </c>
      <c r="AB3674">
        <v>1.59</v>
      </c>
      <c r="AC3674" t="s">
        <v>37</v>
      </c>
      <c r="AD3674">
        <v>5</v>
      </c>
      <c r="AE3674">
        <f t="shared" si="403"/>
        <v>105</v>
      </c>
      <c r="AF3674" s="8">
        <f t="shared" si="404"/>
        <v>11.6</v>
      </c>
      <c r="AG3674" s="8">
        <f t="shared" si="405"/>
        <v>0.57999999999999996</v>
      </c>
      <c r="AH3674">
        <f t="shared" si="406"/>
        <v>12.34</v>
      </c>
      <c r="AI3674">
        <f t="shared" si="407"/>
        <v>0.61</v>
      </c>
      <c r="AJ3674" s="9">
        <f t="shared" si="408"/>
        <v>9.0030000000000001</v>
      </c>
      <c r="AK3674" s="10">
        <f t="shared" si="409"/>
        <v>8.423</v>
      </c>
    </row>
    <row r="3675" spans="1:37">
      <c r="A3675" s="1">
        <v>41639</v>
      </c>
      <c r="B3675">
        <v>1032031282521</v>
      </c>
      <c r="C3675" t="s">
        <v>14381</v>
      </c>
      <c r="D3675" t="s">
        <v>14382</v>
      </c>
      <c r="E3675">
        <v>9781429987790</v>
      </c>
      <c r="F3675" t="s">
        <v>14383</v>
      </c>
      <c r="G3675" t="s">
        <v>14384</v>
      </c>
      <c r="H3675" t="s">
        <v>14385</v>
      </c>
      <c r="I3675">
        <v>1</v>
      </c>
      <c r="J3675" t="s">
        <v>34</v>
      </c>
      <c r="K3675" t="s">
        <v>35</v>
      </c>
      <c r="L3675">
        <v>10.34</v>
      </c>
      <c r="M3675" t="s">
        <v>36</v>
      </c>
      <c r="N3675">
        <v>8.99</v>
      </c>
      <c r="O3675" t="s">
        <v>36</v>
      </c>
      <c r="P3675">
        <v>9.91</v>
      </c>
      <c r="Q3675" t="s">
        <v>37</v>
      </c>
      <c r="R3675">
        <v>8.6199999999999992</v>
      </c>
      <c r="S3675" t="s">
        <v>37</v>
      </c>
      <c r="T3675">
        <v>1.29</v>
      </c>
      <c r="U3675" t="s">
        <v>37</v>
      </c>
      <c r="V3675" t="s">
        <v>1545</v>
      </c>
      <c r="W3675" t="s">
        <v>56</v>
      </c>
      <c r="X3675" t="s">
        <v>40</v>
      </c>
      <c r="Y3675" t="s">
        <v>14386</v>
      </c>
      <c r="Z3675">
        <v>6.03</v>
      </c>
      <c r="AA3675" t="s">
        <v>37</v>
      </c>
      <c r="AB3675">
        <v>1.29</v>
      </c>
      <c r="AC3675" t="s">
        <v>37</v>
      </c>
      <c r="AD3675">
        <v>13</v>
      </c>
      <c r="AE3675">
        <f t="shared" si="403"/>
        <v>113</v>
      </c>
      <c r="AF3675" s="8">
        <f t="shared" si="404"/>
        <v>8.7699115044247797</v>
      </c>
      <c r="AG3675" s="8">
        <f t="shared" si="405"/>
        <v>1.1400884955752213</v>
      </c>
      <c r="AH3675">
        <f t="shared" si="406"/>
        <v>9.32</v>
      </c>
      <c r="AI3675">
        <f t="shared" si="407"/>
        <v>1.21</v>
      </c>
      <c r="AJ3675" s="9">
        <f t="shared" si="408"/>
        <v>7.3240000000000007</v>
      </c>
      <c r="AK3675" s="10">
        <f t="shared" si="409"/>
        <v>6.1839115044247794</v>
      </c>
    </row>
    <row r="3676" spans="1:37">
      <c r="A3676" s="1">
        <v>41639</v>
      </c>
      <c r="B3676">
        <v>1032032409521</v>
      </c>
      <c r="C3676" t="s">
        <v>14387</v>
      </c>
      <c r="D3676" t="s">
        <v>14388</v>
      </c>
      <c r="E3676">
        <v>9781429955164</v>
      </c>
      <c r="F3676" t="s">
        <v>14389</v>
      </c>
      <c r="G3676" t="s">
        <v>14390</v>
      </c>
      <c r="H3676" t="s">
        <v>14385</v>
      </c>
      <c r="I3676">
        <v>1</v>
      </c>
      <c r="J3676" t="s">
        <v>34</v>
      </c>
      <c r="K3676" t="s">
        <v>35</v>
      </c>
      <c r="L3676">
        <v>10.34</v>
      </c>
      <c r="M3676" t="s">
        <v>36</v>
      </c>
      <c r="N3676">
        <v>8.99</v>
      </c>
      <c r="O3676" t="s">
        <v>36</v>
      </c>
      <c r="P3676">
        <v>9.91</v>
      </c>
      <c r="Q3676" t="s">
        <v>37</v>
      </c>
      <c r="R3676">
        <v>8.6199999999999992</v>
      </c>
      <c r="S3676" t="s">
        <v>37</v>
      </c>
      <c r="T3676">
        <v>1.29</v>
      </c>
      <c r="U3676" t="s">
        <v>37</v>
      </c>
      <c r="V3676" t="s">
        <v>1545</v>
      </c>
      <c r="W3676" t="s">
        <v>56</v>
      </c>
      <c r="X3676" t="s">
        <v>40</v>
      </c>
      <c r="Y3676" t="s">
        <v>14386</v>
      </c>
      <c r="Z3676">
        <v>6.03</v>
      </c>
      <c r="AA3676" t="s">
        <v>37</v>
      </c>
      <c r="AB3676">
        <v>1.29</v>
      </c>
      <c r="AC3676" t="s">
        <v>37</v>
      </c>
      <c r="AD3676">
        <v>13</v>
      </c>
      <c r="AE3676">
        <f t="shared" si="403"/>
        <v>113</v>
      </c>
      <c r="AF3676" s="8">
        <f t="shared" si="404"/>
        <v>8.7699115044247797</v>
      </c>
      <c r="AG3676" s="8">
        <f t="shared" si="405"/>
        <v>1.1400884955752213</v>
      </c>
      <c r="AH3676">
        <f t="shared" si="406"/>
        <v>9.32</v>
      </c>
      <c r="AI3676">
        <f t="shared" si="407"/>
        <v>1.21</v>
      </c>
      <c r="AJ3676" s="9">
        <f t="shared" si="408"/>
        <v>7.3240000000000007</v>
      </c>
      <c r="AK3676" s="10">
        <f t="shared" si="409"/>
        <v>6.1839115044247794</v>
      </c>
    </row>
    <row r="3677" spans="1:37">
      <c r="A3677" s="1">
        <v>41639</v>
      </c>
      <c r="B3677">
        <v>1032032603521</v>
      </c>
      <c r="C3677" t="s">
        <v>14391</v>
      </c>
      <c r="D3677" t="s">
        <v>14392</v>
      </c>
      <c r="E3677">
        <v>9781466848238</v>
      </c>
      <c r="F3677" t="s">
        <v>14393</v>
      </c>
      <c r="G3677" t="s">
        <v>14394</v>
      </c>
      <c r="H3677" t="s">
        <v>14385</v>
      </c>
      <c r="I3677">
        <v>1</v>
      </c>
      <c r="J3677" t="s">
        <v>34</v>
      </c>
      <c r="K3677" t="s">
        <v>35</v>
      </c>
      <c r="L3677">
        <v>10.34</v>
      </c>
      <c r="M3677" t="s">
        <v>36</v>
      </c>
      <c r="N3677">
        <v>8.99</v>
      </c>
      <c r="O3677" t="s">
        <v>36</v>
      </c>
      <c r="P3677">
        <v>9.9600000000000009</v>
      </c>
      <c r="Q3677" t="s">
        <v>37</v>
      </c>
      <c r="R3677">
        <v>8.66</v>
      </c>
      <c r="S3677" t="s">
        <v>37</v>
      </c>
      <c r="T3677">
        <v>1.3</v>
      </c>
      <c r="U3677" t="s">
        <v>37</v>
      </c>
      <c r="V3677" t="s">
        <v>1545</v>
      </c>
      <c r="W3677" t="s">
        <v>56</v>
      </c>
      <c r="X3677" t="s">
        <v>40</v>
      </c>
      <c r="Y3677" t="s">
        <v>14386</v>
      </c>
      <c r="Z3677">
        <v>6.06</v>
      </c>
      <c r="AA3677" t="s">
        <v>37</v>
      </c>
      <c r="AB3677">
        <v>1.3</v>
      </c>
      <c r="AC3677" t="s">
        <v>37</v>
      </c>
      <c r="AD3677">
        <v>13</v>
      </c>
      <c r="AE3677">
        <f t="shared" si="403"/>
        <v>113</v>
      </c>
      <c r="AF3677" s="8">
        <f t="shared" si="404"/>
        <v>8.8141592920353986</v>
      </c>
      <c r="AG3677" s="8">
        <f t="shared" si="405"/>
        <v>1.1458407079646018</v>
      </c>
      <c r="AH3677">
        <f t="shared" si="406"/>
        <v>9.3699999999999992</v>
      </c>
      <c r="AI3677">
        <f t="shared" si="407"/>
        <v>1.21</v>
      </c>
      <c r="AJ3677" s="9">
        <f t="shared" si="408"/>
        <v>7.3619999999999992</v>
      </c>
      <c r="AK3677" s="10">
        <f t="shared" si="409"/>
        <v>6.2161592920353979</v>
      </c>
    </row>
    <row r="3678" spans="1:37">
      <c r="A3678" s="1">
        <v>41639</v>
      </c>
      <c r="B3678">
        <v>1032033774519</v>
      </c>
      <c r="C3678" t="s">
        <v>14395</v>
      </c>
      <c r="D3678" t="s">
        <v>14396</v>
      </c>
      <c r="E3678">
        <v>9781429920629</v>
      </c>
      <c r="F3678" t="s">
        <v>1603</v>
      </c>
      <c r="G3678" t="s">
        <v>1604</v>
      </c>
      <c r="H3678" t="s">
        <v>764</v>
      </c>
      <c r="I3678">
        <v>1</v>
      </c>
      <c r="J3678" t="s">
        <v>34</v>
      </c>
      <c r="K3678" t="s">
        <v>35</v>
      </c>
      <c r="L3678">
        <v>10.34</v>
      </c>
      <c r="M3678" t="s">
        <v>36</v>
      </c>
      <c r="N3678">
        <v>8.99</v>
      </c>
      <c r="O3678" t="s">
        <v>36</v>
      </c>
      <c r="P3678">
        <v>9.9600000000000009</v>
      </c>
      <c r="Q3678" t="s">
        <v>37</v>
      </c>
      <c r="R3678">
        <v>8.66</v>
      </c>
      <c r="S3678" t="s">
        <v>37</v>
      </c>
      <c r="T3678">
        <v>1.3</v>
      </c>
      <c r="U3678" t="s">
        <v>37</v>
      </c>
      <c r="V3678" t="s">
        <v>1753</v>
      </c>
      <c r="W3678" t="s">
        <v>127</v>
      </c>
      <c r="X3678" t="s">
        <v>40</v>
      </c>
      <c r="Y3678" t="s">
        <v>14397</v>
      </c>
      <c r="Z3678">
        <v>6.06</v>
      </c>
      <c r="AA3678" t="s">
        <v>37</v>
      </c>
      <c r="AB3678">
        <v>1.3</v>
      </c>
      <c r="AC3678" t="s">
        <v>37</v>
      </c>
      <c r="AD3678">
        <v>5</v>
      </c>
      <c r="AE3678">
        <f t="shared" si="403"/>
        <v>105</v>
      </c>
      <c r="AF3678" s="8">
        <f t="shared" si="404"/>
        <v>9.4857142857142858</v>
      </c>
      <c r="AG3678" s="8">
        <f t="shared" si="405"/>
        <v>0.47428571428571431</v>
      </c>
      <c r="AH3678">
        <f t="shared" si="406"/>
        <v>10.09</v>
      </c>
      <c r="AI3678">
        <f t="shared" si="407"/>
        <v>0.5</v>
      </c>
      <c r="AJ3678" s="9">
        <f t="shared" si="408"/>
        <v>7.3619999999999992</v>
      </c>
      <c r="AK3678" s="10">
        <f t="shared" si="409"/>
        <v>6.887714285714285</v>
      </c>
    </row>
    <row r="3679" spans="1:37">
      <c r="A3679" s="1">
        <v>41639</v>
      </c>
      <c r="B3679">
        <v>1032033983521</v>
      </c>
      <c r="C3679" t="s">
        <v>14398</v>
      </c>
      <c r="D3679" t="s">
        <v>14399</v>
      </c>
      <c r="E3679">
        <v>9781429927796</v>
      </c>
      <c r="F3679" t="s">
        <v>14400</v>
      </c>
      <c r="G3679" t="s">
        <v>14401</v>
      </c>
      <c r="H3679" t="s">
        <v>14385</v>
      </c>
      <c r="I3679">
        <v>1</v>
      </c>
      <c r="J3679" t="s">
        <v>34</v>
      </c>
      <c r="K3679" t="s">
        <v>35</v>
      </c>
      <c r="L3679">
        <v>10.34</v>
      </c>
      <c r="M3679" t="s">
        <v>36</v>
      </c>
      <c r="N3679">
        <v>8.99</v>
      </c>
      <c r="O3679" t="s">
        <v>36</v>
      </c>
      <c r="P3679">
        <v>9.91</v>
      </c>
      <c r="Q3679" t="s">
        <v>37</v>
      </c>
      <c r="R3679">
        <v>8.6199999999999992</v>
      </c>
      <c r="S3679" t="s">
        <v>37</v>
      </c>
      <c r="T3679">
        <v>1.29</v>
      </c>
      <c r="U3679" t="s">
        <v>37</v>
      </c>
      <c r="V3679" t="s">
        <v>1545</v>
      </c>
      <c r="W3679" t="s">
        <v>56</v>
      </c>
      <c r="X3679" t="s">
        <v>40</v>
      </c>
      <c r="Y3679" t="s">
        <v>14386</v>
      </c>
      <c r="Z3679">
        <v>6.03</v>
      </c>
      <c r="AA3679" t="s">
        <v>37</v>
      </c>
      <c r="AB3679">
        <v>1.29</v>
      </c>
      <c r="AC3679" t="s">
        <v>37</v>
      </c>
      <c r="AD3679">
        <v>13</v>
      </c>
      <c r="AE3679">
        <f t="shared" si="403"/>
        <v>113</v>
      </c>
      <c r="AF3679" s="8">
        <f t="shared" si="404"/>
        <v>8.7699115044247797</v>
      </c>
      <c r="AG3679" s="8">
        <f t="shared" si="405"/>
        <v>1.1400884955752213</v>
      </c>
      <c r="AH3679">
        <f t="shared" si="406"/>
        <v>9.32</v>
      </c>
      <c r="AI3679">
        <f t="shared" si="407"/>
        <v>1.21</v>
      </c>
      <c r="AJ3679" s="9">
        <f t="shared" si="408"/>
        <v>7.3240000000000007</v>
      </c>
      <c r="AK3679" s="10">
        <f t="shared" si="409"/>
        <v>6.1839115044247794</v>
      </c>
    </row>
    <row r="3680" spans="1:37">
      <c r="A3680" s="1">
        <v>41639</v>
      </c>
      <c r="B3680">
        <v>1032034254520</v>
      </c>
      <c r="C3680" t="s">
        <v>14402</v>
      </c>
      <c r="D3680" t="s">
        <v>14403</v>
      </c>
      <c r="E3680">
        <v>9781429997171</v>
      </c>
      <c r="F3680" t="s">
        <v>2158</v>
      </c>
      <c r="G3680" t="s">
        <v>2159</v>
      </c>
      <c r="H3680" t="s">
        <v>46</v>
      </c>
      <c r="I3680">
        <v>1</v>
      </c>
      <c r="J3680" t="s">
        <v>34</v>
      </c>
      <c r="K3680" t="s">
        <v>35</v>
      </c>
      <c r="L3680">
        <v>18.62</v>
      </c>
      <c r="M3680" t="s">
        <v>36</v>
      </c>
      <c r="N3680">
        <v>16.190000000000001</v>
      </c>
      <c r="O3680" t="s">
        <v>36</v>
      </c>
      <c r="P3680">
        <v>17.940000000000001</v>
      </c>
      <c r="Q3680" t="s">
        <v>37</v>
      </c>
      <c r="R3680">
        <v>15.6</v>
      </c>
      <c r="S3680" t="s">
        <v>37</v>
      </c>
      <c r="T3680">
        <v>2.34</v>
      </c>
      <c r="U3680" t="s">
        <v>37</v>
      </c>
      <c r="V3680" t="s">
        <v>14404</v>
      </c>
      <c r="W3680" t="s">
        <v>2055</v>
      </c>
      <c r="X3680" t="s">
        <v>40</v>
      </c>
      <c r="Y3680" t="s">
        <v>14405</v>
      </c>
      <c r="Z3680">
        <v>10.92</v>
      </c>
      <c r="AA3680" t="s">
        <v>37</v>
      </c>
      <c r="AB3680">
        <v>2.34</v>
      </c>
      <c r="AC3680" t="s">
        <v>37</v>
      </c>
      <c r="AD3680">
        <v>15</v>
      </c>
      <c r="AE3680">
        <f t="shared" si="403"/>
        <v>115</v>
      </c>
      <c r="AF3680" s="8">
        <f t="shared" si="404"/>
        <v>15.6</v>
      </c>
      <c r="AG3680" s="8">
        <f t="shared" si="405"/>
        <v>2.34</v>
      </c>
      <c r="AH3680">
        <f t="shared" si="406"/>
        <v>16.59</v>
      </c>
      <c r="AI3680">
        <f t="shared" si="407"/>
        <v>2.48</v>
      </c>
      <c r="AJ3680" s="9">
        <f t="shared" si="408"/>
        <v>13.26</v>
      </c>
      <c r="AK3680" s="10">
        <f t="shared" si="409"/>
        <v>10.92</v>
      </c>
    </row>
    <row r="3681" spans="1:37">
      <c r="A3681" s="1">
        <v>41639</v>
      </c>
      <c r="B3681">
        <v>1032034407520</v>
      </c>
      <c r="C3681" t="s">
        <v>14406</v>
      </c>
      <c r="D3681" t="s">
        <v>14407</v>
      </c>
      <c r="E3681">
        <v>9781429960632</v>
      </c>
      <c r="F3681" t="s">
        <v>1802</v>
      </c>
      <c r="G3681" t="s">
        <v>1803</v>
      </c>
      <c r="H3681" t="s">
        <v>46</v>
      </c>
      <c r="I3681">
        <v>1</v>
      </c>
      <c r="J3681" t="s">
        <v>34</v>
      </c>
      <c r="K3681" t="s">
        <v>35</v>
      </c>
      <c r="L3681">
        <v>12.64</v>
      </c>
      <c r="M3681" t="s">
        <v>36</v>
      </c>
      <c r="N3681">
        <v>10.99</v>
      </c>
      <c r="O3681" t="s">
        <v>36</v>
      </c>
      <c r="P3681">
        <v>12.18</v>
      </c>
      <c r="Q3681" t="s">
        <v>37</v>
      </c>
      <c r="R3681">
        <v>10.59</v>
      </c>
      <c r="S3681" t="s">
        <v>37</v>
      </c>
      <c r="T3681">
        <v>1.59</v>
      </c>
      <c r="U3681" t="s">
        <v>37</v>
      </c>
      <c r="V3681" t="s">
        <v>14404</v>
      </c>
      <c r="W3681" t="s">
        <v>2055</v>
      </c>
      <c r="X3681" t="s">
        <v>40</v>
      </c>
      <c r="Y3681" t="s">
        <v>14405</v>
      </c>
      <c r="Z3681">
        <v>7.41</v>
      </c>
      <c r="AA3681" t="s">
        <v>37</v>
      </c>
      <c r="AB3681">
        <v>1.59</v>
      </c>
      <c r="AC3681" t="s">
        <v>37</v>
      </c>
      <c r="AD3681">
        <v>15</v>
      </c>
      <c r="AE3681">
        <f t="shared" si="403"/>
        <v>115</v>
      </c>
      <c r="AF3681" s="8">
        <f t="shared" si="404"/>
        <v>10.591304347826087</v>
      </c>
      <c r="AG3681" s="8">
        <f t="shared" si="405"/>
        <v>1.5886956521739131</v>
      </c>
      <c r="AH3681">
        <f t="shared" si="406"/>
        <v>11.26</v>
      </c>
      <c r="AI3681">
        <f t="shared" si="407"/>
        <v>1.69</v>
      </c>
      <c r="AJ3681" s="9">
        <f t="shared" si="408"/>
        <v>9.0030000000000001</v>
      </c>
      <c r="AK3681" s="10">
        <f t="shared" si="409"/>
        <v>7.4143043478260875</v>
      </c>
    </row>
    <row r="3682" spans="1:37">
      <c r="A3682" s="1">
        <v>41639</v>
      </c>
      <c r="B3682">
        <v>1032034850521</v>
      </c>
      <c r="C3682" t="s">
        <v>14408</v>
      </c>
      <c r="D3682" t="s">
        <v>14409</v>
      </c>
      <c r="E3682">
        <v>9781429907934</v>
      </c>
      <c r="F3682" t="s">
        <v>14410</v>
      </c>
      <c r="G3682" t="s">
        <v>14411</v>
      </c>
      <c r="H3682" t="s">
        <v>14385</v>
      </c>
      <c r="I3682">
        <v>1</v>
      </c>
      <c r="J3682" t="s">
        <v>34</v>
      </c>
      <c r="K3682" t="s">
        <v>35</v>
      </c>
      <c r="L3682">
        <v>10.34</v>
      </c>
      <c r="M3682" t="s">
        <v>36</v>
      </c>
      <c r="N3682">
        <v>8.99</v>
      </c>
      <c r="O3682" t="s">
        <v>36</v>
      </c>
      <c r="P3682">
        <v>9.91</v>
      </c>
      <c r="Q3682" t="s">
        <v>37</v>
      </c>
      <c r="R3682">
        <v>8.6199999999999992</v>
      </c>
      <c r="S3682" t="s">
        <v>37</v>
      </c>
      <c r="T3682">
        <v>1.29</v>
      </c>
      <c r="U3682" t="s">
        <v>37</v>
      </c>
      <c r="V3682" t="s">
        <v>1545</v>
      </c>
      <c r="W3682" t="s">
        <v>56</v>
      </c>
      <c r="X3682" t="s">
        <v>40</v>
      </c>
      <c r="Y3682" t="s">
        <v>14386</v>
      </c>
      <c r="Z3682">
        <v>6.03</v>
      </c>
      <c r="AA3682" t="s">
        <v>37</v>
      </c>
      <c r="AB3682">
        <v>1.29</v>
      </c>
      <c r="AC3682" t="s">
        <v>37</v>
      </c>
      <c r="AD3682">
        <v>13</v>
      </c>
      <c r="AE3682">
        <f t="shared" si="403"/>
        <v>113</v>
      </c>
      <c r="AF3682" s="8">
        <f t="shared" si="404"/>
        <v>8.7699115044247797</v>
      </c>
      <c r="AG3682" s="8">
        <f t="shared" si="405"/>
        <v>1.1400884955752213</v>
      </c>
      <c r="AH3682">
        <f t="shared" si="406"/>
        <v>9.32</v>
      </c>
      <c r="AI3682">
        <f t="shared" si="407"/>
        <v>1.21</v>
      </c>
      <c r="AJ3682" s="9">
        <f t="shared" si="408"/>
        <v>7.3240000000000007</v>
      </c>
      <c r="AK3682" s="10">
        <f t="shared" si="409"/>
        <v>6.1839115044247794</v>
      </c>
    </row>
    <row r="3683" spans="1:37">
      <c r="A3683" s="1">
        <v>41639</v>
      </c>
      <c r="B3683">
        <v>1032036699513</v>
      </c>
      <c r="C3683" t="s">
        <v>14412</v>
      </c>
      <c r="D3683" t="s">
        <v>14413</v>
      </c>
      <c r="E3683">
        <v>9781429963961</v>
      </c>
      <c r="F3683" t="s">
        <v>2540</v>
      </c>
      <c r="G3683" t="s">
        <v>2541</v>
      </c>
      <c r="H3683" t="s">
        <v>62</v>
      </c>
      <c r="I3683">
        <v>1</v>
      </c>
      <c r="J3683" t="s">
        <v>34</v>
      </c>
      <c r="K3683" t="s">
        <v>35</v>
      </c>
      <c r="L3683">
        <v>11.49</v>
      </c>
      <c r="M3683" t="s">
        <v>36</v>
      </c>
      <c r="N3683">
        <v>9.99</v>
      </c>
      <c r="O3683" t="s">
        <v>36</v>
      </c>
      <c r="P3683">
        <v>11.07</v>
      </c>
      <c r="Q3683" t="s">
        <v>37</v>
      </c>
      <c r="R3683">
        <v>9.6300000000000008</v>
      </c>
      <c r="S3683" t="s">
        <v>37</v>
      </c>
      <c r="T3683">
        <v>1.44</v>
      </c>
      <c r="U3683" t="s">
        <v>37</v>
      </c>
      <c r="V3683" t="s">
        <v>388</v>
      </c>
      <c r="W3683" t="s">
        <v>162</v>
      </c>
      <c r="X3683" t="s">
        <v>40</v>
      </c>
      <c r="Y3683" t="s">
        <v>8312</v>
      </c>
      <c r="Z3683">
        <v>6.74</v>
      </c>
      <c r="AA3683" t="s">
        <v>37</v>
      </c>
      <c r="AB3683">
        <v>1.44</v>
      </c>
      <c r="AC3683" t="s">
        <v>37</v>
      </c>
      <c r="AD3683">
        <v>5</v>
      </c>
      <c r="AE3683">
        <f t="shared" si="403"/>
        <v>105</v>
      </c>
      <c r="AF3683" s="8">
        <f t="shared" si="404"/>
        <v>10.542857142857143</v>
      </c>
      <c r="AG3683" s="8">
        <f t="shared" si="405"/>
        <v>0.52714285714285714</v>
      </c>
      <c r="AH3683">
        <f t="shared" si="406"/>
        <v>11.21</v>
      </c>
      <c r="AI3683">
        <f t="shared" si="407"/>
        <v>0.56000000000000005</v>
      </c>
      <c r="AJ3683" s="9">
        <f t="shared" si="408"/>
        <v>8.1810000000000009</v>
      </c>
      <c r="AK3683" s="10">
        <f t="shared" si="409"/>
        <v>7.6538571428571434</v>
      </c>
    </row>
    <row r="3684" spans="1:37">
      <c r="A3684" s="1">
        <v>41639</v>
      </c>
      <c r="B3684">
        <v>1032037386518</v>
      </c>
      <c r="C3684" t="s">
        <v>14414</v>
      </c>
      <c r="D3684" t="s">
        <v>14415</v>
      </c>
      <c r="E3684">
        <v>9781250024985</v>
      </c>
      <c r="F3684" t="s">
        <v>14416</v>
      </c>
      <c r="G3684" t="s">
        <v>14417</v>
      </c>
      <c r="H3684" t="s">
        <v>14418</v>
      </c>
      <c r="I3684">
        <v>1</v>
      </c>
      <c r="J3684" t="s">
        <v>34</v>
      </c>
      <c r="K3684" t="s">
        <v>35</v>
      </c>
      <c r="L3684">
        <v>16.09</v>
      </c>
      <c r="M3684" t="s">
        <v>36</v>
      </c>
      <c r="N3684">
        <v>13.99</v>
      </c>
      <c r="O3684" t="s">
        <v>36</v>
      </c>
      <c r="P3684">
        <v>15.5</v>
      </c>
      <c r="Q3684" t="s">
        <v>37</v>
      </c>
      <c r="R3684">
        <v>13.48</v>
      </c>
      <c r="S3684" t="s">
        <v>37</v>
      </c>
      <c r="T3684">
        <v>2.02</v>
      </c>
      <c r="U3684" t="s">
        <v>37</v>
      </c>
      <c r="V3684" t="s">
        <v>119</v>
      </c>
      <c r="W3684" t="s">
        <v>120</v>
      </c>
      <c r="X3684" t="s">
        <v>40</v>
      </c>
      <c r="Y3684" t="s">
        <v>14419</v>
      </c>
      <c r="Z3684">
        <v>9.44</v>
      </c>
      <c r="AA3684" t="s">
        <v>37</v>
      </c>
      <c r="AB3684">
        <v>2.02</v>
      </c>
      <c r="AC3684" t="s">
        <v>37</v>
      </c>
      <c r="AD3684">
        <v>13</v>
      </c>
      <c r="AE3684">
        <f t="shared" si="403"/>
        <v>113</v>
      </c>
      <c r="AF3684" s="8">
        <f t="shared" si="404"/>
        <v>13.716814159292035</v>
      </c>
      <c r="AG3684" s="8">
        <f t="shared" si="405"/>
        <v>1.7831858407079644</v>
      </c>
      <c r="AH3684">
        <f t="shared" si="406"/>
        <v>14.59</v>
      </c>
      <c r="AI3684">
        <f t="shared" si="407"/>
        <v>1.89</v>
      </c>
      <c r="AJ3684" s="9">
        <f t="shared" si="408"/>
        <v>11.456</v>
      </c>
      <c r="AK3684" s="10">
        <f t="shared" si="409"/>
        <v>9.6728141592920345</v>
      </c>
    </row>
    <row r="3685" spans="1:37">
      <c r="A3685" s="1">
        <v>41639</v>
      </c>
      <c r="B3685">
        <v>1032039357511</v>
      </c>
      <c r="C3685" t="s">
        <v>14420</v>
      </c>
      <c r="D3685" t="s">
        <v>14421</v>
      </c>
      <c r="E3685">
        <v>9781429963916</v>
      </c>
      <c r="F3685" t="s">
        <v>2766</v>
      </c>
      <c r="G3685" t="s">
        <v>2767</v>
      </c>
      <c r="H3685" t="s">
        <v>62</v>
      </c>
      <c r="I3685">
        <v>1</v>
      </c>
      <c r="J3685" t="s">
        <v>34</v>
      </c>
      <c r="K3685" t="s">
        <v>35</v>
      </c>
      <c r="L3685">
        <v>10.35</v>
      </c>
      <c r="M3685" t="s">
        <v>36</v>
      </c>
      <c r="N3685">
        <v>8.99</v>
      </c>
      <c r="O3685" t="s">
        <v>36</v>
      </c>
      <c r="P3685">
        <v>9.9700000000000006</v>
      </c>
      <c r="Q3685" t="s">
        <v>37</v>
      </c>
      <c r="R3685">
        <v>8.66</v>
      </c>
      <c r="S3685" t="s">
        <v>37</v>
      </c>
      <c r="T3685">
        <v>1.31</v>
      </c>
      <c r="U3685" t="s">
        <v>37</v>
      </c>
      <c r="V3685" t="s">
        <v>516</v>
      </c>
      <c r="W3685" t="s">
        <v>162</v>
      </c>
      <c r="X3685" t="s">
        <v>40</v>
      </c>
      <c r="Y3685" t="s">
        <v>14292</v>
      </c>
      <c r="Z3685">
        <v>6.06</v>
      </c>
      <c r="AA3685" t="s">
        <v>37</v>
      </c>
      <c r="AB3685">
        <v>1.31</v>
      </c>
      <c r="AC3685" t="s">
        <v>37</v>
      </c>
      <c r="AD3685">
        <v>5</v>
      </c>
      <c r="AE3685">
        <f t="shared" si="403"/>
        <v>105</v>
      </c>
      <c r="AF3685" s="8">
        <f t="shared" si="404"/>
        <v>9.4952380952380953</v>
      </c>
      <c r="AG3685" s="8">
        <f t="shared" si="405"/>
        <v>0.47476190476190472</v>
      </c>
      <c r="AH3685">
        <f t="shared" si="406"/>
        <v>10.1</v>
      </c>
      <c r="AI3685">
        <f t="shared" si="407"/>
        <v>0.5</v>
      </c>
      <c r="AJ3685" s="9">
        <f t="shared" si="408"/>
        <v>7.3719999999999999</v>
      </c>
      <c r="AK3685" s="10">
        <f t="shared" si="409"/>
        <v>6.8972380952380954</v>
      </c>
    </row>
    <row r="3686" spans="1:37">
      <c r="A3686" s="1">
        <v>41639</v>
      </c>
      <c r="B3686">
        <v>1032041525517</v>
      </c>
      <c r="C3686" t="s">
        <v>14422</v>
      </c>
      <c r="D3686" t="s">
        <v>14423</v>
      </c>
      <c r="E3686">
        <v>9781429971195</v>
      </c>
      <c r="F3686" t="s">
        <v>4057</v>
      </c>
      <c r="G3686" t="s">
        <v>4058</v>
      </c>
      <c r="H3686" t="s">
        <v>191</v>
      </c>
      <c r="I3686">
        <v>1</v>
      </c>
      <c r="J3686" t="s">
        <v>34</v>
      </c>
      <c r="K3686" t="s">
        <v>35</v>
      </c>
      <c r="L3686">
        <v>3.44</v>
      </c>
      <c r="M3686" t="s">
        <v>36</v>
      </c>
      <c r="N3686">
        <v>2.99</v>
      </c>
      <c r="O3686" t="s">
        <v>36</v>
      </c>
      <c r="P3686">
        <v>3.31</v>
      </c>
      <c r="Q3686" t="s">
        <v>37</v>
      </c>
      <c r="R3686">
        <v>2.88</v>
      </c>
      <c r="S3686" t="s">
        <v>37</v>
      </c>
      <c r="T3686">
        <v>0.43</v>
      </c>
      <c r="U3686" t="s">
        <v>37</v>
      </c>
      <c r="V3686" t="s">
        <v>200</v>
      </c>
      <c r="W3686" t="s">
        <v>162</v>
      </c>
      <c r="X3686" t="s">
        <v>40</v>
      </c>
      <c r="Y3686" t="s">
        <v>14424</v>
      </c>
      <c r="Z3686">
        <v>2.02</v>
      </c>
      <c r="AA3686" t="s">
        <v>37</v>
      </c>
      <c r="AB3686">
        <v>0.43</v>
      </c>
      <c r="AC3686" t="s">
        <v>37</v>
      </c>
      <c r="AD3686">
        <v>5</v>
      </c>
      <c r="AE3686">
        <f t="shared" si="403"/>
        <v>105</v>
      </c>
      <c r="AF3686" s="8">
        <f t="shared" si="404"/>
        <v>3.1523809523809523</v>
      </c>
      <c r="AG3686" s="8">
        <f t="shared" si="405"/>
        <v>0.1576190476190476</v>
      </c>
      <c r="AH3686">
        <f t="shared" si="406"/>
        <v>3.35</v>
      </c>
      <c r="AI3686">
        <f t="shared" si="407"/>
        <v>0.16</v>
      </c>
      <c r="AJ3686" s="9">
        <f t="shared" si="408"/>
        <v>2.4460000000000002</v>
      </c>
      <c r="AK3686" s="10">
        <f t="shared" si="409"/>
        <v>2.2883809523809524</v>
      </c>
    </row>
    <row r="3687" spans="1:37">
      <c r="A3687" s="1">
        <v>41639</v>
      </c>
      <c r="B3687">
        <v>1032041767517</v>
      </c>
      <c r="C3687" t="s">
        <v>14425</v>
      </c>
      <c r="D3687" t="s">
        <v>14426</v>
      </c>
      <c r="E3687">
        <v>9781429971393</v>
      </c>
      <c r="F3687" t="s">
        <v>3123</v>
      </c>
      <c r="G3687" t="s">
        <v>3124</v>
      </c>
      <c r="H3687" t="s">
        <v>191</v>
      </c>
      <c r="I3687">
        <v>1</v>
      </c>
      <c r="J3687" t="s">
        <v>34</v>
      </c>
      <c r="K3687" t="s">
        <v>35</v>
      </c>
      <c r="L3687">
        <v>3.44</v>
      </c>
      <c r="M3687" t="s">
        <v>36</v>
      </c>
      <c r="N3687">
        <v>2.99</v>
      </c>
      <c r="O3687" t="s">
        <v>36</v>
      </c>
      <c r="P3687">
        <v>3.31</v>
      </c>
      <c r="Q3687" t="s">
        <v>37</v>
      </c>
      <c r="R3687">
        <v>2.88</v>
      </c>
      <c r="S3687" t="s">
        <v>37</v>
      </c>
      <c r="T3687">
        <v>0.43</v>
      </c>
      <c r="U3687" t="s">
        <v>37</v>
      </c>
      <c r="V3687" t="s">
        <v>200</v>
      </c>
      <c r="W3687" t="s">
        <v>162</v>
      </c>
      <c r="X3687" t="s">
        <v>40</v>
      </c>
      <c r="Y3687" t="s">
        <v>14424</v>
      </c>
      <c r="Z3687">
        <v>2.02</v>
      </c>
      <c r="AA3687" t="s">
        <v>37</v>
      </c>
      <c r="AB3687">
        <v>0.43</v>
      </c>
      <c r="AC3687" t="s">
        <v>37</v>
      </c>
      <c r="AD3687">
        <v>5</v>
      </c>
      <c r="AE3687">
        <f t="shared" si="403"/>
        <v>105</v>
      </c>
      <c r="AF3687" s="8">
        <f t="shared" si="404"/>
        <v>3.1523809523809523</v>
      </c>
      <c r="AG3687" s="8">
        <f t="shared" si="405"/>
        <v>0.1576190476190476</v>
      </c>
      <c r="AH3687">
        <f t="shared" si="406"/>
        <v>3.35</v>
      </c>
      <c r="AI3687">
        <f t="shared" si="407"/>
        <v>0.16</v>
      </c>
      <c r="AJ3687" s="9">
        <f t="shared" si="408"/>
        <v>2.4460000000000002</v>
      </c>
      <c r="AK3687" s="10">
        <f t="shared" si="409"/>
        <v>2.2883809523809524</v>
      </c>
    </row>
    <row r="3688" spans="1:37">
      <c r="A3688" s="1">
        <v>41639</v>
      </c>
      <c r="B3688">
        <v>1032041917511</v>
      </c>
      <c r="C3688" t="s">
        <v>14427</v>
      </c>
      <c r="D3688" t="s">
        <v>14428</v>
      </c>
      <c r="E3688">
        <v>9781250015273</v>
      </c>
      <c r="F3688" t="s">
        <v>1458</v>
      </c>
      <c r="G3688" t="s">
        <v>1459</v>
      </c>
      <c r="H3688" t="s">
        <v>293</v>
      </c>
      <c r="I3688">
        <v>1</v>
      </c>
      <c r="J3688" t="s">
        <v>34</v>
      </c>
      <c r="K3688" t="s">
        <v>35</v>
      </c>
      <c r="L3688">
        <v>12.64</v>
      </c>
      <c r="M3688" t="s">
        <v>36</v>
      </c>
      <c r="N3688">
        <v>10.99</v>
      </c>
      <c r="O3688" t="s">
        <v>36</v>
      </c>
      <c r="P3688">
        <v>12.18</v>
      </c>
      <c r="Q3688" t="s">
        <v>37</v>
      </c>
      <c r="R3688">
        <v>10.59</v>
      </c>
      <c r="S3688" t="s">
        <v>37</v>
      </c>
      <c r="T3688">
        <v>1.59</v>
      </c>
      <c r="U3688" t="s">
        <v>37</v>
      </c>
      <c r="V3688" t="s">
        <v>5825</v>
      </c>
      <c r="W3688" t="s">
        <v>140</v>
      </c>
      <c r="X3688" t="s">
        <v>40</v>
      </c>
      <c r="Y3688" t="s">
        <v>14429</v>
      </c>
      <c r="Z3688">
        <v>7.41</v>
      </c>
      <c r="AA3688" t="s">
        <v>37</v>
      </c>
      <c r="AB3688">
        <v>1.59</v>
      </c>
      <c r="AC3688" t="s">
        <v>37</v>
      </c>
      <c r="AD3688">
        <v>5</v>
      </c>
      <c r="AE3688">
        <f t="shared" si="403"/>
        <v>105</v>
      </c>
      <c r="AF3688" s="8">
        <f t="shared" si="404"/>
        <v>11.6</v>
      </c>
      <c r="AG3688" s="8">
        <f t="shared" si="405"/>
        <v>0.57999999999999996</v>
      </c>
      <c r="AH3688">
        <f t="shared" si="406"/>
        <v>12.34</v>
      </c>
      <c r="AI3688">
        <f t="shared" si="407"/>
        <v>0.61</v>
      </c>
      <c r="AJ3688" s="9">
        <f t="shared" si="408"/>
        <v>9.0030000000000001</v>
      </c>
      <c r="AK3688" s="10">
        <f t="shared" si="409"/>
        <v>8.423</v>
      </c>
    </row>
    <row r="3689" spans="1:37">
      <c r="A3689" s="1">
        <v>41639</v>
      </c>
      <c r="B3689">
        <v>1032042003517</v>
      </c>
      <c r="C3689" t="s">
        <v>14430</v>
      </c>
      <c r="D3689" t="s">
        <v>14431</v>
      </c>
      <c r="E3689">
        <v>9781429971454</v>
      </c>
      <c r="F3689" t="s">
        <v>2942</v>
      </c>
      <c r="G3689" t="s">
        <v>2943</v>
      </c>
      <c r="H3689" t="s">
        <v>191</v>
      </c>
      <c r="I3689">
        <v>1</v>
      </c>
      <c r="J3689" t="s">
        <v>34</v>
      </c>
      <c r="K3689" t="s">
        <v>35</v>
      </c>
      <c r="L3689">
        <v>3.44</v>
      </c>
      <c r="M3689" t="s">
        <v>36</v>
      </c>
      <c r="N3689">
        <v>2.99</v>
      </c>
      <c r="O3689" t="s">
        <v>36</v>
      </c>
      <c r="P3689">
        <v>3.31</v>
      </c>
      <c r="Q3689" t="s">
        <v>37</v>
      </c>
      <c r="R3689">
        <v>2.88</v>
      </c>
      <c r="S3689" t="s">
        <v>37</v>
      </c>
      <c r="T3689">
        <v>0.43</v>
      </c>
      <c r="U3689" t="s">
        <v>37</v>
      </c>
      <c r="V3689" t="s">
        <v>200</v>
      </c>
      <c r="W3689" t="s">
        <v>162</v>
      </c>
      <c r="X3689" t="s">
        <v>40</v>
      </c>
      <c r="Y3689" t="s">
        <v>14424</v>
      </c>
      <c r="Z3689">
        <v>2.02</v>
      </c>
      <c r="AA3689" t="s">
        <v>37</v>
      </c>
      <c r="AB3689">
        <v>0.43</v>
      </c>
      <c r="AC3689" t="s">
        <v>37</v>
      </c>
      <c r="AD3689">
        <v>5</v>
      </c>
      <c r="AE3689">
        <f t="shared" si="403"/>
        <v>105</v>
      </c>
      <c r="AF3689" s="8">
        <f t="shared" si="404"/>
        <v>3.1523809523809523</v>
      </c>
      <c r="AG3689" s="8">
        <f t="shared" si="405"/>
        <v>0.1576190476190476</v>
      </c>
      <c r="AH3689">
        <f t="shared" si="406"/>
        <v>3.35</v>
      </c>
      <c r="AI3689">
        <f t="shared" si="407"/>
        <v>0.16</v>
      </c>
      <c r="AJ3689" s="9">
        <f t="shared" si="408"/>
        <v>2.4460000000000002</v>
      </c>
      <c r="AK3689" s="10">
        <f t="shared" si="409"/>
        <v>2.2883809523809524</v>
      </c>
    </row>
    <row r="3690" spans="1:37">
      <c r="A3690" s="1">
        <v>41639</v>
      </c>
      <c r="B3690">
        <v>1032042128517</v>
      </c>
      <c r="C3690" t="s">
        <v>14432</v>
      </c>
      <c r="D3690" t="s">
        <v>14433</v>
      </c>
      <c r="E3690">
        <v>9781429971553</v>
      </c>
      <c r="F3690" t="s">
        <v>2213</v>
      </c>
      <c r="G3690" t="s">
        <v>2214</v>
      </c>
      <c r="H3690" t="s">
        <v>191</v>
      </c>
      <c r="I3690">
        <v>1</v>
      </c>
      <c r="J3690" t="s">
        <v>34</v>
      </c>
      <c r="K3690" t="s">
        <v>35</v>
      </c>
      <c r="L3690">
        <v>3.44</v>
      </c>
      <c r="M3690" t="s">
        <v>36</v>
      </c>
      <c r="N3690">
        <v>2.99</v>
      </c>
      <c r="O3690" t="s">
        <v>36</v>
      </c>
      <c r="P3690">
        <v>3.31</v>
      </c>
      <c r="Q3690" t="s">
        <v>37</v>
      </c>
      <c r="R3690">
        <v>2.88</v>
      </c>
      <c r="S3690" t="s">
        <v>37</v>
      </c>
      <c r="T3690">
        <v>0.43</v>
      </c>
      <c r="U3690" t="s">
        <v>37</v>
      </c>
      <c r="V3690" t="s">
        <v>200</v>
      </c>
      <c r="W3690" t="s">
        <v>162</v>
      </c>
      <c r="X3690" t="s">
        <v>40</v>
      </c>
      <c r="Y3690" t="s">
        <v>14424</v>
      </c>
      <c r="Z3690">
        <v>2.02</v>
      </c>
      <c r="AA3690" t="s">
        <v>37</v>
      </c>
      <c r="AB3690">
        <v>0.43</v>
      </c>
      <c r="AC3690" t="s">
        <v>37</v>
      </c>
      <c r="AD3690">
        <v>5</v>
      </c>
      <c r="AE3690">
        <f t="shared" si="403"/>
        <v>105</v>
      </c>
      <c r="AF3690" s="8">
        <f t="shared" si="404"/>
        <v>3.1523809523809523</v>
      </c>
      <c r="AG3690" s="8">
        <f t="shared" si="405"/>
        <v>0.1576190476190476</v>
      </c>
      <c r="AH3690">
        <f t="shared" si="406"/>
        <v>3.35</v>
      </c>
      <c r="AI3690">
        <f t="shared" si="407"/>
        <v>0.16</v>
      </c>
      <c r="AJ3690" s="9">
        <f t="shared" si="408"/>
        <v>2.4460000000000002</v>
      </c>
      <c r="AK3690" s="10">
        <f t="shared" si="409"/>
        <v>2.2883809523809524</v>
      </c>
    </row>
    <row r="3691" spans="1:37">
      <c r="A3691" s="1">
        <v>41639</v>
      </c>
      <c r="B3691">
        <v>1032042202517</v>
      </c>
      <c r="C3691" t="s">
        <v>14434</v>
      </c>
      <c r="D3691" t="s">
        <v>14435</v>
      </c>
      <c r="E3691">
        <v>9781429971379</v>
      </c>
      <c r="F3691" t="s">
        <v>2216</v>
      </c>
      <c r="G3691" t="s">
        <v>2217</v>
      </c>
      <c r="H3691" t="s">
        <v>191</v>
      </c>
      <c r="I3691">
        <v>1</v>
      </c>
      <c r="J3691" t="s">
        <v>34</v>
      </c>
      <c r="K3691" t="s">
        <v>35</v>
      </c>
      <c r="L3691">
        <v>3.44</v>
      </c>
      <c r="M3691" t="s">
        <v>36</v>
      </c>
      <c r="N3691">
        <v>2.99</v>
      </c>
      <c r="O3691" t="s">
        <v>36</v>
      </c>
      <c r="P3691">
        <v>3.31</v>
      </c>
      <c r="Q3691" t="s">
        <v>37</v>
      </c>
      <c r="R3691">
        <v>2.88</v>
      </c>
      <c r="S3691" t="s">
        <v>37</v>
      </c>
      <c r="T3691">
        <v>0.43</v>
      </c>
      <c r="U3691" t="s">
        <v>37</v>
      </c>
      <c r="V3691" t="s">
        <v>200</v>
      </c>
      <c r="W3691" t="s">
        <v>162</v>
      </c>
      <c r="X3691" t="s">
        <v>40</v>
      </c>
      <c r="Y3691" t="s">
        <v>14424</v>
      </c>
      <c r="Z3691">
        <v>2.02</v>
      </c>
      <c r="AA3691" t="s">
        <v>37</v>
      </c>
      <c r="AB3691">
        <v>0.43</v>
      </c>
      <c r="AC3691" t="s">
        <v>37</v>
      </c>
      <c r="AD3691">
        <v>5</v>
      </c>
      <c r="AE3691">
        <f t="shared" si="403"/>
        <v>105</v>
      </c>
      <c r="AF3691" s="8">
        <f t="shared" si="404"/>
        <v>3.1523809523809523</v>
      </c>
      <c r="AG3691" s="8">
        <f t="shared" si="405"/>
        <v>0.1576190476190476</v>
      </c>
      <c r="AH3691">
        <f t="shared" si="406"/>
        <v>3.35</v>
      </c>
      <c r="AI3691">
        <f t="shared" si="407"/>
        <v>0.16</v>
      </c>
      <c r="AJ3691" s="9">
        <f t="shared" si="408"/>
        <v>2.4460000000000002</v>
      </c>
      <c r="AK3691" s="10">
        <f t="shared" si="409"/>
        <v>2.2883809523809524</v>
      </c>
    </row>
    <row r="3692" spans="1:37">
      <c r="A3692" s="1">
        <v>41639</v>
      </c>
      <c r="B3692">
        <v>1032042340517</v>
      </c>
      <c r="C3692" t="s">
        <v>14436</v>
      </c>
      <c r="D3692" t="s">
        <v>14437</v>
      </c>
      <c r="E3692">
        <v>9781429971607</v>
      </c>
      <c r="F3692" t="s">
        <v>2218</v>
      </c>
      <c r="G3692" t="s">
        <v>2219</v>
      </c>
      <c r="H3692" t="s">
        <v>191</v>
      </c>
      <c r="I3692">
        <v>1</v>
      </c>
      <c r="J3692" t="s">
        <v>34</v>
      </c>
      <c r="K3692" t="s">
        <v>35</v>
      </c>
      <c r="L3692">
        <v>3.44</v>
      </c>
      <c r="M3692" t="s">
        <v>36</v>
      </c>
      <c r="N3692">
        <v>2.99</v>
      </c>
      <c r="O3692" t="s">
        <v>36</v>
      </c>
      <c r="P3692">
        <v>3.31</v>
      </c>
      <c r="Q3692" t="s">
        <v>37</v>
      </c>
      <c r="R3692">
        <v>2.88</v>
      </c>
      <c r="S3692" t="s">
        <v>37</v>
      </c>
      <c r="T3692">
        <v>0.43</v>
      </c>
      <c r="U3692" t="s">
        <v>37</v>
      </c>
      <c r="V3692" t="s">
        <v>200</v>
      </c>
      <c r="W3692" t="s">
        <v>162</v>
      </c>
      <c r="X3692" t="s">
        <v>40</v>
      </c>
      <c r="Y3692" t="s">
        <v>14424</v>
      </c>
      <c r="Z3692">
        <v>2.02</v>
      </c>
      <c r="AA3692" t="s">
        <v>37</v>
      </c>
      <c r="AB3692">
        <v>0.43</v>
      </c>
      <c r="AC3692" t="s">
        <v>37</v>
      </c>
      <c r="AD3692">
        <v>5</v>
      </c>
      <c r="AE3692">
        <f t="shared" si="403"/>
        <v>105</v>
      </c>
      <c r="AF3692" s="8">
        <f t="shared" si="404"/>
        <v>3.1523809523809523</v>
      </c>
      <c r="AG3692" s="8">
        <f t="shared" si="405"/>
        <v>0.1576190476190476</v>
      </c>
      <c r="AH3692">
        <f t="shared" si="406"/>
        <v>3.35</v>
      </c>
      <c r="AI3692">
        <f t="shared" si="407"/>
        <v>0.16</v>
      </c>
      <c r="AJ3692" s="9">
        <f t="shared" si="408"/>
        <v>2.4460000000000002</v>
      </c>
      <c r="AK3692" s="10">
        <f t="shared" si="409"/>
        <v>2.2883809523809524</v>
      </c>
    </row>
    <row r="3693" spans="1:37">
      <c r="A3693" s="1">
        <v>41639</v>
      </c>
      <c r="B3693">
        <v>1032042461517</v>
      </c>
      <c r="C3693" t="s">
        <v>14438</v>
      </c>
      <c r="D3693" t="s">
        <v>14439</v>
      </c>
      <c r="E3693">
        <v>9781429971577</v>
      </c>
      <c r="F3693" t="s">
        <v>980</v>
      </c>
      <c r="G3693" t="s">
        <v>981</v>
      </c>
      <c r="H3693" t="s">
        <v>191</v>
      </c>
      <c r="I3693">
        <v>1</v>
      </c>
      <c r="J3693" t="s">
        <v>34</v>
      </c>
      <c r="K3693" t="s">
        <v>35</v>
      </c>
      <c r="L3693">
        <v>3.44</v>
      </c>
      <c r="M3693" t="s">
        <v>36</v>
      </c>
      <c r="N3693">
        <v>2.99</v>
      </c>
      <c r="O3693" t="s">
        <v>36</v>
      </c>
      <c r="P3693">
        <v>3.31</v>
      </c>
      <c r="Q3693" t="s">
        <v>37</v>
      </c>
      <c r="R3693">
        <v>2.88</v>
      </c>
      <c r="S3693" t="s">
        <v>37</v>
      </c>
      <c r="T3693">
        <v>0.43</v>
      </c>
      <c r="U3693" t="s">
        <v>37</v>
      </c>
      <c r="V3693" t="s">
        <v>200</v>
      </c>
      <c r="W3693" t="s">
        <v>162</v>
      </c>
      <c r="X3693" t="s">
        <v>40</v>
      </c>
      <c r="Y3693" t="s">
        <v>14424</v>
      </c>
      <c r="Z3693">
        <v>2.02</v>
      </c>
      <c r="AA3693" t="s">
        <v>37</v>
      </c>
      <c r="AB3693">
        <v>0.43</v>
      </c>
      <c r="AC3693" t="s">
        <v>37</v>
      </c>
      <c r="AD3693">
        <v>5</v>
      </c>
      <c r="AE3693">
        <f t="shared" si="403"/>
        <v>105</v>
      </c>
      <c r="AF3693" s="8">
        <f t="shared" si="404"/>
        <v>3.1523809523809523</v>
      </c>
      <c r="AG3693" s="8">
        <f t="shared" si="405"/>
        <v>0.1576190476190476</v>
      </c>
      <c r="AH3693">
        <f t="shared" si="406"/>
        <v>3.35</v>
      </c>
      <c r="AI3693">
        <f t="shared" si="407"/>
        <v>0.16</v>
      </c>
      <c r="AJ3693" s="9">
        <f t="shared" si="408"/>
        <v>2.4460000000000002</v>
      </c>
      <c r="AK3693" s="10">
        <f t="shared" si="409"/>
        <v>2.2883809523809524</v>
      </c>
    </row>
    <row r="3694" spans="1:37">
      <c r="A3694" s="1">
        <v>41639</v>
      </c>
      <c r="B3694">
        <v>1032043904520</v>
      </c>
      <c r="C3694" t="s">
        <v>14440</v>
      </c>
      <c r="D3694" t="s">
        <v>14441</v>
      </c>
      <c r="E3694">
        <v>9781250022370</v>
      </c>
      <c r="F3694" t="s">
        <v>947</v>
      </c>
      <c r="G3694" t="s">
        <v>948</v>
      </c>
      <c r="H3694" t="s">
        <v>171</v>
      </c>
      <c r="I3694">
        <v>1</v>
      </c>
      <c r="J3694" t="s">
        <v>34</v>
      </c>
      <c r="K3694" t="s">
        <v>35</v>
      </c>
      <c r="L3694">
        <v>12.64</v>
      </c>
      <c r="M3694" t="s">
        <v>36</v>
      </c>
      <c r="N3694">
        <v>10.99</v>
      </c>
      <c r="O3694" t="s">
        <v>36</v>
      </c>
      <c r="P3694">
        <v>12.18</v>
      </c>
      <c r="Q3694" t="s">
        <v>37</v>
      </c>
      <c r="R3694">
        <v>10.59</v>
      </c>
      <c r="S3694" t="s">
        <v>37</v>
      </c>
      <c r="T3694">
        <v>1.59</v>
      </c>
      <c r="U3694" t="s">
        <v>37</v>
      </c>
      <c r="V3694" t="s">
        <v>2756</v>
      </c>
      <c r="W3694" t="s">
        <v>140</v>
      </c>
      <c r="X3694" t="s">
        <v>40</v>
      </c>
      <c r="Y3694" t="s">
        <v>11929</v>
      </c>
      <c r="Z3694">
        <v>7.41</v>
      </c>
      <c r="AA3694" t="s">
        <v>37</v>
      </c>
      <c r="AB3694">
        <v>1.59</v>
      </c>
      <c r="AC3694" t="s">
        <v>37</v>
      </c>
      <c r="AD3694">
        <v>5</v>
      </c>
      <c r="AE3694">
        <f t="shared" si="403"/>
        <v>105</v>
      </c>
      <c r="AF3694" s="8">
        <f t="shared" si="404"/>
        <v>11.6</v>
      </c>
      <c r="AG3694" s="8">
        <f t="shared" si="405"/>
        <v>0.57999999999999996</v>
      </c>
      <c r="AH3694">
        <f t="shared" si="406"/>
        <v>12.34</v>
      </c>
      <c r="AI3694">
        <f t="shared" si="407"/>
        <v>0.61</v>
      </c>
      <c r="AJ3694" s="9">
        <f t="shared" si="408"/>
        <v>9.0030000000000001</v>
      </c>
      <c r="AK3694" s="10">
        <f t="shared" si="409"/>
        <v>8.423</v>
      </c>
    </row>
    <row r="3695" spans="1:37">
      <c r="A3695" s="1">
        <v>41639</v>
      </c>
      <c r="B3695">
        <v>1032046601520</v>
      </c>
      <c r="C3695" t="s">
        <v>14442</v>
      </c>
      <c r="D3695" t="s">
        <v>14443</v>
      </c>
      <c r="E3695">
        <v>9781429933780</v>
      </c>
      <c r="F3695" t="s">
        <v>2174</v>
      </c>
      <c r="G3695" t="s">
        <v>2175</v>
      </c>
      <c r="H3695" t="s">
        <v>1248</v>
      </c>
      <c r="I3695">
        <v>1</v>
      </c>
      <c r="J3695" t="s">
        <v>34</v>
      </c>
      <c r="K3695" t="s">
        <v>35</v>
      </c>
      <c r="L3695">
        <v>10.34</v>
      </c>
      <c r="M3695" t="s">
        <v>36</v>
      </c>
      <c r="N3695">
        <v>8.99</v>
      </c>
      <c r="O3695" t="s">
        <v>36</v>
      </c>
      <c r="P3695">
        <v>9.9600000000000009</v>
      </c>
      <c r="Q3695" t="s">
        <v>37</v>
      </c>
      <c r="R3695">
        <v>8.66</v>
      </c>
      <c r="S3695" t="s">
        <v>37</v>
      </c>
      <c r="T3695">
        <v>1.3</v>
      </c>
      <c r="U3695" t="s">
        <v>37</v>
      </c>
      <c r="V3695" t="s">
        <v>161</v>
      </c>
      <c r="W3695" t="s">
        <v>162</v>
      </c>
      <c r="X3695" t="s">
        <v>40</v>
      </c>
      <c r="Y3695" t="s">
        <v>14444</v>
      </c>
      <c r="Z3695">
        <v>6.06</v>
      </c>
      <c r="AA3695" t="s">
        <v>37</v>
      </c>
      <c r="AB3695">
        <v>1.3</v>
      </c>
      <c r="AC3695" t="s">
        <v>37</v>
      </c>
      <c r="AD3695">
        <v>5</v>
      </c>
      <c r="AE3695">
        <f t="shared" si="403"/>
        <v>105</v>
      </c>
      <c r="AF3695" s="8">
        <f t="shared" si="404"/>
        <v>9.4857142857142858</v>
      </c>
      <c r="AG3695" s="8">
        <f t="shared" si="405"/>
        <v>0.47428571428571431</v>
      </c>
      <c r="AH3695">
        <f t="shared" si="406"/>
        <v>10.09</v>
      </c>
      <c r="AI3695">
        <f t="shared" si="407"/>
        <v>0.5</v>
      </c>
      <c r="AJ3695" s="9">
        <f t="shared" si="408"/>
        <v>7.3619999999999992</v>
      </c>
      <c r="AK3695" s="10">
        <f t="shared" si="409"/>
        <v>6.887714285714285</v>
      </c>
    </row>
    <row r="3696" spans="1:37">
      <c r="A3696" s="1">
        <v>41639</v>
      </c>
      <c r="B3696">
        <v>1032046715522</v>
      </c>
      <c r="C3696" t="s">
        <v>14445</v>
      </c>
      <c r="D3696" t="s">
        <v>14446</v>
      </c>
      <c r="E3696">
        <v>9780805098556</v>
      </c>
      <c r="F3696" t="s">
        <v>204</v>
      </c>
      <c r="G3696" t="s">
        <v>205</v>
      </c>
      <c r="H3696" t="s">
        <v>206</v>
      </c>
      <c r="I3696">
        <v>1</v>
      </c>
      <c r="J3696" t="s">
        <v>34</v>
      </c>
      <c r="K3696" t="s">
        <v>35</v>
      </c>
      <c r="L3696">
        <v>17.239999999999998</v>
      </c>
      <c r="M3696" t="s">
        <v>36</v>
      </c>
      <c r="N3696">
        <v>14.99</v>
      </c>
      <c r="O3696" t="s">
        <v>36</v>
      </c>
      <c r="P3696">
        <v>16.61</v>
      </c>
      <c r="Q3696" t="s">
        <v>37</v>
      </c>
      <c r="R3696">
        <v>14.44</v>
      </c>
      <c r="S3696" t="s">
        <v>37</v>
      </c>
      <c r="T3696">
        <v>2.17</v>
      </c>
      <c r="U3696" t="s">
        <v>37</v>
      </c>
      <c r="V3696" t="s">
        <v>14447</v>
      </c>
      <c r="W3696" t="s">
        <v>95</v>
      </c>
      <c r="X3696" t="s">
        <v>40</v>
      </c>
      <c r="Y3696" t="s">
        <v>14448</v>
      </c>
      <c r="Z3696">
        <v>10.11</v>
      </c>
      <c r="AA3696" t="s">
        <v>37</v>
      </c>
      <c r="AB3696">
        <v>2.17</v>
      </c>
      <c r="AC3696" t="s">
        <v>37</v>
      </c>
      <c r="AD3696">
        <v>5</v>
      </c>
      <c r="AE3696">
        <f t="shared" si="403"/>
        <v>105</v>
      </c>
      <c r="AF3696" s="8">
        <f t="shared" si="404"/>
        <v>15.819047619047618</v>
      </c>
      <c r="AG3696" s="8">
        <f t="shared" si="405"/>
        <v>0.79095238095238085</v>
      </c>
      <c r="AH3696">
        <f t="shared" si="406"/>
        <v>16.82</v>
      </c>
      <c r="AI3696">
        <f t="shared" si="407"/>
        <v>0.84</v>
      </c>
      <c r="AJ3696" s="9">
        <f t="shared" si="408"/>
        <v>12.277999999999999</v>
      </c>
      <c r="AK3696" s="10">
        <f t="shared" si="409"/>
        <v>11.487047619047617</v>
      </c>
    </row>
    <row r="3697" spans="1:37">
      <c r="A3697" s="1">
        <v>41639</v>
      </c>
      <c r="B3697">
        <v>1032048142521</v>
      </c>
      <c r="C3697" t="s">
        <v>14449</v>
      </c>
      <c r="D3697" t="s">
        <v>14450</v>
      </c>
      <c r="E3697">
        <v>9781466841017</v>
      </c>
      <c r="F3697" t="s">
        <v>9994</v>
      </c>
      <c r="G3697" t="s">
        <v>9995</v>
      </c>
      <c r="H3697" t="s">
        <v>1364</v>
      </c>
      <c r="I3697">
        <v>1</v>
      </c>
      <c r="J3697" t="s">
        <v>34</v>
      </c>
      <c r="K3697" t="s">
        <v>35</v>
      </c>
      <c r="L3697">
        <v>12.64</v>
      </c>
      <c r="M3697" t="s">
        <v>36</v>
      </c>
      <c r="N3697">
        <v>10.99</v>
      </c>
      <c r="O3697" t="s">
        <v>36</v>
      </c>
      <c r="P3697">
        <v>12.18</v>
      </c>
      <c r="Q3697" t="s">
        <v>37</v>
      </c>
      <c r="R3697">
        <v>10.59</v>
      </c>
      <c r="S3697" t="s">
        <v>37</v>
      </c>
      <c r="T3697">
        <v>1.59</v>
      </c>
      <c r="U3697" t="s">
        <v>37</v>
      </c>
      <c r="V3697" t="s">
        <v>3026</v>
      </c>
      <c r="W3697" t="s">
        <v>56</v>
      </c>
      <c r="X3697" t="s">
        <v>40</v>
      </c>
      <c r="Y3697" t="s">
        <v>14451</v>
      </c>
      <c r="Z3697">
        <v>7.41</v>
      </c>
      <c r="AA3697" t="s">
        <v>37</v>
      </c>
      <c r="AB3697">
        <v>1.59</v>
      </c>
      <c r="AC3697" t="s">
        <v>37</v>
      </c>
      <c r="AD3697">
        <v>13</v>
      </c>
      <c r="AE3697">
        <f t="shared" si="403"/>
        <v>113</v>
      </c>
      <c r="AF3697" s="8">
        <f t="shared" si="404"/>
        <v>10.778761061946902</v>
      </c>
      <c r="AG3697" s="8">
        <f t="shared" si="405"/>
        <v>1.4012389380530974</v>
      </c>
      <c r="AH3697">
        <f t="shared" si="406"/>
        <v>11.46</v>
      </c>
      <c r="AI3697">
        <f t="shared" si="407"/>
        <v>1.49</v>
      </c>
      <c r="AJ3697" s="9">
        <f t="shared" si="408"/>
        <v>9.0030000000000001</v>
      </c>
      <c r="AK3697" s="10">
        <f t="shared" si="409"/>
        <v>7.6017610619469025</v>
      </c>
    </row>
    <row r="3698" spans="1:37">
      <c r="A3698" s="1">
        <v>41639</v>
      </c>
      <c r="B3698">
        <v>1032050329517</v>
      </c>
      <c r="C3698" t="s">
        <v>14452</v>
      </c>
      <c r="D3698" t="s">
        <v>14453</v>
      </c>
      <c r="E3698">
        <v>9781466803350</v>
      </c>
      <c r="F3698" t="s">
        <v>371</v>
      </c>
      <c r="G3698" t="s">
        <v>372</v>
      </c>
      <c r="H3698" t="s">
        <v>373</v>
      </c>
      <c r="I3698">
        <v>1</v>
      </c>
      <c r="J3698" t="s">
        <v>34</v>
      </c>
      <c r="K3698" t="s">
        <v>35</v>
      </c>
      <c r="L3698">
        <v>0</v>
      </c>
      <c r="M3698" t="s">
        <v>36</v>
      </c>
      <c r="N3698">
        <v>0</v>
      </c>
      <c r="O3698" t="s">
        <v>36</v>
      </c>
      <c r="P3698">
        <v>0</v>
      </c>
      <c r="Q3698" t="s">
        <v>37</v>
      </c>
      <c r="R3698">
        <v>0</v>
      </c>
      <c r="S3698" t="s">
        <v>37</v>
      </c>
      <c r="T3698">
        <v>0</v>
      </c>
      <c r="U3698" t="s">
        <v>37</v>
      </c>
      <c r="V3698" t="s">
        <v>14454</v>
      </c>
      <c r="W3698" t="s">
        <v>39</v>
      </c>
      <c r="X3698" t="s">
        <v>40</v>
      </c>
      <c r="Y3698" t="s">
        <v>14455</v>
      </c>
      <c r="Z3698">
        <v>0</v>
      </c>
      <c r="AA3698" t="s">
        <v>37</v>
      </c>
      <c r="AB3698">
        <v>0</v>
      </c>
      <c r="AC3698" t="s">
        <v>37</v>
      </c>
      <c r="AD3698">
        <v>5</v>
      </c>
      <c r="AE3698">
        <f t="shared" si="403"/>
        <v>105</v>
      </c>
      <c r="AF3698" s="8">
        <f t="shared" si="404"/>
        <v>0</v>
      </c>
      <c r="AG3698" s="8">
        <f t="shared" si="405"/>
        <v>0</v>
      </c>
      <c r="AH3698">
        <f t="shared" si="406"/>
        <v>0</v>
      </c>
      <c r="AI3698">
        <f t="shared" si="407"/>
        <v>0</v>
      </c>
      <c r="AJ3698" s="9">
        <f t="shared" si="408"/>
        <v>0</v>
      </c>
      <c r="AK3698" s="10">
        <f t="shared" si="409"/>
        <v>0</v>
      </c>
    </row>
    <row r="3699" spans="1:37">
      <c r="A3699" s="1">
        <v>41639</v>
      </c>
      <c r="B3699">
        <v>1032051738511</v>
      </c>
      <c r="C3699" t="s">
        <v>14456</v>
      </c>
      <c r="D3699" t="s">
        <v>14457</v>
      </c>
      <c r="E3699">
        <v>9781429996761</v>
      </c>
      <c r="F3699" t="s">
        <v>14458</v>
      </c>
      <c r="G3699" t="s">
        <v>14459</v>
      </c>
      <c r="H3699" t="s">
        <v>14460</v>
      </c>
      <c r="I3699">
        <v>1</v>
      </c>
      <c r="J3699" t="s">
        <v>34</v>
      </c>
      <c r="K3699" t="s">
        <v>35</v>
      </c>
      <c r="L3699">
        <v>12.64</v>
      </c>
      <c r="M3699" t="s">
        <v>36</v>
      </c>
      <c r="N3699">
        <v>10.99</v>
      </c>
      <c r="O3699" t="s">
        <v>36</v>
      </c>
      <c r="P3699">
        <v>12.18</v>
      </c>
      <c r="Q3699" t="s">
        <v>37</v>
      </c>
      <c r="R3699">
        <v>10.59</v>
      </c>
      <c r="S3699" t="s">
        <v>37</v>
      </c>
      <c r="T3699">
        <v>1.59</v>
      </c>
      <c r="U3699" t="s">
        <v>37</v>
      </c>
      <c r="V3699" t="s">
        <v>8277</v>
      </c>
      <c r="W3699" t="s">
        <v>299</v>
      </c>
      <c r="X3699" t="s">
        <v>40</v>
      </c>
      <c r="Y3699" t="s">
        <v>14461</v>
      </c>
      <c r="Z3699">
        <v>7.41</v>
      </c>
      <c r="AA3699" t="s">
        <v>37</v>
      </c>
      <c r="AB3699">
        <v>1.59</v>
      </c>
      <c r="AC3699" t="s">
        <v>37</v>
      </c>
      <c r="AD3699">
        <v>5</v>
      </c>
      <c r="AE3699">
        <f t="shared" si="403"/>
        <v>105</v>
      </c>
      <c r="AF3699" s="8">
        <f t="shared" si="404"/>
        <v>11.6</v>
      </c>
      <c r="AG3699" s="8">
        <f t="shared" si="405"/>
        <v>0.57999999999999996</v>
      </c>
      <c r="AH3699">
        <f t="shared" si="406"/>
        <v>12.34</v>
      </c>
      <c r="AI3699">
        <f t="shared" si="407"/>
        <v>0.61</v>
      </c>
      <c r="AJ3699" s="9">
        <f t="shared" si="408"/>
        <v>9.0030000000000001</v>
      </c>
      <c r="AK3699" s="10">
        <f t="shared" si="409"/>
        <v>8.423</v>
      </c>
    </row>
    <row r="3700" spans="1:37">
      <c r="A3700" s="1">
        <v>41639</v>
      </c>
      <c r="B3700">
        <v>1032051895514</v>
      </c>
      <c r="C3700" t="s">
        <v>14462</v>
      </c>
      <c r="D3700" t="s">
        <v>14463</v>
      </c>
      <c r="E3700">
        <v>9781429915434</v>
      </c>
      <c r="F3700" t="s">
        <v>1612</v>
      </c>
      <c r="G3700" t="s">
        <v>1613</v>
      </c>
      <c r="H3700" t="s">
        <v>444</v>
      </c>
      <c r="I3700">
        <v>1</v>
      </c>
      <c r="J3700" t="s">
        <v>34</v>
      </c>
      <c r="K3700" t="s">
        <v>35</v>
      </c>
      <c r="L3700">
        <v>11.49</v>
      </c>
      <c r="M3700" t="s">
        <v>36</v>
      </c>
      <c r="N3700">
        <v>9.99</v>
      </c>
      <c r="O3700" t="s">
        <v>36</v>
      </c>
      <c r="P3700">
        <v>11.07</v>
      </c>
      <c r="Q3700" t="s">
        <v>37</v>
      </c>
      <c r="R3700">
        <v>9.6300000000000008</v>
      </c>
      <c r="S3700" t="s">
        <v>37</v>
      </c>
      <c r="T3700">
        <v>1.44</v>
      </c>
      <c r="U3700" t="s">
        <v>37</v>
      </c>
      <c r="V3700" t="s">
        <v>3866</v>
      </c>
      <c r="W3700" t="s">
        <v>56</v>
      </c>
      <c r="X3700" t="s">
        <v>40</v>
      </c>
      <c r="Y3700" t="s">
        <v>14464</v>
      </c>
      <c r="Z3700">
        <v>6.74</v>
      </c>
      <c r="AA3700" t="s">
        <v>37</v>
      </c>
      <c r="AB3700">
        <v>1.44</v>
      </c>
      <c r="AC3700" t="s">
        <v>37</v>
      </c>
      <c r="AD3700">
        <v>13</v>
      </c>
      <c r="AE3700">
        <f t="shared" si="403"/>
        <v>113</v>
      </c>
      <c r="AF3700" s="8">
        <f t="shared" si="404"/>
        <v>9.7964601769911503</v>
      </c>
      <c r="AG3700" s="8">
        <f t="shared" si="405"/>
        <v>1.2735398230088495</v>
      </c>
      <c r="AH3700">
        <f t="shared" si="406"/>
        <v>10.42</v>
      </c>
      <c r="AI3700">
        <f t="shared" si="407"/>
        <v>1.35</v>
      </c>
      <c r="AJ3700" s="9">
        <f t="shared" si="408"/>
        <v>8.1810000000000009</v>
      </c>
      <c r="AK3700" s="10">
        <f t="shared" si="409"/>
        <v>6.907460176991151</v>
      </c>
    </row>
    <row r="3701" spans="1:37">
      <c r="A3701" s="1">
        <v>41639</v>
      </c>
      <c r="B3701">
        <v>1032052264522</v>
      </c>
      <c r="C3701" t="s">
        <v>14465</v>
      </c>
      <c r="D3701" t="s">
        <v>14466</v>
      </c>
      <c r="E3701">
        <v>9781429955874</v>
      </c>
      <c r="F3701" t="s">
        <v>14467</v>
      </c>
      <c r="G3701" t="s">
        <v>14468</v>
      </c>
      <c r="H3701" t="s">
        <v>2077</v>
      </c>
      <c r="I3701">
        <v>1</v>
      </c>
      <c r="J3701" t="s">
        <v>34</v>
      </c>
      <c r="K3701" t="s">
        <v>35</v>
      </c>
      <c r="L3701">
        <v>10.34</v>
      </c>
      <c r="M3701" t="s">
        <v>36</v>
      </c>
      <c r="N3701">
        <v>8.99</v>
      </c>
      <c r="O3701" t="s">
        <v>36</v>
      </c>
      <c r="P3701">
        <v>9.9600000000000009</v>
      </c>
      <c r="Q3701" t="s">
        <v>37</v>
      </c>
      <c r="R3701">
        <v>8.66</v>
      </c>
      <c r="S3701" t="s">
        <v>37</v>
      </c>
      <c r="T3701">
        <v>1.3</v>
      </c>
      <c r="U3701" t="s">
        <v>37</v>
      </c>
      <c r="V3701" t="s">
        <v>14469</v>
      </c>
      <c r="W3701" t="s">
        <v>39</v>
      </c>
      <c r="X3701" t="s">
        <v>40</v>
      </c>
      <c r="Y3701" t="s">
        <v>14470</v>
      </c>
      <c r="Z3701">
        <v>6.06</v>
      </c>
      <c r="AA3701" t="s">
        <v>37</v>
      </c>
      <c r="AB3701">
        <v>1.3</v>
      </c>
      <c r="AC3701" t="s">
        <v>37</v>
      </c>
      <c r="AD3701">
        <v>5</v>
      </c>
      <c r="AE3701">
        <f t="shared" si="403"/>
        <v>105</v>
      </c>
      <c r="AF3701" s="8">
        <f t="shared" si="404"/>
        <v>9.4857142857142858</v>
      </c>
      <c r="AG3701" s="8">
        <f t="shared" si="405"/>
        <v>0.47428571428571431</v>
      </c>
      <c r="AH3701">
        <f t="shared" si="406"/>
        <v>10.09</v>
      </c>
      <c r="AI3701">
        <f t="shared" si="407"/>
        <v>0.5</v>
      </c>
      <c r="AJ3701" s="9">
        <f t="shared" si="408"/>
        <v>7.3619999999999992</v>
      </c>
      <c r="AK3701" s="10">
        <f t="shared" si="409"/>
        <v>6.887714285714285</v>
      </c>
    </row>
    <row r="3702" spans="1:37">
      <c r="A3702" s="1">
        <v>41639</v>
      </c>
      <c r="B3702">
        <v>1032054301521</v>
      </c>
      <c r="C3702" t="s">
        <v>14471</v>
      </c>
      <c r="D3702" t="s">
        <v>14472</v>
      </c>
      <c r="E3702">
        <v>9781429963947</v>
      </c>
      <c r="F3702" t="s">
        <v>124</v>
      </c>
      <c r="G3702" t="s">
        <v>125</v>
      </c>
      <c r="H3702" t="s">
        <v>62</v>
      </c>
      <c r="I3702">
        <v>1</v>
      </c>
      <c r="J3702" t="s">
        <v>34</v>
      </c>
      <c r="K3702" t="s">
        <v>35</v>
      </c>
      <c r="L3702">
        <v>10.35</v>
      </c>
      <c r="M3702" t="s">
        <v>36</v>
      </c>
      <c r="N3702">
        <v>8.99</v>
      </c>
      <c r="O3702" t="s">
        <v>36</v>
      </c>
      <c r="P3702">
        <v>9.9700000000000006</v>
      </c>
      <c r="Q3702" t="s">
        <v>37</v>
      </c>
      <c r="R3702">
        <v>8.66</v>
      </c>
      <c r="S3702" t="s">
        <v>37</v>
      </c>
      <c r="T3702">
        <v>1.31</v>
      </c>
      <c r="U3702" t="s">
        <v>37</v>
      </c>
      <c r="V3702" t="s">
        <v>13312</v>
      </c>
      <c r="W3702" t="s">
        <v>82</v>
      </c>
      <c r="X3702" t="s">
        <v>40</v>
      </c>
      <c r="Y3702" t="s">
        <v>13313</v>
      </c>
      <c r="Z3702">
        <v>6.06</v>
      </c>
      <c r="AA3702" t="s">
        <v>37</v>
      </c>
      <c r="AB3702">
        <v>1.31</v>
      </c>
      <c r="AC3702" t="s">
        <v>37</v>
      </c>
      <c r="AD3702">
        <v>5</v>
      </c>
      <c r="AE3702">
        <f t="shared" si="403"/>
        <v>105</v>
      </c>
      <c r="AF3702" s="8">
        <f t="shared" si="404"/>
        <v>9.4952380952380953</v>
      </c>
      <c r="AG3702" s="8">
        <f t="shared" si="405"/>
        <v>0.47476190476190472</v>
      </c>
      <c r="AH3702">
        <f t="shared" si="406"/>
        <v>10.1</v>
      </c>
      <c r="AI3702">
        <f t="shared" si="407"/>
        <v>0.5</v>
      </c>
      <c r="AJ3702" s="9">
        <f t="shared" si="408"/>
        <v>7.3719999999999999</v>
      </c>
      <c r="AK3702" s="10">
        <f t="shared" si="409"/>
        <v>6.8972380952380954</v>
      </c>
    </row>
    <row r="3703" spans="1:37">
      <c r="A3703" s="1">
        <v>41639</v>
      </c>
      <c r="B3703">
        <v>1032058174517</v>
      </c>
      <c r="C3703" t="s">
        <v>14473</v>
      </c>
      <c r="D3703" t="s">
        <v>14474</v>
      </c>
      <c r="E3703">
        <v>9781466834705</v>
      </c>
      <c r="F3703" t="s">
        <v>551</v>
      </c>
      <c r="G3703" t="s">
        <v>552</v>
      </c>
      <c r="H3703" t="s">
        <v>293</v>
      </c>
      <c r="I3703">
        <v>1</v>
      </c>
      <c r="J3703" t="s">
        <v>34</v>
      </c>
      <c r="K3703" t="s">
        <v>35</v>
      </c>
      <c r="L3703">
        <v>16.09</v>
      </c>
      <c r="M3703" t="s">
        <v>36</v>
      </c>
      <c r="N3703">
        <v>13.99</v>
      </c>
      <c r="O3703" t="s">
        <v>36</v>
      </c>
      <c r="P3703">
        <v>15.5</v>
      </c>
      <c r="Q3703" t="s">
        <v>37</v>
      </c>
      <c r="R3703">
        <v>13.48</v>
      </c>
      <c r="S3703" t="s">
        <v>37</v>
      </c>
      <c r="T3703">
        <v>2.02</v>
      </c>
      <c r="U3703" t="s">
        <v>37</v>
      </c>
      <c r="V3703" t="s">
        <v>161</v>
      </c>
      <c r="W3703" t="s">
        <v>162</v>
      </c>
      <c r="X3703" t="s">
        <v>40</v>
      </c>
      <c r="Y3703" t="s">
        <v>14475</v>
      </c>
      <c r="Z3703">
        <v>9.44</v>
      </c>
      <c r="AA3703" t="s">
        <v>37</v>
      </c>
      <c r="AB3703">
        <v>2.02</v>
      </c>
      <c r="AC3703" t="s">
        <v>37</v>
      </c>
      <c r="AD3703">
        <v>5</v>
      </c>
      <c r="AE3703">
        <f t="shared" si="403"/>
        <v>105</v>
      </c>
      <c r="AF3703" s="8">
        <f t="shared" si="404"/>
        <v>14.761904761904763</v>
      </c>
      <c r="AG3703" s="8">
        <f t="shared" si="405"/>
        <v>0.73809523809523814</v>
      </c>
      <c r="AH3703">
        <f t="shared" si="406"/>
        <v>15.7</v>
      </c>
      <c r="AI3703">
        <f t="shared" si="407"/>
        <v>0.78</v>
      </c>
      <c r="AJ3703" s="9">
        <f t="shared" si="408"/>
        <v>11.456</v>
      </c>
      <c r="AK3703" s="10">
        <f t="shared" si="409"/>
        <v>10.717904761904762</v>
      </c>
    </row>
    <row r="3704" spans="1:37">
      <c r="A3704" s="1">
        <v>41639</v>
      </c>
      <c r="B3704">
        <v>1032058793517</v>
      </c>
      <c r="C3704" t="s">
        <v>14476</v>
      </c>
      <c r="D3704" t="s">
        <v>14477</v>
      </c>
      <c r="E3704">
        <v>9781429960168</v>
      </c>
      <c r="F3704" t="s">
        <v>318</v>
      </c>
      <c r="G3704" t="s">
        <v>319</v>
      </c>
      <c r="H3704" t="s">
        <v>46</v>
      </c>
      <c r="I3704">
        <v>1</v>
      </c>
      <c r="J3704" t="s">
        <v>34</v>
      </c>
      <c r="K3704" t="s">
        <v>35</v>
      </c>
      <c r="L3704">
        <v>10.35</v>
      </c>
      <c r="M3704" t="s">
        <v>36</v>
      </c>
      <c r="N3704">
        <v>8.99</v>
      </c>
      <c r="O3704" t="s">
        <v>36</v>
      </c>
      <c r="P3704">
        <v>9.9700000000000006</v>
      </c>
      <c r="Q3704" t="s">
        <v>37</v>
      </c>
      <c r="R3704">
        <v>8.66</v>
      </c>
      <c r="S3704" t="s">
        <v>37</v>
      </c>
      <c r="T3704">
        <v>1.31</v>
      </c>
      <c r="U3704" t="s">
        <v>37</v>
      </c>
      <c r="V3704" t="s">
        <v>2413</v>
      </c>
      <c r="W3704" t="s">
        <v>418</v>
      </c>
      <c r="X3704" t="s">
        <v>40</v>
      </c>
      <c r="Y3704" t="s">
        <v>14478</v>
      </c>
      <c r="Z3704">
        <v>6.06</v>
      </c>
      <c r="AA3704" t="s">
        <v>37</v>
      </c>
      <c r="AB3704">
        <v>1.31</v>
      </c>
      <c r="AC3704" t="s">
        <v>37</v>
      </c>
      <c r="AD3704">
        <v>5</v>
      </c>
      <c r="AE3704">
        <f t="shared" si="403"/>
        <v>105</v>
      </c>
      <c r="AF3704" s="8">
        <f t="shared" si="404"/>
        <v>9.4952380952380953</v>
      </c>
      <c r="AG3704" s="8">
        <f t="shared" si="405"/>
        <v>0.47476190476190472</v>
      </c>
      <c r="AH3704">
        <f t="shared" si="406"/>
        <v>10.1</v>
      </c>
      <c r="AI3704">
        <f t="shared" si="407"/>
        <v>0.5</v>
      </c>
      <c r="AJ3704" s="9">
        <f t="shared" si="408"/>
        <v>7.3719999999999999</v>
      </c>
      <c r="AK3704" s="10">
        <f t="shared" si="409"/>
        <v>6.8972380952380954</v>
      </c>
    </row>
    <row r="3705" spans="1:37">
      <c r="A3705" s="1">
        <v>41639</v>
      </c>
      <c r="B3705">
        <v>1032058999518</v>
      </c>
      <c r="C3705" t="s">
        <v>14479</v>
      </c>
      <c r="D3705" t="s">
        <v>14480</v>
      </c>
      <c r="E3705">
        <v>9781429934374</v>
      </c>
      <c r="F3705" t="s">
        <v>3290</v>
      </c>
      <c r="G3705" t="s">
        <v>3291</v>
      </c>
      <c r="H3705" t="s">
        <v>3292</v>
      </c>
      <c r="I3705">
        <v>1</v>
      </c>
      <c r="J3705" t="s">
        <v>34</v>
      </c>
      <c r="K3705" t="s">
        <v>35</v>
      </c>
      <c r="L3705">
        <v>12.64</v>
      </c>
      <c r="M3705" t="s">
        <v>36</v>
      </c>
      <c r="N3705">
        <v>10.99</v>
      </c>
      <c r="O3705" t="s">
        <v>36</v>
      </c>
      <c r="P3705">
        <v>12.18</v>
      </c>
      <c r="Q3705" t="s">
        <v>37</v>
      </c>
      <c r="R3705">
        <v>10.59</v>
      </c>
      <c r="S3705" t="s">
        <v>37</v>
      </c>
      <c r="T3705">
        <v>1.59</v>
      </c>
      <c r="U3705" t="s">
        <v>37</v>
      </c>
      <c r="V3705" t="s">
        <v>119</v>
      </c>
      <c r="W3705" t="s">
        <v>56</v>
      </c>
      <c r="X3705" t="s">
        <v>40</v>
      </c>
      <c r="Y3705" t="s">
        <v>14481</v>
      </c>
      <c r="Z3705">
        <v>7.41</v>
      </c>
      <c r="AA3705" t="s">
        <v>37</v>
      </c>
      <c r="AB3705">
        <v>1.59</v>
      </c>
      <c r="AC3705" t="s">
        <v>37</v>
      </c>
      <c r="AD3705">
        <v>13</v>
      </c>
      <c r="AE3705">
        <f t="shared" si="403"/>
        <v>113</v>
      </c>
      <c r="AF3705" s="8">
        <f t="shared" si="404"/>
        <v>10.778761061946902</v>
      </c>
      <c r="AG3705" s="8">
        <f t="shared" si="405"/>
        <v>1.4012389380530974</v>
      </c>
      <c r="AH3705">
        <f t="shared" si="406"/>
        <v>11.46</v>
      </c>
      <c r="AI3705">
        <f t="shared" si="407"/>
        <v>1.49</v>
      </c>
      <c r="AJ3705" s="9">
        <f t="shared" si="408"/>
        <v>9.0030000000000001</v>
      </c>
      <c r="AK3705" s="10">
        <f t="shared" si="409"/>
        <v>7.6017610619469025</v>
      </c>
    </row>
    <row r="3706" spans="1:37">
      <c r="A3706" s="1">
        <v>41639</v>
      </c>
      <c r="B3706">
        <v>1032059489518</v>
      </c>
      <c r="C3706" t="s">
        <v>14482</v>
      </c>
      <c r="D3706" t="s">
        <v>14483</v>
      </c>
      <c r="E3706">
        <v>9781466858862</v>
      </c>
      <c r="F3706" t="s">
        <v>584</v>
      </c>
      <c r="G3706" t="s">
        <v>585</v>
      </c>
      <c r="H3706" t="s">
        <v>586</v>
      </c>
      <c r="I3706">
        <v>1</v>
      </c>
      <c r="J3706" t="s">
        <v>34</v>
      </c>
      <c r="K3706" t="s">
        <v>35</v>
      </c>
      <c r="L3706">
        <v>0</v>
      </c>
      <c r="M3706" t="s">
        <v>36</v>
      </c>
      <c r="N3706">
        <v>0</v>
      </c>
      <c r="O3706" t="s">
        <v>36</v>
      </c>
      <c r="P3706">
        <v>0</v>
      </c>
      <c r="Q3706" t="s">
        <v>37</v>
      </c>
      <c r="R3706">
        <v>0</v>
      </c>
      <c r="S3706" t="s">
        <v>37</v>
      </c>
      <c r="T3706">
        <v>0</v>
      </c>
      <c r="U3706" t="s">
        <v>37</v>
      </c>
      <c r="V3706" t="s">
        <v>14484</v>
      </c>
      <c r="W3706" t="s">
        <v>744</v>
      </c>
      <c r="X3706" t="s">
        <v>40</v>
      </c>
      <c r="Y3706" t="s">
        <v>14485</v>
      </c>
      <c r="Z3706">
        <v>0</v>
      </c>
      <c r="AA3706" t="s">
        <v>37</v>
      </c>
      <c r="AB3706">
        <v>0</v>
      </c>
      <c r="AC3706" t="s">
        <v>37</v>
      </c>
      <c r="AD3706">
        <v>15</v>
      </c>
      <c r="AE3706">
        <f t="shared" si="403"/>
        <v>115</v>
      </c>
      <c r="AF3706" s="8">
        <f t="shared" si="404"/>
        <v>0</v>
      </c>
      <c r="AG3706" s="8">
        <f t="shared" si="405"/>
        <v>0</v>
      </c>
      <c r="AH3706">
        <f t="shared" si="406"/>
        <v>0</v>
      </c>
      <c r="AI3706">
        <f t="shared" si="407"/>
        <v>0</v>
      </c>
      <c r="AJ3706" s="9">
        <f t="shared" si="408"/>
        <v>0</v>
      </c>
      <c r="AK3706" s="10">
        <f t="shared" si="409"/>
        <v>0</v>
      </c>
    </row>
    <row r="3707" spans="1:37">
      <c r="A3707" s="1">
        <v>41639</v>
      </c>
      <c r="B3707">
        <v>1032059961512</v>
      </c>
      <c r="C3707" t="s">
        <v>14486</v>
      </c>
      <c r="D3707" t="s">
        <v>14487</v>
      </c>
      <c r="E3707">
        <v>9781429997171</v>
      </c>
      <c r="F3707" t="s">
        <v>2158</v>
      </c>
      <c r="G3707" t="s">
        <v>2159</v>
      </c>
      <c r="H3707" t="s">
        <v>46</v>
      </c>
      <c r="I3707">
        <v>1</v>
      </c>
      <c r="J3707" t="s">
        <v>34</v>
      </c>
      <c r="K3707" t="s">
        <v>35</v>
      </c>
      <c r="L3707">
        <v>18.62</v>
      </c>
      <c r="M3707" t="s">
        <v>36</v>
      </c>
      <c r="N3707">
        <v>16.190000000000001</v>
      </c>
      <c r="O3707" t="s">
        <v>36</v>
      </c>
      <c r="P3707">
        <v>17.940000000000001</v>
      </c>
      <c r="Q3707" t="s">
        <v>37</v>
      </c>
      <c r="R3707">
        <v>15.6</v>
      </c>
      <c r="S3707" t="s">
        <v>37</v>
      </c>
      <c r="T3707">
        <v>2.34</v>
      </c>
      <c r="U3707" t="s">
        <v>37</v>
      </c>
      <c r="V3707" t="s">
        <v>14488</v>
      </c>
      <c r="W3707" t="s">
        <v>56</v>
      </c>
      <c r="X3707" t="s">
        <v>40</v>
      </c>
      <c r="Y3707" t="s">
        <v>14489</v>
      </c>
      <c r="Z3707">
        <v>10.92</v>
      </c>
      <c r="AA3707" t="s">
        <v>37</v>
      </c>
      <c r="AB3707">
        <v>2.34</v>
      </c>
      <c r="AC3707" t="s">
        <v>37</v>
      </c>
      <c r="AD3707">
        <v>13</v>
      </c>
      <c r="AE3707">
        <f t="shared" si="403"/>
        <v>113</v>
      </c>
      <c r="AF3707" s="8">
        <f t="shared" si="404"/>
        <v>15.876106194690268</v>
      </c>
      <c r="AG3707" s="8">
        <f t="shared" si="405"/>
        <v>2.0638938053097347</v>
      </c>
      <c r="AH3707">
        <f t="shared" si="406"/>
        <v>16.88</v>
      </c>
      <c r="AI3707">
        <f t="shared" si="407"/>
        <v>2.19</v>
      </c>
      <c r="AJ3707" s="9">
        <f t="shared" si="408"/>
        <v>13.26</v>
      </c>
      <c r="AK3707" s="10">
        <f t="shared" si="409"/>
        <v>11.196106194690266</v>
      </c>
    </row>
    <row r="3708" spans="1:37">
      <c r="A3708" s="1">
        <v>41639</v>
      </c>
      <c r="B3708">
        <v>1032060159512</v>
      </c>
      <c r="C3708" t="s">
        <v>14490</v>
      </c>
      <c r="D3708" t="s">
        <v>14491</v>
      </c>
      <c r="E3708">
        <v>9781429953528</v>
      </c>
      <c r="F3708" t="s">
        <v>5435</v>
      </c>
      <c r="G3708" t="s">
        <v>5436</v>
      </c>
      <c r="H3708" t="s">
        <v>5437</v>
      </c>
      <c r="I3708">
        <v>1</v>
      </c>
      <c r="J3708" t="s">
        <v>34</v>
      </c>
      <c r="K3708" t="s">
        <v>35</v>
      </c>
      <c r="L3708">
        <v>16.54</v>
      </c>
      <c r="M3708" t="s">
        <v>36</v>
      </c>
      <c r="N3708">
        <v>14.39</v>
      </c>
      <c r="O3708" t="s">
        <v>36</v>
      </c>
      <c r="P3708">
        <v>15.94</v>
      </c>
      <c r="Q3708" t="s">
        <v>37</v>
      </c>
      <c r="R3708">
        <v>13.87</v>
      </c>
      <c r="S3708" t="s">
        <v>37</v>
      </c>
      <c r="T3708">
        <v>2.0699999999999998</v>
      </c>
      <c r="U3708" t="s">
        <v>37</v>
      </c>
      <c r="V3708" t="s">
        <v>758</v>
      </c>
      <c r="W3708" t="s">
        <v>56</v>
      </c>
      <c r="X3708" t="s">
        <v>40</v>
      </c>
      <c r="Y3708" t="s">
        <v>14492</v>
      </c>
      <c r="Z3708">
        <v>9.7100000000000009</v>
      </c>
      <c r="AA3708" t="s">
        <v>37</v>
      </c>
      <c r="AB3708">
        <v>2.0699999999999998</v>
      </c>
      <c r="AC3708" t="s">
        <v>37</v>
      </c>
      <c r="AD3708">
        <v>13</v>
      </c>
      <c r="AE3708">
        <f t="shared" si="403"/>
        <v>113</v>
      </c>
      <c r="AF3708" s="8">
        <f t="shared" si="404"/>
        <v>14.106194690265486</v>
      </c>
      <c r="AG3708" s="8">
        <f t="shared" si="405"/>
        <v>1.8338053097345133</v>
      </c>
      <c r="AH3708">
        <f t="shared" si="406"/>
        <v>15</v>
      </c>
      <c r="AI3708">
        <f t="shared" si="407"/>
        <v>1.95</v>
      </c>
      <c r="AJ3708" s="9">
        <f t="shared" si="408"/>
        <v>11.779</v>
      </c>
      <c r="AK3708" s="10">
        <f t="shared" si="409"/>
        <v>9.9451946902654864</v>
      </c>
    </row>
    <row r="3709" spans="1:37">
      <c r="A3709" s="1">
        <v>41639</v>
      </c>
      <c r="B3709">
        <v>1032063632511</v>
      </c>
      <c r="C3709" t="s">
        <v>14493</v>
      </c>
      <c r="D3709" t="s">
        <v>14494</v>
      </c>
      <c r="E3709">
        <v>9781429926539</v>
      </c>
      <c r="F3709" t="s">
        <v>5813</v>
      </c>
      <c r="G3709" t="s">
        <v>5814</v>
      </c>
      <c r="H3709" t="s">
        <v>1147</v>
      </c>
      <c r="I3709">
        <v>1</v>
      </c>
      <c r="J3709" t="s">
        <v>34</v>
      </c>
      <c r="K3709" t="s">
        <v>35</v>
      </c>
      <c r="L3709">
        <v>12.64</v>
      </c>
      <c r="M3709" t="s">
        <v>36</v>
      </c>
      <c r="N3709">
        <v>10.99</v>
      </c>
      <c r="O3709" t="s">
        <v>36</v>
      </c>
      <c r="P3709">
        <v>12.18</v>
      </c>
      <c r="Q3709" t="s">
        <v>37</v>
      </c>
      <c r="R3709">
        <v>10.59</v>
      </c>
      <c r="S3709" t="s">
        <v>37</v>
      </c>
      <c r="T3709">
        <v>1.59</v>
      </c>
      <c r="U3709" t="s">
        <v>37</v>
      </c>
      <c r="V3709" t="s">
        <v>298</v>
      </c>
      <c r="W3709" t="s">
        <v>567</v>
      </c>
      <c r="X3709" t="s">
        <v>40</v>
      </c>
      <c r="Y3709" t="s">
        <v>14495</v>
      </c>
      <c r="Z3709">
        <v>7.41</v>
      </c>
      <c r="AA3709" t="s">
        <v>37</v>
      </c>
      <c r="AB3709">
        <v>1.59</v>
      </c>
      <c r="AC3709" t="s">
        <v>37</v>
      </c>
      <c r="AD3709">
        <v>5</v>
      </c>
      <c r="AE3709">
        <f t="shared" si="403"/>
        <v>105</v>
      </c>
      <c r="AF3709" s="8">
        <f t="shared" si="404"/>
        <v>11.6</v>
      </c>
      <c r="AG3709" s="8">
        <f t="shared" si="405"/>
        <v>0.57999999999999996</v>
      </c>
      <c r="AH3709">
        <f t="shared" si="406"/>
        <v>12.34</v>
      </c>
      <c r="AI3709">
        <f t="shared" si="407"/>
        <v>0.61</v>
      </c>
      <c r="AJ3709" s="9">
        <f t="shared" si="408"/>
        <v>9.0030000000000001</v>
      </c>
      <c r="AK3709" s="10">
        <f t="shared" si="409"/>
        <v>8.423</v>
      </c>
    </row>
    <row r="3710" spans="1:37">
      <c r="A3710" s="1">
        <v>41639</v>
      </c>
      <c r="B3710">
        <v>1032063860512</v>
      </c>
      <c r="C3710" t="s">
        <v>14496</v>
      </c>
      <c r="D3710" t="s">
        <v>14497</v>
      </c>
      <c r="E3710">
        <v>9781250031051</v>
      </c>
      <c r="F3710" t="s">
        <v>5043</v>
      </c>
      <c r="G3710" t="s">
        <v>5044</v>
      </c>
      <c r="H3710" t="s">
        <v>5045</v>
      </c>
      <c r="I3710">
        <v>1</v>
      </c>
      <c r="J3710" t="s">
        <v>34</v>
      </c>
      <c r="K3710" t="s">
        <v>35</v>
      </c>
      <c r="L3710">
        <v>16.09</v>
      </c>
      <c r="M3710" t="s">
        <v>36</v>
      </c>
      <c r="N3710">
        <v>13.99</v>
      </c>
      <c r="O3710" t="s">
        <v>36</v>
      </c>
      <c r="P3710">
        <v>15.5</v>
      </c>
      <c r="Q3710" t="s">
        <v>37</v>
      </c>
      <c r="R3710">
        <v>13.48</v>
      </c>
      <c r="S3710" t="s">
        <v>37</v>
      </c>
      <c r="T3710">
        <v>2.02</v>
      </c>
      <c r="U3710" t="s">
        <v>37</v>
      </c>
      <c r="V3710" t="s">
        <v>3802</v>
      </c>
      <c r="W3710" t="s">
        <v>120</v>
      </c>
      <c r="X3710" t="s">
        <v>40</v>
      </c>
      <c r="Y3710" t="s">
        <v>14498</v>
      </c>
      <c r="Z3710">
        <v>9.44</v>
      </c>
      <c r="AA3710" t="s">
        <v>37</v>
      </c>
      <c r="AB3710">
        <v>2.02</v>
      </c>
      <c r="AC3710" t="s">
        <v>37</v>
      </c>
      <c r="AD3710">
        <v>13</v>
      </c>
      <c r="AE3710">
        <f t="shared" si="403"/>
        <v>113</v>
      </c>
      <c r="AF3710" s="8">
        <f t="shared" si="404"/>
        <v>13.716814159292035</v>
      </c>
      <c r="AG3710" s="8">
        <f t="shared" si="405"/>
        <v>1.7831858407079644</v>
      </c>
      <c r="AH3710">
        <f t="shared" si="406"/>
        <v>14.59</v>
      </c>
      <c r="AI3710">
        <f t="shared" si="407"/>
        <v>1.89</v>
      </c>
      <c r="AJ3710" s="9">
        <f t="shared" si="408"/>
        <v>11.456</v>
      </c>
      <c r="AK3710" s="10">
        <f t="shared" si="409"/>
        <v>9.6728141592920345</v>
      </c>
    </row>
    <row r="3711" spans="1:37">
      <c r="A3711" s="1">
        <v>41639</v>
      </c>
      <c r="B3711">
        <v>1032065198516</v>
      </c>
      <c r="C3711" t="s">
        <v>14499</v>
      </c>
      <c r="D3711" t="s">
        <v>14500</v>
      </c>
      <c r="E3711">
        <v>9781429958028</v>
      </c>
      <c r="F3711" t="s">
        <v>14501</v>
      </c>
      <c r="G3711" t="s">
        <v>14502</v>
      </c>
      <c r="H3711" t="s">
        <v>14503</v>
      </c>
      <c r="I3711">
        <v>1</v>
      </c>
      <c r="J3711" t="s">
        <v>34</v>
      </c>
      <c r="K3711" t="s">
        <v>35</v>
      </c>
      <c r="L3711">
        <v>16.54</v>
      </c>
      <c r="M3711" t="s">
        <v>36</v>
      </c>
      <c r="N3711">
        <v>14.39</v>
      </c>
      <c r="O3711" t="s">
        <v>36</v>
      </c>
      <c r="P3711">
        <v>15.94</v>
      </c>
      <c r="Q3711" t="s">
        <v>37</v>
      </c>
      <c r="R3711">
        <v>13.87</v>
      </c>
      <c r="S3711" t="s">
        <v>37</v>
      </c>
      <c r="T3711">
        <v>2.0699999999999998</v>
      </c>
      <c r="U3711" t="s">
        <v>37</v>
      </c>
      <c r="V3711" t="s">
        <v>55</v>
      </c>
      <c r="W3711" t="s">
        <v>56</v>
      </c>
      <c r="X3711" t="s">
        <v>40</v>
      </c>
      <c r="Y3711" t="s">
        <v>14504</v>
      </c>
      <c r="Z3711">
        <v>9.7100000000000009</v>
      </c>
      <c r="AA3711" t="s">
        <v>37</v>
      </c>
      <c r="AB3711">
        <v>2.0699999999999998</v>
      </c>
      <c r="AC3711" t="s">
        <v>37</v>
      </c>
      <c r="AD3711">
        <v>13</v>
      </c>
      <c r="AE3711">
        <f t="shared" si="403"/>
        <v>113</v>
      </c>
      <c r="AF3711" s="8">
        <f t="shared" si="404"/>
        <v>14.106194690265486</v>
      </c>
      <c r="AG3711" s="8">
        <f t="shared" si="405"/>
        <v>1.8338053097345133</v>
      </c>
      <c r="AH3711">
        <f t="shared" si="406"/>
        <v>15</v>
      </c>
      <c r="AI3711">
        <f t="shared" si="407"/>
        <v>1.95</v>
      </c>
      <c r="AJ3711" s="9">
        <f t="shared" si="408"/>
        <v>11.779</v>
      </c>
      <c r="AK3711" s="10">
        <f t="shared" si="409"/>
        <v>9.9451946902654864</v>
      </c>
    </row>
    <row r="3712" spans="1:37">
      <c r="A3712" s="1">
        <v>41639</v>
      </c>
      <c r="B3712">
        <v>1032065941520</v>
      </c>
      <c r="C3712" t="s">
        <v>14505</v>
      </c>
      <c r="D3712" t="s">
        <v>14506</v>
      </c>
      <c r="E3712">
        <v>9781250035448</v>
      </c>
      <c r="F3712" t="s">
        <v>9855</v>
      </c>
      <c r="G3712" t="s">
        <v>9856</v>
      </c>
      <c r="H3712" t="s">
        <v>2185</v>
      </c>
      <c r="I3712">
        <v>1</v>
      </c>
      <c r="J3712" t="s">
        <v>34</v>
      </c>
      <c r="K3712" t="s">
        <v>35</v>
      </c>
      <c r="L3712">
        <v>3.45</v>
      </c>
      <c r="M3712" t="s">
        <v>36</v>
      </c>
      <c r="N3712">
        <v>2.99</v>
      </c>
      <c r="O3712" t="s">
        <v>36</v>
      </c>
      <c r="P3712">
        <v>3.32</v>
      </c>
      <c r="Q3712" t="s">
        <v>37</v>
      </c>
      <c r="R3712">
        <v>2.88</v>
      </c>
      <c r="S3712" t="s">
        <v>37</v>
      </c>
      <c r="T3712">
        <v>0.44</v>
      </c>
      <c r="U3712" t="s">
        <v>37</v>
      </c>
      <c r="V3712" t="s">
        <v>2675</v>
      </c>
      <c r="W3712" t="s">
        <v>1029</v>
      </c>
      <c r="X3712" t="s">
        <v>40</v>
      </c>
      <c r="Y3712" t="s">
        <v>14507</v>
      </c>
      <c r="Z3712">
        <v>2.02</v>
      </c>
      <c r="AA3712" t="s">
        <v>37</v>
      </c>
      <c r="AB3712">
        <v>0.44</v>
      </c>
      <c r="AC3712" t="s">
        <v>37</v>
      </c>
      <c r="AD3712">
        <v>5</v>
      </c>
      <c r="AE3712">
        <f t="shared" si="403"/>
        <v>105</v>
      </c>
      <c r="AF3712" s="8">
        <f t="shared" si="404"/>
        <v>3.1619047619047618</v>
      </c>
      <c r="AG3712" s="8">
        <f t="shared" si="405"/>
        <v>0.15809523809523809</v>
      </c>
      <c r="AH3712">
        <f t="shared" si="406"/>
        <v>3.36</v>
      </c>
      <c r="AI3712">
        <f t="shared" si="407"/>
        <v>0.16</v>
      </c>
      <c r="AJ3712" s="9">
        <f t="shared" si="408"/>
        <v>2.456</v>
      </c>
      <c r="AK3712" s="10">
        <f t="shared" si="409"/>
        <v>2.2979047619047619</v>
      </c>
    </row>
    <row r="3713" spans="1:37">
      <c r="A3713" s="1">
        <v>41639</v>
      </c>
      <c r="B3713">
        <v>1032070026514</v>
      </c>
      <c r="C3713" t="s">
        <v>14508</v>
      </c>
      <c r="D3713" t="s">
        <v>14509</v>
      </c>
      <c r="E3713">
        <v>9781429910903</v>
      </c>
      <c r="F3713" t="s">
        <v>3273</v>
      </c>
      <c r="G3713" t="s">
        <v>3274</v>
      </c>
      <c r="H3713" t="s">
        <v>431</v>
      </c>
      <c r="I3713">
        <v>1</v>
      </c>
      <c r="J3713" t="s">
        <v>34</v>
      </c>
      <c r="K3713" t="s">
        <v>35</v>
      </c>
      <c r="L3713">
        <v>10.35</v>
      </c>
      <c r="M3713" t="s">
        <v>36</v>
      </c>
      <c r="N3713">
        <v>8.99</v>
      </c>
      <c r="O3713" t="s">
        <v>36</v>
      </c>
      <c r="P3713">
        <v>9.9700000000000006</v>
      </c>
      <c r="Q3713" t="s">
        <v>37</v>
      </c>
      <c r="R3713">
        <v>8.66</v>
      </c>
      <c r="S3713" t="s">
        <v>37</v>
      </c>
      <c r="T3713">
        <v>1.31</v>
      </c>
      <c r="U3713" t="s">
        <v>37</v>
      </c>
      <c r="V3713" t="s">
        <v>14510</v>
      </c>
      <c r="W3713" t="s">
        <v>193</v>
      </c>
      <c r="X3713" t="s">
        <v>40</v>
      </c>
      <c r="Y3713" t="s">
        <v>14511</v>
      </c>
      <c r="Z3713">
        <v>6.06</v>
      </c>
      <c r="AA3713" t="s">
        <v>37</v>
      </c>
      <c r="AB3713">
        <v>1.31</v>
      </c>
      <c r="AC3713" t="s">
        <v>37</v>
      </c>
      <c r="AD3713">
        <v>5</v>
      </c>
      <c r="AE3713">
        <f t="shared" si="403"/>
        <v>105</v>
      </c>
      <c r="AF3713" s="8">
        <f t="shared" si="404"/>
        <v>9.4952380952380953</v>
      </c>
      <c r="AG3713" s="8">
        <f t="shared" si="405"/>
        <v>0.47476190476190472</v>
      </c>
      <c r="AH3713">
        <f t="shared" si="406"/>
        <v>10.1</v>
      </c>
      <c r="AI3713">
        <f t="shared" si="407"/>
        <v>0.5</v>
      </c>
      <c r="AJ3713" s="9">
        <f t="shared" si="408"/>
        <v>7.3719999999999999</v>
      </c>
      <c r="AK3713" s="10">
        <f t="shared" si="409"/>
        <v>6.8972380952380954</v>
      </c>
    </row>
    <row r="3714" spans="1:37">
      <c r="A3714" s="1">
        <v>41639</v>
      </c>
      <c r="B3714">
        <v>1032070477517</v>
      </c>
      <c r="C3714" t="s">
        <v>14512</v>
      </c>
      <c r="D3714" t="s">
        <v>14513</v>
      </c>
      <c r="E3714">
        <v>9780374711870</v>
      </c>
      <c r="F3714" t="s">
        <v>13562</v>
      </c>
      <c r="G3714" t="s">
        <v>13563</v>
      </c>
      <c r="H3714" t="s">
        <v>13564</v>
      </c>
      <c r="I3714">
        <v>1</v>
      </c>
      <c r="J3714" t="s">
        <v>34</v>
      </c>
      <c r="K3714" t="s">
        <v>35</v>
      </c>
      <c r="L3714">
        <v>1.1399999999999999</v>
      </c>
      <c r="M3714" t="s">
        <v>36</v>
      </c>
      <c r="N3714">
        <v>0.99</v>
      </c>
      <c r="O3714" t="s">
        <v>36</v>
      </c>
      <c r="P3714">
        <v>1.1000000000000001</v>
      </c>
      <c r="Q3714" t="s">
        <v>37</v>
      </c>
      <c r="R3714">
        <v>0.95</v>
      </c>
      <c r="S3714" t="s">
        <v>37</v>
      </c>
      <c r="T3714">
        <v>0.15</v>
      </c>
      <c r="U3714" t="s">
        <v>37</v>
      </c>
      <c r="V3714" t="s">
        <v>758</v>
      </c>
      <c r="W3714" t="s">
        <v>56</v>
      </c>
      <c r="X3714" t="s">
        <v>40</v>
      </c>
      <c r="Y3714" t="s">
        <v>14514</v>
      </c>
      <c r="Z3714">
        <v>0.67</v>
      </c>
      <c r="AA3714" t="s">
        <v>37</v>
      </c>
      <c r="AB3714">
        <v>0.15</v>
      </c>
      <c r="AC3714" t="s">
        <v>37</v>
      </c>
      <c r="AD3714">
        <v>13</v>
      </c>
      <c r="AE3714">
        <f t="shared" si="403"/>
        <v>113</v>
      </c>
      <c r="AF3714" s="8">
        <f t="shared" si="404"/>
        <v>0.9734513274336285</v>
      </c>
      <c r="AG3714" s="8">
        <f t="shared" si="405"/>
        <v>0.1265486725663717</v>
      </c>
      <c r="AH3714">
        <f t="shared" si="406"/>
        <v>1.03</v>
      </c>
      <c r="AI3714">
        <f t="shared" si="407"/>
        <v>0.13</v>
      </c>
      <c r="AJ3714" s="9">
        <f t="shared" si="408"/>
        <v>0.81500000000000006</v>
      </c>
      <c r="AK3714" s="10">
        <f t="shared" si="409"/>
        <v>0.68845132743362836</v>
      </c>
    </row>
    <row r="3715" spans="1:37">
      <c r="A3715" s="1">
        <v>41639</v>
      </c>
      <c r="B3715">
        <v>1032073204516</v>
      </c>
      <c r="C3715" t="s">
        <v>14515</v>
      </c>
      <c r="D3715" t="s">
        <v>14516</v>
      </c>
      <c r="E3715">
        <v>9781429960137</v>
      </c>
      <c r="F3715" t="s">
        <v>312</v>
      </c>
      <c r="G3715" t="s">
        <v>313</v>
      </c>
      <c r="H3715" t="s">
        <v>46</v>
      </c>
      <c r="I3715">
        <v>1</v>
      </c>
      <c r="J3715" t="s">
        <v>34</v>
      </c>
      <c r="K3715" t="s">
        <v>35</v>
      </c>
      <c r="L3715">
        <v>10.35</v>
      </c>
      <c r="M3715" t="s">
        <v>36</v>
      </c>
      <c r="N3715">
        <v>8.99</v>
      </c>
      <c r="O3715" t="s">
        <v>36</v>
      </c>
      <c r="P3715">
        <v>9.9700000000000006</v>
      </c>
      <c r="Q3715" t="s">
        <v>37</v>
      </c>
      <c r="R3715">
        <v>8.66</v>
      </c>
      <c r="S3715" t="s">
        <v>37</v>
      </c>
      <c r="T3715">
        <v>1.31</v>
      </c>
      <c r="U3715" t="s">
        <v>37</v>
      </c>
      <c r="V3715" t="s">
        <v>14517</v>
      </c>
      <c r="W3715" t="s">
        <v>120</v>
      </c>
      <c r="X3715" t="s">
        <v>40</v>
      </c>
      <c r="Y3715" t="s">
        <v>14518</v>
      </c>
      <c r="Z3715">
        <v>6.06</v>
      </c>
      <c r="AA3715" t="s">
        <v>37</v>
      </c>
      <c r="AB3715">
        <v>1.31</v>
      </c>
      <c r="AC3715" t="s">
        <v>37</v>
      </c>
      <c r="AD3715">
        <v>13</v>
      </c>
      <c r="AE3715">
        <f t="shared" si="403"/>
        <v>113</v>
      </c>
      <c r="AF3715" s="8">
        <f t="shared" si="404"/>
        <v>8.8230088495575227</v>
      </c>
      <c r="AG3715" s="8">
        <f t="shared" si="405"/>
        <v>1.1469911504424779</v>
      </c>
      <c r="AH3715">
        <f t="shared" si="406"/>
        <v>9.3800000000000008</v>
      </c>
      <c r="AI3715">
        <f t="shared" si="407"/>
        <v>1.22</v>
      </c>
      <c r="AJ3715" s="9">
        <f t="shared" si="408"/>
        <v>7.3719999999999999</v>
      </c>
      <c r="AK3715" s="10">
        <f t="shared" si="409"/>
        <v>6.225008849557522</v>
      </c>
    </row>
    <row r="3716" spans="1:37">
      <c r="A3716" s="1">
        <v>41639</v>
      </c>
      <c r="B3716">
        <v>1032074237519</v>
      </c>
      <c r="C3716" t="s">
        <v>14519</v>
      </c>
      <c r="D3716" t="s">
        <v>14520</v>
      </c>
      <c r="E3716">
        <v>9781429903639</v>
      </c>
      <c r="F3716" t="s">
        <v>1671</v>
      </c>
      <c r="G3716" t="s">
        <v>1672</v>
      </c>
      <c r="H3716" t="s">
        <v>1673</v>
      </c>
      <c r="I3716">
        <v>1</v>
      </c>
      <c r="J3716" t="s">
        <v>34</v>
      </c>
      <c r="K3716" t="s">
        <v>35</v>
      </c>
      <c r="L3716">
        <v>12.64</v>
      </c>
      <c r="M3716" t="s">
        <v>36</v>
      </c>
      <c r="N3716">
        <v>10.99</v>
      </c>
      <c r="O3716" t="s">
        <v>36</v>
      </c>
      <c r="P3716">
        <v>12.18</v>
      </c>
      <c r="Q3716" t="s">
        <v>37</v>
      </c>
      <c r="R3716">
        <v>10.59</v>
      </c>
      <c r="S3716" t="s">
        <v>37</v>
      </c>
      <c r="T3716">
        <v>1.59</v>
      </c>
      <c r="U3716" t="s">
        <v>37</v>
      </c>
      <c r="V3716" t="s">
        <v>277</v>
      </c>
      <c r="W3716" t="s">
        <v>56</v>
      </c>
      <c r="X3716" t="s">
        <v>40</v>
      </c>
      <c r="Y3716" t="s">
        <v>14521</v>
      </c>
      <c r="Z3716">
        <v>7.41</v>
      </c>
      <c r="AA3716" t="s">
        <v>37</v>
      </c>
      <c r="AB3716">
        <v>1.59</v>
      </c>
      <c r="AC3716" t="s">
        <v>37</v>
      </c>
      <c r="AD3716">
        <v>13</v>
      </c>
      <c r="AE3716">
        <f t="shared" ref="AE3716:AE3779" si="410">AD3716+100</f>
        <v>113</v>
      </c>
      <c r="AF3716" s="8">
        <f t="shared" si="404"/>
        <v>10.778761061946902</v>
      </c>
      <c r="AG3716" s="8">
        <f t="shared" si="405"/>
        <v>1.4012389380530974</v>
      </c>
      <c r="AH3716">
        <f t="shared" si="406"/>
        <v>11.46</v>
      </c>
      <c r="AI3716">
        <f t="shared" si="407"/>
        <v>1.49</v>
      </c>
      <c r="AJ3716" s="9">
        <f t="shared" si="408"/>
        <v>9.0030000000000001</v>
      </c>
      <c r="AK3716" s="10">
        <f t="shared" si="409"/>
        <v>7.6017610619469025</v>
      </c>
    </row>
    <row r="3717" spans="1:37">
      <c r="A3717" s="1">
        <v>41639</v>
      </c>
      <c r="B3717">
        <v>1032076309521</v>
      </c>
      <c r="C3717" t="s">
        <v>14522</v>
      </c>
      <c r="D3717" t="s">
        <v>14523</v>
      </c>
      <c r="E3717">
        <v>9781429954990</v>
      </c>
      <c r="F3717" t="s">
        <v>14524</v>
      </c>
      <c r="G3717" t="s">
        <v>14525</v>
      </c>
      <c r="H3717" t="s">
        <v>14526</v>
      </c>
      <c r="I3717">
        <v>1</v>
      </c>
      <c r="J3717" t="s">
        <v>34</v>
      </c>
      <c r="K3717" t="s">
        <v>35</v>
      </c>
      <c r="L3717">
        <v>9.19</v>
      </c>
      <c r="M3717" t="s">
        <v>36</v>
      </c>
      <c r="N3717">
        <v>7.99</v>
      </c>
      <c r="O3717" t="s">
        <v>36</v>
      </c>
      <c r="P3717">
        <v>8.81</v>
      </c>
      <c r="Q3717" t="s">
        <v>37</v>
      </c>
      <c r="R3717">
        <v>7.66</v>
      </c>
      <c r="S3717" t="s">
        <v>37</v>
      </c>
      <c r="T3717">
        <v>1.1499999999999999</v>
      </c>
      <c r="U3717" t="s">
        <v>37</v>
      </c>
      <c r="V3717" t="s">
        <v>395</v>
      </c>
      <c r="W3717" t="s">
        <v>56</v>
      </c>
      <c r="X3717" t="s">
        <v>40</v>
      </c>
      <c r="Y3717" t="s">
        <v>14527</v>
      </c>
      <c r="Z3717">
        <v>5.36</v>
      </c>
      <c r="AA3717" t="s">
        <v>37</v>
      </c>
      <c r="AB3717">
        <v>1.1499999999999999</v>
      </c>
      <c r="AC3717" t="s">
        <v>37</v>
      </c>
      <c r="AD3717">
        <v>13</v>
      </c>
      <c r="AE3717">
        <f t="shared" si="410"/>
        <v>113</v>
      </c>
      <c r="AF3717" s="8">
        <f t="shared" ref="AF3717:AF3780" si="411">((P3717/AE3717)*100)*ABS(I3717)</f>
        <v>7.7964601769911503</v>
      </c>
      <c r="AG3717" s="8">
        <f t="shared" ref="AG3717:AG3780" si="412">+AF3717*AD3717/100</f>
        <v>1.0135398230088495</v>
      </c>
      <c r="AH3717">
        <f t="shared" ref="AH3717:AH3780" si="413">TRUNC(AF3717*1.0638,2)</f>
        <v>8.2899999999999991</v>
      </c>
      <c r="AI3717">
        <f t="shared" ref="AI3717:AI3780" si="414">TRUNC(AG3717*1.0638,2)</f>
        <v>1.07</v>
      </c>
      <c r="AJ3717" s="9">
        <f t="shared" ref="AJ3717:AJ3780" si="415">((P3717-T3717)*0.7+T3717)*ABS(I3717)</f>
        <v>6.5120000000000005</v>
      </c>
      <c r="AK3717" s="10">
        <f t="shared" ref="AK3717:AK3780" si="416">(AJ3717-AG3717)</f>
        <v>5.4984601769911512</v>
      </c>
    </row>
    <row r="3718" spans="1:37">
      <c r="A3718" s="1">
        <v>41639</v>
      </c>
      <c r="B3718">
        <v>1032084837522</v>
      </c>
      <c r="C3718" t="s">
        <v>14528</v>
      </c>
      <c r="D3718" t="s">
        <v>14529</v>
      </c>
      <c r="E3718">
        <v>9781250015273</v>
      </c>
      <c r="F3718" t="s">
        <v>1458</v>
      </c>
      <c r="G3718" t="s">
        <v>1459</v>
      </c>
      <c r="H3718" t="s">
        <v>293</v>
      </c>
      <c r="I3718">
        <v>1</v>
      </c>
      <c r="J3718" t="s">
        <v>34</v>
      </c>
      <c r="K3718" t="s">
        <v>35</v>
      </c>
      <c r="L3718">
        <v>12.64</v>
      </c>
      <c r="M3718" t="s">
        <v>36</v>
      </c>
      <c r="N3718">
        <v>10.99</v>
      </c>
      <c r="O3718" t="s">
        <v>36</v>
      </c>
      <c r="P3718">
        <v>12.18</v>
      </c>
      <c r="Q3718" t="s">
        <v>37</v>
      </c>
      <c r="R3718">
        <v>10.59</v>
      </c>
      <c r="S3718" t="s">
        <v>37</v>
      </c>
      <c r="T3718">
        <v>1.59</v>
      </c>
      <c r="U3718" t="s">
        <v>37</v>
      </c>
      <c r="V3718" t="s">
        <v>38</v>
      </c>
      <c r="W3718" t="s">
        <v>39</v>
      </c>
      <c r="X3718" t="s">
        <v>40</v>
      </c>
      <c r="Y3718" t="s">
        <v>14530</v>
      </c>
      <c r="Z3718">
        <v>7.41</v>
      </c>
      <c r="AA3718" t="s">
        <v>37</v>
      </c>
      <c r="AB3718">
        <v>1.59</v>
      </c>
      <c r="AC3718" t="s">
        <v>37</v>
      </c>
      <c r="AD3718">
        <v>5</v>
      </c>
      <c r="AE3718">
        <f t="shared" si="410"/>
        <v>105</v>
      </c>
      <c r="AF3718" s="8">
        <f t="shared" si="411"/>
        <v>11.6</v>
      </c>
      <c r="AG3718" s="8">
        <f t="shared" si="412"/>
        <v>0.57999999999999996</v>
      </c>
      <c r="AH3718">
        <f t="shared" si="413"/>
        <v>12.34</v>
      </c>
      <c r="AI3718">
        <f t="shared" si="414"/>
        <v>0.61</v>
      </c>
      <c r="AJ3718" s="9">
        <f t="shared" si="415"/>
        <v>9.0030000000000001</v>
      </c>
      <c r="AK3718" s="10">
        <f t="shared" si="416"/>
        <v>8.423</v>
      </c>
    </row>
    <row r="3719" spans="1:37">
      <c r="A3719" s="1">
        <v>41639</v>
      </c>
      <c r="B3719">
        <v>1032087596514</v>
      </c>
      <c r="C3719" t="s">
        <v>14531</v>
      </c>
      <c r="D3719" t="s">
        <v>14532</v>
      </c>
      <c r="E3719">
        <v>9781429971577</v>
      </c>
      <c r="F3719" t="s">
        <v>980</v>
      </c>
      <c r="G3719" t="s">
        <v>981</v>
      </c>
      <c r="H3719" t="s">
        <v>191</v>
      </c>
      <c r="I3719">
        <v>1</v>
      </c>
      <c r="J3719" t="s">
        <v>34</v>
      </c>
      <c r="K3719" t="s">
        <v>35</v>
      </c>
      <c r="L3719">
        <v>3.44</v>
      </c>
      <c r="M3719" t="s">
        <v>36</v>
      </c>
      <c r="N3719">
        <v>2.99</v>
      </c>
      <c r="O3719" t="s">
        <v>36</v>
      </c>
      <c r="P3719">
        <v>3.31</v>
      </c>
      <c r="Q3719" t="s">
        <v>37</v>
      </c>
      <c r="R3719">
        <v>2.88</v>
      </c>
      <c r="S3719" t="s">
        <v>37</v>
      </c>
      <c r="T3719">
        <v>0.43</v>
      </c>
      <c r="U3719" t="s">
        <v>37</v>
      </c>
      <c r="V3719" t="s">
        <v>119</v>
      </c>
      <c r="W3719" t="s">
        <v>120</v>
      </c>
      <c r="X3719" t="s">
        <v>40</v>
      </c>
      <c r="Y3719" t="s">
        <v>2944</v>
      </c>
      <c r="Z3719">
        <v>2.02</v>
      </c>
      <c r="AA3719" t="s">
        <v>37</v>
      </c>
      <c r="AB3719">
        <v>0.43</v>
      </c>
      <c r="AC3719" t="s">
        <v>37</v>
      </c>
      <c r="AD3719">
        <v>13</v>
      </c>
      <c r="AE3719">
        <f t="shared" si="410"/>
        <v>113</v>
      </c>
      <c r="AF3719" s="8">
        <f t="shared" si="411"/>
        <v>2.9292035398230087</v>
      </c>
      <c r="AG3719" s="8">
        <f t="shared" si="412"/>
        <v>0.38079646017699109</v>
      </c>
      <c r="AH3719">
        <f t="shared" si="413"/>
        <v>3.11</v>
      </c>
      <c r="AI3719">
        <f t="shared" si="414"/>
        <v>0.4</v>
      </c>
      <c r="AJ3719" s="9">
        <f t="shared" si="415"/>
        <v>2.4460000000000002</v>
      </c>
      <c r="AK3719" s="10">
        <f t="shared" si="416"/>
        <v>2.0652035398230089</v>
      </c>
    </row>
    <row r="3720" spans="1:37">
      <c r="A3720" s="1">
        <v>41639</v>
      </c>
      <c r="B3720">
        <v>1032091672520</v>
      </c>
      <c r="C3720" t="s">
        <v>14533</v>
      </c>
      <c r="D3720" t="s">
        <v>14534</v>
      </c>
      <c r="E3720">
        <v>9781429947329</v>
      </c>
      <c r="F3720" t="s">
        <v>14535</v>
      </c>
      <c r="G3720" t="s">
        <v>14536</v>
      </c>
      <c r="H3720" t="s">
        <v>14537</v>
      </c>
      <c r="I3720">
        <v>1</v>
      </c>
      <c r="J3720" t="s">
        <v>34</v>
      </c>
      <c r="K3720" t="s">
        <v>35</v>
      </c>
      <c r="L3720">
        <v>10.34</v>
      </c>
      <c r="M3720" t="s">
        <v>36</v>
      </c>
      <c r="N3720">
        <v>8.99</v>
      </c>
      <c r="O3720" t="s">
        <v>36</v>
      </c>
      <c r="P3720">
        <v>9.9600000000000009</v>
      </c>
      <c r="Q3720" t="s">
        <v>37</v>
      </c>
      <c r="R3720">
        <v>8.66</v>
      </c>
      <c r="S3720" t="s">
        <v>37</v>
      </c>
      <c r="T3720">
        <v>1.3</v>
      </c>
      <c r="U3720" t="s">
        <v>37</v>
      </c>
      <c r="V3720" t="s">
        <v>161</v>
      </c>
      <c r="W3720" t="s">
        <v>162</v>
      </c>
      <c r="X3720" t="s">
        <v>40</v>
      </c>
      <c r="Y3720" t="s">
        <v>14538</v>
      </c>
      <c r="Z3720">
        <v>6.06</v>
      </c>
      <c r="AA3720" t="s">
        <v>37</v>
      </c>
      <c r="AB3720">
        <v>1.3</v>
      </c>
      <c r="AC3720" t="s">
        <v>37</v>
      </c>
      <c r="AD3720">
        <v>5</v>
      </c>
      <c r="AE3720">
        <f t="shared" si="410"/>
        <v>105</v>
      </c>
      <c r="AF3720" s="8">
        <f t="shared" si="411"/>
        <v>9.4857142857142858</v>
      </c>
      <c r="AG3720" s="8">
        <f t="shared" si="412"/>
        <v>0.47428571428571431</v>
      </c>
      <c r="AH3720">
        <f t="shared" si="413"/>
        <v>10.09</v>
      </c>
      <c r="AI3720">
        <f t="shared" si="414"/>
        <v>0.5</v>
      </c>
      <c r="AJ3720" s="9">
        <f t="shared" si="415"/>
        <v>7.3619999999999992</v>
      </c>
      <c r="AK3720" s="10">
        <f t="shared" si="416"/>
        <v>6.887714285714285</v>
      </c>
    </row>
    <row r="3721" spans="1:37">
      <c r="A3721" s="1">
        <v>41639</v>
      </c>
      <c r="B3721">
        <v>1032092983519</v>
      </c>
      <c r="C3721" t="s">
        <v>14539</v>
      </c>
      <c r="D3721" t="s">
        <v>14540</v>
      </c>
      <c r="E3721">
        <v>9781429963947</v>
      </c>
      <c r="F3721" t="s">
        <v>124</v>
      </c>
      <c r="G3721" t="s">
        <v>125</v>
      </c>
      <c r="H3721" t="s">
        <v>62</v>
      </c>
      <c r="I3721">
        <v>1</v>
      </c>
      <c r="J3721" t="s">
        <v>34</v>
      </c>
      <c r="K3721" t="s">
        <v>35</v>
      </c>
      <c r="L3721">
        <v>10.35</v>
      </c>
      <c r="M3721" t="s">
        <v>36</v>
      </c>
      <c r="N3721">
        <v>8.99</v>
      </c>
      <c r="O3721" t="s">
        <v>36</v>
      </c>
      <c r="P3721">
        <v>9.9700000000000006</v>
      </c>
      <c r="Q3721" t="s">
        <v>37</v>
      </c>
      <c r="R3721">
        <v>8.66</v>
      </c>
      <c r="S3721" t="s">
        <v>37</v>
      </c>
      <c r="T3721">
        <v>1.31</v>
      </c>
      <c r="U3721" t="s">
        <v>37</v>
      </c>
      <c r="V3721" t="s">
        <v>14541</v>
      </c>
      <c r="W3721" t="s">
        <v>299</v>
      </c>
      <c r="X3721" t="s">
        <v>40</v>
      </c>
      <c r="Y3721" t="s">
        <v>14542</v>
      </c>
      <c r="Z3721">
        <v>6.06</v>
      </c>
      <c r="AA3721" t="s">
        <v>37</v>
      </c>
      <c r="AB3721">
        <v>1.31</v>
      </c>
      <c r="AC3721" t="s">
        <v>37</v>
      </c>
      <c r="AD3721">
        <v>5</v>
      </c>
      <c r="AE3721">
        <f t="shared" si="410"/>
        <v>105</v>
      </c>
      <c r="AF3721" s="8">
        <f t="shared" si="411"/>
        <v>9.4952380952380953</v>
      </c>
      <c r="AG3721" s="8">
        <f t="shared" si="412"/>
        <v>0.47476190476190472</v>
      </c>
      <c r="AH3721">
        <f t="shared" si="413"/>
        <v>10.1</v>
      </c>
      <c r="AI3721">
        <f t="shared" si="414"/>
        <v>0.5</v>
      </c>
      <c r="AJ3721" s="9">
        <f t="shared" si="415"/>
        <v>7.3719999999999999</v>
      </c>
      <c r="AK3721" s="10">
        <f t="shared" si="416"/>
        <v>6.8972380952380954</v>
      </c>
    </row>
    <row r="3722" spans="1:37">
      <c r="A3722" s="1">
        <v>41639</v>
      </c>
      <c r="B3722">
        <v>1032094199514</v>
      </c>
      <c r="C3722" t="s">
        <v>14543</v>
      </c>
      <c r="D3722" t="s">
        <v>14544</v>
      </c>
      <c r="E3722">
        <v>9781466846418</v>
      </c>
      <c r="F3722" t="s">
        <v>14545</v>
      </c>
      <c r="G3722" t="s">
        <v>14546</v>
      </c>
      <c r="H3722" t="s">
        <v>13702</v>
      </c>
      <c r="I3722">
        <v>1</v>
      </c>
      <c r="J3722" t="s">
        <v>34</v>
      </c>
      <c r="K3722" t="s">
        <v>35</v>
      </c>
      <c r="L3722">
        <v>10.35</v>
      </c>
      <c r="M3722" t="s">
        <v>36</v>
      </c>
      <c r="N3722">
        <v>8.99</v>
      </c>
      <c r="O3722" t="s">
        <v>36</v>
      </c>
      <c r="P3722">
        <v>9.9700000000000006</v>
      </c>
      <c r="Q3722" t="s">
        <v>37</v>
      </c>
      <c r="R3722">
        <v>8.66</v>
      </c>
      <c r="S3722" t="s">
        <v>37</v>
      </c>
      <c r="T3722">
        <v>1.31</v>
      </c>
      <c r="U3722" t="s">
        <v>37</v>
      </c>
      <c r="V3722" t="s">
        <v>571</v>
      </c>
      <c r="W3722" t="s">
        <v>56</v>
      </c>
      <c r="X3722" t="s">
        <v>40</v>
      </c>
      <c r="Y3722" t="s">
        <v>13703</v>
      </c>
      <c r="Z3722">
        <v>6.06</v>
      </c>
      <c r="AA3722" t="s">
        <v>37</v>
      </c>
      <c r="AB3722">
        <v>1.31</v>
      </c>
      <c r="AC3722" t="s">
        <v>37</v>
      </c>
      <c r="AD3722">
        <v>13</v>
      </c>
      <c r="AE3722">
        <f t="shared" si="410"/>
        <v>113</v>
      </c>
      <c r="AF3722" s="8">
        <f t="shared" si="411"/>
        <v>8.8230088495575227</v>
      </c>
      <c r="AG3722" s="8">
        <f t="shared" si="412"/>
        <v>1.1469911504424779</v>
      </c>
      <c r="AH3722">
        <f t="shared" si="413"/>
        <v>9.3800000000000008</v>
      </c>
      <c r="AI3722">
        <f t="shared" si="414"/>
        <v>1.22</v>
      </c>
      <c r="AJ3722" s="9">
        <f t="shared" si="415"/>
        <v>7.3719999999999999</v>
      </c>
      <c r="AK3722" s="10">
        <f t="shared" si="416"/>
        <v>6.225008849557522</v>
      </c>
    </row>
    <row r="3723" spans="1:37">
      <c r="A3723" s="1">
        <v>41639</v>
      </c>
      <c r="B3723">
        <v>1032095930511</v>
      </c>
      <c r="C3723" t="s">
        <v>14547</v>
      </c>
      <c r="D3723" t="s">
        <v>14548</v>
      </c>
      <c r="E3723">
        <v>9781466814882</v>
      </c>
      <c r="F3723" t="s">
        <v>4459</v>
      </c>
      <c r="G3723" t="s">
        <v>4460</v>
      </c>
      <c r="H3723" t="s">
        <v>1310</v>
      </c>
      <c r="I3723">
        <v>1</v>
      </c>
      <c r="J3723" t="s">
        <v>34</v>
      </c>
      <c r="K3723" t="s">
        <v>35</v>
      </c>
      <c r="L3723">
        <v>10.34</v>
      </c>
      <c r="M3723" t="s">
        <v>36</v>
      </c>
      <c r="N3723">
        <v>8.99</v>
      </c>
      <c r="O3723" t="s">
        <v>36</v>
      </c>
      <c r="P3723">
        <v>9.9600000000000009</v>
      </c>
      <c r="Q3723" t="s">
        <v>37</v>
      </c>
      <c r="R3723">
        <v>8.66</v>
      </c>
      <c r="S3723" t="s">
        <v>37</v>
      </c>
      <c r="T3723">
        <v>1.3</v>
      </c>
      <c r="U3723" t="s">
        <v>37</v>
      </c>
      <c r="V3723" t="s">
        <v>200</v>
      </c>
      <c r="W3723" t="s">
        <v>162</v>
      </c>
      <c r="X3723" t="s">
        <v>40</v>
      </c>
      <c r="Y3723" t="s">
        <v>14549</v>
      </c>
      <c r="Z3723">
        <v>6.06</v>
      </c>
      <c r="AA3723" t="s">
        <v>37</v>
      </c>
      <c r="AB3723">
        <v>1.3</v>
      </c>
      <c r="AC3723" t="s">
        <v>37</v>
      </c>
      <c r="AD3723">
        <v>5</v>
      </c>
      <c r="AE3723">
        <f t="shared" si="410"/>
        <v>105</v>
      </c>
      <c r="AF3723" s="8">
        <f t="shared" si="411"/>
        <v>9.4857142857142858</v>
      </c>
      <c r="AG3723" s="8">
        <f t="shared" si="412"/>
        <v>0.47428571428571431</v>
      </c>
      <c r="AH3723">
        <f t="shared" si="413"/>
        <v>10.09</v>
      </c>
      <c r="AI3723">
        <f t="shared" si="414"/>
        <v>0.5</v>
      </c>
      <c r="AJ3723" s="9">
        <f t="shared" si="415"/>
        <v>7.3619999999999992</v>
      </c>
      <c r="AK3723" s="10">
        <f t="shared" si="416"/>
        <v>6.887714285714285</v>
      </c>
    </row>
    <row r="3724" spans="1:37">
      <c r="A3724" s="1">
        <v>41639</v>
      </c>
      <c r="B3724">
        <v>1032096859521</v>
      </c>
      <c r="C3724" t="s">
        <v>14550</v>
      </c>
      <c r="D3724" t="s">
        <v>14551</v>
      </c>
      <c r="E3724">
        <v>9781429938297</v>
      </c>
      <c r="F3724" t="s">
        <v>14552</v>
      </c>
      <c r="G3724" t="s">
        <v>14553</v>
      </c>
      <c r="H3724" t="s">
        <v>4502</v>
      </c>
      <c r="I3724">
        <v>1</v>
      </c>
      <c r="J3724" t="s">
        <v>34</v>
      </c>
      <c r="K3724" t="s">
        <v>35</v>
      </c>
      <c r="L3724">
        <v>12.64</v>
      </c>
      <c r="M3724" t="s">
        <v>36</v>
      </c>
      <c r="N3724">
        <v>10.99</v>
      </c>
      <c r="O3724" t="s">
        <v>36</v>
      </c>
      <c r="P3724">
        <v>12.18</v>
      </c>
      <c r="Q3724" t="s">
        <v>37</v>
      </c>
      <c r="R3724">
        <v>10.59</v>
      </c>
      <c r="S3724" t="s">
        <v>37</v>
      </c>
      <c r="T3724">
        <v>1.59</v>
      </c>
      <c r="U3724" t="s">
        <v>37</v>
      </c>
      <c r="V3724" t="s">
        <v>153</v>
      </c>
      <c r="W3724" t="s">
        <v>140</v>
      </c>
      <c r="X3724" t="s">
        <v>40</v>
      </c>
      <c r="Y3724" t="s">
        <v>14554</v>
      </c>
      <c r="Z3724">
        <v>7.41</v>
      </c>
      <c r="AA3724" t="s">
        <v>37</v>
      </c>
      <c r="AB3724">
        <v>1.59</v>
      </c>
      <c r="AC3724" t="s">
        <v>37</v>
      </c>
      <c r="AD3724">
        <v>5</v>
      </c>
      <c r="AE3724">
        <f t="shared" si="410"/>
        <v>105</v>
      </c>
      <c r="AF3724" s="8">
        <f t="shared" si="411"/>
        <v>11.6</v>
      </c>
      <c r="AG3724" s="8">
        <f t="shared" si="412"/>
        <v>0.57999999999999996</v>
      </c>
      <c r="AH3724">
        <f t="shared" si="413"/>
        <v>12.34</v>
      </c>
      <c r="AI3724">
        <f t="shared" si="414"/>
        <v>0.61</v>
      </c>
      <c r="AJ3724" s="9">
        <f t="shared" si="415"/>
        <v>9.0030000000000001</v>
      </c>
      <c r="AK3724" s="10">
        <f t="shared" si="416"/>
        <v>8.423</v>
      </c>
    </row>
    <row r="3725" spans="1:37">
      <c r="A3725" s="1">
        <v>41639</v>
      </c>
      <c r="B3725">
        <v>1032101299518</v>
      </c>
      <c r="C3725" t="s">
        <v>14555</v>
      </c>
      <c r="D3725" t="s">
        <v>14556</v>
      </c>
      <c r="E3725">
        <v>9781466834705</v>
      </c>
      <c r="F3725" t="s">
        <v>551</v>
      </c>
      <c r="G3725" t="s">
        <v>552</v>
      </c>
      <c r="H3725" t="s">
        <v>293</v>
      </c>
      <c r="I3725">
        <v>1</v>
      </c>
      <c r="J3725" t="s">
        <v>34</v>
      </c>
      <c r="K3725" t="s">
        <v>35</v>
      </c>
      <c r="L3725">
        <v>16.09</v>
      </c>
      <c r="M3725" t="s">
        <v>36</v>
      </c>
      <c r="N3725">
        <v>13.99</v>
      </c>
      <c r="O3725" t="s">
        <v>36</v>
      </c>
      <c r="P3725">
        <v>15.5</v>
      </c>
      <c r="Q3725" t="s">
        <v>37</v>
      </c>
      <c r="R3725">
        <v>13.48</v>
      </c>
      <c r="S3725" t="s">
        <v>37</v>
      </c>
      <c r="T3725">
        <v>2.02</v>
      </c>
      <c r="U3725" t="s">
        <v>37</v>
      </c>
      <c r="V3725" t="s">
        <v>3150</v>
      </c>
      <c r="W3725" t="s">
        <v>2822</v>
      </c>
      <c r="X3725" t="s">
        <v>40</v>
      </c>
      <c r="Y3725" t="s">
        <v>14557</v>
      </c>
      <c r="Z3725">
        <v>9.44</v>
      </c>
      <c r="AA3725" t="s">
        <v>37</v>
      </c>
      <c r="AB3725">
        <v>2.02</v>
      </c>
      <c r="AC3725" t="s">
        <v>37</v>
      </c>
      <c r="AD3725">
        <v>14</v>
      </c>
      <c r="AE3725">
        <f t="shared" si="410"/>
        <v>114</v>
      </c>
      <c r="AF3725" s="8">
        <f t="shared" si="411"/>
        <v>13.596491228070176</v>
      </c>
      <c r="AG3725" s="8">
        <f t="shared" si="412"/>
        <v>1.9035087719298247</v>
      </c>
      <c r="AH3725">
        <f t="shared" si="413"/>
        <v>14.46</v>
      </c>
      <c r="AI3725">
        <f t="shared" si="414"/>
        <v>2.02</v>
      </c>
      <c r="AJ3725" s="9">
        <f t="shared" si="415"/>
        <v>11.456</v>
      </c>
      <c r="AK3725" s="10">
        <f t="shared" si="416"/>
        <v>9.5524912280701741</v>
      </c>
    </row>
    <row r="3726" spans="1:37">
      <c r="A3726" s="1">
        <v>41639</v>
      </c>
      <c r="B3726">
        <v>1032101706519</v>
      </c>
      <c r="C3726" t="s">
        <v>14558</v>
      </c>
      <c r="D3726" t="s">
        <v>14559</v>
      </c>
      <c r="E3726">
        <v>9781429971621</v>
      </c>
      <c r="F3726" t="s">
        <v>6726</v>
      </c>
      <c r="G3726" t="s">
        <v>6727</v>
      </c>
      <c r="H3726" t="s">
        <v>191</v>
      </c>
      <c r="I3726">
        <v>1</v>
      </c>
      <c r="J3726" t="s">
        <v>34</v>
      </c>
      <c r="K3726" t="s">
        <v>35</v>
      </c>
      <c r="L3726">
        <v>3.44</v>
      </c>
      <c r="M3726" t="s">
        <v>36</v>
      </c>
      <c r="N3726">
        <v>2.99</v>
      </c>
      <c r="O3726" t="s">
        <v>36</v>
      </c>
      <c r="P3726">
        <v>3.31</v>
      </c>
      <c r="Q3726" t="s">
        <v>37</v>
      </c>
      <c r="R3726">
        <v>2.88</v>
      </c>
      <c r="S3726" t="s">
        <v>37</v>
      </c>
      <c r="T3726">
        <v>0.43</v>
      </c>
      <c r="U3726" t="s">
        <v>37</v>
      </c>
      <c r="V3726" t="s">
        <v>12991</v>
      </c>
      <c r="W3726" t="s">
        <v>3739</v>
      </c>
      <c r="X3726" t="s">
        <v>40</v>
      </c>
      <c r="Y3726" t="s">
        <v>12992</v>
      </c>
      <c r="Z3726">
        <v>2.02</v>
      </c>
      <c r="AA3726" t="s">
        <v>37</v>
      </c>
      <c r="AB3726">
        <v>0.43</v>
      </c>
      <c r="AC3726" t="s">
        <v>37</v>
      </c>
      <c r="AD3726">
        <v>13</v>
      </c>
      <c r="AE3726">
        <f t="shared" si="410"/>
        <v>113</v>
      </c>
      <c r="AF3726" s="8">
        <f t="shared" si="411"/>
        <v>2.9292035398230087</v>
      </c>
      <c r="AG3726" s="8">
        <f t="shared" si="412"/>
        <v>0.38079646017699109</v>
      </c>
      <c r="AH3726">
        <f t="shared" si="413"/>
        <v>3.11</v>
      </c>
      <c r="AI3726">
        <f t="shared" si="414"/>
        <v>0.4</v>
      </c>
      <c r="AJ3726" s="9">
        <f t="shared" si="415"/>
        <v>2.4460000000000002</v>
      </c>
      <c r="AK3726" s="10">
        <f t="shared" si="416"/>
        <v>2.0652035398230089</v>
      </c>
    </row>
    <row r="3727" spans="1:37">
      <c r="A3727" s="1">
        <v>41639</v>
      </c>
      <c r="B3727">
        <v>1032102455521</v>
      </c>
      <c r="C3727" t="s">
        <v>14560</v>
      </c>
      <c r="D3727" t="s">
        <v>14561</v>
      </c>
      <c r="E3727">
        <v>9781466830479</v>
      </c>
      <c r="F3727" t="s">
        <v>2615</v>
      </c>
      <c r="G3727" t="s">
        <v>2616</v>
      </c>
      <c r="H3727" t="s">
        <v>1427</v>
      </c>
      <c r="I3727">
        <v>1</v>
      </c>
      <c r="J3727" t="s">
        <v>34</v>
      </c>
      <c r="K3727" t="s">
        <v>35</v>
      </c>
      <c r="L3727">
        <v>2.29</v>
      </c>
      <c r="M3727" t="s">
        <v>36</v>
      </c>
      <c r="N3727">
        <v>1.99</v>
      </c>
      <c r="O3727" t="s">
        <v>36</v>
      </c>
      <c r="P3727">
        <v>2.21</v>
      </c>
      <c r="Q3727" t="s">
        <v>37</v>
      </c>
      <c r="R3727">
        <v>1.92</v>
      </c>
      <c r="S3727" t="s">
        <v>37</v>
      </c>
      <c r="T3727">
        <v>0.28999999999999998</v>
      </c>
      <c r="U3727" t="s">
        <v>37</v>
      </c>
      <c r="V3727" t="s">
        <v>1545</v>
      </c>
      <c r="W3727" t="s">
        <v>56</v>
      </c>
      <c r="X3727" t="s">
        <v>40</v>
      </c>
      <c r="Y3727" t="s">
        <v>14386</v>
      </c>
      <c r="Z3727">
        <v>1.34</v>
      </c>
      <c r="AA3727" t="s">
        <v>37</v>
      </c>
      <c r="AB3727">
        <v>0.28999999999999998</v>
      </c>
      <c r="AC3727" t="s">
        <v>37</v>
      </c>
      <c r="AD3727">
        <v>13</v>
      </c>
      <c r="AE3727">
        <f t="shared" si="410"/>
        <v>113</v>
      </c>
      <c r="AF3727" s="8">
        <f t="shared" si="411"/>
        <v>1.9557522123893807</v>
      </c>
      <c r="AG3727" s="8">
        <f t="shared" si="412"/>
        <v>0.2542477876106195</v>
      </c>
      <c r="AH3727">
        <f t="shared" si="413"/>
        <v>2.08</v>
      </c>
      <c r="AI3727">
        <f t="shared" si="414"/>
        <v>0.27</v>
      </c>
      <c r="AJ3727" s="9">
        <f t="shared" si="415"/>
        <v>1.6339999999999999</v>
      </c>
      <c r="AK3727" s="10">
        <f t="shared" si="416"/>
        <v>1.3797522123893804</v>
      </c>
    </row>
    <row r="3728" spans="1:37">
      <c r="A3728" s="1">
        <v>41639</v>
      </c>
      <c r="B3728">
        <v>1032106185513</v>
      </c>
      <c r="C3728" t="s">
        <v>14562</v>
      </c>
      <c r="D3728" t="s">
        <v>14563</v>
      </c>
      <c r="E3728">
        <v>9781466831094</v>
      </c>
      <c r="F3728" t="s">
        <v>5268</v>
      </c>
      <c r="G3728" t="s">
        <v>5269</v>
      </c>
      <c r="H3728" t="s">
        <v>2290</v>
      </c>
      <c r="I3728">
        <v>1</v>
      </c>
      <c r="J3728" t="s">
        <v>34</v>
      </c>
      <c r="K3728" t="s">
        <v>35</v>
      </c>
      <c r="L3728">
        <v>10.34</v>
      </c>
      <c r="M3728" t="s">
        <v>36</v>
      </c>
      <c r="N3728">
        <v>8.99</v>
      </c>
      <c r="O3728" t="s">
        <v>36</v>
      </c>
      <c r="P3728">
        <v>9.9600000000000009</v>
      </c>
      <c r="Q3728" t="s">
        <v>37</v>
      </c>
      <c r="R3728">
        <v>8.66</v>
      </c>
      <c r="S3728" t="s">
        <v>37</v>
      </c>
      <c r="T3728">
        <v>1.3</v>
      </c>
      <c r="U3728" t="s">
        <v>37</v>
      </c>
      <c r="V3728" t="s">
        <v>14564</v>
      </c>
      <c r="W3728" t="s">
        <v>56</v>
      </c>
      <c r="X3728" t="s">
        <v>40</v>
      </c>
      <c r="Y3728" t="s">
        <v>14565</v>
      </c>
      <c r="Z3728">
        <v>6.06</v>
      </c>
      <c r="AA3728" t="s">
        <v>37</v>
      </c>
      <c r="AB3728">
        <v>1.3</v>
      </c>
      <c r="AC3728" t="s">
        <v>37</v>
      </c>
      <c r="AD3728">
        <v>13</v>
      </c>
      <c r="AE3728">
        <f t="shared" si="410"/>
        <v>113</v>
      </c>
      <c r="AF3728" s="8">
        <f t="shared" si="411"/>
        <v>8.8141592920353986</v>
      </c>
      <c r="AG3728" s="8">
        <f t="shared" si="412"/>
        <v>1.1458407079646018</v>
      </c>
      <c r="AH3728">
        <f t="shared" si="413"/>
        <v>9.3699999999999992</v>
      </c>
      <c r="AI3728">
        <f t="shared" si="414"/>
        <v>1.21</v>
      </c>
      <c r="AJ3728" s="9">
        <f t="shared" si="415"/>
        <v>7.3619999999999992</v>
      </c>
      <c r="AK3728" s="10">
        <f t="shared" si="416"/>
        <v>6.2161592920353979</v>
      </c>
    </row>
    <row r="3729" spans="1:37">
      <c r="A3729" s="1">
        <v>41639</v>
      </c>
      <c r="B3729">
        <v>1032106200512</v>
      </c>
      <c r="C3729" t="s">
        <v>14566</v>
      </c>
      <c r="D3729" t="s">
        <v>14567</v>
      </c>
      <c r="E3729">
        <v>9781429972215</v>
      </c>
      <c r="F3729" t="s">
        <v>14568</v>
      </c>
      <c r="G3729" t="s">
        <v>14569</v>
      </c>
      <c r="H3729" t="s">
        <v>14570</v>
      </c>
      <c r="I3729">
        <v>1</v>
      </c>
      <c r="J3729" t="s">
        <v>34</v>
      </c>
      <c r="K3729" t="s">
        <v>35</v>
      </c>
      <c r="L3729">
        <v>10.34</v>
      </c>
      <c r="M3729" t="s">
        <v>36</v>
      </c>
      <c r="N3729">
        <v>8.99</v>
      </c>
      <c r="O3729" t="s">
        <v>36</v>
      </c>
      <c r="P3729">
        <v>9.91</v>
      </c>
      <c r="Q3729" t="s">
        <v>37</v>
      </c>
      <c r="R3729">
        <v>8.6199999999999992</v>
      </c>
      <c r="S3729" t="s">
        <v>37</v>
      </c>
      <c r="T3729">
        <v>1.29</v>
      </c>
      <c r="U3729" t="s">
        <v>37</v>
      </c>
      <c r="V3729" t="s">
        <v>119</v>
      </c>
      <c r="W3729" t="s">
        <v>56</v>
      </c>
      <c r="X3729" t="s">
        <v>40</v>
      </c>
      <c r="Y3729" t="s">
        <v>14571</v>
      </c>
      <c r="Z3729">
        <v>6.03</v>
      </c>
      <c r="AA3729" t="s">
        <v>37</v>
      </c>
      <c r="AB3729">
        <v>1.29</v>
      </c>
      <c r="AC3729" t="s">
        <v>37</v>
      </c>
      <c r="AD3729">
        <v>13</v>
      </c>
      <c r="AE3729">
        <f t="shared" si="410"/>
        <v>113</v>
      </c>
      <c r="AF3729" s="8">
        <f t="shared" si="411"/>
        <v>8.7699115044247797</v>
      </c>
      <c r="AG3729" s="8">
        <f t="shared" si="412"/>
        <v>1.1400884955752213</v>
      </c>
      <c r="AH3729">
        <f t="shared" si="413"/>
        <v>9.32</v>
      </c>
      <c r="AI3729">
        <f t="shared" si="414"/>
        <v>1.21</v>
      </c>
      <c r="AJ3729" s="9">
        <f t="shared" si="415"/>
        <v>7.3240000000000007</v>
      </c>
      <c r="AK3729" s="10">
        <f t="shared" si="416"/>
        <v>6.1839115044247794</v>
      </c>
    </row>
    <row r="3730" spans="1:37">
      <c r="A3730" s="1">
        <v>41639</v>
      </c>
      <c r="B3730">
        <v>1032107706512</v>
      </c>
      <c r="C3730" t="s">
        <v>14572</v>
      </c>
      <c r="D3730" t="s">
        <v>14573</v>
      </c>
      <c r="E3730">
        <v>9781429955966</v>
      </c>
      <c r="F3730" t="s">
        <v>673</v>
      </c>
      <c r="G3730" t="s">
        <v>674</v>
      </c>
      <c r="I3730">
        <v>1</v>
      </c>
      <c r="J3730" t="s">
        <v>34</v>
      </c>
      <c r="K3730" t="s">
        <v>35</v>
      </c>
      <c r="L3730">
        <v>16.55</v>
      </c>
      <c r="M3730" t="s">
        <v>36</v>
      </c>
      <c r="N3730">
        <v>14.39</v>
      </c>
      <c r="O3730" t="s">
        <v>36</v>
      </c>
      <c r="P3730">
        <v>15.95</v>
      </c>
      <c r="Q3730" t="s">
        <v>37</v>
      </c>
      <c r="R3730">
        <v>13.87</v>
      </c>
      <c r="S3730" t="s">
        <v>37</v>
      </c>
      <c r="T3730">
        <v>2.08</v>
      </c>
      <c r="U3730" t="s">
        <v>37</v>
      </c>
      <c r="V3730" t="s">
        <v>200</v>
      </c>
      <c r="W3730" t="s">
        <v>162</v>
      </c>
      <c r="X3730" t="s">
        <v>40</v>
      </c>
      <c r="Y3730" t="s">
        <v>14574</v>
      </c>
      <c r="Z3730">
        <v>9.7100000000000009</v>
      </c>
      <c r="AA3730" t="s">
        <v>37</v>
      </c>
      <c r="AB3730">
        <v>2.08</v>
      </c>
      <c r="AC3730" t="s">
        <v>37</v>
      </c>
      <c r="AD3730">
        <v>5</v>
      </c>
      <c r="AE3730">
        <f t="shared" si="410"/>
        <v>105</v>
      </c>
      <c r="AF3730" s="8">
        <f t="shared" si="411"/>
        <v>15.19047619047619</v>
      </c>
      <c r="AG3730" s="8">
        <f t="shared" si="412"/>
        <v>0.75952380952380949</v>
      </c>
      <c r="AH3730">
        <f t="shared" si="413"/>
        <v>16.149999999999999</v>
      </c>
      <c r="AI3730">
        <f t="shared" si="414"/>
        <v>0.8</v>
      </c>
      <c r="AJ3730" s="9">
        <f t="shared" si="415"/>
        <v>11.789</v>
      </c>
      <c r="AK3730" s="10">
        <f t="shared" si="416"/>
        <v>11.02947619047619</v>
      </c>
    </row>
    <row r="3731" spans="1:37">
      <c r="A3731" s="1">
        <v>41639</v>
      </c>
      <c r="B3731">
        <v>1032113051511</v>
      </c>
      <c r="C3731" t="s">
        <v>14575</v>
      </c>
      <c r="D3731" t="s">
        <v>14576</v>
      </c>
      <c r="E3731">
        <v>9781250031211</v>
      </c>
      <c r="F3731" t="s">
        <v>1892</v>
      </c>
      <c r="G3731" t="s">
        <v>1893</v>
      </c>
      <c r="H3731" t="s">
        <v>1894</v>
      </c>
      <c r="I3731">
        <v>1</v>
      </c>
      <c r="J3731" t="s">
        <v>34</v>
      </c>
      <c r="K3731" t="s">
        <v>35</v>
      </c>
      <c r="L3731">
        <v>12.64</v>
      </c>
      <c r="M3731" t="s">
        <v>36</v>
      </c>
      <c r="N3731">
        <v>10.99</v>
      </c>
      <c r="O3731" t="s">
        <v>36</v>
      </c>
      <c r="P3731">
        <v>12.18</v>
      </c>
      <c r="Q3731" t="s">
        <v>37</v>
      </c>
      <c r="R3731">
        <v>10.59</v>
      </c>
      <c r="S3731" t="s">
        <v>37</v>
      </c>
      <c r="T3731">
        <v>1.59</v>
      </c>
      <c r="U3731" t="s">
        <v>37</v>
      </c>
      <c r="V3731" t="s">
        <v>1757</v>
      </c>
      <c r="W3731" t="s">
        <v>56</v>
      </c>
      <c r="X3731" t="s">
        <v>40</v>
      </c>
      <c r="Y3731" t="s">
        <v>14577</v>
      </c>
      <c r="Z3731">
        <v>7.41</v>
      </c>
      <c r="AA3731" t="s">
        <v>37</v>
      </c>
      <c r="AB3731">
        <v>1.59</v>
      </c>
      <c r="AC3731" t="s">
        <v>37</v>
      </c>
      <c r="AD3731">
        <v>13</v>
      </c>
      <c r="AE3731">
        <f t="shared" si="410"/>
        <v>113</v>
      </c>
      <c r="AF3731" s="8">
        <f t="shared" si="411"/>
        <v>10.778761061946902</v>
      </c>
      <c r="AG3731" s="8">
        <f t="shared" si="412"/>
        <v>1.4012389380530974</v>
      </c>
      <c r="AH3731">
        <f t="shared" si="413"/>
        <v>11.46</v>
      </c>
      <c r="AI3731">
        <f t="shared" si="414"/>
        <v>1.49</v>
      </c>
      <c r="AJ3731" s="9">
        <f t="shared" si="415"/>
        <v>9.0030000000000001</v>
      </c>
      <c r="AK3731" s="10">
        <f t="shared" si="416"/>
        <v>7.6017610619469025</v>
      </c>
    </row>
    <row r="3732" spans="1:37">
      <c r="A3732" s="1">
        <v>41639</v>
      </c>
      <c r="B3732">
        <v>1032113541521</v>
      </c>
      <c r="C3732" t="s">
        <v>14578</v>
      </c>
      <c r="D3732" t="s">
        <v>14579</v>
      </c>
      <c r="E3732">
        <v>9781429964029</v>
      </c>
      <c r="F3732" t="s">
        <v>4375</v>
      </c>
      <c r="G3732" t="s">
        <v>2744</v>
      </c>
      <c r="H3732" t="s">
        <v>62</v>
      </c>
      <c r="I3732">
        <v>1</v>
      </c>
      <c r="J3732" t="s">
        <v>34</v>
      </c>
      <c r="K3732" t="s">
        <v>35</v>
      </c>
      <c r="L3732">
        <v>10.34</v>
      </c>
      <c r="M3732" t="s">
        <v>36</v>
      </c>
      <c r="N3732">
        <v>8.99</v>
      </c>
      <c r="O3732" t="s">
        <v>36</v>
      </c>
      <c r="P3732">
        <v>9.91</v>
      </c>
      <c r="Q3732" t="s">
        <v>37</v>
      </c>
      <c r="R3732">
        <v>8.6199999999999992</v>
      </c>
      <c r="S3732" t="s">
        <v>37</v>
      </c>
      <c r="T3732">
        <v>1.29</v>
      </c>
      <c r="U3732" t="s">
        <v>37</v>
      </c>
      <c r="V3732" t="s">
        <v>161</v>
      </c>
      <c r="W3732" t="s">
        <v>127</v>
      </c>
      <c r="X3732" t="s">
        <v>40</v>
      </c>
      <c r="Y3732" t="s">
        <v>10897</v>
      </c>
      <c r="Z3732">
        <v>6.03</v>
      </c>
      <c r="AA3732" t="s">
        <v>37</v>
      </c>
      <c r="AB3732">
        <v>1.29</v>
      </c>
      <c r="AC3732" t="s">
        <v>37</v>
      </c>
      <c r="AD3732">
        <v>5</v>
      </c>
      <c r="AE3732">
        <f t="shared" si="410"/>
        <v>105</v>
      </c>
      <c r="AF3732" s="8">
        <f t="shared" si="411"/>
        <v>9.4380952380952383</v>
      </c>
      <c r="AG3732" s="8">
        <f t="shared" si="412"/>
        <v>0.47190476190476188</v>
      </c>
      <c r="AH3732">
        <f t="shared" si="413"/>
        <v>10.039999999999999</v>
      </c>
      <c r="AI3732">
        <f t="shared" si="414"/>
        <v>0.5</v>
      </c>
      <c r="AJ3732" s="9">
        <f t="shared" si="415"/>
        <v>7.3240000000000007</v>
      </c>
      <c r="AK3732" s="10">
        <f t="shared" si="416"/>
        <v>6.8520952380952389</v>
      </c>
    </row>
    <row r="3733" spans="1:37">
      <c r="A3733" s="1">
        <v>41639</v>
      </c>
      <c r="B3733">
        <v>1032113679521</v>
      </c>
      <c r="C3733" t="s">
        <v>14580</v>
      </c>
      <c r="D3733" t="s">
        <v>14581</v>
      </c>
      <c r="E3733">
        <v>9781429956741</v>
      </c>
      <c r="F3733" t="s">
        <v>6572</v>
      </c>
      <c r="G3733" t="s">
        <v>6573</v>
      </c>
      <c r="H3733" t="s">
        <v>62</v>
      </c>
      <c r="I3733">
        <v>1</v>
      </c>
      <c r="J3733" t="s">
        <v>34</v>
      </c>
      <c r="K3733" t="s">
        <v>35</v>
      </c>
      <c r="L3733">
        <v>10.35</v>
      </c>
      <c r="M3733" t="s">
        <v>36</v>
      </c>
      <c r="N3733">
        <v>8.99</v>
      </c>
      <c r="O3733" t="s">
        <v>36</v>
      </c>
      <c r="P3733">
        <v>9.9700000000000006</v>
      </c>
      <c r="Q3733" t="s">
        <v>37</v>
      </c>
      <c r="R3733">
        <v>8.66</v>
      </c>
      <c r="S3733" t="s">
        <v>37</v>
      </c>
      <c r="T3733">
        <v>1.31</v>
      </c>
      <c r="U3733" t="s">
        <v>37</v>
      </c>
      <c r="V3733" t="s">
        <v>161</v>
      </c>
      <c r="W3733" t="s">
        <v>127</v>
      </c>
      <c r="X3733" t="s">
        <v>40</v>
      </c>
      <c r="Y3733" t="s">
        <v>10897</v>
      </c>
      <c r="Z3733">
        <v>6.06</v>
      </c>
      <c r="AA3733" t="s">
        <v>37</v>
      </c>
      <c r="AB3733">
        <v>1.31</v>
      </c>
      <c r="AC3733" t="s">
        <v>37</v>
      </c>
      <c r="AD3733">
        <v>5</v>
      </c>
      <c r="AE3733">
        <f t="shared" si="410"/>
        <v>105</v>
      </c>
      <c r="AF3733" s="8">
        <f t="shared" si="411"/>
        <v>9.4952380952380953</v>
      </c>
      <c r="AG3733" s="8">
        <f t="shared" si="412"/>
        <v>0.47476190476190472</v>
      </c>
      <c r="AH3733">
        <f t="shared" si="413"/>
        <v>10.1</v>
      </c>
      <c r="AI3733">
        <f t="shared" si="414"/>
        <v>0.5</v>
      </c>
      <c r="AJ3733" s="9">
        <f t="shared" si="415"/>
        <v>7.3719999999999999</v>
      </c>
      <c r="AK3733" s="10">
        <f t="shared" si="416"/>
        <v>6.8972380952380954</v>
      </c>
    </row>
    <row r="3734" spans="1:37">
      <c r="A3734" s="1">
        <v>41639</v>
      </c>
      <c r="B3734">
        <v>1032115831512</v>
      </c>
      <c r="C3734" t="s">
        <v>14582</v>
      </c>
      <c r="D3734" t="s">
        <v>14583</v>
      </c>
      <c r="E3734">
        <v>9781622663521</v>
      </c>
      <c r="F3734" t="s">
        <v>661</v>
      </c>
      <c r="G3734" t="s">
        <v>662</v>
      </c>
      <c r="H3734" t="s">
        <v>450</v>
      </c>
      <c r="I3734">
        <v>1</v>
      </c>
      <c r="J3734" t="s">
        <v>34</v>
      </c>
      <c r="K3734" t="s">
        <v>35</v>
      </c>
      <c r="L3734">
        <v>3.44</v>
      </c>
      <c r="M3734" t="s">
        <v>36</v>
      </c>
      <c r="N3734">
        <v>2.99</v>
      </c>
      <c r="O3734" t="s">
        <v>36</v>
      </c>
      <c r="P3734">
        <v>3.31</v>
      </c>
      <c r="Q3734" t="s">
        <v>37</v>
      </c>
      <c r="R3734">
        <v>2.88</v>
      </c>
      <c r="S3734" t="s">
        <v>37</v>
      </c>
      <c r="T3734">
        <v>0.43</v>
      </c>
      <c r="U3734" t="s">
        <v>37</v>
      </c>
      <c r="V3734" t="s">
        <v>161</v>
      </c>
      <c r="W3734" t="s">
        <v>127</v>
      </c>
      <c r="X3734" t="s">
        <v>40</v>
      </c>
      <c r="Y3734" t="s">
        <v>10664</v>
      </c>
      <c r="Z3734">
        <v>2.02</v>
      </c>
      <c r="AA3734" t="s">
        <v>37</v>
      </c>
      <c r="AB3734">
        <v>0.43</v>
      </c>
      <c r="AC3734" t="s">
        <v>37</v>
      </c>
      <c r="AD3734">
        <v>5</v>
      </c>
      <c r="AE3734">
        <f t="shared" si="410"/>
        <v>105</v>
      </c>
      <c r="AF3734" s="8">
        <f t="shared" si="411"/>
        <v>3.1523809523809523</v>
      </c>
      <c r="AG3734" s="8">
        <f t="shared" si="412"/>
        <v>0.1576190476190476</v>
      </c>
      <c r="AH3734">
        <f t="shared" si="413"/>
        <v>3.35</v>
      </c>
      <c r="AI3734">
        <f t="shared" si="414"/>
        <v>0.16</v>
      </c>
      <c r="AJ3734" s="9">
        <f t="shared" si="415"/>
        <v>2.4460000000000002</v>
      </c>
      <c r="AK3734" s="10">
        <f t="shared" si="416"/>
        <v>2.2883809523809524</v>
      </c>
    </row>
    <row r="3735" spans="1:37">
      <c r="A3735" s="1">
        <v>41639</v>
      </c>
      <c r="B3735">
        <v>1032115833512</v>
      </c>
      <c r="C3735" t="s">
        <v>14582</v>
      </c>
      <c r="D3735" t="s">
        <v>14583</v>
      </c>
      <c r="E3735">
        <v>9781622667987</v>
      </c>
      <c r="F3735" t="s">
        <v>5878</v>
      </c>
      <c r="G3735" t="s">
        <v>5879</v>
      </c>
      <c r="H3735" t="s">
        <v>5880</v>
      </c>
      <c r="I3735">
        <v>1</v>
      </c>
      <c r="J3735" t="s">
        <v>34</v>
      </c>
      <c r="K3735" t="s">
        <v>35</v>
      </c>
      <c r="L3735">
        <v>3.45</v>
      </c>
      <c r="M3735" t="s">
        <v>36</v>
      </c>
      <c r="N3735">
        <v>2.99</v>
      </c>
      <c r="O3735" t="s">
        <v>36</v>
      </c>
      <c r="P3735">
        <v>3.32</v>
      </c>
      <c r="Q3735" t="s">
        <v>37</v>
      </c>
      <c r="R3735">
        <v>2.88</v>
      </c>
      <c r="S3735" t="s">
        <v>37</v>
      </c>
      <c r="T3735">
        <v>0.44</v>
      </c>
      <c r="U3735" t="s">
        <v>37</v>
      </c>
      <c r="V3735" t="s">
        <v>161</v>
      </c>
      <c r="W3735" t="s">
        <v>127</v>
      </c>
      <c r="X3735" t="s">
        <v>40</v>
      </c>
      <c r="Y3735" t="s">
        <v>10664</v>
      </c>
      <c r="Z3735">
        <v>2.02</v>
      </c>
      <c r="AA3735" t="s">
        <v>37</v>
      </c>
      <c r="AB3735">
        <v>0.44</v>
      </c>
      <c r="AC3735" t="s">
        <v>37</v>
      </c>
      <c r="AD3735">
        <v>5</v>
      </c>
      <c r="AE3735">
        <f t="shared" si="410"/>
        <v>105</v>
      </c>
      <c r="AF3735" s="8">
        <f t="shared" si="411"/>
        <v>3.1619047619047618</v>
      </c>
      <c r="AG3735" s="8">
        <f t="shared" si="412"/>
        <v>0.15809523809523809</v>
      </c>
      <c r="AH3735">
        <f t="shared" si="413"/>
        <v>3.36</v>
      </c>
      <c r="AI3735">
        <f t="shared" si="414"/>
        <v>0.16</v>
      </c>
      <c r="AJ3735" s="9">
        <f t="shared" si="415"/>
        <v>2.456</v>
      </c>
      <c r="AK3735" s="10">
        <f t="shared" si="416"/>
        <v>2.2979047619047619</v>
      </c>
    </row>
    <row r="3736" spans="1:37">
      <c r="A3736" s="1">
        <v>41639</v>
      </c>
      <c r="B3736">
        <v>1032116253512</v>
      </c>
      <c r="C3736" t="s">
        <v>14584</v>
      </c>
      <c r="D3736" t="s">
        <v>14585</v>
      </c>
      <c r="E3736">
        <v>9781429996877</v>
      </c>
      <c r="F3736" t="s">
        <v>4762</v>
      </c>
      <c r="G3736" t="s">
        <v>4763</v>
      </c>
      <c r="H3736" t="s">
        <v>206</v>
      </c>
      <c r="I3736">
        <v>1</v>
      </c>
      <c r="J3736" t="s">
        <v>34</v>
      </c>
      <c r="K3736" t="s">
        <v>35</v>
      </c>
      <c r="L3736">
        <v>16.54</v>
      </c>
      <c r="M3736" t="s">
        <v>36</v>
      </c>
      <c r="N3736">
        <v>14.39</v>
      </c>
      <c r="O3736" t="s">
        <v>36</v>
      </c>
      <c r="P3736">
        <v>15.94</v>
      </c>
      <c r="Q3736" t="s">
        <v>37</v>
      </c>
      <c r="R3736">
        <v>13.87</v>
      </c>
      <c r="S3736" t="s">
        <v>37</v>
      </c>
      <c r="T3736">
        <v>2.0699999999999998</v>
      </c>
      <c r="U3736" t="s">
        <v>37</v>
      </c>
      <c r="V3736" t="s">
        <v>14586</v>
      </c>
      <c r="W3736" t="s">
        <v>56</v>
      </c>
      <c r="X3736" t="s">
        <v>40</v>
      </c>
      <c r="Y3736" t="s">
        <v>14587</v>
      </c>
      <c r="Z3736">
        <v>9.7100000000000009</v>
      </c>
      <c r="AA3736" t="s">
        <v>37</v>
      </c>
      <c r="AB3736">
        <v>2.0699999999999998</v>
      </c>
      <c r="AC3736" t="s">
        <v>37</v>
      </c>
      <c r="AD3736">
        <v>13</v>
      </c>
      <c r="AE3736">
        <f t="shared" si="410"/>
        <v>113</v>
      </c>
      <c r="AF3736" s="8">
        <f t="shared" si="411"/>
        <v>14.106194690265486</v>
      </c>
      <c r="AG3736" s="8">
        <f t="shared" si="412"/>
        <v>1.8338053097345133</v>
      </c>
      <c r="AH3736">
        <f t="shared" si="413"/>
        <v>15</v>
      </c>
      <c r="AI3736">
        <f t="shared" si="414"/>
        <v>1.95</v>
      </c>
      <c r="AJ3736" s="9">
        <f t="shared" si="415"/>
        <v>11.779</v>
      </c>
      <c r="AK3736" s="10">
        <f t="shared" si="416"/>
        <v>9.9451946902654864</v>
      </c>
    </row>
    <row r="3737" spans="1:37">
      <c r="A3737" s="1">
        <v>41639</v>
      </c>
      <c r="B3737">
        <v>1032116687514</v>
      </c>
      <c r="C3737" t="s">
        <v>14588</v>
      </c>
      <c r="D3737" t="s">
        <v>14589</v>
      </c>
      <c r="E3737">
        <v>9781622668090</v>
      </c>
      <c r="F3737" t="s">
        <v>5560</v>
      </c>
      <c r="G3737" t="s">
        <v>5561</v>
      </c>
      <c r="H3737" t="s">
        <v>5562</v>
      </c>
      <c r="I3737">
        <v>1</v>
      </c>
      <c r="J3737" t="s">
        <v>34</v>
      </c>
      <c r="K3737" t="s">
        <v>35</v>
      </c>
      <c r="L3737">
        <v>3.44</v>
      </c>
      <c r="M3737" t="s">
        <v>36</v>
      </c>
      <c r="N3737">
        <v>2.99</v>
      </c>
      <c r="O3737" t="s">
        <v>36</v>
      </c>
      <c r="P3737">
        <v>3.31</v>
      </c>
      <c r="Q3737" t="s">
        <v>37</v>
      </c>
      <c r="R3737">
        <v>2.88</v>
      </c>
      <c r="S3737" t="s">
        <v>37</v>
      </c>
      <c r="T3737">
        <v>0.43</v>
      </c>
      <c r="U3737" t="s">
        <v>37</v>
      </c>
      <c r="V3737" t="s">
        <v>239</v>
      </c>
      <c r="W3737" t="s">
        <v>56</v>
      </c>
      <c r="X3737" t="s">
        <v>40</v>
      </c>
      <c r="Y3737" t="s">
        <v>14590</v>
      </c>
      <c r="Z3737">
        <v>2.02</v>
      </c>
      <c r="AA3737" t="s">
        <v>37</v>
      </c>
      <c r="AB3737">
        <v>0.43</v>
      </c>
      <c r="AC3737" t="s">
        <v>37</v>
      </c>
      <c r="AD3737">
        <v>13</v>
      </c>
      <c r="AE3737">
        <f t="shared" si="410"/>
        <v>113</v>
      </c>
      <c r="AF3737" s="8">
        <f t="shared" si="411"/>
        <v>2.9292035398230087</v>
      </c>
      <c r="AG3737" s="8">
        <f t="shared" si="412"/>
        <v>0.38079646017699109</v>
      </c>
      <c r="AH3737">
        <f t="shared" si="413"/>
        <v>3.11</v>
      </c>
      <c r="AI3737">
        <f t="shared" si="414"/>
        <v>0.4</v>
      </c>
      <c r="AJ3737" s="9">
        <f t="shared" si="415"/>
        <v>2.4460000000000002</v>
      </c>
      <c r="AK3737" s="10">
        <f t="shared" si="416"/>
        <v>2.0652035398230089</v>
      </c>
    </row>
    <row r="3738" spans="1:37">
      <c r="A3738" s="1">
        <v>41639</v>
      </c>
      <c r="B3738">
        <v>1032120656514</v>
      </c>
      <c r="C3738" t="s">
        <v>14591</v>
      </c>
      <c r="D3738" t="s">
        <v>14592</v>
      </c>
      <c r="E3738">
        <v>9781429990882</v>
      </c>
      <c r="F3738" t="s">
        <v>1027</v>
      </c>
      <c r="G3738" t="s">
        <v>1028</v>
      </c>
      <c r="H3738" t="s">
        <v>191</v>
      </c>
      <c r="I3738">
        <v>1</v>
      </c>
      <c r="J3738" t="s">
        <v>34</v>
      </c>
      <c r="K3738" t="s">
        <v>35</v>
      </c>
      <c r="L3738">
        <v>3.44</v>
      </c>
      <c r="M3738" t="s">
        <v>36</v>
      </c>
      <c r="N3738">
        <v>2.99</v>
      </c>
      <c r="O3738" t="s">
        <v>36</v>
      </c>
      <c r="P3738">
        <v>3.31</v>
      </c>
      <c r="Q3738" t="s">
        <v>37</v>
      </c>
      <c r="R3738">
        <v>2.88</v>
      </c>
      <c r="S3738" t="s">
        <v>37</v>
      </c>
      <c r="T3738">
        <v>0.43</v>
      </c>
      <c r="U3738" t="s">
        <v>37</v>
      </c>
      <c r="V3738" t="s">
        <v>706</v>
      </c>
      <c r="W3738" t="s">
        <v>140</v>
      </c>
      <c r="X3738" t="s">
        <v>40</v>
      </c>
      <c r="Y3738" t="s">
        <v>707</v>
      </c>
      <c r="Z3738">
        <v>2.02</v>
      </c>
      <c r="AA3738" t="s">
        <v>37</v>
      </c>
      <c r="AB3738">
        <v>0.43</v>
      </c>
      <c r="AC3738" t="s">
        <v>37</v>
      </c>
      <c r="AD3738">
        <v>5</v>
      </c>
      <c r="AE3738">
        <f t="shared" si="410"/>
        <v>105</v>
      </c>
      <c r="AF3738" s="8">
        <f t="shared" si="411"/>
        <v>3.1523809523809523</v>
      </c>
      <c r="AG3738" s="8">
        <f t="shared" si="412"/>
        <v>0.1576190476190476</v>
      </c>
      <c r="AH3738">
        <f t="shared" si="413"/>
        <v>3.35</v>
      </c>
      <c r="AI3738">
        <f t="shared" si="414"/>
        <v>0.16</v>
      </c>
      <c r="AJ3738" s="9">
        <f t="shared" si="415"/>
        <v>2.4460000000000002</v>
      </c>
      <c r="AK3738" s="10">
        <f t="shared" si="416"/>
        <v>2.2883809523809524</v>
      </c>
    </row>
    <row r="3739" spans="1:37">
      <c r="A3739" s="1">
        <v>41639</v>
      </c>
      <c r="B3739">
        <v>1032120887518</v>
      </c>
      <c r="C3739" t="s">
        <v>14593</v>
      </c>
      <c r="D3739" t="s">
        <v>14594</v>
      </c>
      <c r="E3739">
        <v>9781429984560</v>
      </c>
      <c r="F3739" t="s">
        <v>14595</v>
      </c>
      <c r="G3739" t="s">
        <v>14596</v>
      </c>
      <c r="H3739" t="s">
        <v>14597</v>
      </c>
      <c r="I3739">
        <v>1</v>
      </c>
      <c r="J3739" t="s">
        <v>34</v>
      </c>
      <c r="K3739" t="s">
        <v>35</v>
      </c>
      <c r="L3739">
        <v>12.64</v>
      </c>
      <c r="M3739" t="s">
        <v>36</v>
      </c>
      <c r="N3739">
        <v>10.99</v>
      </c>
      <c r="O3739" t="s">
        <v>36</v>
      </c>
      <c r="P3739">
        <v>12.18</v>
      </c>
      <c r="Q3739" t="s">
        <v>37</v>
      </c>
      <c r="R3739">
        <v>10.59</v>
      </c>
      <c r="S3739" t="s">
        <v>37</v>
      </c>
      <c r="T3739">
        <v>1.59</v>
      </c>
      <c r="U3739" t="s">
        <v>37</v>
      </c>
      <c r="V3739" t="s">
        <v>458</v>
      </c>
      <c r="W3739" t="s">
        <v>193</v>
      </c>
      <c r="X3739" t="s">
        <v>40</v>
      </c>
      <c r="Y3739" t="s">
        <v>14598</v>
      </c>
      <c r="Z3739">
        <v>7.41</v>
      </c>
      <c r="AA3739" t="s">
        <v>37</v>
      </c>
      <c r="AB3739">
        <v>1.59</v>
      </c>
      <c r="AC3739" t="s">
        <v>37</v>
      </c>
      <c r="AD3739">
        <v>5</v>
      </c>
      <c r="AE3739">
        <f t="shared" si="410"/>
        <v>105</v>
      </c>
      <c r="AF3739" s="8">
        <f t="shared" si="411"/>
        <v>11.6</v>
      </c>
      <c r="AG3739" s="8">
        <f t="shared" si="412"/>
        <v>0.57999999999999996</v>
      </c>
      <c r="AH3739">
        <f t="shared" si="413"/>
        <v>12.34</v>
      </c>
      <c r="AI3739">
        <f t="shared" si="414"/>
        <v>0.61</v>
      </c>
      <c r="AJ3739" s="9">
        <f t="shared" si="415"/>
        <v>9.0030000000000001</v>
      </c>
      <c r="AK3739" s="10">
        <f t="shared" si="416"/>
        <v>8.423</v>
      </c>
    </row>
    <row r="3740" spans="1:37">
      <c r="A3740" s="1">
        <v>41639</v>
      </c>
      <c r="B3740">
        <v>1032122596514</v>
      </c>
      <c r="C3740" t="s">
        <v>14599</v>
      </c>
      <c r="D3740" t="s">
        <v>14600</v>
      </c>
      <c r="E3740">
        <v>9781250018120</v>
      </c>
      <c r="F3740" t="s">
        <v>1630</v>
      </c>
      <c r="G3740" t="s">
        <v>1631</v>
      </c>
      <c r="H3740" t="s">
        <v>184</v>
      </c>
      <c r="I3740">
        <v>1</v>
      </c>
      <c r="J3740" t="s">
        <v>34</v>
      </c>
      <c r="K3740" t="s">
        <v>35</v>
      </c>
      <c r="L3740">
        <v>10.35</v>
      </c>
      <c r="M3740" t="s">
        <v>36</v>
      </c>
      <c r="N3740">
        <v>8.99</v>
      </c>
      <c r="O3740" t="s">
        <v>36</v>
      </c>
      <c r="P3740">
        <v>9.9700000000000006</v>
      </c>
      <c r="Q3740" t="s">
        <v>37</v>
      </c>
      <c r="R3740">
        <v>8.66</v>
      </c>
      <c r="S3740" t="s">
        <v>37</v>
      </c>
      <c r="T3740">
        <v>1.31</v>
      </c>
      <c r="U3740" t="s">
        <v>37</v>
      </c>
      <c r="V3740" t="s">
        <v>8153</v>
      </c>
      <c r="W3740" t="s">
        <v>56</v>
      </c>
      <c r="X3740" t="s">
        <v>40</v>
      </c>
      <c r="Y3740" t="s">
        <v>14601</v>
      </c>
      <c r="Z3740">
        <v>6.06</v>
      </c>
      <c r="AA3740" t="s">
        <v>37</v>
      </c>
      <c r="AB3740">
        <v>1.31</v>
      </c>
      <c r="AC3740" t="s">
        <v>37</v>
      </c>
      <c r="AD3740">
        <v>13</v>
      </c>
      <c r="AE3740">
        <f t="shared" si="410"/>
        <v>113</v>
      </c>
      <c r="AF3740" s="8">
        <f t="shared" si="411"/>
        <v>8.8230088495575227</v>
      </c>
      <c r="AG3740" s="8">
        <f t="shared" si="412"/>
        <v>1.1469911504424779</v>
      </c>
      <c r="AH3740">
        <f t="shared" si="413"/>
        <v>9.3800000000000008</v>
      </c>
      <c r="AI3740">
        <f t="shared" si="414"/>
        <v>1.22</v>
      </c>
      <c r="AJ3740" s="9">
        <f t="shared" si="415"/>
        <v>7.3719999999999999</v>
      </c>
      <c r="AK3740" s="10">
        <f t="shared" si="416"/>
        <v>6.225008849557522</v>
      </c>
    </row>
    <row r="3741" spans="1:37">
      <c r="A3741" s="1">
        <v>41639</v>
      </c>
      <c r="B3741">
        <v>1032127161512</v>
      </c>
      <c r="C3741" t="s">
        <v>14602</v>
      </c>
      <c r="D3741" t="s">
        <v>14603</v>
      </c>
      <c r="E3741">
        <v>9781429922371</v>
      </c>
      <c r="F3741" t="s">
        <v>496</v>
      </c>
      <c r="G3741" t="s">
        <v>497</v>
      </c>
      <c r="H3741" t="s">
        <v>410</v>
      </c>
      <c r="I3741">
        <v>1</v>
      </c>
      <c r="J3741" t="s">
        <v>34</v>
      </c>
      <c r="K3741" t="s">
        <v>35</v>
      </c>
      <c r="L3741">
        <v>10.34</v>
      </c>
      <c r="M3741" t="s">
        <v>36</v>
      </c>
      <c r="N3741">
        <v>8.99</v>
      </c>
      <c r="O3741" t="s">
        <v>36</v>
      </c>
      <c r="P3741">
        <v>9.91</v>
      </c>
      <c r="Q3741" t="s">
        <v>37</v>
      </c>
      <c r="R3741">
        <v>8.6199999999999992</v>
      </c>
      <c r="S3741" t="s">
        <v>37</v>
      </c>
      <c r="T3741">
        <v>1.29</v>
      </c>
      <c r="U3741" t="s">
        <v>37</v>
      </c>
      <c r="V3741" t="s">
        <v>596</v>
      </c>
      <c r="W3741" t="s">
        <v>56</v>
      </c>
      <c r="X3741" t="s">
        <v>40</v>
      </c>
      <c r="Y3741" t="s">
        <v>14604</v>
      </c>
      <c r="Z3741">
        <v>6.03</v>
      </c>
      <c r="AA3741" t="s">
        <v>37</v>
      </c>
      <c r="AB3741">
        <v>1.29</v>
      </c>
      <c r="AC3741" t="s">
        <v>37</v>
      </c>
      <c r="AD3741">
        <v>13</v>
      </c>
      <c r="AE3741">
        <f t="shared" si="410"/>
        <v>113</v>
      </c>
      <c r="AF3741" s="8">
        <f t="shared" si="411"/>
        <v>8.7699115044247797</v>
      </c>
      <c r="AG3741" s="8">
        <f t="shared" si="412"/>
        <v>1.1400884955752213</v>
      </c>
      <c r="AH3741">
        <f t="shared" si="413"/>
        <v>9.32</v>
      </c>
      <c r="AI3741">
        <f t="shared" si="414"/>
        <v>1.21</v>
      </c>
      <c r="AJ3741" s="9">
        <f t="shared" si="415"/>
        <v>7.3240000000000007</v>
      </c>
      <c r="AK3741" s="10">
        <f t="shared" si="416"/>
        <v>6.1839115044247794</v>
      </c>
    </row>
    <row r="3742" spans="1:37">
      <c r="A3742" s="1">
        <v>41639</v>
      </c>
      <c r="B3742">
        <v>1032129372520</v>
      </c>
      <c r="C3742" t="s">
        <v>14605</v>
      </c>
      <c r="D3742" t="s">
        <v>14606</v>
      </c>
      <c r="E3742">
        <v>9780805097115</v>
      </c>
      <c r="F3742" t="s">
        <v>10786</v>
      </c>
      <c r="G3742" t="s">
        <v>10787</v>
      </c>
      <c r="H3742" t="s">
        <v>33</v>
      </c>
      <c r="I3742">
        <v>1</v>
      </c>
      <c r="J3742" t="s">
        <v>34</v>
      </c>
      <c r="K3742" t="s">
        <v>35</v>
      </c>
      <c r="L3742">
        <v>12.64</v>
      </c>
      <c r="M3742" t="s">
        <v>36</v>
      </c>
      <c r="N3742">
        <v>10.99</v>
      </c>
      <c r="O3742" t="s">
        <v>36</v>
      </c>
      <c r="P3742">
        <v>12.18</v>
      </c>
      <c r="Q3742" t="s">
        <v>37</v>
      </c>
      <c r="R3742">
        <v>10.59</v>
      </c>
      <c r="S3742" t="s">
        <v>37</v>
      </c>
      <c r="T3742">
        <v>1.59</v>
      </c>
      <c r="U3742" t="s">
        <v>37</v>
      </c>
      <c r="V3742" t="s">
        <v>14607</v>
      </c>
      <c r="W3742" t="s">
        <v>56</v>
      </c>
      <c r="X3742" t="s">
        <v>40</v>
      </c>
      <c r="Y3742" t="s">
        <v>14608</v>
      </c>
      <c r="Z3742">
        <v>7.41</v>
      </c>
      <c r="AA3742" t="s">
        <v>37</v>
      </c>
      <c r="AB3742">
        <v>1.59</v>
      </c>
      <c r="AC3742" t="s">
        <v>37</v>
      </c>
      <c r="AD3742">
        <v>13</v>
      </c>
      <c r="AE3742">
        <f t="shared" si="410"/>
        <v>113</v>
      </c>
      <c r="AF3742" s="8">
        <f t="shared" si="411"/>
        <v>10.778761061946902</v>
      </c>
      <c r="AG3742" s="8">
        <f t="shared" si="412"/>
        <v>1.4012389380530974</v>
      </c>
      <c r="AH3742">
        <f t="shared" si="413"/>
        <v>11.46</v>
      </c>
      <c r="AI3742">
        <f t="shared" si="414"/>
        <v>1.49</v>
      </c>
      <c r="AJ3742" s="9">
        <f t="shared" si="415"/>
        <v>9.0030000000000001</v>
      </c>
      <c r="AK3742" s="10">
        <f t="shared" si="416"/>
        <v>7.6017610619469025</v>
      </c>
    </row>
    <row r="3743" spans="1:37">
      <c r="A3743" s="1">
        <v>41639</v>
      </c>
      <c r="B3743">
        <v>1032130997514</v>
      </c>
      <c r="C3743" t="s">
        <v>14609</v>
      </c>
      <c r="D3743" t="s">
        <v>14610</v>
      </c>
      <c r="E3743">
        <v>9780374708955</v>
      </c>
      <c r="F3743" t="s">
        <v>2707</v>
      </c>
      <c r="G3743" t="s">
        <v>2708</v>
      </c>
      <c r="H3743" t="s">
        <v>2709</v>
      </c>
      <c r="I3743">
        <v>1</v>
      </c>
      <c r="J3743" t="s">
        <v>34</v>
      </c>
      <c r="K3743" t="s">
        <v>35</v>
      </c>
      <c r="L3743">
        <v>16.09</v>
      </c>
      <c r="M3743" t="s">
        <v>36</v>
      </c>
      <c r="N3743">
        <v>13.99</v>
      </c>
      <c r="O3743" t="s">
        <v>36</v>
      </c>
      <c r="P3743">
        <v>15.5</v>
      </c>
      <c r="Q3743" t="s">
        <v>37</v>
      </c>
      <c r="R3743">
        <v>13.48</v>
      </c>
      <c r="S3743" t="s">
        <v>37</v>
      </c>
      <c r="T3743">
        <v>2.02</v>
      </c>
      <c r="U3743" t="s">
        <v>37</v>
      </c>
      <c r="V3743" t="s">
        <v>55</v>
      </c>
      <c r="W3743" t="s">
        <v>56</v>
      </c>
      <c r="X3743" t="s">
        <v>40</v>
      </c>
      <c r="Y3743" t="s">
        <v>14611</v>
      </c>
      <c r="Z3743">
        <v>9.44</v>
      </c>
      <c r="AA3743" t="s">
        <v>37</v>
      </c>
      <c r="AB3743">
        <v>2.02</v>
      </c>
      <c r="AC3743" t="s">
        <v>37</v>
      </c>
      <c r="AD3743">
        <v>13</v>
      </c>
      <c r="AE3743">
        <f t="shared" si="410"/>
        <v>113</v>
      </c>
      <c r="AF3743" s="8">
        <f t="shared" si="411"/>
        <v>13.716814159292035</v>
      </c>
      <c r="AG3743" s="8">
        <f t="shared" si="412"/>
        <v>1.7831858407079644</v>
      </c>
      <c r="AH3743">
        <f t="shared" si="413"/>
        <v>14.59</v>
      </c>
      <c r="AI3743">
        <f t="shared" si="414"/>
        <v>1.89</v>
      </c>
      <c r="AJ3743" s="9">
        <f t="shared" si="415"/>
        <v>11.456</v>
      </c>
      <c r="AK3743" s="10">
        <f t="shared" si="416"/>
        <v>9.6728141592920345</v>
      </c>
    </row>
    <row r="3744" spans="1:37">
      <c r="A3744" s="1">
        <v>41639</v>
      </c>
      <c r="B3744">
        <v>1032131437514</v>
      </c>
      <c r="C3744" t="s">
        <v>14612</v>
      </c>
      <c r="D3744" t="s">
        <v>14613</v>
      </c>
      <c r="E3744">
        <v>9781250026101</v>
      </c>
      <c r="F3744" t="s">
        <v>14614</v>
      </c>
      <c r="G3744" t="s">
        <v>14615</v>
      </c>
      <c r="H3744" t="s">
        <v>9420</v>
      </c>
      <c r="I3744">
        <v>1</v>
      </c>
      <c r="J3744" t="s">
        <v>34</v>
      </c>
      <c r="K3744" t="s">
        <v>35</v>
      </c>
      <c r="L3744">
        <v>16.09</v>
      </c>
      <c r="M3744" t="s">
        <v>36</v>
      </c>
      <c r="N3744">
        <v>13.99</v>
      </c>
      <c r="O3744" t="s">
        <v>36</v>
      </c>
      <c r="P3744">
        <v>15.5</v>
      </c>
      <c r="Q3744" t="s">
        <v>37</v>
      </c>
      <c r="R3744">
        <v>13.48</v>
      </c>
      <c r="S3744" t="s">
        <v>37</v>
      </c>
      <c r="T3744">
        <v>2.02</v>
      </c>
      <c r="U3744" t="s">
        <v>37</v>
      </c>
      <c r="V3744" t="s">
        <v>1757</v>
      </c>
      <c r="W3744" t="s">
        <v>56</v>
      </c>
      <c r="X3744" t="s">
        <v>40</v>
      </c>
      <c r="Y3744" t="s">
        <v>14616</v>
      </c>
      <c r="Z3744">
        <v>9.44</v>
      </c>
      <c r="AA3744" t="s">
        <v>37</v>
      </c>
      <c r="AB3744">
        <v>2.02</v>
      </c>
      <c r="AC3744" t="s">
        <v>37</v>
      </c>
      <c r="AD3744">
        <v>13</v>
      </c>
      <c r="AE3744">
        <f t="shared" si="410"/>
        <v>113</v>
      </c>
      <c r="AF3744" s="8">
        <f t="shared" si="411"/>
        <v>13.716814159292035</v>
      </c>
      <c r="AG3744" s="8">
        <f t="shared" si="412"/>
        <v>1.7831858407079644</v>
      </c>
      <c r="AH3744">
        <f t="shared" si="413"/>
        <v>14.59</v>
      </c>
      <c r="AI3744">
        <f t="shared" si="414"/>
        <v>1.89</v>
      </c>
      <c r="AJ3744" s="9">
        <f t="shared" si="415"/>
        <v>11.456</v>
      </c>
      <c r="AK3744" s="10">
        <f t="shared" si="416"/>
        <v>9.6728141592920345</v>
      </c>
    </row>
    <row r="3745" spans="1:37">
      <c r="A3745" s="1">
        <v>41639</v>
      </c>
      <c r="B3745">
        <v>1032131690512</v>
      </c>
      <c r="C3745" t="s">
        <v>14617</v>
      </c>
      <c r="D3745" t="s">
        <v>14618</v>
      </c>
      <c r="E3745">
        <v>9781250022400</v>
      </c>
      <c r="F3745" t="s">
        <v>6737</v>
      </c>
      <c r="G3745" t="s">
        <v>6738</v>
      </c>
      <c r="H3745" t="s">
        <v>669</v>
      </c>
      <c r="I3745">
        <v>1</v>
      </c>
      <c r="J3745" t="s">
        <v>34</v>
      </c>
      <c r="K3745" t="s">
        <v>35</v>
      </c>
      <c r="L3745">
        <v>10.34</v>
      </c>
      <c r="M3745" t="s">
        <v>36</v>
      </c>
      <c r="N3745">
        <v>8.99</v>
      </c>
      <c r="O3745" t="s">
        <v>36</v>
      </c>
      <c r="P3745">
        <v>9.91</v>
      </c>
      <c r="Q3745" t="s">
        <v>37</v>
      </c>
      <c r="R3745">
        <v>8.6199999999999992</v>
      </c>
      <c r="S3745" t="s">
        <v>37</v>
      </c>
      <c r="T3745">
        <v>1.29</v>
      </c>
      <c r="U3745" t="s">
        <v>37</v>
      </c>
      <c r="V3745" t="s">
        <v>2485</v>
      </c>
      <c r="W3745" t="s">
        <v>56</v>
      </c>
      <c r="X3745" t="s">
        <v>40</v>
      </c>
      <c r="Y3745" t="s">
        <v>10149</v>
      </c>
      <c r="Z3745">
        <v>6.03</v>
      </c>
      <c r="AA3745" t="s">
        <v>37</v>
      </c>
      <c r="AB3745">
        <v>1.29</v>
      </c>
      <c r="AC3745" t="s">
        <v>37</v>
      </c>
      <c r="AD3745">
        <v>13</v>
      </c>
      <c r="AE3745">
        <f t="shared" si="410"/>
        <v>113</v>
      </c>
      <c r="AF3745" s="8">
        <f t="shared" si="411"/>
        <v>8.7699115044247797</v>
      </c>
      <c r="AG3745" s="8">
        <f t="shared" si="412"/>
        <v>1.1400884955752213</v>
      </c>
      <c r="AH3745">
        <f t="shared" si="413"/>
        <v>9.32</v>
      </c>
      <c r="AI3745">
        <f t="shared" si="414"/>
        <v>1.21</v>
      </c>
      <c r="AJ3745" s="9">
        <f t="shared" si="415"/>
        <v>7.3240000000000007</v>
      </c>
      <c r="AK3745" s="10">
        <f t="shared" si="416"/>
        <v>6.1839115044247794</v>
      </c>
    </row>
    <row r="3746" spans="1:37">
      <c r="A3746" s="1">
        <v>41639</v>
      </c>
      <c r="B3746">
        <v>1032136827512</v>
      </c>
      <c r="C3746" t="s">
        <v>14619</v>
      </c>
      <c r="D3746" t="s">
        <v>14620</v>
      </c>
      <c r="E3746">
        <v>9780374711016</v>
      </c>
      <c r="F3746" t="s">
        <v>225</v>
      </c>
      <c r="G3746" t="s">
        <v>226</v>
      </c>
      <c r="H3746" t="s">
        <v>227</v>
      </c>
      <c r="I3746">
        <v>1</v>
      </c>
      <c r="J3746" t="s">
        <v>34</v>
      </c>
      <c r="K3746" t="s">
        <v>35</v>
      </c>
      <c r="L3746">
        <v>16.09</v>
      </c>
      <c r="M3746" t="s">
        <v>36</v>
      </c>
      <c r="N3746">
        <v>13.99</v>
      </c>
      <c r="O3746" t="s">
        <v>36</v>
      </c>
      <c r="P3746">
        <v>15.5</v>
      </c>
      <c r="Q3746" t="s">
        <v>37</v>
      </c>
      <c r="R3746">
        <v>13.48</v>
      </c>
      <c r="S3746" t="s">
        <v>37</v>
      </c>
      <c r="T3746">
        <v>2.02</v>
      </c>
      <c r="U3746" t="s">
        <v>37</v>
      </c>
      <c r="V3746" t="s">
        <v>119</v>
      </c>
      <c r="W3746" t="s">
        <v>56</v>
      </c>
      <c r="X3746" t="s">
        <v>40</v>
      </c>
      <c r="Y3746" t="s">
        <v>14621</v>
      </c>
      <c r="Z3746">
        <v>9.44</v>
      </c>
      <c r="AA3746" t="s">
        <v>37</v>
      </c>
      <c r="AB3746">
        <v>2.02</v>
      </c>
      <c r="AC3746" t="s">
        <v>37</v>
      </c>
      <c r="AD3746">
        <v>13</v>
      </c>
      <c r="AE3746">
        <f t="shared" si="410"/>
        <v>113</v>
      </c>
      <c r="AF3746" s="8">
        <f t="shared" si="411"/>
        <v>13.716814159292035</v>
      </c>
      <c r="AG3746" s="8">
        <f t="shared" si="412"/>
        <v>1.7831858407079644</v>
      </c>
      <c r="AH3746">
        <f t="shared" si="413"/>
        <v>14.59</v>
      </c>
      <c r="AI3746">
        <f t="shared" si="414"/>
        <v>1.89</v>
      </c>
      <c r="AJ3746" s="9">
        <f t="shared" si="415"/>
        <v>11.456</v>
      </c>
      <c r="AK3746" s="10">
        <f t="shared" si="416"/>
        <v>9.6728141592920345</v>
      </c>
    </row>
    <row r="3747" spans="1:37">
      <c r="A3747" s="1">
        <v>41639</v>
      </c>
      <c r="B3747">
        <v>1032137493513</v>
      </c>
      <c r="C3747" t="s">
        <v>14622</v>
      </c>
      <c r="D3747" t="s">
        <v>14623</v>
      </c>
      <c r="E3747">
        <v>9781429904476</v>
      </c>
      <c r="F3747" t="s">
        <v>1987</v>
      </c>
      <c r="G3747" t="s">
        <v>1988</v>
      </c>
      <c r="H3747" t="s">
        <v>1067</v>
      </c>
      <c r="I3747">
        <v>1</v>
      </c>
      <c r="J3747" t="s">
        <v>34</v>
      </c>
      <c r="K3747" t="s">
        <v>35</v>
      </c>
      <c r="L3747">
        <v>12.64</v>
      </c>
      <c r="M3747" t="s">
        <v>36</v>
      </c>
      <c r="N3747">
        <v>10.99</v>
      </c>
      <c r="O3747" t="s">
        <v>36</v>
      </c>
      <c r="P3747">
        <v>12.18</v>
      </c>
      <c r="Q3747" t="s">
        <v>37</v>
      </c>
      <c r="R3747">
        <v>10.59</v>
      </c>
      <c r="S3747" t="s">
        <v>37</v>
      </c>
      <c r="T3747">
        <v>1.59</v>
      </c>
      <c r="U3747" t="s">
        <v>37</v>
      </c>
      <c r="V3747" t="s">
        <v>471</v>
      </c>
      <c r="W3747" t="s">
        <v>56</v>
      </c>
      <c r="X3747" t="s">
        <v>40</v>
      </c>
      <c r="Y3747" t="s">
        <v>14624</v>
      </c>
      <c r="Z3747">
        <v>7.41</v>
      </c>
      <c r="AA3747" t="s">
        <v>37</v>
      </c>
      <c r="AB3747">
        <v>1.59</v>
      </c>
      <c r="AC3747" t="s">
        <v>37</v>
      </c>
      <c r="AD3747">
        <v>13</v>
      </c>
      <c r="AE3747">
        <f t="shared" si="410"/>
        <v>113</v>
      </c>
      <c r="AF3747" s="8">
        <f t="shared" si="411"/>
        <v>10.778761061946902</v>
      </c>
      <c r="AG3747" s="8">
        <f t="shared" si="412"/>
        <v>1.4012389380530974</v>
      </c>
      <c r="AH3747">
        <f t="shared" si="413"/>
        <v>11.46</v>
      </c>
      <c r="AI3747">
        <f t="shared" si="414"/>
        <v>1.49</v>
      </c>
      <c r="AJ3747" s="9">
        <f t="shared" si="415"/>
        <v>9.0030000000000001</v>
      </c>
      <c r="AK3747" s="10">
        <f t="shared" si="416"/>
        <v>7.6017610619469025</v>
      </c>
    </row>
    <row r="3748" spans="1:37">
      <c r="A3748" s="1">
        <v>41639</v>
      </c>
      <c r="B3748">
        <v>1032140009521</v>
      </c>
      <c r="C3748" t="s">
        <v>14625</v>
      </c>
      <c r="D3748" t="s">
        <v>14626</v>
      </c>
      <c r="E3748">
        <v>9781429997171</v>
      </c>
      <c r="F3748" t="s">
        <v>2158</v>
      </c>
      <c r="G3748" t="s">
        <v>2159</v>
      </c>
      <c r="H3748" t="s">
        <v>46</v>
      </c>
      <c r="I3748">
        <v>1</v>
      </c>
      <c r="J3748" t="s">
        <v>34</v>
      </c>
      <c r="K3748" t="s">
        <v>35</v>
      </c>
      <c r="L3748">
        <v>18.62</v>
      </c>
      <c r="M3748" t="s">
        <v>36</v>
      </c>
      <c r="N3748">
        <v>16.190000000000001</v>
      </c>
      <c r="O3748" t="s">
        <v>36</v>
      </c>
      <c r="P3748">
        <v>17.940000000000001</v>
      </c>
      <c r="Q3748" t="s">
        <v>37</v>
      </c>
      <c r="R3748">
        <v>15.6</v>
      </c>
      <c r="S3748" t="s">
        <v>37</v>
      </c>
      <c r="T3748">
        <v>2.34</v>
      </c>
      <c r="U3748" t="s">
        <v>37</v>
      </c>
      <c r="V3748" t="s">
        <v>38</v>
      </c>
      <c r="W3748" t="s">
        <v>39</v>
      </c>
      <c r="X3748" t="s">
        <v>40</v>
      </c>
      <c r="Y3748" t="s">
        <v>14627</v>
      </c>
      <c r="Z3748">
        <v>10.92</v>
      </c>
      <c r="AA3748" t="s">
        <v>37</v>
      </c>
      <c r="AB3748">
        <v>2.34</v>
      </c>
      <c r="AC3748" t="s">
        <v>37</v>
      </c>
      <c r="AD3748">
        <v>5</v>
      </c>
      <c r="AE3748">
        <f t="shared" si="410"/>
        <v>105</v>
      </c>
      <c r="AF3748" s="8">
        <f t="shared" si="411"/>
        <v>17.085714285714289</v>
      </c>
      <c r="AG3748" s="8">
        <f t="shared" si="412"/>
        <v>0.85428571428571443</v>
      </c>
      <c r="AH3748">
        <f t="shared" si="413"/>
        <v>18.170000000000002</v>
      </c>
      <c r="AI3748">
        <f t="shared" si="414"/>
        <v>0.9</v>
      </c>
      <c r="AJ3748" s="9">
        <f t="shared" si="415"/>
        <v>13.26</v>
      </c>
      <c r="AK3748" s="10">
        <f t="shared" si="416"/>
        <v>12.405714285714286</v>
      </c>
    </row>
    <row r="3749" spans="1:37">
      <c r="A3749" s="1">
        <v>41639</v>
      </c>
      <c r="B3749">
        <v>1032140303521</v>
      </c>
      <c r="C3749" t="s">
        <v>14628</v>
      </c>
      <c r="D3749" t="s">
        <v>14629</v>
      </c>
      <c r="E3749">
        <v>9781466824188</v>
      </c>
      <c r="F3749" t="s">
        <v>3496</v>
      </c>
      <c r="G3749" t="s">
        <v>3497</v>
      </c>
      <c r="H3749" t="s">
        <v>886</v>
      </c>
      <c r="I3749">
        <v>1</v>
      </c>
      <c r="J3749" t="s">
        <v>34</v>
      </c>
      <c r="K3749" t="s">
        <v>35</v>
      </c>
      <c r="L3749">
        <v>4.59</v>
      </c>
      <c r="M3749" t="s">
        <v>36</v>
      </c>
      <c r="N3749">
        <v>3.99</v>
      </c>
      <c r="O3749" t="s">
        <v>36</v>
      </c>
      <c r="P3749">
        <v>4.42</v>
      </c>
      <c r="Q3749" t="s">
        <v>37</v>
      </c>
      <c r="R3749">
        <v>3.84</v>
      </c>
      <c r="S3749" t="s">
        <v>37</v>
      </c>
      <c r="T3749">
        <v>0.57999999999999996</v>
      </c>
      <c r="U3749" t="s">
        <v>37</v>
      </c>
      <c r="V3749" t="s">
        <v>119</v>
      </c>
      <c r="W3749" t="s">
        <v>120</v>
      </c>
      <c r="X3749" t="s">
        <v>40</v>
      </c>
      <c r="Y3749" t="s">
        <v>14630</v>
      </c>
      <c r="Z3749">
        <v>2.69</v>
      </c>
      <c r="AA3749" t="s">
        <v>37</v>
      </c>
      <c r="AB3749">
        <v>0.57999999999999996</v>
      </c>
      <c r="AC3749" t="s">
        <v>37</v>
      </c>
      <c r="AD3749">
        <v>13</v>
      </c>
      <c r="AE3749">
        <f t="shared" si="410"/>
        <v>113</v>
      </c>
      <c r="AF3749" s="8">
        <f t="shared" si="411"/>
        <v>3.9115044247787614</v>
      </c>
      <c r="AG3749" s="8">
        <f t="shared" si="412"/>
        <v>0.508495575221239</v>
      </c>
      <c r="AH3749">
        <f t="shared" si="413"/>
        <v>4.16</v>
      </c>
      <c r="AI3749">
        <f t="shared" si="414"/>
        <v>0.54</v>
      </c>
      <c r="AJ3749" s="9">
        <f t="shared" si="415"/>
        <v>3.2679999999999998</v>
      </c>
      <c r="AK3749" s="10">
        <f t="shared" si="416"/>
        <v>2.7595044247787608</v>
      </c>
    </row>
    <row r="3750" spans="1:37">
      <c r="A3750" s="1">
        <v>41639</v>
      </c>
      <c r="B3750">
        <v>1032140304521</v>
      </c>
      <c r="C3750" t="s">
        <v>14628</v>
      </c>
      <c r="D3750" t="s">
        <v>14629</v>
      </c>
      <c r="E3750">
        <v>9781466842519</v>
      </c>
      <c r="F3750" t="s">
        <v>14631</v>
      </c>
      <c r="G3750" t="s">
        <v>14632</v>
      </c>
      <c r="H3750" t="s">
        <v>886</v>
      </c>
      <c r="I3750">
        <v>1</v>
      </c>
      <c r="J3750" t="s">
        <v>34</v>
      </c>
      <c r="K3750" t="s">
        <v>35</v>
      </c>
      <c r="L3750">
        <v>4.59</v>
      </c>
      <c r="M3750" t="s">
        <v>36</v>
      </c>
      <c r="N3750">
        <v>3.99</v>
      </c>
      <c r="O3750" t="s">
        <v>36</v>
      </c>
      <c r="P3750">
        <v>4.42</v>
      </c>
      <c r="Q3750" t="s">
        <v>37</v>
      </c>
      <c r="R3750">
        <v>3.84</v>
      </c>
      <c r="S3750" t="s">
        <v>37</v>
      </c>
      <c r="T3750">
        <v>0.57999999999999996</v>
      </c>
      <c r="U3750" t="s">
        <v>37</v>
      </c>
      <c r="V3750" t="s">
        <v>119</v>
      </c>
      <c r="W3750" t="s">
        <v>120</v>
      </c>
      <c r="X3750" t="s">
        <v>40</v>
      </c>
      <c r="Y3750" t="s">
        <v>14630</v>
      </c>
      <c r="Z3750">
        <v>2.69</v>
      </c>
      <c r="AA3750" t="s">
        <v>37</v>
      </c>
      <c r="AB3750">
        <v>0.57999999999999996</v>
      </c>
      <c r="AC3750" t="s">
        <v>37</v>
      </c>
      <c r="AD3750">
        <v>13</v>
      </c>
      <c r="AE3750">
        <f t="shared" si="410"/>
        <v>113</v>
      </c>
      <c r="AF3750" s="8">
        <f t="shared" si="411"/>
        <v>3.9115044247787614</v>
      </c>
      <c r="AG3750" s="8">
        <f t="shared" si="412"/>
        <v>0.508495575221239</v>
      </c>
      <c r="AH3750">
        <f t="shared" si="413"/>
        <v>4.16</v>
      </c>
      <c r="AI3750">
        <f t="shared" si="414"/>
        <v>0.54</v>
      </c>
      <c r="AJ3750" s="9">
        <f t="shared" si="415"/>
        <v>3.2679999999999998</v>
      </c>
      <c r="AK3750" s="10">
        <f t="shared" si="416"/>
        <v>2.7595044247787608</v>
      </c>
    </row>
    <row r="3751" spans="1:37">
      <c r="A3751" s="1">
        <v>41639</v>
      </c>
      <c r="B3751">
        <v>1032142657515</v>
      </c>
      <c r="C3751" t="s">
        <v>14633</v>
      </c>
      <c r="D3751" t="s">
        <v>14634</v>
      </c>
      <c r="E3751">
        <v>9781250031211</v>
      </c>
      <c r="F3751" t="s">
        <v>1892</v>
      </c>
      <c r="G3751" t="s">
        <v>1893</v>
      </c>
      <c r="H3751" t="s">
        <v>1894</v>
      </c>
      <c r="I3751">
        <v>1</v>
      </c>
      <c r="J3751" t="s">
        <v>34</v>
      </c>
      <c r="K3751" t="s">
        <v>35</v>
      </c>
      <c r="L3751">
        <v>12.64</v>
      </c>
      <c r="M3751" t="s">
        <v>36</v>
      </c>
      <c r="N3751">
        <v>10.99</v>
      </c>
      <c r="O3751" t="s">
        <v>36</v>
      </c>
      <c r="P3751">
        <v>12.18</v>
      </c>
      <c r="Q3751" t="s">
        <v>37</v>
      </c>
      <c r="R3751">
        <v>10.59</v>
      </c>
      <c r="S3751" t="s">
        <v>37</v>
      </c>
      <c r="T3751">
        <v>1.59</v>
      </c>
      <c r="U3751" t="s">
        <v>37</v>
      </c>
      <c r="V3751" t="s">
        <v>1667</v>
      </c>
      <c r="W3751" t="s">
        <v>485</v>
      </c>
      <c r="X3751" t="s">
        <v>40</v>
      </c>
      <c r="Y3751" t="s">
        <v>14635</v>
      </c>
      <c r="Z3751">
        <v>7.41</v>
      </c>
      <c r="AA3751" t="s">
        <v>37</v>
      </c>
      <c r="AB3751">
        <v>1.59</v>
      </c>
      <c r="AC3751" t="s">
        <v>37</v>
      </c>
      <c r="AD3751">
        <v>13</v>
      </c>
      <c r="AE3751">
        <f t="shared" si="410"/>
        <v>113</v>
      </c>
      <c r="AF3751" s="8">
        <f t="shared" si="411"/>
        <v>10.778761061946902</v>
      </c>
      <c r="AG3751" s="8">
        <f t="shared" si="412"/>
        <v>1.4012389380530974</v>
      </c>
      <c r="AH3751">
        <f t="shared" si="413"/>
        <v>11.46</v>
      </c>
      <c r="AI3751">
        <f t="shared" si="414"/>
        <v>1.49</v>
      </c>
      <c r="AJ3751" s="9">
        <f t="shared" si="415"/>
        <v>9.0030000000000001</v>
      </c>
      <c r="AK3751" s="10">
        <f t="shared" si="416"/>
        <v>7.6017610619469025</v>
      </c>
    </row>
    <row r="3752" spans="1:37">
      <c r="A3752" s="1">
        <v>41639</v>
      </c>
      <c r="B3752">
        <v>1032143915517</v>
      </c>
      <c r="C3752" t="s">
        <v>14636</v>
      </c>
      <c r="D3752" t="s">
        <v>14637</v>
      </c>
      <c r="E3752">
        <v>9781622667871</v>
      </c>
      <c r="F3752" t="s">
        <v>14638</v>
      </c>
      <c r="G3752" t="s">
        <v>14639</v>
      </c>
      <c r="H3752" t="s">
        <v>1105</v>
      </c>
      <c r="I3752">
        <v>1</v>
      </c>
      <c r="J3752" t="s">
        <v>34</v>
      </c>
      <c r="K3752" t="s">
        <v>35</v>
      </c>
      <c r="L3752">
        <v>3.45</v>
      </c>
      <c r="M3752" t="s">
        <v>36</v>
      </c>
      <c r="N3752">
        <v>2.99</v>
      </c>
      <c r="O3752" t="s">
        <v>36</v>
      </c>
      <c r="P3752">
        <v>3.32</v>
      </c>
      <c r="Q3752" t="s">
        <v>37</v>
      </c>
      <c r="R3752">
        <v>2.88</v>
      </c>
      <c r="S3752" t="s">
        <v>37</v>
      </c>
      <c r="T3752">
        <v>0.44</v>
      </c>
      <c r="U3752" t="s">
        <v>37</v>
      </c>
      <c r="V3752" t="s">
        <v>840</v>
      </c>
      <c r="W3752" t="s">
        <v>1029</v>
      </c>
      <c r="X3752" t="s">
        <v>40</v>
      </c>
      <c r="Y3752" t="s">
        <v>14640</v>
      </c>
      <c r="Z3752">
        <v>2.02</v>
      </c>
      <c r="AA3752" t="s">
        <v>37</v>
      </c>
      <c r="AB3752">
        <v>0.44</v>
      </c>
      <c r="AC3752" t="s">
        <v>37</v>
      </c>
      <c r="AD3752">
        <v>5</v>
      </c>
      <c r="AE3752">
        <f t="shared" si="410"/>
        <v>105</v>
      </c>
      <c r="AF3752" s="8">
        <f t="shared" si="411"/>
        <v>3.1619047619047618</v>
      </c>
      <c r="AG3752" s="8">
        <f t="shared" si="412"/>
        <v>0.15809523809523809</v>
      </c>
      <c r="AH3752">
        <f t="shared" si="413"/>
        <v>3.36</v>
      </c>
      <c r="AI3752">
        <f t="shared" si="414"/>
        <v>0.16</v>
      </c>
      <c r="AJ3752" s="9">
        <f t="shared" si="415"/>
        <v>2.456</v>
      </c>
      <c r="AK3752" s="10">
        <f t="shared" si="416"/>
        <v>2.2979047619047619</v>
      </c>
    </row>
    <row r="3753" spans="1:37">
      <c r="A3753" s="1">
        <v>41639</v>
      </c>
      <c r="B3753">
        <v>1032143998511</v>
      </c>
      <c r="C3753" t="s">
        <v>14641</v>
      </c>
      <c r="D3753" t="s">
        <v>14642</v>
      </c>
      <c r="E3753">
        <v>9781429918459</v>
      </c>
      <c r="F3753" t="s">
        <v>14643</v>
      </c>
      <c r="G3753" t="s">
        <v>14644</v>
      </c>
      <c r="H3753" t="s">
        <v>14645</v>
      </c>
      <c r="I3753">
        <v>1</v>
      </c>
      <c r="J3753" t="s">
        <v>34</v>
      </c>
      <c r="K3753" t="s">
        <v>35</v>
      </c>
      <c r="L3753">
        <v>12.64</v>
      </c>
      <c r="M3753" t="s">
        <v>36</v>
      </c>
      <c r="N3753">
        <v>10.99</v>
      </c>
      <c r="O3753" t="s">
        <v>36</v>
      </c>
      <c r="P3753">
        <v>12.18</v>
      </c>
      <c r="Q3753" t="s">
        <v>37</v>
      </c>
      <c r="R3753">
        <v>10.59</v>
      </c>
      <c r="S3753" t="s">
        <v>37</v>
      </c>
      <c r="T3753">
        <v>1.59</v>
      </c>
      <c r="U3753" t="s">
        <v>37</v>
      </c>
      <c r="V3753" t="s">
        <v>3929</v>
      </c>
      <c r="W3753" t="s">
        <v>140</v>
      </c>
      <c r="X3753" t="s">
        <v>40</v>
      </c>
      <c r="Y3753" t="s">
        <v>14646</v>
      </c>
      <c r="Z3753">
        <v>7.41</v>
      </c>
      <c r="AA3753" t="s">
        <v>37</v>
      </c>
      <c r="AB3753">
        <v>1.59</v>
      </c>
      <c r="AC3753" t="s">
        <v>37</v>
      </c>
      <c r="AD3753">
        <v>5</v>
      </c>
      <c r="AE3753">
        <f t="shared" si="410"/>
        <v>105</v>
      </c>
      <c r="AF3753" s="8">
        <f t="shared" si="411"/>
        <v>11.6</v>
      </c>
      <c r="AG3753" s="8">
        <f t="shared" si="412"/>
        <v>0.57999999999999996</v>
      </c>
      <c r="AH3753">
        <f t="shared" si="413"/>
        <v>12.34</v>
      </c>
      <c r="AI3753">
        <f t="shared" si="414"/>
        <v>0.61</v>
      </c>
      <c r="AJ3753" s="9">
        <f t="shared" si="415"/>
        <v>9.0030000000000001</v>
      </c>
      <c r="AK3753" s="10">
        <f t="shared" si="416"/>
        <v>8.423</v>
      </c>
    </row>
    <row r="3754" spans="1:37">
      <c r="A3754" s="1">
        <v>41639</v>
      </c>
      <c r="B3754">
        <v>1032144283520</v>
      </c>
      <c r="C3754" t="s">
        <v>14647</v>
      </c>
      <c r="D3754" t="s">
        <v>14648</v>
      </c>
      <c r="E3754">
        <v>9781429942348</v>
      </c>
      <c r="F3754" t="s">
        <v>14649</v>
      </c>
      <c r="G3754" t="s">
        <v>14650</v>
      </c>
      <c r="H3754" t="s">
        <v>5086</v>
      </c>
      <c r="I3754">
        <v>1</v>
      </c>
      <c r="J3754" t="s">
        <v>34</v>
      </c>
      <c r="K3754" t="s">
        <v>35</v>
      </c>
      <c r="L3754">
        <v>12.64</v>
      </c>
      <c r="M3754" t="s">
        <v>36</v>
      </c>
      <c r="N3754">
        <v>10.99</v>
      </c>
      <c r="O3754" t="s">
        <v>36</v>
      </c>
      <c r="P3754">
        <v>12.18</v>
      </c>
      <c r="Q3754" t="s">
        <v>37</v>
      </c>
      <c r="R3754">
        <v>10.59</v>
      </c>
      <c r="S3754" t="s">
        <v>37</v>
      </c>
      <c r="T3754">
        <v>1.59</v>
      </c>
      <c r="U3754" t="s">
        <v>37</v>
      </c>
      <c r="V3754" t="s">
        <v>14651</v>
      </c>
      <c r="W3754" t="s">
        <v>4179</v>
      </c>
      <c r="X3754" t="s">
        <v>40</v>
      </c>
      <c r="Y3754" t="s">
        <v>14652</v>
      </c>
      <c r="Z3754">
        <v>7.41</v>
      </c>
      <c r="AA3754" t="s">
        <v>37</v>
      </c>
      <c r="AB3754">
        <v>1.59</v>
      </c>
      <c r="AC3754" t="s">
        <v>37</v>
      </c>
      <c r="AD3754">
        <v>13</v>
      </c>
      <c r="AE3754">
        <f t="shared" si="410"/>
        <v>113</v>
      </c>
      <c r="AF3754" s="8">
        <f t="shared" si="411"/>
        <v>10.778761061946902</v>
      </c>
      <c r="AG3754" s="8">
        <f t="shared" si="412"/>
        <v>1.4012389380530974</v>
      </c>
      <c r="AH3754">
        <f t="shared" si="413"/>
        <v>11.46</v>
      </c>
      <c r="AI3754">
        <f t="shared" si="414"/>
        <v>1.49</v>
      </c>
      <c r="AJ3754" s="9">
        <f t="shared" si="415"/>
        <v>9.0030000000000001</v>
      </c>
      <c r="AK3754" s="10">
        <f t="shared" si="416"/>
        <v>7.6017610619469025</v>
      </c>
    </row>
    <row r="3755" spans="1:37">
      <c r="A3755" s="1">
        <v>41639</v>
      </c>
      <c r="B3755">
        <v>1032144674511</v>
      </c>
      <c r="C3755" t="s">
        <v>14653</v>
      </c>
      <c r="D3755" t="s">
        <v>14654</v>
      </c>
      <c r="E3755">
        <v>9781250015099</v>
      </c>
      <c r="F3755" t="s">
        <v>14655</v>
      </c>
      <c r="G3755" t="s">
        <v>14656</v>
      </c>
      <c r="H3755" t="s">
        <v>4053</v>
      </c>
      <c r="I3755">
        <v>1</v>
      </c>
      <c r="J3755" t="s">
        <v>34</v>
      </c>
      <c r="K3755" t="s">
        <v>35</v>
      </c>
      <c r="L3755">
        <v>12.64</v>
      </c>
      <c r="M3755" t="s">
        <v>36</v>
      </c>
      <c r="N3755">
        <v>10.99</v>
      </c>
      <c r="O3755" t="s">
        <v>36</v>
      </c>
      <c r="P3755">
        <v>12.18</v>
      </c>
      <c r="Q3755" t="s">
        <v>37</v>
      </c>
      <c r="R3755">
        <v>10.59</v>
      </c>
      <c r="S3755" t="s">
        <v>37</v>
      </c>
      <c r="T3755">
        <v>1.59</v>
      </c>
      <c r="U3755" t="s">
        <v>37</v>
      </c>
      <c r="V3755" t="s">
        <v>161</v>
      </c>
      <c r="W3755" t="s">
        <v>162</v>
      </c>
      <c r="X3755" t="s">
        <v>40</v>
      </c>
      <c r="Y3755" t="s">
        <v>14657</v>
      </c>
      <c r="Z3755">
        <v>7.41</v>
      </c>
      <c r="AA3755" t="s">
        <v>37</v>
      </c>
      <c r="AB3755">
        <v>1.59</v>
      </c>
      <c r="AC3755" t="s">
        <v>37</v>
      </c>
      <c r="AD3755">
        <v>5</v>
      </c>
      <c r="AE3755">
        <f t="shared" si="410"/>
        <v>105</v>
      </c>
      <c r="AF3755" s="8">
        <f t="shared" si="411"/>
        <v>11.6</v>
      </c>
      <c r="AG3755" s="8">
        <f t="shared" si="412"/>
        <v>0.57999999999999996</v>
      </c>
      <c r="AH3755">
        <f t="shared" si="413"/>
        <v>12.34</v>
      </c>
      <c r="AI3755">
        <f t="shared" si="414"/>
        <v>0.61</v>
      </c>
      <c r="AJ3755" s="9">
        <f t="shared" si="415"/>
        <v>9.0030000000000001</v>
      </c>
      <c r="AK3755" s="10">
        <f t="shared" si="416"/>
        <v>8.423</v>
      </c>
    </row>
    <row r="3756" spans="1:37">
      <c r="A3756" s="1">
        <v>41639</v>
      </c>
      <c r="B3756">
        <v>1032151813517</v>
      </c>
      <c r="C3756" t="s">
        <v>14658</v>
      </c>
      <c r="D3756" t="s">
        <v>14659</v>
      </c>
      <c r="E3756">
        <v>9781466855533</v>
      </c>
      <c r="F3756" t="s">
        <v>14660</v>
      </c>
      <c r="G3756" t="s">
        <v>14661</v>
      </c>
      <c r="H3756" t="s">
        <v>14662</v>
      </c>
      <c r="I3756">
        <v>1</v>
      </c>
      <c r="J3756" t="s">
        <v>34</v>
      </c>
      <c r="K3756" t="s">
        <v>35</v>
      </c>
      <c r="L3756">
        <v>3.44</v>
      </c>
      <c r="M3756" t="s">
        <v>36</v>
      </c>
      <c r="N3756">
        <v>2.99</v>
      </c>
      <c r="O3756" t="s">
        <v>36</v>
      </c>
      <c r="P3756">
        <v>3.3</v>
      </c>
      <c r="Q3756" t="s">
        <v>37</v>
      </c>
      <c r="R3756">
        <v>2.87</v>
      </c>
      <c r="S3756" t="s">
        <v>37</v>
      </c>
      <c r="T3756">
        <v>0.43</v>
      </c>
      <c r="U3756" t="s">
        <v>37</v>
      </c>
      <c r="V3756" t="s">
        <v>13155</v>
      </c>
      <c r="W3756" t="s">
        <v>56</v>
      </c>
      <c r="X3756" t="s">
        <v>40</v>
      </c>
      <c r="Y3756" t="s">
        <v>13156</v>
      </c>
      <c r="Z3756">
        <v>2.0099999999999998</v>
      </c>
      <c r="AA3756" t="s">
        <v>37</v>
      </c>
      <c r="AB3756">
        <v>0.43</v>
      </c>
      <c r="AC3756" t="s">
        <v>37</v>
      </c>
      <c r="AD3756">
        <v>13</v>
      </c>
      <c r="AE3756">
        <f t="shared" si="410"/>
        <v>113</v>
      </c>
      <c r="AF3756" s="8">
        <f t="shared" si="411"/>
        <v>2.9203539823008851</v>
      </c>
      <c r="AG3756" s="8">
        <f t="shared" si="412"/>
        <v>0.37964601769911505</v>
      </c>
      <c r="AH3756">
        <f t="shared" si="413"/>
        <v>3.1</v>
      </c>
      <c r="AI3756">
        <f t="shared" si="414"/>
        <v>0.4</v>
      </c>
      <c r="AJ3756" s="9">
        <f t="shared" si="415"/>
        <v>2.4389999999999996</v>
      </c>
      <c r="AK3756" s="10">
        <f t="shared" si="416"/>
        <v>2.0593539823008844</v>
      </c>
    </row>
    <row r="3757" spans="1:37">
      <c r="A3757" s="1">
        <v>41639</v>
      </c>
      <c r="B3757">
        <v>1032151946517</v>
      </c>
      <c r="C3757" t="s">
        <v>14663</v>
      </c>
      <c r="D3757" t="s">
        <v>14664</v>
      </c>
      <c r="E3757">
        <v>9781250030016</v>
      </c>
      <c r="F3757" t="s">
        <v>12557</v>
      </c>
      <c r="G3757" t="s">
        <v>12558</v>
      </c>
      <c r="H3757" t="s">
        <v>12559</v>
      </c>
      <c r="I3757">
        <v>1</v>
      </c>
      <c r="J3757" t="s">
        <v>34</v>
      </c>
      <c r="K3757" t="s">
        <v>35</v>
      </c>
      <c r="L3757" s="11"/>
      <c r="M3757" s="11"/>
      <c r="N3757" s="12">
        <f>AK3757</f>
        <v>10.662714285714284</v>
      </c>
      <c r="O3757" s="11" t="s">
        <v>37</v>
      </c>
      <c r="P3757">
        <v>15.42</v>
      </c>
      <c r="Q3757" t="s">
        <v>37</v>
      </c>
      <c r="R3757">
        <v>13.41</v>
      </c>
      <c r="S3757" t="s">
        <v>37</v>
      </c>
      <c r="T3757">
        <v>2.0099999999999998</v>
      </c>
      <c r="U3757" t="s">
        <v>37</v>
      </c>
      <c r="V3757" t="s">
        <v>14665</v>
      </c>
      <c r="W3757" t="s">
        <v>162</v>
      </c>
      <c r="X3757" t="s">
        <v>40</v>
      </c>
      <c r="Y3757" t="s">
        <v>14666</v>
      </c>
      <c r="Z3757">
        <v>9.39</v>
      </c>
      <c r="AA3757" t="s">
        <v>37</v>
      </c>
      <c r="AB3757">
        <v>2.0099999999999998</v>
      </c>
      <c r="AC3757" t="s">
        <v>37</v>
      </c>
      <c r="AD3757">
        <v>5</v>
      </c>
      <c r="AE3757">
        <f t="shared" si="410"/>
        <v>105</v>
      </c>
      <c r="AF3757" s="8">
        <f t="shared" si="411"/>
        <v>14.685714285714285</v>
      </c>
      <c r="AG3757" s="8">
        <f t="shared" si="412"/>
        <v>0.73428571428571432</v>
      </c>
      <c r="AH3757">
        <f t="shared" si="413"/>
        <v>15.62</v>
      </c>
      <c r="AI3757">
        <f t="shared" si="414"/>
        <v>0.78</v>
      </c>
      <c r="AJ3757" s="9">
        <f t="shared" si="415"/>
        <v>11.396999999999998</v>
      </c>
      <c r="AK3757" s="10">
        <f t="shared" si="416"/>
        <v>10.662714285714284</v>
      </c>
    </row>
    <row r="3758" spans="1:37">
      <c r="A3758" s="1">
        <v>41639</v>
      </c>
      <c r="B3758">
        <v>1032152040516</v>
      </c>
      <c r="C3758" t="s">
        <v>14667</v>
      </c>
      <c r="D3758" t="s">
        <v>14668</v>
      </c>
      <c r="E3758">
        <v>9781429960830</v>
      </c>
      <c r="F3758" t="s">
        <v>6358</v>
      </c>
      <c r="G3758" t="s">
        <v>6359</v>
      </c>
      <c r="H3758" t="s">
        <v>46</v>
      </c>
      <c r="I3758">
        <v>1</v>
      </c>
      <c r="J3758" t="s">
        <v>34</v>
      </c>
      <c r="K3758" t="s">
        <v>35</v>
      </c>
      <c r="L3758">
        <v>12.64</v>
      </c>
      <c r="M3758" t="s">
        <v>36</v>
      </c>
      <c r="N3758">
        <v>10.99</v>
      </c>
      <c r="O3758" t="s">
        <v>36</v>
      </c>
      <c r="P3758">
        <v>12.18</v>
      </c>
      <c r="Q3758" t="s">
        <v>37</v>
      </c>
      <c r="R3758">
        <v>10.59</v>
      </c>
      <c r="S3758" t="s">
        <v>37</v>
      </c>
      <c r="T3758">
        <v>1.59</v>
      </c>
      <c r="U3758" t="s">
        <v>37</v>
      </c>
      <c r="V3758" t="s">
        <v>644</v>
      </c>
      <c r="W3758" t="s">
        <v>56</v>
      </c>
      <c r="X3758" t="s">
        <v>40</v>
      </c>
      <c r="Y3758" t="s">
        <v>14669</v>
      </c>
      <c r="Z3758">
        <v>7.41</v>
      </c>
      <c r="AA3758" t="s">
        <v>37</v>
      </c>
      <c r="AB3758">
        <v>1.59</v>
      </c>
      <c r="AC3758" t="s">
        <v>37</v>
      </c>
      <c r="AD3758">
        <v>13</v>
      </c>
      <c r="AE3758">
        <f t="shared" si="410"/>
        <v>113</v>
      </c>
      <c r="AF3758" s="8">
        <f t="shared" si="411"/>
        <v>10.778761061946902</v>
      </c>
      <c r="AG3758" s="8">
        <f t="shared" si="412"/>
        <v>1.4012389380530974</v>
      </c>
      <c r="AH3758">
        <f t="shared" si="413"/>
        <v>11.46</v>
      </c>
      <c r="AI3758">
        <f t="shared" si="414"/>
        <v>1.49</v>
      </c>
      <c r="AJ3758" s="9">
        <f t="shared" si="415"/>
        <v>9.0030000000000001</v>
      </c>
      <c r="AK3758" s="10">
        <f t="shared" si="416"/>
        <v>7.6017610619469025</v>
      </c>
    </row>
    <row r="3759" spans="1:37">
      <c r="A3759" s="1">
        <v>41639</v>
      </c>
      <c r="B3759">
        <v>1032152218516</v>
      </c>
      <c r="C3759" t="s">
        <v>14670</v>
      </c>
      <c r="D3759" t="s">
        <v>14671</v>
      </c>
      <c r="E3759">
        <v>9781429960632</v>
      </c>
      <c r="F3759" t="s">
        <v>1802</v>
      </c>
      <c r="G3759" t="s">
        <v>1803</v>
      </c>
      <c r="H3759" t="s">
        <v>46</v>
      </c>
      <c r="I3759">
        <v>1</v>
      </c>
      <c r="J3759" t="s">
        <v>34</v>
      </c>
      <c r="K3759" t="s">
        <v>35</v>
      </c>
      <c r="L3759">
        <v>12.64</v>
      </c>
      <c r="M3759" t="s">
        <v>36</v>
      </c>
      <c r="N3759">
        <v>10.99</v>
      </c>
      <c r="O3759" t="s">
        <v>36</v>
      </c>
      <c r="P3759">
        <v>12.18</v>
      </c>
      <c r="Q3759" t="s">
        <v>37</v>
      </c>
      <c r="R3759">
        <v>10.59</v>
      </c>
      <c r="S3759" t="s">
        <v>37</v>
      </c>
      <c r="T3759">
        <v>1.59</v>
      </c>
      <c r="U3759" t="s">
        <v>37</v>
      </c>
      <c r="V3759" t="s">
        <v>644</v>
      </c>
      <c r="W3759" t="s">
        <v>56</v>
      </c>
      <c r="X3759" t="s">
        <v>40</v>
      </c>
      <c r="Y3759" t="s">
        <v>14669</v>
      </c>
      <c r="Z3759">
        <v>7.41</v>
      </c>
      <c r="AA3759" t="s">
        <v>37</v>
      </c>
      <c r="AB3759">
        <v>1.59</v>
      </c>
      <c r="AC3759" t="s">
        <v>37</v>
      </c>
      <c r="AD3759">
        <v>13</v>
      </c>
      <c r="AE3759">
        <f t="shared" si="410"/>
        <v>113</v>
      </c>
      <c r="AF3759" s="8">
        <f t="shared" si="411"/>
        <v>10.778761061946902</v>
      </c>
      <c r="AG3759" s="8">
        <f t="shared" si="412"/>
        <v>1.4012389380530974</v>
      </c>
      <c r="AH3759">
        <f t="shared" si="413"/>
        <v>11.46</v>
      </c>
      <c r="AI3759">
        <f t="shared" si="414"/>
        <v>1.49</v>
      </c>
      <c r="AJ3759" s="9">
        <f t="shared" si="415"/>
        <v>9.0030000000000001</v>
      </c>
      <c r="AK3759" s="10">
        <f t="shared" si="416"/>
        <v>7.6017610619469025</v>
      </c>
    </row>
    <row r="3760" spans="1:37">
      <c r="A3760" s="1">
        <v>41639</v>
      </c>
      <c r="B3760">
        <v>1032152444516</v>
      </c>
      <c r="C3760" t="s">
        <v>14672</v>
      </c>
      <c r="D3760" t="s">
        <v>14673</v>
      </c>
      <c r="E3760">
        <v>9781429997171</v>
      </c>
      <c r="F3760" t="s">
        <v>2158</v>
      </c>
      <c r="G3760" t="s">
        <v>2159</v>
      </c>
      <c r="H3760" t="s">
        <v>46</v>
      </c>
      <c r="I3760">
        <v>1</v>
      </c>
      <c r="J3760" t="s">
        <v>34</v>
      </c>
      <c r="K3760" t="s">
        <v>35</v>
      </c>
      <c r="L3760">
        <v>18.62</v>
      </c>
      <c r="M3760" t="s">
        <v>36</v>
      </c>
      <c r="N3760">
        <v>16.190000000000001</v>
      </c>
      <c r="O3760" t="s">
        <v>36</v>
      </c>
      <c r="P3760">
        <v>17.940000000000001</v>
      </c>
      <c r="Q3760" t="s">
        <v>37</v>
      </c>
      <c r="R3760">
        <v>15.6</v>
      </c>
      <c r="S3760" t="s">
        <v>37</v>
      </c>
      <c r="T3760">
        <v>2.34</v>
      </c>
      <c r="U3760" t="s">
        <v>37</v>
      </c>
      <c r="V3760" t="s">
        <v>644</v>
      </c>
      <c r="W3760" t="s">
        <v>56</v>
      </c>
      <c r="X3760" t="s">
        <v>40</v>
      </c>
      <c r="Y3760" t="s">
        <v>14669</v>
      </c>
      <c r="Z3760">
        <v>10.92</v>
      </c>
      <c r="AA3760" t="s">
        <v>37</v>
      </c>
      <c r="AB3760">
        <v>2.34</v>
      </c>
      <c r="AC3760" t="s">
        <v>37</v>
      </c>
      <c r="AD3760">
        <v>13</v>
      </c>
      <c r="AE3760">
        <f t="shared" si="410"/>
        <v>113</v>
      </c>
      <c r="AF3760" s="8">
        <f t="shared" si="411"/>
        <v>15.876106194690268</v>
      </c>
      <c r="AG3760" s="8">
        <f t="shared" si="412"/>
        <v>2.0638938053097347</v>
      </c>
      <c r="AH3760">
        <f t="shared" si="413"/>
        <v>16.88</v>
      </c>
      <c r="AI3760">
        <f t="shared" si="414"/>
        <v>2.19</v>
      </c>
      <c r="AJ3760" s="9">
        <f t="shared" si="415"/>
        <v>13.26</v>
      </c>
      <c r="AK3760" s="10">
        <f t="shared" si="416"/>
        <v>11.196106194690266</v>
      </c>
    </row>
    <row r="3761" spans="1:37">
      <c r="A3761" s="1">
        <v>41639</v>
      </c>
      <c r="B3761">
        <v>1032152516514</v>
      </c>
      <c r="C3761" t="s">
        <v>14674</v>
      </c>
      <c r="D3761" t="s">
        <v>14675</v>
      </c>
      <c r="E3761">
        <v>9781429972895</v>
      </c>
      <c r="F3761" t="s">
        <v>291</v>
      </c>
      <c r="G3761" t="s">
        <v>292</v>
      </c>
      <c r="H3761" t="s">
        <v>293</v>
      </c>
      <c r="I3761">
        <v>1</v>
      </c>
      <c r="J3761" t="s">
        <v>34</v>
      </c>
      <c r="K3761" t="s">
        <v>35</v>
      </c>
      <c r="L3761">
        <v>12.64</v>
      </c>
      <c r="M3761" t="s">
        <v>36</v>
      </c>
      <c r="N3761">
        <v>10.99</v>
      </c>
      <c r="O3761" t="s">
        <v>36</v>
      </c>
      <c r="P3761">
        <v>12.18</v>
      </c>
      <c r="Q3761" t="s">
        <v>37</v>
      </c>
      <c r="R3761">
        <v>10.59</v>
      </c>
      <c r="S3761" t="s">
        <v>37</v>
      </c>
      <c r="T3761">
        <v>1.59</v>
      </c>
      <c r="U3761" t="s">
        <v>37</v>
      </c>
      <c r="V3761" t="s">
        <v>8015</v>
      </c>
      <c r="W3761" t="s">
        <v>140</v>
      </c>
      <c r="X3761" t="s">
        <v>40</v>
      </c>
      <c r="Y3761" t="s">
        <v>8016</v>
      </c>
      <c r="Z3761">
        <v>7.41</v>
      </c>
      <c r="AA3761" t="s">
        <v>37</v>
      </c>
      <c r="AB3761">
        <v>1.59</v>
      </c>
      <c r="AC3761" t="s">
        <v>37</v>
      </c>
      <c r="AD3761">
        <v>5</v>
      </c>
      <c r="AE3761">
        <f t="shared" si="410"/>
        <v>105</v>
      </c>
      <c r="AF3761" s="8">
        <f t="shared" si="411"/>
        <v>11.6</v>
      </c>
      <c r="AG3761" s="8">
        <f t="shared" si="412"/>
        <v>0.57999999999999996</v>
      </c>
      <c r="AH3761">
        <f t="shared" si="413"/>
        <v>12.34</v>
      </c>
      <c r="AI3761">
        <f t="shared" si="414"/>
        <v>0.61</v>
      </c>
      <c r="AJ3761" s="9">
        <f t="shared" si="415"/>
        <v>9.0030000000000001</v>
      </c>
      <c r="AK3761" s="10">
        <f t="shared" si="416"/>
        <v>8.423</v>
      </c>
    </row>
    <row r="3762" spans="1:37">
      <c r="A3762" s="1">
        <v>41639</v>
      </c>
      <c r="B3762">
        <v>1032152876522</v>
      </c>
      <c r="C3762" t="s">
        <v>14676</v>
      </c>
      <c r="D3762" t="s">
        <v>14677</v>
      </c>
      <c r="E3762">
        <v>9781429942515</v>
      </c>
      <c r="F3762" t="s">
        <v>14678</v>
      </c>
      <c r="G3762" t="s">
        <v>14679</v>
      </c>
      <c r="H3762" t="s">
        <v>184</v>
      </c>
      <c r="I3762">
        <v>1</v>
      </c>
      <c r="J3762" t="s">
        <v>34</v>
      </c>
      <c r="K3762" t="s">
        <v>35</v>
      </c>
      <c r="L3762">
        <v>10.35</v>
      </c>
      <c r="M3762" t="s">
        <v>36</v>
      </c>
      <c r="N3762">
        <v>8.99</v>
      </c>
      <c r="O3762" t="s">
        <v>36</v>
      </c>
      <c r="P3762">
        <v>9.9700000000000006</v>
      </c>
      <c r="Q3762" t="s">
        <v>37</v>
      </c>
      <c r="R3762">
        <v>8.66</v>
      </c>
      <c r="S3762" t="s">
        <v>37</v>
      </c>
      <c r="T3762">
        <v>1.31</v>
      </c>
      <c r="U3762" t="s">
        <v>37</v>
      </c>
      <c r="V3762" t="s">
        <v>12467</v>
      </c>
      <c r="W3762" t="s">
        <v>127</v>
      </c>
      <c r="X3762" t="s">
        <v>40</v>
      </c>
      <c r="Y3762" t="s">
        <v>14680</v>
      </c>
      <c r="Z3762">
        <v>6.06</v>
      </c>
      <c r="AA3762" t="s">
        <v>37</v>
      </c>
      <c r="AB3762">
        <v>1.31</v>
      </c>
      <c r="AC3762" t="s">
        <v>37</v>
      </c>
      <c r="AD3762">
        <v>5</v>
      </c>
      <c r="AE3762">
        <f t="shared" si="410"/>
        <v>105</v>
      </c>
      <c r="AF3762" s="8">
        <f t="shared" si="411"/>
        <v>9.4952380952380953</v>
      </c>
      <c r="AG3762" s="8">
        <f t="shared" si="412"/>
        <v>0.47476190476190472</v>
      </c>
      <c r="AH3762">
        <f t="shared" si="413"/>
        <v>10.1</v>
      </c>
      <c r="AI3762">
        <f t="shared" si="414"/>
        <v>0.5</v>
      </c>
      <c r="AJ3762" s="9">
        <f t="shared" si="415"/>
        <v>7.3719999999999999</v>
      </c>
      <c r="AK3762" s="10">
        <f t="shared" si="416"/>
        <v>6.8972380952380954</v>
      </c>
    </row>
    <row r="3763" spans="1:37">
      <c r="A3763" s="1">
        <v>41639</v>
      </c>
      <c r="B3763">
        <v>1032157223511</v>
      </c>
      <c r="C3763" t="s">
        <v>14681</v>
      </c>
      <c r="D3763" t="s">
        <v>14682</v>
      </c>
      <c r="E3763">
        <v>9781137055286</v>
      </c>
      <c r="F3763" t="s">
        <v>14683</v>
      </c>
      <c r="G3763" t="s">
        <v>14684</v>
      </c>
      <c r="H3763" t="s">
        <v>14685</v>
      </c>
      <c r="I3763">
        <v>1</v>
      </c>
      <c r="J3763" t="s">
        <v>34</v>
      </c>
      <c r="K3763" t="s">
        <v>35</v>
      </c>
      <c r="L3763">
        <v>16.09</v>
      </c>
      <c r="M3763" t="s">
        <v>36</v>
      </c>
      <c r="N3763">
        <v>13.99</v>
      </c>
      <c r="O3763" t="s">
        <v>36</v>
      </c>
      <c r="P3763">
        <v>15.5</v>
      </c>
      <c r="Q3763" t="s">
        <v>37</v>
      </c>
      <c r="R3763">
        <v>13.48</v>
      </c>
      <c r="S3763" t="s">
        <v>37</v>
      </c>
      <c r="T3763">
        <v>2.02</v>
      </c>
      <c r="U3763" t="s">
        <v>37</v>
      </c>
      <c r="V3763" t="s">
        <v>119</v>
      </c>
      <c r="W3763" t="s">
        <v>56</v>
      </c>
      <c r="X3763" t="s">
        <v>40</v>
      </c>
      <c r="Y3763" t="s">
        <v>14686</v>
      </c>
      <c r="Z3763">
        <v>9.44</v>
      </c>
      <c r="AA3763" t="s">
        <v>37</v>
      </c>
      <c r="AB3763">
        <v>2.02</v>
      </c>
      <c r="AC3763" t="s">
        <v>37</v>
      </c>
      <c r="AD3763">
        <v>13</v>
      </c>
      <c r="AE3763">
        <f t="shared" si="410"/>
        <v>113</v>
      </c>
      <c r="AF3763" s="8">
        <f t="shared" si="411"/>
        <v>13.716814159292035</v>
      </c>
      <c r="AG3763" s="8">
        <f t="shared" si="412"/>
        <v>1.7831858407079644</v>
      </c>
      <c r="AH3763">
        <f t="shared" si="413"/>
        <v>14.59</v>
      </c>
      <c r="AI3763">
        <f t="shared" si="414"/>
        <v>1.89</v>
      </c>
      <c r="AJ3763" s="9">
        <f t="shared" si="415"/>
        <v>11.456</v>
      </c>
      <c r="AK3763" s="10">
        <f t="shared" si="416"/>
        <v>9.6728141592920345</v>
      </c>
    </row>
    <row r="3764" spans="1:37">
      <c r="A3764" s="1">
        <v>41639</v>
      </c>
      <c r="B3764">
        <v>1032159933520</v>
      </c>
      <c r="C3764" t="s">
        <v>14687</v>
      </c>
      <c r="D3764" t="s">
        <v>14688</v>
      </c>
      <c r="E3764">
        <v>9781250031211</v>
      </c>
      <c r="F3764" t="s">
        <v>1892</v>
      </c>
      <c r="G3764" t="s">
        <v>1893</v>
      </c>
      <c r="H3764" t="s">
        <v>1894</v>
      </c>
      <c r="I3764">
        <v>1</v>
      </c>
      <c r="J3764" t="s">
        <v>34</v>
      </c>
      <c r="K3764" t="s">
        <v>35</v>
      </c>
      <c r="L3764">
        <v>12.64</v>
      </c>
      <c r="M3764" t="s">
        <v>36</v>
      </c>
      <c r="N3764">
        <v>10.99</v>
      </c>
      <c r="O3764" t="s">
        <v>36</v>
      </c>
      <c r="P3764">
        <v>12.18</v>
      </c>
      <c r="Q3764" t="s">
        <v>37</v>
      </c>
      <c r="R3764">
        <v>10.59</v>
      </c>
      <c r="S3764" t="s">
        <v>37</v>
      </c>
      <c r="T3764">
        <v>1.59</v>
      </c>
      <c r="U3764" t="s">
        <v>37</v>
      </c>
      <c r="V3764" t="s">
        <v>161</v>
      </c>
      <c r="W3764" t="s">
        <v>162</v>
      </c>
      <c r="X3764" t="s">
        <v>40</v>
      </c>
      <c r="Y3764" t="s">
        <v>8102</v>
      </c>
      <c r="Z3764">
        <v>7.41</v>
      </c>
      <c r="AA3764" t="s">
        <v>37</v>
      </c>
      <c r="AB3764">
        <v>1.59</v>
      </c>
      <c r="AC3764" t="s">
        <v>37</v>
      </c>
      <c r="AD3764">
        <v>5</v>
      </c>
      <c r="AE3764">
        <f t="shared" si="410"/>
        <v>105</v>
      </c>
      <c r="AF3764" s="8">
        <f t="shared" si="411"/>
        <v>11.6</v>
      </c>
      <c r="AG3764" s="8">
        <f t="shared" si="412"/>
        <v>0.57999999999999996</v>
      </c>
      <c r="AH3764">
        <f t="shared" si="413"/>
        <v>12.34</v>
      </c>
      <c r="AI3764">
        <f t="shared" si="414"/>
        <v>0.61</v>
      </c>
      <c r="AJ3764" s="9">
        <f t="shared" si="415"/>
        <v>9.0030000000000001</v>
      </c>
      <c r="AK3764" s="10">
        <f t="shared" si="416"/>
        <v>8.423</v>
      </c>
    </row>
    <row r="3765" spans="1:37">
      <c r="A3765" s="1">
        <v>41639</v>
      </c>
      <c r="B3765">
        <v>1032160794520</v>
      </c>
      <c r="C3765" t="s">
        <v>14689</v>
      </c>
      <c r="D3765" t="s">
        <v>14690</v>
      </c>
      <c r="E3765">
        <v>9781429956741</v>
      </c>
      <c r="F3765" t="s">
        <v>6572</v>
      </c>
      <c r="G3765" t="s">
        <v>6573</v>
      </c>
      <c r="H3765" t="s">
        <v>62</v>
      </c>
      <c r="I3765">
        <v>1</v>
      </c>
      <c r="J3765" t="s">
        <v>34</v>
      </c>
      <c r="K3765" t="s">
        <v>35</v>
      </c>
      <c r="L3765">
        <v>10.35</v>
      </c>
      <c r="M3765" t="s">
        <v>36</v>
      </c>
      <c r="N3765">
        <v>8.99</v>
      </c>
      <c r="O3765" t="s">
        <v>36</v>
      </c>
      <c r="P3765">
        <v>9.9700000000000006</v>
      </c>
      <c r="Q3765" t="s">
        <v>37</v>
      </c>
      <c r="R3765">
        <v>8.66</v>
      </c>
      <c r="S3765" t="s">
        <v>37</v>
      </c>
      <c r="T3765">
        <v>1.31</v>
      </c>
      <c r="U3765" t="s">
        <v>37</v>
      </c>
      <c r="V3765" t="s">
        <v>119</v>
      </c>
      <c r="W3765" t="s">
        <v>120</v>
      </c>
      <c r="X3765" t="s">
        <v>40</v>
      </c>
      <c r="Y3765" t="s">
        <v>4806</v>
      </c>
      <c r="Z3765">
        <v>6.06</v>
      </c>
      <c r="AA3765" t="s">
        <v>37</v>
      </c>
      <c r="AB3765">
        <v>1.31</v>
      </c>
      <c r="AC3765" t="s">
        <v>37</v>
      </c>
      <c r="AD3765">
        <v>13</v>
      </c>
      <c r="AE3765">
        <f t="shared" si="410"/>
        <v>113</v>
      </c>
      <c r="AF3765" s="8">
        <f t="shared" si="411"/>
        <v>8.8230088495575227</v>
      </c>
      <c r="AG3765" s="8">
        <f t="shared" si="412"/>
        <v>1.1469911504424779</v>
      </c>
      <c r="AH3765">
        <f t="shared" si="413"/>
        <v>9.3800000000000008</v>
      </c>
      <c r="AI3765">
        <f t="shared" si="414"/>
        <v>1.22</v>
      </c>
      <c r="AJ3765" s="9">
        <f t="shared" si="415"/>
        <v>7.3719999999999999</v>
      </c>
      <c r="AK3765" s="10">
        <f t="shared" si="416"/>
        <v>6.225008849557522</v>
      </c>
    </row>
    <row r="3766" spans="1:37">
      <c r="A3766" s="1">
        <v>41639</v>
      </c>
      <c r="B3766">
        <v>1032161384514</v>
      </c>
      <c r="C3766" t="s">
        <v>14691</v>
      </c>
      <c r="D3766" t="s">
        <v>14692</v>
      </c>
      <c r="E3766">
        <v>9781429990882</v>
      </c>
      <c r="F3766" t="s">
        <v>1027</v>
      </c>
      <c r="G3766" t="s">
        <v>1028</v>
      </c>
      <c r="H3766" t="s">
        <v>191</v>
      </c>
      <c r="I3766">
        <v>1</v>
      </c>
      <c r="J3766" t="s">
        <v>34</v>
      </c>
      <c r="K3766" t="s">
        <v>35</v>
      </c>
      <c r="L3766">
        <v>3.44</v>
      </c>
      <c r="M3766" t="s">
        <v>36</v>
      </c>
      <c r="N3766">
        <v>2.99</v>
      </c>
      <c r="O3766" t="s">
        <v>36</v>
      </c>
      <c r="P3766">
        <v>3.31</v>
      </c>
      <c r="Q3766" t="s">
        <v>37</v>
      </c>
      <c r="R3766">
        <v>2.88</v>
      </c>
      <c r="S3766" t="s">
        <v>37</v>
      </c>
      <c r="T3766">
        <v>0.43</v>
      </c>
      <c r="U3766" t="s">
        <v>37</v>
      </c>
      <c r="V3766" t="s">
        <v>14693</v>
      </c>
      <c r="W3766" t="s">
        <v>162</v>
      </c>
      <c r="X3766" t="s">
        <v>40</v>
      </c>
      <c r="Y3766" t="s">
        <v>14694</v>
      </c>
      <c r="Z3766">
        <v>2.02</v>
      </c>
      <c r="AA3766" t="s">
        <v>37</v>
      </c>
      <c r="AB3766">
        <v>0.43</v>
      </c>
      <c r="AC3766" t="s">
        <v>37</v>
      </c>
      <c r="AD3766">
        <v>5</v>
      </c>
      <c r="AE3766">
        <f t="shared" si="410"/>
        <v>105</v>
      </c>
      <c r="AF3766" s="8">
        <f t="shared" si="411"/>
        <v>3.1523809523809523</v>
      </c>
      <c r="AG3766" s="8">
        <f t="shared" si="412"/>
        <v>0.1576190476190476</v>
      </c>
      <c r="AH3766">
        <f t="shared" si="413"/>
        <v>3.35</v>
      </c>
      <c r="AI3766">
        <f t="shared" si="414"/>
        <v>0.16</v>
      </c>
      <c r="AJ3766" s="9">
        <f t="shared" si="415"/>
        <v>2.4460000000000002</v>
      </c>
      <c r="AK3766" s="10">
        <f t="shared" si="416"/>
        <v>2.2883809523809524</v>
      </c>
    </row>
    <row r="3767" spans="1:37">
      <c r="A3767" s="1">
        <v>41639</v>
      </c>
      <c r="B3767">
        <v>1032162498517</v>
      </c>
      <c r="C3767" t="s">
        <v>14695</v>
      </c>
      <c r="D3767" t="s">
        <v>14696</v>
      </c>
      <c r="E3767">
        <v>9781466820616</v>
      </c>
      <c r="F3767" t="s">
        <v>14697</v>
      </c>
      <c r="G3767" t="s">
        <v>14698</v>
      </c>
      <c r="H3767" t="s">
        <v>540</v>
      </c>
      <c r="I3767">
        <v>1</v>
      </c>
      <c r="J3767" t="s">
        <v>34</v>
      </c>
      <c r="K3767" t="s">
        <v>35</v>
      </c>
      <c r="L3767">
        <v>10.35</v>
      </c>
      <c r="M3767" t="s">
        <v>36</v>
      </c>
      <c r="N3767">
        <v>8.99</v>
      </c>
      <c r="O3767" t="s">
        <v>36</v>
      </c>
      <c r="P3767">
        <v>9.9700000000000006</v>
      </c>
      <c r="Q3767" t="s">
        <v>37</v>
      </c>
      <c r="R3767">
        <v>8.66</v>
      </c>
      <c r="S3767" t="s">
        <v>37</v>
      </c>
      <c r="T3767">
        <v>1.31</v>
      </c>
      <c r="U3767" t="s">
        <v>37</v>
      </c>
      <c r="V3767" t="s">
        <v>298</v>
      </c>
      <c r="W3767" t="s">
        <v>299</v>
      </c>
      <c r="X3767" t="s">
        <v>40</v>
      </c>
      <c r="Y3767" t="s">
        <v>14699</v>
      </c>
      <c r="Z3767">
        <v>6.06</v>
      </c>
      <c r="AA3767" t="s">
        <v>37</v>
      </c>
      <c r="AB3767">
        <v>1.31</v>
      </c>
      <c r="AC3767" t="s">
        <v>37</v>
      </c>
      <c r="AD3767">
        <v>5</v>
      </c>
      <c r="AE3767">
        <f t="shared" si="410"/>
        <v>105</v>
      </c>
      <c r="AF3767" s="8">
        <f t="shared" si="411"/>
        <v>9.4952380952380953</v>
      </c>
      <c r="AG3767" s="8">
        <f t="shared" si="412"/>
        <v>0.47476190476190472</v>
      </c>
      <c r="AH3767">
        <f t="shared" si="413"/>
        <v>10.1</v>
      </c>
      <c r="AI3767">
        <f t="shared" si="414"/>
        <v>0.5</v>
      </c>
      <c r="AJ3767" s="9">
        <f t="shared" si="415"/>
        <v>7.3719999999999999</v>
      </c>
      <c r="AK3767" s="10">
        <f t="shared" si="416"/>
        <v>6.8972380952380954</v>
      </c>
    </row>
    <row r="3768" spans="1:37">
      <c r="A3768" s="1">
        <v>41639</v>
      </c>
      <c r="B3768">
        <v>1032163098514</v>
      </c>
      <c r="C3768" t="s">
        <v>14700</v>
      </c>
      <c r="D3768" t="s">
        <v>14701</v>
      </c>
      <c r="E3768">
        <v>9781429916202</v>
      </c>
      <c r="F3768" t="s">
        <v>9688</v>
      </c>
      <c r="G3768" t="s">
        <v>9689</v>
      </c>
      <c r="H3768" t="s">
        <v>191</v>
      </c>
      <c r="I3768">
        <v>1</v>
      </c>
      <c r="J3768" t="s">
        <v>34</v>
      </c>
      <c r="K3768" t="s">
        <v>35</v>
      </c>
      <c r="L3768">
        <v>3.44</v>
      </c>
      <c r="M3768" t="s">
        <v>36</v>
      </c>
      <c r="N3768">
        <v>2.99</v>
      </c>
      <c r="O3768" t="s">
        <v>36</v>
      </c>
      <c r="P3768">
        <v>3.31</v>
      </c>
      <c r="Q3768" t="s">
        <v>37</v>
      </c>
      <c r="R3768">
        <v>2.88</v>
      </c>
      <c r="S3768" t="s">
        <v>37</v>
      </c>
      <c r="T3768">
        <v>0.43</v>
      </c>
      <c r="U3768" t="s">
        <v>37</v>
      </c>
      <c r="V3768" t="s">
        <v>14693</v>
      </c>
      <c r="W3768" t="s">
        <v>162</v>
      </c>
      <c r="X3768" t="s">
        <v>40</v>
      </c>
      <c r="Y3768" t="s">
        <v>14694</v>
      </c>
      <c r="Z3768">
        <v>2.02</v>
      </c>
      <c r="AA3768" t="s">
        <v>37</v>
      </c>
      <c r="AB3768">
        <v>0.43</v>
      </c>
      <c r="AC3768" t="s">
        <v>37</v>
      </c>
      <c r="AD3768">
        <v>5</v>
      </c>
      <c r="AE3768">
        <f t="shared" si="410"/>
        <v>105</v>
      </c>
      <c r="AF3768" s="8">
        <f t="shared" si="411"/>
        <v>3.1523809523809523</v>
      </c>
      <c r="AG3768" s="8">
        <f t="shared" si="412"/>
        <v>0.1576190476190476</v>
      </c>
      <c r="AH3768">
        <f t="shared" si="413"/>
        <v>3.35</v>
      </c>
      <c r="AI3768">
        <f t="shared" si="414"/>
        <v>0.16</v>
      </c>
      <c r="AJ3768" s="9">
        <f t="shared" si="415"/>
        <v>2.4460000000000002</v>
      </c>
      <c r="AK3768" s="10">
        <f t="shared" si="416"/>
        <v>2.2883809523809524</v>
      </c>
    </row>
    <row r="3769" spans="1:37">
      <c r="A3769" s="1">
        <v>41639</v>
      </c>
      <c r="B3769">
        <v>1032163100514</v>
      </c>
      <c r="C3769" t="s">
        <v>14700</v>
      </c>
      <c r="D3769" t="s">
        <v>14701</v>
      </c>
      <c r="E3769">
        <v>9781429927185</v>
      </c>
      <c r="F3769" t="s">
        <v>1936</v>
      </c>
      <c r="G3769" t="s">
        <v>1937</v>
      </c>
      <c r="H3769" t="s">
        <v>191</v>
      </c>
      <c r="I3769">
        <v>1</v>
      </c>
      <c r="J3769" t="s">
        <v>34</v>
      </c>
      <c r="K3769" t="s">
        <v>35</v>
      </c>
      <c r="L3769">
        <v>3.44</v>
      </c>
      <c r="M3769" t="s">
        <v>36</v>
      </c>
      <c r="N3769">
        <v>2.99</v>
      </c>
      <c r="O3769" t="s">
        <v>36</v>
      </c>
      <c r="P3769">
        <v>3.31</v>
      </c>
      <c r="Q3769" t="s">
        <v>37</v>
      </c>
      <c r="R3769">
        <v>2.88</v>
      </c>
      <c r="S3769" t="s">
        <v>37</v>
      </c>
      <c r="T3769">
        <v>0.43</v>
      </c>
      <c r="U3769" t="s">
        <v>37</v>
      </c>
      <c r="V3769" t="s">
        <v>14693</v>
      </c>
      <c r="W3769" t="s">
        <v>162</v>
      </c>
      <c r="X3769" t="s">
        <v>40</v>
      </c>
      <c r="Y3769" t="s">
        <v>14694</v>
      </c>
      <c r="Z3769">
        <v>2.02</v>
      </c>
      <c r="AA3769" t="s">
        <v>37</v>
      </c>
      <c r="AB3769">
        <v>0.43</v>
      </c>
      <c r="AC3769" t="s">
        <v>37</v>
      </c>
      <c r="AD3769">
        <v>5</v>
      </c>
      <c r="AE3769">
        <f t="shared" si="410"/>
        <v>105</v>
      </c>
      <c r="AF3769" s="8">
        <f t="shared" si="411"/>
        <v>3.1523809523809523</v>
      </c>
      <c r="AG3769" s="8">
        <f t="shared" si="412"/>
        <v>0.1576190476190476</v>
      </c>
      <c r="AH3769">
        <f t="shared" si="413"/>
        <v>3.35</v>
      </c>
      <c r="AI3769">
        <f t="shared" si="414"/>
        <v>0.16</v>
      </c>
      <c r="AJ3769" s="9">
        <f t="shared" si="415"/>
        <v>2.4460000000000002</v>
      </c>
      <c r="AK3769" s="10">
        <f t="shared" si="416"/>
        <v>2.2883809523809524</v>
      </c>
    </row>
    <row r="3770" spans="1:37">
      <c r="A3770" s="1">
        <v>41639</v>
      </c>
      <c r="B3770">
        <v>1032165457518</v>
      </c>
      <c r="C3770" t="s">
        <v>14702</v>
      </c>
      <c r="D3770" t="s">
        <v>14703</v>
      </c>
      <c r="E3770">
        <v>9781466827455</v>
      </c>
      <c r="F3770" t="s">
        <v>14704</v>
      </c>
      <c r="G3770" t="s">
        <v>14705</v>
      </c>
      <c r="H3770" t="s">
        <v>14706</v>
      </c>
      <c r="I3770">
        <v>1</v>
      </c>
      <c r="J3770" t="s">
        <v>34</v>
      </c>
      <c r="K3770" t="s">
        <v>35</v>
      </c>
      <c r="L3770">
        <v>16.09</v>
      </c>
      <c r="M3770" t="s">
        <v>36</v>
      </c>
      <c r="N3770">
        <v>13.99</v>
      </c>
      <c r="O3770" t="s">
        <v>36</v>
      </c>
      <c r="P3770">
        <v>15.5</v>
      </c>
      <c r="Q3770" t="s">
        <v>37</v>
      </c>
      <c r="R3770">
        <v>13.48</v>
      </c>
      <c r="S3770" t="s">
        <v>37</v>
      </c>
      <c r="T3770">
        <v>2.02</v>
      </c>
      <c r="U3770" t="s">
        <v>37</v>
      </c>
      <c r="V3770" t="s">
        <v>1352</v>
      </c>
      <c r="W3770" t="s">
        <v>56</v>
      </c>
      <c r="X3770" t="s">
        <v>40</v>
      </c>
      <c r="Y3770" t="s">
        <v>14707</v>
      </c>
      <c r="Z3770">
        <v>9.44</v>
      </c>
      <c r="AA3770" t="s">
        <v>37</v>
      </c>
      <c r="AB3770">
        <v>2.02</v>
      </c>
      <c r="AC3770" t="s">
        <v>37</v>
      </c>
      <c r="AD3770">
        <v>13</v>
      </c>
      <c r="AE3770">
        <f t="shared" si="410"/>
        <v>113</v>
      </c>
      <c r="AF3770" s="8">
        <f t="shared" si="411"/>
        <v>13.716814159292035</v>
      </c>
      <c r="AG3770" s="8">
        <f t="shared" si="412"/>
        <v>1.7831858407079644</v>
      </c>
      <c r="AH3770">
        <f t="shared" si="413"/>
        <v>14.59</v>
      </c>
      <c r="AI3770">
        <f t="shared" si="414"/>
        <v>1.89</v>
      </c>
      <c r="AJ3770" s="9">
        <f t="shared" si="415"/>
        <v>11.456</v>
      </c>
      <c r="AK3770" s="10">
        <f t="shared" si="416"/>
        <v>9.6728141592920345</v>
      </c>
    </row>
    <row r="3771" spans="1:37">
      <c r="A3771" s="1">
        <v>41639</v>
      </c>
      <c r="B3771">
        <v>1032165905520</v>
      </c>
      <c r="C3771" t="s">
        <v>14708</v>
      </c>
      <c r="D3771" t="s">
        <v>14709</v>
      </c>
      <c r="E3771">
        <v>9781429926584</v>
      </c>
      <c r="F3771" t="s">
        <v>3168</v>
      </c>
      <c r="G3771" t="s">
        <v>3169</v>
      </c>
      <c r="H3771" t="s">
        <v>380</v>
      </c>
      <c r="I3771">
        <v>1</v>
      </c>
      <c r="J3771" t="s">
        <v>34</v>
      </c>
      <c r="K3771" t="s">
        <v>35</v>
      </c>
      <c r="L3771">
        <v>10.34</v>
      </c>
      <c r="M3771" t="s">
        <v>36</v>
      </c>
      <c r="N3771">
        <v>8.99</v>
      </c>
      <c r="O3771" t="s">
        <v>36</v>
      </c>
      <c r="P3771">
        <v>9.9600000000000009</v>
      </c>
      <c r="Q3771" t="s">
        <v>37</v>
      </c>
      <c r="R3771">
        <v>8.66</v>
      </c>
      <c r="S3771" t="s">
        <v>37</v>
      </c>
      <c r="T3771">
        <v>1.3</v>
      </c>
      <c r="U3771" t="s">
        <v>37</v>
      </c>
      <c r="V3771" t="s">
        <v>3033</v>
      </c>
      <c r="W3771" t="s">
        <v>56</v>
      </c>
      <c r="X3771" t="s">
        <v>40</v>
      </c>
      <c r="Y3771" t="s">
        <v>14710</v>
      </c>
      <c r="Z3771">
        <v>6.06</v>
      </c>
      <c r="AA3771" t="s">
        <v>37</v>
      </c>
      <c r="AB3771">
        <v>1.3</v>
      </c>
      <c r="AC3771" t="s">
        <v>37</v>
      </c>
      <c r="AD3771">
        <v>13</v>
      </c>
      <c r="AE3771">
        <f t="shared" si="410"/>
        <v>113</v>
      </c>
      <c r="AF3771" s="8">
        <f t="shared" si="411"/>
        <v>8.8141592920353986</v>
      </c>
      <c r="AG3771" s="8">
        <f t="shared" si="412"/>
        <v>1.1458407079646018</v>
      </c>
      <c r="AH3771">
        <f t="shared" si="413"/>
        <v>9.3699999999999992</v>
      </c>
      <c r="AI3771">
        <f t="shared" si="414"/>
        <v>1.21</v>
      </c>
      <c r="AJ3771" s="9">
        <f t="shared" si="415"/>
        <v>7.3619999999999992</v>
      </c>
      <c r="AK3771" s="10">
        <f t="shared" si="416"/>
        <v>6.2161592920353979</v>
      </c>
    </row>
    <row r="3772" spans="1:37">
      <c r="A3772" s="1">
        <v>41639</v>
      </c>
      <c r="B3772">
        <v>1032167115520</v>
      </c>
      <c r="C3772" t="s">
        <v>14711</v>
      </c>
      <c r="D3772" t="s">
        <v>14712</v>
      </c>
      <c r="E3772">
        <v>9781429965026</v>
      </c>
      <c r="F3772" t="s">
        <v>1559</v>
      </c>
      <c r="G3772" t="s">
        <v>1560</v>
      </c>
      <c r="H3772" t="s">
        <v>533</v>
      </c>
      <c r="I3772">
        <v>1</v>
      </c>
      <c r="J3772" t="s">
        <v>34</v>
      </c>
      <c r="K3772" t="s">
        <v>35</v>
      </c>
      <c r="L3772">
        <v>12.64</v>
      </c>
      <c r="M3772" t="s">
        <v>36</v>
      </c>
      <c r="N3772">
        <v>10.99</v>
      </c>
      <c r="O3772" t="s">
        <v>36</v>
      </c>
      <c r="P3772">
        <v>12.18</v>
      </c>
      <c r="Q3772" t="s">
        <v>37</v>
      </c>
      <c r="R3772">
        <v>10.59</v>
      </c>
      <c r="S3772" t="s">
        <v>37</v>
      </c>
      <c r="T3772">
        <v>1.59</v>
      </c>
      <c r="U3772" t="s">
        <v>37</v>
      </c>
      <c r="V3772" t="s">
        <v>14713</v>
      </c>
      <c r="W3772" t="s">
        <v>299</v>
      </c>
      <c r="X3772" t="s">
        <v>40</v>
      </c>
      <c r="Y3772" t="s">
        <v>14714</v>
      </c>
      <c r="Z3772">
        <v>7.41</v>
      </c>
      <c r="AA3772" t="s">
        <v>37</v>
      </c>
      <c r="AB3772">
        <v>1.59</v>
      </c>
      <c r="AC3772" t="s">
        <v>37</v>
      </c>
      <c r="AD3772">
        <v>5</v>
      </c>
      <c r="AE3772">
        <f t="shared" si="410"/>
        <v>105</v>
      </c>
      <c r="AF3772" s="8">
        <f t="shared" si="411"/>
        <v>11.6</v>
      </c>
      <c r="AG3772" s="8">
        <f t="shared" si="412"/>
        <v>0.57999999999999996</v>
      </c>
      <c r="AH3772">
        <f t="shared" si="413"/>
        <v>12.34</v>
      </c>
      <c r="AI3772">
        <f t="shared" si="414"/>
        <v>0.61</v>
      </c>
      <c r="AJ3772" s="9">
        <f t="shared" si="415"/>
        <v>9.0030000000000001</v>
      </c>
      <c r="AK3772" s="10">
        <f t="shared" si="416"/>
        <v>8.423</v>
      </c>
    </row>
    <row r="3773" spans="1:37">
      <c r="A3773" s="1">
        <v>41639</v>
      </c>
      <c r="B3773">
        <v>1032168960521</v>
      </c>
      <c r="C3773" t="s">
        <v>14715</v>
      </c>
      <c r="D3773" t="s">
        <v>14716</v>
      </c>
      <c r="E3773">
        <v>9781466850491</v>
      </c>
      <c r="F3773" t="s">
        <v>694</v>
      </c>
      <c r="G3773" t="s">
        <v>695</v>
      </c>
      <c r="H3773" t="s">
        <v>696</v>
      </c>
      <c r="I3773">
        <v>1</v>
      </c>
      <c r="J3773" t="s">
        <v>34</v>
      </c>
      <c r="K3773" t="s">
        <v>35</v>
      </c>
      <c r="L3773">
        <v>0</v>
      </c>
      <c r="M3773" t="s">
        <v>36</v>
      </c>
      <c r="N3773">
        <v>0</v>
      </c>
      <c r="O3773" t="s">
        <v>36</v>
      </c>
      <c r="P3773">
        <v>0</v>
      </c>
      <c r="Q3773" t="s">
        <v>37</v>
      </c>
      <c r="R3773">
        <v>0</v>
      </c>
      <c r="S3773" t="s">
        <v>37</v>
      </c>
      <c r="T3773">
        <v>0</v>
      </c>
      <c r="U3773" t="s">
        <v>37</v>
      </c>
      <c r="V3773" t="s">
        <v>161</v>
      </c>
      <c r="W3773" t="s">
        <v>162</v>
      </c>
      <c r="X3773" t="s">
        <v>40</v>
      </c>
      <c r="Y3773" t="s">
        <v>14717</v>
      </c>
      <c r="Z3773">
        <v>0</v>
      </c>
      <c r="AA3773" t="s">
        <v>37</v>
      </c>
      <c r="AB3773">
        <v>0</v>
      </c>
      <c r="AC3773" t="s">
        <v>37</v>
      </c>
      <c r="AD3773">
        <v>5</v>
      </c>
      <c r="AE3773">
        <f t="shared" si="410"/>
        <v>105</v>
      </c>
      <c r="AF3773" s="8">
        <f t="shared" si="411"/>
        <v>0</v>
      </c>
      <c r="AG3773" s="8">
        <f t="shared" si="412"/>
        <v>0</v>
      </c>
      <c r="AH3773">
        <f t="shared" si="413"/>
        <v>0</v>
      </c>
      <c r="AI3773">
        <f t="shared" si="414"/>
        <v>0</v>
      </c>
      <c r="AJ3773" s="9">
        <f t="shared" si="415"/>
        <v>0</v>
      </c>
      <c r="AK3773" s="10">
        <f t="shared" si="416"/>
        <v>0</v>
      </c>
    </row>
    <row r="3774" spans="1:37">
      <c r="A3774" s="1">
        <v>41639</v>
      </c>
      <c r="B3774">
        <v>1032171555520</v>
      </c>
      <c r="C3774" t="s">
        <v>14718</v>
      </c>
      <c r="D3774" t="s">
        <v>14719</v>
      </c>
      <c r="E3774">
        <v>9781429963961</v>
      </c>
      <c r="F3774" t="s">
        <v>2540</v>
      </c>
      <c r="G3774" t="s">
        <v>2541</v>
      </c>
      <c r="H3774" t="s">
        <v>62</v>
      </c>
      <c r="I3774">
        <v>1</v>
      </c>
      <c r="J3774" t="s">
        <v>34</v>
      </c>
      <c r="K3774" t="s">
        <v>35</v>
      </c>
      <c r="L3774">
        <v>11.49</v>
      </c>
      <c r="M3774" t="s">
        <v>36</v>
      </c>
      <c r="N3774">
        <v>9.99</v>
      </c>
      <c r="O3774" t="s">
        <v>36</v>
      </c>
      <c r="P3774">
        <v>11.07</v>
      </c>
      <c r="Q3774" t="s">
        <v>37</v>
      </c>
      <c r="R3774">
        <v>9.6300000000000008</v>
      </c>
      <c r="S3774" t="s">
        <v>37</v>
      </c>
      <c r="T3774">
        <v>1.44</v>
      </c>
      <c r="U3774" t="s">
        <v>37</v>
      </c>
      <c r="V3774" t="s">
        <v>14720</v>
      </c>
      <c r="W3774" t="s">
        <v>56</v>
      </c>
      <c r="X3774" t="s">
        <v>40</v>
      </c>
      <c r="Y3774" t="s">
        <v>14721</v>
      </c>
      <c r="Z3774">
        <v>6.74</v>
      </c>
      <c r="AA3774" t="s">
        <v>37</v>
      </c>
      <c r="AB3774">
        <v>1.44</v>
      </c>
      <c r="AC3774" t="s">
        <v>37</v>
      </c>
      <c r="AD3774">
        <v>13</v>
      </c>
      <c r="AE3774">
        <f t="shared" si="410"/>
        <v>113</v>
      </c>
      <c r="AF3774" s="8">
        <f t="shared" si="411"/>
        <v>9.7964601769911503</v>
      </c>
      <c r="AG3774" s="8">
        <f t="shared" si="412"/>
        <v>1.2735398230088495</v>
      </c>
      <c r="AH3774">
        <f t="shared" si="413"/>
        <v>10.42</v>
      </c>
      <c r="AI3774">
        <f t="shared" si="414"/>
        <v>1.35</v>
      </c>
      <c r="AJ3774" s="9">
        <f t="shared" si="415"/>
        <v>8.1810000000000009</v>
      </c>
      <c r="AK3774" s="10">
        <f t="shared" si="416"/>
        <v>6.907460176991151</v>
      </c>
    </row>
    <row r="3775" spans="1:37">
      <c r="A3775" s="1">
        <v>41639</v>
      </c>
      <c r="B3775">
        <v>1032172766520</v>
      </c>
      <c r="C3775" t="s">
        <v>14722</v>
      </c>
      <c r="D3775" t="s">
        <v>14723</v>
      </c>
      <c r="E3775">
        <v>9781429920261</v>
      </c>
      <c r="F3775" t="s">
        <v>14724</v>
      </c>
      <c r="G3775" t="s">
        <v>14725</v>
      </c>
      <c r="H3775" t="s">
        <v>380</v>
      </c>
      <c r="I3775">
        <v>1</v>
      </c>
      <c r="J3775" t="s">
        <v>34</v>
      </c>
      <c r="K3775" t="s">
        <v>35</v>
      </c>
      <c r="L3775">
        <v>12.64</v>
      </c>
      <c r="M3775" t="s">
        <v>36</v>
      </c>
      <c r="N3775">
        <v>10.99</v>
      </c>
      <c r="O3775" t="s">
        <v>36</v>
      </c>
      <c r="P3775">
        <v>12.18</v>
      </c>
      <c r="Q3775" t="s">
        <v>37</v>
      </c>
      <c r="R3775">
        <v>10.59</v>
      </c>
      <c r="S3775" t="s">
        <v>37</v>
      </c>
      <c r="T3775">
        <v>1.59</v>
      </c>
      <c r="U3775" t="s">
        <v>37</v>
      </c>
      <c r="V3775" t="s">
        <v>3089</v>
      </c>
      <c r="W3775" t="s">
        <v>39</v>
      </c>
      <c r="X3775" t="s">
        <v>40</v>
      </c>
      <c r="Y3775" t="s">
        <v>14726</v>
      </c>
      <c r="Z3775">
        <v>7.41</v>
      </c>
      <c r="AA3775" t="s">
        <v>37</v>
      </c>
      <c r="AB3775">
        <v>1.59</v>
      </c>
      <c r="AC3775" t="s">
        <v>37</v>
      </c>
      <c r="AD3775">
        <v>5</v>
      </c>
      <c r="AE3775">
        <f t="shared" si="410"/>
        <v>105</v>
      </c>
      <c r="AF3775" s="8">
        <f t="shared" si="411"/>
        <v>11.6</v>
      </c>
      <c r="AG3775" s="8">
        <f t="shared" si="412"/>
        <v>0.57999999999999996</v>
      </c>
      <c r="AH3775">
        <f t="shared" si="413"/>
        <v>12.34</v>
      </c>
      <c r="AI3775">
        <f t="shared" si="414"/>
        <v>0.61</v>
      </c>
      <c r="AJ3775" s="9">
        <f t="shared" si="415"/>
        <v>9.0030000000000001</v>
      </c>
      <c r="AK3775" s="10">
        <f t="shared" si="416"/>
        <v>8.423</v>
      </c>
    </row>
    <row r="3776" spans="1:37">
      <c r="A3776" s="1">
        <v>41639</v>
      </c>
      <c r="B3776">
        <v>1032176461517</v>
      </c>
      <c r="C3776" t="s">
        <v>14727</v>
      </c>
      <c r="D3776" t="s">
        <v>14728</v>
      </c>
      <c r="E3776">
        <v>9781429953894</v>
      </c>
      <c r="F3776" t="s">
        <v>9644</v>
      </c>
      <c r="G3776" t="s">
        <v>9645</v>
      </c>
      <c r="H3776" t="s">
        <v>353</v>
      </c>
      <c r="I3776">
        <v>1</v>
      </c>
      <c r="J3776" t="s">
        <v>34</v>
      </c>
      <c r="K3776" t="s">
        <v>35</v>
      </c>
      <c r="L3776">
        <v>11.49</v>
      </c>
      <c r="M3776" t="s">
        <v>36</v>
      </c>
      <c r="N3776">
        <v>9.99</v>
      </c>
      <c r="O3776" t="s">
        <v>36</v>
      </c>
      <c r="P3776">
        <v>11.07</v>
      </c>
      <c r="Q3776" t="s">
        <v>37</v>
      </c>
      <c r="R3776">
        <v>9.6300000000000008</v>
      </c>
      <c r="S3776" t="s">
        <v>37</v>
      </c>
      <c r="T3776">
        <v>1.44</v>
      </c>
      <c r="U3776" t="s">
        <v>37</v>
      </c>
      <c r="V3776" t="s">
        <v>6657</v>
      </c>
      <c r="W3776" t="s">
        <v>140</v>
      </c>
      <c r="X3776" t="s">
        <v>40</v>
      </c>
      <c r="Y3776" t="s">
        <v>14729</v>
      </c>
      <c r="Z3776">
        <v>6.74</v>
      </c>
      <c r="AA3776" t="s">
        <v>37</v>
      </c>
      <c r="AB3776">
        <v>1.44</v>
      </c>
      <c r="AC3776" t="s">
        <v>37</v>
      </c>
      <c r="AD3776">
        <v>5</v>
      </c>
      <c r="AE3776">
        <f t="shared" si="410"/>
        <v>105</v>
      </c>
      <c r="AF3776" s="8">
        <f t="shared" si="411"/>
        <v>10.542857142857143</v>
      </c>
      <c r="AG3776" s="8">
        <f t="shared" si="412"/>
        <v>0.52714285714285714</v>
      </c>
      <c r="AH3776">
        <f t="shared" si="413"/>
        <v>11.21</v>
      </c>
      <c r="AI3776">
        <f t="shared" si="414"/>
        <v>0.56000000000000005</v>
      </c>
      <c r="AJ3776" s="9">
        <f t="shared" si="415"/>
        <v>8.1810000000000009</v>
      </c>
      <c r="AK3776" s="10">
        <f t="shared" si="416"/>
        <v>7.6538571428571434</v>
      </c>
    </row>
    <row r="3777" spans="1:37">
      <c r="A3777" s="1">
        <v>41639</v>
      </c>
      <c r="B3777">
        <v>1032177772511</v>
      </c>
      <c r="C3777" t="s">
        <v>14730</v>
      </c>
      <c r="D3777" t="s">
        <v>14731</v>
      </c>
      <c r="E3777">
        <v>9781429984485</v>
      </c>
      <c r="F3777" t="s">
        <v>607</v>
      </c>
      <c r="G3777" t="s">
        <v>608</v>
      </c>
      <c r="H3777" t="s">
        <v>609</v>
      </c>
      <c r="I3777">
        <v>1</v>
      </c>
      <c r="J3777" t="s">
        <v>34</v>
      </c>
      <c r="K3777" t="s">
        <v>35</v>
      </c>
      <c r="L3777">
        <v>11.49</v>
      </c>
      <c r="M3777" t="s">
        <v>36</v>
      </c>
      <c r="N3777">
        <v>9.99</v>
      </c>
      <c r="O3777" t="s">
        <v>36</v>
      </c>
      <c r="P3777">
        <v>11.07</v>
      </c>
      <c r="Q3777" t="s">
        <v>37</v>
      </c>
      <c r="R3777">
        <v>9.6300000000000008</v>
      </c>
      <c r="S3777" t="s">
        <v>37</v>
      </c>
      <c r="T3777">
        <v>1.44</v>
      </c>
      <c r="U3777" t="s">
        <v>37</v>
      </c>
      <c r="V3777" t="s">
        <v>47</v>
      </c>
      <c r="W3777" t="s">
        <v>56</v>
      </c>
      <c r="X3777" t="s">
        <v>40</v>
      </c>
      <c r="Y3777" t="s">
        <v>14732</v>
      </c>
      <c r="Z3777">
        <v>6.74</v>
      </c>
      <c r="AA3777" t="s">
        <v>37</v>
      </c>
      <c r="AB3777">
        <v>1.44</v>
      </c>
      <c r="AC3777" t="s">
        <v>37</v>
      </c>
      <c r="AD3777">
        <v>13</v>
      </c>
      <c r="AE3777">
        <f t="shared" si="410"/>
        <v>113</v>
      </c>
      <c r="AF3777" s="8">
        <f t="shared" si="411"/>
        <v>9.7964601769911503</v>
      </c>
      <c r="AG3777" s="8">
        <f t="shared" si="412"/>
        <v>1.2735398230088495</v>
      </c>
      <c r="AH3777">
        <f t="shared" si="413"/>
        <v>10.42</v>
      </c>
      <c r="AI3777">
        <f t="shared" si="414"/>
        <v>1.35</v>
      </c>
      <c r="AJ3777" s="9">
        <f t="shared" si="415"/>
        <v>8.1810000000000009</v>
      </c>
      <c r="AK3777" s="10">
        <f t="shared" si="416"/>
        <v>6.907460176991151</v>
      </c>
    </row>
    <row r="3778" spans="1:37">
      <c r="A3778" s="1">
        <v>41639</v>
      </c>
      <c r="B3778">
        <v>1032179215518</v>
      </c>
      <c r="C3778" t="s">
        <v>14733</v>
      </c>
      <c r="D3778" t="s">
        <v>14734</v>
      </c>
      <c r="E3778">
        <v>9781250020000</v>
      </c>
      <c r="F3778" t="s">
        <v>1330</v>
      </c>
      <c r="G3778" t="s">
        <v>1331</v>
      </c>
      <c r="H3778" t="s">
        <v>184</v>
      </c>
      <c r="I3778">
        <v>1</v>
      </c>
      <c r="J3778" t="s">
        <v>34</v>
      </c>
      <c r="K3778" t="s">
        <v>35</v>
      </c>
      <c r="L3778">
        <v>10.34</v>
      </c>
      <c r="M3778" t="s">
        <v>36</v>
      </c>
      <c r="N3778">
        <v>8.99</v>
      </c>
      <c r="O3778" t="s">
        <v>36</v>
      </c>
      <c r="P3778">
        <v>9.9600000000000009</v>
      </c>
      <c r="Q3778" t="s">
        <v>37</v>
      </c>
      <c r="R3778">
        <v>8.66</v>
      </c>
      <c r="S3778" t="s">
        <v>37</v>
      </c>
      <c r="T3778">
        <v>1.3</v>
      </c>
      <c r="U3778" t="s">
        <v>37</v>
      </c>
      <c r="V3778" t="s">
        <v>14735</v>
      </c>
      <c r="W3778" t="s">
        <v>4303</v>
      </c>
      <c r="X3778" t="s">
        <v>40</v>
      </c>
      <c r="Y3778" t="s">
        <v>14736</v>
      </c>
      <c r="Z3778">
        <v>6.06</v>
      </c>
      <c r="AA3778" t="s">
        <v>37</v>
      </c>
      <c r="AB3778">
        <v>1.3</v>
      </c>
      <c r="AC3778" t="s">
        <v>37</v>
      </c>
      <c r="AD3778">
        <v>5</v>
      </c>
      <c r="AE3778">
        <f t="shared" si="410"/>
        <v>105</v>
      </c>
      <c r="AF3778" s="8">
        <f t="shared" si="411"/>
        <v>9.4857142857142858</v>
      </c>
      <c r="AG3778" s="8">
        <f t="shared" si="412"/>
        <v>0.47428571428571431</v>
      </c>
      <c r="AH3778">
        <f t="shared" si="413"/>
        <v>10.09</v>
      </c>
      <c r="AI3778">
        <f t="shared" si="414"/>
        <v>0.5</v>
      </c>
      <c r="AJ3778" s="9">
        <f t="shared" si="415"/>
        <v>7.3619999999999992</v>
      </c>
      <c r="AK3778" s="10">
        <f t="shared" si="416"/>
        <v>6.887714285714285</v>
      </c>
    </row>
    <row r="3779" spans="1:37">
      <c r="A3779" s="1">
        <v>41639</v>
      </c>
      <c r="B3779">
        <v>1032182187514</v>
      </c>
      <c r="C3779" t="s">
        <v>14737</v>
      </c>
      <c r="D3779" t="s">
        <v>14738</v>
      </c>
      <c r="E3779">
        <v>9781429963930</v>
      </c>
      <c r="F3779" t="s">
        <v>66</v>
      </c>
      <c r="G3779" t="s">
        <v>67</v>
      </c>
      <c r="H3779" t="s">
        <v>62</v>
      </c>
      <c r="I3779">
        <v>1</v>
      </c>
      <c r="J3779" t="s">
        <v>34</v>
      </c>
      <c r="K3779" t="s">
        <v>35</v>
      </c>
      <c r="L3779">
        <v>10.35</v>
      </c>
      <c r="M3779" t="s">
        <v>36</v>
      </c>
      <c r="N3779">
        <v>8.99</v>
      </c>
      <c r="O3779" t="s">
        <v>36</v>
      </c>
      <c r="P3779">
        <v>9.9700000000000006</v>
      </c>
      <c r="Q3779" t="s">
        <v>37</v>
      </c>
      <c r="R3779">
        <v>8.66</v>
      </c>
      <c r="S3779" t="s">
        <v>37</v>
      </c>
      <c r="T3779">
        <v>1.31</v>
      </c>
      <c r="U3779" t="s">
        <v>37</v>
      </c>
      <c r="V3779" t="s">
        <v>2926</v>
      </c>
      <c r="W3779" t="s">
        <v>193</v>
      </c>
      <c r="X3779" t="s">
        <v>40</v>
      </c>
      <c r="Y3779" t="s">
        <v>14739</v>
      </c>
      <c r="Z3779">
        <v>6.06</v>
      </c>
      <c r="AA3779" t="s">
        <v>37</v>
      </c>
      <c r="AB3779">
        <v>1.31</v>
      </c>
      <c r="AC3779" t="s">
        <v>37</v>
      </c>
      <c r="AD3779">
        <v>5</v>
      </c>
      <c r="AE3779">
        <f t="shared" si="410"/>
        <v>105</v>
      </c>
      <c r="AF3779" s="8">
        <f t="shared" si="411"/>
        <v>9.4952380952380953</v>
      </c>
      <c r="AG3779" s="8">
        <f t="shared" si="412"/>
        <v>0.47476190476190472</v>
      </c>
      <c r="AH3779">
        <f t="shared" si="413"/>
        <v>10.1</v>
      </c>
      <c r="AI3779">
        <f t="shared" si="414"/>
        <v>0.5</v>
      </c>
      <c r="AJ3779" s="9">
        <f t="shared" si="415"/>
        <v>7.3719999999999999</v>
      </c>
      <c r="AK3779" s="10">
        <f t="shared" si="416"/>
        <v>6.8972380952380954</v>
      </c>
    </row>
    <row r="3780" spans="1:37">
      <c r="A3780" s="1">
        <v>41639</v>
      </c>
      <c r="B3780">
        <v>1032182204522</v>
      </c>
      <c r="C3780" t="s">
        <v>14740</v>
      </c>
      <c r="D3780" t="s">
        <v>14741</v>
      </c>
      <c r="E3780">
        <v>9781429906685</v>
      </c>
      <c r="F3780" t="s">
        <v>14742</v>
      </c>
      <c r="G3780" t="s">
        <v>14743</v>
      </c>
      <c r="H3780" t="s">
        <v>14744</v>
      </c>
      <c r="I3780">
        <v>1</v>
      </c>
      <c r="J3780" t="s">
        <v>34</v>
      </c>
      <c r="K3780" t="s">
        <v>35</v>
      </c>
      <c r="L3780">
        <v>12.64</v>
      </c>
      <c r="M3780" t="s">
        <v>36</v>
      </c>
      <c r="N3780">
        <v>10.99</v>
      </c>
      <c r="O3780" t="s">
        <v>36</v>
      </c>
      <c r="P3780">
        <v>12.18</v>
      </c>
      <c r="Q3780" t="s">
        <v>37</v>
      </c>
      <c r="R3780">
        <v>10.59</v>
      </c>
      <c r="S3780" t="s">
        <v>37</v>
      </c>
      <c r="T3780">
        <v>1.59</v>
      </c>
      <c r="U3780" t="s">
        <v>37</v>
      </c>
      <c r="V3780" t="s">
        <v>14745</v>
      </c>
      <c r="W3780" t="s">
        <v>299</v>
      </c>
      <c r="X3780" t="s">
        <v>40</v>
      </c>
      <c r="Y3780" t="s">
        <v>14746</v>
      </c>
      <c r="Z3780">
        <v>7.41</v>
      </c>
      <c r="AA3780" t="s">
        <v>37</v>
      </c>
      <c r="AB3780">
        <v>1.59</v>
      </c>
      <c r="AC3780" t="s">
        <v>37</v>
      </c>
      <c r="AD3780">
        <v>5</v>
      </c>
      <c r="AE3780">
        <f t="shared" ref="AE3780:AE3843" si="417">AD3780+100</f>
        <v>105</v>
      </c>
      <c r="AF3780" s="8">
        <f t="shared" si="411"/>
        <v>11.6</v>
      </c>
      <c r="AG3780" s="8">
        <f t="shared" si="412"/>
        <v>0.57999999999999996</v>
      </c>
      <c r="AH3780">
        <f t="shared" si="413"/>
        <v>12.34</v>
      </c>
      <c r="AI3780">
        <f t="shared" si="414"/>
        <v>0.61</v>
      </c>
      <c r="AJ3780" s="9">
        <f t="shared" si="415"/>
        <v>9.0030000000000001</v>
      </c>
      <c r="AK3780" s="10">
        <f t="shared" si="416"/>
        <v>8.423</v>
      </c>
    </row>
    <row r="3781" spans="1:37">
      <c r="A3781" s="1">
        <v>41639</v>
      </c>
      <c r="B3781">
        <v>1032183683515</v>
      </c>
      <c r="C3781" t="s">
        <v>14747</v>
      </c>
      <c r="D3781" t="s">
        <v>14748</v>
      </c>
      <c r="E3781">
        <v>9781466834866</v>
      </c>
      <c r="F3781" t="s">
        <v>5416</v>
      </c>
      <c r="G3781" t="s">
        <v>5417</v>
      </c>
      <c r="H3781" t="s">
        <v>2098</v>
      </c>
      <c r="I3781">
        <v>1</v>
      </c>
      <c r="J3781" t="s">
        <v>34</v>
      </c>
      <c r="K3781" t="s">
        <v>35</v>
      </c>
      <c r="L3781">
        <v>12.64</v>
      </c>
      <c r="M3781" t="s">
        <v>36</v>
      </c>
      <c r="N3781">
        <v>10.99</v>
      </c>
      <c r="O3781" t="s">
        <v>36</v>
      </c>
      <c r="P3781">
        <v>12.18</v>
      </c>
      <c r="Q3781" t="s">
        <v>37</v>
      </c>
      <c r="R3781">
        <v>10.59</v>
      </c>
      <c r="S3781" t="s">
        <v>37</v>
      </c>
      <c r="T3781">
        <v>1.59</v>
      </c>
      <c r="U3781" t="s">
        <v>37</v>
      </c>
      <c r="V3781" t="s">
        <v>14749</v>
      </c>
      <c r="W3781" t="s">
        <v>120</v>
      </c>
      <c r="X3781" t="s">
        <v>40</v>
      </c>
      <c r="Y3781" t="s">
        <v>14750</v>
      </c>
      <c r="Z3781">
        <v>7.41</v>
      </c>
      <c r="AA3781" t="s">
        <v>37</v>
      </c>
      <c r="AB3781">
        <v>1.59</v>
      </c>
      <c r="AC3781" t="s">
        <v>37</v>
      </c>
      <c r="AD3781">
        <v>13</v>
      </c>
      <c r="AE3781">
        <f t="shared" si="417"/>
        <v>113</v>
      </c>
      <c r="AF3781" s="8">
        <f t="shared" ref="AF3781:AF3844" si="418">((P3781/AE3781)*100)*ABS(I3781)</f>
        <v>10.778761061946902</v>
      </c>
      <c r="AG3781" s="8">
        <f t="shared" ref="AG3781:AG3844" si="419">+AF3781*AD3781/100</f>
        <v>1.4012389380530974</v>
      </c>
      <c r="AH3781">
        <f t="shared" ref="AH3781:AH3844" si="420">TRUNC(AF3781*1.0638,2)</f>
        <v>11.46</v>
      </c>
      <c r="AI3781">
        <f t="shared" ref="AI3781:AI3844" si="421">TRUNC(AG3781*1.0638,2)</f>
        <v>1.49</v>
      </c>
      <c r="AJ3781" s="9">
        <f t="shared" ref="AJ3781:AJ3844" si="422">((P3781-T3781)*0.7+T3781)*ABS(I3781)</f>
        <v>9.0030000000000001</v>
      </c>
      <c r="AK3781" s="10">
        <f t="shared" ref="AK3781:AK3844" si="423">(AJ3781-AG3781)</f>
        <v>7.6017610619469025</v>
      </c>
    </row>
    <row r="3782" spans="1:37">
      <c r="A3782" s="1">
        <v>41639</v>
      </c>
      <c r="B3782">
        <v>1032184013515</v>
      </c>
      <c r="C3782" t="s">
        <v>14751</v>
      </c>
      <c r="D3782" t="s">
        <v>14752</v>
      </c>
      <c r="E3782">
        <v>9781466834873</v>
      </c>
      <c r="F3782" t="s">
        <v>4442</v>
      </c>
      <c r="G3782" t="s">
        <v>4443</v>
      </c>
      <c r="H3782" t="s">
        <v>2098</v>
      </c>
      <c r="I3782">
        <v>1</v>
      </c>
      <c r="J3782" t="s">
        <v>34</v>
      </c>
      <c r="K3782" t="s">
        <v>35</v>
      </c>
      <c r="L3782">
        <v>12.64</v>
      </c>
      <c r="M3782" t="s">
        <v>36</v>
      </c>
      <c r="N3782">
        <v>10.99</v>
      </c>
      <c r="O3782" t="s">
        <v>36</v>
      </c>
      <c r="P3782">
        <v>12.18</v>
      </c>
      <c r="Q3782" t="s">
        <v>37</v>
      </c>
      <c r="R3782">
        <v>10.59</v>
      </c>
      <c r="S3782" t="s">
        <v>37</v>
      </c>
      <c r="T3782">
        <v>1.59</v>
      </c>
      <c r="U3782" t="s">
        <v>37</v>
      </c>
      <c r="V3782" t="s">
        <v>14749</v>
      </c>
      <c r="W3782" t="s">
        <v>120</v>
      </c>
      <c r="X3782" t="s">
        <v>40</v>
      </c>
      <c r="Y3782" t="s">
        <v>14750</v>
      </c>
      <c r="Z3782">
        <v>7.41</v>
      </c>
      <c r="AA3782" t="s">
        <v>37</v>
      </c>
      <c r="AB3782">
        <v>1.59</v>
      </c>
      <c r="AC3782" t="s">
        <v>37</v>
      </c>
      <c r="AD3782">
        <v>13</v>
      </c>
      <c r="AE3782">
        <f t="shared" si="417"/>
        <v>113</v>
      </c>
      <c r="AF3782" s="8">
        <f t="shared" si="418"/>
        <v>10.778761061946902</v>
      </c>
      <c r="AG3782" s="8">
        <f t="shared" si="419"/>
        <v>1.4012389380530974</v>
      </c>
      <c r="AH3782">
        <f t="shared" si="420"/>
        <v>11.46</v>
      </c>
      <c r="AI3782">
        <f t="shared" si="421"/>
        <v>1.49</v>
      </c>
      <c r="AJ3782" s="9">
        <f t="shared" si="422"/>
        <v>9.0030000000000001</v>
      </c>
      <c r="AK3782" s="10">
        <f t="shared" si="423"/>
        <v>7.6017610619469025</v>
      </c>
    </row>
    <row r="3783" spans="1:37">
      <c r="A3783" s="1">
        <v>41639</v>
      </c>
      <c r="B3783">
        <v>1032184057516</v>
      </c>
      <c r="C3783" t="s">
        <v>14753</v>
      </c>
      <c r="D3783" t="s">
        <v>14754</v>
      </c>
      <c r="E3783">
        <v>9781466855533</v>
      </c>
      <c r="F3783" t="s">
        <v>14660</v>
      </c>
      <c r="G3783" t="s">
        <v>14661</v>
      </c>
      <c r="H3783" t="s">
        <v>14662</v>
      </c>
      <c r="I3783">
        <v>1</v>
      </c>
      <c r="J3783" t="s">
        <v>34</v>
      </c>
      <c r="K3783" t="s">
        <v>35</v>
      </c>
      <c r="L3783">
        <v>3.44</v>
      </c>
      <c r="M3783" t="s">
        <v>36</v>
      </c>
      <c r="N3783">
        <v>2.99</v>
      </c>
      <c r="O3783" t="s">
        <v>36</v>
      </c>
      <c r="P3783">
        <v>3.3</v>
      </c>
      <c r="Q3783" t="s">
        <v>37</v>
      </c>
      <c r="R3783">
        <v>2.87</v>
      </c>
      <c r="S3783" t="s">
        <v>37</v>
      </c>
      <c r="T3783">
        <v>0.43</v>
      </c>
      <c r="U3783" t="s">
        <v>37</v>
      </c>
      <c r="V3783" t="s">
        <v>6831</v>
      </c>
      <c r="W3783" t="s">
        <v>140</v>
      </c>
      <c r="X3783" t="s">
        <v>40</v>
      </c>
      <c r="Y3783" t="s">
        <v>6832</v>
      </c>
      <c r="Z3783">
        <v>2.0099999999999998</v>
      </c>
      <c r="AA3783" t="s">
        <v>37</v>
      </c>
      <c r="AB3783">
        <v>0.43</v>
      </c>
      <c r="AC3783" t="s">
        <v>37</v>
      </c>
      <c r="AD3783">
        <v>5</v>
      </c>
      <c r="AE3783">
        <f t="shared" si="417"/>
        <v>105</v>
      </c>
      <c r="AF3783" s="8">
        <f t="shared" si="418"/>
        <v>3.1428571428571423</v>
      </c>
      <c r="AG3783" s="8">
        <f t="shared" si="419"/>
        <v>0.15714285714285711</v>
      </c>
      <c r="AH3783">
        <f t="shared" si="420"/>
        <v>3.34</v>
      </c>
      <c r="AI3783">
        <f t="shared" si="421"/>
        <v>0.16</v>
      </c>
      <c r="AJ3783" s="9">
        <f t="shared" si="422"/>
        <v>2.4389999999999996</v>
      </c>
      <c r="AK3783" s="10">
        <f t="shared" si="423"/>
        <v>2.2818571428571426</v>
      </c>
    </row>
    <row r="3784" spans="1:37">
      <c r="A3784" s="1">
        <v>41639</v>
      </c>
      <c r="B3784">
        <v>1032185981520</v>
      </c>
      <c r="C3784" t="s">
        <v>14755</v>
      </c>
      <c r="D3784" t="s">
        <v>14756</v>
      </c>
      <c r="E3784">
        <v>9781466818781</v>
      </c>
      <c r="F3784" t="s">
        <v>14757</v>
      </c>
      <c r="G3784" t="s">
        <v>14758</v>
      </c>
      <c r="H3784" t="s">
        <v>14759</v>
      </c>
      <c r="I3784">
        <v>1</v>
      </c>
      <c r="J3784" t="s">
        <v>34</v>
      </c>
      <c r="K3784" t="s">
        <v>35</v>
      </c>
      <c r="L3784">
        <v>12.64</v>
      </c>
      <c r="M3784" t="s">
        <v>36</v>
      </c>
      <c r="N3784">
        <v>10.99</v>
      </c>
      <c r="O3784" t="s">
        <v>36</v>
      </c>
      <c r="P3784">
        <v>12.18</v>
      </c>
      <c r="Q3784" t="s">
        <v>37</v>
      </c>
      <c r="R3784">
        <v>10.59</v>
      </c>
      <c r="S3784" t="s">
        <v>37</v>
      </c>
      <c r="T3784">
        <v>1.59</v>
      </c>
      <c r="U3784" t="s">
        <v>37</v>
      </c>
      <c r="V3784" t="s">
        <v>914</v>
      </c>
      <c r="W3784" t="s">
        <v>11913</v>
      </c>
      <c r="X3784" t="s">
        <v>40</v>
      </c>
      <c r="Y3784" t="s">
        <v>14760</v>
      </c>
      <c r="Z3784">
        <v>7.41</v>
      </c>
      <c r="AA3784" t="s">
        <v>37</v>
      </c>
      <c r="AB3784">
        <v>1.59</v>
      </c>
      <c r="AC3784" t="s">
        <v>37</v>
      </c>
      <c r="AD3784">
        <v>5</v>
      </c>
      <c r="AE3784">
        <f t="shared" si="417"/>
        <v>105</v>
      </c>
      <c r="AF3784" s="8">
        <f t="shared" si="418"/>
        <v>11.6</v>
      </c>
      <c r="AG3784" s="8">
        <f t="shared" si="419"/>
        <v>0.57999999999999996</v>
      </c>
      <c r="AH3784">
        <f t="shared" si="420"/>
        <v>12.34</v>
      </c>
      <c r="AI3784">
        <f t="shared" si="421"/>
        <v>0.61</v>
      </c>
      <c r="AJ3784" s="9">
        <f t="shared" si="422"/>
        <v>9.0030000000000001</v>
      </c>
      <c r="AK3784" s="10">
        <f t="shared" si="423"/>
        <v>8.423</v>
      </c>
    </row>
    <row r="3785" spans="1:37">
      <c r="A3785" s="1">
        <v>41639</v>
      </c>
      <c r="B3785">
        <v>1032186017519</v>
      </c>
      <c r="C3785" t="s">
        <v>14761</v>
      </c>
      <c r="D3785" t="s">
        <v>14762</v>
      </c>
      <c r="E3785">
        <v>9781466860353</v>
      </c>
      <c r="F3785" t="s">
        <v>12814</v>
      </c>
      <c r="G3785" t="s">
        <v>12815</v>
      </c>
      <c r="H3785" t="s">
        <v>12816</v>
      </c>
      <c r="I3785">
        <v>1</v>
      </c>
      <c r="J3785" t="s">
        <v>34</v>
      </c>
      <c r="K3785" t="s">
        <v>35</v>
      </c>
      <c r="L3785">
        <v>0</v>
      </c>
      <c r="M3785" t="s">
        <v>36</v>
      </c>
      <c r="N3785">
        <v>0</v>
      </c>
      <c r="O3785" t="s">
        <v>36</v>
      </c>
      <c r="P3785">
        <v>0</v>
      </c>
      <c r="Q3785" t="s">
        <v>37</v>
      </c>
      <c r="R3785">
        <v>0</v>
      </c>
      <c r="S3785" t="s">
        <v>37</v>
      </c>
      <c r="T3785">
        <v>0</v>
      </c>
      <c r="U3785" t="s">
        <v>37</v>
      </c>
      <c r="V3785" t="s">
        <v>161</v>
      </c>
      <c r="W3785" t="s">
        <v>162</v>
      </c>
      <c r="X3785" t="s">
        <v>40</v>
      </c>
      <c r="Y3785" t="s">
        <v>14763</v>
      </c>
      <c r="Z3785">
        <v>0</v>
      </c>
      <c r="AA3785" t="s">
        <v>37</v>
      </c>
      <c r="AB3785">
        <v>0</v>
      </c>
      <c r="AC3785" t="s">
        <v>37</v>
      </c>
      <c r="AD3785">
        <v>5</v>
      </c>
      <c r="AE3785">
        <f t="shared" si="417"/>
        <v>105</v>
      </c>
      <c r="AF3785" s="8">
        <f t="shared" si="418"/>
        <v>0</v>
      </c>
      <c r="AG3785" s="8">
        <f t="shared" si="419"/>
        <v>0</v>
      </c>
      <c r="AH3785">
        <f t="shared" si="420"/>
        <v>0</v>
      </c>
      <c r="AI3785">
        <f t="shared" si="421"/>
        <v>0</v>
      </c>
      <c r="AJ3785" s="9">
        <f t="shared" si="422"/>
        <v>0</v>
      </c>
      <c r="AK3785" s="10">
        <f t="shared" si="423"/>
        <v>0</v>
      </c>
    </row>
    <row r="3786" spans="1:37">
      <c r="A3786" s="1">
        <v>41639</v>
      </c>
      <c r="B3786">
        <v>1032186906521</v>
      </c>
      <c r="C3786" t="s">
        <v>14764</v>
      </c>
      <c r="D3786" t="s">
        <v>14765</v>
      </c>
      <c r="E3786">
        <v>9781429963916</v>
      </c>
      <c r="F3786" t="s">
        <v>2766</v>
      </c>
      <c r="G3786" t="s">
        <v>2767</v>
      </c>
      <c r="H3786" t="s">
        <v>62</v>
      </c>
      <c r="I3786">
        <v>1</v>
      </c>
      <c r="J3786" t="s">
        <v>34</v>
      </c>
      <c r="K3786" t="s">
        <v>35</v>
      </c>
      <c r="L3786">
        <v>10.35</v>
      </c>
      <c r="M3786" t="s">
        <v>36</v>
      </c>
      <c r="N3786">
        <v>8.99</v>
      </c>
      <c r="O3786" t="s">
        <v>36</v>
      </c>
      <c r="P3786">
        <v>9.9700000000000006</v>
      </c>
      <c r="Q3786" t="s">
        <v>37</v>
      </c>
      <c r="R3786">
        <v>8.66</v>
      </c>
      <c r="S3786" t="s">
        <v>37</v>
      </c>
      <c r="T3786">
        <v>1.31</v>
      </c>
      <c r="U3786" t="s">
        <v>37</v>
      </c>
      <c r="V3786" t="s">
        <v>161</v>
      </c>
      <c r="W3786" t="s">
        <v>127</v>
      </c>
      <c r="X3786" t="s">
        <v>40</v>
      </c>
      <c r="Y3786" t="s">
        <v>10897</v>
      </c>
      <c r="Z3786">
        <v>6.06</v>
      </c>
      <c r="AA3786" t="s">
        <v>37</v>
      </c>
      <c r="AB3786">
        <v>1.31</v>
      </c>
      <c r="AC3786" t="s">
        <v>37</v>
      </c>
      <c r="AD3786">
        <v>5</v>
      </c>
      <c r="AE3786">
        <f t="shared" si="417"/>
        <v>105</v>
      </c>
      <c r="AF3786" s="8">
        <f t="shared" si="418"/>
        <v>9.4952380952380953</v>
      </c>
      <c r="AG3786" s="8">
        <f t="shared" si="419"/>
        <v>0.47476190476190472</v>
      </c>
      <c r="AH3786">
        <f t="shared" si="420"/>
        <v>10.1</v>
      </c>
      <c r="AI3786">
        <f t="shared" si="421"/>
        <v>0.5</v>
      </c>
      <c r="AJ3786" s="9">
        <f t="shared" si="422"/>
        <v>7.3719999999999999</v>
      </c>
      <c r="AK3786" s="10">
        <f t="shared" si="423"/>
        <v>6.8972380952380954</v>
      </c>
    </row>
    <row r="3787" spans="1:37">
      <c r="A3787" s="1">
        <v>41639</v>
      </c>
      <c r="B3787">
        <v>1032189302520</v>
      </c>
      <c r="C3787" t="s">
        <v>14766</v>
      </c>
      <c r="D3787" t="s">
        <v>14767</v>
      </c>
      <c r="E3787">
        <v>9781250033550</v>
      </c>
      <c r="F3787" t="s">
        <v>12772</v>
      </c>
      <c r="G3787" t="s">
        <v>12773</v>
      </c>
      <c r="H3787" t="s">
        <v>1321</v>
      </c>
      <c r="I3787">
        <v>1</v>
      </c>
      <c r="J3787" t="s">
        <v>34</v>
      </c>
      <c r="K3787" t="s">
        <v>35</v>
      </c>
      <c r="L3787">
        <v>1.1399999999999999</v>
      </c>
      <c r="M3787" t="s">
        <v>36</v>
      </c>
      <c r="N3787">
        <v>0.99</v>
      </c>
      <c r="O3787" t="s">
        <v>36</v>
      </c>
      <c r="P3787">
        <v>1.1000000000000001</v>
      </c>
      <c r="Q3787" t="s">
        <v>37</v>
      </c>
      <c r="R3787">
        <v>0.95</v>
      </c>
      <c r="S3787" t="s">
        <v>37</v>
      </c>
      <c r="T3787">
        <v>0.15</v>
      </c>
      <c r="U3787" t="s">
        <v>37</v>
      </c>
      <c r="V3787" t="s">
        <v>1489</v>
      </c>
      <c r="W3787" t="s">
        <v>193</v>
      </c>
      <c r="X3787" t="s">
        <v>40</v>
      </c>
      <c r="Y3787" t="s">
        <v>14768</v>
      </c>
      <c r="Z3787">
        <v>0.67</v>
      </c>
      <c r="AA3787" t="s">
        <v>37</v>
      </c>
      <c r="AB3787">
        <v>0.15</v>
      </c>
      <c r="AC3787" t="s">
        <v>37</v>
      </c>
      <c r="AD3787">
        <v>5</v>
      </c>
      <c r="AE3787">
        <f t="shared" si="417"/>
        <v>105</v>
      </c>
      <c r="AF3787" s="8">
        <f t="shared" si="418"/>
        <v>1.0476190476190477</v>
      </c>
      <c r="AG3787" s="8">
        <f t="shared" si="419"/>
        <v>5.2380952380952382E-2</v>
      </c>
      <c r="AH3787">
        <f t="shared" si="420"/>
        <v>1.1100000000000001</v>
      </c>
      <c r="AI3787">
        <f t="shared" si="421"/>
        <v>0.05</v>
      </c>
      <c r="AJ3787" s="9">
        <f t="shared" si="422"/>
        <v>0.81500000000000006</v>
      </c>
      <c r="AK3787" s="10">
        <f t="shared" si="423"/>
        <v>0.76261904761904764</v>
      </c>
    </row>
    <row r="3788" spans="1:37">
      <c r="A3788" s="1">
        <v>41639</v>
      </c>
      <c r="B3788">
        <v>1032189315519</v>
      </c>
      <c r="C3788" t="s">
        <v>14769</v>
      </c>
      <c r="D3788" t="s">
        <v>14770</v>
      </c>
      <c r="E3788">
        <v>9781466801479</v>
      </c>
      <c r="F3788" t="s">
        <v>3144</v>
      </c>
      <c r="G3788" t="s">
        <v>3145</v>
      </c>
      <c r="H3788" t="s">
        <v>3146</v>
      </c>
      <c r="I3788">
        <v>1</v>
      </c>
      <c r="J3788" t="s">
        <v>34</v>
      </c>
      <c r="K3788" t="s">
        <v>35</v>
      </c>
      <c r="L3788">
        <v>12.64</v>
      </c>
      <c r="M3788" t="s">
        <v>36</v>
      </c>
      <c r="N3788">
        <v>10.99</v>
      </c>
      <c r="O3788" t="s">
        <v>36</v>
      </c>
      <c r="P3788">
        <v>12.18</v>
      </c>
      <c r="Q3788" t="s">
        <v>37</v>
      </c>
      <c r="R3788">
        <v>10.59</v>
      </c>
      <c r="S3788" t="s">
        <v>37</v>
      </c>
      <c r="T3788">
        <v>1.59</v>
      </c>
      <c r="U3788" t="s">
        <v>37</v>
      </c>
      <c r="V3788" t="s">
        <v>139</v>
      </c>
      <c r="W3788" t="s">
        <v>193</v>
      </c>
      <c r="X3788" t="s">
        <v>40</v>
      </c>
      <c r="Y3788" t="s">
        <v>14771</v>
      </c>
      <c r="Z3788">
        <v>7.41</v>
      </c>
      <c r="AA3788" t="s">
        <v>37</v>
      </c>
      <c r="AB3788">
        <v>1.59</v>
      </c>
      <c r="AC3788" t="s">
        <v>37</v>
      </c>
      <c r="AD3788">
        <v>5</v>
      </c>
      <c r="AE3788">
        <f t="shared" si="417"/>
        <v>105</v>
      </c>
      <c r="AF3788" s="8">
        <f t="shared" si="418"/>
        <v>11.6</v>
      </c>
      <c r="AG3788" s="8">
        <f t="shared" si="419"/>
        <v>0.57999999999999996</v>
      </c>
      <c r="AH3788">
        <f t="shared" si="420"/>
        <v>12.34</v>
      </c>
      <c r="AI3788">
        <f t="shared" si="421"/>
        <v>0.61</v>
      </c>
      <c r="AJ3788" s="9">
        <f t="shared" si="422"/>
        <v>9.0030000000000001</v>
      </c>
      <c r="AK3788" s="10">
        <f t="shared" si="423"/>
        <v>8.423</v>
      </c>
    </row>
    <row r="3789" spans="1:37">
      <c r="A3789" s="1">
        <v>41639</v>
      </c>
      <c r="B3789">
        <v>1032189388519</v>
      </c>
      <c r="C3789" t="s">
        <v>14772</v>
      </c>
      <c r="D3789" t="s">
        <v>14773</v>
      </c>
      <c r="E3789">
        <v>9781429958240</v>
      </c>
      <c r="F3789" t="s">
        <v>13773</v>
      </c>
      <c r="G3789" t="s">
        <v>13774</v>
      </c>
      <c r="H3789" t="s">
        <v>3146</v>
      </c>
      <c r="I3789">
        <v>1</v>
      </c>
      <c r="J3789" t="s">
        <v>34</v>
      </c>
      <c r="K3789" t="s">
        <v>35</v>
      </c>
      <c r="L3789">
        <v>12.64</v>
      </c>
      <c r="M3789" t="s">
        <v>36</v>
      </c>
      <c r="N3789">
        <v>10.99</v>
      </c>
      <c r="O3789" t="s">
        <v>36</v>
      </c>
      <c r="P3789">
        <v>12.18</v>
      </c>
      <c r="Q3789" t="s">
        <v>37</v>
      </c>
      <c r="R3789">
        <v>10.59</v>
      </c>
      <c r="S3789" t="s">
        <v>37</v>
      </c>
      <c r="T3789">
        <v>1.59</v>
      </c>
      <c r="U3789" t="s">
        <v>37</v>
      </c>
      <c r="V3789" t="s">
        <v>139</v>
      </c>
      <c r="W3789" t="s">
        <v>193</v>
      </c>
      <c r="X3789" t="s">
        <v>40</v>
      </c>
      <c r="Y3789" t="s">
        <v>14771</v>
      </c>
      <c r="Z3789">
        <v>7.41</v>
      </c>
      <c r="AA3789" t="s">
        <v>37</v>
      </c>
      <c r="AB3789">
        <v>1.59</v>
      </c>
      <c r="AC3789" t="s">
        <v>37</v>
      </c>
      <c r="AD3789">
        <v>5</v>
      </c>
      <c r="AE3789">
        <f t="shared" si="417"/>
        <v>105</v>
      </c>
      <c r="AF3789" s="8">
        <f t="shared" si="418"/>
        <v>11.6</v>
      </c>
      <c r="AG3789" s="8">
        <f t="shared" si="419"/>
        <v>0.57999999999999996</v>
      </c>
      <c r="AH3789">
        <f t="shared" si="420"/>
        <v>12.34</v>
      </c>
      <c r="AI3789">
        <f t="shared" si="421"/>
        <v>0.61</v>
      </c>
      <c r="AJ3789" s="9">
        <f t="shared" si="422"/>
        <v>9.0030000000000001</v>
      </c>
      <c r="AK3789" s="10">
        <f t="shared" si="423"/>
        <v>8.423</v>
      </c>
    </row>
    <row r="3790" spans="1:37">
      <c r="A3790" s="1">
        <v>41639</v>
      </c>
      <c r="B3790">
        <v>1032189655512</v>
      </c>
      <c r="C3790" t="s">
        <v>14774</v>
      </c>
      <c r="D3790" t="s">
        <v>14775</v>
      </c>
      <c r="E3790">
        <v>9781466840508</v>
      </c>
      <c r="F3790" t="s">
        <v>14776</v>
      </c>
      <c r="G3790" t="s">
        <v>14777</v>
      </c>
      <c r="H3790" t="s">
        <v>46</v>
      </c>
      <c r="I3790">
        <v>1</v>
      </c>
      <c r="J3790" t="s">
        <v>34</v>
      </c>
      <c r="K3790" t="s">
        <v>35</v>
      </c>
      <c r="L3790">
        <v>12.64</v>
      </c>
      <c r="M3790" t="s">
        <v>36</v>
      </c>
      <c r="N3790">
        <v>10.99</v>
      </c>
      <c r="O3790" t="s">
        <v>36</v>
      </c>
      <c r="P3790">
        <v>12.12</v>
      </c>
      <c r="Q3790" t="s">
        <v>37</v>
      </c>
      <c r="R3790">
        <v>10.54</v>
      </c>
      <c r="S3790" t="s">
        <v>37</v>
      </c>
      <c r="T3790">
        <v>1.58</v>
      </c>
      <c r="U3790" t="s">
        <v>37</v>
      </c>
      <c r="V3790" t="s">
        <v>161</v>
      </c>
      <c r="W3790" t="s">
        <v>162</v>
      </c>
      <c r="X3790" t="s">
        <v>40</v>
      </c>
      <c r="Y3790" t="s">
        <v>14778</v>
      </c>
      <c r="Z3790">
        <v>7.38</v>
      </c>
      <c r="AA3790" t="s">
        <v>37</v>
      </c>
      <c r="AB3790">
        <v>1.58</v>
      </c>
      <c r="AC3790" t="s">
        <v>37</v>
      </c>
      <c r="AD3790">
        <v>5</v>
      </c>
      <c r="AE3790">
        <f t="shared" si="417"/>
        <v>105</v>
      </c>
      <c r="AF3790" s="8">
        <f t="shared" si="418"/>
        <v>11.542857142857143</v>
      </c>
      <c r="AG3790" s="8">
        <f t="shared" si="419"/>
        <v>0.57714285714285718</v>
      </c>
      <c r="AH3790">
        <f t="shared" si="420"/>
        <v>12.27</v>
      </c>
      <c r="AI3790">
        <f t="shared" si="421"/>
        <v>0.61</v>
      </c>
      <c r="AJ3790" s="9">
        <f t="shared" si="422"/>
        <v>8.9579999999999984</v>
      </c>
      <c r="AK3790" s="10">
        <f t="shared" si="423"/>
        <v>8.3808571428571419</v>
      </c>
    </row>
    <row r="3791" spans="1:37">
      <c r="A3791" s="1">
        <v>41639</v>
      </c>
      <c r="B3791">
        <v>1032193609517</v>
      </c>
      <c r="C3791" t="s">
        <v>14779</v>
      </c>
      <c r="D3791" t="s">
        <v>14780</v>
      </c>
      <c r="E3791">
        <v>9781429963930</v>
      </c>
      <c r="F3791" t="s">
        <v>66</v>
      </c>
      <c r="G3791" t="s">
        <v>67</v>
      </c>
      <c r="H3791" t="s">
        <v>62</v>
      </c>
      <c r="I3791">
        <v>1</v>
      </c>
      <c r="J3791" t="s">
        <v>34</v>
      </c>
      <c r="K3791" t="s">
        <v>35</v>
      </c>
      <c r="L3791">
        <v>10.35</v>
      </c>
      <c r="M3791" t="s">
        <v>36</v>
      </c>
      <c r="N3791">
        <v>8.99</v>
      </c>
      <c r="O3791" t="s">
        <v>36</v>
      </c>
      <c r="P3791">
        <v>9.9700000000000006</v>
      </c>
      <c r="Q3791" t="s">
        <v>37</v>
      </c>
      <c r="R3791">
        <v>8.66</v>
      </c>
      <c r="S3791" t="s">
        <v>37</v>
      </c>
      <c r="T3791">
        <v>1.31</v>
      </c>
      <c r="U3791" t="s">
        <v>37</v>
      </c>
      <c r="V3791" t="s">
        <v>1691</v>
      </c>
      <c r="W3791" t="s">
        <v>562</v>
      </c>
      <c r="X3791" t="s">
        <v>40</v>
      </c>
      <c r="Y3791" t="s">
        <v>14781</v>
      </c>
      <c r="Z3791">
        <v>6.06</v>
      </c>
      <c r="AA3791" t="s">
        <v>37</v>
      </c>
      <c r="AB3791">
        <v>1.31</v>
      </c>
      <c r="AC3791" t="s">
        <v>37</v>
      </c>
      <c r="AD3791">
        <v>5</v>
      </c>
      <c r="AE3791">
        <f t="shared" si="417"/>
        <v>105</v>
      </c>
      <c r="AF3791" s="8">
        <f t="shared" si="418"/>
        <v>9.4952380952380953</v>
      </c>
      <c r="AG3791" s="8">
        <f t="shared" si="419"/>
        <v>0.47476190476190472</v>
      </c>
      <c r="AH3791">
        <f t="shared" si="420"/>
        <v>10.1</v>
      </c>
      <c r="AI3791">
        <f t="shared" si="421"/>
        <v>0.5</v>
      </c>
      <c r="AJ3791" s="9">
        <f t="shared" si="422"/>
        <v>7.3719999999999999</v>
      </c>
      <c r="AK3791" s="10">
        <f t="shared" si="423"/>
        <v>6.8972380952380954</v>
      </c>
    </row>
    <row r="3792" spans="1:37">
      <c r="A3792" s="1">
        <v>41639</v>
      </c>
      <c r="B3792">
        <v>1032194280519</v>
      </c>
      <c r="C3792" t="s">
        <v>14782</v>
      </c>
      <c r="D3792" t="s">
        <v>14783</v>
      </c>
      <c r="E3792">
        <v>9781429920629</v>
      </c>
      <c r="F3792" t="s">
        <v>1603</v>
      </c>
      <c r="G3792" t="s">
        <v>1604</v>
      </c>
      <c r="H3792" t="s">
        <v>764</v>
      </c>
      <c r="I3792">
        <v>1</v>
      </c>
      <c r="J3792" t="s">
        <v>34</v>
      </c>
      <c r="K3792" t="s">
        <v>35</v>
      </c>
      <c r="L3792">
        <v>10.34</v>
      </c>
      <c r="M3792" t="s">
        <v>36</v>
      </c>
      <c r="N3792">
        <v>8.99</v>
      </c>
      <c r="O3792" t="s">
        <v>36</v>
      </c>
      <c r="P3792">
        <v>9.9600000000000009</v>
      </c>
      <c r="Q3792" t="s">
        <v>37</v>
      </c>
      <c r="R3792">
        <v>8.66</v>
      </c>
      <c r="S3792" t="s">
        <v>37</v>
      </c>
      <c r="T3792">
        <v>1.3</v>
      </c>
      <c r="U3792" t="s">
        <v>37</v>
      </c>
      <c r="V3792" t="s">
        <v>706</v>
      </c>
      <c r="W3792" t="s">
        <v>193</v>
      </c>
      <c r="X3792" t="s">
        <v>40</v>
      </c>
      <c r="Y3792" t="s">
        <v>14784</v>
      </c>
      <c r="Z3792">
        <v>6.06</v>
      </c>
      <c r="AA3792" t="s">
        <v>37</v>
      </c>
      <c r="AB3792">
        <v>1.3</v>
      </c>
      <c r="AC3792" t="s">
        <v>37</v>
      </c>
      <c r="AD3792">
        <v>5</v>
      </c>
      <c r="AE3792">
        <f t="shared" si="417"/>
        <v>105</v>
      </c>
      <c r="AF3792" s="8">
        <f t="shared" si="418"/>
        <v>9.4857142857142858</v>
      </c>
      <c r="AG3792" s="8">
        <f t="shared" si="419"/>
        <v>0.47428571428571431</v>
      </c>
      <c r="AH3792">
        <f t="shared" si="420"/>
        <v>10.09</v>
      </c>
      <c r="AI3792">
        <f t="shared" si="421"/>
        <v>0.5</v>
      </c>
      <c r="AJ3792" s="9">
        <f t="shared" si="422"/>
        <v>7.3619999999999992</v>
      </c>
      <c r="AK3792" s="10">
        <f t="shared" si="423"/>
        <v>6.887714285714285</v>
      </c>
    </row>
    <row r="3793" spans="1:37">
      <c r="A3793" s="1">
        <v>41639</v>
      </c>
      <c r="B3793">
        <v>1032196111520</v>
      </c>
      <c r="C3793" t="s">
        <v>14785</v>
      </c>
      <c r="D3793" t="s">
        <v>14786</v>
      </c>
      <c r="E3793">
        <v>9781429953955</v>
      </c>
      <c r="F3793" t="s">
        <v>3621</v>
      </c>
      <c r="G3793" t="s">
        <v>3622</v>
      </c>
      <c r="H3793" t="s">
        <v>171</v>
      </c>
      <c r="I3793">
        <v>1</v>
      </c>
      <c r="J3793" t="s">
        <v>34</v>
      </c>
      <c r="K3793" t="s">
        <v>35</v>
      </c>
      <c r="L3793">
        <v>12.64</v>
      </c>
      <c r="M3793" t="s">
        <v>36</v>
      </c>
      <c r="N3793">
        <v>10.99</v>
      </c>
      <c r="O3793" t="s">
        <v>36</v>
      </c>
      <c r="P3793">
        <v>12.18</v>
      </c>
      <c r="Q3793" t="s">
        <v>37</v>
      </c>
      <c r="R3793">
        <v>10.59</v>
      </c>
      <c r="S3793" t="s">
        <v>37</v>
      </c>
      <c r="T3793">
        <v>1.59</v>
      </c>
      <c r="U3793" t="s">
        <v>37</v>
      </c>
      <c r="V3793" t="s">
        <v>38</v>
      </c>
      <c r="W3793" t="s">
        <v>39</v>
      </c>
      <c r="X3793" t="s">
        <v>40</v>
      </c>
      <c r="Y3793" t="s">
        <v>14787</v>
      </c>
      <c r="Z3793">
        <v>7.41</v>
      </c>
      <c r="AA3793" t="s">
        <v>37</v>
      </c>
      <c r="AB3793">
        <v>1.59</v>
      </c>
      <c r="AC3793" t="s">
        <v>37</v>
      </c>
      <c r="AD3793">
        <v>5</v>
      </c>
      <c r="AE3793">
        <f t="shared" si="417"/>
        <v>105</v>
      </c>
      <c r="AF3793" s="8">
        <f t="shared" si="418"/>
        <v>11.6</v>
      </c>
      <c r="AG3793" s="8">
        <f t="shared" si="419"/>
        <v>0.57999999999999996</v>
      </c>
      <c r="AH3793">
        <f t="shared" si="420"/>
        <v>12.34</v>
      </c>
      <c r="AI3793">
        <f t="shared" si="421"/>
        <v>0.61</v>
      </c>
      <c r="AJ3793" s="9">
        <f t="shared" si="422"/>
        <v>9.0030000000000001</v>
      </c>
      <c r="AK3793" s="10">
        <f t="shared" si="423"/>
        <v>8.423</v>
      </c>
    </row>
    <row r="3794" spans="1:37">
      <c r="A3794" s="1">
        <v>41639</v>
      </c>
      <c r="B3794">
        <v>1032197702522</v>
      </c>
      <c r="C3794" t="s">
        <v>14788</v>
      </c>
      <c r="D3794" t="s">
        <v>14789</v>
      </c>
      <c r="E3794">
        <v>9781429992794</v>
      </c>
      <c r="F3794" t="s">
        <v>14790</v>
      </c>
      <c r="G3794" t="s">
        <v>14791</v>
      </c>
      <c r="H3794" t="s">
        <v>9491</v>
      </c>
      <c r="I3794">
        <v>1</v>
      </c>
      <c r="J3794" t="s">
        <v>34</v>
      </c>
      <c r="K3794" t="s">
        <v>35</v>
      </c>
      <c r="L3794">
        <v>16.09</v>
      </c>
      <c r="M3794" t="s">
        <v>36</v>
      </c>
      <c r="N3794">
        <v>13.99</v>
      </c>
      <c r="O3794" t="s">
        <v>36</v>
      </c>
      <c r="P3794">
        <v>15.42</v>
      </c>
      <c r="Q3794" t="s">
        <v>37</v>
      </c>
      <c r="R3794">
        <v>13.41</v>
      </c>
      <c r="S3794" t="s">
        <v>37</v>
      </c>
      <c r="T3794">
        <v>2.0099999999999998</v>
      </c>
      <c r="U3794" t="s">
        <v>37</v>
      </c>
      <c r="V3794" t="s">
        <v>119</v>
      </c>
      <c r="W3794" t="s">
        <v>56</v>
      </c>
      <c r="X3794" t="s">
        <v>40</v>
      </c>
      <c r="Y3794" t="s">
        <v>14792</v>
      </c>
      <c r="Z3794">
        <v>9.39</v>
      </c>
      <c r="AA3794" t="s">
        <v>37</v>
      </c>
      <c r="AB3794">
        <v>2.0099999999999998</v>
      </c>
      <c r="AC3794" t="s">
        <v>37</v>
      </c>
      <c r="AD3794">
        <v>13</v>
      </c>
      <c r="AE3794">
        <f t="shared" si="417"/>
        <v>113</v>
      </c>
      <c r="AF3794" s="8">
        <f t="shared" si="418"/>
        <v>13.646017699115042</v>
      </c>
      <c r="AG3794" s="8">
        <f t="shared" si="419"/>
        <v>1.7739823008849556</v>
      </c>
      <c r="AH3794">
        <f t="shared" si="420"/>
        <v>14.51</v>
      </c>
      <c r="AI3794">
        <f t="shared" si="421"/>
        <v>1.88</v>
      </c>
      <c r="AJ3794" s="9">
        <f t="shared" si="422"/>
        <v>11.396999999999998</v>
      </c>
      <c r="AK3794" s="10">
        <f t="shared" si="423"/>
        <v>9.6230176991150422</v>
      </c>
    </row>
    <row r="3795" spans="1:37">
      <c r="A3795" s="1">
        <v>41639</v>
      </c>
      <c r="B3795">
        <v>1032198285512</v>
      </c>
      <c r="C3795" t="s">
        <v>14793</v>
      </c>
      <c r="D3795" t="s">
        <v>14794</v>
      </c>
      <c r="E3795">
        <v>9781250018120</v>
      </c>
      <c r="F3795" t="s">
        <v>1630</v>
      </c>
      <c r="G3795" t="s">
        <v>1631</v>
      </c>
      <c r="H3795" t="s">
        <v>184</v>
      </c>
      <c r="I3795">
        <v>1</v>
      </c>
      <c r="J3795" t="s">
        <v>34</v>
      </c>
      <c r="K3795" t="s">
        <v>35</v>
      </c>
      <c r="L3795">
        <v>10.34</v>
      </c>
      <c r="M3795" t="s">
        <v>36</v>
      </c>
      <c r="N3795">
        <v>8.99</v>
      </c>
      <c r="O3795" t="s">
        <v>36</v>
      </c>
      <c r="P3795">
        <v>9.91</v>
      </c>
      <c r="Q3795" t="s">
        <v>37</v>
      </c>
      <c r="R3795">
        <v>8.6199999999999992</v>
      </c>
      <c r="S3795" t="s">
        <v>37</v>
      </c>
      <c r="T3795">
        <v>1.29</v>
      </c>
      <c r="U3795" t="s">
        <v>37</v>
      </c>
      <c r="V3795" t="s">
        <v>1898</v>
      </c>
      <c r="W3795" t="s">
        <v>56</v>
      </c>
      <c r="X3795" t="s">
        <v>40</v>
      </c>
      <c r="Y3795" t="s">
        <v>2657</v>
      </c>
      <c r="Z3795">
        <v>6.03</v>
      </c>
      <c r="AA3795" t="s">
        <v>37</v>
      </c>
      <c r="AB3795">
        <v>1.29</v>
      </c>
      <c r="AC3795" t="s">
        <v>37</v>
      </c>
      <c r="AD3795">
        <v>13</v>
      </c>
      <c r="AE3795">
        <f t="shared" si="417"/>
        <v>113</v>
      </c>
      <c r="AF3795" s="8">
        <f t="shared" si="418"/>
        <v>8.7699115044247797</v>
      </c>
      <c r="AG3795" s="8">
        <f t="shared" si="419"/>
        <v>1.1400884955752213</v>
      </c>
      <c r="AH3795">
        <f t="shared" si="420"/>
        <v>9.32</v>
      </c>
      <c r="AI3795">
        <f t="shared" si="421"/>
        <v>1.21</v>
      </c>
      <c r="AJ3795" s="9">
        <f t="shared" si="422"/>
        <v>7.3240000000000007</v>
      </c>
      <c r="AK3795" s="10">
        <f t="shared" si="423"/>
        <v>6.1839115044247794</v>
      </c>
    </row>
    <row r="3796" spans="1:37">
      <c r="A3796" s="1">
        <v>41639</v>
      </c>
      <c r="B3796">
        <v>1032199089522</v>
      </c>
      <c r="C3796" t="s">
        <v>14795</v>
      </c>
      <c r="D3796" t="s">
        <v>14796</v>
      </c>
      <c r="E3796">
        <v>9781466815322</v>
      </c>
      <c r="F3796" t="s">
        <v>14797</v>
      </c>
      <c r="G3796" t="s">
        <v>14798</v>
      </c>
      <c r="H3796" t="s">
        <v>8736</v>
      </c>
      <c r="I3796">
        <v>1</v>
      </c>
      <c r="J3796" t="s">
        <v>34</v>
      </c>
      <c r="K3796" t="s">
        <v>35</v>
      </c>
      <c r="L3796">
        <v>10.34</v>
      </c>
      <c r="M3796" t="s">
        <v>36</v>
      </c>
      <c r="N3796">
        <v>8.99</v>
      </c>
      <c r="O3796" t="s">
        <v>36</v>
      </c>
      <c r="P3796">
        <v>9.9600000000000009</v>
      </c>
      <c r="Q3796" t="s">
        <v>37</v>
      </c>
      <c r="R3796">
        <v>8.66</v>
      </c>
      <c r="S3796" t="s">
        <v>37</v>
      </c>
      <c r="T3796">
        <v>1.3</v>
      </c>
      <c r="U3796" t="s">
        <v>37</v>
      </c>
      <c r="V3796" t="s">
        <v>239</v>
      </c>
      <c r="W3796" t="s">
        <v>56</v>
      </c>
      <c r="X3796" t="s">
        <v>40</v>
      </c>
      <c r="Y3796" t="s">
        <v>9520</v>
      </c>
      <c r="Z3796">
        <v>6.06</v>
      </c>
      <c r="AA3796" t="s">
        <v>37</v>
      </c>
      <c r="AB3796">
        <v>1.3</v>
      </c>
      <c r="AC3796" t="s">
        <v>37</v>
      </c>
      <c r="AD3796">
        <v>13</v>
      </c>
      <c r="AE3796">
        <f t="shared" si="417"/>
        <v>113</v>
      </c>
      <c r="AF3796" s="8">
        <f t="shared" si="418"/>
        <v>8.8141592920353986</v>
      </c>
      <c r="AG3796" s="8">
        <f t="shared" si="419"/>
        <v>1.1458407079646018</v>
      </c>
      <c r="AH3796">
        <f t="shared" si="420"/>
        <v>9.3699999999999992</v>
      </c>
      <c r="AI3796">
        <f t="shared" si="421"/>
        <v>1.21</v>
      </c>
      <c r="AJ3796" s="9">
        <f t="shared" si="422"/>
        <v>7.3619999999999992</v>
      </c>
      <c r="AK3796" s="10">
        <f t="shared" si="423"/>
        <v>6.2161592920353979</v>
      </c>
    </row>
    <row r="3797" spans="1:37">
      <c r="A3797" s="1">
        <v>41639</v>
      </c>
      <c r="B3797">
        <v>1032200043515</v>
      </c>
      <c r="C3797" t="s">
        <v>14799</v>
      </c>
      <c r="D3797" t="s">
        <v>14800</v>
      </c>
      <c r="E3797">
        <v>9781466841017</v>
      </c>
      <c r="F3797" t="s">
        <v>9994</v>
      </c>
      <c r="G3797" t="s">
        <v>9995</v>
      </c>
      <c r="H3797" t="s">
        <v>1364</v>
      </c>
      <c r="I3797">
        <v>1</v>
      </c>
      <c r="J3797" t="s">
        <v>34</v>
      </c>
      <c r="K3797" t="s">
        <v>35</v>
      </c>
      <c r="L3797">
        <v>12.64</v>
      </c>
      <c r="M3797" t="s">
        <v>36</v>
      </c>
      <c r="N3797">
        <v>10.99</v>
      </c>
      <c r="O3797" t="s">
        <v>36</v>
      </c>
      <c r="P3797">
        <v>12.18</v>
      </c>
      <c r="Q3797" t="s">
        <v>37</v>
      </c>
      <c r="R3797">
        <v>10.59</v>
      </c>
      <c r="S3797" t="s">
        <v>37</v>
      </c>
      <c r="T3797">
        <v>1.59</v>
      </c>
      <c r="U3797" t="s">
        <v>37</v>
      </c>
      <c r="V3797" t="s">
        <v>298</v>
      </c>
      <c r="W3797" t="s">
        <v>567</v>
      </c>
      <c r="X3797" t="s">
        <v>40</v>
      </c>
      <c r="Y3797" t="s">
        <v>14801</v>
      </c>
      <c r="Z3797">
        <v>7.41</v>
      </c>
      <c r="AA3797" t="s">
        <v>37</v>
      </c>
      <c r="AB3797">
        <v>1.59</v>
      </c>
      <c r="AC3797" t="s">
        <v>37</v>
      </c>
      <c r="AD3797">
        <v>5</v>
      </c>
      <c r="AE3797">
        <f t="shared" si="417"/>
        <v>105</v>
      </c>
      <c r="AF3797" s="8">
        <f t="shared" si="418"/>
        <v>11.6</v>
      </c>
      <c r="AG3797" s="8">
        <f t="shared" si="419"/>
        <v>0.57999999999999996</v>
      </c>
      <c r="AH3797">
        <f t="shared" si="420"/>
        <v>12.34</v>
      </c>
      <c r="AI3797">
        <f t="shared" si="421"/>
        <v>0.61</v>
      </c>
      <c r="AJ3797" s="9">
        <f t="shared" si="422"/>
        <v>9.0030000000000001</v>
      </c>
      <c r="AK3797" s="10">
        <f t="shared" si="423"/>
        <v>8.423</v>
      </c>
    </row>
    <row r="3798" spans="1:37">
      <c r="A3798" s="1">
        <v>41639</v>
      </c>
      <c r="B3798">
        <v>1032202197521</v>
      </c>
      <c r="C3798" t="s">
        <v>14802</v>
      </c>
      <c r="D3798" t="s">
        <v>14803</v>
      </c>
      <c r="E3798">
        <v>9781250032195</v>
      </c>
      <c r="F3798" t="s">
        <v>14804</v>
      </c>
      <c r="G3798" t="s">
        <v>14805</v>
      </c>
      <c r="H3798" t="s">
        <v>347</v>
      </c>
      <c r="I3798">
        <v>1</v>
      </c>
      <c r="J3798" t="s">
        <v>34</v>
      </c>
      <c r="K3798" t="s">
        <v>35</v>
      </c>
      <c r="L3798">
        <v>11.49</v>
      </c>
      <c r="M3798" t="s">
        <v>36</v>
      </c>
      <c r="N3798">
        <v>9.99</v>
      </c>
      <c r="O3798" t="s">
        <v>36</v>
      </c>
      <c r="P3798">
        <v>11.07</v>
      </c>
      <c r="Q3798" t="s">
        <v>37</v>
      </c>
      <c r="R3798">
        <v>9.6300000000000008</v>
      </c>
      <c r="S3798" t="s">
        <v>37</v>
      </c>
      <c r="T3798">
        <v>1.44</v>
      </c>
      <c r="U3798" t="s">
        <v>37</v>
      </c>
      <c r="V3798" t="s">
        <v>119</v>
      </c>
      <c r="W3798" t="s">
        <v>56</v>
      </c>
      <c r="X3798" t="s">
        <v>40</v>
      </c>
      <c r="Y3798" t="s">
        <v>14806</v>
      </c>
      <c r="Z3798">
        <v>6.74</v>
      </c>
      <c r="AA3798" t="s">
        <v>37</v>
      </c>
      <c r="AB3798">
        <v>1.44</v>
      </c>
      <c r="AC3798" t="s">
        <v>37</v>
      </c>
      <c r="AD3798">
        <v>13</v>
      </c>
      <c r="AE3798">
        <f t="shared" si="417"/>
        <v>113</v>
      </c>
      <c r="AF3798" s="8">
        <f t="shared" si="418"/>
        <v>9.7964601769911503</v>
      </c>
      <c r="AG3798" s="8">
        <f t="shared" si="419"/>
        <v>1.2735398230088495</v>
      </c>
      <c r="AH3798">
        <f t="shared" si="420"/>
        <v>10.42</v>
      </c>
      <c r="AI3798">
        <f t="shared" si="421"/>
        <v>1.35</v>
      </c>
      <c r="AJ3798" s="9">
        <f t="shared" si="422"/>
        <v>8.1810000000000009</v>
      </c>
      <c r="AK3798" s="10">
        <f t="shared" si="423"/>
        <v>6.907460176991151</v>
      </c>
    </row>
    <row r="3799" spans="1:37">
      <c r="A3799" s="1">
        <v>41639</v>
      </c>
      <c r="B3799">
        <v>1032202391519</v>
      </c>
      <c r="C3799" t="s">
        <v>14807</v>
      </c>
      <c r="D3799" t="s">
        <v>14808</v>
      </c>
      <c r="E3799">
        <v>9781466843936</v>
      </c>
      <c r="F3799" t="s">
        <v>1022</v>
      </c>
      <c r="G3799" t="s">
        <v>1023</v>
      </c>
      <c r="H3799" t="s">
        <v>62</v>
      </c>
      <c r="I3799">
        <v>1</v>
      </c>
      <c r="J3799" t="s">
        <v>34</v>
      </c>
      <c r="K3799" t="s">
        <v>35</v>
      </c>
      <c r="L3799">
        <v>10.34</v>
      </c>
      <c r="M3799" t="s">
        <v>36</v>
      </c>
      <c r="N3799">
        <v>8.99</v>
      </c>
      <c r="O3799" t="s">
        <v>36</v>
      </c>
      <c r="P3799">
        <v>9.9600000000000009</v>
      </c>
      <c r="Q3799" t="s">
        <v>37</v>
      </c>
      <c r="R3799">
        <v>8.66</v>
      </c>
      <c r="S3799" t="s">
        <v>37</v>
      </c>
      <c r="T3799">
        <v>1.3</v>
      </c>
      <c r="U3799" t="s">
        <v>37</v>
      </c>
      <c r="V3799" t="s">
        <v>81</v>
      </c>
      <c r="W3799" t="s">
        <v>82</v>
      </c>
      <c r="X3799" t="s">
        <v>40</v>
      </c>
      <c r="Y3799" t="s">
        <v>6574</v>
      </c>
      <c r="Z3799">
        <v>6.06</v>
      </c>
      <c r="AA3799" t="s">
        <v>37</v>
      </c>
      <c r="AB3799">
        <v>1.3</v>
      </c>
      <c r="AC3799" t="s">
        <v>37</v>
      </c>
      <c r="AD3799">
        <v>5</v>
      </c>
      <c r="AE3799">
        <f t="shared" si="417"/>
        <v>105</v>
      </c>
      <c r="AF3799" s="8">
        <f t="shared" si="418"/>
        <v>9.4857142857142858</v>
      </c>
      <c r="AG3799" s="8">
        <f t="shared" si="419"/>
        <v>0.47428571428571431</v>
      </c>
      <c r="AH3799">
        <f t="shared" si="420"/>
        <v>10.09</v>
      </c>
      <c r="AI3799">
        <f t="shared" si="421"/>
        <v>0.5</v>
      </c>
      <c r="AJ3799" s="9">
        <f t="shared" si="422"/>
        <v>7.3619999999999992</v>
      </c>
      <c r="AK3799" s="10">
        <f t="shared" si="423"/>
        <v>6.887714285714285</v>
      </c>
    </row>
    <row r="3800" spans="1:37">
      <c r="A3800" s="1">
        <v>41639</v>
      </c>
      <c r="B3800">
        <v>1032205544521</v>
      </c>
      <c r="C3800" t="s">
        <v>14809</v>
      </c>
      <c r="D3800" t="s">
        <v>14810</v>
      </c>
      <c r="E3800">
        <v>9781250023575</v>
      </c>
      <c r="F3800" t="s">
        <v>14811</v>
      </c>
      <c r="G3800" t="s">
        <v>14812</v>
      </c>
      <c r="H3800" t="s">
        <v>14813</v>
      </c>
      <c r="I3800">
        <v>1</v>
      </c>
      <c r="J3800" t="s">
        <v>34</v>
      </c>
      <c r="K3800" t="s">
        <v>35</v>
      </c>
      <c r="L3800">
        <v>12.64</v>
      </c>
      <c r="M3800" t="s">
        <v>36</v>
      </c>
      <c r="N3800">
        <v>10.99</v>
      </c>
      <c r="O3800" t="s">
        <v>36</v>
      </c>
      <c r="P3800">
        <v>12.18</v>
      </c>
      <c r="Q3800" t="s">
        <v>37</v>
      </c>
      <c r="R3800">
        <v>10.59</v>
      </c>
      <c r="S3800" t="s">
        <v>37</v>
      </c>
      <c r="T3800">
        <v>1.59</v>
      </c>
      <c r="U3800" t="s">
        <v>37</v>
      </c>
      <c r="V3800" t="s">
        <v>3026</v>
      </c>
      <c r="W3800" t="s">
        <v>56</v>
      </c>
      <c r="X3800" t="s">
        <v>40</v>
      </c>
      <c r="Y3800" t="s">
        <v>14814</v>
      </c>
      <c r="Z3800">
        <v>7.41</v>
      </c>
      <c r="AA3800" t="s">
        <v>37</v>
      </c>
      <c r="AB3800">
        <v>1.59</v>
      </c>
      <c r="AC3800" t="s">
        <v>37</v>
      </c>
      <c r="AD3800">
        <v>13</v>
      </c>
      <c r="AE3800">
        <f t="shared" si="417"/>
        <v>113</v>
      </c>
      <c r="AF3800" s="8">
        <f t="shared" si="418"/>
        <v>10.778761061946902</v>
      </c>
      <c r="AG3800" s="8">
        <f t="shared" si="419"/>
        <v>1.4012389380530974</v>
      </c>
      <c r="AH3800">
        <f t="shared" si="420"/>
        <v>11.46</v>
      </c>
      <c r="AI3800">
        <f t="shared" si="421"/>
        <v>1.49</v>
      </c>
      <c r="AJ3800" s="9">
        <f t="shared" si="422"/>
        <v>9.0030000000000001</v>
      </c>
      <c r="AK3800" s="10">
        <f t="shared" si="423"/>
        <v>7.6017610619469025</v>
      </c>
    </row>
    <row r="3801" spans="1:37">
      <c r="A3801" s="1">
        <v>41639</v>
      </c>
      <c r="B3801">
        <v>1032206110520</v>
      </c>
      <c r="C3801" t="s">
        <v>14815</v>
      </c>
      <c r="D3801" t="s">
        <v>14816</v>
      </c>
      <c r="E3801">
        <v>9780374711870</v>
      </c>
      <c r="F3801" t="s">
        <v>13562</v>
      </c>
      <c r="G3801" t="s">
        <v>13563</v>
      </c>
      <c r="H3801" t="s">
        <v>13564</v>
      </c>
      <c r="I3801">
        <v>1</v>
      </c>
      <c r="J3801" t="s">
        <v>34</v>
      </c>
      <c r="K3801" t="s">
        <v>35</v>
      </c>
      <c r="L3801">
        <v>1.1399999999999999</v>
      </c>
      <c r="M3801" t="s">
        <v>36</v>
      </c>
      <c r="N3801">
        <v>0.99</v>
      </c>
      <c r="O3801" t="s">
        <v>36</v>
      </c>
      <c r="P3801">
        <v>1.1000000000000001</v>
      </c>
      <c r="Q3801" t="s">
        <v>37</v>
      </c>
      <c r="R3801">
        <v>0.95</v>
      </c>
      <c r="S3801" t="s">
        <v>37</v>
      </c>
      <c r="T3801">
        <v>0.15</v>
      </c>
      <c r="U3801" t="s">
        <v>37</v>
      </c>
      <c r="V3801" t="s">
        <v>2808</v>
      </c>
      <c r="W3801" t="s">
        <v>744</v>
      </c>
      <c r="X3801" t="s">
        <v>40</v>
      </c>
      <c r="Y3801" t="s">
        <v>14817</v>
      </c>
      <c r="Z3801">
        <v>0.67</v>
      </c>
      <c r="AA3801" t="s">
        <v>37</v>
      </c>
      <c r="AB3801">
        <v>0.15</v>
      </c>
      <c r="AC3801" t="s">
        <v>37</v>
      </c>
      <c r="AD3801">
        <v>15</v>
      </c>
      <c r="AE3801">
        <f t="shared" si="417"/>
        <v>115</v>
      </c>
      <c r="AF3801" s="8">
        <f t="shared" si="418"/>
        <v>0.95652173913043492</v>
      </c>
      <c r="AG3801" s="8">
        <f t="shared" si="419"/>
        <v>0.14347826086956522</v>
      </c>
      <c r="AH3801">
        <f t="shared" si="420"/>
        <v>1.01</v>
      </c>
      <c r="AI3801">
        <f t="shared" si="421"/>
        <v>0.15</v>
      </c>
      <c r="AJ3801" s="9">
        <f t="shared" si="422"/>
        <v>0.81500000000000006</v>
      </c>
      <c r="AK3801" s="10">
        <f t="shared" si="423"/>
        <v>0.67152173913043489</v>
      </c>
    </row>
    <row r="3802" spans="1:37">
      <c r="A3802" s="1">
        <v>41639</v>
      </c>
      <c r="B3802">
        <v>1032207723520</v>
      </c>
      <c r="C3802" t="s">
        <v>14818</v>
      </c>
      <c r="D3802" t="s">
        <v>14819</v>
      </c>
      <c r="E3802">
        <v>9781466804272</v>
      </c>
      <c r="F3802" t="s">
        <v>12800</v>
      </c>
      <c r="G3802" t="s">
        <v>12801</v>
      </c>
      <c r="H3802" t="s">
        <v>12802</v>
      </c>
      <c r="I3802">
        <v>1</v>
      </c>
      <c r="J3802" t="s">
        <v>34</v>
      </c>
      <c r="K3802" t="s">
        <v>35</v>
      </c>
      <c r="L3802">
        <v>12.64</v>
      </c>
      <c r="M3802" t="s">
        <v>36</v>
      </c>
      <c r="N3802">
        <v>10.99</v>
      </c>
      <c r="O3802" t="s">
        <v>36</v>
      </c>
      <c r="P3802">
        <v>12.18</v>
      </c>
      <c r="Q3802" t="s">
        <v>37</v>
      </c>
      <c r="R3802">
        <v>10.59</v>
      </c>
      <c r="S3802" t="s">
        <v>37</v>
      </c>
      <c r="T3802">
        <v>1.59</v>
      </c>
      <c r="U3802" t="s">
        <v>37</v>
      </c>
      <c r="V3802" t="s">
        <v>287</v>
      </c>
      <c r="W3802" t="s">
        <v>193</v>
      </c>
      <c r="X3802" t="s">
        <v>40</v>
      </c>
      <c r="Y3802" t="s">
        <v>14820</v>
      </c>
      <c r="Z3802">
        <v>7.41</v>
      </c>
      <c r="AA3802" t="s">
        <v>37</v>
      </c>
      <c r="AB3802">
        <v>1.59</v>
      </c>
      <c r="AC3802" t="s">
        <v>37</v>
      </c>
      <c r="AD3802">
        <v>5</v>
      </c>
      <c r="AE3802">
        <f t="shared" si="417"/>
        <v>105</v>
      </c>
      <c r="AF3802" s="8">
        <f t="shared" si="418"/>
        <v>11.6</v>
      </c>
      <c r="AG3802" s="8">
        <f t="shared" si="419"/>
        <v>0.57999999999999996</v>
      </c>
      <c r="AH3802">
        <f t="shared" si="420"/>
        <v>12.34</v>
      </c>
      <c r="AI3802">
        <f t="shared" si="421"/>
        <v>0.61</v>
      </c>
      <c r="AJ3802" s="9">
        <f t="shared" si="422"/>
        <v>9.0030000000000001</v>
      </c>
      <c r="AK3802" s="10">
        <f t="shared" si="423"/>
        <v>8.423</v>
      </c>
    </row>
    <row r="3803" spans="1:37">
      <c r="A3803" s="1">
        <v>41639</v>
      </c>
      <c r="B3803">
        <v>1032208630512</v>
      </c>
      <c r="C3803" t="s">
        <v>14821</v>
      </c>
      <c r="D3803" t="s">
        <v>14822</v>
      </c>
      <c r="E3803">
        <v>9781466835405</v>
      </c>
      <c r="F3803" t="s">
        <v>796</v>
      </c>
      <c r="G3803" t="s">
        <v>797</v>
      </c>
      <c r="H3803" t="s">
        <v>798</v>
      </c>
      <c r="I3803">
        <v>1</v>
      </c>
      <c r="J3803" t="s">
        <v>34</v>
      </c>
      <c r="K3803" t="s">
        <v>35</v>
      </c>
      <c r="L3803">
        <v>16.09</v>
      </c>
      <c r="M3803" t="s">
        <v>36</v>
      </c>
      <c r="N3803">
        <v>13.99</v>
      </c>
      <c r="O3803" t="s">
        <v>36</v>
      </c>
      <c r="P3803">
        <v>15.5</v>
      </c>
      <c r="Q3803" t="s">
        <v>37</v>
      </c>
      <c r="R3803">
        <v>13.48</v>
      </c>
      <c r="S3803" t="s">
        <v>37</v>
      </c>
      <c r="T3803">
        <v>2.02</v>
      </c>
      <c r="U3803" t="s">
        <v>37</v>
      </c>
      <c r="V3803" t="s">
        <v>14823</v>
      </c>
      <c r="W3803" t="s">
        <v>95</v>
      </c>
      <c r="X3803" t="s">
        <v>40</v>
      </c>
      <c r="Y3803" t="s">
        <v>14824</v>
      </c>
      <c r="Z3803">
        <v>9.44</v>
      </c>
      <c r="AA3803" t="s">
        <v>37</v>
      </c>
      <c r="AB3803">
        <v>2.02</v>
      </c>
      <c r="AC3803" t="s">
        <v>37</v>
      </c>
      <c r="AD3803">
        <v>5</v>
      </c>
      <c r="AE3803">
        <f t="shared" si="417"/>
        <v>105</v>
      </c>
      <c r="AF3803" s="8">
        <f t="shared" si="418"/>
        <v>14.761904761904763</v>
      </c>
      <c r="AG3803" s="8">
        <f t="shared" si="419"/>
        <v>0.73809523809523814</v>
      </c>
      <c r="AH3803">
        <f t="shared" si="420"/>
        <v>15.7</v>
      </c>
      <c r="AI3803">
        <f t="shared" si="421"/>
        <v>0.78</v>
      </c>
      <c r="AJ3803" s="9">
        <f t="shared" si="422"/>
        <v>11.456</v>
      </c>
      <c r="AK3803" s="10">
        <f t="shared" si="423"/>
        <v>10.717904761904762</v>
      </c>
    </row>
    <row r="3804" spans="1:37">
      <c r="A3804" s="1">
        <v>41639</v>
      </c>
      <c r="B3804">
        <v>1032209705521</v>
      </c>
      <c r="C3804" t="s">
        <v>14825</v>
      </c>
      <c r="D3804" t="s">
        <v>14826</v>
      </c>
      <c r="E3804">
        <v>9781466836433</v>
      </c>
      <c r="F3804" t="s">
        <v>9424</v>
      </c>
      <c r="G3804" t="s">
        <v>9425</v>
      </c>
      <c r="H3804" t="s">
        <v>540</v>
      </c>
      <c r="I3804">
        <v>1</v>
      </c>
      <c r="J3804" t="s">
        <v>34</v>
      </c>
      <c r="K3804" t="s">
        <v>35</v>
      </c>
      <c r="L3804">
        <v>14.94</v>
      </c>
      <c r="M3804" t="s">
        <v>36</v>
      </c>
      <c r="N3804">
        <v>12.99</v>
      </c>
      <c r="O3804" t="s">
        <v>36</v>
      </c>
      <c r="P3804">
        <v>14.32</v>
      </c>
      <c r="Q3804" t="s">
        <v>37</v>
      </c>
      <c r="R3804">
        <v>12.45</v>
      </c>
      <c r="S3804" t="s">
        <v>37</v>
      </c>
      <c r="T3804">
        <v>1.87</v>
      </c>
      <c r="U3804" t="s">
        <v>37</v>
      </c>
      <c r="V3804" t="s">
        <v>14827</v>
      </c>
      <c r="W3804" t="s">
        <v>2071</v>
      </c>
      <c r="X3804" t="s">
        <v>40</v>
      </c>
      <c r="Y3804" t="s">
        <v>14828</v>
      </c>
      <c r="Z3804">
        <v>8.7200000000000006</v>
      </c>
      <c r="AA3804" t="s">
        <v>37</v>
      </c>
      <c r="AB3804">
        <v>1.87</v>
      </c>
      <c r="AC3804" t="s">
        <v>37</v>
      </c>
      <c r="AD3804">
        <v>13</v>
      </c>
      <c r="AE3804">
        <f t="shared" si="417"/>
        <v>113</v>
      </c>
      <c r="AF3804" s="8">
        <f t="shared" si="418"/>
        <v>12.672566371681416</v>
      </c>
      <c r="AG3804" s="8">
        <f t="shared" si="419"/>
        <v>1.647433628318584</v>
      </c>
      <c r="AH3804">
        <f t="shared" si="420"/>
        <v>13.48</v>
      </c>
      <c r="AI3804">
        <f t="shared" si="421"/>
        <v>1.75</v>
      </c>
      <c r="AJ3804" s="9">
        <f t="shared" si="422"/>
        <v>10.584999999999997</v>
      </c>
      <c r="AK3804" s="10">
        <f t="shared" si="423"/>
        <v>8.9375663716814131</v>
      </c>
    </row>
    <row r="3805" spans="1:37">
      <c r="A3805" s="1">
        <v>41639</v>
      </c>
      <c r="B3805">
        <v>1032213578522</v>
      </c>
      <c r="C3805" t="s">
        <v>14829</v>
      </c>
      <c r="D3805" t="s">
        <v>14830</v>
      </c>
      <c r="E3805">
        <v>9781429963749</v>
      </c>
      <c r="F3805" t="s">
        <v>14831</v>
      </c>
      <c r="G3805" t="s">
        <v>14832</v>
      </c>
      <c r="H3805" t="s">
        <v>2077</v>
      </c>
      <c r="I3805">
        <v>1</v>
      </c>
      <c r="J3805" t="s">
        <v>34</v>
      </c>
      <c r="K3805" t="s">
        <v>35</v>
      </c>
      <c r="L3805">
        <v>10.34</v>
      </c>
      <c r="M3805" t="s">
        <v>36</v>
      </c>
      <c r="N3805">
        <v>8.99</v>
      </c>
      <c r="O3805" t="s">
        <v>36</v>
      </c>
      <c r="P3805">
        <v>9.9600000000000009</v>
      </c>
      <c r="Q3805" t="s">
        <v>37</v>
      </c>
      <c r="R3805">
        <v>8.66</v>
      </c>
      <c r="S3805" t="s">
        <v>37</v>
      </c>
      <c r="T3805">
        <v>1.3</v>
      </c>
      <c r="U3805" t="s">
        <v>37</v>
      </c>
      <c r="V3805" t="s">
        <v>14469</v>
      </c>
      <c r="W3805" t="s">
        <v>39</v>
      </c>
      <c r="X3805" t="s">
        <v>40</v>
      </c>
      <c r="Y3805" t="s">
        <v>14470</v>
      </c>
      <c r="Z3805">
        <v>6.06</v>
      </c>
      <c r="AA3805" t="s">
        <v>37</v>
      </c>
      <c r="AB3805">
        <v>1.3</v>
      </c>
      <c r="AC3805" t="s">
        <v>37</v>
      </c>
      <c r="AD3805">
        <v>5</v>
      </c>
      <c r="AE3805">
        <f t="shared" si="417"/>
        <v>105</v>
      </c>
      <c r="AF3805" s="8">
        <f t="shared" si="418"/>
        <v>9.4857142857142858</v>
      </c>
      <c r="AG3805" s="8">
        <f t="shared" si="419"/>
        <v>0.47428571428571431</v>
      </c>
      <c r="AH3805">
        <f t="shared" si="420"/>
        <v>10.09</v>
      </c>
      <c r="AI3805">
        <f t="shared" si="421"/>
        <v>0.5</v>
      </c>
      <c r="AJ3805" s="9">
        <f t="shared" si="422"/>
        <v>7.3619999999999992</v>
      </c>
      <c r="AK3805" s="10">
        <f t="shared" si="423"/>
        <v>6.887714285714285</v>
      </c>
    </row>
    <row r="3806" spans="1:37">
      <c r="A3806" s="1">
        <v>41639</v>
      </c>
      <c r="B3806">
        <v>1032214107516</v>
      </c>
      <c r="C3806" t="s">
        <v>14833</v>
      </c>
      <c r="D3806" t="s">
        <v>14834</v>
      </c>
      <c r="E3806">
        <v>9781429963961</v>
      </c>
      <c r="F3806" t="s">
        <v>2540</v>
      </c>
      <c r="G3806" t="s">
        <v>2541</v>
      </c>
      <c r="H3806" t="s">
        <v>62</v>
      </c>
      <c r="I3806">
        <v>1</v>
      </c>
      <c r="J3806" t="s">
        <v>34</v>
      </c>
      <c r="K3806" t="s">
        <v>35</v>
      </c>
      <c r="L3806">
        <v>11.49</v>
      </c>
      <c r="M3806" t="s">
        <v>36</v>
      </c>
      <c r="N3806">
        <v>9.99</v>
      </c>
      <c r="O3806" t="s">
        <v>36</v>
      </c>
      <c r="P3806">
        <v>11.07</v>
      </c>
      <c r="Q3806" t="s">
        <v>37</v>
      </c>
      <c r="R3806">
        <v>9.6300000000000008</v>
      </c>
      <c r="S3806" t="s">
        <v>37</v>
      </c>
      <c r="T3806">
        <v>1.44</v>
      </c>
      <c r="U3806" t="s">
        <v>37</v>
      </c>
      <c r="V3806" t="s">
        <v>2565</v>
      </c>
      <c r="W3806" t="s">
        <v>162</v>
      </c>
      <c r="X3806" t="s">
        <v>40</v>
      </c>
      <c r="Y3806" t="s">
        <v>12835</v>
      </c>
      <c r="Z3806">
        <v>6.74</v>
      </c>
      <c r="AA3806" t="s">
        <v>37</v>
      </c>
      <c r="AB3806">
        <v>1.44</v>
      </c>
      <c r="AC3806" t="s">
        <v>37</v>
      </c>
      <c r="AD3806">
        <v>5</v>
      </c>
      <c r="AE3806">
        <f t="shared" si="417"/>
        <v>105</v>
      </c>
      <c r="AF3806" s="8">
        <f t="shared" si="418"/>
        <v>10.542857142857143</v>
      </c>
      <c r="AG3806" s="8">
        <f t="shared" si="419"/>
        <v>0.52714285714285714</v>
      </c>
      <c r="AH3806">
        <f t="shared" si="420"/>
        <v>11.21</v>
      </c>
      <c r="AI3806">
        <f t="shared" si="421"/>
        <v>0.56000000000000005</v>
      </c>
      <c r="AJ3806" s="9">
        <f t="shared" si="422"/>
        <v>8.1810000000000009</v>
      </c>
      <c r="AK3806" s="10">
        <f t="shared" si="423"/>
        <v>7.6538571428571434</v>
      </c>
    </row>
    <row r="3807" spans="1:37">
      <c r="A3807" s="1">
        <v>41639</v>
      </c>
      <c r="B3807">
        <v>1032214363517</v>
      </c>
      <c r="C3807" t="s">
        <v>14835</v>
      </c>
      <c r="D3807" t="s">
        <v>14836</v>
      </c>
      <c r="E3807">
        <v>9781429902304</v>
      </c>
      <c r="F3807" t="s">
        <v>14837</v>
      </c>
      <c r="G3807" t="s">
        <v>14838</v>
      </c>
      <c r="H3807" t="s">
        <v>14839</v>
      </c>
      <c r="I3807">
        <v>1</v>
      </c>
      <c r="J3807" t="s">
        <v>34</v>
      </c>
      <c r="K3807" t="s">
        <v>35</v>
      </c>
      <c r="L3807">
        <v>12.64</v>
      </c>
      <c r="M3807" t="s">
        <v>36</v>
      </c>
      <c r="N3807">
        <v>10.99</v>
      </c>
      <c r="O3807" t="s">
        <v>36</v>
      </c>
      <c r="P3807">
        <v>12.18</v>
      </c>
      <c r="Q3807" t="s">
        <v>37</v>
      </c>
      <c r="R3807">
        <v>10.59</v>
      </c>
      <c r="S3807" t="s">
        <v>37</v>
      </c>
      <c r="T3807">
        <v>1.59</v>
      </c>
      <c r="U3807" t="s">
        <v>37</v>
      </c>
      <c r="V3807" t="s">
        <v>14840</v>
      </c>
      <c r="W3807" t="s">
        <v>547</v>
      </c>
      <c r="X3807" t="s">
        <v>40</v>
      </c>
      <c r="Y3807" t="s">
        <v>14841</v>
      </c>
      <c r="Z3807">
        <v>7.41</v>
      </c>
      <c r="AA3807" t="s">
        <v>37</v>
      </c>
      <c r="AB3807">
        <v>1.59</v>
      </c>
      <c r="AC3807" t="s">
        <v>37</v>
      </c>
      <c r="AD3807">
        <v>13</v>
      </c>
      <c r="AE3807">
        <f t="shared" si="417"/>
        <v>113</v>
      </c>
      <c r="AF3807" s="8">
        <f t="shared" si="418"/>
        <v>10.778761061946902</v>
      </c>
      <c r="AG3807" s="8">
        <f t="shared" si="419"/>
        <v>1.4012389380530974</v>
      </c>
      <c r="AH3807">
        <f t="shared" si="420"/>
        <v>11.46</v>
      </c>
      <c r="AI3807">
        <f t="shared" si="421"/>
        <v>1.49</v>
      </c>
      <c r="AJ3807" s="9">
        <f t="shared" si="422"/>
        <v>9.0030000000000001</v>
      </c>
      <c r="AK3807" s="10">
        <f t="shared" si="423"/>
        <v>7.6017610619469025</v>
      </c>
    </row>
    <row r="3808" spans="1:37">
      <c r="A3808" s="1">
        <v>41639</v>
      </c>
      <c r="B3808">
        <v>1032215476513</v>
      </c>
      <c r="C3808" t="s">
        <v>14842</v>
      </c>
      <c r="D3808" t="s">
        <v>14843</v>
      </c>
      <c r="E3808">
        <v>9781429963923</v>
      </c>
      <c r="F3808" t="s">
        <v>72</v>
      </c>
      <c r="G3808" t="s">
        <v>73</v>
      </c>
      <c r="H3808" t="s">
        <v>62</v>
      </c>
      <c r="I3808">
        <v>1</v>
      </c>
      <c r="J3808" t="s">
        <v>34</v>
      </c>
      <c r="K3808" t="s">
        <v>35</v>
      </c>
      <c r="L3808">
        <v>11.48</v>
      </c>
      <c r="M3808" t="s">
        <v>36</v>
      </c>
      <c r="N3808">
        <v>9.99</v>
      </c>
      <c r="O3808" t="s">
        <v>36</v>
      </c>
      <c r="P3808">
        <v>11.06</v>
      </c>
      <c r="Q3808" t="s">
        <v>37</v>
      </c>
      <c r="R3808">
        <v>9.6300000000000008</v>
      </c>
      <c r="S3808" t="s">
        <v>37</v>
      </c>
      <c r="T3808">
        <v>1.43</v>
      </c>
      <c r="U3808" t="s">
        <v>37</v>
      </c>
      <c r="V3808" t="s">
        <v>644</v>
      </c>
      <c r="W3808" t="s">
        <v>56</v>
      </c>
      <c r="X3808" t="s">
        <v>40</v>
      </c>
      <c r="Y3808" t="s">
        <v>5232</v>
      </c>
      <c r="Z3808">
        <v>6.74</v>
      </c>
      <c r="AA3808" t="s">
        <v>37</v>
      </c>
      <c r="AB3808">
        <v>1.43</v>
      </c>
      <c r="AC3808" t="s">
        <v>37</v>
      </c>
      <c r="AD3808">
        <v>13</v>
      </c>
      <c r="AE3808">
        <f t="shared" si="417"/>
        <v>113</v>
      </c>
      <c r="AF3808" s="8">
        <f t="shared" si="418"/>
        <v>9.7876106194690262</v>
      </c>
      <c r="AG3808" s="8">
        <f t="shared" si="419"/>
        <v>1.2723893805309734</v>
      </c>
      <c r="AH3808">
        <f t="shared" si="420"/>
        <v>10.41</v>
      </c>
      <c r="AI3808">
        <f t="shared" si="421"/>
        <v>1.35</v>
      </c>
      <c r="AJ3808" s="9">
        <f t="shared" si="422"/>
        <v>8.1710000000000012</v>
      </c>
      <c r="AK3808" s="10">
        <f t="shared" si="423"/>
        <v>6.8986106194690278</v>
      </c>
    </row>
    <row r="3809" spans="1:37">
      <c r="A3809" s="1">
        <v>41639</v>
      </c>
      <c r="B3809">
        <v>1032216687516</v>
      </c>
      <c r="C3809" t="s">
        <v>14844</v>
      </c>
      <c r="D3809" t="s">
        <v>14845</v>
      </c>
      <c r="E3809">
        <v>9781466834637</v>
      </c>
      <c r="F3809" t="s">
        <v>627</v>
      </c>
      <c r="G3809" t="s">
        <v>628</v>
      </c>
      <c r="H3809" t="s">
        <v>491</v>
      </c>
      <c r="I3809">
        <v>1</v>
      </c>
      <c r="J3809" t="s">
        <v>34</v>
      </c>
      <c r="K3809" t="s">
        <v>35</v>
      </c>
      <c r="L3809">
        <v>0</v>
      </c>
      <c r="M3809" t="s">
        <v>36</v>
      </c>
      <c r="N3809">
        <v>0</v>
      </c>
      <c r="O3809" t="s">
        <v>36</v>
      </c>
      <c r="P3809">
        <v>0</v>
      </c>
      <c r="Q3809" t="s">
        <v>37</v>
      </c>
      <c r="R3809">
        <v>0</v>
      </c>
      <c r="S3809" t="s">
        <v>37</v>
      </c>
      <c r="T3809">
        <v>0</v>
      </c>
      <c r="U3809" t="s">
        <v>37</v>
      </c>
      <c r="V3809" t="s">
        <v>2099</v>
      </c>
      <c r="W3809" t="s">
        <v>193</v>
      </c>
      <c r="X3809" t="s">
        <v>40</v>
      </c>
      <c r="Y3809" t="s">
        <v>14846</v>
      </c>
      <c r="Z3809">
        <v>0</v>
      </c>
      <c r="AA3809" t="s">
        <v>37</v>
      </c>
      <c r="AB3809">
        <v>0</v>
      </c>
      <c r="AC3809" t="s">
        <v>37</v>
      </c>
      <c r="AD3809">
        <v>5</v>
      </c>
      <c r="AE3809">
        <f t="shared" si="417"/>
        <v>105</v>
      </c>
      <c r="AF3809" s="8">
        <f t="shared" si="418"/>
        <v>0</v>
      </c>
      <c r="AG3809" s="8">
        <f t="shared" si="419"/>
        <v>0</v>
      </c>
      <c r="AH3809">
        <f t="shared" si="420"/>
        <v>0</v>
      </c>
      <c r="AI3809">
        <f t="shared" si="421"/>
        <v>0</v>
      </c>
      <c r="AJ3809" s="9">
        <f t="shared" si="422"/>
        <v>0</v>
      </c>
      <c r="AK3809" s="10">
        <f t="shared" si="423"/>
        <v>0</v>
      </c>
    </row>
    <row r="3810" spans="1:37">
      <c r="A3810" s="1">
        <v>41639</v>
      </c>
      <c r="B3810">
        <v>1032220137522</v>
      </c>
      <c r="C3810" t="s">
        <v>14847</v>
      </c>
      <c r="D3810" t="s">
        <v>14848</v>
      </c>
      <c r="E3810">
        <v>9780805098556</v>
      </c>
      <c r="F3810" t="s">
        <v>204</v>
      </c>
      <c r="G3810" t="s">
        <v>205</v>
      </c>
      <c r="H3810" t="s">
        <v>206</v>
      </c>
      <c r="I3810">
        <v>1</v>
      </c>
      <c r="J3810" t="s">
        <v>34</v>
      </c>
      <c r="K3810" t="s">
        <v>35</v>
      </c>
      <c r="L3810">
        <v>17.239999999999998</v>
      </c>
      <c r="M3810" t="s">
        <v>36</v>
      </c>
      <c r="N3810">
        <v>14.99</v>
      </c>
      <c r="O3810" t="s">
        <v>36</v>
      </c>
      <c r="P3810">
        <v>16.61</v>
      </c>
      <c r="Q3810" t="s">
        <v>37</v>
      </c>
      <c r="R3810">
        <v>14.44</v>
      </c>
      <c r="S3810" t="s">
        <v>37</v>
      </c>
      <c r="T3810">
        <v>2.17</v>
      </c>
      <c r="U3810" t="s">
        <v>37</v>
      </c>
      <c r="V3810" t="s">
        <v>781</v>
      </c>
      <c r="W3810" t="s">
        <v>299</v>
      </c>
      <c r="X3810" t="s">
        <v>40</v>
      </c>
      <c r="Y3810" t="s">
        <v>14849</v>
      </c>
      <c r="Z3810">
        <v>10.11</v>
      </c>
      <c r="AA3810" t="s">
        <v>37</v>
      </c>
      <c r="AB3810">
        <v>2.17</v>
      </c>
      <c r="AC3810" t="s">
        <v>37</v>
      </c>
      <c r="AD3810">
        <v>5</v>
      </c>
      <c r="AE3810">
        <f t="shared" si="417"/>
        <v>105</v>
      </c>
      <c r="AF3810" s="8">
        <f t="shared" si="418"/>
        <v>15.819047619047618</v>
      </c>
      <c r="AG3810" s="8">
        <f t="shared" si="419"/>
        <v>0.79095238095238085</v>
      </c>
      <c r="AH3810">
        <f t="shared" si="420"/>
        <v>16.82</v>
      </c>
      <c r="AI3810">
        <f t="shared" si="421"/>
        <v>0.84</v>
      </c>
      <c r="AJ3810" s="9">
        <f t="shared" si="422"/>
        <v>12.277999999999999</v>
      </c>
      <c r="AK3810" s="10">
        <f t="shared" si="423"/>
        <v>11.487047619047617</v>
      </c>
    </row>
    <row r="3811" spans="1:37">
      <c r="A3811" s="1">
        <v>41639</v>
      </c>
      <c r="B3811">
        <v>1032220453511</v>
      </c>
      <c r="C3811" t="s">
        <v>14850</v>
      </c>
      <c r="D3811" t="s">
        <v>14851</v>
      </c>
      <c r="E3811">
        <v>9781429984379</v>
      </c>
      <c r="F3811" t="s">
        <v>1257</v>
      </c>
      <c r="G3811" t="s">
        <v>1258</v>
      </c>
      <c r="H3811" t="s">
        <v>171</v>
      </c>
      <c r="I3811">
        <v>1</v>
      </c>
      <c r="J3811" t="s">
        <v>34</v>
      </c>
      <c r="K3811" t="s">
        <v>35</v>
      </c>
      <c r="L3811">
        <v>12.64</v>
      </c>
      <c r="M3811" t="s">
        <v>36</v>
      </c>
      <c r="N3811">
        <v>10.99</v>
      </c>
      <c r="O3811" t="s">
        <v>36</v>
      </c>
      <c r="P3811">
        <v>12.18</v>
      </c>
      <c r="Q3811" t="s">
        <v>37</v>
      </c>
      <c r="R3811">
        <v>10.59</v>
      </c>
      <c r="S3811" t="s">
        <v>37</v>
      </c>
      <c r="T3811">
        <v>1.59</v>
      </c>
      <c r="U3811" t="s">
        <v>37</v>
      </c>
      <c r="V3811" t="s">
        <v>3802</v>
      </c>
      <c r="W3811" t="s">
        <v>56</v>
      </c>
      <c r="X3811" t="s">
        <v>40</v>
      </c>
      <c r="Y3811" t="s">
        <v>3803</v>
      </c>
      <c r="Z3811">
        <v>7.41</v>
      </c>
      <c r="AA3811" t="s">
        <v>37</v>
      </c>
      <c r="AB3811">
        <v>1.59</v>
      </c>
      <c r="AC3811" t="s">
        <v>37</v>
      </c>
      <c r="AD3811">
        <v>13</v>
      </c>
      <c r="AE3811">
        <f t="shared" si="417"/>
        <v>113</v>
      </c>
      <c r="AF3811" s="8">
        <f t="shared" si="418"/>
        <v>10.778761061946902</v>
      </c>
      <c r="AG3811" s="8">
        <f t="shared" si="419"/>
        <v>1.4012389380530974</v>
      </c>
      <c r="AH3811">
        <f t="shared" si="420"/>
        <v>11.46</v>
      </c>
      <c r="AI3811">
        <f t="shared" si="421"/>
        <v>1.49</v>
      </c>
      <c r="AJ3811" s="9">
        <f t="shared" si="422"/>
        <v>9.0030000000000001</v>
      </c>
      <c r="AK3811" s="10">
        <f t="shared" si="423"/>
        <v>7.6017610619469025</v>
      </c>
    </row>
    <row r="3812" spans="1:37">
      <c r="A3812" s="1">
        <v>41639</v>
      </c>
      <c r="B3812">
        <v>1032222382514</v>
      </c>
      <c r="C3812" t="s">
        <v>14852</v>
      </c>
      <c r="D3812" t="s">
        <v>14853</v>
      </c>
      <c r="E3812">
        <v>9781466831087</v>
      </c>
      <c r="F3812" t="s">
        <v>3440</v>
      </c>
      <c r="G3812" t="s">
        <v>3441</v>
      </c>
      <c r="H3812" t="s">
        <v>2290</v>
      </c>
      <c r="I3812">
        <v>1</v>
      </c>
      <c r="J3812" t="s">
        <v>34</v>
      </c>
      <c r="K3812" t="s">
        <v>35</v>
      </c>
      <c r="L3812">
        <v>12.64</v>
      </c>
      <c r="M3812" t="s">
        <v>36</v>
      </c>
      <c r="N3812">
        <v>10.99</v>
      </c>
      <c r="O3812" t="s">
        <v>36</v>
      </c>
      <c r="P3812">
        <v>12.18</v>
      </c>
      <c r="Q3812" t="s">
        <v>37</v>
      </c>
      <c r="R3812">
        <v>10.59</v>
      </c>
      <c r="S3812" t="s">
        <v>37</v>
      </c>
      <c r="T3812">
        <v>1.59</v>
      </c>
      <c r="U3812" t="s">
        <v>37</v>
      </c>
      <c r="V3812" t="s">
        <v>38</v>
      </c>
      <c r="W3812" t="s">
        <v>39</v>
      </c>
      <c r="X3812" t="s">
        <v>40</v>
      </c>
      <c r="Y3812" t="s">
        <v>996</v>
      </c>
      <c r="Z3812">
        <v>7.41</v>
      </c>
      <c r="AA3812" t="s">
        <v>37</v>
      </c>
      <c r="AB3812">
        <v>1.59</v>
      </c>
      <c r="AC3812" t="s">
        <v>37</v>
      </c>
      <c r="AD3812">
        <v>5</v>
      </c>
      <c r="AE3812">
        <f t="shared" si="417"/>
        <v>105</v>
      </c>
      <c r="AF3812" s="8">
        <f t="shared" si="418"/>
        <v>11.6</v>
      </c>
      <c r="AG3812" s="8">
        <f t="shared" si="419"/>
        <v>0.57999999999999996</v>
      </c>
      <c r="AH3812">
        <f t="shared" si="420"/>
        <v>12.34</v>
      </c>
      <c r="AI3812">
        <f t="shared" si="421"/>
        <v>0.61</v>
      </c>
      <c r="AJ3812" s="9">
        <f t="shared" si="422"/>
        <v>9.0030000000000001</v>
      </c>
      <c r="AK3812" s="10">
        <f t="shared" si="423"/>
        <v>8.423</v>
      </c>
    </row>
    <row r="3813" spans="1:37">
      <c r="A3813" s="1">
        <v>41639</v>
      </c>
      <c r="B3813">
        <v>1032222554521</v>
      </c>
      <c r="C3813" t="s">
        <v>14854</v>
      </c>
      <c r="D3813" t="s">
        <v>14855</v>
      </c>
      <c r="E3813">
        <v>9780805098556</v>
      </c>
      <c r="F3813" t="s">
        <v>204</v>
      </c>
      <c r="G3813" t="s">
        <v>205</v>
      </c>
      <c r="H3813" t="s">
        <v>206</v>
      </c>
      <c r="I3813">
        <v>1</v>
      </c>
      <c r="J3813" t="s">
        <v>34</v>
      </c>
      <c r="K3813" t="s">
        <v>35</v>
      </c>
      <c r="L3813">
        <v>17.239999999999998</v>
      </c>
      <c r="M3813" t="s">
        <v>36</v>
      </c>
      <c r="N3813">
        <v>14.99</v>
      </c>
      <c r="O3813" t="s">
        <v>36</v>
      </c>
      <c r="P3813">
        <v>16.61</v>
      </c>
      <c r="Q3813" t="s">
        <v>37</v>
      </c>
      <c r="R3813">
        <v>14.44</v>
      </c>
      <c r="S3813" t="s">
        <v>37</v>
      </c>
      <c r="T3813">
        <v>2.17</v>
      </c>
      <c r="U3813" t="s">
        <v>37</v>
      </c>
      <c r="V3813" t="s">
        <v>706</v>
      </c>
      <c r="W3813" t="s">
        <v>193</v>
      </c>
      <c r="X3813" t="s">
        <v>40</v>
      </c>
      <c r="Y3813" t="s">
        <v>14856</v>
      </c>
      <c r="Z3813">
        <v>10.11</v>
      </c>
      <c r="AA3813" t="s">
        <v>37</v>
      </c>
      <c r="AB3813">
        <v>2.17</v>
      </c>
      <c r="AC3813" t="s">
        <v>37</v>
      </c>
      <c r="AD3813">
        <v>5</v>
      </c>
      <c r="AE3813">
        <f t="shared" si="417"/>
        <v>105</v>
      </c>
      <c r="AF3813" s="8">
        <f t="shared" si="418"/>
        <v>15.819047619047618</v>
      </c>
      <c r="AG3813" s="8">
        <f t="shared" si="419"/>
        <v>0.79095238095238085</v>
      </c>
      <c r="AH3813">
        <f t="shared" si="420"/>
        <v>16.82</v>
      </c>
      <c r="AI3813">
        <f t="shared" si="421"/>
        <v>0.84</v>
      </c>
      <c r="AJ3813" s="9">
        <f t="shared" si="422"/>
        <v>12.277999999999999</v>
      </c>
      <c r="AK3813" s="10">
        <f t="shared" si="423"/>
        <v>11.487047619047617</v>
      </c>
    </row>
    <row r="3814" spans="1:37">
      <c r="A3814" s="1">
        <v>41639</v>
      </c>
      <c r="B3814">
        <v>1032223781520</v>
      </c>
      <c r="C3814" t="s">
        <v>14857</v>
      </c>
      <c r="D3814" t="s">
        <v>14858</v>
      </c>
      <c r="E3814">
        <v>9781429963930</v>
      </c>
      <c r="F3814" t="s">
        <v>66</v>
      </c>
      <c r="G3814" t="s">
        <v>67</v>
      </c>
      <c r="H3814" t="s">
        <v>62</v>
      </c>
      <c r="I3814">
        <v>1</v>
      </c>
      <c r="J3814" t="s">
        <v>34</v>
      </c>
      <c r="K3814" t="s">
        <v>35</v>
      </c>
      <c r="L3814">
        <v>10.35</v>
      </c>
      <c r="M3814" t="s">
        <v>36</v>
      </c>
      <c r="N3814">
        <v>8.99</v>
      </c>
      <c r="O3814" t="s">
        <v>36</v>
      </c>
      <c r="P3814">
        <v>9.9700000000000006</v>
      </c>
      <c r="Q3814" t="s">
        <v>37</v>
      </c>
      <c r="R3814">
        <v>8.66</v>
      </c>
      <c r="S3814" t="s">
        <v>37</v>
      </c>
      <c r="T3814">
        <v>1.31</v>
      </c>
      <c r="U3814" t="s">
        <v>37</v>
      </c>
      <c r="V3814" t="s">
        <v>516</v>
      </c>
      <c r="W3814" t="s">
        <v>162</v>
      </c>
      <c r="X3814" t="s">
        <v>40</v>
      </c>
      <c r="Y3814" t="s">
        <v>14859</v>
      </c>
      <c r="Z3814">
        <v>6.06</v>
      </c>
      <c r="AA3814" t="s">
        <v>37</v>
      </c>
      <c r="AB3814">
        <v>1.31</v>
      </c>
      <c r="AC3814" t="s">
        <v>37</v>
      </c>
      <c r="AD3814">
        <v>5</v>
      </c>
      <c r="AE3814">
        <f t="shared" si="417"/>
        <v>105</v>
      </c>
      <c r="AF3814" s="8">
        <f t="shared" si="418"/>
        <v>9.4952380952380953</v>
      </c>
      <c r="AG3814" s="8">
        <f t="shared" si="419"/>
        <v>0.47476190476190472</v>
      </c>
      <c r="AH3814">
        <f t="shared" si="420"/>
        <v>10.1</v>
      </c>
      <c r="AI3814">
        <f t="shared" si="421"/>
        <v>0.5</v>
      </c>
      <c r="AJ3814" s="9">
        <f t="shared" si="422"/>
        <v>7.3719999999999999</v>
      </c>
      <c r="AK3814" s="10">
        <f t="shared" si="423"/>
        <v>6.8972380952380954</v>
      </c>
    </row>
    <row r="3815" spans="1:37">
      <c r="A3815" s="1">
        <v>41639</v>
      </c>
      <c r="B3815">
        <v>1032224025520</v>
      </c>
      <c r="C3815" t="s">
        <v>14860</v>
      </c>
      <c r="D3815" t="s">
        <v>14861</v>
      </c>
      <c r="E3815">
        <v>9781429963947</v>
      </c>
      <c r="F3815" t="s">
        <v>124</v>
      </c>
      <c r="G3815" t="s">
        <v>125</v>
      </c>
      <c r="H3815" t="s">
        <v>62</v>
      </c>
      <c r="I3815">
        <v>1</v>
      </c>
      <c r="J3815" t="s">
        <v>34</v>
      </c>
      <c r="K3815" t="s">
        <v>35</v>
      </c>
      <c r="L3815">
        <v>10.35</v>
      </c>
      <c r="M3815" t="s">
        <v>36</v>
      </c>
      <c r="N3815">
        <v>8.99</v>
      </c>
      <c r="O3815" t="s">
        <v>36</v>
      </c>
      <c r="P3815">
        <v>9.9700000000000006</v>
      </c>
      <c r="Q3815" t="s">
        <v>37</v>
      </c>
      <c r="R3815">
        <v>8.66</v>
      </c>
      <c r="S3815" t="s">
        <v>37</v>
      </c>
      <c r="T3815">
        <v>1.31</v>
      </c>
      <c r="U3815" t="s">
        <v>37</v>
      </c>
      <c r="V3815" t="s">
        <v>516</v>
      </c>
      <c r="W3815" t="s">
        <v>162</v>
      </c>
      <c r="X3815" t="s">
        <v>40</v>
      </c>
      <c r="Y3815" t="s">
        <v>14859</v>
      </c>
      <c r="Z3815">
        <v>6.06</v>
      </c>
      <c r="AA3815" t="s">
        <v>37</v>
      </c>
      <c r="AB3815">
        <v>1.31</v>
      </c>
      <c r="AC3815" t="s">
        <v>37</v>
      </c>
      <c r="AD3815">
        <v>5</v>
      </c>
      <c r="AE3815">
        <f t="shared" si="417"/>
        <v>105</v>
      </c>
      <c r="AF3815" s="8">
        <f t="shared" si="418"/>
        <v>9.4952380952380953</v>
      </c>
      <c r="AG3815" s="8">
        <f t="shared" si="419"/>
        <v>0.47476190476190472</v>
      </c>
      <c r="AH3815">
        <f t="shared" si="420"/>
        <v>10.1</v>
      </c>
      <c r="AI3815">
        <f t="shared" si="421"/>
        <v>0.5</v>
      </c>
      <c r="AJ3815" s="9">
        <f t="shared" si="422"/>
        <v>7.3719999999999999</v>
      </c>
      <c r="AK3815" s="10">
        <f t="shared" si="423"/>
        <v>6.8972380952380954</v>
      </c>
    </row>
    <row r="3816" spans="1:37">
      <c r="A3816" s="1">
        <v>41639</v>
      </c>
      <c r="B3816">
        <v>1032228092516</v>
      </c>
      <c r="C3816" t="s">
        <v>14862</v>
      </c>
      <c r="D3816" t="s">
        <v>14863</v>
      </c>
      <c r="E3816">
        <v>9781466805361</v>
      </c>
      <c r="F3816" t="s">
        <v>5547</v>
      </c>
      <c r="G3816" t="s">
        <v>5548</v>
      </c>
      <c r="H3816" t="s">
        <v>5549</v>
      </c>
      <c r="I3816">
        <v>1</v>
      </c>
      <c r="J3816" t="s">
        <v>34</v>
      </c>
      <c r="K3816" t="s">
        <v>35</v>
      </c>
      <c r="L3816">
        <v>12.64</v>
      </c>
      <c r="M3816" t="s">
        <v>36</v>
      </c>
      <c r="N3816">
        <v>10.99</v>
      </c>
      <c r="O3816" t="s">
        <v>36</v>
      </c>
      <c r="P3816">
        <v>12.18</v>
      </c>
      <c r="Q3816" t="s">
        <v>37</v>
      </c>
      <c r="R3816">
        <v>10.59</v>
      </c>
      <c r="S3816" t="s">
        <v>37</v>
      </c>
      <c r="T3816">
        <v>1.59</v>
      </c>
      <c r="U3816" t="s">
        <v>37</v>
      </c>
      <c r="V3816" t="s">
        <v>119</v>
      </c>
      <c r="W3816" t="s">
        <v>56</v>
      </c>
      <c r="X3816" t="s">
        <v>40</v>
      </c>
      <c r="Y3816" t="s">
        <v>14864</v>
      </c>
      <c r="Z3816">
        <v>7.41</v>
      </c>
      <c r="AA3816" t="s">
        <v>37</v>
      </c>
      <c r="AB3816">
        <v>1.59</v>
      </c>
      <c r="AC3816" t="s">
        <v>37</v>
      </c>
      <c r="AD3816">
        <v>13</v>
      </c>
      <c r="AE3816">
        <f t="shared" si="417"/>
        <v>113</v>
      </c>
      <c r="AF3816" s="8">
        <f t="shared" si="418"/>
        <v>10.778761061946902</v>
      </c>
      <c r="AG3816" s="8">
        <f t="shared" si="419"/>
        <v>1.4012389380530974</v>
      </c>
      <c r="AH3816">
        <f t="shared" si="420"/>
        <v>11.46</v>
      </c>
      <c r="AI3816">
        <f t="shared" si="421"/>
        <v>1.49</v>
      </c>
      <c r="AJ3816" s="9">
        <f t="shared" si="422"/>
        <v>9.0030000000000001</v>
      </c>
      <c r="AK3816" s="10">
        <f t="shared" si="423"/>
        <v>7.6017610619469025</v>
      </c>
    </row>
    <row r="3817" spans="1:37">
      <c r="A3817" s="1">
        <v>41639</v>
      </c>
      <c r="B3817">
        <v>1032231355522</v>
      </c>
      <c r="C3817" t="s">
        <v>14865</v>
      </c>
      <c r="D3817" t="s">
        <v>14866</v>
      </c>
      <c r="E3817">
        <v>9781250030962</v>
      </c>
      <c r="F3817" t="s">
        <v>2081</v>
      </c>
      <c r="G3817" t="s">
        <v>2082</v>
      </c>
      <c r="H3817" t="s">
        <v>1894</v>
      </c>
      <c r="I3817">
        <v>1</v>
      </c>
      <c r="J3817" t="s">
        <v>34</v>
      </c>
      <c r="K3817" t="s">
        <v>35</v>
      </c>
      <c r="L3817">
        <v>12.64</v>
      </c>
      <c r="M3817" t="s">
        <v>36</v>
      </c>
      <c r="N3817">
        <v>10.99</v>
      </c>
      <c r="O3817" t="s">
        <v>36</v>
      </c>
      <c r="P3817">
        <v>12.18</v>
      </c>
      <c r="Q3817" t="s">
        <v>37</v>
      </c>
      <c r="R3817">
        <v>10.59</v>
      </c>
      <c r="S3817" t="s">
        <v>37</v>
      </c>
      <c r="T3817">
        <v>1.59</v>
      </c>
      <c r="U3817" t="s">
        <v>37</v>
      </c>
      <c r="V3817" t="s">
        <v>14867</v>
      </c>
      <c r="W3817" t="s">
        <v>3068</v>
      </c>
      <c r="X3817" t="s">
        <v>40</v>
      </c>
      <c r="Y3817" t="s">
        <v>14868</v>
      </c>
      <c r="Z3817">
        <v>7.41</v>
      </c>
      <c r="AA3817" t="s">
        <v>37</v>
      </c>
      <c r="AB3817">
        <v>1.59</v>
      </c>
      <c r="AC3817" t="s">
        <v>37</v>
      </c>
      <c r="AD3817">
        <v>13</v>
      </c>
      <c r="AE3817">
        <f t="shared" si="417"/>
        <v>113</v>
      </c>
      <c r="AF3817" s="8">
        <f t="shared" si="418"/>
        <v>10.778761061946902</v>
      </c>
      <c r="AG3817" s="8">
        <f t="shared" si="419"/>
        <v>1.4012389380530974</v>
      </c>
      <c r="AH3817">
        <f t="shared" si="420"/>
        <v>11.46</v>
      </c>
      <c r="AI3817">
        <f t="shared" si="421"/>
        <v>1.49</v>
      </c>
      <c r="AJ3817" s="9">
        <f t="shared" si="422"/>
        <v>9.0030000000000001</v>
      </c>
      <c r="AK3817" s="10">
        <f t="shared" si="423"/>
        <v>7.6017610619469025</v>
      </c>
    </row>
    <row r="3818" spans="1:37">
      <c r="A3818" s="1">
        <v>41639</v>
      </c>
      <c r="B3818">
        <v>1032231376516</v>
      </c>
      <c r="C3818" t="s">
        <v>14869</v>
      </c>
      <c r="D3818" t="s">
        <v>14870</v>
      </c>
      <c r="E3818">
        <v>9781429917629</v>
      </c>
      <c r="F3818" t="s">
        <v>14871</v>
      </c>
      <c r="G3818" t="s">
        <v>14872</v>
      </c>
      <c r="H3818" t="s">
        <v>715</v>
      </c>
      <c r="I3818">
        <v>1</v>
      </c>
      <c r="J3818" t="s">
        <v>34</v>
      </c>
      <c r="K3818" t="s">
        <v>35</v>
      </c>
      <c r="L3818">
        <v>10.35</v>
      </c>
      <c r="M3818" t="s">
        <v>36</v>
      </c>
      <c r="N3818">
        <v>8.99</v>
      </c>
      <c r="O3818" t="s">
        <v>36</v>
      </c>
      <c r="P3818">
        <v>9.9700000000000006</v>
      </c>
      <c r="Q3818" t="s">
        <v>37</v>
      </c>
      <c r="R3818">
        <v>8.66</v>
      </c>
      <c r="S3818" t="s">
        <v>37</v>
      </c>
      <c r="T3818">
        <v>1.31</v>
      </c>
      <c r="U3818" t="s">
        <v>37</v>
      </c>
      <c r="V3818" t="s">
        <v>161</v>
      </c>
      <c r="W3818" t="s">
        <v>162</v>
      </c>
      <c r="X3818" t="s">
        <v>40</v>
      </c>
      <c r="Y3818" t="s">
        <v>14873</v>
      </c>
      <c r="Z3818">
        <v>6.06</v>
      </c>
      <c r="AA3818" t="s">
        <v>37</v>
      </c>
      <c r="AB3818">
        <v>1.31</v>
      </c>
      <c r="AC3818" t="s">
        <v>37</v>
      </c>
      <c r="AD3818">
        <v>5</v>
      </c>
      <c r="AE3818">
        <f t="shared" si="417"/>
        <v>105</v>
      </c>
      <c r="AF3818" s="8">
        <f t="shared" si="418"/>
        <v>9.4952380952380953</v>
      </c>
      <c r="AG3818" s="8">
        <f t="shared" si="419"/>
        <v>0.47476190476190472</v>
      </c>
      <c r="AH3818">
        <f t="shared" si="420"/>
        <v>10.1</v>
      </c>
      <c r="AI3818">
        <f t="shared" si="421"/>
        <v>0.5</v>
      </c>
      <c r="AJ3818" s="9">
        <f t="shared" si="422"/>
        <v>7.3719999999999999</v>
      </c>
      <c r="AK3818" s="10">
        <f t="shared" si="423"/>
        <v>6.8972380952380954</v>
      </c>
    </row>
    <row r="3819" spans="1:37">
      <c r="A3819" s="1">
        <v>41639</v>
      </c>
      <c r="B3819">
        <v>1032231478514</v>
      </c>
      <c r="C3819" t="s">
        <v>14874</v>
      </c>
      <c r="D3819" t="s">
        <v>14875</v>
      </c>
      <c r="E3819">
        <v>9781429959810</v>
      </c>
      <c r="F3819" t="s">
        <v>1117</v>
      </c>
      <c r="G3819" t="s">
        <v>1118</v>
      </c>
      <c r="H3819" t="s">
        <v>46</v>
      </c>
      <c r="I3819">
        <v>1</v>
      </c>
      <c r="J3819" t="s">
        <v>34</v>
      </c>
      <c r="K3819" t="s">
        <v>35</v>
      </c>
      <c r="L3819">
        <v>10.35</v>
      </c>
      <c r="M3819" t="s">
        <v>36</v>
      </c>
      <c r="N3819">
        <v>8.99</v>
      </c>
      <c r="O3819" t="s">
        <v>36</v>
      </c>
      <c r="P3819">
        <v>9.9700000000000006</v>
      </c>
      <c r="Q3819" t="s">
        <v>37</v>
      </c>
      <c r="R3819">
        <v>8.66</v>
      </c>
      <c r="S3819" t="s">
        <v>37</v>
      </c>
      <c r="T3819">
        <v>1.31</v>
      </c>
      <c r="U3819" t="s">
        <v>37</v>
      </c>
      <c r="V3819" t="s">
        <v>161</v>
      </c>
      <c r="W3819" t="s">
        <v>127</v>
      </c>
      <c r="X3819" t="s">
        <v>40</v>
      </c>
      <c r="Y3819" t="s">
        <v>14876</v>
      </c>
      <c r="Z3819">
        <v>6.06</v>
      </c>
      <c r="AA3819" t="s">
        <v>37</v>
      </c>
      <c r="AB3819">
        <v>1.31</v>
      </c>
      <c r="AC3819" t="s">
        <v>37</v>
      </c>
      <c r="AD3819">
        <v>5</v>
      </c>
      <c r="AE3819">
        <f t="shared" si="417"/>
        <v>105</v>
      </c>
      <c r="AF3819" s="8">
        <f t="shared" si="418"/>
        <v>9.4952380952380953</v>
      </c>
      <c r="AG3819" s="8">
        <f t="shared" si="419"/>
        <v>0.47476190476190472</v>
      </c>
      <c r="AH3819">
        <f t="shared" si="420"/>
        <v>10.1</v>
      </c>
      <c r="AI3819">
        <f t="shared" si="421"/>
        <v>0.5</v>
      </c>
      <c r="AJ3819" s="9">
        <f t="shared" si="422"/>
        <v>7.3719999999999999</v>
      </c>
      <c r="AK3819" s="10">
        <f t="shared" si="423"/>
        <v>6.8972380952380954</v>
      </c>
    </row>
    <row r="3820" spans="1:37">
      <c r="A3820" s="1">
        <v>41639</v>
      </c>
      <c r="B3820">
        <v>1032231689514</v>
      </c>
      <c r="C3820" t="s">
        <v>14877</v>
      </c>
      <c r="D3820" t="s">
        <v>14878</v>
      </c>
      <c r="E3820">
        <v>9781429960137</v>
      </c>
      <c r="F3820" t="s">
        <v>312</v>
      </c>
      <c r="G3820" t="s">
        <v>313</v>
      </c>
      <c r="H3820" t="s">
        <v>46</v>
      </c>
      <c r="I3820">
        <v>1</v>
      </c>
      <c r="J3820" t="s">
        <v>34</v>
      </c>
      <c r="K3820" t="s">
        <v>35</v>
      </c>
      <c r="L3820">
        <v>10.35</v>
      </c>
      <c r="M3820" t="s">
        <v>36</v>
      </c>
      <c r="N3820">
        <v>8.99</v>
      </c>
      <c r="O3820" t="s">
        <v>36</v>
      </c>
      <c r="P3820">
        <v>9.9700000000000006</v>
      </c>
      <c r="Q3820" t="s">
        <v>37</v>
      </c>
      <c r="R3820">
        <v>8.66</v>
      </c>
      <c r="S3820" t="s">
        <v>37</v>
      </c>
      <c r="T3820">
        <v>1.31</v>
      </c>
      <c r="U3820" t="s">
        <v>37</v>
      </c>
      <c r="V3820" t="s">
        <v>161</v>
      </c>
      <c r="W3820" t="s">
        <v>127</v>
      </c>
      <c r="X3820" t="s">
        <v>40</v>
      </c>
      <c r="Y3820" t="s">
        <v>14876</v>
      </c>
      <c r="Z3820">
        <v>6.06</v>
      </c>
      <c r="AA3820" t="s">
        <v>37</v>
      </c>
      <c r="AB3820">
        <v>1.31</v>
      </c>
      <c r="AC3820" t="s">
        <v>37</v>
      </c>
      <c r="AD3820">
        <v>5</v>
      </c>
      <c r="AE3820">
        <f t="shared" si="417"/>
        <v>105</v>
      </c>
      <c r="AF3820" s="8">
        <f t="shared" si="418"/>
        <v>9.4952380952380953</v>
      </c>
      <c r="AG3820" s="8">
        <f t="shared" si="419"/>
        <v>0.47476190476190472</v>
      </c>
      <c r="AH3820">
        <f t="shared" si="420"/>
        <v>10.1</v>
      </c>
      <c r="AI3820">
        <f t="shared" si="421"/>
        <v>0.5</v>
      </c>
      <c r="AJ3820" s="9">
        <f t="shared" si="422"/>
        <v>7.3719999999999999</v>
      </c>
      <c r="AK3820" s="10">
        <f t="shared" si="423"/>
        <v>6.8972380952380954</v>
      </c>
    </row>
    <row r="3821" spans="1:37">
      <c r="A3821" s="1">
        <v>41639</v>
      </c>
      <c r="B3821">
        <v>1032232841516</v>
      </c>
      <c r="C3821" t="s">
        <v>14879</v>
      </c>
      <c r="D3821" t="s">
        <v>14880</v>
      </c>
      <c r="E3821">
        <v>9781250008312</v>
      </c>
      <c r="F3821" t="s">
        <v>3250</v>
      </c>
      <c r="G3821" t="s">
        <v>3251</v>
      </c>
      <c r="H3821" t="s">
        <v>3252</v>
      </c>
      <c r="I3821">
        <v>1</v>
      </c>
      <c r="J3821" t="s">
        <v>34</v>
      </c>
      <c r="K3821" t="s">
        <v>35</v>
      </c>
      <c r="L3821">
        <v>12.64</v>
      </c>
      <c r="M3821" t="s">
        <v>36</v>
      </c>
      <c r="N3821">
        <v>10.99</v>
      </c>
      <c r="O3821" t="s">
        <v>36</v>
      </c>
      <c r="P3821">
        <v>12.18</v>
      </c>
      <c r="Q3821" t="s">
        <v>37</v>
      </c>
      <c r="R3821">
        <v>10.59</v>
      </c>
      <c r="S3821" t="s">
        <v>37</v>
      </c>
      <c r="T3821">
        <v>1.59</v>
      </c>
      <c r="U3821" t="s">
        <v>37</v>
      </c>
      <c r="V3821" t="s">
        <v>139</v>
      </c>
      <c r="W3821" t="s">
        <v>193</v>
      </c>
      <c r="X3821" t="s">
        <v>40</v>
      </c>
      <c r="Y3821" t="s">
        <v>14881</v>
      </c>
      <c r="Z3821">
        <v>7.41</v>
      </c>
      <c r="AA3821" t="s">
        <v>37</v>
      </c>
      <c r="AB3821">
        <v>1.59</v>
      </c>
      <c r="AC3821" t="s">
        <v>37</v>
      </c>
      <c r="AD3821">
        <v>5</v>
      </c>
      <c r="AE3821">
        <f t="shared" si="417"/>
        <v>105</v>
      </c>
      <c r="AF3821" s="8">
        <f t="shared" si="418"/>
        <v>11.6</v>
      </c>
      <c r="AG3821" s="8">
        <f t="shared" si="419"/>
        <v>0.57999999999999996</v>
      </c>
      <c r="AH3821">
        <f t="shared" si="420"/>
        <v>12.34</v>
      </c>
      <c r="AI3821">
        <f t="shared" si="421"/>
        <v>0.61</v>
      </c>
      <c r="AJ3821" s="9">
        <f t="shared" si="422"/>
        <v>9.0030000000000001</v>
      </c>
      <c r="AK3821" s="10">
        <f t="shared" si="423"/>
        <v>8.423</v>
      </c>
    </row>
    <row r="3822" spans="1:37">
      <c r="A3822" s="1">
        <v>41639</v>
      </c>
      <c r="B3822">
        <v>1032233553512</v>
      </c>
      <c r="C3822" t="s">
        <v>14882</v>
      </c>
      <c r="D3822" t="s">
        <v>14883</v>
      </c>
      <c r="E3822">
        <v>9781466836358</v>
      </c>
      <c r="F3822" t="s">
        <v>14884</v>
      </c>
      <c r="G3822" t="s">
        <v>14885</v>
      </c>
      <c r="H3822" t="s">
        <v>5862</v>
      </c>
      <c r="I3822">
        <v>1</v>
      </c>
      <c r="J3822" t="s">
        <v>34</v>
      </c>
      <c r="K3822" t="s">
        <v>35</v>
      </c>
      <c r="L3822">
        <v>10.34</v>
      </c>
      <c r="M3822" t="s">
        <v>36</v>
      </c>
      <c r="N3822">
        <v>8.99</v>
      </c>
      <c r="O3822" t="s">
        <v>36</v>
      </c>
      <c r="P3822">
        <v>9.91</v>
      </c>
      <c r="Q3822" t="s">
        <v>37</v>
      </c>
      <c r="R3822">
        <v>8.6199999999999992</v>
      </c>
      <c r="S3822" t="s">
        <v>37</v>
      </c>
      <c r="T3822">
        <v>1.29</v>
      </c>
      <c r="U3822" t="s">
        <v>37</v>
      </c>
      <c r="V3822" t="s">
        <v>14886</v>
      </c>
      <c r="W3822" t="s">
        <v>547</v>
      </c>
      <c r="X3822" t="s">
        <v>40</v>
      </c>
      <c r="Y3822" t="s">
        <v>14887</v>
      </c>
      <c r="Z3822">
        <v>6.03</v>
      </c>
      <c r="AA3822" t="s">
        <v>37</v>
      </c>
      <c r="AB3822">
        <v>1.29</v>
      </c>
      <c r="AC3822" t="s">
        <v>37</v>
      </c>
      <c r="AD3822">
        <v>13</v>
      </c>
      <c r="AE3822">
        <f t="shared" si="417"/>
        <v>113</v>
      </c>
      <c r="AF3822" s="8">
        <f t="shared" si="418"/>
        <v>8.7699115044247797</v>
      </c>
      <c r="AG3822" s="8">
        <f t="shared" si="419"/>
        <v>1.1400884955752213</v>
      </c>
      <c r="AH3822">
        <f t="shared" si="420"/>
        <v>9.32</v>
      </c>
      <c r="AI3822">
        <f t="shared" si="421"/>
        <v>1.21</v>
      </c>
      <c r="AJ3822" s="9">
        <f t="shared" si="422"/>
        <v>7.3240000000000007</v>
      </c>
      <c r="AK3822" s="10">
        <f t="shared" si="423"/>
        <v>6.1839115044247794</v>
      </c>
    </row>
    <row r="3823" spans="1:37">
      <c r="A3823" s="1">
        <v>41639</v>
      </c>
      <c r="B3823">
        <v>1032234470520</v>
      </c>
      <c r="C3823" t="s">
        <v>14888</v>
      </c>
      <c r="D3823" t="s">
        <v>14889</v>
      </c>
      <c r="E3823">
        <v>9781250020017</v>
      </c>
      <c r="F3823" t="s">
        <v>1193</v>
      </c>
      <c r="G3823" t="s">
        <v>1194</v>
      </c>
      <c r="H3823" t="s">
        <v>184</v>
      </c>
      <c r="I3823">
        <v>1</v>
      </c>
      <c r="J3823" t="s">
        <v>34</v>
      </c>
      <c r="K3823" t="s">
        <v>35</v>
      </c>
      <c r="L3823">
        <v>16.55</v>
      </c>
      <c r="M3823" t="s">
        <v>36</v>
      </c>
      <c r="N3823">
        <v>14.39</v>
      </c>
      <c r="O3823" t="s">
        <v>36</v>
      </c>
      <c r="P3823">
        <v>15.95</v>
      </c>
      <c r="Q3823" t="s">
        <v>37</v>
      </c>
      <c r="R3823">
        <v>13.87</v>
      </c>
      <c r="S3823" t="s">
        <v>37</v>
      </c>
      <c r="T3823">
        <v>2.08</v>
      </c>
      <c r="U3823" t="s">
        <v>37</v>
      </c>
      <c r="V3823" t="s">
        <v>14890</v>
      </c>
      <c r="W3823" t="s">
        <v>3739</v>
      </c>
      <c r="X3823" t="s">
        <v>40</v>
      </c>
      <c r="Y3823" t="s">
        <v>14891</v>
      </c>
      <c r="Z3823">
        <v>9.7100000000000009</v>
      </c>
      <c r="AA3823" t="s">
        <v>37</v>
      </c>
      <c r="AB3823">
        <v>2.08</v>
      </c>
      <c r="AC3823" t="s">
        <v>37</v>
      </c>
      <c r="AD3823">
        <v>13</v>
      </c>
      <c r="AE3823">
        <f t="shared" si="417"/>
        <v>113</v>
      </c>
      <c r="AF3823" s="8">
        <f t="shared" si="418"/>
        <v>14.115044247787608</v>
      </c>
      <c r="AG3823" s="8">
        <f t="shared" si="419"/>
        <v>1.8349557522123892</v>
      </c>
      <c r="AH3823">
        <f t="shared" si="420"/>
        <v>15.01</v>
      </c>
      <c r="AI3823">
        <f t="shared" si="421"/>
        <v>1.95</v>
      </c>
      <c r="AJ3823" s="9">
        <f t="shared" si="422"/>
        <v>11.789</v>
      </c>
      <c r="AK3823" s="10">
        <f t="shared" si="423"/>
        <v>9.9540442477876105</v>
      </c>
    </row>
    <row r="3824" spans="1:37">
      <c r="A3824" s="1">
        <v>41639</v>
      </c>
      <c r="B3824">
        <v>1032234489520</v>
      </c>
      <c r="C3824" t="s">
        <v>14892</v>
      </c>
      <c r="D3824" t="s">
        <v>14893</v>
      </c>
      <c r="E3824">
        <v>9781250019974</v>
      </c>
      <c r="F3824" t="s">
        <v>1773</v>
      </c>
      <c r="G3824" t="s">
        <v>1774</v>
      </c>
      <c r="H3824" t="s">
        <v>184</v>
      </c>
      <c r="I3824">
        <v>1</v>
      </c>
      <c r="J3824" t="s">
        <v>34</v>
      </c>
      <c r="K3824" t="s">
        <v>35</v>
      </c>
      <c r="L3824">
        <v>10.34</v>
      </c>
      <c r="M3824" t="s">
        <v>36</v>
      </c>
      <c r="N3824">
        <v>8.99</v>
      </c>
      <c r="O3824" t="s">
        <v>36</v>
      </c>
      <c r="P3824">
        <v>9.9600000000000009</v>
      </c>
      <c r="Q3824" t="s">
        <v>37</v>
      </c>
      <c r="R3824">
        <v>8.66</v>
      </c>
      <c r="S3824" t="s">
        <v>37</v>
      </c>
      <c r="T3824">
        <v>1.3</v>
      </c>
      <c r="U3824" t="s">
        <v>37</v>
      </c>
      <c r="V3824" t="s">
        <v>14890</v>
      </c>
      <c r="W3824" t="s">
        <v>3739</v>
      </c>
      <c r="X3824" t="s">
        <v>40</v>
      </c>
      <c r="Y3824" t="s">
        <v>14891</v>
      </c>
      <c r="Z3824">
        <v>6.06</v>
      </c>
      <c r="AA3824" t="s">
        <v>37</v>
      </c>
      <c r="AB3824">
        <v>1.3</v>
      </c>
      <c r="AC3824" t="s">
        <v>37</v>
      </c>
      <c r="AD3824">
        <v>13</v>
      </c>
      <c r="AE3824">
        <f t="shared" si="417"/>
        <v>113</v>
      </c>
      <c r="AF3824" s="8">
        <f t="shared" si="418"/>
        <v>8.8141592920353986</v>
      </c>
      <c r="AG3824" s="8">
        <f t="shared" si="419"/>
        <v>1.1458407079646018</v>
      </c>
      <c r="AH3824">
        <f t="shared" si="420"/>
        <v>9.3699999999999992</v>
      </c>
      <c r="AI3824">
        <f t="shared" si="421"/>
        <v>1.21</v>
      </c>
      <c r="AJ3824" s="9">
        <f t="shared" si="422"/>
        <v>7.3619999999999992</v>
      </c>
      <c r="AK3824" s="10">
        <f t="shared" si="423"/>
        <v>6.2161592920353979</v>
      </c>
    </row>
    <row r="3825" spans="1:37">
      <c r="A3825" s="1">
        <v>41639</v>
      </c>
      <c r="B3825">
        <v>1032234539520</v>
      </c>
      <c r="C3825" t="s">
        <v>14894</v>
      </c>
      <c r="D3825" t="s">
        <v>14895</v>
      </c>
      <c r="E3825">
        <v>9781250020000</v>
      </c>
      <c r="F3825" t="s">
        <v>1330</v>
      </c>
      <c r="G3825" t="s">
        <v>1331</v>
      </c>
      <c r="H3825" t="s">
        <v>184</v>
      </c>
      <c r="I3825">
        <v>1</v>
      </c>
      <c r="J3825" t="s">
        <v>34</v>
      </c>
      <c r="K3825" t="s">
        <v>35</v>
      </c>
      <c r="L3825">
        <v>10.34</v>
      </c>
      <c r="M3825" t="s">
        <v>36</v>
      </c>
      <c r="N3825">
        <v>8.99</v>
      </c>
      <c r="O3825" t="s">
        <v>36</v>
      </c>
      <c r="P3825">
        <v>9.9600000000000009</v>
      </c>
      <c r="Q3825" t="s">
        <v>37</v>
      </c>
      <c r="R3825">
        <v>8.66</v>
      </c>
      <c r="S3825" t="s">
        <v>37</v>
      </c>
      <c r="T3825">
        <v>1.3</v>
      </c>
      <c r="U3825" t="s">
        <v>37</v>
      </c>
      <c r="V3825" t="s">
        <v>14890</v>
      </c>
      <c r="W3825" t="s">
        <v>3739</v>
      </c>
      <c r="X3825" t="s">
        <v>40</v>
      </c>
      <c r="Y3825" t="s">
        <v>14891</v>
      </c>
      <c r="Z3825">
        <v>6.06</v>
      </c>
      <c r="AA3825" t="s">
        <v>37</v>
      </c>
      <c r="AB3825">
        <v>1.3</v>
      </c>
      <c r="AC3825" t="s">
        <v>37</v>
      </c>
      <c r="AD3825">
        <v>13</v>
      </c>
      <c r="AE3825">
        <f t="shared" si="417"/>
        <v>113</v>
      </c>
      <c r="AF3825" s="8">
        <f t="shared" si="418"/>
        <v>8.8141592920353986</v>
      </c>
      <c r="AG3825" s="8">
        <f t="shared" si="419"/>
        <v>1.1458407079646018</v>
      </c>
      <c r="AH3825">
        <f t="shared" si="420"/>
        <v>9.3699999999999992</v>
      </c>
      <c r="AI3825">
        <f t="shared" si="421"/>
        <v>1.21</v>
      </c>
      <c r="AJ3825" s="9">
        <f t="shared" si="422"/>
        <v>7.3619999999999992</v>
      </c>
      <c r="AK3825" s="10">
        <f t="shared" si="423"/>
        <v>6.2161592920353979</v>
      </c>
    </row>
    <row r="3826" spans="1:37">
      <c r="A3826" s="1">
        <v>41639</v>
      </c>
      <c r="B3826">
        <v>1032235160513</v>
      </c>
      <c r="C3826" t="s">
        <v>14896</v>
      </c>
      <c r="D3826" t="s">
        <v>14897</v>
      </c>
      <c r="E3826">
        <v>9781250022370</v>
      </c>
      <c r="F3826" t="s">
        <v>947</v>
      </c>
      <c r="G3826" t="s">
        <v>948</v>
      </c>
      <c r="H3826" t="s">
        <v>171</v>
      </c>
      <c r="I3826">
        <v>1</v>
      </c>
      <c r="J3826" t="s">
        <v>34</v>
      </c>
      <c r="K3826" t="s">
        <v>35</v>
      </c>
      <c r="L3826">
        <v>12.64</v>
      </c>
      <c r="M3826" t="s">
        <v>36</v>
      </c>
      <c r="N3826">
        <v>10.99</v>
      </c>
      <c r="O3826" t="s">
        <v>36</v>
      </c>
      <c r="P3826">
        <v>12.18</v>
      </c>
      <c r="Q3826" t="s">
        <v>37</v>
      </c>
      <c r="R3826">
        <v>10.59</v>
      </c>
      <c r="S3826" t="s">
        <v>37</v>
      </c>
      <c r="T3826">
        <v>1.59</v>
      </c>
      <c r="U3826" t="s">
        <v>37</v>
      </c>
      <c r="V3826" t="s">
        <v>3502</v>
      </c>
      <c r="W3826" t="s">
        <v>56</v>
      </c>
      <c r="X3826" t="s">
        <v>40</v>
      </c>
      <c r="Y3826" t="s">
        <v>14898</v>
      </c>
      <c r="Z3826">
        <v>7.41</v>
      </c>
      <c r="AA3826" t="s">
        <v>37</v>
      </c>
      <c r="AB3826">
        <v>1.59</v>
      </c>
      <c r="AC3826" t="s">
        <v>37</v>
      </c>
      <c r="AD3826">
        <v>13</v>
      </c>
      <c r="AE3826">
        <f t="shared" si="417"/>
        <v>113</v>
      </c>
      <c r="AF3826" s="8">
        <f t="shared" si="418"/>
        <v>10.778761061946902</v>
      </c>
      <c r="AG3826" s="8">
        <f t="shared" si="419"/>
        <v>1.4012389380530974</v>
      </c>
      <c r="AH3826">
        <f t="shared" si="420"/>
        <v>11.46</v>
      </c>
      <c r="AI3826">
        <f t="shared" si="421"/>
        <v>1.49</v>
      </c>
      <c r="AJ3826" s="9">
        <f t="shared" si="422"/>
        <v>9.0030000000000001</v>
      </c>
      <c r="AK3826" s="10">
        <f t="shared" si="423"/>
        <v>7.6017610619469025</v>
      </c>
    </row>
    <row r="3827" spans="1:37">
      <c r="A3827" s="1">
        <v>41639</v>
      </c>
      <c r="B3827">
        <v>1032239904521</v>
      </c>
      <c r="C3827" t="s">
        <v>14899</v>
      </c>
      <c r="D3827" t="s">
        <v>14900</v>
      </c>
      <c r="E3827">
        <v>9781429933902</v>
      </c>
      <c r="F3827" t="s">
        <v>14901</v>
      </c>
      <c r="G3827" t="s">
        <v>14902</v>
      </c>
      <c r="H3827" t="s">
        <v>14903</v>
      </c>
      <c r="I3827">
        <v>1</v>
      </c>
      <c r="J3827" t="s">
        <v>34</v>
      </c>
      <c r="K3827" t="s">
        <v>35</v>
      </c>
      <c r="L3827">
        <v>10.34</v>
      </c>
      <c r="M3827" t="s">
        <v>36</v>
      </c>
      <c r="N3827">
        <v>8.99</v>
      </c>
      <c r="O3827" t="s">
        <v>36</v>
      </c>
      <c r="P3827">
        <v>9.9600000000000009</v>
      </c>
      <c r="Q3827" t="s">
        <v>37</v>
      </c>
      <c r="R3827">
        <v>8.66</v>
      </c>
      <c r="S3827" t="s">
        <v>37</v>
      </c>
      <c r="T3827">
        <v>1.3</v>
      </c>
      <c r="U3827" t="s">
        <v>37</v>
      </c>
      <c r="V3827" t="s">
        <v>6059</v>
      </c>
      <c r="W3827" t="s">
        <v>56</v>
      </c>
      <c r="X3827" t="s">
        <v>40</v>
      </c>
      <c r="Y3827" t="s">
        <v>14904</v>
      </c>
      <c r="Z3827">
        <v>6.06</v>
      </c>
      <c r="AA3827" t="s">
        <v>37</v>
      </c>
      <c r="AB3827">
        <v>1.3</v>
      </c>
      <c r="AC3827" t="s">
        <v>37</v>
      </c>
      <c r="AD3827">
        <v>13</v>
      </c>
      <c r="AE3827">
        <f t="shared" si="417"/>
        <v>113</v>
      </c>
      <c r="AF3827" s="8">
        <f t="shared" si="418"/>
        <v>8.8141592920353986</v>
      </c>
      <c r="AG3827" s="8">
        <f t="shared" si="419"/>
        <v>1.1458407079646018</v>
      </c>
      <c r="AH3827">
        <f t="shared" si="420"/>
        <v>9.3699999999999992</v>
      </c>
      <c r="AI3827">
        <f t="shared" si="421"/>
        <v>1.21</v>
      </c>
      <c r="AJ3827" s="9">
        <f t="shared" si="422"/>
        <v>7.3619999999999992</v>
      </c>
      <c r="AK3827" s="10">
        <f t="shared" si="423"/>
        <v>6.2161592920353979</v>
      </c>
    </row>
    <row r="3828" spans="1:37">
      <c r="A3828" s="1">
        <v>41639</v>
      </c>
      <c r="B3828">
        <v>1032242726515</v>
      </c>
      <c r="C3828" t="s">
        <v>14905</v>
      </c>
      <c r="D3828" t="s">
        <v>14906</v>
      </c>
      <c r="E3828">
        <v>9781466834705</v>
      </c>
      <c r="F3828" t="s">
        <v>551</v>
      </c>
      <c r="G3828" t="s">
        <v>552</v>
      </c>
      <c r="H3828" t="s">
        <v>293</v>
      </c>
      <c r="I3828">
        <v>1</v>
      </c>
      <c r="J3828" t="s">
        <v>34</v>
      </c>
      <c r="K3828" t="s">
        <v>35</v>
      </c>
      <c r="L3828">
        <v>16.09</v>
      </c>
      <c r="M3828" t="s">
        <v>36</v>
      </c>
      <c r="N3828">
        <v>13.99</v>
      </c>
      <c r="O3828" t="s">
        <v>36</v>
      </c>
      <c r="P3828">
        <v>15.5</v>
      </c>
      <c r="Q3828" t="s">
        <v>37</v>
      </c>
      <c r="R3828">
        <v>13.48</v>
      </c>
      <c r="S3828" t="s">
        <v>37</v>
      </c>
      <c r="T3828">
        <v>2.02</v>
      </c>
      <c r="U3828" t="s">
        <v>37</v>
      </c>
      <c r="V3828" t="s">
        <v>14907</v>
      </c>
      <c r="W3828" t="s">
        <v>214</v>
      </c>
      <c r="X3828" t="s">
        <v>40</v>
      </c>
      <c r="Y3828" t="s">
        <v>14908</v>
      </c>
      <c r="Z3828">
        <v>9.44</v>
      </c>
      <c r="AA3828" t="s">
        <v>37</v>
      </c>
      <c r="AB3828">
        <v>2.02</v>
      </c>
      <c r="AC3828" t="s">
        <v>37</v>
      </c>
      <c r="AD3828">
        <v>13</v>
      </c>
      <c r="AE3828">
        <f t="shared" si="417"/>
        <v>113</v>
      </c>
      <c r="AF3828" s="8">
        <f t="shared" si="418"/>
        <v>13.716814159292035</v>
      </c>
      <c r="AG3828" s="8">
        <f t="shared" si="419"/>
        <v>1.7831858407079644</v>
      </c>
      <c r="AH3828">
        <f t="shared" si="420"/>
        <v>14.59</v>
      </c>
      <c r="AI3828">
        <f t="shared" si="421"/>
        <v>1.89</v>
      </c>
      <c r="AJ3828" s="9">
        <f t="shared" si="422"/>
        <v>11.456</v>
      </c>
      <c r="AK3828" s="10">
        <f t="shared" si="423"/>
        <v>9.6728141592920345</v>
      </c>
    </row>
    <row r="3829" spans="1:37">
      <c r="A3829" s="1">
        <v>41639</v>
      </c>
      <c r="B3829">
        <v>1032247149518</v>
      </c>
      <c r="C3829" t="s">
        <v>14909</v>
      </c>
      <c r="D3829" t="s">
        <v>14910</v>
      </c>
      <c r="E3829">
        <v>9781429963947</v>
      </c>
      <c r="F3829" t="s">
        <v>124</v>
      </c>
      <c r="G3829" t="s">
        <v>125</v>
      </c>
      <c r="H3829" t="s">
        <v>62</v>
      </c>
      <c r="I3829">
        <v>1</v>
      </c>
      <c r="J3829" t="s">
        <v>34</v>
      </c>
      <c r="K3829" t="s">
        <v>35</v>
      </c>
      <c r="L3829">
        <v>10.35</v>
      </c>
      <c r="M3829" t="s">
        <v>36</v>
      </c>
      <c r="N3829">
        <v>8.99</v>
      </c>
      <c r="O3829" t="s">
        <v>36</v>
      </c>
      <c r="P3829">
        <v>9.9700000000000006</v>
      </c>
      <c r="Q3829" t="s">
        <v>37</v>
      </c>
      <c r="R3829">
        <v>8.66</v>
      </c>
      <c r="S3829" t="s">
        <v>37</v>
      </c>
      <c r="T3829">
        <v>1.31</v>
      </c>
      <c r="U3829" t="s">
        <v>37</v>
      </c>
      <c r="V3829" t="s">
        <v>3472</v>
      </c>
      <c r="W3829" t="s">
        <v>162</v>
      </c>
      <c r="X3829" t="s">
        <v>40</v>
      </c>
      <c r="Y3829" t="s">
        <v>3473</v>
      </c>
      <c r="Z3829">
        <v>6.06</v>
      </c>
      <c r="AA3829" t="s">
        <v>37</v>
      </c>
      <c r="AB3829">
        <v>1.31</v>
      </c>
      <c r="AC3829" t="s">
        <v>37</v>
      </c>
      <c r="AD3829">
        <v>5</v>
      </c>
      <c r="AE3829">
        <f t="shared" si="417"/>
        <v>105</v>
      </c>
      <c r="AF3829" s="8">
        <f t="shared" si="418"/>
        <v>9.4952380952380953</v>
      </c>
      <c r="AG3829" s="8">
        <f t="shared" si="419"/>
        <v>0.47476190476190472</v>
      </c>
      <c r="AH3829">
        <f t="shared" si="420"/>
        <v>10.1</v>
      </c>
      <c r="AI3829">
        <f t="shared" si="421"/>
        <v>0.5</v>
      </c>
      <c r="AJ3829" s="9">
        <f t="shared" si="422"/>
        <v>7.3719999999999999</v>
      </c>
      <c r="AK3829" s="10">
        <f t="shared" si="423"/>
        <v>6.8972380952380954</v>
      </c>
    </row>
    <row r="3830" spans="1:37">
      <c r="A3830" s="1">
        <v>41639</v>
      </c>
      <c r="B3830">
        <v>1032248656522</v>
      </c>
      <c r="C3830" t="s">
        <v>14911</v>
      </c>
      <c r="D3830" t="s">
        <v>14912</v>
      </c>
      <c r="E3830">
        <v>9781466837768</v>
      </c>
      <c r="F3830" t="s">
        <v>14913</v>
      </c>
      <c r="G3830" t="s">
        <v>14914</v>
      </c>
      <c r="H3830" t="s">
        <v>8736</v>
      </c>
      <c r="I3830">
        <v>1</v>
      </c>
      <c r="J3830" t="s">
        <v>34</v>
      </c>
      <c r="K3830" t="s">
        <v>35</v>
      </c>
      <c r="L3830">
        <v>2.29</v>
      </c>
      <c r="M3830" t="s">
        <v>36</v>
      </c>
      <c r="N3830">
        <v>1.99</v>
      </c>
      <c r="O3830" t="s">
        <v>36</v>
      </c>
      <c r="P3830">
        <v>2.21</v>
      </c>
      <c r="Q3830" t="s">
        <v>37</v>
      </c>
      <c r="R3830">
        <v>1.92</v>
      </c>
      <c r="S3830" t="s">
        <v>37</v>
      </c>
      <c r="T3830">
        <v>0.28999999999999998</v>
      </c>
      <c r="U3830" t="s">
        <v>37</v>
      </c>
      <c r="V3830" t="s">
        <v>239</v>
      </c>
      <c r="W3830" t="s">
        <v>56</v>
      </c>
      <c r="X3830" t="s">
        <v>40</v>
      </c>
      <c r="Y3830" t="s">
        <v>9520</v>
      </c>
      <c r="Z3830">
        <v>1.34</v>
      </c>
      <c r="AA3830" t="s">
        <v>37</v>
      </c>
      <c r="AB3830">
        <v>0.28999999999999998</v>
      </c>
      <c r="AC3830" t="s">
        <v>37</v>
      </c>
      <c r="AD3830">
        <v>13</v>
      </c>
      <c r="AE3830">
        <f t="shared" si="417"/>
        <v>113</v>
      </c>
      <c r="AF3830" s="8">
        <f t="shared" si="418"/>
        <v>1.9557522123893807</v>
      </c>
      <c r="AG3830" s="8">
        <f t="shared" si="419"/>
        <v>0.2542477876106195</v>
      </c>
      <c r="AH3830">
        <f t="shared" si="420"/>
        <v>2.08</v>
      </c>
      <c r="AI3830">
        <f t="shared" si="421"/>
        <v>0.27</v>
      </c>
      <c r="AJ3830" s="9">
        <f t="shared" si="422"/>
        <v>1.6339999999999999</v>
      </c>
      <c r="AK3830" s="10">
        <f t="shared" si="423"/>
        <v>1.3797522123893804</v>
      </c>
    </row>
    <row r="3831" spans="1:37">
      <c r="A3831" s="1">
        <v>41639</v>
      </c>
      <c r="B3831">
        <v>1032250243512</v>
      </c>
      <c r="C3831" t="s">
        <v>14915</v>
      </c>
      <c r="D3831" t="s">
        <v>14916</v>
      </c>
      <c r="E3831">
        <v>9781250022806</v>
      </c>
      <c r="F3831" t="s">
        <v>7261</v>
      </c>
      <c r="G3831" t="s">
        <v>7262</v>
      </c>
      <c r="H3831" t="s">
        <v>7263</v>
      </c>
      <c r="I3831">
        <v>1</v>
      </c>
      <c r="J3831" t="s">
        <v>34</v>
      </c>
      <c r="K3831" t="s">
        <v>35</v>
      </c>
      <c r="L3831">
        <v>14.94</v>
      </c>
      <c r="M3831" t="s">
        <v>36</v>
      </c>
      <c r="N3831">
        <v>12.99</v>
      </c>
      <c r="O3831" t="s">
        <v>36</v>
      </c>
      <c r="P3831">
        <v>14.4</v>
      </c>
      <c r="Q3831" t="s">
        <v>37</v>
      </c>
      <c r="R3831">
        <v>12.52</v>
      </c>
      <c r="S3831" t="s">
        <v>37</v>
      </c>
      <c r="T3831">
        <v>1.88</v>
      </c>
      <c r="U3831" t="s">
        <v>37</v>
      </c>
      <c r="V3831" t="s">
        <v>14917</v>
      </c>
      <c r="W3831" t="s">
        <v>56</v>
      </c>
      <c r="X3831" t="s">
        <v>40</v>
      </c>
      <c r="Y3831" t="s">
        <v>14918</v>
      </c>
      <c r="Z3831">
        <v>8.76</v>
      </c>
      <c r="AA3831" t="s">
        <v>37</v>
      </c>
      <c r="AB3831">
        <v>1.88</v>
      </c>
      <c r="AC3831" t="s">
        <v>37</v>
      </c>
      <c r="AD3831">
        <v>13</v>
      </c>
      <c r="AE3831">
        <f t="shared" si="417"/>
        <v>113</v>
      </c>
      <c r="AF3831" s="8">
        <f t="shared" si="418"/>
        <v>12.743362831858407</v>
      </c>
      <c r="AG3831" s="8">
        <f t="shared" si="419"/>
        <v>1.656637168141593</v>
      </c>
      <c r="AH3831">
        <f t="shared" si="420"/>
        <v>13.55</v>
      </c>
      <c r="AI3831">
        <f t="shared" si="421"/>
        <v>1.76</v>
      </c>
      <c r="AJ3831" s="9">
        <f t="shared" si="422"/>
        <v>10.643999999999998</v>
      </c>
      <c r="AK3831" s="10">
        <f t="shared" si="423"/>
        <v>8.9873628318584053</v>
      </c>
    </row>
    <row r="3832" spans="1:37">
      <c r="A3832" s="1">
        <v>41639</v>
      </c>
      <c r="B3832">
        <v>1032250348519</v>
      </c>
      <c r="C3832" t="s">
        <v>14919</v>
      </c>
      <c r="D3832" t="s">
        <v>14920</v>
      </c>
      <c r="E3832">
        <v>9781466822092</v>
      </c>
      <c r="F3832" t="s">
        <v>14921</v>
      </c>
      <c r="G3832" t="s">
        <v>14922</v>
      </c>
      <c r="H3832" t="s">
        <v>722</v>
      </c>
      <c r="I3832">
        <v>1</v>
      </c>
      <c r="J3832" t="s">
        <v>34</v>
      </c>
      <c r="K3832" t="s">
        <v>35</v>
      </c>
      <c r="L3832">
        <v>0</v>
      </c>
      <c r="M3832" t="s">
        <v>36</v>
      </c>
      <c r="N3832">
        <v>0</v>
      </c>
      <c r="O3832" t="s">
        <v>36</v>
      </c>
      <c r="P3832">
        <v>0</v>
      </c>
      <c r="Q3832" t="s">
        <v>37</v>
      </c>
      <c r="R3832">
        <v>0</v>
      </c>
      <c r="S3832" t="s">
        <v>37</v>
      </c>
      <c r="T3832">
        <v>0</v>
      </c>
      <c r="U3832" t="s">
        <v>37</v>
      </c>
      <c r="V3832" t="s">
        <v>161</v>
      </c>
      <c r="W3832" t="s">
        <v>162</v>
      </c>
      <c r="X3832" t="s">
        <v>40</v>
      </c>
      <c r="Y3832" t="s">
        <v>14923</v>
      </c>
      <c r="Z3832">
        <v>0</v>
      </c>
      <c r="AA3832" t="s">
        <v>37</v>
      </c>
      <c r="AB3832">
        <v>0</v>
      </c>
      <c r="AC3832" t="s">
        <v>37</v>
      </c>
      <c r="AD3832">
        <v>5</v>
      </c>
      <c r="AE3832">
        <f t="shared" si="417"/>
        <v>105</v>
      </c>
      <c r="AF3832" s="8">
        <f t="shared" si="418"/>
        <v>0</v>
      </c>
      <c r="AG3832" s="8">
        <f t="shared" si="419"/>
        <v>0</v>
      </c>
      <c r="AH3832">
        <f t="shared" si="420"/>
        <v>0</v>
      </c>
      <c r="AI3832">
        <f t="shared" si="421"/>
        <v>0</v>
      </c>
      <c r="AJ3832" s="9">
        <f t="shared" si="422"/>
        <v>0</v>
      </c>
      <c r="AK3832" s="10">
        <f t="shared" si="423"/>
        <v>0</v>
      </c>
    </row>
    <row r="3833" spans="1:37">
      <c r="A3833" s="1">
        <v>41639</v>
      </c>
      <c r="B3833">
        <v>1032250654521</v>
      </c>
      <c r="C3833" t="s">
        <v>14924</v>
      </c>
      <c r="D3833" t="s">
        <v>14925</v>
      </c>
      <c r="E3833">
        <v>9781250010933</v>
      </c>
      <c r="F3833" t="s">
        <v>4689</v>
      </c>
      <c r="G3833" t="s">
        <v>4690</v>
      </c>
      <c r="H3833" t="s">
        <v>4691</v>
      </c>
      <c r="I3833">
        <v>1</v>
      </c>
      <c r="J3833" t="s">
        <v>34</v>
      </c>
      <c r="K3833" t="s">
        <v>35</v>
      </c>
      <c r="L3833">
        <v>16.54</v>
      </c>
      <c r="M3833" t="s">
        <v>36</v>
      </c>
      <c r="N3833">
        <v>14.39</v>
      </c>
      <c r="O3833" t="s">
        <v>36</v>
      </c>
      <c r="P3833">
        <v>15.94</v>
      </c>
      <c r="Q3833" t="s">
        <v>37</v>
      </c>
      <c r="R3833">
        <v>13.87</v>
      </c>
      <c r="S3833" t="s">
        <v>37</v>
      </c>
      <c r="T3833">
        <v>2.0699999999999998</v>
      </c>
      <c r="U3833" t="s">
        <v>37</v>
      </c>
      <c r="V3833" t="s">
        <v>200</v>
      </c>
      <c r="W3833" t="s">
        <v>162</v>
      </c>
      <c r="X3833" t="s">
        <v>40</v>
      </c>
      <c r="Y3833" t="s">
        <v>14926</v>
      </c>
      <c r="Z3833">
        <v>9.7100000000000009</v>
      </c>
      <c r="AA3833" t="s">
        <v>37</v>
      </c>
      <c r="AB3833">
        <v>2.0699999999999998</v>
      </c>
      <c r="AC3833" t="s">
        <v>37</v>
      </c>
      <c r="AD3833">
        <v>5</v>
      </c>
      <c r="AE3833">
        <f t="shared" si="417"/>
        <v>105</v>
      </c>
      <c r="AF3833" s="8">
        <f t="shared" si="418"/>
        <v>15.18095238095238</v>
      </c>
      <c r="AG3833" s="8">
        <f t="shared" si="419"/>
        <v>0.75904761904761897</v>
      </c>
      <c r="AH3833">
        <f t="shared" si="420"/>
        <v>16.14</v>
      </c>
      <c r="AI3833">
        <f t="shared" si="421"/>
        <v>0.8</v>
      </c>
      <c r="AJ3833" s="9">
        <f t="shared" si="422"/>
        <v>11.779</v>
      </c>
      <c r="AK3833" s="10">
        <f t="shared" si="423"/>
        <v>11.019952380952381</v>
      </c>
    </row>
    <row r="3834" spans="1:37">
      <c r="A3834" s="1">
        <v>41639</v>
      </c>
      <c r="B3834">
        <v>1032251030518</v>
      </c>
      <c r="C3834" t="s">
        <v>14927</v>
      </c>
      <c r="D3834" t="s">
        <v>14928</v>
      </c>
      <c r="E3834">
        <v>9781429989817</v>
      </c>
      <c r="F3834" t="s">
        <v>4627</v>
      </c>
      <c r="G3834" t="s">
        <v>4628</v>
      </c>
      <c r="H3834" t="s">
        <v>80</v>
      </c>
      <c r="I3834">
        <v>1</v>
      </c>
      <c r="J3834" t="s">
        <v>34</v>
      </c>
      <c r="K3834" t="s">
        <v>35</v>
      </c>
      <c r="L3834">
        <v>24.83</v>
      </c>
      <c r="M3834" t="s">
        <v>36</v>
      </c>
      <c r="N3834">
        <v>21.59</v>
      </c>
      <c r="O3834" t="s">
        <v>36</v>
      </c>
      <c r="P3834">
        <v>23.93</v>
      </c>
      <c r="Q3834" t="s">
        <v>37</v>
      </c>
      <c r="R3834">
        <v>20.8</v>
      </c>
      <c r="S3834" t="s">
        <v>37</v>
      </c>
      <c r="T3834">
        <v>3.13</v>
      </c>
      <c r="U3834" t="s">
        <v>37</v>
      </c>
      <c r="V3834" t="s">
        <v>161</v>
      </c>
      <c r="W3834" t="s">
        <v>127</v>
      </c>
      <c r="X3834" t="s">
        <v>40</v>
      </c>
      <c r="Y3834" t="s">
        <v>590</v>
      </c>
      <c r="Z3834">
        <v>14.56</v>
      </c>
      <c r="AA3834" t="s">
        <v>37</v>
      </c>
      <c r="AB3834">
        <v>3.13</v>
      </c>
      <c r="AC3834" t="s">
        <v>37</v>
      </c>
      <c r="AD3834">
        <v>5</v>
      </c>
      <c r="AE3834">
        <f t="shared" si="417"/>
        <v>105</v>
      </c>
      <c r="AF3834" s="8">
        <f t="shared" si="418"/>
        <v>22.790476190476191</v>
      </c>
      <c r="AG3834" s="8">
        <f t="shared" si="419"/>
        <v>1.1395238095238096</v>
      </c>
      <c r="AH3834">
        <f t="shared" si="420"/>
        <v>24.24</v>
      </c>
      <c r="AI3834">
        <f t="shared" si="421"/>
        <v>1.21</v>
      </c>
      <c r="AJ3834" s="9">
        <f t="shared" si="422"/>
        <v>17.689999999999998</v>
      </c>
      <c r="AK3834" s="10">
        <f t="shared" si="423"/>
        <v>16.550476190476189</v>
      </c>
    </row>
    <row r="3835" spans="1:37">
      <c r="A3835" s="1">
        <v>41639</v>
      </c>
      <c r="B3835">
        <v>1032252350518</v>
      </c>
      <c r="C3835" t="s">
        <v>14929</v>
      </c>
      <c r="D3835" t="s">
        <v>14930</v>
      </c>
      <c r="E3835">
        <v>9780765376824</v>
      </c>
      <c r="F3835" t="s">
        <v>60</v>
      </c>
      <c r="G3835" t="s">
        <v>61</v>
      </c>
      <c r="H3835" t="s">
        <v>62</v>
      </c>
      <c r="I3835">
        <v>1</v>
      </c>
      <c r="J3835" t="s">
        <v>34</v>
      </c>
      <c r="K3835" t="s">
        <v>35</v>
      </c>
      <c r="L3835">
        <v>35.64</v>
      </c>
      <c r="M3835" t="s">
        <v>36</v>
      </c>
      <c r="N3835">
        <v>30.99</v>
      </c>
      <c r="O3835" t="s">
        <v>36</v>
      </c>
      <c r="P3835">
        <v>34.340000000000003</v>
      </c>
      <c r="Q3835" t="s">
        <v>37</v>
      </c>
      <c r="R3835">
        <v>29.86</v>
      </c>
      <c r="S3835" t="s">
        <v>37</v>
      </c>
      <c r="T3835">
        <v>4.4800000000000004</v>
      </c>
      <c r="U3835" t="s">
        <v>37</v>
      </c>
      <c r="V3835" t="s">
        <v>14931</v>
      </c>
      <c r="W3835" t="s">
        <v>140</v>
      </c>
      <c r="X3835" t="s">
        <v>40</v>
      </c>
      <c r="Y3835" t="s">
        <v>14932</v>
      </c>
      <c r="Z3835">
        <v>20.9</v>
      </c>
      <c r="AA3835" t="s">
        <v>37</v>
      </c>
      <c r="AB3835">
        <v>4.4800000000000004</v>
      </c>
      <c r="AC3835" t="s">
        <v>37</v>
      </c>
      <c r="AD3835">
        <v>5</v>
      </c>
      <c r="AE3835">
        <f t="shared" si="417"/>
        <v>105</v>
      </c>
      <c r="AF3835" s="8">
        <f t="shared" si="418"/>
        <v>32.704761904761909</v>
      </c>
      <c r="AG3835" s="8">
        <f t="shared" si="419"/>
        <v>1.6352380952380954</v>
      </c>
      <c r="AH3835">
        <f t="shared" si="420"/>
        <v>34.79</v>
      </c>
      <c r="AI3835">
        <f t="shared" si="421"/>
        <v>1.73</v>
      </c>
      <c r="AJ3835" s="9">
        <f t="shared" si="422"/>
        <v>25.382000000000001</v>
      </c>
      <c r="AK3835" s="10">
        <f t="shared" si="423"/>
        <v>23.746761904761907</v>
      </c>
    </row>
    <row r="3836" spans="1:37">
      <c r="A3836" s="1">
        <v>41639</v>
      </c>
      <c r="B3836">
        <v>1032252988515</v>
      </c>
      <c r="C3836" t="s">
        <v>14933</v>
      </c>
      <c r="D3836" t="s">
        <v>14934</v>
      </c>
      <c r="E3836">
        <v>9781466834880</v>
      </c>
      <c r="F3836" t="s">
        <v>2096</v>
      </c>
      <c r="G3836" t="s">
        <v>2097</v>
      </c>
      <c r="H3836" t="s">
        <v>2098</v>
      </c>
      <c r="I3836">
        <v>1</v>
      </c>
      <c r="J3836" t="s">
        <v>34</v>
      </c>
      <c r="K3836" t="s">
        <v>35</v>
      </c>
      <c r="L3836">
        <v>12.64</v>
      </c>
      <c r="M3836" t="s">
        <v>36</v>
      </c>
      <c r="N3836">
        <v>10.99</v>
      </c>
      <c r="O3836" t="s">
        <v>36</v>
      </c>
      <c r="P3836">
        <v>12.18</v>
      </c>
      <c r="Q3836" t="s">
        <v>37</v>
      </c>
      <c r="R3836">
        <v>10.59</v>
      </c>
      <c r="S3836" t="s">
        <v>37</v>
      </c>
      <c r="T3836">
        <v>1.59</v>
      </c>
      <c r="U3836" t="s">
        <v>37</v>
      </c>
      <c r="V3836" t="s">
        <v>14749</v>
      </c>
      <c r="W3836" t="s">
        <v>120</v>
      </c>
      <c r="X3836" t="s">
        <v>40</v>
      </c>
      <c r="Y3836" t="s">
        <v>14750</v>
      </c>
      <c r="Z3836">
        <v>7.41</v>
      </c>
      <c r="AA3836" t="s">
        <v>37</v>
      </c>
      <c r="AB3836">
        <v>1.59</v>
      </c>
      <c r="AC3836" t="s">
        <v>37</v>
      </c>
      <c r="AD3836">
        <v>13</v>
      </c>
      <c r="AE3836">
        <f t="shared" si="417"/>
        <v>113</v>
      </c>
      <c r="AF3836" s="8">
        <f t="shared" si="418"/>
        <v>10.778761061946902</v>
      </c>
      <c r="AG3836" s="8">
        <f t="shared" si="419"/>
        <v>1.4012389380530974</v>
      </c>
      <c r="AH3836">
        <f t="shared" si="420"/>
        <v>11.46</v>
      </c>
      <c r="AI3836">
        <f t="shared" si="421"/>
        <v>1.49</v>
      </c>
      <c r="AJ3836" s="9">
        <f t="shared" si="422"/>
        <v>9.0030000000000001</v>
      </c>
      <c r="AK3836" s="10">
        <f t="shared" si="423"/>
        <v>7.6017610619469025</v>
      </c>
    </row>
    <row r="3837" spans="1:37">
      <c r="A3837" s="1">
        <v>41639</v>
      </c>
      <c r="B3837">
        <v>1032253108513</v>
      </c>
      <c r="C3837" t="s">
        <v>14935</v>
      </c>
      <c r="D3837" t="s">
        <v>14936</v>
      </c>
      <c r="E3837">
        <v>9781466831100</v>
      </c>
      <c r="F3837" t="s">
        <v>14937</v>
      </c>
      <c r="G3837" t="s">
        <v>14938</v>
      </c>
      <c r="H3837" t="s">
        <v>2290</v>
      </c>
      <c r="I3837">
        <v>1</v>
      </c>
      <c r="J3837" t="s">
        <v>34</v>
      </c>
      <c r="K3837" t="s">
        <v>35</v>
      </c>
      <c r="L3837">
        <v>10.34</v>
      </c>
      <c r="M3837" t="s">
        <v>36</v>
      </c>
      <c r="N3837">
        <v>8.99</v>
      </c>
      <c r="O3837" t="s">
        <v>36</v>
      </c>
      <c r="P3837">
        <v>9.9600000000000009</v>
      </c>
      <c r="Q3837" t="s">
        <v>37</v>
      </c>
      <c r="R3837">
        <v>8.66</v>
      </c>
      <c r="S3837" t="s">
        <v>37</v>
      </c>
      <c r="T3837">
        <v>1.3</v>
      </c>
      <c r="U3837" t="s">
        <v>37</v>
      </c>
      <c r="V3837" t="s">
        <v>1129</v>
      </c>
      <c r="W3837" t="s">
        <v>193</v>
      </c>
      <c r="X3837" t="s">
        <v>40</v>
      </c>
      <c r="Y3837" t="s">
        <v>5270</v>
      </c>
      <c r="Z3837">
        <v>6.06</v>
      </c>
      <c r="AA3837" t="s">
        <v>37</v>
      </c>
      <c r="AB3837">
        <v>1.3</v>
      </c>
      <c r="AC3837" t="s">
        <v>37</v>
      </c>
      <c r="AD3837">
        <v>5</v>
      </c>
      <c r="AE3837">
        <f t="shared" si="417"/>
        <v>105</v>
      </c>
      <c r="AF3837" s="8">
        <f t="shared" si="418"/>
        <v>9.4857142857142858</v>
      </c>
      <c r="AG3837" s="8">
        <f t="shared" si="419"/>
        <v>0.47428571428571431</v>
      </c>
      <c r="AH3837">
        <f t="shared" si="420"/>
        <v>10.09</v>
      </c>
      <c r="AI3837">
        <f t="shared" si="421"/>
        <v>0.5</v>
      </c>
      <c r="AJ3837" s="9">
        <f t="shared" si="422"/>
        <v>7.3619999999999992</v>
      </c>
      <c r="AK3837" s="10">
        <f t="shared" si="423"/>
        <v>6.887714285714285</v>
      </c>
    </row>
    <row r="3838" spans="1:37">
      <c r="A3838" s="1">
        <v>41639</v>
      </c>
      <c r="B3838">
        <v>1032253923512</v>
      </c>
      <c r="C3838" t="s">
        <v>14939</v>
      </c>
      <c r="D3838" t="s">
        <v>14940</v>
      </c>
      <c r="E3838">
        <v>9781429909082</v>
      </c>
      <c r="F3838" t="s">
        <v>6794</v>
      </c>
      <c r="G3838" t="s">
        <v>6795</v>
      </c>
      <c r="H3838" t="s">
        <v>470</v>
      </c>
      <c r="I3838">
        <v>1</v>
      </c>
      <c r="J3838" t="s">
        <v>34</v>
      </c>
      <c r="K3838" t="s">
        <v>35</v>
      </c>
      <c r="L3838">
        <v>12.64</v>
      </c>
      <c r="M3838" t="s">
        <v>36</v>
      </c>
      <c r="N3838">
        <v>10.99</v>
      </c>
      <c r="O3838" t="s">
        <v>36</v>
      </c>
      <c r="P3838">
        <v>12.18</v>
      </c>
      <c r="Q3838" t="s">
        <v>37</v>
      </c>
      <c r="R3838">
        <v>10.59</v>
      </c>
      <c r="S3838" t="s">
        <v>37</v>
      </c>
      <c r="T3838">
        <v>1.59</v>
      </c>
      <c r="U3838" t="s">
        <v>37</v>
      </c>
      <c r="V3838" t="s">
        <v>788</v>
      </c>
      <c r="W3838" t="s">
        <v>140</v>
      </c>
      <c r="X3838" t="s">
        <v>40</v>
      </c>
      <c r="Y3838" t="s">
        <v>11810</v>
      </c>
      <c r="Z3838">
        <v>7.41</v>
      </c>
      <c r="AA3838" t="s">
        <v>37</v>
      </c>
      <c r="AB3838">
        <v>1.59</v>
      </c>
      <c r="AC3838" t="s">
        <v>37</v>
      </c>
      <c r="AD3838">
        <v>5</v>
      </c>
      <c r="AE3838">
        <f t="shared" si="417"/>
        <v>105</v>
      </c>
      <c r="AF3838" s="8">
        <f t="shared" si="418"/>
        <v>11.6</v>
      </c>
      <c r="AG3838" s="8">
        <f t="shared" si="419"/>
        <v>0.57999999999999996</v>
      </c>
      <c r="AH3838">
        <f t="shared" si="420"/>
        <v>12.34</v>
      </c>
      <c r="AI3838">
        <f t="shared" si="421"/>
        <v>0.61</v>
      </c>
      <c r="AJ3838" s="9">
        <f t="shared" si="422"/>
        <v>9.0030000000000001</v>
      </c>
      <c r="AK3838" s="10">
        <f t="shared" si="423"/>
        <v>8.423</v>
      </c>
    </row>
    <row r="3839" spans="1:37">
      <c r="A3839" s="1">
        <v>41639</v>
      </c>
      <c r="B3839">
        <v>1032255353513</v>
      </c>
      <c r="C3839" t="s">
        <v>14941</v>
      </c>
      <c r="D3839" t="s">
        <v>14942</v>
      </c>
      <c r="E3839">
        <v>9780805096675</v>
      </c>
      <c r="F3839" t="s">
        <v>1125</v>
      </c>
      <c r="G3839" t="s">
        <v>1126</v>
      </c>
      <c r="H3839" t="s">
        <v>206</v>
      </c>
      <c r="I3839">
        <v>1</v>
      </c>
      <c r="J3839" t="s">
        <v>34</v>
      </c>
      <c r="K3839" t="s">
        <v>35</v>
      </c>
      <c r="L3839">
        <v>16.09</v>
      </c>
      <c r="M3839" t="s">
        <v>36</v>
      </c>
      <c r="N3839">
        <v>13.99</v>
      </c>
      <c r="O3839" t="s">
        <v>36</v>
      </c>
      <c r="P3839">
        <v>15.5</v>
      </c>
      <c r="Q3839" t="s">
        <v>37</v>
      </c>
      <c r="R3839">
        <v>13.48</v>
      </c>
      <c r="S3839" t="s">
        <v>37</v>
      </c>
      <c r="T3839">
        <v>2.02</v>
      </c>
      <c r="U3839" t="s">
        <v>37</v>
      </c>
      <c r="V3839" t="s">
        <v>395</v>
      </c>
      <c r="W3839" t="s">
        <v>56</v>
      </c>
      <c r="X3839" t="s">
        <v>40</v>
      </c>
      <c r="Y3839" t="s">
        <v>8077</v>
      </c>
      <c r="Z3839">
        <v>9.44</v>
      </c>
      <c r="AA3839" t="s">
        <v>37</v>
      </c>
      <c r="AB3839">
        <v>2.02</v>
      </c>
      <c r="AC3839" t="s">
        <v>37</v>
      </c>
      <c r="AD3839">
        <v>13</v>
      </c>
      <c r="AE3839">
        <f t="shared" si="417"/>
        <v>113</v>
      </c>
      <c r="AF3839" s="8">
        <f t="shared" si="418"/>
        <v>13.716814159292035</v>
      </c>
      <c r="AG3839" s="8">
        <f t="shared" si="419"/>
        <v>1.7831858407079644</v>
      </c>
      <c r="AH3839">
        <f t="shared" si="420"/>
        <v>14.59</v>
      </c>
      <c r="AI3839">
        <f t="shared" si="421"/>
        <v>1.89</v>
      </c>
      <c r="AJ3839" s="9">
        <f t="shared" si="422"/>
        <v>11.456</v>
      </c>
      <c r="AK3839" s="10">
        <f t="shared" si="423"/>
        <v>9.6728141592920345</v>
      </c>
    </row>
    <row r="3840" spans="1:37">
      <c r="A3840" s="1">
        <v>41639</v>
      </c>
      <c r="B3840">
        <v>1032255998522</v>
      </c>
      <c r="C3840" t="s">
        <v>14943</v>
      </c>
      <c r="D3840" t="s">
        <v>14944</v>
      </c>
      <c r="E3840">
        <v>9781429963947</v>
      </c>
      <c r="F3840" t="s">
        <v>124</v>
      </c>
      <c r="G3840" t="s">
        <v>125</v>
      </c>
      <c r="H3840" t="s">
        <v>62</v>
      </c>
      <c r="I3840">
        <v>1</v>
      </c>
      <c r="J3840" t="s">
        <v>34</v>
      </c>
      <c r="K3840" t="s">
        <v>35</v>
      </c>
      <c r="L3840">
        <v>10.35</v>
      </c>
      <c r="M3840" t="s">
        <v>36</v>
      </c>
      <c r="N3840">
        <v>8.99</v>
      </c>
      <c r="O3840" t="s">
        <v>36</v>
      </c>
      <c r="P3840">
        <v>9.9700000000000006</v>
      </c>
      <c r="Q3840" t="s">
        <v>37</v>
      </c>
      <c r="R3840">
        <v>8.66</v>
      </c>
      <c r="S3840" t="s">
        <v>37</v>
      </c>
      <c r="T3840">
        <v>1.31</v>
      </c>
      <c r="U3840" t="s">
        <v>37</v>
      </c>
      <c r="V3840" t="s">
        <v>277</v>
      </c>
      <c r="W3840" t="s">
        <v>485</v>
      </c>
      <c r="X3840" t="s">
        <v>40</v>
      </c>
      <c r="Y3840" t="s">
        <v>14945</v>
      </c>
      <c r="Z3840">
        <v>6.06</v>
      </c>
      <c r="AA3840" t="s">
        <v>37</v>
      </c>
      <c r="AB3840">
        <v>1.31</v>
      </c>
      <c r="AC3840" t="s">
        <v>37</v>
      </c>
      <c r="AD3840">
        <v>13</v>
      </c>
      <c r="AE3840">
        <f t="shared" si="417"/>
        <v>113</v>
      </c>
      <c r="AF3840" s="8">
        <f t="shared" si="418"/>
        <v>8.8230088495575227</v>
      </c>
      <c r="AG3840" s="8">
        <f t="shared" si="419"/>
        <v>1.1469911504424779</v>
      </c>
      <c r="AH3840">
        <f t="shared" si="420"/>
        <v>9.3800000000000008</v>
      </c>
      <c r="AI3840">
        <f t="shared" si="421"/>
        <v>1.22</v>
      </c>
      <c r="AJ3840" s="9">
        <f t="shared" si="422"/>
        <v>7.3719999999999999</v>
      </c>
      <c r="AK3840" s="10">
        <f t="shared" si="423"/>
        <v>6.225008849557522</v>
      </c>
    </row>
    <row r="3841" spans="1:37">
      <c r="A3841" s="1">
        <v>41639</v>
      </c>
      <c r="B3841">
        <v>1032258085522</v>
      </c>
      <c r="C3841" t="s">
        <v>14946</v>
      </c>
      <c r="D3841" t="s">
        <v>14947</v>
      </c>
      <c r="E3841">
        <v>9781429975865</v>
      </c>
      <c r="F3841" t="s">
        <v>14948</v>
      </c>
      <c r="G3841" t="s">
        <v>14949</v>
      </c>
      <c r="H3841" t="s">
        <v>14950</v>
      </c>
      <c r="I3841">
        <v>1</v>
      </c>
      <c r="J3841" t="s">
        <v>34</v>
      </c>
      <c r="K3841" t="s">
        <v>35</v>
      </c>
      <c r="L3841">
        <v>12.64</v>
      </c>
      <c r="M3841" t="s">
        <v>36</v>
      </c>
      <c r="N3841">
        <v>10.99</v>
      </c>
      <c r="O3841" t="s">
        <v>36</v>
      </c>
      <c r="P3841">
        <v>12.18</v>
      </c>
      <c r="Q3841" t="s">
        <v>37</v>
      </c>
      <c r="R3841">
        <v>10.59</v>
      </c>
      <c r="S3841" t="s">
        <v>37</v>
      </c>
      <c r="T3841">
        <v>1.59</v>
      </c>
      <c r="U3841" t="s">
        <v>37</v>
      </c>
      <c r="V3841" t="s">
        <v>840</v>
      </c>
      <c r="W3841" t="s">
        <v>140</v>
      </c>
      <c r="X3841" t="s">
        <v>40</v>
      </c>
      <c r="Y3841" t="s">
        <v>14951</v>
      </c>
      <c r="Z3841">
        <v>7.41</v>
      </c>
      <c r="AA3841" t="s">
        <v>37</v>
      </c>
      <c r="AB3841">
        <v>1.59</v>
      </c>
      <c r="AC3841" t="s">
        <v>37</v>
      </c>
      <c r="AD3841">
        <v>5</v>
      </c>
      <c r="AE3841">
        <f t="shared" si="417"/>
        <v>105</v>
      </c>
      <c r="AF3841" s="8">
        <f t="shared" si="418"/>
        <v>11.6</v>
      </c>
      <c r="AG3841" s="8">
        <f t="shared" si="419"/>
        <v>0.57999999999999996</v>
      </c>
      <c r="AH3841">
        <f t="shared" si="420"/>
        <v>12.34</v>
      </c>
      <c r="AI3841">
        <f t="shared" si="421"/>
        <v>0.61</v>
      </c>
      <c r="AJ3841" s="9">
        <f t="shared" si="422"/>
        <v>9.0030000000000001</v>
      </c>
      <c r="AK3841" s="10">
        <f t="shared" si="423"/>
        <v>8.423</v>
      </c>
    </row>
    <row r="3842" spans="1:37">
      <c r="A3842" s="1">
        <v>41639</v>
      </c>
      <c r="B3842">
        <v>1032267184512</v>
      </c>
      <c r="C3842" t="s">
        <v>14952</v>
      </c>
      <c r="D3842" t="s">
        <v>14953</v>
      </c>
      <c r="E3842">
        <v>9781429989794</v>
      </c>
      <c r="F3842" t="s">
        <v>1565</v>
      </c>
      <c r="G3842" t="s">
        <v>1566</v>
      </c>
      <c r="H3842" t="s">
        <v>729</v>
      </c>
      <c r="I3842">
        <v>1</v>
      </c>
      <c r="J3842" t="s">
        <v>34</v>
      </c>
      <c r="K3842" t="s">
        <v>35</v>
      </c>
      <c r="L3842">
        <v>10.34</v>
      </c>
      <c r="M3842" t="s">
        <v>36</v>
      </c>
      <c r="N3842">
        <v>8.99</v>
      </c>
      <c r="O3842" t="s">
        <v>36</v>
      </c>
      <c r="P3842">
        <v>9.9600000000000009</v>
      </c>
      <c r="Q3842" t="s">
        <v>37</v>
      </c>
      <c r="R3842">
        <v>8.66</v>
      </c>
      <c r="S3842" t="s">
        <v>37</v>
      </c>
      <c r="T3842">
        <v>1.3</v>
      </c>
      <c r="U3842" t="s">
        <v>37</v>
      </c>
      <c r="V3842" t="s">
        <v>1898</v>
      </c>
      <c r="W3842" t="s">
        <v>56</v>
      </c>
      <c r="X3842" t="s">
        <v>40</v>
      </c>
      <c r="Y3842" t="s">
        <v>2657</v>
      </c>
      <c r="Z3842">
        <v>6.06</v>
      </c>
      <c r="AA3842" t="s">
        <v>37</v>
      </c>
      <c r="AB3842">
        <v>1.3</v>
      </c>
      <c r="AC3842" t="s">
        <v>37</v>
      </c>
      <c r="AD3842">
        <v>13</v>
      </c>
      <c r="AE3842">
        <f t="shared" si="417"/>
        <v>113</v>
      </c>
      <c r="AF3842" s="8">
        <f t="shared" si="418"/>
        <v>8.8141592920353986</v>
      </c>
      <c r="AG3842" s="8">
        <f t="shared" si="419"/>
        <v>1.1458407079646018</v>
      </c>
      <c r="AH3842">
        <f t="shared" si="420"/>
        <v>9.3699999999999992</v>
      </c>
      <c r="AI3842">
        <f t="shared" si="421"/>
        <v>1.21</v>
      </c>
      <c r="AJ3842" s="9">
        <f t="shared" si="422"/>
        <v>7.3619999999999992</v>
      </c>
      <c r="AK3842" s="10">
        <f t="shared" si="423"/>
        <v>6.2161592920353979</v>
      </c>
    </row>
    <row r="3843" spans="1:37">
      <c r="A3843" s="1">
        <v>41639</v>
      </c>
      <c r="B3843">
        <v>1032269333515</v>
      </c>
      <c r="C3843" t="s">
        <v>14954</v>
      </c>
      <c r="D3843" t="s">
        <v>14955</v>
      </c>
      <c r="E3843">
        <v>9781429974660</v>
      </c>
      <c r="F3843" t="s">
        <v>13278</v>
      </c>
      <c r="G3843" t="s">
        <v>13279</v>
      </c>
      <c r="H3843" t="s">
        <v>353</v>
      </c>
      <c r="I3843">
        <v>1</v>
      </c>
      <c r="J3843" t="s">
        <v>34</v>
      </c>
      <c r="K3843" t="s">
        <v>35</v>
      </c>
      <c r="L3843">
        <v>12.64</v>
      </c>
      <c r="M3843" t="s">
        <v>36</v>
      </c>
      <c r="N3843">
        <v>10.99</v>
      </c>
      <c r="O3843" t="s">
        <v>36</v>
      </c>
      <c r="P3843">
        <v>12.18</v>
      </c>
      <c r="Q3843" t="s">
        <v>37</v>
      </c>
      <c r="R3843">
        <v>10.59</v>
      </c>
      <c r="S3843" t="s">
        <v>37</v>
      </c>
      <c r="T3843">
        <v>1.59</v>
      </c>
      <c r="U3843" t="s">
        <v>37</v>
      </c>
      <c r="V3843" t="s">
        <v>4491</v>
      </c>
      <c r="W3843" t="s">
        <v>39</v>
      </c>
      <c r="X3843" t="s">
        <v>40</v>
      </c>
      <c r="Y3843" t="s">
        <v>4492</v>
      </c>
      <c r="Z3843">
        <v>7.41</v>
      </c>
      <c r="AA3843" t="s">
        <v>37</v>
      </c>
      <c r="AB3843">
        <v>1.59</v>
      </c>
      <c r="AC3843" t="s">
        <v>37</v>
      </c>
      <c r="AD3843">
        <v>5</v>
      </c>
      <c r="AE3843">
        <f t="shared" si="417"/>
        <v>105</v>
      </c>
      <c r="AF3843" s="8">
        <f t="shared" si="418"/>
        <v>11.6</v>
      </c>
      <c r="AG3843" s="8">
        <f t="shared" si="419"/>
        <v>0.57999999999999996</v>
      </c>
      <c r="AH3843">
        <f t="shared" si="420"/>
        <v>12.34</v>
      </c>
      <c r="AI3843">
        <f t="shared" si="421"/>
        <v>0.61</v>
      </c>
      <c r="AJ3843" s="9">
        <f t="shared" si="422"/>
        <v>9.0030000000000001</v>
      </c>
      <c r="AK3843" s="10">
        <f t="shared" si="423"/>
        <v>8.423</v>
      </c>
    </row>
    <row r="3844" spans="1:37">
      <c r="A3844" s="1">
        <v>41639</v>
      </c>
      <c r="B3844">
        <v>1032276963518</v>
      </c>
      <c r="C3844" t="s">
        <v>14956</v>
      </c>
      <c r="D3844" t="s">
        <v>14957</v>
      </c>
      <c r="E3844">
        <v>9781466834880</v>
      </c>
      <c r="F3844" t="s">
        <v>2096</v>
      </c>
      <c r="G3844" t="s">
        <v>2097</v>
      </c>
      <c r="H3844" t="s">
        <v>2098</v>
      </c>
      <c r="I3844">
        <v>1</v>
      </c>
      <c r="J3844" t="s">
        <v>34</v>
      </c>
      <c r="K3844" t="s">
        <v>35</v>
      </c>
      <c r="L3844">
        <v>12.64</v>
      </c>
      <c r="M3844" t="s">
        <v>36</v>
      </c>
      <c r="N3844">
        <v>10.99</v>
      </c>
      <c r="O3844" t="s">
        <v>36</v>
      </c>
      <c r="P3844">
        <v>12.18</v>
      </c>
      <c r="Q3844" t="s">
        <v>37</v>
      </c>
      <c r="R3844">
        <v>10.59</v>
      </c>
      <c r="S3844" t="s">
        <v>37</v>
      </c>
      <c r="T3844">
        <v>1.59</v>
      </c>
      <c r="U3844" t="s">
        <v>37</v>
      </c>
      <c r="V3844" t="s">
        <v>697</v>
      </c>
      <c r="W3844" t="s">
        <v>193</v>
      </c>
      <c r="X3844" t="s">
        <v>40</v>
      </c>
      <c r="Y3844" t="s">
        <v>4444</v>
      </c>
      <c r="Z3844">
        <v>7.41</v>
      </c>
      <c r="AA3844" t="s">
        <v>37</v>
      </c>
      <c r="AB3844">
        <v>1.59</v>
      </c>
      <c r="AC3844" t="s">
        <v>37</v>
      </c>
      <c r="AD3844">
        <v>5</v>
      </c>
      <c r="AE3844">
        <f t="shared" ref="AE3844:AE3907" si="424">AD3844+100</f>
        <v>105</v>
      </c>
      <c r="AF3844" s="8">
        <f t="shared" si="418"/>
        <v>11.6</v>
      </c>
      <c r="AG3844" s="8">
        <f t="shared" si="419"/>
        <v>0.57999999999999996</v>
      </c>
      <c r="AH3844">
        <f t="shared" si="420"/>
        <v>12.34</v>
      </c>
      <c r="AI3844">
        <f t="shared" si="421"/>
        <v>0.61</v>
      </c>
      <c r="AJ3844" s="9">
        <f t="shared" si="422"/>
        <v>9.0030000000000001</v>
      </c>
      <c r="AK3844" s="10">
        <f t="shared" si="423"/>
        <v>8.423</v>
      </c>
    </row>
    <row r="3845" spans="1:37">
      <c r="A3845" s="1">
        <v>41639</v>
      </c>
      <c r="B3845">
        <v>1032277122520</v>
      </c>
      <c r="C3845" t="s">
        <v>14958</v>
      </c>
      <c r="D3845" t="s">
        <v>14959</v>
      </c>
      <c r="E3845">
        <v>9781429960274</v>
      </c>
      <c r="F3845" t="s">
        <v>5287</v>
      </c>
      <c r="G3845" t="s">
        <v>5288</v>
      </c>
      <c r="H3845" t="s">
        <v>5289</v>
      </c>
      <c r="I3845">
        <v>1</v>
      </c>
      <c r="J3845" t="s">
        <v>34</v>
      </c>
      <c r="K3845" t="s">
        <v>35</v>
      </c>
      <c r="L3845">
        <v>12.64</v>
      </c>
      <c r="M3845" t="s">
        <v>36</v>
      </c>
      <c r="N3845">
        <v>10.99</v>
      </c>
      <c r="O3845" t="s">
        <v>36</v>
      </c>
      <c r="P3845">
        <v>12.18</v>
      </c>
      <c r="Q3845" t="s">
        <v>37</v>
      </c>
      <c r="R3845">
        <v>10.59</v>
      </c>
      <c r="S3845" t="s">
        <v>37</v>
      </c>
      <c r="T3845">
        <v>1.59</v>
      </c>
      <c r="U3845" t="s">
        <v>37</v>
      </c>
      <c r="V3845" t="s">
        <v>3033</v>
      </c>
      <c r="W3845" t="s">
        <v>120</v>
      </c>
      <c r="X3845" t="s">
        <v>40</v>
      </c>
      <c r="Y3845" t="s">
        <v>14960</v>
      </c>
      <c r="Z3845">
        <v>7.41</v>
      </c>
      <c r="AA3845" t="s">
        <v>37</v>
      </c>
      <c r="AB3845">
        <v>1.59</v>
      </c>
      <c r="AC3845" t="s">
        <v>37</v>
      </c>
      <c r="AD3845">
        <v>13</v>
      </c>
      <c r="AE3845">
        <f t="shared" si="424"/>
        <v>113</v>
      </c>
      <c r="AF3845" s="8">
        <f t="shared" ref="AF3845:AF3908" si="425">((P3845/AE3845)*100)*ABS(I3845)</f>
        <v>10.778761061946902</v>
      </c>
      <c r="AG3845" s="8">
        <f t="shared" ref="AG3845:AG3908" si="426">+AF3845*AD3845/100</f>
        <v>1.4012389380530974</v>
      </c>
      <c r="AH3845">
        <f t="shared" ref="AH3845:AH3908" si="427">TRUNC(AF3845*1.0638,2)</f>
        <v>11.46</v>
      </c>
      <c r="AI3845">
        <f t="shared" ref="AI3845:AI3908" si="428">TRUNC(AG3845*1.0638,2)</f>
        <v>1.49</v>
      </c>
      <c r="AJ3845" s="9">
        <f t="shared" ref="AJ3845:AJ3908" si="429">((P3845-T3845)*0.7+T3845)*ABS(I3845)</f>
        <v>9.0030000000000001</v>
      </c>
      <c r="AK3845" s="10">
        <f t="shared" ref="AK3845:AK3908" si="430">(AJ3845-AG3845)</f>
        <v>7.6017610619469025</v>
      </c>
    </row>
    <row r="3846" spans="1:37">
      <c r="A3846" s="1">
        <v>41639</v>
      </c>
      <c r="B3846">
        <v>1032280253518</v>
      </c>
      <c r="C3846" t="s">
        <v>14961</v>
      </c>
      <c r="D3846" t="s">
        <v>14962</v>
      </c>
      <c r="E3846">
        <v>9781429999946</v>
      </c>
      <c r="F3846" t="s">
        <v>10405</v>
      </c>
      <c r="G3846" t="s">
        <v>10406</v>
      </c>
      <c r="H3846" t="s">
        <v>10407</v>
      </c>
      <c r="I3846">
        <v>1</v>
      </c>
      <c r="J3846" t="s">
        <v>34</v>
      </c>
      <c r="K3846" t="s">
        <v>35</v>
      </c>
      <c r="L3846">
        <v>12.64</v>
      </c>
      <c r="M3846" t="s">
        <v>36</v>
      </c>
      <c r="N3846">
        <v>10.99</v>
      </c>
      <c r="O3846" t="s">
        <v>36</v>
      </c>
      <c r="P3846">
        <v>12.18</v>
      </c>
      <c r="Q3846" t="s">
        <v>37</v>
      </c>
      <c r="R3846">
        <v>10.59</v>
      </c>
      <c r="S3846" t="s">
        <v>37</v>
      </c>
      <c r="T3846">
        <v>1.59</v>
      </c>
      <c r="U3846" t="s">
        <v>37</v>
      </c>
      <c r="V3846" t="s">
        <v>161</v>
      </c>
      <c r="W3846" t="s">
        <v>162</v>
      </c>
      <c r="X3846" t="s">
        <v>40</v>
      </c>
      <c r="Y3846" t="s">
        <v>14963</v>
      </c>
      <c r="Z3846">
        <v>7.41</v>
      </c>
      <c r="AA3846" t="s">
        <v>37</v>
      </c>
      <c r="AB3846">
        <v>1.59</v>
      </c>
      <c r="AC3846" t="s">
        <v>37</v>
      </c>
      <c r="AD3846">
        <v>5</v>
      </c>
      <c r="AE3846">
        <f t="shared" si="424"/>
        <v>105</v>
      </c>
      <c r="AF3846" s="8">
        <f t="shared" si="425"/>
        <v>11.6</v>
      </c>
      <c r="AG3846" s="8">
        <f t="shared" si="426"/>
        <v>0.57999999999999996</v>
      </c>
      <c r="AH3846">
        <f t="shared" si="427"/>
        <v>12.34</v>
      </c>
      <c r="AI3846">
        <f t="shared" si="428"/>
        <v>0.61</v>
      </c>
      <c r="AJ3846" s="9">
        <f t="shared" si="429"/>
        <v>9.0030000000000001</v>
      </c>
      <c r="AK3846" s="10">
        <f t="shared" si="430"/>
        <v>8.423</v>
      </c>
    </row>
    <row r="3847" spans="1:37">
      <c r="A3847" s="1">
        <v>41639</v>
      </c>
      <c r="B3847">
        <v>1032282576517</v>
      </c>
      <c r="C3847" t="s">
        <v>14964</v>
      </c>
      <c r="D3847" t="s">
        <v>14965</v>
      </c>
      <c r="E3847">
        <v>9781622668090</v>
      </c>
      <c r="F3847" t="s">
        <v>5560</v>
      </c>
      <c r="G3847" t="s">
        <v>5561</v>
      </c>
      <c r="H3847" t="s">
        <v>5562</v>
      </c>
      <c r="I3847">
        <v>1</v>
      </c>
      <c r="J3847" t="s">
        <v>34</v>
      </c>
      <c r="K3847" t="s">
        <v>35</v>
      </c>
      <c r="L3847">
        <v>3.44</v>
      </c>
      <c r="M3847" t="s">
        <v>36</v>
      </c>
      <c r="N3847">
        <v>2.99</v>
      </c>
      <c r="O3847" t="s">
        <v>36</v>
      </c>
      <c r="P3847">
        <v>3.31</v>
      </c>
      <c r="Q3847" t="s">
        <v>37</v>
      </c>
      <c r="R3847">
        <v>2.88</v>
      </c>
      <c r="S3847" t="s">
        <v>37</v>
      </c>
      <c r="T3847">
        <v>0.43</v>
      </c>
      <c r="U3847" t="s">
        <v>37</v>
      </c>
      <c r="V3847" t="s">
        <v>14966</v>
      </c>
      <c r="W3847" t="s">
        <v>744</v>
      </c>
      <c r="X3847" t="s">
        <v>40</v>
      </c>
      <c r="Y3847" t="s">
        <v>14967</v>
      </c>
      <c r="Z3847">
        <v>2.02</v>
      </c>
      <c r="AA3847" t="s">
        <v>37</v>
      </c>
      <c r="AB3847">
        <v>0.43</v>
      </c>
      <c r="AC3847" t="s">
        <v>37</v>
      </c>
      <c r="AD3847">
        <v>15</v>
      </c>
      <c r="AE3847">
        <f t="shared" si="424"/>
        <v>115</v>
      </c>
      <c r="AF3847" s="8">
        <f t="shared" si="425"/>
        <v>2.8782608695652177</v>
      </c>
      <c r="AG3847" s="8">
        <f t="shared" si="426"/>
        <v>0.43173913043478263</v>
      </c>
      <c r="AH3847">
        <f t="shared" si="427"/>
        <v>3.06</v>
      </c>
      <c r="AI3847">
        <f t="shared" si="428"/>
        <v>0.45</v>
      </c>
      <c r="AJ3847" s="9">
        <f t="shared" si="429"/>
        <v>2.4460000000000002</v>
      </c>
      <c r="AK3847" s="10">
        <f t="shared" si="430"/>
        <v>2.0142608695652173</v>
      </c>
    </row>
    <row r="3848" spans="1:37">
      <c r="A3848" s="1">
        <v>41639</v>
      </c>
      <c r="B3848">
        <v>1032284138522</v>
      </c>
      <c r="C3848" t="s">
        <v>14968</v>
      </c>
      <c r="D3848" t="s">
        <v>14969</v>
      </c>
      <c r="E3848">
        <v>9781466850514</v>
      </c>
      <c r="F3848" t="s">
        <v>14970</v>
      </c>
      <c r="G3848" t="s">
        <v>14971</v>
      </c>
      <c r="H3848" t="s">
        <v>11476</v>
      </c>
      <c r="I3848">
        <v>1</v>
      </c>
      <c r="J3848" t="s">
        <v>34</v>
      </c>
      <c r="K3848" t="s">
        <v>35</v>
      </c>
      <c r="L3848">
        <v>1.1399999999999999</v>
      </c>
      <c r="M3848" t="s">
        <v>36</v>
      </c>
      <c r="N3848">
        <v>0.99</v>
      </c>
      <c r="O3848" t="s">
        <v>36</v>
      </c>
      <c r="P3848">
        <v>1.1000000000000001</v>
      </c>
      <c r="Q3848" t="s">
        <v>37</v>
      </c>
      <c r="R3848">
        <v>0.95</v>
      </c>
      <c r="S3848" t="s">
        <v>37</v>
      </c>
      <c r="T3848">
        <v>0.15</v>
      </c>
      <c r="U3848" t="s">
        <v>37</v>
      </c>
      <c r="V3848" t="s">
        <v>287</v>
      </c>
      <c r="W3848" t="s">
        <v>140</v>
      </c>
      <c r="X3848" t="s">
        <v>40</v>
      </c>
      <c r="Y3848" t="s">
        <v>14972</v>
      </c>
      <c r="Z3848">
        <v>0.67</v>
      </c>
      <c r="AA3848" t="s">
        <v>37</v>
      </c>
      <c r="AB3848">
        <v>0.15</v>
      </c>
      <c r="AC3848" t="s">
        <v>37</v>
      </c>
      <c r="AD3848">
        <v>5</v>
      </c>
      <c r="AE3848">
        <f t="shared" si="424"/>
        <v>105</v>
      </c>
      <c r="AF3848" s="8">
        <f t="shared" si="425"/>
        <v>1.0476190476190477</v>
      </c>
      <c r="AG3848" s="8">
        <f t="shared" si="426"/>
        <v>5.2380952380952382E-2</v>
      </c>
      <c r="AH3848">
        <f t="shared" si="427"/>
        <v>1.1100000000000001</v>
      </c>
      <c r="AI3848">
        <f t="shared" si="428"/>
        <v>0.05</v>
      </c>
      <c r="AJ3848" s="9">
        <f t="shared" si="429"/>
        <v>0.81500000000000006</v>
      </c>
      <c r="AK3848" s="10">
        <f t="shared" si="430"/>
        <v>0.76261904761904764</v>
      </c>
    </row>
    <row r="3849" spans="1:37">
      <c r="A3849" s="1">
        <v>41639</v>
      </c>
      <c r="B3849">
        <v>1032284905522</v>
      </c>
      <c r="C3849" t="s">
        <v>14973</v>
      </c>
      <c r="D3849" t="s">
        <v>14974</v>
      </c>
      <c r="E3849">
        <v>9781250030016</v>
      </c>
      <c r="F3849" t="s">
        <v>12557</v>
      </c>
      <c r="G3849" t="s">
        <v>12558</v>
      </c>
      <c r="H3849" t="s">
        <v>12559</v>
      </c>
      <c r="I3849">
        <v>1</v>
      </c>
      <c r="J3849" t="s">
        <v>34</v>
      </c>
      <c r="K3849" t="s">
        <v>35</v>
      </c>
      <c r="L3849">
        <v>16.09</v>
      </c>
      <c r="M3849" t="s">
        <v>36</v>
      </c>
      <c r="N3849">
        <v>13.99</v>
      </c>
      <c r="O3849" t="s">
        <v>36</v>
      </c>
      <c r="P3849">
        <v>15.42</v>
      </c>
      <c r="Q3849" t="s">
        <v>37</v>
      </c>
      <c r="R3849">
        <v>13.41</v>
      </c>
      <c r="S3849" t="s">
        <v>37</v>
      </c>
      <c r="T3849">
        <v>2.0099999999999998</v>
      </c>
      <c r="U3849" t="s">
        <v>37</v>
      </c>
      <c r="V3849" t="s">
        <v>2254</v>
      </c>
      <c r="W3849" t="s">
        <v>214</v>
      </c>
      <c r="X3849" t="s">
        <v>40</v>
      </c>
      <c r="Y3849" t="s">
        <v>14975</v>
      </c>
      <c r="Z3849">
        <v>9.39</v>
      </c>
      <c r="AA3849" t="s">
        <v>37</v>
      </c>
      <c r="AB3849">
        <v>2.0099999999999998</v>
      </c>
      <c r="AC3849" t="s">
        <v>37</v>
      </c>
      <c r="AD3849">
        <v>13</v>
      </c>
      <c r="AE3849">
        <f t="shared" si="424"/>
        <v>113</v>
      </c>
      <c r="AF3849" s="8">
        <f t="shared" si="425"/>
        <v>13.646017699115042</v>
      </c>
      <c r="AG3849" s="8">
        <f t="shared" si="426"/>
        <v>1.7739823008849556</v>
      </c>
      <c r="AH3849">
        <f t="shared" si="427"/>
        <v>14.51</v>
      </c>
      <c r="AI3849">
        <f t="shared" si="428"/>
        <v>1.88</v>
      </c>
      <c r="AJ3849" s="9">
        <f t="shared" si="429"/>
        <v>11.396999999999998</v>
      </c>
      <c r="AK3849" s="10">
        <f t="shared" si="430"/>
        <v>9.6230176991150422</v>
      </c>
    </row>
    <row r="3850" spans="1:37">
      <c r="A3850" s="1">
        <v>41639</v>
      </c>
      <c r="B3850">
        <v>1032285198519</v>
      </c>
      <c r="C3850" t="s">
        <v>14976</v>
      </c>
      <c r="D3850" t="s">
        <v>14977</v>
      </c>
      <c r="E3850">
        <v>9781622660711</v>
      </c>
      <c r="F3850" t="s">
        <v>14978</v>
      </c>
      <c r="G3850" t="s">
        <v>14979</v>
      </c>
      <c r="H3850" t="s">
        <v>14980</v>
      </c>
      <c r="I3850">
        <v>1</v>
      </c>
      <c r="J3850" t="s">
        <v>34</v>
      </c>
      <c r="K3850" t="s">
        <v>35</v>
      </c>
      <c r="L3850">
        <v>3.45</v>
      </c>
      <c r="M3850" t="s">
        <v>36</v>
      </c>
      <c r="N3850">
        <v>2.99</v>
      </c>
      <c r="O3850" t="s">
        <v>36</v>
      </c>
      <c r="P3850">
        <v>3.32</v>
      </c>
      <c r="Q3850" t="s">
        <v>37</v>
      </c>
      <c r="R3850">
        <v>2.88</v>
      </c>
      <c r="S3850" t="s">
        <v>37</v>
      </c>
      <c r="T3850">
        <v>0.44</v>
      </c>
      <c r="U3850" t="s">
        <v>37</v>
      </c>
      <c r="V3850" t="s">
        <v>213</v>
      </c>
      <c r="W3850" t="s">
        <v>56</v>
      </c>
      <c r="X3850" t="s">
        <v>40</v>
      </c>
      <c r="Y3850" t="s">
        <v>14981</v>
      </c>
      <c r="Z3850">
        <v>2.02</v>
      </c>
      <c r="AA3850" t="s">
        <v>37</v>
      </c>
      <c r="AB3850">
        <v>0.44</v>
      </c>
      <c r="AC3850" t="s">
        <v>37</v>
      </c>
      <c r="AD3850">
        <v>13</v>
      </c>
      <c r="AE3850">
        <f t="shared" si="424"/>
        <v>113</v>
      </c>
      <c r="AF3850" s="8">
        <f t="shared" si="425"/>
        <v>2.9380530973451324</v>
      </c>
      <c r="AG3850" s="8">
        <f t="shared" si="426"/>
        <v>0.38194690265486719</v>
      </c>
      <c r="AH3850">
        <f t="shared" si="427"/>
        <v>3.12</v>
      </c>
      <c r="AI3850">
        <f t="shared" si="428"/>
        <v>0.4</v>
      </c>
      <c r="AJ3850" s="9">
        <f t="shared" si="429"/>
        <v>2.456</v>
      </c>
      <c r="AK3850" s="10">
        <f t="shared" si="430"/>
        <v>2.074053097345133</v>
      </c>
    </row>
    <row r="3851" spans="1:37">
      <c r="A3851" s="1">
        <v>41639</v>
      </c>
      <c r="B3851">
        <v>1032285569514</v>
      </c>
      <c r="C3851" t="s">
        <v>14982</v>
      </c>
      <c r="D3851" t="s">
        <v>14983</v>
      </c>
      <c r="E3851">
        <v>9781429960168</v>
      </c>
      <c r="F3851" t="s">
        <v>318</v>
      </c>
      <c r="G3851" t="s">
        <v>319</v>
      </c>
      <c r="H3851" t="s">
        <v>46</v>
      </c>
      <c r="I3851">
        <v>1</v>
      </c>
      <c r="J3851" t="s">
        <v>34</v>
      </c>
      <c r="K3851" t="s">
        <v>35</v>
      </c>
      <c r="L3851">
        <v>10.35</v>
      </c>
      <c r="M3851" t="s">
        <v>36</v>
      </c>
      <c r="N3851">
        <v>8.99</v>
      </c>
      <c r="O3851" t="s">
        <v>36</v>
      </c>
      <c r="P3851">
        <v>9.9700000000000006</v>
      </c>
      <c r="Q3851" t="s">
        <v>37</v>
      </c>
      <c r="R3851">
        <v>8.66</v>
      </c>
      <c r="S3851" t="s">
        <v>37</v>
      </c>
      <c r="T3851">
        <v>1.31</v>
      </c>
      <c r="U3851" t="s">
        <v>37</v>
      </c>
      <c r="V3851" t="s">
        <v>161</v>
      </c>
      <c r="W3851" t="s">
        <v>127</v>
      </c>
      <c r="X3851" t="s">
        <v>40</v>
      </c>
      <c r="Y3851" t="s">
        <v>14876</v>
      </c>
      <c r="Z3851">
        <v>6.06</v>
      </c>
      <c r="AA3851" t="s">
        <v>37</v>
      </c>
      <c r="AB3851">
        <v>1.31</v>
      </c>
      <c r="AC3851" t="s">
        <v>37</v>
      </c>
      <c r="AD3851">
        <v>5</v>
      </c>
      <c r="AE3851">
        <f t="shared" si="424"/>
        <v>105</v>
      </c>
      <c r="AF3851" s="8">
        <f t="shared" si="425"/>
        <v>9.4952380952380953</v>
      </c>
      <c r="AG3851" s="8">
        <f t="shared" si="426"/>
        <v>0.47476190476190472</v>
      </c>
      <c r="AH3851">
        <f t="shared" si="427"/>
        <v>10.1</v>
      </c>
      <c r="AI3851">
        <f t="shared" si="428"/>
        <v>0.5</v>
      </c>
      <c r="AJ3851" s="9">
        <f t="shared" si="429"/>
        <v>7.3719999999999999</v>
      </c>
      <c r="AK3851" s="10">
        <f t="shared" si="430"/>
        <v>6.8972380952380954</v>
      </c>
    </row>
    <row r="3852" spans="1:37">
      <c r="A3852" s="1">
        <v>41639</v>
      </c>
      <c r="B3852">
        <v>1032288681517</v>
      </c>
      <c r="C3852" t="s">
        <v>14984</v>
      </c>
      <c r="D3852" t="s">
        <v>14985</v>
      </c>
      <c r="E3852">
        <v>9781250010704</v>
      </c>
      <c r="F3852" t="s">
        <v>2410</v>
      </c>
      <c r="G3852" t="s">
        <v>2411</v>
      </c>
      <c r="H3852" t="s">
        <v>2412</v>
      </c>
      <c r="I3852">
        <v>1</v>
      </c>
      <c r="J3852" t="s">
        <v>34</v>
      </c>
      <c r="K3852" t="s">
        <v>35</v>
      </c>
      <c r="L3852">
        <v>16.09</v>
      </c>
      <c r="M3852" t="s">
        <v>36</v>
      </c>
      <c r="N3852">
        <v>13.99</v>
      </c>
      <c r="O3852" t="s">
        <v>36</v>
      </c>
      <c r="P3852">
        <v>15.5</v>
      </c>
      <c r="Q3852" t="s">
        <v>37</v>
      </c>
      <c r="R3852">
        <v>13.48</v>
      </c>
      <c r="S3852" t="s">
        <v>37</v>
      </c>
      <c r="T3852">
        <v>2.02</v>
      </c>
      <c r="U3852" t="s">
        <v>37</v>
      </c>
      <c r="V3852" t="s">
        <v>139</v>
      </c>
      <c r="W3852" t="s">
        <v>193</v>
      </c>
      <c r="X3852" t="s">
        <v>40</v>
      </c>
      <c r="Y3852" t="s">
        <v>14986</v>
      </c>
      <c r="Z3852">
        <v>9.44</v>
      </c>
      <c r="AA3852" t="s">
        <v>37</v>
      </c>
      <c r="AB3852">
        <v>2.02</v>
      </c>
      <c r="AC3852" t="s">
        <v>37</v>
      </c>
      <c r="AD3852">
        <v>5</v>
      </c>
      <c r="AE3852">
        <f t="shared" si="424"/>
        <v>105</v>
      </c>
      <c r="AF3852" s="8">
        <f t="shared" si="425"/>
        <v>14.761904761904763</v>
      </c>
      <c r="AG3852" s="8">
        <f t="shared" si="426"/>
        <v>0.73809523809523814</v>
      </c>
      <c r="AH3852">
        <f t="shared" si="427"/>
        <v>15.7</v>
      </c>
      <c r="AI3852">
        <f t="shared" si="428"/>
        <v>0.78</v>
      </c>
      <c r="AJ3852" s="9">
        <f t="shared" si="429"/>
        <v>11.456</v>
      </c>
      <c r="AK3852" s="10">
        <f t="shared" si="430"/>
        <v>10.717904761904762</v>
      </c>
    </row>
    <row r="3853" spans="1:37">
      <c r="A3853" s="1">
        <v>41639</v>
      </c>
      <c r="B3853">
        <v>1032290372514</v>
      </c>
      <c r="C3853" t="s">
        <v>14987</v>
      </c>
      <c r="D3853" t="s">
        <v>14988</v>
      </c>
      <c r="E3853">
        <v>9781429992800</v>
      </c>
      <c r="F3853" t="s">
        <v>78</v>
      </c>
      <c r="G3853" t="s">
        <v>79</v>
      </c>
      <c r="H3853" t="s">
        <v>80</v>
      </c>
      <c r="I3853">
        <v>1</v>
      </c>
      <c r="J3853" t="s">
        <v>34</v>
      </c>
      <c r="K3853" t="s">
        <v>35</v>
      </c>
      <c r="L3853">
        <v>11.49</v>
      </c>
      <c r="M3853" t="s">
        <v>36</v>
      </c>
      <c r="N3853">
        <v>9.99</v>
      </c>
      <c r="O3853" t="s">
        <v>36</v>
      </c>
      <c r="P3853">
        <v>11.07</v>
      </c>
      <c r="Q3853" t="s">
        <v>37</v>
      </c>
      <c r="R3853">
        <v>9.6300000000000008</v>
      </c>
      <c r="S3853" t="s">
        <v>37</v>
      </c>
      <c r="T3853">
        <v>1.44</v>
      </c>
      <c r="U3853" t="s">
        <v>37</v>
      </c>
      <c r="V3853" t="s">
        <v>381</v>
      </c>
      <c r="W3853" t="s">
        <v>56</v>
      </c>
      <c r="X3853" t="s">
        <v>40</v>
      </c>
      <c r="Y3853" t="s">
        <v>14989</v>
      </c>
      <c r="Z3853">
        <v>6.74</v>
      </c>
      <c r="AA3853" t="s">
        <v>37</v>
      </c>
      <c r="AB3853">
        <v>1.44</v>
      </c>
      <c r="AC3853" t="s">
        <v>37</v>
      </c>
      <c r="AD3853">
        <v>13</v>
      </c>
      <c r="AE3853">
        <f t="shared" si="424"/>
        <v>113</v>
      </c>
      <c r="AF3853" s="8">
        <f t="shared" si="425"/>
        <v>9.7964601769911503</v>
      </c>
      <c r="AG3853" s="8">
        <f t="shared" si="426"/>
        <v>1.2735398230088495</v>
      </c>
      <c r="AH3853">
        <f t="shared" si="427"/>
        <v>10.42</v>
      </c>
      <c r="AI3853">
        <f t="shared" si="428"/>
        <v>1.35</v>
      </c>
      <c r="AJ3853" s="9">
        <f t="shared" si="429"/>
        <v>8.1810000000000009</v>
      </c>
      <c r="AK3853" s="10">
        <f t="shared" si="430"/>
        <v>6.907460176991151</v>
      </c>
    </row>
    <row r="3854" spans="1:37">
      <c r="A3854" s="1">
        <v>41639</v>
      </c>
      <c r="B3854">
        <v>1032290387514</v>
      </c>
      <c r="C3854" t="s">
        <v>14990</v>
      </c>
      <c r="D3854" t="s">
        <v>14991</v>
      </c>
      <c r="E3854">
        <v>9780805098556</v>
      </c>
      <c r="F3854" t="s">
        <v>204</v>
      </c>
      <c r="G3854" t="s">
        <v>205</v>
      </c>
      <c r="H3854" t="s">
        <v>206</v>
      </c>
      <c r="I3854">
        <v>1</v>
      </c>
      <c r="J3854" t="s">
        <v>34</v>
      </c>
      <c r="K3854" t="s">
        <v>35</v>
      </c>
      <c r="L3854">
        <v>17.239999999999998</v>
      </c>
      <c r="M3854" t="s">
        <v>36</v>
      </c>
      <c r="N3854">
        <v>14.99</v>
      </c>
      <c r="O3854" t="s">
        <v>36</v>
      </c>
      <c r="P3854">
        <v>16.61</v>
      </c>
      <c r="Q3854" t="s">
        <v>37</v>
      </c>
      <c r="R3854">
        <v>14.44</v>
      </c>
      <c r="S3854" t="s">
        <v>37</v>
      </c>
      <c r="T3854">
        <v>2.17</v>
      </c>
      <c r="U3854" t="s">
        <v>37</v>
      </c>
      <c r="V3854" t="s">
        <v>14992</v>
      </c>
      <c r="W3854" t="s">
        <v>39</v>
      </c>
      <c r="X3854" t="s">
        <v>40</v>
      </c>
      <c r="Y3854" t="s">
        <v>14993</v>
      </c>
      <c r="Z3854">
        <v>10.11</v>
      </c>
      <c r="AA3854" t="s">
        <v>37</v>
      </c>
      <c r="AB3854">
        <v>2.17</v>
      </c>
      <c r="AC3854" t="s">
        <v>37</v>
      </c>
      <c r="AD3854">
        <v>5</v>
      </c>
      <c r="AE3854">
        <f t="shared" si="424"/>
        <v>105</v>
      </c>
      <c r="AF3854" s="8">
        <f t="shared" si="425"/>
        <v>15.819047619047618</v>
      </c>
      <c r="AG3854" s="8">
        <f t="shared" si="426"/>
        <v>0.79095238095238085</v>
      </c>
      <c r="AH3854">
        <f t="shared" si="427"/>
        <v>16.82</v>
      </c>
      <c r="AI3854">
        <f t="shared" si="428"/>
        <v>0.84</v>
      </c>
      <c r="AJ3854" s="9">
        <f t="shared" si="429"/>
        <v>12.277999999999999</v>
      </c>
      <c r="AK3854" s="10">
        <f t="shared" si="430"/>
        <v>11.487047619047617</v>
      </c>
    </row>
    <row r="3855" spans="1:37">
      <c r="A3855" s="1">
        <v>41639</v>
      </c>
      <c r="B3855">
        <v>1032291811517</v>
      </c>
      <c r="C3855" t="s">
        <v>14994</v>
      </c>
      <c r="D3855" t="s">
        <v>14995</v>
      </c>
      <c r="E3855">
        <v>9781250031211</v>
      </c>
      <c r="F3855" t="s">
        <v>1892</v>
      </c>
      <c r="G3855" t="s">
        <v>1893</v>
      </c>
      <c r="H3855" t="s">
        <v>1894</v>
      </c>
      <c r="I3855">
        <v>1</v>
      </c>
      <c r="J3855" t="s">
        <v>34</v>
      </c>
      <c r="K3855" t="s">
        <v>35</v>
      </c>
      <c r="L3855">
        <v>12.64</v>
      </c>
      <c r="M3855" t="s">
        <v>36</v>
      </c>
      <c r="N3855">
        <v>10.99</v>
      </c>
      <c r="O3855" t="s">
        <v>36</v>
      </c>
      <c r="P3855">
        <v>12.18</v>
      </c>
      <c r="Q3855" t="s">
        <v>37</v>
      </c>
      <c r="R3855">
        <v>10.59</v>
      </c>
      <c r="S3855" t="s">
        <v>37</v>
      </c>
      <c r="T3855">
        <v>1.59</v>
      </c>
      <c r="U3855" t="s">
        <v>37</v>
      </c>
      <c r="V3855" t="s">
        <v>153</v>
      </c>
      <c r="W3855" t="s">
        <v>154</v>
      </c>
      <c r="X3855" t="s">
        <v>40</v>
      </c>
      <c r="Y3855" t="s">
        <v>14996</v>
      </c>
      <c r="Z3855">
        <v>7.41</v>
      </c>
      <c r="AA3855" t="s">
        <v>37</v>
      </c>
      <c r="AB3855">
        <v>1.59</v>
      </c>
      <c r="AC3855" t="s">
        <v>37</v>
      </c>
      <c r="AD3855">
        <v>5</v>
      </c>
      <c r="AE3855">
        <f t="shared" si="424"/>
        <v>105</v>
      </c>
      <c r="AF3855" s="8">
        <f t="shared" si="425"/>
        <v>11.6</v>
      </c>
      <c r="AG3855" s="8">
        <f t="shared" si="426"/>
        <v>0.57999999999999996</v>
      </c>
      <c r="AH3855">
        <f t="shared" si="427"/>
        <v>12.34</v>
      </c>
      <c r="AI3855">
        <f t="shared" si="428"/>
        <v>0.61</v>
      </c>
      <c r="AJ3855" s="9">
        <f t="shared" si="429"/>
        <v>9.0030000000000001</v>
      </c>
      <c r="AK3855" s="10">
        <f t="shared" si="430"/>
        <v>8.423</v>
      </c>
    </row>
    <row r="3856" spans="1:37">
      <c r="A3856" s="1">
        <v>41639</v>
      </c>
      <c r="B3856">
        <v>1032295602511</v>
      </c>
      <c r="C3856" t="s">
        <v>14997</v>
      </c>
      <c r="D3856" t="s">
        <v>14998</v>
      </c>
      <c r="E3856">
        <v>9781429967204</v>
      </c>
      <c r="F3856" t="s">
        <v>2480</v>
      </c>
      <c r="G3856" t="s">
        <v>2481</v>
      </c>
      <c r="H3856" t="s">
        <v>171</v>
      </c>
      <c r="I3856">
        <v>1</v>
      </c>
      <c r="J3856" t="s">
        <v>34</v>
      </c>
      <c r="K3856" t="s">
        <v>35</v>
      </c>
      <c r="L3856">
        <v>12.64</v>
      </c>
      <c r="M3856" t="s">
        <v>36</v>
      </c>
      <c r="N3856">
        <v>10.99</v>
      </c>
      <c r="O3856" t="s">
        <v>36</v>
      </c>
      <c r="P3856">
        <v>12.18</v>
      </c>
      <c r="Q3856" t="s">
        <v>37</v>
      </c>
      <c r="R3856">
        <v>10.59</v>
      </c>
      <c r="S3856" t="s">
        <v>37</v>
      </c>
      <c r="T3856">
        <v>1.59</v>
      </c>
      <c r="U3856" t="s">
        <v>37</v>
      </c>
      <c r="V3856" t="s">
        <v>1512</v>
      </c>
      <c r="W3856" t="s">
        <v>127</v>
      </c>
      <c r="X3856" t="s">
        <v>40</v>
      </c>
      <c r="Y3856" t="s">
        <v>6398</v>
      </c>
      <c r="Z3856">
        <v>7.41</v>
      </c>
      <c r="AA3856" t="s">
        <v>37</v>
      </c>
      <c r="AB3856">
        <v>1.59</v>
      </c>
      <c r="AC3856" t="s">
        <v>37</v>
      </c>
      <c r="AD3856">
        <v>5</v>
      </c>
      <c r="AE3856">
        <f t="shared" si="424"/>
        <v>105</v>
      </c>
      <c r="AF3856" s="8">
        <f t="shared" si="425"/>
        <v>11.6</v>
      </c>
      <c r="AG3856" s="8">
        <f t="shared" si="426"/>
        <v>0.57999999999999996</v>
      </c>
      <c r="AH3856">
        <f t="shared" si="427"/>
        <v>12.34</v>
      </c>
      <c r="AI3856">
        <f t="shared" si="428"/>
        <v>0.61</v>
      </c>
      <c r="AJ3856" s="9">
        <f t="shared" si="429"/>
        <v>9.0030000000000001</v>
      </c>
      <c r="AK3856" s="10">
        <f t="shared" si="430"/>
        <v>8.423</v>
      </c>
    </row>
    <row r="3857" spans="1:37">
      <c r="A3857" s="1">
        <v>41639</v>
      </c>
      <c r="B3857">
        <v>1032297253515</v>
      </c>
      <c r="C3857" t="s">
        <v>14999</v>
      </c>
      <c r="D3857" t="s">
        <v>15000</v>
      </c>
      <c r="E3857">
        <v>9781466810204</v>
      </c>
      <c r="F3857" t="s">
        <v>1866</v>
      </c>
      <c r="G3857" t="s">
        <v>1867</v>
      </c>
      <c r="H3857" t="s">
        <v>1868</v>
      </c>
      <c r="I3857">
        <v>1</v>
      </c>
      <c r="J3857" t="s">
        <v>34</v>
      </c>
      <c r="K3857" t="s">
        <v>35</v>
      </c>
      <c r="L3857">
        <v>16.09</v>
      </c>
      <c r="M3857" t="s">
        <v>36</v>
      </c>
      <c r="N3857">
        <v>13.99</v>
      </c>
      <c r="O3857" t="s">
        <v>36</v>
      </c>
      <c r="P3857">
        <v>15.5</v>
      </c>
      <c r="Q3857" t="s">
        <v>37</v>
      </c>
      <c r="R3857">
        <v>13.48</v>
      </c>
      <c r="S3857" t="s">
        <v>37</v>
      </c>
      <c r="T3857">
        <v>2.02</v>
      </c>
      <c r="U3857" t="s">
        <v>37</v>
      </c>
      <c r="V3857" t="s">
        <v>6772</v>
      </c>
      <c r="W3857" t="s">
        <v>162</v>
      </c>
      <c r="X3857" t="s">
        <v>40</v>
      </c>
      <c r="Y3857" t="s">
        <v>15001</v>
      </c>
      <c r="Z3857">
        <v>9.44</v>
      </c>
      <c r="AA3857" t="s">
        <v>37</v>
      </c>
      <c r="AB3857">
        <v>2.02</v>
      </c>
      <c r="AC3857" t="s">
        <v>37</v>
      </c>
      <c r="AD3857">
        <v>5</v>
      </c>
      <c r="AE3857">
        <f t="shared" si="424"/>
        <v>105</v>
      </c>
      <c r="AF3857" s="8">
        <f t="shared" si="425"/>
        <v>14.761904761904763</v>
      </c>
      <c r="AG3857" s="8">
        <f t="shared" si="426"/>
        <v>0.73809523809523814</v>
      </c>
      <c r="AH3857">
        <f t="shared" si="427"/>
        <v>15.7</v>
      </c>
      <c r="AI3857">
        <f t="shared" si="428"/>
        <v>0.78</v>
      </c>
      <c r="AJ3857" s="9">
        <f t="shared" si="429"/>
        <v>11.456</v>
      </c>
      <c r="AK3857" s="10">
        <f t="shared" si="430"/>
        <v>10.717904761904762</v>
      </c>
    </row>
    <row r="3858" spans="1:37">
      <c r="A3858" s="1">
        <v>41639</v>
      </c>
      <c r="B3858">
        <v>1032297857514</v>
      </c>
      <c r="C3858" t="s">
        <v>15002</v>
      </c>
      <c r="D3858" t="s">
        <v>15003</v>
      </c>
      <c r="E3858">
        <v>9781429915991</v>
      </c>
      <c r="F3858" t="s">
        <v>4489</v>
      </c>
      <c r="G3858" t="s">
        <v>4490</v>
      </c>
      <c r="H3858" t="s">
        <v>353</v>
      </c>
      <c r="I3858">
        <v>1</v>
      </c>
      <c r="J3858" t="s">
        <v>34</v>
      </c>
      <c r="K3858" t="s">
        <v>35</v>
      </c>
      <c r="L3858">
        <v>12.64</v>
      </c>
      <c r="M3858" t="s">
        <v>36</v>
      </c>
      <c r="N3858">
        <v>10.99</v>
      </c>
      <c r="O3858" t="s">
        <v>36</v>
      </c>
      <c r="P3858">
        <v>12.18</v>
      </c>
      <c r="Q3858" t="s">
        <v>37</v>
      </c>
      <c r="R3858">
        <v>10.59</v>
      </c>
      <c r="S3858" t="s">
        <v>37</v>
      </c>
      <c r="T3858">
        <v>1.59</v>
      </c>
      <c r="U3858" t="s">
        <v>37</v>
      </c>
      <c r="V3858" t="s">
        <v>200</v>
      </c>
      <c r="W3858" t="s">
        <v>162</v>
      </c>
      <c r="X3858" t="s">
        <v>40</v>
      </c>
      <c r="Y3858" t="s">
        <v>15004</v>
      </c>
      <c r="Z3858">
        <v>7.41</v>
      </c>
      <c r="AA3858" t="s">
        <v>37</v>
      </c>
      <c r="AB3858">
        <v>1.59</v>
      </c>
      <c r="AC3858" t="s">
        <v>37</v>
      </c>
      <c r="AD3858">
        <v>5</v>
      </c>
      <c r="AE3858">
        <f t="shared" si="424"/>
        <v>105</v>
      </c>
      <c r="AF3858" s="8">
        <f t="shared" si="425"/>
        <v>11.6</v>
      </c>
      <c r="AG3858" s="8">
        <f t="shared" si="426"/>
        <v>0.57999999999999996</v>
      </c>
      <c r="AH3858">
        <f t="shared" si="427"/>
        <v>12.34</v>
      </c>
      <c r="AI3858">
        <f t="shared" si="428"/>
        <v>0.61</v>
      </c>
      <c r="AJ3858" s="9">
        <f t="shared" si="429"/>
        <v>9.0030000000000001</v>
      </c>
      <c r="AK3858" s="10">
        <f t="shared" si="430"/>
        <v>8.423</v>
      </c>
    </row>
    <row r="3859" spans="1:37">
      <c r="A3859" s="1">
        <v>41639</v>
      </c>
      <c r="B3859">
        <v>1032300388511</v>
      </c>
      <c r="C3859" t="s">
        <v>15005</v>
      </c>
      <c r="D3859" t="s">
        <v>15006</v>
      </c>
      <c r="E3859">
        <v>9781429950442</v>
      </c>
      <c r="F3859" t="s">
        <v>15007</v>
      </c>
      <c r="G3859" t="s">
        <v>15008</v>
      </c>
      <c r="H3859" t="s">
        <v>6548</v>
      </c>
      <c r="I3859">
        <v>1</v>
      </c>
      <c r="J3859" t="s">
        <v>34</v>
      </c>
      <c r="K3859" t="s">
        <v>35</v>
      </c>
      <c r="L3859">
        <v>12.64</v>
      </c>
      <c r="M3859" t="s">
        <v>36</v>
      </c>
      <c r="N3859">
        <v>10.99</v>
      </c>
      <c r="O3859" t="s">
        <v>36</v>
      </c>
      <c r="P3859">
        <v>12.18</v>
      </c>
      <c r="Q3859" t="s">
        <v>37</v>
      </c>
      <c r="R3859">
        <v>10.59</v>
      </c>
      <c r="S3859" t="s">
        <v>37</v>
      </c>
      <c r="T3859">
        <v>1.59</v>
      </c>
      <c r="U3859" t="s">
        <v>37</v>
      </c>
      <c r="V3859" t="s">
        <v>5135</v>
      </c>
      <c r="W3859" t="s">
        <v>39</v>
      </c>
      <c r="X3859" t="s">
        <v>40</v>
      </c>
      <c r="Y3859" t="s">
        <v>15009</v>
      </c>
      <c r="Z3859">
        <v>7.41</v>
      </c>
      <c r="AA3859" t="s">
        <v>37</v>
      </c>
      <c r="AB3859">
        <v>1.59</v>
      </c>
      <c r="AC3859" t="s">
        <v>37</v>
      </c>
      <c r="AD3859">
        <v>5</v>
      </c>
      <c r="AE3859">
        <f t="shared" si="424"/>
        <v>105</v>
      </c>
      <c r="AF3859" s="8">
        <f t="shared" si="425"/>
        <v>11.6</v>
      </c>
      <c r="AG3859" s="8">
        <f t="shared" si="426"/>
        <v>0.57999999999999996</v>
      </c>
      <c r="AH3859">
        <f t="shared" si="427"/>
        <v>12.34</v>
      </c>
      <c r="AI3859">
        <f t="shared" si="428"/>
        <v>0.61</v>
      </c>
      <c r="AJ3859" s="9">
        <f t="shared" si="429"/>
        <v>9.0030000000000001</v>
      </c>
      <c r="AK3859" s="10">
        <f t="shared" si="430"/>
        <v>8.423</v>
      </c>
    </row>
    <row r="3860" spans="1:37">
      <c r="A3860" s="1">
        <v>41639</v>
      </c>
      <c r="B3860">
        <v>1032300967511</v>
      </c>
      <c r="C3860" t="s">
        <v>15010</v>
      </c>
      <c r="D3860" t="s">
        <v>15011</v>
      </c>
      <c r="E3860">
        <v>9781429977180</v>
      </c>
      <c r="F3860" t="s">
        <v>11969</v>
      </c>
      <c r="G3860" t="s">
        <v>11970</v>
      </c>
      <c r="H3860" t="s">
        <v>6548</v>
      </c>
      <c r="I3860">
        <v>1</v>
      </c>
      <c r="J3860" t="s">
        <v>34</v>
      </c>
      <c r="K3860" t="s">
        <v>35</v>
      </c>
      <c r="L3860">
        <v>12.64</v>
      </c>
      <c r="M3860" t="s">
        <v>36</v>
      </c>
      <c r="N3860">
        <v>10.99</v>
      </c>
      <c r="O3860" t="s">
        <v>36</v>
      </c>
      <c r="P3860">
        <v>12.18</v>
      </c>
      <c r="Q3860" t="s">
        <v>37</v>
      </c>
      <c r="R3860">
        <v>10.59</v>
      </c>
      <c r="S3860" t="s">
        <v>37</v>
      </c>
      <c r="T3860">
        <v>1.59</v>
      </c>
      <c r="U3860" t="s">
        <v>37</v>
      </c>
      <c r="V3860" t="s">
        <v>5135</v>
      </c>
      <c r="W3860" t="s">
        <v>39</v>
      </c>
      <c r="X3860" t="s">
        <v>40</v>
      </c>
      <c r="Y3860" t="s">
        <v>15009</v>
      </c>
      <c r="Z3860">
        <v>7.41</v>
      </c>
      <c r="AA3860" t="s">
        <v>37</v>
      </c>
      <c r="AB3860">
        <v>1.59</v>
      </c>
      <c r="AC3860" t="s">
        <v>37</v>
      </c>
      <c r="AD3860">
        <v>5</v>
      </c>
      <c r="AE3860">
        <f t="shared" si="424"/>
        <v>105</v>
      </c>
      <c r="AF3860" s="8">
        <f t="shared" si="425"/>
        <v>11.6</v>
      </c>
      <c r="AG3860" s="8">
        <f t="shared" si="426"/>
        <v>0.57999999999999996</v>
      </c>
      <c r="AH3860">
        <f t="shared" si="427"/>
        <v>12.34</v>
      </c>
      <c r="AI3860">
        <f t="shared" si="428"/>
        <v>0.61</v>
      </c>
      <c r="AJ3860" s="9">
        <f t="shared" si="429"/>
        <v>9.0030000000000001</v>
      </c>
      <c r="AK3860" s="10">
        <f t="shared" si="430"/>
        <v>8.423</v>
      </c>
    </row>
    <row r="3861" spans="1:37">
      <c r="A3861" s="1">
        <v>41639</v>
      </c>
      <c r="B3861">
        <v>1032301694515</v>
      </c>
      <c r="C3861" t="s">
        <v>15012</v>
      </c>
      <c r="D3861" t="s">
        <v>15013</v>
      </c>
      <c r="E3861">
        <v>9781429939775</v>
      </c>
      <c r="F3861" t="s">
        <v>15014</v>
      </c>
      <c r="G3861" t="s">
        <v>15015</v>
      </c>
      <c r="H3861" t="s">
        <v>6778</v>
      </c>
      <c r="I3861">
        <v>1</v>
      </c>
      <c r="J3861" t="s">
        <v>34</v>
      </c>
      <c r="K3861" t="s">
        <v>35</v>
      </c>
      <c r="L3861">
        <v>12.64</v>
      </c>
      <c r="M3861" t="s">
        <v>36</v>
      </c>
      <c r="N3861">
        <v>10.99</v>
      </c>
      <c r="O3861" t="s">
        <v>36</v>
      </c>
      <c r="P3861">
        <v>12.18</v>
      </c>
      <c r="Q3861" t="s">
        <v>37</v>
      </c>
      <c r="R3861">
        <v>10.59</v>
      </c>
      <c r="S3861" t="s">
        <v>37</v>
      </c>
      <c r="T3861">
        <v>1.59</v>
      </c>
      <c r="U3861" t="s">
        <v>37</v>
      </c>
      <c r="V3861" t="s">
        <v>47</v>
      </c>
      <c r="W3861" t="s">
        <v>56</v>
      </c>
      <c r="X3861" t="s">
        <v>40</v>
      </c>
      <c r="Y3861" t="s">
        <v>6779</v>
      </c>
      <c r="Z3861">
        <v>7.41</v>
      </c>
      <c r="AA3861" t="s">
        <v>37</v>
      </c>
      <c r="AB3861">
        <v>1.59</v>
      </c>
      <c r="AC3861" t="s">
        <v>37</v>
      </c>
      <c r="AD3861">
        <v>13</v>
      </c>
      <c r="AE3861">
        <f t="shared" si="424"/>
        <v>113</v>
      </c>
      <c r="AF3861" s="8">
        <f t="shared" si="425"/>
        <v>10.778761061946902</v>
      </c>
      <c r="AG3861" s="8">
        <f t="shared" si="426"/>
        <v>1.4012389380530974</v>
      </c>
      <c r="AH3861">
        <f t="shared" si="427"/>
        <v>11.46</v>
      </c>
      <c r="AI3861">
        <f t="shared" si="428"/>
        <v>1.49</v>
      </c>
      <c r="AJ3861" s="9">
        <f t="shared" si="429"/>
        <v>9.0030000000000001</v>
      </c>
      <c r="AK3861" s="10">
        <f t="shared" si="430"/>
        <v>7.6017610619469025</v>
      </c>
    </row>
    <row r="3862" spans="1:37">
      <c r="A3862" s="1">
        <v>41639</v>
      </c>
      <c r="B3862">
        <v>1032301720511</v>
      </c>
      <c r="C3862" t="s">
        <v>15016</v>
      </c>
      <c r="D3862" t="s">
        <v>15017</v>
      </c>
      <c r="E3862">
        <v>9781429927239</v>
      </c>
      <c r="F3862" t="s">
        <v>6546</v>
      </c>
      <c r="G3862" t="s">
        <v>6547</v>
      </c>
      <c r="H3862" t="s">
        <v>6548</v>
      </c>
      <c r="I3862">
        <v>1</v>
      </c>
      <c r="J3862" t="s">
        <v>34</v>
      </c>
      <c r="K3862" t="s">
        <v>35</v>
      </c>
      <c r="L3862">
        <v>12.64</v>
      </c>
      <c r="M3862" t="s">
        <v>36</v>
      </c>
      <c r="N3862">
        <v>10.99</v>
      </c>
      <c r="O3862" t="s">
        <v>36</v>
      </c>
      <c r="P3862">
        <v>12.18</v>
      </c>
      <c r="Q3862" t="s">
        <v>37</v>
      </c>
      <c r="R3862">
        <v>10.59</v>
      </c>
      <c r="S3862" t="s">
        <v>37</v>
      </c>
      <c r="T3862">
        <v>1.59</v>
      </c>
      <c r="U3862" t="s">
        <v>37</v>
      </c>
      <c r="V3862" t="s">
        <v>5135</v>
      </c>
      <c r="W3862" t="s">
        <v>39</v>
      </c>
      <c r="X3862" t="s">
        <v>40</v>
      </c>
      <c r="Y3862" t="s">
        <v>15009</v>
      </c>
      <c r="Z3862">
        <v>7.41</v>
      </c>
      <c r="AA3862" t="s">
        <v>37</v>
      </c>
      <c r="AB3862">
        <v>1.59</v>
      </c>
      <c r="AC3862" t="s">
        <v>37</v>
      </c>
      <c r="AD3862">
        <v>5</v>
      </c>
      <c r="AE3862">
        <f t="shared" si="424"/>
        <v>105</v>
      </c>
      <c r="AF3862" s="8">
        <f t="shared" si="425"/>
        <v>11.6</v>
      </c>
      <c r="AG3862" s="8">
        <f t="shared" si="426"/>
        <v>0.57999999999999996</v>
      </c>
      <c r="AH3862">
        <f t="shared" si="427"/>
        <v>12.34</v>
      </c>
      <c r="AI3862">
        <f t="shared" si="428"/>
        <v>0.61</v>
      </c>
      <c r="AJ3862" s="9">
        <f t="shared" si="429"/>
        <v>9.0030000000000001</v>
      </c>
      <c r="AK3862" s="10">
        <f t="shared" si="430"/>
        <v>8.423</v>
      </c>
    </row>
    <row r="3863" spans="1:37">
      <c r="A3863" s="1">
        <v>41639</v>
      </c>
      <c r="B3863">
        <v>1032305375515</v>
      </c>
      <c r="C3863" t="s">
        <v>15018</v>
      </c>
      <c r="D3863" t="s">
        <v>15019</v>
      </c>
      <c r="E3863">
        <v>9781466835405</v>
      </c>
      <c r="F3863" t="s">
        <v>796</v>
      </c>
      <c r="G3863" t="s">
        <v>797</v>
      </c>
      <c r="H3863" t="s">
        <v>798</v>
      </c>
      <c r="I3863">
        <v>1</v>
      </c>
      <c r="J3863" t="s">
        <v>34</v>
      </c>
      <c r="K3863" t="s">
        <v>35</v>
      </c>
      <c r="L3863">
        <v>16.09</v>
      </c>
      <c r="M3863" t="s">
        <v>36</v>
      </c>
      <c r="N3863">
        <v>13.99</v>
      </c>
      <c r="O3863" t="s">
        <v>36</v>
      </c>
      <c r="P3863">
        <v>15.5</v>
      </c>
      <c r="Q3863" t="s">
        <v>37</v>
      </c>
      <c r="R3863">
        <v>13.48</v>
      </c>
      <c r="S3863" t="s">
        <v>37</v>
      </c>
      <c r="T3863">
        <v>2.02</v>
      </c>
      <c r="U3863" t="s">
        <v>37</v>
      </c>
      <c r="V3863" t="s">
        <v>161</v>
      </c>
      <c r="W3863" t="s">
        <v>162</v>
      </c>
      <c r="X3863" t="s">
        <v>40</v>
      </c>
      <c r="Y3863" t="s">
        <v>15020</v>
      </c>
      <c r="Z3863">
        <v>9.44</v>
      </c>
      <c r="AA3863" t="s">
        <v>37</v>
      </c>
      <c r="AB3863">
        <v>2.02</v>
      </c>
      <c r="AC3863" t="s">
        <v>37</v>
      </c>
      <c r="AD3863">
        <v>5</v>
      </c>
      <c r="AE3863">
        <f t="shared" si="424"/>
        <v>105</v>
      </c>
      <c r="AF3863" s="8">
        <f t="shared" si="425"/>
        <v>14.761904761904763</v>
      </c>
      <c r="AG3863" s="8">
        <f t="shared" si="426"/>
        <v>0.73809523809523814</v>
      </c>
      <c r="AH3863">
        <f t="shared" si="427"/>
        <v>15.7</v>
      </c>
      <c r="AI3863">
        <f t="shared" si="428"/>
        <v>0.78</v>
      </c>
      <c r="AJ3863" s="9">
        <f t="shared" si="429"/>
        <v>11.456</v>
      </c>
      <c r="AK3863" s="10">
        <f t="shared" si="430"/>
        <v>10.717904761904762</v>
      </c>
    </row>
    <row r="3864" spans="1:37">
      <c r="A3864" s="1">
        <v>41639</v>
      </c>
      <c r="B3864">
        <v>1032306676512</v>
      </c>
      <c r="C3864" t="s">
        <v>15021</v>
      </c>
      <c r="D3864" t="s">
        <v>15022</v>
      </c>
      <c r="E3864">
        <v>9781466814899</v>
      </c>
      <c r="F3864" t="s">
        <v>5860</v>
      </c>
      <c r="G3864" t="s">
        <v>5861</v>
      </c>
      <c r="H3864" t="s">
        <v>5862</v>
      </c>
      <c r="I3864">
        <v>1</v>
      </c>
      <c r="J3864" t="s">
        <v>34</v>
      </c>
      <c r="K3864" t="s">
        <v>35</v>
      </c>
      <c r="L3864">
        <v>10.34</v>
      </c>
      <c r="M3864" t="s">
        <v>36</v>
      </c>
      <c r="N3864">
        <v>8.99</v>
      </c>
      <c r="O3864" t="s">
        <v>36</v>
      </c>
      <c r="P3864">
        <v>9.9600000000000009</v>
      </c>
      <c r="Q3864" t="s">
        <v>37</v>
      </c>
      <c r="R3864">
        <v>8.66</v>
      </c>
      <c r="S3864" t="s">
        <v>37</v>
      </c>
      <c r="T3864">
        <v>1.3</v>
      </c>
      <c r="U3864" t="s">
        <v>37</v>
      </c>
      <c r="V3864" t="s">
        <v>14886</v>
      </c>
      <c r="W3864" t="s">
        <v>547</v>
      </c>
      <c r="X3864" t="s">
        <v>40</v>
      </c>
      <c r="Y3864" t="s">
        <v>14887</v>
      </c>
      <c r="Z3864">
        <v>6.06</v>
      </c>
      <c r="AA3864" t="s">
        <v>37</v>
      </c>
      <c r="AB3864">
        <v>1.3</v>
      </c>
      <c r="AC3864" t="s">
        <v>37</v>
      </c>
      <c r="AD3864">
        <v>13</v>
      </c>
      <c r="AE3864">
        <f t="shared" si="424"/>
        <v>113</v>
      </c>
      <c r="AF3864" s="8">
        <f t="shared" si="425"/>
        <v>8.8141592920353986</v>
      </c>
      <c r="AG3864" s="8">
        <f t="shared" si="426"/>
        <v>1.1458407079646018</v>
      </c>
      <c r="AH3864">
        <f t="shared" si="427"/>
        <v>9.3699999999999992</v>
      </c>
      <c r="AI3864">
        <f t="shared" si="428"/>
        <v>1.21</v>
      </c>
      <c r="AJ3864" s="9">
        <f t="shared" si="429"/>
        <v>7.3619999999999992</v>
      </c>
      <c r="AK3864" s="10">
        <f t="shared" si="430"/>
        <v>6.2161592920353979</v>
      </c>
    </row>
    <row r="3865" spans="1:37">
      <c r="A3865" s="1">
        <v>41639</v>
      </c>
      <c r="B3865">
        <v>1032307712522</v>
      </c>
      <c r="C3865" t="s">
        <v>15023</v>
      </c>
      <c r="D3865" t="s">
        <v>15024</v>
      </c>
      <c r="E3865">
        <v>9781429963930</v>
      </c>
      <c r="F3865" t="s">
        <v>66</v>
      </c>
      <c r="G3865" t="s">
        <v>67</v>
      </c>
      <c r="H3865" t="s">
        <v>62</v>
      </c>
      <c r="I3865">
        <v>1</v>
      </c>
      <c r="J3865" t="s">
        <v>34</v>
      </c>
      <c r="K3865" t="s">
        <v>35</v>
      </c>
      <c r="L3865">
        <v>10.35</v>
      </c>
      <c r="M3865" t="s">
        <v>36</v>
      </c>
      <c r="N3865">
        <v>8.99</v>
      </c>
      <c r="O3865" t="s">
        <v>36</v>
      </c>
      <c r="P3865">
        <v>9.9700000000000006</v>
      </c>
      <c r="Q3865" t="s">
        <v>37</v>
      </c>
      <c r="R3865">
        <v>8.66</v>
      </c>
      <c r="S3865" t="s">
        <v>37</v>
      </c>
      <c r="T3865">
        <v>1.31</v>
      </c>
      <c r="U3865" t="s">
        <v>37</v>
      </c>
      <c r="V3865" t="s">
        <v>6369</v>
      </c>
      <c r="W3865" t="s">
        <v>140</v>
      </c>
      <c r="X3865" t="s">
        <v>40</v>
      </c>
      <c r="Y3865" t="s">
        <v>15025</v>
      </c>
      <c r="Z3865">
        <v>6.06</v>
      </c>
      <c r="AA3865" t="s">
        <v>37</v>
      </c>
      <c r="AB3865">
        <v>1.31</v>
      </c>
      <c r="AC3865" t="s">
        <v>37</v>
      </c>
      <c r="AD3865">
        <v>5</v>
      </c>
      <c r="AE3865">
        <f t="shared" si="424"/>
        <v>105</v>
      </c>
      <c r="AF3865" s="8">
        <f t="shared" si="425"/>
        <v>9.4952380952380953</v>
      </c>
      <c r="AG3865" s="8">
        <f t="shared" si="426"/>
        <v>0.47476190476190472</v>
      </c>
      <c r="AH3865">
        <f t="shared" si="427"/>
        <v>10.1</v>
      </c>
      <c r="AI3865">
        <f t="shared" si="428"/>
        <v>0.5</v>
      </c>
      <c r="AJ3865" s="9">
        <f t="shared" si="429"/>
        <v>7.3719999999999999</v>
      </c>
      <c r="AK3865" s="10">
        <f t="shared" si="430"/>
        <v>6.8972380952380954</v>
      </c>
    </row>
    <row r="3866" spans="1:37">
      <c r="A3866" s="1">
        <v>41639</v>
      </c>
      <c r="B3866">
        <v>1032309083511</v>
      </c>
      <c r="C3866" t="s">
        <v>15026</v>
      </c>
      <c r="D3866" t="s">
        <v>15027</v>
      </c>
      <c r="E3866">
        <v>9781250015006</v>
      </c>
      <c r="F3866" t="s">
        <v>2201</v>
      </c>
      <c r="G3866" t="s">
        <v>2202</v>
      </c>
      <c r="H3866" t="s">
        <v>1690</v>
      </c>
      <c r="I3866">
        <v>1</v>
      </c>
      <c r="J3866" t="s">
        <v>34</v>
      </c>
      <c r="K3866" t="s">
        <v>35</v>
      </c>
      <c r="L3866">
        <v>12.64</v>
      </c>
      <c r="M3866" t="s">
        <v>36</v>
      </c>
      <c r="N3866">
        <v>10.99</v>
      </c>
      <c r="O3866" t="s">
        <v>36</v>
      </c>
      <c r="P3866">
        <v>12.18</v>
      </c>
      <c r="Q3866" t="s">
        <v>37</v>
      </c>
      <c r="R3866">
        <v>10.59</v>
      </c>
      <c r="S3866" t="s">
        <v>37</v>
      </c>
      <c r="T3866">
        <v>1.59</v>
      </c>
      <c r="U3866" t="s">
        <v>37</v>
      </c>
      <c r="V3866" t="s">
        <v>298</v>
      </c>
      <c r="W3866" t="s">
        <v>299</v>
      </c>
      <c r="X3866" t="s">
        <v>40</v>
      </c>
      <c r="Y3866" t="s">
        <v>15028</v>
      </c>
      <c r="Z3866">
        <v>7.41</v>
      </c>
      <c r="AA3866" t="s">
        <v>37</v>
      </c>
      <c r="AB3866">
        <v>1.59</v>
      </c>
      <c r="AC3866" t="s">
        <v>37</v>
      </c>
      <c r="AD3866">
        <v>5</v>
      </c>
      <c r="AE3866">
        <f t="shared" si="424"/>
        <v>105</v>
      </c>
      <c r="AF3866" s="8">
        <f t="shared" si="425"/>
        <v>11.6</v>
      </c>
      <c r="AG3866" s="8">
        <f t="shared" si="426"/>
        <v>0.57999999999999996</v>
      </c>
      <c r="AH3866">
        <f t="shared" si="427"/>
        <v>12.34</v>
      </c>
      <c r="AI3866">
        <f t="shared" si="428"/>
        <v>0.61</v>
      </c>
      <c r="AJ3866" s="9">
        <f t="shared" si="429"/>
        <v>9.0030000000000001</v>
      </c>
      <c r="AK3866" s="10">
        <f t="shared" si="430"/>
        <v>8.423</v>
      </c>
    </row>
    <row r="3867" spans="1:37">
      <c r="A3867" s="1">
        <v>41639</v>
      </c>
      <c r="B3867">
        <v>1032309664522</v>
      </c>
      <c r="C3867" t="s">
        <v>15029</v>
      </c>
      <c r="D3867" t="s">
        <v>15030</v>
      </c>
      <c r="E3867">
        <v>9781429992343</v>
      </c>
      <c r="F3867" t="s">
        <v>5669</v>
      </c>
      <c r="G3867" t="s">
        <v>5670</v>
      </c>
      <c r="H3867" t="s">
        <v>2077</v>
      </c>
      <c r="I3867">
        <v>1</v>
      </c>
      <c r="J3867" t="s">
        <v>34</v>
      </c>
      <c r="K3867" t="s">
        <v>35</v>
      </c>
      <c r="L3867">
        <v>10.34</v>
      </c>
      <c r="M3867" t="s">
        <v>36</v>
      </c>
      <c r="N3867">
        <v>8.99</v>
      </c>
      <c r="O3867" t="s">
        <v>36</v>
      </c>
      <c r="P3867">
        <v>9.9600000000000009</v>
      </c>
      <c r="Q3867" t="s">
        <v>37</v>
      </c>
      <c r="R3867">
        <v>8.66</v>
      </c>
      <c r="S3867" t="s">
        <v>37</v>
      </c>
      <c r="T3867">
        <v>1.3</v>
      </c>
      <c r="U3867" t="s">
        <v>37</v>
      </c>
      <c r="V3867" t="s">
        <v>14469</v>
      </c>
      <c r="W3867" t="s">
        <v>39</v>
      </c>
      <c r="X3867" t="s">
        <v>40</v>
      </c>
      <c r="Y3867" t="s">
        <v>14470</v>
      </c>
      <c r="Z3867">
        <v>6.06</v>
      </c>
      <c r="AA3867" t="s">
        <v>37</v>
      </c>
      <c r="AB3867">
        <v>1.3</v>
      </c>
      <c r="AC3867" t="s">
        <v>37</v>
      </c>
      <c r="AD3867">
        <v>5</v>
      </c>
      <c r="AE3867">
        <f t="shared" si="424"/>
        <v>105</v>
      </c>
      <c r="AF3867" s="8">
        <f t="shared" si="425"/>
        <v>9.4857142857142858</v>
      </c>
      <c r="AG3867" s="8">
        <f t="shared" si="426"/>
        <v>0.47428571428571431</v>
      </c>
      <c r="AH3867">
        <f t="shared" si="427"/>
        <v>10.09</v>
      </c>
      <c r="AI3867">
        <f t="shared" si="428"/>
        <v>0.5</v>
      </c>
      <c r="AJ3867" s="9">
        <f t="shared" si="429"/>
        <v>7.3619999999999992</v>
      </c>
      <c r="AK3867" s="10">
        <f t="shared" si="430"/>
        <v>6.887714285714285</v>
      </c>
    </row>
    <row r="3868" spans="1:37">
      <c r="A3868" s="1">
        <v>41639</v>
      </c>
      <c r="B3868">
        <v>1032311093515</v>
      </c>
      <c r="C3868" t="s">
        <v>15031</v>
      </c>
      <c r="D3868" t="s">
        <v>15032</v>
      </c>
      <c r="E3868">
        <v>9781429942515</v>
      </c>
      <c r="F3868" t="s">
        <v>14678</v>
      </c>
      <c r="G3868" t="s">
        <v>14679</v>
      </c>
      <c r="H3868" t="s">
        <v>184</v>
      </c>
      <c r="I3868">
        <v>1</v>
      </c>
      <c r="J3868" t="s">
        <v>34</v>
      </c>
      <c r="K3868" t="s">
        <v>35</v>
      </c>
      <c r="L3868">
        <v>10.35</v>
      </c>
      <c r="M3868" t="s">
        <v>36</v>
      </c>
      <c r="N3868">
        <v>8.99</v>
      </c>
      <c r="O3868" t="s">
        <v>36</v>
      </c>
      <c r="P3868">
        <v>9.9700000000000006</v>
      </c>
      <c r="Q3868" t="s">
        <v>37</v>
      </c>
      <c r="R3868">
        <v>8.66</v>
      </c>
      <c r="S3868" t="s">
        <v>37</v>
      </c>
      <c r="T3868">
        <v>1.31</v>
      </c>
      <c r="U3868" t="s">
        <v>37</v>
      </c>
      <c r="V3868" t="s">
        <v>200</v>
      </c>
      <c r="W3868" t="s">
        <v>162</v>
      </c>
      <c r="X3868" t="s">
        <v>40</v>
      </c>
      <c r="Y3868" t="s">
        <v>6537</v>
      </c>
      <c r="Z3868">
        <v>6.06</v>
      </c>
      <c r="AA3868" t="s">
        <v>37</v>
      </c>
      <c r="AB3868">
        <v>1.31</v>
      </c>
      <c r="AC3868" t="s">
        <v>37</v>
      </c>
      <c r="AD3868">
        <v>5</v>
      </c>
      <c r="AE3868">
        <f t="shared" si="424"/>
        <v>105</v>
      </c>
      <c r="AF3868" s="8">
        <f t="shared" si="425"/>
        <v>9.4952380952380953</v>
      </c>
      <c r="AG3868" s="8">
        <f t="shared" si="426"/>
        <v>0.47476190476190472</v>
      </c>
      <c r="AH3868">
        <f t="shared" si="427"/>
        <v>10.1</v>
      </c>
      <c r="AI3868">
        <f t="shared" si="428"/>
        <v>0.5</v>
      </c>
      <c r="AJ3868" s="9">
        <f t="shared" si="429"/>
        <v>7.3719999999999999</v>
      </c>
      <c r="AK3868" s="10">
        <f t="shared" si="430"/>
        <v>6.8972380952380954</v>
      </c>
    </row>
    <row r="3869" spans="1:37">
      <c r="A3869" s="1">
        <v>41639</v>
      </c>
      <c r="B3869">
        <v>1032311629513</v>
      </c>
      <c r="C3869" t="s">
        <v>15033</v>
      </c>
      <c r="D3869" t="s">
        <v>15034</v>
      </c>
      <c r="E3869">
        <v>9781466810204</v>
      </c>
      <c r="F3869" t="s">
        <v>1866</v>
      </c>
      <c r="G3869" t="s">
        <v>1867</v>
      </c>
      <c r="H3869" t="s">
        <v>1868</v>
      </c>
      <c r="I3869">
        <v>1</v>
      </c>
      <c r="J3869" t="s">
        <v>34</v>
      </c>
      <c r="K3869" t="s">
        <v>35</v>
      </c>
      <c r="L3869">
        <v>16.09</v>
      </c>
      <c r="M3869" t="s">
        <v>36</v>
      </c>
      <c r="N3869">
        <v>13.99</v>
      </c>
      <c r="O3869" t="s">
        <v>36</v>
      </c>
      <c r="P3869">
        <v>15.5</v>
      </c>
      <c r="Q3869" t="s">
        <v>37</v>
      </c>
      <c r="R3869">
        <v>13.48</v>
      </c>
      <c r="S3869" t="s">
        <v>37</v>
      </c>
      <c r="T3869">
        <v>2.02</v>
      </c>
      <c r="U3869" t="s">
        <v>37</v>
      </c>
      <c r="V3869" t="s">
        <v>200</v>
      </c>
      <c r="W3869" t="s">
        <v>162</v>
      </c>
      <c r="X3869" t="s">
        <v>40</v>
      </c>
      <c r="Y3869" t="s">
        <v>15035</v>
      </c>
      <c r="Z3869">
        <v>9.44</v>
      </c>
      <c r="AA3869" t="s">
        <v>37</v>
      </c>
      <c r="AB3869">
        <v>2.02</v>
      </c>
      <c r="AC3869" t="s">
        <v>37</v>
      </c>
      <c r="AD3869">
        <v>5</v>
      </c>
      <c r="AE3869">
        <f t="shared" si="424"/>
        <v>105</v>
      </c>
      <c r="AF3869" s="8">
        <f t="shared" si="425"/>
        <v>14.761904761904763</v>
      </c>
      <c r="AG3869" s="8">
        <f t="shared" si="426"/>
        <v>0.73809523809523814</v>
      </c>
      <c r="AH3869">
        <f t="shared" si="427"/>
        <v>15.7</v>
      </c>
      <c r="AI3869">
        <f t="shared" si="428"/>
        <v>0.78</v>
      </c>
      <c r="AJ3869" s="9">
        <f t="shared" si="429"/>
        <v>11.456</v>
      </c>
      <c r="AK3869" s="10">
        <f t="shared" si="430"/>
        <v>10.717904761904762</v>
      </c>
    </row>
    <row r="3870" spans="1:37">
      <c r="A3870" s="1">
        <v>41639</v>
      </c>
      <c r="B3870">
        <v>1032312732513</v>
      </c>
      <c r="C3870" t="s">
        <v>15036</v>
      </c>
      <c r="D3870" t="s">
        <v>15037</v>
      </c>
      <c r="E3870">
        <v>9781466843578</v>
      </c>
      <c r="F3870" t="s">
        <v>15038</v>
      </c>
      <c r="G3870" t="s">
        <v>15039</v>
      </c>
      <c r="H3870" t="s">
        <v>283</v>
      </c>
      <c r="I3870">
        <v>1</v>
      </c>
      <c r="J3870" t="s">
        <v>34</v>
      </c>
      <c r="K3870" t="s">
        <v>35</v>
      </c>
      <c r="L3870">
        <v>12.64</v>
      </c>
      <c r="M3870" t="s">
        <v>36</v>
      </c>
      <c r="N3870">
        <v>10.99</v>
      </c>
      <c r="O3870" t="s">
        <v>36</v>
      </c>
      <c r="P3870">
        <v>12.18</v>
      </c>
      <c r="Q3870" t="s">
        <v>37</v>
      </c>
      <c r="R3870">
        <v>10.59</v>
      </c>
      <c r="S3870" t="s">
        <v>37</v>
      </c>
      <c r="T3870">
        <v>1.59</v>
      </c>
      <c r="U3870" t="s">
        <v>37</v>
      </c>
      <c r="V3870" t="s">
        <v>15040</v>
      </c>
      <c r="W3870" t="s">
        <v>56</v>
      </c>
      <c r="X3870" t="s">
        <v>40</v>
      </c>
      <c r="Y3870" t="s">
        <v>15041</v>
      </c>
      <c r="Z3870">
        <v>7.41</v>
      </c>
      <c r="AA3870" t="s">
        <v>37</v>
      </c>
      <c r="AB3870">
        <v>1.59</v>
      </c>
      <c r="AC3870" t="s">
        <v>37</v>
      </c>
      <c r="AD3870">
        <v>13</v>
      </c>
      <c r="AE3870">
        <f t="shared" si="424"/>
        <v>113</v>
      </c>
      <c r="AF3870" s="8">
        <f t="shared" si="425"/>
        <v>10.778761061946902</v>
      </c>
      <c r="AG3870" s="8">
        <f t="shared" si="426"/>
        <v>1.4012389380530974</v>
      </c>
      <c r="AH3870">
        <f t="shared" si="427"/>
        <v>11.46</v>
      </c>
      <c r="AI3870">
        <f t="shared" si="428"/>
        <v>1.49</v>
      </c>
      <c r="AJ3870" s="9">
        <f t="shared" si="429"/>
        <v>9.0030000000000001</v>
      </c>
      <c r="AK3870" s="10">
        <f t="shared" si="430"/>
        <v>7.6017610619469025</v>
      </c>
    </row>
    <row r="3871" spans="1:37">
      <c r="A3871" s="1">
        <v>41639</v>
      </c>
      <c r="B3871">
        <v>1032317921514</v>
      </c>
      <c r="C3871" t="s">
        <v>15042</v>
      </c>
      <c r="D3871" t="s">
        <v>15043</v>
      </c>
      <c r="E3871">
        <v>9781466824973</v>
      </c>
      <c r="F3871" t="s">
        <v>6522</v>
      </c>
      <c r="G3871" t="s">
        <v>6523</v>
      </c>
      <c r="H3871" t="s">
        <v>347</v>
      </c>
      <c r="I3871">
        <v>1</v>
      </c>
      <c r="J3871" t="s">
        <v>34</v>
      </c>
      <c r="K3871" t="s">
        <v>35</v>
      </c>
      <c r="L3871">
        <v>11.48</v>
      </c>
      <c r="M3871" t="s">
        <v>36</v>
      </c>
      <c r="N3871">
        <v>9.99</v>
      </c>
      <c r="O3871" t="s">
        <v>36</v>
      </c>
      <c r="P3871">
        <v>11.06</v>
      </c>
      <c r="Q3871" t="s">
        <v>37</v>
      </c>
      <c r="R3871">
        <v>9.6300000000000008</v>
      </c>
      <c r="S3871" t="s">
        <v>37</v>
      </c>
      <c r="T3871">
        <v>1.43</v>
      </c>
      <c r="U3871" t="s">
        <v>37</v>
      </c>
      <c r="V3871" t="s">
        <v>161</v>
      </c>
      <c r="W3871" t="s">
        <v>162</v>
      </c>
      <c r="X3871" t="s">
        <v>40</v>
      </c>
      <c r="Y3871" t="s">
        <v>6015</v>
      </c>
      <c r="Z3871">
        <v>6.74</v>
      </c>
      <c r="AA3871" t="s">
        <v>37</v>
      </c>
      <c r="AB3871">
        <v>1.43</v>
      </c>
      <c r="AC3871" t="s">
        <v>37</v>
      </c>
      <c r="AD3871">
        <v>5</v>
      </c>
      <c r="AE3871">
        <f t="shared" si="424"/>
        <v>105</v>
      </c>
      <c r="AF3871" s="8">
        <f t="shared" si="425"/>
        <v>10.533333333333333</v>
      </c>
      <c r="AG3871" s="8">
        <f t="shared" si="426"/>
        <v>0.52666666666666662</v>
      </c>
      <c r="AH3871">
        <f t="shared" si="427"/>
        <v>11.2</v>
      </c>
      <c r="AI3871">
        <f t="shared" si="428"/>
        <v>0.56000000000000005</v>
      </c>
      <c r="AJ3871" s="9">
        <f t="shared" si="429"/>
        <v>8.1710000000000012</v>
      </c>
      <c r="AK3871" s="10">
        <f t="shared" si="430"/>
        <v>7.6443333333333348</v>
      </c>
    </row>
    <row r="3872" spans="1:37">
      <c r="A3872" s="1">
        <v>41639</v>
      </c>
      <c r="B3872">
        <v>1032318062514</v>
      </c>
      <c r="C3872" t="s">
        <v>15044</v>
      </c>
      <c r="D3872" t="s">
        <v>15045</v>
      </c>
      <c r="E3872">
        <v>9781466824997</v>
      </c>
      <c r="F3872" t="s">
        <v>15046</v>
      </c>
      <c r="G3872" t="s">
        <v>15047</v>
      </c>
      <c r="H3872" t="s">
        <v>347</v>
      </c>
      <c r="I3872">
        <v>1</v>
      </c>
      <c r="J3872" t="s">
        <v>34</v>
      </c>
      <c r="K3872" t="s">
        <v>35</v>
      </c>
      <c r="L3872">
        <v>10.34</v>
      </c>
      <c r="M3872" t="s">
        <v>36</v>
      </c>
      <c r="N3872">
        <v>8.99</v>
      </c>
      <c r="O3872" t="s">
        <v>36</v>
      </c>
      <c r="P3872">
        <v>9.9600000000000009</v>
      </c>
      <c r="Q3872" t="s">
        <v>37</v>
      </c>
      <c r="R3872">
        <v>8.66</v>
      </c>
      <c r="S3872" t="s">
        <v>37</v>
      </c>
      <c r="T3872">
        <v>1.3</v>
      </c>
      <c r="U3872" t="s">
        <v>37</v>
      </c>
      <c r="V3872" t="s">
        <v>161</v>
      </c>
      <c r="W3872" t="s">
        <v>162</v>
      </c>
      <c r="X3872" t="s">
        <v>40</v>
      </c>
      <c r="Y3872" t="s">
        <v>6015</v>
      </c>
      <c r="Z3872">
        <v>6.06</v>
      </c>
      <c r="AA3872" t="s">
        <v>37</v>
      </c>
      <c r="AB3872">
        <v>1.3</v>
      </c>
      <c r="AC3872" t="s">
        <v>37</v>
      </c>
      <c r="AD3872">
        <v>5</v>
      </c>
      <c r="AE3872">
        <f t="shared" si="424"/>
        <v>105</v>
      </c>
      <c r="AF3872" s="8">
        <f t="shared" si="425"/>
        <v>9.4857142857142858</v>
      </c>
      <c r="AG3872" s="8">
        <f t="shared" si="426"/>
        <v>0.47428571428571431</v>
      </c>
      <c r="AH3872">
        <f t="shared" si="427"/>
        <v>10.09</v>
      </c>
      <c r="AI3872">
        <f t="shared" si="428"/>
        <v>0.5</v>
      </c>
      <c r="AJ3872" s="9">
        <f t="shared" si="429"/>
        <v>7.3619999999999992</v>
      </c>
      <c r="AK3872" s="10">
        <f t="shared" si="430"/>
        <v>6.887714285714285</v>
      </c>
    </row>
    <row r="3873" spans="1:37">
      <c r="A3873" s="1">
        <v>41639</v>
      </c>
      <c r="B3873">
        <v>1032318188514</v>
      </c>
      <c r="C3873" t="s">
        <v>15048</v>
      </c>
      <c r="D3873" t="s">
        <v>15049</v>
      </c>
      <c r="E3873">
        <v>9781250032195</v>
      </c>
      <c r="F3873" t="s">
        <v>14804</v>
      </c>
      <c r="G3873" t="s">
        <v>14805</v>
      </c>
      <c r="H3873" t="s">
        <v>347</v>
      </c>
      <c r="I3873">
        <v>1</v>
      </c>
      <c r="J3873" t="s">
        <v>34</v>
      </c>
      <c r="K3873" t="s">
        <v>35</v>
      </c>
      <c r="L3873">
        <v>11.49</v>
      </c>
      <c r="M3873" t="s">
        <v>36</v>
      </c>
      <c r="N3873">
        <v>9.99</v>
      </c>
      <c r="O3873" t="s">
        <v>36</v>
      </c>
      <c r="P3873">
        <v>11.07</v>
      </c>
      <c r="Q3873" t="s">
        <v>37</v>
      </c>
      <c r="R3873">
        <v>9.6300000000000008</v>
      </c>
      <c r="S3873" t="s">
        <v>37</v>
      </c>
      <c r="T3873">
        <v>1.44</v>
      </c>
      <c r="U3873" t="s">
        <v>37</v>
      </c>
      <c r="V3873" t="s">
        <v>161</v>
      </c>
      <c r="W3873" t="s">
        <v>162</v>
      </c>
      <c r="X3873" t="s">
        <v>40</v>
      </c>
      <c r="Y3873" t="s">
        <v>6015</v>
      </c>
      <c r="Z3873">
        <v>6.74</v>
      </c>
      <c r="AA3873" t="s">
        <v>37</v>
      </c>
      <c r="AB3873">
        <v>1.44</v>
      </c>
      <c r="AC3873" t="s">
        <v>37</v>
      </c>
      <c r="AD3873">
        <v>5</v>
      </c>
      <c r="AE3873">
        <f t="shared" si="424"/>
        <v>105</v>
      </c>
      <c r="AF3873" s="8">
        <f t="shared" si="425"/>
        <v>10.542857142857143</v>
      </c>
      <c r="AG3873" s="8">
        <f t="shared" si="426"/>
        <v>0.52714285714285714</v>
      </c>
      <c r="AH3873">
        <f t="shared" si="427"/>
        <v>11.21</v>
      </c>
      <c r="AI3873">
        <f t="shared" si="428"/>
        <v>0.56000000000000005</v>
      </c>
      <c r="AJ3873" s="9">
        <f t="shared" si="429"/>
        <v>8.1810000000000009</v>
      </c>
      <c r="AK3873" s="10">
        <f t="shared" si="430"/>
        <v>7.6538571428571434</v>
      </c>
    </row>
    <row r="3874" spans="1:37">
      <c r="A3874" s="1">
        <v>41639</v>
      </c>
      <c r="B3874">
        <v>1032318409514</v>
      </c>
      <c r="C3874" t="s">
        <v>15050</v>
      </c>
      <c r="D3874" t="s">
        <v>15051</v>
      </c>
      <c r="E3874">
        <v>9780312277710</v>
      </c>
      <c r="F3874" t="s">
        <v>15052</v>
      </c>
      <c r="G3874" t="s">
        <v>15053</v>
      </c>
      <c r="H3874" t="s">
        <v>347</v>
      </c>
      <c r="I3874">
        <v>1</v>
      </c>
      <c r="J3874" t="s">
        <v>34</v>
      </c>
      <c r="K3874" t="s">
        <v>35</v>
      </c>
      <c r="L3874">
        <v>11.49</v>
      </c>
      <c r="M3874" t="s">
        <v>36</v>
      </c>
      <c r="N3874">
        <v>9.99</v>
      </c>
      <c r="O3874" t="s">
        <v>36</v>
      </c>
      <c r="P3874">
        <v>11.07</v>
      </c>
      <c r="Q3874" t="s">
        <v>37</v>
      </c>
      <c r="R3874">
        <v>9.6300000000000008</v>
      </c>
      <c r="S3874" t="s">
        <v>37</v>
      </c>
      <c r="T3874">
        <v>1.44</v>
      </c>
      <c r="U3874" t="s">
        <v>37</v>
      </c>
      <c r="V3874" t="s">
        <v>161</v>
      </c>
      <c r="W3874" t="s">
        <v>162</v>
      </c>
      <c r="X3874" t="s">
        <v>40</v>
      </c>
      <c r="Y3874" t="s">
        <v>6015</v>
      </c>
      <c r="Z3874">
        <v>6.74</v>
      </c>
      <c r="AA3874" t="s">
        <v>37</v>
      </c>
      <c r="AB3874">
        <v>1.44</v>
      </c>
      <c r="AC3874" t="s">
        <v>37</v>
      </c>
      <c r="AD3874">
        <v>5</v>
      </c>
      <c r="AE3874">
        <f t="shared" si="424"/>
        <v>105</v>
      </c>
      <c r="AF3874" s="8">
        <f t="shared" si="425"/>
        <v>10.542857142857143</v>
      </c>
      <c r="AG3874" s="8">
        <f t="shared" si="426"/>
        <v>0.52714285714285714</v>
      </c>
      <c r="AH3874">
        <f t="shared" si="427"/>
        <v>11.21</v>
      </c>
      <c r="AI3874">
        <f t="shared" si="428"/>
        <v>0.56000000000000005</v>
      </c>
      <c r="AJ3874" s="9">
        <f t="shared" si="429"/>
        <v>8.1810000000000009</v>
      </c>
      <c r="AK3874" s="10">
        <f t="shared" si="430"/>
        <v>7.6538571428571434</v>
      </c>
    </row>
    <row r="3875" spans="1:37">
      <c r="A3875" s="1">
        <v>41639</v>
      </c>
      <c r="B3875">
        <v>1032318603514</v>
      </c>
      <c r="C3875" t="s">
        <v>15054</v>
      </c>
      <c r="D3875" t="s">
        <v>15055</v>
      </c>
      <c r="E3875">
        <v>9781466824942</v>
      </c>
      <c r="F3875" t="s">
        <v>2600</v>
      </c>
      <c r="G3875" t="s">
        <v>2601</v>
      </c>
      <c r="H3875" t="s">
        <v>347</v>
      </c>
      <c r="I3875">
        <v>1</v>
      </c>
      <c r="J3875" t="s">
        <v>34</v>
      </c>
      <c r="K3875" t="s">
        <v>35</v>
      </c>
      <c r="L3875">
        <v>10.34</v>
      </c>
      <c r="M3875" t="s">
        <v>36</v>
      </c>
      <c r="N3875">
        <v>8.99</v>
      </c>
      <c r="O3875" t="s">
        <v>36</v>
      </c>
      <c r="P3875">
        <v>9.9600000000000009</v>
      </c>
      <c r="Q3875" t="s">
        <v>37</v>
      </c>
      <c r="R3875">
        <v>8.66</v>
      </c>
      <c r="S3875" t="s">
        <v>37</v>
      </c>
      <c r="T3875">
        <v>1.3</v>
      </c>
      <c r="U3875" t="s">
        <v>37</v>
      </c>
      <c r="V3875" t="s">
        <v>161</v>
      </c>
      <c r="W3875" t="s">
        <v>162</v>
      </c>
      <c r="X3875" t="s">
        <v>40</v>
      </c>
      <c r="Y3875" t="s">
        <v>6015</v>
      </c>
      <c r="Z3875">
        <v>6.06</v>
      </c>
      <c r="AA3875" t="s">
        <v>37</v>
      </c>
      <c r="AB3875">
        <v>1.3</v>
      </c>
      <c r="AC3875" t="s">
        <v>37</v>
      </c>
      <c r="AD3875">
        <v>5</v>
      </c>
      <c r="AE3875">
        <f t="shared" si="424"/>
        <v>105</v>
      </c>
      <c r="AF3875" s="8">
        <f t="shared" si="425"/>
        <v>9.4857142857142858</v>
      </c>
      <c r="AG3875" s="8">
        <f t="shared" si="426"/>
        <v>0.47428571428571431</v>
      </c>
      <c r="AH3875">
        <f t="shared" si="427"/>
        <v>10.09</v>
      </c>
      <c r="AI3875">
        <f t="shared" si="428"/>
        <v>0.5</v>
      </c>
      <c r="AJ3875" s="9">
        <f t="shared" si="429"/>
        <v>7.3619999999999992</v>
      </c>
      <c r="AK3875" s="10">
        <f t="shared" si="430"/>
        <v>6.887714285714285</v>
      </c>
    </row>
    <row r="3876" spans="1:37">
      <c r="A3876" s="1">
        <v>41639</v>
      </c>
      <c r="B3876">
        <v>1032318717514</v>
      </c>
      <c r="C3876" t="s">
        <v>15056</v>
      </c>
      <c r="D3876" t="s">
        <v>15057</v>
      </c>
      <c r="E3876">
        <v>9781466824928</v>
      </c>
      <c r="F3876" t="s">
        <v>15058</v>
      </c>
      <c r="G3876" t="s">
        <v>15059</v>
      </c>
      <c r="H3876" t="s">
        <v>347</v>
      </c>
      <c r="I3876">
        <v>1</v>
      </c>
      <c r="J3876" t="s">
        <v>34</v>
      </c>
      <c r="K3876" t="s">
        <v>35</v>
      </c>
      <c r="L3876">
        <v>10.34</v>
      </c>
      <c r="M3876" t="s">
        <v>36</v>
      </c>
      <c r="N3876">
        <v>8.99</v>
      </c>
      <c r="O3876" t="s">
        <v>36</v>
      </c>
      <c r="P3876">
        <v>9.9600000000000009</v>
      </c>
      <c r="Q3876" t="s">
        <v>37</v>
      </c>
      <c r="R3876">
        <v>8.66</v>
      </c>
      <c r="S3876" t="s">
        <v>37</v>
      </c>
      <c r="T3876">
        <v>1.3</v>
      </c>
      <c r="U3876" t="s">
        <v>37</v>
      </c>
      <c r="V3876" t="s">
        <v>161</v>
      </c>
      <c r="W3876" t="s">
        <v>162</v>
      </c>
      <c r="X3876" t="s">
        <v>40</v>
      </c>
      <c r="Y3876" t="s">
        <v>6015</v>
      </c>
      <c r="Z3876">
        <v>6.06</v>
      </c>
      <c r="AA3876" t="s">
        <v>37</v>
      </c>
      <c r="AB3876">
        <v>1.3</v>
      </c>
      <c r="AC3876" t="s">
        <v>37</v>
      </c>
      <c r="AD3876">
        <v>5</v>
      </c>
      <c r="AE3876">
        <f t="shared" si="424"/>
        <v>105</v>
      </c>
      <c r="AF3876" s="8">
        <f t="shared" si="425"/>
        <v>9.4857142857142858</v>
      </c>
      <c r="AG3876" s="8">
        <f t="shared" si="426"/>
        <v>0.47428571428571431</v>
      </c>
      <c r="AH3876">
        <f t="shared" si="427"/>
        <v>10.09</v>
      </c>
      <c r="AI3876">
        <f t="shared" si="428"/>
        <v>0.5</v>
      </c>
      <c r="AJ3876" s="9">
        <f t="shared" si="429"/>
        <v>7.3619999999999992</v>
      </c>
      <c r="AK3876" s="10">
        <f t="shared" si="430"/>
        <v>6.887714285714285</v>
      </c>
    </row>
    <row r="3877" spans="1:37">
      <c r="A3877" s="1">
        <v>41639</v>
      </c>
      <c r="B3877">
        <v>1032319046514</v>
      </c>
      <c r="C3877" t="s">
        <v>15060</v>
      </c>
      <c r="D3877" t="s">
        <v>15061</v>
      </c>
      <c r="E3877">
        <v>9781466824935</v>
      </c>
      <c r="F3877" t="s">
        <v>9062</v>
      </c>
      <c r="G3877" t="s">
        <v>9063</v>
      </c>
      <c r="H3877" t="s">
        <v>347</v>
      </c>
      <c r="I3877">
        <v>1</v>
      </c>
      <c r="J3877" t="s">
        <v>34</v>
      </c>
      <c r="K3877" t="s">
        <v>35</v>
      </c>
      <c r="L3877">
        <v>10.34</v>
      </c>
      <c r="M3877" t="s">
        <v>36</v>
      </c>
      <c r="N3877">
        <v>8.99</v>
      </c>
      <c r="O3877" t="s">
        <v>36</v>
      </c>
      <c r="P3877">
        <v>9.9600000000000009</v>
      </c>
      <c r="Q3877" t="s">
        <v>37</v>
      </c>
      <c r="R3877">
        <v>8.66</v>
      </c>
      <c r="S3877" t="s">
        <v>37</v>
      </c>
      <c r="T3877">
        <v>1.3</v>
      </c>
      <c r="U3877" t="s">
        <v>37</v>
      </c>
      <c r="V3877" t="s">
        <v>161</v>
      </c>
      <c r="W3877" t="s">
        <v>162</v>
      </c>
      <c r="X3877" t="s">
        <v>40</v>
      </c>
      <c r="Y3877" t="s">
        <v>6015</v>
      </c>
      <c r="Z3877">
        <v>6.06</v>
      </c>
      <c r="AA3877" t="s">
        <v>37</v>
      </c>
      <c r="AB3877">
        <v>1.3</v>
      </c>
      <c r="AC3877" t="s">
        <v>37</v>
      </c>
      <c r="AD3877">
        <v>5</v>
      </c>
      <c r="AE3877">
        <f t="shared" si="424"/>
        <v>105</v>
      </c>
      <c r="AF3877" s="8">
        <f t="shared" si="425"/>
        <v>9.4857142857142858</v>
      </c>
      <c r="AG3877" s="8">
        <f t="shared" si="426"/>
        <v>0.47428571428571431</v>
      </c>
      <c r="AH3877">
        <f t="shared" si="427"/>
        <v>10.09</v>
      </c>
      <c r="AI3877">
        <f t="shared" si="428"/>
        <v>0.5</v>
      </c>
      <c r="AJ3877" s="9">
        <f t="shared" si="429"/>
        <v>7.3619999999999992</v>
      </c>
      <c r="AK3877" s="10">
        <f t="shared" si="430"/>
        <v>6.887714285714285</v>
      </c>
    </row>
    <row r="3878" spans="1:37">
      <c r="A3878" s="1">
        <v>41639</v>
      </c>
      <c r="B3878">
        <v>1032319456520</v>
      </c>
      <c r="C3878" t="s">
        <v>15062</v>
      </c>
      <c r="D3878" t="s">
        <v>15063</v>
      </c>
      <c r="E3878">
        <v>9781466834705</v>
      </c>
      <c r="F3878" t="s">
        <v>551</v>
      </c>
      <c r="G3878" t="s">
        <v>552</v>
      </c>
      <c r="H3878" t="s">
        <v>293</v>
      </c>
      <c r="I3878">
        <v>1</v>
      </c>
      <c r="J3878" t="s">
        <v>34</v>
      </c>
      <c r="K3878" t="s">
        <v>35</v>
      </c>
      <c r="L3878">
        <v>16.09</v>
      </c>
      <c r="M3878" t="s">
        <v>36</v>
      </c>
      <c r="N3878">
        <v>13.99</v>
      </c>
      <c r="O3878" t="s">
        <v>36</v>
      </c>
      <c r="P3878">
        <v>15.5</v>
      </c>
      <c r="Q3878" t="s">
        <v>37</v>
      </c>
      <c r="R3878">
        <v>13.48</v>
      </c>
      <c r="S3878" t="s">
        <v>37</v>
      </c>
      <c r="T3878">
        <v>2.02</v>
      </c>
      <c r="U3878" t="s">
        <v>37</v>
      </c>
      <c r="V3878" t="s">
        <v>119</v>
      </c>
      <c r="W3878" t="s">
        <v>120</v>
      </c>
      <c r="X3878" t="s">
        <v>40</v>
      </c>
      <c r="Y3878" t="s">
        <v>15064</v>
      </c>
      <c r="Z3878">
        <v>9.44</v>
      </c>
      <c r="AA3878" t="s">
        <v>37</v>
      </c>
      <c r="AB3878">
        <v>2.02</v>
      </c>
      <c r="AC3878" t="s">
        <v>37</v>
      </c>
      <c r="AD3878">
        <v>13</v>
      </c>
      <c r="AE3878">
        <f t="shared" si="424"/>
        <v>113</v>
      </c>
      <c r="AF3878" s="8">
        <f t="shared" si="425"/>
        <v>13.716814159292035</v>
      </c>
      <c r="AG3878" s="8">
        <f t="shared" si="426"/>
        <v>1.7831858407079644</v>
      </c>
      <c r="AH3878">
        <f t="shared" si="427"/>
        <v>14.59</v>
      </c>
      <c r="AI3878">
        <f t="shared" si="428"/>
        <v>1.89</v>
      </c>
      <c r="AJ3878" s="9">
        <f t="shared" si="429"/>
        <v>11.456</v>
      </c>
      <c r="AK3878" s="10">
        <f t="shared" si="430"/>
        <v>9.6728141592920345</v>
      </c>
    </row>
    <row r="3879" spans="1:37">
      <c r="A3879" s="1">
        <v>41639</v>
      </c>
      <c r="B3879">
        <v>1032323926519</v>
      </c>
      <c r="C3879" t="s">
        <v>15065</v>
      </c>
      <c r="D3879" t="s">
        <v>15066</v>
      </c>
      <c r="E3879">
        <v>9781466803350</v>
      </c>
      <c r="F3879" t="s">
        <v>371</v>
      </c>
      <c r="G3879" t="s">
        <v>372</v>
      </c>
      <c r="H3879" t="s">
        <v>373</v>
      </c>
      <c r="I3879">
        <v>1</v>
      </c>
      <c r="J3879" t="s">
        <v>34</v>
      </c>
      <c r="K3879" t="s">
        <v>35</v>
      </c>
      <c r="L3879">
        <v>0</v>
      </c>
      <c r="M3879" t="s">
        <v>36</v>
      </c>
      <c r="N3879">
        <v>0</v>
      </c>
      <c r="O3879" t="s">
        <v>36</v>
      </c>
      <c r="P3879">
        <v>0</v>
      </c>
      <c r="Q3879" t="s">
        <v>37</v>
      </c>
      <c r="R3879">
        <v>0</v>
      </c>
      <c r="S3879" t="s">
        <v>37</v>
      </c>
      <c r="T3879">
        <v>0</v>
      </c>
      <c r="U3879" t="s">
        <v>37</v>
      </c>
      <c r="V3879" t="s">
        <v>161</v>
      </c>
      <c r="W3879" t="s">
        <v>162</v>
      </c>
      <c r="X3879" t="s">
        <v>40</v>
      </c>
      <c r="Y3879" t="s">
        <v>15067</v>
      </c>
      <c r="Z3879">
        <v>0</v>
      </c>
      <c r="AA3879" t="s">
        <v>37</v>
      </c>
      <c r="AB3879">
        <v>0</v>
      </c>
      <c r="AC3879" t="s">
        <v>37</v>
      </c>
      <c r="AD3879">
        <v>5</v>
      </c>
      <c r="AE3879">
        <f t="shared" si="424"/>
        <v>105</v>
      </c>
      <c r="AF3879" s="8">
        <f t="shared" si="425"/>
        <v>0</v>
      </c>
      <c r="AG3879" s="8">
        <f t="shared" si="426"/>
        <v>0</v>
      </c>
      <c r="AH3879">
        <f t="shared" si="427"/>
        <v>0</v>
      </c>
      <c r="AI3879">
        <f t="shared" si="428"/>
        <v>0</v>
      </c>
      <c r="AJ3879" s="9">
        <f t="shared" si="429"/>
        <v>0</v>
      </c>
      <c r="AK3879" s="10">
        <f t="shared" si="430"/>
        <v>0</v>
      </c>
    </row>
    <row r="3880" spans="1:37">
      <c r="A3880" s="1">
        <v>41639</v>
      </c>
      <c r="B3880">
        <v>1032326389515</v>
      </c>
      <c r="C3880" t="s">
        <v>15068</v>
      </c>
      <c r="D3880" t="s">
        <v>15069</v>
      </c>
      <c r="E3880">
        <v>9781429973083</v>
      </c>
      <c r="F3880" t="s">
        <v>15070</v>
      </c>
      <c r="G3880" t="s">
        <v>15071</v>
      </c>
      <c r="H3880" t="s">
        <v>15072</v>
      </c>
      <c r="I3880">
        <v>1</v>
      </c>
      <c r="J3880" t="s">
        <v>34</v>
      </c>
      <c r="K3880" t="s">
        <v>35</v>
      </c>
      <c r="L3880">
        <v>12.64</v>
      </c>
      <c r="M3880" t="s">
        <v>36</v>
      </c>
      <c r="N3880">
        <v>10.99</v>
      </c>
      <c r="O3880" t="s">
        <v>36</v>
      </c>
      <c r="P3880">
        <v>12.18</v>
      </c>
      <c r="Q3880" t="s">
        <v>37</v>
      </c>
      <c r="R3880">
        <v>10.59</v>
      </c>
      <c r="S3880" t="s">
        <v>37</v>
      </c>
      <c r="T3880">
        <v>1.59</v>
      </c>
      <c r="U3880" t="s">
        <v>37</v>
      </c>
      <c r="V3880" t="s">
        <v>139</v>
      </c>
      <c r="W3880" t="s">
        <v>140</v>
      </c>
      <c r="X3880" t="s">
        <v>40</v>
      </c>
      <c r="Y3880" t="s">
        <v>15073</v>
      </c>
      <c r="Z3880">
        <v>7.41</v>
      </c>
      <c r="AA3880" t="s">
        <v>37</v>
      </c>
      <c r="AB3880">
        <v>1.59</v>
      </c>
      <c r="AC3880" t="s">
        <v>37</v>
      </c>
      <c r="AD3880">
        <v>5</v>
      </c>
      <c r="AE3880">
        <f t="shared" si="424"/>
        <v>105</v>
      </c>
      <c r="AF3880" s="8">
        <f t="shared" si="425"/>
        <v>11.6</v>
      </c>
      <c r="AG3880" s="8">
        <f t="shared" si="426"/>
        <v>0.57999999999999996</v>
      </c>
      <c r="AH3880">
        <f t="shared" si="427"/>
        <v>12.34</v>
      </c>
      <c r="AI3880">
        <f t="shared" si="428"/>
        <v>0.61</v>
      </c>
      <c r="AJ3880" s="9">
        <f t="shared" si="429"/>
        <v>9.0030000000000001</v>
      </c>
      <c r="AK3880" s="10">
        <f t="shared" si="430"/>
        <v>8.423</v>
      </c>
    </row>
    <row r="3881" spans="1:37">
      <c r="A3881" s="1">
        <v>41639</v>
      </c>
      <c r="B3881">
        <v>1032326427522</v>
      </c>
      <c r="C3881" t="s">
        <v>15074</v>
      </c>
      <c r="D3881" t="s">
        <v>15075</v>
      </c>
      <c r="E3881">
        <v>9781429910873</v>
      </c>
      <c r="F3881" t="s">
        <v>6271</v>
      </c>
      <c r="G3881" t="s">
        <v>6272</v>
      </c>
      <c r="H3881" t="s">
        <v>410</v>
      </c>
      <c r="I3881">
        <v>1</v>
      </c>
      <c r="J3881" t="s">
        <v>34</v>
      </c>
      <c r="K3881" t="s">
        <v>35</v>
      </c>
      <c r="L3881">
        <v>10.35</v>
      </c>
      <c r="M3881" t="s">
        <v>36</v>
      </c>
      <c r="N3881">
        <v>8.99</v>
      </c>
      <c r="O3881" t="s">
        <v>36</v>
      </c>
      <c r="P3881">
        <v>9.9700000000000006</v>
      </c>
      <c r="Q3881" t="s">
        <v>37</v>
      </c>
      <c r="R3881">
        <v>8.66</v>
      </c>
      <c r="S3881" t="s">
        <v>37</v>
      </c>
      <c r="T3881">
        <v>1.31</v>
      </c>
      <c r="U3881" t="s">
        <v>37</v>
      </c>
      <c r="V3881" t="s">
        <v>200</v>
      </c>
      <c r="W3881" t="s">
        <v>162</v>
      </c>
      <c r="X3881" t="s">
        <v>40</v>
      </c>
      <c r="Y3881" t="s">
        <v>2371</v>
      </c>
      <c r="Z3881">
        <v>6.06</v>
      </c>
      <c r="AA3881" t="s">
        <v>37</v>
      </c>
      <c r="AB3881">
        <v>1.31</v>
      </c>
      <c r="AC3881" t="s">
        <v>37</v>
      </c>
      <c r="AD3881">
        <v>5</v>
      </c>
      <c r="AE3881">
        <f t="shared" si="424"/>
        <v>105</v>
      </c>
      <c r="AF3881" s="8">
        <f t="shared" si="425"/>
        <v>9.4952380952380953</v>
      </c>
      <c r="AG3881" s="8">
        <f t="shared" si="426"/>
        <v>0.47476190476190472</v>
      </c>
      <c r="AH3881">
        <f t="shared" si="427"/>
        <v>10.1</v>
      </c>
      <c r="AI3881">
        <f t="shared" si="428"/>
        <v>0.5</v>
      </c>
      <c r="AJ3881" s="9">
        <f t="shared" si="429"/>
        <v>7.3719999999999999</v>
      </c>
      <c r="AK3881" s="10">
        <f t="shared" si="430"/>
        <v>6.8972380952380954</v>
      </c>
    </row>
    <row r="3882" spans="1:37">
      <c r="A3882" s="1">
        <v>41639</v>
      </c>
      <c r="B3882">
        <v>1032326683512</v>
      </c>
      <c r="C3882" t="s">
        <v>15076</v>
      </c>
      <c r="D3882" t="s">
        <v>15077</v>
      </c>
      <c r="E3882">
        <v>9781429925853</v>
      </c>
      <c r="F3882" t="s">
        <v>5222</v>
      </c>
      <c r="G3882" t="s">
        <v>5223</v>
      </c>
      <c r="H3882" t="s">
        <v>470</v>
      </c>
      <c r="I3882">
        <v>1</v>
      </c>
      <c r="J3882" t="s">
        <v>34</v>
      </c>
      <c r="K3882" t="s">
        <v>35</v>
      </c>
      <c r="L3882">
        <v>10.35</v>
      </c>
      <c r="M3882" t="s">
        <v>36</v>
      </c>
      <c r="N3882">
        <v>8.99</v>
      </c>
      <c r="O3882" t="s">
        <v>36</v>
      </c>
      <c r="P3882">
        <v>9.9700000000000006</v>
      </c>
      <c r="Q3882" t="s">
        <v>37</v>
      </c>
      <c r="R3882">
        <v>8.66</v>
      </c>
      <c r="S3882" t="s">
        <v>37</v>
      </c>
      <c r="T3882">
        <v>1.31</v>
      </c>
      <c r="U3882" t="s">
        <v>37</v>
      </c>
      <c r="V3882" t="s">
        <v>788</v>
      </c>
      <c r="W3882" t="s">
        <v>140</v>
      </c>
      <c r="X3882" t="s">
        <v>40</v>
      </c>
      <c r="Y3882" t="s">
        <v>11810</v>
      </c>
      <c r="Z3882">
        <v>6.06</v>
      </c>
      <c r="AA3882" t="s">
        <v>37</v>
      </c>
      <c r="AB3882">
        <v>1.31</v>
      </c>
      <c r="AC3882" t="s">
        <v>37</v>
      </c>
      <c r="AD3882">
        <v>5</v>
      </c>
      <c r="AE3882">
        <f t="shared" si="424"/>
        <v>105</v>
      </c>
      <c r="AF3882" s="8">
        <f t="shared" si="425"/>
        <v>9.4952380952380953</v>
      </c>
      <c r="AG3882" s="8">
        <f t="shared" si="426"/>
        <v>0.47476190476190472</v>
      </c>
      <c r="AH3882">
        <f t="shared" si="427"/>
        <v>10.1</v>
      </c>
      <c r="AI3882">
        <f t="shared" si="428"/>
        <v>0.5</v>
      </c>
      <c r="AJ3882" s="9">
        <f t="shared" si="429"/>
        <v>7.3719999999999999</v>
      </c>
      <c r="AK3882" s="10">
        <f t="shared" si="430"/>
        <v>6.8972380952380954</v>
      </c>
    </row>
    <row r="3883" spans="1:37">
      <c r="A3883" s="1">
        <v>41639</v>
      </c>
      <c r="B3883">
        <v>1032328959516</v>
      </c>
      <c r="C3883" t="s">
        <v>15078</v>
      </c>
      <c r="D3883" t="s">
        <v>15079</v>
      </c>
      <c r="E3883">
        <v>9781429914697</v>
      </c>
      <c r="F3883" t="s">
        <v>15080</v>
      </c>
      <c r="G3883" t="s">
        <v>15081</v>
      </c>
      <c r="H3883" t="s">
        <v>2406</v>
      </c>
      <c r="I3883">
        <v>1</v>
      </c>
      <c r="J3883" t="s">
        <v>34</v>
      </c>
      <c r="K3883" t="s">
        <v>35</v>
      </c>
      <c r="L3883">
        <v>9.19</v>
      </c>
      <c r="M3883" t="s">
        <v>36</v>
      </c>
      <c r="N3883">
        <v>7.99</v>
      </c>
      <c r="O3883" t="s">
        <v>36</v>
      </c>
      <c r="P3883">
        <v>8.85</v>
      </c>
      <c r="Q3883" t="s">
        <v>37</v>
      </c>
      <c r="R3883">
        <v>7.7</v>
      </c>
      <c r="S3883" t="s">
        <v>37</v>
      </c>
      <c r="T3883">
        <v>1.1499999999999999</v>
      </c>
      <c r="U3883" t="s">
        <v>37</v>
      </c>
      <c r="V3883" t="s">
        <v>2808</v>
      </c>
      <c r="W3883" t="s">
        <v>744</v>
      </c>
      <c r="X3883" t="s">
        <v>40</v>
      </c>
      <c r="Y3883" t="s">
        <v>15082</v>
      </c>
      <c r="Z3883">
        <v>5.39</v>
      </c>
      <c r="AA3883" t="s">
        <v>37</v>
      </c>
      <c r="AB3883">
        <v>1.1499999999999999</v>
      </c>
      <c r="AC3883" t="s">
        <v>37</v>
      </c>
      <c r="AD3883">
        <v>15</v>
      </c>
      <c r="AE3883">
        <f t="shared" si="424"/>
        <v>115</v>
      </c>
      <c r="AF3883" s="8">
        <f t="shared" si="425"/>
        <v>7.6956521739130439</v>
      </c>
      <c r="AG3883" s="8">
        <f t="shared" si="426"/>
        <v>1.1543478260869566</v>
      </c>
      <c r="AH3883">
        <f t="shared" si="427"/>
        <v>8.18</v>
      </c>
      <c r="AI3883">
        <f t="shared" si="428"/>
        <v>1.22</v>
      </c>
      <c r="AJ3883" s="9">
        <f t="shared" si="429"/>
        <v>6.5399999999999991</v>
      </c>
      <c r="AK3883" s="10">
        <f t="shared" si="430"/>
        <v>5.3856521739130425</v>
      </c>
    </row>
    <row r="3884" spans="1:37">
      <c r="A3884" s="1">
        <v>41639</v>
      </c>
      <c r="B3884">
        <v>1032330824521</v>
      </c>
      <c r="C3884" t="s">
        <v>15083</v>
      </c>
      <c r="D3884" t="s">
        <v>15084</v>
      </c>
      <c r="E3884">
        <v>9781429923934</v>
      </c>
      <c r="F3884" t="s">
        <v>13436</v>
      </c>
      <c r="G3884" t="s">
        <v>13437</v>
      </c>
      <c r="H3884" t="s">
        <v>13438</v>
      </c>
      <c r="I3884">
        <v>1</v>
      </c>
      <c r="J3884" t="s">
        <v>34</v>
      </c>
      <c r="K3884" t="s">
        <v>35</v>
      </c>
      <c r="L3884">
        <v>12.64</v>
      </c>
      <c r="M3884" t="s">
        <v>36</v>
      </c>
      <c r="N3884">
        <v>10.99</v>
      </c>
      <c r="O3884" t="s">
        <v>36</v>
      </c>
      <c r="P3884">
        <v>12.18</v>
      </c>
      <c r="Q3884" t="s">
        <v>37</v>
      </c>
      <c r="R3884">
        <v>10.59</v>
      </c>
      <c r="S3884" t="s">
        <v>37</v>
      </c>
      <c r="T3884">
        <v>1.59</v>
      </c>
      <c r="U3884" t="s">
        <v>37</v>
      </c>
      <c r="V3884" t="s">
        <v>161</v>
      </c>
      <c r="W3884" t="s">
        <v>162</v>
      </c>
      <c r="X3884" t="s">
        <v>40</v>
      </c>
      <c r="Y3884" t="s">
        <v>15085</v>
      </c>
      <c r="Z3884">
        <v>7.41</v>
      </c>
      <c r="AA3884" t="s">
        <v>37</v>
      </c>
      <c r="AB3884">
        <v>1.59</v>
      </c>
      <c r="AC3884" t="s">
        <v>37</v>
      </c>
      <c r="AD3884">
        <v>5</v>
      </c>
      <c r="AE3884">
        <f t="shared" si="424"/>
        <v>105</v>
      </c>
      <c r="AF3884" s="8">
        <f t="shared" si="425"/>
        <v>11.6</v>
      </c>
      <c r="AG3884" s="8">
        <f t="shared" si="426"/>
        <v>0.57999999999999996</v>
      </c>
      <c r="AH3884">
        <f t="shared" si="427"/>
        <v>12.34</v>
      </c>
      <c r="AI3884">
        <f t="shared" si="428"/>
        <v>0.61</v>
      </c>
      <c r="AJ3884" s="9">
        <f t="shared" si="429"/>
        <v>9.0030000000000001</v>
      </c>
      <c r="AK3884" s="10">
        <f t="shared" si="430"/>
        <v>8.423</v>
      </c>
    </row>
    <row r="3885" spans="1:37">
      <c r="A3885" s="1">
        <v>41639</v>
      </c>
      <c r="B3885">
        <v>1032331803519</v>
      </c>
      <c r="C3885" t="s">
        <v>15086</v>
      </c>
      <c r="D3885" t="s">
        <v>15087</v>
      </c>
      <c r="E3885">
        <v>9781429910897</v>
      </c>
      <c r="F3885" t="s">
        <v>15088</v>
      </c>
      <c r="G3885" t="s">
        <v>15089</v>
      </c>
      <c r="H3885" t="s">
        <v>7759</v>
      </c>
      <c r="I3885">
        <v>1</v>
      </c>
      <c r="J3885" t="s">
        <v>34</v>
      </c>
      <c r="K3885" t="s">
        <v>35</v>
      </c>
      <c r="L3885">
        <v>11.49</v>
      </c>
      <c r="M3885" t="s">
        <v>36</v>
      </c>
      <c r="N3885">
        <v>9.99</v>
      </c>
      <c r="O3885" t="s">
        <v>36</v>
      </c>
      <c r="P3885">
        <v>11.07</v>
      </c>
      <c r="Q3885" t="s">
        <v>37</v>
      </c>
      <c r="R3885">
        <v>9.6300000000000008</v>
      </c>
      <c r="S3885" t="s">
        <v>37</v>
      </c>
      <c r="T3885">
        <v>1.44</v>
      </c>
      <c r="U3885" t="s">
        <v>37</v>
      </c>
      <c r="V3885" t="s">
        <v>2383</v>
      </c>
      <c r="W3885" t="s">
        <v>214</v>
      </c>
      <c r="X3885" t="s">
        <v>40</v>
      </c>
      <c r="Y3885" t="s">
        <v>15090</v>
      </c>
      <c r="Z3885">
        <v>6.74</v>
      </c>
      <c r="AA3885" t="s">
        <v>37</v>
      </c>
      <c r="AB3885">
        <v>1.44</v>
      </c>
      <c r="AC3885" t="s">
        <v>37</v>
      </c>
      <c r="AD3885">
        <v>13</v>
      </c>
      <c r="AE3885">
        <f t="shared" si="424"/>
        <v>113</v>
      </c>
      <c r="AF3885" s="8">
        <f t="shared" si="425"/>
        <v>9.7964601769911503</v>
      </c>
      <c r="AG3885" s="8">
        <f t="shared" si="426"/>
        <v>1.2735398230088495</v>
      </c>
      <c r="AH3885">
        <f t="shared" si="427"/>
        <v>10.42</v>
      </c>
      <c r="AI3885">
        <f t="shared" si="428"/>
        <v>1.35</v>
      </c>
      <c r="AJ3885" s="9">
        <f t="shared" si="429"/>
        <v>8.1810000000000009</v>
      </c>
      <c r="AK3885" s="10">
        <f t="shared" si="430"/>
        <v>6.907460176991151</v>
      </c>
    </row>
    <row r="3886" spans="1:37">
      <c r="A3886" s="1">
        <v>41639</v>
      </c>
      <c r="B3886">
        <v>1032332432521</v>
      </c>
      <c r="C3886" t="s">
        <v>15091</v>
      </c>
      <c r="D3886" t="s">
        <v>15092</v>
      </c>
      <c r="E3886">
        <v>9781429989800</v>
      </c>
      <c r="F3886" t="s">
        <v>727</v>
      </c>
      <c r="G3886" t="s">
        <v>728</v>
      </c>
      <c r="H3886" t="s">
        <v>729</v>
      </c>
      <c r="I3886">
        <v>1</v>
      </c>
      <c r="J3886" t="s">
        <v>34</v>
      </c>
      <c r="K3886" t="s">
        <v>35</v>
      </c>
      <c r="L3886">
        <v>11.49</v>
      </c>
      <c r="M3886" t="s">
        <v>36</v>
      </c>
      <c r="N3886">
        <v>9.99</v>
      </c>
      <c r="O3886" t="s">
        <v>36</v>
      </c>
      <c r="P3886">
        <v>11.07</v>
      </c>
      <c r="Q3886" t="s">
        <v>37</v>
      </c>
      <c r="R3886">
        <v>9.6300000000000008</v>
      </c>
      <c r="S3886" t="s">
        <v>37</v>
      </c>
      <c r="T3886">
        <v>1.44</v>
      </c>
      <c r="U3886" t="s">
        <v>37</v>
      </c>
      <c r="V3886" t="s">
        <v>1512</v>
      </c>
      <c r="W3886" t="s">
        <v>127</v>
      </c>
      <c r="X3886" t="s">
        <v>40</v>
      </c>
      <c r="Y3886" t="s">
        <v>6104</v>
      </c>
      <c r="Z3886">
        <v>6.74</v>
      </c>
      <c r="AA3886" t="s">
        <v>37</v>
      </c>
      <c r="AB3886">
        <v>1.44</v>
      </c>
      <c r="AC3886" t="s">
        <v>37</v>
      </c>
      <c r="AD3886">
        <v>5</v>
      </c>
      <c r="AE3886">
        <f t="shared" si="424"/>
        <v>105</v>
      </c>
      <c r="AF3886" s="8">
        <f t="shared" si="425"/>
        <v>10.542857142857143</v>
      </c>
      <c r="AG3886" s="8">
        <f t="shared" si="426"/>
        <v>0.52714285714285714</v>
      </c>
      <c r="AH3886">
        <f t="shared" si="427"/>
        <v>11.21</v>
      </c>
      <c r="AI3886">
        <f t="shared" si="428"/>
        <v>0.56000000000000005</v>
      </c>
      <c r="AJ3886" s="9">
        <f t="shared" si="429"/>
        <v>8.1810000000000009</v>
      </c>
      <c r="AK3886" s="10">
        <f t="shared" si="430"/>
        <v>7.6538571428571434</v>
      </c>
    </row>
    <row r="3887" spans="1:37">
      <c r="A3887" s="1">
        <v>41639</v>
      </c>
      <c r="B3887">
        <v>1032332838511</v>
      </c>
      <c r="C3887" t="s">
        <v>15093</v>
      </c>
      <c r="D3887" t="s">
        <v>15094</v>
      </c>
      <c r="E3887">
        <v>9781429917063</v>
      </c>
      <c r="F3887" t="s">
        <v>15095</v>
      </c>
      <c r="G3887" t="s">
        <v>15096</v>
      </c>
      <c r="H3887" t="s">
        <v>15097</v>
      </c>
      <c r="I3887">
        <v>1</v>
      </c>
      <c r="J3887" t="s">
        <v>34</v>
      </c>
      <c r="K3887" t="s">
        <v>35</v>
      </c>
      <c r="L3887">
        <v>12.64</v>
      </c>
      <c r="M3887" t="s">
        <v>36</v>
      </c>
      <c r="N3887">
        <v>10.99</v>
      </c>
      <c r="O3887" t="s">
        <v>36</v>
      </c>
      <c r="P3887">
        <v>12.18</v>
      </c>
      <c r="Q3887" t="s">
        <v>37</v>
      </c>
      <c r="R3887">
        <v>10.59</v>
      </c>
      <c r="S3887" t="s">
        <v>37</v>
      </c>
      <c r="T3887">
        <v>1.59</v>
      </c>
      <c r="U3887" t="s">
        <v>37</v>
      </c>
      <c r="V3887" t="s">
        <v>139</v>
      </c>
      <c r="W3887" t="s">
        <v>140</v>
      </c>
      <c r="X3887" t="s">
        <v>40</v>
      </c>
      <c r="Y3887" t="s">
        <v>15098</v>
      </c>
      <c r="Z3887">
        <v>7.41</v>
      </c>
      <c r="AA3887" t="s">
        <v>37</v>
      </c>
      <c r="AB3887">
        <v>1.59</v>
      </c>
      <c r="AC3887" t="s">
        <v>37</v>
      </c>
      <c r="AD3887">
        <v>5</v>
      </c>
      <c r="AE3887">
        <f t="shared" si="424"/>
        <v>105</v>
      </c>
      <c r="AF3887" s="8">
        <f t="shared" si="425"/>
        <v>11.6</v>
      </c>
      <c r="AG3887" s="8">
        <f t="shared" si="426"/>
        <v>0.57999999999999996</v>
      </c>
      <c r="AH3887">
        <f t="shared" si="427"/>
        <v>12.34</v>
      </c>
      <c r="AI3887">
        <f t="shared" si="428"/>
        <v>0.61</v>
      </c>
      <c r="AJ3887" s="9">
        <f t="shared" si="429"/>
        <v>9.0030000000000001</v>
      </c>
      <c r="AK3887" s="10">
        <f t="shared" si="430"/>
        <v>8.423</v>
      </c>
    </row>
    <row r="3888" spans="1:37">
      <c r="A3888" s="1">
        <v>41639</v>
      </c>
      <c r="B3888">
        <v>1032336012519</v>
      </c>
      <c r="C3888" t="s">
        <v>15099</v>
      </c>
      <c r="D3888" t="s">
        <v>15100</v>
      </c>
      <c r="E3888">
        <v>9781429934312</v>
      </c>
      <c r="F3888" t="s">
        <v>15101</v>
      </c>
      <c r="G3888" t="s">
        <v>15102</v>
      </c>
      <c r="H3888" t="s">
        <v>444</v>
      </c>
      <c r="I3888">
        <v>1</v>
      </c>
      <c r="J3888" t="s">
        <v>34</v>
      </c>
      <c r="K3888" t="s">
        <v>35</v>
      </c>
      <c r="L3888">
        <v>10.34</v>
      </c>
      <c r="M3888" t="s">
        <v>36</v>
      </c>
      <c r="N3888">
        <v>8.99</v>
      </c>
      <c r="O3888" t="s">
        <v>36</v>
      </c>
      <c r="P3888">
        <v>9.9600000000000009</v>
      </c>
      <c r="Q3888" t="s">
        <v>37</v>
      </c>
      <c r="R3888">
        <v>8.66</v>
      </c>
      <c r="S3888" t="s">
        <v>37</v>
      </c>
      <c r="T3888">
        <v>1.3</v>
      </c>
      <c r="U3888" t="s">
        <v>37</v>
      </c>
      <c r="V3888" t="s">
        <v>1365</v>
      </c>
      <c r="W3888" t="s">
        <v>56</v>
      </c>
      <c r="X3888" t="s">
        <v>40</v>
      </c>
      <c r="Y3888" t="s">
        <v>15103</v>
      </c>
      <c r="Z3888">
        <v>6.06</v>
      </c>
      <c r="AA3888" t="s">
        <v>37</v>
      </c>
      <c r="AB3888">
        <v>1.3</v>
      </c>
      <c r="AC3888" t="s">
        <v>37</v>
      </c>
      <c r="AD3888">
        <v>13</v>
      </c>
      <c r="AE3888">
        <f t="shared" si="424"/>
        <v>113</v>
      </c>
      <c r="AF3888" s="8">
        <f t="shared" si="425"/>
        <v>8.8141592920353986</v>
      </c>
      <c r="AG3888" s="8">
        <f t="shared" si="426"/>
        <v>1.1458407079646018</v>
      </c>
      <c r="AH3888">
        <f t="shared" si="427"/>
        <v>9.3699999999999992</v>
      </c>
      <c r="AI3888">
        <f t="shared" si="428"/>
        <v>1.21</v>
      </c>
      <c r="AJ3888" s="9">
        <f t="shared" si="429"/>
        <v>7.3619999999999992</v>
      </c>
      <c r="AK3888" s="10">
        <f t="shared" si="430"/>
        <v>6.2161592920353979</v>
      </c>
    </row>
    <row r="3889" spans="1:37">
      <c r="A3889" s="1">
        <v>41639</v>
      </c>
      <c r="B3889">
        <v>1032339592516</v>
      </c>
      <c r="C3889" t="s">
        <v>15104</v>
      </c>
      <c r="D3889" t="s">
        <v>15105</v>
      </c>
      <c r="E3889">
        <v>9781429946230</v>
      </c>
      <c r="F3889" t="s">
        <v>15106</v>
      </c>
      <c r="G3889" t="s">
        <v>15107</v>
      </c>
      <c r="H3889" t="s">
        <v>15108</v>
      </c>
      <c r="I3889">
        <v>1</v>
      </c>
      <c r="J3889" t="s">
        <v>34</v>
      </c>
      <c r="K3889" t="s">
        <v>35</v>
      </c>
      <c r="L3889">
        <v>12.64</v>
      </c>
      <c r="M3889" t="s">
        <v>36</v>
      </c>
      <c r="N3889">
        <v>10.99</v>
      </c>
      <c r="O3889" t="s">
        <v>36</v>
      </c>
      <c r="P3889">
        <v>12.18</v>
      </c>
      <c r="Q3889" t="s">
        <v>37</v>
      </c>
      <c r="R3889">
        <v>10.59</v>
      </c>
      <c r="S3889" t="s">
        <v>37</v>
      </c>
      <c r="T3889">
        <v>1.59</v>
      </c>
      <c r="U3889" t="s">
        <v>37</v>
      </c>
      <c r="V3889" t="s">
        <v>8194</v>
      </c>
      <c r="W3889" t="s">
        <v>140</v>
      </c>
      <c r="X3889" t="s">
        <v>40</v>
      </c>
      <c r="Y3889" t="s">
        <v>15109</v>
      </c>
      <c r="Z3889">
        <v>7.41</v>
      </c>
      <c r="AA3889" t="s">
        <v>37</v>
      </c>
      <c r="AB3889">
        <v>1.59</v>
      </c>
      <c r="AC3889" t="s">
        <v>37</v>
      </c>
      <c r="AD3889">
        <v>5</v>
      </c>
      <c r="AE3889">
        <f t="shared" si="424"/>
        <v>105</v>
      </c>
      <c r="AF3889" s="8">
        <f t="shared" si="425"/>
        <v>11.6</v>
      </c>
      <c r="AG3889" s="8">
        <f t="shared" si="426"/>
        <v>0.57999999999999996</v>
      </c>
      <c r="AH3889">
        <f t="shared" si="427"/>
        <v>12.34</v>
      </c>
      <c r="AI3889">
        <f t="shared" si="428"/>
        <v>0.61</v>
      </c>
      <c r="AJ3889" s="9">
        <f t="shared" si="429"/>
        <v>9.0030000000000001</v>
      </c>
      <c r="AK3889" s="10">
        <f t="shared" si="430"/>
        <v>8.423</v>
      </c>
    </row>
    <row r="3890" spans="1:37">
      <c r="A3890" s="1">
        <v>41639</v>
      </c>
      <c r="B3890">
        <v>1032340507515</v>
      </c>
      <c r="C3890" t="s">
        <v>15110</v>
      </c>
      <c r="D3890" t="s">
        <v>15111</v>
      </c>
      <c r="E3890">
        <v>9781466821408</v>
      </c>
      <c r="F3890" t="s">
        <v>762</v>
      </c>
      <c r="G3890" t="s">
        <v>763</v>
      </c>
      <c r="H3890" t="s">
        <v>764</v>
      </c>
      <c r="I3890">
        <v>1</v>
      </c>
      <c r="J3890" t="s">
        <v>34</v>
      </c>
      <c r="K3890" t="s">
        <v>35</v>
      </c>
      <c r="L3890">
        <v>14.94</v>
      </c>
      <c r="M3890" t="s">
        <v>36</v>
      </c>
      <c r="N3890">
        <v>12.99</v>
      </c>
      <c r="O3890" t="s">
        <v>36</v>
      </c>
      <c r="P3890">
        <v>14.4</v>
      </c>
      <c r="Q3890" t="s">
        <v>37</v>
      </c>
      <c r="R3890">
        <v>12.52</v>
      </c>
      <c r="S3890" t="s">
        <v>37</v>
      </c>
      <c r="T3890">
        <v>1.88</v>
      </c>
      <c r="U3890" t="s">
        <v>37</v>
      </c>
      <c r="V3890" t="s">
        <v>1384</v>
      </c>
      <c r="W3890" t="s">
        <v>56</v>
      </c>
      <c r="X3890" t="s">
        <v>40</v>
      </c>
      <c r="Y3890" t="s">
        <v>15112</v>
      </c>
      <c r="Z3890">
        <v>8.76</v>
      </c>
      <c r="AA3890" t="s">
        <v>37</v>
      </c>
      <c r="AB3890">
        <v>1.88</v>
      </c>
      <c r="AC3890" t="s">
        <v>37</v>
      </c>
      <c r="AD3890">
        <v>13</v>
      </c>
      <c r="AE3890">
        <f t="shared" si="424"/>
        <v>113</v>
      </c>
      <c r="AF3890" s="8">
        <f t="shared" si="425"/>
        <v>12.743362831858407</v>
      </c>
      <c r="AG3890" s="8">
        <f t="shared" si="426"/>
        <v>1.656637168141593</v>
      </c>
      <c r="AH3890">
        <f t="shared" si="427"/>
        <v>13.55</v>
      </c>
      <c r="AI3890">
        <f t="shared" si="428"/>
        <v>1.76</v>
      </c>
      <c r="AJ3890" s="9">
        <f t="shared" si="429"/>
        <v>10.643999999999998</v>
      </c>
      <c r="AK3890" s="10">
        <f t="shared" si="430"/>
        <v>8.9873628318584053</v>
      </c>
    </row>
    <row r="3891" spans="1:37">
      <c r="A3891" s="1">
        <v>41639</v>
      </c>
      <c r="B3891">
        <v>1032342763513</v>
      </c>
      <c r="C3891" t="s">
        <v>15113</v>
      </c>
      <c r="D3891" t="s">
        <v>15114</v>
      </c>
      <c r="E3891">
        <v>9781250031808</v>
      </c>
      <c r="F3891" t="s">
        <v>974</v>
      </c>
      <c r="G3891" t="s">
        <v>975</v>
      </c>
      <c r="H3891" t="s">
        <v>533</v>
      </c>
      <c r="I3891">
        <v>1</v>
      </c>
      <c r="J3891" t="s">
        <v>34</v>
      </c>
      <c r="K3891" t="s">
        <v>35</v>
      </c>
      <c r="L3891">
        <v>16.55</v>
      </c>
      <c r="M3891" t="s">
        <v>36</v>
      </c>
      <c r="N3891">
        <v>14.39</v>
      </c>
      <c r="O3891" t="s">
        <v>36</v>
      </c>
      <c r="P3891">
        <v>15.95</v>
      </c>
      <c r="Q3891" t="s">
        <v>37</v>
      </c>
      <c r="R3891">
        <v>13.87</v>
      </c>
      <c r="S3891" t="s">
        <v>37</v>
      </c>
      <c r="T3891">
        <v>2.08</v>
      </c>
      <c r="U3891" t="s">
        <v>37</v>
      </c>
      <c r="V3891" t="s">
        <v>15115</v>
      </c>
      <c r="W3891" t="s">
        <v>82</v>
      </c>
      <c r="X3891" t="s">
        <v>40</v>
      </c>
      <c r="Y3891" t="s">
        <v>15116</v>
      </c>
      <c r="Z3891">
        <v>9.7100000000000009</v>
      </c>
      <c r="AA3891" t="s">
        <v>37</v>
      </c>
      <c r="AB3891">
        <v>2.08</v>
      </c>
      <c r="AC3891" t="s">
        <v>37</v>
      </c>
      <c r="AD3891">
        <v>5</v>
      </c>
      <c r="AE3891">
        <f t="shared" si="424"/>
        <v>105</v>
      </c>
      <c r="AF3891" s="8">
        <f t="shared" si="425"/>
        <v>15.19047619047619</v>
      </c>
      <c r="AG3891" s="8">
        <f t="shared" si="426"/>
        <v>0.75952380952380949</v>
      </c>
      <c r="AH3891">
        <f t="shared" si="427"/>
        <v>16.149999999999999</v>
      </c>
      <c r="AI3891">
        <f t="shared" si="428"/>
        <v>0.8</v>
      </c>
      <c r="AJ3891" s="9">
        <f t="shared" si="429"/>
        <v>11.789</v>
      </c>
      <c r="AK3891" s="10">
        <f t="shared" si="430"/>
        <v>11.02947619047619</v>
      </c>
    </row>
    <row r="3892" spans="1:37">
      <c r="A3892" s="1">
        <v>41639</v>
      </c>
      <c r="B3892">
        <v>1032342887513</v>
      </c>
      <c r="C3892" t="s">
        <v>15117</v>
      </c>
      <c r="D3892" t="s">
        <v>15118</v>
      </c>
      <c r="E3892">
        <v>9781429927840</v>
      </c>
      <c r="F3892" t="s">
        <v>1049</v>
      </c>
      <c r="G3892" t="s">
        <v>1050</v>
      </c>
      <c r="H3892" t="s">
        <v>533</v>
      </c>
      <c r="I3892">
        <v>1</v>
      </c>
      <c r="J3892" t="s">
        <v>34</v>
      </c>
      <c r="K3892" t="s">
        <v>35</v>
      </c>
      <c r="L3892">
        <v>12.64</v>
      </c>
      <c r="M3892" t="s">
        <v>36</v>
      </c>
      <c r="N3892">
        <v>10.99</v>
      </c>
      <c r="O3892" t="s">
        <v>36</v>
      </c>
      <c r="P3892">
        <v>12.18</v>
      </c>
      <c r="Q3892" t="s">
        <v>37</v>
      </c>
      <c r="R3892">
        <v>10.59</v>
      </c>
      <c r="S3892" t="s">
        <v>37</v>
      </c>
      <c r="T3892">
        <v>1.59</v>
      </c>
      <c r="U3892" t="s">
        <v>37</v>
      </c>
      <c r="V3892" t="s">
        <v>15115</v>
      </c>
      <c r="W3892" t="s">
        <v>82</v>
      </c>
      <c r="X3892" t="s">
        <v>40</v>
      </c>
      <c r="Y3892" t="s">
        <v>15116</v>
      </c>
      <c r="Z3892">
        <v>7.41</v>
      </c>
      <c r="AA3892" t="s">
        <v>37</v>
      </c>
      <c r="AB3892">
        <v>1.59</v>
      </c>
      <c r="AC3892" t="s">
        <v>37</v>
      </c>
      <c r="AD3892">
        <v>5</v>
      </c>
      <c r="AE3892">
        <f t="shared" si="424"/>
        <v>105</v>
      </c>
      <c r="AF3892" s="8">
        <f t="shared" si="425"/>
        <v>11.6</v>
      </c>
      <c r="AG3892" s="8">
        <f t="shared" si="426"/>
        <v>0.57999999999999996</v>
      </c>
      <c r="AH3892">
        <f t="shared" si="427"/>
        <v>12.34</v>
      </c>
      <c r="AI3892">
        <f t="shared" si="428"/>
        <v>0.61</v>
      </c>
      <c r="AJ3892" s="9">
        <f t="shared" si="429"/>
        <v>9.0030000000000001</v>
      </c>
      <c r="AK3892" s="10">
        <f t="shared" si="430"/>
        <v>8.423</v>
      </c>
    </row>
    <row r="3893" spans="1:37">
      <c r="A3893" s="1">
        <v>41639</v>
      </c>
      <c r="B3893">
        <v>1032343401516</v>
      </c>
      <c r="C3893" t="s">
        <v>15119</v>
      </c>
      <c r="D3893" t="s">
        <v>15120</v>
      </c>
      <c r="E3893">
        <v>9781429934411</v>
      </c>
      <c r="F3893" t="s">
        <v>15121</v>
      </c>
      <c r="G3893" t="s">
        <v>15122</v>
      </c>
      <c r="H3893" t="s">
        <v>15123</v>
      </c>
      <c r="I3893">
        <v>1</v>
      </c>
      <c r="J3893" t="s">
        <v>34</v>
      </c>
      <c r="K3893" t="s">
        <v>35</v>
      </c>
      <c r="L3893">
        <v>12.64</v>
      </c>
      <c r="M3893" t="s">
        <v>36</v>
      </c>
      <c r="N3893">
        <v>10.99</v>
      </c>
      <c r="O3893" t="s">
        <v>36</v>
      </c>
      <c r="P3893">
        <v>12.18</v>
      </c>
      <c r="Q3893" t="s">
        <v>37</v>
      </c>
      <c r="R3893">
        <v>10.59</v>
      </c>
      <c r="S3893" t="s">
        <v>37</v>
      </c>
      <c r="T3893">
        <v>1.59</v>
      </c>
      <c r="U3893" t="s">
        <v>37</v>
      </c>
      <c r="V3893" t="s">
        <v>15124</v>
      </c>
      <c r="W3893" t="s">
        <v>214</v>
      </c>
      <c r="X3893" t="s">
        <v>40</v>
      </c>
      <c r="Y3893" t="s">
        <v>15125</v>
      </c>
      <c r="Z3893">
        <v>7.41</v>
      </c>
      <c r="AA3893" t="s">
        <v>37</v>
      </c>
      <c r="AB3893">
        <v>1.59</v>
      </c>
      <c r="AC3893" t="s">
        <v>37</v>
      </c>
      <c r="AD3893">
        <v>13</v>
      </c>
      <c r="AE3893">
        <f t="shared" si="424"/>
        <v>113</v>
      </c>
      <c r="AF3893" s="8">
        <f t="shared" si="425"/>
        <v>10.778761061946902</v>
      </c>
      <c r="AG3893" s="8">
        <f t="shared" si="426"/>
        <v>1.4012389380530974</v>
      </c>
      <c r="AH3893">
        <f t="shared" si="427"/>
        <v>11.46</v>
      </c>
      <c r="AI3893">
        <f t="shared" si="428"/>
        <v>1.49</v>
      </c>
      <c r="AJ3893" s="9">
        <f t="shared" si="429"/>
        <v>9.0030000000000001</v>
      </c>
      <c r="AK3893" s="10">
        <f t="shared" si="430"/>
        <v>7.6017610619469025</v>
      </c>
    </row>
    <row r="3894" spans="1:37">
      <c r="A3894" s="1">
        <v>41639</v>
      </c>
      <c r="B3894">
        <v>1032344704517</v>
      </c>
      <c r="C3894" t="s">
        <v>15126</v>
      </c>
      <c r="D3894" t="s">
        <v>15127</v>
      </c>
      <c r="E3894">
        <v>9781466834705</v>
      </c>
      <c r="F3894" t="s">
        <v>551</v>
      </c>
      <c r="G3894" t="s">
        <v>552</v>
      </c>
      <c r="H3894" t="s">
        <v>293</v>
      </c>
      <c r="I3894">
        <v>1</v>
      </c>
      <c r="J3894" t="s">
        <v>34</v>
      </c>
      <c r="K3894" t="s">
        <v>35</v>
      </c>
      <c r="L3894">
        <v>16.09</v>
      </c>
      <c r="M3894" t="s">
        <v>36</v>
      </c>
      <c r="N3894">
        <v>13.99</v>
      </c>
      <c r="O3894" t="s">
        <v>36</v>
      </c>
      <c r="P3894">
        <v>15.5</v>
      </c>
      <c r="Q3894" t="s">
        <v>37</v>
      </c>
      <c r="R3894">
        <v>13.48</v>
      </c>
      <c r="S3894" t="s">
        <v>37</v>
      </c>
      <c r="T3894">
        <v>2.02</v>
      </c>
      <c r="U3894" t="s">
        <v>37</v>
      </c>
      <c r="V3894" t="s">
        <v>395</v>
      </c>
      <c r="W3894" t="s">
        <v>56</v>
      </c>
      <c r="X3894" t="s">
        <v>40</v>
      </c>
      <c r="Y3894" t="s">
        <v>15128</v>
      </c>
      <c r="Z3894">
        <v>9.44</v>
      </c>
      <c r="AA3894" t="s">
        <v>37</v>
      </c>
      <c r="AB3894">
        <v>2.02</v>
      </c>
      <c r="AC3894" t="s">
        <v>37</v>
      </c>
      <c r="AD3894">
        <v>13</v>
      </c>
      <c r="AE3894">
        <f t="shared" si="424"/>
        <v>113</v>
      </c>
      <c r="AF3894" s="8">
        <f t="shared" si="425"/>
        <v>13.716814159292035</v>
      </c>
      <c r="AG3894" s="8">
        <f t="shared" si="426"/>
        <v>1.7831858407079644</v>
      </c>
      <c r="AH3894">
        <f t="shared" si="427"/>
        <v>14.59</v>
      </c>
      <c r="AI3894">
        <f t="shared" si="428"/>
        <v>1.89</v>
      </c>
      <c r="AJ3894" s="9">
        <f t="shared" si="429"/>
        <v>11.456</v>
      </c>
      <c r="AK3894" s="10">
        <f t="shared" si="430"/>
        <v>9.6728141592920345</v>
      </c>
    </row>
    <row r="3895" spans="1:37">
      <c r="A3895" s="1">
        <v>41639</v>
      </c>
      <c r="B3895">
        <v>1032345184522</v>
      </c>
      <c r="C3895" t="s">
        <v>15129</v>
      </c>
      <c r="D3895" t="s">
        <v>15130</v>
      </c>
      <c r="E3895">
        <v>9781466804272</v>
      </c>
      <c r="F3895" t="s">
        <v>12800</v>
      </c>
      <c r="G3895" t="s">
        <v>12801</v>
      </c>
      <c r="H3895" t="s">
        <v>12802</v>
      </c>
      <c r="I3895">
        <v>1</v>
      </c>
      <c r="J3895" t="s">
        <v>34</v>
      </c>
      <c r="K3895" t="s">
        <v>35</v>
      </c>
      <c r="L3895">
        <v>12.64</v>
      </c>
      <c r="M3895" t="s">
        <v>36</v>
      </c>
      <c r="N3895">
        <v>10.99</v>
      </c>
      <c r="O3895" t="s">
        <v>36</v>
      </c>
      <c r="P3895">
        <v>12.18</v>
      </c>
      <c r="Q3895" t="s">
        <v>37</v>
      </c>
      <c r="R3895">
        <v>10.59</v>
      </c>
      <c r="S3895" t="s">
        <v>37</v>
      </c>
      <c r="T3895">
        <v>1.59</v>
      </c>
      <c r="U3895" t="s">
        <v>37</v>
      </c>
      <c r="V3895" t="s">
        <v>81</v>
      </c>
      <c r="W3895" t="s">
        <v>82</v>
      </c>
      <c r="X3895" t="s">
        <v>40</v>
      </c>
      <c r="Y3895" t="s">
        <v>15131</v>
      </c>
      <c r="Z3895">
        <v>7.41</v>
      </c>
      <c r="AA3895" t="s">
        <v>37</v>
      </c>
      <c r="AB3895">
        <v>1.59</v>
      </c>
      <c r="AC3895" t="s">
        <v>37</v>
      </c>
      <c r="AD3895">
        <v>5</v>
      </c>
      <c r="AE3895">
        <f t="shared" si="424"/>
        <v>105</v>
      </c>
      <c r="AF3895" s="8">
        <f t="shared" si="425"/>
        <v>11.6</v>
      </c>
      <c r="AG3895" s="8">
        <f t="shared" si="426"/>
        <v>0.57999999999999996</v>
      </c>
      <c r="AH3895">
        <f t="shared" si="427"/>
        <v>12.34</v>
      </c>
      <c r="AI3895">
        <f t="shared" si="428"/>
        <v>0.61</v>
      </c>
      <c r="AJ3895" s="9">
        <f t="shared" si="429"/>
        <v>9.0030000000000001</v>
      </c>
      <c r="AK3895" s="10">
        <f t="shared" si="430"/>
        <v>8.423</v>
      </c>
    </row>
    <row r="3896" spans="1:37">
      <c r="A3896" s="1">
        <v>41639</v>
      </c>
      <c r="B3896">
        <v>1032347337513</v>
      </c>
      <c r="C3896" t="s">
        <v>15132</v>
      </c>
      <c r="D3896" t="s">
        <v>15133</v>
      </c>
      <c r="E3896">
        <v>9780230337428</v>
      </c>
      <c r="F3896" t="s">
        <v>15134</v>
      </c>
      <c r="G3896" t="s">
        <v>15135</v>
      </c>
      <c r="H3896" t="s">
        <v>15136</v>
      </c>
      <c r="I3896">
        <v>1</v>
      </c>
      <c r="J3896" t="s">
        <v>34</v>
      </c>
      <c r="K3896" t="s">
        <v>35</v>
      </c>
      <c r="L3896">
        <v>12.64</v>
      </c>
      <c r="M3896" t="s">
        <v>36</v>
      </c>
      <c r="N3896">
        <v>10.99</v>
      </c>
      <c r="O3896" t="s">
        <v>36</v>
      </c>
      <c r="P3896">
        <v>12.18</v>
      </c>
      <c r="Q3896" t="s">
        <v>37</v>
      </c>
      <c r="R3896">
        <v>10.59</v>
      </c>
      <c r="S3896" t="s">
        <v>37</v>
      </c>
      <c r="T3896">
        <v>1.59</v>
      </c>
      <c r="U3896" t="s">
        <v>37</v>
      </c>
      <c r="V3896" t="s">
        <v>119</v>
      </c>
      <c r="W3896" t="s">
        <v>56</v>
      </c>
      <c r="X3896" t="s">
        <v>40</v>
      </c>
      <c r="Y3896" t="s">
        <v>7115</v>
      </c>
      <c r="Z3896">
        <v>7.41</v>
      </c>
      <c r="AA3896" t="s">
        <v>37</v>
      </c>
      <c r="AB3896">
        <v>1.59</v>
      </c>
      <c r="AC3896" t="s">
        <v>37</v>
      </c>
      <c r="AD3896">
        <v>13</v>
      </c>
      <c r="AE3896">
        <f t="shared" si="424"/>
        <v>113</v>
      </c>
      <c r="AF3896" s="8">
        <f t="shared" si="425"/>
        <v>10.778761061946902</v>
      </c>
      <c r="AG3896" s="8">
        <f t="shared" si="426"/>
        <v>1.4012389380530974</v>
      </c>
      <c r="AH3896">
        <f t="shared" si="427"/>
        <v>11.46</v>
      </c>
      <c r="AI3896">
        <f t="shared" si="428"/>
        <v>1.49</v>
      </c>
      <c r="AJ3896" s="9">
        <f t="shared" si="429"/>
        <v>9.0030000000000001</v>
      </c>
      <c r="AK3896" s="10">
        <f t="shared" si="430"/>
        <v>7.6017610619469025</v>
      </c>
    </row>
    <row r="3897" spans="1:37">
      <c r="A3897" s="1">
        <v>41639</v>
      </c>
      <c r="B3897">
        <v>1032347361519</v>
      </c>
      <c r="C3897" t="s">
        <v>15137</v>
      </c>
      <c r="D3897" t="s">
        <v>15138</v>
      </c>
      <c r="E3897">
        <v>9781429913492</v>
      </c>
      <c r="F3897" t="s">
        <v>10420</v>
      </c>
      <c r="G3897" t="s">
        <v>10421</v>
      </c>
      <c r="H3897" t="s">
        <v>410</v>
      </c>
      <c r="I3897">
        <v>1</v>
      </c>
      <c r="J3897" t="s">
        <v>34</v>
      </c>
      <c r="K3897" t="s">
        <v>35</v>
      </c>
      <c r="L3897">
        <v>10.35</v>
      </c>
      <c r="M3897" t="s">
        <v>36</v>
      </c>
      <c r="N3897">
        <v>8.99</v>
      </c>
      <c r="O3897" t="s">
        <v>36</v>
      </c>
      <c r="P3897">
        <v>9.9700000000000006</v>
      </c>
      <c r="Q3897" t="s">
        <v>37</v>
      </c>
      <c r="R3897">
        <v>8.66</v>
      </c>
      <c r="S3897" t="s">
        <v>37</v>
      </c>
      <c r="T3897">
        <v>1.31</v>
      </c>
      <c r="U3897" t="s">
        <v>37</v>
      </c>
      <c r="V3897" t="s">
        <v>1924</v>
      </c>
      <c r="W3897" t="s">
        <v>193</v>
      </c>
      <c r="X3897" t="s">
        <v>40</v>
      </c>
      <c r="Y3897" t="s">
        <v>15139</v>
      </c>
      <c r="Z3897">
        <v>6.06</v>
      </c>
      <c r="AA3897" t="s">
        <v>37</v>
      </c>
      <c r="AB3897">
        <v>1.31</v>
      </c>
      <c r="AC3897" t="s">
        <v>37</v>
      </c>
      <c r="AD3897">
        <v>5</v>
      </c>
      <c r="AE3897">
        <f t="shared" si="424"/>
        <v>105</v>
      </c>
      <c r="AF3897" s="8">
        <f t="shared" si="425"/>
        <v>9.4952380952380953</v>
      </c>
      <c r="AG3897" s="8">
        <f t="shared" si="426"/>
        <v>0.47476190476190472</v>
      </c>
      <c r="AH3897">
        <f t="shared" si="427"/>
        <v>10.1</v>
      </c>
      <c r="AI3897">
        <f t="shared" si="428"/>
        <v>0.5</v>
      </c>
      <c r="AJ3897" s="9">
        <f t="shared" si="429"/>
        <v>7.3719999999999999</v>
      </c>
      <c r="AK3897" s="10">
        <f t="shared" si="430"/>
        <v>6.8972380952380954</v>
      </c>
    </row>
    <row r="3898" spans="1:37">
      <c r="A3898" s="1">
        <v>41639</v>
      </c>
      <c r="B3898">
        <v>1032348330512</v>
      </c>
      <c r="C3898" t="s">
        <v>15140</v>
      </c>
      <c r="D3898" t="s">
        <v>15141</v>
      </c>
      <c r="E3898">
        <v>9781429968034</v>
      </c>
      <c r="F3898" t="s">
        <v>15142</v>
      </c>
      <c r="G3898" t="s">
        <v>15143</v>
      </c>
      <c r="H3898" t="s">
        <v>6375</v>
      </c>
      <c r="I3898">
        <v>1</v>
      </c>
      <c r="J3898" t="s">
        <v>34</v>
      </c>
      <c r="K3898" t="s">
        <v>35</v>
      </c>
      <c r="L3898">
        <v>12.64</v>
      </c>
      <c r="M3898" t="s">
        <v>36</v>
      </c>
      <c r="N3898">
        <v>10.99</v>
      </c>
      <c r="O3898" t="s">
        <v>36</v>
      </c>
      <c r="P3898">
        <v>12.18</v>
      </c>
      <c r="Q3898" t="s">
        <v>37</v>
      </c>
      <c r="R3898">
        <v>10.59</v>
      </c>
      <c r="S3898" t="s">
        <v>37</v>
      </c>
      <c r="T3898">
        <v>1.59</v>
      </c>
      <c r="U3898" t="s">
        <v>37</v>
      </c>
      <c r="V3898" t="s">
        <v>1872</v>
      </c>
      <c r="W3898" t="s">
        <v>56</v>
      </c>
      <c r="X3898" t="s">
        <v>40</v>
      </c>
      <c r="Y3898" t="s">
        <v>15144</v>
      </c>
      <c r="Z3898">
        <v>7.41</v>
      </c>
      <c r="AA3898" t="s">
        <v>37</v>
      </c>
      <c r="AB3898">
        <v>1.59</v>
      </c>
      <c r="AC3898" t="s">
        <v>37</v>
      </c>
      <c r="AD3898">
        <v>13</v>
      </c>
      <c r="AE3898">
        <f t="shared" si="424"/>
        <v>113</v>
      </c>
      <c r="AF3898" s="8">
        <f t="shared" si="425"/>
        <v>10.778761061946902</v>
      </c>
      <c r="AG3898" s="8">
        <f t="shared" si="426"/>
        <v>1.4012389380530974</v>
      </c>
      <c r="AH3898">
        <f t="shared" si="427"/>
        <v>11.46</v>
      </c>
      <c r="AI3898">
        <f t="shared" si="428"/>
        <v>1.49</v>
      </c>
      <c r="AJ3898" s="9">
        <f t="shared" si="429"/>
        <v>9.0030000000000001</v>
      </c>
      <c r="AK3898" s="10">
        <f t="shared" si="430"/>
        <v>7.6017610619469025</v>
      </c>
    </row>
    <row r="3899" spans="1:37">
      <c r="A3899" s="1">
        <v>41639</v>
      </c>
      <c r="B3899">
        <v>1032350812521</v>
      </c>
      <c r="C3899" t="s">
        <v>15145</v>
      </c>
      <c r="D3899" t="s">
        <v>15146</v>
      </c>
      <c r="E3899">
        <v>9781429907347</v>
      </c>
      <c r="F3899" t="s">
        <v>15147</v>
      </c>
      <c r="G3899" t="s">
        <v>15148</v>
      </c>
      <c r="H3899" t="s">
        <v>15149</v>
      </c>
      <c r="I3899">
        <v>1</v>
      </c>
      <c r="J3899" t="s">
        <v>34</v>
      </c>
      <c r="K3899" t="s">
        <v>35</v>
      </c>
      <c r="L3899">
        <v>12.64</v>
      </c>
      <c r="M3899" t="s">
        <v>36</v>
      </c>
      <c r="N3899">
        <v>10.99</v>
      </c>
      <c r="O3899" t="s">
        <v>36</v>
      </c>
      <c r="P3899">
        <v>12.18</v>
      </c>
      <c r="Q3899" t="s">
        <v>37</v>
      </c>
      <c r="R3899">
        <v>10.59</v>
      </c>
      <c r="S3899" t="s">
        <v>37</v>
      </c>
      <c r="T3899">
        <v>1.59</v>
      </c>
      <c r="U3899" t="s">
        <v>37</v>
      </c>
      <c r="V3899" t="s">
        <v>1106</v>
      </c>
      <c r="W3899" t="s">
        <v>39</v>
      </c>
      <c r="X3899" t="s">
        <v>40</v>
      </c>
      <c r="Y3899" t="s">
        <v>15150</v>
      </c>
      <c r="Z3899">
        <v>7.41</v>
      </c>
      <c r="AA3899" t="s">
        <v>37</v>
      </c>
      <c r="AB3899">
        <v>1.59</v>
      </c>
      <c r="AC3899" t="s">
        <v>37</v>
      </c>
      <c r="AD3899">
        <v>5</v>
      </c>
      <c r="AE3899">
        <f t="shared" si="424"/>
        <v>105</v>
      </c>
      <c r="AF3899" s="8">
        <f t="shared" si="425"/>
        <v>11.6</v>
      </c>
      <c r="AG3899" s="8">
        <f t="shared" si="426"/>
        <v>0.57999999999999996</v>
      </c>
      <c r="AH3899">
        <f t="shared" si="427"/>
        <v>12.34</v>
      </c>
      <c r="AI3899">
        <f t="shared" si="428"/>
        <v>0.61</v>
      </c>
      <c r="AJ3899" s="9">
        <f t="shared" si="429"/>
        <v>9.0030000000000001</v>
      </c>
      <c r="AK3899" s="10">
        <f t="shared" si="430"/>
        <v>8.423</v>
      </c>
    </row>
    <row r="3900" spans="1:37">
      <c r="A3900" s="1">
        <v>41639</v>
      </c>
      <c r="B3900">
        <v>1032352978521</v>
      </c>
      <c r="C3900" t="s">
        <v>15151</v>
      </c>
      <c r="D3900" t="s">
        <v>15152</v>
      </c>
      <c r="E3900">
        <v>9781429923705</v>
      </c>
      <c r="F3900" t="s">
        <v>15153</v>
      </c>
      <c r="G3900" t="s">
        <v>15154</v>
      </c>
      <c r="H3900" t="s">
        <v>15155</v>
      </c>
      <c r="I3900">
        <v>1</v>
      </c>
      <c r="J3900" t="s">
        <v>34</v>
      </c>
      <c r="K3900" t="s">
        <v>35</v>
      </c>
      <c r="L3900">
        <v>12.64</v>
      </c>
      <c r="M3900" t="s">
        <v>36</v>
      </c>
      <c r="N3900">
        <v>10.99</v>
      </c>
      <c r="O3900" t="s">
        <v>36</v>
      </c>
      <c r="P3900">
        <v>12.18</v>
      </c>
      <c r="Q3900" t="s">
        <v>37</v>
      </c>
      <c r="R3900">
        <v>10.59</v>
      </c>
      <c r="S3900" t="s">
        <v>37</v>
      </c>
      <c r="T3900">
        <v>1.59</v>
      </c>
      <c r="U3900" t="s">
        <v>37</v>
      </c>
      <c r="V3900" t="s">
        <v>239</v>
      </c>
      <c r="W3900" t="s">
        <v>56</v>
      </c>
      <c r="X3900" t="s">
        <v>40</v>
      </c>
      <c r="Y3900" t="s">
        <v>15156</v>
      </c>
      <c r="Z3900">
        <v>7.41</v>
      </c>
      <c r="AA3900" t="s">
        <v>37</v>
      </c>
      <c r="AB3900">
        <v>1.59</v>
      </c>
      <c r="AC3900" t="s">
        <v>37</v>
      </c>
      <c r="AD3900">
        <v>13</v>
      </c>
      <c r="AE3900">
        <f t="shared" si="424"/>
        <v>113</v>
      </c>
      <c r="AF3900" s="8">
        <f t="shared" si="425"/>
        <v>10.778761061946902</v>
      </c>
      <c r="AG3900" s="8">
        <f t="shared" si="426"/>
        <v>1.4012389380530974</v>
      </c>
      <c r="AH3900">
        <f t="shared" si="427"/>
        <v>11.46</v>
      </c>
      <c r="AI3900">
        <f t="shared" si="428"/>
        <v>1.49</v>
      </c>
      <c r="AJ3900" s="9">
        <f t="shared" si="429"/>
        <v>9.0030000000000001</v>
      </c>
      <c r="AK3900" s="10">
        <f t="shared" si="430"/>
        <v>7.6017610619469025</v>
      </c>
    </row>
    <row r="3901" spans="1:37">
      <c r="A3901" s="1">
        <v>41639</v>
      </c>
      <c r="B3901">
        <v>1032356337511</v>
      </c>
      <c r="C3901" t="s">
        <v>15157</v>
      </c>
      <c r="D3901" t="s">
        <v>15158</v>
      </c>
      <c r="E3901">
        <v>9781429963930</v>
      </c>
      <c r="F3901" t="s">
        <v>66</v>
      </c>
      <c r="G3901" t="s">
        <v>67</v>
      </c>
      <c r="H3901" t="s">
        <v>62</v>
      </c>
      <c r="I3901">
        <v>1</v>
      </c>
      <c r="J3901" t="s">
        <v>34</v>
      </c>
      <c r="K3901" t="s">
        <v>35</v>
      </c>
      <c r="L3901">
        <v>10.35</v>
      </c>
      <c r="M3901" t="s">
        <v>36</v>
      </c>
      <c r="N3901">
        <v>8.99</v>
      </c>
      <c r="O3901" t="s">
        <v>36</v>
      </c>
      <c r="P3901">
        <v>9.9700000000000006</v>
      </c>
      <c r="Q3901" t="s">
        <v>37</v>
      </c>
      <c r="R3901">
        <v>8.66</v>
      </c>
      <c r="S3901" t="s">
        <v>37</v>
      </c>
      <c r="T3901">
        <v>1.31</v>
      </c>
      <c r="U3901" t="s">
        <v>37</v>
      </c>
      <c r="V3901" t="s">
        <v>139</v>
      </c>
      <c r="W3901" t="s">
        <v>140</v>
      </c>
      <c r="X3901" t="s">
        <v>40</v>
      </c>
      <c r="Y3901" t="s">
        <v>15098</v>
      </c>
      <c r="Z3901">
        <v>6.06</v>
      </c>
      <c r="AA3901" t="s">
        <v>37</v>
      </c>
      <c r="AB3901">
        <v>1.31</v>
      </c>
      <c r="AC3901" t="s">
        <v>37</v>
      </c>
      <c r="AD3901">
        <v>5</v>
      </c>
      <c r="AE3901">
        <f t="shared" si="424"/>
        <v>105</v>
      </c>
      <c r="AF3901" s="8">
        <f t="shared" si="425"/>
        <v>9.4952380952380953</v>
      </c>
      <c r="AG3901" s="8">
        <f t="shared" si="426"/>
        <v>0.47476190476190472</v>
      </c>
      <c r="AH3901">
        <f t="shared" si="427"/>
        <v>10.1</v>
      </c>
      <c r="AI3901">
        <f t="shared" si="428"/>
        <v>0.5</v>
      </c>
      <c r="AJ3901" s="9">
        <f t="shared" si="429"/>
        <v>7.3719999999999999</v>
      </c>
      <c r="AK3901" s="10">
        <f t="shared" si="430"/>
        <v>6.8972380952380954</v>
      </c>
    </row>
    <row r="3902" spans="1:37">
      <c r="A3902" s="1">
        <v>41639</v>
      </c>
      <c r="B3902">
        <v>1032356362511</v>
      </c>
      <c r="C3902" t="s">
        <v>15159</v>
      </c>
      <c r="D3902" t="s">
        <v>15160</v>
      </c>
      <c r="E3902">
        <v>9781429952989</v>
      </c>
      <c r="F3902" t="s">
        <v>15161</v>
      </c>
      <c r="G3902" t="s">
        <v>15162</v>
      </c>
      <c r="H3902" t="s">
        <v>80</v>
      </c>
      <c r="I3902">
        <v>1</v>
      </c>
      <c r="J3902" t="s">
        <v>34</v>
      </c>
      <c r="K3902" t="s">
        <v>35</v>
      </c>
      <c r="L3902">
        <v>1.1399999999999999</v>
      </c>
      <c r="M3902" t="s">
        <v>36</v>
      </c>
      <c r="N3902">
        <v>0.99</v>
      </c>
      <c r="O3902" t="s">
        <v>36</v>
      </c>
      <c r="P3902">
        <v>1.1000000000000001</v>
      </c>
      <c r="Q3902" t="s">
        <v>37</v>
      </c>
      <c r="R3902">
        <v>0.95</v>
      </c>
      <c r="S3902" t="s">
        <v>37</v>
      </c>
      <c r="T3902">
        <v>0.15</v>
      </c>
      <c r="U3902" t="s">
        <v>37</v>
      </c>
      <c r="V3902" t="s">
        <v>388</v>
      </c>
      <c r="W3902" t="s">
        <v>162</v>
      </c>
      <c r="X3902" t="s">
        <v>40</v>
      </c>
      <c r="Y3902" t="s">
        <v>15163</v>
      </c>
      <c r="Z3902">
        <v>0.67</v>
      </c>
      <c r="AA3902" t="s">
        <v>37</v>
      </c>
      <c r="AB3902">
        <v>0.15</v>
      </c>
      <c r="AC3902" t="s">
        <v>37</v>
      </c>
      <c r="AD3902">
        <v>5</v>
      </c>
      <c r="AE3902">
        <f t="shared" si="424"/>
        <v>105</v>
      </c>
      <c r="AF3902" s="8">
        <f t="shared" si="425"/>
        <v>1.0476190476190477</v>
      </c>
      <c r="AG3902" s="8">
        <f t="shared" si="426"/>
        <v>5.2380952380952382E-2</v>
      </c>
      <c r="AH3902">
        <f t="shared" si="427"/>
        <v>1.1100000000000001</v>
      </c>
      <c r="AI3902">
        <f t="shared" si="428"/>
        <v>0.05</v>
      </c>
      <c r="AJ3902" s="9">
        <f t="shared" si="429"/>
        <v>0.81500000000000006</v>
      </c>
      <c r="AK3902" s="10">
        <f t="shared" si="430"/>
        <v>0.76261904761904764</v>
      </c>
    </row>
    <row r="3903" spans="1:37">
      <c r="A3903" s="1">
        <v>41639</v>
      </c>
      <c r="B3903">
        <v>1032356822519</v>
      </c>
      <c r="C3903" t="s">
        <v>15164</v>
      </c>
      <c r="D3903" t="s">
        <v>15165</v>
      </c>
      <c r="E3903">
        <v>9781429909389</v>
      </c>
      <c r="F3903" t="s">
        <v>3654</v>
      </c>
      <c r="G3903" t="s">
        <v>3655</v>
      </c>
      <c r="H3903" t="s">
        <v>410</v>
      </c>
      <c r="I3903">
        <v>1</v>
      </c>
      <c r="J3903" t="s">
        <v>34</v>
      </c>
      <c r="K3903" t="s">
        <v>35</v>
      </c>
      <c r="L3903">
        <v>10.35</v>
      </c>
      <c r="M3903" t="s">
        <v>36</v>
      </c>
      <c r="N3903">
        <v>8.99</v>
      </c>
      <c r="O3903" t="s">
        <v>36</v>
      </c>
      <c r="P3903">
        <v>9.9700000000000006</v>
      </c>
      <c r="Q3903" t="s">
        <v>37</v>
      </c>
      <c r="R3903">
        <v>8.66</v>
      </c>
      <c r="S3903" t="s">
        <v>37</v>
      </c>
      <c r="T3903">
        <v>1.31</v>
      </c>
      <c r="U3903" t="s">
        <v>37</v>
      </c>
      <c r="V3903" t="s">
        <v>161</v>
      </c>
      <c r="W3903" t="s">
        <v>162</v>
      </c>
      <c r="X3903" t="s">
        <v>40</v>
      </c>
      <c r="Y3903" t="s">
        <v>4248</v>
      </c>
      <c r="Z3903">
        <v>6.06</v>
      </c>
      <c r="AA3903" t="s">
        <v>37</v>
      </c>
      <c r="AB3903">
        <v>1.31</v>
      </c>
      <c r="AC3903" t="s">
        <v>37</v>
      </c>
      <c r="AD3903">
        <v>5</v>
      </c>
      <c r="AE3903">
        <f t="shared" si="424"/>
        <v>105</v>
      </c>
      <c r="AF3903" s="8">
        <f t="shared" si="425"/>
        <v>9.4952380952380953</v>
      </c>
      <c r="AG3903" s="8">
        <f t="shared" si="426"/>
        <v>0.47476190476190472</v>
      </c>
      <c r="AH3903">
        <f t="shared" si="427"/>
        <v>10.1</v>
      </c>
      <c r="AI3903">
        <f t="shared" si="428"/>
        <v>0.5</v>
      </c>
      <c r="AJ3903" s="9">
        <f t="shared" si="429"/>
        <v>7.3719999999999999</v>
      </c>
      <c r="AK3903" s="10">
        <f t="shared" si="430"/>
        <v>6.8972380952380954</v>
      </c>
    </row>
    <row r="3904" spans="1:37">
      <c r="A3904" s="1">
        <v>41639</v>
      </c>
      <c r="B3904">
        <v>1032358235517</v>
      </c>
      <c r="C3904" t="s">
        <v>15166</v>
      </c>
      <c r="D3904" t="s">
        <v>15167</v>
      </c>
      <c r="E3904">
        <v>9781429955706</v>
      </c>
      <c r="F3904" t="s">
        <v>1369</v>
      </c>
      <c r="G3904" t="s">
        <v>1370</v>
      </c>
      <c r="H3904" t="s">
        <v>62</v>
      </c>
      <c r="I3904">
        <v>1</v>
      </c>
      <c r="J3904" t="s">
        <v>34</v>
      </c>
      <c r="K3904" t="s">
        <v>35</v>
      </c>
      <c r="L3904">
        <v>10.35</v>
      </c>
      <c r="M3904" t="s">
        <v>36</v>
      </c>
      <c r="N3904">
        <v>8.99</v>
      </c>
      <c r="O3904" t="s">
        <v>36</v>
      </c>
      <c r="P3904">
        <v>9.9700000000000006</v>
      </c>
      <c r="Q3904" t="s">
        <v>37</v>
      </c>
      <c r="R3904">
        <v>8.66</v>
      </c>
      <c r="S3904" t="s">
        <v>37</v>
      </c>
      <c r="T3904">
        <v>1.31</v>
      </c>
      <c r="U3904" t="s">
        <v>37</v>
      </c>
      <c r="V3904" t="s">
        <v>161</v>
      </c>
      <c r="W3904" t="s">
        <v>162</v>
      </c>
      <c r="X3904" t="s">
        <v>40</v>
      </c>
      <c r="Y3904" t="s">
        <v>13937</v>
      </c>
      <c r="Z3904">
        <v>6.06</v>
      </c>
      <c r="AA3904" t="s">
        <v>37</v>
      </c>
      <c r="AB3904">
        <v>1.31</v>
      </c>
      <c r="AC3904" t="s">
        <v>37</v>
      </c>
      <c r="AD3904">
        <v>5</v>
      </c>
      <c r="AE3904">
        <f t="shared" si="424"/>
        <v>105</v>
      </c>
      <c r="AF3904" s="8">
        <f t="shared" si="425"/>
        <v>9.4952380952380953</v>
      </c>
      <c r="AG3904" s="8">
        <f t="shared" si="426"/>
        <v>0.47476190476190472</v>
      </c>
      <c r="AH3904">
        <f t="shared" si="427"/>
        <v>10.1</v>
      </c>
      <c r="AI3904">
        <f t="shared" si="428"/>
        <v>0.5</v>
      </c>
      <c r="AJ3904" s="9">
        <f t="shared" si="429"/>
        <v>7.3719999999999999</v>
      </c>
      <c r="AK3904" s="10">
        <f t="shared" si="430"/>
        <v>6.8972380952380954</v>
      </c>
    </row>
    <row r="3905" spans="1:37">
      <c r="A3905" s="1">
        <v>41639</v>
      </c>
      <c r="B3905">
        <v>1032358496511</v>
      </c>
      <c r="C3905" t="s">
        <v>15168</v>
      </c>
      <c r="D3905" t="s">
        <v>15169</v>
      </c>
      <c r="E3905">
        <v>9781429963923</v>
      </c>
      <c r="F3905" t="s">
        <v>72</v>
      </c>
      <c r="G3905" t="s">
        <v>73</v>
      </c>
      <c r="H3905" t="s">
        <v>62</v>
      </c>
      <c r="I3905">
        <v>1</v>
      </c>
      <c r="J3905" t="s">
        <v>34</v>
      </c>
      <c r="K3905" t="s">
        <v>35</v>
      </c>
      <c r="L3905">
        <v>11.48</v>
      </c>
      <c r="M3905" t="s">
        <v>36</v>
      </c>
      <c r="N3905">
        <v>9.99</v>
      </c>
      <c r="O3905" t="s">
        <v>36</v>
      </c>
      <c r="P3905">
        <v>11.06</v>
      </c>
      <c r="Q3905" t="s">
        <v>37</v>
      </c>
      <c r="R3905">
        <v>9.6300000000000008</v>
      </c>
      <c r="S3905" t="s">
        <v>37</v>
      </c>
      <c r="T3905">
        <v>1.43</v>
      </c>
      <c r="U3905" t="s">
        <v>37</v>
      </c>
      <c r="V3905" t="s">
        <v>15170</v>
      </c>
      <c r="W3905" t="s">
        <v>56</v>
      </c>
      <c r="X3905" t="s">
        <v>40</v>
      </c>
      <c r="Y3905" t="s">
        <v>15171</v>
      </c>
      <c r="Z3905">
        <v>6.74</v>
      </c>
      <c r="AA3905" t="s">
        <v>37</v>
      </c>
      <c r="AB3905">
        <v>1.43</v>
      </c>
      <c r="AC3905" t="s">
        <v>37</v>
      </c>
      <c r="AD3905">
        <v>13</v>
      </c>
      <c r="AE3905">
        <f t="shared" si="424"/>
        <v>113</v>
      </c>
      <c r="AF3905" s="8">
        <f t="shared" si="425"/>
        <v>9.7876106194690262</v>
      </c>
      <c r="AG3905" s="8">
        <f t="shared" si="426"/>
        <v>1.2723893805309734</v>
      </c>
      <c r="AH3905">
        <f t="shared" si="427"/>
        <v>10.41</v>
      </c>
      <c r="AI3905">
        <f t="shared" si="428"/>
        <v>1.35</v>
      </c>
      <c r="AJ3905" s="9">
        <f t="shared" si="429"/>
        <v>8.1710000000000012</v>
      </c>
      <c r="AK3905" s="10">
        <f t="shared" si="430"/>
        <v>6.8986106194690278</v>
      </c>
    </row>
    <row r="3906" spans="1:37">
      <c r="A3906" s="1">
        <v>41639</v>
      </c>
      <c r="B3906">
        <v>1032359191518</v>
      </c>
      <c r="C3906" t="s">
        <v>15172</v>
      </c>
      <c r="D3906" t="s">
        <v>15173</v>
      </c>
      <c r="E3906">
        <v>9781466805361</v>
      </c>
      <c r="F3906" t="s">
        <v>5547</v>
      </c>
      <c r="G3906" t="s">
        <v>5548</v>
      </c>
      <c r="H3906" t="s">
        <v>5549</v>
      </c>
      <c r="I3906">
        <v>1</v>
      </c>
      <c r="J3906" t="s">
        <v>34</v>
      </c>
      <c r="K3906" t="s">
        <v>35</v>
      </c>
      <c r="L3906">
        <v>12.64</v>
      </c>
      <c r="M3906" t="s">
        <v>36</v>
      </c>
      <c r="N3906">
        <v>10.99</v>
      </c>
      <c r="O3906" t="s">
        <v>36</v>
      </c>
      <c r="P3906">
        <v>12.18</v>
      </c>
      <c r="Q3906" t="s">
        <v>37</v>
      </c>
      <c r="R3906">
        <v>10.59</v>
      </c>
      <c r="S3906" t="s">
        <v>37</v>
      </c>
      <c r="T3906">
        <v>1.59</v>
      </c>
      <c r="U3906" t="s">
        <v>37</v>
      </c>
      <c r="V3906" t="s">
        <v>15174</v>
      </c>
      <c r="W3906" t="s">
        <v>95</v>
      </c>
      <c r="X3906" t="s">
        <v>40</v>
      </c>
      <c r="Y3906" t="s">
        <v>15175</v>
      </c>
      <c r="Z3906">
        <v>7.41</v>
      </c>
      <c r="AA3906" t="s">
        <v>37</v>
      </c>
      <c r="AB3906">
        <v>1.59</v>
      </c>
      <c r="AC3906" t="s">
        <v>37</v>
      </c>
      <c r="AD3906">
        <v>5</v>
      </c>
      <c r="AE3906">
        <f t="shared" si="424"/>
        <v>105</v>
      </c>
      <c r="AF3906" s="8">
        <f t="shared" si="425"/>
        <v>11.6</v>
      </c>
      <c r="AG3906" s="8">
        <f t="shared" si="426"/>
        <v>0.57999999999999996</v>
      </c>
      <c r="AH3906">
        <f t="shared" si="427"/>
        <v>12.34</v>
      </c>
      <c r="AI3906">
        <f t="shared" si="428"/>
        <v>0.61</v>
      </c>
      <c r="AJ3906" s="9">
        <f t="shared" si="429"/>
        <v>9.0030000000000001</v>
      </c>
      <c r="AK3906" s="10">
        <f t="shared" si="430"/>
        <v>8.423</v>
      </c>
    </row>
    <row r="3907" spans="1:37">
      <c r="A3907" s="1">
        <v>41639</v>
      </c>
      <c r="B3907">
        <v>1032362121512</v>
      </c>
      <c r="C3907" t="s">
        <v>15176</v>
      </c>
      <c r="D3907" t="s">
        <v>15177</v>
      </c>
      <c r="E3907">
        <v>9781250038494</v>
      </c>
      <c r="F3907" t="s">
        <v>1182</v>
      </c>
      <c r="G3907" t="s">
        <v>1183</v>
      </c>
      <c r="H3907" t="s">
        <v>353</v>
      </c>
      <c r="I3907">
        <v>1</v>
      </c>
      <c r="J3907" t="s">
        <v>34</v>
      </c>
      <c r="K3907" t="s">
        <v>35</v>
      </c>
      <c r="L3907">
        <v>12.64</v>
      </c>
      <c r="M3907" t="s">
        <v>36</v>
      </c>
      <c r="N3907">
        <v>10.99</v>
      </c>
      <c r="O3907" t="s">
        <v>36</v>
      </c>
      <c r="P3907">
        <v>12.18</v>
      </c>
      <c r="Q3907" t="s">
        <v>37</v>
      </c>
      <c r="R3907">
        <v>10.59</v>
      </c>
      <c r="S3907" t="s">
        <v>37</v>
      </c>
      <c r="T3907">
        <v>1.59</v>
      </c>
      <c r="U3907" t="s">
        <v>37</v>
      </c>
      <c r="V3907" t="s">
        <v>1691</v>
      </c>
      <c r="W3907" t="s">
        <v>562</v>
      </c>
      <c r="X3907" t="s">
        <v>40</v>
      </c>
      <c r="Y3907" t="s">
        <v>15178</v>
      </c>
      <c r="Z3907">
        <v>7.41</v>
      </c>
      <c r="AA3907" t="s">
        <v>37</v>
      </c>
      <c r="AB3907">
        <v>1.59</v>
      </c>
      <c r="AC3907" t="s">
        <v>37</v>
      </c>
      <c r="AD3907">
        <v>5</v>
      </c>
      <c r="AE3907">
        <f t="shared" si="424"/>
        <v>105</v>
      </c>
      <c r="AF3907" s="8">
        <f t="shared" si="425"/>
        <v>11.6</v>
      </c>
      <c r="AG3907" s="8">
        <f t="shared" si="426"/>
        <v>0.57999999999999996</v>
      </c>
      <c r="AH3907">
        <f t="shared" si="427"/>
        <v>12.34</v>
      </c>
      <c r="AI3907">
        <f t="shared" si="428"/>
        <v>0.61</v>
      </c>
      <c r="AJ3907" s="9">
        <f t="shared" si="429"/>
        <v>9.0030000000000001</v>
      </c>
      <c r="AK3907" s="10">
        <f t="shared" si="430"/>
        <v>8.423</v>
      </c>
    </row>
    <row r="3908" spans="1:37">
      <c r="A3908" s="1">
        <v>41639</v>
      </c>
      <c r="B3908">
        <v>1032363610516</v>
      </c>
      <c r="C3908" t="s">
        <v>15179</v>
      </c>
      <c r="D3908" t="s">
        <v>15180</v>
      </c>
      <c r="E3908">
        <v>9781429992800</v>
      </c>
      <c r="F3908" t="s">
        <v>78</v>
      </c>
      <c r="G3908" t="s">
        <v>79</v>
      </c>
      <c r="H3908" t="s">
        <v>80</v>
      </c>
      <c r="I3908">
        <v>1</v>
      </c>
      <c r="J3908" t="s">
        <v>34</v>
      </c>
      <c r="K3908" t="s">
        <v>35</v>
      </c>
      <c r="L3908">
        <v>11.49</v>
      </c>
      <c r="M3908" t="s">
        <v>36</v>
      </c>
      <c r="N3908">
        <v>9.99</v>
      </c>
      <c r="O3908" t="s">
        <v>36</v>
      </c>
      <c r="P3908">
        <v>11.07</v>
      </c>
      <c r="Q3908" t="s">
        <v>37</v>
      </c>
      <c r="R3908">
        <v>9.6300000000000008</v>
      </c>
      <c r="S3908" t="s">
        <v>37</v>
      </c>
      <c r="T3908">
        <v>1.44</v>
      </c>
      <c r="U3908" t="s">
        <v>37</v>
      </c>
      <c r="V3908" t="s">
        <v>38</v>
      </c>
      <c r="W3908" t="s">
        <v>39</v>
      </c>
      <c r="X3908" t="s">
        <v>40</v>
      </c>
      <c r="Y3908" t="s">
        <v>15181</v>
      </c>
      <c r="Z3908">
        <v>6.74</v>
      </c>
      <c r="AA3908" t="s">
        <v>37</v>
      </c>
      <c r="AB3908">
        <v>1.44</v>
      </c>
      <c r="AC3908" t="s">
        <v>37</v>
      </c>
      <c r="AD3908">
        <v>5</v>
      </c>
      <c r="AE3908">
        <f t="shared" ref="AE3908:AE3971" si="431">AD3908+100</f>
        <v>105</v>
      </c>
      <c r="AF3908" s="8">
        <f t="shared" si="425"/>
        <v>10.542857142857143</v>
      </c>
      <c r="AG3908" s="8">
        <f t="shared" si="426"/>
        <v>0.52714285714285714</v>
      </c>
      <c r="AH3908">
        <f t="shared" si="427"/>
        <v>11.21</v>
      </c>
      <c r="AI3908">
        <f t="shared" si="428"/>
        <v>0.56000000000000005</v>
      </c>
      <c r="AJ3908" s="9">
        <f t="shared" si="429"/>
        <v>8.1810000000000009</v>
      </c>
      <c r="AK3908" s="10">
        <f t="shared" si="430"/>
        <v>7.6538571428571434</v>
      </c>
    </row>
    <row r="3909" spans="1:37">
      <c r="A3909" s="1">
        <v>41639</v>
      </c>
      <c r="B3909">
        <v>1032364250520</v>
      </c>
      <c r="C3909" t="s">
        <v>15182</v>
      </c>
      <c r="D3909" t="s">
        <v>15183</v>
      </c>
      <c r="E3909">
        <v>9781466824911</v>
      </c>
      <c r="F3909" t="s">
        <v>15184</v>
      </c>
      <c r="G3909" t="s">
        <v>15185</v>
      </c>
      <c r="H3909" t="s">
        <v>7715</v>
      </c>
      <c r="I3909">
        <v>1</v>
      </c>
      <c r="J3909" t="s">
        <v>34</v>
      </c>
      <c r="K3909" t="s">
        <v>35</v>
      </c>
      <c r="L3909">
        <v>2.29</v>
      </c>
      <c r="M3909" t="s">
        <v>36</v>
      </c>
      <c r="N3909">
        <v>1.99</v>
      </c>
      <c r="O3909" t="s">
        <v>36</v>
      </c>
      <c r="P3909">
        <v>2.21</v>
      </c>
      <c r="Q3909" t="s">
        <v>37</v>
      </c>
      <c r="R3909">
        <v>1.92</v>
      </c>
      <c r="S3909" t="s">
        <v>37</v>
      </c>
      <c r="T3909">
        <v>0.28999999999999998</v>
      </c>
      <c r="U3909" t="s">
        <v>37</v>
      </c>
      <c r="V3909" t="s">
        <v>15186</v>
      </c>
      <c r="W3909" t="s">
        <v>193</v>
      </c>
      <c r="X3909" t="s">
        <v>40</v>
      </c>
      <c r="Y3909" t="s">
        <v>15187</v>
      </c>
      <c r="Z3909">
        <v>1.34</v>
      </c>
      <c r="AA3909" t="s">
        <v>37</v>
      </c>
      <c r="AB3909">
        <v>0.28999999999999998</v>
      </c>
      <c r="AC3909" t="s">
        <v>37</v>
      </c>
      <c r="AD3909">
        <v>5</v>
      </c>
      <c r="AE3909">
        <f t="shared" si="431"/>
        <v>105</v>
      </c>
      <c r="AF3909" s="8">
        <f t="shared" ref="AF3909:AF3972" si="432">((P3909/AE3909)*100)*ABS(I3909)</f>
        <v>2.1047619047619048</v>
      </c>
      <c r="AG3909" s="8">
        <f t="shared" ref="AG3909:AG3972" si="433">+AF3909*AD3909/100</f>
        <v>0.10523809523809524</v>
      </c>
      <c r="AH3909">
        <f t="shared" ref="AH3909:AH3972" si="434">TRUNC(AF3909*1.0638,2)</f>
        <v>2.23</v>
      </c>
      <c r="AI3909">
        <f t="shared" ref="AI3909:AI3972" si="435">TRUNC(AG3909*1.0638,2)</f>
        <v>0.11</v>
      </c>
      <c r="AJ3909" s="9">
        <f t="shared" ref="AJ3909:AJ3972" si="436">((P3909-T3909)*0.7+T3909)*ABS(I3909)</f>
        <v>1.6339999999999999</v>
      </c>
      <c r="AK3909" s="10">
        <f t="shared" ref="AK3909:AK3972" si="437">(AJ3909-AG3909)</f>
        <v>1.5287619047619048</v>
      </c>
    </row>
    <row r="3910" spans="1:37">
      <c r="A3910" s="1">
        <v>41639</v>
      </c>
      <c r="B3910">
        <v>1032366092513</v>
      </c>
      <c r="C3910" t="s">
        <v>15188</v>
      </c>
      <c r="D3910" t="s">
        <v>15189</v>
      </c>
      <c r="E3910">
        <v>9781466842663</v>
      </c>
      <c r="F3910" t="s">
        <v>10281</v>
      </c>
      <c r="G3910" t="s">
        <v>10282</v>
      </c>
      <c r="H3910" t="s">
        <v>10283</v>
      </c>
      <c r="I3910">
        <v>1</v>
      </c>
      <c r="J3910" t="s">
        <v>34</v>
      </c>
      <c r="K3910" t="s">
        <v>35</v>
      </c>
      <c r="L3910">
        <v>12.64</v>
      </c>
      <c r="M3910" t="s">
        <v>36</v>
      </c>
      <c r="N3910">
        <v>10.99</v>
      </c>
      <c r="O3910" t="s">
        <v>36</v>
      </c>
      <c r="P3910">
        <v>12.18</v>
      </c>
      <c r="Q3910" t="s">
        <v>37</v>
      </c>
      <c r="R3910">
        <v>10.59</v>
      </c>
      <c r="S3910" t="s">
        <v>37</v>
      </c>
      <c r="T3910">
        <v>1.59</v>
      </c>
      <c r="U3910" t="s">
        <v>37</v>
      </c>
      <c r="V3910" t="s">
        <v>1512</v>
      </c>
      <c r="W3910" t="s">
        <v>127</v>
      </c>
      <c r="X3910" t="s">
        <v>40</v>
      </c>
      <c r="Y3910" t="s">
        <v>15190</v>
      </c>
      <c r="Z3910">
        <v>7.41</v>
      </c>
      <c r="AA3910" t="s">
        <v>37</v>
      </c>
      <c r="AB3910">
        <v>1.59</v>
      </c>
      <c r="AC3910" t="s">
        <v>37</v>
      </c>
      <c r="AD3910">
        <v>5</v>
      </c>
      <c r="AE3910">
        <f t="shared" si="431"/>
        <v>105</v>
      </c>
      <c r="AF3910" s="8">
        <f t="shared" si="432"/>
        <v>11.6</v>
      </c>
      <c r="AG3910" s="8">
        <f t="shared" si="433"/>
        <v>0.57999999999999996</v>
      </c>
      <c r="AH3910">
        <f t="shared" si="434"/>
        <v>12.34</v>
      </c>
      <c r="AI3910">
        <f t="shared" si="435"/>
        <v>0.61</v>
      </c>
      <c r="AJ3910" s="9">
        <f t="shared" si="436"/>
        <v>9.0030000000000001</v>
      </c>
      <c r="AK3910" s="10">
        <f t="shared" si="437"/>
        <v>8.423</v>
      </c>
    </row>
    <row r="3911" spans="1:37">
      <c r="A3911" s="1">
        <v>41639</v>
      </c>
      <c r="B3911">
        <v>1032366186511</v>
      </c>
      <c r="C3911" t="s">
        <v>15191</v>
      </c>
      <c r="D3911" t="s">
        <v>15192</v>
      </c>
      <c r="E3911">
        <v>9781466834705</v>
      </c>
      <c r="F3911" t="s">
        <v>551</v>
      </c>
      <c r="G3911" t="s">
        <v>552</v>
      </c>
      <c r="H3911" t="s">
        <v>293</v>
      </c>
      <c r="I3911">
        <v>1</v>
      </c>
      <c r="J3911" t="s">
        <v>34</v>
      </c>
      <c r="K3911" t="s">
        <v>35</v>
      </c>
      <c r="L3911">
        <v>16.09</v>
      </c>
      <c r="M3911" t="s">
        <v>36</v>
      </c>
      <c r="N3911">
        <v>13.99</v>
      </c>
      <c r="O3911" t="s">
        <v>36</v>
      </c>
      <c r="P3911">
        <v>15.5</v>
      </c>
      <c r="Q3911" t="s">
        <v>37</v>
      </c>
      <c r="R3911">
        <v>13.48</v>
      </c>
      <c r="S3911" t="s">
        <v>37</v>
      </c>
      <c r="T3911">
        <v>2.02</v>
      </c>
      <c r="U3911" t="s">
        <v>37</v>
      </c>
      <c r="V3911" t="s">
        <v>15193</v>
      </c>
      <c r="W3911" t="s">
        <v>120</v>
      </c>
      <c r="X3911" t="s">
        <v>40</v>
      </c>
      <c r="Y3911" t="s">
        <v>15194</v>
      </c>
      <c r="Z3911">
        <v>9.44</v>
      </c>
      <c r="AA3911" t="s">
        <v>37</v>
      </c>
      <c r="AB3911">
        <v>2.02</v>
      </c>
      <c r="AC3911" t="s">
        <v>37</v>
      </c>
      <c r="AD3911">
        <v>13</v>
      </c>
      <c r="AE3911">
        <f t="shared" si="431"/>
        <v>113</v>
      </c>
      <c r="AF3911" s="8">
        <f t="shared" si="432"/>
        <v>13.716814159292035</v>
      </c>
      <c r="AG3911" s="8">
        <f t="shared" si="433"/>
        <v>1.7831858407079644</v>
      </c>
      <c r="AH3911">
        <f t="shared" si="434"/>
        <v>14.59</v>
      </c>
      <c r="AI3911">
        <f t="shared" si="435"/>
        <v>1.89</v>
      </c>
      <c r="AJ3911" s="9">
        <f t="shared" si="436"/>
        <v>11.456</v>
      </c>
      <c r="AK3911" s="10">
        <f t="shared" si="437"/>
        <v>9.6728141592920345</v>
      </c>
    </row>
    <row r="3912" spans="1:37">
      <c r="A3912" s="1">
        <v>41639</v>
      </c>
      <c r="B3912">
        <v>1032372635514</v>
      </c>
      <c r="C3912" t="s">
        <v>15195</v>
      </c>
      <c r="D3912" t="s">
        <v>15196</v>
      </c>
      <c r="E3912">
        <v>9781429964029</v>
      </c>
      <c r="F3912" t="s">
        <v>4375</v>
      </c>
      <c r="G3912" t="s">
        <v>2744</v>
      </c>
      <c r="H3912" t="s">
        <v>62</v>
      </c>
      <c r="I3912">
        <v>1</v>
      </c>
      <c r="J3912" t="s">
        <v>34</v>
      </c>
      <c r="K3912" t="s">
        <v>35</v>
      </c>
      <c r="L3912">
        <v>10.34</v>
      </c>
      <c r="M3912" t="s">
        <v>36</v>
      </c>
      <c r="N3912">
        <v>8.99</v>
      </c>
      <c r="O3912" t="s">
        <v>36</v>
      </c>
      <c r="P3912">
        <v>9.9600000000000009</v>
      </c>
      <c r="Q3912" t="s">
        <v>37</v>
      </c>
      <c r="R3912">
        <v>8.66</v>
      </c>
      <c r="S3912" t="s">
        <v>37</v>
      </c>
      <c r="T3912">
        <v>1.3</v>
      </c>
      <c r="U3912" t="s">
        <v>37</v>
      </c>
      <c r="V3912" t="s">
        <v>15197</v>
      </c>
      <c r="W3912" t="s">
        <v>162</v>
      </c>
      <c r="X3912" t="s">
        <v>40</v>
      </c>
      <c r="Y3912" t="s">
        <v>15198</v>
      </c>
      <c r="Z3912">
        <v>6.06</v>
      </c>
      <c r="AA3912" t="s">
        <v>37</v>
      </c>
      <c r="AB3912">
        <v>1.3</v>
      </c>
      <c r="AC3912" t="s">
        <v>37</v>
      </c>
      <c r="AD3912">
        <v>5</v>
      </c>
      <c r="AE3912">
        <f t="shared" si="431"/>
        <v>105</v>
      </c>
      <c r="AF3912" s="8">
        <f t="shared" si="432"/>
        <v>9.4857142857142858</v>
      </c>
      <c r="AG3912" s="8">
        <f t="shared" si="433"/>
        <v>0.47428571428571431</v>
      </c>
      <c r="AH3912">
        <f t="shared" si="434"/>
        <v>10.09</v>
      </c>
      <c r="AI3912">
        <f t="shared" si="435"/>
        <v>0.5</v>
      </c>
      <c r="AJ3912" s="9">
        <f t="shared" si="436"/>
        <v>7.3619999999999992</v>
      </c>
      <c r="AK3912" s="10">
        <f t="shared" si="437"/>
        <v>6.887714285714285</v>
      </c>
    </row>
    <row r="3913" spans="1:37">
      <c r="A3913" s="1">
        <v>41639</v>
      </c>
      <c r="B3913">
        <v>1032372728522</v>
      </c>
      <c r="C3913" t="s">
        <v>15199</v>
      </c>
      <c r="D3913" t="s">
        <v>15200</v>
      </c>
      <c r="E3913">
        <v>9781466809734</v>
      </c>
      <c r="F3913" t="s">
        <v>3853</v>
      </c>
      <c r="G3913" t="s">
        <v>3854</v>
      </c>
      <c r="H3913" t="s">
        <v>3855</v>
      </c>
      <c r="I3913">
        <v>1</v>
      </c>
      <c r="J3913" t="s">
        <v>34</v>
      </c>
      <c r="K3913" t="s">
        <v>35</v>
      </c>
      <c r="L3913">
        <v>0</v>
      </c>
      <c r="M3913" t="s">
        <v>36</v>
      </c>
      <c r="N3913">
        <v>0</v>
      </c>
      <c r="O3913" t="s">
        <v>36</v>
      </c>
      <c r="P3913">
        <v>0</v>
      </c>
      <c r="Q3913" t="s">
        <v>37</v>
      </c>
      <c r="R3913">
        <v>0</v>
      </c>
      <c r="S3913" t="s">
        <v>37</v>
      </c>
      <c r="T3913">
        <v>0</v>
      </c>
      <c r="U3913" t="s">
        <v>37</v>
      </c>
      <c r="V3913" t="s">
        <v>2842</v>
      </c>
      <c r="W3913" t="s">
        <v>56</v>
      </c>
      <c r="X3913" t="s">
        <v>40</v>
      </c>
      <c r="Y3913" t="s">
        <v>15201</v>
      </c>
      <c r="Z3913">
        <v>0</v>
      </c>
      <c r="AA3913" t="s">
        <v>37</v>
      </c>
      <c r="AB3913">
        <v>0</v>
      </c>
      <c r="AC3913" t="s">
        <v>37</v>
      </c>
      <c r="AD3913">
        <v>13</v>
      </c>
      <c r="AE3913">
        <f t="shared" si="431"/>
        <v>113</v>
      </c>
      <c r="AF3913" s="8">
        <f t="shared" si="432"/>
        <v>0</v>
      </c>
      <c r="AG3913" s="8">
        <f t="shared" si="433"/>
        <v>0</v>
      </c>
      <c r="AH3913">
        <f t="shared" si="434"/>
        <v>0</v>
      </c>
      <c r="AI3913">
        <f t="shared" si="435"/>
        <v>0</v>
      </c>
      <c r="AJ3913" s="9">
        <f t="shared" si="436"/>
        <v>0</v>
      </c>
      <c r="AK3913" s="10">
        <f t="shared" si="437"/>
        <v>0</v>
      </c>
    </row>
    <row r="3914" spans="1:37">
      <c r="A3914" s="1">
        <v>41639</v>
      </c>
      <c r="B3914">
        <v>1032372753522</v>
      </c>
      <c r="C3914" t="s">
        <v>15202</v>
      </c>
      <c r="D3914" t="s">
        <v>15203</v>
      </c>
      <c r="E3914">
        <v>9781466835955</v>
      </c>
      <c r="F3914" t="s">
        <v>7513</v>
      </c>
      <c r="G3914" t="s">
        <v>7514</v>
      </c>
      <c r="H3914" t="s">
        <v>7515</v>
      </c>
      <c r="I3914">
        <v>1</v>
      </c>
      <c r="J3914" t="s">
        <v>34</v>
      </c>
      <c r="K3914" t="s">
        <v>35</v>
      </c>
      <c r="L3914">
        <v>0</v>
      </c>
      <c r="M3914" t="s">
        <v>36</v>
      </c>
      <c r="N3914">
        <v>0</v>
      </c>
      <c r="O3914" t="s">
        <v>36</v>
      </c>
      <c r="P3914">
        <v>0</v>
      </c>
      <c r="Q3914" t="s">
        <v>37</v>
      </c>
      <c r="R3914">
        <v>0</v>
      </c>
      <c r="S3914" t="s">
        <v>37</v>
      </c>
      <c r="T3914">
        <v>0</v>
      </c>
      <c r="U3914" t="s">
        <v>37</v>
      </c>
      <c r="V3914" t="s">
        <v>2842</v>
      </c>
      <c r="W3914" t="s">
        <v>56</v>
      </c>
      <c r="X3914" t="s">
        <v>40</v>
      </c>
      <c r="Y3914" t="s">
        <v>15201</v>
      </c>
      <c r="Z3914">
        <v>0</v>
      </c>
      <c r="AA3914" t="s">
        <v>37</v>
      </c>
      <c r="AB3914">
        <v>0</v>
      </c>
      <c r="AC3914" t="s">
        <v>37</v>
      </c>
      <c r="AD3914">
        <v>13</v>
      </c>
      <c r="AE3914">
        <f t="shared" si="431"/>
        <v>113</v>
      </c>
      <c r="AF3914" s="8">
        <f t="shared" si="432"/>
        <v>0</v>
      </c>
      <c r="AG3914" s="8">
        <f t="shared" si="433"/>
        <v>0</v>
      </c>
      <c r="AH3914">
        <f t="shared" si="434"/>
        <v>0</v>
      </c>
      <c r="AI3914">
        <f t="shared" si="435"/>
        <v>0</v>
      </c>
      <c r="AJ3914" s="9">
        <f t="shared" si="436"/>
        <v>0</v>
      </c>
      <c r="AK3914" s="10">
        <f t="shared" si="437"/>
        <v>0</v>
      </c>
    </row>
    <row r="3915" spans="1:37">
      <c r="A3915" s="1">
        <v>41639</v>
      </c>
      <c r="B3915">
        <v>1032372977521</v>
      </c>
      <c r="C3915" t="s">
        <v>15204</v>
      </c>
      <c r="D3915" t="s">
        <v>15205</v>
      </c>
      <c r="E3915">
        <v>9781250022370</v>
      </c>
      <c r="F3915" t="s">
        <v>947</v>
      </c>
      <c r="G3915" t="s">
        <v>948</v>
      </c>
      <c r="H3915" t="s">
        <v>171</v>
      </c>
      <c r="I3915">
        <v>1</v>
      </c>
      <c r="J3915" t="s">
        <v>34</v>
      </c>
      <c r="K3915" t="s">
        <v>35</v>
      </c>
      <c r="L3915">
        <v>12.64</v>
      </c>
      <c r="M3915" t="s">
        <v>36</v>
      </c>
      <c r="N3915">
        <v>10.99</v>
      </c>
      <c r="O3915" t="s">
        <v>36</v>
      </c>
      <c r="P3915">
        <v>12.18</v>
      </c>
      <c r="Q3915" t="s">
        <v>37</v>
      </c>
      <c r="R3915">
        <v>10.59</v>
      </c>
      <c r="S3915" t="s">
        <v>37</v>
      </c>
      <c r="T3915">
        <v>1.59</v>
      </c>
      <c r="U3915" t="s">
        <v>37</v>
      </c>
      <c r="V3915" t="s">
        <v>5264</v>
      </c>
      <c r="W3915" t="s">
        <v>56</v>
      </c>
      <c r="X3915" t="s">
        <v>40</v>
      </c>
      <c r="Y3915" t="s">
        <v>5265</v>
      </c>
      <c r="Z3915">
        <v>7.41</v>
      </c>
      <c r="AA3915" t="s">
        <v>37</v>
      </c>
      <c r="AB3915">
        <v>1.59</v>
      </c>
      <c r="AC3915" t="s">
        <v>37</v>
      </c>
      <c r="AD3915">
        <v>13</v>
      </c>
      <c r="AE3915">
        <f t="shared" si="431"/>
        <v>113</v>
      </c>
      <c r="AF3915" s="8">
        <f t="shared" si="432"/>
        <v>10.778761061946902</v>
      </c>
      <c r="AG3915" s="8">
        <f t="shared" si="433"/>
        <v>1.4012389380530974</v>
      </c>
      <c r="AH3915">
        <f t="shared" si="434"/>
        <v>11.46</v>
      </c>
      <c r="AI3915">
        <f t="shared" si="435"/>
        <v>1.49</v>
      </c>
      <c r="AJ3915" s="9">
        <f t="shared" si="436"/>
        <v>9.0030000000000001</v>
      </c>
      <c r="AK3915" s="10">
        <f t="shared" si="437"/>
        <v>7.6017610619469025</v>
      </c>
    </row>
    <row r="3916" spans="1:37">
      <c r="A3916" s="1">
        <v>41639</v>
      </c>
      <c r="B3916">
        <v>1032373388518</v>
      </c>
      <c r="C3916" t="s">
        <v>15206</v>
      </c>
      <c r="D3916" t="s">
        <v>15207</v>
      </c>
      <c r="E3916">
        <v>9781466848474</v>
      </c>
      <c r="F3916" t="s">
        <v>8231</v>
      </c>
      <c r="G3916" t="s">
        <v>8232</v>
      </c>
      <c r="H3916" t="s">
        <v>8233</v>
      </c>
      <c r="I3916">
        <v>1</v>
      </c>
      <c r="J3916" t="s">
        <v>34</v>
      </c>
      <c r="K3916" t="s">
        <v>35</v>
      </c>
      <c r="L3916">
        <v>21.72</v>
      </c>
      <c r="M3916" t="s">
        <v>36</v>
      </c>
      <c r="N3916">
        <v>18.89</v>
      </c>
      <c r="O3916" t="s">
        <v>36</v>
      </c>
      <c r="P3916">
        <v>20.93</v>
      </c>
      <c r="Q3916" t="s">
        <v>37</v>
      </c>
      <c r="R3916">
        <v>18.2</v>
      </c>
      <c r="S3916" t="s">
        <v>37</v>
      </c>
      <c r="T3916">
        <v>2.73</v>
      </c>
      <c r="U3916" t="s">
        <v>37</v>
      </c>
      <c r="V3916" t="s">
        <v>161</v>
      </c>
      <c r="W3916" t="s">
        <v>162</v>
      </c>
      <c r="X3916" t="s">
        <v>40</v>
      </c>
      <c r="Y3916" t="s">
        <v>15208</v>
      </c>
      <c r="Z3916">
        <v>12.74</v>
      </c>
      <c r="AA3916" t="s">
        <v>37</v>
      </c>
      <c r="AB3916">
        <v>2.73</v>
      </c>
      <c r="AC3916" t="s">
        <v>37</v>
      </c>
      <c r="AD3916">
        <v>5</v>
      </c>
      <c r="AE3916">
        <f t="shared" si="431"/>
        <v>105</v>
      </c>
      <c r="AF3916" s="8">
        <f t="shared" si="432"/>
        <v>19.933333333333334</v>
      </c>
      <c r="AG3916" s="8">
        <f t="shared" si="433"/>
        <v>0.9966666666666667</v>
      </c>
      <c r="AH3916">
        <f t="shared" si="434"/>
        <v>21.2</v>
      </c>
      <c r="AI3916">
        <f t="shared" si="435"/>
        <v>1.06</v>
      </c>
      <c r="AJ3916" s="9">
        <f t="shared" si="436"/>
        <v>15.469999999999999</v>
      </c>
      <c r="AK3916" s="10">
        <f t="shared" si="437"/>
        <v>14.473333333333333</v>
      </c>
    </row>
    <row r="3917" spans="1:37">
      <c r="A3917" s="1">
        <v>41639</v>
      </c>
      <c r="B3917">
        <v>1032375261522</v>
      </c>
      <c r="C3917" t="s">
        <v>15209</v>
      </c>
      <c r="D3917" t="s">
        <v>15210</v>
      </c>
      <c r="E3917">
        <v>9781466838413</v>
      </c>
      <c r="F3917" t="s">
        <v>364</v>
      </c>
      <c r="G3917" t="s">
        <v>365</v>
      </c>
      <c r="H3917" t="s">
        <v>366</v>
      </c>
      <c r="I3917">
        <v>1</v>
      </c>
      <c r="J3917" t="s">
        <v>34</v>
      </c>
      <c r="K3917" t="s">
        <v>35</v>
      </c>
      <c r="L3917">
        <v>10.34</v>
      </c>
      <c r="M3917" t="s">
        <v>36</v>
      </c>
      <c r="N3917">
        <v>8.99</v>
      </c>
      <c r="O3917" t="s">
        <v>36</v>
      </c>
      <c r="P3917">
        <v>9.9600000000000009</v>
      </c>
      <c r="Q3917" t="s">
        <v>37</v>
      </c>
      <c r="R3917">
        <v>8.66</v>
      </c>
      <c r="S3917" t="s">
        <v>37</v>
      </c>
      <c r="T3917">
        <v>1.3</v>
      </c>
      <c r="U3917" t="s">
        <v>37</v>
      </c>
      <c r="V3917" t="s">
        <v>119</v>
      </c>
      <c r="W3917" t="s">
        <v>120</v>
      </c>
      <c r="X3917" t="s">
        <v>40</v>
      </c>
      <c r="Y3917" t="s">
        <v>15211</v>
      </c>
      <c r="Z3917">
        <v>6.06</v>
      </c>
      <c r="AA3917" t="s">
        <v>37</v>
      </c>
      <c r="AB3917">
        <v>1.3</v>
      </c>
      <c r="AC3917" t="s">
        <v>37</v>
      </c>
      <c r="AD3917">
        <v>13</v>
      </c>
      <c r="AE3917">
        <f t="shared" si="431"/>
        <v>113</v>
      </c>
      <c r="AF3917" s="8">
        <f t="shared" si="432"/>
        <v>8.8141592920353986</v>
      </c>
      <c r="AG3917" s="8">
        <f t="shared" si="433"/>
        <v>1.1458407079646018</v>
      </c>
      <c r="AH3917">
        <f t="shared" si="434"/>
        <v>9.3699999999999992</v>
      </c>
      <c r="AI3917">
        <f t="shared" si="435"/>
        <v>1.21</v>
      </c>
      <c r="AJ3917" s="9">
        <f t="shared" si="436"/>
        <v>7.3619999999999992</v>
      </c>
      <c r="AK3917" s="10">
        <f t="shared" si="437"/>
        <v>6.2161592920353979</v>
      </c>
    </row>
    <row r="3918" spans="1:37">
      <c r="A3918" s="1">
        <v>41639</v>
      </c>
      <c r="B3918">
        <v>1032376022514</v>
      </c>
      <c r="C3918" t="s">
        <v>15212</v>
      </c>
      <c r="D3918" t="s">
        <v>15213</v>
      </c>
      <c r="E3918">
        <v>9780805098556</v>
      </c>
      <c r="F3918" t="s">
        <v>204</v>
      </c>
      <c r="G3918" t="s">
        <v>205</v>
      </c>
      <c r="H3918" t="s">
        <v>206</v>
      </c>
      <c r="I3918">
        <v>1</v>
      </c>
      <c r="J3918" t="s">
        <v>34</v>
      </c>
      <c r="K3918" t="s">
        <v>35</v>
      </c>
      <c r="L3918">
        <v>17.239999999999998</v>
      </c>
      <c r="M3918" t="s">
        <v>36</v>
      </c>
      <c r="N3918">
        <v>14.99</v>
      </c>
      <c r="O3918" t="s">
        <v>36</v>
      </c>
      <c r="P3918">
        <v>16.61</v>
      </c>
      <c r="Q3918" t="s">
        <v>37</v>
      </c>
      <c r="R3918">
        <v>14.44</v>
      </c>
      <c r="S3918" t="s">
        <v>37</v>
      </c>
      <c r="T3918">
        <v>2.17</v>
      </c>
      <c r="U3918" t="s">
        <v>37</v>
      </c>
      <c r="V3918" t="s">
        <v>914</v>
      </c>
      <c r="W3918" t="s">
        <v>140</v>
      </c>
      <c r="X3918" t="s">
        <v>40</v>
      </c>
      <c r="Y3918" t="s">
        <v>15214</v>
      </c>
      <c r="Z3918">
        <v>10.11</v>
      </c>
      <c r="AA3918" t="s">
        <v>37</v>
      </c>
      <c r="AB3918">
        <v>2.17</v>
      </c>
      <c r="AC3918" t="s">
        <v>37</v>
      </c>
      <c r="AD3918">
        <v>5</v>
      </c>
      <c r="AE3918">
        <f t="shared" si="431"/>
        <v>105</v>
      </c>
      <c r="AF3918" s="8">
        <f t="shared" si="432"/>
        <v>15.819047619047618</v>
      </c>
      <c r="AG3918" s="8">
        <f t="shared" si="433"/>
        <v>0.79095238095238085</v>
      </c>
      <c r="AH3918">
        <f t="shared" si="434"/>
        <v>16.82</v>
      </c>
      <c r="AI3918">
        <f t="shared" si="435"/>
        <v>0.84</v>
      </c>
      <c r="AJ3918" s="9">
        <f t="shared" si="436"/>
        <v>12.277999999999999</v>
      </c>
      <c r="AK3918" s="10">
        <f t="shared" si="437"/>
        <v>11.487047619047617</v>
      </c>
    </row>
    <row r="3919" spans="1:37">
      <c r="A3919" s="1">
        <v>41639</v>
      </c>
      <c r="B3919">
        <v>1032378227516</v>
      </c>
      <c r="C3919" t="s">
        <v>15215</v>
      </c>
      <c r="D3919" t="s">
        <v>15216</v>
      </c>
      <c r="E3919">
        <v>9781429936729</v>
      </c>
      <c r="F3919" t="s">
        <v>15217</v>
      </c>
      <c r="G3919" t="s">
        <v>15218</v>
      </c>
      <c r="H3919" t="s">
        <v>15219</v>
      </c>
      <c r="I3919">
        <v>1</v>
      </c>
      <c r="J3919" t="s">
        <v>34</v>
      </c>
      <c r="K3919" t="s">
        <v>35</v>
      </c>
      <c r="L3919">
        <v>12.64</v>
      </c>
      <c r="M3919" t="s">
        <v>36</v>
      </c>
      <c r="N3919">
        <v>10.99</v>
      </c>
      <c r="O3919" t="s">
        <v>36</v>
      </c>
      <c r="P3919">
        <v>12.18</v>
      </c>
      <c r="Q3919" t="s">
        <v>37</v>
      </c>
      <c r="R3919">
        <v>10.59</v>
      </c>
      <c r="S3919" t="s">
        <v>37</v>
      </c>
      <c r="T3919">
        <v>1.59</v>
      </c>
      <c r="U3919" t="s">
        <v>37</v>
      </c>
      <c r="V3919" t="s">
        <v>458</v>
      </c>
      <c r="W3919" t="s">
        <v>140</v>
      </c>
      <c r="X3919" t="s">
        <v>40</v>
      </c>
      <c r="Y3919" t="s">
        <v>8788</v>
      </c>
      <c r="Z3919">
        <v>7.41</v>
      </c>
      <c r="AA3919" t="s">
        <v>37</v>
      </c>
      <c r="AB3919">
        <v>1.59</v>
      </c>
      <c r="AC3919" t="s">
        <v>37</v>
      </c>
      <c r="AD3919">
        <v>5</v>
      </c>
      <c r="AE3919">
        <f t="shared" si="431"/>
        <v>105</v>
      </c>
      <c r="AF3919" s="8">
        <f t="shared" si="432"/>
        <v>11.6</v>
      </c>
      <c r="AG3919" s="8">
        <f t="shared" si="433"/>
        <v>0.57999999999999996</v>
      </c>
      <c r="AH3919">
        <f t="shared" si="434"/>
        <v>12.34</v>
      </c>
      <c r="AI3919">
        <f t="shared" si="435"/>
        <v>0.61</v>
      </c>
      <c r="AJ3919" s="9">
        <f t="shared" si="436"/>
        <v>9.0030000000000001</v>
      </c>
      <c r="AK3919" s="10">
        <f t="shared" si="437"/>
        <v>8.423</v>
      </c>
    </row>
    <row r="3920" spans="1:37">
      <c r="A3920" s="1">
        <v>41639</v>
      </c>
      <c r="B3920">
        <v>1032378498516</v>
      </c>
      <c r="C3920" t="s">
        <v>15220</v>
      </c>
      <c r="D3920" t="s">
        <v>15221</v>
      </c>
      <c r="E3920">
        <v>9781429938617</v>
      </c>
      <c r="F3920" t="s">
        <v>15222</v>
      </c>
      <c r="G3920" t="s">
        <v>15223</v>
      </c>
      <c r="H3920" t="s">
        <v>15219</v>
      </c>
      <c r="I3920">
        <v>1</v>
      </c>
      <c r="J3920" t="s">
        <v>34</v>
      </c>
      <c r="K3920" t="s">
        <v>35</v>
      </c>
      <c r="L3920">
        <v>12.64</v>
      </c>
      <c r="M3920" t="s">
        <v>36</v>
      </c>
      <c r="N3920">
        <v>10.99</v>
      </c>
      <c r="O3920" t="s">
        <v>36</v>
      </c>
      <c r="P3920">
        <v>12.18</v>
      </c>
      <c r="Q3920" t="s">
        <v>37</v>
      </c>
      <c r="R3920">
        <v>10.59</v>
      </c>
      <c r="S3920" t="s">
        <v>37</v>
      </c>
      <c r="T3920">
        <v>1.59</v>
      </c>
      <c r="U3920" t="s">
        <v>37</v>
      </c>
      <c r="V3920" t="s">
        <v>458</v>
      </c>
      <c r="W3920" t="s">
        <v>140</v>
      </c>
      <c r="X3920" t="s">
        <v>40</v>
      </c>
      <c r="Y3920" t="s">
        <v>8788</v>
      </c>
      <c r="Z3920">
        <v>7.41</v>
      </c>
      <c r="AA3920" t="s">
        <v>37</v>
      </c>
      <c r="AB3920">
        <v>1.59</v>
      </c>
      <c r="AC3920" t="s">
        <v>37</v>
      </c>
      <c r="AD3920">
        <v>5</v>
      </c>
      <c r="AE3920">
        <f t="shared" si="431"/>
        <v>105</v>
      </c>
      <c r="AF3920" s="8">
        <f t="shared" si="432"/>
        <v>11.6</v>
      </c>
      <c r="AG3920" s="8">
        <f t="shared" si="433"/>
        <v>0.57999999999999996</v>
      </c>
      <c r="AH3920">
        <f t="shared" si="434"/>
        <v>12.34</v>
      </c>
      <c r="AI3920">
        <f t="shared" si="435"/>
        <v>0.61</v>
      </c>
      <c r="AJ3920" s="9">
        <f t="shared" si="436"/>
        <v>9.0030000000000001</v>
      </c>
      <c r="AK3920" s="10">
        <f t="shared" si="437"/>
        <v>8.423</v>
      </c>
    </row>
    <row r="3921" spans="1:37">
      <c r="A3921" s="1">
        <v>41639</v>
      </c>
      <c r="B3921">
        <v>1032378708516</v>
      </c>
      <c r="C3921" t="s">
        <v>15224</v>
      </c>
      <c r="D3921" t="s">
        <v>15225</v>
      </c>
      <c r="E3921">
        <v>9781137323958</v>
      </c>
      <c r="F3921" t="s">
        <v>91</v>
      </c>
      <c r="G3921" t="s">
        <v>92</v>
      </c>
      <c r="H3921" t="s">
        <v>93</v>
      </c>
      <c r="I3921">
        <v>1</v>
      </c>
      <c r="J3921" t="s">
        <v>34</v>
      </c>
      <c r="K3921" t="s">
        <v>35</v>
      </c>
      <c r="L3921">
        <v>16.09</v>
      </c>
      <c r="M3921" t="s">
        <v>36</v>
      </c>
      <c r="N3921">
        <v>13.99</v>
      </c>
      <c r="O3921" t="s">
        <v>36</v>
      </c>
      <c r="P3921">
        <v>15.5</v>
      </c>
      <c r="Q3921" t="s">
        <v>37</v>
      </c>
      <c r="R3921">
        <v>13.48</v>
      </c>
      <c r="S3921" t="s">
        <v>37</v>
      </c>
      <c r="T3921">
        <v>2.02</v>
      </c>
      <c r="U3921" t="s">
        <v>37</v>
      </c>
      <c r="V3921" t="s">
        <v>458</v>
      </c>
      <c r="W3921" t="s">
        <v>140</v>
      </c>
      <c r="X3921" t="s">
        <v>40</v>
      </c>
      <c r="Y3921" t="s">
        <v>8788</v>
      </c>
      <c r="Z3921">
        <v>9.44</v>
      </c>
      <c r="AA3921" t="s">
        <v>37</v>
      </c>
      <c r="AB3921">
        <v>2.02</v>
      </c>
      <c r="AC3921" t="s">
        <v>37</v>
      </c>
      <c r="AD3921">
        <v>5</v>
      </c>
      <c r="AE3921">
        <f t="shared" si="431"/>
        <v>105</v>
      </c>
      <c r="AF3921" s="8">
        <f t="shared" si="432"/>
        <v>14.761904761904763</v>
      </c>
      <c r="AG3921" s="8">
        <f t="shared" si="433"/>
        <v>0.73809523809523814</v>
      </c>
      <c r="AH3921">
        <f t="shared" si="434"/>
        <v>15.7</v>
      </c>
      <c r="AI3921">
        <f t="shared" si="435"/>
        <v>0.78</v>
      </c>
      <c r="AJ3921" s="9">
        <f t="shared" si="436"/>
        <v>11.456</v>
      </c>
      <c r="AK3921" s="10">
        <f t="shared" si="437"/>
        <v>10.717904761904762</v>
      </c>
    </row>
    <row r="3922" spans="1:37">
      <c r="A3922" s="1">
        <v>41639</v>
      </c>
      <c r="B3922">
        <v>1032378857516</v>
      </c>
      <c r="C3922" t="s">
        <v>15226</v>
      </c>
      <c r="D3922" t="s">
        <v>15227</v>
      </c>
      <c r="E3922">
        <v>9781429995238</v>
      </c>
      <c r="F3922" t="s">
        <v>15228</v>
      </c>
      <c r="G3922" t="s">
        <v>15229</v>
      </c>
      <c r="H3922" t="s">
        <v>15230</v>
      </c>
      <c r="I3922">
        <v>1</v>
      </c>
      <c r="J3922" t="s">
        <v>34</v>
      </c>
      <c r="K3922" t="s">
        <v>35</v>
      </c>
      <c r="L3922">
        <v>12.64</v>
      </c>
      <c r="M3922" t="s">
        <v>36</v>
      </c>
      <c r="N3922">
        <v>10.99</v>
      </c>
      <c r="O3922" t="s">
        <v>36</v>
      </c>
      <c r="P3922">
        <v>12.18</v>
      </c>
      <c r="Q3922" t="s">
        <v>37</v>
      </c>
      <c r="R3922">
        <v>10.59</v>
      </c>
      <c r="S3922" t="s">
        <v>37</v>
      </c>
      <c r="T3922">
        <v>1.59</v>
      </c>
      <c r="U3922" t="s">
        <v>37</v>
      </c>
      <c r="V3922" t="s">
        <v>458</v>
      </c>
      <c r="W3922" t="s">
        <v>140</v>
      </c>
      <c r="X3922" t="s">
        <v>40</v>
      </c>
      <c r="Y3922" t="s">
        <v>8788</v>
      </c>
      <c r="Z3922">
        <v>7.41</v>
      </c>
      <c r="AA3922" t="s">
        <v>37</v>
      </c>
      <c r="AB3922">
        <v>1.59</v>
      </c>
      <c r="AC3922" t="s">
        <v>37</v>
      </c>
      <c r="AD3922">
        <v>5</v>
      </c>
      <c r="AE3922">
        <f t="shared" si="431"/>
        <v>105</v>
      </c>
      <c r="AF3922" s="8">
        <f t="shared" si="432"/>
        <v>11.6</v>
      </c>
      <c r="AG3922" s="8">
        <f t="shared" si="433"/>
        <v>0.57999999999999996</v>
      </c>
      <c r="AH3922">
        <f t="shared" si="434"/>
        <v>12.34</v>
      </c>
      <c r="AI3922">
        <f t="shared" si="435"/>
        <v>0.61</v>
      </c>
      <c r="AJ3922" s="9">
        <f t="shared" si="436"/>
        <v>9.0030000000000001</v>
      </c>
      <c r="AK3922" s="10">
        <f t="shared" si="437"/>
        <v>8.423</v>
      </c>
    </row>
    <row r="3923" spans="1:37">
      <c r="A3923" s="1">
        <v>41639</v>
      </c>
      <c r="B3923">
        <v>1032382102512</v>
      </c>
      <c r="C3923" t="s">
        <v>15231</v>
      </c>
      <c r="D3923" t="s">
        <v>15232</v>
      </c>
      <c r="E3923">
        <v>9781466854208</v>
      </c>
      <c r="F3923" t="s">
        <v>500</v>
      </c>
      <c r="G3923" t="s">
        <v>501</v>
      </c>
      <c r="H3923" t="s">
        <v>502</v>
      </c>
      <c r="I3923">
        <v>1</v>
      </c>
      <c r="J3923" t="s">
        <v>34</v>
      </c>
      <c r="K3923" t="s">
        <v>35</v>
      </c>
      <c r="L3923">
        <v>4.59</v>
      </c>
      <c r="M3923" t="s">
        <v>36</v>
      </c>
      <c r="N3923">
        <v>3.99</v>
      </c>
      <c r="O3923" t="s">
        <v>36</v>
      </c>
      <c r="P3923">
        <v>4.42</v>
      </c>
      <c r="Q3923" t="s">
        <v>37</v>
      </c>
      <c r="R3923">
        <v>3.84</v>
      </c>
      <c r="S3923" t="s">
        <v>37</v>
      </c>
      <c r="T3923">
        <v>0.57999999999999996</v>
      </c>
      <c r="U3923" t="s">
        <v>37</v>
      </c>
      <c r="V3923" t="s">
        <v>5938</v>
      </c>
      <c r="W3923" t="s">
        <v>1639</v>
      </c>
      <c r="X3923" t="s">
        <v>40</v>
      </c>
      <c r="Y3923" t="s">
        <v>15233</v>
      </c>
      <c r="Z3923">
        <v>2.69</v>
      </c>
      <c r="AA3923" t="s">
        <v>37</v>
      </c>
      <c r="AB3923">
        <v>0.57999999999999996</v>
      </c>
      <c r="AC3923" t="s">
        <v>37</v>
      </c>
      <c r="AD3923">
        <v>5</v>
      </c>
      <c r="AE3923">
        <f t="shared" si="431"/>
        <v>105</v>
      </c>
      <c r="AF3923" s="8">
        <f t="shared" si="432"/>
        <v>4.2095238095238097</v>
      </c>
      <c r="AG3923" s="8">
        <f t="shared" si="433"/>
        <v>0.21047619047619048</v>
      </c>
      <c r="AH3923">
        <f t="shared" si="434"/>
        <v>4.47</v>
      </c>
      <c r="AI3923">
        <f t="shared" si="435"/>
        <v>0.22</v>
      </c>
      <c r="AJ3923" s="9">
        <f t="shared" si="436"/>
        <v>3.2679999999999998</v>
      </c>
      <c r="AK3923" s="10">
        <f t="shared" si="437"/>
        <v>3.0575238095238095</v>
      </c>
    </row>
    <row r="3924" spans="1:37">
      <c r="A3924" s="1">
        <v>41639</v>
      </c>
      <c r="B3924">
        <v>1032384017511</v>
      </c>
      <c r="C3924" t="s">
        <v>15234</v>
      </c>
      <c r="D3924" t="s">
        <v>15235</v>
      </c>
      <c r="E3924">
        <v>9781466860360</v>
      </c>
      <c r="F3924" t="s">
        <v>12822</v>
      </c>
      <c r="G3924" t="s">
        <v>12823</v>
      </c>
      <c r="H3924" t="s">
        <v>12824</v>
      </c>
      <c r="I3924">
        <v>1</v>
      </c>
      <c r="J3924" t="s">
        <v>34</v>
      </c>
      <c r="K3924" t="s">
        <v>35</v>
      </c>
      <c r="L3924">
        <v>0</v>
      </c>
      <c r="M3924" t="s">
        <v>36</v>
      </c>
      <c r="N3924">
        <v>0</v>
      </c>
      <c r="O3924" t="s">
        <v>36</v>
      </c>
      <c r="P3924">
        <v>0</v>
      </c>
      <c r="Q3924" t="s">
        <v>37</v>
      </c>
      <c r="R3924">
        <v>0</v>
      </c>
      <c r="S3924" t="s">
        <v>37</v>
      </c>
      <c r="T3924">
        <v>0</v>
      </c>
      <c r="U3924" t="s">
        <v>37</v>
      </c>
      <c r="V3924" t="s">
        <v>644</v>
      </c>
      <c r="W3924" t="s">
        <v>56</v>
      </c>
      <c r="X3924" t="s">
        <v>40</v>
      </c>
      <c r="Y3924" t="s">
        <v>15236</v>
      </c>
      <c r="Z3924">
        <v>0</v>
      </c>
      <c r="AA3924" t="s">
        <v>37</v>
      </c>
      <c r="AB3924">
        <v>0</v>
      </c>
      <c r="AC3924" t="s">
        <v>37</v>
      </c>
      <c r="AD3924">
        <v>13</v>
      </c>
      <c r="AE3924">
        <f t="shared" si="431"/>
        <v>113</v>
      </c>
      <c r="AF3924" s="8">
        <f t="shared" si="432"/>
        <v>0</v>
      </c>
      <c r="AG3924" s="8">
        <f t="shared" si="433"/>
        <v>0</v>
      </c>
      <c r="AH3924">
        <f t="shared" si="434"/>
        <v>0</v>
      </c>
      <c r="AI3924">
        <f t="shared" si="435"/>
        <v>0</v>
      </c>
      <c r="AJ3924" s="9">
        <f t="shared" si="436"/>
        <v>0</v>
      </c>
      <c r="AK3924" s="10">
        <f t="shared" si="437"/>
        <v>0</v>
      </c>
    </row>
    <row r="3925" spans="1:37">
      <c r="A3925" s="1">
        <v>41639</v>
      </c>
      <c r="B3925">
        <v>1032384396514</v>
      </c>
      <c r="C3925" t="s">
        <v>15237</v>
      </c>
      <c r="D3925" t="s">
        <v>15238</v>
      </c>
      <c r="E3925">
        <v>9781250032225</v>
      </c>
      <c r="F3925" t="s">
        <v>5494</v>
      </c>
      <c r="G3925" t="s">
        <v>5495</v>
      </c>
      <c r="H3925" t="s">
        <v>347</v>
      </c>
      <c r="I3925">
        <v>1</v>
      </c>
      <c r="J3925" t="s">
        <v>34</v>
      </c>
      <c r="K3925" t="s">
        <v>35</v>
      </c>
      <c r="L3925">
        <v>10.34</v>
      </c>
      <c r="M3925" t="s">
        <v>36</v>
      </c>
      <c r="N3925">
        <v>8.99</v>
      </c>
      <c r="O3925" t="s">
        <v>36</v>
      </c>
      <c r="P3925">
        <v>9.9600000000000009</v>
      </c>
      <c r="Q3925" t="s">
        <v>37</v>
      </c>
      <c r="R3925">
        <v>8.66</v>
      </c>
      <c r="S3925" t="s">
        <v>37</v>
      </c>
      <c r="T3925">
        <v>1.3</v>
      </c>
      <c r="U3925" t="s">
        <v>37</v>
      </c>
      <c r="V3925" t="s">
        <v>161</v>
      </c>
      <c r="W3925" t="s">
        <v>162</v>
      </c>
      <c r="X3925" t="s">
        <v>40</v>
      </c>
      <c r="Y3925" t="s">
        <v>6015</v>
      </c>
      <c r="Z3925">
        <v>6.06</v>
      </c>
      <c r="AA3925" t="s">
        <v>37</v>
      </c>
      <c r="AB3925">
        <v>1.3</v>
      </c>
      <c r="AC3925" t="s">
        <v>37</v>
      </c>
      <c r="AD3925">
        <v>5</v>
      </c>
      <c r="AE3925">
        <f t="shared" si="431"/>
        <v>105</v>
      </c>
      <c r="AF3925" s="8">
        <f t="shared" si="432"/>
        <v>9.4857142857142858</v>
      </c>
      <c r="AG3925" s="8">
        <f t="shared" si="433"/>
        <v>0.47428571428571431</v>
      </c>
      <c r="AH3925">
        <f t="shared" si="434"/>
        <v>10.09</v>
      </c>
      <c r="AI3925">
        <f t="shared" si="435"/>
        <v>0.5</v>
      </c>
      <c r="AJ3925" s="9">
        <f t="shared" si="436"/>
        <v>7.3619999999999992</v>
      </c>
      <c r="AK3925" s="10">
        <f t="shared" si="437"/>
        <v>6.887714285714285</v>
      </c>
    </row>
    <row r="3926" spans="1:37">
      <c r="A3926" s="1">
        <v>41639</v>
      </c>
      <c r="B3926">
        <v>1032386111517</v>
      </c>
      <c r="C3926" t="s">
        <v>15239</v>
      </c>
      <c r="D3926" t="s">
        <v>15240</v>
      </c>
      <c r="E3926">
        <v>9781429961813</v>
      </c>
      <c r="F3926" t="s">
        <v>6893</v>
      </c>
      <c r="G3926" t="s">
        <v>6894</v>
      </c>
      <c r="H3926" t="s">
        <v>80</v>
      </c>
      <c r="I3926">
        <v>1</v>
      </c>
      <c r="J3926" t="s">
        <v>34</v>
      </c>
      <c r="K3926" t="s">
        <v>35</v>
      </c>
      <c r="L3926">
        <v>10.34</v>
      </c>
      <c r="M3926" t="s">
        <v>36</v>
      </c>
      <c r="N3926">
        <v>8.99</v>
      </c>
      <c r="O3926" t="s">
        <v>36</v>
      </c>
      <c r="P3926">
        <v>9.9600000000000009</v>
      </c>
      <c r="Q3926" t="s">
        <v>37</v>
      </c>
      <c r="R3926">
        <v>8.66</v>
      </c>
      <c r="S3926" t="s">
        <v>37</v>
      </c>
      <c r="T3926">
        <v>1.3</v>
      </c>
      <c r="U3926" t="s">
        <v>37</v>
      </c>
      <c r="V3926" t="s">
        <v>1141</v>
      </c>
      <c r="W3926" t="s">
        <v>140</v>
      </c>
      <c r="X3926" t="s">
        <v>40</v>
      </c>
      <c r="Y3926" t="s">
        <v>15241</v>
      </c>
      <c r="Z3926">
        <v>6.06</v>
      </c>
      <c r="AA3926" t="s">
        <v>37</v>
      </c>
      <c r="AB3926">
        <v>1.3</v>
      </c>
      <c r="AC3926" t="s">
        <v>37</v>
      </c>
      <c r="AD3926">
        <v>5</v>
      </c>
      <c r="AE3926">
        <f t="shared" si="431"/>
        <v>105</v>
      </c>
      <c r="AF3926" s="8">
        <f t="shared" si="432"/>
        <v>9.4857142857142858</v>
      </c>
      <c r="AG3926" s="8">
        <f t="shared" si="433"/>
        <v>0.47428571428571431</v>
      </c>
      <c r="AH3926">
        <f t="shared" si="434"/>
        <v>10.09</v>
      </c>
      <c r="AI3926">
        <f t="shared" si="435"/>
        <v>0.5</v>
      </c>
      <c r="AJ3926" s="9">
        <f t="shared" si="436"/>
        <v>7.3619999999999992</v>
      </c>
      <c r="AK3926" s="10">
        <f t="shared" si="437"/>
        <v>6.887714285714285</v>
      </c>
    </row>
    <row r="3927" spans="1:37">
      <c r="A3927" s="1">
        <v>41639</v>
      </c>
      <c r="B3927">
        <v>1032388858519</v>
      </c>
      <c r="C3927" t="s">
        <v>15242</v>
      </c>
      <c r="D3927" t="s">
        <v>15243</v>
      </c>
      <c r="E3927">
        <v>9781429917605</v>
      </c>
      <c r="F3927" t="s">
        <v>15244</v>
      </c>
      <c r="G3927" t="s">
        <v>15245</v>
      </c>
      <c r="H3927" t="s">
        <v>5524</v>
      </c>
      <c r="I3927">
        <v>1</v>
      </c>
      <c r="J3927" t="s">
        <v>34</v>
      </c>
      <c r="K3927" t="s">
        <v>35</v>
      </c>
      <c r="L3927">
        <v>9.19</v>
      </c>
      <c r="M3927" t="s">
        <v>36</v>
      </c>
      <c r="N3927">
        <v>7.99</v>
      </c>
      <c r="O3927" t="s">
        <v>36</v>
      </c>
      <c r="P3927">
        <v>8.85</v>
      </c>
      <c r="Q3927" t="s">
        <v>37</v>
      </c>
      <c r="R3927">
        <v>7.7</v>
      </c>
      <c r="S3927" t="s">
        <v>37</v>
      </c>
      <c r="T3927">
        <v>1.1499999999999999</v>
      </c>
      <c r="U3927" t="s">
        <v>37</v>
      </c>
      <c r="V3927" t="s">
        <v>15246</v>
      </c>
      <c r="W3927" t="s">
        <v>214</v>
      </c>
      <c r="X3927" t="s">
        <v>40</v>
      </c>
      <c r="Y3927" t="s">
        <v>15247</v>
      </c>
      <c r="Z3927">
        <v>5.39</v>
      </c>
      <c r="AA3927" t="s">
        <v>37</v>
      </c>
      <c r="AB3927">
        <v>1.1499999999999999</v>
      </c>
      <c r="AC3927" t="s">
        <v>37</v>
      </c>
      <c r="AD3927">
        <v>13</v>
      </c>
      <c r="AE3927">
        <f t="shared" si="431"/>
        <v>113</v>
      </c>
      <c r="AF3927" s="8">
        <f t="shared" si="432"/>
        <v>7.831858407079646</v>
      </c>
      <c r="AG3927" s="8">
        <f t="shared" si="433"/>
        <v>1.0181415929203539</v>
      </c>
      <c r="AH3927">
        <f t="shared" si="434"/>
        <v>8.33</v>
      </c>
      <c r="AI3927">
        <f t="shared" si="435"/>
        <v>1.08</v>
      </c>
      <c r="AJ3927" s="9">
        <f t="shared" si="436"/>
        <v>6.5399999999999991</v>
      </c>
      <c r="AK3927" s="10">
        <f t="shared" si="437"/>
        <v>5.5218584070796455</v>
      </c>
    </row>
    <row r="3928" spans="1:37">
      <c r="A3928" s="1">
        <v>41639</v>
      </c>
      <c r="B3928">
        <v>1032389965522</v>
      </c>
      <c r="C3928" t="s">
        <v>15248</v>
      </c>
      <c r="D3928" t="s">
        <v>15249</v>
      </c>
      <c r="E3928">
        <v>9781429949521</v>
      </c>
      <c r="F3928" t="s">
        <v>15250</v>
      </c>
      <c r="G3928" t="s">
        <v>15251</v>
      </c>
      <c r="H3928" t="s">
        <v>15252</v>
      </c>
      <c r="I3928">
        <v>1</v>
      </c>
      <c r="J3928" t="s">
        <v>34</v>
      </c>
      <c r="K3928" t="s">
        <v>35</v>
      </c>
      <c r="L3928">
        <v>16.09</v>
      </c>
      <c r="M3928" t="s">
        <v>36</v>
      </c>
      <c r="N3928">
        <v>13.99</v>
      </c>
      <c r="O3928" t="s">
        <v>36</v>
      </c>
      <c r="P3928">
        <v>15.5</v>
      </c>
      <c r="Q3928" t="s">
        <v>37</v>
      </c>
      <c r="R3928">
        <v>13.48</v>
      </c>
      <c r="S3928" t="s">
        <v>37</v>
      </c>
      <c r="T3928">
        <v>2.02</v>
      </c>
      <c r="U3928" t="s">
        <v>37</v>
      </c>
      <c r="V3928" t="s">
        <v>644</v>
      </c>
      <c r="W3928" t="s">
        <v>56</v>
      </c>
      <c r="X3928" t="s">
        <v>40</v>
      </c>
      <c r="Y3928" t="s">
        <v>15253</v>
      </c>
      <c r="Z3928">
        <v>9.44</v>
      </c>
      <c r="AA3928" t="s">
        <v>37</v>
      </c>
      <c r="AB3928">
        <v>2.02</v>
      </c>
      <c r="AC3928" t="s">
        <v>37</v>
      </c>
      <c r="AD3928">
        <v>13</v>
      </c>
      <c r="AE3928">
        <f t="shared" si="431"/>
        <v>113</v>
      </c>
      <c r="AF3928" s="8">
        <f t="shared" si="432"/>
        <v>13.716814159292035</v>
      </c>
      <c r="AG3928" s="8">
        <f t="shared" si="433"/>
        <v>1.7831858407079644</v>
      </c>
      <c r="AH3928">
        <f t="shared" si="434"/>
        <v>14.59</v>
      </c>
      <c r="AI3928">
        <f t="shared" si="435"/>
        <v>1.89</v>
      </c>
      <c r="AJ3928" s="9">
        <f t="shared" si="436"/>
        <v>11.456</v>
      </c>
      <c r="AK3928" s="10">
        <f t="shared" si="437"/>
        <v>9.6728141592920345</v>
      </c>
    </row>
    <row r="3929" spans="1:37">
      <c r="A3929" s="1">
        <v>41639</v>
      </c>
      <c r="B3929">
        <v>1032390073516</v>
      </c>
      <c r="C3929" t="s">
        <v>15254</v>
      </c>
      <c r="D3929" t="s">
        <v>15255</v>
      </c>
      <c r="E3929">
        <v>9781250015167</v>
      </c>
      <c r="F3929" t="s">
        <v>1356</v>
      </c>
      <c r="G3929" t="s">
        <v>1357</v>
      </c>
      <c r="H3929" t="s">
        <v>1358</v>
      </c>
      <c r="I3929">
        <v>1</v>
      </c>
      <c r="J3929" t="s">
        <v>34</v>
      </c>
      <c r="K3929" t="s">
        <v>35</v>
      </c>
      <c r="L3929">
        <v>10.35</v>
      </c>
      <c r="M3929" t="s">
        <v>36</v>
      </c>
      <c r="N3929">
        <v>8.99</v>
      </c>
      <c r="O3929" t="s">
        <v>36</v>
      </c>
      <c r="P3929">
        <v>9.9700000000000006</v>
      </c>
      <c r="Q3929" t="s">
        <v>37</v>
      </c>
      <c r="R3929">
        <v>8.66</v>
      </c>
      <c r="S3929" t="s">
        <v>37</v>
      </c>
      <c r="T3929">
        <v>1.31</v>
      </c>
      <c r="U3929" t="s">
        <v>37</v>
      </c>
      <c r="V3929" t="s">
        <v>15256</v>
      </c>
      <c r="W3929" t="s">
        <v>39</v>
      </c>
      <c r="X3929" t="s">
        <v>40</v>
      </c>
      <c r="Y3929" t="s">
        <v>15257</v>
      </c>
      <c r="Z3929">
        <v>6.06</v>
      </c>
      <c r="AA3929" t="s">
        <v>37</v>
      </c>
      <c r="AB3929">
        <v>1.31</v>
      </c>
      <c r="AC3929" t="s">
        <v>37</v>
      </c>
      <c r="AD3929">
        <v>5</v>
      </c>
      <c r="AE3929">
        <f t="shared" si="431"/>
        <v>105</v>
      </c>
      <c r="AF3929" s="8">
        <f t="shared" si="432"/>
        <v>9.4952380952380953</v>
      </c>
      <c r="AG3929" s="8">
        <f t="shared" si="433"/>
        <v>0.47476190476190472</v>
      </c>
      <c r="AH3929">
        <f t="shared" si="434"/>
        <v>10.1</v>
      </c>
      <c r="AI3929">
        <f t="shared" si="435"/>
        <v>0.5</v>
      </c>
      <c r="AJ3929" s="9">
        <f t="shared" si="436"/>
        <v>7.3719999999999999</v>
      </c>
      <c r="AK3929" s="10">
        <f t="shared" si="437"/>
        <v>6.8972380952380954</v>
      </c>
    </row>
    <row r="3930" spans="1:37">
      <c r="A3930" s="1">
        <v>41639</v>
      </c>
      <c r="B3930">
        <v>1032390328516</v>
      </c>
      <c r="C3930" t="s">
        <v>15258</v>
      </c>
      <c r="D3930" t="s">
        <v>15259</v>
      </c>
      <c r="E3930">
        <v>9781429953382</v>
      </c>
      <c r="F3930" t="s">
        <v>2968</v>
      </c>
      <c r="G3930" t="s">
        <v>2969</v>
      </c>
      <c r="H3930" t="s">
        <v>2970</v>
      </c>
      <c r="I3930">
        <v>1</v>
      </c>
      <c r="J3930" t="s">
        <v>34</v>
      </c>
      <c r="K3930" t="s">
        <v>35</v>
      </c>
      <c r="L3930">
        <v>12.64</v>
      </c>
      <c r="M3930" t="s">
        <v>36</v>
      </c>
      <c r="N3930">
        <v>10.99</v>
      </c>
      <c r="O3930" t="s">
        <v>36</v>
      </c>
      <c r="P3930">
        <v>12.18</v>
      </c>
      <c r="Q3930" t="s">
        <v>37</v>
      </c>
      <c r="R3930">
        <v>10.59</v>
      </c>
      <c r="S3930" t="s">
        <v>37</v>
      </c>
      <c r="T3930">
        <v>1.59</v>
      </c>
      <c r="U3930" t="s">
        <v>37</v>
      </c>
      <c r="V3930" t="s">
        <v>458</v>
      </c>
      <c r="W3930" t="s">
        <v>140</v>
      </c>
      <c r="X3930" t="s">
        <v>40</v>
      </c>
      <c r="Y3930" t="s">
        <v>8788</v>
      </c>
      <c r="Z3930">
        <v>7.41</v>
      </c>
      <c r="AA3930" t="s">
        <v>37</v>
      </c>
      <c r="AB3930">
        <v>1.59</v>
      </c>
      <c r="AC3930" t="s">
        <v>37</v>
      </c>
      <c r="AD3930">
        <v>5</v>
      </c>
      <c r="AE3930">
        <f t="shared" si="431"/>
        <v>105</v>
      </c>
      <c r="AF3930" s="8">
        <f t="shared" si="432"/>
        <v>11.6</v>
      </c>
      <c r="AG3930" s="8">
        <f t="shared" si="433"/>
        <v>0.57999999999999996</v>
      </c>
      <c r="AH3930">
        <f t="shared" si="434"/>
        <v>12.34</v>
      </c>
      <c r="AI3930">
        <f t="shared" si="435"/>
        <v>0.61</v>
      </c>
      <c r="AJ3930" s="9">
        <f t="shared" si="436"/>
        <v>9.0030000000000001</v>
      </c>
      <c r="AK3930" s="10">
        <f t="shared" si="437"/>
        <v>8.423</v>
      </c>
    </row>
    <row r="3931" spans="1:37">
      <c r="A3931" s="1">
        <v>41639</v>
      </c>
      <c r="B3931">
        <v>1032391246514</v>
      </c>
      <c r="C3931" t="s">
        <v>15260</v>
      </c>
      <c r="D3931" t="s">
        <v>15261</v>
      </c>
      <c r="E3931">
        <v>9781429967297</v>
      </c>
      <c r="F3931" t="s">
        <v>15262</v>
      </c>
      <c r="G3931" t="s">
        <v>15263</v>
      </c>
      <c r="H3931" t="s">
        <v>62</v>
      </c>
      <c r="I3931">
        <v>1</v>
      </c>
      <c r="J3931" t="s">
        <v>34</v>
      </c>
      <c r="K3931" t="s">
        <v>35</v>
      </c>
      <c r="L3931">
        <v>10.34</v>
      </c>
      <c r="M3931" t="s">
        <v>36</v>
      </c>
      <c r="N3931">
        <v>8.99</v>
      </c>
      <c r="O3931" t="s">
        <v>36</v>
      </c>
      <c r="P3931">
        <v>9.9600000000000009</v>
      </c>
      <c r="Q3931" t="s">
        <v>37</v>
      </c>
      <c r="R3931">
        <v>8.66</v>
      </c>
      <c r="S3931" t="s">
        <v>37</v>
      </c>
      <c r="T3931">
        <v>1.3</v>
      </c>
      <c r="U3931" t="s">
        <v>37</v>
      </c>
      <c r="V3931" t="s">
        <v>277</v>
      </c>
      <c r="W3931" t="s">
        <v>120</v>
      </c>
      <c r="X3931" t="s">
        <v>40</v>
      </c>
      <c r="Y3931" t="s">
        <v>15264</v>
      </c>
      <c r="Z3931">
        <v>6.06</v>
      </c>
      <c r="AA3931" t="s">
        <v>37</v>
      </c>
      <c r="AB3931">
        <v>1.3</v>
      </c>
      <c r="AC3931" t="s">
        <v>37</v>
      </c>
      <c r="AD3931">
        <v>13</v>
      </c>
      <c r="AE3931">
        <f t="shared" si="431"/>
        <v>113</v>
      </c>
      <c r="AF3931" s="8">
        <f t="shared" si="432"/>
        <v>8.8141592920353986</v>
      </c>
      <c r="AG3931" s="8">
        <f t="shared" si="433"/>
        <v>1.1458407079646018</v>
      </c>
      <c r="AH3931">
        <f t="shared" si="434"/>
        <v>9.3699999999999992</v>
      </c>
      <c r="AI3931">
        <f t="shared" si="435"/>
        <v>1.21</v>
      </c>
      <c r="AJ3931" s="9">
        <f t="shared" si="436"/>
        <v>7.3619999999999992</v>
      </c>
      <c r="AK3931" s="10">
        <f t="shared" si="437"/>
        <v>6.2161592920353979</v>
      </c>
    </row>
    <row r="3932" spans="1:37">
      <c r="A3932" s="1">
        <v>41639</v>
      </c>
      <c r="B3932">
        <v>1032392275513</v>
      </c>
      <c r="C3932" t="s">
        <v>15265</v>
      </c>
      <c r="D3932" t="s">
        <v>15266</v>
      </c>
      <c r="E3932">
        <v>9781250027665</v>
      </c>
      <c r="F3932" t="s">
        <v>399</v>
      </c>
      <c r="G3932" t="s">
        <v>400</v>
      </c>
      <c r="H3932" t="s">
        <v>401</v>
      </c>
      <c r="I3932">
        <v>1</v>
      </c>
      <c r="J3932" t="s">
        <v>34</v>
      </c>
      <c r="K3932" t="s">
        <v>35</v>
      </c>
      <c r="L3932">
        <v>16.55</v>
      </c>
      <c r="M3932" t="s">
        <v>36</v>
      </c>
      <c r="N3932">
        <v>14.39</v>
      </c>
      <c r="O3932" t="s">
        <v>36</v>
      </c>
      <c r="P3932">
        <v>15.95</v>
      </c>
      <c r="Q3932" t="s">
        <v>37</v>
      </c>
      <c r="R3932">
        <v>13.87</v>
      </c>
      <c r="S3932" t="s">
        <v>37</v>
      </c>
      <c r="T3932">
        <v>2.08</v>
      </c>
      <c r="U3932" t="s">
        <v>37</v>
      </c>
      <c r="V3932" t="s">
        <v>111</v>
      </c>
      <c r="W3932" t="s">
        <v>547</v>
      </c>
      <c r="X3932" t="s">
        <v>40</v>
      </c>
      <c r="Y3932" t="s">
        <v>15267</v>
      </c>
      <c r="Z3932">
        <v>9.7100000000000009</v>
      </c>
      <c r="AA3932" t="s">
        <v>37</v>
      </c>
      <c r="AB3932">
        <v>2.08</v>
      </c>
      <c r="AC3932" t="s">
        <v>37</v>
      </c>
      <c r="AD3932">
        <v>13</v>
      </c>
      <c r="AE3932">
        <f t="shared" si="431"/>
        <v>113</v>
      </c>
      <c r="AF3932" s="8">
        <f t="shared" si="432"/>
        <v>14.115044247787608</v>
      </c>
      <c r="AG3932" s="8">
        <f t="shared" si="433"/>
        <v>1.8349557522123892</v>
      </c>
      <c r="AH3932">
        <f t="shared" si="434"/>
        <v>15.01</v>
      </c>
      <c r="AI3932">
        <f t="shared" si="435"/>
        <v>1.95</v>
      </c>
      <c r="AJ3932" s="9">
        <f t="shared" si="436"/>
        <v>11.789</v>
      </c>
      <c r="AK3932" s="10">
        <f t="shared" si="437"/>
        <v>9.9540442477876105</v>
      </c>
    </row>
    <row r="3933" spans="1:37">
      <c r="A3933" s="1">
        <v>41639</v>
      </c>
      <c r="B3933">
        <v>1032392709512</v>
      </c>
      <c r="C3933" t="s">
        <v>15268</v>
      </c>
      <c r="D3933" t="s">
        <v>15269</v>
      </c>
      <c r="E3933">
        <v>9781466834705</v>
      </c>
      <c r="F3933" t="s">
        <v>551</v>
      </c>
      <c r="G3933" t="s">
        <v>552</v>
      </c>
      <c r="H3933" t="s">
        <v>293</v>
      </c>
      <c r="I3933">
        <v>1</v>
      </c>
      <c r="J3933" t="s">
        <v>34</v>
      </c>
      <c r="K3933" t="s">
        <v>35</v>
      </c>
      <c r="L3933">
        <v>16.09</v>
      </c>
      <c r="M3933" t="s">
        <v>36</v>
      </c>
      <c r="N3933">
        <v>13.99</v>
      </c>
      <c r="O3933" t="s">
        <v>36</v>
      </c>
      <c r="P3933">
        <v>15.5</v>
      </c>
      <c r="Q3933" t="s">
        <v>37</v>
      </c>
      <c r="R3933">
        <v>13.48</v>
      </c>
      <c r="S3933" t="s">
        <v>37</v>
      </c>
      <c r="T3933">
        <v>2.02</v>
      </c>
      <c r="U3933" t="s">
        <v>37</v>
      </c>
      <c r="V3933" t="s">
        <v>15270</v>
      </c>
      <c r="W3933" t="s">
        <v>15271</v>
      </c>
      <c r="X3933" t="s">
        <v>40</v>
      </c>
      <c r="Y3933" t="s">
        <v>15272</v>
      </c>
      <c r="Z3933">
        <v>9.44</v>
      </c>
      <c r="AA3933" t="s">
        <v>37</v>
      </c>
      <c r="AB3933">
        <v>2.02</v>
      </c>
      <c r="AC3933" t="s">
        <v>37</v>
      </c>
      <c r="AD3933">
        <v>5</v>
      </c>
      <c r="AE3933">
        <f t="shared" si="431"/>
        <v>105</v>
      </c>
      <c r="AF3933" s="8">
        <f t="shared" si="432"/>
        <v>14.761904761904763</v>
      </c>
      <c r="AG3933" s="8">
        <f t="shared" si="433"/>
        <v>0.73809523809523814</v>
      </c>
      <c r="AH3933">
        <f t="shared" si="434"/>
        <v>15.7</v>
      </c>
      <c r="AI3933">
        <f t="shared" si="435"/>
        <v>0.78</v>
      </c>
      <c r="AJ3933" s="9">
        <f t="shared" si="436"/>
        <v>11.456</v>
      </c>
      <c r="AK3933" s="10">
        <f t="shared" si="437"/>
        <v>10.717904761904762</v>
      </c>
    </row>
    <row r="3934" spans="1:37">
      <c r="A3934" s="1">
        <v>41639</v>
      </c>
      <c r="B3934">
        <v>1032394950512</v>
      </c>
      <c r="C3934" t="s">
        <v>15273</v>
      </c>
      <c r="D3934" t="s">
        <v>15274</v>
      </c>
      <c r="E3934">
        <v>9781466804142</v>
      </c>
      <c r="F3934" t="s">
        <v>8293</v>
      </c>
      <c r="G3934" t="s">
        <v>8294</v>
      </c>
      <c r="H3934" t="s">
        <v>8295</v>
      </c>
      <c r="I3934">
        <v>1</v>
      </c>
      <c r="J3934" t="s">
        <v>34</v>
      </c>
      <c r="K3934" t="s">
        <v>35</v>
      </c>
      <c r="L3934">
        <v>12.64</v>
      </c>
      <c r="M3934" t="s">
        <v>36</v>
      </c>
      <c r="N3934">
        <v>10.99</v>
      </c>
      <c r="O3934" t="s">
        <v>36</v>
      </c>
      <c r="P3934">
        <v>12.18</v>
      </c>
      <c r="Q3934" t="s">
        <v>37</v>
      </c>
      <c r="R3934">
        <v>10.59</v>
      </c>
      <c r="S3934" t="s">
        <v>37</v>
      </c>
      <c r="T3934">
        <v>1.59</v>
      </c>
      <c r="U3934" t="s">
        <v>37</v>
      </c>
      <c r="V3934" t="s">
        <v>15275</v>
      </c>
      <c r="W3934" t="s">
        <v>1573</v>
      </c>
      <c r="X3934" t="s">
        <v>40</v>
      </c>
      <c r="Y3934" t="s">
        <v>15276</v>
      </c>
      <c r="Z3934">
        <v>7.41</v>
      </c>
      <c r="AA3934" t="s">
        <v>37</v>
      </c>
      <c r="AB3934">
        <v>1.59</v>
      </c>
      <c r="AC3934" t="s">
        <v>37</v>
      </c>
      <c r="AD3934">
        <v>5</v>
      </c>
      <c r="AE3934">
        <f t="shared" si="431"/>
        <v>105</v>
      </c>
      <c r="AF3934" s="8">
        <f t="shared" si="432"/>
        <v>11.6</v>
      </c>
      <c r="AG3934" s="8">
        <f t="shared" si="433"/>
        <v>0.57999999999999996</v>
      </c>
      <c r="AH3934">
        <f t="shared" si="434"/>
        <v>12.34</v>
      </c>
      <c r="AI3934">
        <f t="shared" si="435"/>
        <v>0.61</v>
      </c>
      <c r="AJ3934" s="9">
        <f t="shared" si="436"/>
        <v>9.0030000000000001</v>
      </c>
      <c r="AK3934" s="10">
        <f t="shared" si="437"/>
        <v>8.423</v>
      </c>
    </row>
    <row r="3935" spans="1:37">
      <c r="A3935" s="1">
        <v>41639</v>
      </c>
      <c r="B3935">
        <v>1032396343522</v>
      </c>
      <c r="C3935" t="s">
        <v>15277</v>
      </c>
      <c r="D3935" t="s">
        <v>15278</v>
      </c>
      <c r="E3935">
        <v>9781429974783</v>
      </c>
      <c r="F3935" t="s">
        <v>15279</v>
      </c>
      <c r="G3935" t="s">
        <v>15280</v>
      </c>
      <c r="H3935" t="s">
        <v>1013</v>
      </c>
      <c r="I3935">
        <v>1</v>
      </c>
      <c r="J3935" t="s">
        <v>34</v>
      </c>
      <c r="K3935" t="s">
        <v>35</v>
      </c>
      <c r="L3935">
        <v>10.35</v>
      </c>
      <c r="M3935" t="s">
        <v>36</v>
      </c>
      <c r="N3935">
        <v>8.99</v>
      </c>
      <c r="O3935" t="s">
        <v>36</v>
      </c>
      <c r="P3935">
        <v>9.9700000000000006</v>
      </c>
      <c r="Q3935" t="s">
        <v>37</v>
      </c>
      <c r="R3935">
        <v>8.66</v>
      </c>
      <c r="S3935" t="s">
        <v>37</v>
      </c>
      <c r="T3935">
        <v>1.31</v>
      </c>
      <c r="U3935" t="s">
        <v>37</v>
      </c>
      <c r="V3935" t="s">
        <v>15281</v>
      </c>
      <c r="W3935" t="s">
        <v>162</v>
      </c>
      <c r="X3935" t="s">
        <v>40</v>
      </c>
      <c r="Y3935" t="s">
        <v>15282</v>
      </c>
      <c r="Z3935">
        <v>6.06</v>
      </c>
      <c r="AA3935" t="s">
        <v>37</v>
      </c>
      <c r="AB3935">
        <v>1.31</v>
      </c>
      <c r="AC3935" t="s">
        <v>37</v>
      </c>
      <c r="AD3935">
        <v>5</v>
      </c>
      <c r="AE3935">
        <f t="shared" si="431"/>
        <v>105</v>
      </c>
      <c r="AF3935" s="8">
        <f t="shared" si="432"/>
        <v>9.4952380952380953</v>
      </c>
      <c r="AG3935" s="8">
        <f t="shared" si="433"/>
        <v>0.47476190476190472</v>
      </c>
      <c r="AH3935">
        <f t="shared" si="434"/>
        <v>10.1</v>
      </c>
      <c r="AI3935">
        <f t="shared" si="435"/>
        <v>0.5</v>
      </c>
      <c r="AJ3935" s="9">
        <f t="shared" si="436"/>
        <v>7.3719999999999999</v>
      </c>
      <c r="AK3935" s="10">
        <f t="shared" si="437"/>
        <v>6.8972380952380954</v>
      </c>
    </row>
    <row r="3936" spans="1:37">
      <c r="A3936" s="1">
        <v>41639</v>
      </c>
      <c r="B3936">
        <v>1032399309522</v>
      </c>
      <c r="C3936" t="s">
        <v>15283</v>
      </c>
      <c r="D3936" t="s">
        <v>15284</v>
      </c>
      <c r="E3936">
        <v>9781466815339</v>
      </c>
      <c r="F3936" t="s">
        <v>15285</v>
      </c>
      <c r="G3936" t="s">
        <v>15286</v>
      </c>
      <c r="H3936" t="s">
        <v>8736</v>
      </c>
      <c r="I3936">
        <v>1</v>
      </c>
      <c r="J3936" t="s">
        <v>34</v>
      </c>
      <c r="K3936" t="s">
        <v>35</v>
      </c>
      <c r="L3936">
        <v>10.34</v>
      </c>
      <c r="M3936" t="s">
        <v>36</v>
      </c>
      <c r="N3936">
        <v>8.99</v>
      </c>
      <c r="O3936" t="s">
        <v>36</v>
      </c>
      <c r="P3936">
        <v>9.9600000000000009</v>
      </c>
      <c r="Q3936" t="s">
        <v>37</v>
      </c>
      <c r="R3936">
        <v>8.66</v>
      </c>
      <c r="S3936" t="s">
        <v>37</v>
      </c>
      <c r="T3936">
        <v>1.3</v>
      </c>
      <c r="U3936" t="s">
        <v>37</v>
      </c>
      <c r="V3936" t="s">
        <v>239</v>
      </c>
      <c r="W3936" t="s">
        <v>56</v>
      </c>
      <c r="X3936" t="s">
        <v>40</v>
      </c>
      <c r="Y3936" t="s">
        <v>9520</v>
      </c>
      <c r="Z3936">
        <v>6.06</v>
      </c>
      <c r="AA3936" t="s">
        <v>37</v>
      </c>
      <c r="AB3936">
        <v>1.3</v>
      </c>
      <c r="AC3936" t="s">
        <v>37</v>
      </c>
      <c r="AD3936">
        <v>13</v>
      </c>
      <c r="AE3936">
        <f t="shared" si="431"/>
        <v>113</v>
      </c>
      <c r="AF3936" s="8">
        <f t="shared" si="432"/>
        <v>8.8141592920353986</v>
      </c>
      <c r="AG3936" s="8">
        <f t="shared" si="433"/>
        <v>1.1458407079646018</v>
      </c>
      <c r="AH3936">
        <f t="shared" si="434"/>
        <v>9.3699999999999992</v>
      </c>
      <c r="AI3936">
        <f t="shared" si="435"/>
        <v>1.21</v>
      </c>
      <c r="AJ3936" s="9">
        <f t="shared" si="436"/>
        <v>7.3619999999999992</v>
      </c>
      <c r="AK3936" s="10">
        <f t="shared" si="437"/>
        <v>6.2161592920353979</v>
      </c>
    </row>
    <row r="3937" spans="1:37">
      <c r="A3937" s="1">
        <v>41639</v>
      </c>
      <c r="B3937">
        <v>1032400505520</v>
      </c>
      <c r="C3937" t="s">
        <v>15287</v>
      </c>
      <c r="D3937" t="s">
        <v>15288</v>
      </c>
      <c r="E3937">
        <v>9781429923880</v>
      </c>
      <c r="F3937" t="s">
        <v>1319</v>
      </c>
      <c r="G3937" t="s">
        <v>1320</v>
      </c>
      <c r="H3937" t="s">
        <v>1321</v>
      </c>
      <c r="I3937">
        <v>1</v>
      </c>
      <c r="J3937" t="s">
        <v>34</v>
      </c>
      <c r="K3937" t="s">
        <v>35</v>
      </c>
      <c r="L3937">
        <v>10.35</v>
      </c>
      <c r="M3937" t="s">
        <v>36</v>
      </c>
      <c r="N3937">
        <v>8.99</v>
      </c>
      <c r="O3937" t="s">
        <v>36</v>
      </c>
      <c r="P3937">
        <v>9.9700000000000006</v>
      </c>
      <c r="Q3937" t="s">
        <v>37</v>
      </c>
      <c r="R3937">
        <v>8.66</v>
      </c>
      <c r="S3937" t="s">
        <v>37</v>
      </c>
      <c r="T3937">
        <v>1.31</v>
      </c>
      <c r="U3937" t="s">
        <v>37</v>
      </c>
      <c r="V3937" t="s">
        <v>5579</v>
      </c>
      <c r="W3937" t="s">
        <v>120</v>
      </c>
      <c r="X3937" t="s">
        <v>40</v>
      </c>
      <c r="Y3937" t="s">
        <v>5580</v>
      </c>
      <c r="Z3937">
        <v>6.06</v>
      </c>
      <c r="AA3937" t="s">
        <v>37</v>
      </c>
      <c r="AB3937">
        <v>1.31</v>
      </c>
      <c r="AC3937" t="s">
        <v>37</v>
      </c>
      <c r="AD3937">
        <v>13</v>
      </c>
      <c r="AE3937">
        <f t="shared" si="431"/>
        <v>113</v>
      </c>
      <c r="AF3937" s="8">
        <f t="shared" si="432"/>
        <v>8.8230088495575227</v>
      </c>
      <c r="AG3937" s="8">
        <f t="shared" si="433"/>
        <v>1.1469911504424779</v>
      </c>
      <c r="AH3937">
        <f t="shared" si="434"/>
        <v>9.3800000000000008</v>
      </c>
      <c r="AI3937">
        <f t="shared" si="435"/>
        <v>1.22</v>
      </c>
      <c r="AJ3937" s="9">
        <f t="shared" si="436"/>
        <v>7.3719999999999999</v>
      </c>
      <c r="AK3937" s="10">
        <f t="shared" si="437"/>
        <v>6.225008849557522</v>
      </c>
    </row>
    <row r="3938" spans="1:37">
      <c r="A3938" s="1">
        <v>41639</v>
      </c>
      <c r="B3938">
        <v>1032401023520</v>
      </c>
      <c r="C3938" t="s">
        <v>15289</v>
      </c>
      <c r="D3938" t="s">
        <v>15290</v>
      </c>
      <c r="E3938">
        <v>9781429954860</v>
      </c>
      <c r="F3938" t="s">
        <v>2838</v>
      </c>
      <c r="G3938" t="s">
        <v>2839</v>
      </c>
      <c r="H3938" t="s">
        <v>1321</v>
      </c>
      <c r="I3938">
        <v>1</v>
      </c>
      <c r="J3938" t="s">
        <v>34</v>
      </c>
      <c r="K3938" t="s">
        <v>35</v>
      </c>
      <c r="L3938">
        <v>10.35</v>
      </c>
      <c r="M3938" t="s">
        <v>36</v>
      </c>
      <c r="N3938">
        <v>8.99</v>
      </c>
      <c r="O3938" t="s">
        <v>36</v>
      </c>
      <c r="P3938">
        <v>9.9700000000000006</v>
      </c>
      <c r="Q3938" t="s">
        <v>37</v>
      </c>
      <c r="R3938">
        <v>8.66</v>
      </c>
      <c r="S3938" t="s">
        <v>37</v>
      </c>
      <c r="T3938">
        <v>1.31</v>
      </c>
      <c r="U3938" t="s">
        <v>37</v>
      </c>
      <c r="V3938" t="s">
        <v>5579</v>
      </c>
      <c r="W3938" t="s">
        <v>120</v>
      </c>
      <c r="X3938" t="s">
        <v>40</v>
      </c>
      <c r="Y3938" t="s">
        <v>5580</v>
      </c>
      <c r="Z3938">
        <v>6.06</v>
      </c>
      <c r="AA3938" t="s">
        <v>37</v>
      </c>
      <c r="AB3938">
        <v>1.31</v>
      </c>
      <c r="AC3938" t="s">
        <v>37</v>
      </c>
      <c r="AD3938">
        <v>13</v>
      </c>
      <c r="AE3938">
        <f t="shared" si="431"/>
        <v>113</v>
      </c>
      <c r="AF3938" s="8">
        <f t="shared" si="432"/>
        <v>8.8230088495575227</v>
      </c>
      <c r="AG3938" s="8">
        <f t="shared" si="433"/>
        <v>1.1469911504424779</v>
      </c>
      <c r="AH3938">
        <f t="shared" si="434"/>
        <v>9.3800000000000008</v>
      </c>
      <c r="AI3938">
        <f t="shared" si="435"/>
        <v>1.22</v>
      </c>
      <c r="AJ3938" s="9">
        <f t="shared" si="436"/>
        <v>7.3719999999999999</v>
      </c>
      <c r="AK3938" s="10">
        <f t="shared" si="437"/>
        <v>6.225008849557522</v>
      </c>
    </row>
    <row r="3939" spans="1:37">
      <c r="A3939" s="1">
        <v>41639</v>
      </c>
      <c r="B3939">
        <v>1032401319520</v>
      </c>
      <c r="C3939" t="s">
        <v>15291</v>
      </c>
      <c r="D3939" t="s">
        <v>15292</v>
      </c>
      <c r="E3939">
        <v>9781429909181</v>
      </c>
      <c r="F3939" t="s">
        <v>5033</v>
      </c>
      <c r="G3939" t="s">
        <v>5034</v>
      </c>
      <c r="H3939" t="s">
        <v>1321</v>
      </c>
      <c r="I3939">
        <v>1</v>
      </c>
      <c r="J3939" t="s">
        <v>34</v>
      </c>
      <c r="K3939" t="s">
        <v>35</v>
      </c>
      <c r="L3939">
        <v>10.35</v>
      </c>
      <c r="M3939" t="s">
        <v>36</v>
      </c>
      <c r="N3939">
        <v>8.99</v>
      </c>
      <c r="O3939" t="s">
        <v>36</v>
      </c>
      <c r="P3939">
        <v>9.9700000000000006</v>
      </c>
      <c r="Q3939" t="s">
        <v>37</v>
      </c>
      <c r="R3939">
        <v>8.66</v>
      </c>
      <c r="S3939" t="s">
        <v>37</v>
      </c>
      <c r="T3939">
        <v>1.31</v>
      </c>
      <c r="U3939" t="s">
        <v>37</v>
      </c>
      <c r="V3939" t="s">
        <v>5579</v>
      </c>
      <c r="W3939" t="s">
        <v>120</v>
      </c>
      <c r="X3939" t="s">
        <v>40</v>
      </c>
      <c r="Y3939" t="s">
        <v>5580</v>
      </c>
      <c r="Z3939">
        <v>6.06</v>
      </c>
      <c r="AA3939" t="s">
        <v>37</v>
      </c>
      <c r="AB3939">
        <v>1.31</v>
      </c>
      <c r="AC3939" t="s">
        <v>37</v>
      </c>
      <c r="AD3939">
        <v>13</v>
      </c>
      <c r="AE3939">
        <f t="shared" si="431"/>
        <v>113</v>
      </c>
      <c r="AF3939" s="8">
        <f t="shared" si="432"/>
        <v>8.8230088495575227</v>
      </c>
      <c r="AG3939" s="8">
        <f t="shared" si="433"/>
        <v>1.1469911504424779</v>
      </c>
      <c r="AH3939">
        <f t="shared" si="434"/>
        <v>9.3800000000000008</v>
      </c>
      <c r="AI3939">
        <f t="shared" si="435"/>
        <v>1.22</v>
      </c>
      <c r="AJ3939" s="9">
        <f t="shared" si="436"/>
        <v>7.3719999999999999</v>
      </c>
      <c r="AK3939" s="10">
        <f t="shared" si="437"/>
        <v>6.225008849557522</v>
      </c>
    </row>
    <row r="3940" spans="1:37">
      <c r="A3940" s="1">
        <v>41639</v>
      </c>
      <c r="B3940">
        <v>1032401821522</v>
      </c>
      <c r="C3940" t="s">
        <v>15293</v>
      </c>
      <c r="D3940" t="s">
        <v>15294</v>
      </c>
      <c r="E3940">
        <v>9781429977579</v>
      </c>
      <c r="F3940" t="s">
        <v>15295</v>
      </c>
      <c r="G3940" t="s">
        <v>15296</v>
      </c>
      <c r="H3940" t="s">
        <v>15297</v>
      </c>
      <c r="I3940">
        <v>1</v>
      </c>
      <c r="J3940" t="s">
        <v>34</v>
      </c>
      <c r="K3940" t="s">
        <v>35</v>
      </c>
      <c r="L3940">
        <v>12.64</v>
      </c>
      <c r="M3940" t="s">
        <v>36</v>
      </c>
      <c r="N3940">
        <v>10.99</v>
      </c>
      <c r="O3940" t="s">
        <v>36</v>
      </c>
      <c r="P3940">
        <v>12.18</v>
      </c>
      <c r="Q3940" t="s">
        <v>37</v>
      </c>
      <c r="R3940">
        <v>10.59</v>
      </c>
      <c r="S3940" t="s">
        <v>37</v>
      </c>
      <c r="T3940">
        <v>1.59</v>
      </c>
      <c r="U3940" t="s">
        <v>37</v>
      </c>
      <c r="V3940" t="s">
        <v>503</v>
      </c>
      <c r="W3940" t="s">
        <v>56</v>
      </c>
      <c r="X3940" t="s">
        <v>40</v>
      </c>
      <c r="Y3940" t="s">
        <v>15298</v>
      </c>
      <c r="Z3940">
        <v>7.41</v>
      </c>
      <c r="AA3940" t="s">
        <v>37</v>
      </c>
      <c r="AB3940">
        <v>1.59</v>
      </c>
      <c r="AC3940" t="s">
        <v>37</v>
      </c>
      <c r="AD3940">
        <v>13</v>
      </c>
      <c r="AE3940">
        <f t="shared" si="431"/>
        <v>113</v>
      </c>
      <c r="AF3940" s="8">
        <f t="shared" si="432"/>
        <v>10.778761061946902</v>
      </c>
      <c r="AG3940" s="8">
        <f t="shared" si="433"/>
        <v>1.4012389380530974</v>
      </c>
      <c r="AH3940">
        <f t="shared" si="434"/>
        <v>11.46</v>
      </c>
      <c r="AI3940">
        <f t="shared" si="435"/>
        <v>1.49</v>
      </c>
      <c r="AJ3940" s="9">
        <f t="shared" si="436"/>
        <v>9.0030000000000001</v>
      </c>
      <c r="AK3940" s="10">
        <f t="shared" si="437"/>
        <v>7.6017610619469025</v>
      </c>
    </row>
    <row r="3941" spans="1:37">
      <c r="A3941" s="1">
        <v>41639</v>
      </c>
      <c r="B3941">
        <v>1032402778514</v>
      </c>
      <c r="C3941" t="s">
        <v>15299</v>
      </c>
      <c r="D3941" t="s">
        <v>15300</v>
      </c>
      <c r="E3941">
        <v>9781429963947</v>
      </c>
      <c r="F3941" t="s">
        <v>124</v>
      </c>
      <c r="G3941" t="s">
        <v>125</v>
      </c>
      <c r="H3941" t="s">
        <v>62</v>
      </c>
      <c r="I3941">
        <v>1</v>
      </c>
      <c r="J3941" t="s">
        <v>34</v>
      </c>
      <c r="K3941" t="s">
        <v>35</v>
      </c>
      <c r="L3941">
        <v>10.35</v>
      </c>
      <c r="M3941" t="s">
        <v>36</v>
      </c>
      <c r="N3941">
        <v>8.99</v>
      </c>
      <c r="O3941" t="s">
        <v>36</v>
      </c>
      <c r="P3941">
        <v>9.9700000000000006</v>
      </c>
      <c r="Q3941" t="s">
        <v>37</v>
      </c>
      <c r="R3941">
        <v>8.66</v>
      </c>
      <c r="S3941" t="s">
        <v>37</v>
      </c>
      <c r="T3941">
        <v>1.31</v>
      </c>
      <c r="U3941" t="s">
        <v>37</v>
      </c>
      <c r="V3941" t="s">
        <v>139</v>
      </c>
      <c r="W3941" t="s">
        <v>140</v>
      </c>
      <c r="X3941" t="s">
        <v>40</v>
      </c>
      <c r="Y3941" t="s">
        <v>15301</v>
      </c>
      <c r="Z3941">
        <v>6.06</v>
      </c>
      <c r="AA3941" t="s">
        <v>37</v>
      </c>
      <c r="AB3941">
        <v>1.31</v>
      </c>
      <c r="AC3941" t="s">
        <v>37</v>
      </c>
      <c r="AD3941">
        <v>5</v>
      </c>
      <c r="AE3941">
        <f t="shared" si="431"/>
        <v>105</v>
      </c>
      <c r="AF3941" s="8">
        <f t="shared" si="432"/>
        <v>9.4952380952380953</v>
      </c>
      <c r="AG3941" s="8">
        <f t="shared" si="433"/>
        <v>0.47476190476190472</v>
      </c>
      <c r="AH3941">
        <f t="shared" si="434"/>
        <v>10.1</v>
      </c>
      <c r="AI3941">
        <f t="shared" si="435"/>
        <v>0.5</v>
      </c>
      <c r="AJ3941" s="9">
        <f t="shared" si="436"/>
        <v>7.3719999999999999</v>
      </c>
      <c r="AK3941" s="10">
        <f t="shared" si="437"/>
        <v>6.8972380952380954</v>
      </c>
    </row>
    <row r="3942" spans="1:37">
      <c r="A3942" s="1">
        <v>41639</v>
      </c>
      <c r="B3942">
        <v>1032403130514</v>
      </c>
      <c r="C3942" t="s">
        <v>15302</v>
      </c>
      <c r="D3942" t="s">
        <v>15303</v>
      </c>
      <c r="E3942">
        <v>9781429963961</v>
      </c>
      <c r="F3942" t="s">
        <v>2540</v>
      </c>
      <c r="G3942" t="s">
        <v>2541</v>
      </c>
      <c r="H3942" t="s">
        <v>62</v>
      </c>
      <c r="I3942">
        <v>1</v>
      </c>
      <c r="J3942" t="s">
        <v>34</v>
      </c>
      <c r="K3942" t="s">
        <v>35</v>
      </c>
      <c r="L3942">
        <v>11.49</v>
      </c>
      <c r="M3942" t="s">
        <v>36</v>
      </c>
      <c r="N3942">
        <v>9.99</v>
      </c>
      <c r="O3942" t="s">
        <v>36</v>
      </c>
      <c r="P3942">
        <v>11.07</v>
      </c>
      <c r="Q3942" t="s">
        <v>37</v>
      </c>
      <c r="R3942">
        <v>9.6300000000000008</v>
      </c>
      <c r="S3942" t="s">
        <v>37</v>
      </c>
      <c r="T3942">
        <v>1.44</v>
      </c>
      <c r="U3942" t="s">
        <v>37</v>
      </c>
      <c r="V3942" t="s">
        <v>139</v>
      </c>
      <c r="W3942" t="s">
        <v>140</v>
      </c>
      <c r="X3942" t="s">
        <v>40</v>
      </c>
      <c r="Y3942" t="s">
        <v>15301</v>
      </c>
      <c r="Z3942">
        <v>6.74</v>
      </c>
      <c r="AA3942" t="s">
        <v>37</v>
      </c>
      <c r="AB3942">
        <v>1.44</v>
      </c>
      <c r="AC3942" t="s">
        <v>37</v>
      </c>
      <c r="AD3942">
        <v>5</v>
      </c>
      <c r="AE3942">
        <f t="shared" si="431"/>
        <v>105</v>
      </c>
      <c r="AF3942" s="8">
        <f t="shared" si="432"/>
        <v>10.542857142857143</v>
      </c>
      <c r="AG3942" s="8">
        <f t="shared" si="433"/>
        <v>0.52714285714285714</v>
      </c>
      <c r="AH3942">
        <f t="shared" si="434"/>
        <v>11.21</v>
      </c>
      <c r="AI3942">
        <f t="shared" si="435"/>
        <v>0.56000000000000005</v>
      </c>
      <c r="AJ3942" s="9">
        <f t="shared" si="436"/>
        <v>8.1810000000000009</v>
      </c>
      <c r="AK3942" s="10">
        <f t="shared" si="437"/>
        <v>7.6538571428571434</v>
      </c>
    </row>
    <row r="3943" spans="1:37">
      <c r="A3943" s="1">
        <v>41639</v>
      </c>
      <c r="B3943">
        <v>1032403458521</v>
      </c>
      <c r="C3943" t="s">
        <v>15304</v>
      </c>
      <c r="D3943" t="s">
        <v>15305</v>
      </c>
      <c r="E3943">
        <v>9780374706999</v>
      </c>
      <c r="F3943" t="s">
        <v>5189</v>
      </c>
      <c r="G3943" t="s">
        <v>5190</v>
      </c>
      <c r="H3943" t="s">
        <v>5191</v>
      </c>
      <c r="I3943">
        <v>1</v>
      </c>
      <c r="J3943" t="s">
        <v>34</v>
      </c>
      <c r="K3943" t="s">
        <v>35</v>
      </c>
      <c r="L3943">
        <v>12.64</v>
      </c>
      <c r="M3943" t="s">
        <v>36</v>
      </c>
      <c r="N3943">
        <v>10.99</v>
      </c>
      <c r="O3943" t="s">
        <v>36</v>
      </c>
      <c r="P3943">
        <v>12.18</v>
      </c>
      <c r="Q3943" t="s">
        <v>37</v>
      </c>
      <c r="R3943">
        <v>10.59</v>
      </c>
      <c r="S3943" t="s">
        <v>37</v>
      </c>
      <c r="T3943">
        <v>1.59</v>
      </c>
      <c r="U3943" t="s">
        <v>37</v>
      </c>
      <c r="V3943" t="s">
        <v>15306</v>
      </c>
      <c r="W3943" t="s">
        <v>39</v>
      </c>
      <c r="X3943" t="s">
        <v>40</v>
      </c>
      <c r="Y3943" t="s">
        <v>15307</v>
      </c>
      <c r="Z3943">
        <v>7.41</v>
      </c>
      <c r="AA3943" t="s">
        <v>37</v>
      </c>
      <c r="AB3943">
        <v>1.59</v>
      </c>
      <c r="AC3943" t="s">
        <v>37</v>
      </c>
      <c r="AD3943">
        <v>5</v>
      </c>
      <c r="AE3943">
        <f t="shared" si="431"/>
        <v>105</v>
      </c>
      <c r="AF3943" s="8">
        <f t="shared" si="432"/>
        <v>11.6</v>
      </c>
      <c r="AG3943" s="8">
        <f t="shared" si="433"/>
        <v>0.57999999999999996</v>
      </c>
      <c r="AH3943">
        <f t="shared" si="434"/>
        <v>12.34</v>
      </c>
      <c r="AI3943">
        <f t="shared" si="435"/>
        <v>0.61</v>
      </c>
      <c r="AJ3943" s="9">
        <f t="shared" si="436"/>
        <v>9.0030000000000001</v>
      </c>
      <c r="AK3943" s="10">
        <f t="shared" si="437"/>
        <v>8.423</v>
      </c>
    </row>
    <row r="3944" spans="1:37">
      <c r="A3944" s="1">
        <v>41639</v>
      </c>
      <c r="B3944">
        <v>1032406464513</v>
      </c>
      <c r="C3944" t="s">
        <v>15308</v>
      </c>
      <c r="D3944" t="s">
        <v>15309</v>
      </c>
      <c r="E3944">
        <v>9781429943666</v>
      </c>
      <c r="F3944" t="s">
        <v>15310</v>
      </c>
      <c r="G3944" t="s">
        <v>15311</v>
      </c>
      <c r="H3944" t="s">
        <v>340</v>
      </c>
      <c r="I3944">
        <v>1</v>
      </c>
      <c r="J3944" t="s">
        <v>34</v>
      </c>
      <c r="K3944" t="s">
        <v>35</v>
      </c>
      <c r="L3944">
        <v>16.55</v>
      </c>
      <c r="M3944" t="s">
        <v>36</v>
      </c>
      <c r="N3944">
        <v>14.39</v>
      </c>
      <c r="O3944" t="s">
        <v>36</v>
      </c>
      <c r="P3944">
        <v>15.95</v>
      </c>
      <c r="Q3944" t="s">
        <v>37</v>
      </c>
      <c r="R3944">
        <v>13.87</v>
      </c>
      <c r="S3944" t="s">
        <v>37</v>
      </c>
      <c r="T3944">
        <v>2.08</v>
      </c>
      <c r="U3944" t="s">
        <v>37</v>
      </c>
      <c r="V3944" t="s">
        <v>277</v>
      </c>
      <c r="W3944" t="s">
        <v>56</v>
      </c>
      <c r="X3944" t="s">
        <v>40</v>
      </c>
      <c r="Y3944" t="s">
        <v>15312</v>
      </c>
      <c r="Z3944">
        <v>9.7100000000000009</v>
      </c>
      <c r="AA3944" t="s">
        <v>37</v>
      </c>
      <c r="AB3944">
        <v>2.08</v>
      </c>
      <c r="AC3944" t="s">
        <v>37</v>
      </c>
      <c r="AD3944">
        <v>13</v>
      </c>
      <c r="AE3944">
        <f t="shared" si="431"/>
        <v>113</v>
      </c>
      <c r="AF3944" s="8">
        <f t="shared" si="432"/>
        <v>14.115044247787608</v>
      </c>
      <c r="AG3944" s="8">
        <f t="shared" si="433"/>
        <v>1.8349557522123892</v>
      </c>
      <c r="AH3944">
        <f t="shared" si="434"/>
        <v>15.01</v>
      </c>
      <c r="AI3944">
        <f t="shared" si="435"/>
        <v>1.95</v>
      </c>
      <c r="AJ3944" s="9">
        <f t="shared" si="436"/>
        <v>11.789</v>
      </c>
      <c r="AK3944" s="10">
        <f t="shared" si="437"/>
        <v>9.9540442477876105</v>
      </c>
    </row>
    <row r="3945" spans="1:37">
      <c r="A3945" s="1">
        <v>41639</v>
      </c>
      <c r="B3945">
        <v>1032407277512</v>
      </c>
      <c r="C3945" t="s">
        <v>15313</v>
      </c>
      <c r="D3945" t="s">
        <v>15314</v>
      </c>
      <c r="E3945">
        <v>9781429972611</v>
      </c>
      <c r="F3945" t="s">
        <v>15315</v>
      </c>
      <c r="G3945" t="s">
        <v>15316</v>
      </c>
      <c r="H3945" t="s">
        <v>14460</v>
      </c>
      <c r="I3945">
        <v>1</v>
      </c>
      <c r="J3945" t="s">
        <v>34</v>
      </c>
      <c r="K3945" t="s">
        <v>35</v>
      </c>
      <c r="L3945">
        <v>12.64</v>
      </c>
      <c r="M3945" t="s">
        <v>36</v>
      </c>
      <c r="N3945">
        <v>10.99</v>
      </c>
      <c r="O3945" t="s">
        <v>36</v>
      </c>
      <c r="P3945">
        <v>12.18</v>
      </c>
      <c r="Q3945" t="s">
        <v>37</v>
      </c>
      <c r="R3945">
        <v>10.59</v>
      </c>
      <c r="S3945" t="s">
        <v>37</v>
      </c>
      <c r="T3945">
        <v>1.59</v>
      </c>
      <c r="U3945" t="s">
        <v>37</v>
      </c>
      <c r="V3945" t="s">
        <v>952</v>
      </c>
      <c r="W3945" t="s">
        <v>2400</v>
      </c>
      <c r="X3945" t="s">
        <v>40</v>
      </c>
      <c r="Y3945" t="s">
        <v>15317</v>
      </c>
      <c r="Z3945">
        <v>7.41</v>
      </c>
      <c r="AA3945" t="s">
        <v>37</v>
      </c>
      <c r="AB3945">
        <v>1.59</v>
      </c>
      <c r="AC3945" t="s">
        <v>37</v>
      </c>
      <c r="AD3945">
        <v>5</v>
      </c>
      <c r="AE3945">
        <f t="shared" si="431"/>
        <v>105</v>
      </c>
      <c r="AF3945" s="8">
        <f t="shared" si="432"/>
        <v>11.6</v>
      </c>
      <c r="AG3945" s="8">
        <f t="shared" si="433"/>
        <v>0.57999999999999996</v>
      </c>
      <c r="AH3945">
        <f t="shared" si="434"/>
        <v>12.34</v>
      </c>
      <c r="AI3945">
        <f t="shared" si="435"/>
        <v>0.61</v>
      </c>
      <c r="AJ3945" s="9">
        <f t="shared" si="436"/>
        <v>9.0030000000000001</v>
      </c>
      <c r="AK3945" s="10">
        <f t="shared" si="437"/>
        <v>8.423</v>
      </c>
    </row>
    <row r="3946" spans="1:37">
      <c r="A3946" s="1">
        <v>41639</v>
      </c>
      <c r="B3946">
        <v>1032407750517</v>
      </c>
      <c r="C3946" t="s">
        <v>15318</v>
      </c>
      <c r="D3946" t="s">
        <v>15319</v>
      </c>
      <c r="E3946">
        <v>9781250030962</v>
      </c>
      <c r="F3946" t="s">
        <v>2081</v>
      </c>
      <c r="G3946" t="s">
        <v>2082</v>
      </c>
      <c r="H3946" t="s">
        <v>1894</v>
      </c>
      <c r="I3946">
        <v>1</v>
      </c>
      <c r="J3946" t="s">
        <v>34</v>
      </c>
      <c r="K3946" t="s">
        <v>35</v>
      </c>
      <c r="L3946">
        <v>12.64</v>
      </c>
      <c r="M3946" t="s">
        <v>36</v>
      </c>
      <c r="N3946">
        <v>10.99</v>
      </c>
      <c r="O3946" t="s">
        <v>36</v>
      </c>
      <c r="P3946">
        <v>12.18</v>
      </c>
      <c r="Q3946" t="s">
        <v>37</v>
      </c>
      <c r="R3946">
        <v>10.59</v>
      </c>
      <c r="S3946" t="s">
        <v>37</v>
      </c>
      <c r="T3946">
        <v>1.59</v>
      </c>
      <c r="U3946" t="s">
        <v>37</v>
      </c>
      <c r="V3946" t="s">
        <v>161</v>
      </c>
      <c r="W3946" t="s">
        <v>127</v>
      </c>
      <c r="X3946" t="s">
        <v>40</v>
      </c>
      <c r="Y3946" t="s">
        <v>15320</v>
      </c>
      <c r="Z3946">
        <v>7.41</v>
      </c>
      <c r="AA3946" t="s">
        <v>37</v>
      </c>
      <c r="AB3946">
        <v>1.59</v>
      </c>
      <c r="AC3946" t="s">
        <v>37</v>
      </c>
      <c r="AD3946">
        <v>5</v>
      </c>
      <c r="AE3946">
        <f t="shared" si="431"/>
        <v>105</v>
      </c>
      <c r="AF3946" s="8">
        <f t="shared" si="432"/>
        <v>11.6</v>
      </c>
      <c r="AG3946" s="8">
        <f t="shared" si="433"/>
        <v>0.57999999999999996</v>
      </c>
      <c r="AH3946">
        <f t="shared" si="434"/>
        <v>12.34</v>
      </c>
      <c r="AI3946">
        <f t="shared" si="435"/>
        <v>0.61</v>
      </c>
      <c r="AJ3946" s="9">
        <f t="shared" si="436"/>
        <v>9.0030000000000001</v>
      </c>
      <c r="AK3946" s="10">
        <f t="shared" si="437"/>
        <v>8.423</v>
      </c>
    </row>
    <row r="3947" spans="1:37">
      <c r="A3947" s="1">
        <v>41639</v>
      </c>
      <c r="B3947">
        <v>1032408212518</v>
      </c>
      <c r="C3947" t="s">
        <v>15321</v>
      </c>
      <c r="D3947" t="s">
        <v>15322</v>
      </c>
      <c r="E3947">
        <v>9781429922067</v>
      </c>
      <c r="F3947" t="s">
        <v>928</v>
      </c>
      <c r="G3947" t="s">
        <v>929</v>
      </c>
      <c r="H3947" t="s">
        <v>930</v>
      </c>
      <c r="I3947">
        <v>1</v>
      </c>
      <c r="J3947" t="s">
        <v>34</v>
      </c>
      <c r="K3947" t="s">
        <v>35</v>
      </c>
      <c r="L3947">
        <v>12.64</v>
      </c>
      <c r="M3947" t="s">
        <v>36</v>
      </c>
      <c r="N3947">
        <v>10.99</v>
      </c>
      <c r="O3947" t="s">
        <v>36</v>
      </c>
      <c r="P3947">
        <v>12.18</v>
      </c>
      <c r="Q3947" t="s">
        <v>37</v>
      </c>
      <c r="R3947">
        <v>10.59</v>
      </c>
      <c r="S3947" t="s">
        <v>37</v>
      </c>
      <c r="T3947">
        <v>1.59</v>
      </c>
      <c r="U3947" t="s">
        <v>37</v>
      </c>
      <c r="V3947" t="s">
        <v>1178</v>
      </c>
      <c r="W3947" t="s">
        <v>120</v>
      </c>
      <c r="X3947" t="s">
        <v>40</v>
      </c>
      <c r="Y3947" t="s">
        <v>15323</v>
      </c>
      <c r="Z3947">
        <v>7.41</v>
      </c>
      <c r="AA3947" t="s">
        <v>37</v>
      </c>
      <c r="AB3947">
        <v>1.59</v>
      </c>
      <c r="AC3947" t="s">
        <v>37</v>
      </c>
      <c r="AD3947">
        <v>13</v>
      </c>
      <c r="AE3947">
        <f t="shared" si="431"/>
        <v>113</v>
      </c>
      <c r="AF3947" s="8">
        <f t="shared" si="432"/>
        <v>10.778761061946902</v>
      </c>
      <c r="AG3947" s="8">
        <f t="shared" si="433"/>
        <v>1.4012389380530974</v>
      </c>
      <c r="AH3947">
        <f t="shared" si="434"/>
        <v>11.46</v>
      </c>
      <c r="AI3947">
        <f t="shared" si="435"/>
        <v>1.49</v>
      </c>
      <c r="AJ3947" s="9">
        <f t="shared" si="436"/>
        <v>9.0030000000000001</v>
      </c>
      <c r="AK3947" s="10">
        <f t="shared" si="437"/>
        <v>7.6017610619469025</v>
      </c>
    </row>
    <row r="3948" spans="1:37">
      <c r="A3948" s="1">
        <v>41639</v>
      </c>
      <c r="B3948">
        <v>1032410909515</v>
      </c>
      <c r="C3948" t="s">
        <v>15324</v>
      </c>
      <c r="D3948" t="s">
        <v>15325</v>
      </c>
      <c r="E3948">
        <v>9781429902281</v>
      </c>
      <c r="F3948" t="s">
        <v>210</v>
      </c>
      <c r="G3948" t="s">
        <v>211</v>
      </c>
      <c r="H3948" t="s">
        <v>212</v>
      </c>
      <c r="I3948">
        <v>1</v>
      </c>
      <c r="J3948" t="s">
        <v>34</v>
      </c>
      <c r="K3948" t="s">
        <v>35</v>
      </c>
      <c r="L3948">
        <v>12.64</v>
      </c>
      <c r="M3948" t="s">
        <v>36</v>
      </c>
      <c r="N3948">
        <v>10.99</v>
      </c>
      <c r="O3948" t="s">
        <v>36</v>
      </c>
      <c r="P3948">
        <v>12.18</v>
      </c>
      <c r="Q3948" t="s">
        <v>37</v>
      </c>
      <c r="R3948">
        <v>10.59</v>
      </c>
      <c r="S3948" t="s">
        <v>37</v>
      </c>
      <c r="T3948">
        <v>1.59</v>
      </c>
      <c r="U3948" t="s">
        <v>37</v>
      </c>
      <c r="V3948" t="s">
        <v>388</v>
      </c>
      <c r="W3948" t="s">
        <v>162</v>
      </c>
      <c r="X3948" t="s">
        <v>40</v>
      </c>
      <c r="Y3948" t="s">
        <v>15326</v>
      </c>
      <c r="Z3948">
        <v>7.41</v>
      </c>
      <c r="AA3948" t="s">
        <v>37</v>
      </c>
      <c r="AB3948">
        <v>1.59</v>
      </c>
      <c r="AC3948" t="s">
        <v>37</v>
      </c>
      <c r="AD3948">
        <v>5</v>
      </c>
      <c r="AE3948">
        <f t="shared" si="431"/>
        <v>105</v>
      </c>
      <c r="AF3948" s="8">
        <f t="shared" si="432"/>
        <v>11.6</v>
      </c>
      <c r="AG3948" s="8">
        <f t="shared" si="433"/>
        <v>0.57999999999999996</v>
      </c>
      <c r="AH3948">
        <f t="shared" si="434"/>
        <v>12.34</v>
      </c>
      <c r="AI3948">
        <f t="shared" si="435"/>
        <v>0.61</v>
      </c>
      <c r="AJ3948" s="9">
        <f t="shared" si="436"/>
        <v>9.0030000000000001</v>
      </c>
      <c r="AK3948" s="10">
        <f t="shared" si="437"/>
        <v>8.423</v>
      </c>
    </row>
    <row r="3949" spans="1:37">
      <c r="A3949" s="1">
        <v>41639</v>
      </c>
      <c r="B3949">
        <v>1032410973522</v>
      </c>
      <c r="C3949" t="s">
        <v>15327</v>
      </c>
      <c r="D3949" t="s">
        <v>15328</v>
      </c>
      <c r="E3949">
        <v>9781429984379</v>
      </c>
      <c r="F3949" t="s">
        <v>1257</v>
      </c>
      <c r="G3949" t="s">
        <v>1258</v>
      </c>
      <c r="H3949" t="s">
        <v>171</v>
      </c>
      <c r="I3949">
        <v>1</v>
      </c>
      <c r="J3949" t="s">
        <v>34</v>
      </c>
      <c r="K3949" t="s">
        <v>35</v>
      </c>
      <c r="L3949">
        <v>12.64</v>
      </c>
      <c r="M3949" t="s">
        <v>36</v>
      </c>
      <c r="N3949">
        <v>10.99</v>
      </c>
      <c r="O3949" t="s">
        <v>36</v>
      </c>
      <c r="P3949">
        <v>12.18</v>
      </c>
      <c r="Q3949" t="s">
        <v>37</v>
      </c>
      <c r="R3949">
        <v>10.59</v>
      </c>
      <c r="S3949" t="s">
        <v>37</v>
      </c>
      <c r="T3949">
        <v>1.59</v>
      </c>
      <c r="U3949" t="s">
        <v>37</v>
      </c>
      <c r="V3949" t="s">
        <v>1684</v>
      </c>
      <c r="W3949" t="s">
        <v>214</v>
      </c>
      <c r="X3949" t="s">
        <v>40</v>
      </c>
      <c r="Y3949" t="s">
        <v>15329</v>
      </c>
      <c r="Z3949">
        <v>7.41</v>
      </c>
      <c r="AA3949" t="s">
        <v>37</v>
      </c>
      <c r="AB3949">
        <v>1.59</v>
      </c>
      <c r="AC3949" t="s">
        <v>37</v>
      </c>
      <c r="AD3949">
        <v>13</v>
      </c>
      <c r="AE3949">
        <f t="shared" si="431"/>
        <v>113</v>
      </c>
      <c r="AF3949" s="8">
        <f t="shared" si="432"/>
        <v>10.778761061946902</v>
      </c>
      <c r="AG3949" s="8">
        <f t="shared" si="433"/>
        <v>1.4012389380530974</v>
      </c>
      <c r="AH3949">
        <f t="shared" si="434"/>
        <v>11.46</v>
      </c>
      <c r="AI3949">
        <f t="shared" si="435"/>
        <v>1.49</v>
      </c>
      <c r="AJ3949" s="9">
        <f t="shared" si="436"/>
        <v>9.0030000000000001</v>
      </c>
      <c r="AK3949" s="10">
        <f t="shared" si="437"/>
        <v>7.6017610619469025</v>
      </c>
    </row>
    <row r="3950" spans="1:37">
      <c r="A3950" s="1">
        <v>41639</v>
      </c>
      <c r="B3950">
        <v>1032412441518</v>
      </c>
      <c r="C3950" t="s">
        <v>15330</v>
      </c>
      <c r="D3950" t="s">
        <v>15331</v>
      </c>
      <c r="E3950">
        <v>9781429967945</v>
      </c>
      <c r="F3950" t="s">
        <v>1966</v>
      </c>
      <c r="G3950" t="s">
        <v>1967</v>
      </c>
      <c r="H3950" t="s">
        <v>80</v>
      </c>
      <c r="I3950">
        <v>1</v>
      </c>
      <c r="J3950" t="s">
        <v>34</v>
      </c>
      <c r="K3950" t="s">
        <v>35</v>
      </c>
      <c r="L3950">
        <v>11.49</v>
      </c>
      <c r="M3950" t="s">
        <v>36</v>
      </c>
      <c r="N3950">
        <v>9.99</v>
      </c>
      <c r="O3950" t="s">
        <v>36</v>
      </c>
      <c r="P3950">
        <v>11.07</v>
      </c>
      <c r="Q3950" t="s">
        <v>37</v>
      </c>
      <c r="R3950">
        <v>9.6300000000000008</v>
      </c>
      <c r="S3950" t="s">
        <v>37</v>
      </c>
      <c r="T3950">
        <v>1.44</v>
      </c>
      <c r="U3950" t="s">
        <v>37</v>
      </c>
      <c r="V3950" t="s">
        <v>2241</v>
      </c>
      <c r="W3950" t="s">
        <v>162</v>
      </c>
      <c r="X3950" t="s">
        <v>40</v>
      </c>
      <c r="Y3950" t="s">
        <v>4001</v>
      </c>
      <c r="Z3950">
        <v>6.74</v>
      </c>
      <c r="AA3950" t="s">
        <v>37</v>
      </c>
      <c r="AB3950">
        <v>1.44</v>
      </c>
      <c r="AC3950" t="s">
        <v>37</v>
      </c>
      <c r="AD3950">
        <v>5</v>
      </c>
      <c r="AE3950">
        <f t="shared" si="431"/>
        <v>105</v>
      </c>
      <c r="AF3950" s="8">
        <f t="shared" si="432"/>
        <v>10.542857142857143</v>
      </c>
      <c r="AG3950" s="8">
        <f t="shared" si="433"/>
        <v>0.52714285714285714</v>
      </c>
      <c r="AH3950">
        <f t="shared" si="434"/>
        <v>11.21</v>
      </c>
      <c r="AI3950">
        <f t="shared" si="435"/>
        <v>0.56000000000000005</v>
      </c>
      <c r="AJ3950" s="9">
        <f t="shared" si="436"/>
        <v>8.1810000000000009</v>
      </c>
      <c r="AK3950" s="10">
        <f t="shared" si="437"/>
        <v>7.6538571428571434</v>
      </c>
    </row>
    <row r="3951" spans="1:37">
      <c r="A3951" s="1">
        <v>41639</v>
      </c>
      <c r="B3951">
        <v>1032416064511</v>
      </c>
      <c r="C3951" t="s">
        <v>15332</v>
      </c>
      <c r="D3951" t="s">
        <v>15333</v>
      </c>
      <c r="E3951">
        <v>9781429913881</v>
      </c>
      <c r="F3951" t="s">
        <v>15334</v>
      </c>
      <c r="G3951" t="s">
        <v>15335</v>
      </c>
      <c r="H3951" t="s">
        <v>15336</v>
      </c>
      <c r="I3951">
        <v>1</v>
      </c>
      <c r="J3951" t="s">
        <v>34</v>
      </c>
      <c r="K3951" t="s">
        <v>35</v>
      </c>
      <c r="L3951">
        <v>10.35</v>
      </c>
      <c r="M3951" t="s">
        <v>36</v>
      </c>
      <c r="N3951">
        <v>8.99</v>
      </c>
      <c r="O3951" t="s">
        <v>36</v>
      </c>
      <c r="P3951">
        <v>9.9700000000000006</v>
      </c>
      <c r="Q3951" t="s">
        <v>37</v>
      </c>
      <c r="R3951">
        <v>8.66</v>
      </c>
      <c r="S3951" t="s">
        <v>37</v>
      </c>
      <c r="T3951">
        <v>1.31</v>
      </c>
      <c r="U3951" t="s">
        <v>37</v>
      </c>
      <c r="V3951" t="s">
        <v>781</v>
      </c>
      <c r="W3951" t="s">
        <v>299</v>
      </c>
      <c r="X3951" t="s">
        <v>40</v>
      </c>
      <c r="Y3951" t="s">
        <v>2248</v>
      </c>
      <c r="Z3951">
        <v>6.06</v>
      </c>
      <c r="AA3951" t="s">
        <v>37</v>
      </c>
      <c r="AB3951">
        <v>1.31</v>
      </c>
      <c r="AC3951" t="s">
        <v>37</v>
      </c>
      <c r="AD3951">
        <v>5</v>
      </c>
      <c r="AE3951">
        <f t="shared" si="431"/>
        <v>105</v>
      </c>
      <c r="AF3951" s="8">
        <f t="shared" si="432"/>
        <v>9.4952380952380953</v>
      </c>
      <c r="AG3951" s="8">
        <f t="shared" si="433"/>
        <v>0.47476190476190472</v>
      </c>
      <c r="AH3951">
        <f t="shared" si="434"/>
        <v>10.1</v>
      </c>
      <c r="AI3951">
        <f t="shared" si="435"/>
        <v>0.5</v>
      </c>
      <c r="AJ3951" s="9">
        <f t="shared" si="436"/>
        <v>7.3719999999999999</v>
      </c>
      <c r="AK3951" s="10">
        <f t="shared" si="437"/>
        <v>6.8972380952380954</v>
      </c>
    </row>
    <row r="3952" spans="1:37">
      <c r="A3952" s="1">
        <v>41639</v>
      </c>
      <c r="B3952">
        <v>1032416284515</v>
      </c>
      <c r="C3952" t="s">
        <v>15337</v>
      </c>
      <c r="D3952" t="s">
        <v>15338</v>
      </c>
      <c r="E3952">
        <v>9781466820920</v>
      </c>
      <c r="F3952" t="s">
        <v>15339</v>
      </c>
      <c r="G3952" t="s">
        <v>15340</v>
      </c>
      <c r="H3952" t="s">
        <v>15341</v>
      </c>
      <c r="I3952">
        <v>1</v>
      </c>
      <c r="J3952" t="s">
        <v>34</v>
      </c>
      <c r="K3952" t="s">
        <v>35</v>
      </c>
      <c r="L3952">
        <v>6.89</v>
      </c>
      <c r="M3952" t="s">
        <v>36</v>
      </c>
      <c r="N3952">
        <v>5.99</v>
      </c>
      <c r="O3952" t="s">
        <v>36</v>
      </c>
      <c r="P3952">
        <v>6.64</v>
      </c>
      <c r="Q3952" t="s">
        <v>37</v>
      </c>
      <c r="R3952">
        <v>5.77</v>
      </c>
      <c r="S3952" t="s">
        <v>37</v>
      </c>
      <c r="T3952">
        <v>0.87</v>
      </c>
      <c r="U3952" t="s">
        <v>37</v>
      </c>
      <c r="V3952" t="s">
        <v>15342</v>
      </c>
      <c r="W3952" t="s">
        <v>299</v>
      </c>
      <c r="X3952" t="s">
        <v>40</v>
      </c>
      <c r="Y3952" t="s">
        <v>15343</v>
      </c>
      <c r="Z3952">
        <v>4.04</v>
      </c>
      <c r="AA3952" t="s">
        <v>37</v>
      </c>
      <c r="AB3952">
        <v>0.87</v>
      </c>
      <c r="AC3952" t="s">
        <v>37</v>
      </c>
      <c r="AD3952">
        <v>5</v>
      </c>
      <c r="AE3952">
        <f t="shared" si="431"/>
        <v>105</v>
      </c>
      <c r="AF3952" s="8">
        <f t="shared" si="432"/>
        <v>6.3238095238095235</v>
      </c>
      <c r="AG3952" s="8">
        <f t="shared" si="433"/>
        <v>0.31619047619047619</v>
      </c>
      <c r="AH3952">
        <f t="shared" si="434"/>
        <v>6.72</v>
      </c>
      <c r="AI3952">
        <f t="shared" si="435"/>
        <v>0.33</v>
      </c>
      <c r="AJ3952" s="9">
        <f t="shared" si="436"/>
        <v>4.9089999999999998</v>
      </c>
      <c r="AK3952" s="10">
        <f t="shared" si="437"/>
        <v>4.5928095238095237</v>
      </c>
    </row>
    <row r="3953" spans="1:37">
      <c r="A3953" s="1">
        <v>41639</v>
      </c>
      <c r="B3953">
        <v>1032417440512</v>
      </c>
      <c r="C3953" t="s">
        <v>15344</v>
      </c>
      <c r="D3953" t="s">
        <v>15345</v>
      </c>
      <c r="E3953">
        <v>9781429949033</v>
      </c>
      <c r="F3953" t="s">
        <v>3601</v>
      </c>
      <c r="G3953" t="s">
        <v>3602</v>
      </c>
      <c r="H3953" t="s">
        <v>171</v>
      </c>
      <c r="I3953">
        <v>1</v>
      </c>
      <c r="J3953" t="s">
        <v>34</v>
      </c>
      <c r="K3953" t="s">
        <v>35</v>
      </c>
      <c r="L3953">
        <v>12.64</v>
      </c>
      <c r="M3953" t="s">
        <v>36</v>
      </c>
      <c r="N3953">
        <v>10.99</v>
      </c>
      <c r="O3953" t="s">
        <v>36</v>
      </c>
      <c r="P3953">
        <v>12.18</v>
      </c>
      <c r="Q3953" t="s">
        <v>37</v>
      </c>
      <c r="R3953">
        <v>10.59</v>
      </c>
      <c r="S3953" t="s">
        <v>37</v>
      </c>
      <c r="T3953">
        <v>1.59</v>
      </c>
      <c r="U3953" t="s">
        <v>37</v>
      </c>
      <c r="V3953" t="s">
        <v>952</v>
      </c>
      <c r="W3953" t="s">
        <v>193</v>
      </c>
      <c r="X3953" t="s">
        <v>40</v>
      </c>
      <c r="Y3953" t="s">
        <v>15346</v>
      </c>
      <c r="Z3953">
        <v>7.41</v>
      </c>
      <c r="AA3953" t="s">
        <v>37</v>
      </c>
      <c r="AB3953">
        <v>1.59</v>
      </c>
      <c r="AC3953" t="s">
        <v>37</v>
      </c>
      <c r="AD3953">
        <v>5</v>
      </c>
      <c r="AE3953">
        <f t="shared" si="431"/>
        <v>105</v>
      </c>
      <c r="AF3953" s="8">
        <f t="shared" si="432"/>
        <v>11.6</v>
      </c>
      <c r="AG3953" s="8">
        <f t="shared" si="433"/>
        <v>0.57999999999999996</v>
      </c>
      <c r="AH3953">
        <f t="shared" si="434"/>
        <v>12.34</v>
      </c>
      <c r="AI3953">
        <f t="shared" si="435"/>
        <v>0.61</v>
      </c>
      <c r="AJ3953" s="9">
        <f t="shared" si="436"/>
        <v>9.0030000000000001</v>
      </c>
      <c r="AK3953" s="10">
        <f t="shared" si="437"/>
        <v>8.423</v>
      </c>
    </row>
    <row r="3954" spans="1:37">
      <c r="A3954" s="1">
        <v>41639</v>
      </c>
      <c r="B3954">
        <v>1032419754519</v>
      </c>
      <c r="C3954" t="s">
        <v>15347</v>
      </c>
      <c r="D3954" t="s">
        <v>15348</v>
      </c>
      <c r="E3954">
        <v>9781429971331</v>
      </c>
      <c r="F3954" t="s">
        <v>8466</v>
      </c>
      <c r="G3954" t="s">
        <v>8467</v>
      </c>
      <c r="H3954" t="s">
        <v>191</v>
      </c>
      <c r="I3954">
        <v>1</v>
      </c>
      <c r="J3954" t="s">
        <v>34</v>
      </c>
      <c r="K3954" t="s">
        <v>35</v>
      </c>
      <c r="L3954">
        <v>10.35</v>
      </c>
      <c r="M3954" t="s">
        <v>36</v>
      </c>
      <c r="N3954">
        <v>8.99</v>
      </c>
      <c r="O3954" t="s">
        <v>36</v>
      </c>
      <c r="P3954">
        <v>9.9700000000000006</v>
      </c>
      <c r="Q3954" t="s">
        <v>37</v>
      </c>
      <c r="R3954">
        <v>8.66</v>
      </c>
      <c r="S3954" t="s">
        <v>37</v>
      </c>
      <c r="T3954">
        <v>1.31</v>
      </c>
      <c r="U3954" t="s">
        <v>37</v>
      </c>
      <c r="V3954" t="s">
        <v>12991</v>
      </c>
      <c r="W3954" t="s">
        <v>3739</v>
      </c>
      <c r="X3954" t="s">
        <v>40</v>
      </c>
      <c r="Y3954" t="s">
        <v>12992</v>
      </c>
      <c r="Z3954">
        <v>6.06</v>
      </c>
      <c r="AA3954" t="s">
        <v>37</v>
      </c>
      <c r="AB3954">
        <v>1.31</v>
      </c>
      <c r="AC3954" t="s">
        <v>37</v>
      </c>
      <c r="AD3954">
        <v>13</v>
      </c>
      <c r="AE3954">
        <f t="shared" si="431"/>
        <v>113</v>
      </c>
      <c r="AF3954" s="8">
        <f t="shared" si="432"/>
        <v>8.8230088495575227</v>
      </c>
      <c r="AG3954" s="8">
        <f t="shared" si="433"/>
        <v>1.1469911504424779</v>
      </c>
      <c r="AH3954">
        <f t="shared" si="434"/>
        <v>9.3800000000000008</v>
      </c>
      <c r="AI3954">
        <f t="shared" si="435"/>
        <v>1.22</v>
      </c>
      <c r="AJ3954" s="9">
        <f t="shared" si="436"/>
        <v>7.3719999999999999</v>
      </c>
      <c r="AK3954" s="10">
        <f t="shared" si="437"/>
        <v>6.225008849557522</v>
      </c>
    </row>
    <row r="3955" spans="1:37">
      <c r="A3955" s="1">
        <v>41639</v>
      </c>
      <c r="B3955">
        <v>1032419766522</v>
      </c>
      <c r="C3955" t="s">
        <v>15349</v>
      </c>
      <c r="D3955" t="s">
        <v>15350</v>
      </c>
      <c r="E3955">
        <v>9781429950985</v>
      </c>
      <c r="F3955" t="s">
        <v>15351</v>
      </c>
      <c r="G3955" t="s">
        <v>15352</v>
      </c>
      <c r="H3955" t="s">
        <v>2077</v>
      </c>
      <c r="I3955">
        <v>1</v>
      </c>
      <c r="J3955" t="s">
        <v>34</v>
      </c>
      <c r="K3955" t="s">
        <v>35</v>
      </c>
      <c r="L3955">
        <v>10.34</v>
      </c>
      <c r="M3955" t="s">
        <v>36</v>
      </c>
      <c r="N3955">
        <v>8.99</v>
      </c>
      <c r="O3955" t="s">
        <v>36</v>
      </c>
      <c r="P3955">
        <v>9.9600000000000009</v>
      </c>
      <c r="Q3955" t="s">
        <v>37</v>
      </c>
      <c r="R3955">
        <v>8.66</v>
      </c>
      <c r="S3955" t="s">
        <v>37</v>
      </c>
      <c r="T3955">
        <v>1.3</v>
      </c>
      <c r="U3955" t="s">
        <v>37</v>
      </c>
      <c r="V3955" t="s">
        <v>14469</v>
      </c>
      <c r="W3955" t="s">
        <v>39</v>
      </c>
      <c r="X3955" t="s">
        <v>40</v>
      </c>
      <c r="Y3955" t="s">
        <v>14470</v>
      </c>
      <c r="Z3955">
        <v>6.06</v>
      </c>
      <c r="AA3955" t="s">
        <v>37</v>
      </c>
      <c r="AB3955">
        <v>1.3</v>
      </c>
      <c r="AC3955" t="s">
        <v>37</v>
      </c>
      <c r="AD3955">
        <v>5</v>
      </c>
      <c r="AE3955">
        <f t="shared" si="431"/>
        <v>105</v>
      </c>
      <c r="AF3955" s="8">
        <f t="shared" si="432"/>
        <v>9.4857142857142858</v>
      </c>
      <c r="AG3955" s="8">
        <f t="shared" si="433"/>
        <v>0.47428571428571431</v>
      </c>
      <c r="AH3955">
        <f t="shared" si="434"/>
        <v>10.09</v>
      </c>
      <c r="AI3955">
        <f t="shared" si="435"/>
        <v>0.5</v>
      </c>
      <c r="AJ3955" s="9">
        <f t="shared" si="436"/>
        <v>7.3619999999999992</v>
      </c>
      <c r="AK3955" s="10">
        <f t="shared" si="437"/>
        <v>6.887714285714285</v>
      </c>
    </row>
    <row r="3956" spans="1:37">
      <c r="A3956" s="1">
        <v>41639</v>
      </c>
      <c r="B3956">
        <v>1032420088512</v>
      </c>
      <c r="C3956" t="s">
        <v>15353</v>
      </c>
      <c r="D3956" t="s">
        <v>15354</v>
      </c>
      <c r="E3956">
        <v>9781250023452</v>
      </c>
      <c r="F3956" t="s">
        <v>15355</v>
      </c>
      <c r="G3956" t="s">
        <v>15356</v>
      </c>
      <c r="H3956" t="s">
        <v>15357</v>
      </c>
      <c r="I3956">
        <v>1</v>
      </c>
      <c r="J3956" t="s">
        <v>34</v>
      </c>
      <c r="K3956" t="s">
        <v>35</v>
      </c>
      <c r="L3956">
        <v>14.94</v>
      </c>
      <c r="M3956" t="s">
        <v>36</v>
      </c>
      <c r="N3956">
        <v>12.99</v>
      </c>
      <c r="O3956" t="s">
        <v>36</v>
      </c>
      <c r="P3956">
        <v>14.4</v>
      </c>
      <c r="Q3956" t="s">
        <v>37</v>
      </c>
      <c r="R3956">
        <v>12.52</v>
      </c>
      <c r="S3956" t="s">
        <v>37</v>
      </c>
      <c r="T3956">
        <v>1.88</v>
      </c>
      <c r="U3956" t="s">
        <v>37</v>
      </c>
      <c r="V3956" t="s">
        <v>1691</v>
      </c>
      <c r="W3956" t="s">
        <v>1692</v>
      </c>
      <c r="X3956" t="s">
        <v>40</v>
      </c>
      <c r="Y3956" t="s">
        <v>15358</v>
      </c>
      <c r="Z3956">
        <v>8.76</v>
      </c>
      <c r="AA3956" t="s">
        <v>37</v>
      </c>
      <c r="AB3956">
        <v>1.88</v>
      </c>
      <c r="AC3956" t="s">
        <v>37</v>
      </c>
      <c r="AD3956">
        <v>5</v>
      </c>
      <c r="AE3956">
        <f t="shared" si="431"/>
        <v>105</v>
      </c>
      <c r="AF3956" s="8">
        <f t="shared" si="432"/>
        <v>13.714285714285715</v>
      </c>
      <c r="AG3956" s="8">
        <f t="shared" si="433"/>
        <v>0.68571428571428583</v>
      </c>
      <c r="AH3956">
        <f t="shared" si="434"/>
        <v>14.58</v>
      </c>
      <c r="AI3956">
        <f t="shared" si="435"/>
        <v>0.72</v>
      </c>
      <c r="AJ3956" s="9">
        <f t="shared" si="436"/>
        <v>10.643999999999998</v>
      </c>
      <c r="AK3956" s="10">
        <f t="shared" si="437"/>
        <v>9.9582857142857133</v>
      </c>
    </row>
    <row r="3957" spans="1:37">
      <c r="A3957" s="1">
        <v>41639</v>
      </c>
      <c r="B3957">
        <v>1032420529522</v>
      </c>
      <c r="C3957" t="s">
        <v>15359</v>
      </c>
      <c r="D3957" t="s">
        <v>15360</v>
      </c>
      <c r="E3957">
        <v>9781429929356</v>
      </c>
      <c r="F3957" t="s">
        <v>8135</v>
      </c>
      <c r="G3957" t="s">
        <v>8136</v>
      </c>
      <c r="H3957" t="s">
        <v>559</v>
      </c>
      <c r="I3957">
        <v>1</v>
      </c>
      <c r="J3957" t="s">
        <v>34</v>
      </c>
      <c r="K3957" t="s">
        <v>35</v>
      </c>
      <c r="L3957">
        <v>10.35</v>
      </c>
      <c r="M3957" t="s">
        <v>36</v>
      </c>
      <c r="N3957">
        <v>8.99</v>
      </c>
      <c r="O3957" t="s">
        <v>36</v>
      </c>
      <c r="P3957">
        <v>9.9700000000000006</v>
      </c>
      <c r="Q3957" t="s">
        <v>37</v>
      </c>
      <c r="R3957">
        <v>8.66</v>
      </c>
      <c r="S3957" t="s">
        <v>37</v>
      </c>
      <c r="T3957">
        <v>1.31</v>
      </c>
      <c r="U3957" t="s">
        <v>37</v>
      </c>
      <c r="V3957" t="s">
        <v>74</v>
      </c>
      <c r="W3957" t="s">
        <v>56</v>
      </c>
      <c r="X3957" t="s">
        <v>40</v>
      </c>
      <c r="Y3957" t="s">
        <v>3745</v>
      </c>
      <c r="Z3957">
        <v>6.06</v>
      </c>
      <c r="AA3957" t="s">
        <v>37</v>
      </c>
      <c r="AB3957">
        <v>1.31</v>
      </c>
      <c r="AC3957" t="s">
        <v>37</v>
      </c>
      <c r="AD3957">
        <v>13</v>
      </c>
      <c r="AE3957">
        <f t="shared" si="431"/>
        <v>113</v>
      </c>
      <c r="AF3957" s="8">
        <f t="shared" si="432"/>
        <v>8.8230088495575227</v>
      </c>
      <c r="AG3957" s="8">
        <f t="shared" si="433"/>
        <v>1.1469911504424779</v>
      </c>
      <c r="AH3957">
        <f t="shared" si="434"/>
        <v>9.3800000000000008</v>
      </c>
      <c r="AI3957">
        <f t="shared" si="435"/>
        <v>1.22</v>
      </c>
      <c r="AJ3957" s="9">
        <f t="shared" si="436"/>
        <v>7.3719999999999999</v>
      </c>
      <c r="AK3957" s="10">
        <f t="shared" si="437"/>
        <v>6.225008849557522</v>
      </c>
    </row>
    <row r="3958" spans="1:37">
      <c r="A3958" s="1">
        <v>41639</v>
      </c>
      <c r="B3958">
        <v>1032420556512</v>
      </c>
      <c r="C3958" t="s">
        <v>15361</v>
      </c>
      <c r="D3958" t="s">
        <v>15362</v>
      </c>
      <c r="E3958">
        <v>9781466860445</v>
      </c>
      <c r="F3958" t="s">
        <v>4242</v>
      </c>
      <c r="G3958" t="s">
        <v>4243</v>
      </c>
      <c r="H3958" t="s">
        <v>4244</v>
      </c>
      <c r="I3958">
        <v>1</v>
      </c>
      <c r="J3958" t="s">
        <v>34</v>
      </c>
      <c r="K3958" t="s">
        <v>35</v>
      </c>
      <c r="L3958">
        <v>0</v>
      </c>
      <c r="M3958" t="s">
        <v>36</v>
      </c>
      <c r="N3958">
        <v>0</v>
      </c>
      <c r="O3958" t="s">
        <v>36</v>
      </c>
      <c r="P3958">
        <v>0</v>
      </c>
      <c r="Q3958" t="s">
        <v>37</v>
      </c>
      <c r="R3958">
        <v>0</v>
      </c>
      <c r="S3958" t="s">
        <v>37</v>
      </c>
      <c r="T3958">
        <v>0</v>
      </c>
      <c r="U3958" t="s">
        <v>37</v>
      </c>
      <c r="V3958" t="s">
        <v>15363</v>
      </c>
      <c r="W3958" t="s">
        <v>214</v>
      </c>
      <c r="X3958" t="s">
        <v>40</v>
      </c>
      <c r="Y3958" t="s">
        <v>15364</v>
      </c>
      <c r="Z3958">
        <v>0</v>
      </c>
      <c r="AA3958" t="s">
        <v>37</v>
      </c>
      <c r="AB3958">
        <v>0</v>
      </c>
      <c r="AC3958" t="s">
        <v>37</v>
      </c>
      <c r="AD3958">
        <v>13</v>
      </c>
      <c r="AE3958">
        <f t="shared" si="431"/>
        <v>113</v>
      </c>
      <c r="AF3958" s="8">
        <f t="shared" si="432"/>
        <v>0</v>
      </c>
      <c r="AG3958" s="8">
        <f t="shared" si="433"/>
        <v>0</v>
      </c>
      <c r="AH3958">
        <f t="shared" si="434"/>
        <v>0</v>
      </c>
      <c r="AI3958">
        <f t="shared" si="435"/>
        <v>0</v>
      </c>
      <c r="AJ3958" s="9">
        <f t="shared" si="436"/>
        <v>0</v>
      </c>
      <c r="AK3958" s="10">
        <f t="shared" si="437"/>
        <v>0</v>
      </c>
    </row>
    <row r="3959" spans="1:37">
      <c r="A3959" s="1">
        <v>41639</v>
      </c>
      <c r="B3959">
        <v>1032420588522</v>
      </c>
      <c r="C3959" t="s">
        <v>15365</v>
      </c>
      <c r="D3959" t="s">
        <v>15366</v>
      </c>
      <c r="E3959">
        <v>9781429987608</v>
      </c>
      <c r="F3959" t="s">
        <v>2720</v>
      </c>
      <c r="G3959" t="s">
        <v>2721</v>
      </c>
      <c r="H3959" t="s">
        <v>559</v>
      </c>
      <c r="I3959">
        <v>1</v>
      </c>
      <c r="J3959" t="s">
        <v>34</v>
      </c>
      <c r="K3959" t="s">
        <v>35</v>
      </c>
      <c r="L3959">
        <v>10.34</v>
      </c>
      <c r="M3959" t="s">
        <v>36</v>
      </c>
      <c r="N3959">
        <v>8.99</v>
      </c>
      <c r="O3959" t="s">
        <v>36</v>
      </c>
      <c r="P3959">
        <v>9.9600000000000009</v>
      </c>
      <c r="Q3959" t="s">
        <v>37</v>
      </c>
      <c r="R3959">
        <v>8.66</v>
      </c>
      <c r="S3959" t="s">
        <v>37</v>
      </c>
      <c r="T3959">
        <v>1.3</v>
      </c>
      <c r="U3959" t="s">
        <v>37</v>
      </c>
      <c r="V3959" t="s">
        <v>74</v>
      </c>
      <c r="W3959" t="s">
        <v>56</v>
      </c>
      <c r="X3959" t="s">
        <v>40</v>
      </c>
      <c r="Y3959" t="s">
        <v>3745</v>
      </c>
      <c r="Z3959">
        <v>6.06</v>
      </c>
      <c r="AA3959" t="s">
        <v>37</v>
      </c>
      <c r="AB3959">
        <v>1.3</v>
      </c>
      <c r="AC3959" t="s">
        <v>37</v>
      </c>
      <c r="AD3959">
        <v>13</v>
      </c>
      <c r="AE3959">
        <f t="shared" si="431"/>
        <v>113</v>
      </c>
      <c r="AF3959" s="8">
        <f t="shared" si="432"/>
        <v>8.8141592920353986</v>
      </c>
      <c r="AG3959" s="8">
        <f t="shared" si="433"/>
        <v>1.1458407079646018</v>
      </c>
      <c r="AH3959">
        <f t="shared" si="434"/>
        <v>9.3699999999999992</v>
      </c>
      <c r="AI3959">
        <f t="shared" si="435"/>
        <v>1.21</v>
      </c>
      <c r="AJ3959" s="9">
        <f t="shared" si="436"/>
        <v>7.3619999999999992</v>
      </c>
      <c r="AK3959" s="10">
        <f t="shared" si="437"/>
        <v>6.2161592920353979</v>
      </c>
    </row>
    <row r="3960" spans="1:37">
      <c r="A3960" s="1">
        <v>41639</v>
      </c>
      <c r="B3960">
        <v>1032420657522</v>
      </c>
      <c r="C3960" t="s">
        <v>15367</v>
      </c>
      <c r="D3960" t="s">
        <v>15368</v>
      </c>
      <c r="E3960">
        <v>9781466801981</v>
      </c>
      <c r="F3960" t="s">
        <v>8139</v>
      </c>
      <c r="G3960" t="s">
        <v>8140</v>
      </c>
      <c r="H3960" t="s">
        <v>559</v>
      </c>
      <c r="I3960">
        <v>1</v>
      </c>
      <c r="J3960" t="s">
        <v>34</v>
      </c>
      <c r="K3960" t="s">
        <v>35</v>
      </c>
      <c r="L3960">
        <v>10.35</v>
      </c>
      <c r="M3960" t="s">
        <v>36</v>
      </c>
      <c r="N3960">
        <v>8.99</v>
      </c>
      <c r="O3960" t="s">
        <v>36</v>
      </c>
      <c r="P3960">
        <v>9.9700000000000006</v>
      </c>
      <c r="Q3960" t="s">
        <v>37</v>
      </c>
      <c r="R3960">
        <v>8.66</v>
      </c>
      <c r="S3960" t="s">
        <v>37</v>
      </c>
      <c r="T3960">
        <v>1.31</v>
      </c>
      <c r="U3960" t="s">
        <v>37</v>
      </c>
      <c r="V3960" t="s">
        <v>74</v>
      </c>
      <c r="W3960" t="s">
        <v>56</v>
      </c>
      <c r="X3960" t="s">
        <v>40</v>
      </c>
      <c r="Y3960" t="s">
        <v>3745</v>
      </c>
      <c r="Z3960">
        <v>6.06</v>
      </c>
      <c r="AA3960" t="s">
        <v>37</v>
      </c>
      <c r="AB3960">
        <v>1.31</v>
      </c>
      <c r="AC3960" t="s">
        <v>37</v>
      </c>
      <c r="AD3960">
        <v>13</v>
      </c>
      <c r="AE3960">
        <f t="shared" si="431"/>
        <v>113</v>
      </c>
      <c r="AF3960" s="8">
        <f t="shared" si="432"/>
        <v>8.8230088495575227</v>
      </c>
      <c r="AG3960" s="8">
        <f t="shared" si="433"/>
        <v>1.1469911504424779</v>
      </c>
      <c r="AH3960">
        <f t="shared" si="434"/>
        <v>9.3800000000000008</v>
      </c>
      <c r="AI3960">
        <f t="shared" si="435"/>
        <v>1.22</v>
      </c>
      <c r="AJ3960" s="9">
        <f t="shared" si="436"/>
        <v>7.3719999999999999</v>
      </c>
      <c r="AK3960" s="10">
        <f t="shared" si="437"/>
        <v>6.225008849557522</v>
      </c>
    </row>
    <row r="3961" spans="1:37">
      <c r="A3961" s="1">
        <v>41639</v>
      </c>
      <c r="B3961">
        <v>1032422177515</v>
      </c>
      <c r="C3961" t="s">
        <v>15369</v>
      </c>
      <c r="D3961" t="s">
        <v>15370</v>
      </c>
      <c r="E3961">
        <v>9781429955706</v>
      </c>
      <c r="F3961" t="s">
        <v>1369</v>
      </c>
      <c r="G3961" t="s">
        <v>1370</v>
      </c>
      <c r="H3961" t="s">
        <v>62</v>
      </c>
      <c r="I3961">
        <v>1</v>
      </c>
      <c r="J3961" t="s">
        <v>34</v>
      </c>
      <c r="K3961" t="s">
        <v>35</v>
      </c>
      <c r="L3961">
        <v>10.35</v>
      </c>
      <c r="M3961" t="s">
        <v>36</v>
      </c>
      <c r="N3961">
        <v>8.99</v>
      </c>
      <c r="O3961" t="s">
        <v>36</v>
      </c>
      <c r="P3961">
        <v>9.9700000000000006</v>
      </c>
      <c r="Q3961" t="s">
        <v>37</v>
      </c>
      <c r="R3961">
        <v>8.66</v>
      </c>
      <c r="S3961" t="s">
        <v>37</v>
      </c>
      <c r="T3961">
        <v>1.31</v>
      </c>
      <c r="U3961" t="s">
        <v>37</v>
      </c>
      <c r="V3961" t="s">
        <v>9873</v>
      </c>
      <c r="W3961" t="s">
        <v>56</v>
      </c>
      <c r="X3961" t="s">
        <v>40</v>
      </c>
      <c r="Y3961" t="s">
        <v>15371</v>
      </c>
      <c r="Z3961">
        <v>6.06</v>
      </c>
      <c r="AA3961" t="s">
        <v>37</v>
      </c>
      <c r="AB3961">
        <v>1.31</v>
      </c>
      <c r="AC3961" t="s">
        <v>37</v>
      </c>
      <c r="AD3961">
        <v>13</v>
      </c>
      <c r="AE3961">
        <f t="shared" si="431"/>
        <v>113</v>
      </c>
      <c r="AF3961" s="8">
        <f t="shared" si="432"/>
        <v>8.8230088495575227</v>
      </c>
      <c r="AG3961" s="8">
        <f t="shared" si="433"/>
        <v>1.1469911504424779</v>
      </c>
      <c r="AH3961">
        <f t="shared" si="434"/>
        <v>9.3800000000000008</v>
      </c>
      <c r="AI3961">
        <f t="shared" si="435"/>
        <v>1.22</v>
      </c>
      <c r="AJ3961" s="9">
        <f t="shared" si="436"/>
        <v>7.3719999999999999</v>
      </c>
      <c r="AK3961" s="10">
        <f t="shared" si="437"/>
        <v>6.225008849557522</v>
      </c>
    </row>
    <row r="3962" spans="1:37">
      <c r="A3962" s="1">
        <v>41639</v>
      </c>
      <c r="B3962">
        <v>1032423506519</v>
      </c>
      <c r="C3962" t="s">
        <v>15372</v>
      </c>
      <c r="D3962" t="s">
        <v>15373</v>
      </c>
      <c r="E3962">
        <v>9781466816114</v>
      </c>
      <c r="F3962" t="s">
        <v>15374</v>
      </c>
      <c r="G3962" t="s">
        <v>15375</v>
      </c>
      <c r="H3962" t="s">
        <v>15376</v>
      </c>
      <c r="I3962">
        <v>1</v>
      </c>
      <c r="J3962" t="s">
        <v>34</v>
      </c>
      <c r="K3962" t="s">
        <v>35</v>
      </c>
      <c r="L3962">
        <v>10.34</v>
      </c>
      <c r="M3962" t="s">
        <v>36</v>
      </c>
      <c r="N3962">
        <v>8.99</v>
      </c>
      <c r="O3962" t="s">
        <v>36</v>
      </c>
      <c r="P3962">
        <v>9.9600000000000009</v>
      </c>
      <c r="Q3962" t="s">
        <v>37</v>
      </c>
      <c r="R3962">
        <v>8.66</v>
      </c>
      <c r="S3962" t="s">
        <v>37</v>
      </c>
      <c r="T3962">
        <v>1.3</v>
      </c>
      <c r="U3962" t="s">
        <v>37</v>
      </c>
      <c r="V3962" t="s">
        <v>15246</v>
      </c>
      <c r="W3962" t="s">
        <v>214</v>
      </c>
      <c r="X3962" t="s">
        <v>40</v>
      </c>
      <c r="Y3962" t="s">
        <v>15247</v>
      </c>
      <c r="Z3962">
        <v>6.06</v>
      </c>
      <c r="AA3962" t="s">
        <v>37</v>
      </c>
      <c r="AB3962">
        <v>1.3</v>
      </c>
      <c r="AC3962" t="s">
        <v>37</v>
      </c>
      <c r="AD3962">
        <v>13</v>
      </c>
      <c r="AE3962">
        <f t="shared" si="431"/>
        <v>113</v>
      </c>
      <c r="AF3962" s="8">
        <f t="shared" si="432"/>
        <v>8.8141592920353986</v>
      </c>
      <c r="AG3962" s="8">
        <f t="shared" si="433"/>
        <v>1.1458407079646018</v>
      </c>
      <c r="AH3962">
        <f t="shared" si="434"/>
        <v>9.3699999999999992</v>
      </c>
      <c r="AI3962">
        <f t="shared" si="435"/>
        <v>1.21</v>
      </c>
      <c r="AJ3962" s="9">
        <f t="shared" si="436"/>
        <v>7.3619999999999992</v>
      </c>
      <c r="AK3962" s="10">
        <f t="shared" si="437"/>
        <v>6.2161592920353979</v>
      </c>
    </row>
    <row r="3963" spans="1:37">
      <c r="A3963" s="1">
        <v>41639</v>
      </c>
      <c r="B3963">
        <v>1032424202514</v>
      </c>
      <c r="C3963" t="s">
        <v>15377</v>
      </c>
      <c r="D3963" t="s">
        <v>15378</v>
      </c>
      <c r="E3963">
        <v>9781429966894</v>
      </c>
      <c r="F3963" t="s">
        <v>15379</v>
      </c>
      <c r="G3963" t="s">
        <v>15380</v>
      </c>
      <c r="H3963" t="s">
        <v>5086</v>
      </c>
      <c r="I3963">
        <v>1</v>
      </c>
      <c r="J3963" t="s">
        <v>34</v>
      </c>
      <c r="K3963" t="s">
        <v>35</v>
      </c>
      <c r="L3963">
        <v>12.64</v>
      </c>
      <c r="M3963" t="s">
        <v>36</v>
      </c>
      <c r="N3963">
        <v>10.99</v>
      </c>
      <c r="O3963" t="s">
        <v>36</v>
      </c>
      <c r="P3963">
        <v>12.18</v>
      </c>
      <c r="Q3963" t="s">
        <v>37</v>
      </c>
      <c r="R3963">
        <v>10.59</v>
      </c>
      <c r="S3963" t="s">
        <v>37</v>
      </c>
      <c r="T3963">
        <v>1.59</v>
      </c>
      <c r="U3963" t="s">
        <v>37</v>
      </c>
      <c r="V3963" t="s">
        <v>8552</v>
      </c>
      <c r="W3963" t="s">
        <v>299</v>
      </c>
      <c r="X3963" t="s">
        <v>40</v>
      </c>
      <c r="Y3963" t="s">
        <v>8553</v>
      </c>
      <c r="Z3963">
        <v>7.41</v>
      </c>
      <c r="AA3963" t="s">
        <v>37</v>
      </c>
      <c r="AB3963">
        <v>1.59</v>
      </c>
      <c r="AC3963" t="s">
        <v>37</v>
      </c>
      <c r="AD3963">
        <v>5</v>
      </c>
      <c r="AE3963">
        <f t="shared" si="431"/>
        <v>105</v>
      </c>
      <c r="AF3963" s="8">
        <f t="shared" si="432"/>
        <v>11.6</v>
      </c>
      <c r="AG3963" s="8">
        <f t="shared" si="433"/>
        <v>0.57999999999999996</v>
      </c>
      <c r="AH3963">
        <f t="shared" si="434"/>
        <v>12.34</v>
      </c>
      <c r="AI3963">
        <f t="shared" si="435"/>
        <v>0.61</v>
      </c>
      <c r="AJ3963" s="9">
        <f t="shared" si="436"/>
        <v>9.0030000000000001</v>
      </c>
      <c r="AK3963" s="10">
        <f t="shared" si="437"/>
        <v>8.423</v>
      </c>
    </row>
    <row r="3964" spans="1:37">
      <c r="A3964" s="1">
        <v>41639</v>
      </c>
      <c r="B3964">
        <v>1032430192514</v>
      </c>
      <c r="C3964" t="s">
        <v>15381</v>
      </c>
      <c r="D3964" t="s">
        <v>15382</v>
      </c>
      <c r="E3964">
        <v>9781466842663</v>
      </c>
      <c r="F3964" t="s">
        <v>10281</v>
      </c>
      <c r="G3964" t="s">
        <v>10282</v>
      </c>
      <c r="H3964" t="s">
        <v>10283</v>
      </c>
      <c r="I3964">
        <v>1</v>
      </c>
      <c r="J3964" t="s">
        <v>34</v>
      </c>
      <c r="K3964" t="s">
        <v>35</v>
      </c>
      <c r="L3964">
        <v>12.64</v>
      </c>
      <c r="M3964" t="s">
        <v>36</v>
      </c>
      <c r="N3964">
        <v>10.99</v>
      </c>
      <c r="O3964" t="s">
        <v>36</v>
      </c>
      <c r="P3964">
        <v>12.18</v>
      </c>
      <c r="Q3964" t="s">
        <v>37</v>
      </c>
      <c r="R3964">
        <v>10.59</v>
      </c>
      <c r="S3964" t="s">
        <v>37</v>
      </c>
      <c r="T3964">
        <v>1.59</v>
      </c>
      <c r="U3964" t="s">
        <v>37</v>
      </c>
      <c r="V3964" t="s">
        <v>15383</v>
      </c>
      <c r="W3964" t="s">
        <v>140</v>
      </c>
      <c r="X3964" t="s">
        <v>40</v>
      </c>
      <c r="Y3964" t="s">
        <v>15384</v>
      </c>
      <c r="Z3964">
        <v>7.41</v>
      </c>
      <c r="AA3964" t="s">
        <v>37</v>
      </c>
      <c r="AB3964">
        <v>1.59</v>
      </c>
      <c r="AC3964" t="s">
        <v>37</v>
      </c>
      <c r="AD3964">
        <v>5</v>
      </c>
      <c r="AE3964">
        <f t="shared" si="431"/>
        <v>105</v>
      </c>
      <c r="AF3964" s="8">
        <f t="shared" si="432"/>
        <v>11.6</v>
      </c>
      <c r="AG3964" s="8">
        <f t="shared" si="433"/>
        <v>0.57999999999999996</v>
      </c>
      <c r="AH3964">
        <f t="shared" si="434"/>
        <v>12.34</v>
      </c>
      <c r="AI3964">
        <f t="shared" si="435"/>
        <v>0.61</v>
      </c>
      <c r="AJ3964" s="9">
        <f t="shared" si="436"/>
        <v>9.0030000000000001</v>
      </c>
      <c r="AK3964" s="10">
        <f t="shared" si="437"/>
        <v>8.423</v>
      </c>
    </row>
    <row r="3965" spans="1:37">
      <c r="A3965" s="1">
        <v>41639</v>
      </c>
      <c r="B3965">
        <v>1032432467520</v>
      </c>
      <c r="C3965" t="s">
        <v>15385</v>
      </c>
      <c r="D3965" t="s">
        <v>15386</v>
      </c>
      <c r="E3965">
        <v>9781466842595</v>
      </c>
      <c r="F3965" t="s">
        <v>5248</v>
      </c>
      <c r="G3965" t="s">
        <v>5249</v>
      </c>
      <c r="H3965" t="s">
        <v>886</v>
      </c>
      <c r="I3965">
        <v>1</v>
      </c>
      <c r="J3965" t="s">
        <v>34</v>
      </c>
      <c r="K3965" t="s">
        <v>35</v>
      </c>
      <c r="L3965">
        <v>4.59</v>
      </c>
      <c r="M3965" t="s">
        <v>36</v>
      </c>
      <c r="N3965">
        <v>3.99</v>
      </c>
      <c r="O3965" t="s">
        <v>36</v>
      </c>
      <c r="P3965">
        <v>4.42</v>
      </c>
      <c r="Q3965" t="s">
        <v>37</v>
      </c>
      <c r="R3965">
        <v>3.84</v>
      </c>
      <c r="S3965" t="s">
        <v>37</v>
      </c>
      <c r="T3965">
        <v>0.57999999999999996</v>
      </c>
      <c r="U3965" t="s">
        <v>37</v>
      </c>
      <c r="V3965" t="s">
        <v>38</v>
      </c>
      <c r="W3965" t="s">
        <v>2907</v>
      </c>
      <c r="X3965" t="s">
        <v>40</v>
      </c>
      <c r="Y3965" t="s">
        <v>2908</v>
      </c>
      <c r="Z3965">
        <v>2.69</v>
      </c>
      <c r="AA3965" t="s">
        <v>37</v>
      </c>
      <c r="AB3965">
        <v>0.57999999999999996</v>
      </c>
      <c r="AC3965" t="s">
        <v>37</v>
      </c>
      <c r="AD3965">
        <v>5</v>
      </c>
      <c r="AE3965">
        <f t="shared" si="431"/>
        <v>105</v>
      </c>
      <c r="AF3965" s="8">
        <f t="shared" si="432"/>
        <v>4.2095238095238097</v>
      </c>
      <c r="AG3965" s="8">
        <f t="shared" si="433"/>
        <v>0.21047619047619048</v>
      </c>
      <c r="AH3965">
        <f t="shared" si="434"/>
        <v>4.47</v>
      </c>
      <c r="AI3965">
        <f t="shared" si="435"/>
        <v>0.22</v>
      </c>
      <c r="AJ3965" s="9">
        <f t="shared" si="436"/>
        <v>3.2679999999999998</v>
      </c>
      <c r="AK3965" s="10">
        <f t="shared" si="437"/>
        <v>3.0575238095238095</v>
      </c>
    </row>
    <row r="3966" spans="1:37">
      <c r="A3966" s="1">
        <v>41639</v>
      </c>
      <c r="B3966">
        <v>1032433203518</v>
      </c>
      <c r="C3966" t="s">
        <v>15387</v>
      </c>
      <c r="D3966" t="s">
        <v>15388</v>
      </c>
      <c r="E3966">
        <v>9781429942706</v>
      </c>
      <c r="F3966" t="s">
        <v>15389</v>
      </c>
      <c r="G3966" t="s">
        <v>15390</v>
      </c>
      <c r="H3966" t="s">
        <v>15391</v>
      </c>
      <c r="I3966">
        <v>1</v>
      </c>
      <c r="J3966" t="s">
        <v>34</v>
      </c>
      <c r="K3966" t="s">
        <v>35</v>
      </c>
      <c r="L3966">
        <v>12.64</v>
      </c>
      <c r="M3966" t="s">
        <v>36</v>
      </c>
      <c r="N3966">
        <v>10.99</v>
      </c>
      <c r="O3966" t="s">
        <v>36</v>
      </c>
      <c r="P3966">
        <v>12.18</v>
      </c>
      <c r="Q3966" t="s">
        <v>37</v>
      </c>
      <c r="R3966">
        <v>10.59</v>
      </c>
      <c r="S3966" t="s">
        <v>37</v>
      </c>
      <c r="T3966">
        <v>1.59</v>
      </c>
      <c r="U3966" t="s">
        <v>37</v>
      </c>
      <c r="V3966" t="s">
        <v>277</v>
      </c>
      <c r="W3966" t="s">
        <v>56</v>
      </c>
      <c r="X3966" t="s">
        <v>40</v>
      </c>
      <c r="Y3966" t="s">
        <v>15392</v>
      </c>
      <c r="Z3966">
        <v>7.41</v>
      </c>
      <c r="AA3966" t="s">
        <v>37</v>
      </c>
      <c r="AB3966">
        <v>1.59</v>
      </c>
      <c r="AC3966" t="s">
        <v>37</v>
      </c>
      <c r="AD3966">
        <v>13</v>
      </c>
      <c r="AE3966">
        <f t="shared" si="431"/>
        <v>113</v>
      </c>
      <c r="AF3966" s="8">
        <f t="shared" si="432"/>
        <v>10.778761061946902</v>
      </c>
      <c r="AG3966" s="8">
        <f t="shared" si="433"/>
        <v>1.4012389380530974</v>
      </c>
      <c r="AH3966">
        <f t="shared" si="434"/>
        <v>11.46</v>
      </c>
      <c r="AI3966">
        <f t="shared" si="435"/>
        <v>1.49</v>
      </c>
      <c r="AJ3966" s="9">
        <f t="shared" si="436"/>
        <v>9.0030000000000001</v>
      </c>
      <c r="AK3966" s="10">
        <f t="shared" si="437"/>
        <v>7.6017610619469025</v>
      </c>
    </row>
    <row r="3967" spans="1:37">
      <c r="A3967" s="1">
        <v>41639</v>
      </c>
      <c r="B3967">
        <v>1032436998522</v>
      </c>
      <c r="C3967" t="s">
        <v>15393</v>
      </c>
      <c r="D3967" t="s">
        <v>15394</v>
      </c>
      <c r="E3967">
        <v>9781429953955</v>
      </c>
      <c r="F3967" t="s">
        <v>3621</v>
      </c>
      <c r="G3967" t="s">
        <v>3622</v>
      </c>
      <c r="H3967" t="s">
        <v>171</v>
      </c>
      <c r="I3967">
        <v>1</v>
      </c>
      <c r="J3967" t="s">
        <v>34</v>
      </c>
      <c r="K3967" t="s">
        <v>35</v>
      </c>
      <c r="L3967">
        <v>12.64</v>
      </c>
      <c r="M3967" t="s">
        <v>36</v>
      </c>
      <c r="N3967">
        <v>10.99</v>
      </c>
      <c r="O3967" t="s">
        <v>36</v>
      </c>
      <c r="P3967">
        <v>12.18</v>
      </c>
      <c r="Q3967" t="s">
        <v>37</v>
      </c>
      <c r="R3967">
        <v>10.59</v>
      </c>
      <c r="S3967" t="s">
        <v>37</v>
      </c>
      <c r="T3967">
        <v>1.59</v>
      </c>
      <c r="U3967" t="s">
        <v>37</v>
      </c>
      <c r="V3967" t="s">
        <v>716</v>
      </c>
      <c r="W3967" t="s">
        <v>485</v>
      </c>
      <c r="X3967" t="s">
        <v>40</v>
      </c>
      <c r="Y3967" t="s">
        <v>15395</v>
      </c>
      <c r="Z3967">
        <v>7.41</v>
      </c>
      <c r="AA3967" t="s">
        <v>37</v>
      </c>
      <c r="AB3967">
        <v>1.59</v>
      </c>
      <c r="AC3967" t="s">
        <v>37</v>
      </c>
      <c r="AD3967">
        <v>13</v>
      </c>
      <c r="AE3967">
        <f t="shared" si="431"/>
        <v>113</v>
      </c>
      <c r="AF3967" s="8">
        <f t="shared" si="432"/>
        <v>10.778761061946902</v>
      </c>
      <c r="AG3967" s="8">
        <f t="shared" si="433"/>
        <v>1.4012389380530974</v>
      </c>
      <c r="AH3967">
        <f t="shared" si="434"/>
        <v>11.46</v>
      </c>
      <c r="AI3967">
        <f t="shared" si="435"/>
        <v>1.49</v>
      </c>
      <c r="AJ3967" s="9">
        <f t="shared" si="436"/>
        <v>9.0030000000000001</v>
      </c>
      <c r="AK3967" s="10">
        <f t="shared" si="437"/>
        <v>7.6017610619469025</v>
      </c>
    </row>
    <row r="3968" spans="1:37">
      <c r="A3968" s="1">
        <v>41639</v>
      </c>
      <c r="B3968">
        <v>1032437510515</v>
      </c>
      <c r="C3968" t="s">
        <v>15396</v>
      </c>
      <c r="D3968" t="s">
        <v>15397</v>
      </c>
      <c r="E3968">
        <v>9780805098556</v>
      </c>
      <c r="F3968" t="s">
        <v>204</v>
      </c>
      <c r="G3968" t="s">
        <v>205</v>
      </c>
      <c r="H3968" t="s">
        <v>206</v>
      </c>
      <c r="I3968">
        <v>1</v>
      </c>
      <c r="J3968" t="s">
        <v>34</v>
      </c>
      <c r="K3968" t="s">
        <v>35</v>
      </c>
      <c r="L3968">
        <v>17.239999999999998</v>
      </c>
      <c r="M3968" t="s">
        <v>36</v>
      </c>
      <c r="N3968">
        <v>14.99</v>
      </c>
      <c r="O3968" t="s">
        <v>36</v>
      </c>
      <c r="P3968">
        <v>16.61</v>
      </c>
      <c r="Q3968" t="s">
        <v>37</v>
      </c>
      <c r="R3968">
        <v>14.44</v>
      </c>
      <c r="S3968" t="s">
        <v>37</v>
      </c>
      <c r="T3968">
        <v>2.17</v>
      </c>
      <c r="U3968" t="s">
        <v>37</v>
      </c>
      <c r="V3968" t="s">
        <v>119</v>
      </c>
      <c r="W3968" t="s">
        <v>56</v>
      </c>
      <c r="X3968" t="s">
        <v>40</v>
      </c>
      <c r="Y3968" t="s">
        <v>15398</v>
      </c>
      <c r="Z3968">
        <v>10.11</v>
      </c>
      <c r="AA3968" t="s">
        <v>37</v>
      </c>
      <c r="AB3968">
        <v>2.17</v>
      </c>
      <c r="AC3968" t="s">
        <v>37</v>
      </c>
      <c r="AD3968">
        <v>13</v>
      </c>
      <c r="AE3968">
        <f t="shared" si="431"/>
        <v>113</v>
      </c>
      <c r="AF3968" s="8">
        <f t="shared" si="432"/>
        <v>14.699115044247787</v>
      </c>
      <c r="AG3968" s="8">
        <f t="shared" si="433"/>
        <v>1.9108849557522123</v>
      </c>
      <c r="AH3968">
        <f t="shared" si="434"/>
        <v>15.63</v>
      </c>
      <c r="AI3968">
        <f t="shared" si="435"/>
        <v>2.0299999999999998</v>
      </c>
      <c r="AJ3968" s="9">
        <f t="shared" si="436"/>
        <v>12.277999999999999</v>
      </c>
      <c r="AK3968" s="10">
        <f t="shared" si="437"/>
        <v>10.367115044247786</v>
      </c>
    </row>
    <row r="3969" spans="1:37">
      <c r="A3969" s="1">
        <v>41639</v>
      </c>
      <c r="B3969">
        <v>1032440519512</v>
      </c>
      <c r="C3969" t="s">
        <v>15399</v>
      </c>
      <c r="D3969" t="s">
        <v>15400</v>
      </c>
      <c r="E3969">
        <v>9781429991520</v>
      </c>
      <c r="F3969" t="s">
        <v>231</v>
      </c>
      <c r="G3969" t="s">
        <v>232</v>
      </c>
      <c r="H3969" t="s">
        <v>233</v>
      </c>
      <c r="I3969">
        <v>1</v>
      </c>
      <c r="J3969" t="s">
        <v>34</v>
      </c>
      <c r="K3969" t="s">
        <v>35</v>
      </c>
      <c r="L3969">
        <v>12.64</v>
      </c>
      <c r="M3969" t="s">
        <v>36</v>
      </c>
      <c r="N3969">
        <v>10.99</v>
      </c>
      <c r="O3969" t="s">
        <v>36</v>
      </c>
      <c r="P3969">
        <v>12.18</v>
      </c>
      <c r="Q3969" t="s">
        <v>37</v>
      </c>
      <c r="R3969">
        <v>10.59</v>
      </c>
      <c r="S3969" t="s">
        <v>37</v>
      </c>
      <c r="T3969">
        <v>1.59</v>
      </c>
      <c r="U3969" t="s">
        <v>37</v>
      </c>
      <c r="V3969" t="s">
        <v>38</v>
      </c>
      <c r="W3969" t="s">
        <v>39</v>
      </c>
      <c r="X3969" t="s">
        <v>40</v>
      </c>
      <c r="Y3969" t="s">
        <v>15401</v>
      </c>
      <c r="Z3969">
        <v>7.41</v>
      </c>
      <c r="AA3969" t="s">
        <v>37</v>
      </c>
      <c r="AB3969">
        <v>1.59</v>
      </c>
      <c r="AC3969" t="s">
        <v>37</v>
      </c>
      <c r="AD3969">
        <v>5</v>
      </c>
      <c r="AE3969">
        <f t="shared" si="431"/>
        <v>105</v>
      </c>
      <c r="AF3969" s="8">
        <f t="shared" si="432"/>
        <v>11.6</v>
      </c>
      <c r="AG3969" s="8">
        <f t="shared" si="433"/>
        <v>0.57999999999999996</v>
      </c>
      <c r="AH3969">
        <f t="shared" si="434"/>
        <v>12.34</v>
      </c>
      <c r="AI3969">
        <f t="shared" si="435"/>
        <v>0.61</v>
      </c>
      <c r="AJ3969" s="9">
        <f t="shared" si="436"/>
        <v>9.0030000000000001</v>
      </c>
      <c r="AK3969" s="10">
        <f t="shared" si="437"/>
        <v>8.423</v>
      </c>
    </row>
    <row r="3970" spans="1:37">
      <c r="A3970" s="1">
        <v>41639</v>
      </c>
      <c r="B3970">
        <v>1032443785512</v>
      </c>
      <c r="C3970" t="s">
        <v>15402</v>
      </c>
      <c r="D3970" t="s">
        <v>15403</v>
      </c>
      <c r="E3970">
        <v>9780805096354</v>
      </c>
      <c r="F3970" t="s">
        <v>10059</v>
      </c>
      <c r="G3970" t="s">
        <v>10060</v>
      </c>
      <c r="H3970" t="s">
        <v>1763</v>
      </c>
      <c r="I3970">
        <v>1</v>
      </c>
      <c r="J3970" t="s">
        <v>34</v>
      </c>
      <c r="K3970" t="s">
        <v>35</v>
      </c>
      <c r="L3970">
        <v>12.64</v>
      </c>
      <c r="M3970" t="s">
        <v>36</v>
      </c>
      <c r="N3970">
        <v>10.99</v>
      </c>
      <c r="O3970" t="s">
        <v>36</v>
      </c>
      <c r="P3970">
        <v>12.18</v>
      </c>
      <c r="Q3970" t="s">
        <v>37</v>
      </c>
      <c r="R3970">
        <v>10.59</v>
      </c>
      <c r="S3970" t="s">
        <v>37</v>
      </c>
      <c r="T3970">
        <v>1.59</v>
      </c>
      <c r="U3970" t="s">
        <v>37</v>
      </c>
      <c r="V3970" t="s">
        <v>9174</v>
      </c>
      <c r="W3970" t="s">
        <v>173</v>
      </c>
      <c r="X3970" t="s">
        <v>40</v>
      </c>
      <c r="Y3970" t="s">
        <v>15404</v>
      </c>
      <c r="Z3970">
        <v>7.41</v>
      </c>
      <c r="AA3970" t="s">
        <v>37</v>
      </c>
      <c r="AB3970">
        <v>1.59</v>
      </c>
      <c r="AC3970" t="s">
        <v>37</v>
      </c>
      <c r="AD3970">
        <v>5</v>
      </c>
      <c r="AE3970">
        <f t="shared" si="431"/>
        <v>105</v>
      </c>
      <c r="AF3970" s="8">
        <f t="shared" si="432"/>
        <v>11.6</v>
      </c>
      <c r="AG3970" s="8">
        <f t="shared" si="433"/>
        <v>0.57999999999999996</v>
      </c>
      <c r="AH3970">
        <f t="shared" si="434"/>
        <v>12.34</v>
      </c>
      <c r="AI3970">
        <f t="shared" si="435"/>
        <v>0.61</v>
      </c>
      <c r="AJ3970" s="9">
        <f t="shared" si="436"/>
        <v>9.0030000000000001</v>
      </c>
      <c r="AK3970" s="10">
        <f t="shared" si="437"/>
        <v>8.423</v>
      </c>
    </row>
    <row r="3971" spans="1:37">
      <c r="A3971" s="1">
        <v>41639</v>
      </c>
      <c r="B3971">
        <v>1032445418521</v>
      </c>
      <c r="C3971" t="s">
        <v>15405</v>
      </c>
      <c r="D3971" t="s">
        <v>15406</v>
      </c>
      <c r="E3971">
        <v>9781466834705</v>
      </c>
      <c r="F3971" t="s">
        <v>551</v>
      </c>
      <c r="G3971" t="s">
        <v>552</v>
      </c>
      <c r="H3971" t="s">
        <v>293</v>
      </c>
      <c r="I3971">
        <v>1</v>
      </c>
      <c r="J3971" t="s">
        <v>34</v>
      </c>
      <c r="K3971" t="s">
        <v>35</v>
      </c>
      <c r="L3971">
        <v>16.09</v>
      </c>
      <c r="M3971" t="s">
        <v>36</v>
      </c>
      <c r="N3971">
        <v>13.99</v>
      </c>
      <c r="O3971" t="s">
        <v>36</v>
      </c>
      <c r="P3971">
        <v>15.5</v>
      </c>
      <c r="Q3971" t="s">
        <v>37</v>
      </c>
      <c r="R3971">
        <v>13.48</v>
      </c>
      <c r="S3971" t="s">
        <v>37</v>
      </c>
      <c r="T3971">
        <v>2.02</v>
      </c>
      <c r="U3971" t="s">
        <v>37</v>
      </c>
      <c r="V3971" t="s">
        <v>119</v>
      </c>
      <c r="W3971" t="s">
        <v>120</v>
      </c>
      <c r="X3971" t="s">
        <v>40</v>
      </c>
      <c r="Y3971" t="s">
        <v>15407</v>
      </c>
      <c r="Z3971">
        <v>9.44</v>
      </c>
      <c r="AA3971" t="s">
        <v>37</v>
      </c>
      <c r="AB3971">
        <v>2.02</v>
      </c>
      <c r="AC3971" t="s">
        <v>37</v>
      </c>
      <c r="AD3971">
        <v>13</v>
      </c>
      <c r="AE3971">
        <f t="shared" si="431"/>
        <v>113</v>
      </c>
      <c r="AF3971" s="8">
        <f t="shared" si="432"/>
        <v>13.716814159292035</v>
      </c>
      <c r="AG3971" s="8">
        <f t="shared" si="433"/>
        <v>1.7831858407079644</v>
      </c>
      <c r="AH3971">
        <f t="shared" si="434"/>
        <v>14.59</v>
      </c>
      <c r="AI3971">
        <f t="shared" si="435"/>
        <v>1.89</v>
      </c>
      <c r="AJ3971" s="9">
        <f t="shared" si="436"/>
        <v>11.456</v>
      </c>
      <c r="AK3971" s="10">
        <f t="shared" si="437"/>
        <v>9.6728141592920345</v>
      </c>
    </row>
    <row r="3972" spans="1:37">
      <c r="A3972" s="1">
        <v>41639</v>
      </c>
      <c r="B3972">
        <v>1032447344517</v>
      </c>
      <c r="C3972" t="s">
        <v>15408</v>
      </c>
      <c r="D3972" t="s">
        <v>15409</v>
      </c>
      <c r="E3972">
        <v>9781250011008</v>
      </c>
      <c r="F3972" t="s">
        <v>3552</v>
      </c>
      <c r="G3972" t="s">
        <v>3553</v>
      </c>
      <c r="H3972" t="s">
        <v>3554</v>
      </c>
      <c r="I3972">
        <v>1</v>
      </c>
      <c r="J3972" t="s">
        <v>34</v>
      </c>
      <c r="K3972" t="s">
        <v>35</v>
      </c>
      <c r="L3972">
        <v>16.09</v>
      </c>
      <c r="M3972" t="s">
        <v>36</v>
      </c>
      <c r="N3972">
        <v>13.99</v>
      </c>
      <c r="O3972" t="s">
        <v>36</v>
      </c>
      <c r="P3972">
        <v>15.5</v>
      </c>
      <c r="Q3972" t="s">
        <v>37</v>
      </c>
      <c r="R3972">
        <v>13.48</v>
      </c>
      <c r="S3972" t="s">
        <v>37</v>
      </c>
      <c r="T3972">
        <v>2.02</v>
      </c>
      <c r="U3972" t="s">
        <v>37</v>
      </c>
      <c r="V3972" t="s">
        <v>15410</v>
      </c>
      <c r="W3972" t="s">
        <v>56</v>
      </c>
      <c r="X3972" t="s">
        <v>40</v>
      </c>
      <c r="Y3972" t="s">
        <v>5372</v>
      </c>
      <c r="Z3972">
        <v>9.44</v>
      </c>
      <c r="AA3972" t="s">
        <v>37</v>
      </c>
      <c r="AB3972">
        <v>2.02</v>
      </c>
      <c r="AC3972" t="s">
        <v>37</v>
      </c>
      <c r="AD3972">
        <v>13</v>
      </c>
      <c r="AE3972">
        <f t="shared" ref="AE3972:AE4035" si="438">AD3972+100</f>
        <v>113</v>
      </c>
      <c r="AF3972" s="8">
        <f t="shared" si="432"/>
        <v>13.716814159292035</v>
      </c>
      <c r="AG3972" s="8">
        <f t="shared" si="433"/>
        <v>1.7831858407079644</v>
      </c>
      <c r="AH3972">
        <f t="shared" si="434"/>
        <v>14.59</v>
      </c>
      <c r="AI3972">
        <f t="shared" si="435"/>
        <v>1.89</v>
      </c>
      <c r="AJ3972" s="9">
        <f t="shared" si="436"/>
        <v>11.456</v>
      </c>
      <c r="AK3972" s="10">
        <f t="shared" si="437"/>
        <v>9.6728141592920345</v>
      </c>
    </row>
    <row r="3973" spans="1:37">
      <c r="A3973" s="1">
        <v>41639</v>
      </c>
      <c r="B3973">
        <v>1032447584512</v>
      </c>
      <c r="C3973" t="s">
        <v>15411</v>
      </c>
      <c r="D3973" t="s">
        <v>15412</v>
      </c>
      <c r="E3973">
        <v>9781250022370</v>
      </c>
      <c r="F3973" t="s">
        <v>947</v>
      </c>
      <c r="G3973" t="s">
        <v>948</v>
      </c>
      <c r="H3973" t="s">
        <v>171</v>
      </c>
      <c r="I3973">
        <v>1</v>
      </c>
      <c r="J3973" t="s">
        <v>34</v>
      </c>
      <c r="K3973" t="s">
        <v>35</v>
      </c>
      <c r="L3973">
        <v>12.64</v>
      </c>
      <c r="M3973" t="s">
        <v>36</v>
      </c>
      <c r="N3973">
        <v>10.99</v>
      </c>
      <c r="O3973" t="s">
        <v>36</v>
      </c>
      <c r="P3973">
        <v>12.18</v>
      </c>
      <c r="Q3973" t="s">
        <v>37</v>
      </c>
      <c r="R3973">
        <v>10.59</v>
      </c>
      <c r="S3973" t="s">
        <v>37</v>
      </c>
      <c r="T3973">
        <v>1.59</v>
      </c>
      <c r="U3973" t="s">
        <v>37</v>
      </c>
      <c r="V3973" t="s">
        <v>952</v>
      </c>
      <c r="W3973" t="s">
        <v>193</v>
      </c>
      <c r="X3973" t="s">
        <v>40</v>
      </c>
      <c r="Y3973" t="s">
        <v>15346</v>
      </c>
      <c r="Z3973">
        <v>7.41</v>
      </c>
      <c r="AA3973" t="s">
        <v>37</v>
      </c>
      <c r="AB3973">
        <v>1.59</v>
      </c>
      <c r="AC3973" t="s">
        <v>37</v>
      </c>
      <c r="AD3973">
        <v>5</v>
      </c>
      <c r="AE3973">
        <f t="shared" si="438"/>
        <v>105</v>
      </c>
      <c r="AF3973" s="8">
        <f t="shared" ref="AF3973:AF4036" si="439">((P3973/AE3973)*100)*ABS(I3973)</f>
        <v>11.6</v>
      </c>
      <c r="AG3973" s="8">
        <f t="shared" ref="AG3973:AG4036" si="440">+AF3973*AD3973/100</f>
        <v>0.57999999999999996</v>
      </c>
      <c r="AH3973">
        <f t="shared" ref="AH3973:AH4036" si="441">TRUNC(AF3973*1.0638,2)</f>
        <v>12.34</v>
      </c>
      <c r="AI3973">
        <f t="shared" ref="AI3973:AI4036" si="442">TRUNC(AG3973*1.0638,2)</f>
        <v>0.61</v>
      </c>
      <c r="AJ3973" s="9">
        <f t="shared" ref="AJ3973:AJ4036" si="443">((P3973-T3973)*0.7+T3973)*ABS(I3973)</f>
        <v>9.0030000000000001</v>
      </c>
      <c r="AK3973" s="10">
        <f t="shared" ref="AK3973:AK4036" si="444">(AJ3973-AG3973)</f>
        <v>8.423</v>
      </c>
    </row>
    <row r="3974" spans="1:37">
      <c r="A3974" s="1">
        <v>41639</v>
      </c>
      <c r="B3974">
        <v>1032449663520</v>
      </c>
      <c r="C3974" t="s">
        <v>15413</v>
      </c>
      <c r="D3974" t="s">
        <v>15414</v>
      </c>
      <c r="E3974">
        <v>9781429993449</v>
      </c>
      <c r="F3974" t="s">
        <v>15415</v>
      </c>
      <c r="G3974" t="s">
        <v>15416</v>
      </c>
      <c r="H3974" t="s">
        <v>15417</v>
      </c>
      <c r="I3974">
        <v>1</v>
      </c>
      <c r="J3974" t="s">
        <v>34</v>
      </c>
      <c r="K3974" t="s">
        <v>35</v>
      </c>
      <c r="L3974">
        <v>12.64</v>
      </c>
      <c r="M3974" t="s">
        <v>36</v>
      </c>
      <c r="N3974">
        <v>10.99</v>
      </c>
      <c r="O3974" t="s">
        <v>36</v>
      </c>
      <c r="P3974">
        <v>12.18</v>
      </c>
      <c r="Q3974" t="s">
        <v>37</v>
      </c>
      <c r="R3974">
        <v>10.59</v>
      </c>
      <c r="S3974" t="s">
        <v>37</v>
      </c>
      <c r="T3974">
        <v>1.59</v>
      </c>
      <c r="U3974" t="s">
        <v>37</v>
      </c>
      <c r="V3974" t="s">
        <v>634</v>
      </c>
      <c r="W3974" t="s">
        <v>56</v>
      </c>
      <c r="X3974" t="s">
        <v>40</v>
      </c>
      <c r="Y3974" t="s">
        <v>15418</v>
      </c>
      <c r="Z3974">
        <v>7.41</v>
      </c>
      <c r="AA3974" t="s">
        <v>37</v>
      </c>
      <c r="AB3974">
        <v>1.59</v>
      </c>
      <c r="AC3974" t="s">
        <v>37</v>
      </c>
      <c r="AD3974">
        <v>13</v>
      </c>
      <c r="AE3974">
        <f t="shared" si="438"/>
        <v>113</v>
      </c>
      <c r="AF3974" s="8">
        <f t="shared" si="439"/>
        <v>10.778761061946902</v>
      </c>
      <c r="AG3974" s="8">
        <f t="shared" si="440"/>
        <v>1.4012389380530974</v>
      </c>
      <c r="AH3974">
        <f t="shared" si="441"/>
        <v>11.46</v>
      </c>
      <c r="AI3974">
        <f t="shared" si="442"/>
        <v>1.49</v>
      </c>
      <c r="AJ3974" s="9">
        <f t="shared" si="443"/>
        <v>9.0030000000000001</v>
      </c>
      <c r="AK3974" s="10">
        <f t="shared" si="444"/>
        <v>7.6017610619469025</v>
      </c>
    </row>
    <row r="3975" spans="1:37">
      <c r="A3975" s="1">
        <v>41639</v>
      </c>
      <c r="B3975">
        <v>1032452946521</v>
      </c>
      <c r="C3975" t="s">
        <v>15419</v>
      </c>
      <c r="D3975" t="s">
        <v>15420</v>
      </c>
      <c r="E3975">
        <v>9781429954303</v>
      </c>
      <c r="F3975" t="s">
        <v>15421</v>
      </c>
      <c r="G3975" t="s">
        <v>15422</v>
      </c>
      <c r="H3975" t="s">
        <v>5475</v>
      </c>
      <c r="I3975">
        <v>1</v>
      </c>
      <c r="J3975" t="s">
        <v>34</v>
      </c>
      <c r="K3975" t="s">
        <v>35</v>
      </c>
      <c r="L3975">
        <v>12.64</v>
      </c>
      <c r="M3975" t="s">
        <v>36</v>
      </c>
      <c r="N3975">
        <v>10.99</v>
      </c>
      <c r="O3975" t="s">
        <v>36</v>
      </c>
      <c r="P3975">
        <v>12.18</v>
      </c>
      <c r="Q3975" t="s">
        <v>37</v>
      </c>
      <c r="R3975">
        <v>10.59</v>
      </c>
      <c r="S3975" t="s">
        <v>37</v>
      </c>
      <c r="T3975">
        <v>1.59</v>
      </c>
      <c r="U3975" t="s">
        <v>37</v>
      </c>
      <c r="V3975" t="s">
        <v>15423</v>
      </c>
      <c r="W3975" t="s">
        <v>2055</v>
      </c>
      <c r="X3975" t="s">
        <v>40</v>
      </c>
      <c r="Y3975" t="s">
        <v>15424</v>
      </c>
      <c r="Z3975">
        <v>7.41</v>
      </c>
      <c r="AA3975" t="s">
        <v>37</v>
      </c>
      <c r="AB3975">
        <v>1.59</v>
      </c>
      <c r="AC3975" t="s">
        <v>37</v>
      </c>
      <c r="AD3975">
        <v>15</v>
      </c>
      <c r="AE3975">
        <f t="shared" si="438"/>
        <v>115</v>
      </c>
      <c r="AF3975" s="8">
        <f t="shared" si="439"/>
        <v>10.591304347826087</v>
      </c>
      <c r="AG3975" s="8">
        <f t="shared" si="440"/>
        <v>1.5886956521739131</v>
      </c>
      <c r="AH3975">
        <f t="shared" si="441"/>
        <v>11.26</v>
      </c>
      <c r="AI3975">
        <f t="shared" si="442"/>
        <v>1.69</v>
      </c>
      <c r="AJ3975" s="9">
        <f t="shared" si="443"/>
        <v>9.0030000000000001</v>
      </c>
      <c r="AK3975" s="10">
        <f t="shared" si="444"/>
        <v>7.4143043478260875</v>
      </c>
    </row>
    <row r="3976" spans="1:37">
      <c r="A3976" s="1">
        <v>41639</v>
      </c>
      <c r="B3976">
        <v>1032453518511</v>
      </c>
      <c r="C3976" t="s">
        <v>15425</v>
      </c>
      <c r="D3976" t="s">
        <v>15426</v>
      </c>
      <c r="E3976">
        <v>9781429951647</v>
      </c>
      <c r="F3976" t="s">
        <v>15427</v>
      </c>
      <c r="G3976" t="s">
        <v>15428</v>
      </c>
      <c r="H3976" t="s">
        <v>1455</v>
      </c>
      <c r="I3976">
        <v>1</v>
      </c>
      <c r="J3976" t="s">
        <v>34</v>
      </c>
      <c r="K3976" t="s">
        <v>35</v>
      </c>
      <c r="L3976">
        <v>10.35</v>
      </c>
      <c r="M3976" t="s">
        <v>36</v>
      </c>
      <c r="N3976">
        <v>8.99</v>
      </c>
      <c r="O3976" t="s">
        <v>36</v>
      </c>
      <c r="P3976">
        <v>9.9700000000000006</v>
      </c>
      <c r="Q3976" t="s">
        <v>37</v>
      </c>
      <c r="R3976">
        <v>8.66</v>
      </c>
      <c r="S3976" t="s">
        <v>37</v>
      </c>
      <c r="T3976">
        <v>1.31</v>
      </c>
      <c r="U3976" t="s">
        <v>37</v>
      </c>
      <c r="V3976" t="s">
        <v>1279</v>
      </c>
      <c r="W3976" t="s">
        <v>178</v>
      </c>
      <c r="X3976" t="s">
        <v>40</v>
      </c>
      <c r="Y3976" t="s">
        <v>1280</v>
      </c>
      <c r="Z3976">
        <v>6.06</v>
      </c>
      <c r="AA3976" t="s">
        <v>37</v>
      </c>
      <c r="AB3976">
        <v>1.31</v>
      </c>
      <c r="AC3976" t="s">
        <v>37</v>
      </c>
      <c r="AD3976">
        <v>5</v>
      </c>
      <c r="AE3976">
        <f t="shared" si="438"/>
        <v>105</v>
      </c>
      <c r="AF3976" s="8">
        <f t="shared" si="439"/>
        <v>9.4952380952380953</v>
      </c>
      <c r="AG3976" s="8">
        <f t="shared" si="440"/>
        <v>0.47476190476190472</v>
      </c>
      <c r="AH3976">
        <f t="shared" si="441"/>
        <v>10.1</v>
      </c>
      <c r="AI3976">
        <f t="shared" si="442"/>
        <v>0.5</v>
      </c>
      <c r="AJ3976" s="9">
        <f t="shared" si="443"/>
        <v>7.3719999999999999</v>
      </c>
      <c r="AK3976" s="10">
        <f t="shared" si="444"/>
        <v>6.8972380952380954</v>
      </c>
    </row>
    <row r="3977" spans="1:37">
      <c r="A3977" s="1">
        <v>41639</v>
      </c>
      <c r="B3977">
        <v>1032453674515</v>
      </c>
      <c r="C3977" t="s">
        <v>15429</v>
      </c>
      <c r="D3977" t="s">
        <v>15430</v>
      </c>
      <c r="E3977">
        <v>9781466831087</v>
      </c>
      <c r="F3977" t="s">
        <v>3440</v>
      </c>
      <c r="G3977" t="s">
        <v>3441</v>
      </c>
      <c r="H3977" t="s">
        <v>2290</v>
      </c>
      <c r="I3977">
        <v>1</v>
      </c>
      <c r="J3977" t="s">
        <v>34</v>
      </c>
      <c r="K3977" t="s">
        <v>35</v>
      </c>
      <c r="L3977">
        <v>12.64</v>
      </c>
      <c r="M3977" t="s">
        <v>36</v>
      </c>
      <c r="N3977">
        <v>10.99</v>
      </c>
      <c r="O3977" t="s">
        <v>36</v>
      </c>
      <c r="P3977">
        <v>12.18</v>
      </c>
      <c r="Q3977" t="s">
        <v>37</v>
      </c>
      <c r="R3977">
        <v>10.59</v>
      </c>
      <c r="S3977" t="s">
        <v>37</v>
      </c>
      <c r="T3977">
        <v>1.59</v>
      </c>
      <c r="U3977" t="s">
        <v>37</v>
      </c>
      <c r="V3977" t="s">
        <v>1753</v>
      </c>
      <c r="W3977" t="s">
        <v>162</v>
      </c>
      <c r="X3977" t="s">
        <v>40</v>
      </c>
      <c r="Y3977" t="s">
        <v>15431</v>
      </c>
      <c r="Z3977">
        <v>7.41</v>
      </c>
      <c r="AA3977" t="s">
        <v>37</v>
      </c>
      <c r="AB3977">
        <v>1.59</v>
      </c>
      <c r="AC3977" t="s">
        <v>37</v>
      </c>
      <c r="AD3977">
        <v>5</v>
      </c>
      <c r="AE3977">
        <f t="shared" si="438"/>
        <v>105</v>
      </c>
      <c r="AF3977" s="8">
        <f t="shared" si="439"/>
        <v>11.6</v>
      </c>
      <c r="AG3977" s="8">
        <f t="shared" si="440"/>
        <v>0.57999999999999996</v>
      </c>
      <c r="AH3977">
        <f t="shared" si="441"/>
        <v>12.34</v>
      </c>
      <c r="AI3977">
        <f t="shared" si="442"/>
        <v>0.61</v>
      </c>
      <c r="AJ3977" s="9">
        <f t="shared" si="443"/>
        <v>9.0030000000000001</v>
      </c>
      <c r="AK3977" s="10">
        <f t="shared" si="444"/>
        <v>8.423</v>
      </c>
    </row>
    <row r="3978" spans="1:37">
      <c r="A3978" s="1">
        <v>41639</v>
      </c>
      <c r="B3978">
        <v>1032455541514</v>
      </c>
      <c r="C3978" t="s">
        <v>15432</v>
      </c>
      <c r="D3978" t="s">
        <v>15433</v>
      </c>
      <c r="E3978">
        <v>9781429950367</v>
      </c>
      <c r="F3978" t="s">
        <v>4265</v>
      </c>
      <c r="G3978" t="s">
        <v>4266</v>
      </c>
      <c r="H3978" t="s">
        <v>722</v>
      </c>
      <c r="I3978">
        <v>1</v>
      </c>
      <c r="J3978" t="s">
        <v>34</v>
      </c>
      <c r="K3978" t="s">
        <v>35</v>
      </c>
      <c r="L3978">
        <v>3.44</v>
      </c>
      <c r="M3978" t="s">
        <v>36</v>
      </c>
      <c r="N3978">
        <v>2.99</v>
      </c>
      <c r="O3978" t="s">
        <v>36</v>
      </c>
      <c r="P3978">
        <v>3.31</v>
      </c>
      <c r="Q3978" t="s">
        <v>37</v>
      </c>
      <c r="R3978">
        <v>2.88</v>
      </c>
      <c r="S3978" t="s">
        <v>37</v>
      </c>
      <c r="T3978">
        <v>0.43</v>
      </c>
      <c r="U3978" t="s">
        <v>37</v>
      </c>
      <c r="V3978" t="s">
        <v>15434</v>
      </c>
      <c r="W3978" t="s">
        <v>1798</v>
      </c>
      <c r="X3978" t="s">
        <v>40</v>
      </c>
      <c r="Y3978" t="s">
        <v>15435</v>
      </c>
      <c r="Z3978">
        <v>2.02</v>
      </c>
      <c r="AA3978" t="s">
        <v>37</v>
      </c>
      <c r="AB3978">
        <v>0.43</v>
      </c>
      <c r="AC3978" t="s">
        <v>37</v>
      </c>
      <c r="AD3978">
        <v>5</v>
      </c>
      <c r="AE3978">
        <f t="shared" si="438"/>
        <v>105</v>
      </c>
      <c r="AF3978" s="8">
        <f t="shared" si="439"/>
        <v>3.1523809523809523</v>
      </c>
      <c r="AG3978" s="8">
        <f t="shared" si="440"/>
        <v>0.1576190476190476</v>
      </c>
      <c r="AH3978">
        <f t="shared" si="441"/>
        <v>3.35</v>
      </c>
      <c r="AI3978">
        <f t="shared" si="442"/>
        <v>0.16</v>
      </c>
      <c r="AJ3978" s="9">
        <f t="shared" si="443"/>
        <v>2.4460000000000002</v>
      </c>
      <c r="AK3978" s="10">
        <f t="shared" si="444"/>
        <v>2.2883809523809524</v>
      </c>
    </row>
    <row r="3979" spans="1:37">
      <c r="A3979" s="1">
        <v>41639</v>
      </c>
      <c r="B3979">
        <v>1032460213511</v>
      </c>
      <c r="C3979" t="s">
        <v>15436</v>
      </c>
      <c r="D3979" t="s">
        <v>15437</v>
      </c>
      <c r="E3979">
        <v>9781429992800</v>
      </c>
      <c r="F3979" t="s">
        <v>78</v>
      </c>
      <c r="G3979" t="s">
        <v>79</v>
      </c>
      <c r="H3979" t="s">
        <v>80</v>
      </c>
      <c r="I3979">
        <v>1</v>
      </c>
      <c r="J3979" t="s">
        <v>34</v>
      </c>
      <c r="K3979" t="s">
        <v>35</v>
      </c>
      <c r="L3979">
        <v>11.49</v>
      </c>
      <c r="M3979" t="s">
        <v>36</v>
      </c>
      <c r="N3979">
        <v>9.99</v>
      </c>
      <c r="O3979" t="s">
        <v>36</v>
      </c>
      <c r="P3979">
        <v>11.07</v>
      </c>
      <c r="Q3979" t="s">
        <v>37</v>
      </c>
      <c r="R3979">
        <v>9.6300000000000008</v>
      </c>
      <c r="S3979" t="s">
        <v>37</v>
      </c>
      <c r="T3979">
        <v>1.44</v>
      </c>
      <c r="U3979" t="s">
        <v>37</v>
      </c>
      <c r="V3979" t="s">
        <v>781</v>
      </c>
      <c r="W3979" t="s">
        <v>299</v>
      </c>
      <c r="X3979" t="s">
        <v>40</v>
      </c>
      <c r="Y3979" t="s">
        <v>2248</v>
      </c>
      <c r="Z3979">
        <v>6.74</v>
      </c>
      <c r="AA3979" t="s">
        <v>37</v>
      </c>
      <c r="AB3979">
        <v>1.44</v>
      </c>
      <c r="AC3979" t="s">
        <v>37</v>
      </c>
      <c r="AD3979">
        <v>5</v>
      </c>
      <c r="AE3979">
        <f t="shared" si="438"/>
        <v>105</v>
      </c>
      <c r="AF3979" s="8">
        <f t="shared" si="439"/>
        <v>10.542857142857143</v>
      </c>
      <c r="AG3979" s="8">
        <f t="shared" si="440"/>
        <v>0.52714285714285714</v>
      </c>
      <c r="AH3979">
        <f t="shared" si="441"/>
        <v>11.21</v>
      </c>
      <c r="AI3979">
        <f t="shared" si="442"/>
        <v>0.56000000000000005</v>
      </c>
      <c r="AJ3979" s="9">
        <f t="shared" si="443"/>
        <v>8.1810000000000009</v>
      </c>
      <c r="AK3979" s="10">
        <f t="shared" si="444"/>
        <v>7.6538571428571434</v>
      </c>
    </row>
    <row r="3980" spans="1:37">
      <c r="A3980" s="1">
        <v>41639</v>
      </c>
      <c r="B3980">
        <v>1032460926515</v>
      </c>
      <c r="C3980" t="s">
        <v>15438</v>
      </c>
      <c r="D3980" t="s">
        <v>15439</v>
      </c>
      <c r="E3980">
        <v>9781250019738</v>
      </c>
      <c r="F3980" t="s">
        <v>1527</v>
      </c>
      <c r="G3980" t="s">
        <v>1528</v>
      </c>
      <c r="H3980" t="s">
        <v>1529</v>
      </c>
      <c r="I3980">
        <v>1</v>
      </c>
      <c r="J3980" t="s">
        <v>34</v>
      </c>
      <c r="K3980" t="s">
        <v>35</v>
      </c>
      <c r="L3980">
        <v>12.64</v>
      </c>
      <c r="M3980" t="s">
        <v>36</v>
      </c>
      <c r="N3980">
        <v>10.99</v>
      </c>
      <c r="O3980" t="s">
        <v>36</v>
      </c>
      <c r="P3980">
        <v>12.18</v>
      </c>
      <c r="Q3980" t="s">
        <v>37</v>
      </c>
      <c r="R3980">
        <v>10.59</v>
      </c>
      <c r="S3980" t="s">
        <v>37</v>
      </c>
      <c r="T3980">
        <v>1.59</v>
      </c>
      <c r="U3980" t="s">
        <v>37</v>
      </c>
      <c r="V3980" t="s">
        <v>3502</v>
      </c>
      <c r="W3980" t="s">
        <v>56</v>
      </c>
      <c r="X3980" t="s">
        <v>40</v>
      </c>
      <c r="Y3980" t="s">
        <v>15440</v>
      </c>
      <c r="Z3980">
        <v>7.41</v>
      </c>
      <c r="AA3980" t="s">
        <v>37</v>
      </c>
      <c r="AB3980">
        <v>1.59</v>
      </c>
      <c r="AC3980" t="s">
        <v>37</v>
      </c>
      <c r="AD3980">
        <v>13</v>
      </c>
      <c r="AE3980">
        <f t="shared" si="438"/>
        <v>113</v>
      </c>
      <c r="AF3980" s="8">
        <f t="shared" si="439"/>
        <v>10.778761061946902</v>
      </c>
      <c r="AG3980" s="8">
        <f t="shared" si="440"/>
        <v>1.4012389380530974</v>
      </c>
      <c r="AH3980">
        <f t="shared" si="441"/>
        <v>11.46</v>
      </c>
      <c r="AI3980">
        <f t="shared" si="442"/>
        <v>1.49</v>
      </c>
      <c r="AJ3980" s="9">
        <f t="shared" si="443"/>
        <v>9.0030000000000001</v>
      </c>
      <c r="AK3980" s="10">
        <f t="shared" si="444"/>
        <v>7.6017610619469025</v>
      </c>
    </row>
    <row r="3981" spans="1:37">
      <c r="A3981" s="1">
        <v>41639</v>
      </c>
      <c r="B3981">
        <v>1032465500512</v>
      </c>
      <c r="C3981" t="s">
        <v>15441</v>
      </c>
      <c r="D3981" t="s">
        <v>15442</v>
      </c>
      <c r="E3981">
        <v>9781429963930</v>
      </c>
      <c r="F3981" t="s">
        <v>66</v>
      </c>
      <c r="G3981" t="s">
        <v>67</v>
      </c>
      <c r="H3981" t="s">
        <v>62</v>
      </c>
      <c r="I3981">
        <v>1</v>
      </c>
      <c r="J3981" t="s">
        <v>34</v>
      </c>
      <c r="K3981" t="s">
        <v>35</v>
      </c>
      <c r="L3981">
        <v>10.35</v>
      </c>
      <c r="M3981" t="s">
        <v>36</v>
      </c>
      <c r="N3981">
        <v>8.99</v>
      </c>
      <c r="O3981" t="s">
        <v>36</v>
      </c>
      <c r="P3981">
        <v>9.9700000000000006</v>
      </c>
      <c r="Q3981" t="s">
        <v>37</v>
      </c>
      <c r="R3981">
        <v>8.66</v>
      </c>
      <c r="S3981" t="s">
        <v>37</v>
      </c>
      <c r="T3981">
        <v>1.31</v>
      </c>
      <c r="U3981" t="s">
        <v>37</v>
      </c>
      <c r="V3981" t="s">
        <v>277</v>
      </c>
      <c r="W3981" t="s">
        <v>56</v>
      </c>
      <c r="X3981" t="s">
        <v>40</v>
      </c>
      <c r="Y3981" t="s">
        <v>15443</v>
      </c>
      <c r="Z3981">
        <v>6.06</v>
      </c>
      <c r="AA3981" t="s">
        <v>37</v>
      </c>
      <c r="AB3981">
        <v>1.31</v>
      </c>
      <c r="AC3981" t="s">
        <v>37</v>
      </c>
      <c r="AD3981">
        <v>13</v>
      </c>
      <c r="AE3981">
        <f t="shared" si="438"/>
        <v>113</v>
      </c>
      <c r="AF3981" s="8">
        <f t="shared" si="439"/>
        <v>8.8230088495575227</v>
      </c>
      <c r="AG3981" s="8">
        <f t="shared" si="440"/>
        <v>1.1469911504424779</v>
      </c>
      <c r="AH3981">
        <f t="shared" si="441"/>
        <v>9.3800000000000008</v>
      </c>
      <c r="AI3981">
        <f t="shared" si="442"/>
        <v>1.22</v>
      </c>
      <c r="AJ3981" s="9">
        <f t="shared" si="443"/>
        <v>7.3719999999999999</v>
      </c>
      <c r="AK3981" s="10">
        <f t="shared" si="444"/>
        <v>6.225008849557522</v>
      </c>
    </row>
    <row r="3982" spans="1:37">
      <c r="A3982" s="1">
        <v>41639</v>
      </c>
      <c r="B3982">
        <v>1032467052512</v>
      </c>
      <c r="C3982" t="s">
        <v>15444</v>
      </c>
      <c r="D3982" t="s">
        <v>15445</v>
      </c>
      <c r="E3982">
        <v>9781429904605</v>
      </c>
      <c r="F3982" t="s">
        <v>1145</v>
      </c>
      <c r="G3982" t="s">
        <v>1146</v>
      </c>
      <c r="H3982" t="s">
        <v>1147</v>
      </c>
      <c r="I3982">
        <v>1</v>
      </c>
      <c r="J3982" t="s">
        <v>34</v>
      </c>
      <c r="K3982" t="s">
        <v>35</v>
      </c>
      <c r="L3982">
        <v>10.35</v>
      </c>
      <c r="M3982" t="s">
        <v>36</v>
      </c>
      <c r="N3982">
        <v>8.99</v>
      </c>
      <c r="O3982" t="s">
        <v>36</v>
      </c>
      <c r="P3982">
        <v>9.9700000000000006</v>
      </c>
      <c r="Q3982" t="s">
        <v>37</v>
      </c>
      <c r="R3982">
        <v>8.66</v>
      </c>
      <c r="S3982" t="s">
        <v>37</v>
      </c>
      <c r="T3982">
        <v>1.31</v>
      </c>
      <c r="U3982" t="s">
        <v>37</v>
      </c>
      <c r="V3982" t="s">
        <v>200</v>
      </c>
      <c r="W3982" t="s">
        <v>162</v>
      </c>
      <c r="X3982" t="s">
        <v>40</v>
      </c>
      <c r="Y3982" t="s">
        <v>15446</v>
      </c>
      <c r="Z3982">
        <v>6.06</v>
      </c>
      <c r="AA3982" t="s">
        <v>37</v>
      </c>
      <c r="AB3982">
        <v>1.31</v>
      </c>
      <c r="AC3982" t="s">
        <v>37</v>
      </c>
      <c r="AD3982">
        <v>5</v>
      </c>
      <c r="AE3982">
        <f t="shared" si="438"/>
        <v>105</v>
      </c>
      <c r="AF3982" s="8">
        <f t="shared" si="439"/>
        <v>9.4952380952380953</v>
      </c>
      <c r="AG3982" s="8">
        <f t="shared" si="440"/>
        <v>0.47476190476190472</v>
      </c>
      <c r="AH3982">
        <f t="shared" si="441"/>
        <v>10.1</v>
      </c>
      <c r="AI3982">
        <f t="shared" si="442"/>
        <v>0.5</v>
      </c>
      <c r="AJ3982" s="9">
        <f t="shared" si="443"/>
        <v>7.3719999999999999</v>
      </c>
      <c r="AK3982" s="10">
        <f t="shared" si="444"/>
        <v>6.8972380952380954</v>
      </c>
    </row>
    <row r="3983" spans="1:37">
      <c r="A3983" s="1">
        <v>41639</v>
      </c>
      <c r="B3983">
        <v>1032467704520</v>
      </c>
      <c r="C3983" t="s">
        <v>15447</v>
      </c>
      <c r="D3983" t="s">
        <v>15448</v>
      </c>
      <c r="E3983">
        <v>9781429909150</v>
      </c>
      <c r="F3983" t="s">
        <v>14061</v>
      </c>
      <c r="G3983" t="s">
        <v>14062</v>
      </c>
      <c r="H3983" t="s">
        <v>1321</v>
      </c>
      <c r="I3983">
        <v>1</v>
      </c>
      <c r="J3983" t="s">
        <v>34</v>
      </c>
      <c r="K3983" t="s">
        <v>35</v>
      </c>
      <c r="L3983">
        <v>10.35</v>
      </c>
      <c r="M3983" t="s">
        <v>36</v>
      </c>
      <c r="N3983">
        <v>8.99</v>
      </c>
      <c r="O3983" t="s">
        <v>36</v>
      </c>
      <c r="P3983">
        <v>9.9700000000000006</v>
      </c>
      <c r="Q3983" t="s">
        <v>37</v>
      </c>
      <c r="R3983">
        <v>8.66</v>
      </c>
      <c r="S3983" t="s">
        <v>37</v>
      </c>
      <c r="T3983">
        <v>1.31</v>
      </c>
      <c r="U3983" t="s">
        <v>37</v>
      </c>
      <c r="V3983" t="s">
        <v>5579</v>
      </c>
      <c r="W3983" t="s">
        <v>120</v>
      </c>
      <c r="X3983" t="s">
        <v>40</v>
      </c>
      <c r="Y3983" t="s">
        <v>5580</v>
      </c>
      <c r="Z3983">
        <v>6.06</v>
      </c>
      <c r="AA3983" t="s">
        <v>37</v>
      </c>
      <c r="AB3983">
        <v>1.31</v>
      </c>
      <c r="AC3983" t="s">
        <v>37</v>
      </c>
      <c r="AD3983">
        <v>13</v>
      </c>
      <c r="AE3983">
        <f t="shared" si="438"/>
        <v>113</v>
      </c>
      <c r="AF3983" s="8">
        <f t="shared" si="439"/>
        <v>8.8230088495575227</v>
      </c>
      <c r="AG3983" s="8">
        <f t="shared" si="440"/>
        <v>1.1469911504424779</v>
      </c>
      <c r="AH3983">
        <f t="shared" si="441"/>
        <v>9.3800000000000008</v>
      </c>
      <c r="AI3983">
        <f t="shared" si="442"/>
        <v>1.22</v>
      </c>
      <c r="AJ3983" s="9">
        <f t="shared" si="443"/>
        <v>7.3719999999999999</v>
      </c>
      <c r="AK3983" s="10">
        <f t="shared" si="444"/>
        <v>6.225008849557522</v>
      </c>
    </row>
    <row r="3984" spans="1:37">
      <c r="A3984" s="1">
        <v>41639</v>
      </c>
      <c r="B3984">
        <v>1032468959522</v>
      </c>
      <c r="C3984" t="s">
        <v>15449</v>
      </c>
      <c r="D3984" t="s">
        <v>15450</v>
      </c>
      <c r="E3984">
        <v>9781429984560</v>
      </c>
      <c r="F3984" t="s">
        <v>14595</v>
      </c>
      <c r="G3984" t="s">
        <v>14596</v>
      </c>
      <c r="H3984" t="s">
        <v>14597</v>
      </c>
      <c r="I3984">
        <v>1</v>
      </c>
      <c r="J3984" t="s">
        <v>34</v>
      </c>
      <c r="K3984" t="s">
        <v>35</v>
      </c>
      <c r="L3984">
        <v>12.64</v>
      </c>
      <c r="M3984" t="s">
        <v>36</v>
      </c>
      <c r="N3984">
        <v>10.99</v>
      </c>
      <c r="O3984" t="s">
        <v>36</v>
      </c>
      <c r="P3984">
        <v>12.18</v>
      </c>
      <c r="Q3984" t="s">
        <v>37</v>
      </c>
      <c r="R3984">
        <v>10.59</v>
      </c>
      <c r="S3984" t="s">
        <v>37</v>
      </c>
      <c r="T3984">
        <v>1.59</v>
      </c>
      <c r="U3984" t="s">
        <v>37</v>
      </c>
      <c r="V3984" t="s">
        <v>38</v>
      </c>
      <c r="W3984" t="s">
        <v>39</v>
      </c>
      <c r="X3984" t="s">
        <v>40</v>
      </c>
      <c r="Y3984" t="s">
        <v>15451</v>
      </c>
      <c r="Z3984">
        <v>7.41</v>
      </c>
      <c r="AA3984" t="s">
        <v>37</v>
      </c>
      <c r="AB3984">
        <v>1.59</v>
      </c>
      <c r="AC3984" t="s">
        <v>37</v>
      </c>
      <c r="AD3984">
        <v>5</v>
      </c>
      <c r="AE3984">
        <f t="shared" si="438"/>
        <v>105</v>
      </c>
      <c r="AF3984" s="8">
        <f t="shared" si="439"/>
        <v>11.6</v>
      </c>
      <c r="AG3984" s="8">
        <f t="shared" si="440"/>
        <v>0.57999999999999996</v>
      </c>
      <c r="AH3984">
        <f t="shared" si="441"/>
        <v>12.34</v>
      </c>
      <c r="AI3984">
        <f t="shared" si="442"/>
        <v>0.61</v>
      </c>
      <c r="AJ3984" s="9">
        <f t="shared" si="443"/>
        <v>9.0030000000000001</v>
      </c>
      <c r="AK3984" s="10">
        <f t="shared" si="444"/>
        <v>8.423</v>
      </c>
    </row>
    <row r="3985" spans="1:37">
      <c r="A3985" s="1">
        <v>41639</v>
      </c>
      <c r="B3985">
        <v>1032471668518</v>
      </c>
      <c r="C3985" t="s">
        <v>15452</v>
      </c>
      <c r="D3985" t="s">
        <v>15453</v>
      </c>
      <c r="E3985">
        <v>9781429921213</v>
      </c>
      <c r="F3985" t="s">
        <v>7584</v>
      </c>
      <c r="G3985" t="s">
        <v>7585</v>
      </c>
      <c r="H3985" t="s">
        <v>1763</v>
      </c>
      <c r="I3985">
        <v>1</v>
      </c>
      <c r="J3985" t="s">
        <v>34</v>
      </c>
      <c r="K3985" t="s">
        <v>35</v>
      </c>
      <c r="L3985">
        <v>12.64</v>
      </c>
      <c r="M3985" t="s">
        <v>36</v>
      </c>
      <c r="N3985">
        <v>10.99</v>
      </c>
      <c r="O3985" t="s">
        <v>36</v>
      </c>
      <c r="P3985">
        <v>12.18</v>
      </c>
      <c r="Q3985" t="s">
        <v>37</v>
      </c>
      <c r="R3985">
        <v>10.59</v>
      </c>
      <c r="S3985" t="s">
        <v>37</v>
      </c>
      <c r="T3985">
        <v>1.59</v>
      </c>
      <c r="U3985" t="s">
        <v>37</v>
      </c>
      <c r="V3985" t="s">
        <v>47</v>
      </c>
      <c r="W3985" t="s">
        <v>56</v>
      </c>
      <c r="X3985" t="s">
        <v>40</v>
      </c>
      <c r="Y3985" t="s">
        <v>15454</v>
      </c>
      <c r="Z3985">
        <v>7.41</v>
      </c>
      <c r="AA3985" t="s">
        <v>37</v>
      </c>
      <c r="AB3985">
        <v>1.59</v>
      </c>
      <c r="AC3985" t="s">
        <v>37</v>
      </c>
      <c r="AD3985">
        <v>13</v>
      </c>
      <c r="AE3985">
        <f t="shared" si="438"/>
        <v>113</v>
      </c>
      <c r="AF3985" s="8">
        <f t="shared" si="439"/>
        <v>10.778761061946902</v>
      </c>
      <c r="AG3985" s="8">
        <f t="shared" si="440"/>
        <v>1.4012389380530974</v>
      </c>
      <c r="AH3985">
        <f t="shared" si="441"/>
        <v>11.46</v>
      </c>
      <c r="AI3985">
        <f t="shared" si="442"/>
        <v>1.49</v>
      </c>
      <c r="AJ3985" s="9">
        <f t="shared" si="443"/>
        <v>9.0030000000000001</v>
      </c>
      <c r="AK3985" s="10">
        <f t="shared" si="444"/>
        <v>7.6017610619469025</v>
      </c>
    </row>
    <row r="3986" spans="1:37">
      <c r="A3986" s="1">
        <v>41639</v>
      </c>
      <c r="B3986">
        <v>1032472252519</v>
      </c>
      <c r="C3986" t="s">
        <v>15455</v>
      </c>
      <c r="D3986" t="s">
        <v>15456</v>
      </c>
      <c r="E3986">
        <v>9781429949033</v>
      </c>
      <c r="F3986" t="s">
        <v>3601</v>
      </c>
      <c r="G3986" t="s">
        <v>3602</v>
      </c>
      <c r="H3986" t="s">
        <v>171</v>
      </c>
      <c r="I3986">
        <v>1</v>
      </c>
      <c r="J3986" t="s">
        <v>34</v>
      </c>
      <c r="K3986" t="s">
        <v>35</v>
      </c>
      <c r="L3986">
        <v>12.64</v>
      </c>
      <c r="M3986" t="s">
        <v>36</v>
      </c>
      <c r="N3986">
        <v>10.99</v>
      </c>
      <c r="O3986" t="s">
        <v>36</v>
      </c>
      <c r="P3986">
        <v>12.18</v>
      </c>
      <c r="Q3986" t="s">
        <v>37</v>
      </c>
      <c r="R3986">
        <v>10.59</v>
      </c>
      <c r="S3986" t="s">
        <v>37</v>
      </c>
      <c r="T3986">
        <v>1.59</v>
      </c>
      <c r="U3986" t="s">
        <v>37</v>
      </c>
      <c r="V3986" t="s">
        <v>119</v>
      </c>
      <c r="W3986" t="s">
        <v>56</v>
      </c>
      <c r="X3986" t="s">
        <v>40</v>
      </c>
      <c r="Y3986" t="s">
        <v>7925</v>
      </c>
      <c r="Z3986">
        <v>7.41</v>
      </c>
      <c r="AA3986" t="s">
        <v>37</v>
      </c>
      <c r="AB3986">
        <v>1.59</v>
      </c>
      <c r="AC3986" t="s">
        <v>37</v>
      </c>
      <c r="AD3986">
        <v>13</v>
      </c>
      <c r="AE3986">
        <f t="shared" si="438"/>
        <v>113</v>
      </c>
      <c r="AF3986" s="8">
        <f t="shared" si="439"/>
        <v>10.778761061946902</v>
      </c>
      <c r="AG3986" s="8">
        <f t="shared" si="440"/>
        <v>1.4012389380530974</v>
      </c>
      <c r="AH3986">
        <f t="shared" si="441"/>
        <v>11.46</v>
      </c>
      <c r="AI3986">
        <f t="shared" si="442"/>
        <v>1.49</v>
      </c>
      <c r="AJ3986" s="9">
        <f t="shared" si="443"/>
        <v>9.0030000000000001</v>
      </c>
      <c r="AK3986" s="10">
        <f t="shared" si="444"/>
        <v>7.6017610619469025</v>
      </c>
    </row>
    <row r="3987" spans="1:37">
      <c r="A3987" s="1">
        <v>41639</v>
      </c>
      <c r="B3987">
        <v>1032472629515</v>
      </c>
      <c r="C3987" t="s">
        <v>15457</v>
      </c>
      <c r="D3987" t="s">
        <v>15458</v>
      </c>
      <c r="E3987">
        <v>9781429946568</v>
      </c>
      <c r="F3987" t="s">
        <v>6233</v>
      </c>
      <c r="G3987" t="s">
        <v>6234</v>
      </c>
      <c r="H3987" t="s">
        <v>62</v>
      </c>
      <c r="I3987">
        <v>1</v>
      </c>
      <c r="J3987" t="s">
        <v>34</v>
      </c>
      <c r="K3987" t="s">
        <v>35</v>
      </c>
      <c r="L3987">
        <v>10.35</v>
      </c>
      <c r="M3987" t="s">
        <v>36</v>
      </c>
      <c r="N3987">
        <v>8.99</v>
      </c>
      <c r="O3987" t="s">
        <v>36</v>
      </c>
      <c r="P3987">
        <v>9.9700000000000006</v>
      </c>
      <c r="Q3987" t="s">
        <v>37</v>
      </c>
      <c r="R3987">
        <v>8.66</v>
      </c>
      <c r="S3987" t="s">
        <v>37</v>
      </c>
      <c r="T3987">
        <v>1.31</v>
      </c>
      <c r="U3987" t="s">
        <v>37</v>
      </c>
      <c r="V3987" t="s">
        <v>9873</v>
      </c>
      <c r="W3987" t="s">
        <v>56</v>
      </c>
      <c r="X3987" t="s">
        <v>40</v>
      </c>
      <c r="Y3987" t="s">
        <v>15371</v>
      </c>
      <c r="Z3987">
        <v>6.06</v>
      </c>
      <c r="AA3987" t="s">
        <v>37</v>
      </c>
      <c r="AB3987">
        <v>1.31</v>
      </c>
      <c r="AC3987" t="s">
        <v>37</v>
      </c>
      <c r="AD3987">
        <v>13</v>
      </c>
      <c r="AE3987">
        <f t="shared" si="438"/>
        <v>113</v>
      </c>
      <c r="AF3987" s="8">
        <f t="shared" si="439"/>
        <v>8.8230088495575227</v>
      </c>
      <c r="AG3987" s="8">
        <f t="shared" si="440"/>
        <v>1.1469911504424779</v>
      </c>
      <c r="AH3987">
        <f t="shared" si="441"/>
        <v>9.3800000000000008</v>
      </c>
      <c r="AI3987">
        <f t="shared" si="442"/>
        <v>1.22</v>
      </c>
      <c r="AJ3987" s="9">
        <f t="shared" si="443"/>
        <v>7.3719999999999999</v>
      </c>
      <c r="AK3987" s="10">
        <f t="shared" si="444"/>
        <v>6.225008849557522</v>
      </c>
    </row>
    <row r="3988" spans="1:37">
      <c r="A3988" s="1">
        <v>41639</v>
      </c>
      <c r="B3988">
        <v>1032473023511</v>
      </c>
      <c r="C3988" t="s">
        <v>15459</v>
      </c>
      <c r="D3988" t="s">
        <v>15460</v>
      </c>
      <c r="E3988">
        <v>9781250009760</v>
      </c>
      <c r="F3988" t="s">
        <v>15461</v>
      </c>
      <c r="G3988" t="s">
        <v>15462</v>
      </c>
      <c r="H3988" t="s">
        <v>15463</v>
      </c>
      <c r="I3988">
        <v>1</v>
      </c>
      <c r="J3988" t="s">
        <v>34</v>
      </c>
      <c r="K3988" t="s">
        <v>35</v>
      </c>
      <c r="L3988">
        <v>16.09</v>
      </c>
      <c r="M3988" t="s">
        <v>36</v>
      </c>
      <c r="N3988">
        <v>13.99</v>
      </c>
      <c r="O3988" t="s">
        <v>36</v>
      </c>
      <c r="P3988">
        <v>15.5</v>
      </c>
      <c r="Q3988" t="s">
        <v>37</v>
      </c>
      <c r="R3988">
        <v>13.48</v>
      </c>
      <c r="S3988" t="s">
        <v>37</v>
      </c>
      <c r="T3988">
        <v>2.02</v>
      </c>
      <c r="U3988" t="s">
        <v>37</v>
      </c>
      <c r="V3988" t="s">
        <v>200</v>
      </c>
      <c r="W3988" t="s">
        <v>162</v>
      </c>
      <c r="X3988" t="s">
        <v>40</v>
      </c>
      <c r="Y3988" t="s">
        <v>15464</v>
      </c>
      <c r="Z3988">
        <v>9.44</v>
      </c>
      <c r="AA3988" t="s">
        <v>37</v>
      </c>
      <c r="AB3988">
        <v>2.02</v>
      </c>
      <c r="AC3988" t="s">
        <v>37</v>
      </c>
      <c r="AD3988">
        <v>5</v>
      </c>
      <c r="AE3988">
        <f t="shared" si="438"/>
        <v>105</v>
      </c>
      <c r="AF3988" s="8">
        <f t="shared" si="439"/>
        <v>14.761904761904763</v>
      </c>
      <c r="AG3988" s="8">
        <f t="shared" si="440"/>
        <v>0.73809523809523814</v>
      </c>
      <c r="AH3988">
        <f t="shared" si="441"/>
        <v>15.7</v>
      </c>
      <c r="AI3988">
        <f t="shared" si="442"/>
        <v>0.78</v>
      </c>
      <c r="AJ3988" s="9">
        <f t="shared" si="443"/>
        <v>11.456</v>
      </c>
      <c r="AK3988" s="10">
        <f t="shared" si="444"/>
        <v>10.717904761904762</v>
      </c>
    </row>
    <row r="3989" spans="1:37">
      <c r="A3989" s="1">
        <v>41639</v>
      </c>
      <c r="B3989">
        <v>1032473420520</v>
      </c>
      <c r="C3989" t="s">
        <v>15465</v>
      </c>
      <c r="D3989" t="s">
        <v>15466</v>
      </c>
      <c r="E3989">
        <v>9781466850491</v>
      </c>
      <c r="F3989" t="s">
        <v>694</v>
      </c>
      <c r="G3989" t="s">
        <v>695</v>
      </c>
      <c r="H3989" t="s">
        <v>696</v>
      </c>
      <c r="I3989">
        <v>1</v>
      </c>
      <c r="J3989" t="s">
        <v>34</v>
      </c>
      <c r="K3989" t="s">
        <v>35</v>
      </c>
      <c r="L3989">
        <v>0</v>
      </c>
      <c r="M3989" t="s">
        <v>36</v>
      </c>
      <c r="N3989">
        <v>0</v>
      </c>
      <c r="O3989" t="s">
        <v>36</v>
      </c>
      <c r="P3989">
        <v>0</v>
      </c>
      <c r="Q3989" t="s">
        <v>37</v>
      </c>
      <c r="R3989">
        <v>0</v>
      </c>
      <c r="S3989" t="s">
        <v>37</v>
      </c>
      <c r="T3989">
        <v>0</v>
      </c>
      <c r="U3989" t="s">
        <v>37</v>
      </c>
      <c r="V3989" t="s">
        <v>287</v>
      </c>
      <c r="W3989" t="s">
        <v>140</v>
      </c>
      <c r="X3989" t="s">
        <v>40</v>
      </c>
      <c r="Y3989" t="s">
        <v>15467</v>
      </c>
      <c r="Z3989">
        <v>0</v>
      </c>
      <c r="AA3989" t="s">
        <v>37</v>
      </c>
      <c r="AB3989">
        <v>0</v>
      </c>
      <c r="AC3989" t="s">
        <v>37</v>
      </c>
      <c r="AD3989">
        <v>5</v>
      </c>
      <c r="AE3989">
        <f t="shared" si="438"/>
        <v>105</v>
      </c>
      <c r="AF3989" s="8">
        <f t="shared" si="439"/>
        <v>0</v>
      </c>
      <c r="AG3989" s="8">
        <f t="shared" si="440"/>
        <v>0</v>
      </c>
      <c r="AH3989">
        <f t="shared" si="441"/>
        <v>0</v>
      </c>
      <c r="AI3989">
        <f t="shared" si="442"/>
        <v>0</v>
      </c>
      <c r="AJ3989" s="9">
        <f t="shared" si="443"/>
        <v>0</v>
      </c>
      <c r="AK3989" s="10">
        <f t="shared" si="444"/>
        <v>0</v>
      </c>
    </row>
    <row r="3990" spans="1:37">
      <c r="A3990" s="1">
        <v>41639</v>
      </c>
      <c r="B3990">
        <v>1032474746511</v>
      </c>
      <c r="C3990" t="s">
        <v>15468</v>
      </c>
      <c r="D3990" t="s">
        <v>15469</v>
      </c>
      <c r="E3990">
        <v>9780765376824</v>
      </c>
      <c r="F3990" t="s">
        <v>60</v>
      </c>
      <c r="G3990" t="s">
        <v>61</v>
      </c>
      <c r="H3990" t="s">
        <v>62</v>
      </c>
      <c r="I3990">
        <v>1</v>
      </c>
      <c r="J3990" t="s">
        <v>34</v>
      </c>
      <c r="K3990" t="s">
        <v>35</v>
      </c>
      <c r="L3990">
        <v>35.64</v>
      </c>
      <c r="M3990" t="s">
        <v>36</v>
      </c>
      <c r="N3990">
        <v>30.99</v>
      </c>
      <c r="O3990" t="s">
        <v>36</v>
      </c>
      <c r="P3990">
        <v>34.340000000000003</v>
      </c>
      <c r="Q3990" t="s">
        <v>37</v>
      </c>
      <c r="R3990">
        <v>29.86</v>
      </c>
      <c r="S3990" t="s">
        <v>37</v>
      </c>
      <c r="T3990">
        <v>4.4800000000000004</v>
      </c>
      <c r="U3990" t="s">
        <v>37</v>
      </c>
      <c r="V3990" t="s">
        <v>12365</v>
      </c>
      <c r="W3990" t="s">
        <v>56</v>
      </c>
      <c r="X3990" t="s">
        <v>40</v>
      </c>
      <c r="Y3990" t="s">
        <v>12366</v>
      </c>
      <c r="Z3990">
        <v>20.9</v>
      </c>
      <c r="AA3990" t="s">
        <v>37</v>
      </c>
      <c r="AB3990">
        <v>4.4800000000000004</v>
      </c>
      <c r="AC3990" t="s">
        <v>37</v>
      </c>
      <c r="AD3990">
        <v>13</v>
      </c>
      <c r="AE3990">
        <f t="shared" si="438"/>
        <v>113</v>
      </c>
      <c r="AF3990" s="8">
        <f t="shared" si="439"/>
        <v>30.389380530973455</v>
      </c>
      <c r="AG3990" s="8">
        <f t="shared" si="440"/>
        <v>3.9506194690265488</v>
      </c>
      <c r="AH3990">
        <f t="shared" si="441"/>
        <v>32.32</v>
      </c>
      <c r="AI3990">
        <f t="shared" si="442"/>
        <v>4.2</v>
      </c>
      <c r="AJ3990" s="9">
        <f t="shared" si="443"/>
        <v>25.382000000000001</v>
      </c>
      <c r="AK3990" s="10">
        <f t="shared" si="444"/>
        <v>21.431380530973453</v>
      </c>
    </row>
    <row r="3991" spans="1:37">
      <c r="A3991" s="1">
        <v>41639</v>
      </c>
      <c r="B3991">
        <v>1032477010515</v>
      </c>
      <c r="C3991" t="s">
        <v>15470</v>
      </c>
      <c r="D3991" t="s">
        <v>15471</v>
      </c>
      <c r="E3991">
        <v>9781466803350</v>
      </c>
      <c r="F3991" t="s">
        <v>371</v>
      </c>
      <c r="G3991" t="s">
        <v>372</v>
      </c>
      <c r="H3991" t="s">
        <v>373</v>
      </c>
      <c r="I3991">
        <v>1</v>
      </c>
      <c r="J3991" t="s">
        <v>34</v>
      </c>
      <c r="K3991" t="s">
        <v>35</v>
      </c>
      <c r="L3991">
        <v>0</v>
      </c>
      <c r="M3991" t="s">
        <v>36</v>
      </c>
      <c r="N3991">
        <v>0</v>
      </c>
      <c r="O3991" t="s">
        <v>36</v>
      </c>
      <c r="P3991">
        <v>0</v>
      </c>
      <c r="Q3991" t="s">
        <v>37</v>
      </c>
      <c r="R3991">
        <v>0</v>
      </c>
      <c r="S3991" t="s">
        <v>37</v>
      </c>
      <c r="T3991">
        <v>0</v>
      </c>
      <c r="U3991" t="s">
        <v>37</v>
      </c>
      <c r="V3991" t="s">
        <v>952</v>
      </c>
      <c r="W3991" t="s">
        <v>1029</v>
      </c>
      <c r="X3991" t="s">
        <v>40</v>
      </c>
      <c r="Y3991" t="s">
        <v>15472</v>
      </c>
      <c r="Z3991">
        <v>0</v>
      </c>
      <c r="AA3991" t="s">
        <v>37</v>
      </c>
      <c r="AB3991">
        <v>0</v>
      </c>
      <c r="AC3991" t="s">
        <v>37</v>
      </c>
      <c r="AD3991">
        <v>5</v>
      </c>
      <c r="AE3991">
        <f t="shared" si="438"/>
        <v>105</v>
      </c>
      <c r="AF3991" s="8">
        <f t="shared" si="439"/>
        <v>0</v>
      </c>
      <c r="AG3991" s="8">
        <f t="shared" si="440"/>
        <v>0</v>
      </c>
      <c r="AH3991">
        <f t="shared" si="441"/>
        <v>0</v>
      </c>
      <c r="AI3991">
        <f t="shared" si="442"/>
        <v>0</v>
      </c>
      <c r="AJ3991" s="9">
        <f t="shared" si="443"/>
        <v>0</v>
      </c>
      <c r="AK3991" s="10">
        <f t="shared" si="444"/>
        <v>0</v>
      </c>
    </row>
    <row r="3992" spans="1:37">
      <c r="A3992" s="1">
        <v>41639</v>
      </c>
      <c r="B3992">
        <v>1032478835511</v>
      </c>
      <c r="C3992" t="s">
        <v>15473</v>
      </c>
      <c r="D3992" t="s">
        <v>15474</v>
      </c>
      <c r="E3992">
        <v>9781250028648</v>
      </c>
      <c r="F3992" t="s">
        <v>385</v>
      </c>
      <c r="G3992" t="s">
        <v>386</v>
      </c>
      <c r="H3992" t="s">
        <v>387</v>
      </c>
      <c r="I3992">
        <v>1</v>
      </c>
      <c r="J3992" t="s">
        <v>34</v>
      </c>
      <c r="K3992" t="s">
        <v>35</v>
      </c>
      <c r="L3992">
        <v>16.09</v>
      </c>
      <c r="M3992" t="s">
        <v>36</v>
      </c>
      <c r="N3992">
        <v>13.99</v>
      </c>
      <c r="O3992" t="s">
        <v>36</v>
      </c>
      <c r="P3992">
        <v>15.5</v>
      </c>
      <c r="Q3992" t="s">
        <v>37</v>
      </c>
      <c r="R3992">
        <v>13.48</v>
      </c>
      <c r="S3992" t="s">
        <v>37</v>
      </c>
      <c r="T3992">
        <v>2.02</v>
      </c>
      <c r="U3992" t="s">
        <v>37</v>
      </c>
      <c r="V3992" t="s">
        <v>55</v>
      </c>
      <c r="W3992" t="s">
        <v>56</v>
      </c>
      <c r="X3992" t="s">
        <v>40</v>
      </c>
      <c r="Y3992" t="s">
        <v>15475</v>
      </c>
      <c r="Z3992">
        <v>9.44</v>
      </c>
      <c r="AA3992" t="s">
        <v>37</v>
      </c>
      <c r="AB3992">
        <v>2.02</v>
      </c>
      <c r="AC3992" t="s">
        <v>37</v>
      </c>
      <c r="AD3992">
        <v>13</v>
      </c>
      <c r="AE3992">
        <f t="shared" si="438"/>
        <v>113</v>
      </c>
      <c r="AF3992" s="8">
        <f t="shared" si="439"/>
        <v>13.716814159292035</v>
      </c>
      <c r="AG3992" s="8">
        <f t="shared" si="440"/>
        <v>1.7831858407079644</v>
      </c>
      <c r="AH3992">
        <f t="shared" si="441"/>
        <v>14.59</v>
      </c>
      <c r="AI3992">
        <f t="shared" si="442"/>
        <v>1.89</v>
      </c>
      <c r="AJ3992" s="9">
        <f t="shared" si="443"/>
        <v>11.456</v>
      </c>
      <c r="AK3992" s="10">
        <f t="shared" si="444"/>
        <v>9.6728141592920345</v>
      </c>
    </row>
    <row r="3993" spans="1:37">
      <c r="A3993" s="1">
        <v>41639</v>
      </c>
      <c r="B3993">
        <v>1032479330512</v>
      </c>
      <c r="C3993" t="s">
        <v>15476</v>
      </c>
      <c r="D3993" t="s">
        <v>15477</v>
      </c>
      <c r="E3993">
        <v>9781429953382</v>
      </c>
      <c r="F3993" t="s">
        <v>2968</v>
      </c>
      <c r="G3993" t="s">
        <v>2969</v>
      </c>
      <c r="H3993" t="s">
        <v>2970</v>
      </c>
      <c r="I3993">
        <v>1</v>
      </c>
      <c r="J3993" t="s">
        <v>34</v>
      </c>
      <c r="K3993" t="s">
        <v>35</v>
      </c>
      <c r="L3993">
        <v>12.64</v>
      </c>
      <c r="M3993" t="s">
        <v>36</v>
      </c>
      <c r="N3993">
        <v>10.99</v>
      </c>
      <c r="O3993" t="s">
        <v>36</v>
      </c>
      <c r="P3993">
        <v>12.18</v>
      </c>
      <c r="Q3993" t="s">
        <v>37</v>
      </c>
      <c r="R3993">
        <v>10.59</v>
      </c>
      <c r="S3993" t="s">
        <v>37</v>
      </c>
      <c r="T3993">
        <v>1.59</v>
      </c>
      <c r="U3993" t="s">
        <v>37</v>
      </c>
      <c r="V3993" t="s">
        <v>15478</v>
      </c>
      <c r="W3993" t="s">
        <v>56</v>
      </c>
      <c r="X3993" t="s">
        <v>40</v>
      </c>
      <c r="Y3993" t="s">
        <v>15479</v>
      </c>
      <c r="Z3993">
        <v>7.41</v>
      </c>
      <c r="AA3993" t="s">
        <v>37</v>
      </c>
      <c r="AB3993">
        <v>1.59</v>
      </c>
      <c r="AC3993" t="s">
        <v>37</v>
      </c>
      <c r="AD3993">
        <v>13</v>
      </c>
      <c r="AE3993">
        <f t="shared" si="438"/>
        <v>113</v>
      </c>
      <c r="AF3993" s="8">
        <f t="shared" si="439"/>
        <v>10.778761061946902</v>
      </c>
      <c r="AG3993" s="8">
        <f t="shared" si="440"/>
        <v>1.4012389380530974</v>
      </c>
      <c r="AH3993">
        <f t="shared" si="441"/>
        <v>11.46</v>
      </c>
      <c r="AI3993">
        <f t="shared" si="442"/>
        <v>1.49</v>
      </c>
      <c r="AJ3993" s="9">
        <f t="shared" si="443"/>
        <v>9.0030000000000001</v>
      </c>
      <c r="AK3993" s="10">
        <f t="shared" si="444"/>
        <v>7.6017610619469025</v>
      </c>
    </row>
    <row r="3994" spans="1:37">
      <c r="A3994" s="1">
        <v>41639</v>
      </c>
      <c r="B3994">
        <v>1032479780512</v>
      </c>
      <c r="C3994" t="s">
        <v>15480</v>
      </c>
      <c r="D3994" t="s">
        <v>15481</v>
      </c>
      <c r="E3994">
        <v>9781466807563</v>
      </c>
      <c r="F3994" t="s">
        <v>10178</v>
      </c>
      <c r="G3994" t="s">
        <v>10179</v>
      </c>
      <c r="H3994" t="s">
        <v>10180</v>
      </c>
      <c r="I3994">
        <v>1</v>
      </c>
      <c r="J3994" t="s">
        <v>34</v>
      </c>
      <c r="K3994" t="s">
        <v>35</v>
      </c>
      <c r="L3994">
        <v>0</v>
      </c>
      <c r="M3994" t="s">
        <v>36</v>
      </c>
      <c r="N3994">
        <v>0</v>
      </c>
      <c r="O3994" t="s">
        <v>36</v>
      </c>
      <c r="P3994">
        <v>0</v>
      </c>
      <c r="Q3994" t="s">
        <v>37</v>
      </c>
      <c r="R3994">
        <v>0</v>
      </c>
      <c r="S3994" t="s">
        <v>37</v>
      </c>
      <c r="T3994">
        <v>0</v>
      </c>
      <c r="U3994" t="s">
        <v>37</v>
      </c>
      <c r="V3994" t="s">
        <v>3879</v>
      </c>
      <c r="W3994" t="s">
        <v>95</v>
      </c>
      <c r="X3994" t="s">
        <v>40</v>
      </c>
      <c r="Y3994" t="s">
        <v>15482</v>
      </c>
      <c r="Z3994">
        <v>0</v>
      </c>
      <c r="AA3994" t="s">
        <v>37</v>
      </c>
      <c r="AB3994">
        <v>0</v>
      </c>
      <c r="AC3994" t="s">
        <v>37</v>
      </c>
      <c r="AD3994">
        <v>5</v>
      </c>
      <c r="AE3994">
        <f t="shared" si="438"/>
        <v>105</v>
      </c>
      <c r="AF3994" s="8">
        <f t="shared" si="439"/>
        <v>0</v>
      </c>
      <c r="AG3994" s="8">
        <f t="shared" si="440"/>
        <v>0</v>
      </c>
      <c r="AH3994">
        <f t="shared" si="441"/>
        <v>0</v>
      </c>
      <c r="AI3994">
        <f t="shared" si="442"/>
        <v>0</v>
      </c>
      <c r="AJ3994" s="9">
        <f t="shared" si="443"/>
        <v>0</v>
      </c>
      <c r="AK3994" s="10">
        <f t="shared" si="444"/>
        <v>0</v>
      </c>
    </row>
    <row r="3995" spans="1:37">
      <c r="A3995" s="1">
        <v>41639</v>
      </c>
      <c r="B3995">
        <v>1032480756521</v>
      </c>
      <c r="C3995" t="s">
        <v>15483</v>
      </c>
      <c r="D3995" t="s">
        <v>15484</v>
      </c>
      <c r="E3995">
        <v>9781466838413</v>
      </c>
      <c r="F3995" t="s">
        <v>364</v>
      </c>
      <c r="G3995" t="s">
        <v>365</v>
      </c>
      <c r="H3995" t="s">
        <v>366</v>
      </c>
      <c r="I3995">
        <v>1</v>
      </c>
      <c r="J3995" t="s">
        <v>34</v>
      </c>
      <c r="K3995" t="s">
        <v>35</v>
      </c>
      <c r="L3995">
        <v>10.34</v>
      </c>
      <c r="M3995" t="s">
        <v>36</v>
      </c>
      <c r="N3995">
        <v>8.99</v>
      </c>
      <c r="O3995" t="s">
        <v>36</v>
      </c>
      <c r="P3995">
        <v>9.9600000000000009</v>
      </c>
      <c r="Q3995" t="s">
        <v>37</v>
      </c>
      <c r="R3995">
        <v>8.66</v>
      </c>
      <c r="S3995" t="s">
        <v>37</v>
      </c>
      <c r="T3995">
        <v>1.3</v>
      </c>
      <c r="U3995" t="s">
        <v>37</v>
      </c>
      <c r="V3995" t="s">
        <v>3943</v>
      </c>
      <c r="W3995" t="s">
        <v>2071</v>
      </c>
      <c r="X3995" t="s">
        <v>40</v>
      </c>
      <c r="Y3995" t="s">
        <v>15485</v>
      </c>
      <c r="Z3995">
        <v>6.06</v>
      </c>
      <c r="AA3995" t="s">
        <v>37</v>
      </c>
      <c r="AB3995">
        <v>1.3</v>
      </c>
      <c r="AC3995" t="s">
        <v>37</v>
      </c>
      <c r="AD3995">
        <v>13</v>
      </c>
      <c r="AE3995">
        <f t="shared" si="438"/>
        <v>113</v>
      </c>
      <c r="AF3995" s="8">
        <f t="shared" si="439"/>
        <v>8.8141592920353986</v>
      </c>
      <c r="AG3995" s="8">
        <f t="shared" si="440"/>
        <v>1.1458407079646018</v>
      </c>
      <c r="AH3995">
        <f t="shared" si="441"/>
        <v>9.3699999999999992</v>
      </c>
      <c r="AI3995">
        <f t="shared" si="442"/>
        <v>1.21</v>
      </c>
      <c r="AJ3995" s="9">
        <f t="shared" si="443"/>
        <v>7.3619999999999992</v>
      </c>
      <c r="AK3995" s="10">
        <f t="shared" si="444"/>
        <v>6.2161592920353979</v>
      </c>
    </row>
    <row r="3996" spans="1:37">
      <c r="A3996" s="1">
        <v>41639</v>
      </c>
      <c r="B3996">
        <v>1032481714512</v>
      </c>
      <c r="C3996" t="s">
        <v>15486</v>
      </c>
      <c r="D3996" t="s">
        <v>15487</v>
      </c>
      <c r="E3996">
        <v>9781250020017</v>
      </c>
      <c r="F3996" t="s">
        <v>1193</v>
      </c>
      <c r="G3996" t="s">
        <v>1194</v>
      </c>
      <c r="H3996" t="s">
        <v>184</v>
      </c>
      <c r="I3996">
        <v>1</v>
      </c>
      <c r="J3996" t="s">
        <v>34</v>
      </c>
      <c r="K3996" t="s">
        <v>35</v>
      </c>
      <c r="L3996">
        <v>16.55</v>
      </c>
      <c r="M3996" t="s">
        <v>36</v>
      </c>
      <c r="N3996">
        <v>14.39</v>
      </c>
      <c r="O3996" t="s">
        <v>36</v>
      </c>
      <c r="P3996">
        <v>15.95</v>
      </c>
      <c r="Q3996" t="s">
        <v>37</v>
      </c>
      <c r="R3996">
        <v>13.87</v>
      </c>
      <c r="S3996" t="s">
        <v>37</v>
      </c>
      <c r="T3996">
        <v>2.08</v>
      </c>
      <c r="U3996" t="s">
        <v>37</v>
      </c>
      <c r="V3996" t="s">
        <v>161</v>
      </c>
      <c r="W3996" t="s">
        <v>127</v>
      </c>
      <c r="X3996" t="s">
        <v>40</v>
      </c>
      <c r="Y3996" t="s">
        <v>15488</v>
      </c>
      <c r="Z3996">
        <v>9.7100000000000009</v>
      </c>
      <c r="AA3996" t="s">
        <v>37</v>
      </c>
      <c r="AB3996">
        <v>2.08</v>
      </c>
      <c r="AC3996" t="s">
        <v>37</v>
      </c>
      <c r="AD3996">
        <v>5</v>
      </c>
      <c r="AE3996">
        <f t="shared" si="438"/>
        <v>105</v>
      </c>
      <c r="AF3996" s="8">
        <f t="shared" si="439"/>
        <v>15.19047619047619</v>
      </c>
      <c r="AG3996" s="8">
        <f t="shared" si="440"/>
        <v>0.75952380952380949</v>
      </c>
      <c r="AH3996">
        <f t="shared" si="441"/>
        <v>16.149999999999999</v>
      </c>
      <c r="AI3996">
        <f t="shared" si="442"/>
        <v>0.8</v>
      </c>
      <c r="AJ3996" s="9">
        <f t="shared" si="443"/>
        <v>11.789</v>
      </c>
      <c r="AK3996" s="10">
        <f t="shared" si="444"/>
        <v>11.02947619047619</v>
      </c>
    </row>
    <row r="3997" spans="1:37">
      <c r="A3997" s="1">
        <v>41639</v>
      </c>
      <c r="B3997">
        <v>1032481956513</v>
      </c>
      <c r="C3997" t="s">
        <v>15489</v>
      </c>
      <c r="D3997" t="s">
        <v>15490</v>
      </c>
      <c r="E3997">
        <v>9781466800663</v>
      </c>
      <c r="F3997" t="s">
        <v>11822</v>
      </c>
      <c r="G3997" t="s">
        <v>11823</v>
      </c>
      <c r="H3997" t="s">
        <v>11824</v>
      </c>
      <c r="I3997">
        <v>1</v>
      </c>
      <c r="J3997" t="s">
        <v>34</v>
      </c>
      <c r="K3997" t="s">
        <v>35</v>
      </c>
      <c r="L3997">
        <v>12.64</v>
      </c>
      <c r="M3997" t="s">
        <v>36</v>
      </c>
      <c r="N3997">
        <v>10.99</v>
      </c>
      <c r="O3997" t="s">
        <v>36</v>
      </c>
      <c r="P3997">
        <v>12.18</v>
      </c>
      <c r="Q3997" t="s">
        <v>37</v>
      </c>
      <c r="R3997">
        <v>10.59</v>
      </c>
      <c r="S3997" t="s">
        <v>37</v>
      </c>
      <c r="T3997">
        <v>1.59</v>
      </c>
      <c r="U3997" t="s">
        <v>37</v>
      </c>
      <c r="V3997" t="s">
        <v>788</v>
      </c>
      <c r="W3997" t="s">
        <v>140</v>
      </c>
      <c r="X3997" t="s">
        <v>40</v>
      </c>
      <c r="Y3997" t="s">
        <v>15491</v>
      </c>
      <c r="Z3997">
        <v>7.41</v>
      </c>
      <c r="AA3997" t="s">
        <v>37</v>
      </c>
      <c r="AB3997">
        <v>1.59</v>
      </c>
      <c r="AC3997" t="s">
        <v>37</v>
      </c>
      <c r="AD3997">
        <v>5</v>
      </c>
      <c r="AE3997">
        <f t="shared" si="438"/>
        <v>105</v>
      </c>
      <c r="AF3997" s="8">
        <f t="shared" si="439"/>
        <v>11.6</v>
      </c>
      <c r="AG3997" s="8">
        <f t="shared" si="440"/>
        <v>0.57999999999999996</v>
      </c>
      <c r="AH3997">
        <f t="shared" si="441"/>
        <v>12.34</v>
      </c>
      <c r="AI3997">
        <f t="shared" si="442"/>
        <v>0.61</v>
      </c>
      <c r="AJ3997" s="9">
        <f t="shared" si="443"/>
        <v>9.0030000000000001</v>
      </c>
      <c r="AK3997" s="10">
        <f t="shared" si="444"/>
        <v>8.423</v>
      </c>
    </row>
    <row r="3998" spans="1:37">
      <c r="A3998" s="1">
        <v>41639</v>
      </c>
      <c r="B3998">
        <v>1032483053512</v>
      </c>
      <c r="C3998" t="s">
        <v>15492</v>
      </c>
      <c r="D3998" t="s">
        <v>15493</v>
      </c>
      <c r="E3998">
        <v>9781466838413</v>
      </c>
      <c r="F3998" t="s">
        <v>364</v>
      </c>
      <c r="G3998" t="s">
        <v>365</v>
      </c>
      <c r="H3998" t="s">
        <v>366</v>
      </c>
      <c r="I3998">
        <v>1</v>
      </c>
      <c r="J3998" t="s">
        <v>34</v>
      </c>
      <c r="K3998" t="s">
        <v>35</v>
      </c>
      <c r="L3998">
        <v>10.34</v>
      </c>
      <c r="M3998" t="s">
        <v>36</v>
      </c>
      <c r="N3998">
        <v>8.99</v>
      </c>
      <c r="O3998" t="s">
        <v>36</v>
      </c>
      <c r="P3998">
        <v>9.9600000000000009</v>
      </c>
      <c r="Q3998" t="s">
        <v>37</v>
      </c>
      <c r="R3998">
        <v>8.66</v>
      </c>
      <c r="S3998" t="s">
        <v>37</v>
      </c>
      <c r="T3998">
        <v>1.3</v>
      </c>
      <c r="U3998" t="s">
        <v>37</v>
      </c>
      <c r="V3998" t="s">
        <v>161</v>
      </c>
      <c r="W3998" t="s">
        <v>127</v>
      </c>
      <c r="X3998" t="s">
        <v>40</v>
      </c>
      <c r="Y3998" t="s">
        <v>15488</v>
      </c>
      <c r="Z3998">
        <v>6.06</v>
      </c>
      <c r="AA3998" t="s">
        <v>37</v>
      </c>
      <c r="AB3998">
        <v>1.3</v>
      </c>
      <c r="AC3998" t="s">
        <v>37</v>
      </c>
      <c r="AD3998">
        <v>5</v>
      </c>
      <c r="AE3998">
        <f t="shared" si="438"/>
        <v>105</v>
      </c>
      <c r="AF3998" s="8">
        <f t="shared" si="439"/>
        <v>9.4857142857142858</v>
      </c>
      <c r="AG3998" s="8">
        <f t="shared" si="440"/>
        <v>0.47428571428571431</v>
      </c>
      <c r="AH3998">
        <f t="shared" si="441"/>
        <v>10.09</v>
      </c>
      <c r="AI3998">
        <f t="shared" si="442"/>
        <v>0.5</v>
      </c>
      <c r="AJ3998" s="9">
        <f t="shared" si="443"/>
        <v>7.3619999999999992</v>
      </c>
      <c r="AK3998" s="10">
        <f t="shared" si="444"/>
        <v>6.887714285714285</v>
      </c>
    </row>
    <row r="3999" spans="1:37">
      <c r="A3999" s="1">
        <v>41639</v>
      </c>
      <c r="B3999">
        <v>1032484161516</v>
      </c>
      <c r="C3999" t="s">
        <v>15494</v>
      </c>
      <c r="D3999" t="s">
        <v>15495</v>
      </c>
      <c r="E3999">
        <v>9781250020383</v>
      </c>
      <c r="F3999" t="s">
        <v>853</v>
      </c>
      <c r="G3999" t="s">
        <v>854</v>
      </c>
      <c r="H3999" t="s">
        <v>491</v>
      </c>
      <c r="I3999">
        <v>1</v>
      </c>
      <c r="J3999" t="s">
        <v>34</v>
      </c>
      <c r="K3999" t="s">
        <v>35</v>
      </c>
      <c r="L3999">
        <v>16.09</v>
      </c>
      <c r="M3999" t="s">
        <v>36</v>
      </c>
      <c r="N3999">
        <v>13.99</v>
      </c>
      <c r="O3999" t="s">
        <v>36</v>
      </c>
      <c r="P3999">
        <v>15.5</v>
      </c>
      <c r="Q3999" t="s">
        <v>37</v>
      </c>
      <c r="R3999">
        <v>13.48</v>
      </c>
      <c r="S3999" t="s">
        <v>37</v>
      </c>
      <c r="T3999">
        <v>2.02</v>
      </c>
      <c r="U3999" t="s">
        <v>37</v>
      </c>
      <c r="V3999" t="s">
        <v>10074</v>
      </c>
      <c r="W3999" t="s">
        <v>39</v>
      </c>
      <c r="X3999" t="s">
        <v>40</v>
      </c>
      <c r="Y3999" t="s">
        <v>15496</v>
      </c>
      <c r="Z3999">
        <v>9.44</v>
      </c>
      <c r="AA3999" t="s">
        <v>37</v>
      </c>
      <c r="AB3999">
        <v>2.02</v>
      </c>
      <c r="AC3999" t="s">
        <v>37</v>
      </c>
      <c r="AD3999">
        <v>5</v>
      </c>
      <c r="AE3999">
        <f t="shared" si="438"/>
        <v>105</v>
      </c>
      <c r="AF3999" s="8">
        <f t="shared" si="439"/>
        <v>14.761904761904763</v>
      </c>
      <c r="AG3999" s="8">
        <f t="shared" si="440"/>
        <v>0.73809523809523814</v>
      </c>
      <c r="AH3999">
        <f t="shared" si="441"/>
        <v>15.7</v>
      </c>
      <c r="AI3999">
        <f t="shared" si="442"/>
        <v>0.78</v>
      </c>
      <c r="AJ3999" s="9">
        <f t="shared" si="443"/>
        <v>11.456</v>
      </c>
      <c r="AK3999" s="10">
        <f t="shared" si="444"/>
        <v>10.717904761904762</v>
      </c>
    </row>
    <row r="4000" spans="1:37">
      <c r="A4000" s="1">
        <v>41639</v>
      </c>
      <c r="B4000">
        <v>1032484330520</v>
      </c>
      <c r="C4000" t="s">
        <v>15497</v>
      </c>
      <c r="D4000" t="s">
        <v>15498</v>
      </c>
      <c r="E4000">
        <v>9780805096040</v>
      </c>
      <c r="F4000" t="s">
        <v>4537</v>
      </c>
      <c r="G4000" t="s">
        <v>4538</v>
      </c>
      <c r="H4000" t="s">
        <v>4539</v>
      </c>
      <c r="I4000">
        <v>1</v>
      </c>
      <c r="J4000" t="s">
        <v>34</v>
      </c>
      <c r="K4000" t="s">
        <v>35</v>
      </c>
      <c r="L4000">
        <v>16.54</v>
      </c>
      <c r="M4000" t="s">
        <v>36</v>
      </c>
      <c r="N4000">
        <v>14.39</v>
      </c>
      <c r="O4000" t="s">
        <v>36</v>
      </c>
      <c r="P4000">
        <v>15.94</v>
      </c>
      <c r="Q4000" t="s">
        <v>37</v>
      </c>
      <c r="R4000">
        <v>13.87</v>
      </c>
      <c r="S4000" t="s">
        <v>37</v>
      </c>
      <c r="T4000">
        <v>2.0699999999999998</v>
      </c>
      <c r="U4000" t="s">
        <v>37</v>
      </c>
      <c r="V4000" t="s">
        <v>1129</v>
      </c>
      <c r="W4000" t="s">
        <v>140</v>
      </c>
      <c r="X4000" t="s">
        <v>40</v>
      </c>
      <c r="Y4000" t="s">
        <v>15499</v>
      </c>
      <c r="Z4000">
        <v>9.7100000000000009</v>
      </c>
      <c r="AA4000" t="s">
        <v>37</v>
      </c>
      <c r="AB4000">
        <v>2.0699999999999998</v>
      </c>
      <c r="AC4000" t="s">
        <v>37</v>
      </c>
      <c r="AD4000">
        <v>5</v>
      </c>
      <c r="AE4000">
        <f t="shared" si="438"/>
        <v>105</v>
      </c>
      <c r="AF4000" s="8">
        <f t="shared" si="439"/>
        <v>15.18095238095238</v>
      </c>
      <c r="AG4000" s="8">
        <f t="shared" si="440"/>
        <v>0.75904761904761897</v>
      </c>
      <c r="AH4000">
        <f t="shared" si="441"/>
        <v>16.14</v>
      </c>
      <c r="AI4000">
        <f t="shared" si="442"/>
        <v>0.8</v>
      </c>
      <c r="AJ4000" s="9">
        <f t="shared" si="443"/>
        <v>11.779</v>
      </c>
      <c r="AK4000" s="10">
        <f t="shared" si="444"/>
        <v>11.019952380952381</v>
      </c>
    </row>
    <row r="4001" spans="1:37">
      <c r="A4001" s="1">
        <v>41639</v>
      </c>
      <c r="B4001">
        <v>1032484852514</v>
      </c>
      <c r="C4001" t="s">
        <v>15500</v>
      </c>
      <c r="D4001" t="s">
        <v>15501</v>
      </c>
      <c r="E4001">
        <v>9780805098556</v>
      </c>
      <c r="F4001" t="s">
        <v>204</v>
      </c>
      <c r="G4001" t="s">
        <v>205</v>
      </c>
      <c r="H4001" t="s">
        <v>206</v>
      </c>
      <c r="I4001">
        <v>1</v>
      </c>
      <c r="J4001" t="s">
        <v>34</v>
      </c>
      <c r="K4001" t="s">
        <v>35</v>
      </c>
      <c r="L4001">
        <v>17.239999999999998</v>
      </c>
      <c r="M4001" t="s">
        <v>36</v>
      </c>
      <c r="N4001">
        <v>14.99</v>
      </c>
      <c r="O4001" t="s">
        <v>36</v>
      </c>
      <c r="P4001">
        <v>16.61</v>
      </c>
      <c r="Q4001" t="s">
        <v>37</v>
      </c>
      <c r="R4001">
        <v>14.44</v>
      </c>
      <c r="S4001" t="s">
        <v>37</v>
      </c>
      <c r="T4001">
        <v>2.17</v>
      </c>
      <c r="U4001" t="s">
        <v>37</v>
      </c>
      <c r="V4001" t="s">
        <v>81</v>
      </c>
      <c r="W4001" t="s">
        <v>178</v>
      </c>
      <c r="X4001" t="s">
        <v>40</v>
      </c>
      <c r="Y4001" t="s">
        <v>15502</v>
      </c>
      <c r="Z4001">
        <v>10.11</v>
      </c>
      <c r="AA4001" t="s">
        <v>37</v>
      </c>
      <c r="AB4001">
        <v>2.17</v>
      </c>
      <c r="AC4001" t="s">
        <v>37</v>
      </c>
      <c r="AD4001">
        <v>5</v>
      </c>
      <c r="AE4001">
        <f t="shared" si="438"/>
        <v>105</v>
      </c>
      <c r="AF4001" s="8">
        <f t="shared" si="439"/>
        <v>15.819047619047618</v>
      </c>
      <c r="AG4001" s="8">
        <f t="shared" si="440"/>
        <v>0.79095238095238085</v>
      </c>
      <c r="AH4001">
        <f t="shared" si="441"/>
        <v>16.82</v>
      </c>
      <c r="AI4001">
        <f t="shared" si="442"/>
        <v>0.84</v>
      </c>
      <c r="AJ4001" s="9">
        <f t="shared" si="443"/>
        <v>12.277999999999999</v>
      </c>
      <c r="AK4001" s="10">
        <f t="shared" si="444"/>
        <v>11.487047619047617</v>
      </c>
    </row>
    <row r="4002" spans="1:37">
      <c r="A4002" s="1">
        <v>41639</v>
      </c>
      <c r="B4002">
        <v>1032484905515</v>
      </c>
      <c r="C4002" t="s">
        <v>15503</v>
      </c>
      <c r="D4002" t="s">
        <v>15504</v>
      </c>
      <c r="E4002">
        <v>9781429920629</v>
      </c>
      <c r="F4002" t="s">
        <v>1603</v>
      </c>
      <c r="G4002" t="s">
        <v>1604</v>
      </c>
      <c r="H4002" t="s">
        <v>764</v>
      </c>
      <c r="I4002">
        <v>1</v>
      </c>
      <c r="J4002" t="s">
        <v>34</v>
      </c>
      <c r="K4002" t="s">
        <v>35</v>
      </c>
      <c r="L4002">
        <v>10.34</v>
      </c>
      <c r="M4002" t="s">
        <v>36</v>
      </c>
      <c r="N4002">
        <v>8.99</v>
      </c>
      <c r="O4002" t="s">
        <v>36</v>
      </c>
      <c r="P4002">
        <v>9.9600000000000009</v>
      </c>
      <c r="Q4002" t="s">
        <v>37</v>
      </c>
      <c r="R4002">
        <v>8.66</v>
      </c>
      <c r="S4002" t="s">
        <v>37</v>
      </c>
      <c r="T4002">
        <v>1.3</v>
      </c>
      <c r="U4002" t="s">
        <v>37</v>
      </c>
      <c r="V4002" t="s">
        <v>55</v>
      </c>
      <c r="W4002" t="s">
        <v>56</v>
      </c>
      <c r="X4002" t="s">
        <v>40</v>
      </c>
      <c r="Y4002" t="s">
        <v>15505</v>
      </c>
      <c r="Z4002">
        <v>6.06</v>
      </c>
      <c r="AA4002" t="s">
        <v>37</v>
      </c>
      <c r="AB4002">
        <v>1.3</v>
      </c>
      <c r="AC4002" t="s">
        <v>37</v>
      </c>
      <c r="AD4002">
        <v>13</v>
      </c>
      <c r="AE4002">
        <f t="shared" si="438"/>
        <v>113</v>
      </c>
      <c r="AF4002" s="8">
        <f t="shared" si="439"/>
        <v>8.8141592920353986</v>
      </c>
      <c r="AG4002" s="8">
        <f t="shared" si="440"/>
        <v>1.1458407079646018</v>
      </c>
      <c r="AH4002">
        <f t="shared" si="441"/>
        <v>9.3699999999999992</v>
      </c>
      <c r="AI4002">
        <f t="shared" si="442"/>
        <v>1.21</v>
      </c>
      <c r="AJ4002" s="9">
        <f t="shared" si="443"/>
        <v>7.3619999999999992</v>
      </c>
      <c r="AK4002" s="10">
        <f t="shared" si="444"/>
        <v>6.2161592920353979</v>
      </c>
    </row>
    <row r="4003" spans="1:37">
      <c r="A4003" s="1">
        <v>41639</v>
      </c>
      <c r="B4003">
        <v>1032484978512</v>
      </c>
      <c r="C4003" t="s">
        <v>15506</v>
      </c>
      <c r="D4003" t="s">
        <v>15507</v>
      </c>
      <c r="E4003">
        <v>9780805099485</v>
      </c>
      <c r="F4003" t="s">
        <v>1761</v>
      </c>
      <c r="G4003" t="s">
        <v>1762</v>
      </c>
      <c r="H4003" t="s">
        <v>1763</v>
      </c>
      <c r="I4003">
        <v>1</v>
      </c>
      <c r="J4003" t="s">
        <v>34</v>
      </c>
      <c r="K4003" t="s">
        <v>35</v>
      </c>
      <c r="L4003">
        <v>12.64</v>
      </c>
      <c r="M4003" t="s">
        <v>36</v>
      </c>
      <c r="N4003">
        <v>10.99</v>
      </c>
      <c r="O4003" t="s">
        <v>36</v>
      </c>
      <c r="P4003">
        <v>12.18</v>
      </c>
      <c r="Q4003" t="s">
        <v>37</v>
      </c>
      <c r="R4003">
        <v>10.59</v>
      </c>
      <c r="S4003" t="s">
        <v>37</v>
      </c>
      <c r="T4003">
        <v>1.59</v>
      </c>
      <c r="U4003" t="s">
        <v>37</v>
      </c>
      <c r="V4003" t="s">
        <v>9174</v>
      </c>
      <c r="W4003" t="s">
        <v>173</v>
      </c>
      <c r="X4003" t="s">
        <v>40</v>
      </c>
      <c r="Y4003" t="s">
        <v>15404</v>
      </c>
      <c r="Z4003">
        <v>7.41</v>
      </c>
      <c r="AA4003" t="s">
        <v>37</v>
      </c>
      <c r="AB4003">
        <v>1.59</v>
      </c>
      <c r="AC4003" t="s">
        <v>37</v>
      </c>
      <c r="AD4003">
        <v>5</v>
      </c>
      <c r="AE4003">
        <f t="shared" si="438"/>
        <v>105</v>
      </c>
      <c r="AF4003" s="8">
        <f t="shared" si="439"/>
        <v>11.6</v>
      </c>
      <c r="AG4003" s="8">
        <f t="shared" si="440"/>
        <v>0.57999999999999996</v>
      </c>
      <c r="AH4003">
        <f t="shared" si="441"/>
        <v>12.34</v>
      </c>
      <c r="AI4003">
        <f t="shared" si="442"/>
        <v>0.61</v>
      </c>
      <c r="AJ4003" s="9">
        <f t="shared" si="443"/>
        <v>9.0030000000000001</v>
      </c>
      <c r="AK4003" s="10">
        <f t="shared" si="444"/>
        <v>8.423</v>
      </c>
    </row>
    <row r="4004" spans="1:37">
      <c r="A4004" s="1">
        <v>41639</v>
      </c>
      <c r="B4004">
        <v>1032486830513</v>
      </c>
      <c r="C4004" t="s">
        <v>15508</v>
      </c>
      <c r="D4004" t="s">
        <v>15509</v>
      </c>
      <c r="E4004">
        <v>9781466858411</v>
      </c>
      <c r="F4004" t="s">
        <v>274</v>
      </c>
      <c r="G4004" t="s">
        <v>275</v>
      </c>
      <c r="H4004" t="s">
        <v>276</v>
      </c>
      <c r="I4004">
        <v>1</v>
      </c>
      <c r="J4004" t="s">
        <v>34</v>
      </c>
      <c r="K4004" t="s">
        <v>35</v>
      </c>
      <c r="L4004">
        <v>0</v>
      </c>
      <c r="M4004" t="s">
        <v>36</v>
      </c>
      <c r="N4004">
        <v>0</v>
      </c>
      <c r="O4004" t="s">
        <v>36</v>
      </c>
      <c r="P4004">
        <v>0</v>
      </c>
      <c r="Q4004" t="s">
        <v>37</v>
      </c>
      <c r="R4004">
        <v>0</v>
      </c>
      <c r="S4004" t="s">
        <v>37</v>
      </c>
      <c r="T4004">
        <v>0</v>
      </c>
      <c r="U4004" t="s">
        <v>37</v>
      </c>
      <c r="V4004" t="s">
        <v>119</v>
      </c>
      <c r="W4004" t="s">
        <v>56</v>
      </c>
      <c r="X4004" t="s">
        <v>40</v>
      </c>
      <c r="Y4004" t="s">
        <v>15510</v>
      </c>
      <c r="Z4004">
        <v>0</v>
      </c>
      <c r="AA4004" t="s">
        <v>37</v>
      </c>
      <c r="AB4004">
        <v>0</v>
      </c>
      <c r="AC4004" t="s">
        <v>37</v>
      </c>
      <c r="AD4004">
        <v>13</v>
      </c>
      <c r="AE4004">
        <f t="shared" si="438"/>
        <v>113</v>
      </c>
      <c r="AF4004" s="8">
        <f t="shared" si="439"/>
        <v>0</v>
      </c>
      <c r="AG4004" s="8">
        <f t="shared" si="440"/>
        <v>0</v>
      </c>
      <c r="AH4004">
        <f t="shared" si="441"/>
        <v>0</v>
      </c>
      <c r="AI4004">
        <f t="shared" si="442"/>
        <v>0</v>
      </c>
      <c r="AJ4004" s="9">
        <f t="shared" si="443"/>
        <v>0</v>
      </c>
      <c r="AK4004" s="10">
        <f t="shared" si="444"/>
        <v>0</v>
      </c>
    </row>
    <row r="4005" spans="1:37">
      <c r="A4005" s="1">
        <v>41639</v>
      </c>
      <c r="B4005">
        <v>1032488084520</v>
      </c>
      <c r="C4005" t="s">
        <v>15511</v>
      </c>
      <c r="D4005" t="s">
        <v>15512</v>
      </c>
      <c r="E4005">
        <v>9781429963930</v>
      </c>
      <c r="F4005" t="s">
        <v>66</v>
      </c>
      <c r="G4005" t="s">
        <v>67</v>
      </c>
      <c r="H4005" t="s">
        <v>62</v>
      </c>
      <c r="I4005">
        <v>1</v>
      </c>
      <c r="J4005" t="s">
        <v>34</v>
      </c>
      <c r="K4005" t="s">
        <v>35</v>
      </c>
      <c r="L4005">
        <v>10.35</v>
      </c>
      <c r="M4005" t="s">
        <v>36</v>
      </c>
      <c r="N4005">
        <v>8.99</v>
      </c>
      <c r="O4005" t="s">
        <v>36</v>
      </c>
      <c r="P4005">
        <v>9.9700000000000006</v>
      </c>
      <c r="Q4005" t="s">
        <v>37</v>
      </c>
      <c r="R4005">
        <v>8.66</v>
      </c>
      <c r="S4005" t="s">
        <v>37</v>
      </c>
      <c r="T4005">
        <v>1.31</v>
      </c>
      <c r="U4005" t="s">
        <v>37</v>
      </c>
      <c r="V4005" t="s">
        <v>1753</v>
      </c>
      <c r="W4005" t="s">
        <v>162</v>
      </c>
      <c r="X4005" t="s">
        <v>40</v>
      </c>
      <c r="Y4005" t="s">
        <v>15513</v>
      </c>
      <c r="Z4005">
        <v>6.06</v>
      </c>
      <c r="AA4005" t="s">
        <v>37</v>
      </c>
      <c r="AB4005">
        <v>1.31</v>
      </c>
      <c r="AC4005" t="s">
        <v>37</v>
      </c>
      <c r="AD4005">
        <v>5</v>
      </c>
      <c r="AE4005">
        <f t="shared" si="438"/>
        <v>105</v>
      </c>
      <c r="AF4005" s="8">
        <f t="shared" si="439"/>
        <v>9.4952380952380953</v>
      </c>
      <c r="AG4005" s="8">
        <f t="shared" si="440"/>
        <v>0.47476190476190472</v>
      </c>
      <c r="AH4005">
        <f t="shared" si="441"/>
        <v>10.1</v>
      </c>
      <c r="AI4005">
        <f t="shared" si="442"/>
        <v>0.5</v>
      </c>
      <c r="AJ4005" s="9">
        <f t="shared" si="443"/>
        <v>7.3719999999999999</v>
      </c>
      <c r="AK4005" s="10">
        <f t="shared" si="444"/>
        <v>6.8972380952380954</v>
      </c>
    </row>
    <row r="4006" spans="1:37">
      <c r="A4006" s="1">
        <v>41639</v>
      </c>
      <c r="B4006">
        <v>1032490464522</v>
      </c>
      <c r="C4006" t="s">
        <v>15514</v>
      </c>
      <c r="D4006" t="s">
        <v>15515</v>
      </c>
      <c r="E4006">
        <v>9781466820531</v>
      </c>
      <c r="F4006" t="s">
        <v>15516</v>
      </c>
      <c r="G4006" t="s">
        <v>15517</v>
      </c>
      <c r="H4006" t="s">
        <v>2077</v>
      </c>
      <c r="I4006">
        <v>1</v>
      </c>
      <c r="J4006" t="s">
        <v>34</v>
      </c>
      <c r="K4006" t="s">
        <v>35</v>
      </c>
      <c r="L4006">
        <v>10.34</v>
      </c>
      <c r="M4006" t="s">
        <v>36</v>
      </c>
      <c r="N4006">
        <v>8.99</v>
      </c>
      <c r="O4006" t="s">
        <v>36</v>
      </c>
      <c r="P4006">
        <v>9.9600000000000009</v>
      </c>
      <c r="Q4006" t="s">
        <v>37</v>
      </c>
      <c r="R4006">
        <v>8.66</v>
      </c>
      <c r="S4006" t="s">
        <v>37</v>
      </c>
      <c r="T4006">
        <v>1.3</v>
      </c>
      <c r="U4006" t="s">
        <v>37</v>
      </c>
      <c r="V4006" t="s">
        <v>14469</v>
      </c>
      <c r="W4006" t="s">
        <v>39</v>
      </c>
      <c r="X4006" t="s">
        <v>40</v>
      </c>
      <c r="Y4006" t="s">
        <v>14470</v>
      </c>
      <c r="Z4006">
        <v>6.06</v>
      </c>
      <c r="AA4006" t="s">
        <v>37</v>
      </c>
      <c r="AB4006">
        <v>1.3</v>
      </c>
      <c r="AC4006" t="s">
        <v>37</v>
      </c>
      <c r="AD4006">
        <v>5</v>
      </c>
      <c r="AE4006">
        <f t="shared" si="438"/>
        <v>105</v>
      </c>
      <c r="AF4006" s="8">
        <f t="shared" si="439"/>
        <v>9.4857142857142858</v>
      </c>
      <c r="AG4006" s="8">
        <f t="shared" si="440"/>
        <v>0.47428571428571431</v>
      </c>
      <c r="AH4006">
        <f t="shared" si="441"/>
        <v>10.09</v>
      </c>
      <c r="AI4006">
        <f t="shared" si="442"/>
        <v>0.5</v>
      </c>
      <c r="AJ4006" s="9">
        <f t="shared" si="443"/>
        <v>7.3619999999999992</v>
      </c>
      <c r="AK4006" s="10">
        <f t="shared" si="444"/>
        <v>6.887714285714285</v>
      </c>
    </row>
    <row r="4007" spans="1:37">
      <c r="A4007" s="1">
        <v>41639</v>
      </c>
      <c r="B4007">
        <v>1032490552517</v>
      </c>
      <c r="C4007" t="s">
        <v>15518</v>
      </c>
      <c r="D4007" t="s">
        <v>15519</v>
      </c>
      <c r="E4007">
        <v>9781429960236</v>
      </c>
      <c r="F4007" t="s">
        <v>322</v>
      </c>
      <c r="G4007" t="s">
        <v>323</v>
      </c>
      <c r="H4007" t="s">
        <v>324</v>
      </c>
      <c r="I4007">
        <v>1</v>
      </c>
      <c r="J4007" t="s">
        <v>34</v>
      </c>
      <c r="K4007" t="s">
        <v>35</v>
      </c>
      <c r="L4007">
        <v>12.64</v>
      </c>
      <c r="M4007" t="s">
        <v>36</v>
      </c>
      <c r="N4007">
        <v>10.99</v>
      </c>
      <c r="O4007" t="s">
        <v>36</v>
      </c>
      <c r="P4007">
        <v>12.18</v>
      </c>
      <c r="Q4007" t="s">
        <v>37</v>
      </c>
      <c r="R4007">
        <v>10.59</v>
      </c>
      <c r="S4007" t="s">
        <v>37</v>
      </c>
      <c r="T4007">
        <v>1.59</v>
      </c>
      <c r="U4007" t="s">
        <v>37</v>
      </c>
      <c r="V4007" t="s">
        <v>15520</v>
      </c>
      <c r="W4007" t="s">
        <v>56</v>
      </c>
      <c r="X4007" t="s">
        <v>40</v>
      </c>
      <c r="Y4007" t="s">
        <v>15521</v>
      </c>
      <c r="Z4007">
        <v>7.41</v>
      </c>
      <c r="AA4007" t="s">
        <v>37</v>
      </c>
      <c r="AB4007">
        <v>1.59</v>
      </c>
      <c r="AC4007" t="s">
        <v>37</v>
      </c>
      <c r="AD4007">
        <v>13</v>
      </c>
      <c r="AE4007">
        <f t="shared" si="438"/>
        <v>113</v>
      </c>
      <c r="AF4007" s="8">
        <f t="shared" si="439"/>
        <v>10.778761061946902</v>
      </c>
      <c r="AG4007" s="8">
        <f t="shared" si="440"/>
        <v>1.4012389380530974</v>
      </c>
      <c r="AH4007">
        <f t="shared" si="441"/>
        <v>11.46</v>
      </c>
      <c r="AI4007">
        <f t="shared" si="442"/>
        <v>1.49</v>
      </c>
      <c r="AJ4007" s="9">
        <f t="shared" si="443"/>
        <v>9.0030000000000001</v>
      </c>
      <c r="AK4007" s="10">
        <f t="shared" si="444"/>
        <v>7.6017610619469025</v>
      </c>
    </row>
    <row r="4008" spans="1:37">
      <c r="A4008" s="1">
        <v>41639</v>
      </c>
      <c r="B4008">
        <v>1032492106516</v>
      </c>
      <c r="C4008" t="s">
        <v>15522</v>
      </c>
      <c r="D4008" t="s">
        <v>15523</v>
      </c>
      <c r="E4008">
        <v>9781466821132</v>
      </c>
      <c r="F4008" t="s">
        <v>15524</v>
      </c>
      <c r="G4008" t="s">
        <v>15525</v>
      </c>
      <c r="H4008" t="s">
        <v>15526</v>
      </c>
      <c r="I4008">
        <v>1</v>
      </c>
      <c r="J4008" t="s">
        <v>34</v>
      </c>
      <c r="K4008" t="s">
        <v>35</v>
      </c>
      <c r="L4008">
        <v>10.34</v>
      </c>
      <c r="M4008" t="s">
        <v>36</v>
      </c>
      <c r="N4008">
        <v>8.99</v>
      </c>
      <c r="O4008" t="s">
        <v>36</v>
      </c>
      <c r="P4008">
        <v>9.9600000000000009</v>
      </c>
      <c r="Q4008" t="s">
        <v>37</v>
      </c>
      <c r="R4008">
        <v>8.66</v>
      </c>
      <c r="S4008" t="s">
        <v>37</v>
      </c>
      <c r="T4008">
        <v>1.3</v>
      </c>
      <c r="U4008" t="s">
        <v>37</v>
      </c>
      <c r="V4008" t="s">
        <v>119</v>
      </c>
      <c r="W4008" t="s">
        <v>56</v>
      </c>
      <c r="X4008" t="s">
        <v>40</v>
      </c>
      <c r="Y4008" t="s">
        <v>15527</v>
      </c>
      <c r="Z4008">
        <v>6.06</v>
      </c>
      <c r="AA4008" t="s">
        <v>37</v>
      </c>
      <c r="AB4008">
        <v>1.3</v>
      </c>
      <c r="AC4008" t="s">
        <v>37</v>
      </c>
      <c r="AD4008">
        <v>13</v>
      </c>
      <c r="AE4008">
        <f t="shared" si="438"/>
        <v>113</v>
      </c>
      <c r="AF4008" s="8">
        <f t="shared" si="439"/>
        <v>8.8141592920353986</v>
      </c>
      <c r="AG4008" s="8">
        <f t="shared" si="440"/>
        <v>1.1458407079646018</v>
      </c>
      <c r="AH4008">
        <f t="shared" si="441"/>
        <v>9.3699999999999992</v>
      </c>
      <c r="AI4008">
        <f t="shared" si="442"/>
        <v>1.21</v>
      </c>
      <c r="AJ4008" s="9">
        <f t="shared" si="443"/>
        <v>7.3619999999999992</v>
      </c>
      <c r="AK4008" s="10">
        <f t="shared" si="444"/>
        <v>6.2161592920353979</v>
      </c>
    </row>
    <row r="4009" spans="1:37">
      <c r="A4009" s="1">
        <v>41639</v>
      </c>
      <c r="B4009">
        <v>1032494625511</v>
      </c>
      <c r="C4009" t="s">
        <v>15528</v>
      </c>
      <c r="D4009" t="s">
        <v>15529</v>
      </c>
      <c r="E4009">
        <v>9781466834637</v>
      </c>
      <c r="F4009" t="s">
        <v>627</v>
      </c>
      <c r="G4009" t="s">
        <v>628</v>
      </c>
      <c r="H4009" t="s">
        <v>491</v>
      </c>
      <c r="I4009">
        <v>1</v>
      </c>
      <c r="J4009" t="s">
        <v>34</v>
      </c>
      <c r="K4009" t="s">
        <v>35</v>
      </c>
      <c r="L4009">
        <v>0</v>
      </c>
      <c r="M4009" t="s">
        <v>36</v>
      </c>
      <c r="N4009">
        <v>0</v>
      </c>
      <c r="O4009" t="s">
        <v>36</v>
      </c>
      <c r="P4009">
        <v>0</v>
      </c>
      <c r="Q4009" t="s">
        <v>37</v>
      </c>
      <c r="R4009">
        <v>0</v>
      </c>
      <c r="S4009" t="s">
        <v>37</v>
      </c>
      <c r="T4009">
        <v>0</v>
      </c>
      <c r="U4009" t="s">
        <v>37</v>
      </c>
      <c r="V4009" t="s">
        <v>15530</v>
      </c>
      <c r="W4009" t="s">
        <v>56</v>
      </c>
      <c r="X4009" t="s">
        <v>40</v>
      </c>
      <c r="Y4009" t="s">
        <v>15531</v>
      </c>
      <c r="Z4009">
        <v>0</v>
      </c>
      <c r="AA4009" t="s">
        <v>37</v>
      </c>
      <c r="AB4009">
        <v>0</v>
      </c>
      <c r="AC4009" t="s">
        <v>37</v>
      </c>
      <c r="AD4009">
        <v>13</v>
      </c>
      <c r="AE4009">
        <f t="shared" si="438"/>
        <v>113</v>
      </c>
      <c r="AF4009" s="8">
        <f t="shared" si="439"/>
        <v>0</v>
      </c>
      <c r="AG4009" s="8">
        <f t="shared" si="440"/>
        <v>0</v>
      </c>
      <c r="AH4009">
        <f t="shared" si="441"/>
        <v>0</v>
      </c>
      <c r="AI4009">
        <f t="shared" si="442"/>
        <v>0</v>
      </c>
      <c r="AJ4009" s="9">
        <f t="shared" si="443"/>
        <v>0</v>
      </c>
      <c r="AK4009" s="10">
        <f t="shared" si="444"/>
        <v>0</v>
      </c>
    </row>
    <row r="4010" spans="1:37">
      <c r="A4010" s="1">
        <v>41639</v>
      </c>
      <c r="B4010">
        <v>1032497486522</v>
      </c>
      <c r="C4010" t="s">
        <v>15532</v>
      </c>
      <c r="D4010" t="s">
        <v>15533</v>
      </c>
      <c r="E4010">
        <v>9781429963930</v>
      </c>
      <c r="F4010" t="s">
        <v>66</v>
      </c>
      <c r="G4010" t="s">
        <v>67</v>
      </c>
      <c r="H4010" t="s">
        <v>62</v>
      </c>
      <c r="I4010">
        <v>1</v>
      </c>
      <c r="J4010" t="s">
        <v>34</v>
      </c>
      <c r="K4010" t="s">
        <v>35</v>
      </c>
      <c r="L4010">
        <v>10.35</v>
      </c>
      <c r="M4010" t="s">
        <v>36</v>
      </c>
      <c r="N4010">
        <v>8.99</v>
      </c>
      <c r="O4010" t="s">
        <v>36</v>
      </c>
      <c r="P4010">
        <v>9.9700000000000006</v>
      </c>
      <c r="Q4010" t="s">
        <v>37</v>
      </c>
      <c r="R4010">
        <v>8.66</v>
      </c>
      <c r="S4010" t="s">
        <v>37</v>
      </c>
      <c r="T4010">
        <v>1.31</v>
      </c>
      <c r="U4010" t="s">
        <v>37</v>
      </c>
      <c r="V4010" t="s">
        <v>1129</v>
      </c>
      <c r="W4010" t="s">
        <v>193</v>
      </c>
      <c r="X4010" t="s">
        <v>40</v>
      </c>
      <c r="Y4010" t="s">
        <v>15534</v>
      </c>
      <c r="Z4010">
        <v>6.06</v>
      </c>
      <c r="AA4010" t="s">
        <v>37</v>
      </c>
      <c r="AB4010">
        <v>1.31</v>
      </c>
      <c r="AC4010" t="s">
        <v>37</v>
      </c>
      <c r="AD4010">
        <v>5</v>
      </c>
      <c r="AE4010">
        <f t="shared" si="438"/>
        <v>105</v>
      </c>
      <c r="AF4010" s="8">
        <f t="shared" si="439"/>
        <v>9.4952380952380953</v>
      </c>
      <c r="AG4010" s="8">
        <f t="shared" si="440"/>
        <v>0.47476190476190472</v>
      </c>
      <c r="AH4010">
        <f t="shared" si="441"/>
        <v>10.1</v>
      </c>
      <c r="AI4010">
        <f t="shared" si="442"/>
        <v>0.5</v>
      </c>
      <c r="AJ4010" s="9">
        <f t="shared" si="443"/>
        <v>7.3719999999999999</v>
      </c>
      <c r="AK4010" s="10">
        <f t="shared" si="444"/>
        <v>6.8972380952380954</v>
      </c>
    </row>
    <row r="4011" spans="1:37">
      <c r="A4011" s="1">
        <v>41639</v>
      </c>
      <c r="B4011">
        <v>1032498398515</v>
      </c>
      <c r="C4011" t="s">
        <v>15535</v>
      </c>
      <c r="D4011" t="s">
        <v>15536</v>
      </c>
      <c r="E4011">
        <v>9781429960199</v>
      </c>
      <c r="F4011" t="s">
        <v>328</v>
      </c>
      <c r="G4011" t="s">
        <v>329</v>
      </c>
      <c r="H4011" t="s">
        <v>46</v>
      </c>
      <c r="I4011">
        <v>1</v>
      </c>
      <c r="J4011" t="s">
        <v>34</v>
      </c>
      <c r="K4011" t="s">
        <v>35</v>
      </c>
      <c r="L4011">
        <v>11.48</v>
      </c>
      <c r="M4011" t="s">
        <v>36</v>
      </c>
      <c r="N4011">
        <v>9.99</v>
      </c>
      <c r="O4011" t="s">
        <v>36</v>
      </c>
      <c r="P4011">
        <v>11.06</v>
      </c>
      <c r="Q4011" t="s">
        <v>37</v>
      </c>
      <c r="R4011">
        <v>9.6300000000000008</v>
      </c>
      <c r="S4011" t="s">
        <v>37</v>
      </c>
      <c r="T4011">
        <v>1.43</v>
      </c>
      <c r="U4011" t="s">
        <v>37</v>
      </c>
      <c r="V4011" t="s">
        <v>1898</v>
      </c>
      <c r="W4011" t="s">
        <v>56</v>
      </c>
      <c r="X4011" t="s">
        <v>40</v>
      </c>
      <c r="Y4011" t="s">
        <v>3370</v>
      </c>
      <c r="Z4011">
        <v>6.74</v>
      </c>
      <c r="AA4011" t="s">
        <v>37</v>
      </c>
      <c r="AB4011">
        <v>1.43</v>
      </c>
      <c r="AC4011" t="s">
        <v>37</v>
      </c>
      <c r="AD4011">
        <v>13</v>
      </c>
      <c r="AE4011">
        <f t="shared" si="438"/>
        <v>113</v>
      </c>
      <c r="AF4011" s="8">
        <f t="shared" si="439"/>
        <v>9.7876106194690262</v>
      </c>
      <c r="AG4011" s="8">
        <f t="shared" si="440"/>
        <v>1.2723893805309734</v>
      </c>
      <c r="AH4011">
        <f t="shared" si="441"/>
        <v>10.41</v>
      </c>
      <c r="AI4011">
        <f t="shared" si="442"/>
        <v>1.35</v>
      </c>
      <c r="AJ4011" s="9">
        <f t="shared" si="443"/>
        <v>8.1710000000000012</v>
      </c>
      <c r="AK4011" s="10">
        <f t="shared" si="444"/>
        <v>6.8986106194690278</v>
      </c>
    </row>
    <row r="4012" spans="1:37">
      <c r="A4012" s="1">
        <v>41639</v>
      </c>
      <c r="B4012">
        <v>1032501735521</v>
      </c>
      <c r="C4012" t="s">
        <v>15537</v>
      </c>
      <c r="D4012" t="s">
        <v>15538</v>
      </c>
      <c r="E4012">
        <v>9781466834705</v>
      </c>
      <c r="F4012" t="s">
        <v>551</v>
      </c>
      <c r="G4012" t="s">
        <v>552</v>
      </c>
      <c r="H4012" t="s">
        <v>293</v>
      </c>
      <c r="I4012">
        <v>1</v>
      </c>
      <c r="J4012" t="s">
        <v>34</v>
      </c>
      <c r="K4012" t="s">
        <v>35</v>
      </c>
      <c r="L4012">
        <v>16.09</v>
      </c>
      <c r="M4012" t="s">
        <v>36</v>
      </c>
      <c r="N4012">
        <v>13.99</v>
      </c>
      <c r="O4012" t="s">
        <v>36</v>
      </c>
      <c r="P4012">
        <v>15.5</v>
      </c>
      <c r="Q4012" t="s">
        <v>37</v>
      </c>
      <c r="R4012">
        <v>13.48</v>
      </c>
      <c r="S4012" t="s">
        <v>37</v>
      </c>
      <c r="T4012">
        <v>2.02</v>
      </c>
      <c r="U4012" t="s">
        <v>37</v>
      </c>
      <c r="V4012" t="s">
        <v>2808</v>
      </c>
      <c r="W4012" t="s">
        <v>744</v>
      </c>
      <c r="X4012" t="s">
        <v>40</v>
      </c>
      <c r="Y4012" t="s">
        <v>15539</v>
      </c>
      <c r="Z4012">
        <v>9.44</v>
      </c>
      <c r="AA4012" t="s">
        <v>37</v>
      </c>
      <c r="AB4012">
        <v>2.02</v>
      </c>
      <c r="AC4012" t="s">
        <v>37</v>
      </c>
      <c r="AD4012">
        <v>15</v>
      </c>
      <c r="AE4012">
        <f t="shared" si="438"/>
        <v>115</v>
      </c>
      <c r="AF4012" s="8">
        <f t="shared" si="439"/>
        <v>13.478260869565217</v>
      </c>
      <c r="AG4012" s="8">
        <f t="shared" si="440"/>
        <v>2.0217391304347827</v>
      </c>
      <c r="AH4012">
        <f t="shared" si="441"/>
        <v>14.33</v>
      </c>
      <c r="AI4012">
        <f t="shared" si="442"/>
        <v>2.15</v>
      </c>
      <c r="AJ4012" s="9">
        <f t="shared" si="443"/>
        <v>11.456</v>
      </c>
      <c r="AK4012" s="10">
        <f t="shared" si="444"/>
        <v>9.4342608695652164</v>
      </c>
    </row>
    <row r="4013" spans="1:37">
      <c r="A4013" s="1">
        <v>41639</v>
      </c>
      <c r="B4013">
        <v>1032503185516</v>
      </c>
      <c r="C4013" t="s">
        <v>15540</v>
      </c>
      <c r="D4013" t="s">
        <v>15541</v>
      </c>
      <c r="E4013">
        <v>9780805098235</v>
      </c>
      <c r="F4013" t="s">
        <v>1635</v>
      </c>
      <c r="G4013" t="s">
        <v>1636</v>
      </c>
      <c r="H4013" t="s">
        <v>1637</v>
      </c>
      <c r="I4013">
        <v>1</v>
      </c>
      <c r="J4013" t="s">
        <v>34</v>
      </c>
      <c r="K4013" t="s">
        <v>35</v>
      </c>
      <c r="L4013">
        <v>12.64</v>
      </c>
      <c r="M4013" t="s">
        <v>36</v>
      </c>
      <c r="N4013">
        <v>10.99</v>
      </c>
      <c r="O4013" t="s">
        <v>36</v>
      </c>
      <c r="P4013">
        <v>12.18</v>
      </c>
      <c r="Q4013" t="s">
        <v>37</v>
      </c>
      <c r="R4013">
        <v>10.59</v>
      </c>
      <c r="S4013" t="s">
        <v>37</v>
      </c>
      <c r="T4013">
        <v>1.59</v>
      </c>
      <c r="U4013" t="s">
        <v>37</v>
      </c>
      <c r="V4013" t="s">
        <v>1684</v>
      </c>
      <c r="W4013" t="s">
        <v>56</v>
      </c>
      <c r="X4013" t="s">
        <v>40</v>
      </c>
      <c r="Y4013" t="s">
        <v>15542</v>
      </c>
      <c r="Z4013">
        <v>7.41</v>
      </c>
      <c r="AA4013" t="s">
        <v>37</v>
      </c>
      <c r="AB4013">
        <v>1.59</v>
      </c>
      <c r="AC4013" t="s">
        <v>37</v>
      </c>
      <c r="AD4013">
        <v>13</v>
      </c>
      <c r="AE4013">
        <f t="shared" si="438"/>
        <v>113</v>
      </c>
      <c r="AF4013" s="8">
        <f t="shared" si="439"/>
        <v>10.778761061946902</v>
      </c>
      <c r="AG4013" s="8">
        <f t="shared" si="440"/>
        <v>1.4012389380530974</v>
      </c>
      <c r="AH4013">
        <f t="shared" si="441"/>
        <v>11.46</v>
      </c>
      <c r="AI4013">
        <f t="shared" si="442"/>
        <v>1.49</v>
      </c>
      <c r="AJ4013" s="9">
        <f t="shared" si="443"/>
        <v>9.0030000000000001</v>
      </c>
      <c r="AK4013" s="10">
        <f t="shared" si="444"/>
        <v>7.6017610619469025</v>
      </c>
    </row>
    <row r="4014" spans="1:37">
      <c r="A4014" s="1">
        <v>41639</v>
      </c>
      <c r="B4014">
        <v>1032505240511</v>
      </c>
      <c r="C4014" t="s">
        <v>15543</v>
      </c>
      <c r="D4014" t="s">
        <v>15544</v>
      </c>
      <c r="E4014">
        <v>9781466860353</v>
      </c>
      <c r="F4014" t="s">
        <v>12814</v>
      </c>
      <c r="G4014" t="s">
        <v>12815</v>
      </c>
      <c r="H4014" t="s">
        <v>12816</v>
      </c>
      <c r="I4014">
        <v>1</v>
      </c>
      <c r="J4014" t="s">
        <v>34</v>
      </c>
      <c r="K4014" t="s">
        <v>35</v>
      </c>
      <c r="L4014">
        <v>0</v>
      </c>
      <c r="M4014" t="s">
        <v>36</v>
      </c>
      <c r="N4014">
        <v>0</v>
      </c>
      <c r="O4014" t="s">
        <v>36</v>
      </c>
      <c r="P4014">
        <v>0</v>
      </c>
      <c r="Q4014" t="s">
        <v>37</v>
      </c>
      <c r="R4014">
        <v>0</v>
      </c>
      <c r="S4014" t="s">
        <v>37</v>
      </c>
      <c r="T4014">
        <v>0</v>
      </c>
      <c r="U4014" t="s">
        <v>37</v>
      </c>
      <c r="V4014" t="s">
        <v>119</v>
      </c>
      <c r="W4014" t="s">
        <v>56</v>
      </c>
      <c r="X4014" t="s">
        <v>40</v>
      </c>
      <c r="Y4014" t="s">
        <v>15545</v>
      </c>
      <c r="Z4014">
        <v>0</v>
      </c>
      <c r="AA4014" t="s">
        <v>37</v>
      </c>
      <c r="AB4014">
        <v>0</v>
      </c>
      <c r="AC4014" t="s">
        <v>37</v>
      </c>
      <c r="AD4014">
        <v>13</v>
      </c>
      <c r="AE4014">
        <f t="shared" si="438"/>
        <v>113</v>
      </c>
      <c r="AF4014" s="8">
        <f t="shared" si="439"/>
        <v>0</v>
      </c>
      <c r="AG4014" s="8">
        <f t="shared" si="440"/>
        <v>0</v>
      </c>
      <c r="AH4014">
        <f t="shared" si="441"/>
        <v>0</v>
      </c>
      <c r="AI4014">
        <f t="shared" si="442"/>
        <v>0</v>
      </c>
      <c r="AJ4014" s="9">
        <f t="shared" si="443"/>
        <v>0</v>
      </c>
      <c r="AK4014" s="10">
        <f t="shared" si="444"/>
        <v>0</v>
      </c>
    </row>
    <row r="4015" spans="1:37">
      <c r="A4015" s="1">
        <v>41639</v>
      </c>
      <c r="B4015">
        <v>1032505571522</v>
      </c>
      <c r="C4015" t="s">
        <v>15546</v>
      </c>
      <c r="D4015" t="s">
        <v>15547</v>
      </c>
      <c r="E4015">
        <v>9781429996860</v>
      </c>
      <c r="F4015" t="s">
        <v>15548</v>
      </c>
      <c r="G4015" t="s">
        <v>15549</v>
      </c>
      <c r="H4015" t="s">
        <v>10749</v>
      </c>
      <c r="I4015">
        <v>1</v>
      </c>
      <c r="J4015" t="s">
        <v>34</v>
      </c>
      <c r="K4015" t="s">
        <v>35</v>
      </c>
      <c r="L4015">
        <v>10.34</v>
      </c>
      <c r="M4015" t="s">
        <v>36</v>
      </c>
      <c r="N4015">
        <v>8.99</v>
      </c>
      <c r="O4015" t="s">
        <v>36</v>
      </c>
      <c r="P4015">
        <v>9.9600000000000009</v>
      </c>
      <c r="Q4015" t="s">
        <v>37</v>
      </c>
      <c r="R4015">
        <v>8.66</v>
      </c>
      <c r="S4015" t="s">
        <v>37</v>
      </c>
      <c r="T4015">
        <v>1.3</v>
      </c>
      <c r="U4015" t="s">
        <v>37</v>
      </c>
      <c r="V4015" t="s">
        <v>1537</v>
      </c>
      <c r="W4015" t="s">
        <v>127</v>
      </c>
      <c r="X4015" t="s">
        <v>40</v>
      </c>
      <c r="Y4015" t="s">
        <v>15550</v>
      </c>
      <c r="Z4015">
        <v>6.06</v>
      </c>
      <c r="AA4015" t="s">
        <v>37</v>
      </c>
      <c r="AB4015">
        <v>1.3</v>
      </c>
      <c r="AC4015" t="s">
        <v>37</v>
      </c>
      <c r="AD4015">
        <v>5</v>
      </c>
      <c r="AE4015">
        <f t="shared" si="438"/>
        <v>105</v>
      </c>
      <c r="AF4015" s="8">
        <f t="shared" si="439"/>
        <v>9.4857142857142858</v>
      </c>
      <c r="AG4015" s="8">
        <f t="shared" si="440"/>
        <v>0.47428571428571431</v>
      </c>
      <c r="AH4015">
        <f t="shared" si="441"/>
        <v>10.09</v>
      </c>
      <c r="AI4015">
        <f t="shared" si="442"/>
        <v>0.5</v>
      </c>
      <c r="AJ4015" s="9">
        <f t="shared" si="443"/>
        <v>7.3619999999999992</v>
      </c>
      <c r="AK4015" s="10">
        <f t="shared" si="444"/>
        <v>6.887714285714285</v>
      </c>
    </row>
    <row r="4016" spans="1:37">
      <c r="A4016" s="1">
        <v>41639</v>
      </c>
      <c r="B4016">
        <v>1032508849517</v>
      </c>
      <c r="C4016" t="s">
        <v>15551</v>
      </c>
      <c r="D4016" t="s">
        <v>15552</v>
      </c>
      <c r="E4016">
        <v>9781429946728</v>
      </c>
      <c r="F4016" t="s">
        <v>4576</v>
      </c>
      <c r="G4016" t="s">
        <v>4577</v>
      </c>
      <c r="H4016" t="s">
        <v>4578</v>
      </c>
      <c r="I4016">
        <v>1</v>
      </c>
      <c r="J4016" t="s">
        <v>34</v>
      </c>
      <c r="K4016" t="s">
        <v>35</v>
      </c>
      <c r="L4016">
        <v>14.94</v>
      </c>
      <c r="M4016" t="s">
        <v>36</v>
      </c>
      <c r="N4016">
        <v>12.99</v>
      </c>
      <c r="O4016" t="s">
        <v>36</v>
      </c>
      <c r="P4016">
        <v>14.4</v>
      </c>
      <c r="Q4016" t="s">
        <v>37</v>
      </c>
      <c r="R4016">
        <v>12.52</v>
      </c>
      <c r="S4016" t="s">
        <v>37</v>
      </c>
      <c r="T4016">
        <v>1.88</v>
      </c>
      <c r="U4016" t="s">
        <v>37</v>
      </c>
      <c r="V4016" t="s">
        <v>287</v>
      </c>
      <c r="W4016" t="s">
        <v>193</v>
      </c>
      <c r="X4016" t="s">
        <v>40</v>
      </c>
      <c r="Y4016" t="s">
        <v>15553</v>
      </c>
      <c r="Z4016">
        <v>8.76</v>
      </c>
      <c r="AA4016" t="s">
        <v>37</v>
      </c>
      <c r="AB4016">
        <v>1.88</v>
      </c>
      <c r="AC4016" t="s">
        <v>37</v>
      </c>
      <c r="AD4016">
        <v>5</v>
      </c>
      <c r="AE4016">
        <f t="shared" si="438"/>
        <v>105</v>
      </c>
      <c r="AF4016" s="8">
        <f t="shared" si="439"/>
        <v>13.714285714285715</v>
      </c>
      <c r="AG4016" s="8">
        <f t="shared" si="440"/>
        <v>0.68571428571428583</v>
      </c>
      <c r="AH4016">
        <f t="shared" si="441"/>
        <v>14.58</v>
      </c>
      <c r="AI4016">
        <f t="shared" si="442"/>
        <v>0.72</v>
      </c>
      <c r="AJ4016" s="9">
        <f t="shared" si="443"/>
        <v>10.643999999999998</v>
      </c>
      <c r="AK4016" s="10">
        <f t="shared" si="444"/>
        <v>9.9582857142857133</v>
      </c>
    </row>
    <row r="4017" spans="1:37">
      <c r="A4017" s="1">
        <v>41639</v>
      </c>
      <c r="B4017">
        <v>1032510201517</v>
      </c>
      <c r="C4017" t="s">
        <v>15554</v>
      </c>
      <c r="D4017" t="s">
        <v>15555</v>
      </c>
      <c r="E4017">
        <v>9781250022370</v>
      </c>
      <c r="F4017" t="s">
        <v>947</v>
      </c>
      <c r="G4017" t="s">
        <v>948</v>
      </c>
      <c r="H4017" t="s">
        <v>171</v>
      </c>
      <c r="I4017">
        <v>1</v>
      </c>
      <c r="J4017" t="s">
        <v>34</v>
      </c>
      <c r="K4017" t="s">
        <v>35</v>
      </c>
      <c r="L4017">
        <v>12.64</v>
      </c>
      <c r="M4017" t="s">
        <v>36</v>
      </c>
      <c r="N4017">
        <v>10.99</v>
      </c>
      <c r="O4017" t="s">
        <v>36</v>
      </c>
      <c r="P4017">
        <v>12.18</v>
      </c>
      <c r="Q4017" t="s">
        <v>37</v>
      </c>
      <c r="R4017">
        <v>10.59</v>
      </c>
      <c r="S4017" t="s">
        <v>37</v>
      </c>
      <c r="T4017">
        <v>1.59</v>
      </c>
      <c r="U4017" t="s">
        <v>37</v>
      </c>
      <c r="V4017" t="s">
        <v>13604</v>
      </c>
      <c r="W4017" t="s">
        <v>13605</v>
      </c>
      <c r="X4017" t="s">
        <v>40</v>
      </c>
      <c r="Y4017" t="s">
        <v>13606</v>
      </c>
      <c r="Z4017">
        <v>7.41</v>
      </c>
      <c r="AA4017" t="s">
        <v>37</v>
      </c>
      <c r="AB4017">
        <v>1.59</v>
      </c>
      <c r="AC4017" t="s">
        <v>37</v>
      </c>
      <c r="AD4017">
        <v>5</v>
      </c>
      <c r="AE4017">
        <f t="shared" si="438"/>
        <v>105</v>
      </c>
      <c r="AF4017" s="8">
        <f t="shared" si="439"/>
        <v>11.6</v>
      </c>
      <c r="AG4017" s="8">
        <f t="shared" si="440"/>
        <v>0.57999999999999996</v>
      </c>
      <c r="AH4017">
        <f t="shared" si="441"/>
        <v>12.34</v>
      </c>
      <c r="AI4017">
        <f t="shared" si="442"/>
        <v>0.61</v>
      </c>
      <c r="AJ4017" s="9">
        <f t="shared" si="443"/>
        <v>9.0030000000000001</v>
      </c>
      <c r="AK4017" s="10">
        <f t="shared" si="444"/>
        <v>8.423</v>
      </c>
    </row>
    <row r="4018" spans="1:37">
      <c r="A4018" s="1">
        <v>41639</v>
      </c>
      <c r="B4018">
        <v>1032510628517</v>
      </c>
      <c r="C4018" t="s">
        <v>15556</v>
      </c>
      <c r="D4018" t="s">
        <v>15557</v>
      </c>
      <c r="E4018">
        <v>9781429963923</v>
      </c>
      <c r="F4018" t="s">
        <v>72</v>
      </c>
      <c r="G4018" t="s">
        <v>73</v>
      </c>
      <c r="H4018" t="s">
        <v>62</v>
      </c>
      <c r="I4018">
        <v>1</v>
      </c>
      <c r="J4018" t="s">
        <v>34</v>
      </c>
      <c r="K4018" t="s">
        <v>35</v>
      </c>
      <c r="L4018">
        <v>11.48</v>
      </c>
      <c r="M4018" t="s">
        <v>36</v>
      </c>
      <c r="N4018">
        <v>9.99</v>
      </c>
      <c r="O4018" t="s">
        <v>36</v>
      </c>
      <c r="P4018">
        <v>11.06</v>
      </c>
      <c r="Q4018" t="s">
        <v>37</v>
      </c>
      <c r="R4018">
        <v>9.6300000000000008</v>
      </c>
      <c r="S4018" t="s">
        <v>37</v>
      </c>
      <c r="T4018">
        <v>1.43</v>
      </c>
      <c r="U4018" t="s">
        <v>37</v>
      </c>
      <c r="V4018" t="s">
        <v>1129</v>
      </c>
      <c r="W4018" t="s">
        <v>140</v>
      </c>
      <c r="X4018" t="s">
        <v>40</v>
      </c>
      <c r="Y4018" t="s">
        <v>15558</v>
      </c>
      <c r="Z4018">
        <v>6.74</v>
      </c>
      <c r="AA4018" t="s">
        <v>37</v>
      </c>
      <c r="AB4018">
        <v>1.43</v>
      </c>
      <c r="AC4018" t="s">
        <v>37</v>
      </c>
      <c r="AD4018">
        <v>5</v>
      </c>
      <c r="AE4018">
        <f t="shared" si="438"/>
        <v>105</v>
      </c>
      <c r="AF4018" s="8">
        <f t="shared" si="439"/>
        <v>10.533333333333333</v>
      </c>
      <c r="AG4018" s="8">
        <f t="shared" si="440"/>
        <v>0.52666666666666662</v>
      </c>
      <c r="AH4018">
        <f t="shared" si="441"/>
        <v>11.2</v>
      </c>
      <c r="AI4018">
        <f t="shared" si="442"/>
        <v>0.56000000000000005</v>
      </c>
      <c r="AJ4018" s="9">
        <f t="shared" si="443"/>
        <v>8.1710000000000012</v>
      </c>
      <c r="AK4018" s="10">
        <f t="shared" si="444"/>
        <v>7.6443333333333348</v>
      </c>
    </row>
    <row r="4019" spans="1:37">
      <c r="A4019" s="1">
        <v>41639</v>
      </c>
      <c r="B4019">
        <v>1032510813517</v>
      </c>
      <c r="C4019" t="s">
        <v>15559</v>
      </c>
      <c r="D4019" t="s">
        <v>15560</v>
      </c>
      <c r="E4019">
        <v>9781429963961</v>
      </c>
      <c r="F4019" t="s">
        <v>2540</v>
      </c>
      <c r="G4019" t="s">
        <v>2541</v>
      </c>
      <c r="H4019" t="s">
        <v>62</v>
      </c>
      <c r="I4019">
        <v>1</v>
      </c>
      <c r="J4019" t="s">
        <v>34</v>
      </c>
      <c r="K4019" t="s">
        <v>35</v>
      </c>
      <c r="L4019">
        <v>11.49</v>
      </c>
      <c r="M4019" t="s">
        <v>36</v>
      </c>
      <c r="N4019">
        <v>9.99</v>
      </c>
      <c r="O4019" t="s">
        <v>36</v>
      </c>
      <c r="P4019">
        <v>11.07</v>
      </c>
      <c r="Q4019" t="s">
        <v>37</v>
      </c>
      <c r="R4019">
        <v>9.6300000000000008</v>
      </c>
      <c r="S4019" t="s">
        <v>37</v>
      </c>
      <c r="T4019">
        <v>1.44</v>
      </c>
      <c r="U4019" t="s">
        <v>37</v>
      </c>
      <c r="V4019" t="s">
        <v>1129</v>
      </c>
      <c r="W4019" t="s">
        <v>140</v>
      </c>
      <c r="X4019" t="s">
        <v>40</v>
      </c>
      <c r="Y4019" t="s">
        <v>15558</v>
      </c>
      <c r="Z4019">
        <v>6.74</v>
      </c>
      <c r="AA4019" t="s">
        <v>37</v>
      </c>
      <c r="AB4019">
        <v>1.44</v>
      </c>
      <c r="AC4019" t="s">
        <v>37</v>
      </c>
      <c r="AD4019">
        <v>5</v>
      </c>
      <c r="AE4019">
        <f t="shared" si="438"/>
        <v>105</v>
      </c>
      <c r="AF4019" s="8">
        <f t="shared" si="439"/>
        <v>10.542857142857143</v>
      </c>
      <c r="AG4019" s="8">
        <f t="shared" si="440"/>
        <v>0.52714285714285714</v>
      </c>
      <c r="AH4019">
        <f t="shared" si="441"/>
        <v>11.21</v>
      </c>
      <c r="AI4019">
        <f t="shared" si="442"/>
        <v>0.56000000000000005</v>
      </c>
      <c r="AJ4019" s="9">
        <f t="shared" si="443"/>
        <v>8.1810000000000009</v>
      </c>
      <c r="AK4019" s="10">
        <f t="shared" si="444"/>
        <v>7.6538571428571434</v>
      </c>
    </row>
    <row r="4020" spans="1:37">
      <c r="A4020" s="1">
        <v>41639</v>
      </c>
      <c r="B4020">
        <v>1032510833511</v>
      </c>
      <c r="C4020" t="s">
        <v>15561</v>
      </c>
      <c r="D4020" t="s">
        <v>15562</v>
      </c>
      <c r="E4020">
        <v>9781429902281</v>
      </c>
      <c r="F4020" t="s">
        <v>210</v>
      </c>
      <c r="G4020" t="s">
        <v>211</v>
      </c>
      <c r="H4020" t="s">
        <v>212</v>
      </c>
      <c r="I4020">
        <v>1</v>
      </c>
      <c r="J4020" t="s">
        <v>34</v>
      </c>
      <c r="K4020" t="s">
        <v>35</v>
      </c>
      <c r="L4020">
        <v>12.64</v>
      </c>
      <c r="M4020" t="s">
        <v>36</v>
      </c>
      <c r="N4020">
        <v>10.99</v>
      </c>
      <c r="O4020" t="s">
        <v>36</v>
      </c>
      <c r="P4020">
        <v>12.18</v>
      </c>
      <c r="Q4020" t="s">
        <v>37</v>
      </c>
      <c r="R4020">
        <v>10.59</v>
      </c>
      <c r="S4020" t="s">
        <v>37</v>
      </c>
      <c r="T4020">
        <v>1.59</v>
      </c>
      <c r="U4020" t="s">
        <v>37</v>
      </c>
      <c r="V4020" t="s">
        <v>139</v>
      </c>
      <c r="W4020" t="s">
        <v>140</v>
      </c>
      <c r="X4020" t="s">
        <v>40</v>
      </c>
      <c r="Y4020" t="s">
        <v>15563</v>
      </c>
      <c r="Z4020">
        <v>7.41</v>
      </c>
      <c r="AA4020" t="s">
        <v>37</v>
      </c>
      <c r="AB4020">
        <v>1.59</v>
      </c>
      <c r="AC4020" t="s">
        <v>37</v>
      </c>
      <c r="AD4020">
        <v>5</v>
      </c>
      <c r="AE4020">
        <f t="shared" si="438"/>
        <v>105</v>
      </c>
      <c r="AF4020" s="8">
        <f t="shared" si="439"/>
        <v>11.6</v>
      </c>
      <c r="AG4020" s="8">
        <f t="shared" si="440"/>
        <v>0.57999999999999996</v>
      </c>
      <c r="AH4020">
        <f t="shared" si="441"/>
        <v>12.34</v>
      </c>
      <c r="AI4020">
        <f t="shared" si="442"/>
        <v>0.61</v>
      </c>
      <c r="AJ4020" s="9">
        <f t="shared" si="443"/>
        <v>9.0030000000000001</v>
      </c>
      <c r="AK4020" s="10">
        <f t="shared" si="444"/>
        <v>8.423</v>
      </c>
    </row>
    <row r="4021" spans="1:37">
      <c r="A4021" s="1">
        <v>41639</v>
      </c>
      <c r="B4021">
        <v>1032511001517</v>
      </c>
      <c r="C4021" t="s">
        <v>15564</v>
      </c>
      <c r="D4021" t="s">
        <v>15565</v>
      </c>
      <c r="E4021">
        <v>9781429963947</v>
      </c>
      <c r="F4021" t="s">
        <v>124</v>
      </c>
      <c r="G4021" t="s">
        <v>125</v>
      </c>
      <c r="H4021" t="s">
        <v>62</v>
      </c>
      <c r="I4021">
        <v>1</v>
      </c>
      <c r="J4021" t="s">
        <v>34</v>
      </c>
      <c r="K4021" t="s">
        <v>35</v>
      </c>
      <c r="L4021">
        <v>10.35</v>
      </c>
      <c r="M4021" t="s">
        <v>36</v>
      </c>
      <c r="N4021">
        <v>8.99</v>
      </c>
      <c r="O4021" t="s">
        <v>36</v>
      </c>
      <c r="P4021">
        <v>9.9700000000000006</v>
      </c>
      <c r="Q4021" t="s">
        <v>37</v>
      </c>
      <c r="R4021">
        <v>8.66</v>
      </c>
      <c r="S4021" t="s">
        <v>37</v>
      </c>
      <c r="T4021">
        <v>1.31</v>
      </c>
      <c r="U4021" t="s">
        <v>37</v>
      </c>
      <c r="V4021" t="s">
        <v>1129</v>
      </c>
      <c r="W4021" t="s">
        <v>140</v>
      </c>
      <c r="X4021" t="s">
        <v>40</v>
      </c>
      <c r="Y4021" t="s">
        <v>15558</v>
      </c>
      <c r="Z4021">
        <v>6.06</v>
      </c>
      <c r="AA4021" t="s">
        <v>37</v>
      </c>
      <c r="AB4021">
        <v>1.31</v>
      </c>
      <c r="AC4021" t="s">
        <v>37</v>
      </c>
      <c r="AD4021">
        <v>5</v>
      </c>
      <c r="AE4021">
        <f t="shared" si="438"/>
        <v>105</v>
      </c>
      <c r="AF4021" s="8">
        <f t="shared" si="439"/>
        <v>9.4952380952380953</v>
      </c>
      <c r="AG4021" s="8">
        <f t="shared" si="440"/>
        <v>0.47476190476190472</v>
      </c>
      <c r="AH4021">
        <f t="shared" si="441"/>
        <v>10.1</v>
      </c>
      <c r="AI4021">
        <f t="shared" si="442"/>
        <v>0.5</v>
      </c>
      <c r="AJ4021" s="9">
        <f t="shared" si="443"/>
        <v>7.3719999999999999</v>
      </c>
      <c r="AK4021" s="10">
        <f t="shared" si="444"/>
        <v>6.8972380952380954</v>
      </c>
    </row>
    <row r="4022" spans="1:37">
      <c r="A4022" s="1">
        <v>41639</v>
      </c>
      <c r="B4022">
        <v>1032511083517</v>
      </c>
      <c r="C4022" t="s">
        <v>15566</v>
      </c>
      <c r="D4022" t="s">
        <v>15567</v>
      </c>
      <c r="E4022">
        <v>9781429963985</v>
      </c>
      <c r="F4022" t="s">
        <v>621</v>
      </c>
      <c r="G4022" t="s">
        <v>622</v>
      </c>
      <c r="H4022" t="s">
        <v>62</v>
      </c>
      <c r="I4022">
        <v>1</v>
      </c>
      <c r="J4022" t="s">
        <v>34</v>
      </c>
      <c r="K4022" t="s">
        <v>35</v>
      </c>
      <c r="L4022">
        <v>6.89</v>
      </c>
      <c r="M4022" t="s">
        <v>36</v>
      </c>
      <c r="N4022">
        <v>5.99</v>
      </c>
      <c r="O4022" t="s">
        <v>36</v>
      </c>
      <c r="P4022">
        <v>6.64</v>
      </c>
      <c r="Q4022" t="s">
        <v>37</v>
      </c>
      <c r="R4022">
        <v>5.77</v>
      </c>
      <c r="S4022" t="s">
        <v>37</v>
      </c>
      <c r="T4022">
        <v>0.87</v>
      </c>
      <c r="U4022" t="s">
        <v>37</v>
      </c>
      <c r="V4022" t="s">
        <v>1129</v>
      </c>
      <c r="W4022" t="s">
        <v>140</v>
      </c>
      <c r="X4022" t="s">
        <v>40</v>
      </c>
      <c r="Y4022" t="s">
        <v>15558</v>
      </c>
      <c r="Z4022">
        <v>4.04</v>
      </c>
      <c r="AA4022" t="s">
        <v>37</v>
      </c>
      <c r="AB4022">
        <v>0.87</v>
      </c>
      <c r="AC4022" t="s">
        <v>37</v>
      </c>
      <c r="AD4022">
        <v>5</v>
      </c>
      <c r="AE4022">
        <f t="shared" si="438"/>
        <v>105</v>
      </c>
      <c r="AF4022" s="8">
        <f t="shared" si="439"/>
        <v>6.3238095238095235</v>
      </c>
      <c r="AG4022" s="8">
        <f t="shared" si="440"/>
        <v>0.31619047619047619</v>
      </c>
      <c r="AH4022">
        <f t="shared" si="441"/>
        <v>6.72</v>
      </c>
      <c r="AI4022">
        <f t="shared" si="442"/>
        <v>0.33</v>
      </c>
      <c r="AJ4022" s="9">
        <f t="shared" si="443"/>
        <v>4.9089999999999998</v>
      </c>
      <c r="AK4022" s="10">
        <f t="shared" si="444"/>
        <v>4.5928095238095237</v>
      </c>
    </row>
    <row r="4023" spans="1:37">
      <c r="A4023" s="1">
        <v>41639</v>
      </c>
      <c r="B4023">
        <v>1032512791517</v>
      </c>
      <c r="C4023" t="s">
        <v>15568</v>
      </c>
      <c r="D4023" t="s">
        <v>15569</v>
      </c>
      <c r="E4023">
        <v>9781250031211</v>
      </c>
      <c r="F4023" t="s">
        <v>1892</v>
      </c>
      <c r="G4023" t="s">
        <v>1893</v>
      </c>
      <c r="H4023" t="s">
        <v>1894</v>
      </c>
      <c r="I4023">
        <v>1</v>
      </c>
      <c r="J4023" t="s">
        <v>34</v>
      </c>
      <c r="K4023" t="s">
        <v>35</v>
      </c>
      <c r="L4023">
        <v>12.64</v>
      </c>
      <c r="M4023" t="s">
        <v>36</v>
      </c>
      <c r="N4023">
        <v>10.99</v>
      </c>
      <c r="O4023" t="s">
        <v>36</v>
      </c>
      <c r="P4023">
        <v>12.18</v>
      </c>
      <c r="Q4023" t="s">
        <v>37</v>
      </c>
      <c r="R4023">
        <v>10.59</v>
      </c>
      <c r="S4023" t="s">
        <v>37</v>
      </c>
      <c r="T4023">
        <v>1.59</v>
      </c>
      <c r="U4023" t="s">
        <v>37</v>
      </c>
      <c r="V4023" t="s">
        <v>139</v>
      </c>
      <c r="W4023" t="s">
        <v>140</v>
      </c>
      <c r="X4023" t="s">
        <v>40</v>
      </c>
      <c r="Y4023" t="s">
        <v>15570</v>
      </c>
      <c r="Z4023">
        <v>7.41</v>
      </c>
      <c r="AA4023" t="s">
        <v>37</v>
      </c>
      <c r="AB4023">
        <v>1.59</v>
      </c>
      <c r="AC4023" t="s">
        <v>37</v>
      </c>
      <c r="AD4023">
        <v>5</v>
      </c>
      <c r="AE4023">
        <f t="shared" si="438"/>
        <v>105</v>
      </c>
      <c r="AF4023" s="8">
        <f t="shared" si="439"/>
        <v>11.6</v>
      </c>
      <c r="AG4023" s="8">
        <f t="shared" si="440"/>
        <v>0.57999999999999996</v>
      </c>
      <c r="AH4023">
        <f t="shared" si="441"/>
        <v>12.34</v>
      </c>
      <c r="AI4023">
        <f t="shared" si="442"/>
        <v>0.61</v>
      </c>
      <c r="AJ4023" s="9">
        <f t="shared" si="443"/>
        <v>9.0030000000000001</v>
      </c>
      <c r="AK4023" s="10">
        <f t="shared" si="444"/>
        <v>8.423</v>
      </c>
    </row>
    <row r="4024" spans="1:37">
      <c r="A4024" s="1">
        <v>41639</v>
      </c>
      <c r="B4024">
        <v>1032513487514</v>
      </c>
      <c r="C4024" t="s">
        <v>15571</v>
      </c>
      <c r="D4024" t="s">
        <v>15572</v>
      </c>
      <c r="E4024">
        <v>9781250028044</v>
      </c>
      <c r="F4024" t="s">
        <v>3870</v>
      </c>
      <c r="G4024" t="s">
        <v>3871</v>
      </c>
      <c r="I4024">
        <v>1</v>
      </c>
      <c r="J4024" t="s">
        <v>34</v>
      </c>
      <c r="K4024" t="s">
        <v>35</v>
      </c>
      <c r="L4024">
        <v>13.79</v>
      </c>
      <c r="M4024" t="s">
        <v>36</v>
      </c>
      <c r="N4024">
        <v>11.99</v>
      </c>
      <c r="O4024" t="s">
        <v>36</v>
      </c>
      <c r="P4024">
        <v>13.29</v>
      </c>
      <c r="Q4024" t="s">
        <v>37</v>
      </c>
      <c r="R4024">
        <v>11.55</v>
      </c>
      <c r="S4024" t="s">
        <v>37</v>
      </c>
      <c r="T4024">
        <v>1.74</v>
      </c>
      <c r="U4024" t="s">
        <v>37</v>
      </c>
      <c r="V4024" t="s">
        <v>952</v>
      </c>
      <c r="W4024" t="s">
        <v>140</v>
      </c>
      <c r="X4024" t="s">
        <v>40</v>
      </c>
      <c r="Y4024" t="s">
        <v>15573</v>
      </c>
      <c r="Z4024">
        <v>8.09</v>
      </c>
      <c r="AA4024" t="s">
        <v>37</v>
      </c>
      <c r="AB4024">
        <v>1.74</v>
      </c>
      <c r="AC4024" t="s">
        <v>37</v>
      </c>
      <c r="AD4024">
        <v>5</v>
      </c>
      <c r="AE4024">
        <f t="shared" si="438"/>
        <v>105</v>
      </c>
      <c r="AF4024" s="8">
        <f t="shared" si="439"/>
        <v>12.657142857142855</v>
      </c>
      <c r="AG4024" s="8">
        <f t="shared" si="440"/>
        <v>0.63285714285714278</v>
      </c>
      <c r="AH4024">
        <f t="shared" si="441"/>
        <v>13.46</v>
      </c>
      <c r="AI4024">
        <f t="shared" si="442"/>
        <v>0.67</v>
      </c>
      <c r="AJ4024" s="9">
        <f t="shared" si="443"/>
        <v>9.8249999999999993</v>
      </c>
      <c r="AK4024" s="10">
        <f t="shared" si="444"/>
        <v>9.1921428571428567</v>
      </c>
    </row>
    <row r="4025" spans="1:37">
      <c r="A4025" s="1">
        <v>41639</v>
      </c>
      <c r="B4025">
        <v>1032517288520</v>
      </c>
      <c r="C4025" t="s">
        <v>15574</v>
      </c>
      <c r="D4025" t="s">
        <v>15575</v>
      </c>
      <c r="E4025">
        <v>9781250020772</v>
      </c>
      <c r="F4025" t="s">
        <v>11075</v>
      </c>
      <c r="G4025" t="s">
        <v>11076</v>
      </c>
      <c r="H4025" t="s">
        <v>4700</v>
      </c>
      <c r="I4025">
        <v>1</v>
      </c>
      <c r="J4025" t="s">
        <v>34</v>
      </c>
      <c r="K4025" t="s">
        <v>35</v>
      </c>
      <c r="L4025">
        <v>12.64</v>
      </c>
      <c r="M4025" t="s">
        <v>36</v>
      </c>
      <c r="N4025">
        <v>10.99</v>
      </c>
      <c r="O4025" t="s">
        <v>36</v>
      </c>
      <c r="P4025">
        <v>12.18</v>
      </c>
      <c r="Q4025" t="s">
        <v>37</v>
      </c>
      <c r="R4025">
        <v>10.59</v>
      </c>
      <c r="S4025" t="s">
        <v>37</v>
      </c>
      <c r="T4025">
        <v>1.59</v>
      </c>
      <c r="U4025" t="s">
        <v>37</v>
      </c>
      <c r="V4025" t="s">
        <v>287</v>
      </c>
      <c r="W4025" t="s">
        <v>1029</v>
      </c>
      <c r="X4025" t="s">
        <v>40</v>
      </c>
      <c r="Y4025" t="s">
        <v>15576</v>
      </c>
      <c r="Z4025">
        <v>7.41</v>
      </c>
      <c r="AA4025" t="s">
        <v>37</v>
      </c>
      <c r="AB4025">
        <v>1.59</v>
      </c>
      <c r="AC4025" t="s">
        <v>37</v>
      </c>
      <c r="AD4025">
        <v>5</v>
      </c>
      <c r="AE4025">
        <f t="shared" si="438"/>
        <v>105</v>
      </c>
      <c r="AF4025" s="8">
        <f t="shared" si="439"/>
        <v>11.6</v>
      </c>
      <c r="AG4025" s="8">
        <f t="shared" si="440"/>
        <v>0.57999999999999996</v>
      </c>
      <c r="AH4025">
        <f t="shared" si="441"/>
        <v>12.34</v>
      </c>
      <c r="AI4025">
        <f t="shared" si="442"/>
        <v>0.61</v>
      </c>
      <c r="AJ4025" s="9">
        <f t="shared" si="443"/>
        <v>9.0030000000000001</v>
      </c>
      <c r="AK4025" s="10">
        <f t="shared" si="444"/>
        <v>8.423</v>
      </c>
    </row>
    <row r="4026" spans="1:37">
      <c r="A4026" s="1">
        <v>41639</v>
      </c>
      <c r="B4026">
        <v>1032517386521</v>
      </c>
      <c r="C4026" t="s">
        <v>15577</v>
      </c>
      <c r="D4026" t="s">
        <v>15578</v>
      </c>
      <c r="E4026">
        <v>9781250011015</v>
      </c>
      <c r="F4026" t="s">
        <v>1509</v>
      </c>
      <c r="G4026" t="s">
        <v>1510</v>
      </c>
      <c r="H4026" t="s">
        <v>1511</v>
      </c>
      <c r="I4026">
        <v>1</v>
      </c>
      <c r="J4026" t="s">
        <v>34</v>
      </c>
      <c r="K4026" t="s">
        <v>35</v>
      </c>
      <c r="L4026">
        <v>10.35</v>
      </c>
      <c r="M4026" t="s">
        <v>36</v>
      </c>
      <c r="N4026">
        <v>8.99</v>
      </c>
      <c r="O4026" t="s">
        <v>36</v>
      </c>
      <c r="P4026">
        <v>9.9700000000000006</v>
      </c>
      <c r="Q4026" t="s">
        <v>37</v>
      </c>
      <c r="R4026">
        <v>8.66</v>
      </c>
      <c r="S4026" t="s">
        <v>37</v>
      </c>
      <c r="T4026">
        <v>1.31</v>
      </c>
      <c r="U4026" t="s">
        <v>37</v>
      </c>
      <c r="V4026" t="s">
        <v>15579</v>
      </c>
      <c r="W4026" t="s">
        <v>214</v>
      </c>
      <c r="X4026" t="s">
        <v>40</v>
      </c>
      <c r="Y4026" t="s">
        <v>15580</v>
      </c>
      <c r="Z4026">
        <v>6.06</v>
      </c>
      <c r="AA4026" t="s">
        <v>37</v>
      </c>
      <c r="AB4026">
        <v>1.31</v>
      </c>
      <c r="AC4026" t="s">
        <v>37</v>
      </c>
      <c r="AD4026">
        <v>13</v>
      </c>
      <c r="AE4026">
        <f t="shared" si="438"/>
        <v>113</v>
      </c>
      <c r="AF4026" s="8">
        <f t="shared" si="439"/>
        <v>8.8230088495575227</v>
      </c>
      <c r="AG4026" s="8">
        <f t="shared" si="440"/>
        <v>1.1469911504424779</v>
      </c>
      <c r="AH4026">
        <f t="shared" si="441"/>
        <v>9.3800000000000008</v>
      </c>
      <c r="AI4026">
        <f t="shared" si="442"/>
        <v>1.22</v>
      </c>
      <c r="AJ4026" s="9">
        <f t="shared" si="443"/>
        <v>7.3719999999999999</v>
      </c>
      <c r="AK4026" s="10">
        <f t="shared" si="444"/>
        <v>6.225008849557522</v>
      </c>
    </row>
    <row r="4027" spans="1:37">
      <c r="A4027" s="1">
        <v>41639</v>
      </c>
      <c r="B4027">
        <v>1032519422521</v>
      </c>
      <c r="C4027" t="s">
        <v>15581</v>
      </c>
      <c r="D4027" t="s">
        <v>15582</v>
      </c>
      <c r="E4027">
        <v>9781466840850</v>
      </c>
      <c r="F4027" t="s">
        <v>15583</v>
      </c>
      <c r="G4027" t="s">
        <v>15584</v>
      </c>
      <c r="H4027" t="s">
        <v>15585</v>
      </c>
      <c r="I4027">
        <v>1</v>
      </c>
      <c r="J4027" t="s">
        <v>34</v>
      </c>
      <c r="K4027" t="s">
        <v>35</v>
      </c>
      <c r="L4027">
        <v>10.34</v>
      </c>
      <c r="M4027" t="s">
        <v>36</v>
      </c>
      <c r="N4027">
        <v>8.99</v>
      </c>
      <c r="O4027" t="s">
        <v>36</v>
      </c>
      <c r="P4027">
        <v>9.91</v>
      </c>
      <c r="Q4027" t="s">
        <v>37</v>
      </c>
      <c r="R4027">
        <v>8.6199999999999992</v>
      </c>
      <c r="S4027" t="s">
        <v>37</v>
      </c>
      <c r="T4027">
        <v>1.29</v>
      </c>
      <c r="U4027" t="s">
        <v>37</v>
      </c>
      <c r="V4027" t="s">
        <v>200</v>
      </c>
      <c r="W4027" t="s">
        <v>127</v>
      </c>
      <c r="X4027" t="s">
        <v>40</v>
      </c>
      <c r="Y4027" t="s">
        <v>15586</v>
      </c>
      <c r="Z4027">
        <v>6.03</v>
      </c>
      <c r="AA4027" t="s">
        <v>37</v>
      </c>
      <c r="AB4027">
        <v>1.29</v>
      </c>
      <c r="AC4027" t="s">
        <v>37</v>
      </c>
      <c r="AD4027">
        <v>5</v>
      </c>
      <c r="AE4027">
        <f t="shared" si="438"/>
        <v>105</v>
      </c>
      <c r="AF4027" s="8">
        <f t="shared" si="439"/>
        <v>9.4380952380952383</v>
      </c>
      <c r="AG4027" s="8">
        <f t="shared" si="440"/>
        <v>0.47190476190476188</v>
      </c>
      <c r="AH4027">
        <f t="shared" si="441"/>
        <v>10.039999999999999</v>
      </c>
      <c r="AI4027">
        <f t="shared" si="442"/>
        <v>0.5</v>
      </c>
      <c r="AJ4027" s="9">
        <f t="shared" si="443"/>
        <v>7.3240000000000007</v>
      </c>
      <c r="AK4027" s="10">
        <f t="shared" si="444"/>
        <v>6.8520952380952389</v>
      </c>
    </row>
    <row r="4028" spans="1:37">
      <c r="A4028" s="1">
        <v>41639</v>
      </c>
      <c r="B4028">
        <v>1032521041517</v>
      </c>
      <c r="C4028" t="s">
        <v>15587</v>
      </c>
      <c r="D4028" t="s">
        <v>15588</v>
      </c>
      <c r="E4028">
        <v>9781429960236</v>
      </c>
      <c r="F4028" t="s">
        <v>322</v>
      </c>
      <c r="G4028" t="s">
        <v>323</v>
      </c>
      <c r="H4028" t="s">
        <v>324</v>
      </c>
      <c r="I4028">
        <v>1</v>
      </c>
      <c r="J4028" t="s">
        <v>34</v>
      </c>
      <c r="K4028" t="s">
        <v>35</v>
      </c>
      <c r="L4028">
        <v>12.64</v>
      </c>
      <c r="M4028" t="s">
        <v>36</v>
      </c>
      <c r="N4028">
        <v>10.99</v>
      </c>
      <c r="O4028" t="s">
        <v>36</v>
      </c>
      <c r="P4028">
        <v>12.18</v>
      </c>
      <c r="Q4028" t="s">
        <v>37</v>
      </c>
      <c r="R4028">
        <v>10.59</v>
      </c>
      <c r="S4028" t="s">
        <v>37</v>
      </c>
      <c r="T4028">
        <v>1.59</v>
      </c>
      <c r="U4028" t="s">
        <v>37</v>
      </c>
      <c r="V4028" t="s">
        <v>1757</v>
      </c>
      <c r="W4028" t="s">
        <v>56</v>
      </c>
      <c r="X4028" t="s">
        <v>40</v>
      </c>
      <c r="Y4028" t="s">
        <v>15589</v>
      </c>
      <c r="Z4028">
        <v>7.41</v>
      </c>
      <c r="AA4028" t="s">
        <v>37</v>
      </c>
      <c r="AB4028">
        <v>1.59</v>
      </c>
      <c r="AC4028" t="s">
        <v>37</v>
      </c>
      <c r="AD4028">
        <v>13</v>
      </c>
      <c r="AE4028">
        <f t="shared" si="438"/>
        <v>113</v>
      </c>
      <c r="AF4028" s="8">
        <f t="shared" si="439"/>
        <v>10.778761061946902</v>
      </c>
      <c r="AG4028" s="8">
        <f t="shared" si="440"/>
        <v>1.4012389380530974</v>
      </c>
      <c r="AH4028">
        <f t="shared" si="441"/>
        <v>11.46</v>
      </c>
      <c r="AI4028">
        <f t="shared" si="442"/>
        <v>1.49</v>
      </c>
      <c r="AJ4028" s="9">
        <f t="shared" si="443"/>
        <v>9.0030000000000001</v>
      </c>
      <c r="AK4028" s="10">
        <f t="shared" si="444"/>
        <v>7.6017610619469025</v>
      </c>
    </row>
    <row r="4029" spans="1:37">
      <c r="A4029" s="1">
        <v>41639</v>
      </c>
      <c r="B4029">
        <v>1032523243516</v>
      </c>
      <c r="C4029" t="s">
        <v>15590</v>
      </c>
      <c r="D4029" t="s">
        <v>15591</v>
      </c>
      <c r="E4029">
        <v>9781250014535</v>
      </c>
      <c r="F4029" t="s">
        <v>2473</v>
      </c>
      <c r="G4029" t="s">
        <v>2474</v>
      </c>
      <c r="H4029" t="s">
        <v>2475</v>
      </c>
      <c r="I4029">
        <v>1</v>
      </c>
      <c r="J4029" t="s">
        <v>34</v>
      </c>
      <c r="K4029" t="s">
        <v>35</v>
      </c>
      <c r="L4029">
        <v>14.94</v>
      </c>
      <c r="M4029" t="s">
        <v>36</v>
      </c>
      <c r="N4029">
        <v>12.99</v>
      </c>
      <c r="O4029" t="s">
        <v>36</v>
      </c>
      <c r="P4029">
        <v>14.4</v>
      </c>
      <c r="Q4029" t="s">
        <v>37</v>
      </c>
      <c r="R4029">
        <v>12.52</v>
      </c>
      <c r="S4029" t="s">
        <v>37</v>
      </c>
      <c r="T4029">
        <v>1.88</v>
      </c>
      <c r="U4029" t="s">
        <v>37</v>
      </c>
      <c r="V4029" t="s">
        <v>2038</v>
      </c>
      <c r="W4029" t="s">
        <v>56</v>
      </c>
      <c r="X4029" t="s">
        <v>40</v>
      </c>
      <c r="Y4029" t="s">
        <v>15592</v>
      </c>
      <c r="Z4029">
        <v>8.76</v>
      </c>
      <c r="AA4029" t="s">
        <v>37</v>
      </c>
      <c r="AB4029">
        <v>1.88</v>
      </c>
      <c r="AC4029" t="s">
        <v>37</v>
      </c>
      <c r="AD4029">
        <v>13</v>
      </c>
      <c r="AE4029">
        <f t="shared" si="438"/>
        <v>113</v>
      </c>
      <c r="AF4029" s="8">
        <f t="shared" si="439"/>
        <v>12.743362831858407</v>
      </c>
      <c r="AG4029" s="8">
        <f t="shared" si="440"/>
        <v>1.656637168141593</v>
      </c>
      <c r="AH4029">
        <f t="shared" si="441"/>
        <v>13.55</v>
      </c>
      <c r="AI4029">
        <f t="shared" si="442"/>
        <v>1.76</v>
      </c>
      <c r="AJ4029" s="9">
        <f t="shared" si="443"/>
        <v>10.643999999999998</v>
      </c>
      <c r="AK4029" s="10">
        <f t="shared" si="444"/>
        <v>8.9873628318584053</v>
      </c>
    </row>
    <row r="4030" spans="1:37">
      <c r="A4030" s="1">
        <v>41639</v>
      </c>
      <c r="B4030">
        <v>1032525419520</v>
      </c>
      <c r="C4030" t="s">
        <v>15593</v>
      </c>
      <c r="D4030" t="s">
        <v>15594</v>
      </c>
      <c r="E4030">
        <v>9780805098556</v>
      </c>
      <c r="F4030" t="s">
        <v>204</v>
      </c>
      <c r="G4030" t="s">
        <v>205</v>
      </c>
      <c r="H4030" t="s">
        <v>206</v>
      </c>
      <c r="I4030">
        <v>1</v>
      </c>
      <c r="J4030" t="s">
        <v>34</v>
      </c>
      <c r="K4030" t="s">
        <v>35</v>
      </c>
      <c r="L4030">
        <v>17.239999999999998</v>
      </c>
      <c r="M4030" t="s">
        <v>36</v>
      </c>
      <c r="N4030">
        <v>14.99</v>
      </c>
      <c r="O4030" t="s">
        <v>36</v>
      </c>
      <c r="P4030">
        <v>16.61</v>
      </c>
      <c r="Q4030" t="s">
        <v>37</v>
      </c>
      <c r="R4030">
        <v>14.44</v>
      </c>
      <c r="S4030" t="s">
        <v>37</v>
      </c>
      <c r="T4030">
        <v>2.17</v>
      </c>
      <c r="U4030" t="s">
        <v>37</v>
      </c>
      <c r="V4030" t="s">
        <v>2982</v>
      </c>
      <c r="W4030" t="s">
        <v>214</v>
      </c>
      <c r="X4030" t="s">
        <v>40</v>
      </c>
      <c r="Y4030" t="s">
        <v>15595</v>
      </c>
      <c r="Z4030">
        <v>10.11</v>
      </c>
      <c r="AA4030" t="s">
        <v>37</v>
      </c>
      <c r="AB4030">
        <v>2.17</v>
      </c>
      <c r="AC4030" t="s">
        <v>37</v>
      </c>
      <c r="AD4030">
        <v>13</v>
      </c>
      <c r="AE4030">
        <f t="shared" si="438"/>
        <v>113</v>
      </c>
      <c r="AF4030" s="8">
        <f t="shared" si="439"/>
        <v>14.699115044247787</v>
      </c>
      <c r="AG4030" s="8">
        <f t="shared" si="440"/>
        <v>1.9108849557522123</v>
      </c>
      <c r="AH4030">
        <f t="shared" si="441"/>
        <v>15.63</v>
      </c>
      <c r="AI4030">
        <f t="shared" si="442"/>
        <v>2.0299999999999998</v>
      </c>
      <c r="AJ4030" s="9">
        <f t="shared" si="443"/>
        <v>12.277999999999999</v>
      </c>
      <c r="AK4030" s="10">
        <f t="shared" si="444"/>
        <v>10.367115044247786</v>
      </c>
    </row>
    <row r="4031" spans="1:37">
      <c r="A4031" s="1">
        <v>41639</v>
      </c>
      <c r="B4031">
        <v>1032526330517</v>
      </c>
      <c r="C4031" t="s">
        <v>15596</v>
      </c>
      <c r="D4031" t="s">
        <v>15597</v>
      </c>
      <c r="E4031">
        <v>9781429960632</v>
      </c>
      <c r="F4031" t="s">
        <v>1802</v>
      </c>
      <c r="G4031" t="s">
        <v>1803</v>
      </c>
      <c r="H4031" t="s">
        <v>46</v>
      </c>
      <c r="I4031">
        <v>1</v>
      </c>
      <c r="J4031" t="s">
        <v>34</v>
      </c>
      <c r="K4031" t="s">
        <v>35</v>
      </c>
      <c r="L4031">
        <v>12.64</v>
      </c>
      <c r="M4031" t="s">
        <v>36</v>
      </c>
      <c r="N4031">
        <v>10.99</v>
      </c>
      <c r="O4031" t="s">
        <v>36</v>
      </c>
      <c r="P4031">
        <v>12.18</v>
      </c>
      <c r="Q4031" t="s">
        <v>37</v>
      </c>
      <c r="R4031">
        <v>10.59</v>
      </c>
      <c r="S4031" t="s">
        <v>37</v>
      </c>
      <c r="T4031">
        <v>1.59</v>
      </c>
      <c r="U4031" t="s">
        <v>37</v>
      </c>
      <c r="V4031" t="s">
        <v>15598</v>
      </c>
      <c r="W4031" t="s">
        <v>95</v>
      </c>
      <c r="X4031" t="s">
        <v>40</v>
      </c>
      <c r="Y4031" t="s">
        <v>15599</v>
      </c>
      <c r="Z4031">
        <v>7.41</v>
      </c>
      <c r="AA4031" t="s">
        <v>37</v>
      </c>
      <c r="AB4031">
        <v>1.59</v>
      </c>
      <c r="AC4031" t="s">
        <v>37</v>
      </c>
      <c r="AD4031">
        <v>5</v>
      </c>
      <c r="AE4031">
        <f t="shared" si="438"/>
        <v>105</v>
      </c>
      <c r="AF4031" s="8">
        <f t="shared" si="439"/>
        <v>11.6</v>
      </c>
      <c r="AG4031" s="8">
        <f t="shared" si="440"/>
        <v>0.57999999999999996</v>
      </c>
      <c r="AH4031">
        <f t="shared" si="441"/>
        <v>12.34</v>
      </c>
      <c r="AI4031">
        <f t="shared" si="442"/>
        <v>0.61</v>
      </c>
      <c r="AJ4031" s="9">
        <f t="shared" si="443"/>
        <v>9.0030000000000001</v>
      </c>
      <c r="AK4031" s="10">
        <f t="shared" si="444"/>
        <v>8.423</v>
      </c>
    </row>
    <row r="4032" spans="1:37">
      <c r="A4032" s="1">
        <v>41639</v>
      </c>
      <c r="B4032">
        <v>1032527472515</v>
      </c>
      <c r="C4032" t="s">
        <v>15600</v>
      </c>
      <c r="D4032" t="s">
        <v>15601</v>
      </c>
      <c r="E4032">
        <v>9781250025968</v>
      </c>
      <c r="F4032" t="s">
        <v>733</v>
      </c>
      <c r="G4032" t="s">
        <v>734</v>
      </c>
      <c r="H4032" t="s">
        <v>735</v>
      </c>
      <c r="I4032">
        <v>1</v>
      </c>
      <c r="J4032" t="s">
        <v>34</v>
      </c>
      <c r="K4032" t="s">
        <v>35</v>
      </c>
      <c r="L4032">
        <v>10.34</v>
      </c>
      <c r="M4032" t="s">
        <v>36</v>
      </c>
      <c r="N4032">
        <v>8.99</v>
      </c>
      <c r="O4032" t="s">
        <v>36</v>
      </c>
      <c r="P4032">
        <v>9.9600000000000009</v>
      </c>
      <c r="Q4032" t="s">
        <v>37</v>
      </c>
      <c r="R4032">
        <v>8.66</v>
      </c>
      <c r="S4032" t="s">
        <v>37</v>
      </c>
      <c r="T4032">
        <v>1.3</v>
      </c>
      <c r="U4032" t="s">
        <v>37</v>
      </c>
      <c r="V4032" t="s">
        <v>11122</v>
      </c>
      <c r="W4032" t="s">
        <v>418</v>
      </c>
      <c r="X4032" t="s">
        <v>40</v>
      </c>
      <c r="Y4032" t="s">
        <v>15602</v>
      </c>
      <c r="Z4032">
        <v>6.06</v>
      </c>
      <c r="AA4032" t="s">
        <v>37</v>
      </c>
      <c r="AB4032">
        <v>1.3</v>
      </c>
      <c r="AC4032" t="s">
        <v>37</v>
      </c>
      <c r="AD4032">
        <v>5</v>
      </c>
      <c r="AE4032">
        <f t="shared" si="438"/>
        <v>105</v>
      </c>
      <c r="AF4032" s="8">
        <f t="shared" si="439"/>
        <v>9.4857142857142858</v>
      </c>
      <c r="AG4032" s="8">
        <f t="shared" si="440"/>
        <v>0.47428571428571431</v>
      </c>
      <c r="AH4032">
        <f t="shared" si="441"/>
        <v>10.09</v>
      </c>
      <c r="AI4032">
        <f t="shared" si="442"/>
        <v>0.5</v>
      </c>
      <c r="AJ4032" s="9">
        <f t="shared" si="443"/>
        <v>7.3619999999999992</v>
      </c>
      <c r="AK4032" s="10">
        <f t="shared" si="444"/>
        <v>6.887714285714285</v>
      </c>
    </row>
    <row r="4033" spans="1:37">
      <c r="A4033" s="1">
        <v>41639</v>
      </c>
      <c r="B4033">
        <v>1032527529517</v>
      </c>
      <c r="C4033" t="s">
        <v>15603</v>
      </c>
      <c r="D4033" t="s">
        <v>15604</v>
      </c>
      <c r="E4033">
        <v>9781429955713</v>
      </c>
      <c r="F4033" t="s">
        <v>9713</v>
      </c>
      <c r="G4033" t="s">
        <v>9714</v>
      </c>
      <c r="H4033" t="s">
        <v>764</v>
      </c>
      <c r="I4033">
        <v>1</v>
      </c>
      <c r="J4033" t="s">
        <v>34</v>
      </c>
      <c r="K4033" t="s">
        <v>35</v>
      </c>
      <c r="L4033">
        <v>12.64</v>
      </c>
      <c r="M4033" t="s">
        <v>36</v>
      </c>
      <c r="N4033">
        <v>10.99</v>
      </c>
      <c r="O4033" t="s">
        <v>36</v>
      </c>
      <c r="P4033">
        <v>12.18</v>
      </c>
      <c r="Q4033" t="s">
        <v>37</v>
      </c>
      <c r="R4033">
        <v>10.59</v>
      </c>
      <c r="S4033" t="s">
        <v>37</v>
      </c>
      <c r="T4033">
        <v>1.59</v>
      </c>
      <c r="U4033" t="s">
        <v>37</v>
      </c>
      <c r="V4033" t="s">
        <v>3281</v>
      </c>
      <c r="W4033" t="s">
        <v>140</v>
      </c>
      <c r="X4033" t="s">
        <v>40</v>
      </c>
      <c r="Y4033" t="s">
        <v>3282</v>
      </c>
      <c r="Z4033">
        <v>7.41</v>
      </c>
      <c r="AA4033" t="s">
        <v>37</v>
      </c>
      <c r="AB4033">
        <v>1.59</v>
      </c>
      <c r="AC4033" t="s">
        <v>37</v>
      </c>
      <c r="AD4033">
        <v>5</v>
      </c>
      <c r="AE4033">
        <f t="shared" si="438"/>
        <v>105</v>
      </c>
      <c r="AF4033" s="8">
        <f t="shared" si="439"/>
        <v>11.6</v>
      </c>
      <c r="AG4033" s="8">
        <f t="shared" si="440"/>
        <v>0.57999999999999996</v>
      </c>
      <c r="AH4033">
        <f t="shared" si="441"/>
        <v>12.34</v>
      </c>
      <c r="AI4033">
        <f t="shared" si="442"/>
        <v>0.61</v>
      </c>
      <c r="AJ4033" s="9">
        <f t="shared" si="443"/>
        <v>9.0030000000000001</v>
      </c>
      <c r="AK4033" s="10">
        <f t="shared" si="444"/>
        <v>8.423</v>
      </c>
    </row>
    <row r="4034" spans="1:37">
      <c r="A4034" s="1">
        <v>41639</v>
      </c>
      <c r="B4034">
        <v>1032531078521</v>
      </c>
      <c r="C4034" t="s">
        <v>15605</v>
      </c>
      <c r="D4034" t="s">
        <v>15606</v>
      </c>
      <c r="E4034">
        <v>9781250031921</v>
      </c>
      <c r="F4034" t="s">
        <v>10581</v>
      </c>
      <c r="G4034" t="s">
        <v>10582</v>
      </c>
      <c r="H4034" t="s">
        <v>10583</v>
      </c>
      <c r="I4034">
        <v>1</v>
      </c>
      <c r="J4034" t="s">
        <v>34</v>
      </c>
      <c r="K4034" t="s">
        <v>35</v>
      </c>
      <c r="L4034">
        <v>16.09</v>
      </c>
      <c r="M4034" t="s">
        <v>36</v>
      </c>
      <c r="N4034">
        <v>13.99</v>
      </c>
      <c r="O4034" t="s">
        <v>36</v>
      </c>
      <c r="P4034">
        <v>15.5</v>
      </c>
      <c r="Q4034" t="s">
        <v>37</v>
      </c>
      <c r="R4034">
        <v>13.48</v>
      </c>
      <c r="S4034" t="s">
        <v>37</v>
      </c>
      <c r="T4034">
        <v>2.02</v>
      </c>
      <c r="U4034" t="s">
        <v>37</v>
      </c>
      <c r="V4034" t="s">
        <v>458</v>
      </c>
      <c r="W4034" t="s">
        <v>193</v>
      </c>
      <c r="X4034" t="s">
        <v>40</v>
      </c>
      <c r="Y4034" t="s">
        <v>15607</v>
      </c>
      <c r="Z4034">
        <v>9.44</v>
      </c>
      <c r="AA4034" t="s">
        <v>37</v>
      </c>
      <c r="AB4034">
        <v>2.02</v>
      </c>
      <c r="AC4034" t="s">
        <v>37</v>
      </c>
      <c r="AD4034">
        <v>5</v>
      </c>
      <c r="AE4034">
        <f t="shared" si="438"/>
        <v>105</v>
      </c>
      <c r="AF4034" s="8">
        <f t="shared" si="439"/>
        <v>14.761904761904763</v>
      </c>
      <c r="AG4034" s="8">
        <f t="shared" si="440"/>
        <v>0.73809523809523814</v>
      </c>
      <c r="AH4034">
        <f t="shared" si="441"/>
        <v>15.7</v>
      </c>
      <c r="AI4034">
        <f t="shared" si="442"/>
        <v>0.78</v>
      </c>
      <c r="AJ4034" s="9">
        <f t="shared" si="443"/>
        <v>11.456</v>
      </c>
      <c r="AK4034" s="10">
        <f t="shared" si="444"/>
        <v>10.717904761904762</v>
      </c>
    </row>
    <row r="4035" spans="1:37">
      <c r="A4035" s="1">
        <v>41639</v>
      </c>
      <c r="B4035">
        <v>1032531440518</v>
      </c>
      <c r="C4035" t="s">
        <v>15608</v>
      </c>
      <c r="D4035" t="s">
        <v>15609</v>
      </c>
      <c r="E4035">
        <v>9781466801462</v>
      </c>
      <c r="F4035" t="s">
        <v>15610</v>
      </c>
      <c r="G4035" t="s">
        <v>15611</v>
      </c>
      <c r="H4035" t="s">
        <v>15612</v>
      </c>
      <c r="I4035">
        <v>1</v>
      </c>
      <c r="J4035" t="s">
        <v>34</v>
      </c>
      <c r="K4035" t="s">
        <v>35</v>
      </c>
      <c r="L4035">
        <v>16.54</v>
      </c>
      <c r="M4035" t="s">
        <v>36</v>
      </c>
      <c r="N4035">
        <v>14.39</v>
      </c>
      <c r="O4035" t="s">
        <v>36</v>
      </c>
      <c r="P4035">
        <v>15.94</v>
      </c>
      <c r="Q4035" t="s">
        <v>37</v>
      </c>
      <c r="R4035">
        <v>13.87</v>
      </c>
      <c r="S4035" t="s">
        <v>37</v>
      </c>
      <c r="T4035">
        <v>2.0699999999999998</v>
      </c>
      <c r="U4035" t="s">
        <v>37</v>
      </c>
      <c r="V4035" t="s">
        <v>15613</v>
      </c>
      <c r="W4035" t="s">
        <v>162</v>
      </c>
      <c r="X4035" t="s">
        <v>40</v>
      </c>
      <c r="Y4035" t="s">
        <v>15614</v>
      </c>
      <c r="Z4035">
        <v>9.7100000000000009</v>
      </c>
      <c r="AA4035" t="s">
        <v>37</v>
      </c>
      <c r="AB4035">
        <v>2.0699999999999998</v>
      </c>
      <c r="AC4035" t="s">
        <v>37</v>
      </c>
      <c r="AD4035">
        <v>5</v>
      </c>
      <c r="AE4035">
        <f t="shared" si="438"/>
        <v>105</v>
      </c>
      <c r="AF4035" s="8">
        <f t="shared" si="439"/>
        <v>15.18095238095238</v>
      </c>
      <c r="AG4035" s="8">
        <f t="shared" si="440"/>
        <v>0.75904761904761897</v>
      </c>
      <c r="AH4035">
        <f t="shared" si="441"/>
        <v>16.14</v>
      </c>
      <c r="AI4035">
        <f t="shared" si="442"/>
        <v>0.8</v>
      </c>
      <c r="AJ4035" s="9">
        <f t="shared" si="443"/>
        <v>11.779</v>
      </c>
      <c r="AK4035" s="10">
        <f t="shared" si="444"/>
        <v>11.019952380952381</v>
      </c>
    </row>
    <row r="4036" spans="1:37">
      <c r="A4036" s="1">
        <v>41639</v>
      </c>
      <c r="B4036">
        <v>1032533217516</v>
      </c>
      <c r="C4036" t="s">
        <v>15615</v>
      </c>
      <c r="D4036" t="s">
        <v>15616</v>
      </c>
      <c r="E4036">
        <v>9781250020765</v>
      </c>
      <c r="F4036" t="s">
        <v>1718</v>
      </c>
      <c r="G4036" t="s">
        <v>1719</v>
      </c>
      <c r="H4036" t="s">
        <v>1720</v>
      </c>
      <c r="I4036">
        <v>1</v>
      </c>
      <c r="J4036" t="s">
        <v>34</v>
      </c>
      <c r="K4036" t="s">
        <v>35</v>
      </c>
      <c r="L4036">
        <v>12.64</v>
      </c>
      <c r="M4036" t="s">
        <v>36</v>
      </c>
      <c r="N4036">
        <v>10.99</v>
      </c>
      <c r="O4036" t="s">
        <v>36</v>
      </c>
      <c r="P4036">
        <v>12.18</v>
      </c>
      <c r="Q4036" t="s">
        <v>37</v>
      </c>
      <c r="R4036">
        <v>10.59</v>
      </c>
      <c r="S4036" t="s">
        <v>37</v>
      </c>
      <c r="T4036">
        <v>1.59</v>
      </c>
      <c r="U4036" t="s">
        <v>37</v>
      </c>
      <c r="V4036" t="s">
        <v>161</v>
      </c>
      <c r="W4036" t="s">
        <v>162</v>
      </c>
      <c r="X4036" t="s">
        <v>40</v>
      </c>
      <c r="Y4036" t="s">
        <v>15617</v>
      </c>
      <c r="Z4036">
        <v>7.41</v>
      </c>
      <c r="AA4036" t="s">
        <v>37</v>
      </c>
      <c r="AB4036">
        <v>1.59</v>
      </c>
      <c r="AC4036" t="s">
        <v>37</v>
      </c>
      <c r="AD4036">
        <v>5</v>
      </c>
      <c r="AE4036">
        <f t="shared" ref="AE4036:AE4099" si="445">AD4036+100</f>
        <v>105</v>
      </c>
      <c r="AF4036" s="8">
        <f t="shared" si="439"/>
        <v>11.6</v>
      </c>
      <c r="AG4036" s="8">
        <f t="shared" si="440"/>
        <v>0.57999999999999996</v>
      </c>
      <c r="AH4036">
        <f t="shared" si="441"/>
        <v>12.34</v>
      </c>
      <c r="AI4036">
        <f t="shared" si="442"/>
        <v>0.61</v>
      </c>
      <c r="AJ4036" s="9">
        <f t="shared" si="443"/>
        <v>9.0030000000000001</v>
      </c>
      <c r="AK4036" s="10">
        <f t="shared" si="444"/>
        <v>8.423</v>
      </c>
    </row>
    <row r="4037" spans="1:37">
      <c r="A4037" s="1">
        <v>41639</v>
      </c>
      <c r="B4037">
        <v>1032534712513</v>
      </c>
      <c r="C4037" t="s">
        <v>15618</v>
      </c>
      <c r="D4037" t="s">
        <v>15619</v>
      </c>
      <c r="E4037">
        <v>9781250032195</v>
      </c>
      <c r="F4037" t="s">
        <v>14804</v>
      </c>
      <c r="G4037" t="s">
        <v>14805</v>
      </c>
      <c r="H4037" t="s">
        <v>347</v>
      </c>
      <c r="I4037">
        <v>1</v>
      </c>
      <c r="J4037" t="s">
        <v>34</v>
      </c>
      <c r="K4037" t="s">
        <v>35</v>
      </c>
      <c r="L4037">
        <v>11.49</v>
      </c>
      <c r="M4037" t="s">
        <v>36</v>
      </c>
      <c r="N4037">
        <v>9.99</v>
      </c>
      <c r="O4037" t="s">
        <v>36</v>
      </c>
      <c r="P4037">
        <v>11.07</v>
      </c>
      <c r="Q4037" t="s">
        <v>37</v>
      </c>
      <c r="R4037">
        <v>9.6300000000000008</v>
      </c>
      <c r="S4037" t="s">
        <v>37</v>
      </c>
      <c r="T4037">
        <v>1.44</v>
      </c>
      <c r="U4037" t="s">
        <v>37</v>
      </c>
      <c r="V4037" t="s">
        <v>2241</v>
      </c>
      <c r="W4037" t="s">
        <v>162</v>
      </c>
      <c r="X4037" t="s">
        <v>40</v>
      </c>
      <c r="Y4037" t="s">
        <v>10993</v>
      </c>
      <c r="Z4037">
        <v>6.74</v>
      </c>
      <c r="AA4037" t="s">
        <v>37</v>
      </c>
      <c r="AB4037">
        <v>1.44</v>
      </c>
      <c r="AC4037" t="s">
        <v>37</v>
      </c>
      <c r="AD4037">
        <v>5</v>
      </c>
      <c r="AE4037">
        <f t="shared" si="445"/>
        <v>105</v>
      </c>
      <c r="AF4037" s="8">
        <f t="shared" ref="AF4037:AF4100" si="446">((P4037/AE4037)*100)*ABS(I4037)</f>
        <v>10.542857142857143</v>
      </c>
      <c r="AG4037" s="8">
        <f t="shared" ref="AG4037:AG4100" si="447">+AF4037*AD4037/100</f>
        <v>0.52714285714285714</v>
      </c>
      <c r="AH4037">
        <f t="shared" ref="AH4037:AH4100" si="448">TRUNC(AF4037*1.0638,2)</f>
        <v>11.21</v>
      </c>
      <c r="AI4037">
        <f t="shared" ref="AI4037:AI4100" si="449">TRUNC(AG4037*1.0638,2)</f>
        <v>0.56000000000000005</v>
      </c>
      <c r="AJ4037" s="9">
        <f t="shared" ref="AJ4037:AJ4100" si="450">((P4037-T4037)*0.7+T4037)*ABS(I4037)</f>
        <v>8.1810000000000009</v>
      </c>
      <c r="AK4037" s="10">
        <f t="shared" ref="AK4037:AK4100" si="451">(AJ4037-AG4037)</f>
        <v>7.6538571428571434</v>
      </c>
    </row>
    <row r="4038" spans="1:37">
      <c r="A4038" s="1">
        <v>41639</v>
      </c>
      <c r="B4038">
        <v>1032535201521</v>
      </c>
      <c r="C4038" t="s">
        <v>15620</v>
      </c>
      <c r="D4038" t="s">
        <v>15621</v>
      </c>
      <c r="E4038">
        <v>9781429958769</v>
      </c>
      <c r="F4038" t="s">
        <v>7361</v>
      </c>
      <c r="G4038" t="s">
        <v>7362</v>
      </c>
      <c r="H4038" t="s">
        <v>7363</v>
      </c>
      <c r="I4038">
        <v>1</v>
      </c>
      <c r="J4038" t="s">
        <v>34</v>
      </c>
      <c r="K4038" t="s">
        <v>35</v>
      </c>
      <c r="L4038">
        <v>10.34</v>
      </c>
      <c r="M4038" t="s">
        <v>36</v>
      </c>
      <c r="N4038">
        <v>8.99</v>
      </c>
      <c r="O4038" t="s">
        <v>36</v>
      </c>
      <c r="P4038">
        <v>9.9600000000000009</v>
      </c>
      <c r="Q4038" t="s">
        <v>37</v>
      </c>
      <c r="R4038">
        <v>8.66</v>
      </c>
      <c r="S4038" t="s">
        <v>37</v>
      </c>
      <c r="T4038">
        <v>1.3</v>
      </c>
      <c r="U4038" t="s">
        <v>37</v>
      </c>
      <c r="V4038" t="s">
        <v>5012</v>
      </c>
      <c r="W4038" t="s">
        <v>127</v>
      </c>
      <c r="X4038" t="s">
        <v>40</v>
      </c>
      <c r="Y4038" t="s">
        <v>5013</v>
      </c>
      <c r="Z4038">
        <v>6.06</v>
      </c>
      <c r="AA4038" t="s">
        <v>37</v>
      </c>
      <c r="AB4038">
        <v>1.3</v>
      </c>
      <c r="AC4038" t="s">
        <v>37</v>
      </c>
      <c r="AD4038">
        <v>5</v>
      </c>
      <c r="AE4038">
        <f t="shared" si="445"/>
        <v>105</v>
      </c>
      <c r="AF4038" s="8">
        <f t="shared" si="446"/>
        <v>9.4857142857142858</v>
      </c>
      <c r="AG4038" s="8">
        <f t="shared" si="447"/>
        <v>0.47428571428571431</v>
      </c>
      <c r="AH4038">
        <f t="shared" si="448"/>
        <v>10.09</v>
      </c>
      <c r="AI4038">
        <f t="shared" si="449"/>
        <v>0.5</v>
      </c>
      <c r="AJ4038" s="9">
        <f t="shared" si="450"/>
        <v>7.3619999999999992</v>
      </c>
      <c r="AK4038" s="10">
        <f t="shared" si="451"/>
        <v>6.887714285714285</v>
      </c>
    </row>
    <row r="4039" spans="1:37">
      <c r="A4039" s="1">
        <v>41639</v>
      </c>
      <c r="B4039">
        <v>1032536177513</v>
      </c>
      <c r="C4039" t="s">
        <v>15622</v>
      </c>
      <c r="D4039" t="s">
        <v>15623</v>
      </c>
      <c r="E4039">
        <v>9781466824973</v>
      </c>
      <c r="F4039" t="s">
        <v>6522</v>
      </c>
      <c r="G4039" t="s">
        <v>6523</v>
      </c>
      <c r="H4039" t="s">
        <v>347</v>
      </c>
      <c r="I4039">
        <v>1</v>
      </c>
      <c r="J4039" t="s">
        <v>34</v>
      </c>
      <c r="K4039" t="s">
        <v>35</v>
      </c>
      <c r="L4039">
        <v>11.48</v>
      </c>
      <c r="M4039" t="s">
        <v>36</v>
      </c>
      <c r="N4039">
        <v>9.99</v>
      </c>
      <c r="O4039" t="s">
        <v>36</v>
      </c>
      <c r="P4039">
        <v>11.06</v>
      </c>
      <c r="Q4039" t="s">
        <v>37</v>
      </c>
      <c r="R4039">
        <v>9.6300000000000008</v>
      </c>
      <c r="S4039" t="s">
        <v>37</v>
      </c>
      <c r="T4039">
        <v>1.43</v>
      </c>
      <c r="U4039" t="s">
        <v>37</v>
      </c>
      <c r="V4039" t="s">
        <v>2241</v>
      </c>
      <c r="W4039" t="s">
        <v>162</v>
      </c>
      <c r="X4039" t="s">
        <v>40</v>
      </c>
      <c r="Y4039" t="s">
        <v>10993</v>
      </c>
      <c r="Z4039">
        <v>6.74</v>
      </c>
      <c r="AA4039" t="s">
        <v>37</v>
      </c>
      <c r="AB4039">
        <v>1.43</v>
      </c>
      <c r="AC4039" t="s">
        <v>37</v>
      </c>
      <c r="AD4039">
        <v>5</v>
      </c>
      <c r="AE4039">
        <f t="shared" si="445"/>
        <v>105</v>
      </c>
      <c r="AF4039" s="8">
        <f t="shared" si="446"/>
        <v>10.533333333333333</v>
      </c>
      <c r="AG4039" s="8">
        <f t="shared" si="447"/>
        <v>0.52666666666666662</v>
      </c>
      <c r="AH4039">
        <f t="shared" si="448"/>
        <v>11.2</v>
      </c>
      <c r="AI4039">
        <f t="shared" si="449"/>
        <v>0.56000000000000005</v>
      </c>
      <c r="AJ4039" s="9">
        <f t="shared" si="450"/>
        <v>8.1710000000000012</v>
      </c>
      <c r="AK4039" s="10">
        <f t="shared" si="451"/>
        <v>7.6443333333333348</v>
      </c>
    </row>
    <row r="4040" spans="1:37">
      <c r="A4040" s="1">
        <v>41639</v>
      </c>
      <c r="B4040">
        <v>1032537429518</v>
      </c>
      <c r="C4040" t="s">
        <v>15624</v>
      </c>
      <c r="D4040" t="s">
        <v>15625</v>
      </c>
      <c r="E4040">
        <v>9781429926492</v>
      </c>
      <c r="F4040" t="s">
        <v>11470</v>
      </c>
      <c r="G4040" t="s">
        <v>11471</v>
      </c>
      <c r="H4040" t="s">
        <v>380</v>
      </c>
      <c r="I4040">
        <v>1</v>
      </c>
      <c r="J4040" t="s">
        <v>34</v>
      </c>
      <c r="K4040" t="s">
        <v>35</v>
      </c>
      <c r="L4040">
        <v>12.64</v>
      </c>
      <c r="M4040" t="s">
        <v>36</v>
      </c>
      <c r="N4040">
        <v>10.99</v>
      </c>
      <c r="O4040" t="s">
        <v>36</v>
      </c>
      <c r="P4040">
        <v>12.18</v>
      </c>
      <c r="Q4040" t="s">
        <v>37</v>
      </c>
      <c r="R4040">
        <v>10.59</v>
      </c>
      <c r="S4040" t="s">
        <v>37</v>
      </c>
      <c r="T4040">
        <v>1.59</v>
      </c>
      <c r="U4040" t="s">
        <v>37</v>
      </c>
      <c r="V4040" t="s">
        <v>758</v>
      </c>
      <c r="W4040" t="s">
        <v>56</v>
      </c>
      <c r="X4040" t="s">
        <v>40</v>
      </c>
      <c r="Y4040" t="s">
        <v>15626</v>
      </c>
      <c r="Z4040">
        <v>7.41</v>
      </c>
      <c r="AA4040" t="s">
        <v>37</v>
      </c>
      <c r="AB4040">
        <v>1.59</v>
      </c>
      <c r="AC4040" t="s">
        <v>37</v>
      </c>
      <c r="AD4040">
        <v>13</v>
      </c>
      <c r="AE4040">
        <f t="shared" si="445"/>
        <v>113</v>
      </c>
      <c r="AF4040" s="8">
        <f t="shared" si="446"/>
        <v>10.778761061946902</v>
      </c>
      <c r="AG4040" s="8">
        <f t="shared" si="447"/>
        <v>1.4012389380530974</v>
      </c>
      <c r="AH4040">
        <f t="shared" si="448"/>
        <v>11.46</v>
      </c>
      <c r="AI4040">
        <f t="shared" si="449"/>
        <v>1.49</v>
      </c>
      <c r="AJ4040" s="9">
        <f t="shared" si="450"/>
        <v>9.0030000000000001</v>
      </c>
      <c r="AK4040" s="10">
        <f t="shared" si="451"/>
        <v>7.6017610619469025</v>
      </c>
    </row>
    <row r="4041" spans="1:37">
      <c r="A4041" s="1">
        <v>41639</v>
      </c>
      <c r="B4041">
        <v>1032538181515</v>
      </c>
      <c r="C4041" t="s">
        <v>15627</v>
      </c>
      <c r="D4041" t="s">
        <v>15628</v>
      </c>
      <c r="E4041">
        <v>9781429995092</v>
      </c>
      <c r="F4041" t="s">
        <v>15629</v>
      </c>
      <c r="G4041" t="s">
        <v>15630</v>
      </c>
      <c r="H4041" t="s">
        <v>15631</v>
      </c>
      <c r="I4041">
        <v>1</v>
      </c>
      <c r="J4041" t="s">
        <v>34</v>
      </c>
      <c r="K4041" t="s">
        <v>35</v>
      </c>
      <c r="L4041">
        <v>12.64</v>
      </c>
      <c r="M4041" t="s">
        <v>36</v>
      </c>
      <c r="N4041">
        <v>10.99</v>
      </c>
      <c r="O4041" t="s">
        <v>36</v>
      </c>
      <c r="P4041">
        <v>12.18</v>
      </c>
      <c r="Q4041" t="s">
        <v>37</v>
      </c>
      <c r="R4041">
        <v>10.59</v>
      </c>
      <c r="S4041" t="s">
        <v>37</v>
      </c>
      <c r="T4041">
        <v>1.59</v>
      </c>
      <c r="U4041" t="s">
        <v>37</v>
      </c>
      <c r="V4041" t="s">
        <v>119</v>
      </c>
      <c r="W4041" t="s">
        <v>56</v>
      </c>
      <c r="X4041" t="s">
        <v>40</v>
      </c>
      <c r="Y4041" t="s">
        <v>15632</v>
      </c>
      <c r="Z4041">
        <v>7.41</v>
      </c>
      <c r="AA4041" t="s">
        <v>37</v>
      </c>
      <c r="AB4041">
        <v>1.59</v>
      </c>
      <c r="AC4041" t="s">
        <v>37</v>
      </c>
      <c r="AD4041">
        <v>13</v>
      </c>
      <c r="AE4041">
        <f t="shared" si="445"/>
        <v>113</v>
      </c>
      <c r="AF4041" s="8">
        <f t="shared" si="446"/>
        <v>10.778761061946902</v>
      </c>
      <c r="AG4041" s="8">
        <f t="shared" si="447"/>
        <v>1.4012389380530974</v>
      </c>
      <c r="AH4041">
        <f t="shared" si="448"/>
        <v>11.46</v>
      </c>
      <c r="AI4041">
        <f t="shared" si="449"/>
        <v>1.49</v>
      </c>
      <c r="AJ4041" s="9">
        <f t="shared" si="450"/>
        <v>9.0030000000000001</v>
      </c>
      <c r="AK4041" s="10">
        <f t="shared" si="451"/>
        <v>7.6017610619469025</v>
      </c>
    </row>
    <row r="4042" spans="1:37">
      <c r="A4042" s="1">
        <v>41639</v>
      </c>
      <c r="B4042">
        <v>1032539829511</v>
      </c>
      <c r="C4042" t="s">
        <v>15633</v>
      </c>
      <c r="D4042" t="s">
        <v>15634</v>
      </c>
      <c r="E4042">
        <v>9781466806689</v>
      </c>
      <c r="F4042" t="s">
        <v>169</v>
      </c>
      <c r="G4042" t="s">
        <v>170</v>
      </c>
      <c r="H4042" t="s">
        <v>171</v>
      </c>
      <c r="I4042">
        <v>1</v>
      </c>
      <c r="J4042" t="s">
        <v>34</v>
      </c>
      <c r="K4042" t="s">
        <v>35</v>
      </c>
      <c r="L4042">
        <v>12.64</v>
      </c>
      <c r="M4042" t="s">
        <v>36</v>
      </c>
      <c r="N4042">
        <v>10.99</v>
      </c>
      <c r="O4042" t="s">
        <v>36</v>
      </c>
      <c r="P4042">
        <v>12.18</v>
      </c>
      <c r="Q4042" t="s">
        <v>37</v>
      </c>
      <c r="R4042">
        <v>10.59</v>
      </c>
      <c r="S4042" t="s">
        <v>37</v>
      </c>
      <c r="T4042">
        <v>1.59</v>
      </c>
      <c r="U4042" t="s">
        <v>37</v>
      </c>
      <c r="V4042" t="s">
        <v>865</v>
      </c>
      <c r="W4042" t="s">
        <v>162</v>
      </c>
      <c r="X4042" t="s">
        <v>40</v>
      </c>
      <c r="Y4042" t="s">
        <v>15635</v>
      </c>
      <c r="Z4042">
        <v>7.41</v>
      </c>
      <c r="AA4042" t="s">
        <v>37</v>
      </c>
      <c r="AB4042">
        <v>1.59</v>
      </c>
      <c r="AC4042" t="s">
        <v>37</v>
      </c>
      <c r="AD4042">
        <v>5</v>
      </c>
      <c r="AE4042">
        <f t="shared" si="445"/>
        <v>105</v>
      </c>
      <c r="AF4042" s="8">
        <f t="shared" si="446"/>
        <v>11.6</v>
      </c>
      <c r="AG4042" s="8">
        <f t="shared" si="447"/>
        <v>0.57999999999999996</v>
      </c>
      <c r="AH4042">
        <f t="shared" si="448"/>
        <v>12.34</v>
      </c>
      <c r="AI4042">
        <f t="shared" si="449"/>
        <v>0.61</v>
      </c>
      <c r="AJ4042" s="9">
        <f t="shared" si="450"/>
        <v>9.0030000000000001</v>
      </c>
      <c r="AK4042" s="10">
        <f t="shared" si="451"/>
        <v>8.423</v>
      </c>
    </row>
    <row r="4043" spans="1:37">
      <c r="A4043" s="1">
        <v>41639</v>
      </c>
      <c r="B4043">
        <v>1032541900521</v>
      </c>
      <c r="C4043" t="s">
        <v>15636</v>
      </c>
      <c r="D4043" t="s">
        <v>15637</v>
      </c>
      <c r="E4043">
        <v>9781250030016</v>
      </c>
      <c r="F4043" t="s">
        <v>12557</v>
      </c>
      <c r="G4043" t="s">
        <v>12558</v>
      </c>
      <c r="H4043" t="s">
        <v>12559</v>
      </c>
      <c r="I4043">
        <v>1</v>
      </c>
      <c r="J4043" t="s">
        <v>34</v>
      </c>
      <c r="K4043" t="s">
        <v>35</v>
      </c>
      <c r="L4043">
        <v>16.09</v>
      </c>
      <c r="M4043" t="s">
        <v>36</v>
      </c>
      <c r="N4043">
        <v>13.99</v>
      </c>
      <c r="O4043" t="s">
        <v>36</v>
      </c>
      <c r="P4043">
        <v>15.42</v>
      </c>
      <c r="Q4043" t="s">
        <v>37</v>
      </c>
      <c r="R4043">
        <v>13.41</v>
      </c>
      <c r="S4043" t="s">
        <v>37</v>
      </c>
      <c r="T4043">
        <v>2.0099999999999998</v>
      </c>
      <c r="U4043" t="s">
        <v>37</v>
      </c>
      <c r="V4043" t="s">
        <v>15638</v>
      </c>
      <c r="W4043" t="s">
        <v>135</v>
      </c>
      <c r="X4043" t="s">
        <v>40</v>
      </c>
      <c r="Y4043" t="s">
        <v>15639</v>
      </c>
      <c r="Z4043">
        <v>9.39</v>
      </c>
      <c r="AA4043" t="s">
        <v>37</v>
      </c>
      <c r="AB4043">
        <v>2.0099999999999998</v>
      </c>
      <c r="AC4043" t="s">
        <v>37</v>
      </c>
      <c r="AD4043">
        <v>5</v>
      </c>
      <c r="AE4043">
        <f t="shared" si="445"/>
        <v>105</v>
      </c>
      <c r="AF4043" s="8">
        <f t="shared" si="446"/>
        <v>14.685714285714285</v>
      </c>
      <c r="AG4043" s="8">
        <f t="shared" si="447"/>
        <v>0.73428571428571432</v>
      </c>
      <c r="AH4043">
        <f t="shared" si="448"/>
        <v>15.62</v>
      </c>
      <c r="AI4043">
        <f t="shared" si="449"/>
        <v>0.78</v>
      </c>
      <c r="AJ4043" s="9">
        <f t="shared" si="450"/>
        <v>11.396999999999998</v>
      </c>
      <c r="AK4043" s="10">
        <f t="shared" si="451"/>
        <v>10.662714285714284</v>
      </c>
    </row>
    <row r="4044" spans="1:37">
      <c r="A4044" s="1">
        <v>41639</v>
      </c>
      <c r="B4044">
        <v>1032542623521</v>
      </c>
      <c r="C4044" t="s">
        <v>15640</v>
      </c>
      <c r="D4044" t="s">
        <v>15641</v>
      </c>
      <c r="E4044">
        <v>9781250030016</v>
      </c>
      <c r="F4044" t="s">
        <v>12557</v>
      </c>
      <c r="G4044" t="s">
        <v>12558</v>
      </c>
      <c r="H4044" t="s">
        <v>12559</v>
      </c>
      <c r="I4044">
        <v>1</v>
      </c>
      <c r="J4044" t="s">
        <v>34</v>
      </c>
      <c r="K4044" t="s">
        <v>35</v>
      </c>
      <c r="L4044">
        <v>16.09</v>
      </c>
      <c r="M4044" t="s">
        <v>36</v>
      </c>
      <c r="N4044">
        <v>13.99</v>
      </c>
      <c r="O4044" t="s">
        <v>36</v>
      </c>
      <c r="P4044">
        <v>15.42</v>
      </c>
      <c r="Q4044" t="s">
        <v>37</v>
      </c>
      <c r="R4044">
        <v>13.41</v>
      </c>
      <c r="S4044" t="s">
        <v>37</v>
      </c>
      <c r="T4044">
        <v>2.0099999999999998</v>
      </c>
      <c r="U4044" t="s">
        <v>37</v>
      </c>
      <c r="V4044" t="s">
        <v>81</v>
      </c>
      <c r="W4044" t="s">
        <v>82</v>
      </c>
      <c r="X4044" t="s">
        <v>40</v>
      </c>
      <c r="Y4044" t="s">
        <v>15642</v>
      </c>
      <c r="Z4044">
        <v>9.39</v>
      </c>
      <c r="AA4044" t="s">
        <v>37</v>
      </c>
      <c r="AB4044">
        <v>2.0099999999999998</v>
      </c>
      <c r="AC4044" t="s">
        <v>37</v>
      </c>
      <c r="AD4044">
        <v>5</v>
      </c>
      <c r="AE4044">
        <f t="shared" si="445"/>
        <v>105</v>
      </c>
      <c r="AF4044" s="8">
        <f t="shared" si="446"/>
        <v>14.685714285714285</v>
      </c>
      <c r="AG4044" s="8">
        <f t="shared" si="447"/>
        <v>0.73428571428571432</v>
      </c>
      <c r="AH4044">
        <f t="shared" si="448"/>
        <v>15.62</v>
      </c>
      <c r="AI4044">
        <f t="shared" si="449"/>
        <v>0.78</v>
      </c>
      <c r="AJ4044" s="9">
        <f t="shared" si="450"/>
        <v>11.396999999999998</v>
      </c>
      <c r="AK4044" s="10">
        <f t="shared" si="451"/>
        <v>10.662714285714284</v>
      </c>
    </row>
    <row r="4045" spans="1:37">
      <c r="A4045" s="1">
        <v>41639</v>
      </c>
      <c r="B4045">
        <v>1032542657513</v>
      </c>
      <c r="C4045" t="s">
        <v>15643</v>
      </c>
      <c r="D4045" t="s">
        <v>15644</v>
      </c>
      <c r="E4045">
        <v>9781466853348</v>
      </c>
      <c r="F4045" t="s">
        <v>5259</v>
      </c>
      <c r="G4045" t="s">
        <v>5260</v>
      </c>
      <c r="H4045" t="s">
        <v>5261</v>
      </c>
      <c r="I4045">
        <v>1</v>
      </c>
      <c r="J4045" t="s">
        <v>34</v>
      </c>
      <c r="K4045" t="s">
        <v>35</v>
      </c>
      <c r="L4045">
        <v>12.64</v>
      </c>
      <c r="M4045" t="s">
        <v>36</v>
      </c>
      <c r="N4045">
        <v>10.99</v>
      </c>
      <c r="O4045" t="s">
        <v>36</v>
      </c>
      <c r="P4045">
        <v>12.18</v>
      </c>
      <c r="Q4045" t="s">
        <v>37</v>
      </c>
      <c r="R4045">
        <v>10.59</v>
      </c>
      <c r="S4045" t="s">
        <v>37</v>
      </c>
      <c r="T4045">
        <v>1.59</v>
      </c>
      <c r="U4045" t="s">
        <v>37</v>
      </c>
      <c r="V4045" t="s">
        <v>119</v>
      </c>
      <c r="W4045" t="s">
        <v>120</v>
      </c>
      <c r="X4045" t="s">
        <v>40</v>
      </c>
      <c r="Y4045" t="s">
        <v>15645</v>
      </c>
      <c r="Z4045">
        <v>7.41</v>
      </c>
      <c r="AA4045" t="s">
        <v>37</v>
      </c>
      <c r="AB4045">
        <v>1.59</v>
      </c>
      <c r="AC4045" t="s">
        <v>37</v>
      </c>
      <c r="AD4045">
        <v>13</v>
      </c>
      <c r="AE4045">
        <f t="shared" si="445"/>
        <v>113</v>
      </c>
      <c r="AF4045" s="8">
        <f t="shared" si="446"/>
        <v>10.778761061946902</v>
      </c>
      <c r="AG4045" s="8">
        <f t="shared" si="447"/>
        <v>1.4012389380530974</v>
      </c>
      <c r="AH4045">
        <f t="shared" si="448"/>
        <v>11.46</v>
      </c>
      <c r="AI4045">
        <f t="shared" si="449"/>
        <v>1.49</v>
      </c>
      <c r="AJ4045" s="9">
        <f t="shared" si="450"/>
        <v>9.0030000000000001</v>
      </c>
      <c r="AK4045" s="10">
        <f t="shared" si="451"/>
        <v>7.6017610619469025</v>
      </c>
    </row>
    <row r="4046" spans="1:37">
      <c r="A4046" s="1">
        <v>41639</v>
      </c>
      <c r="B4046">
        <v>1032543607521</v>
      </c>
      <c r="C4046" t="s">
        <v>15646</v>
      </c>
      <c r="D4046" t="s">
        <v>15647</v>
      </c>
      <c r="E4046">
        <v>9781250030016</v>
      </c>
      <c r="F4046" t="s">
        <v>12557</v>
      </c>
      <c r="G4046" t="s">
        <v>12558</v>
      </c>
      <c r="H4046" t="s">
        <v>12559</v>
      </c>
      <c r="I4046">
        <v>1</v>
      </c>
      <c r="J4046" t="s">
        <v>34</v>
      </c>
      <c r="K4046" t="s">
        <v>35</v>
      </c>
      <c r="L4046">
        <v>16.09</v>
      </c>
      <c r="M4046" t="s">
        <v>36</v>
      </c>
      <c r="N4046">
        <v>13.99</v>
      </c>
      <c r="O4046" t="s">
        <v>36</v>
      </c>
      <c r="P4046">
        <v>15.42</v>
      </c>
      <c r="Q4046" t="s">
        <v>37</v>
      </c>
      <c r="R4046">
        <v>13.41</v>
      </c>
      <c r="S4046" t="s">
        <v>37</v>
      </c>
      <c r="T4046">
        <v>2.0099999999999998</v>
      </c>
      <c r="U4046" t="s">
        <v>37</v>
      </c>
      <c r="V4046" t="s">
        <v>15648</v>
      </c>
      <c r="W4046" t="s">
        <v>56</v>
      </c>
      <c r="X4046" t="s">
        <v>40</v>
      </c>
      <c r="Y4046" t="s">
        <v>15649</v>
      </c>
      <c r="Z4046">
        <v>9.39</v>
      </c>
      <c r="AA4046" t="s">
        <v>37</v>
      </c>
      <c r="AB4046">
        <v>2.0099999999999998</v>
      </c>
      <c r="AC4046" t="s">
        <v>37</v>
      </c>
      <c r="AD4046">
        <v>13</v>
      </c>
      <c r="AE4046">
        <f t="shared" si="445"/>
        <v>113</v>
      </c>
      <c r="AF4046" s="8">
        <f t="shared" si="446"/>
        <v>13.646017699115042</v>
      </c>
      <c r="AG4046" s="8">
        <f t="shared" si="447"/>
        <v>1.7739823008849556</v>
      </c>
      <c r="AH4046">
        <f t="shared" si="448"/>
        <v>14.51</v>
      </c>
      <c r="AI4046">
        <f t="shared" si="449"/>
        <v>1.88</v>
      </c>
      <c r="AJ4046" s="9">
        <f t="shared" si="450"/>
        <v>11.396999999999998</v>
      </c>
      <c r="AK4046" s="10">
        <f t="shared" si="451"/>
        <v>9.6230176991150422</v>
      </c>
    </row>
    <row r="4047" spans="1:37">
      <c r="A4047" s="1">
        <v>41639</v>
      </c>
      <c r="B4047">
        <v>1032547112513</v>
      </c>
      <c r="C4047" t="s">
        <v>15650</v>
      </c>
      <c r="D4047" t="s">
        <v>15651</v>
      </c>
      <c r="E4047">
        <v>9781250015273</v>
      </c>
      <c r="F4047" t="s">
        <v>1458</v>
      </c>
      <c r="G4047" t="s">
        <v>1459</v>
      </c>
      <c r="H4047" t="s">
        <v>293</v>
      </c>
      <c r="I4047">
        <v>1</v>
      </c>
      <c r="J4047" t="s">
        <v>34</v>
      </c>
      <c r="K4047" t="s">
        <v>35</v>
      </c>
      <c r="L4047">
        <v>12.64</v>
      </c>
      <c r="M4047" t="s">
        <v>36</v>
      </c>
      <c r="N4047">
        <v>10.99</v>
      </c>
      <c r="O4047" t="s">
        <v>36</v>
      </c>
      <c r="P4047">
        <v>12.18</v>
      </c>
      <c r="Q4047" t="s">
        <v>37</v>
      </c>
      <c r="R4047">
        <v>10.59</v>
      </c>
      <c r="S4047" t="s">
        <v>37</v>
      </c>
      <c r="T4047">
        <v>1.59</v>
      </c>
      <c r="U4047" t="s">
        <v>37</v>
      </c>
      <c r="V4047" t="s">
        <v>161</v>
      </c>
      <c r="W4047" t="s">
        <v>162</v>
      </c>
      <c r="X4047" t="s">
        <v>40</v>
      </c>
      <c r="Y4047" t="s">
        <v>11890</v>
      </c>
      <c r="Z4047">
        <v>7.41</v>
      </c>
      <c r="AA4047" t="s">
        <v>37</v>
      </c>
      <c r="AB4047">
        <v>1.59</v>
      </c>
      <c r="AC4047" t="s">
        <v>37</v>
      </c>
      <c r="AD4047">
        <v>5</v>
      </c>
      <c r="AE4047">
        <f t="shared" si="445"/>
        <v>105</v>
      </c>
      <c r="AF4047" s="8">
        <f t="shared" si="446"/>
        <v>11.6</v>
      </c>
      <c r="AG4047" s="8">
        <f t="shared" si="447"/>
        <v>0.57999999999999996</v>
      </c>
      <c r="AH4047">
        <f t="shared" si="448"/>
        <v>12.34</v>
      </c>
      <c r="AI4047">
        <f t="shared" si="449"/>
        <v>0.61</v>
      </c>
      <c r="AJ4047" s="9">
        <f t="shared" si="450"/>
        <v>9.0030000000000001</v>
      </c>
      <c r="AK4047" s="10">
        <f t="shared" si="451"/>
        <v>8.423</v>
      </c>
    </row>
    <row r="4048" spans="1:37">
      <c r="A4048" s="1">
        <v>41639</v>
      </c>
      <c r="B4048">
        <v>1032547296513</v>
      </c>
      <c r="C4048" t="s">
        <v>15652</v>
      </c>
      <c r="D4048" t="s">
        <v>15653</v>
      </c>
      <c r="E4048">
        <v>9781429972895</v>
      </c>
      <c r="F4048" t="s">
        <v>291</v>
      </c>
      <c r="G4048" t="s">
        <v>292</v>
      </c>
      <c r="H4048" t="s">
        <v>293</v>
      </c>
      <c r="I4048">
        <v>1</v>
      </c>
      <c r="J4048" t="s">
        <v>34</v>
      </c>
      <c r="K4048" t="s">
        <v>35</v>
      </c>
      <c r="L4048">
        <v>12.64</v>
      </c>
      <c r="M4048" t="s">
        <v>36</v>
      </c>
      <c r="N4048">
        <v>10.99</v>
      </c>
      <c r="O4048" t="s">
        <v>36</v>
      </c>
      <c r="P4048">
        <v>12.18</v>
      </c>
      <c r="Q4048" t="s">
        <v>37</v>
      </c>
      <c r="R4048">
        <v>10.59</v>
      </c>
      <c r="S4048" t="s">
        <v>37</v>
      </c>
      <c r="T4048">
        <v>1.59</v>
      </c>
      <c r="U4048" t="s">
        <v>37</v>
      </c>
      <c r="V4048" t="s">
        <v>161</v>
      </c>
      <c r="W4048" t="s">
        <v>162</v>
      </c>
      <c r="X4048" t="s">
        <v>40</v>
      </c>
      <c r="Y4048" t="s">
        <v>11890</v>
      </c>
      <c r="Z4048">
        <v>7.41</v>
      </c>
      <c r="AA4048" t="s">
        <v>37</v>
      </c>
      <c r="AB4048">
        <v>1.59</v>
      </c>
      <c r="AC4048" t="s">
        <v>37</v>
      </c>
      <c r="AD4048">
        <v>5</v>
      </c>
      <c r="AE4048">
        <f t="shared" si="445"/>
        <v>105</v>
      </c>
      <c r="AF4048" s="8">
        <f t="shared" si="446"/>
        <v>11.6</v>
      </c>
      <c r="AG4048" s="8">
        <f t="shared" si="447"/>
        <v>0.57999999999999996</v>
      </c>
      <c r="AH4048">
        <f t="shared" si="448"/>
        <v>12.34</v>
      </c>
      <c r="AI4048">
        <f t="shared" si="449"/>
        <v>0.61</v>
      </c>
      <c r="AJ4048" s="9">
        <f t="shared" si="450"/>
        <v>9.0030000000000001</v>
      </c>
      <c r="AK4048" s="10">
        <f t="shared" si="451"/>
        <v>8.423</v>
      </c>
    </row>
    <row r="4049" spans="1:37">
      <c r="A4049" s="1">
        <v>41639</v>
      </c>
      <c r="B4049">
        <v>1032548689516</v>
      </c>
      <c r="C4049" t="s">
        <v>15654</v>
      </c>
      <c r="D4049" t="s">
        <v>15655</v>
      </c>
      <c r="E4049">
        <v>9781250020000</v>
      </c>
      <c r="F4049" t="s">
        <v>1330</v>
      </c>
      <c r="G4049" t="s">
        <v>1331</v>
      </c>
      <c r="H4049" t="s">
        <v>184</v>
      </c>
      <c r="I4049">
        <v>1</v>
      </c>
      <c r="J4049" t="s">
        <v>34</v>
      </c>
      <c r="K4049" t="s">
        <v>35</v>
      </c>
      <c r="L4049">
        <v>10.34</v>
      </c>
      <c r="M4049" t="s">
        <v>36</v>
      </c>
      <c r="N4049">
        <v>8.99</v>
      </c>
      <c r="O4049" t="s">
        <v>36</v>
      </c>
      <c r="P4049">
        <v>9.9600000000000009</v>
      </c>
      <c r="Q4049" t="s">
        <v>37</v>
      </c>
      <c r="R4049">
        <v>8.66</v>
      </c>
      <c r="S4049" t="s">
        <v>37</v>
      </c>
      <c r="T4049">
        <v>1.3</v>
      </c>
      <c r="U4049" t="s">
        <v>37</v>
      </c>
      <c r="V4049" t="s">
        <v>4140</v>
      </c>
      <c r="W4049" t="s">
        <v>173</v>
      </c>
      <c r="X4049" t="s">
        <v>40</v>
      </c>
      <c r="Y4049" t="s">
        <v>15656</v>
      </c>
      <c r="Z4049">
        <v>6.06</v>
      </c>
      <c r="AA4049" t="s">
        <v>37</v>
      </c>
      <c r="AB4049">
        <v>1.3</v>
      </c>
      <c r="AC4049" t="s">
        <v>37</v>
      </c>
      <c r="AD4049">
        <v>5</v>
      </c>
      <c r="AE4049">
        <f t="shared" si="445"/>
        <v>105</v>
      </c>
      <c r="AF4049" s="8">
        <f t="shared" si="446"/>
        <v>9.4857142857142858</v>
      </c>
      <c r="AG4049" s="8">
        <f t="shared" si="447"/>
        <v>0.47428571428571431</v>
      </c>
      <c r="AH4049">
        <f t="shared" si="448"/>
        <v>10.09</v>
      </c>
      <c r="AI4049">
        <f t="shared" si="449"/>
        <v>0.5</v>
      </c>
      <c r="AJ4049" s="9">
        <f t="shared" si="450"/>
        <v>7.3619999999999992</v>
      </c>
      <c r="AK4049" s="10">
        <f t="shared" si="451"/>
        <v>6.887714285714285</v>
      </c>
    </row>
    <row r="4050" spans="1:37">
      <c r="A4050" s="1">
        <v>41639</v>
      </c>
      <c r="B4050">
        <v>1032549077521</v>
      </c>
      <c r="C4050" t="s">
        <v>15657</v>
      </c>
      <c r="D4050" t="s">
        <v>15658</v>
      </c>
      <c r="E4050">
        <v>9781250019974</v>
      </c>
      <c r="F4050" t="s">
        <v>1773</v>
      </c>
      <c r="G4050" t="s">
        <v>1774</v>
      </c>
      <c r="H4050" t="s">
        <v>184</v>
      </c>
      <c r="I4050">
        <v>1</v>
      </c>
      <c r="J4050" t="s">
        <v>34</v>
      </c>
      <c r="K4050" t="s">
        <v>35</v>
      </c>
      <c r="L4050">
        <v>10.34</v>
      </c>
      <c r="M4050" t="s">
        <v>36</v>
      </c>
      <c r="N4050">
        <v>8.99</v>
      </c>
      <c r="O4050" t="s">
        <v>36</v>
      </c>
      <c r="P4050">
        <v>9.9600000000000009</v>
      </c>
      <c r="Q4050" t="s">
        <v>37</v>
      </c>
      <c r="R4050">
        <v>8.66</v>
      </c>
      <c r="S4050" t="s">
        <v>37</v>
      </c>
      <c r="T4050">
        <v>1.3</v>
      </c>
      <c r="U4050" t="s">
        <v>37</v>
      </c>
      <c r="V4050" t="s">
        <v>15659</v>
      </c>
      <c r="W4050" t="s">
        <v>4179</v>
      </c>
      <c r="X4050" t="s">
        <v>40</v>
      </c>
      <c r="Y4050" t="s">
        <v>15660</v>
      </c>
      <c r="Z4050">
        <v>6.06</v>
      </c>
      <c r="AA4050" t="s">
        <v>37</v>
      </c>
      <c r="AB4050">
        <v>1.3</v>
      </c>
      <c r="AC4050" t="s">
        <v>37</v>
      </c>
      <c r="AD4050">
        <v>13</v>
      </c>
      <c r="AE4050">
        <f t="shared" si="445"/>
        <v>113</v>
      </c>
      <c r="AF4050" s="8">
        <f t="shared" si="446"/>
        <v>8.8141592920353986</v>
      </c>
      <c r="AG4050" s="8">
        <f t="shared" si="447"/>
        <v>1.1458407079646018</v>
      </c>
      <c r="AH4050">
        <f t="shared" si="448"/>
        <v>9.3699999999999992</v>
      </c>
      <c r="AI4050">
        <f t="shared" si="449"/>
        <v>1.21</v>
      </c>
      <c r="AJ4050" s="9">
        <f t="shared" si="450"/>
        <v>7.3619999999999992</v>
      </c>
      <c r="AK4050" s="10">
        <f t="shared" si="451"/>
        <v>6.2161592920353979</v>
      </c>
    </row>
    <row r="4051" spans="1:37">
      <c r="A4051" s="1">
        <v>41639</v>
      </c>
      <c r="B4051">
        <v>1032550098516</v>
      </c>
      <c r="C4051" t="s">
        <v>15661</v>
      </c>
      <c r="D4051" t="s">
        <v>15662</v>
      </c>
      <c r="E4051">
        <v>9781250025920</v>
      </c>
      <c r="F4051" t="s">
        <v>2523</v>
      </c>
      <c r="G4051" t="s">
        <v>2524</v>
      </c>
      <c r="H4051" t="s">
        <v>2037</v>
      </c>
      <c r="I4051">
        <v>1</v>
      </c>
      <c r="J4051" t="s">
        <v>34</v>
      </c>
      <c r="K4051" t="s">
        <v>35</v>
      </c>
      <c r="L4051">
        <v>10.34</v>
      </c>
      <c r="M4051" t="s">
        <v>36</v>
      </c>
      <c r="N4051">
        <v>8.99</v>
      </c>
      <c r="O4051" t="s">
        <v>36</v>
      </c>
      <c r="P4051">
        <v>9.9600000000000009</v>
      </c>
      <c r="Q4051" t="s">
        <v>37</v>
      </c>
      <c r="R4051">
        <v>8.66</v>
      </c>
      <c r="S4051" t="s">
        <v>37</v>
      </c>
      <c r="T4051">
        <v>1.3</v>
      </c>
      <c r="U4051" t="s">
        <v>37</v>
      </c>
      <c r="V4051" t="s">
        <v>55</v>
      </c>
      <c r="W4051" t="s">
        <v>56</v>
      </c>
      <c r="X4051" t="s">
        <v>40</v>
      </c>
      <c r="Y4051" t="s">
        <v>15663</v>
      </c>
      <c r="Z4051">
        <v>6.06</v>
      </c>
      <c r="AA4051" t="s">
        <v>37</v>
      </c>
      <c r="AB4051">
        <v>1.3</v>
      </c>
      <c r="AC4051" t="s">
        <v>37</v>
      </c>
      <c r="AD4051">
        <v>13</v>
      </c>
      <c r="AE4051">
        <f t="shared" si="445"/>
        <v>113</v>
      </c>
      <c r="AF4051" s="8">
        <f t="shared" si="446"/>
        <v>8.8141592920353986</v>
      </c>
      <c r="AG4051" s="8">
        <f t="shared" si="447"/>
        <v>1.1458407079646018</v>
      </c>
      <c r="AH4051">
        <f t="shared" si="448"/>
        <v>9.3699999999999992</v>
      </c>
      <c r="AI4051">
        <f t="shared" si="449"/>
        <v>1.21</v>
      </c>
      <c r="AJ4051" s="9">
        <f t="shared" si="450"/>
        <v>7.3619999999999992</v>
      </c>
      <c r="AK4051" s="10">
        <f t="shared" si="451"/>
        <v>6.2161592920353979</v>
      </c>
    </row>
    <row r="4052" spans="1:37">
      <c r="A4052" s="1">
        <v>41639</v>
      </c>
      <c r="B4052">
        <v>1032550456519</v>
      </c>
      <c r="C4052" t="s">
        <v>15664</v>
      </c>
      <c r="D4052" t="s">
        <v>15665</v>
      </c>
      <c r="E4052">
        <v>9781250015020</v>
      </c>
      <c r="F4052" t="s">
        <v>15666</v>
      </c>
      <c r="G4052" t="s">
        <v>15667</v>
      </c>
      <c r="H4052" t="s">
        <v>1140</v>
      </c>
      <c r="I4052">
        <v>1</v>
      </c>
      <c r="J4052" t="s">
        <v>34</v>
      </c>
      <c r="K4052" t="s">
        <v>35</v>
      </c>
      <c r="L4052">
        <v>12.64</v>
      </c>
      <c r="M4052" t="s">
        <v>36</v>
      </c>
      <c r="N4052">
        <v>10.99</v>
      </c>
      <c r="O4052" t="s">
        <v>36</v>
      </c>
      <c r="P4052">
        <v>12.18</v>
      </c>
      <c r="Q4052" t="s">
        <v>37</v>
      </c>
      <c r="R4052">
        <v>10.59</v>
      </c>
      <c r="S4052" t="s">
        <v>37</v>
      </c>
      <c r="T4052">
        <v>1.59</v>
      </c>
      <c r="U4052" t="s">
        <v>37</v>
      </c>
      <c r="V4052" t="s">
        <v>38</v>
      </c>
      <c r="W4052" t="s">
        <v>39</v>
      </c>
      <c r="X4052" t="s">
        <v>40</v>
      </c>
      <c r="Y4052" t="s">
        <v>15668</v>
      </c>
      <c r="Z4052">
        <v>7.41</v>
      </c>
      <c r="AA4052" t="s">
        <v>37</v>
      </c>
      <c r="AB4052">
        <v>1.59</v>
      </c>
      <c r="AC4052" t="s">
        <v>37</v>
      </c>
      <c r="AD4052">
        <v>5</v>
      </c>
      <c r="AE4052">
        <f t="shared" si="445"/>
        <v>105</v>
      </c>
      <c r="AF4052" s="8">
        <f t="shared" si="446"/>
        <v>11.6</v>
      </c>
      <c r="AG4052" s="8">
        <f t="shared" si="447"/>
        <v>0.57999999999999996</v>
      </c>
      <c r="AH4052">
        <f t="shared" si="448"/>
        <v>12.34</v>
      </c>
      <c r="AI4052">
        <f t="shared" si="449"/>
        <v>0.61</v>
      </c>
      <c r="AJ4052" s="9">
        <f t="shared" si="450"/>
        <v>9.0030000000000001</v>
      </c>
      <c r="AK4052" s="10">
        <f t="shared" si="451"/>
        <v>8.423</v>
      </c>
    </row>
    <row r="4053" spans="1:37">
      <c r="A4053" s="1">
        <v>41639</v>
      </c>
      <c r="B4053">
        <v>1032551032517</v>
      </c>
      <c r="C4053" t="s">
        <v>15669</v>
      </c>
      <c r="D4053" t="s">
        <v>15670</v>
      </c>
      <c r="E4053">
        <v>9781250020642</v>
      </c>
      <c r="F4053" t="s">
        <v>10450</v>
      </c>
      <c r="G4053" t="s">
        <v>10451</v>
      </c>
      <c r="H4053" t="s">
        <v>5720</v>
      </c>
      <c r="I4053">
        <v>1</v>
      </c>
      <c r="J4053" t="s">
        <v>34</v>
      </c>
      <c r="K4053" t="s">
        <v>35</v>
      </c>
      <c r="L4053">
        <v>14.94</v>
      </c>
      <c r="M4053" t="s">
        <v>36</v>
      </c>
      <c r="N4053">
        <v>12.99</v>
      </c>
      <c r="O4053" t="s">
        <v>36</v>
      </c>
      <c r="P4053">
        <v>14.4</v>
      </c>
      <c r="Q4053" t="s">
        <v>37</v>
      </c>
      <c r="R4053">
        <v>12.52</v>
      </c>
      <c r="S4053" t="s">
        <v>37</v>
      </c>
      <c r="T4053">
        <v>1.88</v>
      </c>
      <c r="U4053" t="s">
        <v>37</v>
      </c>
      <c r="V4053" t="s">
        <v>15671</v>
      </c>
      <c r="W4053" t="s">
        <v>56</v>
      </c>
      <c r="X4053" t="s">
        <v>40</v>
      </c>
      <c r="Y4053" t="s">
        <v>15672</v>
      </c>
      <c r="Z4053">
        <v>8.76</v>
      </c>
      <c r="AA4053" t="s">
        <v>37</v>
      </c>
      <c r="AB4053">
        <v>1.88</v>
      </c>
      <c r="AC4053" t="s">
        <v>37</v>
      </c>
      <c r="AD4053">
        <v>13</v>
      </c>
      <c r="AE4053">
        <f t="shared" si="445"/>
        <v>113</v>
      </c>
      <c r="AF4053" s="8">
        <f t="shared" si="446"/>
        <v>12.743362831858407</v>
      </c>
      <c r="AG4053" s="8">
        <f t="shared" si="447"/>
        <v>1.656637168141593</v>
      </c>
      <c r="AH4053">
        <f t="shared" si="448"/>
        <v>13.55</v>
      </c>
      <c r="AI4053">
        <f t="shared" si="449"/>
        <v>1.76</v>
      </c>
      <c r="AJ4053" s="9">
        <f t="shared" si="450"/>
        <v>10.643999999999998</v>
      </c>
      <c r="AK4053" s="10">
        <f t="shared" si="451"/>
        <v>8.9873628318584053</v>
      </c>
    </row>
    <row r="4054" spans="1:37">
      <c r="A4054" s="1">
        <v>41639</v>
      </c>
      <c r="B4054">
        <v>1032551574511</v>
      </c>
      <c r="C4054" t="s">
        <v>15673</v>
      </c>
      <c r="D4054" t="s">
        <v>15674</v>
      </c>
      <c r="E4054">
        <v>9781250018298</v>
      </c>
      <c r="F4054" t="s">
        <v>7214</v>
      </c>
      <c r="G4054" t="s">
        <v>7215</v>
      </c>
      <c r="H4054" t="s">
        <v>7216</v>
      </c>
      <c r="I4054">
        <v>1</v>
      </c>
      <c r="J4054" t="s">
        <v>34</v>
      </c>
      <c r="K4054" t="s">
        <v>35</v>
      </c>
      <c r="L4054">
        <v>16.54</v>
      </c>
      <c r="M4054" t="s">
        <v>36</v>
      </c>
      <c r="N4054">
        <v>14.39</v>
      </c>
      <c r="O4054" t="s">
        <v>36</v>
      </c>
      <c r="P4054">
        <v>15.94</v>
      </c>
      <c r="Q4054" t="s">
        <v>37</v>
      </c>
      <c r="R4054">
        <v>13.87</v>
      </c>
      <c r="S4054" t="s">
        <v>37</v>
      </c>
      <c r="T4054">
        <v>2.0699999999999998</v>
      </c>
      <c r="U4054" t="s">
        <v>37</v>
      </c>
      <c r="V4054" t="s">
        <v>11614</v>
      </c>
      <c r="W4054" t="s">
        <v>56</v>
      </c>
      <c r="X4054" t="s">
        <v>40</v>
      </c>
      <c r="Y4054" t="s">
        <v>15675</v>
      </c>
      <c r="Z4054">
        <v>9.7100000000000009</v>
      </c>
      <c r="AA4054" t="s">
        <v>37</v>
      </c>
      <c r="AB4054">
        <v>2.0699999999999998</v>
      </c>
      <c r="AC4054" t="s">
        <v>37</v>
      </c>
      <c r="AD4054">
        <v>13</v>
      </c>
      <c r="AE4054">
        <f t="shared" si="445"/>
        <v>113</v>
      </c>
      <c r="AF4054" s="8">
        <f t="shared" si="446"/>
        <v>14.106194690265486</v>
      </c>
      <c r="AG4054" s="8">
        <f t="shared" si="447"/>
        <v>1.8338053097345133</v>
      </c>
      <c r="AH4054">
        <f t="shared" si="448"/>
        <v>15</v>
      </c>
      <c r="AI4054">
        <f t="shared" si="449"/>
        <v>1.95</v>
      </c>
      <c r="AJ4054" s="9">
        <f t="shared" si="450"/>
        <v>11.779</v>
      </c>
      <c r="AK4054" s="10">
        <f t="shared" si="451"/>
        <v>9.9451946902654864</v>
      </c>
    </row>
    <row r="4055" spans="1:37">
      <c r="A4055" s="1">
        <v>41639</v>
      </c>
      <c r="B4055">
        <v>1032552104521</v>
      </c>
      <c r="C4055" t="s">
        <v>15676</v>
      </c>
      <c r="D4055" t="s">
        <v>15677</v>
      </c>
      <c r="E4055">
        <v>9781250010704</v>
      </c>
      <c r="F4055" t="s">
        <v>2410</v>
      </c>
      <c r="G4055" t="s">
        <v>2411</v>
      </c>
      <c r="H4055" t="s">
        <v>2412</v>
      </c>
      <c r="I4055">
        <v>1</v>
      </c>
      <c r="J4055" t="s">
        <v>34</v>
      </c>
      <c r="K4055" t="s">
        <v>35</v>
      </c>
      <c r="L4055">
        <v>16.09</v>
      </c>
      <c r="M4055" t="s">
        <v>36</v>
      </c>
      <c r="N4055">
        <v>13.99</v>
      </c>
      <c r="O4055" t="s">
        <v>36</v>
      </c>
      <c r="P4055">
        <v>15.5</v>
      </c>
      <c r="Q4055" t="s">
        <v>37</v>
      </c>
      <c r="R4055">
        <v>13.48</v>
      </c>
      <c r="S4055" t="s">
        <v>37</v>
      </c>
      <c r="T4055">
        <v>2.02</v>
      </c>
      <c r="U4055" t="s">
        <v>37</v>
      </c>
      <c r="V4055" t="s">
        <v>4969</v>
      </c>
      <c r="W4055" t="s">
        <v>82</v>
      </c>
      <c r="X4055" t="s">
        <v>40</v>
      </c>
      <c r="Y4055" t="s">
        <v>15678</v>
      </c>
      <c r="Z4055">
        <v>9.44</v>
      </c>
      <c r="AA4055" t="s">
        <v>37</v>
      </c>
      <c r="AB4055">
        <v>2.02</v>
      </c>
      <c r="AC4055" t="s">
        <v>37</v>
      </c>
      <c r="AD4055">
        <v>5</v>
      </c>
      <c r="AE4055">
        <f t="shared" si="445"/>
        <v>105</v>
      </c>
      <c r="AF4055" s="8">
        <f t="shared" si="446"/>
        <v>14.761904761904763</v>
      </c>
      <c r="AG4055" s="8">
        <f t="shared" si="447"/>
        <v>0.73809523809523814</v>
      </c>
      <c r="AH4055">
        <f t="shared" si="448"/>
        <v>15.7</v>
      </c>
      <c r="AI4055">
        <f t="shared" si="449"/>
        <v>0.78</v>
      </c>
      <c r="AJ4055" s="9">
        <f t="shared" si="450"/>
        <v>11.456</v>
      </c>
      <c r="AK4055" s="10">
        <f t="shared" si="451"/>
        <v>10.717904761904762</v>
      </c>
    </row>
    <row r="4056" spans="1:37">
      <c r="A4056" s="1">
        <v>41639</v>
      </c>
      <c r="B4056">
        <v>1032553206515</v>
      </c>
      <c r="C4056" t="s">
        <v>15679</v>
      </c>
      <c r="D4056" t="s">
        <v>15680</v>
      </c>
      <c r="E4056">
        <v>9781429920629</v>
      </c>
      <c r="F4056" t="s">
        <v>1603</v>
      </c>
      <c r="G4056" t="s">
        <v>1604</v>
      </c>
      <c r="H4056" t="s">
        <v>764</v>
      </c>
      <c r="I4056">
        <v>1</v>
      </c>
      <c r="J4056" t="s">
        <v>34</v>
      </c>
      <c r="K4056" t="s">
        <v>35</v>
      </c>
      <c r="L4056">
        <v>10.34</v>
      </c>
      <c r="M4056" t="s">
        <v>36</v>
      </c>
      <c r="N4056">
        <v>8.99</v>
      </c>
      <c r="O4056" t="s">
        <v>36</v>
      </c>
      <c r="P4056">
        <v>9.9600000000000009</v>
      </c>
      <c r="Q4056" t="s">
        <v>37</v>
      </c>
      <c r="R4056">
        <v>8.66</v>
      </c>
      <c r="S4056" t="s">
        <v>37</v>
      </c>
      <c r="T4056">
        <v>1.3</v>
      </c>
      <c r="U4056" t="s">
        <v>37</v>
      </c>
      <c r="V4056" t="s">
        <v>15681</v>
      </c>
      <c r="W4056" t="s">
        <v>744</v>
      </c>
      <c r="X4056" t="s">
        <v>40</v>
      </c>
      <c r="Y4056" t="s">
        <v>15682</v>
      </c>
      <c r="Z4056">
        <v>6.06</v>
      </c>
      <c r="AA4056" t="s">
        <v>37</v>
      </c>
      <c r="AB4056">
        <v>1.3</v>
      </c>
      <c r="AC4056" t="s">
        <v>37</v>
      </c>
      <c r="AD4056">
        <v>15</v>
      </c>
      <c r="AE4056">
        <f t="shared" si="445"/>
        <v>115</v>
      </c>
      <c r="AF4056" s="8">
        <f t="shared" si="446"/>
        <v>8.6608695652173928</v>
      </c>
      <c r="AG4056" s="8">
        <f t="shared" si="447"/>
        <v>1.2991304347826089</v>
      </c>
      <c r="AH4056">
        <f t="shared" si="448"/>
        <v>9.2100000000000009</v>
      </c>
      <c r="AI4056">
        <f t="shared" si="449"/>
        <v>1.38</v>
      </c>
      <c r="AJ4056" s="9">
        <f t="shared" si="450"/>
        <v>7.3619999999999992</v>
      </c>
      <c r="AK4056" s="10">
        <f t="shared" si="451"/>
        <v>6.0628695652173903</v>
      </c>
    </row>
    <row r="4057" spans="1:37">
      <c r="A4057" s="1">
        <v>41639</v>
      </c>
      <c r="B4057">
        <v>1032554730513</v>
      </c>
      <c r="C4057" t="s">
        <v>15683</v>
      </c>
      <c r="D4057" t="s">
        <v>15684</v>
      </c>
      <c r="E4057">
        <v>9781250031808</v>
      </c>
      <c r="F4057" t="s">
        <v>974</v>
      </c>
      <c r="G4057" t="s">
        <v>975</v>
      </c>
      <c r="H4057" t="s">
        <v>533</v>
      </c>
      <c r="I4057">
        <v>1</v>
      </c>
      <c r="J4057" t="s">
        <v>34</v>
      </c>
      <c r="K4057" t="s">
        <v>35</v>
      </c>
      <c r="L4057">
        <v>16.55</v>
      </c>
      <c r="M4057" t="s">
        <v>36</v>
      </c>
      <c r="N4057">
        <v>14.39</v>
      </c>
      <c r="O4057" t="s">
        <v>36</v>
      </c>
      <c r="P4057">
        <v>15.95</v>
      </c>
      <c r="Q4057" t="s">
        <v>37</v>
      </c>
      <c r="R4057">
        <v>13.87</v>
      </c>
      <c r="S4057" t="s">
        <v>37</v>
      </c>
      <c r="T4057">
        <v>2.08</v>
      </c>
      <c r="U4057" t="s">
        <v>37</v>
      </c>
      <c r="V4057" t="s">
        <v>771</v>
      </c>
      <c r="W4057" t="s">
        <v>154</v>
      </c>
      <c r="X4057" t="s">
        <v>40</v>
      </c>
      <c r="Y4057" t="s">
        <v>15685</v>
      </c>
      <c r="Z4057">
        <v>9.7100000000000009</v>
      </c>
      <c r="AA4057" t="s">
        <v>37</v>
      </c>
      <c r="AB4057">
        <v>2.08</v>
      </c>
      <c r="AC4057" t="s">
        <v>37</v>
      </c>
      <c r="AD4057">
        <v>5</v>
      </c>
      <c r="AE4057">
        <f t="shared" si="445"/>
        <v>105</v>
      </c>
      <c r="AF4057" s="8">
        <f t="shared" si="446"/>
        <v>15.19047619047619</v>
      </c>
      <c r="AG4057" s="8">
        <f t="shared" si="447"/>
        <v>0.75952380952380949</v>
      </c>
      <c r="AH4057">
        <f t="shared" si="448"/>
        <v>16.149999999999999</v>
      </c>
      <c r="AI4057">
        <f t="shared" si="449"/>
        <v>0.8</v>
      </c>
      <c r="AJ4057" s="9">
        <f t="shared" si="450"/>
        <v>11.789</v>
      </c>
      <c r="AK4057" s="10">
        <f t="shared" si="451"/>
        <v>11.02947619047619</v>
      </c>
    </row>
    <row r="4058" spans="1:37">
      <c r="A4058" s="1">
        <v>41639</v>
      </c>
      <c r="B4058">
        <v>1032558620514</v>
      </c>
      <c r="C4058" t="s">
        <v>15686</v>
      </c>
      <c r="D4058" t="s">
        <v>15687</v>
      </c>
      <c r="E4058">
        <v>9781429907859</v>
      </c>
      <c r="F4058" t="s">
        <v>15688</v>
      </c>
      <c r="G4058" t="s">
        <v>15689</v>
      </c>
      <c r="H4058" t="s">
        <v>15690</v>
      </c>
      <c r="I4058">
        <v>1</v>
      </c>
      <c r="J4058" t="s">
        <v>34</v>
      </c>
      <c r="K4058" t="s">
        <v>35</v>
      </c>
      <c r="L4058">
        <v>12.64</v>
      </c>
      <c r="M4058" t="s">
        <v>36</v>
      </c>
      <c r="N4058">
        <v>10.99</v>
      </c>
      <c r="O4058" t="s">
        <v>36</v>
      </c>
      <c r="P4058">
        <v>12.18</v>
      </c>
      <c r="Q4058" t="s">
        <v>37</v>
      </c>
      <c r="R4058">
        <v>10.59</v>
      </c>
      <c r="S4058" t="s">
        <v>37</v>
      </c>
      <c r="T4058">
        <v>1.59</v>
      </c>
      <c r="U4058" t="s">
        <v>37</v>
      </c>
      <c r="V4058" t="s">
        <v>15691</v>
      </c>
      <c r="W4058" t="s">
        <v>56</v>
      </c>
      <c r="X4058" t="s">
        <v>40</v>
      </c>
      <c r="Y4058" t="s">
        <v>15692</v>
      </c>
      <c r="Z4058">
        <v>7.41</v>
      </c>
      <c r="AA4058" t="s">
        <v>37</v>
      </c>
      <c r="AB4058">
        <v>1.59</v>
      </c>
      <c r="AC4058" t="s">
        <v>37</v>
      </c>
      <c r="AD4058">
        <v>13</v>
      </c>
      <c r="AE4058">
        <f t="shared" si="445"/>
        <v>113</v>
      </c>
      <c r="AF4058" s="8">
        <f t="shared" si="446"/>
        <v>10.778761061946902</v>
      </c>
      <c r="AG4058" s="8">
        <f t="shared" si="447"/>
        <v>1.4012389380530974</v>
      </c>
      <c r="AH4058">
        <f t="shared" si="448"/>
        <v>11.46</v>
      </c>
      <c r="AI4058">
        <f t="shared" si="449"/>
        <v>1.49</v>
      </c>
      <c r="AJ4058" s="9">
        <f t="shared" si="450"/>
        <v>9.0030000000000001</v>
      </c>
      <c r="AK4058" s="10">
        <f t="shared" si="451"/>
        <v>7.6017610619469025</v>
      </c>
    </row>
    <row r="4059" spans="1:37">
      <c r="A4059" s="1">
        <v>41639</v>
      </c>
      <c r="B4059">
        <v>1032560528521</v>
      </c>
      <c r="C4059" t="s">
        <v>15693</v>
      </c>
      <c r="D4059" t="s">
        <v>15694</v>
      </c>
      <c r="E4059">
        <v>9781429976039</v>
      </c>
      <c r="F4059" t="s">
        <v>9382</v>
      </c>
      <c r="G4059" t="s">
        <v>9383</v>
      </c>
      <c r="H4059" t="s">
        <v>9384</v>
      </c>
      <c r="I4059">
        <v>1</v>
      </c>
      <c r="J4059" t="s">
        <v>34</v>
      </c>
      <c r="K4059" t="s">
        <v>35</v>
      </c>
      <c r="L4059">
        <v>10.34</v>
      </c>
      <c r="M4059" t="s">
        <v>36</v>
      </c>
      <c r="N4059">
        <v>8.99</v>
      </c>
      <c r="O4059" t="s">
        <v>36</v>
      </c>
      <c r="P4059">
        <v>9.9600000000000009</v>
      </c>
      <c r="Q4059" t="s">
        <v>37</v>
      </c>
      <c r="R4059">
        <v>8.66</v>
      </c>
      <c r="S4059" t="s">
        <v>37</v>
      </c>
      <c r="T4059">
        <v>1.3</v>
      </c>
      <c r="U4059" t="s">
        <v>37</v>
      </c>
      <c r="V4059" t="s">
        <v>161</v>
      </c>
      <c r="W4059" t="s">
        <v>162</v>
      </c>
      <c r="X4059" t="s">
        <v>40</v>
      </c>
      <c r="Y4059" t="s">
        <v>15695</v>
      </c>
      <c r="Z4059">
        <v>6.06</v>
      </c>
      <c r="AA4059" t="s">
        <v>37</v>
      </c>
      <c r="AB4059">
        <v>1.3</v>
      </c>
      <c r="AC4059" t="s">
        <v>37</v>
      </c>
      <c r="AD4059">
        <v>5</v>
      </c>
      <c r="AE4059">
        <f t="shared" si="445"/>
        <v>105</v>
      </c>
      <c r="AF4059" s="8">
        <f t="shared" si="446"/>
        <v>9.4857142857142858</v>
      </c>
      <c r="AG4059" s="8">
        <f t="shared" si="447"/>
        <v>0.47428571428571431</v>
      </c>
      <c r="AH4059">
        <f t="shared" si="448"/>
        <v>10.09</v>
      </c>
      <c r="AI4059">
        <f t="shared" si="449"/>
        <v>0.5</v>
      </c>
      <c r="AJ4059" s="9">
        <f t="shared" si="450"/>
        <v>7.3619999999999992</v>
      </c>
      <c r="AK4059" s="10">
        <f t="shared" si="451"/>
        <v>6.887714285714285</v>
      </c>
    </row>
    <row r="4060" spans="1:37">
      <c r="A4060" s="1">
        <v>41639</v>
      </c>
      <c r="B4060">
        <v>1032560585511</v>
      </c>
      <c r="C4060" t="s">
        <v>15696</v>
      </c>
      <c r="D4060" t="s">
        <v>15697</v>
      </c>
      <c r="E4060">
        <v>9781429923934</v>
      </c>
      <c r="F4060" t="s">
        <v>13436</v>
      </c>
      <c r="G4060" t="s">
        <v>13437</v>
      </c>
      <c r="H4060" t="s">
        <v>13438</v>
      </c>
      <c r="I4060">
        <v>1</v>
      </c>
      <c r="J4060" t="s">
        <v>34</v>
      </c>
      <c r="K4060" t="s">
        <v>35</v>
      </c>
      <c r="L4060">
        <v>12.64</v>
      </c>
      <c r="M4060" t="s">
        <v>36</v>
      </c>
      <c r="N4060">
        <v>10.99</v>
      </c>
      <c r="O4060" t="s">
        <v>36</v>
      </c>
      <c r="P4060">
        <v>12.18</v>
      </c>
      <c r="Q4060" t="s">
        <v>37</v>
      </c>
      <c r="R4060">
        <v>10.59</v>
      </c>
      <c r="S4060" t="s">
        <v>37</v>
      </c>
      <c r="T4060">
        <v>1.59</v>
      </c>
      <c r="U4060" t="s">
        <v>37</v>
      </c>
      <c r="V4060" t="s">
        <v>471</v>
      </c>
      <c r="W4060" t="s">
        <v>56</v>
      </c>
      <c r="X4060" t="s">
        <v>40</v>
      </c>
      <c r="Y4060" t="s">
        <v>15698</v>
      </c>
      <c r="Z4060">
        <v>7.41</v>
      </c>
      <c r="AA4060" t="s">
        <v>37</v>
      </c>
      <c r="AB4060">
        <v>1.59</v>
      </c>
      <c r="AC4060" t="s">
        <v>37</v>
      </c>
      <c r="AD4060">
        <v>13</v>
      </c>
      <c r="AE4060">
        <f t="shared" si="445"/>
        <v>113</v>
      </c>
      <c r="AF4060" s="8">
        <f t="shared" si="446"/>
        <v>10.778761061946902</v>
      </c>
      <c r="AG4060" s="8">
        <f t="shared" si="447"/>
        <v>1.4012389380530974</v>
      </c>
      <c r="AH4060">
        <f t="shared" si="448"/>
        <v>11.46</v>
      </c>
      <c r="AI4060">
        <f t="shared" si="449"/>
        <v>1.49</v>
      </c>
      <c r="AJ4060" s="9">
        <f t="shared" si="450"/>
        <v>9.0030000000000001</v>
      </c>
      <c r="AK4060" s="10">
        <f t="shared" si="451"/>
        <v>7.6017610619469025</v>
      </c>
    </row>
    <row r="4061" spans="1:37">
      <c r="A4061" s="1">
        <v>41639</v>
      </c>
      <c r="B4061">
        <v>1032563192518</v>
      </c>
      <c r="C4061" t="s">
        <v>15699</v>
      </c>
      <c r="D4061" t="s">
        <v>15700</v>
      </c>
      <c r="E4061">
        <v>9781429963947</v>
      </c>
      <c r="F4061" t="s">
        <v>124</v>
      </c>
      <c r="G4061" t="s">
        <v>125</v>
      </c>
      <c r="H4061" t="s">
        <v>62</v>
      </c>
      <c r="I4061">
        <v>1</v>
      </c>
      <c r="J4061" t="s">
        <v>34</v>
      </c>
      <c r="K4061" t="s">
        <v>35</v>
      </c>
      <c r="L4061">
        <v>10.35</v>
      </c>
      <c r="M4061" t="s">
        <v>36</v>
      </c>
      <c r="N4061">
        <v>8.99</v>
      </c>
      <c r="O4061" t="s">
        <v>36</v>
      </c>
      <c r="P4061">
        <v>9.9700000000000006</v>
      </c>
      <c r="Q4061" t="s">
        <v>37</v>
      </c>
      <c r="R4061">
        <v>8.66</v>
      </c>
      <c r="S4061" t="s">
        <v>37</v>
      </c>
      <c r="T4061">
        <v>1.31</v>
      </c>
      <c r="U4061" t="s">
        <v>37</v>
      </c>
      <c r="V4061" t="s">
        <v>161</v>
      </c>
      <c r="W4061" t="s">
        <v>162</v>
      </c>
      <c r="X4061" t="s">
        <v>40</v>
      </c>
      <c r="Y4061" t="s">
        <v>15701</v>
      </c>
      <c r="Z4061">
        <v>6.06</v>
      </c>
      <c r="AA4061" t="s">
        <v>37</v>
      </c>
      <c r="AB4061">
        <v>1.31</v>
      </c>
      <c r="AC4061" t="s">
        <v>37</v>
      </c>
      <c r="AD4061">
        <v>5</v>
      </c>
      <c r="AE4061">
        <f t="shared" si="445"/>
        <v>105</v>
      </c>
      <c r="AF4061" s="8">
        <f t="shared" si="446"/>
        <v>9.4952380952380953</v>
      </c>
      <c r="AG4061" s="8">
        <f t="shared" si="447"/>
        <v>0.47476190476190472</v>
      </c>
      <c r="AH4061">
        <f t="shared" si="448"/>
        <v>10.1</v>
      </c>
      <c r="AI4061">
        <f t="shared" si="449"/>
        <v>0.5</v>
      </c>
      <c r="AJ4061" s="9">
        <f t="shared" si="450"/>
        <v>7.3719999999999999</v>
      </c>
      <c r="AK4061" s="10">
        <f t="shared" si="451"/>
        <v>6.8972380952380954</v>
      </c>
    </row>
    <row r="4062" spans="1:37">
      <c r="A4062" s="1">
        <v>41639</v>
      </c>
      <c r="B4062">
        <v>1032563526518</v>
      </c>
      <c r="C4062" t="s">
        <v>15702</v>
      </c>
      <c r="D4062" t="s">
        <v>15703</v>
      </c>
      <c r="E4062">
        <v>9781429963961</v>
      </c>
      <c r="F4062" t="s">
        <v>2540</v>
      </c>
      <c r="G4062" t="s">
        <v>2541</v>
      </c>
      <c r="H4062" t="s">
        <v>62</v>
      </c>
      <c r="I4062">
        <v>1</v>
      </c>
      <c r="J4062" t="s">
        <v>34</v>
      </c>
      <c r="K4062" t="s">
        <v>35</v>
      </c>
      <c r="L4062">
        <v>11.49</v>
      </c>
      <c r="M4062" t="s">
        <v>36</v>
      </c>
      <c r="N4062">
        <v>9.99</v>
      </c>
      <c r="O4062" t="s">
        <v>36</v>
      </c>
      <c r="P4062">
        <v>11.07</v>
      </c>
      <c r="Q4062" t="s">
        <v>37</v>
      </c>
      <c r="R4062">
        <v>9.6300000000000008</v>
      </c>
      <c r="S4062" t="s">
        <v>37</v>
      </c>
      <c r="T4062">
        <v>1.44</v>
      </c>
      <c r="U4062" t="s">
        <v>37</v>
      </c>
      <c r="V4062" t="s">
        <v>161</v>
      </c>
      <c r="W4062" t="s">
        <v>162</v>
      </c>
      <c r="X4062" t="s">
        <v>40</v>
      </c>
      <c r="Y4062" t="s">
        <v>15701</v>
      </c>
      <c r="Z4062">
        <v>6.74</v>
      </c>
      <c r="AA4062" t="s">
        <v>37</v>
      </c>
      <c r="AB4062">
        <v>1.44</v>
      </c>
      <c r="AC4062" t="s">
        <v>37</v>
      </c>
      <c r="AD4062">
        <v>5</v>
      </c>
      <c r="AE4062">
        <f t="shared" si="445"/>
        <v>105</v>
      </c>
      <c r="AF4062" s="8">
        <f t="shared" si="446"/>
        <v>10.542857142857143</v>
      </c>
      <c r="AG4062" s="8">
        <f t="shared" si="447"/>
        <v>0.52714285714285714</v>
      </c>
      <c r="AH4062">
        <f t="shared" si="448"/>
        <v>11.21</v>
      </c>
      <c r="AI4062">
        <f t="shared" si="449"/>
        <v>0.56000000000000005</v>
      </c>
      <c r="AJ4062" s="9">
        <f t="shared" si="450"/>
        <v>8.1810000000000009</v>
      </c>
      <c r="AK4062" s="10">
        <f t="shared" si="451"/>
        <v>7.6538571428571434</v>
      </c>
    </row>
    <row r="4063" spans="1:37">
      <c r="A4063" s="1">
        <v>41639</v>
      </c>
      <c r="B4063">
        <v>1032563678518</v>
      </c>
      <c r="C4063" t="s">
        <v>15704</v>
      </c>
      <c r="D4063" t="s">
        <v>15705</v>
      </c>
      <c r="E4063">
        <v>9781429963923</v>
      </c>
      <c r="F4063" t="s">
        <v>72</v>
      </c>
      <c r="G4063" t="s">
        <v>73</v>
      </c>
      <c r="H4063" t="s">
        <v>62</v>
      </c>
      <c r="I4063">
        <v>1</v>
      </c>
      <c r="J4063" t="s">
        <v>34</v>
      </c>
      <c r="K4063" t="s">
        <v>35</v>
      </c>
      <c r="L4063">
        <v>11.48</v>
      </c>
      <c r="M4063" t="s">
        <v>36</v>
      </c>
      <c r="N4063">
        <v>9.99</v>
      </c>
      <c r="O4063" t="s">
        <v>36</v>
      </c>
      <c r="P4063">
        <v>11.06</v>
      </c>
      <c r="Q4063" t="s">
        <v>37</v>
      </c>
      <c r="R4063">
        <v>9.6300000000000008</v>
      </c>
      <c r="S4063" t="s">
        <v>37</v>
      </c>
      <c r="T4063">
        <v>1.43</v>
      </c>
      <c r="U4063" t="s">
        <v>37</v>
      </c>
      <c r="V4063" t="s">
        <v>161</v>
      </c>
      <c r="W4063" t="s">
        <v>162</v>
      </c>
      <c r="X4063" t="s">
        <v>40</v>
      </c>
      <c r="Y4063" t="s">
        <v>15701</v>
      </c>
      <c r="Z4063">
        <v>6.74</v>
      </c>
      <c r="AA4063" t="s">
        <v>37</v>
      </c>
      <c r="AB4063">
        <v>1.43</v>
      </c>
      <c r="AC4063" t="s">
        <v>37</v>
      </c>
      <c r="AD4063">
        <v>5</v>
      </c>
      <c r="AE4063">
        <f t="shared" si="445"/>
        <v>105</v>
      </c>
      <c r="AF4063" s="8">
        <f t="shared" si="446"/>
        <v>10.533333333333333</v>
      </c>
      <c r="AG4063" s="8">
        <f t="shared" si="447"/>
        <v>0.52666666666666662</v>
      </c>
      <c r="AH4063">
        <f t="shared" si="448"/>
        <v>11.2</v>
      </c>
      <c r="AI4063">
        <f t="shared" si="449"/>
        <v>0.56000000000000005</v>
      </c>
      <c r="AJ4063" s="9">
        <f t="shared" si="450"/>
        <v>8.1710000000000012</v>
      </c>
      <c r="AK4063" s="10">
        <f t="shared" si="451"/>
        <v>7.6443333333333348</v>
      </c>
    </row>
    <row r="4064" spans="1:37">
      <c r="A4064" s="1">
        <v>41639</v>
      </c>
      <c r="B4064">
        <v>1032564255513</v>
      </c>
      <c r="C4064" t="s">
        <v>15706</v>
      </c>
      <c r="D4064" t="s">
        <v>15707</v>
      </c>
      <c r="E4064">
        <v>9781429963930</v>
      </c>
      <c r="F4064" t="s">
        <v>66</v>
      </c>
      <c r="G4064" t="s">
        <v>67</v>
      </c>
      <c r="H4064" t="s">
        <v>62</v>
      </c>
      <c r="I4064">
        <v>1</v>
      </c>
      <c r="J4064" t="s">
        <v>34</v>
      </c>
      <c r="K4064" t="s">
        <v>35</v>
      </c>
      <c r="L4064">
        <v>10.35</v>
      </c>
      <c r="M4064" t="s">
        <v>36</v>
      </c>
      <c r="N4064">
        <v>8.99</v>
      </c>
      <c r="O4064" t="s">
        <v>36</v>
      </c>
      <c r="P4064">
        <v>9.9700000000000006</v>
      </c>
      <c r="Q4064" t="s">
        <v>37</v>
      </c>
      <c r="R4064">
        <v>8.66</v>
      </c>
      <c r="S4064" t="s">
        <v>37</v>
      </c>
      <c r="T4064">
        <v>1.31</v>
      </c>
      <c r="U4064" t="s">
        <v>37</v>
      </c>
      <c r="V4064" t="s">
        <v>161</v>
      </c>
      <c r="W4064" t="s">
        <v>162</v>
      </c>
      <c r="X4064" t="s">
        <v>40</v>
      </c>
      <c r="Y4064" t="s">
        <v>15708</v>
      </c>
      <c r="Z4064">
        <v>6.06</v>
      </c>
      <c r="AA4064" t="s">
        <v>37</v>
      </c>
      <c r="AB4064">
        <v>1.31</v>
      </c>
      <c r="AC4064" t="s">
        <v>37</v>
      </c>
      <c r="AD4064">
        <v>5</v>
      </c>
      <c r="AE4064">
        <f t="shared" si="445"/>
        <v>105</v>
      </c>
      <c r="AF4064" s="8">
        <f t="shared" si="446"/>
        <v>9.4952380952380953</v>
      </c>
      <c r="AG4064" s="8">
        <f t="shared" si="447"/>
        <v>0.47476190476190472</v>
      </c>
      <c r="AH4064">
        <f t="shared" si="448"/>
        <v>10.1</v>
      </c>
      <c r="AI4064">
        <f t="shared" si="449"/>
        <v>0.5</v>
      </c>
      <c r="AJ4064" s="9">
        <f t="shared" si="450"/>
        <v>7.3719999999999999</v>
      </c>
      <c r="AK4064" s="10">
        <f t="shared" si="451"/>
        <v>6.8972380952380954</v>
      </c>
    </row>
    <row r="4065" spans="1:37">
      <c r="A4065" s="1">
        <v>41639</v>
      </c>
      <c r="B4065">
        <v>1032564440518</v>
      </c>
      <c r="C4065" t="s">
        <v>15709</v>
      </c>
      <c r="D4065" t="s">
        <v>15710</v>
      </c>
      <c r="E4065">
        <v>9780765376831</v>
      </c>
      <c r="F4065" t="s">
        <v>5345</v>
      </c>
      <c r="G4065" t="s">
        <v>5346</v>
      </c>
      <c r="H4065" t="s">
        <v>62</v>
      </c>
      <c r="I4065">
        <v>1</v>
      </c>
      <c r="J4065" t="s">
        <v>34</v>
      </c>
      <c r="K4065" t="s">
        <v>35</v>
      </c>
      <c r="L4065">
        <v>35.18</v>
      </c>
      <c r="M4065" t="s">
        <v>36</v>
      </c>
      <c r="N4065">
        <v>30.59</v>
      </c>
      <c r="O4065" t="s">
        <v>36</v>
      </c>
      <c r="P4065">
        <v>33.9</v>
      </c>
      <c r="Q4065" t="s">
        <v>37</v>
      </c>
      <c r="R4065">
        <v>29.48</v>
      </c>
      <c r="S4065" t="s">
        <v>37</v>
      </c>
      <c r="T4065">
        <v>4.42</v>
      </c>
      <c r="U4065" t="s">
        <v>37</v>
      </c>
      <c r="V4065" t="s">
        <v>161</v>
      </c>
      <c r="W4065" t="s">
        <v>162</v>
      </c>
      <c r="X4065" t="s">
        <v>40</v>
      </c>
      <c r="Y4065" t="s">
        <v>15701</v>
      </c>
      <c r="Z4065">
        <v>20.64</v>
      </c>
      <c r="AA4065" t="s">
        <v>37</v>
      </c>
      <c r="AB4065">
        <v>4.42</v>
      </c>
      <c r="AC4065" t="s">
        <v>37</v>
      </c>
      <c r="AD4065">
        <v>5</v>
      </c>
      <c r="AE4065">
        <f t="shared" si="445"/>
        <v>105</v>
      </c>
      <c r="AF4065" s="8">
        <f t="shared" si="446"/>
        <v>32.285714285714285</v>
      </c>
      <c r="AG4065" s="8">
        <f t="shared" si="447"/>
        <v>1.6142857142857141</v>
      </c>
      <c r="AH4065">
        <f t="shared" si="448"/>
        <v>34.340000000000003</v>
      </c>
      <c r="AI4065">
        <f t="shared" si="449"/>
        <v>1.71</v>
      </c>
      <c r="AJ4065" s="9">
        <f t="shared" si="450"/>
        <v>25.055999999999997</v>
      </c>
      <c r="AK4065" s="10">
        <f t="shared" si="451"/>
        <v>23.441714285714284</v>
      </c>
    </row>
    <row r="4066" spans="1:37">
      <c r="A4066" s="1">
        <v>41639</v>
      </c>
      <c r="B4066">
        <v>1032564540518</v>
      </c>
      <c r="C4066" t="s">
        <v>15711</v>
      </c>
      <c r="D4066" t="s">
        <v>15712</v>
      </c>
      <c r="E4066">
        <v>9781429955706</v>
      </c>
      <c r="F4066" t="s">
        <v>1369</v>
      </c>
      <c r="G4066" t="s">
        <v>1370</v>
      </c>
      <c r="H4066" t="s">
        <v>62</v>
      </c>
      <c r="I4066">
        <v>1</v>
      </c>
      <c r="J4066" t="s">
        <v>34</v>
      </c>
      <c r="K4066" t="s">
        <v>35</v>
      </c>
      <c r="L4066">
        <v>10.35</v>
      </c>
      <c r="M4066" t="s">
        <v>36</v>
      </c>
      <c r="N4066">
        <v>8.99</v>
      </c>
      <c r="O4066" t="s">
        <v>36</v>
      </c>
      <c r="P4066">
        <v>9.9700000000000006</v>
      </c>
      <c r="Q4066" t="s">
        <v>37</v>
      </c>
      <c r="R4066">
        <v>8.66</v>
      </c>
      <c r="S4066" t="s">
        <v>37</v>
      </c>
      <c r="T4066">
        <v>1.31</v>
      </c>
      <c r="U4066" t="s">
        <v>37</v>
      </c>
      <c r="V4066" t="s">
        <v>161</v>
      </c>
      <c r="W4066" t="s">
        <v>162</v>
      </c>
      <c r="X4066" t="s">
        <v>40</v>
      </c>
      <c r="Y4066" t="s">
        <v>15701</v>
      </c>
      <c r="Z4066">
        <v>6.06</v>
      </c>
      <c r="AA4066" t="s">
        <v>37</v>
      </c>
      <c r="AB4066">
        <v>1.31</v>
      </c>
      <c r="AC4066" t="s">
        <v>37</v>
      </c>
      <c r="AD4066">
        <v>5</v>
      </c>
      <c r="AE4066">
        <f t="shared" si="445"/>
        <v>105</v>
      </c>
      <c r="AF4066" s="8">
        <f t="shared" si="446"/>
        <v>9.4952380952380953</v>
      </c>
      <c r="AG4066" s="8">
        <f t="shared" si="447"/>
        <v>0.47476190476190472</v>
      </c>
      <c r="AH4066">
        <f t="shared" si="448"/>
        <v>10.1</v>
      </c>
      <c r="AI4066">
        <f t="shared" si="449"/>
        <v>0.5</v>
      </c>
      <c r="AJ4066" s="9">
        <f t="shared" si="450"/>
        <v>7.3719999999999999</v>
      </c>
      <c r="AK4066" s="10">
        <f t="shared" si="451"/>
        <v>6.8972380952380954</v>
      </c>
    </row>
    <row r="4067" spans="1:37">
      <c r="A4067" s="1">
        <v>41639</v>
      </c>
      <c r="B4067">
        <v>1032564579512</v>
      </c>
      <c r="C4067" t="s">
        <v>15713</v>
      </c>
      <c r="D4067" t="s">
        <v>15714</v>
      </c>
      <c r="E4067">
        <v>9781429960830</v>
      </c>
      <c r="F4067" t="s">
        <v>6358</v>
      </c>
      <c r="G4067" t="s">
        <v>6359</v>
      </c>
      <c r="H4067" t="s">
        <v>46</v>
      </c>
      <c r="I4067">
        <v>1</v>
      </c>
      <c r="J4067" t="s">
        <v>34</v>
      </c>
      <c r="K4067" t="s">
        <v>35</v>
      </c>
      <c r="L4067">
        <v>12.64</v>
      </c>
      <c r="M4067" t="s">
        <v>36</v>
      </c>
      <c r="N4067">
        <v>10.99</v>
      </c>
      <c r="O4067" t="s">
        <v>36</v>
      </c>
      <c r="P4067">
        <v>12.18</v>
      </c>
      <c r="Q4067" t="s">
        <v>37</v>
      </c>
      <c r="R4067">
        <v>10.59</v>
      </c>
      <c r="S4067" t="s">
        <v>37</v>
      </c>
      <c r="T4067">
        <v>1.59</v>
      </c>
      <c r="U4067" t="s">
        <v>37</v>
      </c>
      <c r="V4067" t="s">
        <v>15715</v>
      </c>
      <c r="W4067" t="s">
        <v>162</v>
      </c>
      <c r="X4067" t="s">
        <v>40</v>
      </c>
      <c r="Y4067" t="s">
        <v>15716</v>
      </c>
      <c r="Z4067">
        <v>7.41</v>
      </c>
      <c r="AA4067" t="s">
        <v>37</v>
      </c>
      <c r="AB4067">
        <v>1.59</v>
      </c>
      <c r="AC4067" t="s">
        <v>37</v>
      </c>
      <c r="AD4067">
        <v>5</v>
      </c>
      <c r="AE4067">
        <f t="shared" si="445"/>
        <v>105</v>
      </c>
      <c r="AF4067" s="8">
        <f t="shared" si="446"/>
        <v>11.6</v>
      </c>
      <c r="AG4067" s="8">
        <f t="shared" si="447"/>
        <v>0.57999999999999996</v>
      </c>
      <c r="AH4067">
        <f t="shared" si="448"/>
        <v>12.34</v>
      </c>
      <c r="AI4067">
        <f t="shared" si="449"/>
        <v>0.61</v>
      </c>
      <c r="AJ4067" s="9">
        <f t="shared" si="450"/>
        <v>9.0030000000000001</v>
      </c>
      <c r="AK4067" s="10">
        <f t="shared" si="451"/>
        <v>8.423</v>
      </c>
    </row>
    <row r="4068" spans="1:37">
      <c r="A4068" s="1">
        <v>41639</v>
      </c>
      <c r="B4068">
        <v>1032565710512</v>
      </c>
      <c r="C4068" t="s">
        <v>15717</v>
      </c>
      <c r="D4068" t="s">
        <v>15718</v>
      </c>
      <c r="E4068">
        <v>9781466842663</v>
      </c>
      <c r="F4068" t="s">
        <v>10281</v>
      </c>
      <c r="G4068" t="s">
        <v>10282</v>
      </c>
      <c r="H4068" t="s">
        <v>10283</v>
      </c>
      <c r="I4068">
        <v>1</v>
      </c>
      <c r="J4068" t="s">
        <v>34</v>
      </c>
      <c r="K4068" t="s">
        <v>35</v>
      </c>
      <c r="L4068">
        <v>12.64</v>
      </c>
      <c r="M4068" t="s">
        <v>36</v>
      </c>
      <c r="N4068">
        <v>10.99</v>
      </c>
      <c r="O4068" t="s">
        <v>36</v>
      </c>
      <c r="P4068">
        <v>12.18</v>
      </c>
      <c r="Q4068" t="s">
        <v>37</v>
      </c>
      <c r="R4068">
        <v>10.59</v>
      </c>
      <c r="S4068" t="s">
        <v>37</v>
      </c>
      <c r="T4068">
        <v>1.59</v>
      </c>
      <c r="U4068" t="s">
        <v>37</v>
      </c>
      <c r="V4068" t="s">
        <v>6831</v>
      </c>
      <c r="W4068" t="s">
        <v>140</v>
      </c>
      <c r="X4068" t="s">
        <v>40</v>
      </c>
      <c r="Y4068" t="s">
        <v>15719</v>
      </c>
      <c r="Z4068">
        <v>7.41</v>
      </c>
      <c r="AA4068" t="s">
        <v>37</v>
      </c>
      <c r="AB4068">
        <v>1.59</v>
      </c>
      <c r="AC4068" t="s">
        <v>37</v>
      </c>
      <c r="AD4068">
        <v>5</v>
      </c>
      <c r="AE4068">
        <f t="shared" si="445"/>
        <v>105</v>
      </c>
      <c r="AF4068" s="8">
        <f t="shared" si="446"/>
        <v>11.6</v>
      </c>
      <c r="AG4068" s="8">
        <f t="shared" si="447"/>
        <v>0.57999999999999996</v>
      </c>
      <c r="AH4068">
        <f t="shared" si="448"/>
        <v>12.34</v>
      </c>
      <c r="AI4068">
        <f t="shared" si="449"/>
        <v>0.61</v>
      </c>
      <c r="AJ4068" s="9">
        <f t="shared" si="450"/>
        <v>9.0030000000000001</v>
      </c>
      <c r="AK4068" s="10">
        <f t="shared" si="451"/>
        <v>8.423</v>
      </c>
    </row>
    <row r="4069" spans="1:37">
      <c r="A4069" s="1">
        <v>41639</v>
      </c>
      <c r="B4069">
        <v>1032566048515</v>
      </c>
      <c r="C4069" t="s">
        <v>15720</v>
      </c>
      <c r="D4069" t="s">
        <v>15721</v>
      </c>
      <c r="E4069">
        <v>9781429960168</v>
      </c>
      <c r="F4069" t="s">
        <v>318</v>
      </c>
      <c r="G4069" t="s">
        <v>319</v>
      </c>
      <c r="H4069" t="s">
        <v>46</v>
      </c>
      <c r="I4069">
        <v>1</v>
      </c>
      <c r="J4069" t="s">
        <v>34</v>
      </c>
      <c r="K4069" t="s">
        <v>35</v>
      </c>
      <c r="L4069">
        <v>10.35</v>
      </c>
      <c r="M4069" t="s">
        <v>36</v>
      </c>
      <c r="N4069">
        <v>8.99</v>
      </c>
      <c r="O4069" t="s">
        <v>36</v>
      </c>
      <c r="P4069">
        <v>9.9700000000000006</v>
      </c>
      <c r="Q4069" t="s">
        <v>37</v>
      </c>
      <c r="R4069">
        <v>8.66</v>
      </c>
      <c r="S4069" t="s">
        <v>37</v>
      </c>
      <c r="T4069">
        <v>1.31</v>
      </c>
      <c r="U4069" t="s">
        <v>37</v>
      </c>
      <c r="V4069" t="s">
        <v>1898</v>
      </c>
      <c r="W4069" t="s">
        <v>56</v>
      </c>
      <c r="X4069" t="s">
        <v>40</v>
      </c>
      <c r="Y4069" t="s">
        <v>3370</v>
      </c>
      <c r="Z4069">
        <v>6.06</v>
      </c>
      <c r="AA4069" t="s">
        <v>37</v>
      </c>
      <c r="AB4069">
        <v>1.31</v>
      </c>
      <c r="AC4069" t="s">
        <v>37</v>
      </c>
      <c r="AD4069">
        <v>13</v>
      </c>
      <c r="AE4069">
        <f t="shared" si="445"/>
        <v>113</v>
      </c>
      <c r="AF4069" s="8">
        <f t="shared" si="446"/>
        <v>8.8230088495575227</v>
      </c>
      <c r="AG4069" s="8">
        <f t="shared" si="447"/>
        <v>1.1469911504424779</v>
      </c>
      <c r="AH4069">
        <f t="shared" si="448"/>
        <v>9.3800000000000008</v>
      </c>
      <c r="AI4069">
        <f t="shared" si="449"/>
        <v>1.22</v>
      </c>
      <c r="AJ4069" s="9">
        <f t="shared" si="450"/>
        <v>7.3719999999999999</v>
      </c>
      <c r="AK4069" s="10">
        <f t="shared" si="451"/>
        <v>6.225008849557522</v>
      </c>
    </row>
    <row r="4070" spans="1:37">
      <c r="A4070" s="1">
        <v>41639</v>
      </c>
      <c r="B4070">
        <v>1032570515515</v>
      </c>
      <c r="C4070" t="s">
        <v>15722</v>
      </c>
      <c r="D4070" t="s">
        <v>15723</v>
      </c>
      <c r="E4070">
        <v>9781429920247</v>
      </c>
      <c r="F4070" t="s">
        <v>468</v>
      </c>
      <c r="G4070" t="s">
        <v>469</v>
      </c>
      <c r="H4070" t="s">
        <v>470</v>
      </c>
      <c r="I4070">
        <v>1</v>
      </c>
      <c r="J4070" t="s">
        <v>34</v>
      </c>
      <c r="K4070" t="s">
        <v>35</v>
      </c>
      <c r="L4070">
        <v>3.44</v>
      </c>
      <c r="M4070" t="s">
        <v>36</v>
      </c>
      <c r="N4070">
        <v>2.99</v>
      </c>
      <c r="O4070" t="s">
        <v>36</v>
      </c>
      <c r="P4070">
        <v>3.31</v>
      </c>
      <c r="Q4070" t="s">
        <v>37</v>
      </c>
      <c r="R4070">
        <v>2.88</v>
      </c>
      <c r="S4070" t="s">
        <v>37</v>
      </c>
      <c r="T4070">
        <v>0.43</v>
      </c>
      <c r="U4070" t="s">
        <v>37</v>
      </c>
      <c r="V4070" t="s">
        <v>1545</v>
      </c>
      <c r="W4070" t="s">
        <v>56</v>
      </c>
      <c r="X4070" t="s">
        <v>40</v>
      </c>
      <c r="Y4070" t="s">
        <v>9922</v>
      </c>
      <c r="Z4070">
        <v>2.02</v>
      </c>
      <c r="AA4070" t="s">
        <v>37</v>
      </c>
      <c r="AB4070">
        <v>0.43</v>
      </c>
      <c r="AC4070" t="s">
        <v>37</v>
      </c>
      <c r="AD4070">
        <v>13</v>
      </c>
      <c r="AE4070">
        <f t="shared" si="445"/>
        <v>113</v>
      </c>
      <c r="AF4070" s="8">
        <f t="shared" si="446"/>
        <v>2.9292035398230087</v>
      </c>
      <c r="AG4070" s="8">
        <f t="shared" si="447"/>
        <v>0.38079646017699109</v>
      </c>
      <c r="AH4070">
        <f t="shared" si="448"/>
        <v>3.11</v>
      </c>
      <c r="AI4070">
        <f t="shared" si="449"/>
        <v>0.4</v>
      </c>
      <c r="AJ4070" s="9">
        <f t="shared" si="450"/>
        <v>2.4460000000000002</v>
      </c>
      <c r="AK4070" s="10">
        <f t="shared" si="451"/>
        <v>2.0652035398230089</v>
      </c>
    </row>
    <row r="4071" spans="1:37">
      <c r="A4071" s="1">
        <v>41639</v>
      </c>
      <c r="B4071">
        <v>1032574356511</v>
      </c>
      <c r="C4071" t="s">
        <v>15724</v>
      </c>
      <c r="D4071" t="s">
        <v>15725</v>
      </c>
      <c r="E4071">
        <v>9781429963961</v>
      </c>
      <c r="F4071" t="s">
        <v>2540</v>
      </c>
      <c r="G4071" t="s">
        <v>2541</v>
      </c>
      <c r="H4071" t="s">
        <v>62</v>
      </c>
      <c r="I4071">
        <v>1</v>
      </c>
      <c r="J4071" t="s">
        <v>34</v>
      </c>
      <c r="K4071" t="s">
        <v>35</v>
      </c>
      <c r="L4071">
        <v>11.49</v>
      </c>
      <c r="M4071" t="s">
        <v>36</v>
      </c>
      <c r="N4071">
        <v>9.99</v>
      </c>
      <c r="O4071" t="s">
        <v>36</v>
      </c>
      <c r="P4071">
        <v>11.07</v>
      </c>
      <c r="Q4071" t="s">
        <v>37</v>
      </c>
      <c r="R4071">
        <v>9.6300000000000008</v>
      </c>
      <c r="S4071" t="s">
        <v>37</v>
      </c>
      <c r="T4071">
        <v>1.44</v>
      </c>
      <c r="U4071" t="s">
        <v>37</v>
      </c>
      <c r="V4071" t="s">
        <v>1164</v>
      </c>
      <c r="W4071" t="s">
        <v>162</v>
      </c>
      <c r="X4071" t="s">
        <v>40</v>
      </c>
      <c r="Y4071" t="s">
        <v>12671</v>
      </c>
      <c r="Z4071">
        <v>6.74</v>
      </c>
      <c r="AA4071" t="s">
        <v>37</v>
      </c>
      <c r="AB4071">
        <v>1.44</v>
      </c>
      <c r="AC4071" t="s">
        <v>37</v>
      </c>
      <c r="AD4071">
        <v>5</v>
      </c>
      <c r="AE4071">
        <f t="shared" si="445"/>
        <v>105</v>
      </c>
      <c r="AF4071" s="8">
        <f t="shared" si="446"/>
        <v>10.542857142857143</v>
      </c>
      <c r="AG4071" s="8">
        <f t="shared" si="447"/>
        <v>0.52714285714285714</v>
      </c>
      <c r="AH4071">
        <f t="shared" si="448"/>
        <v>11.21</v>
      </c>
      <c r="AI4071">
        <f t="shared" si="449"/>
        <v>0.56000000000000005</v>
      </c>
      <c r="AJ4071" s="9">
        <f t="shared" si="450"/>
        <v>8.1810000000000009</v>
      </c>
      <c r="AK4071" s="10">
        <f t="shared" si="451"/>
        <v>7.6538571428571434</v>
      </c>
    </row>
    <row r="4072" spans="1:37">
      <c r="A4072" s="1">
        <v>41639</v>
      </c>
      <c r="B4072">
        <v>1032574648513</v>
      </c>
      <c r="C4072" t="s">
        <v>15726</v>
      </c>
      <c r="D4072" t="s">
        <v>15727</v>
      </c>
      <c r="E4072">
        <v>9781429953276</v>
      </c>
      <c r="F4072" t="s">
        <v>11872</v>
      </c>
      <c r="G4072" t="s">
        <v>11873</v>
      </c>
      <c r="H4072" t="s">
        <v>11874</v>
      </c>
      <c r="I4072">
        <v>1</v>
      </c>
      <c r="J4072" t="s">
        <v>34</v>
      </c>
      <c r="K4072" t="s">
        <v>35</v>
      </c>
      <c r="L4072">
        <v>10.34</v>
      </c>
      <c r="M4072" t="s">
        <v>36</v>
      </c>
      <c r="N4072">
        <v>8.99</v>
      </c>
      <c r="O4072" t="s">
        <v>36</v>
      </c>
      <c r="P4072">
        <v>9.9600000000000009</v>
      </c>
      <c r="Q4072" t="s">
        <v>37</v>
      </c>
      <c r="R4072">
        <v>8.66</v>
      </c>
      <c r="S4072" t="s">
        <v>37</v>
      </c>
      <c r="T4072">
        <v>1.3</v>
      </c>
      <c r="U4072" t="s">
        <v>37</v>
      </c>
      <c r="V4072" t="s">
        <v>55</v>
      </c>
      <c r="W4072" t="s">
        <v>485</v>
      </c>
      <c r="X4072" t="s">
        <v>40</v>
      </c>
      <c r="Y4072" t="s">
        <v>15728</v>
      </c>
      <c r="Z4072">
        <v>6.06</v>
      </c>
      <c r="AA4072" t="s">
        <v>37</v>
      </c>
      <c r="AB4072">
        <v>1.3</v>
      </c>
      <c r="AC4072" t="s">
        <v>37</v>
      </c>
      <c r="AD4072">
        <v>13</v>
      </c>
      <c r="AE4072">
        <f t="shared" si="445"/>
        <v>113</v>
      </c>
      <c r="AF4072" s="8">
        <f t="shared" si="446"/>
        <v>8.8141592920353986</v>
      </c>
      <c r="AG4072" s="8">
        <f t="shared" si="447"/>
        <v>1.1458407079646018</v>
      </c>
      <c r="AH4072">
        <f t="shared" si="448"/>
        <v>9.3699999999999992</v>
      </c>
      <c r="AI4072">
        <f t="shared" si="449"/>
        <v>1.21</v>
      </c>
      <c r="AJ4072" s="9">
        <f t="shared" si="450"/>
        <v>7.3619999999999992</v>
      </c>
      <c r="AK4072" s="10">
        <f t="shared" si="451"/>
        <v>6.2161592920353979</v>
      </c>
    </row>
    <row r="4073" spans="1:37">
      <c r="A4073" s="1">
        <v>41639</v>
      </c>
      <c r="B4073">
        <v>1032575889514</v>
      </c>
      <c r="C4073" t="s">
        <v>15729</v>
      </c>
      <c r="D4073" t="s">
        <v>15730</v>
      </c>
      <c r="E4073">
        <v>9781429909792</v>
      </c>
      <c r="F4073" t="s">
        <v>3658</v>
      </c>
      <c r="G4073" t="s">
        <v>3659</v>
      </c>
      <c r="H4073" t="s">
        <v>410</v>
      </c>
      <c r="I4073">
        <v>1</v>
      </c>
      <c r="J4073" t="s">
        <v>34</v>
      </c>
      <c r="K4073" t="s">
        <v>35</v>
      </c>
      <c r="L4073">
        <v>10.35</v>
      </c>
      <c r="M4073" t="s">
        <v>36</v>
      </c>
      <c r="N4073">
        <v>8.99</v>
      </c>
      <c r="O4073" t="s">
        <v>36</v>
      </c>
      <c r="P4073">
        <v>9.9700000000000006</v>
      </c>
      <c r="Q4073" t="s">
        <v>37</v>
      </c>
      <c r="R4073">
        <v>8.66</v>
      </c>
      <c r="S4073" t="s">
        <v>37</v>
      </c>
      <c r="T4073">
        <v>1.31</v>
      </c>
      <c r="U4073" t="s">
        <v>37</v>
      </c>
      <c r="V4073" t="s">
        <v>161</v>
      </c>
      <c r="W4073" t="s">
        <v>162</v>
      </c>
      <c r="X4073" t="s">
        <v>40</v>
      </c>
      <c r="Y4073" t="s">
        <v>15731</v>
      </c>
      <c r="Z4073">
        <v>6.06</v>
      </c>
      <c r="AA4073" t="s">
        <v>37</v>
      </c>
      <c r="AB4073">
        <v>1.31</v>
      </c>
      <c r="AC4073" t="s">
        <v>37</v>
      </c>
      <c r="AD4073">
        <v>5</v>
      </c>
      <c r="AE4073">
        <f t="shared" si="445"/>
        <v>105</v>
      </c>
      <c r="AF4073" s="8">
        <f t="shared" si="446"/>
        <v>9.4952380952380953</v>
      </c>
      <c r="AG4073" s="8">
        <f t="shared" si="447"/>
        <v>0.47476190476190472</v>
      </c>
      <c r="AH4073">
        <f t="shared" si="448"/>
        <v>10.1</v>
      </c>
      <c r="AI4073">
        <f t="shared" si="449"/>
        <v>0.5</v>
      </c>
      <c r="AJ4073" s="9">
        <f t="shared" si="450"/>
        <v>7.3719999999999999</v>
      </c>
      <c r="AK4073" s="10">
        <f t="shared" si="451"/>
        <v>6.8972380952380954</v>
      </c>
    </row>
    <row r="4074" spans="1:37">
      <c r="A4074" s="1">
        <v>41639</v>
      </c>
      <c r="B4074">
        <v>1032577250519</v>
      </c>
      <c r="C4074" t="s">
        <v>15732</v>
      </c>
      <c r="D4074" t="s">
        <v>15733</v>
      </c>
      <c r="E4074">
        <v>9781429900546</v>
      </c>
      <c r="F4074" t="s">
        <v>9763</v>
      </c>
      <c r="G4074" t="s">
        <v>9764</v>
      </c>
      <c r="H4074" t="s">
        <v>9765</v>
      </c>
      <c r="I4074">
        <v>1</v>
      </c>
      <c r="J4074" t="s">
        <v>34</v>
      </c>
      <c r="K4074" t="s">
        <v>35</v>
      </c>
      <c r="L4074">
        <v>12.64</v>
      </c>
      <c r="M4074" t="s">
        <v>36</v>
      </c>
      <c r="N4074">
        <v>10.99</v>
      </c>
      <c r="O4074" t="s">
        <v>36</v>
      </c>
      <c r="P4074">
        <v>12.18</v>
      </c>
      <c r="Q4074" t="s">
        <v>37</v>
      </c>
      <c r="R4074">
        <v>10.59</v>
      </c>
      <c r="S4074" t="s">
        <v>37</v>
      </c>
      <c r="T4074">
        <v>1.59</v>
      </c>
      <c r="U4074" t="s">
        <v>37</v>
      </c>
      <c r="V4074" t="s">
        <v>8476</v>
      </c>
      <c r="W4074" t="s">
        <v>193</v>
      </c>
      <c r="X4074" t="s">
        <v>40</v>
      </c>
      <c r="Y4074" t="s">
        <v>15734</v>
      </c>
      <c r="Z4074">
        <v>7.41</v>
      </c>
      <c r="AA4074" t="s">
        <v>37</v>
      </c>
      <c r="AB4074">
        <v>1.59</v>
      </c>
      <c r="AC4074" t="s">
        <v>37</v>
      </c>
      <c r="AD4074">
        <v>5</v>
      </c>
      <c r="AE4074">
        <f t="shared" si="445"/>
        <v>105</v>
      </c>
      <c r="AF4074" s="8">
        <f t="shared" si="446"/>
        <v>11.6</v>
      </c>
      <c r="AG4074" s="8">
        <f t="shared" si="447"/>
        <v>0.57999999999999996</v>
      </c>
      <c r="AH4074">
        <f t="shared" si="448"/>
        <v>12.34</v>
      </c>
      <c r="AI4074">
        <f t="shared" si="449"/>
        <v>0.61</v>
      </c>
      <c r="AJ4074" s="9">
        <f t="shared" si="450"/>
        <v>9.0030000000000001</v>
      </c>
      <c r="AK4074" s="10">
        <f t="shared" si="451"/>
        <v>8.423</v>
      </c>
    </row>
    <row r="4075" spans="1:37">
      <c r="A4075" s="1">
        <v>41639</v>
      </c>
      <c r="B4075">
        <v>1032578304520</v>
      </c>
      <c r="C4075" t="s">
        <v>15735</v>
      </c>
      <c r="D4075" t="s">
        <v>15736</v>
      </c>
      <c r="E4075">
        <v>9781429996037</v>
      </c>
      <c r="F4075" t="s">
        <v>15737</v>
      </c>
      <c r="G4075" t="s">
        <v>15738</v>
      </c>
      <c r="H4075" t="s">
        <v>340</v>
      </c>
      <c r="I4075">
        <v>1</v>
      </c>
      <c r="J4075" t="s">
        <v>34</v>
      </c>
      <c r="K4075" t="s">
        <v>35</v>
      </c>
      <c r="L4075">
        <v>12.64</v>
      </c>
      <c r="M4075" t="s">
        <v>36</v>
      </c>
      <c r="N4075">
        <v>10.99</v>
      </c>
      <c r="O4075" t="s">
        <v>36</v>
      </c>
      <c r="P4075">
        <v>12.18</v>
      </c>
      <c r="Q4075" t="s">
        <v>37</v>
      </c>
      <c r="R4075">
        <v>10.59</v>
      </c>
      <c r="S4075" t="s">
        <v>37</v>
      </c>
      <c r="T4075">
        <v>1.59</v>
      </c>
      <c r="U4075" t="s">
        <v>37</v>
      </c>
      <c r="V4075" t="s">
        <v>965</v>
      </c>
      <c r="W4075" t="s">
        <v>56</v>
      </c>
      <c r="X4075" t="s">
        <v>40</v>
      </c>
      <c r="Y4075" t="s">
        <v>15739</v>
      </c>
      <c r="Z4075">
        <v>7.41</v>
      </c>
      <c r="AA4075" t="s">
        <v>37</v>
      </c>
      <c r="AB4075">
        <v>1.59</v>
      </c>
      <c r="AC4075" t="s">
        <v>37</v>
      </c>
      <c r="AD4075">
        <v>13</v>
      </c>
      <c r="AE4075">
        <f t="shared" si="445"/>
        <v>113</v>
      </c>
      <c r="AF4075" s="8">
        <f t="shared" si="446"/>
        <v>10.778761061946902</v>
      </c>
      <c r="AG4075" s="8">
        <f t="shared" si="447"/>
        <v>1.4012389380530974</v>
      </c>
      <c r="AH4075">
        <f t="shared" si="448"/>
        <v>11.46</v>
      </c>
      <c r="AI4075">
        <f t="shared" si="449"/>
        <v>1.49</v>
      </c>
      <c r="AJ4075" s="9">
        <f t="shared" si="450"/>
        <v>9.0030000000000001</v>
      </c>
      <c r="AK4075" s="10">
        <f t="shared" si="451"/>
        <v>7.6017610619469025</v>
      </c>
    </row>
    <row r="4076" spans="1:37">
      <c r="A4076" s="1">
        <v>41639</v>
      </c>
      <c r="B4076">
        <v>1032578632516</v>
      </c>
      <c r="C4076" t="s">
        <v>15740</v>
      </c>
      <c r="D4076" t="s">
        <v>15741</v>
      </c>
      <c r="E4076">
        <v>9781429957649</v>
      </c>
      <c r="F4076" t="s">
        <v>15742</v>
      </c>
      <c r="G4076" t="s">
        <v>15743</v>
      </c>
      <c r="H4076" t="s">
        <v>15744</v>
      </c>
      <c r="I4076">
        <v>1</v>
      </c>
      <c r="J4076" t="s">
        <v>34</v>
      </c>
      <c r="K4076" t="s">
        <v>35</v>
      </c>
      <c r="L4076">
        <v>10.35</v>
      </c>
      <c r="M4076" t="s">
        <v>36</v>
      </c>
      <c r="N4076">
        <v>8.99</v>
      </c>
      <c r="O4076" t="s">
        <v>36</v>
      </c>
      <c r="P4076">
        <v>9.9700000000000006</v>
      </c>
      <c r="Q4076" t="s">
        <v>37</v>
      </c>
      <c r="R4076">
        <v>8.66</v>
      </c>
      <c r="S4076" t="s">
        <v>37</v>
      </c>
      <c r="T4076">
        <v>1.31</v>
      </c>
      <c r="U4076" t="s">
        <v>37</v>
      </c>
      <c r="V4076" t="s">
        <v>119</v>
      </c>
      <c r="W4076" t="s">
        <v>56</v>
      </c>
      <c r="X4076" t="s">
        <v>40</v>
      </c>
      <c r="Y4076" t="s">
        <v>15745</v>
      </c>
      <c r="Z4076">
        <v>6.06</v>
      </c>
      <c r="AA4076" t="s">
        <v>37</v>
      </c>
      <c r="AB4076">
        <v>1.31</v>
      </c>
      <c r="AC4076" t="s">
        <v>37</v>
      </c>
      <c r="AD4076">
        <v>13</v>
      </c>
      <c r="AE4076">
        <f t="shared" si="445"/>
        <v>113</v>
      </c>
      <c r="AF4076" s="8">
        <f t="shared" si="446"/>
        <v>8.8230088495575227</v>
      </c>
      <c r="AG4076" s="8">
        <f t="shared" si="447"/>
        <v>1.1469911504424779</v>
      </c>
      <c r="AH4076">
        <f t="shared" si="448"/>
        <v>9.3800000000000008</v>
      </c>
      <c r="AI4076">
        <f t="shared" si="449"/>
        <v>1.22</v>
      </c>
      <c r="AJ4076" s="9">
        <f t="shared" si="450"/>
        <v>7.3719999999999999</v>
      </c>
      <c r="AK4076" s="10">
        <f t="shared" si="451"/>
        <v>6.225008849557522</v>
      </c>
    </row>
    <row r="4077" spans="1:37">
      <c r="A4077" s="1">
        <v>41639</v>
      </c>
      <c r="B4077">
        <v>1032579827520</v>
      </c>
      <c r="C4077" t="s">
        <v>15746</v>
      </c>
      <c r="D4077" t="s">
        <v>15747</v>
      </c>
      <c r="E4077">
        <v>9781466821408</v>
      </c>
      <c r="F4077" t="s">
        <v>762</v>
      </c>
      <c r="G4077" t="s">
        <v>763</v>
      </c>
      <c r="H4077" t="s">
        <v>764</v>
      </c>
      <c r="I4077">
        <v>1</v>
      </c>
      <c r="J4077" t="s">
        <v>34</v>
      </c>
      <c r="K4077" t="s">
        <v>35</v>
      </c>
      <c r="L4077">
        <v>14.94</v>
      </c>
      <c r="M4077" t="s">
        <v>36</v>
      </c>
      <c r="N4077">
        <v>12.99</v>
      </c>
      <c r="O4077" t="s">
        <v>36</v>
      </c>
      <c r="P4077">
        <v>14.4</v>
      </c>
      <c r="Q4077" t="s">
        <v>37</v>
      </c>
      <c r="R4077">
        <v>12.52</v>
      </c>
      <c r="S4077" t="s">
        <v>37</v>
      </c>
      <c r="T4077">
        <v>1.88</v>
      </c>
      <c r="U4077" t="s">
        <v>37</v>
      </c>
      <c r="V4077" t="s">
        <v>388</v>
      </c>
      <c r="W4077" t="s">
        <v>162</v>
      </c>
      <c r="X4077" t="s">
        <v>40</v>
      </c>
      <c r="Y4077" t="s">
        <v>15748</v>
      </c>
      <c r="Z4077">
        <v>8.76</v>
      </c>
      <c r="AA4077" t="s">
        <v>37</v>
      </c>
      <c r="AB4077">
        <v>1.88</v>
      </c>
      <c r="AC4077" t="s">
        <v>37</v>
      </c>
      <c r="AD4077">
        <v>5</v>
      </c>
      <c r="AE4077">
        <f t="shared" si="445"/>
        <v>105</v>
      </c>
      <c r="AF4077" s="8">
        <f t="shared" si="446"/>
        <v>13.714285714285715</v>
      </c>
      <c r="AG4077" s="8">
        <f t="shared" si="447"/>
        <v>0.68571428571428583</v>
      </c>
      <c r="AH4077">
        <f t="shared" si="448"/>
        <v>14.58</v>
      </c>
      <c r="AI4077">
        <f t="shared" si="449"/>
        <v>0.72</v>
      </c>
      <c r="AJ4077" s="9">
        <f t="shared" si="450"/>
        <v>10.643999999999998</v>
      </c>
      <c r="AK4077" s="10">
        <f t="shared" si="451"/>
        <v>9.9582857142857133</v>
      </c>
    </row>
    <row r="4078" spans="1:37">
      <c r="A4078" s="1">
        <v>41639</v>
      </c>
      <c r="B4078">
        <v>1032580790520</v>
      </c>
      <c r="C4078" t="s">
        <v>15749</v>
      </c>
      <c r="D4078" t="s">
        <v>15750</v>
      </c>
      <c r="E4078">
        <v>9781250030016</v>
      </c>
      <c r="F4078" t="s">
        <v>12557</v>
      </c>
      <c r="G4078" t="s">
        <v>12558</v>
      </c>
      <c r="H4078" t="s">
        <v>12559</v>
      </c>
      <c r="I4078">
        <v>1</v>
      </c>
      <c r="J4078" t="s">
        <v>34</v>
      </c>
      <c r="K4078" t="s">
        <v>35</v>
      </c>
      <c r="L4078">
        <v>16.09</v>
      </c>
      <c r="M4078" t="s">
        <v>36</v>
      </c>
      <c r="N4078">
        <v>13.99</v>
      </c>
      <c r="O4078" t="s">
        <v>36</v>
      </c>
      <c r="P4078">
        <v>15.5</v>
      </c>
      <c r="Q4078" t="s">
        <v>37</v>
      </c>
      <c r="R4078">
        <v>13.48</v>
      </c>
      <c r="S4078" t="s">
        <v>37</v>
      </c>
      <c r="T4078">
        <v>2.02</v>
      </c>
      <c r="U4078" t="s">
        <v>37</v>
      </c>
      <c r="V4078" t="s">
        <v>1262</v>
      </c>
      <c r="W4078" t="s">
        <v>193</v>
      </c>
      <c r="X4078" t="s">
        <v>40</v>
      </c>
      <c r="Y4078" t="s">
        <v>15751</v>
      </c>
      <c r="Z4078">
        <v>9.44</v>
      </c>
      <c r="AA4078" t="s">
        <v>37</v>
      </c>
      <c r="AB4078">
        <v>2.02</v>
      </c>
      <c r="AC4078" t="s">
        <v>37</v>
      </c>
      <c r="AD4078">
        <v>5</v>
      </c>
      <c r="AE4078">
        <f t="shared" si="445"/>
        <v>105</v>
      </c>
      <c r="AF4078" s="8">
        <f t="shared" si="446"/>
        <v>14.761904761904763</v>
      </c>
      <c r="AG4078" s="8">
        <f t="shared" si="447"/>
        <v>0.73809523809523814</v>
      </c>
      <c r="AH4078">
        <f t="shared" si="448"/>
        <v>15.7</v>
      </c>
      <c r="AI4078">
        <f t="shared" si="449"/>
        <v>0.78</v>
      </c>
      <c r="AJ4078" s="9">
        <f t="shared" si="450"/>
        <v>11.456</v>
      </c>
      <c r="AK4078" s="10">
        <f t="shared" si="451"/>
        <v>10.717904761904762</v>
      </c>
    </row>
    <row r="4079" spans="1:37">
      <c r="A4079" s="1">
        <v>41639</v>
      </c>
      <c r="B4079">
        <v>1032583730513</v>
      </c>
      <c r="C4079" t="s">
        <v>15752</v>
      </c>
      <c r="D4079" t="s">
        <v>15753</v>
      </c>
      <c r="E4079">
        <v>9781429961912</v>
      </c>
      <c r="F4079" t="s">
        <v>7972</v>
      </c>
      <c r="G4079" t="s">
        <v>7973</v>
      </c>
      <c r="H4079" t="s">
        <v>191</v>
      </c>
      <c r="I4079">
        <v>1</v>
      </c>
      <c r="J4079" t="s">
        <v>34</v>
      </c>
      <c r="K4079" t="s">
        <v>35</v>
      </c>
      <c r="L4079">
        <v>3.44</v>
      </c>
      <c r="M4079" t="s">
        <v>36</v>
      </c>
      <c r="N4079">
        <v>2.99</v>
      </c>
      <c r="O4079" t="s">
        <v>36</v>
      </c>
      <c r="P4079">
        <v>3.31</v>
      </c>
      <c r="Q4079" t="s">
        <v>37</v>
      </c>
      <c r="R4079">
        <v>2.88</v>
      </c>
      <c r="S4079" t="s">
        <v>37</v>
      </c>
      <c r="T4079">
        <v>0.43</v>
      </c>
      <c r="U4079" t="s">
        <v>37</v>
      </c>
      <c r="V4079" t="s">
        <v>865</v>
      </c>
      <c r="W4079" t="s">
        <v>162</v>
      </c>
      <c r="X4079" t="s">
        <v>40</v>
      </c>
      <c r="Y4079" t="s">
        <v>15754</v>
      </c>
      <c r="Z4079">
        <v>2.02</v>
      </c>
      <c r="AA4079" t="s">
        <v>37</v>
      </c>
      <c r="AB4079">
        <v>0.43</v>
      </c>
      <c r="AC4079" t="s">
        <v>37</v>
      </c>
      <c r="AD4079">
        <v>5</v>
      </c>
      <c r="AE4079">
        <f t="shared" si="445"/>
        <v>105</v>
      </c>
      <c r="AF4079" s="8">
        <f t="shared" si="446"/>
        <v>3.1523809523809523</v>
      </c>
      <c r="AG4079" s="8">
        <f t="shared" si="447"/>
        <v>0.1576190476190476</v>
      </c>
      <c r="AH4079">
        <f t="shared" si="448"/>
        <v>3.35</v>
      </c>
      <c r="AI4079">
        <f t="shared" si="449"/>
        <v>0.16</v>
      </c>
      <c r="AJ4079" s="9">
        <f t="shared" si="450"/>
        <v>2.4460000000000002</v>
      </c>
      <c r="AK4079" s="10">
        <f t="shared" si="451"/>
        <v>2.2883809523809524</v>
      </c>
    </row>
    <row r="4080" spans="1:37">
      <c r="A4080" s="1">
        <v>41639</v>
      </c>
      <c r="B4080">
        <v>1032586107516</v>
      </c>
      <c r="C4080" t="s">
        <v>15755</v>
      </c>
      <c r="D4080" t="s">
        <v>15756</v>
      </c>
      <c r="E4080">
        <v>9781429929776</v>
      </c>
      <c r="F4080" t="s">
        <v>15757</v>
      </c>
      <c r="G4080" t="s">
        <v>15758</v>
      </c>
      <c r="H4080" t="s">
        <v>15759</v>
      </c>
      <c r="I4080">
        <v>1</v>
      </c>
      <c r="J4080" t="s">
        <v>34</v>
      </c>
      <c r="K4080" t="s">
        <v>35</v>
      </c>
      <c r="L4080">
        <v>12.64</v>
      </c>
      <c r="M4080" t="s">
        <v>36</v>
      </c>
      <c r="N4080">
        <v>10.99</v>
      </c>
      <c r="O4080" t="s">
        <v>36</v>
      </c>
      <c r="P4080">
        <v>12.18</v>
      </c>
      <c r="Q4080" t="s">
        <v>37</v>
      </c>
      <c r="R4080">
        <v>10.59</v>
      </c>
      <c r="S4080" t="s">
        <v>37</v>
      </c>
      <c r="T4080">
        <v>1.59</v>
      </c>
      <c r="U4080" t="s">
        <v>37</v>
      </c>
      <c r="V4080" t="s">
        <v>1757</v>
      </c>
      <c r="W4080" t="s">
        <v>56</v>
      </c>
      <c r="X4080" t="s">
        <v>40</v>
      </c>
      <c r="Y4080" t="s">
        <v>15760</v>
      </c>
      <c r="Z4080">
        <v>7.41</v>
      </c>
      <c r="AA4080" t="s">
        <v>37</v>
      </c>
      <c r="AB4080">
        <v>1.59</v>
      </c>
      <c r="AC4080" t="s">
        <v>37</v>
      </c>
      <c r="AD4080">
        <v>13</v>
      </c>
      <c r="AE4080">
        <f t="shared" si="445"/>
        <v>113</v>
      </c>
      <c r="AF4080" s="8">
        <f t="shared" si="446"/>
        <v>10.778761061946902</v>
      </c>
      <c r="AG4080" s="8">
        <f t="shared" si="447"/>
        <v>1.4012389380530974</v>
      </c>
      <c r="AH4080">
        <f t="shared" si="448"/>
        <v>11.46</v>
      </c>
      <c r="AI4080">
        <f t="shared" si="449"/>
        <v>1.49</v>
      </c>
      <c r="AJ4080" s="9">
        <f t="shared" si="450"/>
        <v>9.0030000000000001</v>
      </c>
      <c r="AK4080" s="10">
        <f t="shared" si="451"/>
        <v>7.6017610619469025</v>
      </c>
    </row>
    <row r="4081" spans="1:37">
      <c r="A4081" s="1">
        <v>41639</v>
      </c>
      <c r="B4081">
        <v>1032586227518</v>
      </c>
      <c r="C4081" t="s">
        <v>15761</v>
      </c>
      <c r="D4081" t="s">
        <v>15762</v>
      </c>
      <c r="E4081">
        <v>9781429993487</v>
      </c>
      <c r="F4081" t="s">
        <v>15763</v>
      </c>
      <c r="G4081" t="s">
        <v>15764</v>
      </c>
      <c r="H4081" t="s">
        <v>15765</v>
      </c>
      <c r="I4081">
        <v>1</v>
      </c>
      <c r="J4081" t="s">
        <v>34</v>
      </c>
      <c r="K4081" t="s">
        <v>35</v>
      </c>
      <c r="L4081">
        <v>10.35</v>
      </c>
      <c r="M4081" t="s">
        <v>36</v>
      </c>
      <c r="N4081">
        <v>8.99</v>
      </c>
      <c r="O4081" t="s">
        <v>36</v>
      </c>
      <c r="P4081">
        <v>9.9700000000000006</v>
      </c>
      <c r="Q4081" t="s">
        <v>37</v>
      </c>
      <c r="R4081">
        <v>8.66</v>
      </c>
      <c r="S4081" t="s">
        <v>37</v>
      </c>
      <c r="T4081">
        <v>1.31</v>
      </c>
      <c r="U4081" t="s">
        <v>37</v>
      </c>
      <c r="V4081" t="s">
        <v>15766</v>
      </c>
      <c r="W4081" t="s">
        <v>214</v>
      </c>
      <c r="X4081" t="s">
        <v>40</v>
      </c>
      <c r="Y4081" t="s">
        <v>15767</v>
      </c>
      <c r="Z4081">
        <v>6.06</v>
      </c>
      <c r="AA4081" t="s">
        <v>37</v>
      </c>
      <c r="AB4081">
        <v>1.31</v>
      </c>
      <c r="AC4081" t="s">
        <v>37</v>
      </c>
      <c r="AD4081">
        <v>13</v>
      </c>
      <c r="AE4081">
        <f t="shared" si="445"/>
        <v>113</v>
      </c>
      <c r="AF4081" s="8">
        <f t="shared" si="446"/>
        <v>8.8230088495575227</v>
      </c>
      <c r="AG4081" s="8">
        <f t="shared" si="447"/>
        <v>1.1469911504424779</v>
      </c>
      <c r="AH4081">
        <f t="shared" si="448"/>
        <v>9.3800000000000008</v>
      </c>
      <c r="AI4081">
        <f t="shared" si="449"/>
        <v>1.22</v>
      </c>
      <c r="AJ4081" s="9">
        <f t="shared" si="450"/>
        <v>7.3719999999999999</v>
      </c>
      <c r="AK4081" s="10">
        <f t="shared" si="451"/>
        <v>6.225008849557522</v>
      </c>
    </row>
    <row r="4082" spans="1:37">
      <c r="A4082" s="1">
        <v>41639</v>
      </c>
      <c r="B4082">
        <v>1032586601517</v>
      </c>
      <c r="C4082" t="s">
        <v>15768</v>
      </c>
      <c r="D4082" t="s">
        <v>15769</v>
      </c>
      <c r="E4082">
        <v>9781429972895</v>
      </c>
      <c r="F4082" t="s">
        <v>291</v>
      </c>
      <c r="G4082" t="s">
        <v>292</v>
      </c>
      <c r="H4082" t="s">
        <v>293</v>
      </c>
      <c r="I4082">
        <v>1</v>
      </c>
      <c r="J4082" t="s">
        <v>34</v>
      </c>
      <c r="K4082" t="s">
        <v>35</v>
      </c>
      <c r="L4082">
        <v>12.64</v>
      </c>
      <c r="M4082" t="s">
        <v>36</v>
      </c>
      <c r="N4082">
        <v>10.99</v>
      </c>
      <c r="O4082" t="s">
        <v>36</v>
      </c>
      <c r="P4082">
        <v>12.18</v>
      </c>
      <c r="Q4082" t="s">
        <v>37</v>
      </c>
      <c r="R4082">
        <v>10.59</v>
      </c>
      <c r="S4082" t="s">
        <v>37</v>
      </c>
      <c r="T4082">
        <v>1.59</v>
      </c>
      <c r="U4082" t="s">
        <v>37</v>
      </c>
      <c r="V4082" t="s">
        <v>15770</v>
      </c>
      <c r="W4082" t="s">
        <v>547</v>
      </c>
      <c r="X4082" t="s">
        <v>40</v>
      </c>
      <c r="Y4082" t="s">
        <v>15771</v>
      </c>
      <c r="Z4082">
        <v>7.41</v>
      </c>
      <c r="AA4082" t="s">
        <v>37</v>
      </c>
      <c r="AB4082">
        <v>1.59</v>
      </c>
      <c r="AC4082" t="s">
        <v>37</v>
      </c>
      <c r="AD4082">
        <v>13</v>
      </c>
      <c r="AE4082">
        <f t="shared" si="445"/>
        <v>113</v>
      </c>
      <c r="AF4082" s="8">
        <f t="shared" si="446"/>
        <v>10.778761061946902</v>
      </c>
      <c r="AG4082" s="8">
        <f t="shared" si="447"/>
        <v>1.4012389380530974</v>
      </c>
      <c r="AH4082">
        <f t="shared" si="448"/>
        <v>11.46</v>
      </c>
      <c r="AI4082">
        <f t="shared" si="449"/>
        <v>1.49</v>
      </c>
      <c r="AJ4082" s="9">
        <f t="shared" si="450"/>
        <v>9.0030000000000001</v>
      </c>
      <c r="AK4082" s="10">
        <f t="shared" si="451"/>
        <v>7.6017610619469025</v>
      </c>
    </row>
    <row r="4083" spans="1:37">
      <c r="A4083" s="1">
        <v>41639</v>
      </c>
      <c r="B4083">
        <v>1032588599513</v>
      </c>
      <c r="C4083" t="s">
        <v>15772</v>
      </c>
      <c r="D4083" t="s">
        <v>15773</v>
      </c>
      <c r="E4083">
        <v>9781466842595</v>
      </c>
      <c r="F4083" t="s">
        <v>5248</v>
      </c>
      <c r="G4083" t="s">
        <v>5249</v>
      </c>
      <c r="H4083" t="s">
        <v>886</v>
      </c>
      <c r="I4083">
        <v>1</v>
      </c>
      <c r="J4083" t="s">
        <v>34</v>
      </c>
      <c r="K4083" t="s">
        <v>35</v>
      </c>
      <c r="L4083">
        <v>4.59</v>
      </c>
      <c r="M4083" t="s">
        <v>36</v>
      </c>
      <c r="N4083">
        <v>3.99</v>
      </c>
      <c r="O4083" t="s">
        <v>36</v>
      </c>
      <c r="P4083">
        <v>4.42</v>
      </c>
      <c r="Q4083" t="s">
        <v>37</v>
      </c>
      <c r="R4083">
        <v>3.84</v>
      </c>
      <c r="S4083" t="s">
        <v>37</v>
      </c>
      <c r="T4083">
        <v>0.57999999999999996</v>
      </c>
      <c r="U4083" t="s">
        <v>37</v>
      </c>
      <c r="V4083" t="s">
        <v>1202</v>
      </c>
      <c r="W4083" t="s">
        <v>56</v>
      </c>
      <c r="X4083" t="s">
        <v>40</v>
      </c>
      <c r="Y4083" t="s">
        <v>15774</v>
      </c>
      <c r="Z4083">
        <v>2.69</v>
      </c>
      <c r="AA4083" t="s">
        <v>37</v>
      </c>
      <c r="AB4083">
        <v>0.57999999999999996</v>
      </c>
      <c r="AC4083" t="s">
        <v>37</v>
      </c>
      <c r="AD4083">
        <v>13</v>
      </c>
      <c r="AE4083">
        <f t="shared" si="445"/>
        <v>113</v>
      </c>
      <c r="AF4083" s="8">
        <f t="shared" si="446"/>
        <v>3.9115044247787614</v>
      </c>
      <c r="AG4083" s="8">
        <f t="shared" si="447"/>
        <v>0.508495575221239</v>
      </c>
      <c r="AH4083">
        <f t="shared" si="448"/>
        <v>4.16</v>
      </c>
      <c r="AI4083">
        <f t="shared" si="449"/>
        <v>0.54</v>
      </c>
      <c r="AJ4083" s="9">
        <f t="shared" si="450"/>
        <v>3.2679999999999998</v>
      </c>
      <c r="AK4083" s="10">
        <f t="shared" si="451"/>
        <v>2.7595044247787608</v>
      </c>
    </row>
    <row r="4084" spans="1:37">
      <c r="A4084" s="1">
        <v>41639</v>
      </c>
      <c r="B4084">
        <v>1032590336519</v>
      </c>
      <c r="C4084" t="s">
        <v>15775</v>
      </c>
      <c r="D4084" t="s">
        <v>15776</v>
      </c>
      <c r="E4084">
        <v>9781429992688</v>
      </c>
      <c r="F4084" t="s">
        <v>15777</v>
      </c>
      <c r="G4084" t="s">
        <v>15778</v>
      </c>
      <c r="H4084" t="s">
        <v>1321</v>
      </c>
      <c r="I4084">
        <v>1</v>
      </c>
      <c r="J4084" t="s">
        <v>34</v>
      </c>
      <c r="K4084" t="s">
        <v>35</v>
      </c>
      <c r="L4084">
        <v>10.35</v>
      </c>
      <c r="M4084" t="s">
        <v>36</v>
      </c>
      <c r="N4084">
        <v>8.99</v>
      </c>
      <c r="O4084" t="s">
        <v>36</v>
      </c>
      <c r="P4084">
        <v>9.9700000000000006</v>
      </c>
      <c r="Q4084" t="s">
        <v>37</v>
      </c>
      <c r="R4084">
        <v>8.66</v>
      </c>
      <c r="S4084" t="s">
        <v>37</v>
      </c>
      <c r="T4084">
        <v>1.31</v>
      </c>
      <c r="U4084" t="s">
        <v>37</v>
      </c>
      <c r="V4084" t="s">
        <v>758</v>
      </c>
      <c r="W4084" t="s">
        <v>56</v>
      </c>
      <c r="X4084" t="s">
        <v>40</v>
      </c>
      <c r="Y4084" t="s">
        <v>1322</v>
      </c>
      <c r="Z4084">
        <v>6.06</v>
      </c>
      <c r="AA4084" t="s">
        <v>37</v>
      </c>
      <c r="AB4084">
        <v>1.31</v>
      </c>
      <c r="AC4084" t="s">
        <v>37</v>
      </c>
      <c r="AD4084">
        <v>13</v>
      </c>
      <c r="AE4084">
        <f t="shared" si="445"/>
        <v>113</v>
      </c>
      <c r="AF4084" s="8">
        <f t="shared" si="446"/>
        <v>8.8230088495575227</v>
      </c>
      <c r="AG4084" s="8">
        <f t="shared" si="447"/>
        <v>1.1469911504424779</v>
      </c>
      <c r="AH4084">
        <f t="shared" si="448"/>
        <v>9.3800000000000008</v>
      </c>
      <c r="AI4084">
        <f t="shared" si="449"/>
        <v>1.22</v>
      </c>
      <c r="AJ4084" s="9">
        <f t="shared" si="450"/>
        <v>7.3719999999999999</v>
      </c>
      <c r="AK4084" s="10">
        <f t="shared" si="451"/>
        <v>6.225008849557522</v>
      </c>
    </row>
    <row r="4085" spans="1:37">
      <c r="A4085" s="1">
        <v>41639</v>
      </c>
      <c r="B4085">
        <v>1032590773521</v>
      </c>
      <c r="C4085" t="s">
        <v>15779</v>
      </c>
      <c r="D4085" t="s">
        <v>15780</v>
      </c>
      <c r="E4085">
        <v>9780374316440</v>
      </c>
      <c r="F4085" t="s">
        <v>1002</v>
      </c>
      <c r="G4085" t="s">
        <v>1003</v>
      </c>
      <c r="H4085" t="s">
        <v>1004</v>
      </c>
      <c r="I4085">
        <v>1</v>
      </c>
      <c r="J4085" t="s">
        <v>34</v>
      </c>
      <c r="K4085" t="s">
        <v>35</v>
      </c>
      <c r="L4085">
        <v>3.44</v>
      </c>
      <c r="M4085" t="s">
        <v>36</v>
      </c>
      <c r="N4085">
        <v>2.99</v>
      </c>
      <c r="O4085" t="s">
        <v>36</v>
      </c>
      <c r="P4085">
        <v>3.31</v>
      </c>
      <c r="Q4085" t="s">
        <v>37</v>
      </c>
      <c r="R4085">
        <v>2.88</v>
      </c>
      <c r="S4085" t="s">
        <v>37</v>
      </c>
      <c r="T4085">
        <v>0.43</v>
      </c>
      <c r="U4085" t="s">
        <v>37</v>
      </c>
      <c r="V4085" t="s">
        <v>388</v>
      </c>
      <c r="W4085" t="s">
        <v>127</v>
      </c>
      <c r="X4085" t="s">
        <v>40</v>
      </c>
      <c r="Y4085" t="s">
        <v>15781</v>
      </c>
      <c r="Z4085">
        <v>2.02</v>
      </c>
      <c r="AA4085" t="s">
        <v>37</v>
      </c>
      <c r="AB4085">
        <v>0.43</v>
      </c>
      <c r="AC4085" t="s">
        <v>37</v>
      </c>
      <c r="AD4085">
        <v>5</v>
      </c>
      <c r="AE4085">
        <f t="shared" si="445"/>
        <v>105</v>
      </c>
      <c r="AF4085" s="8">
        <f t="shared" si="446"/>
        <v>3.1523809523809523</v>
      </c>
      <c r="AG4085" s="8">
        <f t="shared" si="447"/>
        <v>0.1576190476190476</v>
      </c>
      <c r="AH4085">
        <f t="shared" si="448"/>
        <v>3.35</v>
      </c>
      <c r="AI4085">
        <f t="shared" si="449"/>
        <v>0.16</v>
      </c>
      <c r="AJ4085" s="9">
        <f t="shared" si="450"/>
        <v>2.4460000000000002</v>
      </c>
      <c r="AK4085" s="10">
        <f t="shared" si="451"/>
        <v>2.2883809523809524</v>
      </c>
    </row>
    <row r="4086" spans="1:37">
      <c r="A4086" s="1">
        <v>41639</v>
      </c>
      <c r="B4086">
        <v>1032591481518</v>
      </c>
      <c r="C4086" t="s">
        <v>15782</v>
      </c>
      <c r="D4086" t="s">
        <v>15783</v>
      </c>
      <c r="E4086">
        <v>9781429960274</v>
      </c>
      <c r="F4086" t="s">
        <v>5287</v>
      </c>
      <c r="G4086" t="s">
        <v>5288</v>
      </c>
      <c r="H4086" t="s">
        <v>5289</v>
      </c>
      <c r="I4086">
        <v>1</v>
      </c>
      <c r="J4086" t="s">
        <v>34</v>
      </c>
      <c r="K4086" t="s">
        <v>35</v>
      </c>
      <c r="L4086">
        <v>12.64</v>
      </c>
      <c r="M4086" t="s">
        <v>36</v>
      </c>
      <c r="N4086">
        <v>10.99</v>
      </c>
      <c r="O4086" t="s">
        <v>36</v>
      </c>
      <c r="P4086">
        <v>12.18</v>
      </c>
      <c r="Q4086" t="s">
        <v>37</v>
      </c>
      <c r="R4086">
        <v>10.59</v>
      </c>
      <c r="S4086" t="s">
        <v>37</v>
      </c>
      <c r="T4086">
        <v>1.59</v>
      </c>
      <c r="U4086" t="s">
        <v>37</v>
      </c>
      <c r="V4086" t="s">
        <v>139</v>
      </c>
      <c r="W4086" t="s">
        <v>193</v>
      </c>
      <c r="X4086" t="s">
        <v>40</v>
      </c>
      <c r="Y4086" t="s">
        <v>15784</v>
      </c>
      <c r="Z4086">
        <v>7.41</v>
      </c>
      <c r="AA4086" t="s">
        <v>37</v>
      </c>
      <c r="AB4086">
        <v>1.59</v>
      </c>
      <c r="AC4086" t="s">
        <v>37</v>
      </c>
      <c r="AD4086">
        <v>5</v>
      </c>
      <c r="AE4086">
        <f t="shared" si="445"/>
        <v>105</v>
      </c>
      <c r="AF4086" s="8">
        <f t="shared" si="446"/>
        <v>11.6</v>
      </c>
      <c r="AG4086" s="8">
        <f t="shared" si="447"/>
        <v>0.57999999999999996</v>
      </c>
      <c r="AH4086">
        <f t="shared" si="448"/>
        <v>12.34</v>
      </c>
      <c r="AI4086">
        <f t="shared" si="449"/>
        <v>0.61</v>
      </c>
      <c r="AJ4086" s="9">
        <f t="shared" si="450"/>
        <v>9.0030000000000001</v>
      </c>
      <c r="AK4086" s="10">
        <f t="shared" si="451"/>
        <v>8.423</v>
      </c>
    </row>
    <row r="4087" spans="1:37">
      <c r="A4087" s="1">
        <v>41639</v>
      </c>
      <c r="B4087">
        <v>1032596442516</v>
      </c>
      <c r="C4087" t="s">
        <v>15785</v>
      </c>
      <c r="D4087" t="s">
        <v>15786</v>
      </c>
      <c r="E4087">
        <v>9781466804142</v>
      </c>
      <c r="F4087" t="s">
        <v>8293</v>
      </c>
      <c r="G4087" t="s">
        <v>8294</v>
      </c>
      <c r="H4087" t="s">
        <v>8295</v>
      </c>
      <c r="I4087">
        <v>1</v>
      </c>
      <c r="J4087" t="s">
        <v>34</v>
      </c>
      <c r="K4087" t="s">
        <v>35</v>
      </c>
      <c r="L4087">
        <v>12.64</v>
      </c>
      <c r="M4087" t="s">
        <v>36</v>
      </c>
      <c r="N4087">
        <v>10.99</v>
      </c>
      <c r="O4087" t="s">
        <v>36</v>
      </c>
      <c r="P4087">
        <v>12.18</v>
      </c>
      <c r="Q4087" t="s">
        <v>37</v>
      </c>
      <c r="R4087">
        <v>10.59</v>
      </c>
      <c r="S4087" t="s">
        <v>37</v>
      </c>
      <c r="T4087">
        <v>1.59</v>
      </c>
      <c r="U4087" t="s">
        <v>37</v>
      </c>
      <c r="V4087" t="s">
        <v>381</v>
      </c>
      <c r="W4087" t="s">
        <v>56</v>
      </c>
      <c r="X4087" t="s">
        <v>40</v>
      </c>
      <c r="Y4087" t="s">
        <v>15787</v>
      </c>
      <c r="Z4087">
        <v>7.41</v>
      </c>
      <c r="AA4087" t="s">
        <v>37</v>
      </c>
      <c r="AB4087">
        <v>1.59</v>
      </c>
      <c r="AC4087" t="s">
        <v>37</v>
      </c>
      <c r="AD4087">
        <v>13</v>
      </c>
      <c r="AE4087">
        <f t="shared" si="445"/>
        <v>113</v>
      </c>
      <c r="AF4087" s="8">
        <f t="shared" si="446"/>
        <v>10.778761061946902</v>
      </c>
      <c r="AG4087" s="8">
        <f t="shared" si="447"/>
        <v>1.4012389380530974</v>
      </c>
      <c r="AH4087">
        <f t="shared" si="448"/>
        <v>11.46</v>
      </c>
      <c r="AI4087">
        <f t="shared" si="449"/>
        <v>1.49</v>
      </c>
      <c r="AJ4087" s="9">
        <f t="shared" si="450"/>
        <v>9.0030000000000001</v>
      </c>
      <c r="AK4087" s="10">
        <f t="shared" si="451"/>
        <v>7.6017610619469025</v>
      </c>
    </row>
    <row r="4088" spans="1:37">
      <c r="A4088" s="1">
        <v>41639</v>
      </c>
      <c r="B4088">
        <v>1032598930512</v>
      </c>
      <c r="C4088" t="s">
        <v>15788</v>
      </c>
      <c r="D4088" t="s">
        <v>15789</v>
      </c>
      <c r="E4088">
        <v>9781466835405</v>
      </c>
      <c r="F4088" t="s">
        <v>796</v>
      </c>
      <c r="G4088" t="s">
        <v>797</v>
      </c>
      <c r="H4088" t="s">
        <v>798</v>
      </c>
      <c r="I4088">
        <v>1</v>
      </c>
      <c r="J4088" t="s">
        <v>34</v>
      </c>
      <c r="K4088" t="s">
        <v>35</v>
      </c>
      <c r="L4088">
        <v>16.09</v>
      </c>
      <c r="M4088" t="s">
        <v>36</v>
      </c>
      <c r="N4088">
        <v>13.99</v>
      </c>
      <c r="O4088" t="s">
        <v>36</v>
      </c>
      <c r="P4088">
        <v>15.5</v>
      </c>
      <c r="Q4088" t="s">
        <v>37</v>
      </c>
      <c r="R4088">
        <v>13.48</v>
      </c>
      <c r="S4088" t="s">
        <v>37</v>
      </c>
      <c r="T4088">
        <v>2.02</v>
      </c>
      <c r="U4088" t="s">
        <v>37</v>
      </c>
      <c r="V4088" t="s">
        <v>527</v>
      </c>
      <c r="W4088" t="s">
        <v>3233</v>
      </c>
      <c r="X4088" t="s">
        <v>40</v>
      </c>
      <c r="Y4088" t="s">
        <v>15790</v>
      </c>
      <c r="Z4088">
        <v>9.44</v>
      </c>
      <c r="AA4088" t="s">
        <v>37</v>
      </c>
      <c r="AB4088">
        <v>2.02</v>
      </c>
      <c r="AC4088" t="s">
        <v>37</v>
      </c>
      <c r="AD4088">
        <v>5</v>
      </c>
      <c r="AE4088">
        <f t="shared" si="445"/>
        <v>105</v>
      </c>
      <c r="AF4088" s="8">
        <f t="shared" si="446"/>
        <v>14.761904761904763</v>
      </c>
      <c r="AG4088" s="8">
        <f t="shared" si="447"/>
        <v>0.73809523809523814</v>
      </c>
      <c r="AH4088">
        <f t="shared" si="448"/>
        <v>15.7</v>
      </c>
      <c r="AI4088">
        <f t="shared" si="449"/>
        <v>0.78</v>
      </c>
      <c r="AJ4088" s="9">
        <f t="shared" si="450"/>
        <v>11.456</v>
      </c>
      <c r="AK4088" s="10">
        <f t="shared" si="451"/>
        <v>10.717904761904762</v>
      </c>
    </row>
    <row r="4089" spans="1:37">
      <c r="A4089" s="1">
        <v>41639</v>
      </c>
      <c r="B4089">
        <v>1032599214522</v>
      </c>
      <c r="C4089" t="s">
        <v>15791</v>
      </c>
      <c r="D4089" t="s">
        <v>15792</v>
      </c>
      <c r="E4089">
        <v>9781466824973</v>
      </c>
      <c r="F4089" t="s">
        <v>6522</v>
      </c>
      <c r="G4089" t="s">
        <v>6523</v>
      </c>
      <c r="H4089" t="s">
        <v>347</v>
      </c>
      <c r="I4089">
        <v>1</v>
      </c>
      <c r="J4089" t="s">
        <v>34</v>
      </c>
      <c r="K4089" t="s">
        <v>35</v>
      </c>
      <c r="L4089">
        <v>11.48</v>
      </c>
      <c r="M4089" t="s">
        <v>36</v>
      </c>
      <c r="N4089">
        <v>9.99</v>
      </c>
      <c r="O4089" t="s">
        <v>36</v>
      </c>
      <c r="P4089">
        <v>11.06</v>
      </c>
      <c r="Q4089" t="s">
        <v>37</v>
      </c>
      <c r="R4089">
        <v>9.6300000000000008</v>
      </c>
      <c r="S4089" t="s">
        <v>37</v>
      </c>
      <c r="T4089">
        <v>1.43</v>
      </c>
      <c r="U4089" t="s">
        <v>37</v>
      </c>
      <c r="V4089" t="s">
        <v>1724</v>
      </c>
      <c r="W4089" t="s">
        <v>56</v>
      </c>
      <c r="X4089" t="s">
        <v>40</v>
      </c>
      <c r="Y4089" t="s">
        <v>15793</v>
      </c>
      <c r="Z4089">
        <v>6.74</v>
      </c>
      <c r="AA4089" t="s">
        <v>37</v>
      </c>
      <c r="AB4089">
        <v>1.43</v>
      </c>
      <c r="AC4089" t="s">
        <v>37</v>
      </c>
      <c r="AD4089">
        <v>13</v>
      </c>
      <c r="AE4089">
        <f t="shared" si="445"/>
        <v>113</v>
      </c>
      <c r="AF4089" s="8">
        <f t="shared" si="446"/>
        <v>9.7876106194690262</v>
      </c>
      <c r="AG4089" s="8">
        <f t="shared" si="447"/>
        <v>1.2723893805309734</v>
      </c>
      <c r="AH4089">
        <f t="shared" si="448"/>
        <v>10.41</v>
      </c>
      <c r="AI4089">
        <f t="shared" si="449"/>
        <v>1.35</v>
      </c>
      <c r="AJ4089" s="9">
        <f t="shared" si="450"/>
        <v>8.1710000000000012</v>
      </c>
      <c r="AK4089" s="10">
        <f t="shared" si="451"/>
        <v>6.8986106194690278</v>
      </c>
    </row>
    <row r="4090" spans="1:37">
      <c r="A4090" s="1">
        <v>41639</v>
      </c>
      <c r="B4090">
        <v>1032599909513</v>
      </c>
      <c r="C4090" t="s">
        <v>15794</v>
      </c>
      <c r="D4090" t="s">
        <v>15795</v>
      </c>
      <c r="E4090">
        <v>9781466824959</v>
      </c>
      <c r="F4090" t="s">
        <v>3887</v>
      </c>
      <c r="G4090" t="s">
        <v>3888</v>
      </c>
      <c r="H4090" t="s">
        <v>347</v>
      </c>
      <c r="I4090">
        <v>1</v>
      </c>
      <c r="J4090" t="s">
        <v>34</v>
      </c>
      <c r="K4090" t="s">
        <v>35</v>
      </c>
      <c r="L4090">
        <v>11.49</v>
      </c>
      <c r="M4090" t="s">
        <v>36</v>
      </c>
      <c r="N4090">
        <v>9.99</v>
      </c>
      <c r="O4090" t="s">
        <v>36</v>
      </c>
      <c r="P4090">
        <v>11.07</v>
      </c>
      <c r="Q4090" t="s">
        <v>37</v>
      </c>
      <c r="R4090">
        <v>9.6300000000000008</v>
      </c>
      <c r="S4090" t="s">
        <v>37</v>
      </c>
      <c r="T4090">
        <v>1.44</v>
      </c>
      <c r="U4090" t="s">
        <v>37</v>
      </c>
      <c r="V4090" t="s">
        <v>2241</v>
      </c>
      <c r="W4090" t="s">
        <v>162</v>
      </c>
      <c r="X4090" t="s">
        <v>40</v>
      </c>
      <c r="Y4090" t="s">
        <v>10993</v>
      </c>
      <c r="Z4090">
        <v>6.74</v>
      </c>
      <c r="AA4090" t="s">
        <v>37</v>
      </c>
      <c r="AB4090">
        <v>1.44</v>
      </c>
      <c r="AC4090" t="s">
        <v>37</v>
      </c>
      <c r="AD4090">
        <v>5</v>
      </c>
      <c r="AE4090">
        <f t="shared" si="445"/>
        <v>105</v>
      </c>
      <c r="AF4090" s="8">
        <f t="shared" si="446"/>
        <v>10.542857142857143</v>
      </c>
      <c r="AG4090" s="8">
        <f t="shared" si="447"/>
        <v>0.52714285714285714</v>
      </c>
      <c r="AH4090">
        <f t="shared" si="448"/>
        <v>11.21</v>
      </c>
      <c r="AI4090">
        <f t="shared" si="449"/>
        <v>0.56000000000000005</v>
      </c>
      <c r="AJ4090" s="9">
        <f t="shared" si="450"/>
        <v>8.1810000000000009</v>
      </c>
      <c r="AK4090" s="10">
        <f t="shared" si="451"/>
        <v>7.6538571428571434</v>
      </c>
    </row>
    <row r="4091" spans="1:37">
      <c r="A4091" s="1">
        <v>41639</v>
      </c>
      <c r="B4091">
        <v>1032599921512</v>
      </c>
      <c r="C4091" t="s">
        <v>15796</v>
      </c>
      <c r="D4091" t="s">
        <v>15797</v>
      </c>
      <c r="E4091">
        <v>9781466803350</v>
      </c>
      <c r="F4091" t="s">
        <v>371</v>
      </c>
      <c r="G4091" t="s">
        <v>372</v>
      </c>
      <c r="H4091" t="s">
        <v>373</v>
      </c>
      <c r="I4091">
        <v>1</v>
      </c>
      <c r="J4091" t="s">
        <v>34</v>
      </c>
      <c r="K4091" t="s">
        <v>35</v>
      </c>
      <c r="L4091">
        <v>0</v>
      </c>
      <c r="M4091" t="s">
        <v>36</v>
      </c>
      <c r="N4091">
        <v>0</v>
      </c>
      <c r="O4091" t="s">
        <v>36</v>
      </c>
      <c r="P4091">
        <v>0</v>
      </c>
      <c r="Q4091" t="s">
        <v>37</v>
      </c>
      <c r="R4091">
        <v>0</v>
      </c>
      <c r="S4091" t="s">
        <v>37</v>
      </c>
      <c r="T4091">
        <v>0</v>
      </c>
      <c r="U4091" t="s">
        <v>37</v>
      </c>
      <c r="V4091" t="s">
        <v>458</v>
      </c>
      <c r="W4091" t="s">
        <v>140</v>
      </c>
      <c r="X4091" t="s">
        <v>40</v>
      </c>
      <c r="Y4091" t="s">
        <v>15798</v>
      </c>
      <c r="Z4091">
        <v>0</v>
      </c>
      <c r="AA4091" t="s">
        <v>37</v>
      </c>
      <c r="AB4091">
        <v>0</v>
      </c>
      <c r="AC4091" t="s">
        <v>37</v>
      </c>
      <c r="AD4091">
        <v>5</v>
      </c>
      <c r="AE4091">
        <f t="shared" si="445"/>
        <v>105</v>
      </c>
      <c r="AF4091" s="8">
        <f t="shared" si="446"/>
        <v>0</v>
      </c>
      <c r="AG4091" s="8">
        <f t="shared" si="447"/>
        <v>0</v>
      </c>
      <c r="AH4091">
        <f t="shared" si="448"/>
        <v>0</v>
      </c>
      <c r="AI4091">
        <f t="shared" si="449"/>
        <v>0</v>
      </c>
      <c r="AJ4091" s="9">
        <f t="shared" si="450"/>
        <v>0</v>
      </c>
      <c r="AK4091" s="10">
        <f t="shared" si="451"/>
        <v>0</v>
      </c>
    </row>
    <row r="4092" spans="1:37">
      <c r="A4092" s="1">
        <v>41639</v>
      </c>
      <c r="B4092">
        <v>1032603156511</v>
      </c>
      <c r="C4092" t="s">
        <v>15799</v>
      </c>
      <c r="D4092" t="s">
        <v>15800</v>
      </c>
      <c r="E4092">
        <v>9781250026484</v>
      </c>
      <c r="F4092" t="s">
        <v>15801</v>
      </c>
      <c r="G4092" t="s">
        <v>15802</v>
      </c>
      <c r="H4092" t="s">
        <v>15803</v>
      </c>
      <c r="I4092">
        <v>1</v>
      </c>
      <c r="J4092" t="s">
        <v>34</v>
      </c>
      <c r="K4092" t="s">
        <v>35</v>
      </c>
      <c r="L4092">
        <v>12.64</v>
      </c>
      <c r="M4092" t="s">
        <v>36</v>
      </c>
      <c r="N4092">
        <v>10.99</v>
      </c>
      <c r="O4092" t="s">
        <v>36</v>
      </c>
      <c r="P4092">
        <v>12.18</v>
      </c>
      <c r="Q4092" t="s">
        <v>37</v>
      </c>
      <c r="R4092">
        <v>10.59</v>
      </c>
      <c r="S4092" t="s">
        <v>37</v>
      </c>
      <c r="T4092">
        <v>1.59</v>
      </c>
      <c r="U4092" t="s">
        <v>37</v>
      </c>
      <c r="V4092" t="s">
        <v>13110</v>
      </c>
      <c r="W4092" t="s">
        <v>140</v>
      </c>
      <c r="X4092" t="s">
        <v>40</v>
      </c>
      <c r="Y4092" t="s">
        <v>15804</v>
      </c>
      <c r="Z4092">
        <v>7.41</v>
      </c>
      <c r="AA4092" t="s">
        <v>37</v>
      </c>
      <c r="AB4092">
        <v>1.59</v>
      </c>
      <c r="AC4092" t="s">
        <v>37</v>
      </c>
      <c r="AD4092">
        <v>5</v>
      </c>
      <c r="AE4092">
        <f t="shared" si="445"/>
        <v>105</v>
      </c>
      <c r="AF4092" s="8">
        <f t="shared" si="446"/>
        <v>11.6</v>
      </c>
      <c r="AG4092" s="8">
        <f t="shared" si="447"/>
        <v>0.57999999999999996</v>
      </c>
      <c r="AH4092">
        <f t="shared" si="448"/>
        <v>12.34</v>
      </c>
      <c r="AI4092">
        <f t="shared" si="449"/>
        <v>0.61</v>
      </c>
      <c r="AJ4092" s="9">
        <f t="shared" si="450"/>
        <v>9.0030000000000001</v>
      </c>
      <c r="AK4092" s="10">
        <f t="shared" si="451"/>
        <v>8.423</v>
      </c>
    </row>
    <row r="4093" spans="1:37">
      <c r="A4093" s="1">
        <v>41639</v>
      </c>
      <c r="B4093">
        <v>1032604247515</v>
      </c>
      <c r="C4093" t="s">
        <v>15805</v>
      </c>
      <c r="D4093" t="s">
        <v>15806</v>
      </c>
      <c r="E4093">
        <v>9781429960571</v>
      </c>
      <c r="F4093" t="s">
        <v>6765</v>
      </c>
      <c r="G4093" t="s">
        <v>6766</v>
      </c>
      <c r="H4093" t="s">
        <v>46</v>
      </c>
      <c r="I4093">
        <v>1</v>
      </c>
      <c r="J4093" t="s">
        <v>34</v>
      </c>
      <c r="K4093" t="s">
        <v>35</v>
      </c>
      <c r="L4093">
        <v>10.35</v>
      </c>
      <c r="M4093" t="s">
        <v>36</v>
      </c>
      <c r="N4093">
        <v>8.99</v>
      </c>
      <c r="O4093" t="s">
        <v>36</v>
      </c>
      <c r="P4093">
        <v>9.9700000000000006</v>
      </c>
      <c r="Q4093" t="s">
        <v>37</v>
      </c>
      <c r="R4093">
        <v>8.66</v>
      </c>
      <c r="S4093" t="s">
        <v>37</v>
      </c>
      <c r="T4093">
        <v>1.31</v>
      </c>
      <c r="U4093" t="s">
        <v>37</v>
      </c>
      <c r="V4093" t="s">
        <v>15807</v>
      </c>
      <c r="W4093" t="s">
        <v>140</v>
      </c>
      <c r="X4093" t="s">
        <v>40</v>
      </c>
      <c r="Y4093" t="s">
        <v>15808</v>
      </c>
      <c r="Z4093">
        <v>6.06</v>
      </c>
      <c r="AA4093" t="s">
        <v>37</v>
      </c>
      <c r="AB4093">
        <v>1.31</v>
      </c>
      <c r="AC4093" t="s">
        <v>37</v>
      </c>
      <c r="AD4093">
        <v>5</v>
      </c>
      <c r="AE4093">
        <f t="shared" si="445"/>
        <v>105</v>
      </c>
      <c r="AF4093" s="8">
        <f t="shared" si="446"/>
        <v>9.4952380952380953</v>
      </c>
      <c r="AG4093" s="8">
        <f t="shared" si="447"/>
        <v>0.47476190476190472</v>
      </c>
      <c r="AH4093">
        <f t="shared" si="448"/>
        <v>10.1</v>
      </c>
      <c r="AI4093">
        <f t="shared" si="449"/>
        <v>0.5</v>
      </c>
      <c r="AJ4093" s="9">
        <f t="shared" si="450"/>
        <v>7.3719999999999999</v>
      </c>
      <c r="AK4093" s="10">
        <f t="shared" si="451"/>
        <v>6.8972380952380954</v>
      </c>
    </row>
    <row r="4094" spans="1:37">
      <c r="A4094" s="1">
        <v>41639</v>
      </c>
      <c r="B4094">
        <v>1032604938511</v>
      </c>
      <c r="C4094" t="s">
        <v>15809</v>
      </c>
      <c r="D4094" t="s">
        <v>15810</v>
      </c>
      <c r="E4094">
        <v>9780374316457</v>
      </c>
      <c r="F4094" t="s">
        <v>5355</v>
      </c>
      <c r="G4094" t="s">
        <v>5356</v>
      </c>
      <c r="H4094" t="s">
        <v>1004</v>
      </c>
      <c r="I4094">
        <v>1</v>
      </c>
      <c r="J4094" t="s">
        <v>34</v>
      </c>
      <c r="K4094" t="s">
        <v>35</v>
      </c>
      <c r="L4094">
        <v>12.64</v>
      </c>
      <c r="M4094" t="s">
        <v>36</v>
      </c>
      <c r="N4094">
        <v>10.99</v>
      </c>
      <c r="O4094" t="s">
        <v>36</v>
      </c>
      <c r="P4094">
        <v>12.18</v>
      </c>
      <c r="Q4094" t="s">
        <v>37</v>
      </c>
      <c r="R4094">
        <v>10.59</v>
      </c>
      <c r="S4094" t="s">
        <v>37</v>
      </c>
      <c r="T4094">
        <v>1.59</v>
      </c>
      <c r="U4094" t="s">
        <v>37</v>
      </c>
      <c r="V4094" t="s">
        <v>13110</v>
      </c>
      <c r="W4094" t="s">
        <v>140</v>
      </c>
      <c r="X4094" t="s">
        <v>40</v>
      </c>
      <c r="Y4094" t="s">
        <v>15804</v>
      </c>
      <c r="Z4094">
        <v>7.41</v>
      </c>
      <c r="AA4094" t="s">
        <v>37</v>
      </c>
      <c r="AB4094">
        <v>1.59</v>
      </c>
      <c r="AC4094" t="s">
        <v>37</v>
      </c>
      <c r="AD4094">
        <v>5</v>
      </c>
      <c r="AE4094">
        <f t="shared" si="445"/>
        <v>105</v>
      </c>
      <c r="AF4094" s="8">
        <f t="shared" si="446"/>
        <v>11.6</v>
      </c>
      <c r="AG4094" s="8">
        <f t="shared" si="447"/>
        <v>0.57999999999999996</v>
      </c>
      <c r="AH4094">
        <f t="shared" si="448"/>
        <v>12.34</v>
      </c>
      <c r="AI4094">
        <f t="shared" si="449"/>
        <v>0.61</v>
      </c>
      <c r="AJ4094" s="9">
        <f t="shared" si="450"/>
        <v>9.0030000000000001</v>
      </c>
      <c r="AK4094" s="10">
        <f t="shared" si="451"/>
        <v>8.423</v>
      </c>
    </row>
    <row r="4095" spans="1:37">
      <c r="A4095" s="1">
        <v>41639</v>
      </c>
      <c r="B4095">
        <v>1032605693511</v>
      </c>
      <c r="C4095" t="s">
        <v>15811</v>
      </c>
      <c r="D4095" t="s">
        <v>15812</v>
      </c>
      <c r="E4095">
        <v>9781429955966</v>
      </c>
      <c r="F4095" t="s">
        <v>673</v>
      </c>
      <c r="G4095" t="s">
        <v>674</v>
      </c>
      <c r="I4095">
        <v>1</v>
      </c>
      <c r="J4095" t="s">
        <v>34</v>
      </c>
      <c r="K4095" t="s">
        <v>35</v>
      </c>
      <c r="L4095">
        <v>16.55</v>
      </c>
      <c r="M4095" t="s">
        <v>36</v>
      </c>
      <c r="N4095">
        <v>14.39</v>
      </c>
      <c r="O4095" t="s">
        <v>36</v>
      </c>
      <c r="P4095">
        <v>15.95</v>
      </c>
      <c r="Q4095" t="s">
        <v>37</v>
      </c>
      <c r="R4095">
        <v>13.87</v>
      </c>
      <c r="S4095" t="s">
        <v>37</v>
      </c>
      <c r="T4095">
        <v>2.08</v>
      </c>
      <c r="U4095" t="s">
        <v>37</v>
      </c>
      <c r="V4095" t="s">
        <v>7420</v>
      </c>
      <c r="W4095" t="s">
        <v>193</v>
      </c>
      <c r="X4095" t="s">
        <v>40</v>
      </c>
      <c r="Y4095" t="s">
        <v>15813</v>
      </c>
      <c r="Z4095">
        <v>9.7100000000000009</v>
      </c>
      <c r="AA4095" t="s">
        <v>37</v>
      </c>
      <c r="AB4095">
        <v>2.08</v>
      </c>
      <c r="AC4095" t="s">
        <v>37</v>
      </c>
      <c r="AD4095">
        <v>5</v>
      </c>
      <c r="AE4095">
        <f t="shared" si="445"/>
        <v>105</v>
      </c>
      <c r="AF4095" s="8">
        <f t="shared" si="446"/>
        <v>15.19047619047619</v>
      </c>
      <c r="AG4095" s="8">
        <f t="shared" si="447"/>
        <v>0.75952380952380949</v>
      </c>
      <c r="AH4095">
        <f t="shared" si="448"/>
        <v>16.149999999999999</v>
      </c>
      <c r="AI4095">
        <f t="shared" si="449"/>
        <v>0.8</v>
      </c>
      <c r="AJ4095" s="9">
        <f t="shared" si="450"/>
        <v>11.789</v>
      </c>
      <c r="AK4095" s="10">
        <f t="shared" si="451"/>
        <v>11.02947619047619</v>
      </c>
    </row>
    <row r="4096" spans="1:37">
      <c r="A4096" s="1">
        <v>41639</v>
      </c>
      <c r="B4096">
        <v>1032607227515</v>
      </c>
      <c r="C4096" t="s">
        <v>15814</v>
      </c>
      <c r="D4096" t="s">
        <v>15815</v>
      </c>
      <c r="E4096">
        <v>9781429925129</v>
      </c>
      <c r="F4096" t="s">
        <v>15816</v>
      </c>
      <c r="G4096" t="s">
        <v>15817</v>
      </c>
      <c r="H4096" t="s">
        <v>656</v>
      </c>
      <c r="I4096">
        <v>1</v>
      </c>
      <c r="J4096" t="s">
        <v>34</v>
      </c>
      <c r="K4096" t="s">
        <v>35</v>
      </c>
      <c r="L4096">
        <v>12.64</v>
      </c>
      <c r="M4096" t="s">
        <v>36</v>
      </c>
      <c r="N4096">
        <v>10.99</v>
      </c>
      <c r="O4096" t="s">
        <v>36</v>
      </c>
      <c r="P4096">
        <v>12.18</v>
      </c>
      <c r="Q4096" t="s">
        <v>37</v>
      </c>
      <c r="R4096">
        <v>10.59</v>
      </c>
      <c r="S4096" t="s">
        <v>37</v>
      </c>
      <c r="T4096">
        <v>1.59</v>
      </c>
      <c r="U4096" t="s">
        <v>37</v>
      </c>
      <c r="V4096" t="s">
        <v>15818</v>
      </c>
      <c r="W4096" t="s">
        <v>82</v>
      </c>
      <c r="X4096" t="s">
        <v>40</v>
      </c>
      <c r="Y4096" t="s">
        <v>15819</v>
      </c>
      <c r="Z4096">
        <v>7.41</v>
      </c>
      <c r="AA4096" t="s">
        <v>37</v>
      </c>
      <c r="AB4096">
        <v>1.59</v>
      </c>
      <c r="AC4096" t="s">
        <v>37</v>
      </c>
      <c r="AD4096">
        <v>5</v>
      </c>
      <c r="AE4096">
        <f t="shared" si="445"/>
        <v>105</v>
      </c>
      <c r="AF4096" s="8">
        <f t="shared" si="446"/>
        <v>11.6</v>
      </c>
      <c r="AG4096" s="8">
        <f t="shared" si="447"/>
        <v>0.57999999999999996</v>
      </c>
      <c r="AH4096">
        <f t="shared" si="448"/>
        <v>12.34</v>
      </c>
      <c r="AI4096">
        <f t="shared" si="449"/>
        <v>0.61</v>
      </c>
      <c r="AJ4096" s="9">
        <f t="shared" si="450"/>
        <v>9.0030000000000001</v>
      </c>
      <c r="AK4096" s="10">
        <f t="shared" si="451"/>
        <v>8.423</v>
      </c>
    </row>
    <row r="4097" spans="1:37">
      <c r="A4097" s="1">
        <v>41639</v>
      </c>
      <c r="B4097">
        <v>1032608673518</v>
      </c>
      <c r="C4097" t="s">
        <v>15820</v>
      </c>
      <c r="D4097" t="s">
        <v>15821</v>
      </c>
      <c r="E4097">
        <v>9781622669103</v>
      </c>
      <c r="F4097" t="s">
        <v>15822</v>
      </c>
      <c r="G4097" t="s">
        <v>15823</v>
      </c>
      <c r="H4097" t="s">
        <v>359</v>
      </c>
      <c r="I4097">
        <v>1</v>
      </c>
      <c r="J4097" t="s">
        <v>34</v>
      </c>
      <c r="K4097" t="s">
        <v>35</v>
      </c>
      <c r="L4097">
        <v>3.45</v>
      </c>
      <c r="M4097" t="s">
        <v>36</v>
      </c>
      <c r="N4097">
        <v>2.99</v>
      </c>
      <c r="O4097" t="s">
        <v>36</v>
      </c>
      <c r="P4097">
        <v>3.32</v>
      </c>
      <c r="Q4097" t="s">
        <v>37</v>
      </c>
      <c r="R4097">
        <v>2.88</v>
      </c>
      <c r="S4097" t="s">
        <v>37</v>
      </c>
      <c r="T4097">
        <v>0.44</v>
      </c>
      <c r="U4097" t="s">
        <v>37</v>
      </c>
      <c r="V4097" t="s">
        <v>3943</v>
      </c>
      <c r="W4097" t="s">
        <v>2071</v>
      </c>
      <c r="X4097" t="s">
        <v>40</v>
      </c>
      <c r="Y4097" t="s">
        <v>15824</v>
      </c>
      <c r="Z4097">
        <v>2.02</v>
      </c>
      <c r="AA4097" t="s">
        <v>37</v>
      </c>
      <c r="AB4097">
        <v>0.44</v>
      </c>
      <c r="AC4097" t="s">
        <v>37</v>
      </c>
      <c r="AD4097">
        <v>13</v>
      </c>
      <c r="AE4097">
        <f t="shared" si="445"/>
        <v>113</v>
      </c>
      <c r="AF4097" s="8">
        <f t="shared" si="446"/>
        <v>2.9380530973451324</v>
      </c>
      <c r="AG4097" s="8">
        <f t="shared" si="447"/>
        <v>0.38194690265486719</v>
      </c>
      <c r="AH4097">
        <f t="shared" si="448"/>
        <v>3.12</v>
      </c>
      <c r="AI4097">
        <f t="shared" si="449"/>
        <v>0.4</v>
      </c>
      <c r="AJ4097" s="9">
        <f t="shared" si="450"/>
        <v>2.456</v>
      </c>
      <c r="AK4097" s="10">
        <f t="shared" si="451"/>
        <v>2.074053097345133</v>
      </c>
    </row>
    <row r="4098" spans="1:37">
      <c r="A4098" s="1">
        <v>41639</v>
      </c>
      <c r="B4098">
        <v>1032610578511</v>
      </c>
      <c r="C4098" t="s">
        <v>15825</v>
      </c>
      <c r="D4098" t="s">
        <v>15826</v>
      </c>
      <c r="E4098">
        <v>9781466817463</v>
      </c>
      <c r="F4098" t="s">
        <v>12755</v>
      </c>
      <c r="G4098" t="s">
        <v>12756</v>
      </c>
      <c r="H4098" t="s">
        <v>171</v>
      </c>
      <c r="I4098">
        <v>1</v>
      </c>
      <c r="J4098" t="s">
        <v>34</v>
      </c>
      <c r="K4098" t="s">
        <v>35</v>
      </c>
      <c r="L4098">
        <v>12.64</v>
      </c>
      <c r="M4098" t="s">
        <v>36</v>
      </c>
      <c r="N4098">
        <v>10.99</v>
      </c>
      <c r="O4098" t="s">
        <v>36</v>
      </c>
      <c r="P4098">
        <v>12.18</v>
      </c>
      <c r="Q4098" t="s">
        <v>37</v>
      </c>
      <c r="R4098">
        <v>10.59</v>
      </c>
      <c r="S4098" t="s">
        <v>37</v>
      </c>
      <c r="T4098">
        <v>1.59</v>
      </c>
      <c r="U4098" t="s">
        <v>37</v>
      </c>
      <c r="V4098" t="s">
        <v>865</v>
      </c>
      <c r="W4098" t="s">
        <v>162</v>
      </c>
      <c r="X4098" t="s">
        <v>40</v>
      </c>
      <c r="Y4098" t="s">
        <v>15635</v>
      </c>
      <c r="Z4098">
        <v>7.41</v>
      </c>
      <c r="AA4098" t="s">
        <v>37</v>
      </c>
      <c r="AB4098">
        <v>1.59</v>
      </c>
      <c r="AC4098" t="s">
        <v>37</v>
      </c>
      <c r="AD4098">
        <v>5</v>
      </c>
      <c r="AE4098">
        <f t="shared" si="445"/>
        <v>105</v>
      </c>
      <c r="AF4098" s="8">
        <f t="shared" si="446"/>
        <v>11.6</v>
      </c>
      <c r="AG4098" s="8">
        <f t="shared" si="447"/>
        <v>0.57999999999999996</v>
      </c>
      <c r="AH4098">
        <f t="shared" si="448"/>
        <v>12.34</v>
      </c>
      <c r="AI4098">
        <f t="shared" si="449"/>
        <v>0.61</v>
      </c>
      <c r="AJ4098" s="9">
        <f t="shared" si="450"/>
        <v>9.0030000000000001</v>
      </c>
      <c r="AK4098" s="10">
        <f t="shared" si="451"/>
        <v>8.423</v>
      </c>
    </row>
    <row r="4099" spans="1:37">
      <c r="A4099" s="1">
        <v>41639</v>
      </c>
      <c r="B4099">
        <v>1032614409518</v>
      </c>
      <c r="C4099" t="s">
        <v>15827</v>
      </c>
      <c r="D4099" t="s">
        <v>15828</v>
      </c>
      <c r="E4099">
        <v>9781466838413</v>
      </c>
      <c r="F4099" t="s">
        <v>364</v>
      </c>
      <c r="G4099" t="s">
        <v>365</v>
      </c>
      <c r="H4099" t="s">
        <v>366</v>
      </c>
      <c r="I4099">
        <v>1</v>
      </c>
      <c r="J4099" t="s">
        <v>34</v>
      </c>
      <c r="K4099" t="s">
        <v>35</v>
      </c>
      <c r="L4099">
        <v>10.34</v>
      </c>
      <c r="M4099" t="s">
        <v>36</v>
      </c>
      <c r="N4099">
        <v>8.99</v>
      </c>
      <c r="O4099" t="s">
        <v>36</v>
      </c>
      <c r="P4099">
        <v>9.9600000000000009</v>
      </c>
      <c r="Q4099" t="s">
        <v>37</v>
      </c>
      <c r="R4099">
        <v>8.66</v>
      </c>
      <c r="S4099" t="s">
        <v>37</v>
      </c>
      <c r="T4099">
        <v>1.3</v>
      </c>
      <c r="U4099" t="s">
        <v>37</v>
      </c>
      <c r="V4099" t="s">
        <v>15829</v>
      </c>
      <c r="W4099" t="s">
        <v>127</v>
      </c>
      <c r="X4099" t="s">
        <v>40</v>
      </c>
      <c r="Y4099" t="s">
        <v>15830</v>
      </c>
      <c r="Z4099">
        <v>6.06</v>
      </c>
      <c r="AA4099" t="s">
        <v>37</v>
      </c>
      <c r="AB4099">
        <v>1.3</v>
      </c>
      <c r="AC4099" t="s">
        <v>37</v>
      </c>
      <c r="AD4099">
        <v>5</v>
      </c>
      <c r="AE4099">
        <f t="shared" si="445"/>
        <v>105</v>
      </c>
      <c r="AF4099" s="8">
        <f t="shared" si="446"/>
        <v>9.4857142857142858</v>
      </c>
      <c r="AG4099" s="8">
        <f t="shared" si="447"/>
        <v>0.47428571428571431</v>
      </c>
      <c r="AH4099">
        <f t="shared" si="448"/>
        <v>10.09</v>
      </c>
      <c r="AI4099">
        <f t="shared" si="449"/>
        <v>0.5</v>
      </c>
      <c r="AJ4099" s="9">
        <f t="shared" si="450"/>
        <v>7.3619999999999992</v>
      </c>
      <c r="AK4099" s="10">
        <f t="shared" si="451"/>
        <v>6.887714285714285</v>
      </c>
    </row>
    <row r="4100" spans="1:37">
      <c r="A4100" s="1">
        <v>41639</v>
      </c>
      <c r="B4100">
        <v>1032618222522</v>
      </c>
      <c r="C4100" t="s">
        <v>15831</v>
      </c>
      <c r="D4100" t="s">
        <v>15832</v>
      </c>
      <c r="E4100">
        <v>9781466838413</v>
      </c>
      <c r="F4100" t="s">
        <v>364</v>
      </c>
      <c r="G4100" t="s">
        <v>365</v>
      </c>
      <c r="H4100" t="s">
        <v>366</v>
      </c>
      <c r="I4100">
        <v>1</v>
      </c>
      <c r="J4100" t="s">
        <v>34</v>
      </c>
      <c r="K4100" t="s">
        <v>35</v>
      </c>
      <c r="L4100">
        <v>10.34</v>
      </c>
      <c r="M4100" t="s">
        <v>36</v>
      </c>
      <c r="N4100">
        <v>8.99</v>
      </c>
      <c r="O4100" t="s">
        <v>36</v>
      </c>
      <c r="P4100">
        <v>9.9600000000000009</v>
      </c>
      <c r="Q4100" t="s">
        <v>37</v>
      </c>
      <c r="R4100">
        <v>8.66</v>
      </c>
      <c r="S4100" t="s">
        <v>37</v>
      </c>
      <c r="T4100">
        <v>1.3</v>
      </c>
      <c r="U4100" t="s">
        <v>37</v>
      </c>
      <c r="V4100" t="s">
        <v>277</v>
      </c>
      <c r="W4100" t="s">
        <v>48</v>
      </c>
      <c r="X4100" t="s">
        <v>40</v>
      </c>
      <c r="Y4100" t="s">
        <v>15833</v>
      </c>
      <c r="Z4100">
        <v>6.06</v>
      </c>
      <c r="AA4100" t="s">
        <v>37</v>
      </c>
      <c r="AB4100">
        <v>1.3</v>
      </c>
      <c r="AC4100" t="s">
        <v>37</v>
      </c>
      <c r="AD4100">
        <v>13</v>
      </c>
      <c r="AE4100">
        <f t="shared" ref="AE4100:AE4163" si="452">AD4100+100</f>
        <v>113</v>
      </c>
      <c r="AF4100" s="8">
        <f t="shared" si="446"/>
        <v>8.8141592920353986</v>
      </c>
      <c r="AG4100" s="8">
        <f t="shared" si="447"/>
        <v>1.1458407079646018</v>
      </c>
      <c r="AH4100">
        <f t="shared" si="448"/>
        <v>9.3699999999999992</v>
      </c>
      <c r="AI4100">
        <f t="shared" si="449"/>
        <v>1.21</v>
      </c>
      <c r="AJ4100" s="9">
        <f t="shared" si="450"/>
        <v>7.3619999999999992</v>
      </c>
      <c r="AK4100" s="10">
        <f t="shared" si="451"/>
        <v>6.2161592920353979</v>
      </c>
    </row>
    <row r="4101" spans="1:37">
      <c r="A4101" s="1">
        <v>41639</v>
      </c>
      <c r="B4101">
        <v>1032621455520</v>
      </c>
      <c r="C4101" t="s">
        <v>15834</v>
      </c>
      <c r="D4101" t="s">
        <v>15835</v>
      </c>
      <c r="E4101">
        <v>9781466834705</v>
      </c>
      <c r="F4101" t="s">
        <v>551</v>
      </c>
      <c r="G4101" t="s">
        <v>552</v>
      </c>
      <c r="H4101" t="s">
        <v>293</v>
      </c>
      <c r="I4101">
        <v>1</v>
      </c>
      <c r="J4101" t="s">
        <v>34</v>
      </c>
      <c r="K4101" t="s">
        <v>35</v>
      </c>
      <c r="L4101">
        <v>16.09</v>
      </c>
      <c r="M4101" t="s">
        <v>36</v>
      </c>
      <c r="N4101">
        <v>13.99</v>
      </c>
      <c r="O4101" t="s">
        <v>36</v>
      </c>
      <c r="P4101">
        <v>15.5</v>
      </c>
      <c r="Q4101" t="s">
        <v>37</v>
      </c>
      <c r="R4101">
        <v>13.48</v>
      </c>
      <c r="S4101" t="s">
        <v>37</v>
      </c>
      <c r="T4101">
        <v>2.02</v>
      </c>
      <c r="U4101" t="s">
        <v>37</v>
      </c>
      <c r="V4101" t="s">
        <v>8118</v>
      </c>
      <c r="W4101" t="s">
        <v>547</v>
      </c>
      <c r="X4101" t="s">
        <v>40</v>
      </c>
      <c r="Y4101" t="s">
        <v>15836</v>
      </c>
      <c r="Z4101">
        <v>9.44</v>
      </c>
      <c r="AA4101" t="s">
        <v>37</v>
      </c>
      <c r="AB4101">
        <v>2.02</v>
      </c>
      <c r="AC4101" t="s">
        <v>37</v>
      </c>
      <c r="AD4101">
        <v>13</v>
      </c>
      <c r="AE4101">
        <f t="shared" si="452"/>
        <v>113</v>
      </c>
      <c r="AF4101" s="8">
        <f t="shared" ref="AF4101:AF4164" si="453">((P4101/AE4101)*100)*ABS(I4101)</f>
        <v>13.716814159292035</v>
      </c>
      <c r="AG4101" s="8">
        <f t="shared" ref="AG4101:AG4164" si="454">+AF4101*AD4101/100</f>
        <v>1.7831858407079644</v>
      </c>
      <c r="AH4101">
        <f t="shared" ref="AH4101:AH4164" si="455">TRUNC(AF4101*1.0638,2)</f>
        <v>14.59</v>
      </c>
      <c r="AI4101">
        <f t="shared" ref="AI4101:AI4164" si="456">TRUNC(AG4101*1.0638,2)</f>
        <v>1.89</v>
      </c>
      <c r="AJ4101" s="9">
        <f t="shared" ref="AJ4101:AJ4164" si="457">((P4101-T4101)*0.7+T4101)*ABS(I4101)</f>
        <v>11.456</v>
      </c>
      <c r="AK4101" s="10">
        <f t="shared" ref="AK4101:AK4164" si="458">(AJ4101-AG4101)</f>
        <v>9.6728141592920345</v>
      </c>
    </row>
    <row r="4102" spans="1:37">
      <c r="A4102" s="1">
        <v>41639</v>
      </c>
      <c r="B4102">
        <v>1032624678518</v>
      </c>
      <c r="C4102" t="s">
        <v>15837</v>
      </c>
      <c r="D4102" t="s">
        <v>15838</v>
      </c>
      <c r="E4102">
        <v>9781250032263</v>
      </c>
      <c r="F4102" t="s">
        <v>5339</v>
      </c>
      <c r="G4102" t="s">
        <v>5340</v>
      </c>
      <c r="H4102" t="s">
        <v>5341</v>
      </c>
      <c r="I4102">
        <v>1</v>
      </c>
      <c r="J4102" t="s">
        <v>34</v>
      </c>
      <c r="K4102" t="s">
        <v>35</v>
      </c>
      <c r="L4102">
        <v>16.09</v>
      </c>
      <c r="M4102" t="s">
        <v>36</v>
      </c>
      <c r="N4102">
        <v>13.99</v>
      </c>
      <c r="O4102" t="s">
        <v>36</v>
      </c>
      <c r="P4102">
        <v>15.5</v>
      </c>
      <c r="Q4102" t="s">
        <v>37</v>
      </c>
      <c r="R4102">
        <v>13.48</v>
      </c>
      <c r="S4102" t="s">
        <v>37</v>
      </c>
      <c r="T4102">
        <v>2.02</v>
      </c>
      <c r="U4102" t="s">
        <v>37</v>
      </c>
      <c r="V4102" t="s">
        <v>55</v>
      </c>
      <c r="W4102" t="s">
        <v>56</v>
      </c>
      <c r="X4102" t="s">
        <v>40</v>
      </c>
      <c r="Y4102" t="s">
        <v>15839</v>
      </c>
      <c r="Z4102">
        <v>9.44</v>
      </c>
      <c r="AA4102" t="s">
        <v>37</v>
      </c>
      <c r="AB4102">
        <v>2.02</v>
      </c>
      <c r="AC4102" t="s">
        <v>37</v>
      </c>
      <c r="AD4102">
        <v>13</v>
      </c>
      <c r="AE4102">
        <f t="shared" si="452"/>
        <v>113</v>
      </c>
      <c r="AF4102" s="8">
        <f t="shared" si="453"/>
        <v>13.716814159292035</v>
      </c>
      <c r="AG4102" s="8">
        <f t="shared" si="454"/>
        <v>1.7831858407079644</v>
      </c>
      <c r="AH4102">
        <f t="shared" si="455"/>
        <v>14.59</v>
      </c>
      <c r="AI4102">
        <f t="shared" si="456"/>
        <v>1.89</v>
      </c>
      <c r="AJ4102" s="9">
        <f t="shared" si="457"/>
        <v>11.456</v>
      </c>
      <c r="AK4102" s="10">
        <f t="shared" si="458"/>
        <v>9.6728141592920345</v>
      </c>
    </row>
    <row r="4103" spans="1:37">
      <c r="A4103" s="1">
        <v>41639</v>
      </c>
      <c r="B4103">
        <v>1032631787516</v>
      </c>
      <c r="C4103" t="s">
        <v>15840</v>
      </c>
      <c r="D4103" t="s">
        <v>15841</v>
      </c>
      <c r="E4103">
        <v>9781250027665</v>
      </c>
      <c r="F4103" t="s">
        <v>399</v>
      </c>
      <c r="G4103" t="s">
        <v>400</v>
      </c>
      <c r="H4103" t="s">
        <v>401</v>
      </c>
      <c r="I4103">
        <v>1</v>
      </c>
      <c r="J4103" t="s">
        <v>34</v>
      </c>
      <c r="K4103" t="s">
        <v>35</v>
      </c>
      <c r="L4103">
        <v>16.55</v>
      </c>
      <c r="M4103" t="s">
        <v>36</v>
      </c>
      <c r="N4103">
        <v>14.39</v>
      </c>
      <c r="O4103" t="s">
        <v>36</v>
      </c>
      <c r="P4103">
        <v>15.95</v>
      </c>
      <c r="Q4103" t="s">
        <v>37</v>
      </c>
      <c r="R4103">
        <v>13.87</v>
      </c>
      <c r="S4103" t="s">
        <v>37</v>
      </c>
      <c r="T4103">
        <v>2.08</v>
      </c>
      <c r="U4103" t="s">
        <v>37</v>
      </c>
      <c r="V4103" t="s">
        <v>55</v>
      </c>
      <c r="W4103" t="s">
        <v>56</v>
      </c>
      <c r="X4103" t="s">
        <v>40</v>
      </c>
      <c r="Y4103" t="s">
        <v>15842</v>
      </c>
      <c r="Z4103">
        <v>9.7100000000000009</v>
      </c>
      <c r="AA4103" t="s">
        <v>37</v>
      </c>
      <c r="AB4103">
        <v>2.08</v>
      </c>
      <c r="AC4103" t="s">
        <v>37</v>
      </c>
      <c r="AD4103">
        <v>13</v>
      </c>
      <c r="AE4103">
        <f t="shared" si="452"/>
        <v>113</v>
      </c>
      <c r="AF4103" s="8">
        <f t="shared" si="453"/>
        <v>14.115044247787608</v>
      </c>
      <c r="AG4103" s="8">
        <f t="shared" si="454"/>
        <v>1.8349557522123892</v>
      </c>
      <c r="AH4103">
        <f t="shared" si="455"/>
        <v>15.01</v>
      </c>
      <c r="AI4103">
        <f t="shared" si="456"/>
        <v>1.95</v>
      </c>
      <c r="AJ4103" s="9">
        <f t="shared" si="457"/>
        <v>11.789</v>
      </c>
      <c r="AK4103" s="10">
        <f t="shared" si="458"/>
        <v>9.9540442477876105</v>
      </c>
    </row>
    <row r="4104" spans="1:37">
      <c r="A4104" s="1">
        <v>41639</v>
      </c>
      <c r="B4104">
        <v>1032632632516</v>
      </c>
      <c r="C4104" t="s">
        <v>15843</v>
      </c>
      <c r="D4104" t="s">
        <v>15844</v>
      </c>
      <c r="E4104">
        <v>9781622661756</v>
      </c>
      <c r="F4104" t="s">
        <v>14045</v>
      </c>
      <c r="G4104" t="s">
        <v>14046</v>
      </c>
      <c r="H4104" t="s">
        <v>5562</v>
      </c>
      <c r="I4104">
        <v>1</v>
      </c>
      <c r="J4104" t="s">
        <v>34</v>
      </c>
      <c r="K4104" t="s">
        <v>35</v>
      </c>
      <c r="L4104">
        <v>3.44</v>
      </c>
      <c r="M4104" t="s">
        <v>36</v>
      </c>
      <c r="N4104">
        <v>2.99</v>
      </c>
      <c r="O4104" t="s">
        <v>36</v>
      </c>
      <c r="P4104">
        <v>3.31</v>
      </c>
      <c r="Q4104" t="s">
        <v>37</v>
      </c>
      <c r="R4104">
        <v>2.88</v>
      </c>
      <c r="S4104" t="s">
        <v>37</v>
      </c>
      <c r="T4104">
        <v>0.43</v>
      </c>
      <c r="U4104" t="s">
        <v>37</v>
      </c>
      <c r="V4104" t="s">
        <v>458</v>
      </c>
      <c r="W4104" t="s">
        <v>140</v>
      </c>
      <c r="X4104" t="s">
        <v>40</v>
      </c>
      <c r="Y4104" t="s">
        <v>15845</v>
      </c>
      <c r="Z4104">
        <v>2.02</v>
      </c>
      <c r="AA4104" t="s">
        <v>37</v>
      </c>
      <c r="AB4104">
        <v>0.43</v>
      </c>
      <c r="AC4104" t="s">
        <v>37</v>
      </c>
      <c r="AD4104">
        <v>5</v>
      </c>
      <c r="AE4104">
        <f t="shared" si="452"/>
        <v>105</v>
      </c>
      <c r="AF4104" s="8">
        <f t="shared" si="453"/>
        <v>3.1523809523809523</v>
      </c>
      <c r="AG4104" s="8">
        <f t="shared" si="454"/>
        <v>0.1576190476190476</v>
      </c>
      <c r="AH4104">
        <f t="shared" si="455"/>
        <v>3.35</v>
      </c>
      <c r="AI4104">
        <f t="shared" si="456"/>
        <v>0.16</v>
      </c>
      <c r="AJ4104" s="9">
        <f t="shared" si="457"/>
        <v>2.4460000000000002</v>
      </c>
      <c r="AK4104" s="10">
        <f t="shared" si="458"/>
        <v>2.2883809523809524</v>
      </c>
    </row>
    <row r="4105" spans="1:37">
      <c r="A4105" s="1">
        <v>41639</v>
      </c>
      <c r="B4105">
        <v>1032632814511</v>
      </c>
      <c r="C4105" t="s">
        <v>15846</v>
      </c>
      <c r="D4105" t="s">
        <v>15847</v>
      </c>
      <c r="E4105">
        <v>9781429972895</v>
      </c>
      <c r="F4105" t="s">
        <v>291</v>
      </c>
      <c r="G4105" t="s">
        <v>292</v>
      </c>
      <c r="H4105" t="s">
        <v>293</v>
      </c>
      <c r="I4105">
        <v>1</v>
      </c>
      <c r="J4105" t="s">
        <v>34</v>
      </c>
      <c r="K4105" t="s">
        <v>35</v>
      </c>
      <c r="L4105">
        <v>12.64</v>
      </c>
      <c r="M4105" t="s">
        <v>36</v>
      </c>
      <c r="N4105">
        <v>10.99</v>
      </c>
      <c r="O4105" t="s">
        <v>36</v>
      </c>
      <c r="P4105">
        <v>12.18</v>
      </c>
      <c r="Q4105" t="s">
        <v>37</v>
      </c>
      <c r="R4105">
        <v>10.59</v>
      </c>
      <c r="S4105" t="s">
        <v>37</v>
      </c>
      <c r="T4105">
        <v>1.59</v>
      </c>
      <c r="U4105" t="s">
        <v>37</v>
      </c>
      <c r="V4105" t="s">
        <v>471</v>
      </c>
      <c r="W4105" t="s">
        <v>56</v>
      </c>
      <c r="X4105" t="s">
        <v>40</v>
      </c>
      <c r="Y4105" t="s">
        <v>15698</v>
      </c>
      <c r="Z4105">
        <v>7.41</v>
      </c>
      <c r="AA4105" t="s">
        <v>37</v>
      </c>
      <c r="AB4105">
        <v>1.59</v>
      </c>
      <c r="AC4105" t="s">
        <v>37</v>
      </c>
      <c r="AD4105">
        <v>13</v>
      </c>
      <c r="AE4105">
        <f t="shared" si="452"/>
        <v>113</v>
      </c>
      <c r="AF4105" s="8">
        <f t="shared" si="453"/>
        <v>10.778761061946902</v>
      </c>
      <c r="AG4105" s="8">
        <f t="shared" si="454"/>
        <v>1.4012389380530974</v>
      </c>
      <c r="AH4105">
        <f t="shared" si="455"/>
        <v>11.46</v>
      </c>
      <c r="AI4105">
        <f t="shared" si="456"/>
        <v>1.49</v>
      </c>
      <c r="AJ4105" s="9">
        <f t="shared" si="457"/>
        <v>9.0030000000000001</v>
      </c>
      <c r="AK4105" s="10">
        <f t="shared" si="458"/>
        <v>7.6017610619469025</v>
      </c>
    </row>
    <row r="4106" spans="1:37">
      <c r="A4106" s="1">
        <v>41639</v>
      </c>
      <c r="B4106">
        <v>1032633648512</v>
      </c>
      <c r="C4106" t="s">
        <v>15848</v>
      </c>
      <c r="D4106" t="s">
        <v>15849</v>
      </c>
      <c r="E4106">
        <v>9781250019974</v>
      </c>
      <c r="F4106" t="s">
        <v>1773</v>
      </c>
      <c r="G4106" t="s">
        <v>1774</v>
      </c>
      <c r="H4106" t="s">
        <v>184</v>
      </c>
      <c r="I4106">
        <v>1</v>
      </c>
      <c r="J4106" t="s">
        <v>34</v>
      </c>
      <c r="K4106" t="s">
        <v>35</v>
      </c>
      <c r="L4106">
        <v>10.34</v>
      </c>
      <c r="M4106" t="s">
        <v>36</v>
      </c>
      <c r="N4106">
        <v>8.99</v>
      </c>
      <c r="O4106" t="s">
        <v>36</v>
      </c>
      <c r="P4106">
        <v>9.9600000000000009</v>
      </c>
      <c r="Q4106" t="s">
        <v>37</v>
      </c>
      <c r="R4106">
        <v>8.66</v>
      </c>
      <c r="S4106" t="s">
        <v>37</v>
      </c>
      <c r="T4106">
        <v>1.3</v>
      </c>
      <c r="U4106" t="s">
        <v>37</v>
      </c>
      <c r="V4106" t="s">
        <v>119</v>
      </c>
      <c r="W4106" t="s">
        <v>120</v>
      </c>
      <c r="X4106" t="s">
        <v>40</v>
      </c>
      <c r="Y4106" t="s">
        <v>15850</v>
      </c>
      <c r="Z4106">
        <v>6.06</v>
      </c>
      <c r="AA4106" t="s">
        <v>37</v>
      </c>
      <c r="AB4106">
        <v>1.3</v>
      </c>
      <c r="AC4106" t="s">
        <v>37</v>
      </c>
      <c r="AD4106">
        <v>13</v>
      </c>
      <c r="AE4106">
        <f t="shared" si="452"/>
        <v>113</v>
      </c>
      <c r="AF4106" s="8">
        <f t="shared" si="453"/>
        <v>8.8141592920353986</v>
      </c>
      <c r="AG4106" s="8">
        <f t="shared" si="454"/>
        <v>1.1458407079646018</v>
      </c>
      <c r="AH4106">
        <f t="shared" si="455"/>
        <v>9.3699999999999992</v>
      </c>
      <c r="AI4106">
        <f t="shared" si="456"/>
        <v>1.21</v>
      </c>
      <c r="AJ4106" s="9">
        <f t="shared" si="457"/>
        <v>7.3619999999999992</v>
      </c>
      <c r="AK4106" s="10">
        <f t="shared" si="458"/>
        <v>6.2161592920353979</v>
      </c>
    </row>
    <row r="4107" spans="1:37">
      <c r="A4107" s="1">
        <v>41639</v>
      </c>
      <c r="B4107">
        <v>1032634311522</v>
      </c>
      <c r="C4107" t="s">
        <v>15851</v>
      </c>
      <c r="D4107" t="s">
        <v>15852</v>
      </c>
      <c r="E4107">
        <v>9781429985529</v>
      </c>
      <c r="F4107" t="s">
        <v>15853</v>
      </c>
      <c r="G4107" t="s">
        <v>15854</v>
      </c>
      <c r="H4107" t="s">
        <v>10029</v>
      </c>
      <c r="I4107">
        <v>1</v>
      </c>
      <c r="J4107" t="s">
        <v>34</v>
      </c>
      <c r="K4107" t="s">
        <v>35</v>
      </c>
      <c r="L4107">
        <v>9.19</v>
      </c>
      <c r="M4107" t="s">
        <v>36</v>
      </c>
      <c r="N4107">
        <v>7.99</v>
      </c>
      <c r="O4107" t="s">
        <v>36</v>
      </c>
      <c r="P4107">
        <v>8.85</v>
      </c>
      <c r="Q4107" t="s">
        <v>37</v>
      </c>
      <c r="R4107">
        <v>7.7</v>
      </c>
      <c r="S4107" t="s">
        <v>37</v>
      </c>
      <c r="T4107">
        <v>1.1499999999999999</v>
      </c>
      <c r="U4107" t="s">
        <v>37</v>
      </c>
      <c r="V4107" t="s">
        <v>1767</v>
      </c>
      <c r="W4107" t="s">
        <v>140</v>
      </c>
      <c r="X4107" t="s">
        <v>40</v>
      </c>
      <c r="Y4107" t="s">
        <v>15855</v>
      </c>
      <c r="Z4107">
        <v>5.39</v>
      </c>
      <c r="AA4107" t="s">
        <v>37</v>
      </c>
      <c r="AB4107">
        <v>1.1499999999999999</v>
      </c>
      <c r="AC4107" t="s">
        <v>37</v>
      </c>
      <c r="AD4107">
        <v>5</v>
      </c>
      <c r="AE4107">
        <f t="shared" si="452"/>
        <v>105</v>
      </c>
      <c r="AF4107" s="8">
        <f t="shared" si="453"/>
        <v>8.4285714285714288</v>
      </c>
      <c r="AG4107" s="8">
        <f t="shared" si="454"/>
        <v>0.42142857142857149</v>
      </c>
      <c r="AH4107">
        <f t="shared" si="455"/>
        <v>8.9600000000000009</v>
      </c>
      <c r="AI4107">
        <f t="shared" si="456"/>
        <v>0.44</v>
      </c>
      <c r="AJ4107" s="9">
        <f t="shared" si="457"/>
        <v>6.5399999999999991</v>
      </c>
      <c r="AK4107" s="10">
        <f t="shared" si="458"/>
        <v>6.1185714285714274</v>
      </c>
    </row>
    <row r="4108" spans="1:37">
      <c r="A4108" s="1">
        <v>41639</v>
      </c>
      <c r="B4108">
        <v>1032635453522</v>
      </c>
      <c r="C4108" t="s">
        <v>15856</v>
      </c>
      <c r="D4108" t="s">
        <v>15857</v>
      </c>
      <c r="E4108">
        <v>9781429959810</v>
      </c>
      <c r="F4108" t="s">
        <v>1117</v>
      </c>
      <c r="G4108" t="s">
        <v>1118</v>
      </c>
      <c r="H4108" t="s">
        <v>46</v>
      </c>
      <c r="I4108">
        <v>1</v>
      </c>
      <c r="J4108" t="s">
        <v>34</v>
      </c>
      <c r="K4108" t="s">
        <v>35</v>
      </c>
      <c r="L4108">
        <v>10.35</v>
      </c>
      <c r="M4108" t="s">
        <v>36</v>
      </c>
      <c r="N4108">
        <v>8.99</v>
      </c>
      <c r="O4108" t="s">
        <v>36</v>
      </c>
      <c r="P4108">
        <v>9.9700000000000006</v>
      </c>
      <c r="Q4108" t="s">
        <v>37</v>
      </c>
      <c r="R4108">
        <v>8.66</v>
      </c>
      <c r="S4108" t="s">
        <v>37</v>
      </c>
      <c r="T4108">
        <v>1.31</v>
      </c>
      <c r="U4108" t="s">
        <v>37</v>
      </c>
      <c r="V4108" t="s">
        <v>161</v>
      </c>
      <c r="W4108" t="s">
        <v>162</v>
      </c>
      <c r="X4108" t="s">
        <v>40</v>
      </c>
      <c r="Y4108" t="s">
        <v>15858</v>
      </c>
      <c r="Z4108">
        <v>6.06</v>
      </c>
      <c r="AA4108" t="s">
        <v>37</v>
      </c>
      <c r="AB4108">
        <v>1.31</v>
      </c>
      <c r="AC4108" t="s">
        <v>37</v>
      </c>
      <c r="AD4108">
        <v>5</v>
      </c>
      <c r="AE4108">
        <f t="shared" si="452"/>
        <v>105</v>
      </c>
      <c r="AF4108" s="8">
        <f t="shared" si="453"/>
        <v>9.4952380952380953</v>
      </c>
      <c r="AG4108" s="8">
        <f t="shared" si="454"/>
        <v>0.47476190476190472</v>
      </c>
      <c r="AH4108">
        <f t="shared" si="455"/>
        <v>10.1</v>
      </c>
      <c r="AI4108">
        <f t="shared" si="456"/>
        <v>0.5</v>
      </c>
      <c r="AJ4108" s="9">
        <f t="shared" si="457"/>
        <v>7.3719999999999999</v>
      </c>
      <c r="AK4108" s="10">
        <f t="shared" si="458"/>
        <v>6.8972380952380954</v>
      </c>
    </row>
    <row r="4109" spans="1:37">
      <c r="A4109" s="1">
        <v>41639</v>
      </c>
      <c r="B4109">
        <v>1032636314519</v>
      </c>
      <c r="C4109" t="s">
        <v>15859</v>
      </c>
      <c r="D4109" t="s">
        <v>15860</v>
      </c>
      <c r="E4109">
        <v>9781429931113</v>
      </c>
      <c r="F4109" t="s">
        <v>15861</v>
      </c>
      <c r="G4109" t="s">
        <v>15862</v>
      </c>
      <c r="H4109" t="s">
        <v>15863</v>
      </c>
      <c r="I4109">
        <v>1</v>
      </c>
      <c r="J4109" t="s">
        <v>34</v>
      </c>
      <c r="K4109" t="s">
        <v>35</v>
      </c>
      <c r="L4109">
        <v>12.64</v>
      </c>
      <c r="M4109" t="s">
        <v>36</v>
      </c>
      <c r="N4109">
        <v>10.99</v>
      </c>
      <c r="O4109" t="s">
        <v>36</v>
      </c>
      <c r="P4109">
        <v>12.18</v>
      </c>
      <c r="Q4109" t="s">
        <v>37</v>
      </c>
      <c r="R4109">
        <v>10.59</v>
      </c>
      <c r="S4109" t="s">
        <v>37</v>
      </c>
      <c r="T4109">
        <v>1.59</v>
      </c>
      <c r="U4109" t="s">
        <v>37</v>
      </c>
      <c r="V4109" t="s">
        <v>200</v>
      </c>
      <c r="W4109" t="s">
        <v>162</v>
      </c>
      <c r="X4109" t="s">
        <v>40</v>
      </c>
      <c r="Y4109" t="s">
        <v>15864</v>
      </c>
      <c r="Z4109">
        <v>7.41</v>
      </c>
      <c r="AA4109" t="s">
        <v>37</v>
      </c>
      <c r="AB4109">
        <v>1.59</v>
      </c>
      <c r="AC4109" t="s">
        <v>37</v>
      </c>
      <c r="AD4109">
        <v>5</v>
      </c>
      <c r="AE4109">
        <f t="shared" si="452"/>
        <v>105</v>
      </c>
      <c r="AF4109" s="8">
        <f t="shared" si="453"/>
        <v>11.6</v>
      </c>
      <c r="AG4109" s="8">
        <f t="shared" si="454"/>
        <v>0.57999999999999996</v>
      </c>
      <c r="AH4109">
        <f t="shared" si="455"/>
        <v>12.34</v>
      </c>
      <c r="AI4109">
        <f t="shared" si="456"/>
        <v>0.61</v>
      </c>
      <c r="AJ4109" s="9">
        <f t="shared" si="457"/>
        <v>9.0030000000000001</v>
      </c>
      <c r="AK4109" s="10">
        <f t="shared" si="458"/>
        <v>8.423</v>
      </c>
    </row>
    <row r="4110" spans="1:37">
      <c r="A4110" s="1">
        <v>41639</v>
      </c>
      <c r="B4110">
        <v>1032640496512</v>
      </c>
      <c r="C4110" t="s">
        <v>15865</v>
      </c>
      <c r="D4110" t="s">
        <v>15866</v>
      </c>
      <c r="E4110">
        <v>9781250019738</v>
      </c>
      <c r="F4110" t="s">
        <v>1527</v>
      </c>
      <c r="G4110" t="s">
        <v>1528</v>
      </c>
      <c r="H4110" t="s">
        <v>1529</v>
      </c>
      <c r="I4110">
        <v>1</v>
      </c>
      <c r="J4110" t="s">
        <v>34</v>
      </c>
      <c r="K4110" t="s">
        <v>35</v>
      </c>
      <c r="L4110">
        <v>12.64</v>
      </c>
      <c r="M4110" t="s">
        <v>36</v>
      </c>
      <c r="N4110">
        <v>10.99</v>
      </c>
      <c r="O4110" t="s">
        <v>36</v>
      </c>
      <c r="P4110">
        <v>12.18</v>
      </c>
      <c r="Q4110" t="s">
        <v>37</v>
      </c>
      <c r="R4110">
        <v>10.59</v>
      </c>
      <c r="S4110" t="s">
        <v>37</v>
      </c>
      <c r="T4110">
        <v>1.59</v>
      </c>
      <c r="U4110" t="s">
        <v>37</v>
      </c>
      <c r="V4110" t="s">
        <v>15867</v>
      </c>
      <c r="W4110" t="s">
        <v>56</v>
      </c>
      <c r="X4110" t="s">
        <v>40</v>
      </c>
      <c r="Y4110" t="s">
        <v>15868</v>
      </c>
      <c r="Z4110">
        <v>7.41</v>
      </c>
      <c r="AA4110" t="s">
        <v>37</v>
      </c>
      <c r="AB4110">
        <v>1.59</v>
      </c>
      <c r="AC4110" t="s">
        <v>37</v>
      </c>
      <c r="AD4110">
        <v>13</v>
      </c>
      <c r="AE4110">
        <f t="shared" si="452"/>
        <v>113</v>
      </c>
      <c r="AF4110" s="8">
        <f t="shared" si="453"/>
        <v>10.778761061946902</v>
      </c>
      <c r="AG4110" s="8">
        <f t="shared" si="454"/>
        <v>1.4012389380530974</v>
      </c>
      <c r="AH4110">
        <f t="shared" si="455"/>
        <v>11.46</v>
      </c>
      <c r="AI4110">
        <f t="shared" si="456"/>
        <v>1.49</v>
      </c>
      <c r="AJ4110" s="9">
        <f t="shared" si="457"/>
        <v>9.0030000000000001</v>
      </c>
      <c r="AK4110" s="10">
        <f t="shared" si="458"/>
        <v>7.6017610619469025</v>
      </c>
    </row>
    <row r="4111" spans="1:37">
      <c r="A4111" s="1">
        <v>41639</v>
      </c>
      <c r="B4111">
        <v>1032641344522</v>
      </c>
      <c r="C4111" t="s">
        <v>15869</v>
      </c>
      <c r="D4111" t="s">
        <v>15870</v>
      </c>
      <c r="E4111">
        <v>9781466835405</v>
      </c>
      <c r="F4111" t="s">
        <v>796</v>
      </c>
      <c r="G4111" t="s">
        <v>797</v>
      </c>
      <c r="H4111" t="s">
        <v>798</v>
      </c>
      <c r="I4111">
        <v>1</v>
      </c>
      <c r="J4111" t="s">
        <v>34</v>
      </c>
      <c r="K4111" t="s">
        <v>35</v>
      </c>
      <c r="L4111">
        <v>16.09</v>
      </c>
      <c r="M4111" t="s">
        <v>36</v>
      </c>
      <c r="N4111">
        <v>13.99</v>
      </c>
      <c r="O4111" t="s">
        <v>36</v>
      </c>
      <c r="P4111">
        <v>15.5</v>
      </c>
      <c r="Q4111" t="s">
        <v>37</v>
      </c>
      <c r="R4111">
        <v>13.48</v>
      </c>
      <c r="S4111" t="s">
        <v>37</v>
      </c>
      <c r="T4111">
        <v>2.02</v>
      </c>
      <c r="U4111" t="s">
        <v>37</v>
      </c>
      <c r="V4111" t="s">
        <v>7332</v>
      </c>
      <c r="W4111" t="s">
        <v>162</v>
      </c>
      <c r="X4111" t="s">
        <v>40</v>
      </c>
      <c r="Y4111" t="s">
        <v>7333</v>
      </c>
      <c r="Z4111">
        <v>9.44</v>
      </c>
      <c r="AA4111" t="s">
        <v>37</v>
      </c>
      <c r="AB4111">
        <v>2.02</v>
      </c>
      <c r="AC4111" t="s">
        <v>37</v>
      </c>
      <c r="AD4111">
        <v>5</v>
      </c>
      <c r="AE4111">
        <f t="shared" si="452"/>
        <v>105</v>
      </c>
      <c r="AF4111" s="8">
        <f t="shared" si="453"/>
        <v>14.761904761904763</v>
      </c>
      <c r="AG4111" s="8">
        <f t="shared" si="454"/>
        <v>0.73809523809523814</v>
      </c>
      <c r="AH4111">
        <f t="shared" si="455"/>
        <v>15.7</v>
      </c>
      <c r="AI4111">
        <f t="shared" si="456"/>
        <v>0.78</v>
      </c>
      <c r="AJ4111" s="9">
        <f t="shared" si="457"/>
        <v>11.456</v>
      </c>
      <c r="AK4111" s="10">
        <f t="shared" si="458"/>
        <v>10.717904761904762</v>
      </c>
    </row>
    <row r="4112" spans="1:37">
      <c r="A4112" s="1">
        <v>41639</v>
      </c>
      <c r="B4112">
        <v>1032642691512</v>
      </c>
      <c r="C4112" t="s">
        <v>15871</v>
      </c>
      <c r="D4112" t="s">
        <v>15872</v>
      </c>
      <c r="E4112">
        <v>9781429950381</v>
      </c>
      <c r="F4112" t="s">
        <v>9244</v>
      </c>
      <c r="G4112" t="s">
        <v>9245</v>
      </c>
      <c r="H4112" t="s">
        <v>1321</v>
      </c>
      <c r="I4112">
        <v>1</v>
      </c>
      <c r="J4112" t="s">
        <v>34</v>
      </c>
      <c r="K4112" t="s">
        <v>35</v>
      </c>
      <c r="L4112">
        <v>10.35</v>
      </c>
      <c r="M4112" t="s">
        <v>36</v>
      </c>
      <c r="N4112">
        <v>8.99</v>
      </c>
      <c r="O4112" t="s">
        <v>36</v>
      </c>
      <c r="P4112">
        <v>9.9700000000000006</v>
      </c>
      <c r="Q4112" t="s">
        <v>37</v>
      </c>
      <c r="R4112">
        <v>8.66</v>
      </c>
      <c r="S4112" t="s">
        <v>37</v>
      </c>
      <c r="T4112">
        <v>1.31</v>
      </c>
      <c r="U4112" t="s">
        <v>37</v>
      </c>
      <c r="V4112" t="s">
        <v>161</v>
      </c>
      <c r="W4112" t="s">
        <v>162</v>
      </c>
      <c r="X4112" t="s">
        <v>40</v>
      </c>
      <c r="Y4112" t="s">
        <v>15873</v>
      </c>
      <c r="Z4112">
        <v>6.06</v>
      </c>
      <c r="AA4112" t="s">
        <v>37</v>
      </c>
      <c r="AB4112">
        <v>1.31</v>
      </c>
      <c r="AC4112" t="s">
        <v>37</v>
      </c>
      <c r="AD4112">
        <v>5</v>
      </c>
      <c r="AE4112">
        <f t="shared" si="452"/>
        <v>105</v>
      </c>
      <c r="AF4112" s="8">
        <f t="shared" si="453"/>
        <v>9.4952380952380953</v>
      </c>
      <c r="AG4112" s="8">
        <f t="shared" si="454"/>
        <v>0.47476190476190472</v>
      </c>
      <c r="AH4112">
        <f t="shared" si="455"/>
        <v>10.1</v>
      </c>
      <c r="AI4112">
        <f t="shared" si="456"/>
        <v>0.5</v>
      </c>
      <c r="AJ4112" s="9">
        <f t="shared" si="457"/>
        <v>7.3719999999999999</v>
      </c>
      <c r="AK4112" s="10">
        <f t="shared" si="458"/>
        <v>6.8972380952380954</v>
      </c>
    </row>
    <row r="4113" spans="1:37">
      <c r="A4113" s="1">
        <v>41639</v>
      </c>
      <c r="B4113">
        <v>1032642692512</v>
      </c>
      <c r="C4113" t="s">
        <v>15871</v>
      </c>
      <c r="D4113" t="s">
        <v>15872</v>
      </c>
      <c r="E4113">
        <v>9781250033550</v>
      </c>
      <c r="F4113" t="s">
        <v>12772</v>
      </c>
      <c r="G4113" t="s">
        <v>12773</v>
      </c>
      <c r="H4113" t="s">
        <v>1321</v>
      </c>
      <c r="I4113">
        <v>1</v>
      </c>
      <c r="J4113" t="s">
        <v>34</v>
      </c>
      <c r="K4113" t="s">
        <v>35</v>
      </c>
      <c r="L4113">
        <v>1.1399999999999999</v>
      </c>
      <c r="M4113" t="s">
        <v>36</v>
      </c>
      <c r="N4113">
        <v>0.99</v>
      </c>
      <c r="O4113" t="s">
        <v>36</v>
      </c>
      <c r="P4113">
        <v>1.1000000000000001</v>
      </c>
      <c r="Q4113" t="s">
        <v>37</v>
      </c>
      <c r="R4113">
        <v>0.95</v>
      </c>
      <c r="S4113" t="s">
        <v>37</v>
      </c>
      <c r="T4113">
        <v>0.15</v>
      </c>
      <c r="U4113" t="s">
        <v>37</v>
      </c>
      <c r="V4113" t="s">
        <v>161</v>
      </c>
      <c r="W4113" t="s">
        <v>162</v>
      </c>
      <c r="X4113" t="s">
        <v>40</v>
      </c>
      <c r="Y4113" t="s">
        <v>15873</v>
      </c>
      <c r="Z4113">
        <v>0.67</v>
      </c>
      <c r="AA4113" t="s">
        <v>37</v>
      </c>
      <c r="AB4113">
        <v>0.15</v>
      </c>
      <c r="AC4113" t="s">
        <v>37</v>
      </c>
      <c r="AD4113">
        <v>5</v>
      </c>
      <c r="AE4113">
        <f t="shared" si="452"/>
        <v>105</v>
      </c>
      <c r="AF4113" s="8">
        <f t="shared" si="453"/>
        <v>1.0476190476190477</v>
      </c>
      <c r="AG4113" s="8">
        <f t="shared" si="454"/>
        <v>5.2380952380952382E-2</v>
      </c>
      <c r="AH4113">
        <f t="shared" si="455"/>
        <v>1.1100000000000001</v>
      </c>
      <c r="AI4113">
        <f t="shared" si="456"/>
        <v>0.05</v>
      </c>
      <c r="AJ4113" s="9">
        <f t="shared" si="457"/>
        <v>0.81500000000000006</v>
      </c>
      <c r="AK4113" s="10">
        <f t="shared" si="458"/>
        <v>0.76261904761904764</v>
      </c>
    </row>
    <row r="4114" spans="1:37">
      <c r="A4114" s="1">
        <v>41639</v>
      </c>
      <c r="B4114">
        <v>1032643915514</v>
      </c>
      <c r="C4114" t="s">
        <v>15874</v>
      </c>
      <c r="D4114" t="s">
        <v>15875</v>
      </c>
      <c r="E4114">
        <v>9781429953382</v>
      </c>
      <c r="F4114" t="s">
        <v>2968</v>
      </c>
      <c r="G4114" t="s">
        <v>2969</v>
      </c>
      <c r="H4114" t="s">
        <v>2970</v>
      </c>
      <c r="I4114">
        <v>1</v>
      </c>
      <c r="J4114" t="s">
        <v>34</v>
      </c>
      <c r="K4114" t="s">
        <v>35</v>
      </c>
      <c r="L4114">
        <v>12.64</v>
      </c>
      <c r="M4114" t="s">
        <v>36</v>
      </c>
      <c r="N4114">
        <v>10.99</v>
      </c>
      <c r="O4114" t="s">
        <v>36</v>
      </c>
      <c r="P4114">
        <v>12.18</v>
      </c>
      <c r="Q4114" t="s">
        <v>37</v>
      </c>
      <c r="R4114">
        <v>10.59</v>
      </c>
      <c r="S4114" t="s">
        <v>37</v>
      </c>
      <c r="T4114">
        <v>1.59</v>
      </c>
      <c r="U4114" t="s">
        <v>37</v>
      </c>
      <c r="V4114" t="s">
        <v>388</v>
      </c>
      <c r="W4114" t="s">
        <v>162</v>
      </c>
      <c r="X4114" t="s">
        <v>40</v>
      </c>
      <c r="Y4114" t="s">
        <v>15876</v>
      </c>
      <c r="Z4114">
        <v>7.41</v>
      </c>
      <c r="AA4114" t="s">
        <v>37</v>
      </c>
      <c r="AB4114">
        <v>1.59</v>
      </c>
      <c r="AC4114" t="s">
        <v>37</v>
      </c>
      <c r="AD4114">
        <v>5</v>
      </c>
      <c r="AE4114">
        <f t="shared" si="452"/>
        <v>105</v>
      </c>
      <c r="AF4114" s="8">
        <f t="shared" si="453"/>
        <v>11.6</v>
      </c>
      <c r="AG4114" s="8">
        <f t="shared" si="454"/>
        <v>0.57999999999999996</v>
      </c>
      <c r="AH4114">
        <f t="shared" si="455"/>
        <v>12.34</v>
      </c>
      <c r="AI4114">
        <f t="shared" si="456"/>
        <v>0.61</v>
      </c>
      <c r="AJ4114" s="9">
        <f t="shared" si="457"/>
        <v>9.0030000000000001</v>
      </c>
      <c r="AK4114" s="10">
        <f t="shared" si="458"/>
        <v>8.423</v>
      </c>
    </row>
    <row r="4115" spans="1:37">
      <c r="A4115" s="1">
        <v>41639</v>
      </c>
      <c r="B4115">
        <v>1032645429515</v>
      </c>
      <c r="C4115" t="s">
        <v>15877</v>
      </c>
      <c r="D4115" t="s">
        <v>15878</v>
      </c>
      <c r="E4115">
        <v>9781429909389</v>
      </c>
      <c r="F4115" t="s">
        <v>3654</v>
      </c>
      <c r="G4115" t="s">
        <v>3655</v>
      </c>
      <c r="H4115" t="s">
        <v>410</v>
      </c>
      <c r="I4115">
        <v>1</v>
      </c>
      <c r="J4115" t="s">
        <v>34</v>
      </c>
      <c r="K4115" t="s">
        <v>35</v>
      </c>
      <c r="L4115">
        <v>10.35</v>
      </c>
      <c r="M4115" t="s">
        <v>36</v>
      </c>
      <c r="N4115">
        <v>8.99</v>
      </c>
      <c r="O4115" t="s">
        <v>36</v>
      </c>
      <c r="P4115">
        <v>9.9700000000000006</v>
      </c>
      <c r="Q4115" t="s">
        <v>37</v>
      </c>
      <c r="R4115">
        <v>8.66</v>
      </c>
      <c r="S4115" t="s">
        <v>37</v>
      </c>
      <c r="T4115">
        <v>1.31</v>
      </c>
      <c r="U4115" t="s">
        <v>37</v>
      </c>
      <c r="V4115" t="s">
        <v>15879</v>
      </c>
      <c r="W4115" t="s">
        <v>120</v>
      </c>
      <c r="X4115" t="s">
        <v>40</v>
      </c>
      <c r="Y4115" t="s">
        <v>15880</v>
      </c>
      <c r="Z4115">
        <v>6.06</v>
      </c>
      <c r="AA4115" t="s">
        <v>37</v>
      </c>
      <c r="AB4115">
        <v>1.31</v>
      </c>
      <c r="AC4115" t="s">
        <v>37</v>
      </c>
      <c r="AD4115">
        <v>13</v>
      </c>
      <c r="AE4115">
        <f t="shared" si="452"/>
        <v>113</v>
      </c>
      <c r="AF4115" s="8">
        <f t="shared" si="453"/>
        <v>8.8230088495575227</v>
      </c>
      <c r="AG4115" s="8">
        <f t="shared" si="454"/>
        <v>1.1469911504424779</v>
      </c>
      <c r="AH4115">
        <f t="shared" si="455"/>
        <v>9.3800000000000008</v>
      </c>
      <c r="AI4115">
        <f t="shared" si="456"/>
        <v>1.22</v>
      </c>
      <c r="AJ4115" s="9">
        <f t="shared" si="457"/>
        <v>7.3719999999999999</v>
      </c>
      <c r="AK4115" s="10">
        <f t="shared" si="458"/>
        <v>6.225008849557522</v>
      </c>
    </row>
    <row r="4116" spans="1:37">
      <c r="A4116" s="1">
        <v>41639</v>
      </c>
      <c r="B4116">
        <v>1032648295515</v>
      </c>
      <c r="C4116" t="s">
        <v>15881</v>
      </c>
      <c r="D4116" t="s">
        <v>15882</v>
      </c>
      <c r="E4116">
        <v>9781429983488</v>
      </c>
      <c r="F4116" t="s">
        <v>15883</v>
      </c>
      <c r="G4116" t="s">
        <v>15884</v>
      </c>
      <c r="H4116" t="s">
        <v>353</v>
      </c>
      <c r="I4116">
        <v>1</v>
      </c>
      <c r="J4116" t="s">
        <v>34</v>
      </c>
      <c r="K4116" t="s">
        <v>35</v>
      </c>
      <c r="L4116">
        <v>12.64</v>
      </c>
      <c r="M4116" t="s">
        <v>36</v>
      </c>
      <c r="N4116">
        <v>10.99</v>
      </c>
      <c r="O4116" t="s">
        <v>36</v>
      </c>
      <c r="P4116">
        <v>12.18</v>
      </c>
      <c r="Q4116" t="s">
        <v>37</v>
      </c>
      <c r="R4116">
        <v>10.59</v>
      </c>
      <c r="S4116" t="s">
        <v>37</v>
      </c>
      <c r="T4116">
        <v>1.59</v>
      </c>
      <c r="U4116" t="s">
        <v>37</v>
      </c>
      <c r="V4116" t="s">
        <v>161</v>
      </c>
      <c r="W4116" t="s">
        <v>127</v>
      </c>
      <c r="X4116" t="s">
        <v>40</v>
      </c>
      <c r="Y4116" t="s">
        <v>9646</v>
      </c>
      <c r="Z4116">
        <v>7.41</v>
      </c>
      <c r="AA4116" t="s">
        <v>37</v>
      </c>
      <c r="AB4116">
        <v>1.59</v>
      </c>
      <c r="AC4116" t="s">
        <v>37</v>
      </c>
      <c r="AD4116">
        <v>5</v>
      </c>
      <c r="AE4116">
        <f t="shared" si="452"/>
        <v>105</v>
      </c>
      <c r="AF4116" s="8">
        <f t="shared" si="453"/>
        <v>11.6</v>
      </c>
      <c r="AG4116" s="8">
        <f t="shared" si="454"/>
        <v>0.57999999999999996</v>
      </c>
      <c r="AH4116">
        <f t="shared" si="455"/>
        <v>12.34</v>
      </c>
      <c r="AI4116">
        <f t="shared" si="456"/>
        <v>0.61</v>
      </c>
      <c r="AJ4116" s="9">
        <f t="shared" si="457"/>
        <v>9.0030000000000001</v>
      </c>
      <c r="AK4116" s="10">
        <f t="shared" si="458"/>
        <v>8.423</v>
      </c>
    </row>
    <row r="4117" spans="1:37">
      <c r="A4117" s="1">
        <v>41639</v>
      </c>
      <c r="B4117">
        <v>1032650486519</v>
      </c>
      <c r="C4117" t="s">
        <v>15885</v>
      </c>
      <c r="D4117" t="s">
        <v>15886</v>
      </c>
      <c r="E4117">
        <v>9781429963930</v>
      </c>
      <c r="F4117" t="s">
        <v>66</v>
      </c>
      <c r="G4117" t="s">
        <v>67</v>
      </c>
      <c r="H4117" t="s">
        <v>62</v>
      </c>
      <c r="I4117">
        <v>1</v>
      </c>
      <c r="J4117" t="s">
        <v>34</v>
      </c>
      <c r="K4117" t="s">
        <v>35</v>
      </c>
      <c r="L4117">
        <v>10.35</v>
      </c>
      <c r="M4117" t="s">
        <v>36</v>
      </c>
      <c r="N4117">
        <v>8.99</v>
      </c>
      <c r="O4117" t="s">
        <v>36</v>
      </c>
      <c r="P4117">
        <v>9.9700000000000006</v>
      </c>
      <c r="Q4117" t="s">
        <v>37</v>
      </c>
      <c r="R4117">
        <v>8.66</v>
      </c>
      <c r="S4117" t="s">
        <v>37</v>
      </c>
      <c r="T4117">
        <v>1.31</v>
      </c>
      <c r="U4117" t="s">
        <v>37</v>
      </c>
      <c r="V4117" t="s">
        <v>4512</v>
      </c>
      <c r="W4117" t="s">
        <v>193</v>
      </c>
      <c r="X4117" t="s">
        <v>40</v>
      </c>
      <c r="Y4117" t="s">
        <v>15887</v>
      </c>
      <c r="Z4117">
        <v>6.06</v>
      </c>
      <c r="AA4117" t="s">
        <v>37</v>
      </c>
      <c r="AB4117">
        <v>1.31</v>
      </c>
      <c r="AC4117" t="s">
        <v>37</v>
      </c>
      <c r="AD4117">
        <v>5</v>
      </c>
      <c r="AE4117">
        <f t="shared" si="452"/>
        <v>105</v>
      </c>
      <c r="AF4117" s="8">
        <f t="shared" si="453"/>
        <v>9.4952380952380953</v>
      </c>
      <c r="AG4117" s="8">
        <f t="shared" si="454"/>
        <v>0.47476190476190472</v>
      </c>
      <c r="AH4117">
        <f t="shared" si="455"/>
        <v>10.1</v>
      </c>
      <c r="AI4117">
        <f t="shared" si="456"/>
        <v>0.5</v>
      </c>
      <c r="AJ4117" s="9">
        <f t="shared" si="457"/>
        <v>7.3719999999999999</v>
      </c>
      <c r="AK4117" s="10">
        <f t="shared" si="458"/>
        <v>6.8972380952380954</v>
      </c>
    </row>
    <row r="4118" spans="1:37">
      <c r="A4118" s="1">
        <v>41639</v>
      </c>
      <c r="B4118">
        <v>1032651607512</v>
      </c>
      <c r="C4118" t="s">
        <v>15888</v>
      </c>
      <c r="D4118" t="s">
        <v>15889</v>
      </c>
      <c r="E4118">
        <v>9781250031051</v>
      </c>
      <c r="F4118" t="s">
        <v>5043</v>
      </c>
      <c r="G4118" t="s">
        <v>5044</v>
      </c>
      <c r="H4118" t="s">
        <v>5045</v>
      </c>
      <c r="I4118">
        <v>1</v>
      </c>
      <c r="J4118" t="s">
        <v>34</v>
      </c>
      <c r="K4118" t="s">
        <v>35</v>
      </c>
      <c r="L4118">
        <v>16.09</v>
      </c>
      <c r="M4118" t="s">
        <v>36</v>
      </c>
      <c r="N4118">
        <v>13.99</v>
      </c>
      <c r="O4118" t="s">
        <v>36</v>
      </c>
      <c r="P4118">
        <v>15.5</v>
      </c>
      <c r="Q4118" t="s">
        <v>37</v>
      </c>
      <c r="R4118">
        <v>13.48</v>
      </c>
      <c r="S4118" t="s">
        <v>37</v>
      </c>
      <c r="T4118">
        <v>2.02</v>
      </c>
      <c r="U4118" t="s">
        <v>37</v>
      </c>
      <c r="V4118" t="s">
        <v>161</v>
      </c>
      <c r="W4118" t="s">
        <v>162</v>
      </c>
      <c r="X4118" t="s">
        <v>40</v>
      </c>
      <c r="Y4118" t="s">
        <v>15890</v>
      </c>
      <c r="Z4118">
        <v>9.44</v>
      </c>
      <c r="AA4118" t="s">
        <v>37</v>
      </c>
      <c r="AB4118">
        <v>2.02</v>
      </c>
      <c r="AC4118" t="s">
        <v>37</v>
      </c>
      <c r="AD4118">
        <v>5</v>
      </c>
      <c r="AE4118">
        <f t="shared" si="452"/>
        <v>105</v>
      </c>
      <c r="AF4118" s="8">
        <f t="shared" si="453"/>
        <v>14.761904761904763</v>
      </c>
      <c r="AG4118" s="8">
        <f t="shared" si="454"/>
        <v>0.73809523809523814</v>
      </c>
      <c r="AH4118">
        <f t="shared" si="455"/>
        <v>15.7</v>
      </c>
      <c r="AI4118">
        <f t="shared" si="456"/>
        <v>0.78</v>
      </c>
      <c r="AJ4118" s="9">
        <f t="shared" si="457"/>
        <v>11.456</v>
      </c>
      <c r="AK4118" s="10">
        <f t="shared" si="458"/>
        <v>10.717904761904762</v>
      </c>
    </row>
    <row r="4119" spans="1:37">
      <c r="A4119" s="1">
        <v>41639</v>
      </c>
      <c r="B4119">
        <v>1032656378518</v>
      </c>
      <c r="C4119" t="s">
        <v>15891</v>
      </c>
      <c r="D4119" t="s">
        <v>15892</v>
      </c>
      <c r="E4119">
        <v>9781429960632</v>
      </c>
      <c r="F4119" t="s">
        <v>1802</v>
      </c>
      <c r="G4119" t="s">
        <v>1803</v>
      </c>
      <c r="H4119" t="s">
        <v>46</v>
      </c>
      <c r="I4119">
        <v>1</v>
      </c>
      <c r="J4119" t="s">
        <v>34</v>
      </c>
      <c r="K4119" t="s">
        <v>35</v>
      </c>
      <c r="L4119">
        <v>12.64</v>
      </c>
      <c r="M4119" t="s">
        <v>36</v>
      </c>
      <c r="N4119">
        <v>10.99</v>
      </c>
      <c r="O4119" t="s">
        <v>36</v>
      </c>
      <c r="P4119">
        <v>12.18</v>
      </c>
      <c r="Q4119" t="s">
        <v>37</v>
      </c>
      <c r="R4119">
        <v>10.59</v>
      </c>
      <c r="S4119" t="s">
        <v>37</v>
      </c>
      <c r="T4119">
        <v>1.59</v>
      </c>
      <c r="U4119" t="s">
        <v>37</v>
      </c>
      <c r="V4119" t="s">
        <v>119</v>
      </c>
      <c r="W4119" t="s">
        <v>56</v>
      </c>
      <c r="X4119" t="s">
        <v>40</v>
      </c>
      <c r="Y4119" t="s">
        <v>15893</v>
      </c>
      <c r="Z4119">
        <v>7.41</v>
      </c>
      <c r="AA4119" t="s">
        <v>37</v>
      </c>
      <c r="AB4119">
        <v>1.59</v>
      </c>
      <c r="AC4119" t="s">
        <v>37</v>
      </c>
      <c r="AD4119">
        <v>13</v>
      </c>
      <c r="AE4119">
        <f t="shared" si="452"/>
        <v>113</v>
      </c>
      <c r="AF4119" s="8">
        <f t="shared" si="453"/>
        <v>10.778761061946902</v>
      </c>
      <c r="AG4119" s="8">
        <f t="shared" si="454"/>
        <v>1.4012389380530974</v>
      </c>
      <c r="AH4119">
        <f t="shared" si="455"/>
        <v>11.46</v>
      </c>
      <c r="AI4119">
        <f t="shared" si="456"/>
        <v>1.49</v>
      </c>
      <c r="AJ4119" s="9">
        <f t="shared" si="457"/>
        <v>9.0030000000000001</v>
      </c>
      <c r="AK4119" s="10">
        <f t="shared" si="458"/>
        <v>7.6017610619469025</v>
      </c>
    </row>
    <row r="4120" spans="1:37">
      <c r="A4120" s="1">
        <v>41639</v>
      </c>
      <c r="B4120">
        <v>1032660558521</v>
      </c>
      <c r="C4120" t="s">
        <v>15894</v>
      </c>
      <c r="D4120" t="s">
        <v>15895</v>
      </c>
      <c r="E4120">
        <v>9781429963923</v>
      </c>
      <c r="F4120" t="s">
        <v>72</v>
      </c>
      <c r="G4120" t="s">
        <v>73</v>
      </c>
      <c r="H4120" t="s">
        <v>62</v>
      </c>
      <c r="I4120">
        <v>1</v>
      </c>
      <c r="J4120" t="s">
        <v>34</v>
      </c>
      <c r="K4120" t="s">
        <v>35</v>
      </c>
      <c r="L4120">
        <v>11.48</v>
      </c>
      <c r="M4120" t="s">
        <v>36</v>
      </c>
      <c r="N4120">
        <v>9.99</v>
      </c>
      <c r="O4120" t="s">
        <v>36</v>
      </c>
      <c r="P4120">
        <v>11.06</v>
      </c>
      <c r="Q4120" t="s">
        <v>37</v>
      </c>
      <c r="R4120">
        <v>9.6300000000000008</v>
      </c>
      <c r="S4120" t="s">
        <v>37</v>
      </c>
      <c r="T4120">
        <v>1.43</v>
      </c>
      <c r="U4120" t="s">
        <v>37</v>
      </c>
      <c r="V4120" t="s">
        <v>1202</v>
      </c>
      <c r="W4120" t="s">
        <v>485</v>
      </c>
      <c r="X4120" t="s">
        <v>40</v>
      </c>
      <c r="Y4120" t="s">
        <v>5767</v>
      </c>
      <c r="Z4120">
        <v>6.74</v>
      </c>
      <c r="AA4120" t="s">
        <v>37</v>
      </c>
      <c r="AB4120">
        <v>1.43</v>
      </c>
      <c r="AC4120" t="s">
        <v>37</v>
      </c>
      <c r="AD4120">
        <v>13</v>
      </c>
      <c r="AE4120">
        <f t="shared" si="452"/>
        <v>113</v>
      </c>
      <c r="AF4120" s="8">
        <f t="shared" si="453"/>
        <v>9.7876106194690262</v>
      </c>
      <c r="AG4120" s="8">
        <f t="shared" si="454"/>
        <v>1.2723893805309734</v>
      </c>
      <c r="AH4120">
        <f t="shared" si="455"/>
        <v>10.41</v>
      </c>
      <c r="AI4120">
        <f t="shared" si="456"/>
        <v>1.35</v>
      </c>
      <c r="AJ4120" s="9">
        <f t="shared" si="457"/>
        <v>8.1710000000000012</v>
      </c>
      <c r="AK4120" s="10">
        <f t="shared" si="458"/>
        <v>6.8986106194690278</v>
      </c>
    </row>
    <row r="4121" spans="1:37">
      <c r="A4121" s="1">
        <v>41639</v>
      </c>
      <c r="B4121">
        <v>1032663427518</v>
      </c>
      <c r="C4121" t="s">
        <v>15896</v>
      </c>
      <c r="D4121" t="s">
        <v>15897</v>
      </c>
      <c r="E4121">
        <v>9781429997171</v>
      </c>
      <c r="F4121" t="s">
        <v>2158</v>
      </c>
      <c r="G4121" t="s">
        <v>2159</v>
      </c>
      <c r="H4121" t="s">
        <v>46</v>
      </c>
      <c r="I4121">
        <v>1</v>
      </c>
      <c r="J4121" t="s">
        <v>34</v>
      </c>
      <c r="K4121" t="s">
        <v>35</v>
      </c>
      <c r="L4121">
        <v>18.62</v>
      </c>
      <c r="M4121" t="s">
        <v>36</v>
      </c>
      <c r="N4121">
        <v>16.190000000000001</v>
      </c>
      <c r="O4121" t="s">
        <v>36</v>
      </c>
      <c r="P4121">
        <v>17.940000000000001</v>
      </c>
      <c r="Q4121" t="s">
        <v>37</v>
      </c>
      <c r="R4121">
        <v>15.6</v>
      </c>
      <c r="S4121" t="s">
        <v>37</v>
      </c>
      <c r="T4121">
        <v>2.34</v>
      </c>
      <c r="U4121" t="s">
        <v>37</v>
      </c>
      <c r="V4121" t="s">
        <v>119</v>
      </c>
      <c r="W4121" t="s">
        <v>56</v>
      </c>
      <c r="X4121" t="s">
        <v>40</v>
      </c>
      <c r="Y4121" t="s">
        <v>15893</v>
      </c>
      <c r="Z4121">
        <v>10.92</v>
      </c>
      <c r="AA4121" t="s">
        <v>37</v>
      </c>
      <c r="AB4121">
        <v>2.34</v>
      </c>
      <c r="AC4121" t="s">
        <v>37</v>
      </c>
      <c r="AD4121">
        <v>13</v>
      </c>
      <c r="AE4121">
        <f t="shared" si="452"/>
        <v>113</v>
      </c>
      <c r="AF4121" s="8">
        <f t="shared" si="453"/>
        <v>15.876106194690268</v>
      </c>
      <c r="AG4121" s="8">
        <f t="shared" si="454"/>
        <v>2.0638938053097347</v>
      </c>
      <c r="AH4121">
        <f t="shared" si="455"/>
        <v>16.88</v>
      </c>
      <c r="AI4121">
        <f t="shared" si="456"/>
        <v>2.19</v>
      </c>
      <c r="AJ4121" s="9">
        <f t="shared" si="457"/>
        <v>13.26</v>
      </c>
      <c r="AK4121" s="10">
        <f t="shared" si="458"/>
        <v>11.196106194690266</v>
      </c>
    </row>
    <row r="4122" spans="1:37">
      <c r="A4122" s="1">
        <v>41639</v>
      </c>
      <c r="B4122">
        <v>1032664151519</v>
      </c>
      <c r="C4122" t="s">
        <v>15898</v>
      </c>
      <c r="D4122" t="s">
        <v>15899</v>
      </c>
      <c r="E4122">
        <v>9781466854888</v>
      </c>
      <c r="F4122" t="s">
        <v>15900</v>
      </c>
      <c r="G4122" t="s">
        <v>15901</v>
      </c>
      <c r="H4122" t="s">
        <v>15902</v>
      </c>
      <c r="I4122">
        <v>1</v>
      </c>
      <c r="J4122" t="s">
        <v>34</v>
      </c>
      <c r="K4122" t="s">
        <v>35</v>
      </c>
      <c r="L4122">
        <v>12.64</v>
      </c>
      <c r="M4122" t="s">
        <v>36</v>
      </c>
      <c r="N4122">
        <v>10.99</v>
      </c>
      <c r="O4122" t="s">
        <v>36</v>
      </c>
      <c r="P4122">
        <v>12.18</v>
      </c>
      <c r="Q4122" t="s">
        <v>37</v>
      </c>
      <c r="R4122">
        <v>10.59</v>
      </c>
      <c r="S4122" t="s">
        <v>37</v>
      </c>
      <c r="T4122">
        <v>1.59</v>
      </c>
      <c r="U4122" t="s">
        <v>37</v>
      </c>
      <c r="V4122" t="s">
        <v>15903</v>
      </c>
      <c r="W4122" t="s">
        <v>418</v>
      </c>
      <c r="X4122" t="s">
        <v>40</v>
      </c>
      <c r="Y4122" t="s">
        <v>15904</v>
      </c>
      <c r="Z4122">
        <v>7.41</v>
      </c>
      <c r="AA4122" t="s">
        <v>37</v>
      </c>
      <c r="AB4122">
        <v>1.59</v>
      </c>
      <c r="AC4122" t="s">
        <v>37</v>
      </c>
      <c r="AD4122">
        <v>5</v>
      </c>
      <c r="AE4122">
        <f t="shared" si="452"/>
        <v>105</v>
      </c>
      <c r="AF4122" s="8">
        <f t="shared" si="453"/>
        <v>11.6</v>
      </c>
      <c r="AG4122" s="8">
        <f t="shared" si="454"/>
        <v>0.57999999999999996</v>
      </c>
      <c r="AH4122">
        <f t="shared" si="455"/>
        <v>12.34</v>
      </c>
      <c r="AI4122">
        <f t="shared" si="456"/>
        <v>0.61</v>
      </c>
      <c r="AJ4122" s="9">
        <f t="shared" si="457"/>
        <v>9.0030000000000001</v>
      </c>
      <c r="AK4122" s="10">
        <f t="shared" si="458"/>
        <v>8.423</v>
      </c>
    </row>
    <row r="4123" spans="1:37">
      <c r="A4123" s="1">
        <v>41639</v>
      </c>
      <c r="B4123">
        <v>1032669522521</v>
      </c>
      <c r="C4123" t="s">
        <v>15905</v>
      </c>
      <c r="D4123" t="s">
        <v>15906</v>
      </c>
      <c r="E4123">
        <v>9781250028631</v>
      </c>
      <c r="F4123" t="s">
        <v>5094</v>
      </c>
      <c r="G4123" t="s">
        <v>5095</v>
      </c>
      <c r="H4123" t="s">
        <v>5096</v>
      </c>
      <c r="I4123">
        <v>1</v>
      </c>
      <c r="J4123" t="s">
        <v>34</v>
      </c>
      <c r="K4123" t="s">
        <v>35</v>
      </c>
      <c r="L4123">
        <v>1.1399999999999999</v>
      </c>
      <c r="M4123" t="s">
        <v>36</v>
      </c>
      <c r="N4123">
        <v>0.99</v>
      </c>
      <c r="O4123" t="s">
        <v>36</v>
      </c>
      <c r="P4123">
        <v>1.1000000000000001</v>
      </c>
      <c r="Q4123" t="s">
        <v>37</v>
      </c>
      <c r="R4123">
        <v>0.95</v>
      </c>
      <c r="S4123" t="s">
        <v>37</v>
      </c>
      <c r="T4123">
        <v>0.15</v>
      </c>
      <c r="U4123" t="s">
        <v>37</v>
      </c>
      <c r="V4123" t="s">
        <v>74</v>
      </c>
      <c r="W4123" t="s">
        <v>56</v>
      </c>
      <c r="X4123" t="s">
        <v>40</v>
      </c>
      <c r="Y4123" t="s">
        <v>15907</v>
      </c>
      <c r="Z4123">
        <v>0.67</v>
      </c>
      <c r="AA4123" t="s">
        <v>37</v>
      </c>
      <c r="AB4123">
        <v>0.15</v>
      </c>
      <c r="AC4123" t="s">
        <v>37</v>
      </c>
      <c r="AD4123">
        <v>13</v>
      </c>
      <c r="AE4123">
        <f t="shared" si="452"/>
        <v>113</v>
      </c>
      <c r="AF4123" s="8">
        <f t="shared" si="453"/>
        <v>0.9734513274336285</v>
      </c>
      <c r="AG4123" s="8">
        <f t="shared" si="454"/>
        <v>0.1265486725663717</v>
      </c>
      <c r="AH4123">
        <f t="shared" si="455"/>
        <v>1.03</v>
      </c>
      <c r="AI4123">
        <f t="shared" si="456"/>
        <v>0.13</v>
      </c>
      <c r="AJ4123" s="9">
        <f t="shared" si="457"/>
        <v>0.81500000000000006</v>
      </c>
      <c r="AK4123" s="10">
        <f t="shared" si="458"/>
        <v>0.68845132743362836</v>
      </c>
    </row>
    <row r="4124" spans="1:37">
      <c r="A4124" s="1">
        <v>41639</v>
      </c>
      <c r="B4124">
        <v>1032669910518</v>
      </c>
      <c r="C4124" t="s">
        <v>15908</v>
      </c>
      <c r="D4124" t="s">
        <v>15909</v>
      </c>
      <c r="E4124">
        <v>9781250022370</v>
      </c>
      <c r="F4124" t="s">
        <v>947</v>
      </c>
      <c r="G4124" t="s">
        <v>948</v>
      </c>
      <c r="H4124" t="s">
        <v>171</v>
      </c>
      <c r="I4124">
        <v>1</v>
      </c>
      <c r="J4124" t="s">
        <v>34</v>
      </c>
      <c r="K4124" t="s">
        <v>35</v>
      </c>
      <c r="L4124">
        <v>12.64</v>
      </c>
      <c r="M4124" t="s">
        <v>36</v>
      </c>
      <c r="N4124">
        <v>10.99</v>
      </c>
      <c r="O4124" t="s">
        <v>36</v>
      </c>
      <c r="P4124">
        <v>12.18</v>
      </c>
      <c r="Q4124" t="s">
        <v>37</v>
      </c>
      <c r="R4124">
        <v>10.59</v>
      </c>
      <c r="S4124" t="s">
        <v>37</v>
      </c>
      <c r="T4124">
        <v>1.59</v>
      </c>
      <c r="U4124" t="s">
        <v>37</v>
      </c>
      <c r="V4124" t="s">
        <v>15910</v>
      </c>
      <c r="W4124" t="s">
        <v>82</v>
      </c>
      <c r="X4124" t="s">
        <v>40</v>
      </c>
      <c r="Y4124" t="s">
        <v>15911</v>
      </c>
      <c r="Z4124">
        <v>7.41</v>
      </c>
      <c r="AA4124" t="s">
        <v>37</v>
      </c>
      <c r="AB4124">
        <v>1.59</v>
      </c>
      <c r="AC4124" t="s">
        <v>37</v>
      </c>
      <c r="AD4124">
        <v>5</v>
      </c>
      <c r="AE4124">
        <f t="shared" si="452"/>
        <v>105</v>
      </c>
      <c r="AF4124" s="8">
        <f t="shared" si="453"/>
        <v>11.6</v>
      </c>
      <c r="AG4124" s="8">
        <f t="shared" si="454"/>
        <v>0.57999999999999996</v>
      </c>
      <c r="AH4124">
        <f t="shared" si="455"/>
        <v>12.34</v>
      </c>
      <c r="AI4124">
        <f t="shared" si="456"/>
        <v>0.61</v>
      </c>
      <c r="AJ4124" s="9">
        <f t="shared" si="457"/>
        <v>9.0030000000000001</v>
      </c>
      <c r="AK4124" s="10">
        <f t="shared" si="458"/>
        <v>8.423</v>
      </c>
    </row>
    <row r="4125" spans="1:37">
      <c r="A4125" s="1">
        <v>41639</v>
      </c>
      <c r="B4125">
        <v>1032670734518</v>
      </c>
      <c r="C4125" t="s">
        <v>15912</v>
      </c>
      <c r="D4125" t="s">
        <v>15913</v>
      </c>
      <c r="E4125">
        <v>9781429949033</v>
      </c>
      <c r="F4125" t="s">
        <v>3601</v>
      </c>
      <c r="G4125" t="s">
        <v>3602</v>
      </c>
      <c r="H4125" t="s">
        <v>171</v>
      </c>
      <c r="I4125">
        <v>1</v>
      </c>
      <c r="J4125" t="s">
        <v>34</v>
      </c>
      <c r="K4125" t="s">
        <v>35</v>
      </c>
      <c r="L4125">
        <v>12.64</v>
      </c>
      <c r="M4125" t="s">
        <v>36</v>
      </c>
      <c r="N4125">
        <v>10.99</v>
      </c>
      <c r="O4125" t="s">
        <v>36</v>
      </c>
      <c r="P4125">
        <v>12.18</v>
      </c>
      <c r="Q4125" t="s">
        <v>37</v>
      </c>
      <c r="R4125">
        <v>10.59</v>
      </c>
      <c r="S4125" t="s">
        <v>37</v>
      </c>
      <c r="T4125">
        <v>1.59</v>
      </c>
      <c r="U4125" t="s">
        <v>37</v>
      </c>
      <c r="V4125" t="s">
        <v>15910</v>
      </c>
      <c r="W4125" t="s">
        <v>82</v>
      </c>
      <c r="X4125" t="s">
        <v>40</v>
      </c>
      <c r="Y4125" t="s">
        <v>15911</v>
      </c>
      <c r="Z4125">
        <v>7.41</v>
      </c>
      <c r="AA4125" t="s">
        <v>37</v>
      </c>
      <c r="AB4125">
        <v>1.59</v>
      </c>
      <c r="AC4125" t="s">
        <v>37</v>
      </c>
      <c r="AD4125">
        <v>5</v>
      </c>
      <c r="AE4125">
        <f t="shared" si="452"/>
        <v>105</v>
      </c>
      <c r="AF4125" s="8">
        <f t="shared" si="453"/>
        <v>11.6</v>
      </c>
      <c r="AG4125" s="8">
        <f t="shared" si="454"/>
        <v>0.57999999999999996</v>
      </c>
      <c r="AH4125">
        <f t="shared" si="455"/>
        <v>12.34</v>
      </c>
      <c r="AI4125">
        <f t="shared" si="456"/>
        <v>0.61</v>
      </c>
      <c r="AJ4125" s="9">
        <f t="shared" si="457"/>
        <v>9.0030000000000001</v>
      </c>
      <c r="AK4125" s="10">
        <f t="shared" si="458"/>
        <v>8.423</v>
      </c>
    </row>
    <row r="4126" spans="1:37">
      <c r="A4126" s="1">
        <v>41639</v>
      </c>
      <c r="B4126">
        <v>1032671912511</v>
      </c>
      <c r="C4126" t="s">
        <v>15914</v>
      </c>
      <c r="D4126" t="s">
        <v>15915</v>
      </c>
      <c r="E4126">
        <v>9781466852778</v>
      </c>
      <c r="F4126" t="s">
        <v>15916</v>
      </c>
      <c r="G4126" t="s">
        <v>15917</v>
      </c>
      <c r="H4126" t="s">
        <v>15918</v>
      </c>
      <c r="I4126">
        <v>1</v>
      </c>
      <c r="J4126" t="s">
        <v>34</v>
      </c>
      <c r="K4126" t="s">
        <v>35</v>
      </c>
      <c r="L4126">
        <v>12.64</v>
      </c>
      <c r="M4126" t="s">
        <v>36</v>
      </c>
      <c r="N4126">
        <v>10.99</v>
      </c>
      <c r="O4126" t="s">
        <v>36</v>
      </c>
      <c r="P4126">
        <v>12.18</v>
      </c>
      <c r="Q4126" t="s">
        <v>37</v>
      </c>
      <c r="R4126">
        <v>10.59</v>
      </c>
      <c r="S4126" t="s">
        <v>37</v>
      </c>
      <c r="T4126">
        <v>1.59</v>
      </c>
      <c r="U4126" t="s">
        <v>37</v>
      </c>
      <c r="V4126" t="s">
        <v>1391</v>
      </c>
      <c r="W4126" t="s">
        <v>120</v>
      </c>
      <c r="X4126" t="s">
        <v>40</v>
      </c>
      <c r="Y4126" t="s">
        <v>15919</v>
      </c>
      <c r="Z4126">
        <v>7.41</v>
      </c>
      <c r="AA4126" t="s">
        <v>37</v>
      </c>
      <c r="AB4126">
        <v>1.59</v>
      </c>
      <c r="AC4126" t="s">
        <v>37</v>
      </c>
      <c r="AD4126">
        <v>13</v>
      </c>
      <c r="AE4126">
        <f t="shared" si="452"/>
        <v>113</v>
      </c>
      <c r="AF4126" s="8">
        <f t="shared" si="453"/>
        <v>10.778761061946902</v>
      </c>
      <c r="AG4126" s="8">
        <f t="shared" si="454"/>
        <v>1.4012389380530974</v>
      </c>
      <c r="AH4126">
        <f t="shared" si="455"/>
        <v>11.46</v>
      </c>
      <c r="AI4126">
        <f t="shared" si="456"/>
        <v>1.49</v>
      </c>
      <c r="AJ4126" s="9">
        <f t="shared" si="457"/>
        <v>9.0030000000000001</v>
      </c>
      <c r="AK4126" s="10">
        <f t="shared" si="458"/>
        <v>7.6017610619469025</v>
      </c>
    </row>
    <row r="4127" spans="1:37">
      <c r="A4127" s="1">
        <v>41639</v>
      </c>
      <c r="B4127">
        <v>1032672246517</v>
      </c>
      <c r="C4127" t="s">
        <v>15920</v>
      </c>
      <c r="D4127" t="s">
        <v>15921</v>
      </c>
      <c r="E4127">
        <v>9781250038333</v>
      </c>
      <c r="F4127" t="s">
        <v>3092</v>
      </c>
      <c r="G4127" t="s">
        <v>3093</v>
      </c>
      <c r="H4127" t="s">
        <v>3094</v>
      </c>
      <c r="I4127">
        <v>1</v>
      </c>
      <c r="J4127" t="s">
        <v>34</v>
      </c>
      <c r="K4127" t="s">
        <v>35</v>
      </c>
      <c r="L4127">
        <v>16.09</v>
      </c>
      <c r="M4127" t="s">
        <v>36</v>
      </c>
      <c r="N4127">
        <v>13.99</v>
      </c>
      <c r="O4127" t="s">
        <v>36</v>
      </c>
      <c r="P4127">
        <v>15.5</v>
      </c>
      <c r="Q4127" t="s">
        <v>37</v>
      </c>
      <c r="R4127">
        <v>13.48</v>
      </c>
      <c r="S4127" t="s">
        <v>37</v>
      </c>
      <c r="T4127">
        <v>2.02</v>
      </c>
      <c r="U4127" t="s">
        <v>37</v>
      </c>
      <c r="V4127" t="s">
        <v>13117</v>
      </c>
      <c r="W4127" t="s">
        <v>56</v>
      </c>
      <c r="X4127" t="s">
        <v>40</v>
      </c>
      <c r="Y4127" t="s">
        <v>13118</v>
      </c>
      <c r="Z4127">
        <v>9.44</v>
      </c>
      <c r="AA4127" t="s">
        <v>37</v>
      </c>
      <c r="AB4127">
        <v>2.02</v>
      </c>
      <c r="AC4127" t="s">
        <v>37</v>
      </c>
      <c r="AD4127">
        <v>13</v>
      </c>
      <c r="AE4127">
        <f t="shared" si="452"/>
        <v>113</v>
      </c>
      <c r="AF4127" s="8">
        <f t="shared" si="453"/>
        <v>13.716814159292035</v>
      </c>
      <c r="AG4127" s="8">
        <f t="shared" si="454"/>
        <v>1.7831858407079644</v>
      </c>
      <c r="AH4127">
        <f t="shared" si="455"/>
        <v>14.59</v>
      </c>
      <c r="AI4127">
        <f t="shared" si="456"/>
        <v>1.89</v>
      </c>
      <c r="AJ4127" s="9">
        <f t="shared" si="457"/>
        <v>11.456</v>
      </c>
      <c r="AK4127" s="10">
        <f t="shared" si="458"/>
        <v>9.6728141592920345</v>
      </c>
    </row>
    <row r="4128" spans="1:37">
      <c r="A4128" s="1">
        <v>41639</v>
      </c>
      <c r="B4128">
        <v>1032674271512</v>
      </c>
      <c r="C4128" t="s">
        <v>15922</v>
      </c>
      <c r="D4128" t="s">
        <v>15923</v>
      </c>
      <c r="E4128">
        <v>9781466855533</v>
      </c>
      <c r="F4128" t="s">
        <v>14660</v>
      </c>
      <c r="G4128" t="s">
        <v>14661</v>
      </c>
      <c r="H4128" t="s">
        <v>14662</v>
      </c>
      <c r="I4128">
        <v>1</v>
      </c>
      <c r="J4128" t="s">
        <v>34</v>
      </c>
      <c r="K4128" t="s">
        <v>35</v>
      </c>
      <c r="L4128">
        <v>3.44</v>
      </c>
      <c r="M4128" t="s">
        <v>36</v>
      </c>
      <c r="N4128">
        <v>2.99</v>
      </c>
      <c r="O4128" t="s">
        <v>36</v>
      </c>
      <c r="P4128">
        <v>3.3</v>
      </c>
      <c r="Q4128" t="s">
        <v>37</v>
      </c>
      <c r="R4128">
        <v>2.87</v>
      </c>
      <c r="S4128" t="s">
        <v>37</v>
      </c>
      <c r="T4128">
        <v>0.43</v>
      </c>
      <c r="U4128" t="s">
        <v>37</v>
      </c>
      <c r="V4128" t="s">
        <v>644</v>
      </c>
      <c r="W4128" t="s">
        <v>56</v>
      </c>
      <c r="X4128" t="s">
        <v>40</v>
      </c>
      <c r="Y4128" t="s">
        <v>15924</v>
      </c>
      <c r="Z4128">
        <v>2.0099999999999998</v>
      </c>
      <c r="AA4128" t="s">
        <v>37</v>
      </c>
      <c r="AB4128">
        <v>0.43</v>
      </c>
      <c r="AC4128" t="s">
        <v>37</v>
      </c>
      <c r="AD4128">
        <v>13</v>
      </c>
      <c r="AE4128">
        <f t="shared" si="452"/>
        <v>113</v>
      </c>
      <c r="AF4128" s="8">
        <f t="shared" si="453"/>
        <v>2.9203539823008851</v>
      </c>
      <c r="AG4128" s="8">
        <f t="shared" si="454"/>
        <v>0.37964601769911505</v>
      </c>
      <c r="AH4128">
        <f t="shared" si="455"/>
        <v>3.1</v>
      </c>
      <c r="AI4128">
        <f t="shared" si="456"/>
        <v>0.4</v>
      </c>
      <c r="AJ4128" s="9">
        <f t="shared" si="457"/>
        <v>2.4389999999999996</v>
      </c>
      <c r="AK4128" s="10">
        <f t="shared" si="458"/>
        <v>2.0593539823008844</v>
      </c>
    </row>
    <row r="4129" spans="1:37">
      <c r="A4129" s="1">
        <v>41639</v>
      </c>
      <c r="B4129">
        <v>1032676997522</v>
      </c>
      <c r="C4129" t="s">
        <v>15925</v>
      </c>
      <c r="D4129" t="s">
        <v>15926</v>
      </c>
      <c r="E4129">
        <v>9780374711016</v>
      </c>
      <c r="F4129" t="s">
        <v>225</v>
      </c>
      <c r="G4129" t="s">
        <v>226</v>
      </c>
      <c r="H4129" t="s">
        <v>227</v>
      </c>
      <c r="I4129">
        <v>1</v>
      </c>
      <c r="J4129" t="s">
        <v>34</v>
      </c>
      <c r="K4129" t="s">
        <v>35</v>
      </c>
      <c r="L4129">
        <v>16.09</v>
      </c>
      <c r="M4129" t="s">
        <v>36</v>
      </c>
      <c r="N4129">
        <v>13.99</v>
      </c>
      <c r="O4129" t="s">
        <v>36</v>
      </c>
      <c r="P4129">
        <v>15.5</v>
      </c>
      <c r="Q4129" t="s">
        <v>37</v>
      </c>
      <c r="R4129">
        <v>13.48</v>
      </c>
      <c r="S4129" t="s">
        <v>37</v>
      </c>
      <c r="T4129">
        <v>2.02</v>
      </c>
      <c r="U4129" t="s">
        <v>37</v>
      </c>
      <c r="V4129" t="s">
        <v>2808</v>
      </c>
      <c r="W4129" t="s">
        <v>744</v>
      </c>
      <c r="X4129" t="s">
        <v>40</v>
      </c>
      <c r="Y4129" t="s">
        <v>15927</v>
      </c>
      <c r="Z4129">
        <v>9.44</v>
      </c>
      <c r="AA4129" t="s">
        <v>37</v>
      </c>
      <c r="AB4129">
        <v>2.02</v>
      </c>
      <c r="AC4129" t="s">
        <v>37</v>
      </c>
      <c r="AD4129">
        <v>15</v>
      </c>
      <c r="AE4129">
        <f t="shared" si="452"/>
        <v>115</v>
      </c>
      <c r="AF4129" s="8">
        <f t="shared" si="453"/>
        <v>13.478260869565217</v>
      </c>
      <c r="AG4129" s="8">
        <f t="shared" si="454"/>
        <v>2.0217391304347827</v>
      </c>
      <c r="AH4129">
        <f t="shared" si="455"/>
        <v>14.33</v>
      </c>
      <c r="AI4129">
        <f t="shared" si="456"/>
        <v>2.15</v>
      </c>
      <c r="AJ4129" s="9">
        <f t="shared" si="457"/>
        <v>11.456</v>
      </c>
      <c r="AK4129" s="10">
        <f t="shared" si="458"/>
        <v>9.4342608695652164</v>
      </c>
    </row>
    <row r="4130" spans="1:37">
      <c r="A4130" s="1">
        <v>41639</v>
      </c>
      <c r="B4130">
        <v>1032677340521</v>
      </c>
      <c r="C4130" t="s">
        <v>15928</v>
      </c>
      <c r="D4130" t="s">
        <v>15929</v>
      </c>
      <c r="E4130">
        <v>9781466806689</v>
      </c>
      <c r="F4130" t="s">
        <v>169</v>
      </c>
      <c r="G4130" t="s">
        <v>170</v>
      </c>
      <c r="H4130" t="s">
        <v>171</v>
      </c>
      <c r="I4130">
        <v>1</v>
      </c>
      <c r="J4130" t="s">
        <v>34</v>
      </c>
      <c r="K4130" t="s">
        <v>35</v>
      </c>
      <c r="L4130">
        <v>12.64</v>
      </c>
      <c r="M4130" t="s">
        <v>36</v>
      </c>
      <c r="N4130">
        <v>10.99</v>
      </c>
      <c r="O4130" t="s">
        <v>36</v>
      </c>
      <c r="P4130">
        <v>12.18</v>
      </c>
      <c r="Q4130" t="s">
        <v>37</v>
      </c>
      <c r="R4130">
        <v>10.59</v>
      </c>
      <c r="S4130" t="s">
        <v>37</v>
      </c>
      <c r="T4130">
        <v>1.59</v>
      </c>
      <c r="U4130" t="s">
        <v>37</v>
      </c>
      <c r="V4130" t="s">
        <v>2842</v>
      </c>
      <c r="W4130" t="s">
        <v>56</v>
      </c>
      <c r="X4130" t="s">
        <v>40</v>
      </c>
      <c r="Y4130" t="s">
        <v>15930</v>
      </c>
      <c r="Z4130">
        <v>7.41</v>
      </c>
      <c r="AA4130" t="s">
        <v>37</v>
      </c>
      <c r="AB4130">
        <v>1.59</v>
      </c>
      <c r="AC4130" t="s">
        <v>37</v>
      </c>
      <c r="AD4130">
        <v>13</v>
      </c>
      <c r="AE4130">
        <f t="shared" si="452"/>
        <v>113</v>
      </c>
      <c r="AF4130" s="8">
        <f t="shared" si="453"/>
        <v>10.778761061946902</v>
      </c>
      <c r="AG4130" s="8">
        <f t="shared" si="454"/>
        <v>1.4012389380530974</v>
      </c>
      <c r="AH4130">
        <f t="shared" si="455"/>
        <v>11.46</v>
      </c>
      <c r="AI4130">
        <f t="shared" si="456"/>
        <v>1.49</v>
      </c>
      <c r="AJ4130" s="9">
        <f t="shared" si="457"/>
        <v>9.0030000000000001</v>
      </c>
      <c r="AK4130" s="10">
        <f t="shared" si="458"/>
        <v>7.6017610619469025</v>
      </c>
    </row>
    <row r="4131" spans="1:37">
      <c r="A4131" s="1">
        <v>41639</v>
      </c>
      <c r="B4131">
        <v>1032677922512</v>
      </c>
      <c r="C4131" t="s">
        <v>15931</v>
      </c>
      <c r="D4131" t="s">
        <v>15932</v>
      </c>
      <c r="E4131">
        <v>9781250030016</v>
      </c>
      <c r="F4131" t="s">
        <v>12557</v>
      </c>
      <c r="G4131" t="s">
        <v>12558</v>
      </c>
      <c r="H4131" t="s">
        <v>12559</v>
      </c>
      <c r="I4131">
        <v>1</v>
      </c>
      <c r="J4131" t="s">
        <v>34</v>
      </c>
      <c r="K4131" t="s">
        <v>35</v>
      </c>
      <c r="L4131">
        <v>16.09</v>
      </c>
      <c r="M4131" t="s">
        <v>36</v>
      </c>
      <c r="N4131">
        <v>13.99</v>
      </c>
      <c r="O4131" t="s">
        <v>36</v>
      </c>
      <c r="P4131">
        <v>15.42</v>
      </c>
      <c r="Q4131" t="s">
        <v>37</v>
      </c>
      <c r="R4131">
        <v>13.41</v>
      </c>
      <c r="S4131" t="s">
        <v>37</v>
      </c>
      <c r="T4131">
        <v>2.0099999999999998</v>
      </c>
      <c r="U4131" t="s">
        <v>37</v>
      </c>
      <c r="V4131" t="s">
        <v>4495</v>
      </c>
      <c r="W4131" t="s">
        <v>4496</v>
      </c>
      <c r="X4131" t="s">
        <v>40</v>
      </c>
      <c r="Y4131" t="s">
        <v>4497</v>
      </c>
      <c r="Z4131">
        <v>9.39</v>
      </c>
      <c r="AA4131" t="s">
        <v>37</v>
      </c>
      <c r="AB4131">
        <v>2.0099999999999998</v>
      </c>
      <c r="AC4131" t="s">
        <v>37</v>
      </c>
      <c r="AD4131">
        <v>5</v>
      </c>
      <c r="AE4131">
        <f t="shared" si="452"/>
        <v>105</v>
      </c>
      <c r="AF4131" s="8">
        <f t="shared" si="453"/>
        <v>14.685714285714285</v>
      </c>
      <c r="AG4131" s="8">
        <f t="shared" si="454"/>
        <v>0.73428571428571432</v>
      </c>
      <c r="AH4131">
        <f t="shared" si="455"/>
        <v>15.62</v>
      </c>
      <c r="AI4131">
        <f t="shared" si="456"/>
        <v>0.78</v>
      </c>
      <c r="AJ4131" s="9">
        <f t="shared" si="457"/>
        <v>11.396999999999998</v>
      </c>
      <c r="AK4131" s="10">
        <f t="shared" si="458"/>
        <v>10.662714285714284</v>
      </c>
    </row>
    <row r="4132" spans="1:37">
      <c r="A4132" s="1">
        <v>41639</v>
      </c>
      <c r="B4132">
        <v>1032679057521</v>
      </c>
      <c r="C4132" t="s">
        <v>15933</v>
      </c>
      <c r="D4132" t="s">
        <v>15934</v>
      </c>
      <c r="E4132">
        <v>9781466834705</v>
      </c>
      <c r="F4132" t="s">
        <v>551</v>
      </c>
      <c r="G4132" t="s">
        <v>552</v>
      </c>
      <c r="H4132" t="s">
        <v>293</v>
      </c>
      <c r="I4132">
        <v>1</v>
      </c>
      <c r="J4132" t="s">
        <v>34</v>
      </c>
      <c r="K4132" t="s">
        <v>35</v>
      </c>
      <c r="L4132">
        <v>16.09</v>
      </c>
      <c r="M4132" t="s">
        <v>36</v>
      </c>
      <c r="N4132">
        <v>13.99</v>
      </c>
      <c r="O4132" t="s">
        <v>36</v>
      </c>
      <c r="P4132">
        <v>15.5</v>
      </c>
      <c r="Q4132" t="s">
        <v>37</v>
      </c>
      <c r="R4132">
        <v>13.48</v>
      </c>
      <c r="S4132" t="s">
        <v>37</v>
      </c>
      <c r="T4132">
        <v>2.02</v>
      </c>
      <c r="U4132" t="s">
        <v>37</v>
      </c>
      <c r="V4132" t="s">
        <v>3879</v>
      </c>
      <c r="W4132" t="s">
        <v>95</v>
      </c>
      <c r="X4132" t="s">
        <v>40</v>
      </c>
      <c r="Y4132" t="s">
        <v>10522</v>
      </c>
      <c r="Z4132">
        <v>9.44</v>
      </c>
      <c r="AA4132" t="s">
        <v>37</v>
      </c>
      <c r="AB4132">
        <v>2.02</v>
      </c>
      <c r="AC4132" t="s">
        <v>37</v>
      </c>
      <c r="AD4132">
        <v>5</v>
      </c>
      <c r="AE4132">
        <f t="shared" si="452"/>
        <v>105</v>
      </c>
      <c r="AF4132" s="8">
        <f t="shared" si="453"/>
        <v>14.761904761904763</v>
      </c>
      <c r="AG4132" s="8">
        <f t="shared" si="454"/>
        <v>0.73809523809523814</v>
      </c>
      <c r="AH4132">
        <f t="shared" si="455"/>
        <v>15.7</v>
      </c>
      <c r="AI4132">
        <f t="shared" si="456"/>
        <v>0.78</v>
      </c>
      <c r="AJ4132" s="9">
        <f t="shared" si="457"/>
        <v>11.456</v>
      </c>
      <c r="AK4132" s="10">
        <f t="shared" si="458"/>
        <v>10.717904761904762</v>
      </c>
    </row>
    <row r="4133" spans="1:37">
      <c r="A4133" s="1">
        <v>41639</v>
      </c>
      <c r="B4133">
        <v>1032682510516</v>
      </c>
      <c r="C4133" t="s">
        <v>15935</v>
      </c>
      <c r="D4133" t="s">
        <v>15936</v>
      </c>
      <c r="E4133">
        <v>9781250036551</v>
      </c>
      <c r="F4133" t="s">
        <v>15937</v>
      </c>
      <c r="G4133" t="s">
        <v>15938</v>
      </c>
      <c r="H4133" t="s">
        <v>14744</v>
      </c>
      <c r="I4133">
        <v>1</v>
      </c>
      <c r="J4133" t="s">
        <v>34</v>
      </c>
      <c r="K4133" t="s">
        <v>35</v>
      </c>
      <c r="L4133">
        <v>14.94</v>
      </c>
      <c r="M4133" t="s">
        <v>36</v>
      </c>
      <c r="N4133">
        <v>12.99</v>
      </c>
      <c r="O4133" t="s">
        <v>36</v>
      </c>
      <c r="P4133">
        <v>14.4</v>
      </c>
      <c r="Q4133" t="s">
        <v>37</v>
      </c>
      <c r="R4133">
        <v>12.52</v>
      </c>
      <c r="S4133" t="s">
        <v>37</v>
      </c>
      <c r="T4133">
        <v>1.88</v>
      </c>
      <c r="U4133" t="s">
        <v>37</v>
      </c>
      <c r="V4133" t="s">
        <v>1365</v>
      </c>
      <c r="W4133" t="s">
        <v>56</v>
      </c>
      <c r="X4133" t="s">
        <v>40</v>
      </c>
      <c r="Y4133" t="s">
        <v>15939</v>
      </c>
      <c r="Z4133">
        <v>8.76</v>
      </c>
      <c r="AA4133" t="s">
        <v>37</v>
      </c>
      <c r="AB4133">
        <v>1.88</v>
      </c>
      <c r="AC4133" t="s">
        <v>37</v>
      </c>
      <c r="AD4133">
        <v>13</v>
      </c>
      <c r="AE4133">
        <f t="shared" si="452"/>
        <v>113</v>
      </c>
      <c r="AF4133" s="8">
        <f t="shared" si="453"/>
        <v>12.743362831858407</v>
      </c>
      <c r="AG4133" s="8">
        <f t="shared" si="454"/>
        <v>1.656637168141593</v>
      </c>
      <c r="AH4133">
        <f t="shared" si="455"/>
        <v>13.55</v>
      </c>
      <c r="AI4133">
        <f t="shared" si="456"/>
        <v>1.76</v>
      </c>
      <c r="AJ4133" s="9">
        <f t="shared" si="457"/>
        <v>10.643999999999998</v>
      </c>
      <c r="AK4133" s="10">
        <f t="shared" si="458"/>
        <v>8.9873628318584053</v>
      </c>
    </row>
    <row r="4134" spans="1:37">
      <c r="A4134" s="1">
        <v>41639</v>
      </c>
      <c r="B4134">
        <v>1032682759515</v>
      </c>
      <c r="C4134" t="s">
        <v>15940</v>
      </c>
      <c r="D4134" t="s">
        <v>15941</v>
      </c>
      <c r="E4134">
        <v>9780805097108</v>
      </c>
      <c r="F4134" t="s">
        <v>6754</v>
      </c>
      <c r="G4134" t="s">
        <v>6755</v>
      </c>
      <c r="H4134" t="s">
        <v>33</v>
      </c>
      <c r="I4134">
        <v>1</v>
      </c>
      <c r="J4134" t="s">
        <v>34</v>
      </c>
      <c r="K4134" t="s">
        <v>35</v>
      </c>
      <c r="L4134">
        <v>12.64</v>
      </c>
      <c r="M4134" t="s">
        <v>36</v>
      </c>
      <c r="N4134">
        <v>10.99</v>
      </c>
      <c r="O4134" t="s">
        <v>36</v>
      </c>
      <c r="P4134">
        <v>12.18</v>
      </c>
      <c r="Q4134" t="s">
        <v>37</v>
      </c>
      <c r="R4134">
        <v>10.59</v>
      </c>
      <c r="S4134" t="s">
        <v>37</v>
      </c>
      <c r="T4134">
        <v>1.59</v>
      </c>
      <c r="U4134" t="s">
        <v>37</v>
      </c>
      <c r="V4134" t="s">
        <v>1684</v>
      </c>
      <c r="W4134" t="s">
        <v>120</v>
      </c>
      <c r="X4134" t="s">
        <v>40</v>
      </c>
      <c r="Y4134" t="s">
        <v>15942</v>
      </c>
      <c r="Z4134">
        <v>7.41</v>
      </c>
      <c r="AA4134" t="s">
        <v>37</v>
      </c>
      <c r="AB4134">
        <v>1.59</v>
      </c>
      <c r="AC4134" t="s">
        <v>37</v>
      </c>
      <c r="AD4134">
        <v>13</v>
      </c>
      <c r="AE4134">
        <f t="shared" si="452"/>
        <v>113</v>
      </c>
      <c r="AF4134" s="8">
        <f t="shared" si="453"/>
        <v>10.778761061946902</v>
      </c>
      <c r="AG4134" s="8">
        <f t="shared" si="454"/>
        <v>1.4012389380530974</v>
      </c>
      <c r="AH4134">
        <f t="shared" si="455"/>
        <v>11.46</v>
      </c>
      <c r="AI4134">
        <f t="shared" si="456"/>
        <v>1.49</v>
      </c>
      <c r="AJ4134" s="9">
        <f t="shared" si="457"/>
        <v>9.0030000000000001</v>
      </c>
      <c r="AK4134" s="10">
        <f t="shared" si="458"/>
        <v>7.6017610619469025</v>
      </c>
    </row>
    <row r="4135" spans="1:37">
      <c r="A4135" s="1">
        <v>41639</v>
      </c>
      <c r="B4135">
        <v>1032683195521</v>
      </c>
      <c r="C4135" t="s">
        <v>15943</v>
      </c>
      <c r="D4135" t="s">
        <v>15944</v>
      </c>
      <c r="E4135">
        <v>9781250020000</v>
      </c>
      <c r="F4135" t="s">
        <v>1330</v>
      </c>
      <c r="G4135" t="s">
        <v>1331</v>
      </c>
      <c r="H4135" t="s">
        <v>184</v>
      </c>
      <c r="I4135">
        <v>1</v>
      </c>
      <c r="J4135" t="s">
        <v>34</v>
      </c>
      <c r="K4135" t="s">
        <v>35</v>
      </c>
      <c r="L4135">
        <v>10.34</v>
      </c>
      <c r="M4135" t="s">
        <v>36</v>
      </c>
      <c r="N4135">
        <v>8.99</v>
      </c>
      <c r="O4135" t="s">
        <v>36</v>
      </c>
      <c r="P4135">
        <v>9.9600000000000009</v>
      </c>
      <c r="Q4135" t="s">
        <v>37</v>
      </c>
      <c r="R4135">
        <v>8.66</v>
      </c>
      <c r="S4135" t="s">
        <v>37</v>
      </c>
      <c r="T4135">
        <v>1.3</v>
      </c>
      <c r="U4135" t="s">
        <v>37</v>
      </c>
      <c r="V4135" t="s">
        <v>2258</v>
      </c>
      <c r="W4135" t="s">
        <v>214</v>
      </c>
      <c r="X4135" t="s">
        <v>40</v>
      </c>
      <c r="Y4135" t="s">
        <v>15945</v>
      </c>
      <c r="Z4135">
        <v>6.06</v>
      </c>
      <c r="AA4135" t="s">
        <v>37</v>
      </c>
      <c r="AB4135">
        <v>1.3</v>
      </c>
      <c r="AC4135" t="s">
        <v>37</v>
      </c>
      <c r="AD4135">
        <v>13</v>
      </c>
      <c r="AE4135">
        <f t="shared" si="452"/>
        <v>113</v>
      </c>
      <c r="AF4135" s="8">
        <f t="shared" si="453"/>
        <v>8.8141592920353986</v>
      </c>
      <c r="AG4135" s="8">
        <f t="shared" si="454"/>
        <v>1.1458407079646018</v>
      </c>
      <c r="AH4135">
        <f t="shared" si="455"/>
        <v>9.3699999999999992</v>
      </c>
      <c r="AI4135">
        <f t="shared" si="456"/>
        <v>1.21</v>
      </c>
      <c r="AJ4135" s="9">
        <f t="shared" si="457"/>
        <v>7.3619999999999992</v>
      </c>
      <c r="AK4135" s="10">
        <f t="shared" si="458"/>
        <v>6.2161592920353979</v>
      </c>
    </row>
    <row r="4136" spans="1:37">
      <c r="A4136" s="1">
        <v>41639</v>
      </c>
      <c r="B4136">
        <v>1032684059521</v>
      </c>
      <c r="C4136" t="s">
        <v>15946</v>
      </c>
      <c r="D4136" t="s">
        <v>15947</v>
      </c>
      <c r="E4136">
        <v>9781250024848</v>
      </c>
      <c r="F4136" t="s">
        <v>15948</v>
      </c>
      <c r="G4136" t="s">
        <v>15949</v>
      </c>
      <c r="H4136" t="s">
        <v>15950</v>
      </c>
      <c r="I4136">
        <v>1</v>
      </c>
      <c r="J4136" t="s">
        <v>34</v>
      </c>
      <c r="K4136" t="s">
        <v>35</v>
      </c>
      <c r="L4136">
        <v>16.09</v>
      </c>
      <c r="M4136" t="s">
        <v>36</v>
      </c>
      <c r="N4136">
        <v>13.99</v>
      </c>
      <c r="O4136" t="s">
        <v>36</v>
      </c>
      <c r="P4136">
        <v>15.5</v>
      </c>
      <c r="Q4136" t="s">
        <v>37</v>
      </c>
      <c r="R4136">
        <v>13.48</v>
      </c>
      <c r="S4136" t="s">
        <v>37</v>
      </c>
      <c r="T4136">
        <v>2.02</v>
      </c>
      <c r="U4136" t="s">
        <v>37</v>
      </c>
      <c r="V4136" t="s">
        <v>126</v>
      </c>
      <c r="W4136" t="s">
        <v>162</v>
      </c>
      <c r="X4136" t="s">
        <v>40</v>
      </c>
      <c r="Y4136" t="s">
        <v>15951</v>
      </c>
      <c r="Z4136">
        <v>9.44</v>
      </c>
      <c r="AA4136" t="s">
        <v>37</v>
      </c>
      <c r="AB4136">
        <v>2.02</v>
      </c>
      <c r="AC4136" t="s">
        <v>37</v>
      </c>
      <c r="AD4136">
        <v>5</v>
      </c>
      <c r="AE4136">
        <f t="shared" si="452"/>
        <v>105</v>
      </c>
      <c r="AF4136" s="8">
        <f t="shared" si="453"/>
        <v>14.761904761904763</v>
      </c>
      <c r="AG4136" s="8">
        <f t="shared" si="454"/>
        <v>0.73809523809523814</v>
      </c>
      <c r="AH4136">
        <f t="shared" si="455"/>
        <v>15.7</v>
      </c>
      <c r="AI4136">
        <f t="shared" si="456"/>
        <v>0.78</v>
      </c>
      <c r="AJ4136" s="9">
        <f t="shared" si="457"/>
        <v>11.456</v>
      </c>
      <c r="AK4136" s="10">
        <f t="shared" si="458"/>
        <v>10.717904761904762</v>
      </c>
    </row>
    <row r="4137" spans="1:37">
      <c r="A4137" s="1">
        <v>41639</v>
      </c>
      <c r="B4137">
        <v>1032684738522</v>
      </c>
      <c r="C4137" t="s">
        <v>15952</v>
      </c>
      <c r="D4137" t="s">
        <v>15953</v>
      </c>
      <c r="E4137">
        <v>9781429961646</v>
      </c>
      <c r="F4137" t="s">
        <v>15954</v>
      </c>
      <c r="G4137" t="s">
        <v>15955</v>
      </c>
      <c r="H4137" t="s">
        <v>15956</v>
      </c>
      <c r="I4137">
        <v>1</v>
      </c>
      <c r="J4137" t="s">
        <v>34</v>
      </c>
      <c r="K4137" t="s">
        <v>35</v>
      </c>
      <c r="L4137">
        <v>12.64</v>
      </c>
      <c r="M4137" t="s">
        <v>36</v>
      </c>
      <c r="N4137">
        <v>10.99</v>
      </c>
      <c r="O4137" t="s">
        <v>36</v>
      </c>
      <c r="P4137">
        <v>12.18</v>
      </c>
      <c r="Q4137" t="s">
        <v>37</v>
      </c>
      <c r="R4137">
        <v>10.59</v>
      </c>
      <c r="S4137" t="s">
        <v>37</v>
      </c>
      <c r="T4137">
        <v>1.59</v>
      </c>
      <c r="U4137" t="s">
        <v>37</v>
      </c>
      <c r="V4137" t="s">
        <v>3575</v>
      </c>
      <c r="W4137" t="s">
        <v>95</v>
      </c>
      <c r="X4137" t="s">
        <v>40</v>
      </c>
      <c r="Y4137" t="s">
        <v>3576</v>
      </c>
      <c r="Z4137">
        <v>7.41</v>
      </c>
      <c r="AA4137" t="s">
        <v>37</v>
      </c>
      <c r="AB4137">
        <v>1.59</v>
      </c>
      <c r="AC4137" t="s">
        <v>37</v>
      </c>
      <c r="AD4137">
        <v>5</v>
      </c>
      <c r="AE4137">
        <f t="shared" si="452"/>
        <v>105</v>
      </c>
      <c r="AF4137" s="8">
        <f t="shared" si="453"/>
        <v>11.6</v>
      </c>
      <c r="AG4137" s="8">
        <f t="shared" si="454"/>
        <v>0.57999999999999996</v>
      </c>
      <c r="AH4137">
        <f t="shared" si="455"/>
        <v>12.34</v>
      </c>
      <c r="AI4137">
        <f t="shared" si="456"/>
        <v>0.61</v>
      </c>
      <c r="AJ4137" s="9">
        <f t="shared" si="457"/>
        <v>9.0030000000000001</v>
      </c>
      <c r="AK4137" s="10">
        <f t="shared" si="458"/>
        <v>8.423</v>
      </c>
    </row>
    <row r="4138" spans="1:37">
      <c r="A4138" s="1">
        <v>41639</v>
      </c>
      <c r="B4138">
        <v>1032685234519</v>
      </c>
      <c r="C4138" t="s">
        <v>15957</v>
      </c>
      <c r="D4138" t="s">
        <v>15958</v>
      </c>
      <c r="E4138">
        <v>9781250027665</v>
      </c>
      <c r="F4138" t="s">
        <v>399</v>
      </c>
      <c r="G4138" t="s">
        <v>400</v>
      </c>
      <c r="H4138" t="s">
        <v>401</v>
      </c>
      <c r="I4138">
        <v>1</v>
      </c>
      <c r="J4138" t="s">
        <v>34</v>
      </c>
      <c r="K4138" t="s">
        <v>35</v>
      </c>
      <c r="L4138">
        <v>16.55</v>
      </c>
      <c r="M4138" t="s">
        <v>36</v>
      </c>
      <c r="N4138">
        <v>14.39</v>
      </c>
      <c r="O4138" t="s">
        <v>36</v>
      </c>
      <c r="P4138">
        <v>15.95</v>
      </c>
      <c r="Q4138" t="s">
        <v>37</v>
      </c>
      <c r="R4138">
        <v>13.87</v>
      </c>
      <c r="S4138" t="s">
        <v>37</v>
      </c>
      <c r="T4138">
        <v>2.08</v>
      </c>
      <c r="U4138" t="s">
        <v>37</v>
      </c>
      <c r="V4138" t="s">
        <v>139</v>
      </c>
      <c r="W4138" t="s">
        <v>140</v>
      </c>
      <c r="X4138" t="s">
        <v>40</v>
      </c>
      <c r="Y4138" t="s">
        <v>15959</v>
      </c>
      <c r="Z4138">
        <v>9.7100000000000009</v>
      </c>
      <c r="AA4138" t="s">
        <v>37</v>
      </c>
      <c r="AB4138">
        <v>2.08</v>
      </c>
      <c r="AC4138" t="s">
        <v>37</v>
      </c>
      <c r="AD4138">
        <v>5</v>
      </c>
      <c r="AE4138">
        <f t="shared" si="452"/>
        <v>105</v>
      </c>
      <c r="AF4138" s="8">
        <f t="shared" si="453"/>
        <v>15.19047619047619</v>
      </c>
      <c r="AG4138" s="8">
        <f t="shared" si="454"/>
        <v>0.75952380952380949</v>
      </c>
      <c r="AH4138">
        <f t="shared" si="455"/>
        <v>16.149999999999999</v>
      </c>
      <c r="AI4138">
        <f t="shared" si="456"/>
        <v>0.8</v>
      </c>
      <c r="AJ4138" s="9">
        <f t="shared" si="457"/>
        <v>11.789</v>
      </c>
      <c r="AK4138" s="10">
        <f t="shared" si="458"/>
        <v>11.02947619047619</v>
      </c>
    </row>
    <row r="4139" spans="1:37">
      <c r="A4139" s="1">
        <v>41639</v>
      </c>
      <c r="B4139">
        <v>1032688330517</v>
      </c>
      <c r="C4139" t="s">
        <v>15960</v>
      </c>
      <c r="D4139" t="s">
        <v>15961</v>
      </c>
      <c r="E4139">
        <v>9781466812826</v>
      </c>
      <c r="F4139" t="s">
        <v>15962</v>
      </c>
      <c r="G4139" t="s">
        <v>15963</v>
      </c>
      <c r="H4139" t="s">
        <v>110</v>
      </c>
      <c r="I4139">
        <v>1</v>
      </c>
      <c r="J4139" t="s">
        <v>34</v>
      </c>
      <c r="K4139" t="s">
        <v>35</v>
      </c>
      <c r="L4139">
        <v>10.34</v>
      </c>
      <c r="M4139" t="s">
        <v>36</v>
      </c>
      <c r="N4139">
        <v>8.99</v>
      </c>
      <c r="O4139" t="s">
        <v>36</v>
      </c>
      <c r="P4139">
        <v>9.9600000000000009</v>
      </c>
      <c r="Q4139" t="s">
        <v>37</v>
      </c>
      <c r="R4139">
        <v>8.66</v>
      </c>
      <c r="S4139" t="s">
        <v>37</v>
      </c>
      <c r="T4139">
        <v>1.3</v>
      </c>
      <c r="U4139" t="s">
        <v>37</v>
      </c>
      <c r="V4139" t="s">
        <v>4047</v>
      </c>
      <c r="W4139" t="s">
        <v>193</v>
      </c>
      <c r="X4139" t="s">
        <v>40</v>
      </c>
      <c r="Y4139" t="s">
        <v>15964</v>
      </c>
      <c r="Z4139">
        <v>6.06</v>
      </c>
      <c r="AA4139" t="s">
        <v>37</v>
      </c>
      <c r="AB4139">
        <v>1.3</v>
      </c>
      <c r="AC4139" t="s">
        <v>37</v>
      </c>
      <c r="AD4139">
        <v>5</v>
      </c>
      <c r="AE4139">
        <f t="shared" si="452"/>
        <v>105</v>
      </c>
      <c r="AF4139" s="8">
        <f t="shared" si="453"/>
        <v>9.4857142857142858</v>
      </c>
      <c r="AG4139" s="8">
        <f t="shared" si="454"/>
        <v>0.47428571428571431</v>
      </c>
      <c r="AH4139">
        <f t="shared" si="455"/>
        <v>10.09</v>
      </c>
      <c r="AI4139">
        <f t="shared" si="456"/>
        <v>0.5</v>
      </c>
      <c r="AJ4139" s="9">
        <f t="shared" si="457"/>
        <v>7.3619999999999992</v>
      </c>
      <c r="AK4139" s="10">
        <f t="shared" si="458"/>
        <v>6.887714285714285</v>
      </c>
    </row>
    <row r="4140" spans="1:37">
      <c r="A4140" s="1">
        <v>41639</v>
      </c>
      <c r="B4140">
        <v>1032691596520</v>
      </c>
      <c r="C4140" t="s">
        <v>15965</v>
      </c>
      <c r="D4140" t="s">
        <v>15966</v>
      </c>
      <c r="E4140">
        <v>9781250014610</v>
      </c>
      <c r="F4140" t="s">
        <v>15967</v>
      </c>
      <c r="G4140" t="s">
        <v>15968</v>
      </c>
      <c r="H4140" t="s">
        <v>15969</v>
      </c>
      <c r="I4140">
        <v>1</v>
      </c>
      <c r="J4140" t="s">
        <v>34</v>
      </c>
      <c r="K4140" t="s">
        <v>35</v>
      </c>
      <c r="L4140">
        <v>12.64</v>
      </c>
      <c r="M4140" t="s">
        <v>36</v>
      </c>
      <c r="N4140">
        <v>10.99</v>
      </c>
      <c r="O4140" t="s">
        <v>36</v>
      </c>
      <c r="P4140">
        <v>12.18</v>
      </c>
      <c r="Q4140" t="s">
        <v>37</v>
      </c>
      <c r="R4140">
        <v>10.59</v>
      </c>
      <c r="S4140" t="s">
        <v>37</v>
      </c>
      <c r="T4140">
        <v>1.59</v>
      </c>
      <c r="U4140" t="s">
        <v>37</v>
      </c>
      <c r="V4140" t="s">
        <v>74</v>
      </c>
      <c r="W4140" t="s">
        <v>56</v>
      </c>
      <c r="X4140" t="s">
        <v>40</v>
      </c>
      <c r="Y4140" t="s">
        <v>15970</v>
      </c>
      <c r="Z4140">
        <v>7.41</v>
      </c>
      <c r="AA4140" t="s">
        <v>37</v>
      </c>
      <c r="AB4140">
        <v>1.59</v>
      </c>
      <c r="AC4140" t="s">
        <v>37</v>
      </c>
      <c r="AD4140">
        <v>13</v>
      </c>
      <c r="AE4140">
        <f t="shared" si="452"/>
        <v>113</v>
      </c>
      <c r="AF4140" s="8">
        <f t="shared" si="453"/>
        <v>10.778761061946902</v>
      </c>
      <c r="AG4140" s="8">
        <f t="shared" si="454"/>
        <v>1.4012389380530974</v>
      </c>
      <c r="AH4140">
        <f t="shared" si="455"/>
        <v>11.46</v>
      </c>
      <c r="AI4140">
        <f t="shared" si="456"/>
        <v>1.49</v>
      </c>
      <c r="AJ4140" s="9">
        <f t="shared" si="457"/>
        <v>9.0030000000000001</v>
      </c>
      <c r="AK4140" s="10">
        <f t="shared" si="458"/>
        <v>7.6017610619469025</v>
      </c>
    </row>
    <row r="4141" spans="1:37">
      <c r="A4141" s="1">
        <v>41639</v>
      </c>
      <c r="B4141">
        <v>1032692973514</v>
      </c>
      <c r="C4141" t="s">
        <v>15971</v>
      </c>
      <c r="D4141" t="s">
        <v>15972</v>
      </c>
      <c r="E4141">
        <v>9781466819603</v>
      </c>
      <c r="F4141" t="s">
        <v>15973</v>
      </c>
      <c r="G4141" t="s">
        <v>15974</v>
      </c>
      <c r="H4141" t="s">
        <v>15975</v>
      </c>
      <c r="I4141">
        <v>1</v>
      </c>
      <c r="J4141" t="s">
        <v>34</v>
      </c>
      <c r="K4141" t="s">
        <v>35</v>
      </c>
      <c r="L4141">
        <v>14.94</v>
      </c>
      <c r="M4141" t="s">
        <v>36</v>
      </c>
      <c r="N4141">
        <v>12.99</v>
      </c>
      <c r="O4141" t="s">
        <v>36</v>
      </c>
      <c r="P4141">
        <v>14.4</v>
      </c>
      <c r="Q4141" t="s">
        <v>37</v>
      </c>
      <c r="R4141">
        <v>12.52</v>
      </c>
      <c r="S4141" t="s">
        <v>37</v>
      </c>
      <c r="T4141">
        <v>1.88</v>
      </c>
      <c r="U4141" t="s">
        <v>37</v>
      </c>
      <c r="V4141" t="s">
        <v>1384</v>
      </c>
      <c r="W4141" t="s">
        <v>56</v>
      </c>
      <c r="X4141" t="s">
        <v>40</v>
      </c>
      <c r="Y4141" t="s">
        <v>15976</v>
      </c>
      <c r="Z4141">
        <v>8.76</v>
      </c>
      <c r="AA4141" t="s">
        <v>37</v>
      </c>
      <c r="AB4141">
        <v>1.88</v>
      </c>
      <c r="AC4141" t="s">
        <v>37</v>
      </c>
      <c r="AD4141">
        <v>13</v>
      </c>
      <c r="AE4141">
        <f t="shared" si="452"/>
        <v>113</v>
      </c>
      <c r="AF4141" s="8">
        <f t="shared" si="453"/>
        <v>12.743362831858407</v>
      </c>
      <c r="AG4141" s="8">
        <f t="shared" si="454"/>
        <v>1.656637168141593</v>
      </c>
      <c r="AH4141">
        <f t="shared" si="455"/>
        <v>13.55</v>
      </c>
      <c r="AI4141">
        <f t="shared" si="456"/>
        <v>1.76</v>
      </c>
      <c r="AJ4141" s="9">
        <f t="shared" si="457"/>
        <v>10.643999999999998</v>
      </c>
      <c r="AK4141" s="10">
        <f t="shared" si="458"/>
        <v>8.9873628318584053</v>
      </c>
    </row>
    <row r="4142" spans="1:37">
      <c r="A4142" s="1">
        <v>41639</v>
      </c>
      <c r="B4142">
        <v>1032695100516</v>
      </c>
      <c r="C4142" t="s">
        <v>15977</v>
      </c>
      <c r="D4142" t="s">
        <v>15978</v>
      </c>
      <c r="E4142">
        <v>9780805098556</v>
      </c>
      <c r="F4142" t="s">
        <v>204</v>
      </c>
      <c r="G4142" t="s">
        <v>205</v>
      </c>
      <c r="H4142" t="s">
        <v>206</v>
      </c>
      <c r="I4142">
        <v>1</v>
      </c>
      <c r="J4142" t="s">
        <v>34</v>
      </c>
      <c r="K4142" t="s">
        <v>35</v>
      </c>
      <c r="L4142">
        <v>17.239999999999998</v>
      </c>
      <c r="M4142" t="s">
        <v>36</v>
      </c>
      <c r="N4142">
        <v>14.99</v>
      </c>
      <c r="O4142" t="s">
        <v>36</v>
      </c>
      <c r="P4142">
        <v>16.61</v>
      </c>
      <c r="Q4142" t="s">
        <v>37</v>
      </c>
      <c r="R4142">
        <v>14.44</v>
      </c>
      <c r="S4142" t="s">
        <v>37</v>
      </c>
      <c r="T4142">
        <v>2.17</v>
      </c>
      <c r="U4142" t="s">
        <v>37</v>
      </c>
      <c r="V4142" t="s">
        <v>15979</v>
      </c>
      <c r="W4142" t="s">
        <v>15980</v>
      </c>
      <c r="X4142" t="s">
        <v>40</v>
      </c>
      <c r="Y4142" t="s">
        <v>15981</v>
      </c>
      <c r="Z4142">
        <v>10.11</v>
      </c>
      <c r="AA4142" t="s">
        <v>37</v>
      </c>
      <c r="AB4142">
        <v>2.17</v>
      </c>
      <c r="AC4142" t="s">
        <v>37</v>
      </c>
      <c r="AD4142">
        <v>5</v>
      </c>
      <c r="AE4142">
        <f t="shared" si="452"/>
        <v>105</v>
      </c>
      <c r="AF4142" s="8">
        <f t="shared" si="453"/>
        <v>15.819047619047618</v>
      </c>
      <c r="AG4142" s="8">
        <f t="shared" si="454"/>
        <v>0.79095238095238085</v>
      </c>
      <c r="AH4142">
        <f t="shared" si="455"/>
        <v>16.82</v>
      </c>
      <c r="AI4142">
        <f t="shared" si="456"/>
        <v>0.84</v>
      </c>
      <c r="AJ4142" s="9">
        <f t="shared" si="457"/>
        <v>12.277999999999999</v>
      </c>
      <c r="AK4142" s="10">
        <f t="shared" si="458"/>
        <v>11.487047619047617</v>
      </c>
    </row>
    <row r="4143" spans="1:37">
      <c r="A4143" s="1">
        <v>41639</v>
      </c>
      <c r="B4143">
        <v>1032695111516</v>
      </c>
      <c r="C4143" t="s">
        <v>15982</v>
      </c>
      <c r="D4143" t="s">
        <v>15983</v>
      </c>
      <c r="E4143">
        <v>9781429985093</v>
      </c>
      <c r="F4143" t="s">
        <v>15984</v>
      </c>
      <c r="G4143" t="s">
        <v>15985</v>
      </c>
      <c r="H4143" t="s">
        <v>609</v>
      </c>
      <c r="I4143">
        <v>1</v>
      </c>
      <c r="J4143" t="s">
        <v>34</v>
      </c>
      <c r="K4143" t="s">
        <v>35</v>
      </c>
      <c r="L4143">
        <v>11.49</v>
      </c>
      <c r="M4143" t="s">
        <v>36</v>
      </c>
      <c r="N4143">
        <v>9.99</v>
      </c>
      <c r="O4143" t="s">
        <v>36</v>
      </c>
      <c r="P4143">
        <v>11.07</v>
      </c>
      <c r="Q4143" t="s">
        <v>37</v>
      </c>
      <c r="R4143">
        <v>9.6300000000000008</v>
      </c>
      <c r="S4143" t="s">
        <v>37</v>
      </c>
      <c r="T4143">
        <v>1.44</v>
      </c>
      <c r="U4143" t="s">
        <v>37</v>
      </c>
      <c r="V4143" t="s">
        <v>3016</v>
      </c>
      <c r="W4143" t="s">
        <v>56</v>
      </c>
      <c r="X4143" t="s">
        <v>40</v>
      </c>
      <c r="Y4143" t="s">
        <v>15986</v>
      </c>
      <c r="Z4143">
        <v>6.74</v>
      </c>
      <c r="AA4143" t="s">
        <v>37</v>
      </c>
      <c r="AB4143">
        <v>1.44</v>
      </c>
      <c r="AC4143" t="s">
        <v>37</v>
      </c>
      <c r="AD4143">
        <v>13</v>
      </c>
      <c r="AE4143">
        <f t="shared" si="452"/>
        <v>113</v>
      </c>
      <c r="AF4143" s="8">
        <f t="shared" si="453"/>
        <v>9.7964601769911503</v>
      </c>
      <c r="AG4143" s="8">
        <f t="shared" si="454"/>
        <v>1.2735398230088495</v>
      </c>
      <c r="AH4143">
        <f t="shared" si="455"/>
        <v>10.42</v>
      </c>
      <c r="AI4143">
        <f t="shared" si="456"/>
        <v>1.35</v>
      </c>
      <c r="AJ4143" s="9">
        <f t="shared" si="457"/>
        <v>8.1810000000000009</v>
      </c>
      <c r="AK4143" s="10">
        <f t="shared" si="458"/>
        <v>6.907460176991151</v>
      </c>
    </row>
    <row r="4144" spans="1:37">
      <c r="A4144" s="1">
        <v>41639</v>
      </c>
      <c r="B4144">
        <v>1032695414516</v>
      </c>
      <c r="C4144" t="s">
        <v>15987</v>
      </c>
      <c r="D4144" t="s">
        <v>15988</v>
      </c>
      <c r="E4144">
        <v>9781429924719</v>
      </c>
      <c r="F4144" t="s">
        <v>2679</v>
      </c>
      <c r="G4144" t="s">
        <v>2680</v>
      </c>
      <c r="H4144" t="s">
        <v>609</v>
      </c>
      <c r="I4144">
        <v>1</v>
      </c>
      <c r="J4144" t="s">
        <v>34</v>
      </c>
      <c r="K4144" t="s">
        <v>35</v>
      </c>
      <c r="L4144">
        <v>12.64</v>
      </c>
      <c r="M4144" t="s">
        <v>36</v>
      </c>
      <c r="N4144">
        <v>10.99</v>
      </c>
      <c r="O4144" t="s">
        <v>36</v>
      </c>
      <c r="P4144">
        <v>12.18</v>
      </c>
      <c r="Q4144" t="s">
        <v>37</v>
      </c>
      <c r="R4144">
        <v>10.59</v>
      </c>
      <c r="S4144" t="s">
        <v>37</v>
      </c>
      <c r="T4144">
        <v>1.59</v>
      </c>
      <c r="U4144" t="s">
        <v>37</v>
      </c>
      <c r="V4144" t="s">
        <v>3016</v>
      </c>
      <c r="W4144" t="s">
        <v>56</v>
      </c>
      <c r="X4144" t="s">
        <v>40</v>
      </c>
      <c r="Y4144" t="s">
        <v>15986</v>
      </c>
      <c r="Z4144">
        <v>7.41</v>
      </c>
      <c r="AA4144" t="s">
        <v>37</v>
      </c>
      <c r="AB4144">
        <v>1.59</v>
      </c>
      <c r="AC4144" t="s">
        <v>37</v>
      </c>
      <c r="AD4144">
        <v>13</v>
      </c>
      <c r="AE4144">
        <f t="shared" si="452"/>
        <v>113</v>
      </c>
      <c r="AF4144" s="8">
        <f t="shared" si="453"/>
        <v>10.778761061946902</v>
      </c>
      <c r="AG4144" s="8">
        <f t="shared" si="454"/>
        <v>1.4012389380530974</v>
      </c>
      <c r="AH4144">
        <f t="shared" si="455"/>
        <v>11.46</v>
      </c>
      <c r="AI4144">
        <f t="shared" si="456"/>
        <v>1.49</v>
      </c>
      <c r="AJ4144" s="9">
        <f t="shared" si="457"/>
        <v>9.0030000000000001</v>
      </c>
      <c r="AK4144" s="10">
        <f t="shared" si="458"/>
        <v>7.6017610619469025</v>
      </c>
    </row>
    <row r="4145" spans="1:37">
      <c r="A4145" s="1">
        <v>41639</v>
      </c>
      <c r="B4145">
        <v>1032695914515</v>
      </c>
      <c r="C4145" t="s">
        <v>15989</v>
      </c>
      <c r="D4145" t="s">
        <v>15990</v>
      </c>
      <c r="E4145">
        <v>9781429994897</v>
      </c>
      <c r="F4145" t="s">
        <v>4328</v>
      </c>
      <c r="G4145" t="s">
        <v>4329</v>
      </c>
      <c r="H4145" t="s">
        <v>80</v>
      </c>
      <c r="I4145">
        <v>1</v>
      </c>
      <c r="J4145" t="s">
        <v>34</v>
      </c>
      <c r="K4145" t="s">
        <v>35</v>
      </c>
      <c r="L4145">
        <v>10.34</v>
      </c>
      <c r="M4145" t="s">
        <v>36</v>
      </c>
      <c r="N4145">
        <v>8.99</v>
      </c>
      <c r="O4145" t="s">
        <v>36</v>
      </c>
      <c r="P4145">
        <v>9.9600000000000009</v>
      </c>
      <c r="Q4145" t="s">
        <v>37</v>
      </c>
      <c r="R4145">
        <v>8.66</v>
      </c>
      <c r="S4145" t="s">
        <v>37</v>
      </c>
      <c r="T4145">
        <v>1.3</v>
      </c>
      <c r="U4145" t="s">
        <v>37</v>
      </c>
      <c r="V4145" t="s">
        <v>119</v>
      </c>
      <c r="W4145" t="s">
        <v>120</v>
      </c>
      <c r="X4145" t="s">
        <v>40</v>
      </c>
      <c r="Y4145" t="s">
        <v>15991</v>
      </c>
      <c r="Z4145">
        <v>6.06</v>
      </c>
      <c r="AA4145" t="s">
        <v>37</v>
      </c>
      <c r="AB4145">
        <v>1.3</v>
      </c>
      <c r="AC4145" t="s">
        <v>37</v>
      </c>
      <c r="AD4145">
        <v>13</v>
      </c>
      <c r="AE4145">
        <f t="shared" si="452"/>
        <v>113</v>
      </c>
      <c r="AF4145" s="8">
        <f t="shared" si="453"/>
        <v>8.8141592920353986</v>
      </c>
      <c r="AG4145" s="8">
        <f t="shared" si="454"/>
        <v>1.1458407079646018</v>
      </c>
      <c r="AH4145">
        <f t="shared" si="455"/>
        <v>9.3699999999999992</v>
      </c>
      <c r="AI4145">
        <f t="shared" si="456"/>
        <v>1.21</v>
      </c>
      <c r="AJ4145" s="9">
        <f t="shared" si="457"/>
        <v>7.3619999999999992</v>
      </c>
      <c r="AK4145" s="10">
        <f t="shared" si="458"/>
        <v>6.2161592920353979</v>
      </c>
    </row>
    <row r="4146" spans="1:37">
      <c r="A4146" s="1">
        <v>41639</v>
      </c>
      <c r="B4146">
        <v>1032697471517</v>
      </c>
      <c r="C4146" t="s">
        <v>15992</v>
      </c>
      <c r="D4146" t="s">
        <v>15993</v>
      </c>
      <c r="E4146">
        <v>9781466835405</v>
      </c>
      <c r="F4146" t="s">
        <v>796</v>
      </c>
      <c r="G4146" t="s">
        <v>797</v>
      </c>
      <c r="H4146" t="s">
        <v>798</v>
      </c>
      <c r="I4146">
        <v>1</v>
      </c>
      <c r="J4146" t="s">
        <v>34</v>
      </c>
      <c r="K4146" t="s">
        <v>35</v>
      </c>
      <c r="L4146">
        <v>16.09</v>
      </c>
      <c r="M4146" t="s">
        <v>36</v>
      </c>
      <c r="N4146">
        <v>13.99</v>
      </c>
      <c r="O4146" t="s">
        <v>36</v>
      </c>
      <c r="P4146">
        <v>15.5</v>
      </c>
      <c r="Q4146" t="s">
        <v>37</v>
      </c>
      <c r="R4146">
        <v>13.48</v>
      </c>
      <c r="S4146" t="s">
        <v>37</v>
      </c>
      <c r="T4146">
        <v>2.02</v>
      </c>
      <c r="U4146" t="s">
        <v>37</v>
      </c>
      <c r="V4146" t="s">
        <v>15994</v>
      </c>
      <c r="W4146" t="s">
        <v>2071</v>
      </c>
      <c r="X4146" t="s">
        <v>40</v>
      </c>
      <c r="Y4146" t="s">
        <v>15995</v>
      </c>
      <c r="Z4146">
        <v>9.44</v>
      </c>
      <c r="AA4146" t="s">
        <v>37</v>
      </c>
      <c r="AB4146">
        <v>2.02</v>
      </c>
      <c r="AC4146" t="s">
        <v>37</v>
      </c>
      <c r="AD4146">
        <v>13</v>
      </c>
      <c r="AE4146">
        <f t="shared" si="452"/>
        <v>113</v>
      </c>
      <c r="AF4146" s="8">
        <f t="shared" si="453"/>
        <v>13.716814159292035</v>
      </c>
      <c r="AG4146" s="8">
        <f t="shared" si="454"/>
        <v>1.7831858407079644</v>
      </c>
      <c r="AH4146">
        <f t="shared" si="455"/>
        <v>14.59</v>
      </c>
      <c r="AI4146">
        <f t="shared" si="456"/>
        <v>1.89</v>
      </c>
      <c r="AJ4146" s="9">
        <f t="shared" si="457"/>
        <v>11.456</v>
      </c>
      <c r="AK4146" s="10">
        <f t="shared" si="458"/>
        <v>9.6728141592920345</v>
      </c>
    </row>
    <row r="4147" spans="1:37">
      <c r="A4147" s="1">
        <v>41639</v>
      </c>
      <c r="B4147">
        <v>1032699131522</v>
      </c>
      <c r="C4147" t="s">
        <v>15996</v>
      </c>
      <c r="D4147" t="s">
        <v>15997</v>
      </c>
      <c r="E4147">
        <v>9781429963947</v>
      </c>
      <c r="F4147" t="s">
        <v>124</v>
      </c>
      <c r="G4147" t="s">
        <v>125</v>
      </c>
      <c r="H4147" t="s">
        <v>62</v>
      </c>
      <c r="I4147">
        <v>1</v>
      </c>
      <c r="J4147" t="s">
        <v>34</v>
      </c>
      <c r="K4147" t="s">
        <v>35</v>
      </c>
      <c r="L4147">
        <v>10.35</v>
      </c>
      <c r="M4147" t="s">
        <v>36</v>
      </c>
      <c r="N4147">
        <v>8.99</v>
      </c>
      <c r="O4147" t="s">
        <v>36</v>
      </c>
      <c r="P4147">
        <v>9.9700000000000006</v>
      </c>
      <c r="Q4147" t="s">
        <v>37</v>
      </c>
      <c r="R4147">
        <v>8.66</v>
      </c>
      <c r="S4147" t="s">
        <v>37</v>
      </c>
      <c r="T4147">
        <v>1.31</v>
      </c>
      <c r="U4147" t="s">
        <v>37</v>
      </c>
      <c r="V4147" t="s">
        <v>15998</v>
      </c>
      <c r="W4147" t="s">
        <v>418</v>
      </c>
      <c r="X4147" t="s">
        <v>40</v>
      </c>
      <c r="Y4147" t="s">
        <v>15999</v>
      </c>
      <c r="Z4147">
        <v>6.06</v>
      </c>
      <c r="AA4147" t="s">
        <v>37</v>
      </c>
      <c r="AB4147">
        <v>1.31</v>
      </c>
      <c r="AC4147" t="s">
        <v>37</v>
      </c>
      <c r="AD4147">
        <v>5</v>
      </c>
      <c r="AE4147">
        <f t="shared" si="452"/>
        <v>105</v>
      </c>
      <c r="AF4147" s="8">
        <f t="shared" si="453"/>
        <v>9.4952380952380953</v>
      </c>
      <c r="AG4147" s="8">
        <f t="shared" si="454"/>
        <v>0.47476190476190472</v>
      </c>
      <c r="AH4147">
        <f t="shared" si="455"/>
        <v>10.1</v>
      </c>
      <c r="AI4147">
        <f t="shared" si="456"/>
        <v>0.5</v>
      </c>
      <c r="AJ4147" s="9">
        <f t="shared" si="457"/>
        <v>7.3719999999999999</v>
      </c>
      <c r="AK4147" s="10">
        <f t="shared" si="458"/>
        <v>6.8972380952380954</v>
      </c>
    </row>
    <row r="4148" spans="1:37">
      <c r="A4148" s="1">
        <v>41639</v>
      </c>
      <c r="B4148">
        <v>1032701992521</v>
      </c>
      <c r="C4148" t="s">
        <v>16000</v>
      </c>
      <c r="D4148" t="s">
        <v>16001</v>
      </c>
      <c r="E4148">
        <v>9781429994309</v>
      </c>
      <c r="F4148" t="s">
        <v>8843</v>
      </c>
      <c r="G4148" t="s">
        <v>8844</v>
      </c>
      <c r="H4148" t="s">
        <v>8845</v>
      </c>
      <c r="I4148">
        <v>1</v>
      </c>
      <c r="J4148" t="s">
        <v>34</v>
      </c>
      <c r="K4148" t="s">
        <v>35</v>
      </c>
      <c r="L4148">
        <v>12.64</v>
      </c>
      <c r="M4148" t="s">
        <v>36</v>
      </c>
      <c r="N4148">
        <v>10.99</v>
      </c>
      <c r="O4148" t="s">
        <v>36</v>
      </c>
      <c r="P4148">
        <v>12.18</v>
      </c>
      <c r="Q4148" t="s">
        <v>37</v>
      </c>
      <c r="R4148">
        <v>10.59</v>
      </c>
      <c r="S4148" t="s">
        <v>37</v>
      </c>
      <c r="T4148">
        <v>1.59</v>
      </c>
      <c r="U4148" t="s">
        <v>37</v>
      </c>
      <c r="V4148" t="s">
        <v>16002</v>
      </c>
      <c r="W4148" t="s">
        <v>162</v>
      </c>
      <c r="X4148" t="s">
        <v>40</v>
      </c>
      <c r="Y4148" t="s">
        <v>16003</v>
      </c>
      <c r="Z4148">
        <v>7.41</v>
      </c>
      <c r="AA4148" t="s">
        <v>37</v>
      </c>
      <c r="AB4148">
        <v>1.59</v>
      </c>
      <c r="AC4148" t="s">
        <v>37</v>
      </c>
      <c r="AD4148">
        <v>5</v>
      </c>
      <c r="AE4148">
        <f t="shared" si="452"/>
        <v>105</v>
      </c>
      <c r="AF4148" s="8">
        <f t="shared" si="453"/>
        <v>11.6</v>
      </c>
      <c r="AG4148" s="8">
        <f t="shared" si="454"/>
        <v>0.57999999999999996</v>
      </c>
      <c r="AH4148">
        <f t="shared" si="455"/>
        <v>12.34</v>
      </c>
      <c r="AI4148">
        <f t="shared" si="456"/>
        <v>0.61</v>
      </c>
      <c r="AJ4148" s="9">
        <f t="shared" si="457"/>
        <v>9.0030000000000001</v>
      </c>
      <c r="AK4148" s="10">
        <f t="shared" si="458"/>
        <v>8.423</v>
      </c>
    </row>
    <row r="4149" spans="1:37">
      <c r="A4149" s="1">
        <v>41639</v>
      </c>
      <c r="B4149">
        <v>1032706012511</v>
      </c>
      <c r="C4149" t="s">
        <v>16004</v>
      </c>
      <c r="D4149" t="s">
        <v>16005</v>
      </c>
      <c r="E4149">
        <v>9781429942515</v>
      </c>
      <c r="F4149" t="s">
        <v>14678</v>
      </c>
      <c r="G4149" t="s">
        <v>14679</v>
      </c>
      <c r="H4149" t="s">
        <v>184</v>
      </c>
      <c r="I4149">
        <v>1</v>
      </c>
      <c r="J4149" t="s">
        <v>34</v>
      </c>
      <c r="K4149" t="s">
        <v>35</v>
      </c>
      <c r="L4149">
        <v>10.35</v>
      </c>
      <c r="M4149" t="s">
        <v>36</v>
      </c>
      <c r="N4149">
        <v>8.99</v>
      </c>
      <c r="O4149" t="s">
        <v>36</v>
      </c>
      <c r="P4149">
        <v>9.9700000000000006</v>
      </c>
      <c r="Q4149" t="s">
        <v>37</v>
      </c>
      <c r="R4149">
        <v>8.66</v>
      </c>
      <c r="S4149" t="s">
        <v>37</v>
      </c>
      <c r="T4149">
        <v>1.31</v>
      </c>
      <c r="U4149" t="s">
        <v>37</v>
      </c>
      <c r="V4149" t="s">
        <v>16006</v>
      </c>
      <c r="W4149" t="s">
        <v>2066</v>
      </c>
      <c r="X4149" t="s">
        <v>40</v>
      </c>
      <c r="Y4149" t="s">
        <v>16007</v>
      </c>
      <c r="Z4149">
        <v>6.06</v>
      </c>
      <c r="AA4149" t="s">
        <v>37</v>
      </c>
      <c r="AB4149">
        <v>1.31</v>
      </c>
      <c r="AC4149" t="s">
        <v>37</v>
      </c>
      <c r="AD4149">
        <v>14</v>
      </c>
      <c r="AE4149">
        <f t="shared" si="452"/>
        <v>114</v>
      </c>
      <c r="AF4149" s="8">
        <f t="shared" si="453"/>
        <v>8.7456140350877209</v>
      </c>
      <c r="AG4149" s="8">
        <f t="shared" si="454"/>
        <v>1.224385964912281</v>
      </c>
      <c r="AH4149">
        <f t="shared" si="455"/>
        <v>9.3000000000000007</v>
      </c>
      <c r="AI4149">
        <f t="shared" si="456"/>
        <v>1.3</v>
      </c>
      <c r="AJ4149" s="9">
        <f t="shared" si="457"/>
        <v>7.3719999999999999</v>
      </c>
      <c r="AK4149" s="10">
        <f t="shared" si="458"/>
        <v>6.1476140350877184</v>
      </c>
    </row>
    <row r="4150" spans="1:37">
      <c r="A4150" s="1">
        <v>41639</v>
      </c>
      <c r="B4150">
        <v>1032707376516</v>
      </c>
      <c r="C4150" t="s">
        <v>16008</v>
      </c>
      <c r="D4150" t="s">
        <v>16009</v>
      </c>
      <c r="E4150">
        <v>9780805098556</v>
      </c>
      <c r="F4150" t="s">
        <v>204</v>
      </c>
      <c r="G4150" t="s">
        <v>205</v>
      </c>
      <c r="H4150" t="s">
        <v>206</v>
      </c>
      <c r="I4150">
        <v>1</v>
      </c>
      <c r="J4150" t="s">
        <v>34</v>
      </c>
      <c r="K4150" t="s">
        <v>35</v>
      </c>
      <c r="L4150">
        <v>17.239999999999998</v>
      </c>
      <c r="M4150" t="s">
        <v>36</v>
      </c>
      <c r="N4150">
        <v>14.99</v>
      </c>
      <c r="O4150" t="s">
        <v>36</v>
      </c>
      <c r="P4150">
        <v>16.61</v>
      </c>
      <c r="Q4150" t="s">
        <v>37</v>
      </c>
      <c r="R4150">
        <v>14.44</v>
      </c>
      <c r="S4150" t="s">
        <v>37</v>
      </c>
      <c r="T4150">
        <v>2.17</v>
      </c>
      <c r="U4150" t="s">
        <v>37</v>
      </c>
      <c r="V4150" t="s">
        <v>6369</v>
      </c>
      <c r="W4150" t="s">
        <v>193</v>
      </c>
      <c r="X4150" t="s">
        <v>40</v>
      </c>
      <c r="Y4150" t="s">
        <v>16010</v>
      </c>
      <c r="Z4150">
        <v>10.11</v>
      </c>
      <c r="AA4150" t="s">
        <v>37</v>
      </c>
      <c r="AB4150">
        <v>2.17</v>
      </c>
      <c r="AC4150" t="s">
        <v>37</v>
      </c>
      <c r="AD4150">
        <v>5</v>
      </c>
      <c r="AE4150">
        <f t="shared" si="452"/>
        <v>105</v>
      </c>
      <c r="AF4150" s="8">
        <f t="shared" si="453"/>
        <v>15.819047619047618</v>
      </c>
      <c r="AG4150" s="8">
        <f t="shared" si="454"/>
        <v>0.79095238095238085</v>
      </c>
      <c r="AH4150">
        <f t="shared" si="455"/>
        <v>16.82</v>
      </c>
      <c r="AI4150">
        <f t="shared" si="456"/>
        <v>0.84</v>
      </c>
      <c r="AJ4150" s="9">
        <f t="shared" si="457"/>
        <v>12.277999999999999</v>
      </c>
      <c r="AK4150" s="10">
        <f t="shared" si="458"/>
        <v>11.487047619047617</v>
      </c>
    </row>
    <row r="4151" spans="1:37">
      <c r="A4151" s="1">
        <v>41639</v>
      </c>
      <c r="B4151">
        <v>1032708248518</v>
      </c>
      <c r="C4151" t="s">
        <v>16011</v>
      </c>
      <c r="D4151" t="s">
        <v>16012</v>
      </c>
      <c r="E4151">
        <v>9781429915649</v>
      </c>
      <c r="F4151" t="s">
        <v>2239</v>
      </c>
      <c r="G4151" t="s">
        <v>2240</v>
      </c>
      <c r="H4151" t="s">
        <v>1409</v>
      </c>
      <c r="I4151">
        <v>1</v>
      </c>
      <c r="J4151" t="s">
        <v>34</v>
      </c>
      <c r="K4151" t="s">
        <v>35</v>
      </c>
      <c r="L4151">
        <v>9.19</v>
      </c>
      <c r="M4151" t="s">
        <v>36</v>
      </c>
      <c r="N4151">
        <v>7.99</v>
      </c>
      <c r="O4151" t="s">
        <v>36</v>
      </c>
      <c r="P4151">
        <v>8.85</v>
      </c>
      <c r="Q4151" t="s">
        <v>37</v>
      </c>
      <c r="R4151">
        <v>7.7</v>
      </c>
      <c r="S4151" t="s">
        <v>37</v>
      </c>
      <c r="T4151">
        <v>1.1499999999999999</v>
      </c>
      <c r="U4151" t="s">
        <v>37</v>
      </c>
      <c r="V4151" t="s">
        <v>277</v>
      </c>
      <c r="W4151" t="s">
        <v>120</v>
      </c>
      <c r="X4151" t="s">
        <v>40</v>
      </c>
      <c r="Y4151" t="s">
        <v>16013</v>
      </c>
      <c r="Z4151">
        <v>5.39</v>
      </c>
      <c r="AA4151" t="s">
        <v>37</v>
      </c>
      <c r="AB4151">
        <v>1.1499999999999999</v>
      </c>
      <c r="AC4151" t="s">
        <v>37</v>
      </c>
      <c r="AD4151">
        <v>13</v>
      </c>
      <c r="AE4151">
        <f t="shared" si="452"/>
        <v>113</v>
      </c>
      <c r="AF4151" s="8">
        <f t="shared" si="453"/>
        <v>7.831858407079646</v>
      </c>
      <c r="AG4151" s="8">
        <f t="shared" si="454"/>
        <v>1.0181415929203539</v>
      </c>
      <c r="AH4151">
        <f t="shared" si="455"/>
        <v>8.33</v>
      </c>
      <c r="AI4151">
        <f t="shared" si="456"/>
        <v>1.08</v>
      </c>
      <c r="AJ4151" s="9">
        <f t="shared" si="457"/>
        <v>6.5399999999999991</v>
      </c>
      <c r="AK4151" s="10">
        <f t="shared" si="458"/>
        <v>5.5218584070796455</v>
      </c>
    </row>
    <row r="4152" spans="1:37">
      <c r="A4152" s="1">
        <v>41639</v>
      </c>
      <c r="B4152">
        <v>1032710037513</v>
      </c>
      <c r="C4152" t="s">
        <v>16014</v>
      </c>
      <c r="D4152" t="s">
        <v>16015</v>
      </c>
      <c r="E4152">
        <v>9781466807426</v>
      </c>
      <c r="F4152" t="s">
        <v>1308</v>
      </c>
      <c r="G4152" t="s">
        <v>1309</v>
      </c>
      <c r="H4152" t="s">
        <v>1310</v>
      </c>
      <c r="I4152">
        <v>1</v>
      </c>
      <c r="J4152" t="s">
        <v>34</v>
      </c>
      <c r="K4152" t="s">
        <v>35</v>
      </c>
      <c r="L4152">
        <v>10.34</v>
      </c>
      <c r="M4152" t="s">
        <v>36</v>
      </c>
      <c r="N4152">
        <v>8.99</v>
      </c>
      <c r="O4152" t="s">
        <v>36</v>
      </c>
      <c r="P4152">
        <v>9.9600000000000009</v>
      </c>
      <c r="Q4152" t="s">
        <v>37</v>
      </c>
      <c r="R4152">
        <v>8.66</v>
      </c>
      <c r="S4152" t="s">
        <v>37</v>
      </c>
      <c r="T4152">
        <v>1.3</v>
      </c>
      <c r="U4152" t="s">
        <v>37</v>
      </c>
      <c r="V4152" t="s">
        <v>1757</v>
      </c>
      <c r="W4152" t="s">
        <v>56</v>
      </c>
      <c r="X4152" t="s">
        <v>40</v>
      </c>
      <c r="Y4152" t="s">
        <v>11903</v>
      </c>
      <c r="Z4152">
        <v>6.06</v>
      </c>
      <c r="AA4152" t="s">
        <v>37</v>
      </c>
      <c r="AB4152">
        <v>1.3</v>
      </c>
      <c r="AC4152" t="s">
        <v>37</v>
      </c>
      <c r="AD4152">
        <v>13</v>
      </c>
      <c r="AE4152">
        <f t="shared" si="452"/>
        <v>113</v>
      </c>
      <c r="AF4152" s="8">
        <f t="shared" si="453"/>
        <v>8.8141592920353986</v>
      </c>
      <c r="AG4152" s="8">
        <f t="shared" si="454"/>
        <v>1.1458407079646018</v>
      </c>
      <c r="AH4152">
        <f t="shared" si="455"/>
        <v>9.3699999999999992</v>
      </c>
      <c r="AI4152">
        <f t="shared" si="456"/>
        <v>1.21</v>
      </c>
      <c r="AJ4152" s="9">
        <f t="shared" si="457"/>
        <v>7.3619999999999992</v>
      </c>
      <c r="AK4152" s="10">
        <f t="shared" si="458"/>
        <v>6.2161592920353979</v>
      </c>
    </row>
    <row r="4153" spans="1:37">
      <c r="A4153" s="1">
        <v>41639</v>
      </c>
      <c r="B4153">
        <v>1032710403515</v>
      </c>
      <c r="C4153" t="s">
        <v>16016</v>
      </c>
      <c r="D4153" t="s">
        <v>16017</v>
      </c>
      <c r="E4153">
        <v>9781250022370</v>
      </c>
      <c r="F4153" t="s">
        <v>947</v>
      </c>
      <c r="G4153" t="s">
        <v>948</v>
      </c>
      <c r="H4153" t="s">
        <v>171</v>
      </c>
      <c r="I4153">
        <v>1</v>
      </c>
      <c r="J4153" t="s">
        <v>34</v>
      </c>
      <c r="K4153" t="s">
        <v>35</v>
      </c>
      <c r="L4153">
        <v>12.64</v>
      </c>
      <c r="M4153" t="s">
        <v>36</v>
      </c>
      <c r="N4153">
        <v>10.99</v>
      </c>
      <c r="O4153" t="s">
        <v>36</v>
      </c>
      <c r="P4153">
        <v>12.18</v>
      </c>
      <c r="Q4153" t="s">
        <v>37</v>
      </c>
      <c r="R4153">
        <v>10.59</v>
      </c>
      <c r="S4153" t="s">
        <v>37</v>
      </c>
      <c r="T4153">
        <v>1.59</v>
      </c>
      <c r="U4153" t="s">
        <v>37</v>
      </c>
      <c r="V4153" t="s">
        <v>126</v>
      </c>
      <c r="W4153" t="s">
        <v>162</v>
      </c>
      <c r="X4153" t="s">
        <v>40</v>
      </c>
      <c r="Y4153" t="s">
        <v>16018</v>
      </c>
      <c r="Z4153">
        <v>7.41</v>
      </c>
      <c r="AA4153" t="s">
        <v>37</v>
      </c>
      <c r="AB4153">
        <v>1.59</v>
      </c>
      <c r="AC4153" t="s">
        <v>37</v>
      </c>
      <c r="AD4153">
        <v>5</v>
      </c>
      <c r="AE4153">
        <f t="shared" si="452"/>
        <v>105</v>
      </c>
      <c r="AF4153" s="8">
        <f t="shared" si="453"/>
        <v>11.6</v>
      </c>
      <c r="AG4153" s="8">
        <f t="shared" si="454"/>
        <v>0.57999999999999996</v>
      </c>
      <c r="AH4153">
        <f t="shared" si="455"/>
        <v>12.34</v>
      </c>
      <c r="AI4153">
        <f t="shared" si="456"/>
        <v>0.61</v>
      </c>
      <c r="AJ4153" s="9">
        <f t="shared" si="457"/>
        <v>9.0030000000000001</v>
      </c>
      <c r="AK4153" s="10">
        <f t="shared" si="458"/>
        <v>8.423</v>
      </c>
    </row>
    <row r="4154" spans="1:37">
      <c r="A4154" s="1">
        <v>41639</v>
      </c>
      <c r="B4154">
        <v>1032713615519</v>
      </c>
      <c r="C4154" t="s">
        <v>16019</v>
      </c>
      <c r="D4154" t="s">
        <v>16020</v>
      </c>
      <c r="E4154">
        <v>9781466834286</v>
      </c>
      <c r="F4154" t="s">
        <v>16021</v>
      </c>
      <c r="G4154" t="s">
        <v>16022</v>
      </c>
      <c r="H4154" t="s">
        <v>16023</v>
      </c>
      <c r="I4154">
        <v>1</v>
      </c>
      <c r="J4154" t="s">
        <v>34</v>
      </c>
      <c r="K4154" t="s">
        <v>35</v>
      </c>
      <c r="L4154">
        <v>16.09</v>
      </c>
      <c r="M4154" t="s">
        <v>36</v>
      </c>
      <c r="N4154">
        <v>13.99</v>
      </c>
      <c r="O4154" t="s">
        <v>36</v>
      </c>
      <c r="P4154">
        <v>15.5</v>
      </c>
      <c r="Q4154" t="s">
        <v>37</v>
      </c>
      <c r="R4154">
        <v>13.48</v>
      </c>
      <c r="S4154" t="s">
        <v>37</v>
      </c>
      <c r="T4154">
        <v>2.02</v>
      </c>
      <c r="U4154" t="s">
        <v>37</v>
      </c>
      <c r="V4154" t="s">
        <v>4267</v>
      </c>
      <c r="W4154" t="s">
        <v>56</v>
      </c>
      <c r="X4154" t="s">
        <v>40</v>
      </c>
      <c r="Y4154" t="s">
        <v>16024</v>
      </c>
      <c r="Z4154">
        <v>9.44</v>
      </c>
      <c r="AA4154" t="s">
        <v>37</v>
      </c>
      <c r="AB4154">
        <v>2.02</v>
      </c>
      <c r="AC4154" t="s">
        <v>37</v>
      </c>
      <c r="AD4154">
        <v>13</v>
      </c>
      <c r="AE4154">
        <f t="shared" si="452"/>
        <v>113</v>
      </c>
      <c r="AF4154" s="8">
        <f t="shared" si="453"/>
        <v>13.716814159292035</v>
      </c>
      <c r="AG4154" s="8">
        <f t="shared" si="454"/>
        <v>1.7831858407079644</v>
      </c>
      <c r="AH4154">
        <f t="shared" si="455"/>
        <v>14.59</v>
      </c>
      <c r="AI4154">
        <f t="shared" si="456"/>
        <v>1.89</v>
      </c>
      <c r="AJ4154" s="9">
        <f t="shared" si="457"/>
        <v>11.456</v>
      </c>
      <c r="AK4154" s="10">
        <f t="shared" si="458"/>
        <v>9.6728141592920345</v>
      </c>
    </row>
    <row r="4155" spans="1:37">
      <c r="A4155" s="1">
        <v>41639</v>
      </c>
      <c r="B4155">
        <v>1032713867522</v>
      </c>
      <c r="C4155" t="s">
        <v>16025</v>
      </c>
      <c r="D4155" t="s">
        <v>16026</v>
      </c>
      <c r="E4155">
        <v>9781466827455</v>
      </c>
      <c r="F4155" t="s">
        <v>14704</v>
      </c>
      <c r="G4155" t="s">
        <v>14705</v>
      </c>
      <c r="H4155" t="s">
        <v>14706</v>
      </c>
      <c r="I4155">
        <v>1</v>
      </c>
      <c r="J4155" t="s">
        <v>34</v>
      </c>
      <c r="K4155" t="s">
        <v>35</v>
      </c>
      <c r="L4155">
        <v>16.09</v>
      </c>
      <c r="M4155" t="s">
        <v>36</v>
      </c>
      <c r="N4155">
        <v>13.99</v>
      </c>
      <c r="O4155" t="s">
        <v>36</v>
      </c>
      <c r="P4155">
        <v>15.5</v>
      </c>
      <c r="Q4155" t="s">
        <v>37</v>
      </c>
      <c r="R4155">
        <v>13.48</v>
      </c>
      <c r="S4155" t="s">
        <v>37</v>
      </c>
      <c r="T4155">
        <v>2.02</v>
      </c>
      <c r="U4155" t="s">
        <v>37</v>
      </c>
      <c r="V4155" t="s">
        <v>4495</v>
      </c>
      <c r="W4155" t="s">
        <v>4496</v>
      </c>
      <c r="X4155" t="s">
        <v>40</v>
      </c>
      <c r="Y4155" t="s">
        <v>16027</v>
      </c>
      <c r="Z4155">
        <v>9.44</v>
      </c>
      <c r="AA4155" t="s">
        <v>37</v>
      </c>
      <c r="AB4155">
        <v>2.02</v>
      </c>
      <c r="AC4155" t="s">
        <v>37</v>
      </c>
      <c r="AD4155">
        <v>5</v>
      </c>
      <c r="AE4155">
        <f t="shared" si="452"/>
        <v>105</v>
      </c>
      <c r="AF4155" s="8">
        <f t="shared" si="453"/>
        <v>14.761904761904763</v>
      </c>
      <c r="AG4155" s="8">
        <f t="shared" si="454"/>
        <v>0.73809523809523814</v>
      </c>
      <c r="AH4155">
        <f t="shared" si="455"/>
        <v>15.7</v>
      </c>
      <c r="AI4155">
        <f t="shared" si="456"/>
        <v>0.78</v>
      </c>
      <c r="AJ4155" s="9">
        <f t="shared" si="457"/>
        <v>11.456</v>
      </c>
      <c r="AK4155" s="10">
        <f t="shared" si="458"/>
        <v>10.717904761904762</v>
      </c>
    </row>
    <row r="4156" spans="1:37">
      <c r="A4156" s="1">
        <v>41639</v>
      </c>
      <c r="B4156">
        <v>1032714182519</v>
      </c>
      <c r="C4156" t="s">
        <v>16028</v>
      </c>
      <c r="D4156" t="s">
        <v>16029</v>
      </c>
      <c r="E4156">
        <v>9781250030016</v>
      </c>
      <c r="F4156" t="s">
        <v>12557</v>
      </c>
      <c r="G4156" t="s">
        <v>12558</v>
      </c>
      <c r="H4156" t="s">
        <v>12559</v>
      </c>
      <c r="I4156">
        <v>1</v>
      </c>
      <c r="J4156" t="s">
        <v>34</v>
      </c>
      <c r="K4156" t="s">
        <v>35</v>
      </c>
      <c r="L4156">
        <v>16.09</v>
      </c>
      <c r="M4156" t="s">
        <v>36</v>
      </c>
      <c r="N4156">
        <v>13.99</v>
      </c>
      <c r="O4156" t="s">
        <v>36</v>
      </c>
      <c r="P4156">
        <v>15.5</v>
      </c>
      <c r="Q4156" t="s">
        <v>37</v>
      </c>
      <c r="R4156">
        <v>13.48</v>
      </c>
      <c r="S4156" t="s">
        <v>37</v>
      </c>
      <c r="T4156">
        <v>2.02</v>
      </c>
      <c r="U4156" t="s">
        <v>37</v>
      </c>
      <c r="V4156" t="s">
        <v>4267</v>
      </c>
      <c r="W4156" t="s">
        <v>56</v>
      </c>
      <c r="X4156" t="s">
        <v>40</v>
      </c>
      <c r="Y4156" t="s">
        <v>16024</v>
      </c>
      <c r="Z4156">
        <v>9.44</v>
      </c>
      <c r="AA4156" t="s">
        <v>37</v>
      </c>
      <c r="AB4156">
        <v>2.02</v>
      </c>
      <c r="AC4156" t="s">
        <v>37</v>
      </c>
      <c r="AD4156">
        <v>13</v>
      </c>
      <c r="AE4156">
        <f t="shared" si="452"/>
        <v>113</v>
      </c>
      <c r="AF4156" s="8">
        <f t="shared" si="453"/>
        <v>13.716814159292035</v>
      </c>
      <c r="AG4156" s="8">
        <f t="shared" si="454"/>
        <v>1.7831858407079644</v>
      </c>
      <c r="AH4156">
        <f t="shared" si="455"/>
        <v>14.59</v>
      </c>
      <c r="AI4156">
        <f t="shared" si="456"/>
        <v>1.89</v>
      </c>
      <c r="AJ4156" s="9">
        <f t="shared" si="457"/>
        <v>11.456</v>
      </c>
      <c r="AK4156" s="10">
        <f t="shared" si="458"/>
        <v>9.6728141592920345</v>
      </c>
    </row>
    <row r="4157" spans="1:37">
      <c r="A4157" s="1">
        <v>41639</v>
      </c>
      <c r="B4157">
        <v>1032715151515</v>
      </c>
      <c r="C4157" t="s">
        <v>16030</v>
      </c>
      <c r="D4157" t="s">
        <v>16031</v>
      </c>
      <c r="E4157">
        <v>9781429963930</v>
      </c>
      <c r="F4157" t="s">
        <v>66</v>
      </c>
      <c r="G4157" t="s">
        <v>67</v>
      </c>
      <c r="H4157" t="s">
        <v>62</v>
      </c>
      <c r="I4157">
        <v>1</v>
      </c>
      <c r="J4157" t="s">
        <v>34</v>
      </c>
      <c r="K4157" t="s">
        <v>35</v>
      </c>
      <c r="L4157">
        <v>10.35</v>
      </c>
      <c r="M4157" t="s">
        <v>36</v>
      </c>
      <c r="N4157">
        <v>8.99</v>
      </c>
      <c r="O4157" t="s">
        <v>36</v>
      </c>
      <c r="P4157">
        <v>9.9700000000000006</v>
      </c>
      <c r="Q4157" t="s">
        <v>37</v>
      </c>
      <c r="R4157">
        <v>8.66</v>
      </c>
      <c r="S4157" t="s">
        <v>37</v>
      </c>
      <c r="T4157">
        <v>1.31</v>
      </c>
      <c r="U4157" t="s">
        <v>37</v>
      </c>
      <c r="V4157" t="s">
        <v>451</v>
      </c>
      <c r="W4157" t="s">
        <v>56</v>
      </c>
      <c r="X4157" t="s">
        <v>40</v>
      </c>
      <c r="Y4157" t="s">
        <v>16032</v>
      </c>
      <c r="Z4157">
        <v>6.06</v>
      </c>
      <c r="AA4157" t="s">
        <v>37</v>
      </c>
      <c r="AB4157">
        <v>1.31</v>
      </c>
      <c r="AC4157" t="s">
        <v>37</v>
      </c>
      <c r="AD4157">
        <v>13</v>
      </c>
      <c r="AE4157">
        <f t="shared" si="452"/>
        <v>113</v>
      </c>
      <c r="AF4157" s="8">
        <f t="shared" si="453"/>
        <v>8.8230088495575227</v>
      </c>
      <c r="AG4157" s="8">
        <f t="shared" si="454"/>
        <v>1.1469911504424779</v>
      </c>
      <c r="AH4157">
        <f t="shared" si="455"/>
        <v>9.3800000000000008</v>
      </c>
      <c r="AI4157">
        <f t="shared" si="456"/>
        <v>1.22</v>
      </c>
      <c r="AJ4157" s="9">
        <f t="shared" si="457"/>
        <v>7.3719999999999999</v>
      </c>
      <c r="AK4157" s="10">
        <f t="shared" si="458"/>
        <v>6.225008849557522</v>
      </c>
    </row>
    <row r="4158" spans="1:37">
      <c r="A4158" s="1">
        <v>41639</v>
      </c>
      <c r="B4158">
        <v>1032715514518</v>
      </c>
      <c r="C4158" t="s">
        <v>16033</v>
      </c>
      <c r="D4158" t="s">
        <v>16034</v>
      </c>
      <c r="E4158">
        <v>9781429984379</v>
      </c>
      <c r="F4158" t="s">
        <v>1257</v>
      </c>
      <c r="G4158" t="s">
        <v>1258</v>
      </c>
      <c r="H4158" t="s">
        <v>171</v>
      </c>
      <c r="I4158">
        <v>1</v>
      </c>
      <c r="J4158" t="s">
        <v>34</v>
      </c>
      <c r="K4158" t="s">
        <v>35</v>
      </c>
      <c r="L4158">
        <v>12.64</v>
      </c>
      <c r="M4158" t="s">
        <v>36</v>
      </c>
      <c r="N4158">
        <v>10.99</v>
      </c>
      <c r="O4158" t="s">
        <v>36</v>
      </c>
      <c r="P4158">
        <v>12.18</v>
      </c>
      <c r="Q4158" t="s">
        <v>37</v>
      </c>
      <c r="R4158">
        <v>10.59</v>
      </c>
      <c r="S4158" t="s">
        <v>37</v>
      </c>
      <c r="T4158">
        <v>1.59</v>
      </c>
      <c r="U4158" t="s">
        <v>37</v>
      </c>
      <c r="V4158" t="s">
        <v>15910</v>
      </c>
      <c r="W4158" t="s">
        <v>82</v>
      </c>
      <c r="X4158" t="s">
        <v>40</v>
      </c>
      <c r="Y4158" t="s">
        <v>15911</v>
      </c>
      <c r="Z4158">
        <v>7.41</v>
      </c>
      <c r="AA4158" t="s">
        <v>37</v>
      </c>
      <c r="AB4158">
        <v>1.59</v>
      </c>
      <c r="AC4158" t="s">
        <v>37</v>
      </c>
      <c r="AD4158">
        <v>5</v>
      </c>
      <c r="AE4158">
        <f t="shared" si="452"/>
        <v>105</v>
      </c>
      <c r="AF4158" s="8">
        <f t="shared" si="453"/>
        <v>11.6</v>
      </c>
      <c r="AG4158" s="8">
        <f t="shared" si="454"/>
        <v>0.57999999999999996</v>
      </c>
      <c r="AH4158">
        <f t="shared" si="455"/>
        <v>12.34</v>
      </c>
      <c r="AI4158">
        <f t="shared" si="456"/>
        <v>0.61</v>
      </c>
      <c r="AJ4158" s="9">
        <f t="shared" si="457"/>
        <v>9.0030000000000001</v>
      </c>
      <c r="AK4158" s="10">
        <f t="shared" si="458"/>
        <v>8.423</v>
      </c>
    </row>
    <row r="4159" spans="1:37">
      <c r="A4159" s="1">
        <v>41639</v>
      </c>
      <c r="B4159">
        <v>1032716555518</v>
      </c>
      <c r="C4159" t="s">
        <v>16035</v>
      </c>
      <c r="D4159" t="s">
        <v>16036</v>
      </c>
      <c r="E4159">
        <v>9781622663521</v>
      </c>
      <c r="F4159" t="s">
        <v>661</v>
      </c>
      <c r="G4159" t="s">
        <v>662</v>
      </c>
      <c r="H4159" t="s">
        <v>450</v>
      </c>
      <c r="I4159">
        <v>1</v>
      </c>
      <c r="J4159" t="s">
        <v>34</v>
      </c>
      <c r="K4159" t="s">
        <v>35</v>
      </c>
      <c r="L4159">
        <v>3.44</v>
      </c>
      <c r="M4159" t="s">
        <v>36</v>
      </c>
      <c r="N4159">
        <v>2.99</v>
      </c>
      <c r="O4159" t="s">
        <v>36</v>
      </c>
      <c r="P4159">
        <v>3.31</v>
      </c>
      <c r="Q4159" t="s">
        <v>37</v>
      </c>
      <c r="R4159">
        <v>2.88</v>
      </c>
      <c r="S4159" t="s">
        <v>37</v>
      </c>
      <c r="T4159">
        <v>0.43</v>
      </c>
      <c r="U4159" t="s">
        <v>37</v>
      </c>
      <c r="V4159" t="s">
        <v>388</v>
      </c>
      <c r="W4159" t="s">
        <v>127</v>
      </c>
      <c r="X4159" t="s">
        <v>40</v>
      </c>
      <c r="Y4159" t="s">
        <v>16037</v>
      </c>
      <c r="Z4159">
        <v>2.02</v>
      </c>
      <c r="AA4159" t="s">
        <v>37</v>
      </c>
      <c r="AB4159">
        <v>0.43</v>
      </c>
      <c r="AC4159" t="s">
        <v>37</v>
      </c>
      <c r="AD4159">
        <v>5</v>
      </c>
      <c r="AE4159">
        <f t="shared" si="452"/>
        <v>105</v>
      </c>
      <c r="AF4159" s="8">
        <f t="shared" si="453"/>
        <v>3.1523809523809523</v>
      </c>
      <c r="AG4159" s="8">
        <f t="shared" si="454"/>
        <v>0.1576190476190476</v>
      </c>
      <c r="AH4159">
        <f t="shared" si="455"/>
        <v>3.35</v>
      </c>
      <c r="AI4159">
        <f t="shared" si="456"/>
        <v>0.16</v>
      </c>
      <c r="AJ4159" s="9">
        <f t="shared" si="457"/>
        <v>2.4460000000000002</v>
      </c>
      <c r="AK4159" s="10">
        <f t="shared" si="458"/>
        <v>2.2883809523809524</v>
      </c>
    </row>
    <row r="4160" spans="1:37">
      <c r="A4160" s="1">
        <v>41639</v>
      </c>
      <c r="B4160">
        <v>1032718152517</v>
      </c>
      <c r="C4160" t="s">
        <v>16038</v>
      </c>
      <c r="D4160" t="s">
        <v>16039</v>
      </c>
      <c r="E4160">
        <v>9781250032263</v>
      </c>
      <c r="F4160" t="s">
        <v>5339</v>
      </c>
      <c r="G4160" t="s">
        <v>5340</v>
      </c>
      <c r="H4160" t="s">
        <v>5341</v>
      </c>
      <c r="I4160">
        <v>1</v>
      </c>
      <c r="J4160" t="s">
        <v>34</v>
      </c>
      <c r="K4160" t="s">
        <v>35</v>
      </c>
      <c r="L4160">
        <v>16.09</v>
      </c>
      <c r="M4160" t="s">
        <v>36</v>
      </c>
      <c r="N4160">
        <v>13.99</v>
      </c>
      <c r="O4160" t="s">
        <v>36</v>
      </c>
      <c r="P4160">
        <v>15.5</v>
      </c>
      <c r="Q4160" t="s">
        <v>37</v>
      </c>
      <c r="R4160">
        <v>13.48</v>
      </c>
      <c r="S4160" t="s">
        <v>37</v>
      </c>
      <c r="T4160">
        <v>2.02</v>
      </c>
      <c r="U4160" t="s">
        <v>37</v>
      </c>
      <c r="V4160" t="s">
        <v>516</v>
      </c>
      <c r="W4160" t="s">
        <v>162</v>
      </c>
      <c r="X4160" t="s">
        <v>40</v>
      </c>
      <c r="Y4160" t="s">
        <v>16040</v>
      </c>
      <c r="Z4160">
        <v>9.44</v>
      </c>
      <c r="AA4160" t="s">
        <v>37</v>
      </c>
      <c r="AB4160">
        <v>2.02</v>
      </c>
      <c r="AC4160" t="s">
        <v>37</v>
      </c>
      <c r="AD4160">
        <v>5</v>
      </c>
      <c r="AE4160">
        <f t="shared" si="452"/>
        <v>105</v>
      </c>
      <c r="AF4160" s="8">
        <f t="shared" si="453"/>
        <v>14.761904761904763</v>
      </c>
      <c r="AG4160" s="8">
        <f t="shared" si="454"/>
        <v>0.73809523809523814</v>
      </c>
      <c r="AH4160">
        <f t="shared" si="455"/>
        <v>15.7</v>
      </c>
      <c r="AI4160">
        <f t="shared" si="456"/>
        <v>0.78</v>
      </c>
      <c r="AJ4160" s="9">
        <f t="shared" si="457"/>
        <v>11.456</v>
      </c>
      <c r="AK4160" s="10">
        <f t="shared" si="458"/>
        <v>10.717904761904762</v>
      </c>
    </row>
    <row r="4161" spans="1:37">
      <c r="A4161" s="1">
        <v>41639</v>
      </c>
      <c r="B4161">
        <v>1032718556511</v>
      </c>
      <c r="C4161" t="s">
        <v>16041</v>
      </c>
      <c r="D4161" t="s">
        <v>16042</v>
      </c>
      <c r="E4161">
        <v>9781466805538</v>
      </c>
      <c r="F4161" t="s">
        <v>6788</v>
      </c>
      <c r="G4161" t="s">
        <v>6789</v>
      </c>
      <c r="H4161" t="s">
        <v>6790</v>
      </c>
      <c r="I4161">
        <v>1</v>
      </c>
      <c r="J4161" t="s">
        <v>34</v>
      </c>
      <c r="K4161" t="s">
        <v>35</v>
      </c>
      <c r="L4161">
        <v>10.34</v>
      </c>
      <c r="M4161" t="s">
        <v>36</v>
      </c>
      <c r="N4161">
        <v>8.99</v>
      </c>
      <c r="O4161" t="s">
        <v>36</v>
      </c>
      <c r="P4161">
        <v>9.9600000000000009</v>
      </c>
      <c r="Q4161" t="s">
        <v>37</v>
      </c>
      <c r="R4161">
        <v>8.66</v>
      </c>
      <c r="S4161" t="s">
        <v>37</v>
      </c>
      <c r="T4161">
        <v>1.3</v>
      </c>
      <c r="U4161" t="s">
        <v>37</v>
      </c>
      <c r="V4161" t="s">
        <v>1530</v>
      </c>
      <c r="W4161" t="s">
        <v>56</v>
      </c>
      <c r="X4161" t="s">
        <v>40</v>
      </c>
      <c r="Y4161" t="s">
        <v>16043</v>
      </c>
      <c r="Z4161">
        <v>6.06</v>
      </c>
      <c r="AA4161" t="s">
        <v>37</v>
      </c>
      <c r="AB4161">
        <v>1.3</v>
      </c>
      <c r="AC4161" t="s">
        <v>37</v>
      </c>
      <c r="AD4161">
        <v>13</v>
      </c>
      <c r="AE4161">
        <f t="shared" si="452"/>
        <v>113</v>
      </c>
      <c r="AF4161" s="8">
        <f t="shared" si="453"/>
        <v>8.8141592920353986</v>
      </c>
      <c r="AG4161" s="8">
        <f t="shared" si="454"/>
        <v>1.1458407079646018</v>
      </c>
      <c r="AH4161">
        <f t="shared" si="455"/>
        <v>9.3699999999999992</v>
      </c>
      <c r="AI4161">
        <f t="shared" si="456"/>
        <v>1.21</v>
      </c>
      <c r="AJ4161" s="9">
        <f t="shared" si="457"/>
        <v>7.3619999999999992</v>
      </c>
      <c r="AK4161" s="10">
        <f t="shared" si="458"/>
        <v>6.2161592920353979</v>
      </c>
    </row>
    <row r="4162" spans="1:37">
      <c r="A4162" s="1">
        <v>41639</v>
      </c>
      <c r="B4162">
        <v>1032720177511</v>
      </c>
      <c r="C4162" t="s">
        <v>16044</v>
      </c>
      <c r="D4162" t="s">
        <v>16045</v>
      </c>
      <c r="E4162">
        <v>9781429950435</v>
      </c>
      <c r="F4162" t="s">
        <v>7713</v>
      </c>
      <c r="G4162" t="s">
        <v>7714</v>
      </c>
      <c r="H4162" t="s">
        <v>7715</v>
      </c>
      <c r="I4162">
        <v>1</v>
      </c>
      <c r="J4162" t="s">
        <v>34</v>
      </c>
      <c r="K4162" t="s">
        <v>35</v>
      </c>
      <c r="L4162">
        <v>12.64</v>
      </c>
      <c r="M4162" t="s">
        <v>36</v>
      </c>
      <c r="N4162">
        <v>10.99</v>
      </c>
      <c r="O4162" t="s">
        <v>36</v>
      </c>
      <c r="P4162">
        <v>12.18</v>
      </c>
      <c r="Q4162" t="s">
        <v>37</v>
      </c>
      <c r="R4162">
        <v>10.59</v>
      </c>
      <c r="S4162" t="s">
        <v>37</v>
      </c>
      <c r="T4162">
        <v>1.59</v>
      </c>
      <c r="U4162" t="s">
        <v>37</v>
      </c>
      <c r="V4162" t="s">
        <v>161</v>
      </c>
      <c r="W4162" t="s">
        <v>162</v>
      </c>
      <c r="X4162" t="s">
        <v>40</v>
      </c>
      <c r="Y4162" t="s">
        <v>16046</v>
      </c>
      <c r="Z4162">
        <v>7.41</v>
      </c>
      <c r="AA4162" t="s">
        <v>37</v>
      </c>
      <c r="AB4162">
        <v>1.59</v>
      </c>
      <c r="AC4162" t="s">
        <v>37</v>
      </c>
      <c r="AD4162">
        <v>5</v>
      </c>
      <c r="AE4162">
        <f t="shared" si="452"/>
        <v>105</v>
      </c>
      <c r="AF4162" s="8">
        <f t="shared" si="453"/>
        <v>11.6</v>
      </c>
      <c r="AG4162" s="8">
        <f t="shared" si="454"/>
        <v>0.57999999999999996</v>
      </c>
      <c r="AH4162">
        <f t="shared" si="455"/>
        <v>12.34</v>
      </c>
      <c r="AI4162">
        <f t="shared" si="456"/>
        <v>0.61</v>
      </c>
      <c r="AJ4162" s="9">
        <f t="shared" si="457"/>
        <v>9.0030000000000001</v>
      </c>
      <c r="AK4162" s="10">
        <f t="shared" si="458"/>
        <v>8.423</v>
      </c>
    </row>
    <row r="4163" spans="1:37">
      <c r="A4163" s="1">
        <v>41639</v>
      </c>
      <c r="B4163">
        <v>1032723709513</v>
      </c>
      <c r="C4163" t="s">
        <v>16047</v>
      </c>
      <c r="D4163" t="s">
        <v>16048</v>
      </c>
      <c r="E4163">
        <v>9781429957793</v>
      </c>
      <c r="F4163" t="s">
        <v>218</v>
      </c>
      <c r="G4163" t="s">
        <v>219</v>
      </c>
      <c r="H4163" t="s">
        <v>220</v>
      </c>
      <c r="I4163">
        <v>1</v>
      </c>
      <c r="J4163" t="s">
        <v>34</v>
      </c>
      <c r="K4163" t="s">
        <v>35</v>
      </c>
      <c r="L4163">
        <v>14.94</v>
      </c>
      <c r="M4163" t="s">
        <v>36</v>
      </c>
      <c r="N4163">
        <v>12.99</v>
      </c>
      <c r="O4163" t="s">
        <v>36</v>
      </c>
      <c r="P4163">
        <v>14.39</v>
      </c>
      <c r="Q4163" t="s">
        <v>37</v>
      </c>
      <c r="R4163">
        <v>12.52</v>
      </c>
      <c r="S4163" t="s">
        <v>37</v>
      </c>
      <c r="T4163">
        <v>1.87</v>
      </c>
      <c r="U4163" t="s">
        <v>37</v>
      </c>
      <c r="V4163" t="s">
        <v>16049</v>
      </c>
      <c r="W4163" t="s">
        <v>39</v>
      </c>
      <c r="X4163" t="s">
        <v>40</v>
      </c>
      <c r="Y4163" t="s">
        <v>16050</v>
      </c>
      <c r="Z4163">
        <v>8.76</v>
      </c>
      <c r="AA4163" t="s">
        <v>37</v>
      </c>
      <c r="AB4163">
        <v>1.87</v>
      </c>
      <c r="AC4163" t="s">
        <v>37</v>
      </c>
      <c r="AD4163">
        <v>5</v>
      </c>
      <c r="AE4163">
        <f t="shared" si="452"/>
        <v>105</v>
      </c>
      <c r="AF4163" s="8">
        <f t="shared" si="453"/>
        <v>13.704761904761906</v>
      </c>
      <c r="AG4163" s="8">
        <f t="shared" si="454"/>
        <v>0.68523809523809531</v>
      </c>
      <c r="AH4163">
        <f t="shared" si="455"/>
        <v>14.57</v>
      </c>
      <c r="AI4163">
        <f t="shared" si="456"/>
        <v>0.72</v>
      </c>
      <c r="AJ4163" s="9">
        <f t="shared" si="457"/>
        <v>10.634</v>
      </c>
      <c r="AK4163" s="10">
        <f t="shared" si="458"/>
        <v>9.9487619047619056</v>
      </c>
    </row>
    <row r="4164" spans="1:37">
      <c r="A4164" s="1">
        <v>41639</v>
      </c>
      <c r="B4164">
        <v>1032724642515</v>
      </c>
      <c r="C4164" t="s">
        <v>16051</v>
      </c>
      <c r="D4164" t="s">
        <v>16052</v>
      </c>
      <c r="E4164">
        <v>9781429901017</v>
      </c>
      <c r="F4164" t="s">
        <v>16053</v>
      </c>
      <c r="G4164" t="s">
        <v>16054</v>
      </c>
      <c r="H4164" t="s">
        <v>3101</v>
      </c>
      <c r="I4164">
        <v>1</v>
      </c>
      <c r="J4164" t="s">
        <v>34</v>
      </c>
      <c r="K4164" t="s">
        <v>35</v>
      </c>
      <c r="L4164">
        <v>12.64</v>
      </c>
      <c r="M4164" t="s">
        <v>36</v>
      </c>
      <c r="N4164">
        <v>10.99</v>
      </c>
      <c r="O4164" t="s">
        <v>36</v>
      </c>
      <c r="P4164">
        <v>12.18</v>
      </c>
      <c r="Q4164" t="s">
        <v>37</v>
      </c>
      <c r="R4164">
        <v>10.59</v>
      </c>
      <c r="S4164" t="s">
        <v>37</v>
      </c>
      <c r="T4164">
        <v>1.59</v>
      </c>
      <c r="U4164" t="s">
        <v>37</v>
      </c>
      <c r="V4164" t="s">
        <v>1593</v>
      </c>
      <c r="W4164" t="s">
        <v>162</v>
      </c>
      <c r="X4164" t="s">
        <v>40</v>
      </c>
      <c r="Y4164" t="s">
        <v>16055</v>
      </c>
      <c r="Z4164">
        <v>7.41</v>
      </c>
      <c r="AA4164" t="s">
        <v>37</v>
      </c>
      <c r="AB4164">
        <v>1.59</v>
      </c>
      <c r="AC4164" t="s">
        <v>37</v>
      </c>
      <c r="AD4164">
        <v>5</v>
      </c>
      <c r="AE4164">
        <f t="shared" ref="AE4164:AE4227" si="459">AD4164+100</f>
        <v>105</v>
      </c>
      <c r="AF4164" s="8">
        <f t="shared" si="453"/>
        <v>11.6</v>
      </c>
      <c r="AG4164" s="8">
        <f t="shared" si="454"/>
        <v>0.57999999999999996</v>
      </c>
      <c r="AH4164">
        <f t="shared" si="455"/>
        <v>12.34</v>
      </c>
      <c r="AI4164">
        <f t="shared" si="456"/>
        <v>0.61</v>
      </c>
      <c r="AJ4164" s="9">
        <f t="shared" si="457"/>
        <v>9.0030000000000001</v>
      </c>
      <c r="AK4164" s="10">
        <f t="shared" si="458"/>
        <v>8.423</v>
      </c>
    </row>
    <row r="4165" spans="1:37">
      <c r="A4165" s="1">
        <v>41639</v>
      </c>
      <c r="B4165">
        <v>1032727352522</v>
      </c>
      <c r="C4165" t="s">
        <v>16056</v>
      </c>
      <c r="D4165" t="s">
        <v>16057</v>
      </c>
      <c r="E4165">
        <v>9781429963947</v>
      </c>
      <c r="F4165" t="s">
        <v>124</v>
      </c>
      <c r="G4165" t="s">
        <v>125</v>
      </c>
      <c r="H4165" t="s">
        <v>62</v>
      </c>
      <c r="I4165">
        <v>1</v>
      </c>
      <c r="J4165" t="s">
        <v>34</v>
      </c>
      <c r="K4165" t="s">
        <v>35</v>
      </c>
      <c r="L4165">
        <v>10.35</v>
      </c>
      <c r="M4165" t="s">
        <v>36</v>
      </c>
      <c r="N4165">
        <v>8.99</v>
      </c>
      <c r="O4165" t="s">
        <v>36</v>
      </c>
      <c r="P4165">
        <v>9.9700000000000006</v>
      </c>
      <c r="Q4165" t="s">
        <v>37</v>
      </c>
      <c r="R4165">
        <v>8.66</v>
      </c>
      <c r="S4165" t="s">
        <v>37</v>
      </c>
      <c r="T4165">
        <v>1.31</v>
      </c>
      <c r="U4165" t="s">
        <v>37</v>
      </c>
      <c r="V4165" t="s">
        <v>395</v>
      </c>
      <c r="W4165" t="s">
        <v>56</v>
      </c>
      <c r="X4165" t="s">
        <v>40</v>
      </c>
      <c r="Y4165" t="s">
        <v>10525</v>
      </c>
      <c r="Z4165">
        <v>6.06</v>
      </c>
      <c r="AA4165" t="s">
        <v>37</v>
      </c>
      <c r="AB4165">
        <v>1.31</v>
      </c>
      <c r="AC4165" t="s">
        <v>37</v>
      </c>
      <c r="AD4165">
        <v>13</v>
      </c>
      <c r="AE4165">
        <f t="shared" si="459"/>
        <v>113</v>
      </c>
      <c r="AF4165" s="8">
        <f t="shared" ref="AF4165:AF4228" si="460">((P4165/AE4165)*100)*ABS(I4165)</f>
        <v>8.8230088495575227</v>
      </c>
      <c r="AG4165" s="8">
        <f t="shared" ref="AG4165:AG4228" si="461">+AF4165*AD4165/100</f>
        <v>1.1469911504424779</v>
      </c>
      <c r="AH4165">
        <f t="shared" ref="AH4165:AH4228" si="462">TRUNC(AF4165*1.0638,2)</f>
        <v>9.3800000000000008</v>
      </c>
      <c r="AI4165">
        <f t="shared" ref="AI4165:AI4228" si="463">TRUNC(AG4165*1.0638,2)</f>
        <v>1.22</v>
      </c>
      <c r="AJ4165" s="9">
        <f t="shared" ref="AJ4165:AJ4228" si="464">((P4165-T4165)*0.7+T4165)*ABS(I4165)</f>
        <v>7.3719999999999999</v>
      </c>
      <c r="AK4165" s="10">
        <f t="shared" ref="AK4165:AK4228" si="465">(AJ4165-AG4165)</f>
        <v>6.225008849557522</v>
      </c>
    </row>
    <row r="4166" spans="1:37">
      <c r="A4166" s="1">
        <v>41639</v>
      </c>
      <c r="B4166">
        <v>1032727493519</v>
      </c>
      <c r="C4166" t="s">
        <v>16058</v>
      </c>
      <c r="D4166" t="s">
        <v>16059</v>
      </c>
      <c r="E4166">
        <v>9781429948999</v>
      </c>
      <c r="F4166" t="s">
        <v>16060</v>
      </c>
      <c r="G4166" t="s">
        <v>16061</v>
      </c>
      <c r="H4166" t="s">
        <v>515</v>
      </c>
      <c r="I4166">
        <v>1</v>
      </c>
      <c r="J4166" t="s">
        <v>34</v>
      </c>
      <c r="K4166" t="s">
        <v>35</v>
      </c>
      <c r="L4166">
        <v>3.44</v>
      </c>
      <c r="M4166" t="s">
        <v>36</v>
      </c>
      <c r="N4166">
        <v>2.99</v>
      </c>
      <c r="O4166" t="s">
        <v>36</v>
      </c>
      <c r="P4166">
        <v>3.31</v>
      </c>
      <c r="Q4166" t="s">
        <v>37</v>
      </c>
      <c r="R4166">
        <v>2.88</v>
      </c>
      <c r="S4166" t="s">
        <v>37</v>
      </c>
      <c r="T4166">
        <v>0.43</v>
      </c>
      <c r="U4166" t="s">
        <v>37</v>
      </c>
      <c r="V4166" t="s">
        <v>277</v>
      </c>
      <c r="W4166" t="s">
        <v>120</v>
      </c>
      <c r="X4166" t="s">
        <v>40</v>
      </c>
      <c r="Y4166" t="s">
        <v>16062</v>
      </c>
      <c r="Z4166">
        <v>2.02</v>
      </c>
      <c r="AA4166" t="s">
        <v>37</v>
      </c>
      <c r="AB4166">
        <v>0.43</v>
      </c>
      <c r="AC4166" t="s">
        <v>37</v>
      </c>
      <c r="AD4166">
        <v>13</v>
      </c>
      <c r="AE4166">
        <f t="shared" si="459"/>
        <v>113</v>
      </c>
      <c r="AF4166" s="8">
        <f t="shared" si="460"/>
        <v>2.9292035398230087</v>
      </c>
      <c r="AG4166" s="8">
        <f t="shared" si="461"/>
        <v>0.38079646017699109</v>
      </c>
      <c r="AH4166">
        <f t="shared" si="462"/>
        <v>3.11</v>
      </c>
      <c r="AI4166">
        <f t="shared" si="463"/>
        <v>0.4</v>
      </c>
      <c r="AJ4166" s="9">
        <f t="shared" si="464"/>
        <v>2.4460000000000002</v>
      </c>
      <c r="AK4166" s="10">
        <f t="shared" si="465"/>
        <v>2.0652035398230089</v>
      </c>
    </row>
    <row r="4167" spans="1:37">
      <c r="A4167" s="1">
        <v>41639</v>
      </c>
      <c r="B4167">
        <v>1032727775520</v>
      </c>
      <c r="C4167" t="s">
        <v>16063</v>
      </c>
      <c r="D4167" t="s">
        <v>16064</v>
      </c>
      <c r="E4167">
        <v>9781250022370</v>
      </c>
      <c r="F4167" t="s">
        <v>947</v>
      </c>
      <c r="G4167" t="s">
        <v>948</v>
      </c>
      <c r="H4167" t="s">
        <v>171</v>
      </c>
      <c r="I4167">
        <v>1</v>
      </c>
      <c r="J4167" t="s">
        <v>34</v>
      </c>
      <c r="K4167" t="s">
        <v>35</v>
      </c>
      <c r="L4167">
        <v>12.64</v>
      </c>
      <c r="M4167" t="s">
        <v>36</v>
      </c>
      <c r="N4167">
        <v>10.99</v>
      </c>
      <c r="O4167" t="s">
        <v>36</v>
      </c>
      <c r="P4167">
        <v>12.18</v>
      </c>
      <c r="Q4167" t="s">
        <v>37</v>
      </c>
      <c r="R4167">
        <v>10.59</v>
      </c>
      <c r="S4167" t="s">
        <v>37</v>
      </c>
      <c r="T4167">
        <v>1.59</v>
      </c>
      <c r="U4167" t="s">
        <v>37</v>
      </c>
      <c r="V4167" t="s">
        <v>200</v>
      </c>
      <c r="W4167" t="s">
        <v>127</v>
      </c>
      <c r="X4167" t="s">
        <v>40</v>
      </c>
      <c r="Y4167" t="s">
        <v>9015</v>
      </c>
      <c r="Z4167">
        <v>7.41</v>
      </c>
      <c r="AA4167" t="s">
        <v>37</v>
      </c>
      <c r="AB4167">
        <v>1.59</v>
      </c>
      <c r="AC4167" t="s">
        <v>37</v>
      </c>
      <c r="AD4167">
        <v>5</v>
      </c>
      <c r="AE4167">
        <f t="shared" si="459"/>
        <v>105</v>
      </c>
      <c r="AF4167" s="8">
        <f t="shared" si="460"/>
        <v>11.6</v>
      </c>
      <c r="AG4167" s="8">
        <f t="shared" si="461"/>
        <v>0.57999999999999996</v>
      </c>
      <c r="AH4167">
        <f t="shared" si="462"/>
        <v>12.34</v>
      </c>
      <c r="AI4167">
        <f t="shared" si="463"/>
        <v>0.61</v>
      </c>
      <c r="AJ4167" s="9">
        <f t="shared" si="464"/>
        <v>9.0030000000000001</v>
      </c>
      <c r="AK4167" s="10">
        <f t="shared" si="465"/>
        <v>8.423</v>
      </c>
    </row>
    <row r="4168" spans="1:37">
      <c r="A4168" s="1">
        <v>41639</v>
      </c>
      <c r="B4168">
        <v>1032728141514</v>
      </c>
      <c r="C4168" t="s">
        <v>16065</v>
      </c>
      <c r="D4168" t="s">
        <v>16066</v>
      </c>
      <c r="E4168">
        <v>9781466855533</v>
      </c>
      <c r="F4168" t="s">
        <v>14660</v>
      </c>
      <c r="G4168" t="s">
        <v>16067</v>
      </c>
      <c r="H4168" t="s">
        <v>14662</v>
      </c>
      <c r="I4168">
        <v>1</v>
      </c>
      <c r="J4168" t="s">
        <v>34</v>
      </c>
      <c r="K4168" t="s">
        <v>35</v>
      </c>
      <c r="L4168">
        <v>3.44</v>
      </c>
      <c r="M4168" t="s">
        <v>36</v>
      </c>
      <c r="N4168">
        <v>2.99</v>
      </c>
      <c r="O4168" t="s">
        <v>36</v>
      </c>
      <c r="P4168">
        <v>3.31</v>
      </c>
      <c r="Q4168" t="s">
        <v>37</v>
      </c>
      <c r="R4168">
        <v>2.88</v>
      </c>
      <c r="S4168" t="s">
        <v>37</v>
      </c>
      <c r="T4168">
        <v>0.43</v>
      </c>
      <c r="U4168" t="s">
        <v>37</v>
      </c>
      <c r="V4168" t="s">
        <v>13155</v>
      </c>
      <c r="W4168" t="s">
        <v>56</v>
      </c>
      <c r="X4168" t="s">
        <v>40</v>
      </c>
      <c r="Y4168" t="s">
        <v>13156</v>
      </c>
      <c r="Z4168">
        <v>2.02</v>
      </c>
      <c r="AA4168" t="s">
        <v>37</v>
      </c>
      <c r="AB4168">
        <v>0.43</v>
      </c>
      <c r="AC4168" t="s">
        <v>37</v>
      </c>
      <c r="AD4168">
        <v>13</v>
      </c>
      <c r="AE4168">
        <f t="shared" si="459"/>
        <v>113</v>
      </c>
      <c r="AF4168" s="8">
        <f t="shared" si="460"/>
        <v>2.9292035398230087</v>
      </c>
      <c r="AG4168" s="8">
        <f t="shared" si="461"/>
        <v>0.38079646017699109</v>
      </c>
      <c r="AH4168">
        <f t="shared" si="462"/>
        <v>3.11</v>
      </c>
      <c r="AI4168">
        <f t="shared" si="463"/>
        <v>0.4</v>
      </c>
      <c r="AJ4168" s="9">
        <f t="shared" si="464"/>
        <v>2.4460000000000002</v>
      </c>
      <c r="AK4168" s="10">
        <f t="shared" si="465"/>
        <v>2.0652035398230089</v>
      </c>
    </row>
    <row r="4169" spans="1:37">
      <c r="A4169" s="1">
        <v>41639</v>
      </c>
      <c r="B4169">
        <v>1032728322512</v>
      </c>
      <c r="C4169" t="s">
        <v>16068</v>
      </c>
      <c r="D4169" t="s">
        <v>16069</v>
      </c>
      <c r="E4169">
        <v>9780374710613</v>
      </c>
      <c r="F4169" t="s">
        <v>1058</v>
      </c>
      <c r="G4169" t="s">
        <v>1059</v>
      </c>
      <c r="H4169" t="s">
        <v>1060</v>
      </c>
      <c r="I4169">
        <v>1</v>
      </c>
      <c r="J4169" t="s">
        <v>34</v>
      </c>
      <c r="K4169" t="s">
        <v>35</v>
      </c>
      <c r="L4169">
        <v>12.64</v>
      </c>
      <c r="M4169" t="s">
        <v>36</v>
      </c>
      <c r="N4169">
        <v>10.99</v>
      </c>
      <c r="O4169" t="s">
        <v>36</v>
      </c>
      <c r="P4169">
        <v>12.18</v>
      </c>
      <c r="Q4169" t="s">
        <v>37</v>
      </c>
      <c r="R4169">
        <v>10.59</v>
      </c>
      <c r="S4169" t="s">
        <v>37</v>
      </c>
      <c r="T4169">
        <v>1.59</v>
      </c>
      <c r="U4169" t="s">
        <v>37</v>
      </c>
      <c r="V4169" t="s">
        <v>200</v>
      </c>
      <c r="W4169" t="s">
        <v>162</v>
      </c>
      <c r="X4169" t="s">
        <v>40</v>
      </c>
      <c r="Y4169" t="s">
        <v>16070</v>
      </c>
      <c r="Z4169">
        <v>7.41</v>
      </c>
      <c r="AA4169" t="s">
        <v>37</v>
      </c>
      <c r="AB4169">
        <v>1.59</v>
      </c>
      <c r="AC4169" t="s">
        <v>37</v>
      </c>
      <c r="AD4169">
        <v>5</v>
      </c>
      <c r="AE4169">
        <f t="shared" si="459"/>
        <v>105</v>
      </c>
      <c r="AF4169" s="8">
        <f t="shared" si="460"/>
        <v>11.6</v>
      </c>
      <c r="AG4169" s="8">
        <f t="shared" si="461"/>
        <v>0.57999999999999996</v>
      </c>
      <c r="AH4169">
        <f t="shared" si="462"/>
        <v>12.34</v>
      </c>
      <c r="AI4169">
        <f t="shared" si="463"/>
        <v>0.61</v>
      </c>
      <c r="AJ4169" s="9">
        <f t="shared" si="464"/>
        <v>9.0030000000000001</v>
      </c>
      <c r="AK4169" s="10">
        <f t="shared" si="465"/>
        <v>8.423</v>
      </c>
    </row>
    <row r="4170" spans="1:37">
      <c r="A4170" s="1">
        <v>41639</v>
      </c>
      <c r="B4170">
        <v>1032730387521</v>
      </c>
      <c r="C4170" t="s">
        <v>16071</v>
      </c>
      <c r="D4170" t="s">
        <v>16072</v>
      </c>
      <c r="E4170">
        <v>9781466805361</v>
      </c>
      <c r="F4170" t="s">
        <v>5547</v>
      </c>
      <c r="G4170" t="s">
        <v>5548</v>
      </c>
      <c r="H4170" t="s">
        <v>5549</v>
      </c>
      <c r="I4170">
        <v>1</v>
      </c>
      <c r="J4170" t="s">
        <v>34</v>
      </c>
      <c r="K4170" t="s">
        <v>35</v>
      </c>
      <c r="L4170">
        <v>12.64</v>
      </c>
      <c r="M4170" t="s">
        <v>36</v>
      </c>
      <c r="N4170">
        <v>10.99</v>
      </c>
      <c r="O4170" t="s">
        <v>36</v>
      </c>
      <c r="P4170">
        <v>12.18</v>
      </c>
      <c r="Q4170" t="s">
        <v>37</v>
      </c>
      <c r="R4170">
        <v>10.59</v>
      </c>
      <c r="S4170" t="s">
        <v>37</v>
      </c>
      <c r="T4170">
        <v>1.59</v>
      </c>
      <c r="U4170" t="s">
        <v>37</v>
      </c>
      <c r="V4170" t="s">
        <v>516</v>
      </c>
      <c r="W4170" t="s">
        <v>162</v>
      </c>
      <c r="X4170" t="s">
        <v>40</v>
      </c>
      <c r="Y4170" t="s">
        <v>16073</v>
      </c>
      <c r="Z4170">
        <v>7.41</v>
      </c>
      <c r="AA4170" t="s">
        <v>37</v>
      </c>
      <c r="AB4170">
        <v>1.59</v>
      </c>
      <c r="AC4170" t="s">
        <v>37</v>
      </c>
      <c r="AD4170">
        <v>5</v>
      </c>
      <c r="AE4170">
        <f t="shared" si="459"/>
        <v>105</v>
      </c>
      <c r="AF4170" s="8">
        <f t="shared" si="460"/>
        <v>11.6</v>
      </c>
      <c r="AG4170" s="8">
        <f t="shared" si="461"/>
        <v>0.57999999999999996</v>
      </c>
      <c r="AH4170">
        <f t="shared" si="462"/>
        <v>12.34</v>
      </c>
      <c r="AI4170">
        <f t="shared" si="463"/>
        <v>0.61</v>
      </c>
      <c r="AJ4170" s="9">
        <f t="shared" si="464"/>
        <v>9.0030000000000001</v>
      </c>
      <c r="AK4170" s="10">
        <f t="shared" si="465"/>
        <v>8.423</v>
      </c>
    </row>
    <row r="4171" spans="1:37">
      <c r="A4171" s="1">
        <v>41639</v>
      </c>
      <c r="B4171">
        <v>1032735889515</v>
      </c>
      <c r="C4171" t="s">
        <v>16074</v>
      </c>
      <c r="D4171" t="s">
        <v>16075</v>
      </c>
      <c r="E4171">
        <v>9781250030337</v>
      </c>
      <c r="F4171" t="s">
        <v>5295</v>
      </c>
      <c r="G4171" t="s">
        <v>5296</v>
      </c>
      <c r="H4171" t="s">
        <v>5297</v>
      </c>
      <c r="I4171">
        <v>1</v>
      </c>
      <c r="J4171" t="s">
        <v>34</v>
      </c>
      <c r="K4171" t="s">
        <v>35</v>
      </c>
      <c r="L4171">
        <v>16.09</v>
      </c>
      <c r="M4171" t="s">
        <v>36</v>
      </c>
      <c r="N4171">
        <v>13.99</v>
      </c>
      <c r="O4171" t="s">
        <v>36</v>
      </c>
      <c r="P4171">
        <v>15.5</v>
      </c>
      <c r="Q4171" t="s">
        <v>37</v>
      </c>
      <c r="R4171">
        <v>13.48</v>
      </c>
      <c r="S4171" t="s">
        <v>37</v>
      </c>
      <c r="T4171">
        <v>2.02</v>
      </c>
      <c r="U4171" t="s">
        <v>37</v>
      </c>
      <c r="V4171" t="s">
        <v>1599</v>
      </c>
      <c r="W4171" t="s">
        <v>299</v>
      </c>
      <c r="X4171" t="s">
        <v>40</v>
      </c>
      <c r="Y4171" t="s">
        <v>16076</v>
      </c>
      <c r="Z4171">
        <v>9.44</v>
      </c>
      <c r="AA4171" t="s">
        <v>37</v>
      </c>
      <c r="AB4171">
        <v>2.02</v>
      </c>
      <c r="AC4171" t="s">
        <v>37</v>
      </c>
      <c r="AD4171">
        <v>5</v>
      </c>
      <c r="AE4171">
        <f t="shared" si="459"/>
        <v>105</v>
      </c>
      <c r="AF4171" s="8">
        <f t="shared" si="460"/>
        <v>14.761904761904763</v>
      </c>
      <c r="AG4171" s="8">
        <f t="shared" si="461"/>
        <v>0.73809523809523814</v>
      </c>
      <c r="AH4171">
        <f t="shared" si="462"/>
        <v>15.7</v>
      </c>
      <c r="AI4171">
        <f t="shared" si="463"/>
        <v>0.78</v>
      </c>
      <c r="AJ4171" s="9">
        <f t="shared" si="464"/>
        <v>11.456</v>
      </c>
      <c r="AK4171" s="10">
        <f t="shared" si="465"/>
        <v>10.717904761904762</v>
      </c>
    </row>
    <row r="4172" spans="1:37">
      <c r="A4172" s="1">
        <v>41639</v>
      </c>
      <c r="B4172">
        <v>1032737123517</v>
      </c>
      <c r="C4172" t="s">
        <v>16077</v>
      </c>
      <c r="D4172" t="s">
        <v>16078</v>
      </c>
      <c r="E4172">
        <v>9781429995788</v>
      </c>
      <c r="F4172" t="s">
        <v>10461</v>
      </c>
      <c r="G4172" t="s">
        <v>10462</v>
      </c>
      <c r="H4172" t="s">
        <v>5720</v>
      </c>
      <c r="I4172">
        <v>1</v>
      </c>
      <c r="J4172" t="s">
        <v>34</v>
      </c>
      <c r="K4172" t="s">
        <v>35</v>
      </c>
      <c r="L4172">
        <v>10.35</v>
      </c>
      <c r="M4172" t="s">
        <v>36</v>
      </c>
      <c r="N4172">
        <v>8.99</v>
      </c>
      <c r="O4172" t="s">
        <v>36</v>
      </c>
      <c r="P4172">
        <v>9.9700000000000006</v>
      </c>
      <c r="Q4172" t="s">
        <v>37</v>
      </c>
      <c r="R4172">
        <v>8.66</v>
      </c>
      <c r="S4172" t="s">
        <v>37</v>
      </c>
      <c r="T4172">
        <v>1.31</v>
      </c>
      <c r="U4172" t="s">
        <v>37</v>
      </c>
      <c r="V4172" t="s">
        <v>781</v>
      </c>
      <c r="W4172" t="s">
        <v>567</v>
      </c>
      <c r="X4172" t="s">
        <v>40</v>
      </c>
      <c r="Y4172" t="s">
        <v>16079</v>
      </c>
      <c r="Z4172">
        <v>6.06</v>
      </c>
      <c r="AA4172" t="s">
        <v>37</v>
      </c>
      <c r="AB4172">
        <v>1.31</v>
      </c>
      <c r="AC4172" t="s">
        <v>37</v>
      </c>
      <c r="AD4172">
        <v>5</v>
      </c>
      <c r="AE4172">
        <f t="shared" si="459"/>
        <v>105</v>
      </c>
      <c r="AF4172" s="8">
        <f t="shared" si="460"/>
        <v>9.4952380952380953</v>
      </c>
      <c r="AG4172" s="8">
        <f t="shared" si="461"/>
        <v>0.47476190476190472</v>
      </c>
      <c r="AH4172">
        <f t="shared" si="462"/>
        <v>10.1</v>
      </c>
      <c r="AI4172">
        <f t="shared" si="463"/>
        <v>0.5</v>
      </c>
      <c r="AJ4172" s="9">
        <f t="shared" si="464"/>
        <v>7.3719999999999999</v>
      </c>
      <c r="AK4172" s="10">
        <f t="shared" si="465"/>
        <v>6.8972380952380954</v>
      </c>
    </row>
    <row r="4173" spans="1:37">
      <c r="A4173" s="1">
        <v>41639</v>
      </c>
      <c r="B4173">
        <v>1032738145516</v>
      </c>
      <c r="C4173" t="s">
        <v>16080</v>
      </c>
      <c r="D4173" t="s">
        <v>16081</v>
      </c>
      <c r="E4173">
        <v>9781429971393</v>
      </c>
      <c r="F4173" t="s">
        <v>3123</v>
      </c>
      <c r="G4173" t="s">
        <v>3124</v>
      </c>
      <c r="H4173" t="s">
        <v>191</v>
      </c>
      <c r="I4173">
        <v>1</v>
      </c>
      <c r="J4173" t="s">
        <v>34</v>
      </c>
      <c r="K4173" t="s">
        <v>35</v>
      </c>
      <c r="L4173">
        <v>3.44</v>
      </c>
      <c r="M4173" t="s">
        <v>36</v>
      </c>
      <c r="N4173">
        <v>2.99</v>
      </c>
      <c r="O4173" t="s">
        <v>36</v>
      </c>
      <c r="P4173">
        <v>3.31</v>
      </c>
      <c r="Q4173" t="s">
        <v>37</v>
      </c>
      <c r="R4173">
        <v>2.88</v>
      </c>
      <c r="S4173" t="s">
        <v>37</v>
      </c>
      <c r="T4173">
        <v>0.43</v>
      </c>
      <c r="U4173" t="s">
        <v>37</v>
      </c>
      <c r="V4173" t="s">
        <v>3562</v>
      </c>
      <c r="W4173" t="s">
        <v>140</v>
      </c>
      <c r="X4173" t="s">
        <v>40</v>
      </c>
      <c r="Y4173" t="s">
        <v>16082</v>
      </c>
      <c r="Z4173">
        <v>2.02</v>
      </c>
      <c r="AA4173" t="s">
        <v>37</v>
      </c>
      <c r="AB4173">
        <v>0.43</v>
      </c>
      <c r="AC4173" t="s">
        <v>37</v>
      </c>
      <c r="AD4173">
        <v>5</v>
      </c>
      <c r="AE4173">
        <f t="shared" si="459"/>
        <v>105</v>
      </c>
      <c r="AF4173" s="8">
        <f t="shared" si="460"/>
        <v>3.1523809523809523</v>
      </c>
      <c r="AG4173" s="8">
        <f t="shared" si="461"/>
        <v>0.1576190476190476</v>
      </c>
      <c r="AH4173">
        <f t="shared" si="462"/>
        <v>3.35</v>
      </c>
      <c r="AI4173">
        <f t="shared" si="463"/>
        <v>0.16</v>
      </c>
      <c r="AJ4173" s="9">
        <f t="shared" si="464"/>
        <v>2.4460000000000002</v>
      </c>
      <c r="AK4173" s="10">
        <f t="shared" si="465"/>
        <v>2.2883809523809524</v>
      </c>
    </row>
    <row r="4174" spans="1:37">
      <c r="A4174" s="1">
        <v>41639</v>
      </c>
      <c r="B4174">
        <v>1032738368517</v>
      </c>
      <c r="C4174" t="s">
        <v>16083</v>
      </c>
      <c r="D4174" t="s">
        <v>16084</v>
      </c>
      <c r="E4174">
        <v>9781429910156</v>
      </c>
      <c r="F4174" t="s">
        <v>1453</v>
      </c>
      <c r="G4174" t="s">
        <v>1454</v>
      </c>
      <c r="H4174" t="s">
        <v>1455</v>
      </c>
      <c r="I4174">
        <v>1</v>
      </c>
      <c r="J4174" t="s">
        <v>34</v>
      </c>
      <c r="K4174" t="s">
        <v>35</v>
      </c>
      <c r="L4174">
        <v>10.35</v>
      </c>
      <c r="M4174" t="s">
        <v>36</v>
      </c>
      <c r="N4174">
        <v>8.99</v>
      </c>
      <c r="O4174" t="s">
        <v>36</v>
      </c>
      <c r="P4174">
        <v>9.9700000000000006</v>
      </c>
      <c r="Q4174" t="s">
        <v>37</v>
      </c>
      <c r="R4174">
        <v>8.66</v>
      </c>
      <c r="S4174" t="s">
        <v>37</v>
      </c>
      <c r="T4174">
        <v>1.31</v>
      </c>
      <c r="U4174" t="s">
        <v>37</v>
      </c>
      <c r="V4174" t="s">
        <v>39</v>
      </c>
      <c r="W4174" t="s">
        <v>39</v>
      </c>
      <c r="X4174" t="s">
        <v>40</v>
      </c>
      <c r="Y4174" t="s">
        <v>6143</v>
      </c>
      <c r="Z4174">
        <v>6.06</v>
      </c>
      <c r="AA4174" t="s">
        <v>37</v>
      </c>
      <c r="AB4174">
        <v>1.31</v>
      </c>
      <c r="AC4174" t="s">
        <v>37</v>
      </c>
      <c r="AD4174">
        <v>5</v>
      </c>
      <c r="AE4174">
        <f t="shared" si="459"/>
        <v>105</v>
      </c>
      <c r="AF4174" s="8">
        <f t="shared" si="460"/>
        <v>9.4952380952380953</v>
      </c>
      <c r="AG4174" s="8">
        <f t="shared" si="461"/>
        <v>0.47476190476190472</v>
      </c>
      <c r="AH4174">
        <f t="shared" si="462"/>
        <v>10.1</v>
      </c>
      <c r="AI4174">
        <f t="shared" si="463"/>
        <v>0.5</v>
      </c>
      <c r="AJ4174" s="9">
        <f t="shared" si="464"/>
        <v>7.3719999999999999</v>
      </c>
      <c r="AK4174" s="10">
        <f t="shared" si="465"/>
        <v>6.8972380952380954</v>
      </c>
    </row>
    <row r="4175" spans="1:37">
      <c r="A4175" s="1">
        <v>41639</v>
      </c>
      <c r="B4175">
        <v>1032739951512</v>
      </c>
      <c r="C4175" t="s">
        <v>16085</v>
      </c>
      <c r="D4175" t="s">
        <v>16086</v>
      </c>
      <c r="E4175">
        <v>9781429906692</v>
      </c>
      <c r="F4175" t="s">
        <v>8210</v>
      </c>
      <c r="G4175" t="s">
        <v>8211</v>
      </c>
      <c r="H4175" t="s">
        <v>3436</v>
      </c>
      <c r="I4175">
        <v>1</v>
      </c>
      <c r="J4175" t="s">
        <v>34</v>
      </c>
      <c r="K4175" t="s">
        <v>35</v>
      </c>
      <c r="L4175">
        <v>12.64</v>
      </c>
      <c r="M4175" t="s">
        <v>36</v>
      </c>
      <c r="N4175">
        <v>10.99</v>
      </c>
      <c r="O4175" t="s">
        <v>36</v>
      </c>
      <c r="P4175">
        <v>12.18</v>
      </c>
      <c r="Q4175" t="s">
        <v>37</v>
      </c>
      <c r="R4175">
        <v>10.59</v>
      </c>
      <c r="S4175" t="s">
        <v>37</v>
      </c>
      <c r="T4175">
        <v>1.59</v>
      </c>
      <c r="U4175" t="s">
        <v>37</v>
      </c>
      <c r="V4175" t="s">
        <v>16087</v>
      </c>
      <c r="W4175" t="s">
        <v>2907</v>
      </c>
      <c r="X4175" t="s">
        <v>40</v>
      </c>
      <c r="Y4175" t="s">
        <v>16088</v>
      </c>
      <c r="Z4175">
        <v>7.41</v>
      </c>
      <c r="AA4175" t="s">
        <v>37</v>
      </c>
      <c r="AB4175">
        <v>1.59</v>
      </c>
      <c r="AC4175" t="s">
        <v>37</v>
      </c>
      <c r="AD4175">
        <v>5</v>
      </c>
      <c r="AE4175">
        <f t="shared" si="459"/>
        <v>105</v>
      </c>
      <c r="AF4175" s="8">
        <f t="shared" si="460"/>
        <v>11.6</v>
      </c>
      <c r="AG4175" s="8">
        <f t="shared" si="461"/>
        <v>0.57999999999999996</v>
      </c>
      <c r="AH4175">
        <f t="shared" si="462"/>
        <v>12.34</v>
      </c>
      <c r="AI4175">
        <f t="shared" si="463"/>
        <v>0.61</v>
      </c>
      <c r="AJ4175" s="9">
        <f t="shared" si="464"/>
        <v>9.0030000000000001</v>
      </c>
      <c r="AK4175" s="10">
        <f t="shared" si="465"/>
        <v>8.423</v>
      </c>
    </row>
    <row r="4176" spans="1:37">
      <c r="A4176" s="1">
        <v>41639</v>
      </c>
      <c r="B4176">
        <v>1032739968511</v>
      </c>
      <c r="C4176" t="s">
        <v>16089</v>
      </c>
      <c r="D4176" t="s">
        <v>16090</v>
      </c>
      <c r="E4176">
        <v>9781250028631</v>
      </c>
      <c r="F4176" t="s">
        <v>5094</v>
      </c>
      <c r="G4176" t="s">
        <v>5095</v>
      </c>
      <c r="H4176" t="s">
        <v>5096</v>
      </c>
      <c r="I4176">
        <v>1</v>
      </c>
      <c r="J4176" t="s">
        <v>34</v>
      </c>
      <c r="K4176" t="s">
        <v>35</v>
      </c>
      <c r="L4176">
        <v>1.1399999999999999</v>
      </c>
      <c r="M4176" t="s">
        <v>36</v>
      </c>
      <c r="N4176">
        <v>0.99</v>
      </c>
      <c r="O4176" t="s">
        <v>36</v>
      </c>
      <c r="P4176">
        <v>1.1000000000000001</v>
      </c>
      <c r="Q4176" t="s">
        <v>37</v>
      </c>
      <c r="R4176">
        <v>0.95</v>
      </c>
      <c r="S4176" t="s">
        <v>37</v>
      </c>
      <c r="T4176">
        <v>0.15</v>
      </c>
      <c r="U4176" t="s">
        <v>37</v>
      </c>
      <c r="V4176" t="s">
        <v>3201</v>
      </c>
      <c r="W4176" t="s">
        <v>140</v>
      </c>
      <c r="X4176" t="s">
        <v>40</v>
      </c>
      <c r="Y4176" t="s">
        <v>16091</v>
      </c>
      <c r="Z4176">
        <v>0.67</v>
      </c>
      <c r="AA4176" t="s">
        <v>37</v>
      </c>
      <c r="AB4176">
        <v>0.15</v>
      </c>
      <c r="AC4176" t="s">
        <v>37</v>
      </c>
      <c r="AD4176">
        <v>5</v>
      </c>
      <c r="AE4176">
        <f t="shared" si="459"/>
        <v>105</v>
      </c>
      <c r="AF4176" s="8">
        <f t="shared" si="460"/>
        <v>1.0476190476190477</v>
      </c>
      <c r="AG4176" s="8">
        <f t="shared" si="461"/>
        <v>5.2380952380952382E-2</v>
      </c>
      <c r="AH4176">
        <f t="shared" si="462"/>
        <v>1.1100000000000001</v>
      </c>
      <c r="AI4176">
        <f t="shared" si="463"/>
        <v>0.05</v>
      </c>
      <c r="AJ4176" s="9">
        <f t="shared" si="464"/>
        <v>0.81500000000000006</v>
      </c>
      <c r="AK4176" s="10">
        <f t="shared" si="465"/>
        <v>0.76261904761904764</v>
      </c>
    </row>
    <row r="4177" spans="1:37">
      <c r="A4177" s="1">
        <v>41639</v>
      </c>
      <c r="B4177">
        <v>1032740065520</v>
      </c>
      <c r="C4177" t="s">
        <v>16092</v>
      </c>
      <c r="D4177" t="s">
        <v>16093</v>
      </c>
      <c r="E4177">
        <v>9781429943932</v>
      </c>
      <c r="F4177" t="s">
        <v>16094</v>
      </c>
      <c r="G4177" t="s">
        <v>16095</v>
      </c>
      <c r="H4177" t="s">
        <v>15744</v>
      </c>
      <c r="I4177">
        <v>1</v>
      </c>
      <c r="J4177" t="s">
        <v>34</v>
      </c>
      <c r="K4177" t="s">
        <v>35</v>
      </c>
      <c r="L4177">
        <v>12.64</v>
      </c>
      <c r="M4177" t="s">
        <v>36</v>
      </c>
      <c r="N4177">
        <v>10.99</v>
      </c>
      <c r="O4177" t="s">
        <v>36</v>
      </c>
      <c r="P4177">
        <v>12.18</v>
      </c>
      <c r="Q4177" t="s">
        <v>37</v>
      </c>
      <c r="R4177">
        <v>10.59</v>
      </c>
      <c r="S4177" t="s">
        <v>37</v>
      </c>
      <c r="T4177">
        <v>1.59</v>
      </c>
      <c r="U4177" t="s">
        <v>37</v>
      </c>
      <c r="V4177" t="s">
        <v>119</v>
      </c>
      <c r="W4177" t="s">
        <v>120</v>
      </c>
      <c r="X4177" t="s">
        <v>40</v>
      </c>
      <c r="Y4177" t="s">
        <v>16096</v>
      </c>
      <c r="Z4177">
        <v>7.41</v>
      </c>
      <c r="AA4177" t="s">
        <v>37</v>
      </c>
      <c r="AB4177">
        <v>1.59</v>
      </c>
      <c r="AC4177" t="s">
        <v>37</v>
      </c>
      <c r="AD4177">
        <v>13</v>
      </c>
      <c r="AE4177">
        <f t="shared" si="459"/>
        <v>113</v>
      </c>
      <c r="AF4177" s="8">
        <f t="shared" si="460"/>
        <v>10.778761061946902</v>
      </c>
      <c r="AG4177" s="8">
        <f t="shared" si="461"/>
        <v>1.4012389380530974</v>
      </c>
      <c r="AH4177">
        <f t="shared" si="462"/>
        <v>11.46</v>
      </c>
      <c r="AI4177">
        <f t="shared" si="463"/>
        <v>1.49</v>
      </c>
      <c r="AJ4177" s="9">
        <f t="shared" si="464"/>
        <v>9.0030000000000001</v>
      </c>
      <c r="AK4177" s="10">
        <f t="shared" si="465"/>
        <v>7.6017610619469025</v>
      </c>
    </row>
    <row r="4178" spans="1:37">
      <c r="A4178" s="1">
        <v>41639</v>
      </c>
      <c r="B4178">
        <v>1032740519514</v>
      </c>
      <c r="C4178" t="s">
        <v>16097</v>
      </c>
      <c r="D4178" t="s">
        <v>16098</v>
      </c>
      <c r="E4178">
        <v>9781429954938</v>
      </c>
      <c r="F4178" t="s">
        <v>16099</v>
      </c>
      <c r="G4178" t="s">
        <v>16100</v>
      </c>
      <c r="H4178" t="s">
        <v>16101</v>
      </c>
      <c r="I4178">
        <v>1</v>
      </c>
      <c r="J4178" t="s">
        <v>34</v>
      </c>
      <c r="K4178" t="s">
        <v>35</v>
      </c>
      <c r="L4178">
        <v>12.64</v>
      </c>
      <c r="M4178" t="s">
        <v>36</v>
      </c>
      <c r="N4178">
        <v>10.99</v>
      </c>
      <c r="O4178" t="s">
        <v>36</v>
      </c>
      <c r="P4178">
        <v>12.18</v>
      </c>
      <c r="Q4178" t="s">
        <v>37</v>
      </c>
      <c r="R4178">
        <v>10.59</v>
      </c>
      <c r="S4178" t="s">
        <v>37</v>
      </c>
      <c r="T4178">
        <v>1.59</v>
      </c>
      <c r="U4178" t="s">
        <v>37</v>
      </c>
      <c r="V4178" t="s">
        <v>161</v>
      </c>
      <c r="W4178" t="s">
        <v>162</v>
      </c>
      <c r="X4178" t="s">
        <v>40</v>
      </c>
      <c r="Y4178" t="s">
        <v>16102</v>
      </c>
      <c r="Z4178">
        <v>7.41</v>
      </c>
      <c r="AA4178" t="s">
        <v>37</v>
      </c>
      <c r="AB4178">
        <v>1.59</v>
      </c>
      <c r="AC4178" t="s">
        <v>37</v>
      </c>
      <c r="AD4178">
        <v>5</v>
      </c>
      <c r="AE4178">
        <f t="shared" si="459"/>
        <v>105</v>
      </c>
      <c r="AF4178" s="8">
        <f t="shared" si="460"/>
        <v>11.6</v>
      </c>
      <c r="AG4178" s="8">
        <f t="shared" si="461"/>
        <v>0.57999999999999996</v>
      </c>
      <c r="AH4178">
        <f t="shared" si="462"/>
        <v>12.34</v>
      </c>
      <c r="AI4178">
        <f t="shared" si="463"/>
        <v>0.61</v>
      </c>
      <c r="AJ4178" s="9">
        <f t="shared" si="464"/>
        <v>9.0030000000000001</v>
      </c>
      <c r="AK4178" s="10">
        <f t="shared" si="465"/>
        <v>8.423</v>
      </c>
    </row>
    <row r="4179" spans="1:37">
      <c r="A4179" s="1">
        <v>41639</v>
      </c>
      <c r="B4179">
        <v>1032745909516</v>
      </c>
      <c r="C4179" t="s">
        <v>16103</v>
      </c>
      <c r="D4179" t="s">
        <v>16104</v>
      </c>
      <c r="E4179">
        <v>9781429903264</v>
      </c>
      <c r="F4179" t="s">
        <v>16105</v>
      </c>
      <c r="G4179" t="s">
        <v>16106</v>
      </c>
      <c r="H4179" t="s">
        <v>10277</v>
      </c>
      <c r="I4179">
        <v>1</v>
      </c>
      <c r="J4179" t="s">
        <v>34</v>
      </c>
      <c r="K4179" t="s">
        <v>35</v>
      </c>
      <c r="L4179">
        <v>10.35</v>
      </c>
      <c r="M4179" t="s">
        <v>36</v>
      </c>
      <c r="N4179">
        <v>8.99</v>
      </c>
      <c r="O4179" t="s">
        <v>36</v>
      </c>
      <c r="P4179">
        <v>9.9700000000000006</v>
      </c>
      <c r="Q4179" t="s">
        <v>37</v>
      </c>
      <c r="R4179">
        <v>8.66</v>
      </c>
      <c r="S4179" t="s">
        <v>37</v>
      </c>
      <c r="T4179">
        <v>1.31</v>
      </c>
      <c r="U4179" t="s">
        <v>37</v>
      </c>
      <c r="V4179" t="s">
        <v>492</v>
      </c>
      <c r="W4179" t="s">
        <v>56</v>
      </c>
      <c r="X4179" t="s">
        <v>40</v>
      </c>
      <c r="Y4179" t="s">
        <v>10278</v>
      </c>
      <c r="Z4179">
        <v>6.06</v>
      </c>
      <c r="AA4179" t="s">
        <v>37</v>
      </c>
      <c r="AB4179">
        <v>1.31</v>
      </c>
      <c r="AC4179" t="s">
        <v>37</v>
      </c>
      <c r="AD4179">
        <v>13</v>
      </c>
      <c r="AE4179">
        <f t="shared" si="459"/>
        <v>113</v>
      </c>
      <c r="AF4179" s="8">
        <f t="shared" si="460"/>
        <v>8.8230088495575227</v>
      </c>
      <c r="AG4179" s="8">
        <f t="shared" si="461"/>
        <v>1.1469911504424779</v>
      </c>
      <c r="AH4179">
        <f t="shared" si="462"/>
        <v>9.3800000000000008</v>
      </c>
      <c r="AI4179">
        <f t="shared" si="463"/>
        <v>1.22</v>
      </c>
      <c r="AJ4179" s="9">
        <f t="shared" si="464"/>
        <v>7.3719999999999999</v>
      </c>
      <c r="AK4179" s="10">
        <f t="shared" si="465"/>
        <v>6.225008849557522</v>
      </c>
    </row>
    <row r="4180" spans="1:37">
      <c r="A4180" s="1">
        <v>41639</v>
      </c>
      <c r="B4180">
        <v>1032748561513</v>
      </c>
      <c r="C4180" t="s">
        <v>16107</v>
      </c>
      <c r="D4180" t="s">
        <v>16108</v>
      </c>
      <c r="E4180">
        <v>9781429936521</v>
      </c>
      <c r="F4180" t="s">
        <v>8041</v>
      </c>
      <c r="G4180" t="s">
        <v>8042</v>
      </c>
      <c r="H4180" t="s">
        <v>8043</v>
      </c>
      <c r="I4180">
        <v>1</v>
      </c>
      <c r="J4180" t="s">
        <v>34</v>
      </c>
      <c r="K4180" t="s">
        <v>35</v>
      </c>
      <c r="L4180">
        <v>12.64</v>
      </c>
      <c r="M4180" t="s">
        <v>36</v>
      </c>
      <c r="N4180">
        <v>10.99</v>
      </c>
      <c r="O4180" t="s">
        <v>36</v>
      </c>
      <c r="P4180">
        <v>12.18</v>
      </c>
      <c r="Q4180" t="s">
        <v>37</v>
      </c>
      <c r="R4180">
        <v>10.59</v>
      </c>
      <c r="S4180" t="s">
        <v>37</v>
      </c>
      <c r="T4180">
        <v>1.59</v>
      </c>
      <c r="U4180" t="s">
        <v>37</v>
      </c>
      <c r="V4180" t="s">
        <v>16109</v>
      </c>
      <c r="W4180" t="s">
        <v>56</v>
      </c>
      <c r="X4180" t="s">
        <v>40</v>
      </c>
      <c r="Y4180" t="s">
        <v>1250</v>
      </c>
      <c r="Z4180">
        <v>7.41</v>
      </c>
      <c r="AA4180" t="s">
        <v>37</v>
      </c>
      <c r="AB4180">
        <v>1.59</v>
      </c>
      <c r="AC4180" t="s">
        <v>37</v>
      </c>
      <c r="AD4180">
        <v>13</v>
      </c>
      <c r="AE4180">
        <f t="shared" si="459"/>
        <v>113</v>
      </c>
      <c r="AF4180" s="8">
        <f t="shared" si="460"/>
        <v>10.778761061946902</v>
      </c>
      <c r="AG4180" s="8">
        <f t="shared" si="461"/>
        <v>1.4012389380530974</v>
      </c>
      <c r="AH4180">
        <f t="shared" si="462"/>
        <v>11.46</v>
      </c>
      <c r="AI4180">
        <f t="shared" si="463"/>
        <v>1.49</v>
      </c>
      <c r="AJ4180" s="9">
        <f t="shared" si="464"/>
        <v>9.0030000000000001</v>
      </c>
      <c r="AK4180" s="10">
        <f t="shared" si="465"/>
        <v>7.6017610619469025</v>
      </c>
    </row>
    <row r="4181" spans="1:37">
      <c r="A4181" s="1">
        <v>41639</v>
      </c>
      <c r="B4181">
        <v>1032749568514</v>
      </c>
      <c r="C4181" t="s">
        <v>16110</v>
      </c>
      <c r="D4181" t="s">
        <v>16111</v>
      </c>
      <c r="E4181">
        <v>9781466860360</v>
      </c>
      <c r="F4181" t="s">
        <v>12822</v>
      </c>
      <c r="G4181" t="s">
        <v>12823</v>
      </c>
      <c r="H4181" t="s">
        <v>12824</v>
      </c>
      <c r="I4181">
        <v>1</v>
      </c>
      <c r="J4181" t="s">
        <v>34</v>
      </c>
      <c r="K4181" t="s">
        <v>35</v>
      </c>
      <c r="L4181">
        <v>0</v>
      </c>
      <c r="M4181" t="s">
        <v>36</v>
      </c>
      <c r="N4181">
        <v>0</v>
      </c>
      <c r="O4181" t="s">
        <v>36</v>
      </c>
      <c r="P4181">
        <v>0</v>
      </c>
      <c r="Q4181" t="s">
        <v>37</v>
      </c>
      <c r="R4181">
        <v>0</v>
      </c>
      <c r="S4181" t="s">
        <v>37</v>
      </c>
      <c r="T4181">
        <v>0</v>
      </c>
      <c r="U4181" t="s">
        <v>37</v>
      </c>
      <c r="V4181" t="s">
        <v>1061</v>
      </c>
      <c r="W4181" t="s">
        <v>140</v>
      </c>
      <c r="X4181" t="s">
        <v>40</v>
      </c>
      <c r="Y4181" t="s">
        <v>16112</v>
      </c>
      <c r="Z4181">
        <v>0</v>
      </c>
      <c r="AA4181" t="s">
        <v>37</v>
      </c>
      <c r="AB4181">
        <v>0</v>
      </c>
      <c r="AC4181" t="s">
        <v>37</v>
      </c>
      <c r="AD4181">
        <v>5</v>
      </c>
      <c r="AE4181">
        <f t="shared" si="459"/>
        <v>105</v>
      </c>
      <c r="AF4181" s="8">
        <f t="shared" si="460"/>
        <v>0</v>
      </c>
      <c r="AG4181" s="8">
        <f t="shared" si="461"/>
        <v>0</v>
      </c>
      <c r="AH4181">
        <f t="shared" si="462"/>
        <v>0</v>
      </c>
      <c r="AI4181">
        <f t="shared" si="463"/>
        <v>0</v>
      </c>
      <c r="AJ4181" s="9">
        <f t="shared" si="464"/>
        <v>0</v>
      </c>
      <c r="AK4181" s="10">
        <f t="shared" si="465"/>
        <v>0</v>
      </c>
    </row>
    <row r="4182" spans="1:37">
      <c r="A4182" s="1">
        <v>41639</v>
      </c>
      <c r="B4182">
        <v>1032750293517</v>
      </c>
      <c r="C4182" t="s">
        <v>16113</v>
      </c>
      <c r="D4182" t="s">
        <v>16114</v>
      </c>
      <c r="E4182">
        <v>9781429957861</v>
      </c>
      <c r="F4182" t="s">
        <v>5350</v>
      </c>
      <c r="G4182" t="s">
        <v>5351</v>
      </c>
      <c r="H4182" t="s">
        <v>1147</v>
      </c>
      <c r="I4182">
        <v>1</v>
      </c>
      <c r="J4182" t="s">
        <v>34</v>
      </c>
      <c r="K4182" t="s">
        <v>35</v>
      </c>
      <c r="L4182">
        <v>12.64</v>
      </c>
      <c r="M4182" t="s">
        <v>36</v>
      </c>
      <c r="N4182">
        <v>10.99</v>
      </c>
      <c r="O4182" t="s">
        <v>36</v>
      </c>
      <c r="P4182">
        <v>12.18</v>
      </c>
      <c r="Q4182" t="s">
        <v>37</v>
      </c>
      <c r="R4182">
        <v>10.59</v>
      </c>
      <c r="S4182" t="s">
        <v>37</v>
      </c>
      <c r="T4182">
        <v>1.59</v>
      </c>
      <c r="U4182" t="s">
        <v>37</v>
      </c>
      <c r="V4182" t="s">
        <v>10074</v>
      </c>
      <c r="W4182" t="s">
        <v>39</v>
      </c>
      <c r="X4182" t="s">
        <v>40</v>
      </c>
      <c r="Y4182" t="s">
        <v>16115</v>
      </c>
      <c r="Z4182">
        <v>7.41</v>
      </c>
      <c r="AA4182" t="s">
        <v>37</v>
      </c>
      <c r="AB4182">
        <v>1.59</v>
      </c>
      <c r="AC4182" t="s">
        <v>37</v>
      </c>
      <c r="AD4182">
        <v>5</v>
      </c>
      <c r="AE4182">
        <f t="shared" si="459"/>
        <v>105</v>
      </c>
      <c r="AF4182" s="8">
        <f t="shared" si="460"/>
        <v>11.6</v>
      </c>
      <c r="AG4182" s="8">
        <f t="shared" si="461"/>
        <v>0.57999999999999996</v>
      </c>
      <c r="AH4182">
        <f t="shared" si="462"/>
        <v>12.34</v>
      </c>
      <c r="AI4182">
        <f t="shared" si="463"/>
        <v>0.61</v>
      </c>
      <c r="AJ4182" s="9">
        <f t="shared" si="464"/>
        <v>9.0030000000000001</v>
      </c>
      <c r="AK4182" s="10">
        <f t="shared" si="465"/>
        <v>8.423</v>
      </c>
    </row>
    <row r="4183" spans="1:37">
      <c r="A4183" s="1">
        <v>41639</v>
      </c>
      <c r="B4183">
        <v>1032753565517</v>
      </c>
      <c r="C4183" t="s">
        <v>16116</v>
      </c>
      <c r="D4183" t="s">
        <v>16117</v>
      </c>
      <c r="E4183">
        <v>9781466812864</v>
      </c>
      <c r="F4183" t="s">
        <v>7524</v>
      </c>
      <c r="G4183" t="s">
        <v>7525</v>
      </c>
      <c r="H4183" t="s">
        <v>110</v>
      </c>
      <c r="I4183">
        <v>1</v>
      </c>
      <c r="J4183" t="s">
        <v>34</v>
      </c>
      <c r="K4183" t="s">
        <v>35</v>
      </c>
      <c r="L4183">
        <v>10.35</v>
      </c>
      <c r="M4183" t="s">
        <v>36</v>
      </c>
      <c r="N4183">
        <v>8.99</v>
      </c>
      <c r="O4183" t="s">
        <v>36</v>
      </c>
      <c r="P4183">
        <v>9.9700000000000006</v>
      </c>
      <c r="Q4183" t="s">
        <v>37</v>
      </c>
      <c r="R4183">
        <v>8.66</v>
      </c>
      <c r="S4183" t="s">
        <v>37</v>
      </c>
      <c r="T4183">
        <v>1.31</v>
      </c>
      <c r="U4183" t="s">
        <v>37</v>
      </c>
      <c r="V4183" t="s">
        <v>4047</v>
      </c>
      <c r="W4183" t="s">
        <v>193</v>
      </c>
      <c r="X4183" t="s">
        <v>40</v>
      </c>
      <c r="Y4183" t="s">
        <v>15964</v>
      </c>
      <c r="Z4183">
        <v>6.06</v>
      </c>
      <c r="AA4183" t="s">
        <v>37</v>
      </c>
      <c r="AB4183">
        <v>1.31</v>
      </c>
      <c r="AC4183" t="s">
        <v>37</v>
      </c>
      <c r="AD4183">
        <v>5</v>
      </c>
      <c r="AE4183">
        <f t="shared" si="459"/>
        <v>105</v>
      </c>
      <c r="AF4183" s="8">
        <f t="shared" si="460"/>
        <v>9.4952380952380953</v>
      </c>
      <c r="AG4183" s="8">
        <f t="shared" si="461"/>
        <v>0.47476190476190472</v>
      </c>
      <c r="AH4183">
        <f t="shared" si="462"/>
        <v>10.1</v>
      </c>
      <c r="AI4183">
        <f t="shared" si="463"/>
        <v>0.5</v>
      </c>
      <c r="AJ4183" s="9">
        <f t="shared" si="464"/>
        <v>7.3719999999999999</v>
      </c>
      <c r="AK4183" s="10">
        <f t="shared" si="465"/>
        <v>6.8972380952380954</v>
      </c>
    </row>
    <row r="4184" spans="1:37">
      <c r="A4184" s="1">
        <v>41639</v>
      </c>
      <c r="B4184">
        <v>1032754273520</v>
      </c>
      <c r="C4184" t="s">
        <v>16118</v>
      </c>
      <c r="D4184" t="s">
        <v>16119</v>
      </c>
      <c r="E4184">
        <v>9781250014900</v>
      </c>
      <c r="F4184" t="s">
        <v>16120</v>
      </c>
      <c r="G4184" t="s">
        <v>16121</v>
      </c>
      <c r="H4184" t="s">
        <v>3116</v>
      </c>
      <c r="I4184">
        <v>1</v>
      </c>
      <c r="J4184" t="s">
        <v>34</v>
      </c>
      <c r="K4184" t="s">
        <v>35</v>
      </c>
      <c r="L4184">
        <v>12.64</v>
      </c>
      <c r="M4184" t="s">
        <v>36</v>
      </c>
      <c r="N4184">
        <v>10.99</v>
      </c>
      <c r="O4184" t="s">
        <v>36</v>
      </c>
      <c r="P4184">
        <v>12.18</v>
      </c>
      <c r="Q4184" t="s">
        <v>37</v>
      </c>
      <c r="R4184">
        <v>10.59</v>
      </c>
      <c r="S4184" t="s">
        <v>37</v>
      </c>
      <c r="T4184">
        <v>1.59</v>
      </c>
      <c r="U4184" t="s">
        <v>37</v>
      </c>
      <c r="V4184" t="s">
        <v>9255</v>
      </c>
      <c r="W4184" t="s">
        <v>56</v>
      </c>
      <c r="X4184" t="s">
        <v>40</v>
      </c>
      <c r="Y4184" t="s">
        <v>9256</v>
      </c>
      <c r="Z4184">
        <v>7.41</v>
      </c>
      <c r="AA4184" t="s">
        <v>37</v>
      </c>
      <c r="AB4184">
        <v>1.59</v>
      </c>
      <c r="AC4184" t="s">
        <v>37</v>
      </c>
      <c r="AD4184">
        <v>13</v>
      </c>
      <c r="AE4184">
        <f t="shared" si="459"/>
        <v>113</v>
      </c>
      <c r="AF4184" s="8">
        <f t="shared" si="460"/>
        <v>10.778761061946902</v>
      </c>
      <c r="AG4184" s="8">
        <f t="shared" si="461"/>
        <v>1.4012389380530974</v>
      </c>
      <c r="AH4184">
        <f t="shared" si="462"/>
        <v>11.46</v>
      </c>
      <c r="AI4184">
        <f t="shared" si="463"/>
        <v>1.49</v>
      </c>
      <c r="AJ4184" s="9">
        <f t="shared" si="464"/>
        <v>9.0030000000000001</v>
      </c>
      <c r="AK4184" s="10">
        <f t="shared" si="465"/>
        <v>7.6017610619469025</v>
      </c>
    </row>
    <row r="4185" spans="1:37">
      <c r="A4185" s="1">
        <v>41639</v>
      </c>
      <c r="B4185">
        <v>1032759460519</v>
      </c>
      <c r="C4185" t="s">
        <v>16122</v>
      </c>
      <c r="D4185" t="s">
        <v>16123</v>
      </c>
      <c r="E4185">
        <v>9781429955966</v>
      </c>
      <c r="F4185" t="s">
        <v>673</v>
      </c>
      <c r="G4185" t="s">
        <v>674</v>
      </c>
      <c r="I4185">
        <v>1</v>
      </c>
      <c r="J4185" t="s">
        <v>34</v>
      </c>
      <c r="K4185" t="s">
        <v>35</v>
      </c>
      <c r="L4185">
        <v>16.55</v>
      </c>
      <c r="M4185" t="s">
        <v>36</v>
      </c>
      <c r="N4185">
        <v>14.39</v>
      </c>
      <c r="O4185" t="s">
        <v>36</v>
      </c>
      <c r="P4185">
        <v>15.95</v>
      </c>
      <c r="Q4185" t="s">
        <v>37</v>
      </c>
      <c r="R4185">
        <v>13.87</v>
      </c>
      <c r="S4185" t="s">
        <v>37</v>
      </c>
      <c r="T4185">
        <v>2.08</v>
      </c>
      <c r="U4185" t="s">
        <v>37</v>
      </c>
      <c r="V4185" t="s">
        <v>119</v>
      </c>
      <c r="W4185" t="s">
        <v>56</v>
      </c>
      <c r="X4185" t="s">
        <v>40</v>
      </c>
      <c r="Y4185" t="s">
        <v>16124</v>
      </c>
      <c r="Z4185">
        <v>9.7100000000000009</v>
      </c>
      <c r="AA4185" t="s">
        <v>37</v>
      </c>
      <c r="AB4185">
        <v>2.08</v>
      </c>
      <c r="AC4185" t="s">
        <v>37</v>
      </c>
      <c r="AD4185">
        <v>13</v>
      </c>
      <c r="AE4185">
        <f t="shared" si="459"/>
        <v>113</v>
      </c>
      <c r="AF4185" s="8">
        <f t="shared" si="460"/>
        <v>14.115044247787608</v>
      </c>
      <c r="AG4185" s="8">
        <f t="shared" si="461"/>
        <v>1.8349557522123892</v>
      </c>
      <c r="AH4185">
        <f t="shared" si="462"/>
        <v>15.01</v>
      </c>
      <c r="AI4185">
        <f t="shared" si="463"/>
        <v>1.95</v>
      </c>
      <c r="AJ4185" s="9">
        <f t="shared" si="464"/>
        <v>11.789</v>
      </c>
      <c r="AK4185" s="10">
        <f t="shared" si="465"/>
        <v>9.9540442477876105</v>
      </c>
    </row>
    <row r="4186" spans="1:37">
      <c r="A4186" s="1">
        <v>41639</v>
      </c>
      <c r="B4186">
        <v>1032759751518</v>
      </c>
      <c r="C4186" t="s">
        <v>16125</v>
      </c>
      <c r="D4186" t="s">
        <v>16126</v>
      </c>
      <c r="E4186">
        <v>9781466822061</v>
      </c>
      <c r="F4186" t="s">
        <v>16127</v>
      </c>
      <c r="G4186" t="s">
        <v>16128</v>
      </c>
      <c r="H4186" t="s">
        <v>1248</v>
      </c>
      <c r="I4186">
        <v>1</v>
      </c>
      <c r="J4186" t="s">
        <v>34</v>
      </c>
      <c r="K4186" t="s">
        <v>35</v>
      </c>
      <c r="L4186">
        <v>1.1399999999999999</v>
      </c>
      <c r="M4186" t="s">
        <v>36</v>
      </c>
      <c r="N4186">
        <v>0.99</v>
      </c>
      <c r="O4186" t="s">
        <v>36</v>
      </c>
      <c r="P4186">
        <v>1.1000000000000001</v>
      </c>
      <c r="Q4186" t="s">
        <v>37</v>
      </c>
      <c r="R4186">
        <v>0.95</v>
      </c>
      <c r="S4186" t="s">
        <v>37</v>
      </c>
      <c r="T4186">
        <v>0.15</v>
      </c>
      <c r="U4186" t="s">
        <v>37</v>
      </c>
      <c r="V4186" t="s">
        <v>16129</v>
      </c>
      <c r="W4186" t="s">
        <v>120</v>
      </c>
      <c r="X4186" t="s">
        <v>40</v>
      </c>
      <c r="Y4186" t="s">
        <v>16130</v>
      </c>
      <c r="Z4186">
        <v>0.67</v>
      </c>
      <c r="AA4186" t="s">
        <v>37</v>
      </c>
      <c r="AB4186">
        <v>0.15</v>
      </c>
      <c r="AC4186" t="s">
        <v>37</v>
      </c>
      <c r="AD4186">
        <v>13</v>
      </c>
      <c r="AE4186">
        <f t="shared" si="459"/>
        <v>113</v>
      </c>
      <c r="AF4186" s="8">
        <f t="shared" si="460"/>
        <v>0.9734513274336285</v>
      </c>
      <c r="AG4186" s="8">
        <f t="shared" si="461"/>
        <v>0.1265486725663717</v>
      </c>
      <c r="AH4186">
        <f t="shared" si="462"/>
        <v>1.03</v>
      </c>
      <c r="AI4186">
        <f t="shared" si="463"/>
        <v>0.13</v>
      </c>
      <c r="AJ4186" s="9">
        <f t="shared" si="464"/>
        <v>0.81500000000000006</v>
      </c>
      <c r="AK4186" s="10">
        <f t="shared" si="465"/>
        <v>0.68845132743362836</v>
      </c>
    </row>
    <row r="4187" spans="1:37">
      <c r="A4187" s="1">
        <v>41639</v>
      </c>
      <c r="B4187">
        <v>1032760132515</v>
      </c>
      <c r="C4187" t="s">
        <v>16131</v>
      </c>
      <c r="D4187" t="s">
        <v>16132</v>
      </c>
      <c r="E4187">
        <v>9781429942218</v>
      </c>
      <c r="F4187" t="s">
        <v>531</v>
      </c>
      <c r="G4187" t="s">
        <v>532</v>
      </c>
      <c r="H4187" t="s">
        <v>533</v>
      </c>
      <c r="I4187">
        <v>1</v>
      </c>
      <c r="J4187" t="s">
        <v>34</v>
      </c>
      <c r="K4187" t="s">
        <v>35</v>
      </c>
      <c r="L4187">
        <v>12.64</v>
      </c>
      <c r="M4187" t="s">
        <v>36</v>
      </c>
      <c r="N4187">
        <v>10.99</v>
      </c>
      <c r="O4187" t="s">
        <v>36</v>
      </c>
      <c r="P4187">
        <v>12.18</v>
      </c>
      <c r="Q4187" t="s">
        <v>37</v>
      </c>
      <c r="R4187">
        <v>10.59</v>
      </c>
      <c r="S4187" t="s">
        <v>37</v>
      </c>
      <c r="T4187">
        <v>1.59</v>
      </c>
      <c r="U4187" t="s">
        <v>37</v>
      </c>
      <c r="V4187" t="s">
        <v>259</v>
      </c>
      <c r="W4187" t="s">
        <v>56</v>
      </c>
      <c r="X4187" t="s">
        <v>40</v>
      </c>
      <c r="Y4187" t="s">
        <v>16133</v>
      </c>
      <c r="Z4187">
        <v>7.41</v>
      </c>
      <c r="AA4187" t="s">
        <v>37</v>
      </c>
      <c r="AB4187">
        <v>1.59</v>
      </c>
      <c r="AC4187" t="s">
        <v>37</v>
      </c>
      <c r="AD4187">
        <v>13</v>
      </c>
      <c r="AE4187">
        <f t="shared" si="459"/>
        <v>113</v>
      </c>
      <c r="AF4187" s="8">
        <f t="shared" si="460"/>
        <v>10.778761061946902</v>
      </c>
      <c r="AG4187" s="8">
        <f t="shared" si="461"/>
        <v>1.4012389380530974</v>
      </c>
      <c r="AH4187">
        <f t="shared" si="462"/>
        <v>11.46</v>
      </c>
      <c r="AI4187">
        <f t="shared" si="463"/>
        <v>1.49</v>
      </c>
      <c r="AJ4187" s="9">
        <f t="shared" si="464"/>
        <v>9.0030000000000001</v>
      </c>
      <c r="AK4187" s="10">
        <f t="shared" si="465"/>
        <v>7.6017610619469025</v>
      </c>
    </row>
    <row r="4188" spans="1:37">
      <c r="A4188" s="1">
        <v>41639</v>
      </c>
      <c r="B4188">
        <v>1032763037517</v>
      </c>
      <c r="C4188" t="s">
        <v>16134</v>
      </c>
      <c r="D4188" t="s">
        <v>16135</v>
      </c>
      <c r="E4188">
        <v>9781137397751</v>
      </c>
      <c r="F4188" t="s">
        <v>10678</v>
      </c>
      <c r="G4188" t="s">
        <v>10679</v>
      </c>
      <c r="H4188" t="s">
        <v>10680</v>
      </c>
      <c r="I4188">
        <v>1</v>
      </c>
      <c r="J4188" t="s">
        <v>34</v>
      </c>
      <c r="K4188" t="s">
        <v>35</v>
      </c>
      <c r="L4188">
        <v>16.55</v>
      </c>
      <c r="M4188" t="s">
        <v>36</v>
      </c>
      <c r="N4188">
        <v>14.39</v>
      </c>
      <c r="O4188" t="s">
        <v>36</v>
      </c>
      <c r="P4188">
        <v>15.95</v>
      </c>
      <c r="Q4188" t="s">
        <v>37</v>
      </c>
      <c r="R4188">
        <v>13.87</v>
      </c>
      <c r="S4188" t="s">
        <v>37</v>
      </c>
      <c r="T4188">
        <v>2.08</v>
      </c>
      <c r="U4188" t="s">
        <v>37</v>
      </c>
      <c r="V4188" t="s">
        <v>1397</v>
      </c>
      <c r="W4188" t="s">
        <v>39</v>
      </c>
      <c r="X4188" t="s">
        <v>40</v>
      </c>
      <c r="Y4188" t="s">
        <v>5170</v>
      </c>
      <c r="Z4188">
        <v>9.7100000000000009</v>
      </c>
      <c r="AA4188" t="s">
        <v>37</v>
      </c>
      <c r="AB4188">
        <v>2.08</v>
      </c>
      <c r="AC4188" t="s">
        <v>37</v>
      </c>
      <c r="AD4188">
        <v>5</v>
      </c>
      <c r="AE4188">
        <f t="shared" si="459"/>
        <v>105</v>
      </c>
      <c r="AF4188" s="8">
        <f t="shared" si="460"/>
        <v>15.19047619047619</v>
      </c>
      <c r="AG4188" s="8">
        <f t="shared" si="461"/>
        <v>0.75952380952380949</v>
      </c>
      <c r="AH4188">
        <f t="shared" si="462"/>
        <v>16.149999999999999</v>
      </c>
      <c r="AI4188">
        <f t="shared" si="463"/>
        <v>0.8</v>
      </c>
      <c r="AJ4188" s="9">
        <f t="shared" si="464"/>
        <v>11.789</v>
      </c>
      <c r="AK4188" s="10">
        <f t="shared" si="465"/>
        <v>11.02947619047619</v>
      </c>
    </row>
    <row r="4189" spans="1:37">
      <c r="A4189" s="1">
        <v>41639</v>
      </c>
      <c r="B4189">
        <v>1032763379520</v>
      </c>
      <c r="C4189" t="s">
        <v>16136</v>
      </c>
      <c r="D4189" t="s">
        <v>16137</v>
      </c>
      <c r="E4189">
        <v>9781429940382</v>
      </c>
      <c r="F4189" t="s">
        <v>16138</v>
      </c>
      <c r="G4189" t="s">
        <v>16139</v>
      </c>
      <c r="H4189" t="s">
        <v>7759</v>
      </c>
      <c r="I4189">
        <v>1</v>
      </c>
      <c r="J4189" t="s">
        <v>34</v>
      </c>
      <c r="K4189" t="s">
        <v>35</v>
      </c>
      <c r="L4189">
        <v>12.64</v>
      </c>
      <c r="M4189" t="s">
        <v>36</v>
      </c>
      <c r="N4189">
        <v>10.99</v>
      </c>
      <c r="O4189" t="s">
        <v>36</v>
      </c>
      <c r="P4189">
        <v>12.18</v>
      </c>
      <c r="Q4189" t="s">
        <v>37</v>
      </c>
      <c r="R4189">
        <v>10.59</v>
      </c>
      <c r="S4189" t="s">
        <v>37</v>
      </c>
      <c r="T4189">
        <v>1.59</v>
      </c>
      <c r="U4189" t="s">
        <v>37</v>
      </c>
      <c r="V4189" t="s">
        <v>788</v>
      </c>
      <c r="W4189" t="s">
        <v>140</v>
      </c>
      <c r="X4189" t="s">
        <v>40</v>
      </c>
      <c r="Y4189" t="s">
        <v>16140</v>
      </c>
      <c r="Z4189">
        <v>7.41</v>
      </c>
      <c r="AA4189" t="s">
        <v>37</v>
      </c>
      <c r="AB4189">
        <v>1.59</v>
      </c>
      <c r="AC4189" t="s">
        <v>37</v>
      </c>
      <c r="AD4189">
        <v>5</v>
      </c>
      <c r="AE4189">
        <f t="shared" si="459"/>
        <v>105</v>
      </c>
      <c r="AF4189" s="8">
        <f t="shared" si="460"/>
        <v>11.6</v>
      </c>
      <c r="AG4189" s="8">
        <f t="shared" si="461"/>
        <v>0.57999999999999996</v>
      </c>
      <c r="AH4189">
        <f t="shared" si="462"/>
        <v>12.34</v>
      </c>
      <c r="AI4189">
        <f t="shared" si="463"/>
        <v>0.61</v>
      </c>
      <c r="AJ4189" s="9">
        <f t="shared" si="464"/>
        <v>9.0030000000000001</v>
      </c>
      <c r="AK4189" s="10">
        <f t="shared" si="465"/>
        <v>8.423</v>
      </c>
    </row>
    <row r="4190" spans="1:37">
      <c r="A4190" s="1">
        <v>41639</v>
      </c>
      <c r="B4190">
        <v>1032767497517</v>
      </c>
      <c r="C4190" t="s">
        <v>16141</v>
      </c>
      <c r="D4190" t="s">
        <v>16142</v>
      </c>
      <c r="E4190">
        <v>9780805098235</v>
      </c>
      <c r="F4190" t="s">
        <v>1635</v>
      </c>
      <c r="G4190" t="s">
        <v>1636</v>
      </c>
      <c r="H4190" t="s">
        <v>1637</v>
      </c>
      <c r="I4190">
        <v>1</v>
      </c>
      <c r="J4190" t="s">
        <v>34</v>
      </c>
      <c r="K4190" t="s">
        <v>35</v>
      </c>
      <c r="L4190">
        <v>12.64</v>
      </c>
      <c r="M4190" t="s">
        <v>36</v>
      </c>
      <c r="N4190">
        <v>10.99</v>
      </c>
      <c r="O4190" t="s">
        <v>36</v>
      </c>
      <c r="P4190">
        <v>12.18</v>
      </c>
      <c r="Q4190" t="s">
        <v>37</v>
      </c>
      <c r="R4190">
        <v>10.59</v>
      </c>
      <c r="S4190" t="s">
        <v>37</v>
      </c>
      <c r="T4190">
        <v>1.59</v>
      </c>
      <c r="U4190" t="s">
        <v>37</v>
      </c>
      <c r="V4190" t="s">
        <v>1898</v>
      </c>
      <c r="W4190" t="s">
        <v>56</v>
      </c>
      <c r="X4190" t="s">
        <v>40</v>
      </c>
      <c r="Y4190" t="s">
        <v>16143</v>
      </c>
      <c r="Z4190">
        <v>7.41</v>
      </c>
      <c r="AA4190" t="s">
        <v>37</v>
      </c>
      <c r="AB4190">
        <v>1.59</v>
      </c>
      <c r="AC4190" t="s">
        <v>37</v>
      </c>
      <c r="AD4190">
        <v>13</v>
      </c>
      <c r="AE4190">
        <f t="shared" si="459"/>
        <v>113</v>
      </c>
      <c r="AF4190" s="8">
        <f t="shared" si="460"/>
        <v>10.778761061946902</v>
      </c>
      <c r="AG4190" s="8">
        <f t="shared" si="461"/>
        <v>1.4012389380530974</v>
      </c>
      <c r="AH4190">
        <f t="shared" si="462"/>
        <v>11.46</v>
      </c>
      <c r="AI4190">
        <f t="shared" si="463"/>
        <v>1.49</v>
      </c>
      <c r="AJ4190" s="9">
        <f t="shared" si="464"/>
        <v>9.0030000000000001</v>
      </c>
      <c r="AK4190" s="10">
        <f t="shared" si="465"/>
        <v>7.6017610619469025</v>
      </c>
    </row>
    <row r="4191" spans="1:37">
      <c r="A4191" s="1">
        <v>41639</v>
      </c>
      <c r="B4191">
        <v>1032768174511</v>
      </c>
      <c r="C4191" t="s">
        <v>16144</v>
      </c>
      <c r="D4191" t="s">
        <v>16145</v>
      </c>
      <c r="E4191">
        <v>9781429908276</v>
      </c>
      <c r="F4191" t="s">
        <v>638</v>
      </c>
      <c r="G4191" t="s">
        <v>639</v>
      </c>
      <c r="H4191" t="s">
        <v>640</v>
      </c>
      <c r="I4191">
        <v>1</v>
      </c>
      <c r="J4191" t="s">
        <v>34</v>
      </c>
      <c r="K4191" t="s">
        <v>35</v>
      </c>
      <c r="L4191">
        <v>12.64</v>
      </c>
      <c r="M4191" t="s">
        <v>36</v>
      </c>
      <c r="N4191">
        <v>10.99</v>
      </c>
      <c r="O4191" t="s">
        <v>36</v>
      </c>
      <c r="P4191">
        <v>12.18</v>
      </c>
      <c r="Q4191" t="s">
        <v>37</v>
      </c>
      <c r="R4191">
        <v>10.59</v>
      </c>
      <c r="S4191" t="s">
        <v>37</v>
      </c>
      <c r="T4191">
        <v>1.59</v>
      </c>
      <c r="U4191" t="s">
        <v>37</v>
      </c>
      <c r="V4191" t="s">
        <v>287</v>
      </c>
      <c r="W4191" t="s">
        <v>140</v>
      </c>
      <c r="X4191" t="s">
        <v>40</v>
      </c>
      <c r="Y4191" t="s">
        <v>16146</v>
      </c>
      <c r="Z4191">
        <v>7.41</v>
      </c>
      <c r="AA4191" t="s">
        <v>37</v>
      </c>
      <c r="AB4191">
        <v>1.59</v>
      </c>
      <c r="AC4191" t="s">
        <v>37</v>
      </c>
      <c r="AD4191">
        <v>5</v>
      </c>
      <c r="AE4191">
        <f t="shared" si="459"/>
        <v>105</v>
      </c>
      <c r="AF4191" s="8">
        <f t="shared" si="460"/>
        <v>11.6</v>
      </c>
      <c r="AG4191" s="8">
        <f t="shared" si="461"/>
        <v>0.57999999999999996</v>
      </c>
      <c r="AH4191">
        <f t="shared" si="462"/>
        <v>12.34</v>
      </c>
      <c r="AI4191">
        <f t="shared" si="463"/>
        <v>0.61</v>
      </c>
      <c r="AJ4191" s="9">
        <f t="shared" si="464"/>
        <v>9.0030000000000001</v>
      </c>
      <c r="AK4191" s="10">
        <f t="shared" si="465"/>
        <v>8.423</v>
      </c>
    </row>
    <row r="4192" spans="1:37">
      <c r="A4192" s="1">
        <v>41639</v>
      </c>
      <c r="B4192">
        <v>1032771816519</v>
      </c>
      <c r="C4192" t="s">
        <v>16147</v>
      </c>
      <c r="D4192" t="s">
        <v>16148</v>
      </c>
      <c r="E4192">
        <v>9781429948333</v>
      </c>
      <c r="F4192" t="s">
        <v>6414</v>
      </c>
      <c r="G4192" t="s">
        <v>6415</v>
      </c>
      <c r="H4192" t="s">
        <v>4298</v>
      </c>
      <c r="I4192">
        <v>1</v>
      </c>
      <c r="J4192" t="s">
        <v>34</v>
      </c>
      <c r="K4192" t="s">
        <v>35</v>
      </c>
      <c r="L4192">
        <v>10.34</v>
      </c>
      <c r="M4192" t="s">
        <v>36</v>
      </c>
      <c r="N4192">
        <v>8.99</v>
      </c>
      <c r="O4192" t="s">
        <v>36</v>
      </c>
      <c r="P4192">
        <v>9.9600000000000009</v>
      </c>
      <c r="Q4192" t="s">
        <v>37</v>
      </c>
      <c r="R4192">
        <v>8.66</v>
      </c>
      <c r="S4192" t="s">
        <v>37</v>
      </c>
      <c r="T4192">
        <v>1.3</v>
      </c>
      <c r="U4192" t="s">
        <v>37</v>
      </c>
      <c r="V4192" t="s">
        <v>161</v>
      </c>
      <c r="W4192" t="s">
        <v>162</v>
      </c>
      <c r="X4192" t="s">
        <v>40</v>
      </c>
      <c r="Y4192" t="s">
        <v>16149</v>
      </c>
      <c r="Z4192">
        <v>6.06</v>
      </c>
      <c r="AA4192" t="s">
        <v>37</v>
      </c>
      <c r="AB4192">
        <v>1.3</v>
      </c>
      <c r="AC4192" t="s">
        <v>37</v>
      </c>
      <c r="AD4192">
        <v>5</v>
      </c>
      <c r="AE4192">
        <f t="shared" si="459"/>
        <v>105</v>
      </c>
      <c r="AF4192" s="8">
        <f t="shared" si="460"/>
        <v>9.4857142857142858</v>
      </c>
      <c r="AG4192" s="8">
        <f t="shared" si="461"/>
        <v>0.47428571428571431</v>
      </c>
      <c r="AH4192">
        <f t="shared" si="462"/>
        <v>10.09</v>
      </c>
      <c r="AI4192">
        <f t="shared" si="463"/>
        <v>0.5</v>
      </c>
      <c r="AJ4192" s="9">
        <f t="shared" si="464"/>
        <v>7.3619999999999992</v>
      </c>
      <c r="AK4192" s="10">
        <f t="shared" si="465"/>
        <v>6.887714285714285</v>
      </c>
    </row>
    <row r="4193" spans="1:37">
      <c r="A4193" s="1">
        <v>41639</v>
      </c>
      <c r="B4193">
        <v>1032771952519</v>
      </c>
      <c r="C4193" t="s">
        <v>16150</v>
      </c>
      <c r="D4193" t="s">
        <v>16151</v>
      </c>
      <c r="E4193">
        <v>9781466834194</v>
      </c>
      <c r="F4193" t="s">
        <v>6408</v>
      </c>
      <c r="G4193" t="s">
        <v>6409</v>
      </c>
      <c r="H4193" t="s">
        <v>4298</v>
      </c>
      <c r="I4193">
        <v>1</v>
      </c>
      <c r="J4193" t="s">
        <v>34</v>
      </c>
      <c r="K4193" t="s">
        <v>35</v>
      </c>
      <c r="L4193">
        <v>16.09</v>
      </c>
      <c r="M4193" t="s">
        <v>36</v>
      </c>
      <c r="N4193">
        <v>13.99</v>
      </c>
      <c r="O4193" t="s">
        <v>36</v>
      </c>
      <c r="P4193">
        <v>15.5</v>
      </c>
      <c r="Q4193" t="s">
        <v>37</v>
      </c>
      <c r="R4193">
        <v>13.48</v>
      </c>
      <c r="S4193" t="s">
        <v>37</v>
      </c>
      <c r="T4193">
        <v>2.02</v>
      </c>
      <c r="U4193" t="s">
        <v>37</v>
      </c>
      <c r="V4193" t="s">
        <v>161</v>
      </c>
      <c r="W4193" t="s">
        <v>162</v>
      </c>
      <c r="X4193" t="s">
        <v>40</v>
      </c>
      <c r="Y4193" t="s">
        <v>16149</v>
      </c>
      <c r="Z4193">
        <v>9.44</v>
      </c>
      <c r="AA4193" t="s">
        <v>37</v>
      </c>
      <c r="AB4193">
        <v>2.02</v>
      </c>
      <c r="AC4193" t="s">
        <v>37</v>
      </c>
      <c r="AD4193">
        <v>5</v>
      </c>
      <c r="AE4193">
        <f t="shared" si="459"/>
        <v>105</v>
      </c>
      <c r="AF4193" s="8">
        <f t="shared" si="460"/>
        <v>14.761904761904763</v>
      </c>
      <c r="AG4193" s="8">
        <f t="shared" si="461"/>
        <v>0.73809523809523814</v>
      </c>
      <c r="AH4193">
        <f t="shared" si="462"/>
        <v>15.7</v>
      </c>
      <c r="AI4193">
        <f t="shared" si="463"/>
        <v>0.78</v>
      </c>
      <c r="AJ4193" s="9">
        <f t="shared" si="464"/>
        <v>11.456</v>
      </c>
      <c r="AK4193" s="10">
        <f t="shared" si="465"/>
        <v>10.717904761904762</v>
      </c>
    </row>
    <row r="4194" spans="1:37">
      <c r="A4194" s="1">
        <v>41639</v>
      </c>
      <c r="B4194">
        <v>1032774067521</v>
      </c>
      <c r="C4194" t="s">
        <v>16152</v>
      </c>
      <c r="D4194" t="s">
        <v>16153</v>
      </c>
      <c r="E4194">
        <v>9781429923149</v>
      </c>
      <c r="F4194" t="s">
        <v>3354</v>
      </c>
      <c r="G4194" t="s">
        <v>3355</v>
      </c>
      <c r="H4194" t="s">
        <v>191</v>
      </c>
      <c r="I4194">
        <v>1</v>
      </c>
      <c r="J4194" t="s">
        <v>34</v>
      </c>
      <c r="K4194" t="s">
        <v>35</v>
      </c>
      <c r="L4194">
        <v>3.44</v>
      </c>
      <c r="M4194" t="s">
        <v>36</v>
      </c>
      <c r="N4194">
        <v>2.99</v>
      </c>
      <c r="O4194" t="s">
        <v>36</v>
      </c>
      <c r="P4194">
        <v>3.31</v>
      </c>
      <c r="Q4194" t="s">
        <v>37</v>
      </c>
      <c r="R4194">
        <v>2.88</v>
      </c>
      <c r="S4194" t="s">
        <v>37</v>
      </c>
      <c r="T4194">
        <v>0.43</v>
      </c>
      <c r="U4194" t="s">
        <v>37</v>
      </c>
      <c r="V4194" t="s">
        <v>200</v>
      </c>
      <c r="W4194" t="s">
        <v>127</v>
      </c>
      <c r="X4194" t="s">
        <v>40</v>
      </c>
      <c r="Y4194" t="s">
        <v>16154</v>
      </c>
      <c r="Z4194">
        <v>2.02</v>
      </c>
      <c r="AA4194" t="s">
        <v>37</v>
      </c>
      <c r="AB4194">
        <v>0.43</v>
      </c>
      <c r="AC4194" t="s">
        <v>37</v>
      </c>
      <c r="AD4194">
        <v>5</v>
      </c>
      <c r="AE4194">
        <f t="shared" si="459"/>
        <v>105</v>
      </c>
      <c r="AF4194" s="8">
        <f t="shared" si="460"/>
        <v>3.1523809523809523</v>
      </c>
      <c r="AG4194" s="8">
        <f t="shared" si="461"/>
        <v>0.1576190476190476</v>
      </c>
      <c r="AH4194">
        <f t="shared" si="462"/>
        <v>3.35</v>
      </c>
      <c r="AI4194">
        <f t="shared" si="463"/>
        <v>0.16</v>
      </c>
      <c r="AJ4194" s="9">
        <f t="shared" si="464"/>
        <v>2.4460000000000002</v>
      </c>
      <c r="AK4194" s="10">
        <f t="shared" si="465"/>
        <v>2.2883809523809524</v>
      </c>
    </row>
    <row r="4195" spans="1:37">
      <c r="A4195" s="1">
        <v>41639</v>
      </c>
      <c r="B4195">
        <v>1032781422522</v>
      </c>
      <c r="C4195" t="s">
        <v>16155</v>
      </c>
      <c r="D4195" t="s">
        <v>16156</v>
      </c>
      <c r="E4195">
        <v>9781466821200</v>
      </c>
      <c r="F4195" t="s">
        <v>16157</v>
      </c>
      <c r="G4195" t="s">
        <v>16158</v>
      </c>
      <c r="H4195" t="s">
        <v>2077</v>
      </c>
      <c r="I4195">
        <v>1</v>
      </c>
      <c r="J4195" t="s">
        <v>34</v>
      </c>
      <c r="K4195" t="s">
        <v>35</v>
      </c>
      <c r="L4195">
        <v>10.35</v>
      </c>
      <c r="M4195" t="s">
        <v>36</v>
      </c>
      <c r="N4195">
        <v>8.99</v>
      </c>
      <c r="O4195" t="s">
        <v>36</v>
      </c>
      <c r="P4195">
        <v>9.9700000000000006</v>
      </c>
      <c r="Q4195" t="s">
        <v>37</v>
      </c>
      <c r="R4195">
        <v>8.66</v>
      </c>
      <c r="S4195" t="s">
        <v>37</v>
      </c>
      <c r="T4195">
        <v>1.31</v>
      </c>
      <c r="U4195" t="s">
        <v>37</v>
      </c>
      <c r="V4195" t="s">
        <v>14469</v>
      </c>
      <c r="W4195" t="s">
        <v>39</v>
      </c>
      <c r="X4195" t="s">
        <v>40</v>
      </c>
      <c r="Y4195" t="s">
        <v>14470</v>
      </c>
      <c r="Z4195">
        <v>6.06</v>
      </c>
      <c r="AA4195" t="s">
        <v>37</v>
      </c>
      <c r="AB4195">
        <v>1.31</v>
      </c>
      <c r="AC4195" t="s">
        <v>37</v>
      </c>
      <c r="AD4195">
        <v>5</v>
      </c>
      <c r="AE4195">
        <f t="shared" si="459"/>
        <v>105</v>
      </c>
      <c r="AF4195" s="8">
        <f t="shared" si="460"/>
        <v>9.4952380952380953</v>
      </c>
      <c r="AG4195" s="8">
        <f t="shared" si="461"/>
        <v>0.47476190476190472</v>
      </c>
      <c r="AH4195">
        <f t="shared" si="462"/>
        <v>10.1</v>
      </c>
      <c r="AI4195">
        <f t="shared" si="463"/>
        <v>0.5</v>
      </c>
      <c r="AJ4195" s="9">
        <f t="shared" si="464"/>
        <v>7.3719999999999999</v>
      </c>
      <c r="AK4195" s="10">
        <f t="shared" si="465"/>
        <v>6.8972380952380954</v>
      </c>
    </row>
    <row r="4196" spans="1:37">
      <c r="A4196" s="1">
        <v>41639</v>
      </c>
      <c r="B4196">
        <v>1032782875513</v>
      </c>
      <c r="C4196" t="s">
        <v>16159</v>
      </c>
      <c r="D4196" t="s">
        <v>16160</v>
      </c>
      <c r="E4196">
        <v>9781429950145</v>
      </c>
      <c r="F4196" t="s">
        <v>5911</v>
      </c>
      <c r="G4196" t="s">
        <v>5912</v>
      </c>
      <c r="H4196" t="s">
        <v>5913</v>
      </c>
      <c r="I4196">
        <v>1</v>
      </c>
      <c r="J4196" t="s">
        <v>34</v>
      </c>
      <c r="K4196" t="s">
        <v>35</v>
      </c>
      <c r="L4196">
        <v>12.64</v>
      </c>
      <c r="M4196" t="s">
        <v>36</v>
      </c>
      <c r="N4196">
        <v>10.99</v>
      </c>
      <c r="O4196" t="s">
        <v>36</v>
      </c>
      <c r="P4196">
        <v>12.18</v>
      </c>
      <c r="Q4196" t="s">
        <v>37</v>
      </c>
      <c r="R4196">
        <v>10.59</v>
      </c>
      <c r="S4196" t="s">
        <v>37</v>
      </c>
      <c r="T4196">
        <v>1.59</v>
      </c>
      <c r="U4196" t="s">
        <v>37</v>
      </c>
      <c r="V4196" t="s">
        <v>119</v>
      </c>
      <c r="W4196" t="s">
        <v>120</v>
      </c>
      <c r="X4196" t="s">
        <v>40</v>
      </c>
      <c r="Y4196" t="s">
        <v>16161</v>
      </c>
      <c r="Z4196">
        <v>7.41</v>
      </c>
      <c r="AA4196" t="s">
        <v>37</v>
      </c>
      <c r="AB4196">
        <v>1.59</v>
      </c>
      <c r="AC4196" t="s">
        <v>37</v>
      </c>
      <c r="AD4196">
        <v>13</v>
      </c>
      <c r="AE4196">
        <f t="shared" si="459"/>
        <v>113</v>
      </c>
      <c r="AF4196" s="8">
        <f t="shared" si="460"/>
        <v>10.778761061946902</v>
      </c>
      <c r="AG4196" s="8">
        <f t="shared" si="461"/>
        <v>1.4012389380530974</v>
      </c>
      <c r="AH4196">
        <f t="shared" si="462"/>
        <v>11.46</v>
      </c>
      <c r="AI4196">
        <f t="shared" si="463"/>
        <v>1.49</v>
      </c>
      <c r="AJ4196" s="9">
        <f t="shared" si="464"/>
        <v>9.0030000000000001</v>
      </c>
      <c r="AK4196" s="10">
        <f t="shared" si="465"/>
        <v>7.6017610619469025</v>
      </c>
    </row>
    <row r="4197" spans="1:37">
      <c r="A4197" s="1">
        <v>41639</v>
      </c>
      <c r="B4197">
        <v>1032784194520</v>
      </c>
      <c r="C4197" t="s">
        <v>16162</v>
      </c>
      <c r="D4197" t="s">
        <v>16163</v>
      </c>
      <c r="E4197">
        <v>9781466844193</v>
      </c>
      <c r="F4197" t="s">
        <v>16164</v>
      </c>
      <c r="G4197" t="s">
        <v>16165</v>
      </c>
      <c r="H4197" t="s">
        <v>16166</v>
      </c>
      <c r="I4197">
        <v>1</v>
      </c>
      <c r="J4197" t="s">
        <v>34</v>
      </c>
      <c r="K4197" t="s">
        <v>35</v>
      </c>
      <c r="L4197">
        <v>1.1399999999999999</v>
      </c>
      <c r="M4197" t="s">
        <v>36</v>
      </c>
      <c r="N4197">
        <v>0.99</v>
      </c>
      <c r="O4197" t="s">
        <v>36</v>
      </c>
      <c r="P4197">
        <v>1.1000000000000001</v>
      </c>
      <c r="Q4197" t="s">
        <v>37</v>
      </c>
      <c r="R4197">
        <v>0.95</v>
      </c>
      <c r="S4197" t="s">
        <v>37</v>
      </c>
      <c r="T4197">
        <v>0.15</v>
      </c>
      <c r="U4197" t="s">
        <v>37</v>
      </c>
      <c r="V4197" t="s">
        <v>161</v>
      </c>
      <c r="W4197" t="s">
        <v>162</v>
      </c>
      <c r="X4197" t="s">
        <v>40</v>
      </c>
      <c r="Y4197" t="s">
        <v>16167</v>
      </c>
      <c r="Z4197">
        <v>0.67</v>
      </c>
      <c r="AA4197" t="s">
        <v>37</v>
      </c>
      <c r="AB4197">
        <v>0.15</v>
      </c>
      <c r="AC4197" t="s">
        <v>37</v>
      </c>
      <c r="AD4197">
        <v>5</v>
      </c>
      <c r="AE4197">
        <f t="shared" si="459"/>
        <v>105</v>
      </c>
      <c r="AF4197" s="8">
        <f t="shared" si="460"/>
        <v>1.0476190476190477</v>
      </c>
      <c r="AG4197" s="8">
        <f t="shared" si="461"/>
        <v>5.2380952380952382E-2</v>
      </c>
      <c r="AH4197">
        <f t="shared" si="462"/>
        <v>1.1100000000000001</v>
      </c>
      <c r="AI4197">
        <f t="shared" si="463"/>
        <v>0.05</v>
      </c>
      <c r="AJ4197" s="9">
        <f t="shared" si="464"/>
        <v>0.81500000000000006</v>
      </c>
      <c r="AK4197" s="10">
        <f t="shared" si="465"/>
        <v>0.76261904761904764</v>
      </c>
    </row>
    <row r="4198" spans="1:37">
      <c r="A4198" s="1">
        <v>41639</v>
      </c>
      <c r="B4198">
        <v>1032795632516</v>
      </c>
      <c r="C4198" t="s">
        <v>16168</v>
      </c>
      <c r="D4198" t="s">
        <v>16169</v>
      </c>
      <c r="E4198">
        <v>9781429925884</v>
      </c>
      <c r="F4198" t="s">
        <v>378</v>
      </c>
      <c r="G4198" t="s">
        <v>379</v>
      </c>
      <c r="H4198" t="s">
        <v>380</v>
      </c>
      <c r="I4198">
        <v>1</v>
      </c>
      <c r="J4198" t="s">
        <v>34</v>
      </c>
      <c r="K4198" t="s">
        <v>35</v>
      </c>
      <c r="L4198">
        <v>12.64</v>
      </c>
      <c r="M4198" t="s">
        <v>36</v>
      </c>
      <c r="N4198">
        <v>10.99</v>
      </c>
      <c r="O4198" t="s">
        <v>36</v>
      </c>
      <c r="P4198">
        <v>12.18</v>
      </c>
      <c r="Q4198" t="s">
        <v>37</v>
      </c>
      <c r="R4198">
        <v>10.59</v>
      </c>
      <c r="S4198" t="s">
        <v>37</v>
      </c>
      <c r="T4198">
        <v>1.59</v>
      </c>
      <c r="U4198" t="s">
        <v>37</v>
      </c>
      <c r="V4198" t="s">
        <v>161</v>
      </c>
      <c r="W4198" t="s">
        <v>127</v>
      </c>
      <c r="X4198" t="s">
        <v>40</v>
      </c>
      <c r="Y4198" t="s">
        <v>16170</v>
      </c>
      <c r="Z4198">
        <v>7.41</v>
      </c>
      <c r="AA4198" t="s">
        <v>37</v>
      </c>
      <c r="AB4198">
        <v>1.59</v>
      </c>
      <c r="AC4198" t="s">
        <v>37</v>
      </c>
      <c r="AD4198">
        <v>5</v>
      </c>
      <c r="AE4198">
        <f t="shared" si="459"/>
        <v>105</v>
      </c>
      <c r="AF4198" s="8">
        <f t="shared" si="460"/>
        <v>11.6</v>
      </c>
      <c r="AG4198" s="8">
        <f t="shared" si="461"/>
        <v>0.57999999999999996</v>
      </c>
      <c r="AH4198">
        <f t="shared" si="462"/>
        <v>12.34</v>
      </c>
      <c r="AI4198">
        <f t="shared" si="463"/>
        <v>0.61</v>
      </c>
      <c r="AJ4198" s="9">
        <f t="shared" si="464"/>
        <v>9.0030000000000001</v>
      </c>
      <c r="AK4198" s="10">
        <f t="shared" si="465"/>
        <v>8.423</v>
      </c>
    </row>
    <row r="4199" spans="1:37">
      <c r="A4199" s="1">
        <v>41639</v>
      </c>
      <c r="B4199">
        <v>1032798516514</v>
      </c>
      <c r="C4199" t="s">
        <v>16171</v>
      </c>
      <c r="D4199" t="s">
        <v>16172</v>
      </c>
      <c r="E4199">
        <v>9781466850491</v>
      </c>
      <c r="F4199" t="s">
        <v>694</v>
      </c>
      <c r="G4199" t="s">
        <v>695</v>
      </c>
      <c r="H4199" t="s">
        <v>696</v>
      </c>
      <c r="I4199">
        <v>1</v>
      </c>
      <c r="J4199" t="s">
        <v>34</v>
      </c>
      <c r="K4199" t="s">
        <v>35</v>
      </c>
      <c r="L4199">
        <v>0</v>
      </c>
      <c r="M4199" t="s">
        <v>36</v>
      </c>
      <c r="N4199">
        <v>0</v>
      </c>
      <c r="O4199" t="s">
        <v>36</v>
      </c>
      <c r="P4199">
        <v>0</v>
      </c>
      <c r="Q4199" t="s">
        <v>37</v>
      </c>
      <c r="R4199">
        <v>0</v>
      </c>
      <c r="S4199" t="s">
        <v>37</v>
      </c>
      <c r="T4199">
        <v>0</v>
      </c>
      <c r="U4199" t="s">
        <v>37</v>
      </c>
      <c r="V4199" t="s">
        <v>6552</v>
      </c>
      <c r="W4199" t="s">
        <v>127</v>
      </c>
      <c r="X4199" t="s">
        <v>40</v>
      </c>
      <c r="Y4199" t="s">
        <v>16173</v>
      </c>
      <c r="Z4199">
        <v>0</v>
      </c>
      <c r="AA4199" t="s">
        <v>37</v>
      </c>
      <c r="AB4199">
        <v>0</v>
      </c>
      <c r="AC4199" t="s">
        <v>37</v>
      </c>
      <c r="AD4199">
        <v>5</v>
      </c>
      <c r="AE4199">
        <f t="shared" si="459"/>
        <v>105</v>
      </c>
      <c r="AF4199" s="8">
        <f t="shared" si="460"/>
        <v>0</v>
      </c>
      <c r="AG4199" s="8">
        <f t="shared" si="461"/>
        <v>0</v>
      </c>
      <c r="AH4199">
        <f t="shared" si="462"/>
        <v>0</v>
      </c>
      <c r="AI4199">
        <f t="shared" si="463"/>
        <v>0</v>
      </c>
      <c r="AJ4199" s="9">
        <f t="shared" si="464"/>
        <v>0</v>
      </c>
      <c r="AK4199" s="10">
        <f t="shared" si="465"/>
        <v>0</v>
      </c>
    </row>
    <row r="4200" spans="1:37">
      <c r="A4200" s="1">
        <v>41639</v>
      </c>
      <c r="B4200">
        <v>1032802415512</v>
      </c>
      <c r="C4200" t="s">
        <v>16174</v>
      </c>
      <c r="D4200" t="s">
        <v>16175</v>
      </c>
      <c r="E4200">
        <v>9781429902304</v>
      </c>
      <c r="F4200" t="s">
        <v>14837</v>
      </c>
      <c r="G4200" t="s">
        <v>14838</v>
      </c>
      <c r="H4200" t="s">
        <v>14839</v>
      </c>
      <c r="I4200">
        <v>1</v>
      </c>
      <c r="J4200" t="s">
        <v>34</v>
      </c>
      <c r="K4200" t="s">
        <v>35</v>
      </c>
      <c r="L4200">
        <v>12.64</v>
      </c>
      <c r="M4200" t="s">
        <v>36</v>
      </c>
      <c r="N4200">
        <v>10.99</v>
      </c>
      <c r="O4200" t="s">
        <v>36</v>
      </c>
      <c r="P4200">
        <v>12.18</v>
      </c>
      <c r="Q4200" t="s">
        <v>37</v>
      </c>
      <c r="R4200">
        <v>10.59</v>
      </c>
      <c r="S4200" t="s">
        <v>37</v>
      </c>
      <c r="T4200">
        <v>1.59</v>
      </c>
      <c r="U4200" t="s">
        <v>37</v>
      </c>
      <c r="V4200" t="s">
        <v>16176</v>
      </c>
      <c r="W4200" t="s">
        <v>1639</v>
      </c>
      <c r="X4200" t="s">
        <v>40</v>
      </c>
      <c r="Y4200" t="s">
        <v>16177</v>
      </c>
      <c r="Z4200">
        <v>7.41</v>
      </c>
      <c r="AA4200" t="s">
        <v>37</v>
      </c>
      <c r="AB4200">
        <v>1.59</v>
      </c>
      <c r="AC4200" t="s">
        <v>37</v>
      </c>
      <c r="AD4200">
        <v>5</v>
      </c>
      <c r="AE4200">
        <f t="shared" si="459"/>
        <v>105</v>
      </c>
      <c r="AF4200" s="8">
        <f t="shared" si="460"/>
        <v>11.6</v>
      </c>
      <c r="AG4200" s="8">
        <f t="shared" si="461"/>
        <v>0.57999999999999996</v>
      </c>
      <c r="AH4200">
        <f t="shared" si="462"/>
        <v>12.34</v>
      </c>
      <c r="AI4200">
        <f t="shared" si="463"/>
        <v>0.61</v>
      </c>
      <c r="AJ4200" s="9">
        <f t="shared" si="464"/>
        <v>9.0030000000000001</v>
      </c>
      <c r="AK4200" s="10">
        <f t="shared" si="465"/>
        <v>8.423</v>
      </c>
    </row>
    <row r="4201" spans="1:37">
      <c r="A4201" s="1">
        <v>41639</v>
      </c>
      <c r="B4201">
        <v>1032809988520</v>
      </c>
      <c r="C4201" t="s">
        <v>16178</v>
      </c>
      <c r="D4201" t="s">
        <v>16179</v>
      </c>
      <c r="E4201">
        <v>9781429910897</v>
      </c>
      <c r="F4201" t="s">
        <v>15088</v>
      </c>
      <c r="G4201" t="s">
        <v>15089</v>
      </c>
      <c r="H4201" t="s">
        <v>7759</v>
      </c>
      <c r="I4201">
        <v>1</v>
      </c>
      <c r="J4201" t="s">
        <v>34</v>
      </c>
      <c r="K4201" t="s">
        <v>35</v>
      </c>
      <c r="L4201">
        <v>11.49</v>
      </c>
      <c r="M4201" t="s">
        <v>36</v>
      </c>
      <c r="N4201">
        <v>9.99</v>
      </c>
      <c r="O4201" t="s">
        <v>36</v>
      </c>
      <c r="P4201">
        <v>11.07</v>
      </c>
      <c r="Q4201" t="s">
        <v>37</v>
      </c>
      <c r="R4201">
        <v>9.6300000000000008</v>
      </c>
      <c r="S4201" t="s">
        <v>37</v>
      </c>
      <c r="T4201">
        <v>1.44</v>
      </c>
      <c r="U4201" t="s">
        <v>37</v>
      </c>
      <c r="V4201" t="s">
        <v>259</v>
      </c>
      <c r="W4201" t="s">
        <v>56</v>
      </c>
      <c r="X4201" t="s">
        <v>40</v>
      </c>
      <c r="Y4201" t="s">
        <v>16180</v>
      </c>
      <c r="Z4201">
        <v>6.74</v>
      </c>
      <c r="AA4201" t="s">
        <v>37</v>
      </c>
      <c r="AB4201">
        <v>1.44</v>
      </c>
      <c r="AC4201" t="s">
        <v>37</v>
      </c>
      <c r="AD4201">
        <v>13</v>
      </c>
      <c r="AE4201">
        <f t="shared" si="459"/>
        <v>113</v>
      </c>
      <c r="AF4201" s="8">
        <f t="shared" si="460"/>
        <v>9.7964601769911503</v>
      </c>
      <c r="AG4201" s="8">
        <f t="shared" si="461"/>
        <v>1.2735398230088495</v>
      </c>
      <c r="AH4201">
        <f t="shared" si="462"/>
        <v>10.42</v>
      </c>
      <c r="AI4201">
        <f t="shared" si="463"/>
        <v>1.35</v>
      </c>
      <c r="AJ4201" s="9">
        <f t="shared" si="464"/>
        <v>8.1810000000000009</v>
      </c>
      <c r="AK4201" s="10">
        <f t="shared" si="465"/>
        <v>6.907460176991151</v>
      </c>
    </row>
    <row r="4202" spans="1:37">
      <c r="A4202" s="1">
        <v>41639</v>
      </c>
      <c r="B4202">
        <v>1032811935520</v>
      </c>
      <c r="C4202" t="s">
        <v>16181</v>
      </c>
      <c r="D4202" t="s">
        <v>16182</v>
      </c>
      <c r="E4202">
        <v>9780805098556</v>
      </c>
      <c r="F4202" t="s">
        <v>204</v>
      </c>
      <c r="G4202" t="s">
        <v>205</v>
      </c>
      <c r="H4202" t="s">
        <v>206</v>
      </c>
      <c r="I4202">
        <v>1</v>
      </c>
      <c r="J4202" t="s">
        <v>34</v>
      </c>
      <c r="K4202" t="s">
        <v>35</v>
      </c>
      <c r="L4202">
        <v>17.239999999999998</v>
      </c>
      <c r="M4202" t="s">
        <v>36</v>
      </c>
      <c r="N4202">
        <v>14.99</v>
      </c>
      <c r="O4202" t="s">
        <v>36</v>
      </c>
      <c r="P4202">
        <v>16.61</v>
      </c>
      <c r="Q4202" t="s">
        <v>37</v>
      </c>
      <c r="R4202">
        <v>14.44</v>
      </c>
      <c r="S4202" t="s">
        <v>37</v>
      </c>
      <c r="T4202">
        <v>2.17</v>
      </c>
      <c r="U4202" t="s">
        <v>37</v>
      </c>
      <c r="V4202" t="s">
        <v>119</v>
      </c>
      <c r="W4202" t="s">
        <v>120</v>
      </c>
      <c r="X4202" t="s">
        <v>40</v>
      </c>
      <c r="Y4202" t="s">
        <v>16183</v>
      </c>
      <c r="Z4202">
        <v>10.11</v>
      </c>
      <c r="AA4202" t="s">
        <v>37</v>
      </c>
      <c r="AB4202">
        <v>2.17</v>
      </c>
      <c r="AC4202" t="s">
        <v>37</v>
      </c>
      <c r="AD4202">
        <v>13</v>
      </c>
      <c r="AE4202">
        <f t="shared" si="459"/>
        <v>113</v>
      </c>
      <c r="AF4202" s="8">
        <f t="shared" si="460"/>
        <v>14.699115044247787</v>
      </c>
      <c r="AG4202" s="8">
        <f t="shared" si="461"/>
        <v>1.9108849557522123</v>
      </c>
      <c r="AH4202">
        <f t="shared" si="462"/>
        <v>15.63</v>
      </c>
      <c r="AI4202">
        <f t="shared" si="463"/>
        <v>2.0299999999999998</v>
      </c>
      <c r="AJ4202" s="9">
        <f t="shared" si="464"/>
        <v>12.277999999999999</v>
      </c>
      <c r="AK4202" s="10">
        <f t="shared" si="465"/>
        <v>10.367115044247786</v>
      </c>
    </row>
    <row r="4203" spans="1:37">
      <c r="A4203" s="1">
        <v>41639</v>
      </c>
      <c r="B4203">
        <v>1032817772522</v>
      </c>
      <c r="C4203" t="s">
        <v>16184</v>
      </c>
      <c r="D4203" t="s">
        <v>16185</v>
      </c>
      <c r="E4203">
        <v>9781250013446</v>
      </c>
      <c r="F4203" t="s">
        <v>7736</v>
      </c>
      <c r="G4203" t="s">
        <v>7737</v>
      </c>
      <c r="H4203" t="s">
        <v>5720</v>
      </c>
      <c r="I4203">
        <v>1</v>
      </c>
      <c r="J4203" t="s">
        <v>34</v>
      </c>
      <c r="K4203" t="s">
        <v>35</v>
      </c>
      <c r="L4203">
        <v>12.64</v>
      </c>
      <c r="M4203" t="s">
        <v>36</v>
      </c>
      <c r="N4203">
        <v>10.99</v>
      </c>
      <c r="O4203" t="s">
        <v>36</v>
      </c>
      <c r="P4203">
        <v>12.18</v>
      </c>
      <c r="Q4203" t="s">
        <v>37</v>
      </c>
      <c r="R4203">
        <v>10.59</v>
      </c>
      <c r="S4203" t="s">
        <v>37</v>
      </c>
      <c r="T4203">
        <v>1.59</v>
      </c>
      <c r="U4203" t="s">
        <v>37</v>
      </c>
      <c r="V4203" t="s">
        <v>4495</v>
      </c>
      <c r="W4203" t="s">
        <v>4496</v>
      </c>
      <c r="X4203" t="s">
        <v>40</v>
      </c>
      <c r="Y4203" t="s">
        <v>16186</v>
      </c>
      <c r="Z4203">
        <v>7.41</v>
      </c>
      <c r="AA4203" t="s">
        <v>37</v>
      </c>
      <c r="AB4203">
        <v>1.59</v>
      </c>
      <c r="AC4203" t="s">
        <v>37</v>
      </c>
      <c r="AD4203">
        <v>5</v>
      </c>
      <c r="AE4203">
        <f t="shared" si="459"/>
        <v>105</v>
      </c>
      <c r="AF4203" s="8">
        <f t="shared" si="460"/>
        <v>11.6</v>
      </c>
      <c r="AG4203" s="8">
        <f t="shared" si="461"/>
        <v>0.57999999999999996</v>
      </c>
      <c r="AH4203">
        <f t="shared" si="462"/>
        <v>12.34</v>
      </c>
      <c r="AI4203">
        <f t="shared" si="463"/>
        <v>0.61</v>
      </c>
      <c r="AJ4203" s="9">
        <f t="shared" si="464"/>
        <v>9.0030000000000001</v>
      </c>
      <c r="AK4203" s="10">
        <f t="shared" si="465"/>
        <v>8.423</v>
      </c>
    </row>
    <row r="4204" spans="1:37">
      <c r="A4204" s="1">
        <v>41639</v>
      </c>
      <c r="B4204">
        <v>1032818101517</v>
      </c>
      <c r="C4204" t="s">
        <v>16187</v>
      </c>
      <c r="D4204" t="s">
        <v>16188</v>
      </c>
      <c r="E4204">
        <v>9781429989824</v>
      </c>
      <c r="F4204" t="s">
        <v>16189</v>
      </c>
      <c r="G4204" t="s">
        <v>16190</v>
      </c>
      <c r="H4204" t="s">
        <v>595</v>
      </c>
      <c r="I4204">
        <v>1</v>
      </c>
      <c r="J4204" t="s">
        <v>34</v>
      </c>
      <c r="K4204" t="s">
        <v>35</v>
      </c>
      <c r="L4204">
        <v>10.35</v>
      </c>
      <c r="M4204" t="s">
        <v>36</v>
      </c>
      <c r="N4204">
        <v>8.99</v>
      </c>
      <c r="O4204" t="s">
        <v>36</v>
      </c>
      <c r="P4204">
        <v>9.9700000000000006</v>
      </c>
      <c r="Q4204" t="s">
        <v>37</v>
      </c>
      <c r="R4204">
        <v>8.66</v>
      </c>
      <c r="S4204" t="s">
        <v>37</v>
      </c>
      <c r="T4204">
        <v>1.31</v>
      </c>
      <c r="U4204" t="s">
        <v>37</v>
      </c>
      <c r="V4204" t="s">
        <v>516</v>
      </c>
      <c r="W4204" t="s">
        <v>127</v>
      </c>
      <c r="X4204" t="s">
        <v>40</v>
      </c>
      <c r="Y4204" t="s">
        <v>16191</v>
      </c>
      <c r="Z4204">
        <v>6.06</v>
      </c>
      <c r="AA4204" t="s">
        <v>37</v>
      </c>
      <c r="AB4204">
        <v>1.31</v>
      </c>
      <c r="AC4204" t="s">
        <v>37</v>
      </c>
      <c r="AD4204">
        <v>5</v>
      </c>
      <c r="AE4204">
        <f t="shared" si="459"/>
        <v>105</v>
      </c>
      <c r="AF4204" s="8">
        <f t="shared" si="460"/>
        <v>9.4952380952380953</v>
      </c>
      <c r="AG4204" s="8">
        <f t="shared" si="461"/>
        <v>0.47476190476190472</v>
      </c>
      <c r="AH4204">
        <f t="shared" si="462"/>
        <v>10.1</v>
      </c>
      <c r="AI4204">
        <f t="shared" si="463"/>
        <v>0.5</v>
      </c>
      <c r="AJ4204" s="9">
        <f t="shared" si="464"/>
        <v>7.3719999999999999</v>
      </c>
      <c r="AK4204" s="10">
        <f t="shared" si="465"/>
        <v>6.8972380952380954</v>
      </c>
    </row>
    <row r="4205" spans="1:37">
      <c r="A4205" s="1">
        <v>41639</v>
      </c>
      <c r="B4205">
        <v>1032819506511</v>
      </c>
      <c r="C4205" t="s">
        <v>16192</v>
      </c>
      <c r="D4205" t="s">
        <v>16193</v>
      </c>
      <c r="E4205">
        <v>9781622660445</v>
      </c>
      <c r="F4205" t="s">
        <v>2051</v>
      </c>
      <c r="G4205" t="s">
        <v>2052</v>
      </c>
      <c r="H4205" t="s">
        <v>2053</v>
      </c>
      <c r="I4205">
        <v>1</v>
      </c>
      <c r="J4205" t="s">
        <v>34</v>
      </c>
      <c r="K4205" t="s">
        <v>35</v>
      </c>
      <c r="L4205">
        <v>6.89</v>
      </c>
      <c r="M4205" t="s">
        <v>36</v>
      </c>
      <c r="N4205">
        <v>5.99</v>
      </c>
      <c r="O4205" t="s">
        <v>36</v>
      </c>
      <c r="P4205">
        <v>6.64</v>
      </c>
      <c r="Q4205" t="s">
        <v>37</v>
      </c>
      <c r="R4205">
        <v>5.77</v>
      </c>
      <c r="S4205" t="s">
        <v>37</v>
      </c>
      <c r="T4205">
        <v>0.87</v>
      </c>
      <c r="U4205" t="s">
        <v>37</v>
      </c>
      <c r="V4205" t="s">
        <v>298</v>
      </c>
      <c r="W4205" t="s">
        <v>299</v>
      </c>
      <c r="X4205" t="s">
        <v>40</v>
      </c>
      <c r="Y4205" t="s">
        <v>16194</v>
      </c>
      <c r="Z4205">
        <v>4.04</v>
      </c>
      <c r="AA4205" t="s">
        <v>37</v>
      </c>
      <c r="AB4205">
        <v>0.87</v>
      </c>
      <c r="AC4205" t="s">
        <v>37</v>
      </c>
      <c r="AD4205">
        <v>5</v>
      </c>
      <c r="AE4205">
        <f t="shared" si="459"/>
        <v>105</v>
      </c>
      <c r="AF4205" s="8">
        <f t="shared" si="460"/>
        <v>6.3238095238095235</v>
      </c>
      <c r="AG4205" s="8">
        <f t="shared" si="461"/>
        <v>0.31619047619047619</v>
      </c>
      <c r="AH4205">
        <f t="shared" si="462"/>
        <v>6.72</v>
      </c>
      <c r="AI4205">
        <f t="shared" si="463"/>
        <v>0.33</v>
      </c>
      <c r="AJ4205" s="9">
        <f t="shared" si="464"/>
        <v>4.9089999999999998</v>
      </c>
      <c r="AK4205" s="10">
        <f t="shared" si="465"/>
        <v>4.5928095238095237</v>
      </c>
    </row>
    <row r="4206" spans="1:37">
      <c r="A4206" s="1">
        <v>41639</v>
      </c>
      <c r="B4206">
        <v>1032823946513</v>
      </c>
      <c r="C4206" t="s">
        <v>16195</v>
      </c>
      <c r="D4206" t="s">
        <v>16196</v>
      </c>
      <c r="E4206">
        <v>9781250014900</v>
      </c>
      <c r="F4206" t="s">
        <v>16120</v>
      </c>
      <c r="G4206" t="s">
        <v>16121</v>
      </c>
      <c r="H4206" t="s">
        <v>3116</v>
      </c>
      <c r="I4206">
        <v>1</v>
      </c>
      <c r="J4206" t="s">
        <v>34</v>
      </c>
      <c r="K4206" t="s">
        <v>35</v>
      </c>
      <c r="L4206">
        <v>12.64</v>
      </c>
      <c r="M4206" t="s">
        <v>36</v>
      </c>
      <c r="N4206">
        <v>10.99</v>
      </c>
      <c r="O4206" t="s">
        <v>36</v>
      </c>
      <c r="P4206">
        <v>12.18</v>
      </c>
      <c r="Q4206" t="s">
        <v>37</v>
      </c>
      <c r="R4206">
        <v>10.59</v>
      </c>
      <c r="S4206" t="s">
        <v>37</v>
      </c>
      <c r="T4206">
        <v>1.59</v>
      </c>
      <c r="U4206" t="s">
        <v>37</v>
      </c>
      <c r="V4206" t="s">
        <v>6556</v>
      </c>
      <c r="W4206" t="s">
        <v>56</v>
      </c>
      <c r="X4206" t="s">
        <v>40</v>
      </c>
      <c r="Y4206" t="s">
        <v>14351</v>
      </c>
      <c r="Z4206">
        <v>7.41</v>
      </c>
      <c r="AA4206" t="s">
        <v>37</v>
      </c>
      <c r="AB4206">
        <v>1.59</v>
      </c>
      <c r="AC4206" t="s">
        <v>37</v>
      </c>
      <c r="AD4206">
        <v>13</v>
      </c>
      <c r="AE4206">
        <f t="shared" si="459"/>
        <v>113</v>
      </c>
      <c r="AF4206" s="8">
        <f t="shared" si="460"/>
        <v>10.778761061946902</v>
      </c>
      <c r="AG4206" s="8">
        <f t="shared" si="461"/>
        <v>1.4012389380530974</v>
      </c>
      <c r="AH4206">
        <f t="shared" si="462"/>
        <v>11.46</v>
      </c>
      <c r="AI4206">
        <f t="shared" si="463"/>
        <v>1.49</v>
      </c>
      <c r="AJ4206" s="9">
        <f t="shared" si="464"/>
        <v>9.0030000000000001</v>
      </c>
      <c r="AK4206" s="10">
        <f t="shared" si="465"/>
        <v>7.6017610619469025</v>
      </c>
    </row>
    <row r="4207" spans="1:37">
      <c r="A4207" s="1">
        <v>41639</v>
      </c>
      <c r="B4207">
        <v>1032828414515</v>
      </c>
      <c r="C4207" t="s">
        <v>16197</v>
      </c>
      <c r="D4207" t="s">
        <v>16198</v>
      </c>
      <c r="E4207">
        <v>9781466831094</v>
      </c>
      <c r="F4207" t="s">
        <v>5268</v>
      </c>
      <c r="G4207" t="s">
        <v>5269</v>
      </c>
      <c r="H4207" t="s">
        <v>2290</v>
      </c>
      <c r="I4207">
        <v>1</v>
      </c>
      <c r="J4207" t="s">
        <v>34</v>
      </c>
      <c r="K4207" t="s">
        <v>35</v>
      </c>
      <c r="L4207">
        <v>10.34</v>
      </c>
      <c r="M4207" t="s">
        <v>36</v>
      </c>
      <c r="N4207">
        <v>8.99</v>
      </c>
      <c r="O4207" t="s">
        <v>36</v>
      </c>
      <c r="P4207">
        <v>9.9600000000000009</v>
      </c>
      <c r="Q4207" t="s">
        <v>37</v>
      </c>
      <c r="R4207">
        <v>8.66</v>
      </c>
      <c r="S4207" t="s">
        <v>37</v>
      </c>
      <c r="T4207">
        <v>1.3</v>
      </c>
      <c r="U4207" t="s">
        <v>37</v>
      </c>
      <c r="V4207" t="s">
        <v>119</v>
      </c>
      <c r="W4207" t="s">
        <v>56</v>
      </c>
      <c r="X4207" t="s">
        <v>40</v>
      </c>
      <c r="Y4207" t="s">
        <v>16199</v>
      </c>
      <c r="Z4207">
        <v>6.06</v>
      </c>
      <c r="AA4207" t="s">
        <v>37</v>
      </c>
      <c r="AB4207">
        <v>1.3</v>
      </c>
      <c r="AC4207" t="s">
        <v>37</v>
      </c>
      <c r="AD4207">
        <v>13</v>
      </c>
      <c r="AE4207">
        <f t="shared" si="459"/>
        <v>113</v>
      </c>
      <c r="AF4207" s="8">
        <f t="shared" si="460"/>
        <v>8.8141592920353986</v>
      </c>
      <c r="AG4207" s="8">
        <f t="shared" si="461"/>
        <v>1.1458407079646018</v>
      </c>
      <c r="AH4207">
        <f t="shared" si="462"/>
        <v>9.3699999999999992</v>
      </c>
      <c r="AI4207">
        <f t="shared" si="463"/>
        <v>1.21</v>
      </c>
      <c r="AJ4207" s="9">
        <f t="shared" si="464"/>
        <v>7.3619999999999992</v>
      </c>
      <c r="AK4207" s="10">
        <f t="shared" si="465"/>
        <v>6.2161592920353979</v>
      </c>
    </row>
    <row r="4208" spans="1:37">
      <c r="A4208" s="1">
        <v>41639</v>
      </c>
      <c r="B4208">
        <v>1032829648521</v>
      </c>
      <c r="C4208" t="s">
        <v>16200</v>
      </c>
      <c r="D4208" t="s">
        <v>16201</v>
      </c>
      <c r="E4208">
        <v>9781429992800</v>
      </c>
      <c r="F4208" t="s">
        <v>78</v>
      </c>
      <c r="G4208" t="s">
        <v>79</v>
      </c>
      <c r="H4208" t="s">
        <v>80</v>
      </c>
      <c r="I4208">
        <v>1</v>
      </c>
      <c r="J4208" t="s">
        <v>34</v>
      </c>
      <c r="K4208" t="s">
        <v>35</v>
      </c>
      <c r="L4208">
        <v>11.49</v>
      </c>
      <c r="M4208" t="s">
        <v>36</v>
      </c>
      <c r="N4208">
        <v>9.99</v>
      </c>
      <c r="O4208" t="s">
        <v>36</v>
      </c>
      <c r="P4208">
        <v>11.07</v>
      </c>
      <c r="Q4208" t="s">
        <v>37</v>
      </c>
      <c r="R4208">
        <v>9.6300000000000008</v>
      </c>
      <c r="S4208" t="s">
        <v>37</v>
      </c>
      <c r="T4208">
        <v>1.44</v>
      </c>
      <c r="U4208" t="s">
        <v>37</v>
      </c>
      <c r="V4208" t="s">
        <v>3866</v>
      </c>
      <c r="W4208" t="s">
        <v>56</v>
      </c>
      <c r="X4208" t="s">
        <v>40</v>
      </c>
      <c r="Y4208" t="s">
        <v>16202</v>
      </c>
      <c r="Z4208">
        <v>6.74</v>
      </c>
      <c r="AA4208" t="s">
        <v>37</v>
      </c>
      <c r="AB4208">
        <v>1.44</v>
      </c>
      <c r="AC4208" t="s">
        <v>37</v>
      </c>
      <c r="AD4208">
        <v>13</v>
      </c>
      <c r="AE4208">
        <f t="shared" si="459"/>
        <v>113</v>
      </c>
      <c r="AF4208" s="8">
        <f t="shared" si="460"/>
        <v>9.7964601769911503</v>
      </c>
      <c r="AG4208" s="8">
        <f t="shared" si="461"/>
        <v>1.2735398230088495</v>
      </c>
      <c r="AH4208">
        <f t="shared" si="462"/>
        <v>10.42</v>
      </c>
      <c r="AI4208">
        <f t="shared" si="463"/>
        <v>1.35</v>
      </c>
      <c r="AJ4208" s="9">
        <f t="shared" si="464"/>
        <v>8.1810000000000009</v>
      </c>
      <c r="AK4208" s="10">
        <f t="shared" si="465"/>
        <v>6.907460176991151</v>
      </c>
    </row>
    <row r="4209" spans="1:37">
      <c r="A4209" s="1">
        <v>41639</v>
      </c>
      <c r="B4209">
        <v>1032830127511</v>
      </c>
      <c r="C4209" t="s">
        <v>16203</v>
      </c>
      <c r="D4209" t="s">
        <v>16204</v>
      </c>
      <c r="E4209">
        <v>9781429960748</v>
      </c>
      <c r="F4209" t="s">
        <v>303</v>
      </c>
      <c r="G4209" t="s">
        <v>304</v>
      </c>
      <c r="H4209" t="s">
        <v>46</v>
      </c>
      <c r="I4209">
        <v>1</v>
      </c>
      <c r="J4209" t="s">
        <v>34</v>
      </c>
      <c r="K4209" t="s">
        <v>35</v>
      </c>
      <c r="L4209">
        <v>11.48</v>
      </c>
      <c r="M4209" t="s">
        <v>36</v>
      </c>
      <c r="N4209">
        <v>9.99</v>
      </c>
      <c r="O4209" t="s">
        <v>36</v>
      </c>
      <c r="P4209">
        <v>11.06</v>
      </c>
      <c r="Q4209" t="s">
        <v>37</v>
      </c>
      <c r="R4209">
        <v>9.6300000000000008</v>
      </c>
      <c r="S4209" t="s">
        <v>37</v>
      </c>
      <c r="T4209">
        <v>1.43</v>
      </c>
      <c r="U4209" t="s">
        <v>37</v>
      </c>
      <c r="V4209" t="s">
        <v>792</v>
      </c>
      <c r="W4209" t="s">
        <v>140</v>
      </c>
      <c r="X4209" t="s">
        <v>40</v>
      </c>
      <c r="Y4209" t="s">
        <v>13169</v>
      </c>
      <c r="Z4209">
        <v>6.74</v>
      </c>
      <c r="AA4209" t="s">
        <v>37</v>
      </c>
      <c r="AB4209">
        <v>1.43</v>
      </c>
      <c r="AC4209" t="s">
        <v>37</v>
      </c>
      <c r="AD4209">
        <v>5</v>
      </c>
      <c r="AE4209">
        <f t="shared" si="459"/>
        <v>105</v>
      </c>
      <c r="AF4209" s="8">
        <f t="shared" si="460"/>
        <v>10.533333333333333</v>
      </c>
      <c r="AG4209" s="8">
        <f t="shared" si="461"/>
        <v>0.52666666666666662</v>
      </c>
      <c r="AH4209">
        <f t="shared" si="462"/>
        <v>11.2</v>
      </c>
      <c r="AI4209">
        <f t="shared" si="463"/>
        <v>0.56000000000000005</v>
      </c>
      <c r="AJ4209" s="9">
        <f t="shared" si="464"/>
        <v>8.1710000000000012</v>
      </c>
      <c r="AK4209" s="10">
        <f t="shared" si="465"/>
        <v>7.6443333333333348</v>
      </c>
    </row>
    <row r="4210" spans="1:37">
      <c r="A4210" s="1">
        <v>41639</v>
      </c>
      <c r="B4210">
        <v>1032830364511</v>
      </c>
      <c r="C4210" t="s">
        <v>16205</v>
      </c>
      <c r="D4210" t="s">
        <v>16206</v>
      </c>
      <c r="E4210">
        <v>9781429960816</v>
      </c>
      <c r="F4210" t="s">
        <v>44</v>
      </c>
      <c r="G4210" t="s">
        <v>45</v>
      </c>
      <c r="H4210" t="s">
        <v>46</v>
      </c>
      <c r="I4210">
        <v>1</v>
      </c>
      <c r="J4210" t="s">
        <v>34</v>
      </c>
      <c r="K4210" t="s">
        <v>35</v>
      </c>
      <c r="L4210">
        <v>10.35</v>
      </c>
      <c r="M4210" t="s">
        <v>36</v>
      </c>
      <c r="N4210">
        <v>8.99</v>
      </c>
      <c r="O4210" t="s">
        <v>36</v>
      </c>
      <c r="P4210">
        <v>9.9700000000000006</v>
      </c>
      <c r="Q4210" t="s">
        <v>37</v>
      </c>
      <c r="R4210">
        <v>8.66</v>
      </c>
      <c r="S4210" t="s">
        <v>37</v>
      </c>
      <c r="T4210">
        <v>1.31</v>
      </c>
      <c r="U4210" t="s">
        <v>37</v>
      </c>
      <c r="V4210" t="s">
        <v>792</v>
      </c>
      <c r="W4210" t="s">
        <v>140</v>
      </c>
      <c r="X4210" t="s">
        <v>40</v>
      </c>
      <c r="Y4210" t="s">
        <v>13169</v>
      </c>
      <c r="Z4210">
        <v>6.06</v>
      </c>
      <c r="AA4210" t="s">
        <v>37</v>
      </c>
      <c r="AB4210">
        <v>1.31</v>
      </c>
      <c r="AC4210" t="s">
        <v>37</v>
      </c>
      <c r="AD4210">
        <v>5</v>
      </c>
      <c r="AE4210">
        <f t="shared" si="459"/>
        <v>105</v>
      </c>
      <c r="AF4210" s="8">
        <f t="shared" si="460"/>
        <v>9.4952380952380953</v>
      </c>
      <c r="AG4210" s="8">
        <f t="shared" si="461"/>
        <v>0.47476190476190472</v>
      </c>
      <c r="AH4210">
        <f t="shared" si="462"/>
        <v>10.1</v>
      </c>
      <c r="AI4210">
        <f t="shared" si="463"/>
        <v>0.5</v>
      </c>
      <c r="AJ4210" s="9">
        <f t="shared" si="464"/>
        <v>7.3719999999999999</v>
      </c>
      <c r="AK4210" s="10">
        <f t="shared" si="465"/>
        <v>6.8972380952380954</v>
      </c>
    </row>
    <row r="4211" spans="1:37">
      <c r="A4211" s="1">
        <v>41639</v>
      </c>
      <c r="B4211">
        <v>1032830770514</v>
      </c>
      <c r="C4211" t="s">
        <v>16207</v>
      </c>
      <c r="D4211" t="s">
        <v>16208</v>
      </c>
      <c r="E4211">
        <v>9781429963930</v>
      </c>
      <c r="F4211" t="s">
        <v>66</v>
      </c>
      <c r="G4211" t="s">
        <v>67</v>
      </c>
      <c r="H4211" t="s">
        <v>62</v>
      </c>
      <c r="I4211">
        <v>1</v>
      </c>
      <c r="J4211" t="s">
        <v>34</v>
      </c>
      <c r="K4211" t="s">
        <v>35</v>
      </c>
      <c r="L4211">
        <v>10.35</v>
      </c>
      <c r="M4211" t="s">
        <v>36</v>
      </c>
      <c r="N4211">
        <v>8.99</v>
      </c>
      <c r="O4211" t="s">
        <v>36</v>
      </c>
      <c r="P4211">
        <v>9.9700000000000006</v>
      </c>
      <c r="Q4211" t="s">
        <v>37</v>
      </c>
      <c r="R4211">
        <v>8.66</v>
      </c>
      <c r="S4211" t="s">
        <v>37</v>
      </c>
      <c r="T4211">
        <v>1.31</v>
      </c>
      <c r="U4211" t="s">
        <v>37</v>
      </c>
      <c r="V4211" t="s">
        <v>1129</v>
      </c>
      <c r="W4211" t="s">
        <v>193</v>
      </c>
      <c r="X4211" t="s">
        <v>40</v>
      </c>
      <c r="Y4211" t="s">
        <v>16209</v>
      </c>
      <c r="Z4211">
        <v>6.06</v>
      </c>
      <c r="AA4211" t="s">
        <v>37</v>
      </c>
      <c r="AB4211">
        <v>1.31</v>
      </c>
      <c r="AC4211" t="s">
        <v>37</v>
      </c>
      <c r="AD4211">
        <v>5</v>
      </c>
      <c r="AE4211">
        <f t="shared" si="459"/>
        <v>105</v>
      </c>
      <c r="AF4211" s="8">
        <f t="shared" si="460"/>
        <v>9.4952380952380953</v>
      </c>
      <c r="AG4211" s="8">
        <f t="shared" si="461"/>
        <v>0.47476190476190472</v>
      </c>
      <c r="AH4211">
        <f t="shared" si="462"/>
        <v>10.1</v>
      </c>
      <c r="AI4211">
        <f t="shared" si="463"/>
        <v>0.5</v>
      </c>
      <c r="AJ4211" s="9">
        <f t="shared" si="464"/>
        <v>7.3719999999999999</v>
      </c>
      <c r="AK4211" s="10">
        <f t="shared" si="465"/>
        <v>6.8972380952380954</v>
      </c>
    </row>
    <row r="4212" spans="1:37">
      <c r="A4212" s="1">
        <v>41639</v>
      </c>
      <c r="B4212">
        <v>1032830932511</v>
      </c>
      <c r="C4212" t="s">
        <v>16210</v>
      </c>
      <c r="D4212" t="s">
        <v>16211</v>
      </c>
      <c r="E4212">
        <v>9781429960830</v>
      </c>
      <c r="F4212" t="s">
        <v>6358</v>
      </c>
      <c r="G4212" t="s">
        <v>6359</v>
      </c>
      <c r="H4212" t="s">
        <v>46</v>
      </c>
      <c r="I4212">
        <v>1</v>
      </c>
      <c r="J4212" t="s">
        <v>34</v>
      </c>
      <c r="K4212" t="s">
        <v>35</v>
      </c>
      <c r="L4212">
        <v>12.64</v>
      </c>
      <c r="M4212" t="s">
        <v>36</v>
      </c>
      <c r="N4212">
        <v>10.99</v>
      </c>
      <c r="O4212" t="s">
        <v>36</v>
      </c>
      <c r="P4212">
        <v>12.18</v>
      </c>
      <c r="Q4212" t="s">
        <v>37</v>
      </c>
      <c r="R4212">
        <v>10.59</v>
      </c>
      <c r="S4212" t="s">
        <v>37</v>
      </c>
      <c r="T4212">
        <v>1.59</v>
      </c>
      <c r="U4212" t="s">
        <v>37</v>
      </c>
      <c r="V4212" t="s">
        <v>792</v>
      </c>
      <c r="W4212" t="s">
        <v>140</v>
      </c>
      <c r="X4212" t="s">
        <v>40</v>
      </c>
      <c r="Y4212" t="s">
        <v>13169</v>
      </c>
      <c r="Z4212">
        <v>7.41</v>
      </c>
      <c r="AA4212" t="s">
        <v>37</v>
      </c>
      <c r="AB4212">
        <v>1.59</v>
      </c>
      <c r="AC4212" t="s">
        <v>37</v>
      </c>
      <c r="AD4212">
        <v>5</v>
      </c>
      <c r="AE4212">
        <f t="shared" si="459"/>
        <v>105</v>
      </c>
      <c r="AF4212" s="8">
        <f t="shared" si="460"/>
        <v>11.6</v>
      </c>
      <c r="AG4212" s="8">
        <f t="shared" si="461"/>
        <v>0.57999999999999996</v>
      </c>
      <c r="AH4212">
        <f t="shared" si="462"/>
        <v>12.34</v>
      </c>
      <c r="AI4212">
        <f t="shared" si="463"/>
        <v>0.61</v>
      </c>
      <c r="AJ4212" s="9">
        <f t="shared" si="464"/>
        <v>9.0030000000000001</v>
      </c>
      <c r="AK4212" s="10">
        <f t="shared" si="465"/>
        <v>8.423</v>
      </c>
    </row>
    <row r="4213" spans="1:37">
      <c r="A4213" s="1">
        <v>41639</v>
      </c>
      <c r="B4213">
        <v>1032831039512</v>
      </c>
      <c r="C4213" t="s">
        <v>16212</v>
      </c>
      <c r="D4213" t="s">
        <v>16213</v>
      </c>
      <c r="E4213">
        <v>9781429920988</v>
      </c>
      <c r="F4213" t="s">
        <v>5213</v>
      </c>
      <c r="G4213" t="s">
        <v>5214</v>
      </c>
      <c r="H4213" t="s">
        <v>191</v>
      </c>
      <c r="I4213">
        <v>1</v>
      </c>
      <c r="J4213" t="s">
        <v>34</v>
      </c>
      <c r="K4213" t="s">
        <v>35</v>
      </c>
      <c r="L4213">
        <v>3.44</v>
      </c>
      <c r="M4213" t="s">
        <v>36</v>
      </c>
      <c r="N4213">
        <v>2.99</v>
      </c>
      <c r="O4213" t="s">
        <v>36</v>
      </c>
      <c r="P4213">
        <v>3.31</v>
      </c>
      <c r="Q4213" t="s">
        <v>37</v>
      </c>
      <c r="R4213">
        <v>2.88</v>
      </c>
      <c r="S4213" t="s">
        <v>37</v>
      </c>
      <c r="T4213">
        <v>0.43</v>
      </c>
      <c r="U4213" t="s">
        <v>37</v>
      </c>
      <c r="V4213" t="s">
        <v>418</v>
      </c>
      <c r="W4213" t="s">
        <v>39</v>
      </c>
      <c r="X4213" t="s">
        <v>40</v>
      </c>
      <c r="Y4213" t="s">
        <v>16214</v>
      </c>
      <c r="Z4213">
        <v>2.02</v>
      </c>
      <c r="AA4213" t="s">
        <v>37</v>
      </c>
      <c r="AB4213">
        <v>0.43</v>
      </c>
      <c r="AC4213" t="s">
        <v>37</v>
      </c>
      <c r="AD4213">
        <v>5</v>
      </c>
      <c r="AE4213">
        <f t="shared" si="459"/>
        <v>105</v>
      </c>
      <c r="AF4213" s="8">
        <f t="shared" si="460"/>
        <v>3.1523809523809523</v>
      </c>
      <c r="AG4213" s="8">
        <f t="shared" si="461"/>
        <v>0.1576190476190476</v>
      </c>
      <c r="AH4213">
        <f t="shared" si="462"/>
        <v>3.35</v>
      </c>
      <c r="AI4213">
        <f t="shared" si="463"/>
        <v>0.16</v>
      </c>
      <c r="AJ4213" s="9">
        <f t="shared" si="464"/>
        <v>2.4460000000000002</v>
      </c>
      <c r="AK4213" s="10">
        <f t="shared" si="465"/>
        <v>2.2883809523809524</v>
      </c>
    </row>
    <row r="4214" spans="1:37">
      <c r="A4214" s="1">
        <v>41639</v>
      </c>
      <c r="B4214">
        <v>1032831410511</v>
      </c>
      <c r="C4214" t="s">
        <v>16215</v>
      </c>
      <c r="D4214" t="s">
        <v>16216</v>
      </c>
      <c r="E4214">
        <v>9781429960632</v>
      </c>
      <c r="F4214" t="s">
        <v>1802</v>
      </c>
      <c r="G4214" t="s">
        <v>1803</v>
      </c>
      <c r="H4214" t="s">
        <v>46</v>
      </c>
      <c r="I4214">
        <v>1</v>
      </c>
      <c r="J4214" t="s">
        <v>34</v>
      </c>
      <c r="K4214" t="s">
        <v>35</v>
      </c>
      <c r="L4214">
        <v>12.64</v>
      </c>
      <c r="M4214" t="s">
        <v>36</v>
      </c>
      <c r="N4214">
        <v>10.99</v>
      </c>
      <c r="O4214" t="s">
        <v>36</v>
      </c>
      <c r="P4214">
        <v>12.18</v>
      </c>
      <c r="Q4214" t="s">
        <v>37</v>
      </c>
      <c r="R4214">
        <v>10.59</v>
      </c>
      <c r="S4214" t="s">
        <v>37</v>
      </c>
      <c r="T4214">
        <v>1.59</v>
      </c>
      <c r="U4214" t="s">
        <v>37</v>
      </c>
      <c r="V4214" t="s">
        <v>792</v>
      </c>
      <c r="W4214" t="s">
        <v>140</v>
      </c>
      <c r="X4214" t="s">
        <v>40</v>
      </c>
      <c r="Y4214" t="s">
        <v>13169</v>
      </c>
      <c r="Z4214">
        <v>7.41</v>
      </c>
      <c r="AA4214" t="s">
        <v>37</v>
      </c>
      <c r="AB4214">
        <v>1.59</v>
      </c>
      <c r="AC4214" t="s">
        <v>37</v>
      </c>
      <c r="AD4214">
        <v>5</v>
      </c>
      <c r="AE4214">
        <f t="shared" si="459"/>
        <v>105</v>
      </c>
      <c r="AF4214" s="8">
        <f t="shared" si="460"/>
        <v>11.6</v>
      </c>
      <c r="AG4214" s="8">
        <f t="shared" si="461"/>
        <v>0.57999999999999996</v>
      </c>
      <c r="AH4214">
        <f t="shared" si="462"/>
        <v>12.34</v>
      </c>
      <c r="AI4214">
        <f t="shared" si="463"/>
        <v>0.61</v>
      </c>
      <c r="AJ4214" s="9">
        <f t="shared" si="464"/>
        <v>9.0030000000000001</v>
      </c>
      <c r="AK4214" s="10">
        <f t="shared" si="465"/>
        <v>8.423</v>
      </c>
    </row>
    <row r="4215" spans="1:37">
      <c r="A4215" s="1">
        <v>41639</v>
      </c>
      <c r="B4215">
        <v>1032831528520</v>
      </c>
      <c r="C4215" t="s">
        <v>16217</v>
      </c>
      <c r="D4215" t="s">
        <v>16218</v>
      </c>
      <c r="E4215">
        <v>9781429990882</v>
      </c>
      <c r="F4215" t="s">
        <v>1027</v>
      </c>
      <c r="G4215" t="s">
        <v>1028</v>
      </c>
      <c r="H4215" t="s">
        <v>191</v>
      </c>
      <c r="I4215">
        <v>1</v>
      </c>
      <c r="J4215" t="s">
        <v>34</v>
      </c>
      <c r="K4215" t="s">
        <v>35</v>
      </c>
      <c r="L4215">
        <v>3.44</v>
      </c>
      <c r="M4215" t="s">
        <v>36</v>
      </c>
      <c r="N4215">
        <v>2.99</v>
      </c>
      <c r="O4215" t="s">
        <v>36</v>
      </c>
      <c r="P4215">
        <v>3.31</v>
      </c>
      <c r="Q4215" t="s">
        <v>37</v>
      </c>
      <c r="R4215">
        <v>2.88</v>
      </c>
      <c r="S4215" t="s">
        <v>37</v>
      </c>
      <c r="T4215">
        <v>0.43</v>
      </c>
      <c r="U4215" t="s">
        <v>37</v>
      </c>
      <c r="V4215" t="s">
        <v>119</v>
      </c>
      <c r="W4215" t="s">
        <v>56</v>
      </c>
      <c r="X4215" t="s">
        <v>40</v>
      </c>
      <c r="Y4215" t="s">
        <v>16219</v>
      </c>
      <c r="Z4215">
        <v>2.02</v>
      </c>
      <c r="AA4215" t="s">
        <v>37</v>
      </c>
      <c r="AB4215">
        <v>0.43</v>
      </c>
      <c r="AC4215" t="s">
        <v>37</v>
      </c>
      <c r="AD4215">
        <v>13</v>
      </c>
      <c r="AE4215">
        <f t="shared" si="459"/>
        <v>113</v>
      </c>
      <c r="AF4215" s="8">
        <f t="shared" si="460"/>
        <v>2.9292035398230087</v>
      </c>
      <c r="AG4215" s="8">
        <f t="shared" si="461"/>
        <v>0.38079646017699109</v>
      </c>
      <c r="AH4215">
        <f t="shared" si="462"/>
        <v>3.11</v>
      </c>
      <c r="AI4215">
        <f t="shared" si="463"/>
        <v>0.4</v>
      </c>
      <c r="AJ4215" s="9">
        <f t="shared" si="464"/>
        <v>2.4460000000000002</v>
      </c>
      <c r="AK4215" s="10">
        <f t="shared" si="465"/>
        <v>2.0652035398230089</v>
      </c>
    </row>
    <row r="4216" spans="1:37">
      <c r="A4216" s="1">
        <v>41639</v>
      </c>
      <c r="B4216">
        <v>1032831703517</v>
      </c>
      <c r="C4216" t="s">
        <v>16220</v>
      </c>
      <c r="D4216" t="s">
        <v>16221</v>
      </c>
      <c r="E4216">
        <v>9781429957755</v>
      </c>
      <c r="F4216" t="s">
        <v>1362</v>
      </c>
      <c r="G4216" t="s">
        <v>1363</v>
      </c>
      <c r="H4216" t="s">
        <v>1364</v>
      </c>
      <c r="I4216">
        <v>1</v>
      </c>
      <c r="J4216" t="s">
        <v>34</v>
      </c>
      <c r="K4216" t="s">
        <v>35</v>
      </c>
      <c r="L4216">
        <v>10.35</v>
      </c>
      <c r="M4216" t="s">
        <v>36</v>
      </c>
      <c r="N4216">
        <v>8.99</v>
      </c>
      <c r="O4216" t="s">
        <v>36</v>
      </c>
      <c r="P4216">
        <v>9.9700000000000006</v>
      </c>
      <c r="Q4216" t="s">
        <v>37</v>
      </c>
      <c r="R4216">
        <v>8.66</v>
      </c>
      <c r="S4216" t="s">
        <v>37</v>
      </c>
      <c r="T4216">
        <v>1.31</v>
      </c>
      <c r="U4216" t="s">
        <v>37</v>
      </c>
      <c r="V4216" t="s">
        <v>161</v>
      </c>
      <c r="W4216" t="s">
        <v>162</v>
      </c>
      <c r="X4216" t="s">
        <v>40</v>
      </c>
      <c r="Y4216" t="s">
        <v>16222</v>
      </c>
      <c r="Z4216">
        <v>6.06</v>
      </c>
      <c r="AA4216" t="s">
        <v>37</v>
      </c>
      <c r="AB4216">
        <v>1.31</v>
      </c>
      <c r="AC4216" t="s">
        <v>37</v>
      </c>
      <c r="AD4216">
        <v>5</v>
      </c>
      <c r="AE4216">
        <f t="shared" si="459"/>
        <v>105</v>
      </c>
      <c r="AF4216" s="8">
        <f t="shared" si="460"/>
        <v>9.4952380952380953</v>
      </c>
      <c r="AG4216" s="8">
        <f t="shared" si="461"/>
        <v>0.47476190476190472</v>
      </c>
      <c r="AH4216">
        <f t="shared" si="462"/>
        <v>10.1</v>
      </c>
      <c r="AI4216">
        <f t="shared" si="463"/>
        <v>0.5</v>
      </c>
      <c r="AJ4216" s="9">
        <f t="shared" si="464"/>
        <v>7.3719999999999999</v>
      </c>
      <c r="AK4216" s="10">
        <f t="shared" si="465"/>
        <v>6.8972380952380954</v>
      </c>
    </row>
    <row r="4217" spans="1:37">
      <c r="A4217" s="1">
        <v>41639</v>
      </c>
      <c r="B4217">
        <v>1032834093519</v>
      </c>
      <c r="C4217" t="s">
        <v>16223</v>
      </c>
      <c r="D4217" t="s">
        <v>16224</v>
      </c>
      <c r="E4217">
        <v>9781250020017</v>
      </c>
      <c r="F4217" t="s">
        <v>1193</v>
      </c>
      <c r="G4217" t="s">
        <v>1194</v>
      </c>
      <c r="H4217" t="s">
        <v>184</v>
      </c>
      <c r="I4217">
        <v>1</v>
      </c>
      <c r="J4217" t="s">
        <v>34</v>
      </c>
      <c r="K4217" t="s">
        <v>35</v>
      </c>
      <c r="L4217">
        <v>16.55</v>
      </c>
      <c r="M4217" t="s">
        <v>36</v>
      </c>
      <c r="N4217">
        <v>14.39</v>
      </c>
      <c r="O4217" t="s">
        <v>36</v>
      </c>
      <c r="P4217">
        <v>15.95</v>
      </c>
      <c r="Q4217" t="s">
        <v>37</v>
      </c>
      <c r="R4217">
        <v>13.87</v>
      </c>
      <c r="S4217" t="s">
        <v>37</v>
      </c>
      <c r="T4217">
        <v>2.08</v>
      </c>
      <c r="U4217" t="s">
        <v>37</v>
      </c>
      <c r="V4217" t="s">
        <v>16225</v>
      </c>
      <c r="W4217" t="s">
        <v>95</v>
      </c>
      <c r="X4217" t="s">
        <v>40</v>
      </c>
      <c r="Y4217" t="s">
        <v>16226</v>
      </c>
      <c r="Z4217">
        <v>9.7100000000000009</v>
      </c>
      <c r="AA4217" t="s">
        <v>37</v>
      </c>
      <c r="AB4217">
        <v>2.08</v>
      </c>
      <c r="AC4217" t="s">
        <v>37</v>
      </c>
      <c r="AD4217">
        <v>5</v>
      </c>
      <c r="AE4217">
        <f t="shared" si="459"/>
        <v>105</v>
      </c>
      <c r="AF4217" s="8">
        <f t="shared" si="460"/>
        <v>15.19047619047619</v>
      </c>
      <c r="AG4217" s="8">
        <f t="shared" si="461"/>
        <v>0.75952380952380949</v>
      </c>
      <c r="AH4217">
        <f t="shared" si="462"/>
        <v>16.149999999999999</v>
      </c>
      <c r="AI4217">
        <f t="shared" si="463"/>
        <v>0.8</v>
      </c>
      <c r="AJ4217" s="9">
        <f t="shared" si="464"/>
        <v>11.789</v>
      </c>
      <c r="AK4217" s="10">
        <f t="shared" si="465"/>
        <v>11.02947619047619</v>
      </c>
    </row>
    <row r="4218" spans="1:37">
      <c r="A4218" s="1">
        <v>41639</v>
      </c>
      <c r="B4218">
        <v>1032838308516</v>
      </c>
      <c r="C4218" t="s">
        <v>16227</v>
      </c>
      <c r="D4218" t="s">
        <v>16228</v>
      </c>
      <c r="E4218">
        <v>9781429993722</v>
      </c>
      <c r="F4218" t="s">
        <v>16229</v>
      </c>
      <c r="G4218" t="s">
        <v>16230</v>
      </c>
      <c r="H4218" t="s">
        <v>171</v>
      </c>
      <c r="I4218">
        <v>1</v>
      </c>
      <c r="J4218" t="s">
        <v>34</v>
      </c>
      <c r="K4218" t="s">
        <v>35</v>
      </c>
      <c r="L4218">
        <v>12.64</v>
      </c>
      <c r="M4218" t="s">
        <v>36</v>
      </c>
      <c r="N4218">
        <v>10.99</v>
      </c>
      <c r="O4218" t="s">
        <v>36</v>
      </c>
      <c r="P4218">
        <v>12.18</v>
      </c>
      <c r="Q4218" t="s">
        <v>37</v>
      </c>
      <c r="R4218">
        <v>10.59</v>
      </c>
      <c r="S4218" t="s">
        <v>37</v>
      </c>
      <c r="T4218">
        <v>1.59</v>
      </c>
      <c r="U4218" t="s">
        <v>37</v>
      </c>
      <c r="V4218" t="s">
        <v>16231</v>
      </c>
      <c r="W4218" t="s">
        <v>737</v>
      </c>
      <c r="X4218" t="s">
        <v>40</v>
      </c>
      <c r="Y4218" t="s">
        <v>16232</v>
      </c>
      <c r="Z4218">
        <v>7.41</v>
      </c>
      <c r="AA4218" t="s">
        <v>37</v>
      </c>
      <c r="AB4218">
        <v>1.59</v>
      </c>
      <c r="AC4218" t="s">
        <v>37</v>
      </c>
      <c r="AD4218">
        <v>13</v>
      </c>
      <c r="AE4218">
        <f t="shared" si="459"/>
        <v>113</v>
      </c>
      <c r="AF4218" s="8">
        <f t="shared" si="460"/>
        <v>10.778761061946902</v>
      </c>
      <c r="AG4218" s="8">
        <f t="shared" si="461"/>
        <v>1.4012389380530974</v>
      </c>
      <c r="AH4218">
        <f t="shared" si="462"/>
        <v>11.46</v>
      </c>
      <c r="AI4218">
        <f t="shared" si="463"/>
        <v>1.49</v>
      </c>
      <c r="AJ4218" s="9">
        <f t="shared" si="464"/>
        <v>9.0030000000000001</v>
      </c>
      <c r="AK4218" s="10">
        <f t="shared" si="465"/>
        <v>7.6017610619469025</v>
      </c>
    </row>
    <row r="4219" spans="1:37">
      <c r="A4219" s="1">
        <v>41639</v>
      </c>
      <c r="B4219">
        <v>1032841590516</v>
      </c>
      <c r="C4219" t="s">
        <v>16233</v>
      </c>
      <c r="D4219" t="s">
        <v>16234</v>
      </c>
      <c r="E4219">
        <v>9781429920988</v>
      </c>
      <c r="F4219" t="s">
        <v>5213</v>
      </c>
      <c r="G4219" t="s">
        <v>5214</v>
      </c>
      <c r="H4219" t="s">
        <v>191</v>
      </c>
      <c r="I4219">
        <v>1</v>
      </c>
      <c r="J4219" t="s">
        <v>34</v>
      </c>
      <c r="K4219" t="s">
        <v>35</v>
      </c>
      <c r="L4219">
        <v>3.44</v>
      </c>
      <c r="M4219" t="s">
        <v>36</v>
      </c>
      <c r="N4219">
        <v>2.99</v>
      </c>
      <c r="O4219" t="s">
        <v>36</v>
      </c>
      <c r="P4219">
        <v>3.31</v>
      </c>
      <c r="Q4219" t="s">
        <v>37</v>
      </c>
      <c r="R4219">
        <v>2.88</v>
      </c>
      <c r="S4219" t="s">
        <v>37</v>
      </c>
      <c r="T4219">
        <v>0.43</v>
      </c>
      <c r="U4219" t="s">
        <v>37</v>
      </c>
      <c r="V4219" t="s">
        <v>7632</v>
      </c>
      <c r="W4219" t="s">
        <v>39</v>
      </c>
      <c r="X4219" t="s">
        <v>40</v>
      </c>
      <c r="Y4219" t="s">
        <v>7633</v>
      </c>
      <c r="Z4219">
        <v>2.02</v>
      </c>
      <c r="AA4219" t="s">
        <v>37</v>
      </c>
      <c r="AB4219">
        <v>0.43</v>
      </c>
      <c r="AC4219" t="s">
        <v>37</v>
      </c>
      <c r="AD4219">
        <v>5</v>
      </c>
      <c r="AE4219">
        <f t="shared" si="459"/>
        <v>105</v>
      </c>
      <c r="AF4219" s="8">
        <f t="shared" si="460"/>
        <v>3.1523809523809523</v>
      </c>
      <c r="AG4219" s="8">
        <f t="shared" si="461"/>
        <v>0.1576190476190476</v>
      </c>
      <c r="AH4219">
        <f t="shared" si="462"/>
        <v>3.35</v>
      </c>
      <c r="AI4219">
        <f t="shared" si="463"/>
        <v>0.16</v>
      </c>
      <c r="AJ4219" s="9">
        <f t="shared" si="464"/>
        <v>2.4460000000000002</v>
      </c>
      <c r="AK4219" s="10">
        <f t="shared" si="465"/>
        <v>2.2883809523809524</v>
      </c>
    </row>
    <row r="4220" spans="1:37">
      <c r="A4220" s="1">
        <v>41639</v>
      </c>
      <c r="B4220">
        <v>1032842703519</v>
      </c>
      <c r="C4220" t="s">
        <v>16235</v>
      </c>
      <c r="D4220" t="s">
        <v>16236</v>
      </c>
      <c r="E4220">
        <v>9781466822528</v>
      </c>
      <c r="F4220" t="s">
        <v>7181</v>
      </c>
      <c r="G4220" t="s">
        <v>7182</v>
      </c>
      <c r="H4220" t="s">
        <v>171</v>
      </c>
      <c r="I4220">
        <v>1</v>
      </c>
      <c r="J4220" t="s">
        <v>34</v>
      </c>
      <c r="K4220" t="s">
        <v>35</v>
      </c>
      <c r="L4220">
        <v>12.64</v>
      </c>
      <c r="M4220" t="s">
        <v>36</v>
      </c>
      <c r="N4220">
        <v>10.99</v>
      </c>
      <c r="O4220" t="s">
        <v>36</v>
      </c>
      <c r="P4220">
        <v>12.18</v>
      </c>
      <c r="Q4220" t="s">
        <v>37</v>
      </c>
      <c r="R4220">
        <v>10.59</v>
      </c>
      <c r="S4220" t="s">
        <v>37</v>
      </c>
      <c r="T4220">
        <v>1.59</v>
      </c>
      <c r="U4220" t="s">
        <v>37</v>
      </c>
      <c r="V4220" t="s">
        <v>458</v>
      </c>
      <c r="W4220" t="s">
        <v>140</v>
      </c>
      <c r="X4220" t="s">
        <v>40</v>
      </c>
      <c r="Y4220" t="s">
        <v>16237</v>
      </c>
      <c r="Z4220">
        <v>7.41</v>
      </c>
      <c r="AA4220" t="s">
        <v>37</v>
      </c>
      <c r="AB4220">
        <v>1.59</v>
      </c>
      <c r="AC4220" t="s">
        <v>37</v>
      </c>
      <c r="AD4220">
        <v>5</v>
      </c>
      <c r="AE4220">
        <f t="shared" si="459"/>
        <v>105</v>
      </c>
      <c r="AF4220" s="8">
        <f t="shared" si="460"/>
        <v>11.6</v>
      </c>
      <c r="AG4220" s="8">
        <f t="shared" si="461"/>
        <v>0.57999999999999996</v>
      </c>
      <c r="AH4220">
        <f t="shared" si="462"/>
        <v>12.34</v>
      </c>
      <c r="AI4220">
        <f t="shared" si="463"/>
        <v>0.61</v>
      </c>
      <c r="AJ4220" s="9">
        <f t="shared" si="464"/>
        <v>9.0030000000000001</v>
      </c>
      <c r="AK4220" s="10">
        <f t="shared" si="465"/>
        <v>8.423</v>
      </c>
    </row>
    <row r="4221" spans="1:37">
      <c r="A4221" s="1">
        <v>41639</v>
      </c>
      <c r="B4221">
        <v>1032843038519</v>
      </c>
      <c r="C4221" t="s">
        <v>16238</v>
      </c>
      <c r="D4221" t="s">
        <v>16239</v>
      </c>
      <c r="E4221">
        <v>9781429976190</v>
      </c>
      <c r="F4221" t="s">
        <v>13541</v>
      </c>
      <c r="G4221" t="s">
        <v>13542</v>
      </c>
      <c r="H4221" t="s">
        <v>559</v>
      </c>
      <c r="I4221">
        <v>1</v>
      </c>
      <c r="J4221" t="s">
        <v>34</v>
      </c>
      <c r="K4221" t="s">
        <v>35</v>
      </c>
      <c r="L4221">
        <v>10.34</v>
      </c>
      <c r="M4221" t="s">
        <v>36</v>
      </c>
      <c r="N4221">
        <v>8.99</v>
      </c>
      <c r="O4221" t="s">
        <v>36</v>
      </c>
      <c r="P4221">
        <v>9.9600000000000009</v>
      </c>
      <c r="Q4221" t="s">
        <v>37</v>
      </c>
      <c r="R4221">
        <v>8.66</v>
      </c>
      <c r="S4221" t="s">
        <v>37</v>
      </c>
      <c r="T4221">
        <v>1.3</v>
      </c>
      <c r="U4221" t="s">
        <v>37</v>
      </c>
      <c r="V4221" t="s">
        <v>2532</v>
      </c>
      <c r="W4221" t="s">
        <v>56</v>
      </c>
      <c r="X4221" t="s">
        <v>40</v>
      </c>
      <c r="Y4221" t="s">
        <v>16240</v>
      </c>
      <c r="Z4221">
        <v>6.06</v>
      </c>
      <c r="AA4221" t="s">
        <v>37</v>
      </c>
      <c r="AB4221">
        <v>1.3</v>
      </c>
      <c r="AC4221" t="s">
        <v>37</v>
      </c>
      <c r="AD4221">
        <v>13</v>
      </c>
      <c r="AE4221">
        <f t="shared" si="459"/>
        <v>113</v>
      </c>
      <c r="AF4221" s="8">
        <f t="shared" si="460"/>
        <v>8.8141592920353986</v>
      </c>
      <c r="AG4221" s="8">
        <f t="shared" si="461"/>
        <v>1.1458407079646018</v>
      </c>
      <c r="AH4221">
        <f t="shared" si="462"/>
        <v>9.3699999999999992</v>
      </c>
      <c r="AI4221">
        <f t="shared" si="463"/>
        <v>1.21</v>
      </c>
      <c r="AJ4221" s="9">
        <f t="shared" si="464"/>
        <v>7.3619999999999992</v>
      </c>
      <c r="AK4221" s="10">
        <f t="shared" si="465"/>
        <v>6.2161592920353979</v>
      </c>
    </row>
    <row r="4222" spans="1:37">
      <c r="A4222" s="1">
        <v>41639</v>
      </c>
      <c r="B4222">
        <v>1032846505513</v>
      </c>
      <c r="C4222" t="s">
        <v>16241</v>
      </c>
      <c r="D4222" t="s">
        <v>16242</v>
      </c>
      <c r="E4222">
        <v>9781466821187</v>
      </c>
      <c r="F4222" t="s">
        <v>16243</v>
      </c>
      <c r="G4222" t="s">
        <v>16244</v>
      </c>
      <c r="H4222" t="s">
        <v>16245</v>
      </c>
      <c r="I4222">
        <v>1</v>
      </c>
      <c r="J4222" t="s">
        <v>34</v>
      </c>
      <c r="K4222" t="s">
        <v>35</v>
      </c>
      <c r="L4222">
        <v>10.34</v>
      </c>
      <c r="M4222" t="s">
        <v>36</v>
      </c>
      <c r="N4222">
        <v>8.99</v>
      </c>
      <c r="O4222" t="s">
        <v>36</v>
      </c>
      <c r="P4222">
        <v>9.9600000000000009</v>
      </c>
      <c r="Q4222" t="s">
        <v>37</v>
      </c>
      <c r="R4222">
        <v>8.66</v>
      </c>
      <c r="S4222" t="s">
        <v>37</v>
      </c>
      <c r="T4222">
        <v>1.3</v>
      </c>
      <c r="U4222" t="s">
        <v>37</v>
      </c>
      <c r="V4222" t="s">
        <v>287</v>
      </c>
      <c r="W4222" t="s">
        <v>140</v>
      </c>
      <c r="X4222" t="s">
        <v>40</v>
      </c>
      <c r="Y4222" t="s">
        <v>16246</v>
      </c>
      <c r="Z4222">
        <v>6.06</v>
      </c>
      <c r="AA4222" t="s">
        <v>37</v>
      </c>
      <c r="AB4222">
        <v>1.3</v>
      </c>
      <c r="AC4222" t="s">
        <v>37</v>
      </c>
      <c r="AD4222">
        <v>5</v>
      </c>
      <c r="AE4222">
        <f t="shared" si="459"/>
        <v>105</v>
      </c>
      <c r="AF4222" s="8">
        <f t="shared" si="460"/>
        <v>9.4857142857142858</v>
      </c>
      <c r="AG4222" s="8">
        <f t="shared" si="461"/>
        <v>0.47428571428571431</v>
      </c>
      <c r="AH4222">
        <f t="shared" si="462"/>
        <v>10.09</v>
      </c>
      <c r="AI4222">
        <f t="shared" si="463"/>
        <v>0.5</v>
      </c>
      <c r="AJ4222" s="9">
        <f t="shared" si="464"/>
        <v>7.3619999999999992</v>
      </c>
      <c r="AK4222" s="10">
        <f t="shared" si="465"/>
        <v>6.887714285714285</v>
      </c>
    </row>
    <row r="4223" spans="1:37">
      <c r="A4223" s="1">
        <v>41639</v>
      </c>
      <c r="B4223">
        <v>1032848040520</v>
      </c>
      <c r="C4223" t="s">
        <v>16247</v>
      </c>
      <c r="D4223" t="s">
        <v>16248</v>
      </c>
      <c r="E4223">
        <v>9781429973717</v>
      </c>
      <c r="F4223" t="s">
        <v>16249</v>
      </c>
      <c r="G4223" t="s">
        <v>16250</v>
      </c>
      <c r="H4223" t="s">
        <v>16251</v>
      </c>
      <c r="I4223">
        <v>1</v>
      </c>
      <c r="J4223" t="s">
        <v>34</v>
      </c>
      <c r="K4223" t="s">
        <v>35</v>
      </c>
      <c r="L4223">
        <v>12.64</v>
      </c>
      <c r="M4223" t="s">
        <v>36</v>
      </c>
      <c r="N4223">
        <v>10.99</v>
      </c>
      <c r="O4223" t="s">
        <v>36</v>
      </c>
      <c r="P4223">
        <v>12.18</v>
      </c>
      <c r="Q4223" t="s">
        <v>37</v>
      </c>
      <c r="R4223">
        <v>10.59</v>
      </c>
      <c r="S4223" t="s">
        <v>37</v>
      </c>
      <c r="T4223">
        <v>1.59</v>
      </c>
      <c r="U4223" t="s">
        <v>37</v>
      </c>
      <c r="V4223" t="s">
        <v>11978</v>
      </c>
      <c r="W4223" t="s">
        <v>140</v>
      </c>
      <c r="X4223" t="s">
        <v>40</v>
      </c>
      <c r="Y4223" t="s">
        <v>16252</v>
      </c>
      <c r="Z4223">
        <v>7.41</v>
      </c>
      <c r="AA4223" t="s">
        <v>37</v>
      </c>
      <c r="AB4223">
        <v>1.59</v>
      </c>
      <c r="AC4223" t="s">
        <v>37</v>
      </c>
      <c r="AD4223">
        <v>5</v>
      </c>
      <c r="AE4223">
        <f t="shared" si="459"/>
        <v>105</v>
      </c>
      <c r="AF4223" s="8">
        <f t="shared" si="460"/>
        <v>11.6</v>
      </c>
      <c r="AG4223" s="8">
        <f t="shared" si="461"/>
        <v>0.57999999999999996</v>
      </c>
      <c r="AH4223">
        <f t="shared" si="462"/>
        <v>12.34</v>
      </c>
      <c r="AI4223">
        <f t="shared" si="463"/>
        <v>0.61</v>
      </c>
      <c r="AJ4223" s="9">
        <f t="shared" si="464"/>
        <v>9.0030000000000001</v>
      </c>
      <c r="AK4223" s="10">
        <f t="shared" si="465"/>
        <v>8.423</v>
      </c>
    </row>
    <row r="4224" spans="1:37">
      <c r="A4224" s="1">
        <v>41639</v>
      </c>
      <c r="B4224">
        <v>1032849479519</v>
      </c>
      <c r="C4224" t="s">
        <v>16253</v>
      </c>
      <c r="D4224" t="s">
        <v>16254</v>
      </c>
      <c r="E4224">
        <v>9781429979597</v>
      </c>
      <c r="F4224" t="s">
        <v>1093</v>
      </c>
      <c r="G4224" t="s">
        <v>1094</v>
      </c>
      <c r="H4224" t="s">
        <v>1095</v>
      </c>
      <c r="I4224">
        <v>1</v>
      </c>
      <c r="J4224" t="s">
        <v>34</v>
      </c>
      <c r="K4224" t="s">
        <v>35</v>
      </c>
      <c r="L4224">
        <v>12.64</v>
      </c>
      <c r="M4224" t="s">
        <v>36</v>
      </c>
      <c r="N4224">
        <v>10.99</v>
      </c>
      <c r="O4224" t="s">
        <v>36</v>
      </c>
      <c r="P4224">
        <v>12.18</v>
      </c>
      <c r="Q4224" t="s">
        <v>37</v>
      </c>
      <c r="R4224">
        <v>10.59</v>
      </c>
      <c r="S4224" t="s">
        <v>37</v>
      </c>
      <c r="T4224">
        <v>1.59</v>
      </c>
      <c r="U4224" t="s">
        <v>37</v>
      </c>
      <c r="V4224" t="s">
        <v>55</v>
      </c>
      <c r="W4224" t="s">
        <v>56</v>
      </c>
      <c r="X4224" t="s">
        <v>40</v>
      </c>
      <c r="Y4224" t="s">
        <v>16255</v>
      </c>
      <c r="Z4224">
        <v>7.41</v>
      </c>
      <c r="AA4224" t="s">
        <v>37</v>
      </c>
      <c r="AB4224">
        <v>1.59</v>
      </c>
      <c r="AC4224" t="s">
        <v>37</v>
      </c>
      <c r="AD4224">
        <v>13</v>
      </c>
      <c r="AE4224">
        <f t="shared" si="459"/>
        <v>113</v>
      </c>
      <c r="AF4224" s="8">
        <f t="shared" si="460"/>
        <v>10.778761061946902</v>
      </c>
      <c r="AG4224" s="8">
        <f t="shared" si="461"/>
        <v>1.4012389380530974</v>
      </c>
      <c r="AH4224">
        <f t="shared" si="462"/>
        <v>11.46</v>
      </c>
      <c r="AI4224">
        <f t="shared" si="463"/>
        <v>1.49</v>
      </c>
      <c r="AJ4224" s="9">
        <f t="shared" si="464"/>
        <v>9.0030000000000001</v>
      </c>
      <c r="AK4224" s="10">
        <f t="shared" si="465"/>
        <v>7.6017610619469025</v>
      </c>
    </row>
    <row r="4225" spans="1:37">
      <c r="A4225" s="1">
        <v>41639</v>
      </c>
      <c r="B4225">
        <v>1032850414522</v>
      </c>
      <c r="C4225" t="s">
        <v>16256</v>
      </c>
      <c r="D4225" t="s">
        <v>16257</v>
      </c>
      <c r="E4225">
        <v>9781466848504</v>
      </c>
      <c r="F4225" t="s">
        <v>2075</v>
      </c>
      <c r="G4225" t="s">
        <v>2076</v>
      </c>
      <c r="H4225" t="s">
        <v>2077</v>
      </c>
      <c r="I4225">
        <v>1</v>
      </c>
      <c r="J4225" t="s">
        <v>34</v>
      </c>
      <c r="K4225" t="s">
        <v>35</v>
      </c>
      <c r="L4225">
        <v>10.34</v>
      </c>
      <c r="M4225" t="s">
        <v>36</v>
      </c>
      <c r="N4225">
        <v>8.99</v>
      </c>
      <c r="O4225" t="s">
        <v>36</v>
      </c>
      <c r="P4225">
        <v>9.9600000000000009</v>
      </c>
      <c r="Q4225" t="s">
        <v>37</v>
      </c>
      <c r="R4225">
        <v>8.66</v>
      </c>
      <c r="S4225" t="s">
        <v>37</v>
      </c>
      <c r="T4225">
        <v>1.3</v>
      </c>
      <c r="U4225" t="s">
        <v>37</v>
      </c>
      <c r="V4225" t="s">
        <v>14469</v>
      </c>
      <c r="W4225" t="s">
        <v>39</v>
      </c>
      <c r="X4225" t="s">
        <v>40</v>
      </c>
      <c r="Y4225" t="s">
        <v>14470</v>
      </c>
      <c r="Z4225">
        <v>6.06</v>
      </c>
      <c r="AA4225" t="s">
        <v>37</v>
      </c>
      <c r="AB4225">
        <v>1.3</v>
      </c>
      <c r="AC4225" t="s">
        <v>37</v>
      </c>
      <c r="AD4225">
        <v>5</v>
      </c>
      <c r="AE4225">
        <f t="shared" si="459"/>
        <v>105</v>
      </c>
      <c r="AF4225" s="8">
        <f t="shared" si="460"/>
        <v>9.4857142857142858</v>
      </c>
      <c r="AG4225" s="8">
        <f t="shared" si="461"/>
        <v>0.47428571428571431</v>
      </c>
      <c r="AH4225">
        <f t="shared" si="462"/>
        <v>10.09</v>
      </c>
      <c r="AI4225">
        <f t="shared" si="463"/>
        <v>0.5</v>
      </c>
      <c r="AJ4225" s="9">
        <f t="shared" si="464"/>
        <v>7.3619999999999992</v>
      </c>
      <c r="AK4225" s="10">
        <f t="shared" si="465"/>
        <v>6.887714285714285</v>
      </c>
    </row>
    <row r="4226" spans="1:37">
      <c r="A4226" s="1">
        <v>41639</v>
      </c>
      <c r="B4226">
        <v>1032853507515</v>
      </c>
      <c r="C4226" t="s">
        <v>16258</v>
      </c>
      <c r="D4226" t="s">
        <v>16259</v>
      </c>
      <c r="E4226">
        <v>9781429926171</v>
      </c>
      <c r="F4226" t="s">
        <v>16260</v>
      </c>
      <c r="G4226" t="s">
        <v>16261</v>
      </c>
      <c r="H4226" t="s">
        <v>146</v>
      </c>
      <c r="I4226">
        <v>1</v>
      </c>
      <c r="J4226" t="s">
        <v>34</v>
      </c>
      <c r="K4226" t="s">
        <v>35</v>
      </c>
      <c r="L4226">
        <v>10.34</v>
      </c>
      <c r="M4226" t="s">
        <v>36</v>
      </c>
      <c r="N4226">
        <v>8.99</v>
      </c>
      <c r="O4226" t="s">
        <v>36</v>
      </c>
      <c r="P4226">
        <v>9.9600000000000009</v>
      </c>
      <c r="Q4226" t="s">
        <v>37</v>
      </c>
      <c r="R4226">
        <v>8.66</v>
      </c>
      <c r="S4226" t="s">
        <v>37</v>
      </c>
      <c r="T4226">
        <v>1.3</v>
      </c>
      <c r="U4226" t="s">
        <v>37</v>
      </c>
      <c r="V4226" t="s">
        <v>736</v>
      </c>
      <c r="W4226" t="s">
        <v>5016</v>
      </c>
      <c r="X4226" t="s">
        <v>40</v>
      </c>
      <c r="Y4226" t="s">
        <v>11045</v>
      </c>
      <c r="Z4226">
        <v>6.06</v>
      </c>
      <c r="AA4226" t="s">
        <v>37</v>
      </c>
      <c r="AB4226">
        <v>1.3</v>
      </c>
      <c r="AC4226" t="s">
        <v>37</v>
      </c>
      <c r="AD4226">
        <v>13</v>
      </c>
      <c r="AE4226">
        <f t="shared" si="459"/>
        <v>113</v>
      </c>
      <c r="AF4226" s="8">
        <f t="shared" si="460"/>
        <v>8.8141592920353986</v>
      </c>
      <c r="AG4226" s="8">
        <f t="shared" si="461"/>
        <v>1.1458407079646018</v>
      </c>
      <c r="AH4226">
        <f t="shared" si="462"/>
        <v>9.3699999999999992</v>
      </c>
      <c r="AI4226">
        <f t="shared" si="463"/>
        <v>1.21</v>
      </c>
      <c r="AJ4226" s="9">
        <f t="shared" si="464"/>
        <v>7.3619999999999992</v>
      </c>
      <c r="AK4226" s="10">
        <f t="shared" si="465"/>
        <v>6.2161592920353979</v>
      </c>
    </row>
    <row r="4227" spans="1:37">
      <c r="A4227" s="1">
        <v>41639</v>
      </c>
      <c r="B4227">
        <v>1032853607517</v>
      </c>
      <c r="C4227" t="s">
        <v>16262</v>
      </c>
      <c r="D4227" t="s">
        <v>16263</v>
      </c>
      <c r="E4227">
        <v>9781429974004</v>
      </c>
      <c r="F4227" t="s">
        <v>2578</v>
      </c>
      <c r="G4227" t="s">
        <v>2579</v>
      </c>
      <c r="H4227" t="s">
        <v>2580</v>
      </c>
      <c r="I4227">
        <v>1</v>
      </c>
      <c r="J4227" t="s">
        <v>34</v>
      </c>
      <c r="K4227" t="s">
        <v>35</v>
      </c>
      <c r="L4227">
        <v>10.35</v>
      </c>
      <c r="M4227" t="s">
        <v>36</v>
      </c>
      <c r="N4227">
        <v>8.99</v>
      </c>
      <c r="O4227" t="s">
        <v>36</v>
      </c>
      <c r="P4227">
        <v>9.9700000000000006</v>
      </c>
      <c r="Q4227" t="s">
        <v>37</v>
      </c>
      <c r="R4227">
        <v>8.66</v>
      </c>
      <c r="S4227" t="s">
        <v>37</v>
      </c>
      <c r="T4227">
        <v>1.31</v>
      </c>
      <c r="U4227" t="s">
        <v>37</v>
      </c>
      <c r="V4227" t="s">
        <v>3026</v>
      </c>
      <c r="W4227" t="s">
        <v>56</v>
      </c>
      <c r="X4227" t="s">
        <v>40</v>
      </c>
      <c r="Y4227" t="s">
        <v>16264</v>
      </c>
      <c r="Z4227">
        <v>6.06</v>
      </c>
      <c r="AA4227" t="s">
        <v>37</v>
      </c>
      <c r="AB4227">
        <v>1.31</v>
      </c>
      <c r="AC4227" t="s">
        <v>37</v>
      </c>
      <c r="AD4227">
        <v>13</v>
      </c>
      <c r="AE4227">
        <f t="shared" si="459"/>
        <v>113</v>
      </c>
      <c r="AF4227" s="8">
        <f t="shared" si="460"/>
        <v>8.8230088495575227</v>
      </c>
      <c r="AG4227" s="8">
        <f t="shared" si="461"/>
        <v>1.1469911504424779</v>
      </c>
      <c r="AH4227">
        <f t="shared" si="462"/>
        <v>9.3800000000000008</v>
      </c>
      <c r="AI4227">
        <f t="shared" si="463"/>
        <v>1.22</v>
      </c>
      <c r="AJ4227" s="9">
        <f t="shared" si="464"/>
        <v>7.3719999999999999</v>
      </c>
      <c r="AK4227" s="10">
        <f t="shared" si="465"/>
        <v>6.225008849557522</v>
      </c>
    </row>
    <row r="4228" spans="1:37">
      <c r="A4228" s="1">
        <v>41639</v>
      </c>
      <c r="B4228">
        <v>1032853647512</v>
      </c>
      <c r="C4228" t="s">
        <v>16265</v>
      </c>
      <c r="D4228" t="s">
        <v>16266</v>
      </c>
      <c r="E4228">
        <v>9781429963947</v>
      </c>
      <c r="F4228" t="s">
        <v>124</v>
      </c>
      <c r="G4228" t="s">
        <v>125</v>
      </c>
      <c r="H4228" t="s">
        <v>62</v>
      </c>
      <c r="I4228">
        <v>1</v>
      </c>
      <c r="J4228" t="s">
        <v>34</v>
      </c>
      <c r="K4228" t="s">
        <v>35</v>
      </c>
      <c r="L4228">
        <v>10.35</v>
      </c>
      <c r="M4228" t="s">
        <v>36</v>
      </c>
      <c r="N4228">
        <v>8.99</v>
      </c>
      <c r="O4228" t="s">
        <v>36</v>
      </c>
      <c r="P4228">
        <v>9.9700000000000006</v>
      </c>
      <c r="Q4228" t="s">
        <v>37</v>
      </c>
      <c r="R4228">
        <v>8.66</v>
      </c>
      <c r="S4228" t="s">
        <v>37</v>
      </c>
      <c r="T4228">
        <v>1.31</v>
      </c>
      <c r="U4228" t="s">
        <v>37</v>
      </c>
      <c r="V4228" t="s">
        <v>119</v>
      </c>
      <c r="W4228" t="s">
        <v>56</v>
      </c>
      <c r="X4228" t="s">
        <v>40</v>
      </c>
      <c r="Y4228" t="s">
        <v>11362</v>
      </c>
      <c r="Z4228">
        <v>6.06</v>
      </c>
      <c r="AA4228" t="s">
        <v>37</v>
      </c>
      <c r="AB4228">
        <v>1.31</v>
      </c>
      <c r="AC4228" t="s">
        <v>37</v>
      </c>
      <c r="AD4228">
        <v>13</v>
      </c>
      <c r="AE4228">
        <f t="shared" ref="AE4228:AE4291" si="466">AD4228+100</f>
        <v>113</v>
      </c>
      <c r="AF4228" s="8">
        <f t="shared" si="460"/>
        <v>8.8230088495575227</v>
      </c>
      <c r="AG4228" s="8">
        <f t="shared" si="461"/>
        <v>1.1469911504424779</v>
      </c>
      <c r="AH4228">
        <f t="shared" si="462"/>
        <v>9.3800000000000008</v>
      </c>
      <c r="AI4228">
        <f t="shared" si="463"/>
        <v>1.22</v>
      </c>
      <c r="AJ4228" s="9">
        <f t="shared" si="464"/>
        <v>7.3719999999999999</v>
      </c>
      <c r="AK4228" s="10">
        <f t="shared" si="465"/>
        <v>6.225008849557522</v>
      </c>
    </row>
    <row r="4229" spans="1:37">
      <c r="A4229" s="1">
        <v>41639</v>
      </c>
      <c r="B4229">
        <v>1032858931522</v>
      </c>
      <c r="C4229" t="s">
        <v>16267</v>
      </c>
      <c r="D4229" t="s">
        <v>16268</v>
      </c>
      <c r="E4229">
        <v>9781429911580</v>
      </c>
      <c r="F4229" t="s">
        <v>3345</v>
      </c>
      <c r="G4229" t="s">
        <v>3346</v>
      </c>
      <c r="H4229" t="s">
        <v>410</v>
      </c>
      <c r="I4229">
        <v>1</v>
      </c>
      <c r="J4229" t="s">
        <v>34</v>
      </c>
      <c r="K4229" t="s">
        <v>35</v>
      </c>
      <c r="L4229">
        <v>10.35</v>
      </c>
      <c r="M4229" t="s">
        <v>36</v>
      </c>
      <c r="N4229">
        <v>8.99</v>
      </c>
      <c r="O4229" t="s">
        <v>36</v>
      </c>
      <c r="P4229">
        <v>9.9700000000000006</v>
      </c>
      <c r="Q4229" t="s">
        <v>37</v>
      </c>
      <c r="R4229">
        <v>8.66</v>
      </c>
      <c r="S4229" t="s">
        <v>37</v>
      </c>
      <c r="T4229">
        <v>1.31</v>
      </c>
      <c r="U4229" t="s">
        <v>37</v>
      </c>
      <c r="V4229" t="s">
        <v>200</v>
      </c>
      <c r="W4229" t="s">
        <v>162</v>
      </c>
      <c r="X4229" t="s">
        <v>40</v>
      </c>
      <c r="Y4229" t="s">
        <v>2371</v>
      </c>
      <c r="Z4229">
        <v>6.06</v>
      </c>
      <c r="AA4229" t="s">
        <v>37</v>
      </c>
      <c r="AB4229">
        <v>1.31</v>
      </c>
      <c r="AC4229" t="s">
        <v>37</v>
      </c>
      <c r="AD4229">
        <v>5</v>
      </c>
      <c r="AE4229">
        <f t="shared" si="466"/>
        <v>105</v>
      </c>
      <c r="AF4229" s="8">
        <f t="shared" ref="AF4229:AF4292" si="467">((P4229/AE4229)*100)*ABS(I4229)</f>
        <v>9.4952380952380953</v>
      </c>
      <c r="AG4229" s="8">
        <f t="shared" ref="AG4229:AG4292" si="468">+AF4229*AD4229/100</f>
        <v>0.47476190476190472</v>
      </c>
      <c r="AH4229">
        <f t="shared" ref="AH4229:AH4292" si="469">TRUNC(AF4229*1.0638,2)</f>
        <v>10.1</v>
      </c>
      <c r="AI4229">
        <f t="shared" ref="AI4229:AI4292" si="470">TRUNC(AG4229*1.0638,2)</f>
        <v>0.5</v>
      </c>
      <c r="AJ4229" s="9">
        <f t="shared" ref="AJ4229:AJ4292" si="471">((P4229-T4229)*0.7+T4229)*ABS(I4229)</f>
        <v>7.3719999999999999</v>
      </c>
      <c r="AK4229" s="10">
        <f t="shared" ref="AK4229:AK4292" si="472">(AJ4229-AG4229)</f>
        <v>6.8972380952380954</v>
      </c>
    </row>
    <row r="4230" spans="1:37">
      <c r="A4230" s="1">
        <v>41639</v>
      </c>
      <c r="B4230">
        <v>1032867177520</v>
      </c>
      <c r="C4230" t="s">
        <v>16269</v>
      </c>
      <c r="D4230" t="s">
        <v>16270</v>
      </c>
      <c r="E4230">
        <v>9781429950039</v>
      </c>
      <c r="F4230" t="s">
        <v>16271</v>
      </c>
      <c r="G4230" t="s">
        <v>16272</v>
      </c>
      <c r="H4230" t="s">
        <v>16273</v>
      </c>
      <c r="I4230">
        <v>1</v>
      </c>
      <c r="J4230" t="s">
        <v>34</v>
      </c>
      <c r="K4230" t="s">
        <v>35</v>
      </c>
      <c r="L4230">
        <v>12.64</v>
      </c>
      <c r="M4230" t="s">
        <v>36</v>
      </c>
      <c r="N4230">
        <v>10.99</v>
      </c>
      <c r="O4230" t="s">
        <v>36</v>
      </c>
      <c r="P4230">
        <v>12.18</v>
      </c>
      <c r="Q4230" t="s">
        <v>37</v>
      </c>
      <c r="R4230">
        <v>10.59</v>
      </c>
      <c r="S4230" t="s">
        <v>37</v>
      </c>
      <c r="T4230">
        <v>1.59</v>
      </c>
      <c r="U4230" t="s">
        <v>37</v>
      </c>
      <c r="V4230" t="s">
        <v>5218</v>
      </c>
      <c r="W4230" t="s">
        <v>737</v>
      </c>
      <c r="X4230" t="s">
        <v>40</v>
      </c>
      <c r="Y4230" t="s">
        <v>16274</v>
      </c>
      <c r="Z4230">
        <v>7.41</v>
      </c>
      <c r="AA4230" t="s">
        <v>37</v>
      </c>
      <c r="AB4230">
        <v>1.59</v>
      </c>
      <c r="AC4230" t="s">
        <v>37</v>
      </c>
      <c r="AD4230">
        <v>13</v>
      </c>
      <c r="AE4230">
        <f t="shared" si="466"/>
        <v>113</v>
      </c>
      <c r="AF4230" s="8">
        <f t="shared" si="467"/>
        <v>10.778761061946902</v>
      </c>
      <c r="AG4230" s="8">
        <f t="shared" si="468"/>
        <v>1.4012389380530974</v>
      </c>
      <c r="AH4230">
        <f t="shared" si="469"/>
        <v>11.46</v>
      </c>
      <c r="AI4230">
        <f t="shared" si="470"/>
        <v>1.49</v>
      </c>
      <c r="AJ4230" s="9">
        <f t="shared" si="471"/>
        <v>9.0030000000000001</v>
      </c>
      <c r="AK4230" s="10">
        <f t="shared" si="472"/>
        <v>7.6017610619469025</v>
      </c>
    </row>
    <row r="4231" spans="1:37">
      <c r="A4231" s="1">
        <v>41639</v>
      </c>
      <c r="B4231">
        <v>1032868340516</v>
      </c>
      <c r="C4231" t="s">
        <v>16275</v>
      </c>
      <c r="D4231" t="s">
        <v>16276</v>
      </c>
      <c r="E4231">
        <v>9781429955041</v>
      </c>
      <c r="F4231" t="s">
        <v>16277</v>
      </c>
      <c r="G4231" t="s">
        <v>16278</v>
      </c>
      <c r="H4231" t="s">
        <v>515</v>
      </c>
      <c r="I4231">
        <v>1</v>
      </c>
      <c r="J4231" t="s">
        <v>34</v>
      </c>
      <c r="K4231" t="s">
        <v>35</v>
      </c>
      <c r="L4231">
        <v>10.35</v>
      </c>
      <c r="M4231" t="s">
        <v>36</v>
      </c>
      <c r="N4231">
        <v>8.99</v>
      </c>
      <c r="O4231" t="s">
        <v>36</v>
      </c>
      <c r="P4231">
        <v>9.9700000000000006</v>
      </c>
      <c r="Q4231" t="s">
        <v>37</v>
      </c>
      <c r="R4231">
        <v>8.66</v>
      </c>
      <c r="S4231" t="s">
        <v>37</v>
      </c>
      <c r="T4231">
        <v>1.31</v>
      </c>
      <c r="U4231" t="s">
        <v>37</v>
      </c>
      <c r="V4231" t="s">
        <v>139</v>
      </c>
      <c r="W4231" t="s">
        <v>140</v>
      </c>
      <c r="X4231" t="s">
        <v>40</v>
      </c>
      <c r="Y4231" t="s">
        <v>16279</v>
      </c>
      <c r="Z4231">
        <v>6.06</v>
      </c>
      <c r="AA4231" t="s">
        <v>37</v>
      </c>
      <c r="AB4231">
        <v>1.31</v>
      </c>
      <c r="AC4231" t="s">
        <v>37</v>
      </c>
      <c r="AD4231">
        <v>5</v>
      </c>
      <c r="AE4231">
        <f t="shared" si="466"/>
        <v>105</v>
      </c>
      <c r="AF4231" s="8">
        <f t="shared" si="467"/>
        <v>9.4952380952380953</v>
      </c>
      <c r="AG4231" s="8">
        <f t="shared" si="468"/>
        <v>0.47476190476190472</v>
      </c>
      <c r="AH4231">
        <f t="shared" si="469"/>
        <v>10.1</v>
      </c>
      <c r="AI4231">
        <f t="shared" si="470"/>
        <v>0.5</v>
      </c>
      <c r="AJ4231" s="9">
        <f t="shared" si="471"/>
        <v>7.3719999999999999</v>
      </c>
      <c r="AK4231" s="10">
        <f t="shared" si="472"/>
        <v>6.8972380952380954</v>
      </c>
    </row>
    <row r="4232" spans="1:37">
      <c r="A4232" s="1">
        <v>41639</v>
      </c>
      <c r="B4232">
        <v>1032869587515</v>
      </c>
      <c r="C4232" t="s">
        <v>16280</v>
      </c>
      <c r="D4232" t="s">
        <v>16281</v>
      </c>
      <c r="E4232">
        <v>9781250010704</v>
      </c>
      <c r="F4232" t="s">
        <v>2410</v>
      </c>
      <c r="G4232" t="s">
        <v>2411</v>
      </c>
      <c r="H4232" t="s">
        <v>2412</v>
      </c>
      <c r="I4232">
        <v>1</v>
      </c>
      <c r="J4232" t="s">
        <v>34</v>
      </c>
      <c r="K4232" t="s">
        <v>35</v>
      </c>
      <c r="L4232">
        <v>16.09</v>
      </c>
      <c r="M4232" t="s">
        <v>36</v>
      </c>
      <c r="N4232">
        <v>13.99</v>
      </c>
      <c r="O4232" t="s">
        <v>36</v>
      </c>
      <c r="P4232">
        <v>15.5</v>
      </c>
      <c r="Q4232" t="s">
        <v>37</v>
      </c>
      <c r="R4232">
        <v>13.48</v>
      </c>
      <c r="S4232" t="s">
        <v>37</v>
      </c>
      <c r="T4232">
        <v>2.02</v>
      </c>
      <c r="U4232" t="s">
        <v>37</v>
      </c>
      <c r="V4232" t="s">
        <v>139</v>
      </c>
      <c r="W4232" t="s">
        <v>140</v>
      </c>
      <c r="X4232" t="s">
        <v>40</v>
      </c>
      <c r="Y4232" t="s">
        <v>16282</v>
      </c>
      <c r="Z4232">
        <v>9.44</v>
      </c>
      <c r="AA4232" t="s">
        <v>37</v>
      </c>
      <c r="AB4232">
        <v>2.02</v>
      </c>
      <c r="AC4232" t="s">
        <v>37</v>
      </c>
      <c r="AD4232">
        <v>5</v>
      </c>
      <c r="AE4232">
        <f t="shared" si="466"/>
        <v>105</v>
      </c>
      <c r="AF4232" s="8">
        <f t="shared" si="467"/>
        <v>14.761904761904763</v>
      </c>
      <c r="AG4232" s="8">
        <f t="shared" si="468"/>
        <v>0.73809523809523814</v>
      </c>
      <c r="AH4232">
        <f t="shared" si="469"/>
        <v>15.7</v>
      </c>
      <c r="AI4232">
        <f t="shared" si="470"/>
        <v>0.78</v>
      </c>
      <c r="AJ4232" s="9">
        <f t="shared" si="471"/>
        <v>11.456</v>
      </c>
      <c r="AK4232" s="10">
        <f t="shared" si="472"/>
        <v>10.717904761904762</v>
      </c>
    </row>
    <row r="4233" spans="1:37">
      <c r="A4233" s="1">
        <v>41639</v>
      </c>
      <c r="B4233">
        <v>1032871190519</v>
      </c>
      <c r="C4233" t="s">
        <v>16283</v>
      </c>
      <c r="D4233" t="s">
        <v>16284</v>
      </c>
      <c r="E4233">
        <v>9781466834705</v>
      </c>
      <c r="F4233" t="s">
        <v>551</v>
      </c>
      <c r="G4233" t="s">
        <v>552</v>
      </c>
      <c r="H4233" t="s">
        <v>293</v>
      </c>
      <c r="I4233">
        <v>1</v>
      </c>
      <c r="J4233" t="s">
        <v>34</v>
      </c>
      <c r="K4233" t="s">
        <v>35</v>
      </c>
      <c r="L4233">
        <v>16.09</v>
      </c>
      <c r="M4233" t="s">
        <v>36</v>
      </c>
      <c r="N4233">
        <v>13.99</v>
      </c>
      <c r="O4233" t="s">
        <v>36</v>
      </c>
      <c r="P4233">
        <v>15.5</v>
      </c>
      <c r="Q4233" t="s">
        <v>37</v>
      </c>
      <c r="R4233">
        <v>13.48</v>
      </c>
      <c r="S4233" t="s">
        <v>37</v>
      </c>
      <c r="T4233">
        <v>2.02</v>
      </c>
      <c r="U4233" t="s">
        <v>37</v>
      </c>
      <c r="V4233" t="s">
        <v>6369</v>
      </c>
      <c r="W4233" t="s">
        <v>193</v>
      </c>
      <c r="X4233" t="s">
        <v>40</v>
      </c>
      <c r="Y4233" t="s">
        <v>16285</v>
      </c>
      <c r="Z4233">
        <v>9.44</v>
      </c>
      <c r="AA4233" t="s">
        <v>37</v>
      </c>
      <c r="AB4233">
        <v>2.02</v>
      </c>
      <c r="AC4233" t="s">
        <v>37</v>
      </c>
      <c r="AD4233">
        <v>5</v>
      </c>
      <c r="AE4233">
        <f t="shared" si="466"/>
        <v>105</v>
      </c>
      <c r="AF4233" s="8">
        <f t="shared" si="467"/>
        <v>14.761904761904763</v>
      </c>
      <c r="AG4233" s="8">
        <f t="shared" si="468"/>
        <v>0.73809523809523814</v>
      </c>
      <c r="AH4233">
        <f t="shared" si="469"/>
        <v>15.7</v>
      </c>
      <c r="AI4233">
        <f t="shared" si="470"/>
        <v>0.78</v>
      </c>
      <c r="AJ4233" s="9">
        <f t="shared" si="471"/>
        <v>11.456</v>
      </c>
      <c r="AK4233" s="10">
        <f t="shared" si="472"/>
        <v>10.717904761904762</v>
      </c>
    </row>
    <row r="4234" spans="1:37">
      <c r="A4234" s="1">
        <v>41639</v>
      </c>
      <c r="B4234">
        <v>1032873783516</v>
      </c>
      <c r="C4234" t="s">
        <v>16286</v>
      </c>
      <c r="D4234" t="s">
        <v>16287</v>
      </c>
      <c r="E4234">
        <v>9781429927505</v>
      </c>
      <c r="F4234" t="s">
        <v>4398</v>
      </c>
      <c r="G4234" t="s">
        <v>4399</v>
      </c>
      <c r="H4234" t="s">
        <v>1067</v>
      </c>
      <c r="I4234">
        <v>1</v>
      </c>
      <c r="J4234" t="s">
        <v>34</v>
      </c>
      <c r="K4234" t="s">
        <v>35</v>
      </c>
      <c r="L4234">
        <v>12.64</v>
      </c>
      <c r="M4234" t="s">
        <v>36</v>
      </c>
      <c r="N4234">
        <v>10.99</v>
      </c>
      <c r="O4234" t="s">
        <v>36</v>
      </c>
      <c r="P4234">
        <v>12.18</v>
      </c>
      <c r="Q4234" t="s">
        <v>37</v>
      </c>
      <c r="R4234">
        <v>10.59</v>
      </c>
      <c r="S4234" t="s">
        <v>37</v>
      </c>
      <c r="T4234">
        <v>1.59</v>
      </c>
      <c r="U4234" t="s">
        <v>37</v>
      </c>
      <c r="V4234" t="s">
        <v>1068</v>
      </c>
      <c r="W4234" t="s">
        <v>120</v>
      </c>
      <c r="X4234" t="s">
        <v>40</v>
      </c>
      <c r="Y4234" t="s">
        <v>1069</v>
      </c>
      <c r="Z4234">
        <v>7.41</v>
      </c>
      <c r="AA4234" t="s">
        <v>37</v>
      </c>
      <c r="AB4234">
        <v>1.59</v>
      </c>
      <c r="AC4234" t="s">
        <v>37</v>
      </c>
      <c r="AD4234">
        <v>13</v>
      </c>
      <c r="AE4234">
        <f t="shared" si="466"/>
        <v>113</v>
      </c>
      <c r="AF4234" s="8">
        <f t="shared" si="467"/>
        <v>10.778761061946902</v>
      </c>
      <c r="AG4234" s="8">
        <f t="shared" si="468"/>
        <v>1.4012389380530974</v>
      </c>
      <c r="AH4234">
        <f t="shared" si="469"/>
        <v>11.46</v>
      </c>
      <c r="AI4234">
        <f t="shared" si="470"/>
        <v>1.49</v>
      </c>
      <c r="AJ4234" s="9">
        <f t="shared" si="471"/>
        <v>9.0030000000000001</v>
      </c>
      <c r="AK4234" s="10">
        <f t="shared" si="472"/>
        <v>7.6017610619469025</v>
      </c>
    </row>
    <row r="4235" spans="1:37">
      <c r="A4235" s="1">
        <v>41639</v>
      </c>
      <c r="B4235">
        <v>1032878238518</v>
      </c>
      <c r="C4235" t="s">
        <v>16288</v>
      </c>
      <c r="D4235" t="s">
        <v>16289</v>
      </c>
      <c r="E4235">
        <v>9781429989817</v>
      </c>
      <c r="F4235" t="s">
        <v>4627</v>
      </c>
      <c r="G4235" t="s">
        <v>4628</v>
      </c>
      <c r="H4235" t="s">
        <v>80</v>
      </c>
      <c r="I4235">
        <v>1</v>
      </c>
      <c r="J4235" t="s">
        <v>34</v>
      </c>
      <c r="K4235" t="s">
        <v>35</v>
      </c>
      <c r="L4235">
        <v>24.83</v>
      </c>
      <c r="M4235" t="s">
        <v>36</v>
      </c>
      <c r="N4235">
        <v>21.59</v>
      </c>
      <c r="O4235" t="s">
        <v>36</v>
      </c>
      <c r="P4235">
        <v>23.93</v>
      </c>
      <c r="Q4235" t="s">
        <v>37</v>
      </c>
      <c r="R4235">
        <v>20.8</v>
      </c>
      <c r="S4235" t="s">
        <v>37</v>
      </c>
      <c r="T4235">
        <v>3.13</v>
      </c>
      <c r="U4235" t="s">
        <v>37</v>
      </c>
      <c r="V4235" t="s">
        <v>527</v>
      </c>
      <c r="W4235" t="s">
        <v>39</v>
      </c>
      <c r="X4235" t="s">
        <v>40</v>
      </c>
      <c r="Y4235" t="s">
        <v>16290</v>
      </c>
      <c r="Z4235">
        <v>14.56</v>
      </c>
      <c r="AA4235" t="s">
        <v>37</v>
      </c>
      <c r="AB4235">
        <v>3.13</v>
      </c>
      <c r="AC4235" t="s">
        <v>37</v>
      </c>
      <c r="AD4235">
        <v>5</v>
      </c>
      <c r="AE4235">
        <f t="shared" si="466"/>
        <v>105</v>
      </c>
      <c r="AF4235" s="8">
        <f t="shared" si="467"/>
        <v>22.790476190476191</v>
      </c>
      <c r="AG4235" s="8">
        <f t="shared" si="468"/>
        <v>1.1395238095238096</v>
      </c>
      <c r="AH4235">
        <f t="shared" si="469"/>
        <v>24.24</v>
      </c>
      <c r="AI4235">
        <f t="shared" si="470"/>
        <v>1.21</v>
      </c>
      <c r="AJ4235" s="9">
        <f t="shared" si="471"/>
        <v>17.689999999999998</v>
      </c>
      <c r="AK4235" s="10">
        <f t="shared" si="472"/>
        <v>16.550476190476189</v>
      </c>
    </row>
    <row r="4236" spans="1:37">
      <c r="A4236" s="1">
        <v>41639</v>
      </c>
      <c r="B4236">
        <v>1032881826521</v>
      </c>
      <c r="C4236" t="s">
        <v>16291</v>
      </c>
      <c r="D4236" t="s">
        <v>16292</v>
      </c>
      <c r="E4236">
        <v>9781250035455</v>
      </c>
      <c r="F4236" t="s">
        <v>9859</v>
      </c>
      <c r="G4236" t="s">
        <v>9860</v>
      </c>
      <c r="H4236" t="s">
        <v>2185</v>
      </c>
      <c r="I4236">
        <v>1</v>
      </c>
      <c r="J4236" t="s">
        <v>34</v>
      </c>
      <c r="K4236" t="s">
        <v>35</v>
      </c>
      <c r="L4236">
        <v>3.45</v>
      </c>
      <c r="M4236" t="s">
        <v>36</v>
      </c>
      <c r="N4236">
        <v>2.99</v>
      </c>
      <c r="O4236" t="s">
        <v>36</v>
      </c>
      <c r="P4236">
        <v>3.32</v>
      </c>
      <c r="Q4236" t="s">
        <v>37</v>
      </c>
      <c r="R4236">
        <v>2.88</v>
      </c>
      <c r="S4236" t="s">
        <v>37</v>
      </c>
      <c r="T4236">
        <v>0.44</v>
      </c>
      <c r="U4236" t="s">
        <v>37</v>
      </c>
      <c r="V4236" t="s">
        <v>14484</v>
      </c>
      <c r="W4236" t="s">
        <v>744</v>
      </c>
      <c r="X4236" t="s">
        <v>40</v>
      </c>
      <c r="Y4236" t="s">
        <v>16293</v>
      </c>
      <c r="Z4236">
        <v>2.02</v>
      </c>
      <c r="AA4236" t="s">
        <v>37</v>
      </c>
      <c r="AB4236">
        <v>0.44</v>
      </c>
      <c r="AC4236" t="s">
        <v>37</v>
      </c>
      <c r="AD4236">
        <v>15</v>
      </c>
      <c r="AE4236">
        <f t="shared" si="466"/>
        <v>115</v>
      </c>
      <c r="AF4236" s="8">
        <f t="shared" si="467"/>
        <v>2.8869565217391302</v>
      </c>
      <c r="AG4236" s="8">
        <f t="shared" si="468"/>
        <v>0.43304347826086953</v>
      </c>
      <c r="AH4236">
        <f t="shared" si="469"/>
        <v>3.07</v>
      </c>
      <c r="AI4236">
        <f t="shared" si="470"/>
        <v>0.46</v>
      </c>
      <c r="AJ4236" s="9">
        <f t="shared" si="471"/>
        <v>2.456</v>
      </c>
      <c r="AK4236" s="10">
        <f t="shared" si="472"/>
        <v>2.0229565217391303</v>
      </c>
    </row>
    <row r="4237" spans="1:37">
      <c r="A4237" s="1">
        <v>41639</v>
      </c>
      <c r="B4237">
        <v>1032882377520</v>
      </c>
      <c r="C4237" t="s">
        <v>16294</v>
      </c>
      <c r="D4237" t="s">
        <v>16295</v>
      </c>
      <c r="E4237">
        <v>9780765376824</v>
      </c>
      <c r="F4237" t="s">
        <v>60</v>
      </c>
      <c r="G4237" t="s">
        <v>61</v>
      </c>
      <c r="H4237" t="s">
        <v>62</v>
      </c>
      <c r="I4237">
        <v>1</v>
      </c>
      <c r="J4237" t="s">
        <v>34</v>
      </c>
      <c r="K4237" t="s">
        <v>35</v>
      </c>
      <c r="L4237">
        <v>35.64</v>
      </c>
      <c r="M4237" t="s">
        <v>36</v>
      </c>
      <c r="N4237">
        <v>30.99</v>
      </c>
      <c r="O4237" t="s">
        <v>36</v>
      </c>
      <c r="P4237">
        <v>34.340000000000003</v>
      </c>
      <c r="Q4237" t="s">
        <v>37</v>
      </c>
      <c r="R4237">
        <v>29.86</v>
      </c>
      <c r="S4237" t="s">
        <v>37</v>
      </c>
      <c r="T4237">
        <v>4.4800000000000004</v>
      </c>
      <c r="U4237" t="s">
        <v>37</v>
      </c>
      <c r="V4237" t="s">
        <v>6966</v>
      </c>
      <c r="W4237" t="s">
        <v>82</v>
      </c>
      <c r="X4237" t="s">
        <v>40</v>
      </c>
      <c r="Y4237" t="s">
        <v>6967</v>
      </c>
      <c r="Z4237">
        <v>20.9</v>
      </c>
      <c r="AA4237" t="s">
        <v>37</v>
      </c>
      <c r="AB4237">
        <v>4.4800000000000004</v>
      </c>
      <c r="AC4237" t="s">
        <v>37</v>
      </c>
      <c r="AD4237">
        <v>5</v>
      </c>
      <c r="AE4237">
        <f t="shared" si="466"/>
        <v>105</v>
      </c>
      <c r="AF4237" s="8">
        <f t="shared" si="467"/>
        <v>32.704761904761909</v>
      </c>
      <c r="AG4237" s="8">
        <f t="shared" si="468"/>
        <v>1.6352380952380954</v>
      </c>
      <c r="AH4237">
        <f t="shared" si="469"/>
        <v>34.79</v>
      </c>
      <c r="AI4237">
        <f t="shared" si="470"/>
        <v>1.73</v>
      </c>
      <c r="AJ4237" s="9">
        <f t="shared" si="471"/>
        <v>25.382000000000001</v>
      </c>
      <c r="AK4237" s="10">
        <f t="shared" si="472"/>
        <v>23.746761904761907</v>
      </c>
    </row>
    <row r="4238" spans="1:37">
      <c r="A4238" s="1">
        <v>41639</v>
      </c>
      <c r="B4238">
        <v>1032882447522</v>
      </c>
      <c r="C4238" t="s">
        <v>16296</v>
      </c>
      <c r="D4238" t="s">
        <v>16297</v>
      </c>
      <c r="E4238">
        <v>9781429950367</v>
      </c>
      <c r="F4238" t="s">
        <v>4265</v>
      </c>
      <c r="G4238" t="s">
        <v>4266</v>
      </c>
      <c r="H4238" t="s">
        <v>722</v>
      </c>
      <c r="I4238">
        <v>1</v>
      </c>
      <c r="J4238" t="s">
        <v>34</v>
      </c>
      <c r="K4238" t="s">
        <v>35</v>
      </c>
      <c r="L4238">
        <v>3.44</v>
      </c>
      <c r="M4238" t="s">
        <v>36</v>
      </c>
      <c r="N4238">
        <v>2.99</v>
      </c>
      <c r="O4238" t="s">
        <v>36</v>
      </c>
      <c r="P4238">
        <v>3.31</v>
      </c>
      <c r="Q4238" t="s">
        <v>37</v>
      </c>
      <c r="R4238">
        <v>2.88</v>
      </c>
      <c r="S4238" t="s">
        <v>37</v>
      </c>
      <c r="T4238">
        <v>0.43</v>
      </c>
      <c r="U4238" t="s">
        <v>37</v>
      </c>
      <c r="V4238" t="s">
        <v>952</v>
      </c>
      <c r="W4238" t="s">
        <v>193</v>
      </c>
      <c r="X4238" t="s">
        <v>40</v>
      </c>
      <c r="Y4238" t="s">
        <v>16298</v>
      </c>
      <c r="Z4238">
        <v>2.02</v>
      </c>
      <c r="AA4238" t="s">
        <v>37</v>
      </c>
      <c r="AB4238">
        <v>0.43</v>
      </c>
      <c r="AC4238" t="s">
        <v>37</v>
      </c>
      <c r="AD4238">
        <v>5</v>
      </c>
      <c r="AE4238">
        <f t="shared" si="466"/>
        <v>105</v>
      </c>
      <c r="AF4238" s="8">
        <f t="shared" si="467"/>
        <v>3.1523809523809523</v>
      </c>
      <c r="AG4238" s="8">
        <f t="shared" si="468"/>
        <v>0.1576190476190476</v>
      </c>
      <c r="AH4238">
        <f t="shared" si="469"/>
        <v>3.35</v>
      </c>
      <c r="AI4238">
        <f t="shared" si="470"/>
        <v>0.16</v>
      </c>
      <c r="AJ4238" s="9">
        <f t="shared" si="471"/>
        <v>2.4460000000000002</v>
      </c>
      <c r="AK4238" s="10">
        <f t="shared" si="472"/>
        <v>2.2883809523809524</v>
      </c>
    </row>
    <row r="4239" spans="1:37">
      <c r="A4239" s="1">
        <v>41639</v>
      </c>
      <c r="B4239">
        <v>1032885772516</v>
      </c>
      <c r="C4239" t="s">
        <v>16299</v>
      </c>
      <c r="D4239" t="s">
        <v>16300</v>
      </c>
      <c r="E4239">
        <v>9781429963947</v>
      </c>
      <c r="F4239" t="s">
        <v>124</v>
      </c>
      <c r="G4239" t="s">
        <v>125</v>
      </c>
      <c r="H4239" t="s">
        <v>62</v>
      </c>
      <c r="I4239">
        <v>1</v>
      </c>
      <c r="J4239" t="s">
        <v>34</v>
      </c>
      <c r="K4239" t="s">
        <v>35</v>
      </c>
      <c r="L4239">
        <v>10.35</v>
      </c>
      <c r="M4239" t="s">
        <v>36</v>
      </c>
      <c r="N4239">
        <v>8.99</v>
      </c>
      <c r="O4239" t="s">
        <v>36</v>
      </c>
      <c r="P4239">
        <v>9.9700000000000006</v>
      </c>
      <c r="Q4239" t="s">
        <v>37</v>
      </c>
      <c r="R4239">
        <v>8.66</v>
      </c>
      <c r="S4239" t="s">
        <v>37</v>
      </c>
      <c r="T4239">
        <v>1.31</v>
      </c>
      <c r="U4239" t="s">
        <v>37</v>
      </c>
      <c r="V4239" t="s">
        <v>277</v>
      </c>
      <c r="W4239" t="s">
        <v>56</v>
      </c>
      <c r="X4239" t="s">
        <v>40</v>
      </c>
      <c r="Y4239" t="s">
        <v>16301</v>
      </c>
      <c r="Z4239">
        <v>6.06</v>
      </c>
      <c r="AA4239" t="s">
        <v>37</v>
      </c>
      <c r="AB4239">
        <v>1.31</v>
      </c>
      <c r="AC4239" t="s">
        <v>37</v>
      </c>
      <c r="AD4239">
        <v>13</v>
      </c>
      <c r="AE4239">
        <f t="shared" si="466"/>
        <v>113</v>
      </c>
      <c r="AF4239" s="8">
        <f t="shared" si="467"/>
        <v>8.8230088495575227</v>
      </c>
      <c r="AG4239" s="8">
        <f t="shared" si="468"/>
        <v>1.1469911504424779</v>
      </c>
      <c r="AH4239">
        <f t="shared" si="469"/>
        <v>9.3800000000000008</v>
      </c>
      <c r="AI4239">
        <f t="shared" si="470"/>
        <v>1.22</v>
      </c>
      <c r="AJ4239" s="9">
        <f t="shared" si="471"/>
        <v>7.3719999999999999</v>
      </c>
      <c r="AK4239" s="10">
        <f t="shared" si="472"/>
        <v>6.225008849557522</v>
      </c>
    </row>
    <row r="4240" spans="1:37">
      <c r="A4240" s="1">
        <v>41639</v>
      </c>
      <c r="B4240">
        <v>1032901018521</v>
      </c>
      <c r="C4240" t="s">
        <v>16302</v>
      </c>
      <c r="D4240" t="s">
        <v>16303</v>
      </c>
      <c r="E4240">
        <v>9781250020772</v>
      </c>
      <c r="F4240" t="s">
        <v>11075</v>
      </c>
      <c r="G4240" t="s">
        <v>11076</v>
      </c>
      <c r="H4240" t="s">
        <v>4700</v>
      </c>
      <c r="I4240">
        <v>1</v>
      </c>
      <c r="J4240" t="s">
        <v>34</v>
      </c>
      <c r="K4240" t="s">
        <v>35</v>
      </c>
      <c r="L4240">
        <v>12.64</v>
      </c>
      <c r="M4240" t="s">
        <v>36</v>
      </c>
      <c r="N4240">
        <v>10.99</v>
      </c>
      <c r="O4240" t="s">
        <v>36</v>
      </c>
      <c r="P4240">
        <v>12.18</v>
      </c>
      <c r="Q4240" t="s">
        <v>37</v>
      </c>
      <c r="R4240">
        <v>10.59</v>
      </c>
      <c r="S4240" t="s">
        <v>37</v>
      </c>
      <c r="T4240">
        <v>1.59</v>
      </c>
      <c r="U4240" t="s">
        <v>37</v>
      </c>
      <c r="V4240" t="s">
        <v>161</v>
      </c>
      <c r="W4240" t="s">
        <v>127</v>
      </c>
      <c r="X4240" t="s">
        <v>40</v>
      </c>
      <c r="Y4240" t="s">
        <v>16304</v>
      </c>
      <c r="Z4240">
        <v>7.41</v>
      </c>
      <c r="AA4240" t="s">
        <v>37</v>
      </c>
      <c r="AB4240">
        <v>1.59</v>
      </c>
      <c r="AC4240" t="s">
        <v>37</v>
      </c>
      <c r="AD4240">
        <v>5</v>
      </c>
      <c r="AE4240">
        <f t="shared" si="466"/>
        <v>105</v>
      </c>
      <c r="AF4240" s="8">
        <f t="shared" si="467"/>
        <v>11.6</v>
      </c>
      <c r="AG4240" s="8">
        <f t="shared" si="468"/>
        <v>0.57999999999999996</v>
      </c>
      <c r="AH4240">
        <f t="shared" si="469"/>
        <v>12.34</v>
      </c>
      <c r="AI4240">
        <f t="shared" si="470"/>
        <v>0.61</v>
      </c>
      <c r="AJ4240" s="9">
        <f t="shared" si="471"/>
        <v>9.0030000000000001</v>
      </c>
      <c r="AK4240" s="10">
        <f t="shared" si="472"/>
        <v>8.423</v>
      </c>
    </row>
    <row r="4241" spans="1:37">
      <c r="A4241" s="1">
        <v>41639</v>
      </c>
      <c r="B4241">
        <v>1032904583521</v>
      </c>
      <c r="C4241" t="s">
        <v>16305</v>
      </c>
      <c r="D4241" t="s">
        <v>16306</v>
      </c>
      <c r="E4241">
        <v>9781429996877</v>
      </c>
      <c r="F4241" t="s">
        <v>4762</v>
      </c>
      <c r="G4241" t="s">
        <v>4763</v>
      </c>
      <c r="H4241" t="s">
        <v>206</v>
      </c>
      <c r="I4241">
        <v>1</v>
      </c>
      <c r="J4241" t="s">
        <v>34</v>
      </c>
      <c r="K4241" t="s">
        <v>35</v>
      </c>
      <c r="L4241">
        <v>16.54</v>
      </c>
      <c r="M4241" t="s">
        <v>36</v>
      </c>
      <c r="N4241">
        <v>14.39</v>
      </c>
      <c r="O4241" t="s">
        <v>36</v>
      </c>
      <c r="P4241">
        <v>15.94</v>
      </c>
      <c r="Q4241" t="s">
        <v>37</v>
      </c>
      <c r="R4241">
        <v>13.87</v>
      </c>
      <c r="S4241" t="s">
        <v>37</v>
      </c>
      <c r="T4241">
        <v>2.0699999999999998</v>
      </c>
      <c r="U4241" t="s">
        <v>37</v>
      </c>
      <c r="V4241" t="s">
        <v>16307</v>
      </c>
      <c r="W4241" t="s">
        <v>214</v>
      </c>
      <c r="X4241" t="s">
        <v>40</v>
      </c>
      <c r="Y4241" t="s">
        <v>16308</v>
      </c>
      <c r="Z4241">
        <v>9.7100000000000009</v>
      </c>
      <c r="AA4241" t="s">
        <v>37</v>
      </c>
      <c r="AB4241">
        <v>2.0699999999999998</v>
      </c>
      <c r="AC4241" t="s">
        <v>37</v>
      </c>
      <c r="AD4241">
        <v>13</v>
      </c>
      <c r="AE4241">
        <f t="shared" si="466"/>
        <v>113</v>
      </c>
      <c r="AF4241" s="8">
        <f t="shared" si="467"/>
        <v>14.106194690265486</v>
      </c>
      <c r="AG4241" s="8">
        <f t="shared" si="468"/>
        <v>1.8338053097345133</v>
      </c>
      <c r="AH4241">
        <f t="shared" si="469"/>
        <v>15</v>
      </c>
      <c r="AI4241">
        <f t="shared" si="470"/>
        <v>1.95</v>
      </c>
      <c r="AJ4241" s="9">
        <f t="shared" si="471"/>
        <v>11.779</v>
      </c>
      <c r="AK4241" s="10">
        <f t="shared" si="472"/>
        <v>9.9451946902654864</v>
      </c>
    </row>
    <row r="4242" spans="1:37">
      <c r="A4242" s="1">
        <v>41639</v>
      </c>
      <c r="B4242">
        <v>1032908003514</v>
      </c>
      <c r="C4242" t="s">
        <v>16309</v>
      </c>
      <c r="D4242" t="s">
        <v>16310</v>
      </c>
      <c r="E4242">
        <v>9781429963947</v>
      </c>
      <c r="F4242" t="s">
        <v>124</v>
      </c>
      <c r="G4242" t="s">
        <v>125</v>
      </c>
      <c r="H4242" t="s">
        <v>62</v>
      </c>
      <c r="I4242">
        <v>1</v>
      </c>
      <c r="J4242" t="s">
        <v>34</v>
      </c>
      <c r="K4242" t="s">
        <v>35</v>
      </c>
      <c r="L4242">
        <v>10.35</v>
      </c>
      <c r="M4242" t="s">
        <v>36</v>
      </c>
      <c r="N4242">
        <v>8.99</v>
      </c>
      <c r="O4242" t="s">
        <v>36</v>
      </c>
      <c r="P4242">
        <v>9.9700000000000006</v>
      </c>
      <c r="Q4242" t="s">
        <v>37</v>
      </c>
      <c r="R4242">
        <v>8.66</v>
      </c>
      <c r="S4242" t="s">
        <v>37</v>
      </c>
      <c r="T4242">
        <v>1.31</v>
      </c>
      <c r="U4242" t="s">
        <v>37</v>
      </c>
      <c r="V4242" t="s">
        <v>119</v>
      </c>
      <c r="W4242" t="s">
        <v>56</v>
      </c>
      <c r="X4242" t="s">
        <v>40</v>
      </c>
      <c r="Y4242" t="s">
        <v>16311</v>
      </c>
      <c r="Z4242">
        <v>6.06</v>
      </c>
      <c r="AA4242" t="s">
        <v>37</v>
      </c>
      <c r="AB4242">
        <v>1.31</v>
      </c>
      <c r="AC4242" t="s">
        <v>37</v>
      </c>
      <c r="AD4242">
        <v>13</v>
      </c>
      <c r="AE4242">
        <f t="shared" si="466"/>
        <v>113</v>
      </c>
      <c r="AF4242" s="8">
        <f t="shared" si="467"/>
        <v>8.8230088495575227</v>
      </c>
      <c r="AG4242" s="8">
        <f t="shared" si="468"/>
        <v>1.1469911504424779</v>
      </c>
      <c r="AH4242">
        <f t="shared" si="469"/>
        <v>9.3800000000000008</v>
      </c>
      <c r="AI4242">
        <f t="shared" si="470"/>
        <v>1.22</v>
      </c>
      <c r="AJ4242" s="9">
        <f t="shared" si="471"/>
        <v>7.3719999999999999</v>
      </c>
      <c r="AK4242" s="10">
        <f t="shared" si="472"/>
        <v>6.225008849557522</v>
      </c>
    </row>
    <row r="4243" spans="1:37">
      <c r="A4243" s="1">
        <v>41639</v>
      </c>
      <c r="B4243">
        <v>1032908647522</v>
      </c>
      <c r="C4243" t="s">
        <v>16312</v>
      </c>
      <c r="D4243" t="s">
        <v>16313</v>
      </c>
      <c r="E4243">
        <v>9781429963947</v>
      </c>
      <c r="F4243" t="s">
        <v>124</v>
      </c>
      <c r="G4243" t="s">
        <v>125</v>
      </c>
      <c r="H4243" t="s">
        <v>62</v>
      </c>
      <c r="I4243">
        <v>1</v>
      </c>
      <c r="J4243" t="s">
        <v>34</v>
      </c>
      <c r="K4243" t="s">
        <v>35</v>
      </c>
      <c r="L4243">
        <v>10.35</v>
      </c>
      <c r="M4243" t="s">
        <v>36</v>
      </c>
      <c r="N4243">
        <v>8.99</v>
      </c>
      <c r="O4243" t="s">
        <v>36</v>
      </c>
      <c r="P4243">
        <v>9.9700000000000006</v>
      </c>
      <c r="Q4243" t="s">
        <v>37</v>
      </c>
      <c r="R4243">
        <v>8.66</v>
      </c>
      <c r="S4243" t="s">
        <v>37</v>
      </c>
      <c r="T4243">
        <v>1.31</v>
      </c>
      <c r="U4243" t="s">
        <v>37</v>
      </c>
      <c r="V4243" t="s">
        <v>6369</v>
      </c>
      <c r="W4243" t="s">
        <v>140</v>
      </c>
      <c r="X4243" t="s">
        <v>40</v>
      </c>
      <c r="Y4243" t="s">
        <v>15025</v>
      </c>
      <c r="Z4243">
        <v>6.06</v>
      </c>
      <c r="AA4243" t="s">
        <v>37</v>
      </c>
      <c r="AB4243">
        <v>1.31</v>
      </c>
      <c r="AC4243" t="s">
        <v>37</v>
      </c>
      <c r="AD4243">
        <v>5</v>
      </c>
      <c r="AE4243">
        <f t="shared" si="466"/>
        <v>105</v>
      </c>
      <c r="AF4243" s="8">
        <f t="shared" si="467"/>
        <v>9.4952380952380953</v>
      </c>
      <c r="AG4243" s="8">
        <f t="shared" si="468"/>
        <v>0.47476190476190472</v>
      </c>
      <c r="AH4243">
        <f t="shared" si="469"/>
        <v>10.1</v>
      </c>
      <c r="AI4243">
        <f t="shared" si="470"/>
        <v>0.5</v>
      </c>
      <c r="AJ4243" s="9">
        <f t="shared" si="471"/>
        <v>7.3719999999999999</v>
      </c>
      <c r="AK4243" s="10">
        <f t="shared" si="472"/>
        <v>6.8972380952380954</v>
      </c>
    </row>
    <row r="4244" spans="1:37">
      <c r="A4244" s="1">
        <v>41639</v>
      </c>
      <c r="B4244">
        <v>1032908885522</v>
      </c>
      <c r="C4244" t="s">
        <v>16314</v>
      </c>
      <c r="D4244" t="s">
        <v>16315</v>
      </c>
      <c r="E4244">
        <v>9781429902410</v>
      </c>
      <c r="F4244" t="s">
        <v>16316</v>
      </c>
      <c r="G4244" t="s">
        <v>16317</v>
      </c>
      <c r="H4244" t="s">
        <v>16318</v>
      </c>
      <c r="I4244">
        <v>1</v>
      </c>
      <c r="J4244" t="s">
        <v>34</v>
      </c>
      <c r="K4244" t="s">
        <v>35</v>
      </c>
      <c r="L4244">
        <v>12.64</v>
      </c>
      <c r="M4244" t="s">
        <v>36</v>
      </c>
      <c r="N4244">
        <v>10.99</v>
      </c>
      <c r="O4244" t="s">
        <v>36</v>
      </c>
      <c r="P4244">
        <v>12.18</v>
      </c>
      <c r="Q4244" t="s">
        <v>37</v>
      </c>
      <c r="R4244">
        <v>10.59</v>
      </c>
      <c r="S4244" t="s">
        <v>37</v>
      </c>
      <c r="T4244">
        <v>1.59</v>
      </c>
      <c r="U4244" t="s">
        <v>37</v>
      </c>
      <c r="V4244" t="s">
        <v>4267</v>
      </c>
      <c r="W4244" t="s">
        <v>56</v>
      </c>
      <c r="X4244" t="s">
        <v>40</v>
      </c>
      <c r="Y4244" t="s">
        <v>16319</v>
      </c>
      <c r="Z4244">
        <v>7.41</v>
      </c>
      <c r="AA4244" t="s">
        <v>37</v>
      </c>
      <c r="AB4244">
        <v>1.59</v>
      </c>
      <c r="AC4244" t="s">
        <v>37</v>
      </c>
      <c r="AD4244">
        <v>13</v>
      </c>
      <c r="AE4244">
        <f t="shared" si="466"/>
        <v>113</v>
      </c>
      <c r="AF4244" s="8">
        <f t="shared" si="467"/>
        <v>10.778761061946902</v>
      </c>
      <c r="AG4244" s="8">
        <f t="shared" si="468"/>
        <v>1.4012389380530974</v>
      </c>
      <c r="AH4244">
        <f t="shared" si="469"/>
        <v>11.46</v>
      </c>
      <c r="AI4244">
        <f t="shared" si="470"/>
        <v>1.49</v>
      </c>
      <c r="AJ4244" s="9">
        <f t="shared" si="471"/>
        <v>9.0030000000000001</v>
      </c>
      <c r="AK4244" s="10">
        <f t="shared" si="472"/>
        <v>7.6017610619469025</v>
      </c>
    </row>
    <row r="4245" spans="1:37">
      <c r="A4245" s="1">
        <v>41639</v>
      </c>
      <c r="B4245">
        <v>1032910782514</v>
      </c>
      <c r="C4245" t="s">
        <v>16320</v>
      </c>
      <c r="D4245" t="s">
        <v>16321</v>
      </c>
      <c r="E4245">
        <v>9781466800861</v>
      </c>
      <c r="F4245" t="s">
        <v>16322</v>
      </c>
      <c r="G4245" t="s">
        <v>16323</v>
      </c>
      <c r="H4245" t="s">
        <v>16324</v>
      </c>
      <c r="I4245">
        <v>1</v>
      </c>
      <c r="J4245" t="s">
        <v>34</v>
      </c>
      <c r="K4245" t="s">
        <v>35</v>
      </c>
      <c r="L4245">
        <v>10.34</v>
      </c>
      <c r="M4245" t="s">
        <v>36</v>
      </c>
      <c r="N4245">
        <v>8.99</v>
      </c>
      <c r="O4245" t="s">
        <v>36</v>
      </c>
      <c r="P4245">
        <v>9.9600000000000009</v>
      </c>
      <c r="Q4245" t="s">
        <v>37</v>
      </c>
      <c r="R4245">
        <v>8.66</v>
      </c>
      <c r="S4245" t="s">
        <v>37</v>
      </c>
      <c r="T4245">
        <v>1.3</v>
      </c>
      <c r="U4245" t="s">
        <v>37</v>
      </c>
      <c r="V4245" t="s">
        <v>952</v>
      </c>
      <c r="W4245" t="s">
        <v>140</v>
      </c>
      <c r="X4245" t="s">
        <v>40</v>
      </c>
      <c r="Y4245" t="s">
        <v>16325</v>
      </c>
      <c r="Z4245">
        <v>6.06</v>
      </c>
      <c r="AA4245" t="s">
        <v>37</v>
      </c>
      <c r="AB4245">
        <v>1.3</v>
      </c>
      <c r="AC4245" t="s">
        <v>37</v>
      </c>
      <c r="AD4245">
        <v>5</v>
      </c>
      <c r="AE4245">
        <f t="shared" si="466"/>
        <v>105</v>
      </c>
      <c r="AF4245" s="8">
        <f t="shared" si="467"/>
        <v>9.4857142857142858</v>
      </c>
      <c r="AG4245" s="8">
        <f t="shared" si="468"/>
        <v>0.47428571428571431</v>
      </c>
      <c r="AH4245">
        <f t="shared" si="469"/>
        <v>10.09</v>
      </c>
      <c r="AI4245">
        <f t="shared" si="470"/>
        <v>0.5</v>
      </c>
      <c r="AJ4245" s="9">
        <f t="shared" si="471"/>
        <v>7.3619999999999992</v>
      </c>
      <c r="AK4245" s="10">
        <f t="shared" si="472"/>
        <v>6.887714285714285</v>
      </c>
    </row>
    <row r="4246" spans="1:37">
      <c r="A4246" s="1">
        <v>41639</v>
      </c>
      <c r="B4246">
        <v>1032915035517</v>
      </c>
      <c r="C4246" t="s">
        <v>16326</v>
      </c>
      <c r="D4246" t="s">
        <v>16327</v>
      </c>
      <c r="E4246">
        <v>9781466834705</v>
      </c>
      <c r="F4246" t="s">
        <v>551</v>
      </c>
      <c r="G4246" t="s">
        <v>552</v>
      </c>
      <c r="H4246" t="s">
        <v>293</v>
      </c>
      <c r="I4246">
        <v>1</v>
      </c>
      <c r="J4246" t="s">
        <v>34</v>
      </c>
      <c r="K4246" t="s">
        <v>35</v>
      </c>
      <c r="L4246">
        <v>16.09</v>
      </c>
      <c r="M4246" t="s">
        <v>36</v>
      </c>
      <c r="N4246">
        <v>13.99</v>
      </c>
      <c r="O4246" t="s">
        <v>36</v>
      </c>
      <c r="P4246">
        <v>15.5</v>
      </c>
      <c r="Q4246" t="s">
        <v>37</v>
      </c>
      <c r="R4246">
        <v>13.48</v>
      </c>
      <c r="S4246" t="s">
        <v>37</v>
      </c>
      <c r="T4246">
        <v>2.02</v>
      </c>
      <c r="U4246" t="s">
        <v>37</v>
      </c>
      <c r="V4246" t="s">
        <v>4267</v>
      </c>
      <c r="W4246" t="s">
        <v>56</v>
      </c>
      <c r="X4246" t="s">
        <v>40</v>
      </c>
      <c r="Y4246" t="s">
        <v>16328</v>
      </c>
      <c r="Z4246">
        <v>9.44</v>
      </c>
      <c r="AA4246" t="s">
        <v>37</v>
      </c>
      <c r="AB4246">
        <v>2.02</v>
      </c>
      <c r="AC4246" t="s">
        <v>37</v>
      </c>
      <c r="AD4246">
        <v>13</v>
      </c>
      <c r="AE4246">
        <f t="shared" si="466"/>
        <v>113</v>
      </c>
      <c r="AF4246" s="8">
        <f t="shared" si="467"/>
        <v>13.716814159292035</v>
      </c>
      <c r="AG4246" s="8">
        <f t="shared" si="468"/>
        <v>1.7831858407079644</v>
      </c>
      <c r="AH4246">
        <f t="shared" si="469"/>
        <v>14.59</v>
      </c>
      <c r="AI4246">
        <f t="shared" si="470"/>
        <v>1.89</v>
      </c>
      <c r="AJ4246" s="9">
        <f t="shared" si="471"/>
        <v>11.456</v>
      </c>
      <c r="AK4246" s="10">
        <f t="shared" si="472"/>
        <v>9.6728141592920345</v>
      </c>
    </row>
    <row r="4247" spans="1:37">
      <c r="A4247" s="1">
        <v>41639</v>
      </c>
      <c r="B4247">
        <v>1032915324511</v>
      </c>
      <c r="C4247" t="s">
        <v>16329</v>
      </c>
      <c r="D4247" t="s">
        <v>16330</v>
      </c>
      <c r="E4247">
        <v>9781466842663</v>
      </c>
      <c r="F4247" t="s">
        <v>10281</v>
      </c>
      <c r="G4247" t="s">
        <v>10282</v>
      </c>
      <c r="H4247" t="s">
        <v>10283</v>
      </c>
      <c r="I4247">
        <v>1</v>
      </c>
      <c r="J4247" t="s">
        <v>34</v>
      </c>
      <c r="K4247" t="s">
        <v>35</v>
      </c>
      <c r="L4247">
        <v>12.64</v>
      </c>
      <c r="M4247" t="s">
        <v>36</v>
      </c>
      <c r="N4247">
        <v>10.99</v>
      </c>
      <c r="O4247" t="s">
        <v>36</v>
      </c>
      <c r="P4247">
        <v>12.18</v>
      </c>
      <c r="Q4247" t="s">
        <v>37</v>
      </c>
      <c r="R4247">
        <v>10.59</v>
      </c>
      <c r="S4247" t="s">
        <v>37</v>
      </c>
      <c r="T4247">
        <v>1.59</v>
      </c>
      <c r="U4247" t="s">
        <v>37</v>
      </c>
      <c r="V4247" t="s">
        <v>139</v>
      </c>
      <c r="W4247" t="s">
        <v>140</v>
      </c>
      <c r="X4247" t="s">
        <v>40</v>
      </c>
      <c r="Y4247" t="s">
        <v>15563</v>
      </c>
      <c r="Z4247">
        <v>7.41</v>
      </c>
      <c r="AA4247" t="s">
        <v>37</v>
      </c>
      <c r="AB4247">
        <v>1.59</v>
      </c>
      <c r="AC4247" t="s">
        <v>37</v>
      </c>
      <c r="AD4247">
        <v>5</v>
      </c>
      <c r="AE4247">
        <f t="shared" si="466"/>
        <v>105</v>
      </c>
      <c r="AF4247" s="8">
        <f t="shared" si="467"/>
        <v>11.6</v>
      </c>
      <c r="AG4247" s="8">
        <f t="shared" si="468"/>
        <v>0.57999999999999996</v>
      </c>
      <c r="AH4247">
        <f t="shared" si="469"/>
        <v>12.34</v>
      </c>
      <c r="AI4247">
        <f t="shared" si="470"/>
        <v>0.61</v>
      </c>
      <c r="AJ4247" s="9">
        <f t="shared" si="471"/>
        <v>9.0030000000000001</v>
      </c>
      <c r="AK4247" s="10">
        <f t="shared" si="472"/>
        <v>8.423</v>
      </c>
    </row>
    <row r="4248" spans="1:37">
      <c r="A4248" s="1">
        <v>41639</v>
      </c>
      <c r="B4248">
        <v>1032916604513</v>
      </c>
      <c r="C4248" t="s">
        <v>16331</v>
      </c>
      <c r="D4248" t="s">
        <v>16332</v>
      </c>
      <c r="E4248">
        <v>9781429960274</v>
      </c>
      <c r="F4248" t="s">
        <v>5287</v>
      </c>
      <c r="G4248" t="s">
        <v>5288</v>
      </c>
      <c r="H4248" t="s">
        <v>5289</v>
      </c>
      <c r="I4248">
        <v>1</v>
      </c>
      <c r="J4248" t="s">
        <v>34</v>
      </c>
      <c r="K4248" t="s">
        <v>35</v>
      </c>
      <c r="L4248">
        <v>12.64</v>
      </c>
      <c r="M4248" t="s">
        <v>36</v>
      </c>
      <c r="N4248">
        <v>10.99</v>
      </c>
      <c r="O4248" t="s">
        <v>36</v>
      </c>
      <c r="P4248">
        <v>12.18</v>
      </c>
      <c r="Q4248" t="s">
        <v>37</v>
      </c>
      <c r="R4248">
        <v>10.59</v>
      </c>
      <c r="S4248" t="s">
        <v>37</v>
      </c>
      <c r="T4248">
        <v>1.59</v>
      </c>
      <c r="U4248" t="s">
        <v>37</v>
      </c>
      <c r="V4248" t="s">
        <v>119</v>
      </c>
      <c r="W4248" t="s">
        <v>56</v>
      </c>
      <c r="X4248" t="s">
        <v>40</v>
      </c>
      <c r="Y4248" t="s">
        <v>7115</v>
      </c>
      <c r="Z4248">
        <v>7.41</v>
      </c>
      <c r="AA4248" t="s">
        <v>37</v>
      </c>
      <c r="AB4248">
        <v>1.59</v>
      </c>
      <c r="AC4248" t="s">
        <v>37</v>
      </c>
      <c r="AD4248">
        <v>13</v>
      </c>
      <c r="AE4248">
        <f t="shared" si="466"/>
        <v>113</v>
      </c>
      <c r="AF4248" s="8">
        <f t="shared" si="467"/>
        <v>10.778761061946902</v>
      </c>
      <c r="AG4248" s="8">
        <f t="shared" si="468"/>
        <v>1.4012389380530974</v>
      </c>
      <c r="AH4248">
        <f t="shared" si="469"/>
        <v>11.46</v>
      </c>
      <c r="AI4248">
        <f t="shared" si="470"/>
        <v>1.49</v>
      </c>
      <c r="AJ4248" s="9">
        <f t="shared" si="471"/>
        <v>9.0030000000000001</v>
      </c>
      <c r="AK4248" s="10">
        <f t="shared" si="472"/>
        <v>7.6017610619469025</v>
      </c>
    </row>
    <row r="4249" spans="1:37">
      <c r="A4249" s="1">
        <v>41639</v>
      </c>
      <c r="B4249">
        <v>1032917896518</v>
      </c>
      <c r="C4249" t="s">
        <v>16333</v>
      </c>
      <c r="D4249" t="s">
        <v>16334</v>
      </c>
      <c r="E4249">
        <v>9781429984379</v>
      </c>
      <c r="F4249" t="s">
        <v>1257</v>
      </c>
      <c r="G4249" t="s">
        <v>1258</v>
      </c>
      <c r="H4249" t="s">
        <v>171</v>
      </c>
      <c r="I4249">
        <v>1</v>
      </c>
      <c r="J4249" t="s">
        <v>34</v>
      </c>
      <c r="K4249" t="s">
        <v>35</v>
      </c>
      <c r="L4249">
        <v>12.64</v>
      </c>
      <c r="M4249" t="s">
        <v>36</v>
      </c>
      <c r="N4249">
        <v>10.99</v>
      </c>
      <c r="O4249" t="s">
        <v>36</v>
      </c>
      <c r="P4249">
        <v>12.18</v>
      </c>
      <c r="Q4249" t="s">
        <v>37</v>
      </c>
      <c r="R4249">
        <v>10.59</v>
      </c>
      <c r="S4249" t="s">
        <v>37</v>
      </c>
      <c r="T4249">
        <v>1.59</v>
      </c>
      <c r="U4249" t="s">
        <v>37</v>
      </c>
      <c r="V4249" t="s">
        <v>126</v>
      </c>
      <c r="W4249" t="s">
        <v>162</v>
      </c>
      <c r="X4249" t="s">
        <v>40</v>
      </c>
      <c r="Y4249" t="s">
        <v>16335</v>
      </c>
      <c r="Z4249">
        <v>7.41</v>
      </c>
      <c r="AA4249" t="s">
        <v>37</v>
      </c>
      <c r="AB4249">
        <v>1.59</v>
      </c>
      <c r="AC4249" t="s">
        <v>37</v>
      </c>
      <c r="AD4249">
        <v>5</v>
      </c>
      <c r="AE4249">
        <f t="shared" si="466"/>
        <v>105</v>
      </c>
      <c r="AF4249" s="8">
        <f t="shared" si="467"/>
        <v>11.6</v>
      </c>
      <c r="AG4249" s="8">
        <f t="shared" si="468"/>
        <v>0.57999999999999996</v>
      </c>
      <c r="AH4249">
        <f t="shared" si="469"/>
        <v>12.34</v>
      </c>
      <c r="AI4249">
        <f t="shared" si="470"/>
        <v>0.61</v>
      </c>
      <c r="AJ4249" s="9">
        <f t="shared" si="471"/>
        <v>9.0030000000000001</v>
      </c>
      <c r="AK4249" s="10">
        <f t="shared" si="472"/>
        <v>8.423</v>
      </c>
    </row>
    <row r="4250" spans="1:37">
      <c r="A4250" s="1">
        <v>41639</v>
      </c>
      <c r="B4250">
        <v>1032920421518</v>
      </c>
      <c r="C4250" t="s">
        <v>16336</v>
      </c>
      <c r="D4250" t="s">
        <v>16337</v>
      </c>
      <c r="E4250">
        <v>9780805097467</v>
      </c>
      <c r="F4250" t="s">
        <v>8028</v>
      </c>
      <c r="G4250" t="s">
        <v>8029</v>
      </c>
      <c r="H4250" t="s">
        <v>8030</v>
      </c>
      <c r="I4250">
        <v>1</v>
      </c>
      <c r="J4250" t="s">
        <v>34</v>
      </c>
      <c r="K4250" t="s">
        <v>35</v>
      </c>
      <c r="L4250">
        <v>14.94</v>
      </c>
      <c r="M4250" t="s">
        <v>36</v>
      </c>
      <c r="N4250">
        <v>12.99</v>
      </c>
      <c r="O4250" t="s">
        <v>36</v>
      </c>
      <c r="P4250">
        <v>14.4</v>
      </c>
      <c r="Q4250" t="s">
        <v>37</v>
      </c>
      <c r="R4250">
        <v>12.52</v>
      </c>
      <c r="S4250" t="s">
        <v>37</v>
      </c>
      <c r="T4250">
        <v>1.88</v>
      </c>
      <c r="U4250" t="s">
        <v>37</v>
      </c>
      <c r="V4250" t="s">
        <v>38</v>
      </c>
      <c r="W4250" t="s">
        <v>39</v>
      </c>
      <c r="X4250" t="s">
        <v>40</v>
      </c>
      <c r="Y4250" t="s">
        <v>16338</v>
      </c>
      <c r="Z4250">
        <v>8.76</v>
      </c>
      <c r="AA4250" t="s">
        <v>37</v>
      </c>
      <c r="AB4250">
        <v>1.88</v>
      </c>
      <c r="AC4250" t="s">
        <v>37</v>
      </c>
      <c r="AD4250">
        <v>5</v>
      </c>
      <c r="AE4250">
        <f t="shared" si="466"/>
        <v>105</v>
      </c>
      <c r="AF4250" s="8">
        <f t="shared" si="467"/>
        <v>13.714285714285715</v>
      </c>
      <c r="AG4250" s="8">
        <f t="shared" si="468"/>
        <v>0.68571428571428583</v>
      </c>
      <c r="AH4250">
        <f t="shared" si="469"/>
        <v>14.58</v>
      </c>
      <c r="AI4250">
        <f t="shared" si="470"/>
        <v>0.72</v>
      </c>
      <c r="AJ4250" s="9">
        <f t="shared" si="471"/>
        <v>10.643999999999998</v>
      </c>
      <c r="AK4250" s="10">
        <f t="shared" si="472"/>
        <v>9.9582857142857133</v>
      </c>
    </row>
    <row r="4251" spans="1:37">
      <c r="A4251" s="1">
        <v>41639</v>
      </c>
      <c r="B4251">
        <v>1032921486522</v>
      </c>
      <c r="C4251" t="s">
        <v>16339</v>
      </c>
      <c r="D4251" t="s">
        <v>16340</v>
      </c>
      <c r="E4251">
        <v>9781429973441</v>
      </c>
      <c r="F4251" t="s">
        <v>4925</v>
      </c>
      <c r="G4251" t="s">
        <v>4926</v>
      </c>
      <c r="H4251" t="s">
        <v>4927</v>
      </c>
      <c r="I4251">
        <v>1</v>
      </c>
      <c r="J4251" t="s">
        <v>34</v>
      </c>
      <c r="K4251" t="s">
        <v>35</v>
      </c>
      <c r="L4251">
        <v>12.64</v>
      </c>
      <c r="M4251" t="s">
        <v>36</v>
      </c>
      <c r="N4251">
        <v>10.99</v>
      </c>
      <c r="O4251" t="s">
        <v>36</v>
      </c>
      <c r="P4251">
        <v>12.18</v>
      </c>
      <c r="Q4251" t="s">
        <v>37</v>
      </c>
      <c r="R4251">
        <v>10.59</v>
      </c>
      <c r="S4251" t="s">
        <v>37</v>
      </c>
      <c r="T4251">
        <v>1.59</v>
      </c>
      <c r="U4251" t="s">
        <v>37</v>
      </c>
      <c r="V4251" t="s">
        <v>2338</v>
      </c>
      <c r="W4251" t="s">
        <v>162</v>
      </c>
      <c r="X4251" t="s">
        <v>40</v>
      </c>
      <c r="Y4251" t="s">
        <v>16341</v>
      </c>
      <c r="Z4251">
        <v>7.41</v>
      </c>
      <c r="AA4251" t="s">
        <v>37</v>
      </c>
      <c r="AB4251">
        <v>1.59</v>
      </c>
      <c r="AC4251" t="s">
        <v>37</v>
      </c>
      <c r="AD4251">
        <v>5</v>
      </c>
      <c r="AE4251">
        <f t="shared" si="466"/>
        <v>105</v>
      </c>
      <c r="AF4251" s="8">
        <f t="shared" si="467"/>
        <v>11.6</v>
      </c>
      <c r="AG4251" s="8">
        <f t="shared" si="468"/>
        <v>0.57999999999999996</v>
      </c>
      <c r="AH4251">
        <f t="shared" si="469"/>
        <v>12.34</v>
      </c>
      <c r="AI4251">
        <f t="shared" si="470"/>
        <v>0.61</v>
      </c>
      <c r="AJ4251" s="9">
        <f t="shared" si="471"/>
        <v>9.0030000000000001</v>
      </c>
      <c r="AK4251" s="10">
        <f t="shared" si="472"/>
        <v>8.423</v>
      </c>
    </row>
    <row r="4252" spans="1:37">
      <c r="A4252" s="1">
        <v>41639</v>
      </c>
      <c r="B4252">
        <v>1032923369513</v>
      </c>
      <c r="C4252" t="s">
        <v>16342</v>
      </c>
      <c r="D4252" t="s">
        <v>16343</v>
      </c>
      <c r="E4252">
        <v>9781429906227</v>
      </c>
      <c r="F4252" t="s">
        <v>7877</v>
      </c>
      <c r="G4252" t="s">
        <v>7878</v>
      </c>
      <c r="H4252" t="s">
        <v>4502</v>
      </c>
      <c r="I4252">
        <v>1</v>
      </c>
      <c r="J4252" t="s">
        <v>34</v>
      </c>
      <c r="K4252" t="s">
        <v>35</v>
      </c>
      <c r="L4252">
        <v>3.44</v>
      </c>
      <c r="M4252" t="s">
        <v>36</v>
      </c>
      <c r="N4252">
        <v>2.99</v>
      </c>
      <c r="O4252" t="s">
        <v>36</v>
      </c>
      <c r="P4252">
        <v>3.31</v>
      </c>
      <c r="Q4252" t="s">
        <v>37</v>
      </c>
      <c r="R4252">
        <v>2.88</v>
      </c>
      <c r="S4252" t="s">
        <v>37</v>
      </c>
      <c r="T4252">
        <v>0.43</v>
      </c>
      <c r="U4252" t="s">
        <v>37</v>
      </c>
      <c r="V4252" t="s">
        <v>334</v>
      </c>
      <c r="W4252" t="s">
        <v>56</v>
      </c>
      <c r="X4252" t="s">
        <v>40</v>
      </c>
      <c r="Y4252" t="s">
        <v>8242</v>
      </c>
      <c r="Z4252">
        <v>2.02</v>
      </c>
      <c r="AA4252" t="s">
        <v>37</v>
      </c>
      <c r="AB4252">
        <v>0.43</v>
      </c>
      <c r="AC4252" t="s">
        <v>37</v>
      </c>
      <c r="AD4252">
        <v>13</v>
      </c>
      <c r="AE4252">
        <f t="shared" si="466"/>
        <v>113</v>
      </c>
      <c r="AF4252" s="8">
        <f t="shared" si="467"/>
        <v>2.9292035398230087</v>
      </c>
      <c r="AG4252" s="8">
        <f t="shared" si="468"/>
        <v>0.38079646017699109</v>
      </c>
      <c r="AH4252">
        <f t="shared" si="469"/>
        <v>3.11</v>
      </c>
      <c r="AI4252">
        <f t="shared" si="470"/>
        <v>0.4</v>
      </c>
      <c r="AJ4252" s="9">
        <f t="shared" si="471"/>
        <v>2.4460000000000002</v>
      </c>
      <c r="AK4252" s="10">
        <f t="shared" si="472"/>
        <v>2.0652035398230089</v>
      </c>
    </row>
    <row r="4253" spans="1:37">
      <c r="A4253" s="1">
        <v>41639</v>
      </c>
      <c r="B4253">
        <v>1032924707512</v>
      </c>
      <c r="C4253" t="s">
        <v>16344</v>
      </c>
      <c r="D4253" t="s">
        <v>16345</v>
      </c>
      <c r="E4253">
        <v>9781250032201</v>
      </c>
      <c r="F4253" t="s">
        <v>3160</v>
      </c>
      <c r="G4253" t="s">
        <v>3161</v>
      </c>
      <c r="H4253" t="s">
        <v>347</v>
      </c>
      <c r="I4253">
        <v>1</v>
      </c>
      <c r="J4253" t="s">
        <v>34</v>
      </c>
      <c r="K4253" t="s">
        <v>35</v>
      </c>
      <c r="L4253">
        <v>10.34</v>
      </c>
      <c r="M4253" t="s">
        <v>36</v>
      </c>
      <c r="N4253">
        <v>8.99</v>
      </c>
      <c r="O4253" t="s">
        <v>36</v>
      </c>
      <c r="P4253">
        <v>9.9600000000000009</v>
      </c>
      <c r="Q4253" t="s">
        <v>37</v>
      </c>
      <c r="R4253">
        <v>8.66</v>
      </c>
      <c r="S4253" t="s">
        <v>37</v>
      </c>
      <c r="T4253">
        <v>1.3</v>
      </c>
      <c r="U4253" t="s">
        <v>37</v>
      </c>
      <c r="V4253" t="s">
        <v>5498</v>
      </c>
      <c r="W4253" t="s">
        <v>154</v>
      </c>
      <c r="X4253" t="s">
        <v>40</v>
      </c>
      <c r="Y4253" t="s">
        <v>5499</v>
      </c>
      <c r="Z4253">
        <v>6.06</v>
      </c>
      <c r="AA4253" t="s">
        <v>37</v>
      </c>
      <c r="AB4253">
        <v>1.3</v>
      </c>
      <c r="AC4253" t="s">
        <v>37</v>
      </c>
      <c r="AD4253">
        <v>5</v>
      </c>
      <c r="AE4253">
        <f t="shared" si="466"/>
        <v>105</v>
      </c>
      <c r="AF4253" s="8">
        <f t="shared" si="467"/>
        <v>9.4857142857142858</v>
      </c>
      <c r="AG4253" s="8">
        <f t="shared" si="468"/>
        <v>0.47428571428571431</v>
      </c>
      <c r="AH4253">
        <f t="shared" si="469"/>
        <v>10.09</v>
      </c>
      <c r="AI4253">
        <f t="shared" si="470"/>
        <v>0.5</v>
      </c>
      <c r="AJ4253" s="9">
        <f t="shared" si="471"/>
        <v>7.3619999999999992</v>
      </c>
      <c r="AK4253" s="10">
        <f t="shared" si="472"/>
        <v>6.887714285714285</v>
      </c>
    </row>
    <row r="4254" spans="1:37">
      <c r="A4254" s="1">
        <v>41639</v>
      </c>
      <c r="B4254">
        <v>1032927287511</v>
      </c>
      <c r="C4254" t="s">
        <v>16346</v>
      </c>
      <c r="D4254" t="s">
        <v>16347</v>
      </c>
      <c r="E4254">
        <v>9780805097467</v>
      </c>
      <c r="F4254" t="s">
        <v>8028</v>
      </c>
      <c r="G4254" t="s">
        <v>8029</v>
      </c>
      <c r="H4254" t="s">
        <v>8030</v>
      </c>
      <c r="I4254">
        <v>1</v>
      </c>
      <c r="J4254" t="s">
        <v>34</v>
      </c>
      <c r="K4254" t="s">
        <v>35</v>
      </c>
      <c r="L4254">
        <v>14.94</v>
      </c>
      <c r="M4254" t="s">
        <v>36</v>
      </c>
      <c r="N4254">
        <v>12.99</v>
      </c>
      <c r="O4254" t="s">
        <v>36</v>
      </c>
      <c r="P4254">
        <v>14.4</v>
      </c>
      <c r="Q4254" t="s">
        <v>37</v>
      </c>
      <c r="R4254">
        <v>12.52</v>
      </c>
      <c r="S4254" t="s">
        <v>37</v>
      </c>
      <c r="T4254">
        <v>1.88</v>
      </c>
      <c r="U4254" t="s">
        <v>37</v>
      </c>
      <c r="V4254" t="s">
        <v>119</v>
      </c>
      <c r="W4254" t="s">
        <v>56</v>
      </c>
      <c r="X4254" t="s">
        <v>40</v>
      </c>
      <c r="Y4254" t="s">
        <v>16348</v>
      </c>
      <c r="Z4254">
        <v>8.76</v>
      </c>
      <c r="AA4254" t="s">
        <v>37</v>
      </c>
      <c r="AB4254">
        <v>1.88</v>
      </c>
      <c r="AC4254" t="s">
        <v>37</v>
      </c>
      <c r="AD4254">
        <v>13</v>
      </c>
      <c r="AE4254">
        <f t="shared" si="466"/>
        <v>113</v>
      </c>
      <c r="AF4254" s="8">
        <f t="shared" si="467"/>
        <v>12.743362831858407</v>
      </c>
      <c r="AG4254" s="8">
        <f t="shared" si="468"/>
        <v>1.656637168141593</v>
      </c>
      <c r="AH4254">
        <f t="shared" si="469"/>
        <v>13.55</v>
      </c>
      <c r="AI4254">
        <f t="shared" si="470"/>
        <v>1.76</v>
      </c>
      <c r="AJ4254" s="9">
        <f t="shared" si="471"/>
        <v>10.643999999999998</v>
      </c>
      <c r="AK4254" s="10">
        <f t="shared" si="472"/>
        <v>8.9873628318584053</v>
      </c>
    </row>
    <row r="4255" spans="1:37">
      <c r="A4255" s="1">
        <v>41639</v>
      </c>
      <c r="B4255">
        <v>1032927629522</v>
      </c>
      <c r="C4255" t="s">
        <v>16349</v>
      </c>
      <c r="D4255" t="s">
        <v>16350</v>
      </c>
      <c r="E4255">
        <v>9781250037596</v>
      </c>
      <c r="F4255" t="s">
        <v>8382</v>
      </c>
      <c r="G4255" t="s">
        <v>8383</v>
      </c>
      <c r="H4255" t="s">
        <v>8384</v>
      </c>
      <c r="I4255">
        <v>1</v>
      </c>
      <c r="J4255" t="s">
        <v>34</v>
      </c>
      <c r="K4255" t="s">
        <v>35</v>
      </c>
      <c r="L4255">
        <v>16.55</v>
      </c>
      <c r="M4255" t="s">
        <v>36</v>
      </c>
      <c r="N4255">
        <v>14.39</v>
      </c>
      <c r="O4255" t="s">
        <v>36</v>
      </c>
      <c r="P4255">
        <v>15.95</v>
      </c>
      <c r="Q4255" t="s">
        <v>37</v>
      </c>
      <c r="R4255">
        <v>13.87</v>
      </c>
      <c r="S4255" t="s">
        <v>37</v>
      </c>
      <c r="T4255">
        <v>2.08</v>
      </c>
      <c r="U4255" t="s">
        <v>37</v>
      </c>
      <c r="V4255" t="s">
        <v>38</v>
      </c>
      <c r="W4255" t="s">
        <v>39</v>
      </c>
      <c r="X4255" t="s">
        <v>40</v>
      </c>
      <c r="Y4255" t="s">
        <v>16351</v>
      </c>
      <c r="Z4255">
        <v>9.7100000000000009</v>
      </c>
      <c r="AA4255" t="s">
        <v>37</v>
      </c>
      <c r="AB4255">
        <v>2.08</v>
      </c>
      <c r="AC4255" t="s">
        <v>37</v>
      </c>
      <c r="AD4255">
        <v>5</v>
      </c>
      <c r="AE4255">
        <f t="shared" si="466"/>
        <v>105</v>
      </c>
      <c r="AF4255" s="8">
        <f t="shared" si="467"/>
        <v>15.19047619047619</v>
      </c>
      <c r="AG4255" s="8">
        <f t="shared" si="468"/>
        <v>0.75952380952380949</v>
      </c>
      <c r="AH4255">
        <f t="shared" si="469"/>
        <v>16.149999999999999</v>
      </c>
      <c r="AI4255">
        <f t="shared" si="470"/>
        <v>0.8</v>
      </c>
      <c r="AJ4255" s="9">
        <f t="shared" si="471"/>
        <v>11.789</v>
      </c>
      <c r="AK4255" s="10">
        <f t="shared" si="472"/>
        <v>11.02947619047619</v>
      </c>
    </row>
    <row r="4256" spans="1:37">
      <c r="A4256" s="1">
        <v>41639</v>
      </c>
      <c r="B4256">
        <v>1032928325522</v>
      </c>
      <c r="C4256" t="s">
        <v>16352</v>
      </c>
      <c r="D4256" t="s">
        <v>16353</v>
      </c>
      <c r="E4256">
        <v>9781429960373</v>
      </c>
      <c r="F4256" t="s">
        <v>2760</v>
      </c>
      <c r="G4256" t="s">
        <v>2761</v>
      </c>
      <c r="H4256" t="s">
        <v>46</v>
      </c>
      <c r="I4256">
        <v>1</v>
      </c>
      <c r="J4256" t="s">
        <v>34</v>
      </c>
      <c r="K4256" t="s">
        <v>35</v>
      </c>
      <c r="L4256">
        <v>10.35</v>
      </c>
      <c r="M4256" t="s">
        <v>36</v>
      </c>
      <c r="N4256">
        <v>8.99</v>
      </c>
      <c r="O4256" t="s">
        <v>36</v>
      </c>
      <c r="P4256">
        <v>9.9700000000000006</v>
      </c>
      <c r="Q4256" t="s">
        <v>37</v>
      </c>
      <c r="R4256">
        <v>8.66</v>
      </c>
      <c r="S4256" t="s">
        <v>37</v>
      </c>
      <c r="T4256">
        <v>1.31</v>
      </c>
      <c r="U4256" t="s">
        <v>37</v>
      </c>
      <c r="V4256" t="s">
        <v>16354</v>
      </c>
      <c r="W4256" t="s">
        <v>299</v>
      </c>
      <c r="X4256" t="s">
        <v>40</v>
      </c>
      <c r="Y4256" t="s">
        <v>568</v>
      </c>
      <c r="Z4256">
        <v>6.06</v>
      </c>
      <c r="AA4256" t="s">
        <v>37</v>
      </c>
      <c r="AB4256">
        <v>1.31</v>
      </c>
      <c r="AC4256" t="s">
        <v>37</v>
      </c>
      <c r="AD4256">
        <v>5</v>
      </c>
      <c r="AE4256">
        <f t="shared" si="466"/>
        <v>105</v>
      </c>
      <c r="AF4256" s="8">
        <f t="shared" si="467"/>
        <v>9.4952380952380953</v>
      </c>
      <c r="AG4256" s="8">
        <f t="shared" si="468"/>
        <v>0.47476190476190472</v>
      </c>
      <c r="AH4256">
        <f t="shared" si="469"/>
        <v>10.1</v>
      </c>
      <c r="AI4256">
        <f t="shared" si="470"/>
        <v>0.5</v>
      </c>
      <c r="AJ4256" s="9">
        <f t="shared" si="471"/>
        <v>7.3719999999999999</v>
      </c>
      <c r="AK4256" s="10">
        <f t="shared" si="472"/>
        <v>6.8972380952380954</v>
      </c>
    </row>
    <row r="4257" spans="1:37">
      <c r="A4257" s="1">
        <v>41639</v>
      </c>
      <c r="B4257">
        <v>1032933727520</v>
      </c>
      <c r="C4257" t="s">
        <v>16355</v>
      </c>
      <c r="D4257" t="s">
        <v>16356</v>
      </c>
      <c r="E4257">
        <v>9781429984560</v>
      </c>
      <c r="F4257" t="s">
        <v>14595</v>
      </c>
      <c r="G4257" t="s">
        <v>14596</v>
      </c>
      <c r="H4257" t="s">
        <v>14597</v>
      </c>
      <c r="I4257">
        <v>1</v>
      </c>
      <c r="J4257" t="s">
        <v>34</v>
      </c>
      <c r="K4257" t="s">
        <v>35</v>
      </c>
      <c r="L4257">
        <v>12.64</v>
      </c>
      <c r="M4257" t="s">
        <v>36</v>
      </c>
      <c r="N4257">
        <v>10.99</v>
      </c>
      <c r="O4257" t="s">
        <v>36</v>
      </c>
      <c r="P4257">
        <v>12.18</v>
      </c>
      <c r="Q4257" t="s">
        <v>37</v>
      </c>
      <c r="R4257">
        <v>10.59</v>
      </c>
      <c r="S4257" t="s">
        <v>37</v>
      </c>
      <c r="T4257">
        <v>1.59</v>
      </c>
      <c r="U4257" t="s">
        <v>37</v>
      </c>
      <c r="V4257" t="s">
        <v>6369</v>
      </c>
      <c r="W4257" t="s">
        <v>140</v>
      </c>
      <c r="X4257" t="s">
        <v>40</v>
      </c>
      <c r="Y4257" t="s">
        <v>16357</v>
      </c>
      <c r="Z4257">
        <v>7.41</v>
      </c>
      <c r="AA4257" t="s">
        <v>37</v>
      </c>
      <c r="AB4257">
        <v>1.59</v>
      </c>
      <c r="AC4257" t="s">
        <v>37</v>
      </c>
      <c r="AD4257">
        <v>5</v>
      </c>
      <c r="AE4257">
        <f t="shared" si="466"/>
        <v>105</v>
      </c>
      <c r="AF4257" s="8">
        <f t="shared" si="467"/>
        <v>11.6</v>
      </c>
      <c r="AG4257" s="8">
        <f t="shared" si="468"/>
        <v>0.57999999999999996</v>
      </c>
      <c r="AH4257">
        <f t="shared" si="469"/>
        <v>12.34</v>
      </c>
      <c r="AI4257">
        <f t="shared" si="470"/>
        <v>0.61</v>
      </c>
      <c r="AJ4257" s="9">
        <f t="shared" si="471"/>
        <v>9.0030000000000001</v>
      </c>
      <c r="AK4257" s="10">
        <f t="shared" si="472"/>
        <v>8.423</v>
      </c>
    </row>
    <row r="4258" spans="1:37">
      <c r="A4258" s="1">
        <v>41639</v>
      </c>
      <c r="B4258">
        <v>1032933905519</v>
      </c>
      <c r="C4258" t="s">
        <v>16358</v>
      </c>
      <c r="D4258" t="s">
        <v>16359</v>
      </c>
      <c r="E4258">
        <v>9781466834705</v>
      </c>
      <c r="F4258" t="s">
        <v>551</v>
      </c>
      <c r="G4258" t="s">
        <v>552</v>
      </c>
      <c r="H4258" t="s">
        <v>293</v>
      </c>
      <c r="I4258">
        <v>1</v>
      </c>
      <c r="J4258" t="s">
        <v>34</v>
      </c>
      <c r="K4258" t="s">
        <v>35</v>
      </c>
      <c r="L4258">
        <v>16.09</v>
      </c>
      <c r="M4258" t="s">
        <v>36</v>
      </c>
      <c r="N4258">
        <v>13.99</v>
      </c>
      <c r="O4258" t="s">
        <v>36</v>
      </c>
      <c r="P4258">
        <v>15.5</v>
      </c>
      <c r="Q4258" t="s">
        <v>37</v>
      </c>
      <c r="R4258">
        <v>13.48</v>
      </c>
      <c r="S4258" t="s">
        <v>37</v>
      </c>
      <c r="T4258">
        <v>2.02</v>
      </c>
      <c r="U4258" t="s">
        <v>37</v>
      </c>
      <c r="V4258" t="s">
        <v>298</v>
      </c>
      <c r="W4258" t="s">
        <v>299</v>
      </c>
      <c r="X4258" t="s">
        <v>40</v>
      </c>
      <c r="Y4258" t="s">
        <v>16360</v>
      </c>
      <c r="Z4258">
        <v>9.44</v>
      </c>
      <c r="AA4258" t="s">
        <v>37</v>
      </c>
      <c r="AB4258">
        <v>2.02</v>
      </c>
      <c r="AC4258" t="s">
        <v>37</v>
      </c>
      <c r="AD4258">
        <v>5</v>
      </c>
      <c r="AE4258">
        <f t="shared" si="466"/>
        <v>105</v>
      </c>
      <c r="AF4258" s="8">
        <f t="shared" si="467"/>
        <v>14.761904761904763</v>
      </c>
      <c r="AG4258" s="8">
        <f t="shared" si="468"/>
        <v>0.73809523809523814</v>
      </c>
      <c r="AH4258">
        <f t="shared" si="469"/>
        <v>15.7</v>
      </c>
      <c r="AI4258">
        <f t="shared" si="470"/>
        <v>0.78</v>
      </c>
      <c r="AJ4258" s="9">
        <f t="shared" si="471"/>
        <v>11.456</v>
      </c>
      <c r="AK4258" s="10">
        <f t="shared" si="472"/>
        <v>10.717904761904762</v>
      </c>
    </row>
    <row r="4259" spans="1:37">
      <c r="A4259" s="1">
        <v>41639</v>
      </c>
      <c r="B4259">
        <v>1032935937519</v>
      </c>
      <c r="C4259" t="s">
        <v>16361</v>
      </c>
      <c r="D4259" t="s">
        <v>16362</v>
      </c>
      <c r="E4259">
        <v>9781429995320</v>
      </c>
      <c r="F4259" t="s">
        <v>16363</v>
      </c>
      <c r="G4259" t="s">
        <v>16364</v>
      </c>
      <c r="H4259" t="s">
        <v>2247</v>
      </c>
      <c r="I4259">
        <v>1</v>
      </c>
      <c r="J4259" t="s">
        <v>34</v>
      </c>
      <c r="K4259" t="s">
        <v>35</v>
      </c>
      <c r="L4259">
        <v>11.49</v>
      </c>
      <c r="M4259" t="s">
        <v>36</v>
      </c>
      <c r="N4259">
        <v>9.99</v>
      </c>
      <c r="O4259" t="s">
        <v>36</v>
      </c>
      <c r="P4259">
        <v>11.07</v>
      </c>
      <c r="Q4259" t="s">
        <v>37</v>
      </c>
      <c r="R4259">
        <v>9.6300000000000008</v>
      </c>
      <c r="S4259" t="s">
        <v>37</v>
      </c>
      <c r="T4259">
        <v>1.44</v>
      </c>
      <c r="U4259" t="s">
        <v>37</v>
      </c>
      <c r="V4259" t="s">
        <v>3026</v>
      </c>
      <c r="W4259" t="s">
        <v>120</v>
      </c>
      <c r="X4259" t="s">
        <v>40</v>
      </c>
      <c r="Y4259" t="s">
        <v>16365</v>
      </c>
      <c r="Z4259">
        <v>6.74</v>
      </c>
      <c r="AA4259" t="s">
        <v>37</v>
      </c>
      <c r="AB4259">
        <v>1.44</v>
      </c>
      <c r="AC4259" t="s">
        <v>37</v>
      </c>
      <c r="AD4259">
        <v>13</v>
      </c>
      <c r="AE4259">
        <f t="shared" si="466"/>
        <v>113</v>
      </c>
      <c r="AF4259" s="8">
        <f t="shared" si="467"/>
        <v>9.7964601769911503</v>
      </c>
      <c r="AG4259" s="8">
        <f t="shared" si="468"/>
        <v>1.2735398230088495</v>
      </c>
      <c r="AH4259">
        <f t="shared" si="469"/>
        <v>10.42</v>
      </c>
      <c r="AI4259">
        <f t="shared" si="470"/>
        <v>1.35</v>
      </c>
      <c r="AJ4259" s="9">
        <f t="shared" si="471"/>
        <v>8.1810000000000009</v>
      </c>
      <c r="AK4259" s="10">
        <f t="shared" si="472"/>
        <v>6.907460176991151</v>
      </c>
    </row>
    <row r="4260" spans="1:37">
      <c r="A4260" s="1">
        <v>41639</v>
      </c>
      <c r="B4260">
        <v>1032936447514</v>
      </c>
      <c r="C4260" t="s">
        <v>16366</v>
      </c>
      <c r="D4260" t="s">
        <v>16367</v>
      </c>
      <c r="E4260">
        <v>9781429990141</v>
      </c>
      <c r="F4260" t="s">
        <v>16368</v>
      </c>
      <c r="G4260" t="s">
        <v>16369</v>
      </c>
      <c r="H4260" t="s">
        <v>16370</v>
      </c>
      <c r="I4260">
        <v>1</v>
      </c>
      <c r="J4260" t="s">
        <v>34</v>
      </c>
      <c r="K4260" t="s">
        <v>35</v>
      </c>
      <c r="L4260">
        <v>3.44</v>
      </c>
      <c r="M4260" t="s">
        <v>36</v>
      </c>
      <c r="N4260">
        <v>2.99</v>
      </c>
      <c r="O4260" t="s">
        <v>36</v>
      </c>
      <c r="P4260">
        <v>3.31</v>
      </c>
      <c r="Q4260" t="s">
        <v>37</v>
      </c>
      <c r="R4260">
        <v>2.88</v>
      </c>
      <c r="S4260" t="s">
        <v>37</v>
      </c>
      <c r="T4260">
        <v>0.43</v>
      </c>
      <c r="U4260" t="s">
        <v>37</v>
      </c>
      <c r="V4260" t="s">
        <v>16371</v>
      </c>
      <c r="W4260" t="s">
        <v>744</v>
      </c>
      <c r="X4260" t="s">
        <v>40</v>
      </c>
      <c r="Y4260" t="s">
        <v>16372</v>
      </c>
      <c r="Z4260">
        <v>2.02</v>
      </c>
      <c r="AA4260" t="s">
        <v>37</v>
      </c>
      <c r="AB4260">
        <v>0.43</v>
      </c>
      <c r="AC4260" t="s">
        <v>37</v>
      </c>
      <c r="AD4260">
        <v>15</v>
      </c>
      <c r="AE4260">
        <f t="shared" si="466"/>
        <v>115</v>
      </c>
      <c r="AF4260" s="8">
        <f t="shared" si="467"/>
        <v>2.8782608695652177</v>
      </c>
      <c r="AG4260" s="8">
        <f t="shared" si="468"/>
        <v>0.43173913043478263</v>
      </c>
      <c r="AH4260">
        <f t="shared" si="469"/>
        <v>3.06</v>
      </c>
      <c r="AI4260">
        <f t="shared" si="470"/>
        <v>0.45</v>
      </c>
      <c r="AJ4260" s="9">
        <f t="shared" si="471"/>
        <v>2.4460000000000002</v>
      </c>
      <c r="AK4260" s="10">
        <f t="shared" si="472"/>
        <v>2.0142608695652173</v>
      </c>
    </row>
    <row r="4261" spans="1:37">
      <c r="A4261" s="1">
        <v>41639</v>
      </c>
      <c r="B4261">
        <v>1032936515514</v>
      </c>
      <c r="C4261" t="s">
        <v>16373</v>
      </c>
      <c r="D4261" t="s">
        <v>16374</v>
      </c>
      <c r="E4261">
        <v>9781429963602</v>
      </c>
      <c r="F4261" t="s">
        <v>2903</v>
      </c>
      <c r="G4261" t="s">
        <v>2904</v>
      </c>
      <c r="H4261" t="s">
        <v>1248</v>
      </c>
      <c r="I4261">
        <v>1</v>
      </c>
      <c r="J4261" t="s">
        <v>34</v>
      </c>
      <c r="K4261" t="s">
        <v>35</v>
      </c>
      <c r="L4261">
        <v>12.64</v>
      </c>
      <c r="M4261" t="s">
        <v>36</v>
      </c>
      <c r="N4261">
        <v>10.99</v>
      </c>
      <c r="O4261" t="s">
        <v>36</v>
      </c>
      <c r="P4261">
        <v>12.18</v>
      </c>
      <c r="Q4261" t="s">
        <v>37</v>
      </c>
      <c r="R4261">
        <v>10.59</v>
      </c>
      <c r="S4261" t="s">
        <v>37</v>
      </c>
      <c r="T4261">
        <v>1.59</v>
      </c>
      <c r="U4261" t="s">
        <v>37</v>
      </c>
      <c r="V4261" t="s">
        <v>161</v>
      </c>
      <c r="W4261" t="s">
        <v>162</v>
      </c>
      <c r="X4261" t="s">
        <v>40</v>
      </c>
      <c r="Y4261" t="s">
        <v>16375</v>
      </c>
      <c r="Z4261">
        <v>7.41</v>
      </c>
      <c r="AA4261" t="s">
        <v>37</v>
      </c>
      <c r="AB4261">
        <v>1.59</v>
      </c>
      <c r="AC4261" t="s">
        <v>37</v>
      </c>
      <c r="AD4261">
        <v>5</v>
      </c>
      <c r="AE4261">
        <f t="shared" si="466"/>
        <v>105</v>
      </c>
      <c r="AF4261" s="8">
        <f t="shared" si="467"/>
        <v>11.6</v>
      </c>
      <c r="AG4261" s="8">
        <f t="shared" si="468"/>
        <v>0.57999999999999996</v>
      </c>
      <c r="AH4261">
        <f t="shared" si="469"/>
        <v>12.34</v>
      </c>
      <c r="AI4261">
        <f t="shared" si="470"/>
        <v>0.61</v>
      </c>
      <c r="AJ4261" s="9">
        <f t="shared" si="471"/>
        <v>9.0030000000000001</v>
      </c>
      <c r="AK4261" s="10">
        <f t="shared" si="472"/>
        <v>8.423</v>
      </c>
    </row>
    <row r="4262" spans="1:37">
      <c r="A4262" s="1">
        <v>41639</v>
      </c>
      <c r="B4262">
        <v>1032936934519</v>
      </c>
      <c r="C4262" t="s">
        <v>16376</v>
      </c>
      <c r="D4262" t="s">
        <v>16377</v>
      </c>
      <c r="E4262">
        <v>9781429995337</v>
      </c>
      <c r="F4262" t="s">
        <v>16378</v>
      </c>
      <c r="G4262" t="s">
        <v>16379</v>
      </c>
      <c r="H4262" t="s">
        <v>2247</v>
      </c>
      <c r="I4262">
        <v>1</v>
      </c>
      <c r="J4262" t="s">
        <v>34</v>
      </c>
      <c r="K4262" t="s">
        <v>35</v>
      </c>
      <c r="L4262">
        <v>11.49</v>
      </c>
      <c r="M4262" t="s">
        <v>36</v>
      </c>
      <c r="N4262">
        <v>9.99</v>
      </c>
      <c r="O4262" t="s">
        <v>36</v>
      </c>
      <c r="P4262">
        <v>11.07</v>
      </c>
      <c r="Q4262" t="s">
        <v>37</v>
      </c>
      <c r="R4262">
        <v>9.6300000000000008</v>
      </c>
      <c r="S4262" t="s">
        <v>37</v>
      </c>
      <c r="T4262">
        <v>1.44</v>
      </c>
      <c r="U4262" t="s">
        <v>37</v>
      </c>
      <c r="V4262" t="s">
        <v>3026</v>
      </c>
      <c r="W4262" t="s">
        <v>120</v>
      </c>
      <c r="X4262" t="s">
        <v>40</v>
      </c>
      <c r="Y4262" t="s">
        <v>16365</v>
      </c>
      <c r="Z4262">
        <v>6.74</v>
      </c>
      <c r="AA4262" t="s">
        <v>37</v>
      </c>
      <c r="AB4262">
        <v>1.44</v>
      </c>
      <c r="AC4262" t="s">
        <v>37</v>
      </c>
      <c r="AD4262">
        <v>13</v>
      </c>
      <c r="AE4262">
        <f t="shared" si="466"/>
        <v>113</v>
      </c>
      <c r="AF4262" s="8">
        <f t="shared" si="467"/>
        <v>9.7964601769911503</v>
      </c>
      <c r="AG4262" s="8">
        <f t="shared" si="468"/>
        <v>1.2735398230088495</v>
      </c>
      <c r="AH4262">
        <f t="shared" si="469"/>
        <v>10.42</v>
      </c>
      <c r="AI4262">
        <f t="shared" si="470"/>
        <v>1.35</v>
      </c>
      <c r="AJ4262" s="9">
        <f t="shared" si="471"/>
        <v>8.1810000000000009</v>
      </c>
      <c r="AK4262" s="10">
        <f t="shared" si="472"/>
        <v>6.907460176991151</v>
      </c>
    </row>
    <row r="4263" spans="1:37">
      <c r="A4263" s="1">
        <v>41639</v>
      </c>
      <c r="B4263">
        <v>1032937814515</v>
      </c>
      <c r="C4263" t="s">
        <v>16380</v>
      </c>
      <c r="D4263" t="s">
        <v>16381</v>
      </c>
      <c r="E4263">
        <v>9781250028693</v>
      </c>
      <c r="F4263" t="s">
        <v>13422</v>
      </c>
      <c r="G4263" t="s">
        <v>13423</v>
      </c>
      <c r="H4263" t="s">
        <v>13424</v>
      </c>
      <c r="I4263">
        <v>1</v>
      </c>
      <c r="J4263" t="s">
        <v>34</v>
      </c>
      <c r="K4263" t="s">
        <v>35</v>
      </c>
      <c r="L4263">
        <v>12.64</v>
      </c>
      <c r="M4263" t="s">
        <v>36</v>
      </c>
      <c r="N4263">
        <v>10.99</v>
      </c>
      <c r="O4263" t="s">
        <v>36</v>
      </c>
      <c r="P4263">
        <v>12.18</v>
      </c>
      <c r="Q4263" t="s">
        <v>37</v>
      </c>
      <c r="R4263">
        <v>10.59</v>
      </c>
      <c r="S4263" t="s">
        <v>37</v>
      </c>
      <c r="T4263">
        <v>1.59</v>
      </c>
      <c r="U4263" t="s">
        <v>37</v>
      </c>
      <c r="V4263" t="s">
        <v>395</v>
      </c>
      <c r="W4263" t="s">
        <v>56</v>
      </c>
      <c r="X4263" t="s">
        <v>40</v>
      </c>
      <c r="Y4263" t="s">
        <v>16382</v>
      </c>
      <c r="Z4263">
        <v>7.41</v>
      </c>
      <c r="AA4263" t="s">
        <v>37</v>
      </c>
      <c r="AB4263">
        <v>1.59</v>
      </c>
      <c r="AC4263" t="s">
        <v>37</v>
      </c>
      <c r="AD4263">
        <v>13</v>
      </c>
      <c r="AE4263">
        <f t="shared" si="466"/>
        <v>113</v>
      </c>
      <c r="AF4263" s="8">
        <f t="shared" si="467"/>
        <v>10.778761061946902</v>
      </c>
      <c r="AG4263" s="8">
        <f t="shared" si="468"/>
        <v>1.4012389380530974</v>
      </c>
      <c r="AH4263">
        <f t="shared" si="469"/>
        <v>11.46</v>
      </c>
      <c r="AI4263">
        <f t="shared" si="470"/>
        <v>1.49</v>
      </c>
      <c r="AJ4263" s="9">
        <f t="shared" si="471"/>
        <v>9.0030000000000001</v>
      </c>
      <c r="AK4263" s="10">
        <f t="shared" si="472"/>
        <v>7.6017610619469025</v>
      </c>
    </row>
    <row r="4264" spans="1:37">
      <c r="A4264" s="1">
        <v>41639</v>
      </c>
      <c r="B4264">
        <v>1032938724522</v>
      </c>
      <c r="C4264" t="s">
        <v>16383</v>
      </c>
      <c r="D4264" t="s">
        <v>16384</v>
      </c>
      <c r="E4264">
        <v>9781429995788</v>
      </c>
      <c r="F4264" t="s">
        <v>10461</v>
      </c>
      <c r="G4264" t="s">
        <v>10462</v>
      </c>
      <c r="H4264" t="s">
        <v>5720</v>
      </c>
      <c r="I4264">
        <v>1</v>
      </c>
      <c r="J4264" t="s">
        <v>34</v>
      </c>
      <c r="K4264" t="s">
        <v>35</v>
      </c>
      <c r="L4264">
        <v>10.35</v>
      </c>
      <c r="M4264" t="s">
        <v>36</v>
      </c>
      <c r="N4264">
        <v>8.99</v>
      </c>
      <c r="O4264" t="s">
        <v>36</v>
      </c>
      <c r="P4264">
        <v>9.9700000000000006</v>
      </c>
      <c r="Q4264" t="s">
        <v>37</v>
      </c>
      <c r="R4264">
        <v>8.66</v>
      </c>
      <c r="S4264" t="s">
        <v>37</v>
      </c>
      <c r="T4264">
        <v>1.31</v>
      </c>
      <c r="U4264" t="s">
        <v>37</v>
      </c>
      <c r="V4264" t="s">
        <v>697</v>
      </c>
      <c r="W4264" t="s">
        <v>193</v>
      </c>
      <c r="X4264" t="s">
        <v>40</v>
      </c>
      <c r="Y4264" t="s">
        <v>16385</v>
      </c>
      <c r="Z4264">
        <v>6.06</v>
      </c>
      <c r="AA4264" t="s">
        <v>37</v>
      </c>
      <c r="AB4264">
        <v>1.31</v>
      </c>
      <c r="AC4264" t="s">
        <v>37</v>
      </c>
      <c r="AD4264">
        <v>5</v>
      </c>
      <c r="AE4264">
        <f t="shared" si="466"/>
        <v>105</v>
      </c>
      <c r="AF4264" s="8">
        <f t="shared" si="467"/>
        <v>9.4952380952380953</v>
      </c>
      <c r="AG4264" s="8">
        <f t="shared" si="468"/>
        <v>0.47476190476190472</v>
      </c>
      <c r="AH4264">
        <f t="shared" si="469"/>
        <v>10.1</v>
      </c>
      <c r="AI4264">
        <f t="shared" si="470"/>
        <v>0.5</v>
      </c>
      <c r="AJ4264" s="9">
        <f t="shared" si="471"/>
        <v>7.3719999999999999</v>
      </c>
      <c r="AK4264" s="10">
        <f t="shared" si="472"/>
        <v>6.8972380952380954</v>
      </c>
    </row>
    <row r="4265" spans="1:37">
      <c r="A4265" s="1">
        <v>41639</v>
      </c>
      <c r="B4265">
        <v>1032938775511</v>
      </c>
      <c r="C4265" t="s">
        <v>16386</v>
      </c>
      <c r="D4265" t="s">
        <v>16387</v>
      </c>
      <c r="E4265">
        <v>9781466834637</v>
      </c>
      <c r="F4265" t="s">
        <v>627</v>
      </c>
      <c r="G4265" t="s">
        <v>628</v>
      </c>
      <c r="H4265" t="s">
        <v>491</v>
      </c>
      <c r="I4265">
        <v>1</v>
      </c>
      <c r="J4265" t="s">
        <v>34</v>
      </c>
      <c r="K4265" t="s">
        <v>35</v>
      </c>
      <c r="L4265">
        <v>0</v>
      </c>
      <c r="M4265" t="s">
        <v>36</v>
      </c>
      <c r="N4265">
        <v>0</v>
      </c>
      <c r="O4265" t="s">
        <v>36</v>
      </c>
      <c r="P4265">
        <v>0</v>
      </c>
      <c r="Q4265" t="s">
        <v>37</v>
      </c>
      <c r="R4265">
        <v>0</v>
      </c>
      <c r="S4265" t="s">
        <v>37</v>
      </c>
      <c r="T4265">
        <v>0</v>
      </c>
      <c r="U4265" t="s">
        <v>37</v>
      </c>
      <c r="V4265" t="s">
        <v>16388</v>
      </c>
      <c r="W4265" t="s">
        <v>193</v>
      </c>
      <c r="X4265" t="s">
        <v>40</v>
      </c>
      <c r="Y4265" t="s">
        <v>16389</v>
      </c>
      <c r="Z4265">
        <v>0</v>
      </c>
      <c r="AA4265" t="s">
        <v>37</v>
      </c>
      <c r="AB4265">
        <v>0</v>
      </c>
      <c r="AC4265" t="s">
        <v>37</v>
      </c>
      <c r="AD4265">
        <v>5</v>
      </c>
      <c r="AE4265">
        <f t="shared" si="466"/>
        <v>105</v>
      </c>
      <c r="AF4265" s="8">
        <f t="shared" si="467"/>
        <v>0</v>
      </c>
      <c r="AG4265" s="8">
        <f t="shared" si="468"/>
        <v>0</v>
      </c>
      <c r="AH4265">
        <f t="shared" si="469"/>
        <v>0</v>
      </c>
      <c r="AI4265">
        <f t="shared" si="470"/>
        <v>0</v>
      </c>
      <c r="AJ4265" s="9">
        <f t="shared" si="471"/>
        <v>0</v>
      </c>
      <c r="AK4265" s="10">
        <f t="shared" si="472"/>
        <v>0</v>
      </c>
    </row>
    <row r="4266" spans="1:37">
      <c r="A4266" s="1">
        <v>41639</v>
      </c>
      <c r="B4266">
        <v>1032939361521</v>
      </c>
      <c r="C4266" t="s">
        <v>16390</v>
      </c>
      <c r="D4266" t="s">
        <v>16391</v>
      </c>
      <c r="E4266">
        <v>9781429960748</v>
      </c>
      <c r="F4266" t="s">
        <v>303</v>
      </c>
      <c r="G4266" t="s">
        <v>304</v>
      </c>
      <c r="H4266" t="s">
        <v>46</v>
      </c>
      <c r="I4266">
        <v>1</v>
      </c>
      <c r="J4266" t="s">
        <v>34</v>
      </c>
      <c r="K4266" t="s">
        <v>35</v>
      </c>
      <c r="L4266">
        <v>11.48</v>
      </c>
      <c r="M4266" t="s">
        <v>36</v>
      </c>
      <c r="N4266">
        <v>9.99</v>
      </c>
      <c r="O4266" t="s">
        <v>36</v>
      </c>
      <c r="P4266">
        <v>11.06</v>
      </c>
      <c r="Q4266" t="s">
        <v>37</v>
      </c>
      <c r="R4266">
        <v>9.6300000000000008</v>
      </c>
      <c r="S4266" t="s">
        <v>37</v>
      </c>
      <c r="T4266">
        <v>1.43</v>
      </c>
      <c r="U4266" t="s">
        <v>37</v>
      </c>
      <c r="V4266" t="s">
        <v>6556</v>
      </c>
      <c r="X4266" t="s">
        <v>40</v>
      </c>
      <c r="Y4266" t="s">
        <v>7703</v>
      </c>
      <c r="Z4266">
        <v>6.74</v>
      </c>
      <c r="AA4266" t="s">
        <v>37</v>
      </c>
      <c r="AB4266">
        <v>1.43</v>
      </c>
      <c r="AC4266" t="s">
        <v>37</v>
      </c>
      <c r="AD4266">
        <v>13</v>
      </c>
      <c r="AE4266">
        <f t="shared" si="466"/>
        <v>113</v>
      </c>
      <c r="AF4266" s="8">
        <f t="shared" si="467"/>
        <v>9.7876106194690262</v>
      </c>
      <c r="AG4266" s="8">
        <f t="shared" si="468"/>
        <v>1.2723893805309734</v>
      </c>
      <c r="AH4266">
        <f t="shared" si="469"/>
        <v>10.41</v>
      </c>
      <c r="AI4266">
        <f t="shared" si="470"/>
        <v>1.35</v>
      </c>
      <c r="AJ4266" s="9">
        <f t="shared" si="471"/>
        <v>8.1710000000000012</v>
      </c>
      <c r="AK4266" s="10">
        <f t="shared" si="472"/>
        <v>6.8986106194690278</v>
      </c>
    </row>
    <row r="4267" spans="1:37">
      <c r="A4267" s="1">
        <v>41639</v>
      </c>
      <c r="B4267">
        <v>1032944314515</v>
      </c>
      <c r="C4267" t="s">
        <v>16392</v>
      </c>
      <c r="D4267" t="s">
        <v>16393</v>
      </c>
      <c r="E4267">
        <v>9781429963947</v>
      </c>
      <c r="F4267" t="s">
        <v>124</v>
      </c>
      <c r="G4267" t="s">
        <v>125</v>
      </c>
      <c r="H4267" t="s">
        <v>62</v>
      </c>
      <c r="I4267">
        <v>1</v>
      </c>
      <c r="J4267" t="s">
        <v>34</v>
      </c>
      <c r="K4267" t="s">
        <v>35</v>
      </c>
      <c r="L4267">
        <v>10.35</v>
      </c>
      <c r="M4267" t="s">
        <v>36</v>
      </c>
      <c r="N4267">
        <v>8.99</v>
      </c>
      <c r="O4267" t="s">
        <v>36</v>
      </c>
      <c r="P4267">
        <v>9.9700000000000006</v>
      </c>
      <c r="Q4267" t="s">
        <v>37</v>
      </c>
      <c r="R4267">
        <v>8.66</v>
      </c>
      <c r="S4267" t="s">
        <v>37</v>
      </c>
      <c r="T4267">
        <v>1.31</v>
      </c>
      <c r="U4267" t="s">
        <v>37</v>
      </c>
      <c r="V4267" t="s">
        <v>1178</v>
      </c>
      <c r="W4267" t="s">
        <v>56</v>
      </c>
      <c r="X4267" t="s">
        <v>40</v>
      </c>
      <c r="Y4267" t="s">
        <v>16394</v>
      </c>
      <c r="Z4267">
        <v>6.06</v>
      </c>
      <c r="AA4267" t="s">
        <v>37</v>
      </c>
      <c r="AB4267">
        <v>1.31</v>
      </c>
      <c r="AC4267" t="s">
        <v>37</v>
      </c>
      <c r="AD4267">
        <v>13</v>
      </c>
      <c r="AE4267">
        <f t="shared" si="466"/>
        <v>113</v>
      </c>
      <c r="AF4267" s="8">
        <f t="shared" si="467"/>
        <v>8.8230088495575227</v>
      </c>
      <c r="AG4267" s="8">
        <f t="shared" si="468"/>
        <v>1.1469911504424779</v>
      </c>
      <c r="AH4267">
        <f t="shared" si="469"/>
        <v>9.3800000000000008</v>
      </c>
      <c r="AI4267">
        <f t="shared" si="470"/>
        <v>1.22</v>
      </c>
      <c r="AJ4267" s="9">
        <f t="shared" si="471"/>
        <v>7.3719999999999999</v>
      </c>
      <c r="AK4267" s="10">
        <f t="shared" si="472"/>
        <v>6.225008849557522</v>
      </c>
    </row>
    <row r="4268" spans="1:37">
      <c r="A4268" s="1">
        <v>41639</v>
      </c>
      <c r="B4268">
        <v>1032944556520</v>
      </c>
      <c r="C4268" t="s">
        <v>16395</v>
      </c>
      <c r="D4268" t="s">
        <v>16396</v>
      </c>
      <c r="E4268">
        <v>9781466834705</v>
      </c>
      <c r="F4268" t="s">
        <v>551</v>
      </c>
      <c r="G4268" t="s">
        <v>552</v>
      </c>
      <c r="H4268" t="s">
        <v>293</v>
      </c>
      <c r="I4268">
        <v>1</v>
      </c>
      <c r="J4268" t="s">
        <v>34</v>
      </c>
      <c r="K4268" t="s">
        <v>35</v>
      </c>
      <c r="L4268">
        <v>16.09</v>
      </c>
      <c r="M4268" t="s">
        <v>36</v>
      </c>
      <c r="N4268">
        <v>13.99</v>
      </c>
      <c r="O4268" t="s">
        <v>36</v>
      </c>
      <c r="P4268">
        <v>15.5</v>
      </c>
      <c r="Q4268" t="s">
        <v>37</v>
      </c>
      <c r="R4268">
        <v>13.48</v>
      </c>
      <c r="S4268" t="s">
        <v>37</v>
      </c>
      <c r="T4268">
        <v>2.02</v>
      </c>
      <c r="U4268" t="s">
        <v>37</v>
      </c>
      <c r="V4268" t="s">
        <v>16397</v>
      </c>
      <c r="W4268" t="s">
        <v>140</v>
      </c>
      <c r="X4268" t="s">
        <v>40</v>
      </c>
      <c r="Y4268" t="s">
        <v>16398</v>
      </c>
      <c r="Z4268">
        <v>9.44</v>
      </c>
      <c r="AA4268" t="s">
        <v>37</v>
      </c>
      <c r="AB4268">
        <v>2.02</v>
      </c>
      <c r="AC4268" t="s">
        <v>37</v>
      </c>
      <c r="AD4268">
        <v>5</v>
      </c>
      <c r="AE4268">
        <f t="shared" si="466"/>
        <v>105</v>
      </c>
      <c r="AF4268" s="8">
        <f t="shared" si="467"/>
        <v>14.761904761904763</v>
      </c>
      <c r="AG4268" s="8">
        <f t="shared" si="468"/>
        <v>0.73809523809523814</v>
      </c>
      <c r="AH4268">
        <f t="shared" si="469"/>
        <v>15.7</v>
      </c>
      <c r="AI4268">
        <f t="shared" si="470"/>
        <v>0.78</v>
      </c>
      <c r="AJ4268" s="9">
        <f t="shared" si="471"/>
        <v>11.456</v>
      </c>
      <c r="AK4268" s="10">
        <f t="shared" si="472"/>
        <v>10.717904761904762</v>
      </c>
    </row>
    <row r="4269" spans="1:37">
      <c r="A4269" s="1">
        <v>41639</v>
      </c>
      <c r="B4269">
        <v>1032944933513</v>
      </c>
      <c r="C4269" t="s">
        <v>16399</v>
      </c>
      <c r="D4269" t="s">
        <v>16400</v>
      </c>
      <c r="E4269">
        <v>9781466804821</v>
      </c>
      <c r="F4269" t="s">
        <v>2826</v>
      </c>
      <c r="G4269" t="s">
        <v>2827</v>
      </c>
      <c r="H4269" t="s">
        <v>2828</v>
      </c>
      <c r="I4269">
        <v>1</v>
      </c>
      <c r="J4269" t="s">
        <v>34</v>
      </c>
      <c r="K4269" t="s">
        <v>35</v>
      </c>
      <c r="L4269">
        <v>12.64</v>
      </c>
      <c r="M4269" t="s">
        <v>36</v>
      </c>
      <c r="N4269">
        <v>10.99</v>
      </c>
      <c r="O4269" t="s">
        <v>36</v>
      </c>
      <c r="P4269">
        <v>12.18</v>
      </c>
      <c r="Q4269" t="s">
        <v>37</v>
      </c>
      <c r="R4269">
        <v>10.59</v>
      </c>
      <c r="S4269" t="s">
        <v>37</v>
      </c>
      <c r="T4269">
        <v>1.59</v>
      </c>
      <c r="U4269" t="s">
        <v>37</v>
      </c>
      <c r="V4269" t="s">
        <v>16401</v>
      </c>
      <c r="W4269" t="s">
        <v>56</v>
      </c>
      <c r="X4269" t="s">
        <v>40</v>
      </c>
      <c r="Y4269" t="s">
        <v>16402</v>
      </c>
      <c r="Z4269">
        <v>7.41</v>
      </c>
      <c r="AA4269" t="s">
        <v>37</v>
      </c>
      <c r="AB4269">
        <v>1.59</v>
      </c>
      <c r="AC4269" t="s">
        <v>37</v>
      </c>
      <c r="AD4269">
        <v>13</v>
      </c>
      <c r="AE4269">
        <f t="shared" si="466"/>
        <v>113</v>
      </c>
      <c r="AF4269" s="8">
        <f t="shared" si="467"/>
        <v>10.778761061946902</v>
      </c>
      <c r="AG4269" s="8">
        <f t="shared" si="468"/>
        <v>1.4012389380530974</v>
      </c>
      <c r="AH4269">
        <f t="shared" si="469"/>
        <v>11.46</v>
      </c>
      <c r="AI4269">
        <f t="shared" si="470"/>
        <v>1.49</v>
      </c>
      <c r="AJ4269" s="9">
        <f t="shared" si="471"/>
        <v>9.0030000000000001</v>
      </c>
      <c r="AK4269" s="10">
        <f t="shared" si="472"/>
        <v>7.6017610619469025</v>
      </c>
    </row>
    <row r="4270" spans="1:37">
      <c r="A4270" s="1">
        <v>41639</v>
      </c>
      <c r="B4270">
        <v>1032948712517</v>
      </c>
      <c r="C4270" t="s">
        <v>16403</v>
      </c>
      <c r="D4270" t="s">
        <v>16404</v>
      </c>
      <c r="E4270">
        <v>9781250015099</v>
      </c>
      <c r="F4270" t="s">
        <v>14655</v>
      </c>
      <c r="G4270" t="s">
        <v>14656</v>
      </c>
      <c r="H4270" t="s">
        <v>4053</v>
      </c>
      <c r="I4270">
        <v>1</v>
      </c>
      <c r="J4270" t="s">
        <v>34</v>
      </c>
      <c r="K4270" t="s">
        <v>35</v>
      </c>
      <c r="L4270">
        <v>12.64</v>
      </c>
      <c r="M4270" t="s">
        <v>36</v>
      </c>
      <c r="N4270">
        <v>10.99</v>
      </c>
      <c r="O4270" t="s">
        <v>36</v>
      </c>
      <c r="P4270">
        <v>12.18</v>
      </c>
      <c r="Q4270" t="s">
        <v>37</v>
      </c>
      <c r="R4270">
        <v>10.59</v>
      </c>
      <c r="S4270" t="s">
        <v>37</v>
      </c>
      <c r="T4270">
        <v>1.59</v>
      </c>
      <c r="U4270" t="s">
        <v>37</v>
      </c>
      <c r="V4270" t="s">
        <v>287</v>
      </c>
      <c r="W4270" t="s">
        <v>140</v>
      </c>
      <c r="X4270" t="s">
        <v>40</v>
      </c>
      <c r="Y4270" t="s">
        <v>16405</v>
      </c>
      <c r="Z4270">
        <v>7.41</v>
      </c>
      <c r="AA4270" t="s">
        <v>37</v>
      </c>
      <c r="AB4270">
        <v>1.59</v>
      </c>
      <c r="AC4270" t="s">
        <v>37</v>
      </c>
      <c r="AD4270">
        <v>5</v>
      </c>
      <c r="AE4270">
        <f t="shared" si="466"/>
        <v>105</v>
      </c>
      <c r="AF4270" s="8">
        <f t="shared" si="467"/>
        <v>11.6</v>
      </c>
      <c r="AG4270" s="8">
        <f t="shared" si="468"/>
        <v>0.57999999999999996</v>
      </c>
      <c r="AH4270">
        <f t="shared" si="469"/>
        <v>12.34</v>
      </c>
      <c r="AI4270">
        <f t="shared" si="470"/>
        <v>0.61</v>
      </c>
      <c r="AJ4270" s="9">
        <f t="shared" si="471"/>
        <v>9.0030000000000001</v>
      </c>
      <c r="AK4270" s="10">
        <f t="shared" si="472"/>
        <v>8.423</v>
      </c>
    </row>
    <row r="4271" spans="1:37">
      <c r="A4271" s="1">
        <v>41639</v>
      </c>
      <c r="B4271">
        <v>1032949153520</v>
      </c>
      <c r="C4271" t="s">
        <v>16406</v>
      </c>
      <c r="D4271" t="s">
        <v>16407</v>
      </c>
      <c r="E4271">
        <v>9781429971607</v>
      </c>
      <c r="F4271" t="s">
        <v>2218</v>
      </c>
      <c r="G4271" t="s">
        <v>2219</v>
      </c>
      <c r="H4271" t="s">
        <v>191</v>
      </c>
      <c r="I4271">
        <v>1</v>
      </c>
      <c r="J4271" t="s">
        <v>34</v>
      </c>
      <c r="K4271" t="s">
        <v>35</v>
      </c>
      <c r="L4271">
        <v>3.44</v>
      </c>
      <c r="M4271" t="s">
        <v>36</v>
      </c>
      <c r="N4271">
        <v>2.99</v>
      </c>
      <c r="O4271" t="s">
        <v>36</v>
      </c>
      <c r="P4271">
        <v>3.31</v>
      </c>
      <c r="Q4271" t="s">
        <v>37</v>
      </c>
      <c r="R4271">
        <v>2.88</v>
      </c>
      <c r="S4271" t="s">
        <v>37</v>
      </c>
      <c r="T4271">
        <v>0.43</v>
      </c>
      <c r="U4271" t="s">
        <v>37</v>
      </c>
      <c r="V4271" t="s">
        <v>388</v>
      </c>
      <c r="W4271" t="s">
        <v>162</v>
      </c>
      <c r="X4271" t="s">
        <v>40</v>
      </c>
      <c r="Y4271" t="s">
        <v>1153</v>
      </c>
      <c r="Z4271">
        <v>2.02</v>
      </c>
      <c r="AA4271" t="s">
        <v>37</v>
      </c>
      <c r="AB4271">
        <v>0.43</v>
      </c>
      <c r="AC4271" t="s">
        <v>37</v>
      </c>
      <c r="AD4271">
        <v>5</v>
      </c>
      <c r="AE4271">
        <f t="shared" si="466"/>
        <v>105</v>
      </c>
      <c r="AF4271" s="8">
        <f t="shared" si="467"/>
        <v>3.1523809523809523</v>
      </c>
      <c r="AG4271" s="8">
        <f t="shared" si="468"/>
        <v>0.1576190476190476</v>
      </c>
      <c r="AH4271">
        <f t="shared" si="469"/>
        <v>3.35</v>
      </c>
      <c r="AI4271">
        <f t="shared" si="470"/>
        <v>0.16</v>
      </c>
      <c r="AJ4271" s="9">
        <f t="shared" si="471"/>
        <v>2.4460000000000002</v>
      </c>
      <c r="AK4271" s="10">
        <f t="shared" si="472"/>
        <v>2.2883809523809524</v>
      </c>
    </row>
    <row r="4272" spans="1:37">
      <c r="A4272" s="1">
        <v>41639</v>
      </c>
      <c r="B4272">
        <v>1032950914521</v>
      </c>
      <c r="C4272" t="s">
        <v>16408</v>
      </c>
      <c r="D4272" t="s">
        <v>16409</v>
      </c>
      <c r="E4272">
        <v>9780374710620</v>
      </c>
      <c r="F4272" t="s">
        <v>8641</v>
      </c>
      <c r="G4272" t="s">
        <v>8642</v>
      </c>
      <c r="H4272" t="s">
        <v>8643</v>
      </c>
      <c r="I4272">
        <v>1</v>
      </c>
      <c r="J4272" t="s">
        <v>34</v>
      </c>
      <c r="K4272" t="s">
        <v>35</v>
      </c>
      <c r="L4272">
        <v>16.55</v>
      </c>
      <c r="M4272" t="s">
        <v>36</v>
      </c>
      <c r="N4272">
        <v>14.39</v>
      </c>
      <c r="O4272" t="s">
        <v>36</v>
      </c>
      <c r="P4272">
        <v>15.95</v>
      </c>
      <c r="Q4272" t="s">
        <v>37</v>
      </c>
      <c r="R4272">
        <v>13.87</v>
      </c>
      <c r="S4272" t="s">
        <v>37</v>
      </c>
      <c r="T4272">
        <v>2.08</v>
      </c>
      <c r="U4272" t="s">
        <v>37</v>
      </c>
      <c r="V4272" t="s">
        <v>1397</v>
      </c>
      <c r="W4272" t="s">
        <v>1798</v>
      </c>
      <c r="X4272" t="s">
        <v>40</v>
      </c>
      <c r="Y4272" t="s">
        <v>5170</v>
      </c>
      <c r="Z4272">
        <v>9.7100000000000009</v>
      </c>
      <c r="AA4272" t="s">
        <v>37</v>
      </c>
      <c r="AB4272">
        <v>2.08</v>
      </c>
      <c r="AC4272" t="s">
        <v>37</v>
      </c>
      <c r="AD4272">
        <v>5</v>
      </c>
      <c r="AE4272">
        <f t="shared" si="466"/>
        <v>105</v>
      </c>
      <c r="AF4272" s="8">
        <f t="shared" si="467"/>
        <v>15.19047619047619</v>
      </c>
      <c r="AG4272" s="8">
        <f t="shared" si="468"/>
        <v>0.75952380952380949</v>
      </c>
      <c r="AH4272">
        <f t="shared" si="469"/>
        <v>16.149999999999999</v>
      </c>
      <c r="AI4272">
        <f t="shared" si="470"/>
        <v>0.8</v>
      </c>
      <c r="AJ4272" s="9">
        <f t="shared" si="471"/>
        <v>11.789</v>
      </c>
      <c r="AK4272" s="10">
        <f t="shared" si="472"/>
        <v>11.02947619047619</v>
      </c>
    </row>
    <row r="4273" spans="1:37">
      <c r="A4273" s="1">
        <v>41639</v>
      </c>
      <c r="B4273">
        <v>1032951143513</v>
      </c>
      <c r="C4273" t="s">
        <v>16410</v>
      </c>
      <c r="D4273" t="s">
        <v>16411</v>
      </c>
      <c r="E4273">
        <v>9781466858411</v>
      </c>
      <c r="F4273" t="s">
        <v>274</v>
      </c>
      <c r="G4273" t="s">
        <v>275</v>
      </c>
      <c r="H4273" t="s">
        <v>276</v>
      </c>
      <c r="I4273">
        <v>1</v>
      </c>
      <c r="J4273" t="s">
        <v>34</v>
      </c>
      <c r="K4273" t="s">
        <v>35</v>
      </c>
      <c r="L4273">
        <v>0</v>
      </c>
      <c r="M4273" t="s">
        <v>36</v>
      </c>
      <c r="N4273">
        <v>0</v>
      </c>
      <c r="O4273" t="s">
        <v>36</v>
      </c>
      <c r="P4273">
        <v>0</v>
      </c>
      <c r="Q4273" t="s">
        <v>37</v>
      </c>
      <c r="R4273">
        <v>0</v>
      </c>
      <c r="S4273" t="s">
        <v>37</v>
      </c>
      <c r="T4273">
        <v>0</v>
      </c>
      <c r="U4273" t="s">
        <v>37</v>
      </c>
      <c r="V4273" t="s">
        <v>47</v>
      </c>
      <c r="W4273" t="s">
        <v>56</v>
      </c>
      <c r="X4273" t="s">
        <v>40</v>
      </c>
      <c r="Y4273" t="s">
        <v>16412</v>
      </c>
      <c r="Z4273">
        <v>0</v>
      </c>
      <c r="AA4273" t="s">
        <v>37</v>
      </c>
      <c r="AB4273">
        <v>0</v>
      </c>
      <c r="AC4273" t="s">
        <v>37</v>
      </c>
      <c r="AD4273">
        <v>13</v>
      </c>
      <c r="AE4273">
        <f t="shared" si="466"/>
        <v>113</v>
      </c>
      <c r="AF4273" s="8">
        <f t="shared" si="467"/>
        <v>0</v>
      </c>
      <c r="AG4273" s="8">
        <f t="shared" si="468"/>
        <v>0</v>
      </c>
      <c r="AH4273">
        <f t="shared" si="469"/>
        <v>0</v>
      </c>
      <c r="AI4273">
        <f t="shared" si="470"/>
        <v>0</v>
      </c>
      <c r="AJ4273" s="9">
        <f t="shared" si="471"/>
        <v>0</v>
      </c>
      <c r="AK4273" s="10">
        <f t="shared" si="472"/>
        <v>0</v>
      </c>
    </row>
    <row r="4274" spans="1:37">
      <c r="A4274" s="1">
        <v>41639</v>
      </c>
      <c r="B4274">
        <v>1032954768513</v>
      </c>
      <c r="C4274" t="s">
        <v>16413</v>
      </c>
      <c r="D4274" t="s">
        <v>16414</v>
      </c>
      <c r="E4274">
        <v>9781429960687</v>
      </c>
      <c r="F4274" t="s">
        <v>1665</v>
      </c>
      <c r="G4274" t="s">
        <v>1666</v>
      </c>
      <c r="H4274" t="s">
        <v>46</v>
      </c>
      <c r="I4274">
        <v>1</v>
      </c>
      <c r="J4274" t="s">
        <v>34</v>
      </c>
      <c r="K4274" t="s">
        <v>35</v>
      </c>
      <c r="L4274">
        <v>10.34</v>
      </c>
      <c r="M4274" t="s">
        <v>36</v>
      </c>
      <c r="N4274">
        <v>8.99</v>
      </c>
      <c r="O4274" t="s">
        <v>36</v>
      </c>
      <c r="P4274">
        <v>9.9600000000000009</v>
      </c>
      <c r="Q4274" t="s">
        <v>37</v>
      </c>
      <c r="R4274">
        <v>8.66</v>
      </c>
      <c r="S4274" t="s">
        <v>37</v>
      </c>
      <c r="T4274">
        <v>1.3</v>
      </c>
      <c r="U4274" t="s">
        <v>37</v>
      </c>
      <c r="V4274" t="s">
        <v>16415</v>
      </c>
      <c r="W4274" t="s">
        <v>2414</v>
      </c>
      <c r="X4274" t="s">
        <v>40</v>
      </c>
      <c r="Y4274" t="s">
        <v>16416</v>
      </c>
      <c r="Z4274">
        <v>6.06</v>
      </c>
      <c r="AA4274" t="s">
        <v>37</v>
      </c>
      <c r="AB4274">
        <v>1.3</v>
      </c>
      <c r="AC4274" t="s">
        <v>37</v>
      </c>
      <c r="AD4274">
        <v>5</v>
      </c>
      <c r="AE4274">
        <f t="shared" si="466"/>
        <v>105</v>
      </c>
      <c r="AF4274" s="8">
        <f t="shared" si="467"/>
        <v>9.4857142857142858</v>
      </c>
      <c r="AG4274" s="8">
        <f t="shared" si="468"/>
        <v>0.47428571428571431</v>
      </c>
      <c r="AH4274">
        <f t="shared" si="469"/>
        <v>10.09</v>
      </c>
      <c r="AI4274">
        <f t="shared" si="470"/>
        <v>0.5</v>
      </c>
      <c r="AJ4274" s="9">
        <f t="shared" si="471"/>
        <v>7.3619999999999992</v>
      </c>
      <c r="AK4274" s="10">
        <f t="shared" si="472"/>
        <v>6.887714285714285</v>
      </c>
    </row>
    <row r="4275" spans="1:37">
      <c r="A4275" s="1">
        <v>41639</v>
      </c>
      <c r="B4275">
        <v>1032955481514</v>
      </c>
      <c r="C4275" t="s">
        <v>16417</v>
      </c>
      <c r="D4275" t="s">
        <v>16418</v>
      </c>
      <c r="E4275">
        <v>9781429984379</v>
      </c>
      <c r="F4275" t="s">
        <v>1257</v>
      </c>
      <c r="G4275" t="s">
        <v>1258</v>
      </c>
      <c r="H4275" t="s">
        <v>171</v>
      </c>
      <c r="I4275">
        <v>1</v>
      </c>
      <c r="J4275" t="s">
        <v>34</v>
      </c>
      <c r="K4275" t="s">
        <v>35</v>
      </c>
      <c r="L4275">
        <v>12.64</v>
      </c>
      <c r="M4275" t="s">
        <v>36</v>
      </c>
      <c r="N4275">
        <v>10.99</v>
      </c>
      <c r="O4275" t="s">
        <v>36</v>
      </c>
      <c r="P4275">
        <v>12.18</v>
      </c>
      <c r="Q4275" t="s">
        <v>37</v>
      </c>
      <c r="R4275">
        <v>10.59</v>
      </c>
      <c r="S4275" t="s">
        <v>37</v>
      </c>
      <c r="T4275">
        <v>1.59</v>
      </c>
      <c r="U4275" t="s">
        <v>37</v>
      </c>
      <c r="V4275" t="s">
        <v>5938</v>
      </c>
      <c r="W4275" t="s">
        <v>1639</v>
      </c>
      <c r="X4275" t="s">
        <v>40</v>
      </c>
      <c r="Y4275" t="s">
        <v>16419</v>
      </c>
      <c r="Z4275">
        <v>7.41</v>
      </c>
      <c r="AA4275" t="s">
        <v>37</v>
      </c>
      <c r="AB4275">
        <v>1.59</v>
      </c>
      <c r="AC4275" t="s">
        <v>37</v>
      </c>
      <c r="AD4275">
        <v>5</v>
      </c>
      <c r="AE4275">
        <f t="shared" si="466"/>
        <v>105</v>
      </c>
      <c r="AF4275" s="8">
        <f t="shared" si="467"/>
        <v>11.6</v>
      </c>
      <c r="AG4275" s="8">
        <f t="shared" si="468"/>
        <v>0.57999999999999996</v>
      </c>
      <c r="AH4275">
        <f t="shared" si="469"/>
        <v>12.34</v>
      </c>
      <c r="AI4275">
        <f t="shared" si="470"/>
        <v>0.61</v>
      </c>
      <c r="AJ4275" s="9">
        <f t="shared" si="471"/>
        <v>9.0030000000000001</v>
      </c>
      <c r="AK4275" s="10">
        <f t="shared" si="472"/>
        <v>8.423</v>
      </c>
    </row>
    <row r="4276" spans="1:37">
      <c r="A4276" s="1">
        <v>41639</v>
      </c>
      <c r="B4276">
        <v>1032957488513</v>
      </c>
      <c r="C4276" t="s">
        <v>16420</v>
      </c>
      <c r="D4276" t="s">
        <v>16421</v>
      </c>
      <c r="E4276">
        <v>9781466805361</v>
      </c>
      <c r="F4276" t="s">
        <v>5547</v>
      </c>
      <c r="G4276" t="s">
        <v>5548</v>
      </c>
      <c r="H4276" t="s">
        <v>5549</v>
      </c>
      <c r="I4276">
        <v>1</v>
      </c>
      <c r="J4276" t="s">
        <v>34</v>
      </c>
      <c r="K4276" t="s">
        <v>35</v>
      </c>
      <c r="L4276">
        <v>12.65</v>
      </c>
      <c r="M4276" t="s">
        <v>36</v>
      </c>
      <c r="N4276">
        <v>10.99</v>
      </c>
      <c r="O4276" t="s">
        <v>36</v>
      </c>
      <c r="P4276">
        <v>12.13</v>
      </c>
      <c r="Q4276" t="s">
        <v>37</v>
      </c>
      <c r="R4276">
        <v>10.54</v>
      </c>
      <c r="S4276" t="s">
        <v>37</v>
      </c>
      <c r="T4276">
        <v>1.59</v>
      </c>
      <c r="U4276" t="s">
        <v>37</v>
      </c>
      <c r="V4276" t="s">
        <v>1620</v>
      </c>
      <c r="W4276" t="s">
        <v>1798</v>
      </c>
      <c r="X4276" t="s">
        <v>40</v>
      </c>
      <c r="Y4276" t="s">
        <v>16422</v>
      </c>
      <c r="Z4276">
        <v>7.38</v>
      </c>
      <c r="AA4276" t="s">
        <v>37</v>
      </c>
      <c r="AB4276">
        <v>1.59</v>
      </c>
      <c r="AC4276" t="s">
        <v>37</v>
      </c>
      <c r="AD4276">
        <v>5</v>
      </c>
      <c r="AE4276">
        <f t="shared" si="466"/>
        <v>105</v>
      </c>
      <c r="AF4276" s="8">
        <f t="shared" si="467"/>
        <v>11.552380952380952</v>
      </c>
      <c r="AG4276" s="8">
        <f t="shared" si="468"/>
        <v>0.57761904761904759</v>
      </c>
      <c r="AH4276">
        <f t="shared" si="469"/>
        <v>12.28</v>
      </c>
      <c r="AI4276">
        <f t="shared" si="470"/>
        <v>0.61</v>
      </c>
      <c r="AJ4276" s="9">
        <f t="shared" si="471"/>
        <v>8.968</v>
      </c>
      <c r="AK4276" s="10">
        <f t="shared" si="472"/>
        <v>8.3903809523809532</v>
      </c>
    </row>
    <row r="4277" spans="1:37">
      <c r="A4277" s="1">
        <v>41639</v>
      </c>
      <c r="B4277">
        <v>1032958662514</v>
      </c>
      <c r="C4277" t="s">
        <v>16423</v>
      </c>
      <c r="D4277" t="s">
        <v>16424</v>
      </c>
      <c r="E4277">
        <v>9781429986441</v>
      </c>
      <c r="F4277" t="s">
        <v>8875</v>
      </c>
      <c r="G4277" t="s">
        <v>8876</v>
      </c>
      <c r="H4277" t="s">
        <v>1358</v>
      </c>
      <c r="I4277">
        <v>1</v>
      </c>
      <c r="J4277" t="s">
        <v>34</v>
      </c>
      <c r="K4277" t="s">
        <v>35</v>
      </c>
      <c r="L4277">
        <v>10.34</v>
      </c>
      <c r="M4277" t="s">
        <v>36</v>
      </c>
      <c r="N4277">
        <v>8.99</v>
      </c>
      <c r="O4277" t="s">
        <v>36</v>
      </c>
      <c r="P4277">
        <v>9.9600000000000009</v>
      </c>
      <c r="Q4277" t="s">
        <v>37</v>
      </c>
      <c r="R4277">
        <v>8.66</v>
      </c>
      <c r="S4277" t="s">
        <v>37</v>
      </c>
      <c r="T4277">
        <v>1.3</v>
      </c>
      <c r="U4277" t="s">
        <v>37</v>
      </c>
      <c r="V4277" t="s">
        <v>16425</v>
      </c>
      <c r="W4277" t="s">
        <v>2822</v>
      </c>
      <c r="X4277" t="s">
        <v>40</v>
      </c>
      <c r="Y4277" t="s">
        <v>16426</v>
      </c>
      <c r="Z4277">
        <v>6.06</v>
      </c>
      <c r="AA4277" t="s">
        <v>37</v>
      </c>
      <c r="AB4277">
        <v>1.3</v>
      </c>
      <c r="AC4277" t="s">
        <v>37</v>
      </c>
      <c r="AD4277">
        <v>14</v>
      </c>
      <c r="AE4277">
        <f t="shared" si="466"/>
        <v>114</v>
      </c>
      <c r="AF4277" s="8">
        <f t="shared" si="467"/>
        <v>8.7368421052631575</v>
      </c>
      <c r="AG4277" s="8">
        <f t="shared" si="468"/>
        <v>1.223157894736842</v>
      </c>
      <c r="AH4277">
        <f t="shared" si="469"/>
        <v>9.2899999999999991</v>
      </c>
      <c r="AI4277">
        <f t="shared" si="470"/>
        <v>1.3</v>
      </c>
      <c r="AJ4277" s="9">
        <f t="shared" si="471"/>
        <v>7.3619999999999992</v>
      </c>
      <c r="AK4277" s="10">
        <f t="shared" si="472"/>
        <v>6.1388421052631568</v>
      </c>
    </row>
    <row r="4278" spans="1:37">
      <c r="A4278" s="1">
        <v>41639</v>
      </c>
      <c r="B4278">
        <v>1032958991519</v>
      </c>
      <c r="C4278" t="s">
        <v>16427</v>
      </c>
      <c r="D4278" t="s">
        <v>16428</v>
      </c>
      <c r="E4278">
        <v>9781429989671</v>
      </c>
      <c r="F4278" t="s">
        <v>16429</v>
      </c>
      <c r="G4278" t="s">
        <v>16430</v>
      </c>
      <c r="H4278" t="s">
        <v>1427</v>
      </c>
      <c r="I4278">
        <v>1</v>
      </c>
      <c r="J4278" t="s">
        <v>34</v>
      </c>
      <c r="K4278" t="s">
        <v>35</v>
      </c>
      <c r="L4278">
        <v>12.64</v>
      </c>
      <c r="M4278" t="s">
        <v>36</v>
      </c>
      <c r="N4278">
        <v>10.99</v>
      </c>
      <c r="O4278" t="s">
        <v>36</v>
      </c>
      <c r="P4278">
        <v>12.18</v>
      </c>
      <c r="Q4278" t="s">
        <v>37</v>
      </c>
      <c r="R4278">
        <v>10.59</v>
      </c>
      <c r="S4278" t="s">
        <v>37</v>
      </c>
      <c r="T4278">
        <v>1.59</v>
      </c>
      <c r="U4278" t="s">
        <v>37</v>
      </c>
      <c r="V4278" t="s">
        <v>3562</v>
      </c>
      <c r="W4278" t="s">
        <v>140</v>
      </c>
      <c r="X4278" t="s">
        <v>40</v>
      </c>
      <c r="Y4278" t="s">
        <v>16431</v>
      </c>
      <c r="Z4278">
        <v>7.41</v>
      </c>
      <c r="AA4278" t="s">
        <v>37</v>
      </c>
      <c r="AB4278">
        <v>1.59</v>
      </c>
      <c r="AC4278" t="s">
        <v>37</v>
      </c>
      <c r="AD4278">
        <v>5</v>
      </c>
      <c r="AE4278">
        <f t="shared" si="466"/>
        <v>105</v>
      </c>
      <c r="AF4278" s="8">
        <f t="shared" si="467"/>
        <v>11.6</v>
      </c>
      <c r="AG4278" s="8">
        <f t="shared" si="468"/>
        <v>0.57999999999999996</v>
      </c>
      <c r="AH4278">
        <f t="shared" si="469"/>
        <v>12.34</v>
      </c>
      <c r="AI4278">
        <f t="shared" si="470"/>
        <v>0.61</v>
      </c>
      <c r="AJ4278" s="9">
        <f t="shared" si="471"/>
        <v>9.0030000000000001</v>
      </c>
      <c r="AK4278" s="10">
        <f t="shared" si="472"/>
        <v>8.423</v>
      </c>
    </row>
    <row r="4279" spans="1:37">
      <c r="A4279" s="1">
        <v>41639</v>
      </c>
      <c r="B4279">
        <v>1032962699511</v>
      </c>
      <c r="C4279" t="s">
        <v>16432</v>
      </c>
      <c r="D4279" t="s">
        <v>16433</v>
      </c>
      <c r="E4279">
        <v>9781466835283</v>
      </c>
      <c r="F4279" t="s">
        <v>16434</v>
      </c>
      <c r="G4279" t="s">
        <v>16435</v>
      </c>
      <c r="H4279" t="s">
        <v>16436</v>
      </c>
      <c r="I4279">
        <v>1</v>
      </c>
      <c r="J4279" t="s">
        <v>34</v>
      </c>
      <c r="K4279" t="s">
        <v>35</v>
      </c>
      <c r="L4279">
        <v>10.34</v>
      </c>
      <c r="M4279" t="s">
        <v>36</v>
      </c>
      <c r="N4279">
        <v>8.99</v>
      </c>
      <c r="O4279" t="s">
        <v>36</v>
      </c>
      <c r="P4279">
        <v>9.9600000000000009</v>
      </c>
      <c r="Q4279" t="s">
        <v>37</v>
      </c>
      <c r="R4279">
        <v>8.66</v>
      </c>
      <c r="S4279" t="s">
        <v>37</v>
      </c>
      <c r="T4279">
        <v>1.3</v>
      </c>
      <c r="U4279" t="s">
        <v>37</v>
      </c>
      <c r="V4279" t="s">
        <v>931</v>
      </c>
      <c r="W4279" t="s">
        <v>39</v>
      </c>
      <c r="X4279" t="s">
        <v>40</v>
      </c>
      <c r="Y4279" t="s">
        <v>16437</v>
      </c>
      <c r="Z4279">
        <v>6.06</v>
      </c>
      <c r="AA4279" t="s">
        <v>37</v>
      </c>
      <c r="AB4279">
        <v>1.3</v>
      </c>
      <c r="AC4279" t="s">
        <v>37</v>
      </c>
      <c r="AD4279">
        <v>5</v>
      </c>
      <c r="AE4279">
        <f t="shared" si="466"/>
        <v>105</v>
      </c>
      <c r="AF4279" s="8">
        <f t="shared" si="467"/>
        <v>9.4857142857142858</v>
      </c>
      <c r="AG4279" s="8">
        <f t="shared" si="468"/>
        <v>0.47428571428571431</v>
      </c>
      <c r="AH4279">
        <f t="shared" si="469"/>
        <v>10.09</v>
      </c>
      <c r="AI4279">
        <f t="shared" si="470"/>
        <v>0.5</v>
      </c>
      <c r="AJ4279" s="9">
        <f t="shared" si="471"/>
        <v>7.3619999999999992</v>
      </c>
      <c r="AK4279" s="10">
        <f t="shared" si="472"/>
        <v>6.887714285714285</v>
      </c>
    </row>
    <row r="4280" spans="1:37">
      <c r="A4280" s="1">
        <v>41639</v>
      </c>
      <c r="B4280">
        <v>1032963143519</v>
      </c>
      <c r="C4280" t="s">
        <v>16438</v>
      </c>
      <c r="D4280" t="s">
        <v>16439</v>
      </c>
      <c r="E4280">
        <v>9781429929097</v>
      </c>
      <c r="F4280" t="s">
        <v>11735</v>
      </c>
      <c r="G4280" t="s">
        <v>11736</v>
      </c>
      <c r="H4280" t="s">
        <v>11737</v>
      </c>
      <c r="I4280">
        <v>1</v>
      </c>
      <c r="J4280" t="s">
        <v>34</v>
      </c>
      <c r="K4280" t="s">
        <v>35</v>
      </c>
      <c r="L4280">
        <v>12.64</v>
      </c>
      <c r="M4280" t="s">
        <v>36</v>
      </c>
      <c r="N4280">
        <v>10.99</v>
      </c>
      <c r="O4280" t="s">
        <v>36</v>
      </c>
      <c r="P4280">
        <v>12.18</v>
      </c>
      <c r="Q4280" t="s">
        <v>37</v>
      </c>
      <c r="R4280">
        <v>10.59</v>
      </c>
      <c r="S4280" t="s">
        <v>37</v>
      </c>
      <c r="T4280">
        <v>1.59</v>
      </c>
      <c r="U4280" t="s">
        <v>37</v>
      </c>
      <c r="V4280" t="s">
        <v>3492</v>
      </c>
      <c r="W4280" t="s">
        <v>744</v>
      </c>
      <c r="X4280" t="s">
        <v>40</v>
      </c>
      <c r="Y4280" t="s">
        <v>16440</v>
      </c>
      <c r="Z4280">
        <v>7.41</v>
      </c>
      <c r="AA4280" t="s">
        <v>37</v>
      </c>
      <c r="AB4280">
        <v>1.59</v>
      </c>
      <c r="AC4280" t="s">
        <v>37</v>
      </c>
      <c r="AD4280">
        <v>15</v>
      </c>
      <c r="AE4280">
        <f t="shared" si="466"/>
        <v>115</v>
      </c>
      <c r="AF4280" s="8">
        <f t="shared" si="467"/>
        <v>10.591304347826087</v>
      </c>
      <c r="AG4280" s="8">
        <f t="shared" si="468"/>
        <v>1.5886956521739131</v>
      </c>
      <c r="AH4280">
        <f t="shared" si="469"/>
        <v>11.26</v>
      </c>
      <c r="AI4280">
        <f t="shared" si="470"/>
        <v>1.69</v>
      </c>
      <c r="AJ4280" s="9">
        <f t="shared" si="471"/>
        <v>9.0030000000000001</v>
      </c>
      <c r="AK4280" s="10">
        <f t="shared" si="472"/>
        <v>7.4143043478260875</v>
      </c>
    </row>
    <row r="4281" spans="1:37">
      <c r="A4281" s="1">
        <v>41639</v>
      </c>
      <c r="B4281">
        <v>1032963431520</v>
      </c>
      <c r="C4281" t="s">
        <v>16441</v>
      </c>
      <c r="D4281" t="s">
        <v>16442</v>
      </c>
      <c r="E4281">
        <v>9781429963930</v>
      </c>
      <c r="F4281" t="s">
        <v>66</v>
      </c>
      <c r="G4281" t="s">
        <v>67</v>
      </c>
      <c r="H4281" t="s">
        <v>62</v>
      </c>
      <c r="I4281">
        <v>1</v>
      </c>
      <c r="J4281" t="s">
        <v>34</v>
      </c>
      <c r="K4281" t="s">
        <v>35</v>
      </c>
      <c r="L4281">
        <v>10.35</v>
      </c>
      <c r="M4281" t="s">
        <v>36</v>
      </c>
      <c r="N4281">
        <v>8.99</v>
      </c>
      <c r="O4281" t="s">
        <v>36</v>
      </c>
      <c r="P4281">
        <v>9.9700000000000006</v>
      </c>
      <c r="Q4281" t="s">
        <v>37</v>
      </c>
      <c r="R4281">
        <v>8.66</v>
      </c>
      <c r="S4281" t="s">
        <v>37</v>
      </c>
      <c r="T4281">
        <v>1.31</v>
      </c>
      <c r="U4281" t="s">
        <v>37</v>
      </c>
      <c r="V4281" t="s">
        <v>161</v>
      </c>
      <c r="W4281" t="s">
        <v>162</v>
      </c>
      <c r="X4281" t="s">
        <v>40</v>
      </c>
      <c r="Y4281" t="s">
        <v>16443</v>
      </c>
      <c r="Z4281">
        <v>6.06</v>
      </c>
      <c r="AA4281" t="s">
        <v>37</v>
      </c>
      <c r="AB4281">
        <v>1.31</v>
      </c>
      <c r="AC4281" t="s">
        <v>37</v>
      </c>
      <c r="AD4281">
        <v>5</v>
      </c>
      <c r="AE4281">
        <f t="shared" si="466"/>
        <v>105</v>
      </c>
      <c r="AF4281" s="8">
        <f t="shared" si="467"/>
        <v>9.4952380952380953</v>
      </c>
      <c r="AG4281" s="8">
        <f t="shared" si="468"/>
        <v>0.47476190476190472</v>
      </c>
      <c r="AH4281">
        <f t="shared" si="469"/>
        <v>10.1</v>
      </c>
      <c r="AI4281">
        <f t="shared" si="470"/>
        <v>0.5</v>
      </c>
      <c r="AJ4281" s="9">
        <f t="shared" si="471"/>
        <v>7.3719999999999999</v>
      </c>
      <c r="AK4281" s="10">
        <f t="shared" si="472"/>
        <v>6.8972380952380954</v>
      </c>
    </row>
    <row r="4282" spans="1:37">
      <c r="A4282" s="1">
        <v>41639</v>
      </c>
      <c r="B4282">
        <v>1032964413512</v>
      </c>
      <c r="C4282" t="s">
        <v>16444</v>
      </c>
      <c r="D4282" t="s">
        <v>16445</v>
      </c>
      <c r="E4282">
        <v>9781429957861</v>
      </c>
      <c r="F4282" t="s">
        <v>5350</v>
      </c>
      <c r="G4282" t="s">
        <v>5351</v>
      </c>
      <c r="H4282" t="s">
        <v>1147</v>
      </c>
      <c r="I4282">
        <v>1</v>
      </c>
      <c r="J4282" t="s">
        <v>34</v>
      </c>
      <c r="K4282" t="s">
        <v>35</v>
      </c>
      <c r="L4282">
        <v>12.64</v>
      </c>
      <c r="M4282" t="s">
        <v>36</v>
      </c>
      <c r="N4282">
        <v>10.99</v>
      </c>
      <c r="O4282" t="s">
        <v>36</v>
      </c>
      <c r="P4282">
        <v>12.18</v>
      </c>
      <c r="Q4282" t="s">
        <v>37</v>
      </c>
      <c r="R4282">
        <v>10.59</v>
      </c>
      <c r="S4282" t="s">
        <v>37</v>
      </c>
      <c r="T4282">
        <v>1.59</v>
      </c>
      <c r="U4282" t="s">
        <v>37</v>
      </c>
      <c r="V4282" t="s">
        <v>16446</v>
      </c>
      <c r="W4282" t="s">
        <v>56</v>
      </c>
      <c r="X4282" t="s">
        <v>40</v>
      </c>
      <c r="Y4282" t="s">
        <v>16447</v>
      </c>
      <c r="Z4282">
        <v>7.41</v>
      </c>
      <c r="AA4282" t="s">
        <v>37</v>
      </c>
      <c r="AB4282">
        <v>1.59</v>
      </c>
      <c r="AC4282" t="s">
        <v>37</v>
      </c>
      <c r="AD4282">
        <v>13</v>
      </c>
      <c r="AE4282">
        <f t="shared" si="466"/>
        <v>113</v>
      </c>
      <c r="AF4282" s="8">
        <f t="shared" si="467"/>
        <v>10.778761061946902</v>
      </c>
      <c r="AG4282" s="8">
        <f t="shared" si="468"/>
        <v>1.4012389380530974</v>
      </c>
      <c r="AH4282">
        <f t="shared" si="469"/>
        <v>11.46</v>
      </c>
      <c r="AI4282">
        <f t="shared" si="470"/>
        <v>1.49</v>
      </c>
      <c r="AJ4282" s="9">
        <f t="shared" si="471"/>
        <v>9.0030000000000001</v>
      </c>
      <c r="AK4282" s="10">
        <f t="shared" si="472"/>
        <v>7.6017610619469025</v>
      </c>
    </row>
    <row r="4283" spans="1:37">
      <c r="A4283" s="1">
        <v>41639</v>
      </c>
      <c r="B4283">
        <v>1032964822522</v>
      </c>
      <c r="C4283" t="s">
        <v>16448</v>
      </c>
      <c r="D4283" t="s">
        <v>16449</v>
      </c>
      <c r="E4283">
        <v>9781429960533</v>
      </c>
      <c r="F4283" t="s">
        <v>3004</v>
      </c>
      <c r="G4283" t="s">
        <v>3005</v>
      </c>
      <c r="H4283" t="s">
        <v>46</v>
      </c>
      <c r="I4283">
        <v>1</v>
      </c>
      <c r="J4283" t="s">
        <v>34</v>
      </c>
      <c r="K4283" t="s">
        <v>35</v>
      </c>
      <c r="L4283">
        <v>12.64</v>
      </c>
      <c r="M4283" t="s">
        <v>36</v>
      </c>
      <c r="N4283">
        <v>10.99</v>
      </c>
      <c r="O4283" t="s">
        <v>36</v>
      </c>
      <c r="P4283">
        <v>12.18</v>
      </c>
      <c r="Q4283" t="s">
        <v>37</v>
      </c>
      <c r="R4283">
        <v>10.59</v>
      </c>
      <c r="S4283" t="s">
        <v>37</v>
      </c>
      <c r="T4283">
        <v>1.59</v>
      </c>
      <c r="U4283" t="s">
        <v>37</v>
      </c>
      <c r="V4283" t="s">
        <v>16354</v>
      </c>
      <c r="W4283" t="s">
        <v>299</v>
      </c>
      <c r="X4283" t="s">
        <v>40</v>
      </c>
      <c r="Y4283" t="s">
        <v>568</v>
      </c>
      <c r="Z4283">
        <v>7.41</v>
      </c>
      <c r="AA4283" t="s">
        <v>37</v>
      </c>
      <c r="AB4283">
        <v>1.59</v>
      </c>
      <c r="AC4283" t="s">
        <v>37</v>
      </c>
      <c r="AD4283">
        <v>5</v>
      </c>
      <c r="AE4283">
        <f t="shared" si="466"/>
        <v>105</v>
      </c>
      <c r="AF4283" s="8">
        <f t="shared" si="467"/>
        <v>11.6</v>
      </c>
      <c r="AG4283" s="8">
        <f t="shared" si="468"/>
        <v>0.57999999999999996</v>
      </c>
      <c r="AH4283">
        <f t="shared" si="469"/>
        <v>12.34</v>
      </c>
      <c r="AI4283">
        <f t="shared" si="470"/>
        <v>0.61</v>
      </c>
      <c r="AJ4283" s="9">
        <f t="shared" si="471"/>
        <v>9.0030000000000001</v>
      </c>
      <c r="AK4283" s="10">
        <f t="shared" si="472"/>
        <v>8.423</v>
      </c>
    </row>
    <row r="4284" spans="1:37">
      <c r="A4284" s="1">
        <v>41639</v>
      </c>
      <c r="B4284">
        <v>1032969874515</v>
      </c>
      <c r="C4284" t="s">
        <v>16450</v>
      </c>
      <c r="D4284" t="s">
        <v>16451</v>
      </c>
      <c r="E4284">
        <v>9781429943635</v>
      </c>
      <c r="F4284" t="s">
        <v>7757</v>
      </c>
      <c r="G4284" t="s">
        <v>7758</v>
      </c>
      <c r="H4284" t="s">
        <v>7759</v>
      </c>
      <c r="I4284">
        <v>1</v>
      </c>
      <c r="J4284" t="s">
        <v>34</v>
      </c>
      <c r="K4284" t="s">
        <v>35</v>
      </c>
      <c r="L4284">
        <v>12.64</v>
      </c>
      <c r="M4284" t="s">
        <v>36</v>
      </c>
      <c r="N4284">
        <v>10.99</v>
      </c>
      <c r="O4284" t="s">
        <v>36</v>
      </c>
      <c r="P4284">
        <v>12.18</v>
      </c>
      <c r="Q4284" t="s">
        <v>37</v>
      </c>
      <c r="R4284">
        <v>10.59</v>
      </c>
      <c r="S4284" t="s">
        <v>37</v>
      </c>
      <c r="T4284">
        <v>1.59</v>
      </c>
      <c r="U4284" t="s">
        <v>37</v>
      </c>
      <c r="V4284" t="s">
        <v>81</v>
      </c>
      <c r="W4284" t="s">
        <v>82</v>
      </c>
      <c r="X4284" t="s">
        <v>40</v>
      </c>
      <c r="Y4284" t="s">
        <v>16452</v>
      </c>
      <c r="Z4284">
        <v>7.41</v>
      </c>
      <c r="AA4284" t="s">
        <v>37</v>
      </c>
      <c r="AB4284">
        <v>1.59</v>
      </c>
      <c r="AC4284" t="s">
        <v>37</v>
      </c>
      <c r="AD4284">
        <v>5</v>
      </c>
      <c r="AE4284">
        <f t="shared" si="466"/>
        <v>105</v>
      </c>
      <c r="AF4284" s="8">
        <f t="shared" si="467"/>
        <v>11.6</v>
      </c>
      <c r="AG4284" s="8">
        <f t="shared" si="468"/>
        <v>0.57999999999999996</v>
      </c>
      <c r="AH4284">
        <f t="shared" si="469"/>
        <v>12.34</v>
      </c>
      <c r="AI4284">
        <f t="shared" si="470"/>
        <v>0.61</v>
      </c>
      <c r="AJ4284" s="9">
        <f t="shared" si="471"/>
        <v>9.0030000000000001</v>
      </c>
      <c r="AK4284" s="10">
        <f t="shared" si="472"/>
        <v>8.423</v>
      </c>
    </row>
    <row r="4285" spans="1:37">
      <c r="A4285" s="1">
        <v>41639</v>
      </c>
      <c r="B4285">
        <v>1032969944519</v>
      </c>
      <c r="C4285" t="s">
        <v>16453</v>
      </c>
      <c r="D4285" t="s">
        <v>16454</v>
      </c>
      <c r="E4285">
        <v>9781250031891</v>
      </c>
      <c r="F4285" t="s">
        <v>1303</v>
      </c>
      <c r="G4285" t="s">
        <v>1304</v>
      </c>
      <c r="H4285" t="s">
        <v>656</v>
      </c>
      <c r="I4285">
        <v>1</v>
      </c>
      <c r="J4285" t="s">
        <v>34</v>
      </c>
      <c r="K4285" t="s">
        <v>35</v>
      </c>
      <c r="L4285">
        <v>16.09</v>
      </c>
      <c r="M4285" t="s">
        <v>36</v>
      </c>
      <c r="N4285">
        <v>13.99</v>
      </c>
      <c r="O4285" t="s">
        <v>36</v>
      </c>
      <c r="P4285">
        <v>15.5</v>
      </c>
      <c r="Q4285" t="s">
        <v>37</v>
      </c>
      <c r="R4285">
        <v>13.48</v>
      </c>
      <c r="S4285" t="s">
        <v>37</v>
      </c>
      <c r="T4285">
        <v>2.02</v>
      </c>
      <c r="U4285" t="s">
        <v>37</v>
      </c>
      <c r="V4285" t="s">
        <v>3879</v>
      </c>
      <c r="W4285" t="s">
        <v>162</v>
      </c>
      <c r="X4285" t="s">
        <v>40</v>
      </c>
      <c r="Y4285" t="s">
        <v>16455</v>
      </c>
      <c r="Z4285">
        <v>9.44</v>
      </c>
      <c r="AA4285" t="s">
        <v>37</v>
      </c>
      <c r="AB4285">
        <v>2.02</v>
      </c>
      <c r="AC4285" t="s">
        <v>37</v>
      </c>
      <c r="AD4285">
        <v>5</v>
      </c>
      <c r="AE4285">
        <f t="shared" si="466"/>
        <v>105</v>
      </c>
      <c r="AF4285" s="8">
        <f t="shared" si="467"/>
        <v>14.761904761904763</v>
      </c>
      <c r="AG4285" s="8">
        <f t="shared" si="468"/>
        <v>0.73809523809523814</v>
      </c>
      <c r="AH4285">
        <f t="shared" si="469"/>
        <v>15.7</v>
      </c>
      <c r="AI4285">
        <f t="shared" si="470"/>
        <v>0.78</v>
      </c>
      <c r="AJ4285" s="9">
        <f t="shared" si="471"/>
        <v>11.456</v>
      </c>
      <c r="AK4285" s="10">
        <f t="shared" si="472"/>
        <v>10.717904761904762</v>
      </c>
    </row>
    <row r="4286" spans="1:37">
      <c r="A4286" s="1">
        <v>41639</v>
      </c>
      <c r="B4286">
        <v>1032970168518</v>
      </c>
      <c r="C4286" t="s">
        <v>16456</v>
      </c>
      <c r="D4286" t="s">
        <v>16457</v>
      </c>
      <c r="E4286">
        <v>9781250024718</v>
      </c>
      <c r="F4286" t="s">
        <v>16458</v>
      </c>
      <c r="G4286" t="s">
        <v>16459</v>
      </c>
      <c r="H4286" t="s">
        <v>9300</v>
      </c>
      <c r="I4286">
        <v>1</v>
      </c>
      <c r="J4286" t="s">
        <v>34</v>
      </c>
      <c r="K4286" t="s">
        <v>35</v>
      </c>
      <c r="L4286">
        <v>14.94</v>
      </c>
      <c r="M4286" t="s">
        <v>36</v>
      </c>
      <c r="N4286">
        <v>12.99</v>
      </c>
      <c r="O4286" t="s">
        <v>36</v>
      </c>
      <c r="P4286">
        <v>14.4</v>
      </c>
      <c r="Q4286" t="s">
        <v>37</v>
      </c>
      <c r="R4286">
        <v>12.52</v>
      </c>
      <c r="S4286" t="s">
        <v>37</v>
      </c>
      <c r="T4286">
        <v>1.88</v>
      </c>
      <c r="U4286" t="s">
        <v>37</v>
      </c>
      <c r="V4286" t="s">
        <v>1879</v>
      </c>
      <c r="W4286" t="s">
        <v>193</v>
      </c>
      <c r="X4286" t="s">
        <v>40</v>
      </c>
      <c r="Y4286" t="s">
        <v>16460</v>
      </c>
      <c r="Z4286">
        <v>8.76</v>
      </c>
      <c r="AA4286" t="s">
        <v>37</v>
      </c>
      <c r="AB4286">
        <v>1.88</v>
      </c>
      <c r="AC4286" t="s">
        <v>37</v>
      </c>
      <c r="AD4286">
        <v>5</v>
      </c>
      <c r="AE4286">
        <f t="shared" si="466"/>
        <v>105</v>
      </c>
      <c r="AF4286" s="8">
        <f t="shared" si="467"/>
        <v>13.714285714285715</v>
      </c>
      <c r="AG4286" s="8">
        <f t="shared" si="468"/>
        <v>0.68571428571428583</v>
      </c>
      <c r="AH4286">
        <f t="shared" si="469"/>
        <v>14.58</v>
      </c>
      <c r="AI4286">
        <f t="shared" si="470"/>
        <v>0.72</v>
      </c>
      <c r="AJ4286" s="9">
        <f t="shared" si="471"/>
        <v>10.643999999999998</v>
      </c>
      <c r="AK4286" s="10">
        <f t="shared" si="472"/>
        <v>9.9582857142857133</v>
      </c>
    </row>
    <row r="4287" spans="1:37">
      <c r="A4287" s="1">
        <v>41639</v>
      </c>
      <c r="B4287">
        <v>1032971273522</v>
      </c>
      <c r="C4287" t="s">
        <v>16461</v>
      </c>
      <c r="D4287" t="s">
        <v>16462</v>
      </c>
      <c r="E4287">
        <v>9781429927840</v>
      </c>
      <c r="F4287" t="s">
        <v>1049</v>
      </c>
      <c r="G4287" t="s">
        <v>1050</v>
      </c>
      <c r="H4287" t="s">
        <v>533</v>
      </c>
      <c r="I4287">
        <v>1</v>
      </c>
      <c r="J4287" t="s">
        <v>34</v>
      </c>
      <c r="K4287" t="s">
        <v>35</v>
      </c>
      <c r="L4287">
        <v>12.64</v>
      </c>
      <c r="M4287" t="s">
        <v>36</v>
      </c>
      <c r="N4287">
        <v>10.99</v>
      </c>
      <c r="O4287" t="s">
        <v>36</v>
      </c>
      <c r="P4287">
        <v>12.18</v>
      </c>
      <c r="Q4287" t="s">
        <v>37</v>
      </c>
      <c r="R4287">
        <v>10.59</v>
      </c>
      <c r="S4287" t="s">
        <v>37</v>
      </c>
      <c r="T4287">
        <v>1.59</v>
      </c>
      <c r="U4287" t="s">
        <v>37</v>
      </c>
      <c r="V4287" t="s">
        <v>139</v>
      </c>
      <c r="W4287" t="s">
        <v>193</v>
      </c>
      <c r="X4287" t="s">
        <v>40</v>
      </c>
      <c r="Y4287" t="s">
        <v>16463</v>
      </c>
      <c r="Z4287">
        <v>7.41</v>
      </c>
      <c r="AA4287" t="s">
        <v>37</v>
      </c>
      <c r="AB4287">
        <v>1.59</v>
      </c>
      <c r="AC4287" t="s">
        <v>37</v>
      </c>
      <c r="AD4287">
        <v>5</v>
      </c>
      <c r="AE4287">
        <f t="shared" si="466"/>
        <v>105</v>
      </c>
      <c r="AF4287" s="8">
        <f t="shared" si="467"/>
        <v>11.6</v>
      </c>
      <c r="AG4287" s="8">
        <f t="shared" si="468"/>
        <v>0.57999999999999996</v>
      </c>
      <c r="AH4287">
        <f t="shared" si="469"/>
        <v>12.34</v>
      </c>
      <c r="AI4287">
        <f t="shared" si="470"/>
        <v>0.61</v>
      </c>
      <c r="AJ4287" s="9">
        <f t="shared" si="471"/>
        <v>9.0030000000000001</v>
      </c>
      <c r="AK4287" s="10">
        <f t="shared" si="472"/>
        <v>8.423</v>
      </c>
    </row>
    <row r="4288" spans="1:37">
      <c r="A4288" s="1">
        <v>41639</v>
      </c>
      <c r="B4288">
        <v>1032971417522</v>
      </c>
      <c r="C4288" t="s">
        <v>16464</v>
      </c>
      <c r="D4288" t="s">
        <v>16465</v>
      </c>
      <c r="E4288">
        <v>9781250008701</v>
      </c>
      <c r="F4288" t="s">
        <v>16466</v>
      </c>
      <c r="G4288" t="s">
        <v>16467</v>
      </c>
      <c r="H4288" t="s">
        <v>1376</v>
      </c>
      <c r="I4288">
        <v>1</v>
      </c>
      <c r="J4288" t="s">
        <v>34</v>
      </c>
      <c r="K4288" t="s">
        <v>35</v>
      </c>
      <c r="L4288">
        <v>10.35</v>
      </c>
      <c r="M4288" t="s">
        <v>36</v>
      </c>
      <c r="N4288">
        <v>8.99</v>
      </c>
      <c r="O4288" t="s">
        <v>36</v>
      </c>
      <c r="P4288">
        <v>9.9700000000000006</v>
      </c>
      <c r="Q4288" t="s">
        <v>37</v>
      </c>
      <c r="R4288">
        <v>8.66</v>
      </c>
      <c r="S4288" t="s">
        <v>37</v>
      </c>
      <c r="T4288">
        <v>1.31</v>
      </c>
      <c r="U4288" t="s">
        <v>37</v>
      </c>
      <c r="V4288" t="s">
        <v>644</v>
      </c>
      <c r="W4288" t="s">
        <v>56</v>
      </c>
      <c r="X4288" t="s">
        <v>40</v>
      </c>
      <c r="Y4288" t="s">
        <v>9393</v>
      </c>
      <c r="Z4288">
        <v>6.06</v>
      </c>
      <c r="AA4288" t="s">
        <v>37</v>
      </c>
      <c r="AB4288">
        <v>1.31</v>
      </c>
      <c r="AC4288" t="s">
        <v>37</v>
      </c>
      <c r="AD4288">
        <v>13</v>
      </c>
      <c r="AE4288">
        <f t="shared" si="466"/>
        <v>113</v>
      </c>
      <c r="AF4288" s="8">
        <f t="shared" si="467"/>
        <v>8.8230088495575227</v>
      </c>
      <c r="AG4288" s="8">
        <f t="shared" si="468"/>
        <v>1.1469911504424779</v>
      </c>
      <c r="AH4288">
        <f t="shared" si="469"/>
        <v>9.3800000000000008</v>
      </c>
      <c r="AI4288">
        <f t="shared" si="470"/>
        <v>1.22</v>
      </c>
      <c r="AJ4288" s="9">
        <f t="shared" si="471"/>
        <v>7.3719999999999999</v>
      </c>
      <c r="AK4288" s="10">
        <f t="shared" si="472"/>
        <v>6.225008849557522</v>
      </c>
    </row>
    <row r="4289" spans="1:37">
      <c r="A4289" s="1">
        <v>41639</v>
      </c>
      <c r="B4289">
        <v>1032971667512</v>
      </c>
      <c r="C4289" t="s">
        <v>16468</v>
      </c>
      <c r="D4289" t="s">
        <v>16469</v>
      </c>
      <c r="E4289">
        <v>9781429955706</v>
      </c>
      <c r="F4289" t="s">
        <v>1369</v>
      </c>
      <c r="G4289" t="s">
        <v>1370</v>
      </c>
      <c r="H4289" t="s">
        <v>62</v>
      </c>
      <c r="I4289">
        <v>1</v>
      </c>
      <c r="J4289" t="s">
        <v>34</v>
      </c>
      <c r="K4289" t="s">
        <v>35</v>
      </c>
      <c r="L4289">
        <v>10.35</v>
      </c>
      <c r="M4289" t="s">
        <v>36</v>
      </c>
      <c r="N4289">
        <v>8.99</v>
      </c>
      <c r="O4289" t="s">
        <v>36</v>
      </c>
      <c r="P4289">
        <v>9.9700000000000006</v>
      </c>
      <c r="Q4289" t="s">
        <v>37</v>
      </c>
      <c r="R4289">
        <v>8.66</v>
      </c>
      <c r="S4289" t="s">
        <v>37</v>
      </c>
      <c r="T4289">
        <v>1.31</v>
      </c>
      <c r="U4289" t="s">
        <v>37</v>
      </c>
      <c r="V4289" t="s">
        <v>16470</v>
      </c>
      <c r="W4289" t="s">
        <v>418</v>
      </c>
      <c r="X4289" t="s">
        <v>40</v>
      </c>
      <c r="Y4289" t="s">
        <v>16471</v>
      </c>
      <c r="Z4289">
        <v>6.06</v>
      </c>
      <c r="AA4289" t="s">
        <v>37</v>
      </c>
      <c r="AB4289">
        <v>1.31</v>
      </c>
      <c r="AC4289" t="s">
        <v>37</v>
      </c>
      <c r="AD4289">
        <v>5</v>
      </c>
      <c r="AE4289">
        <f t="shared" si="466"/>
        <v>105</v>
      </c>
      <c r="AF4289" s="8">
        <f t="shared" si="467"/>
        <v>9.4952380952380953</v>
      </c>
      <c r="AG4289" s="8">
        <f t="shared" si="468"/>
        <v>0.47476190476190472</v>
      </c>
      <c r="AH4289">
        <f t="shared" si="469"/>
        <v>10.1</v>
      </c>
      <c r="AI4289">
        <f t="shared" si="470"/>
        <v>0.5</v>
      </c>
      <c r="AJ4289" s="9">
        <f t="shared" si="471"/>
        <v>7.3719999999999999</v>
      </c>
      <c r="AK4289" s="10">
        <f t="shared" si="472"/>
        <v>6.8972380952380954</v>
      </c>
    </row>
    <row r="4290" spans="1:37">
      <c r="A4290" s="1">
        <v>41639</v>
      </c>
      <c r="B4290">
        <v>1032973437516</v>
      </c>
      <c r="C4290" t="s">
        <v>16472</v>
      </c>
      <c r="D4290" t="s">
        <v>16473</v>
      </c>
      <c r="E4290">
        <v>9781429976053</v>
      </c>
      <c r="F4290" t="s">
        <v>16474</v>
      </c>
      <c r="G4290" t="s">
        <v>16475</v>
      </c>
      <c r="H4290" t="s">
        <v>13673</v>
      </c>
      <c r="I4290">
        <v>1</v>
      </c>
      <c r="J4290" t="s">
        <v>34</v>
      </c>
      <c r="K4290" t="s">
        <v>35</v>
      </c>
      <c r="L4290">
        <v>10.35</v>
      </c>
      <c r="M4290" t="s">
        <v>36</v>
      </c>
      <c r="N4290">
        <v>8.99</v>
      </c>
      <c r="O4290" t="s">
        <v>36</v>
      </c>
      <c r="P4290">
        <v>9.9700000000000006</v>
      </c>
      <c r="Q4290" t="s">
        <v>37</v>
      </c>
      <c r="R4290">
        <v>8.66</v>
      </c>
      <c r="S4290" t="s">
        <v>37</v>
      </c>
      <c r="T4290">
        <v>1.31</v>
      </c>
      <c r="U4290" t="s">
        <v>37</v>
      </c>
      <c r="V4290" t="s">
        <v>6186</v>
      </c>
      <c r="W4290" t="s">
        <v>744</v>
      </c>
      <c r="X4290" t="s">
        <v>40</v>
      </c>
      <c r="Y4290" t="s">
        <v>13674</v>
      </c>
      <c r="Z4290">
        <v>6.06</v>
      </c>
      <c r="AA4290" t="s">
        <v>37</v>
      </c>
      <c r="AB4290">
        <v>1.31</v>
      </c>
      <c r="AC4290" t="s">
        <v>37</v>
      </c>
      <c r="AD4290">
        <v>15</v>
      </c>
      <c r="AE4290">
        <f t="shared" si="466"/>
        <v>115</v>
      </c>
      <c r="AF4290" s="8">
        <f t="shared" si="467"/>
        <v>8.6695652173913054</v>
      </c>
      <c r="AG4290" s="8">
        <f t="shared" si="468"/>
        <v>1.3004347826086959</v>
      </c>
      <c r="AH4290">
        <f t="shared" si="469"/>
        <v>9.2200000000000006</v>
      </c>
      <c r="AI4290">
        <f t="shared" si="470"/>
        <v>1.38</v>
      </c>
      <c r="AJ4290" s="9">
        <f t="shared" si="471"/>
        <v>7.3719999999999999</v>
      </c>
      <c r="AK4290" s="10">
        <f t="shared" si="472"/>
        <v>6.0715652173913037</v>
      </c>
    </row>
    <row r="4291" spans="1:37">
      <c r="A4291" s="1">
        <v>41639</v>
      </c>
      <c r="B4291">
        <v>1032973649516</v>
      </c>
      <c r="C4291" t="s">
        <v>16476</v>
      </c>
      <c r="D4291" t="s">
        <v>16477</v>
      </c>
      <c r="E4291">
        <v>9781429946377</v>
      </c>
      <c r="F4291" t="s">
        <v>16478</v>
      </c>
      <c r="G4291" t="s">
        <v>16479</v>
      </c>
      <c r="H4291" t="s">
        <v>13673</v>
      </c>
      <c r="I4291">
        <v>1</v>
      </c>
      <c r="J4291" t="s">
        <v>34</v>
      </c>
      <c r="K4291" t="s">
        <v>35</v>
      </c>
      <c r="L4291">
        <v>12.64</v>
      </c>
      <c r="M4291" t="s">
        <v>36</v>
      </c>
      <c r="N4291">
        <v>10.99</v>
      </c>
      <c r="O4291" t="s">
        <v>36</v>
      </c>
      <c r="P4291">
        <v>12.18</v>
      </c>
      <c r="Q4291" t="s">
        <v>37</v>
      </c>
      <c r="R4291">
        <v>10.59</v>
      </c>
      <c r="S4291" t="s">
        <v>37</v>
      </c>
      <c r="T4291">
        <v>1.59</v>
      </c>
      <c r="U4291" t="s">
        <v>37</v>
      </c>
      <c r="V4291" t="s">
        <v>6186</v>
      </c>
      <c r="W4291" t="s">
        <v>744</v>
      </c>
      <c r="X4291" t="s">
        <v>40</v>
      </c>
      <c r="Y4291" t="s">
        <v>13674</v>
      </c>
      <c r="Z4291">
        <v>7.41</v>
      </c>
      <c r="AA4291" t="s">
        <v>37</v>
      </c>
      <c r="AB4291">
        <v>1.59</v>
      </c>
      <c r="AC4291" t="s">
        <v>37</v>
      </c>
      <c r="AD4291">
        <v>15</v>
      </c>
      <c r="AE4291">
        <f t="shared" si="466"/>
        <v>115</v>
      </c>
      <c r="AF4291" s="8">
        <f t="shared" si="467"/>
        <v>10.591304347826087</v>
      </c>
      <c r="AG4291" s="8">
        <f t="shared" si="468"/>
        <v>1.5886956521739131</v>
      </c>
      <c r="AH4291">
        <f t="shared" si="469"/>
        <v>11.26</v>
      </c>
      <c r="AI4291">
        <f t="shared" si="470"/>
        <v>1.69</v>
      </c>
      <c r="AJ4291" s="9">
        <f t="shared" si="471"/>
        <v>9.0030000000000001</v>
      </c>
      <c r="AK4291" s="10">
        <f t="shared" si="472"/>
        <v>7.4143043478260875</v>
      </c>
    </row>
    <row r="4292" spans="1:37">
      <c r="A4292" s="1">
        <v>41639</v>
      </c>
      <c r="B4292">
        <v>1032975931514</v>
      </c>
      <c r="C4292" t="s">
        <v>16480</v>
      </c>
      <c r="D4292" t="s">
        <v>16481</v>
      </c>
      <c r="E4292">
        <v>9781466800878</v>
      </c>
      <c r="F4292" t="s">
        <v>16482</v>
      </c>
      <c r="G4292" t="s">
        <v>16483</v>
      </c>
      <c r="H4292" t="s">
        <v>16324</v>
      </c>
      <c r="I4292">
        <v>1</v>
      </c>
      <c r="J4292" t="s">
        <v>34</v>
      </c>
      <c r="K4292" t="s">
        <v>35</v>
      </c>
      <c r="L4292">
        <v>14.94</v>
      </c>
      <c r="M4292" t="s">
        <v>36</v>
      </c>
      <c r="N4292">
        <v>12.99</v>
      </c>
      <c r="O4292" t="s">
        <v>36</v>
      </c>
      <c r="P4292">
        <v>14.4</v>
      </c>
      <c r="Q4292" t="s">
        <v>37</v>
      </c>
      <c r="R4292">
        <v>12.52</v>
      </c>
      <c r="S4292" t="s">
        <v>37</v>
      </c>
      <c r="T4292">
        <v>1.88</v>
      </c>
      <c r="U4292" t="s">
        <v>37</v>
      </c>
      <c r="V4292" t="s">
        <v>952</v>
      </c>
      <c r="W4292" t="s">
        <v>140</v>
      </c>
      <c r="X4292" t="s">
        <v>40</v>
      </c>
      <c r="Y4292" t="s">
        <v>16325</v>
      </c>
      <c r="Z4292">
        <v>8.76</v>
      </c>
      <c r="AA4292" t="s">
        <v>37</v>
      </c>
      <c r="AB4292">
        <v>1.88</v>
      </c>
      <c r="AC4292" t="s">
        <v>37</v>
      </c>
      <c r="AD4292">
        <v>5</v>
      </c>
      <c r="AE4292">
        <f t="shared" ref="AE4292:AE4355" si="473">AD4292+100</f>
        <v>105</v>
      </c>
      <c r="AF4292" s="8">
        <f t="shared" si="467"/>
        <v>13.714285714285715</v>
      </c>
      <c r="AG4292" s="8">
        <f t="shared" si="468"/>
        <v>0.68571428571428583</v>
      </c>
      <c r="AH4292">
        <f t="shared" si="469"/>
        <v>14.58</v>
      </c>
      <c r="AI4292">
        <f t="shared" si="470"/>
        <v>0.72</v>
      </c>
      <c r="AJ4292" s="9">
        <f t="shared" si="471"/>
        <v>10.643999999999998</v>
      </c>
      <c r="AK4292" s="10">
        <f t="shared" si="472"/>
        <v>9.9582857142857133</v>
      </c>
    </row>
    <row r="4293" spans="1:37">
      <c r="A4293" s="1">
        <v>41639</v>
      </c>
      <c r="B4293">
        <v>1032976331519</v>
      </c>
      <c r="C4293" t="s">
        <v>16484</v>
      </c>
      <c r="D4293" t="s">
        <v>16485</v>
      </c>
      <c r="E4293">
        <v>9781466832985</v>
      </c>
      <c r="F4293" t="s">
        <v>1156</v>
      </c>
      <c r="G4293" t="s">
        <v>1157</v>
      </c>
      <c r="H4293" t="s">
        <v>669</v>
      </c>
      <c r="I4293">
        <v>1</v>
      </c>
      <c r="J4293" t="s">
        <v>34</v>
      </c>
      <c r="K4293" t="s">
        <v>35</v>
      </c>
      <c r="L4293">
        <v>10.34</v>
      </c>
      <c r="M4293" t="s">
        <v>36</v>
      </c>
      <c r="N4293">
        <v>8.99</v>
      </c>
      <c r="O4293" t="s">
        <v>36</v>
      </c>
      <c r="P4293">
        <v>9.9600000000000009</v>
      </c>
      <c r="Q4293" t="s">
        <v>37</v>
      </c>
      <c r="R4293">
        <v>8.66</v>
      </c>
      <c r="S4293" t="s">
        <v>37</v>
      </c>
      <c r="T4293">
        <v>1.3</v>
      </c>
      <c r="U4293" t="s">
        <v>37</v>
      </c>
      <c r="V4293" t="s">
        <v>161</v>
      </c>
      <c r="W4293" t="s">
        <v>162</v>
      </c>
      <c r="X4293" t="s">
        <v>40</v>
      </c>
      <c r="Y4293" t="s">
        <v>16486</v>
      </c>
      <c r="Z4293">
        <v>6.06</v>
      </c>
      <c r="AA4293" t="s">
        <v>37</v>
      </c>
      <c r="AB4293">
        <v>1.3</v>
      </c>
      <c r="AC4293" t="s">
        <v>37</v>
      </c>
      <c r="AD4293">
        <v>5</v>
      </c>
      <c r="AE4293">
        <f t="shared" si="473"/>
        <v>105</v>
      </c>
      <c r="AF4293" s="8">
        <f t="shared" ref="AF4293:AF4356" si="474">((P4293/AE4293)*100)*ABS(I4293)</f>
        <v>9.4857142857142858</v>
      </c>
      <c r="AG4293" s="8">
        <f t="shared" ref="AG4293:AG4356" si="475">+AF4293*AD4293/100</f>
        <v>0.47428571428571431</v>
      </c>
      <c r="AH4293">
        <f t="shared" ref="AH4293:AH4356" si="476">TRUNC(AF4293*1.0638,2)</f>
        <v>10.09</v>
      </c>
      <c r="AI4293">
        <f t="shared" ref="AI4293:AI4356" si="477">TRUNC(AG4293*1.0638,2)</f>
        <v>0.5</v>
      </c>
      <c r="AJ4293" s="9">
        <f t="shared" ref="AJ4293:AJ4356" si="478">((P4293-T4293)*0.7+T4293)*ABS(I4293)</f>
        <v>7.3619999999999992</v>
      </c>
      <c r="AK4293" s="10">
        <f t="shared" ref="AK4293:AK4356" si="479">(AJ4293-AG4293)</f>
        <v>6.887714285714285</v>
      </c>
    </row>
    <row r="4294" spans="1:37">
      <c r="A4294" s="1">
        <v>41639</v>
      </c>
      <c r="B4294">
        <v>1032977359514</v>
      </c>
      <c r="C4294" t="s">
        <v>16487</v>
      </c>
      <c r="D4294" t="s">
        <v>16488</v>
      </c>
      <c r="E4294">
        <v>9781250022257</v>
      </c>
      <c r="F4294" t="s">
        <v>2394</v>
      </c>
      <c r="G4294" t="s">
        <v>2395</v>
      </c>
      <c r="H4294" t="s">
        <v>2396</v>
      </c>
      <c r="I4294">
        <v>1</v>
      </c>
      <c r="J4294" t="s">
        <v>34</v>
      </c>
      <c r="K4294" t="s">
        <v>35</v>
      </c>
      <c r="L4294">
        <v>12.64</v>
      </c>
      <c r="M4294" t="s">
        <v>36</v>
      </c>
      <c r="N4294">
        <v>10.99</v>
      </c>
      <c r="O4294" t="s">
        <v>36</v>
      </c>
      <c r="P4294">
        <v>12.18</v>
      </c>
      <c r="Q4294" t="s">
        <v>37</v>
      </c>
      <c r="R4294">
        <v>10.59</v>
      </c>
      <c r="S4294" t="s">
        <v>37</v>
      </c>
      <c r="T4294">
        <v>1.59</v>
      </c>
      <c r="U4294" t="s">
        <v>37</v>
      </c>
      <c r="V4294" t="s">
        <v>16489</v>
      </c>
      <c r="W4294" t="s">
        <v>2450</v>
      </c>
      <c r="X4294" t="s">
        <v>40</v>
      </c>
      <c r="Y4294" t="s">
        <v>16490</v>
      </c>
      <c r="Z4294">
        <v>7.41</v>
      </c>
      <c r="AA4294" t="s">
        <v>37</v>
      </c>
      <c r="AB4294">
        <v>1.59</v>
      </c>
      <c r="AC4294" t="s">
        <v>37</v>
      </c>
      <c r="AD4294">
        <v>5</v>
      </c>
      <c r="AE4294">
        <f t="shared" si="473"/>
        <v>105</v>
      </c>
      <c r="AF4294" s="8">
        <f t="shared" si="474"/>
        <v>11.6</v>
      </c>
      <c r="AG4294" s="8">
        <f t="shared" si="475"/>
        <v>0.57999999999999996</v>
      </c>
      <c r="AH4294">
        <f t="shared" si="476"/>
        <v>12.34</v>
      </c>
      <c r="AI4294">
        <f t="shared" si="477"/>
        <v>0.61</v>
      </c>
      <c r="AJ4294" s="9">
        <f t="shared" si="478"/>
        <v>9.0030000000000001</v>
      </c>
      <c r="AK4294" s="10">
        <f t="shared" si="479"/>
        <v>8.423</v>
      </c>
    </row>
    <row r="4295" spans="1:37">
      <c r="A4295" s="1">
        <v>41639</v>
      </c>
      <c r="B4295">
        <v>1032978031519</v>
      </c>
      <c r="C4295" t="s">
        <v>16491</v>
      </c>
      <c r="D4295" t="s">
        <v>16492</v>
      </c>
      <c r="E4295">
        <v>9780805098556</v>
      </c>
      <c r="F4295" t="s">
        <v>204</v>
      </c>
      <c r="G4295" t="s">
        <v>205</v>
      </c>
      <c r="H4295" t="s">
        <v>206</v>
      </c>
      <c r="I4295">
        <v>1</v>
      </c>
      <c r="J4295" t="s">
        <v>34</v>
      </c>
      <c r="K4295" t="s">
        <v>35</v>
      </c>
      <c r="L4295">
        <v>17.239999999999998</v>
      </c>
      <c r="M4295" t="s">
        <v>36</v>
      </c>
      <c r="N4295">
        <v>14.99</v>
      </c>
      <c r="O4295" t="s">
        <v>36</v>
      </c>
      <c r="P4295">
        <v>16.61</v>
      </c>
      <c r="Q4295" t="s">
        <v>37</v>
      </c>
      <c r="R4295">
        <v>14.44</v>
      </c>
      <c r="S4295" t="s">
        <v>37</v>
      </c>
      <c r="T4295">
        <v>2.17</v>
      </c>
      <c r="U4295" t="s">
        <v>37</v>
      </c>
      <c r="V4295" t="s">
        <v>2254</v>
      </c>
      <c r="W4295" t="s">
        <v>56</v>
      </c>
      <c r="X4295" t="s">
        <v>40</v>
      </c>
      <c r="Y4295" t="s">
        <v>16493</v>
      </c>
      <c r="Z4295">
        <v>10.11</v>
      </c>
      <c r="AA4295" t="s">
        <v>37</v>
      </c>
      <c r="AB4295">
        <v>2.17</v>
      </c>
      <c r="AC4295" t="s">
        <v>37</v>
      </c>
      <c r="AD4295">
        <v>13</v>
      </c>
      <c r="AE4295">
        <f t="shared" si="473"/>
        <v>113</v>
      </c>
      <c r="AF4295" s="8">
        <f t="shared" si="474"/>
        <v>14.699115044247787</v>
      </c>
      <c r="AG4295" s="8">
        <f t="shared" si="475"/>
        <v>1.9108849557522123</v>
      </c>
      <c r="AH4295">
        <f t="shared" si="476"/>
        <v>15.63</v>
      </c>
      <c r="AI4295">
        <f t="shared" si="477"/>
        <v>2.0299999999999998</v>
      </c>
      <c r="AJ4295" s="9">
        <f t="shared" si="478"/>
        <v>12.277999999999999</v>
      </c>
      <c r="AK4295" s="10">
        <f t="shared" si="479"/>
        <v>10.367115044247786</v>
      </c>
    </row>
    <row r="4296" spans="1:37">
      <c r="A4296" s="1">
        <v>41639</v>
      </c>
      <c r="B4296">
        <v>1032979752519</v>
      </c>
      <c r="C4296" t="s">
        <v>16494</v>
      </c>
      <c r="D4296" t="s">
        <v>16495</v>
      </c>
      <c r="E4296">
        <v>9781429902489</v>
      </c>
      <c r="F4296" t="s">
        <v>9606</v>
      </c>
      <c r="G4296" t="s">
        <v>9607</v>
      </c>
      <c r="H4296" t="s">
        <v>9593</v>
      </c>
      <c r="I4296">
        <v>1</v>
      </c>
      <c r="J4296" t="s">
        <v>34</v>
      </c>
      <c r="K4296" t="s">
        <v>35</v>
      </c>
      <c r="L4296">
        <v>10.35</v>
      </c>
      <c r="M4296" t="s">
        <v>36</v>
      </c>
      <c r="N4296">
        <v>8.99</v>
      </c>
      <c r="O4296" t="s">
        <v>36</v>
      </c>
      <c r="P4296">
        <v>9.9700000000000006</v>
      </c>
      <c r="Q4296" t="s">
        <v>37</v>
      </c>
      <c r="R4296">
        <v>8.66</v>
      </c>
      <c r="S4296" t="s">
        <v>37</v>
      </c>
      <c r="T4296">
        <v>1.31</v>
      </c>
      <c r="U4296" t="s">
        <v>37</v>
      </c>
      <c r="V4296" t="s">
        <v>153</v>
      </c>
      <c r="W4296" t="s">
        <v>173</v>
      </c>
      <c r="X4296" t="s">
        <v>40</v>
      </c>
      <c r="Y4296" t="s">
        <v>16496</v>
      </c>
      <c r="Z4296">
        <v>6.06</v>
      </c>
      <c r="AA4296" t="s">
        <v>37</v>
      </c>
      <c r="AB4296">
        <v>1.31</v>
      </c>
      <c r="AC4296" t="s">
        <v>37</v>
      </c>
      <c r="AD4296">
        <v>5</v>
      </c>
      <c r="AE4296">
        <f t="shared" si="473"/>
        <v>105</v>
      </c>
      <c r="AF4296" s="8">
        <f t="shared" si="474"/>
        <v>9.4952380952380953</v>
      </c>
      <c r="AG4296" s="8">
        <f t="shared" si="475"/>
        <v>0.47476190476190472</v>
      </c>
      <c r="AH4296">
        <f t="shared" si="476"/>
        <v>10.1</v>
      </c>
      <c r="AI4296">
        <f t="shared" si="477"/>
        <v>0.5</v>
      </c>
      <c r="AJ4296" s="9">
        <f t="shared" si="478"/>
        <v>7.3719999999999999</v>
      </c>
      <c r="AK4296" s="10">
        <f t="shared" si="479"/>
        <v>6.8972380952380954</v>
      </c>
    </row>
    <row r="4297" spans="1:37">
      <c r="A4297" s="1">
        <v>41639</v>
      </c>
      <c r="B4297">
        <v>1032982358512</v>
      </c>
      <c r="C4297" t="s">
        <v>16497</v>
      </c>
      <c r="D4297" t="s">
        <v>16498</v>
      </c>
      <c r="E4297">
        <v>9781250015273</v>
      </c>
      <c r="F4297" t="s">
        <v>1458</v>
      </c>
      <c r="G4297" t="s">
        <v>1459</v>
      </c>
      <c r="H4297" t="s">
        <v>293</v>
      </c>
      <c r="I4297">
        <v>1</v>
      </c>
      <c r="J4297" t="s">
        <v>34</v>
      </c>
      <c r="K4297" t="s">
        <v>35</v>
      </c>
      <c r="L4297">
        <v>12.64</v>
      </c>
      <c r="M4297" t="s">
        <v>36</v>
      </c>
      <c r="N4297">
        <v>10.99</v>
      </c>
      <c r="O4297" t="s">
        <v>36</v>
      </c>
      <c r="P4297">
        <v>12.18</v>
      </c>
      <c r="Q4297" t="s">
        <v>37</v>
      </c>
      <c r="R4297">
        <v>10.59</v>
      </c>
      <c r="S4297" t="s">
        <v>37</v>
      </c>
      <c r="T4297">
        <v>1.59</v>
      </c>
      <c r="U4297" t="s">
        <v>37</v>
      </c>
      <c r="V4297" t="s">
        <v>3802</v>
      </c>
      <c r="W4297" t="s">
        <v>120</v>
      </c>
      <c r="X4297" t="s">
        <v>40</v>
      </c>
      <c r="Y4297" t="s">
        <v>16499</v>
      </c>
      <c r="Z4297">
        <v>7.41</v>
      </c>
      <c r="AA4297" t="s">
        <v>37</v>
      </c>
      <c r="AB4297">
        <v>1.59</v>
      </c>
      <c r="AC4297" t="s">
        <v>37</v>
      </c>
      <c r="AD4297">
        <v>13</v>
      </c>
      <c r="AE4297">
        <f t="shared" si="473"/>
        <v>113</v>
      </c>
      <c r="AF4297" s="8">
        <f t="shared" si="474"/>
        <v>10.778761061946902</v>
      </c>
      <c r="AG4297" s="8">
        <f t="shared" si="475"/>
        <v>1.4012389380530974</v>
      </c>
      <c r="AH4297">
        <f t="shared" si="476"/>
        <v>11.46</v>
      </c>
      <c r="AI4297">
        <f t="shared" si="477"/>
        <v>1.49</v>
      </c>
      <c r="AJ4297" s="9">
        <f t="shared" si="478"/>
        <v>9.0030000000000001</v>
      </c>
      <c r="AK4297" s="10">
        <f t="shared" si="479"/>
        <v>7.6017610619469025</v>
      </c>
    </row>
    <row r="4298" spans="1:37">
      <c r="A4298" s="1">
        <v>41639</v>
      </c>
      <c r="B4298">
        <v>1032987575518</v>
      </c>
      <c r="C4298" t="s">
        <v>16500</v>
      </c>
      <c r="D4298" t="s">
        <v>16501</v>
      </c>
      <c r="E4298">
        <v>9781429910873</v>
      </c>
      <c r="F4298" t="s">
        <v>6271</v>
      </c>
      <c r="G4298" t="s">
        <v>6272</v>
      </c>
      <c r="H4298" t="s">
        <v>410</v>
      </c>
      <c r="I4298">
        <v>1</v>
      </c>
      <c r="J4298" t="s">
        <v>34</v>
      </c>
      <c r="K4298" t="s">
        <v>35</v>
      </c>
      <c r="L4298">
        <v>10.35</v>
      </c>
      <c r="M4298" t="s">
        <v>36</v>
      </c>
      <c r="N4298">
        <v>8.99</v>
      </c>
      <c r="O4298" t="s">
        <v>36</v>
      </c>
      <c r="P4298">
        <v>9.9700000000000006</v>
      </c>
      <c r="Q4298" t="s">
        <v>37</v>
      </c>
      <c r="R4298">
        <v>8.66</v>
      </c>
      <c r="S4298" t="s">
        <v>37</v>
      </c>
      <c r="T4298">
        <v>1.31</v>
      </c>
      <c r="U4298" t="s">
        <v>37</v>
      </c>
      <c r="V4298" t="s">
        <v>1262</v>
      </c>
      <c r="W4298" t="s">
        <v>140</v>
      </c>
      <c r="X4298" t="s">
        <v>40</v>
      </c>
      <c r="Y4298" t="s">
        <v>16502</v>
      </c>
      <c r="Z4298">
        <v>6.06</v>
      </c>
      <c r="AA4298" t="s">
        <v>37</v>
      </c>
      <c r="AB4298">
        <v>1.31</v>
      </c>
      <c r="AC4298" t="s">
        <v>37</v>
      </c>
      <c r="AD4298">
        <v>5</v>
      </c>
      <c r="AE4298">
        <f t="shared" si="473"/>
        <v>105</v>
      </c>
      <c r="AF4298" s="8">
        <f t="shared" si="474"/>
        <v>9.4952380952380953</v>
      </c>
      <c r="AG4298" s="8">
        <f t="shared" si="475"/>
        <v>0.47476190476190472</v>
      </c>
      <c r="AH4298">
        <f t="shared" si="476"/>
        <v>10.1</v>
      </c>
      <c r="AI4298">
        <f t="shared" si="477"/>
        <v>0.5</v>
      </c>
      <c r="AJ4298" s="9">
        <f t="shared" si="478"/>
        <v>7.3719999999999999</v>
      </c>
      <c r="AK4298" s="10">
        <f t="shared" si="479"/>
        <v>6.8972380952380954</v>
      </c>
    </row>
    <row r="4299" spans="1:37">
      <c r="A4299" s="1">
        <v>41639</v>
      </c>
      <c r="B4299">
        <v>1032987583512</v>
      </c>
      <c r="C4299" t="s">
        <v>16503</v>
      </c>
      <c r="D4299" t="s">
        <v>16504</v>
      </c>
      <c r="E4299">
        <v>9781466821514</v>
      </c>
      <c r="F4299" t="s">
        <v>4698</v>
      </c>
      <c r="G4299" t="s">
        <v>4699</v>
      </c>
      <c r="H4299" t="s">
        <v>4700</v>
      </c>
      <c r="I4299">
        <v>1</v>
      </c>
      <c r="J4299" t="s">
        <v>34</v>
      </c>
      <c r="K4299" t="s">
        <v>35</v>
      </c>
      <c r="L4299">
        <v>0</v>
      </c>
      <c r="M4299" t="s">
        <v>36</v>
      </c>
      <c r="N4299">
        <v>0</v>
      </c>
      <c r="O4299" t="s">
        <v>36</v>
      </c>
      <c r="P4299">
        <v>0</v>
      </c>
      <c r="Q4299" t="s">
        <v>37</v>
      </c>
      <c r="R4299">
        <v>0</v>
      </c>
      <c r="S4299" t="s">
        <v>37</v>
      </c>
      <c r="T4299">
        <v>0</v>
      </c>
      <c r="U4299" t="s">
        <v>37</v>
      </c>
      <c r="V4299" t="s">
        <v>16505</v>
      </c>
      <c r="W4299" t="s">
        <v>140</v>
      </c>
      <c r="X4299" t="s">
        <v>40</v>
      </c>
      <c r="Y4299" t="s">
        <v>16506</v>
      </c>
      <c r="Z4299">
        <v>0</v>
      </c>
      <c r="AA4299" t="s">
        <v>37</v>
      </c>
      <c r="AB4299">
        <v>0</v>
      </c>
      <c r="AC4299" t="s">
        <v>37</v>
      </c>
      <c r="AD4299">
        <v>5</v>
      </c>
      <c r="AE4299">
        <f t="shared" si="473"/>
        <v>105</v>
      </c>
      <c r="AF4299" s="8">
        <f t="shared" si="474"/>
        <v>0</v>
      </c>
      <c r="AG4299" s="8">
        <f t="shared" si="475"/>
        <v>0</v>
      </c>
      <c r="AH4299">
        <f t="shared" si="476"/>
        <v>0</v>
      </c>
      <c r="AI4299">
        <f t="shared" si="477"/>
        <v>0</v>
      </c>
      <c r="AJ4299" s="9">
        <f t="shared" si="478"/>
        <v>0</v>
      </c>
      <c r="AK4299" s="10">
        <f t="shared" si="479"/>
        <v>0</v>
      </c>
    </row>
    <row r="4300" spans="1:37">
      <c r="A4300" s="1">
        <v>41639</v>
      </c>
      <c r="B4300">
        <v>1032987833519</v>
      </c>
      <c r="C4300" t="s">
        <v>16507</v>
      </c>
      <c r="D4300" t="s">
        <v>16508</v>
      </c>
      <c r="E4300">
        <v>9781429938969</v>
      </c>
      <c r="F4300" t="s">
        <v>16509</v>
      </c>
      <c r="G4300" t="s">
        <v>16510</v>
      </c>
      <c r="H4300" t="s">
        <v>2247</v>
      </c>
      <c r="I4300">
        <v>1</v>
      </c>
      <c r="J4300" t="s">
        <v>34</v>
      </c>
      <c r="K4300" t="s">
        <v>35</v>
      </c>
      <c r="L4300">
        <v>10.35</v>
      </c>
      <c r="M4300" t="s">
        <v>36</v>
      </c>
      <c r="N4300">
        <v>8.99</v>
      </c>
      <c r="O4300" t="s">
        <v>36</v>
      </c>
      <c r="P4300">
        <v>9.9700000000000006</v>
      </c>
      <c r="Q4300" t="s">
        <v>37</v>
      </c>
      <c r="R4300">
        <v>8.66</v>
      </c>
      <c r="S4300" t="s">
        <v>37</v>
      </c>
      <c r="T4300">
        <v>1.31</v>
      </c>
      <c r="U4300" t="s">
        <v>37</v>
      </c>
      <c r="V4300" t="s">
        <v>3026</v>
      </c>
      <c r="W4300" t="s">
        <v>120</v>
      </c>
      <c r="X4300" t="s">
        <v>40</v>
      </c>
      <c r="Y4300" t="s">
        <v>16365</v>
      </c>
      <c r="Z4300">
        <v>6.06</v>
      </c>
      <c r="AA4300" t="s">
        <v>37</v>
      </c>
      <c r="AB4300">
        <v>1.31</v>
      </c>
      <c r="AC4300" t="s">
        <v>37</v>
      </c>
      <c r="AD4300">
        <v>13</v>
      </c>
      <c r="AE4300">
        <f t="shared" si="473"/>
        <v>113</v>
      </c>
      <c r="AF4300" s="8">
        <f t="shared" si="474"/>
        <v>8.8230088495575227</v>
      </c>
      <c r="AG4300" s="8">
        <f t="shared" si="475"/>
        <v>1.1469911504424779</v>
      </c>
      <c r="AH4300">
        <f t="shared" si="476"/>
        <v>9.3800000000000008</v>
      </c>
      <c r="AI4300">
        <f t="shared" si="477"/>
        <v>1.22</v>
      </c>
      <c r="AJ4300" s="9">
        <f t="shared" si="478"/>
        <v>7.3719999999999999</v>
      </c>
      <c r="AK4300" s="10">
        <f t="shared" si="479"/>
        <v>6.225008849557522</v>
      </c>
    </row>
    <row r="4301" spans="1:37">
      <c r="A4301" s="1">
        <v>41639</v>
      </c>
      <c r="B4301">
        <v>1032988822519</v>
      </c>
      <c r="C4301" t="s">
        <v>16511</v>
      </c>
      <c r="D4301" t="s">
        <v>16512</v>
      </c>
      <c r="E4301">
        <v>9781429963961</v>
      </c>
      <c r="F4301" t="s">
        <v>2540</v>
      </c>
      <c r="G4301" t="s">
        <v>2541</v>
      </c>
      <c r="H4301" t="s">
        <v>62</v>
      </c>
      <c r="I4301">
        <v>1</v>
      </c>
      <c r="J4301" t="s">
        <v>34</v>
      </c>
      <c r="K4301" t="s">
        <v>35</v>
      </c>
      <c r="L4301">
        <v>11.49</v>
      </c>
      <c r="M4301" t="s">
        <v>36</v>
      </c>
      <c r="N4301">
        <v>9.99</v>
      </c>
      <c r="O4301" t="s">
        <v>36</v>
      </c>
      <c r="P4301">
        <v>11.07</v>
      </c>
      <c r="Q4301" t="s">
        <v>37</v>
      </c>
      <c r="R4301">
        <v>9.6300000000000008</v>
      </c>
      <c r="S4301" t="s">
        <v>37</v>
      </c>
      <c r="T4301">
        <v>1.44</v>
      </c>
      <c r="U4301" t="s">
        <v>37</v>
      </c>
      <c r="V4301" t="s">
        <v>5904</v>
      </c>
      <c r="W4301" t="s">
        <v>140</v>
      </c>
      <c r="X4301" t="s">
        <v>40</v>
      </c>
      <c r="Y4301" t="s">
        <v>5905</v>
      </c>
      <c r="Z4301">
        <v>6.74</v>
      </c>
      <c r="AA4301" t="s">
        <v>37</v>
      </c>
      <c r="AB4301">
        <v>1.44</v>
      </c>
      <c r="AC4301" t="s">
        <v>37</v>
      </c>
      <c r="AD4301">
        <v>5</v>
      </c>
      <c r="AE4301">
        <f t="shared" si="473"/>
        <v>105</v>
      </c>
      <c r="AF4301" s="8">
        <f t="shared" si="474"/>
        <v>10.542857142857143</v>
      </c>
      <c r="AG4301" s="8">
        <f t="shared" si="475"/>
        <v>0.52714285714285714</v>
      </c>
      <c r="AH4301">
        <f t="shared" si="476"/>
        <v>11.21</v>
      </c>
      <c r="AI4301">
        <f t="shared" si="477"/>
        <v>0.56000000000000005</v>
      </c>
      <c r="AJ4301" s="9">
        <f t="shared" si="478"/>
        <v>8.1810000000000009</v>
      </c>
      <c r="AK4301" s="10">
        <f t="shared" si="479"/>
        <v>7.6538571428571434</v>
      </c>
    </row>
    <row r="4302" spans="1:37">
      <c r="A4302" s="1">
        <v>41639</v>
      </c>
      <c r="B4302">
        <v>1032993765519</v>
      </c>
      <c r="C4302" t="s">
        <v>16513</v>
      </c>
      <c r="D4302" t="s">
        <v>16514</v>
      </c>
      <c r="E4302">
        <v>9781250025975</v>
      </c>
      <c r="F4302" t="s">
        <v>16515</v>
      </c>
      <c r="G4302" t="s">
        <v>16516</v>
      </c>
      <c r="H4302" t="s">
        <v>191</v>
      </c>
      <c r="I4302">
        <v>1</v>
      </c>
      <c r="J4302" t="s">
        <v>34</v>
      </c>
      <c r="K4302" t="s">
        <v>35</v>
      </c>
      <c r="L4302">
        <v>11.48</v>
      </c>
      <c r="M4302" t="s">
        <v>36</v>
      </c>
      <c r="N4302">
        <v>9.99</v>
      </c>
      <c r="O4302" t="s">
        <v>36</v>
      </c>
      <c r="P4302">
        <v>11.06</v>
      </c>
      <c r="Q4302" t="s">
        <v>37</v>
      </c>
      <c r="R4302">
        <v>9.6300000000000008</v>
      </c>
      <c r="S4302" t="s">
        <v>37</v>
      </c>
      <c r="T4302">
        <v>1.43</v>
      </c>
      <c r="U4302" t="s">
        <v>37</v>
      </c>
      <c r="V4302" t="s">
        <v>16517</v>
      </c>
      <c r="W4302" t="s">
        <v>214</v>
      </c>
      <c r="X4302" t="s">
        <v>40</v>
      </c>
      <c r="Y4302" t="s">
        <v>16518</v>
      </c>
      <c r="Z4302">
        <v>6.74</v>
      </c>
      <c r="AA4302" t="s">
        <v>37</v>
      </c>
      <c r="AB4302">
        <v>1.43</v>
      </c>
      <c r="AC4302" t="s">
        <v>37</v>
      </c>
      <c r="AD4302">
        <v>13</v>
      </c>
      <c r="AE4302">
        <f t="shared" si="473"/>
        <v>113</v>
      </c>
      <c r="AF4302" s="8">
        <f t="shared" si="474"/>
        <v>9.7876106194690262</v>
      </c>
      <c r="AG4302" s="8">
        <f t="shared" si="475"/>
        <v>1.2723893805309734</v>
      </c>
      <c r="AH4302">
        <f t="shared" si="476"/>
        <v>10.41</v>
      </c>
      <c r="AI4302">
        <f t="shared" si="477"/>
        <v>1.35</v>
      </c>
      <c r="AJ4302" s="9">
        <f t="shared" si="478"/>
        <v>8.1710000000000012</v>
      </c>
      <c r="AK4302" s="10">
        <f t="shared" si="479"/>
        <v>6.8986106194690278</v>
      </c>
    </row>
    <row r="4303" spans="1:37">
      <c r="A4303" s="1">
        <v>41639</v>
      </c>
      <c r="B4303">
        <v>1032996197519</v>
      </c>
      <c r="C4303" t="s">
        <v>16519</v>
      </c>
      <c r="D4303" t="s">
        <v>16520</v>
      </c>
      <c r="E4303">
        <v>9781429914550</v>
      </c>
      <c r="F4303" t="s">
        <v>332</v>
      </c>
      <c r="G4303" t="s">
        <v>333</v>
      </c>
      <c r="H4303" t="s">
        <v>80</v>
      </c>
      <c r="I4303">
        <v>1</v>
      </c>
      <c r="J4303" t="s">
        <v>34</v>
      </c>
      <c r="K4303" t="s">
        <v>35</v>
      </c>
      <c r="L4303">
        <v>11.49</v>
      </c>
      <c r="M4303" t="s">
        <v>36</v>
      </c>
      <c r="N4303">
        <v>9.99</v>
      </c>
      <c r="O4303" t="s">
        <v>36</v>
      </c>
      <c r="P4303">
        <v>11.07</v>
      </c>
      <c r="Q4303" t="s">
        <v>37</v>
      </c>
      <c r="R4303">
        <v>9.6300000000000008</v>
      </c>
      <c r="S4303" t="s">
        <v>37</v>
      </c>
      <c r="T4303">
        <v>1.44</v>
      </c>
      <c r="U4303" t="s">
        <v>37</v>
      </c>
      <c r="V4303" t="s">
        <v>239</v>
      </c>
      <c r="W4303" t="s">
        <v>56</v>
      </c>
      <c r="X4303" t="s">
        <v>40</v>
      </c>
      <c r="Y4303" t="s">
        <v>16521</v>
      </c>
      <c r="Z4303">
        <v>6.74</v>
      </c>
      <c r="AA4303" t="s">
        <v>37</v>
      </c>
      <c r="AB4303">
        <v>1.44</v>
      </c>
      <c r="AC4303" t="s">
        <v>37</v>
      </c>
      <c r="AD4303">
        <v>13</v>
      </c>
      <c r="AE4303">
        <f t="shared" si="473"/>
        <v>113</v>
      </c>
      <c r="AF4303" s="8">
        <f t="shared" si="474"/>
        <v>9.7964601769911503</v>
      </c>
      <c r="AG4303" s="8">
        <f t="shared" si="475"/>
        <v>1.2735398230088495</v>
      </c>
      <c r="AH4303">
        <f t="shared" si="476"/>
        <v>10.42</v>
      </c>
      <c r="AI4303">
        <f t="shared" si="477"/>
        <v>1.35</v>
      </c>
      <c r="AJ4303" s="9">
        <f t="shared" si="478"/>
        <v>8.1810000000000009</v>
      </c>
      <c r="AK4303" s="10">
        <f t="shared" si="479"/>
        <v>6.907460176991151</v>
      </c>
    </row>
    <row r="4304" spans="1:37">
      <c r="A4304" s="1">
        <v>41639</v>
      </c>
      <c r="B4304">
        <v>1033006960517</v>
      </c>
      <c r="C4304" t="s">
        <v>16522</v>
      </c>
      <c r="D4304" t="s">
        <v>16523</v>
      </c>
      <c r="E4304">
        <v>9781429953436</v>
      </c>
      <c r="F4304" t="s">
        <v>16524</v>
      </c>
      <c r="G4304" t="s">
        <v>16525</v>
      </c>
      <c r="H4304" t="s">
        <v>171</v>
      </c>
      <c r="I4304">
        <v>1</v>
      </c>
      <c r="J4304" t="s">
        <v>34</v>
      </c>
      <c r="K4304" t="s">
        <v>35</v>
      </c>
      <c r="L4304">
        <v>12.64</v>
      </c>
      <c r="M4304" t="s">
        <v>36</v>
      </c>
      <c r="N4304">
        <v>10.99</v>
      </c>
      <c r="O4304" t="s">
        <v>36</v>
      </c>
      <c r="P4304">
        <v>12.18</v>
      </c>
      <c r="Q4304" t="s">
        <v>37</v>
      </c>
      <c r="R4304">
        <v>10.59</v>
      </c>
      <c r="S4304" t="s">
        <v>37</v>
      </c>
      <c r="T4304">
        <v>1.59</v>
      </c>
      <c r="U4304" t="s">
        <v>37</v>
      </c>
      <c r="V4304" t="s">
        <v>16526</v>
      </c>
      <c r="W4304" t="s">
        <v>140</v>
      </c>
      <c r="X4304" t="s">
        <v>40</v>
      </c>
      <c r="Y4304" t="s">
        <v>16527</v>
      </c>
      <c r="Z4304">
        <v>7.41</v>
      </c>
      <c r="AA4304" t="s">
        <v>37</v>
      </c>
      <c r="AB4304">
        <v>1.59</v>
      </c>
      <c r="AC4304" t="s">
        <v>37</v>
      </c>
      <c r="AD4304">
        <v>5</v>
      </c>
      <c r="AE4304">
        <f t="shared" si="473"/>
        <v>105</v>
      </c>
      <c r="AF4304" s="8">
        <f t="shared" si="474"/>
        <v>11.6</v>
      </c>
      <c r="AG4304" s="8">
        <f t="shared" si="475"/>
        <v>0.57999999999999996</v>
      </c>
      <c r="AH4304">
        <f t="shared" si="476"/>
        <v>12.34</v>
      </c>
      <c r="AI4304">
        <f t="shared" si="477"/>
        <v>0.61</v>
      </c>
      <c r="AJ4304" s="9">
        <f t="shared" si="478"/>
        <v>9.0030000000000001</v>
      </c>
      <c r="AK4304" s="10">
        <f t="shared" si="479"/>
        <v>8.423</v>
      </c>
    </row>
    <row r="4305" spans="1:37">
      <c r="A4305" s="1">
        <v>41639</v>
      </c>
      <c r="B4305">
        <v>1033007036520</v>
      </c>
      <c r="C4305" t="s">
        <v>16528</v>
      </c>
      <c r="D4305" t="s">
        <v>16529</v>
      </c>
      <c r="E4305">
        <v>9781429985215</v>
      </c>
      <c r="F4305" t="s">
        <v>1859</v>
      </c>
      <c r="G4305" t="s">
        <v>1860</v>
      </c>
      <c r="H4305" t="s">
        <v>1861</v>
      </c>
      <c r="I4305">
        <v>1</v>
      </c>
      <c r="J4305" t="s">
        <v>34</v>
      </c>
      <c r="K4305" t="s">
        <v>35</v>
      </c>
      <c r="L4305">
        <v>12.64</v>
      </c>
      <c r="M4305" t="s">
        <v>36</v>
      </c>
      <c r="N4305">
        <v>10.99</v>
      </c>
      <c r="O4305" t="s">
        <v>36</v>
      </c>
      <c r="P4305">
        <v>12.18</v>
      </c>
      <c r="Q4305" t="s">
        <v>37</v>
      </c>
      <c r="R4305">
        <v>10.59</v>
      </c>
      <c r="S4305" t="s">
        <v>37</v>
      </c>
      <c r="T4305">
        <v>1.59</v>
      </c>
      <c r="U4305" t="s">
        <v>37</v>
      </c>
      <c r="V4305" t="s">
        <v>213</v>
      </c>
      <c r="W4305" t="s">
        <v>56</v>
      </c>
      <c r="X4305" t="s">
        <v>40</v>
      </c>
      <c r="Y4305" t="s">
        <v>16530</v>
      </c>
      <c r="Z4305">
        <v>7.41</v>
      </c>
      <c r="AA4305" t="s">
        <v>37</v>
      </c>
      <c r="AB4305">
        <v>1.59</v>
      </c>
      <c r="AC4305" t="s">
        <v>37</v>
      </c>
      <c r="AD4305">
        <v>13</v>
      </c>
      <c r="AE4305">
        <f t="shared" si="473"/>
        <v>113</v>
      </c>
      <c r="AF4305" s="8">
        <f t="shared" si="474"/>
        <v>10.778761061946902</v>
      </c>
      <c r="AG4305" s="8">
        <f t="shared" si="475"/>
        <v>1.4012389380530974</v>
      </c>
      <c r="AH4305">
        <f t="shared" si="476"/>
        <v>11.46</v>
      </c>
      <c r="AI4305">
        <f t="shared" si="477"/>
        <v>1.49</v>
      </c>
      <c r="AJ4305" s="9">
        <f t="shared" si="478"/>
        <v>9.0030000000000001</v>
      </c>
      <c r="AK4305" s="10">
        <f t="shared" si="479"/>
        <v>7.6017610619469025</v>
      </c>
    </row>
    <row r="4306" spans="1:37">
      <c r="A4306" s="1">
        <v>41639</v>
      </c>
      <c r="B4306">
        <v>1033012221521</v>
      </c>
      <c r="C4306" t="s">
        <v>16531</v>
      </c>
      <c r="D4306" t="s">
        <v>16532</v>
      </c>
      <c r="E4306">
        <v>9781466834705</v>
      </c>
      <c r="F4306" t="s">
        <v>551</v>
      </c>
      <c r="G4306" t="s">
        <v>552</v>
      </c>
      <c r="H4306" t="s">
        <v>293</v>
      </c>
      <c r="I4306">
        <v>1</v>
      </c>
      <c r="J4306" t="s">
        <v>34</v>
      </c>
      <c r="K4306" t="s">
        <v>35</v>
      </c>
      <c r="L4306">
        <v>16.09</v>
      </c>
      <c r="M4306" t="s">
        <v>36</v>
      </c>
      <c r="N4306">
        <v>13.99</v>
      </c>
      <c r="O4306" t="s">
        <v>36</v>
      </c>
      <c r="P4306">
        <v>15.5</v>
      </c>
      <c r="Q4306" t="s">
        <v>37</v>
      </c>
      <c r="R4306">
        <v>13.48</v>
      </c>
      <c r="S4306" t="s">
        <v>37</v>
      </c>
      <c r="T4306">
        <v>2.02</v>
      </c>
      <c r="U4306" t="s">
        <v>37</v>
      </c>
      <c r="V4306" t="s">
        <v>2808</v>
      </c>
      <c r="W4306" t="s">
        <v>744</v>
      </c>
      <c r="X4306" t="s">
        <v>40</v>
      </c>
      <c r="Y4306" t="s">
        <v>16533</v>
      </c>
      <c r="Z4306">
        <v>9.44</v>
      </c>
      <c r="AA4306" t="s">
        <v>37</v>
      </c>
      <c r="AB4306">
        <v>2.02</v>
      </c>
      <c r="AC4306" t="s">
        <v>37</v>
      </c>
      <c r="AD4306">
        <v>15</v>
      </c>
      <c r="AE4306">
        <f t="shared" si="473"/>
        <v>115</v>
      </c>
      <c r="AF4306" s="8">
        <f t="shared" si="474"/>
        <v>13.478260869565217</v>
      </c>
      <c r="AG4306" s="8">
        <f t="shared" si="475"/>
        <v>2.0217391304347827</v>
      </c>
      <c r="AH4306">
        <f t="shared" si="476"/>
        <v>14.33</v>
      </c>
      <c r="AI4306">
        <f t="shared" si="477"/>
        <v>2.15</v>
      </c>
      <c r="AJ4306" s="9">
        <f t="shared" si="478"/>
        <v>11.456</v>
      </c>
      <c r="AK4306" s="10">
        <f t="shared" si="479"/>
        <v>9.4342608695652164</v>
      </c>
    </row>
    <row r="4307" spans="1:37">
      <c r="A4307" s="1">
        <v>41639</v>
      </c>
      <c r="B4307">
        <v>1033012326515</v>
      </c>
      <c r="C4307" t="s">
        <v>16534</v>
      </c>
      <c r="D4307" t="s">
        <v>16535</v>
      </c>
      <c r="E4307">
        <v>9781429968331</v>
      </c>
      <c r="F4307" t="s">
        <v>16536</v>
      </c>
      <c r="G4307" t="s">
        <v>16537</v>
      </c>
      <c r="H4307" t="s">
        <v>1358</v>
      </c>
      <c r="I4307">
        <v>1</v>
      </c>
      <c r="J4307" t="s">
        <v>34</v>
      </c>
      <c r="K4307" t="s">
        <v>35</v>
      </c>
      <c r="L4307">
        <v>10.34</v>
      </c>
      <c r="M4307" t="s">
        <v>36</v>
      </c>
      <c r="N4307">
        <v>8.99</v>
      </c>
      <c r="O4307" t="s">
        <v>36</v>
      </c>
      <c r="P4307">
        <v>9.9600000000000009</v>
      </c>
      <c r="Q4307" t="s">
        <v>37</v>
      </c>
      <c r="R4307">
        <v>8.66</v>
      </c>
      <c r="S4307" t="s">
        <v>37</v>
      </c>
      <c r="T4307">
        <v>1.3</v>
      </c>
      <c r="U4307" t="s">
        <v>37</v>
      </c>
      <c r="V4307" t="s">
        <v>11978</v>
      </c>
      <c r="W4307" t="s">
        <v>193</v>
      </c>
      <c r="X4307" t="s">
        <v>40</v>
      </c>
      <c r="Y4307" t="s">
        <v>16538</v>
      </c>
      <c r="Z4307">
        <v>6.06</v>
      </c>
      <c r="AA4307" t="s">
        <v>37</v>
      </c>
      <c r="AB4307">
        <v>1.3</v>
      </c>
      <c r="AC4307" t="s">
        <v>37</v>
      </c>
      <c r="AD4307">
        <v>5</v>
      </c>
      <c r="AE4307">
        <f t="shared" si="473"/>
        <v>105</v>
      </c>
      <c r="AF4307" s="8">
        <f t="shared" si="474"/>
        <v>9.4857142857142858</v>
      </c>
      <c r="AG4307" s="8">
        <f t="shared" si="475"/>
        <v>0.47428571428571431</v>
      </c>
      <c r="AH4307">
        <f t="shared" si="476"/>
        <v>10.09</v>
      </c>
      <c r="AI4307">
        <f t="shared" si="477"/>
        <v>0.5</v>
      </c>
      <c r="AJ4307" s="9">
        <f t="shared" si="478"/>
        <v>7.3619999999999992</v>
      </c>
      <c r="AK4307" s="10">
        <f t="shared" si="479"/>
        <v>6.887714285714285</v>
      </c>
    </row>
    <row r="4308" spans="1:37">
      <c r="A4308" s="1">
        <v>41639</v>
      </c>
      <c r="B4308">
        <v>1033017370518</v>
      </c>
      <c r="C4308" t="s">
        <v>16539</v>
      </c>
      <c r="D4308" t="s">
        <v>16540</v>
      </c>
      <c r="E4308">
        <v>9781429965750</v>
      </c>
      <c r="F4308" t="s">
        <v>16541</v>
      </c>
      <c r="G4308" t="s">
        <v>16542</v>
      </c>
      <c r="H4308" t="s">
        <v>16543</v>
      </c>
      <c r="I4308">
        <v>1</v>
      </c>
      <c r="J4308" t="s">
        <v>34</v>
      </c>
      <c r="K4308" t="s">
        <v>35</v>
      </c>
      <c r="L4308">
        <v>12.64</v>
      </c>
      <c r="M4308" t="s">
        <v>36</v>
      </c>
      <c r="N4308">
        <v>10.99</v>
      </c>
      <c r="O4308" t="s">
        <v>36</v>
      </c>
      <c r="P4308">
        <v>12.18</v>
      </c>
      <c r="Q4308" t="s">
        <v>37</v>
      </c>
      <c r="R4308">
        <v>10.59</v>
      </c>
      <c r="S4308" t="s">
        <v>37</v>
      </c>
      <c r="T4308">
        <v>1.59</v>
      </c>
      <c r="U4308" t="s">
        <v>37</v>
      </c>
      <c r="V4308" t="s">
        <v>1472</v>
      </c>
      <c r="W4308" t="s">
        <v>140</v>
      </c>
      <c r="X4308" t="s">
        <v>40</v>
      </c>
      <c r="Y4308" t="s">
        <v>16544</v>
      </c>
      <c r="Z4308">
        <v>7.41</v>
      </c>
      <c r="AA4308" t="s">
        <v>37</v>
      </c>
      <c r="AB4308">
        <v>1.59</v>
      </c>
      <c r="AC4308" t="s">
        <v>37</v>
      </c>
      <c r="AD4308">
        <v>5</v>
      </c>
      <c r="AE4308">
        <f t="shared" si="473"/>
        <v>105</v>
      </c>
      <c r="AF4308" s="8">
        <f t="shared" si="474"/>
        <v>11.6</v>
      </c>
      <c r="AG4308" s="8">
        <f t="shared" si="475"/>
        <v>0.57999999999999996</v>
      </c>
      <c r="AH4308">
        <f t="shared" si="476"/>
        <v>12.34</v>
      </c>
      <c r="AI4308">
        <f t="shared" si="477"/>
        <v>0.61</v>
      </c>
      <c r="AJ4308" s="9">
        <f t="shared" si="478"/>
        <v>9.0030000000000001</v>
      </c>
      <c r="AK4308" s="10">
        <f t="shared" si="479"/>
        <v>8.423</v>
      </c>
    </row>
    <row r="4309" spans="1:37">
      <c r="A4309" s="1">
        <v>41639</v>
      </c>
      <c r="B4309">
        <v>1033018195521</v>
      </c>
      <c r="C4309" t="s">
        <v>16545</v>
      </c>
      <c r="D4309" t="s">
        <v>16546</v>
      </c>
      <c r="E4309">
        <v>9781622663248</v>
      </c>
      <c r="F4309" t="s">
        <v>9801</v>
      </c>
      <c r="G4309" t="s">
        <v>9802</v>
      </c>
      <c r="H4309" t="s">
        <v>9803</v>
      </c>
      <c r="I4309">
        <v>1</v>
      </c>
      <c r="J4309" t="s">
        <v>34</v>
      </c>
      <c r="K4309" t="s">
        <v>35</v>
      </c>
      <c r="L4309">
        <v>3.44</v>
      </c>
      <c r="M4309" t="s">
        <v>36</v>
      </c>
      <c r="N4309">
        <v>2.99</v>
      </c>
      <c r="O4309" t="s">
        <v>36</v>
      </c>
      <c r="P4309">
        <v>3.31</v>
      </c>
      <c r="Q4309" t="s">
        <v>37</v>
      </c>
      <c r="R4309">
        <v>2.88</v>
      </c>
      <c r="S4309" t="s">
        <v>37</v>
      </c>
      <c r="T4309">
        <v>0.43</v>
      </c>
      <c r="U4309" t="s">
        <v>37</v>
      </c>
      <c r="V4309" t="s">
        <v>1384</v>
      </c>
      <c r="W4309" t="s">
        <v>56</v>
      </c>
      <c r="X4309" t="s">
        <v>40</v>
      </c>
      <c r="Y4309" t="s">
        <v>16547</v>
      </c>
      <c r="Z4309">
        <v>2.02</v>
      </c>
      <c r="AA4309" t="s">
        <v>37</v>
      </c>
      <c r="AB4309">
        <v>0.43</v>
      </c>
      <c r="AC4309" t="s">
        <v>37</v>
      </c>
      <c r="AD4309">
        <v>13</v>
      </c>
      <c r="AE4309">
        <f t="shared" si="473"/>
        <v>113</v>
      </c>
      <c r="AF4309" s="8">
        <f t="shared" si="474"/>
        <v>2.9292035398230087</v>
      </c>
      <c r="AG4309" s="8">
        <f t="shared" si="475"/>
        <v>0.38079646017699109</v>
      </c>
      <c r="AH4309">
        <f t="shared" si="476"/>
        <v>3.11</v>
      </c>
      <c r="AI4309">
        <f t="shared" si="477"/>
        <v>0.4</v>
      </c>
      <c r="AJ4309" s="9">
        <f t="shared" si="478"/>
        <v>2.4460000000000002</v>
      </c>
      <c r="AK4309" s="10">
        <f t="shared" si="479"/>
        <v>2.0652035398230089</v>
      </c>
    </row>
    <row r="4310" spans="1:37">
      <c r="A4310" s="1">
        <v>41639</v>
      </c>
      <c r="B4310">
        <v>1033019392515</v>
      </c>
      <c r="C4310" t="s">
        <v>16548</v>
      </c>
      <c r="D4310" t="s">
        <v>16549</v>
      </c>
      <c r="E4310">
        <v>9780805098235</v>
      </c>
      <c r="F4310" t="s">
        <v>1635</v>
      </c>
      <c r="G4310" t="s">
        <v>1636</v>
      </c>
      <c r="H4310" t="s">
        <v>1637</v>
      </c>
      <c r="I4310">
        <v>1</v>
      </c>
      <c r="J4310" t="s">
        <v>34</v>
      </c>
      <c r="K4310" t="s">
        <v>35</v>
      </c>
      <c r="L4310">
        <v>12.64</v>
      </c>
      <c r="M4310" t="s">
        <v>36</v>
      </c>
      <c r="N4310">
        <v>10.99</v>
      </c>
      <c r="O4310" t="s">
        <v>36</v>
      </c>
      <c r="P4310">
        <v>12.18</v>
      </c>
      <c r="Q4310" t="s">
        <v>37</v>
      </c>
      <c r="R4310">
        <v>10.59</v>
      </c>
      <c r="S4310" t="s">
        <v>37</v>
      </c>
      <c r="T4310">
        <v>1.59</v>
      </c>
      <c r="U4310" t="s">
        <v>37</v>
      </c>
      <c r="V4310" t="s">
        <v>644</v>
      </c>
      <c r="W4310" t="s">
        <v>56</v>
      </c>
      <c r="X4310" t="s">
        <v>40</v>
      </c>
      <c r="Y4310" t="s">
        <v>16550</v>
      </c>
      <c r="Z4310">
        <v>7.41</v>
      </c>
      <c r="AA4310" t="s">
        <v>37</v>
      </c>
      <c r="AB4310">
        <v>1.59</v>
      </c>
      <c r="AC4310" t="s">
        <v>37</v>
      </c>
      <c r="AD4310">
        <v>13</v>
      </c>
      <c r="AE4310">
        <f t="shared" si="473"/>
        <v>113</v>
      </c>
      <c r="AF4310" s="8">
        <f t="shared" si="474"/>
        <v>10.778761061946902</v>
      </c>
      <c r="AG4310" s="8">
        <f t="shared" si="475"/>
        <v>1.4012389380530974</v>
      </c>
      <c r="AH4310">
        <f t="shared" si="476"/>
        <v>11.46</v>
      </c>
      <c r="AI4310">
        <f t="shared" si="477"/>
        <v>1.49</v>
      </c>
      <c r="AJ4310" s="9">
        <f t="shared" si="478"/>
        <v>9.0030000000000001</v>
      </c>
      <c r="AK4310" s="10">
        <f t="shared" si="479"/>
        <v>7.6017610619469025</v>
      </c>
    </row>
    <row r="4311" spans="1:37">
      <c r="A4311" s="1">
        <v>41639</v>
      </c>
      <c r="B4311">
        <v>1033020748522</v>
      </c>
      <c r="C4311" t="s">
        <v>16551</v>
      </c>
      <c r="D4311" t="s">
        <v>16552</v>
      </c>
      <c r="E4311">
        <v>9781429949941</v>
      </c>
      <c r="F4311" t="s">
        <v>5068</v>
      </c>
      <c r="G4311" t="s">
        <v>5069</v>
      </c>
      <c r="H4311" t="s">
        <v>5070</v>
      </c>
      <c r="I4311">
        <v>1</v>
      </c>
      <c r="J4311" t="s">
        <v>34</v>
      </c>
      <c r="K4311" t="s">
        <v>35</v>
      </c>
      <c r="L4311">
        <v>16.09</v>
      </c>
      <c r="M4311" t="s">
        <v>36</v>
      </c>
      <c r="N4311">
        <v>13.99</v>
      </c>
      <c r="O4311" t="s">
        <v>36</v>
      </c>
      <c r="P4311">
        <v>15.5</v>
      </c>
      <c r="Q4311" t="s">
        <v>37</v>
      </c>
      <c r="R4311">
        <v>13.48</v>
      </c>
      <c r="S4311" t="s">
        <v>37</v>
      </c>
      <c r="T4311">
        <v>2.02</v>
      </c>
      <c r="U4311" t="s">
        <v>37</v>
      </c>
      <c r="V4311" t="s">
        <v>1129</v>
      </c>
      <c r="W4311" t="s">
        <v>193</v>
      </c>
      <c r="X4311" t="s">
        <v>40</v>
      </c>
      <c r="Y4311" t="s">
        <v>15534</v>
      </c>
      <c r="Z4311">
        <v>9.44</v>
      </c>
      <c r="AA4311" t="s">
        <v>37</v>
      </c>
      <c r="AB4311">
        <v>2.02</v>
      </c>
      <c r="AC4311" t="s">
        <v>37</v>
      </c>
      <c r="AD4311">
        <v>5</v>
      </c>
      <c r="AE4311">
        <f t="shared" si="473"/>
        <v>105</v>
      </c>
      <c r="AF4311" s="8">
        <f t="shared" si="474"/>
        <v>14.761904761904763</v>
      </c>
      <c r="AG4311" s="8">
        <f t="shared" si="475"/>
        <v>0.73809523809523814</v>
      </c>
      <c r="AH4311">
        <f t="shared" si="476"/>
        <v>15.7</v>
      </c>
      <c r="AI4311">
        <f t="shared" si="477"/>
        <v>0.78</v>
      </c>
      <c r="AJ4311" s="9">
        <f t="shared" si="478"/>
        <v>11.456</v>
      </c>
      <c r="AK4311" s="10">
        <f t="shared" si="479"/>
        <v>10.717904761904762</v>
      </c>
    </row>
    <row r="4312" spans="1:37">
      <c r="A4312" s="1">
        <v>41639</v>
      </c>
      <c r="B4312">
        <v>1033025168521</v>
      </c>
      <c r="C4312" t="s">
        <v>16553</v>
      </c>
      <c r="D4312" t="s">
        <v>16554</v>
      </c>
      <c r="E4312">
        <v>9781429971379</v>
      </c>
      <c r="F4312" t="s">
        <v>2216</v>
      </c>
      <c r="G4312" t="s">
        <v>2217</v>
      </c>
      <c r="H4312" t="s">
        <v>191</v>
      </c>
      <c r="I4312">
        <v>1</v>
      </c>
      <c r="J4312" t="s">
        <v>34</v>
      </c>
      <c r="K4312" t="s">
        <v>35</v>
      </c>
      <c r="L4312">
        <v>3.44</v>
      </c>
      <c r="M4312" t="s">
        <v>36</v>
      </c>
      <c r="N4312">
        <v>2.99</v>
      </c>
      <c r="O4312" t="s">
        <v>36</v>
      </c>
      <c r="P4312">
        <v>3.31</v>
      </c>
      <c r="Q4312" t="s">
        <v>37</v>
      </c>
      <c r="R4312">
        <v>2.88</v>
      </c>
      <c r="S4312" t="s">
        <v>37</v>
      </c>
      <c r="T4312">
        <v>0.43</v>
      </c>
      <c r="U4312" t="s">
        <v>37</v>
      </c>
      <c r="V4312" t="s">
        <v>4599</v>
      </c>
      <c r="W4312" t="s">
        <v>39</v>
      </c>
      <c r="X4312" t="s">
        <v>40</v>
      </c>
      <c r="Y4312" t="s">
        <v>4600</v>
      </c>
      <c r="Z4312">
        <v>2.02</v>
      </c>
      <c r="AA4312" t="s">
        <v>37</v>
      </c>
      <c r="AB4312">
        <v>0.43</v>
      </c>
      <c r="AC4312" t="s">
        <v>37</v>
      </c>
      <c r="AD4312">
        <v>5</v>
      </c>
      <c r="AE4312">
        <f t="shared" si="473"/>
        <v>105</v>
      </c>
      <c r="AF4312" s="8">
        <f t="shared" si="474"/>
        <v>3.1523809523809523</v>
      </c>
      <c r="AG4312" s="8">
        <f t="shared" si="475"/>
        <v>0.1576190476190476</v>
      </c>
      <c r="AH4312">
        <f t="shared" si="476"/>
        <v>3.35</v>
      </c>
      <c r="AI4312">
        <f t="shared" si="477"/>
        <v>0.16</v>
      </c>
      <c r="AJ4312" s="9">
        <f t="shared" si="478"/>
        <v>2.4460000000000002</v>
      </c>
      <c r="AK4312" s="10">
        <f t="shared" si="479"/>
        <v>2.2883809523809524</v>
      </c>
    </row>
    <row r="4313" spans="1:37">
      <c r="A4313" s="1">
        <v>41639</v>
      </c>
      <c r="B4313">
        <v>1033027444522</v>
      </c>
      <c r="C4313" t="s">
        <v>16555</v>
      </c>
      <c r="D4313" t="s">
        <v>16556</v>
      </c>
      <c r="E4313">
        <v>9781429967204</v>
      </c>
      <c r="F4313" t="s">
        <v>2480</v>
      </c>
      <c r="G4313" t="s">
        <v>2481</v>
      </c>
      <c r="H4313" t="s">
        <v>171</v>
      </c>
      <c r="I4313">
        <v>1</v>
      </c>
      <c r="J4313" t="s">
        <v>34</v>
      </c>
      <c r="K4313" t="s">
        <v>35</v>
      </c>
      <c r="L4313">
        <v>12.64</v>
      </c>
      <c r="M4313" t="s">
        <v>36</v>
      </c>
      <c r="N4313">
        <v>10.99</v>
      </c>
      <c r="O4313" t="s">
        <v>36</v>
      </c>
      <c r="P4313">
        <v>12.18</v>
      </c>
      <c r="Q4313" t="s">
        <v>37</v>
      </c>
      <c r="R4313">
        <v>10.59</v>
      </c>
      <c r="S4313" t="s">
        <v>37</v>
      </c>
      <c r="T4313">
        <v>1.59</v>
      </c>
      <c r="U4313" t="s">
        <v>37</v>
      </c>
      <c r="V4313" t="s">
        <v>119</v>
      </c>
      <c r="W4313" t="s">
        <v>485</v>
      </c>
      <c r="X4313" t="s">
        <v>40</v>
      </c>
      <c r="Y4313" t="s">
        <v>16557</v>
      </c>
      <c r="Z4313">
        <v>7.41</v>
      </c>
      <c r="AA4313" t="s">
        <v>37</v>
      </c>
      <c r="AB4313">
        <v>1.59</v>
      </c>
      <c r="AC4313" t="s">
        <v>37</v>
      </c>
      <c r="AD4313">
        <v>13</v>
      </c>
      <c r="AE4313">
        <f t="shared" si="473"/>
        <v>113</v>
      </c>
      <c r="AF4313" s="8">
        <f t="shared" si="474"/>
        <v>10.778761061946902</v>
      </c>
      <c r="AG4313" s="8">
        <f t="shared" si="475"/>
        <v>1.4012389380530974</v>
      </c>
      <c r="AH4313">
        <f t="shared" si="476"/>
        <v>11.46</v>
      </c>
      <c r="AI4313">
        <f t="shared" si="477"/>
        <v>1.49</v>
      </c>
      <c r="AJ4313" s="9">
        <f t="shared" si="478"/>
        <v>9.0030000000000001</v>
      </c>
      <c r="AK4313" s="10">
        <f t="shared" si="479"/>
        <v>7.6017610619469025</v>
      </c>
    </row>
    <row r="4314" spans="1:37">
      <c r="A4314" s="1">
        <v>41639</v>
      </c>
      <c r="B4314">
        <v>1033028289520</v>
      </c>
      <c r="C4314" t="s">
        <v>16558</v>
      </c>
      <c r="D4314" t="s">
        <v>16559</v>
      </c>
      <c r="E4314">
        <v>9781429920988</v>
      </c>
      <c r="F4314" t="s">
        <v>5213</v>
      </c>
      <c r="G4314" t="s">
        <v>5214</v>
      </c>
      <c r="H4314" t="s">
        <v>191</v>
      </c>
      <c r="I4314">
        <v>1</v>
      </c>
      <c r="J4314" t="s">
        <v>34</v>
      </c>
      <c r="K4314" t="s">
        <v>35</v>
      </c>
      <c r="L4314">
        <v>3.44</v>
      </c>
      <c r="M4314" t="s">
        <v>36</v>
      </c>
      <c r="N4314">
        <v>2.99</v>
      </c>
      <c r="O4314" t="s">
        <v>36</v>
      </c>
      <c r="P4314">
        <v>3.31</v>
      </c>
      <c r="Q4314" t="s">
        <v>37</v>
      </c>
      <c r="R4314">
        <v>2.88</v>
      </c>
      <c r="S4314" t="s">
        <v>37</v>
      </c>
      <c r="T4314">
        <v>0.43</v>
      </c>
      <c r="U4314" t="s">
        <v>37</v>
      </c>
      <c r="V4314" t="s">
        <v>298</v>
      </c>
      <c r="W4314" t="s">
        <v>9443</v>
      </c>
      <c r="X4314" t="s">
        <v>40</v>
      </c>
      <c r="Y4314" t="s">
        <v>16560</v>
      </c>
      <c r="Z4314">
        <v>2.02</v>
      </c>
      <c r="AA4314" t="s">
        <v>37</v>
      </c>
      <c r="AB4314">
        <v>0.43</v>
      </c>
      <c r="AC4314" t="s">
        <v>37</v>
      </c>
      <c r="AD4314">
        <v>5</v>
      </c>
      <c r="AE4314">
        <f t="shared" si="473"/>
        <v>105</v>
      </c>
      <c r="AF4314" s="8">
        <f t="shared" si="474"/>
        <v>3.1523809523809523</v>
      </c>
      <c r="AG4314" s="8">
        <f t="shared" si="475"/>
        <v>0.1576190476190476</v>
      </c>
      <c r="AH4314">
        <f t="shared" si="476"/>
        <v>3.35</v>
      </c>
      <c r="AI4314">
        <f t="shared" si="477"/>
        <v>0.16</v>
      </c>
      <c r="AJ4314" s="9">
        <f t="shared" si="478"/>
        <v>2.4460000000000002</v>
      </c>
      <c r="AK4314" s="10">
        <f t="shared" si="479"/>
        <v>2.2883809523809524</v>
      </c>
    </row>
    <row r="4315" spans="1:37">
      <c r="A4315" s="1">
        <v>41639</v>
      </c>
      <c r="B4315">
        <v>1033028290520</v>
      </c>
      <c r="C4315" t="s">
        <v>16558</v>
      </c>
      <c r="D4315" t="s">
        <v>16559</v>
      </c>
      <c r="E4315">
        <v>9781429936606</v>
      </c>
      <c r="F4315" t="s">
        <v>189</v>
      </c>
      <c r="G4315" t="s">
        <v>190</v>
      </c>
      <c r="H4315" t="s">
        <v>191</v>
      </c>
      <c r="I4315">
        <v>1</v>
      </c>
      <c r="J4315" t="s">
        <v>34</v>
      </c>
      <c r="K4315" t="s">
        <v>35</v>
      </c>
      <c r="L4315">
        <v>3.44</v>
      </c>
      <c r="M4315" t="s">
        <v>36</v>
      </c>
      <c r="N4315">
        <v>2.99</v>
      </c>
      <c r="O4315" t="s">
        <v>36</v>
      </c>
      <c r="P4315">
        <v>3.31</v>
      </c>
      <c r="Q4315" t="s">
        <v>37</v>
      </c>
      <c r="R4315">
        <v>2.88</v>
      </c>
      <c r="S4315" t="s">
        <v>37</v>
      </c>
      <c r="T4315">
        <v>0.43</v>
      </c>
      <c r="U4315" t="s">
        <v>37</v>
      </c>
      <c r="V4315" t="s">
        <v>298</v>
      </c>
      <c r="W4315" t="s">
        <v>9443</v>
      </c>
      <c r="X4315" t="s">
        <v>40</v>
      </c>
      <c r="Y4315" t="s">
        <v>16560</v>
      </c>
      <c r="Z4315">
        <v>2.02</v>
      </c>
      <c r="AA4315" t="s">
        <v>37</v>
      </c>
      <c r="AB4315">
        <v>0.43</v>
      </c>
      <c r="AC4315" t="s">
        <v>37</v>
      </c>
      <c r="AD4315">
        <v>5</v>
      </c>
      <c r="AE4315">
        <f t="shared" si="473"/>
        <v>105</v>
      </c>
      <c r="AF4315" s="8">
        <f t="shared" si="474"/>
        <v>3.1523809523809523</v>
      </c>
      <c r="AG4315" s="8">
        <f t="shared" si="475"/>
        <v>0.1576190476190476</v>
      </c>
      <c r="AH4315">
        <f t="shared" si="476"/>
        <v>3.35</v>
      </c>
      <c r="AI4315">
        <f t="shared" si="477"/>
        <v>0.16</v>
      </c>
      <c r="AJ4315" s="9">
        <f t="shared" si="478"/>
        <v>2.4460000000000002</v>
      </c>
      <c r="AK4315" s="10">
        <f t="shared" si="479"/>
        <v>2.2883809523809524</v>
      </c>
    </row>
    <row r="4316" spans="1:37">
      <c r="A4316" s="1">
        <v>41639</v>
      </c>
      <c r="B4316">
        <v>1033028291520</v>
      </c>
      <c r="C4316" t="s">
        <v>16558</v>
      </c>
      <c r="D4316" t="s">
        <v>16559</v>
      </c>
      <c r="E4316">
        <v>9781429990776</v>
      </c>
      <c r="F4316" t="s">
        <v>7630</v>
      </c>
      <c r="G4316" t="s">
        <v>7631</v>
      </c>
      <c r="H4316" t="s">
        <v>191</v>
      </c>
      <c r="I4316">
        <v>1</v>
      </c>
      <c r="J4316" t="s">
        <v>34</v>
      </c>
      <c r="K4316" t="s">
        <v>35</v>
      </c>
      <c r="L4316">
        <v>3.44</v>
      </c>
      <c r="M4316" t="s">
        <v>36</v>
      </c>
      <c r="N4316">
        <v>2.99</v>
      </c>
      <c r="O4316" t="s">
        <v>36</v>
      </c>
      <c r="P4316">
        <v>3.31</v>
      </c>
      <c r="Q4316" t="s">
        <v>37</v>
      </c>
      <c r="R4316">
        <v>2.88</v>
      </c>
      <c r="S4316" t="s">
        <v>37</v>
      </c>
      <c r="T4316">
        <v>0.43</v>
      </c>
      <c r="U4316" t="s">
        <v>37</v>
      </c>
      <c r="V4316" t="s">
        <v>298</v>
      </c>
      <c r="W4316" t="s">
        <v>9443</v>
      </c>
      <c r="X4316" t="s">
        <v>40</v>
      </c>
      <c r="Y4316" t="s">
        <v>16560</v>
      </c>
      <c r="Z4316">
        <v>2.02</v>
      </c>
      <c r="AA4316" t="s">
        <v>37</v>
      </c>
      <c r="AB4316">
        <v>0.43</v>
      </c>
      <c r="AC4316" t="s">
        <v>37</v>
      </c>
      <c r="AD4316">
        <v>5</v>
      </c>
      <c r="AE4316">
        <f t="shared" si="473"/>
        <v>105</v>
      </c>
      <c r="AF4316" s="8">
        <f t="shared" si="474"/>
        <v>3.1523809523809523</v>
      </c>
      <c r="AG4316" s="8">
        <f t="shared" si="475"/>
        <v>0.1576190476190476</v>
      </c>
      <c r="AH4316">
        <f t="shared" si="476"/>
        <v>3.35</v>
      </c>
      <c r="AI4316">
        <f t="shared" si="477"/>
        <v>0.16</v>
      </c>
      <c r="AJ4316" s="9">
        <f t="shared" si="478"/>
        <v>2.4460000000000002</v>
      </c>
      <c r="AK4316" s="10">
        <f t="shared" si="479"/>
        <v>2.2883809523809524</v>
      </c>
    </row>
    <row r="4317" spans="1:37">
      <c r="A4317" s="1">
        <v>41639</v>
      </c>
      <c r="B4317">
        <v>1033028547512</v>
      </c>
      <c r="C4317" t="s">
        <v>16561</v>
      </c>
      <c r="D4317" t="s">
        <v>16562</v>
      </c>
      <c r="E4317">
        <v>9781466853270</v>
      </c>
      <c r="F4317" t="s">
        <v>10747</v>
      </c>
      <c r="G4317" t="s">
        <v>10748</v>
      </c>
      <c r="H4317" t="s">
        <v>10749</v>
      </c>
      <c r="I4317">
        <v>1</v>
      </c>
      <c r="J4317" t="s">
        <v>34</v>
      </c>
      <c r="K4317" t="s">
        <v>35</v>
      </c>
      <c r="L4317">
        <v>10.34</v>
      </c>
      <c r="M4317" t="s">
        <v>36</v>
      </c>
      <c r="N4317">
        <v>8.99</v>
      </c>
      <c r="O4317" t="s">
        <v>36</v>
      </c>
      <c r="P4317">
        <v>9.9600000000000009</v>
      </c>
      <c r="Q4317" t="s">
        <v>37</v>
      </c>
      <c r="R4317">
        <v>8.66</v>
      </c>
      <c r="S4317" t="s">
        <v>37</v>
      </c>
      <c r="T4317">
        <v>1.3</v>
      </c>
      <c r="U4317" t="s">
        <v>37</v>
      </c>
      <c r="V4317" t="s">
        <v>16563</v>
      </c>
      <c r="W4317" t="s">
        <v>547</v>
      </c>
      <c r="X4317" t="s">
        <v>40</v>
      </c>
      <c r="Y4317" t="s">
        <v>16564</v>
      </c>
      <c r="Z4317">
        <v>6.06</v>
      </c>
      <c r="AA4317" t="s">
        <v>37</v>
      </c>
      <c r="AB4317">
        <v>1.3</v>
      </c>
      <c r="AC4317" t="s">
        <v>37</v>
      </c>
      <c r="AD4317">
        <v>13</v>
      </c>
      <c r="AE4317">
        <f t="shared" si="473"/>
        <v>113</v>
      </c>
      <c r="AF4317" s="8">
        <f t="shared" si="474"/>
        <v>8.8141592920353986</v>
      </c>
      <c r="AG4317" s="8">
        <f t="shared" si="475"/>
        <v>1.1458407079646018</v>
      </c>
      <c r="AH4317">
        <f t="shared" si="476"/>
        <v>9.3699999999999992</v>
      </c>
      <c r="AI4317">
        <f t="shared" si="477"/>
        <v>1.21</v>
      </c>
      <c r="AJ4317" s="9">
        <f t="shared" si="478"/>
        <v>7.3619999999999992</v>
      </c>
      <c r="AK4317" s="10">
        <f t="shared" si="479"/>
        <v>6.2161592920353979</v>
      </c>
    </row>
    <row r="4318" spans="1:37">
      <c r="A4318" s="1">
        <v>41639</v>
      </c>
      <c r="B4318">
        <v>1033030367515</v>
      </c>
      <c r="C4318" t="s">
        <v>16565</v>
      </c>
      <c r="D4318" t="s">
        <v>16566</v>
      </c>
      <c r="E4318">
        <v>9780374324971</v>
      </c>
      <c r="F4318" t="s">
        <v>16567</v>
      </c>
      <c r="G4318" t="s">
        <v>16568</v>
      </c>
      <c r="H4318" t="s">
        <v>827</v>
      </c>
      <c r="I4318">
        <v>1</v>
      </c>
      <c r="J4318" t="s">
        <v>34</v>
      </c>
      <c r="K4318" t="s">
        <v>35</v>
      </c>
      <c r="L4318">
        <v>12.64</v>
      </c>
      <c r="M4318" t="s">
        <v>36</v>
      </c>
      <c r="N4318">
        <v>10.99</v>
      </c>
      <c r="O4318" t="s">
        <v>36</v>
      </c>
      <c r="P4318">
        <v>12.18</v>
      </c>
      <c r="Q4318" t="s">
        <v>37</v>
      </c>
      <c r="R4318">
        <v>10.59</v>
      </c>
      <c r="S4318" t="s">
        <v>37</v>
      </c>
      <c r="T4318">
        <v>1.59</v>
      </c>
      <c r="U4318" t="s">
        <v>37</v>
      </c>
      <c r="V4318" t="s">
        <v>4657</v>
      </c>
      <c r="W4318" t="s">
        <v>39</v>
      </c>
      <c r="X4318" t="s">
        <v>40</v>
      </c>
      <c r="Y4318" t="s">
        <v>16569</v>
      </c>
      <c r="Z4318">
        <v>7.41</v>
      </c>
      <c r="AA4318" t="s">
        <v>37</v>
      </c>
      <c r="AB4318">
        <v>1.59</v>
      </c>
      <c r="AC4318" t="s">
        <v>37</v>
      </c>
      <c r="AD4318">
        <v>5</v>
      </c>
      <c r="AE4318">
        <f t="shared" si="473"/>
        <v>105</v>
      </c>
      <c r="AF4318" s="8">
        <f t="shared" si="474"/>
        <v>11.6</v>
      </c>
      <c r="AG4318" s="8">
        <f t="shared" si="475"/>
        <v>0.57999999999999996</v>
      </c>
      <c r="AH4318">
        <f t="shared" si="476"/>
        <v>12.34</v>
      </c>
      <c r="AI4318">
        <f t="shared" si="477"/>
        <v>0.61</v>
      </c>
      <c r="AJ4318" s="9">
        <f t="shared" si="478"/>
        <v>9.0030000000000001</v>
      </c>
      <c r="AK4318" s="10">
        <f t="shared" si="479"/>
        <v>8.423</v>
      </c>
    </row>
    <row r="4319" spans="1:37">
      <c r="A4319" s="1">
        <v>41639</v>
      </c>
      <c r="B4319">
        <v>1033031064520</v>
      </c>
      <c r="C4319" t="s">
        <v>16570</v>
      </c>
      <c r="D4319" t="s">
        <v>16571</v>
      </c>
      <c r="E4319">
        <v>9781250019585</v>
      </c>
      <c r="F4319" t="s">
        <v>16572</v>
      </c>
      <c r="G4319" t="s">
        <v>16573</v>
      </c>
      <c r="H4319" t="s">
        <v>16574</v>
      </c>
      <c r="I4319">
        <v>1</v>
      </c>
      <c r="J4319" t="s">
        <v>34</v>
      </c>
      <c r="K4319" t="s">
        <v>35</v>
      </c>
      <c r="L4319">
        <v>16.09</v>
      </c>
      <c r="M4319" t="s">
        <v>36</v>
      </c>
      <c r="N4319">
        <v>13.99</v>
      </c>
      <c r="O4319" t="s">
        <v>36</v>
      </c>
      <c r="P4319">
        <v>15.5</v>
      </c>
      <c r="Q4319" t="s">
        <v>37</v>
      </c>
      <c r="R4319">
        <v>13.48</v>
      </c>
      <c r="S4319" t="s">
        <v>37</v>
      </c>
      <c r="T4319">
        <v>2.02</v>
      </c>
      <c r="U4319" t="s">
        <v>37</v>
      </c>
      <c r="V4319" t="s">
        <v>298</v>
      </c>
      <c r="W4319" t="s">
        <v>9443</v>
      </c>
      <c r="X4319" t="s">
        <v>40</v>
      </c>
      <c r="Y4319" t="s">
        <v>16560</v>
      </c>
      <c r="Z4319">
        <v>9.44</v>
      </c>
      <c r="AA4319" t="s">
        <v>37</v>
      </c>
      <c r="AB4319">
        <v>2.02</v>
      </c>
      <c r="AC4319" t="s">
        <v>37</v>
      </c>
      <c r="AD4319">
        <v>5</v>
      </c>
      <c r="AE4319">
        <f t="shared" si="473"/>
        <v>105</v>
      </c>
      <c r="AF4319" s="8">
        <f t="shared" si="474"/>
        <v>14.761904761904763</v>
      </c>
      <c r="AG4319" s="8">
        <f t="shared" si="475"/>
        <v>0.73809523809523814</v>
      </c>
      <c r="AH4319">
        <f t="shared" si="476"/>
        <v>15.7</v>
      </c>
      <c r="AI4319">
        <f t="shared" si="477"/>
        <v>0.78</v>
      </c>
      <c r="AJ4319" s="9">
        <f t="shared" si="478"/>
        <v>11.456</v>
      </c>
      <c r="AK4319" s="10">
        <f t="shared" si="479"/>
        <v>10.717904761904762</v>
      </c>
    </row>
    <row r="4320" spans="1:37">
      <c r="A4320" s="1">
        <v>41639</v>
      </c>
      <c r="B4320">
        <v>1033032042519</v>
      </c>
      <c r="C4320" t="s">
        <v>16575</v>
      </c>
      <c r="D4320" t="s">
        <v>16576</v>
      </c>
      <c r="E4320">
        <v>9781466860360</v>
      </c>
      <c r="F4320" t="s">
        <v>12822</v>
      </c>
      <c r="G4320" t="s">
        <v>12823</v>
      </c>
      <c r="H4320" t="s">
        <v>12824</v>
      </c>
      <c r="I4320">
        <v>1</v>
      </c>
      <c r="J4320" t="s">
        <v>34</v>
      </c>
      <c r="K4320" t="s">
        <v>35</v>
      </c>
      <c r="L4320">
        <v>0</v>
      </c>
      <c r="M4320" t="s">
        <v>36</v>
      </c>
      <c r="N4320">
        <v>0</v>
      </c>
      <c r="O4320" t="s">
        <v>36</v>
      </c>
      <c r="P4320">
        <v>0</v>
      </c>
      <c r="Q4320" t="s">
        <v>37</v>
      </c>
      <c r="R4320">
        <v>0</v>
      </c>
      <c r="S4320" t="s">
        <v>37</v>
      </c>
      <c r="T4320">
        <v>0</v>
      </c>
      <c r="U4320" t="s">
        <v>37</v>
      </c>
      <c r="V4320" t="s">
        <v>38</v>
      </c>
      <c r="W4320" t="s">
        <v>39</v>
      </c>
      <c r="X4320" t="s">
        <v>40</v>
      </c>
      <c r="Y4320" t="s">
        <v>16577</v>
      </c>
      <c r="Z4320">
        <v>0</v>
      </c>
      <c r="AA4320" t="s">
        <v>37</v>
      </c>
      <c r="AB4320">
        <v>0</v>
      </c>
      <c r="AC4320" t="s">
        <v>37</v>
      </c>
      <c r="AD4320">
        <v>5</v>
      </c>
      <c r="AE4320">
        <f t="shared" si="473"/>
        <v>105</v>
      </c>
      <c r="AF4320" s="8">
        <f t="shared" si="474"/>
        <v>0</v>
      </c>
      <c r="AG4320" s="8">
        <f t="shared" si="475"/>
        <v>0</v>
      </c>
      <c r="AH4320">
        <f t="shared" si="476"/>
        <v>0</v>
      </c>
      <c r="AI4320">
        <f t="shared" si="477"/>
        <v>0</v>
      </c>
      <c r="AJ4320" s="9">
        <f t="shared" si="478"/>
        <v>0</v>
      </c>
      <c r="AK4320" s="10">
        <f t="shared" si="479"/>
        <v>0</v>
      </c>
    </row>
    <row r="4321" spans="1:37">
      <c r="A4321" s="1">
        <v>41639</v>
      </c>
      <c r="B4321">
        <v>1033032539521</v>
      </c>
      <c r="C4321" t="s">
        <v>16578</v>
      </c>
      <c r="D4321" t="s">
        <v>16579</v>
      </c>
      <c r="E4321">
        <v>9781466822177</v>
      </c>
      <c r="F4321" t="s">
        <v>16580</v>
      </c>
      <c r="G4321" t="s">
        <v>16581</v>
      </c>
      <c r="H4321" t="s">
        <v>16582</v>
      </c>
      <c r="I4321">
        <v>1</v>
      </c>
      <c r="J4321" t="s">
        <v>34</v>
      </c>
      <c r="K4321" t="s">
        <v>35</v>
      </c>
      <c r="L4321">
        <v>14.94</v>
      </c>
      <c r="M4321" t="s">
        <v>36</v>
      </c>
      <c r="N4321">
        <v>12.99</v>
      </c>
      <c r="O4321" t="s">
        <v>36</v>
      </c>
      <c r="P4321">
        <v>14.4</v>
      </c>
      <c r="Q4321" t="s">
        <v>37</v>
      </c>
      <c r="R4321">
        <v>12.52</v>
      </c>
      <c r="S4321" t="s">
        <v>37</v>
      </c>
      <c r="T4321">
        <v>1.88</v>
      </c>
      <c r="U4321" t="s">
        <v>37</v>
      </c>
      <c r="V4321" t="s">
        <v>161</v>
      </c>
      <c r="W4321" t="s">
        <v>127</v>
      </c>
      <c r="X4321" t="s">
        <v>40</v>
      </c>
      <c r="Y4321" t="s">
        <v>16583</v>
      </c>
      <c r="Z4321">
        <v>8.76</v>
      </c>
      <c r="AA4321" t="s">
        <v>37</v>
      </c>
      <c r="AB4321">
        <v>1.88</v>
      </c>
      <c r="AC4321" t="s">
        <v>37</v>
      </c>
      <c r="AD4321">
        <v>5</v>
      </c>
      <c r="AE4321">
        <f t="shared" si="473"/>
        <v>105</v>
      </c>
      <c r="AF4321" s="8">
        <f t="shared" si="474"/>
        <v>13.714285714285715</v>
      </c>
      <c r="AG4321" s="8">
        <f t="shared" si="475"/>
        <v>0.68571428571428583</v>
      </c>
      <c r="AH4321">
        <f t="shared" si="476"/>
        <v>14.58</v>
      </c>
      <c r="AI4321">
        <f t="shared" si="477"/>
        <v>0.72</v>
      </c>
      <c r="AJ4321" s="9">
        <f t="shared" si="478"/>
        <v>10.643999999999998</v>
      </c>
      <c r="AK4321" s="10">
        <f t="shared" si="479"/>
        <v>9.9582857142857133</v>
      </c>
    </row>
    <row r="4322" spans="1:37">
      <c r="A4322" s="1">
        <v>41639</v>
      </c>
      <c r="B4322">
        <v>1033036323514</v>
      </c>
      <c r="C4322" t="s">
        <v>16584</v>
      </c>
      <c r="D4322" t="s">
        <v>16585</v>
      </c>
      <c r="E4322">
        <v>9781250013675</v>
      </c>
      <c r="F4322" t="s">
        <v>16586</v>
      </c>
      <c r="G4322" t="s">
        <v>16587</v>
      </c>
      <c r="H4322" t="s">
        <v>8384</v>
      </c>
      <c r="I4322">
        <v>1</v>
      </c>
      <c r="J4322" t="s">
        <v>34</v>
      </c>
      <c r="K4322" t="s">
        <v>35</v>
      </c>
      <c r="L4322">
        <v>3.44</v>
      </c>
      <c r="M4322" t="s">
        <v>36</v>
      </c>
      <c r="N4322">
        <v>2.99</v>
      </c>
      <c r="O4322" t="s">
        <v>36</v>
      </c>
      <c r="P4322">
        <v>3.31</v>
      </c>
      <c r="Q4322" t="s">
        <v>37</v>
      </c>
      <c r="R4322">
        <v>2.88</v>
      </c>
      <c r="S4322" t="s">
        <v>37</v>
      </c>
      <c r="T4322">
        <v>0.43</v>
      </c>
      <c r="U4322" t="s">
        <v>37</v>
      </c>
      <c r="V4322" t="s">
        <v>6552</v>
      </c>
      <c r="W4322" t="s">
        <v>127</v>
      </c>
      <c r="X4322" t="s">
        <v>40</v>
      </c>
      <c r="Y4322" t="s">
        <v>16588</v>
      </c>
      <c r="Z4322">
        <v>2.02</v>
      </c>
      <c r="AA4322" t="s">
        <v>37</v>
      </c>
      <c r="AB4322">
        <v>0.43</v>
      </c>
      <c r="AC4322" t="s">
        <v>37</v>
      </c>
      <c r="AD4322">
        <v>5</v>
      </c>
      <c r="AE4322">
        <f t="shared" si="473"/>
        <v>105</v>
      </c>
      <c r="AF4322" s="8">
        <f t="shared" si="474"/>
        <v>3.1523809523809523</v>
      </c>
      <c r="AG4322" s="8">
        <f t="shared" si="475"/>
        <v>0.1576190476190476</v>
      </c>
      <c r="AH4322">
        <f t="shared" si="476"/>
        <v>3.35</v>
      </c>
      <c r="AI4322">
        <f t="shared" si="477"/>
        <v>0.16</v>
      </c>
      <c r="AJ4322" s="9">
        <f t="shared" si="478"/>
        <v>2.4460000000000002</v>
      </c>
      <c r="AK4322" s="10">
        <f t="shared" si="479"/>
        <v>2.2883809523809524</v>
      </c>
    </row>
    <row r="4323" spans="1:37">
      <c r="A4323" s="1">
        <v>41639</v>
      </c>
      <c r="B4323">
        <v>1033038253521</v>
      </c>
      <c r="C4323" t="s">
        <v>16589</v>
      </c>
      <c r="D4323" t="s">
        <v>16590</v>
      </c>
      <c r="E4323">
        <v>9781250036858</v>
      </c>
      <c r="F4323" t="s">
        <v>2513</v>
      </c>
      <c r="G4323" t="s">
        <v>2514</v>
      </c>
      <c r="H4323" t="s">
        <v>2515</v>
      </c>
      <c r="I4323">
        <v>1</v>
      </c>
      <c r="J4323" t="s">
        <v>34</v>
      </c>
      <c r="K4323" t="s">
        <v>35</v>
      </c>
      <c r="L4323">
        <v>16.55</v>
      </c>
      <c r="M4323" t="s">
        <v>36</v>
      </c>
      <c r="N4323">
        <v>14.39</v>
      </c>
      <c r="O4323" t="s">
        <v>36</v>
      </c>
      <c r="P4323">
        <v>15.95</v>
      </c>
      <c r="Q4323" t="s">
        <v>37</v>
      </c>
      <c r="R4323">
        <v>13.87</v>
      </c>
      <c r="S4323" t="s">
        <v>37</v>
      </c>
      <c r="T4323">
        <v>2.08</v>
      </c>
      <c r="U4323" t="s">
        <v>37</v>
      </c>
      <c r="V4323" t="s">
        <v>139</v>
      </c>
      <c r="W4323" t="s">
        <v>193</v>
      </c>
      <c r="X4323" t="s">
        <v>40</v>
      </c>
      <c r="Y4323" t="s">
        <v>16591</v>
      </c>
      <c r="Z4323">
        <v>9.7100000000000009</v>
      </c>
      <c r="AA4323" t="s">
        <v>37</v>
      </c>
      <c r="AB4323">
        <v>2.08</v>
      </c>
      <c r="AC4323" t="s">
        <v>37</v>
      </c>
      <c r="AD4323">
        <v>5</v>
      </c>
      <c r="AE4323">
        <f t="shared" si="473"/>
        <v>105</v>
      </c>
      <c r="AF4323" s="8">
        <f t="shared" si="474"/>
        <v>15.19047619047619</v>
      </c>
      <c r="AG4323" s="8">
        <f t="shared" si="475"/>
        <v>0.75952380952380949</v>
      </c>
      <c r="AH4323">
        <f t="shared" si="476"/>
        <v>16.149999999999999</v>
      </c>
      <c r="AI4323">
        <f t="shared" si="477"/>
        <v>0.8</v>
      </c>
      <c r="AJ4323" s="9">
        <f t="shared" si="478"/>
        <v>11.789</v>
      </c>
      <c r="AK4323" s="10">
        <f t="shared" si="479"/>
        <v>11.02947619047619</v>
      </c>
    </row>
    <row r="4324" spans="1:37">
      <c r="A4324" s="1">
        <v>41639</v>
      </c>
      <c r="B4324">
        <v>1033039421517</v>
      </c>
      <c r="C4324" t="s">
        <v>16592</v>
      </c>
      <c r="D4324" t="s">
        <v>16593</v>
      </c>
      <c r="E4324">
        <v>9781429949095</v>
      </c>
      <c r="F4324" t="s">
        <v>648</v>
      </c>
      <c r="G4324" t="s">
        <v>649</v>
      </c>
      <c r="H4324" t="s">
        <v>650</v>
      </c>
      <c r="I4324">
        <v>1</v>
      </c>
      <c r="J4324" t="s">
        <v>34</v>
      </c>
      <c r="K4324" t="s">
        <v>35</v>
      </c>
      <c r="L4324">
        <v>16.55</v>
      </c>
      <c r="M4324" t="s">
        <v>36</v>
      </c>
      <c r="N4324">
        <v>14.39</v>
      </c>
      <c r="O4324" t="s">
        <v>36</v>
      </c>
      <c r="P4324">
        <v>15.95</v>
      </c>
      <c r="Q4324" t="s">
        <v>37</v>
      </c>
      <c r="R4324">
        <v>13.87</v>
      </c>
      <c r="S4324" t="s">
        <v>37</v>
      </c>
      <c r="T4324">
        <v>2.08</v>
      </c>
      <c r="U4324" t="s">
        <v>37</v>
      </c>
      <c r="V4324" t="s">
        <v>395</v>
      </c>
      <c r="W4324" t="s">
        <v>56</v>
      </c>
      <c r="X4324" t="s">
        <v>40</v>
      </c>
      <c r="Y4324" t="s">
        <v>16594</v>
      </c>
      <c r="Z4324">
        <v>9.7100000000000009</v>
      </c>
      <c r="AA4324" t="s">
        <v>37</v>
      </c>
      <c r="AB4324">
        <v>2.08</v>
      </c>
      <c r="AC4324" t="s">
        <v>37</v>
      </c>
      <c r="AD4324">
        <v>13</v>
      </c>
      <c r="AE4324">
        <f t="shared" si="473"/>
        <v>113</v>
      </c>
      <c r="AF4324" s="8">
        <f t="shared" si="474"/>
        <v>14.115044247787608</v>
      </c>
      <c r="AG4324" s="8">
        <f t="shared" si="475"/>
        <v>1.8349557522123892</v>
      </c>
      <c r="AH4324">
        <f t="shared" si="476"/>
        <v>15.01</v>
      </c>
      <c r="AI4324">
        <f t="shared" si="477"/>
        <v>1.95</v>
      </c>
      <c r="AJ4324" s="9">
        <f t="shared" si="478"/>
        <v>11.789</v>
      </c>
      <c r="AK4324" s="10">
        <f t="shared" si="479"/>
        <v>9.9540442477876105</v>
      </c>
    </row>
    <row r="4325" spans="1:37">
      <c r="A4325" s="1">
        <v>41639</v>
      </c>
      <c r="B4325">
        <v>1033040770522</v>
      </c>
      <c r="C4325" t="s">
        <v>16595</v>
      </c>
      <c r="D4325" t="s">
        <v>16596</v>
      </c>
      <c r="E4325">
        <v>9781429963930</v>
      </c>
      <c r="F4325" t="s">
        <v>66</v>
      </c>
      <c r="G4325" t="s">
        <v>67</v>
      </c>
      <c r="H4325" t="s">
        <v>62</v>
      </c>
      <c r="I4325">
        <v>1</v>
      </c>
      <c r="J4325" t="s">
        <v>34</v>
      </c>
      <c r="K4325" t="s">
        <v>35</v>
      </c>
      <c r="L4325">
        <v>10.35</v>
      </c>
      <c r="M4325" t="s">
        <v>36</v>
      </c>
      <c r="N4325">
        <v>8.99</v>
      </c>
      <c r="O4325" t="s">
        <v>36</v>
      </c>
      <c r="P4325">
        <v>9.9700000000000006</v>
      </c>
      <c r="Q4325" t="s">
        <v>37</v>
      </c>
      <c r="R4325">
        <v>8.66</v>
      </c>
      <c r="S4325" t="s">
        <v>37</v>
      </c>
      <c r="T4325">
        <v>1.31</v>
      </c>
      <c r="U4325" t="s">
        <v>37</v>
      </c>
      <c r="V4325" t="s">
        <v>81</v>
      </c>
      <c r="W4325" t="s">
        <v>82</v>
      </c>
      <c r="X4325" t="s">
        <v>40</v>
      </c>
      <c r="Y4325" t="s">
        <v>16597</v>
      </c>
      <c r="Z4325">
        <v>6.06</v>
      </c>
      <c r="AA4325" t="s">
        <v>37</v>
      </c>
      <c r="AB4325">
        <v>1.31</v>
      </c>
      <c r="AC4325" t="s">
        <v>37</v>
      </c>
      <c r="AD4325">
        <v>5</v>
      </c>
      <c r="AE4325">
        <f t="shared" si="473"/>
        <v>105</v>
      </c>
      <c r="AF4325" s="8">
        <f t="shared" si="474"/>
        <v>9.4952380952380953</v>
      </c>
      <c r="AG4325" s="8">
        <f t="shared" si="475"/>
        <v>0.47476190476190472</v>
      </c>
      <c r="AH4325">
        <f t="shared" si="476"/>
        <v>10.1</v>
      </c>
      <c r="AI4325">
        <f t="shared" si="477"/>
        <v>0.5</v>
      </c>
      <c r="AJ4325" s="9">
        <f t="shared" si="478"/>
        <v>7.3719999999999999</v>
      </c>
      <c r="AK4325" s="10">
        <f t="shared" si="479"/>
        <v>6.8972380952380954</v>
      </c>
    </row>
    <row r="4326" spans="1:37">
      <c r="A4326" s="1">
        <v>41639</v>
      </c>
      <c r="B4326">
        <v>1033041374519</v>
      </c>
      <c r="C4326" t="s">
        <v>16598</v>
      </c>
      <c r="D4326" t="s">
        <v>16599</v>
      </c>
      <c r="E4326">
        <v>9781429949019</v>
      </c>
      <c r="F4326" t="s">
        <v>16600</v>
      </c>
      <c r="G4326" t="s">
        <v>16601</v>
      </c>
      <c r="H4326" t="s">
        <v>16602</v>
      </c>
      <c r="I4326">
        <v>1</v>
      </c>
      <c r="J4326" t="s">
        <v>34</v>
      </c>
      <c r="K4326" t="s">
        <v>35</v>
      </c>
      <c r="L4326">
        <v>3.45</v>
      </c>
      <c r="M4326" t="s">
        <v>36</v>
      </c>
      <c r="N4326">
        <v>2.99</v>
      </c>
      <c r="O4326" t="s">
        <v>36</v>
      </c>
      <c r="P4326">
        <v>3.32</v>
      </c>
      <c r="Q4326" t="s">
        <v>37</v>
      </c>
      <c r="R4326">
        <v>2.88</v>
      </c>
      <c r="S4326" t="s">
        <v>37</v>
      </c>
      <c r="T4326">
        <v>0.44</v>
      </c>
      <c r="U4326" t="s">
        <v>37</v>
      </c>
      <c r="V4326" t="s">
        <v>277</v>
      </c>
      <c r="W4326" t="s">
        <v>120</v>
      </c>
      <c r="X4326" t="s">
        <v>40</v>
      </c>
      <c r="Y4326" t="s">
        <v>16062</v>
      </c>
      <c r="Z4326">
        <v>2.02</v>
      </c>
      <c r="AA4326" t="s">
        <v>37</v>
      </c>
      <c r="AB4326">
        <v>0.44</v>
      </c>
      <c r="AC4326" t="s">
        <v>37</v>
      </c>
      <c r="AD4326">
        <v>13</v>
      </c>
      <c r="AE4326">
        <f t="shared" si="473"/>
        <v>113</v>
      </c>
      <c r="AF4326" s="8">
        <f t="shared" si="474"/>
        <v>2.9380530973451324</v>
      </c>
      <c r="AG4326" s="8">
        <f t="shared" si="475"/>
        <v>0.38194690265486719</v>
      </c>
      <c r="AH4326">
        <f t="shared" si="476"/>
        <v>3.12</v>
      </c>
      <c r="AI4326">
        <f t="shared" si="477"/>
        <v>0.4</v>
      </c>
      <c r="AJ4326" s="9">
        <f t="shared" si="478"/>
        <v>2.456</v>
      </c>
      <c r="AK4326" s="10">
        <f t="shared" si="479"/>
        <v>2.074053097345133</v>
      </c>
    </row>
    <row r="4327" spans="1:37">
      <c r="A4327" s="1">
        <v>41639</v>
      </c>
      <c r="B4327">
        <v>1033047891519</v>
      </c>
      <c r="C4327" t="s">
        <v>16603</v>
      </c>
      <c r="D4327" t="s">
        <v>16604</v>
      </c>
      <c r="E4327">
        <v>9781250014184</v>
      </c>
      <c r="F4327" t="s">
        <v>10777</v>
      </c>
      <c r="G4327" t="s">
        <v>10778</v>
      </c>
      <c r="H4327" t="s">
        <v>10779</v>
      </c>
      <c r="I4327">
        <v>1</v>
      </c>
      <c r="J4327" t="s">
        <v>34</v>
      </c>
      <c r="K4327" t="s">
        <v>35</v>
      </c>
      <c r="L4327">
        <v>12.64</v>
      </c>
      <c r="M4327" t="s">
        <v>36</v>
      </c>
      <c r="N4327">
        <v>10.99</v>
      </c>
      <c r="O4327" t="s">
        <v>36</v>
      </c>
      <c r="P4327">
        <v>12.18</v>
      </c>
      <c r="Q4327" t="s">
        <v>37</v>
      </c>
      <c r="R4327">
        <v>10.59</v>
      </c>
      <c r="S4327" t="s">
        <v>37</v>
      </c>
      <c r="T4327">
        <v>1.59</v>
      </c>
      <c r="U4327" t="s">
        <v>37</v>
      </c>
      <c r="V4327" t="s">
        <v>7838</v>
      </c>
      <c r="W4327" t="s">
        <v>56</v>
      </c>
      <c r="X4327" t="s">
        <v>40</v>
      </c>
      <c r="Y4327" t="s">
        <v>16605</v>
      </c>
      <c r="Z4327">
        <v>7.41</v>
      </c>
      <c r="AA4327" t="s">
        <v>37</v>
      </c>
      <c r="AB4327">
        <v>1.59</v>
      </c>
      <c r="AC4327" t="s">
        <v>37</v>
      </c>
      <c r="AD4327">
        <v>13</v>
      </c>
      <c r="AE4327">
        <f t="shared" si="473"/>
        <v>113</v>
      </c>
      <c r="AF4327" s="8">
        <f t="shared" si="474"/>
        <v>10.778761061946902</v>
      </c>
      <c r="AG4327" s="8">
        <f t="shared" si="475"/>
        <v>1.4012389380530974</v>
      </c>
      <c r="AH4327">
        <f t="shared" si="476"/>
        <v>11.46</v>
      </c>
      <c r="AI4327">
        <f t="shared" si="477"/>
        <v>1.49</v>
      </c>
      <c r="AJ4327" s="9">
        <f t="shared" si="478"/>
        <v>9.0030000000000001</v>
      </c>
      <c r="AK4327" s="10">
        <f t="shared" si="479"/>
        <v>7.6017610619469025</v>
      </c>
    </row>
    <row r="4328" spans="1:37">
      <c r="A4328" s="1">
        <v>41639</v>
      </c>
      <c r="B4328">
        <v>1033049177516</v>
      </c>
      <c r="C4328" t="s">
        <v>16606</v>
      </c>
      <c r="D4328" t="s">
        <v>16607</v>
      </c>
      <c r="E4328">
        <v>9781466834170</v>
      </c>
      <c r="F4328" t="s">
        <v>16608</v>
      </c>
      <c r="G4328" t="s">
        <v>16609</v>
      </c>
      <c r="H4328" t="s">
        <v>12808</v>
      </c>
      <c r="I4328">
        <v>1</v>
      </c>
      <c r="J4328" t="s">
        <v>34</v>
      </c>
      <c r="K4328" t="s">
        <v>35</v>
      </c>
      <c r="L4328">
        <v>0</v>
      </c>
      <c r="M4328" t="s">
        <v>36</v>
      </c>
      <c r="N4328">
        <v>0</v>
      </c>
      <c r="O4328" t="s">
        <v>36</v>
      </c>
      <c r="P4328">
        <v>0</v>
      </c>
      <c r="Q4328" t="s">
        <v>37</v>
      </c>
      <c r="R4328">
        <v>0</v>
      </c>
      <c r="S4328" t="s">
        <v>37</v>
      </c>
      <c r="T4328">
        <v>0</v>
      </c>
      <c r="U4328" t="s">
        <v>37</v>
      </c>
      <c r="V4328" t="s">
        <v>38</v>
      </c>
      <c r="W4328" t="s">
        <v>39</v>
      </c>
      <c r="X4328" t="s">
        <v>40</v>
      </c>
      <c r="Y4328" t="s">
        <v>16610</v>
      </c>
      <c r="Z4328">
        <v>0</v>
      </c>
      <c r="AA4328" t="s">
        <v>37</v>
      </c>
      <c r="AB4328">
        <v>0</v>
      </c>
      <c r="AC4328" t="s">
        <v>37</v>
      </c>
      <c r="AD4328">
        <v>5</v>
      </c>
      <c r="AE4328">
        <f t="shared" si="473"/>
        <v>105</v>
      </c>
      <c r="AF4328" s="8">
        <f t="shared" si="474"/>
        <v>0</v>
      </c>
      <c r="AG4328" s="8">
        <f t="shared" si="475"/>
        <v>0</v>
      </c>
      <c r="AH4328">
        <f t="shared" si="476"/>
        <v>0</v>
      </c>
      <c r="AI4328">
        <f t="shared" si="477"/>
        <v>0</v>
      </c>
      <c r="AJ4328" s="9">
        <f t="shared" si="478"/>
        <v>0</v>
      </c>
      <c r="AK4328" s="10">
        <f t="shared" si="479"/>
        <v>0</v>
      </c>
    </row>
    <row r="4329" spans="1:37">
      <c r="A4329" s="1">
        <v>41639</v>
      </c>
      <c r="B4329">
        <v>1033049812513</v>
      </c>
      <c r="C4329" t="s">
        <v>16611</v>
      </c>
      <c r="D4329" t="s">
        <v>16612</v>
      </c>
      <c r="E4329">
        <v>9781429980869</v>
      </c>
      <c r="F4329" t="s">
        <v>16613</v>
      </c>
      <c r="G4329" t="s">
        <v>16614</v>
      </c>
      <c r="H4329" t="s">
        <v>16615</v>
      </c>
      <c r="I4329">
        <v>1</v>
      </c>
      <c r="J4329" t="s">
        <v>34</v>
      </c>
      <c r="K4329" t="s">
        <v>35</v>
      </c>
      <c r="L4329">
        <v>10.34</v>
      </c>
      <c r="M4329" t="s">
        <v>36</v>
      </c>
      <c r="N4329">
        <v>8.99</v>
      </c>
      <c r="O4329" t="s">
        <v>36</v>
      </c>
      <c r="P4329">
        <v>9.9600000000000009</v>
      </c>
      <c r="Q4329" t="s">
        <v>37</v>
      </c>
      <c r="R4329">
        <v>8.66</v>
      </c>
      <c r="S4329" t="s">
        <v>37</v>
      </c>
      <c r="T4329">
        <v>1.3</v>
      </c>
      <c r="U4329" t="s">
        <v>37</v>
      </c>
      <c r="V4329" t="s">
        <v>1223</v>
      </c>
      <c r="W4329" t="s">
        <v>2450</v>
      </c>
      <c r="X4329" t="s">
        <v>40</v>
      </c>
      <c r="Y4329" t="s">
        <v>16616</v>
      </c>
      <c r="Z4329">
        <v>6.06</v>
      </c>
      <c r="AA4329" t="s">
        <v>37</v>
      </c>
      <c r="AB4329">
        <v>1.3</v>
      </c>
      <c r="AC4329" t="s">
        <v>37</v>
      </c>
      <c r="AD4329">
        <v>5</v>
      </c>
      <c r="AE4329">
        <f t="shared" si="473"/>
        <v>105</v>
      </c>
      <c r="AF4329" s="8">
        <f t="shared" si="474"/>
        <v>9.4857142857142858</v>
      </c>
      <c r="AG4329" s="8">
        <f t="shared" si="475"/>
        <v>0.47428571428571431</v>
      </c>
      <c r="AH4329">
        <f t="shared" si="476"/>
        <v>10.09</v>
      </c>
      <c r="AI4329">
        <f t="shared" si="477"/>
        <v>0.5</v>
      </c>
      <c r="AJ4329" s="9">
        <f t="shared" si="478"/>
        <v>7.3619999999999992</v>
      </c>
      <c r="AK4329" s="10">
        <f t="shared" si="479"/>
        <v>6.887714285714285</v>
      </c>
    </row>
    <row r="4330" spans="1:37">
      <c r="A4330" s="1">
        <v>41639</v>
      </c>
      <c r="B4330">
        <v>1033049865513</v>
      </c>
      <c r="C4330" t="s">
        <v>16617</v>
      </c>
      <c r="D4330" t="s">
        <v>16618</v>
      </c>
      <c r="E4330">
        <v>9781429980821</v>
      </c>
      <c r="F4330" t="s">
        <v>16619</v>
      </c>
      <c r="G4330" t="s">
        <v>16620</v>
      </c>
      <c r="H4330" t="s">
        <v>16615</v>
      </c>
      <c r="I4330">
        <v>1</v>
      </c>
      <c r="J4330" t="s">
        <v>34</v>
      </c>
      <c r="K4330" t="s">
        <v>35</v>
      </c>
      <c r="L4330">
        <v>10.34</v>
      </c>
      <c r="M4330" t="s">
        <v>36</v>
      </c>
      <c r="N4330">
        <v>8.99</v>
      </c>
      <c r="O4330" t="s">
        <v>36</v>
      </c>
      <c r="P4330">
        <v>9.92</v>
      </c>
      <c r="Q4330" t="s">
        <v>37</v>
      </c>
      <c r="R4330">
        <v>8.6199999999999992</v>
      </c>
      <c r="S4330" t="s">
        <v>37</v>
      </c>
      <c r="T4330">
        <v>1.3</v>
      </c>
      <c r="U4330" t="s">
        <v>37</v>
      </c>
      <c r="V4330" t="s">
        <v>1223</v>
      </c>
      <c r="W4330" t="s">
        <v>2450</v>
      </c>
      <c r="X4330" t="s">
        <v>40</v>
      </c>
      <c r="Y4330" t="s">
        <v>16616</v>
      </c>
      <c r="Z4330">
        <v>6.03</v>
      </c>
      <c r="AA4330" t="s">
        <v>37</v>
      </c>
      <c r="AB4330">
        <v>1.3</v>
      </c>
      <c r="AC4330" t="s">
        <v>37</v>
      </c>
      <c r="AD4330">
        <v>5</v>
      </c>
      <c r="AE4330">
        <f t="shared" si="473"/>
        <v>105</v>
      </c>
      <c r="AF4330" s="8">
        <f t="shared" si="474"/>
        <v>9.4476190476190478</v>
      </c>
      <c r="AG4330" s="8">
        <f t="shared" si="475"/>
        <v>0.4723809523809524</v>
      </c>
      <c r="AH4330">
        <f t="shared" si="476"/>
        <v>10.050000000000001</v>
      </c>
      <c r="AI4330">
        <f t="shared" si="477"/>
        <v>0.5</v>
      </c>
      <c r="AJ4330" s="9">
        <f t="shared" si="478"/>
        <v>7.3339999999999987</v>
      </c>
      <c r="AK4330" s="10">
        <f t="shared" si="479"/>
        <v>6.8616190476190466</v>
      </c>
    </row>
    <row r="4331" spans="1:37">
      <c r="A4331" s="1">
        <v>41639</v>
      </c>
      <c r="B4331">
        <v>1033050050513</v>
      </c>
      <c r="C4331" t="s">
        <v>16621</v>
      </c>
      <c r="D4331" t="s">
        <v>16622</v>
      </c>
      <c r="E4331">
        <v>9781429980845</v>
      </c>
      <c r="F4331" t="s">
        <v>16623</v>
      </c>
      <c r="G4331" t="s">
        <v>16624</v>
      </c>
      <c r="H4331" t="s">
        <v>16615</v>
      </c>
      <c r="I4331">
        <v>1</v>
      </c>
      <c r="J4331" t="s">
        <v>34</v>
      </c>
      <c r="K4331" t="s">
        <v>35</v>
      </c>
      <c r="L4331">
        <v>10.34</v>
      </c>
      <c r="M4331" t="s">
        <v>36</v>
      </c>
      <c r="N4331">
        <v>8.99</v>
      </c>
      <c r="O4331" t="s">
        <v>36</v>
      </c>
      <c r="P4331">
        <v>9.92</v>
      </c>
      <c r="Q4331" t="s">
        <v>37</v>
      </c>
      <c r="R4331">
        <v>8.6199999999999992</v>
      </c>
      <c r="S4331" t="s">
        <v>37</v>
      </c>
      <c r="T4331">
        <v>1.3</v>
      </c>
      <c r="U4331" t="s">
        <v>37</v>
      </c>
      <c r="V4331" t="s">
        <v>1223</v>
      </c>
      <c r="W4331" t="s">
        <v>2450</v>
      </c>
      <c r="X4331" t="s">
        <v>40</v>
      </c>
      <c r="Y4331" t="s">
        <v>16616</v>
      </c>
      <c r="Z4331">
        <v>6.03</v>
      </c>
      <c r="AA4331" t="s">
        <v>37</v>
      </c>
      <c r="AB4331">
        <v>1.3</v>
      </c>
      <c r="AC4331" t="s">
        <v>37</v>
      </c>
      <c r="AD4331">
        <v>5</v>
      </c>
      <c r="AE4331">
        <f t="shared" si="473"/>
        <v>105</v>
      </c>
      <c r="AF4331" s="8">
        <f t="shared" si="474"/>
        <v>9.4476190476190478</v>
      </c>
      <c r="AG4331" s="8">
        <f t="shared" si="475"/>
        <v>0.4723809523809524</v>
      </c>
      <c r="AH4331">
        <f t="shared" si="476"/>
        <v>10.050000000000001</v>
      </c>
      <c r="AI4331">
        <f t="shared" si="477"/>
        <v>0.5</v>
      </c>
      <c r="AJ4331" s="9">
        <f t="shared" si="478"/>
        <v>7.3339999999999987</v>
      </c>
      <c r="AK4331" s="10">
        <f t="shared" si="479"/>
        <v>6.8616190476190466</v>
      </c>
    </row>
    <row r="4332" spans="1:37">
      <c r="A4332" s="1">
        <v>41639</v>
      </c>
      <c r="B4332">
        <v>1033050121513</v>
      </c>
      <c r="C4332" t="s">
        <v>16625</v>
      </c>
      <c r="D4332" t="s">
        <v>16626</v>
      </c>
      <c r="E4332">
        <v>9781429950374</v>
      </c>
      <c r="F4332" t="s">
        <v>16627</v>
      </c>
      <c r="G4332" t="s">
        <v>16628</v>
      </c>
      <c r="H4332" t="s">
        <v>827</v>
      </c>
      <c r="I4332">
        <v>1</v>
      </c>
      <c r="J4332" t="s">
        <v>34</v>
      </c>
      <c r="K4332" t="s">
        <v>35</v>
      </c>
      <c r="L4332">
        <v>12.64</v>
      </c>
      <c r="M4332" t="s">
        <v>36</v>
      </c>
      <c r="N4332">
        <v>10.99</v>
      </c>
      <c r="O4332" t="s">
        <v>36</v>
      </c>
      <c r="P4332">
        <v>12.18</v>
      </c>
      <c r="Q4332" t="s">
        <v>37</v>
      </c>
      <c r="R4332">
        <v>10.59</v>
      </c>
      <c r="S4332" t="s">
        <v>37</v>
      </c>
      <c r="T4332">
        <v>1.59</v>
      </c>
      <c r="U4332" t="s">
        <v>37</v>
      </c>
      <c r="V4332" t="s">
        <v>697</v>
      </c>
      <c r="W4332" t="s">
        <v>140</v>
      </c>
      <c r="X4332" t="s">
        <v>40</v>
      </c>
      <c r="Y4332" t="s">
        <v>6663</v>
      </c>
      <c r="Z4332">
        <v>7.41</v>
      </c>
      <c r="AA4332" t="s">
        <v>37</v>
      </c>
      <c r="AB4332">
        <v>1.59</v>
      </c>
      <c r="AC4332" t="s">
        <v>37</v>
      </c>
      <c r="AD4332">
        <v>5</v>
      </c>
      <c r="AE4332">
        <f t="shared" si="473"/>
        <v>105</v>
      </c>
      <c r="AF4332" s="8">
        <f t="shared" si="474"/>
        <v>11.6</v>
      </c>
      <c r="AG4332" s="8">
        <f t="shared" si="475"/>
        <v>0.57999999999999996</v>
      </c>
      <c r="AH4332">
        <f t="shared" si="476"/>
        <v>12.34</v>
      </c>
      <c r="AI4332">
        <f t="shared" si="477"/>
        <v>0.61</v>
      </c>
      <c r="AJ4332" s="9">
        <f t="shared" si="478"/>
        <v>9.0030000000000001</v>
      </c>
      <c r="AK4332" s="10">
        <f t="shared" si="479"/>
        <v>8.423</v>
      </c>
    </row>
    <row r="4333" spans="1:37">
      <c r="A4333" s="1">
        <v>41639</v>
      </c>
      <c r="B4333">
        <v>1033050443517</v>
      </c>
      <c r="C4333" t="s">
        <v>16629</v>
      </c>
      <c r="D4333" t="s">
        <v>16630</v>
      </c>
      <c r="E4333">
        <v>9781429963985</v>
      </c>
      <c r="F4333" t="s">
        <v>621</v>
      </c>
      <c r="G4333" t="s">
        <v>622</v>
      </c>
      <c r="H4333" t="s">
        <v>62</v>
      </c>
      <c r="I4333">
        <v>1</v>
      </c>
      <c r="J4333" t="s">
        <v>34</v>
      </c>
      <c r="K4333" t="s">
        <v>35</v>
      </c>
      <c r="L4333">
        <v>6.89</v>
      </c>
      <c r="M4333" t="s">
        <v>36</v>
      </c>
      <c r="N4333">
        <v>5.99</v>
      </c>
      <c r="O4333" t="s">
        <v>36</v>
      </c>
      <c r="P4333">
        <v>6.64</v>
      </c>
      <c r="Q4333" t="s">
        <v>37</v>
      </c>
      <c r="R4333">
        <v>5.77</v>
      </c>
      <c r="S4333" t="s">
        <v>37</v>
      </c>
      <c r="T4333">
        <v>0.87</v>
      </c>
      <c r="U4333" t="s">
        <v>37</v>
      </c>
      <c r="V4333" t="s">
        <v>161</v>
      </c>
      <c r="W4333" t="s">
        <v>162</v>
      </c>
      <c r="X4333" t="s">
        <v>40</v>
      </c>
      <c r="Y4333" t="s">
        <v>13937</v>
      </c>
      <c r="Z4333">
        <v>4.04</v>
      </c>
      <c r="AA4333" t="s">
        <v>37</v>
      </c>
      <c r="AB4333">
        <v>0.87</v>
      </c>
      <c r="AC4333" t="s">
        <v>37</v>
      </c>
      <c r="AD4333">
        <v>5</v>
      </c>
      <c r="AE4333">
        <f t="shared" si="473"/>
        <v>105</v>
      </c>
      <c r="AF4333" s="8">
        <f t="shared" si="474"/>
        <v>6.3238095238095235</v>
      </c>
      <c r="AG4333" s="8">
        <f t="shared" si="475"/>
        <v>0.31619047619047619</v>
      </c>
      <c r="AH4333">
        <f t="shared" si="476"/>
        <v>6.72</v>
      </c>
      <c r="AI4333">
        <f t="shared" si="477"/>
        <v>0.33</v>
      </c>
      <c r="AJ4333" s="9">
        <f t="shared" si="478"/>
        <v>4.9089999999999998</v>
      </c>
      <c r="AK4333" s="10">
        <f t="shared" si="479"/>
        <v>4.5928095238095237</v>
      </c>
    </row>
    <row r="4334" spans="1:37">
      <c r="A4334" s="1">
        <v>41639</v>
      </c>
      <c r="B4334">
        <v>1033050883512</v>
      </c>
      <c r="C4334" t="s">
        <v>16631</v>
      </c>
      <c r="D4334" t="s">
        <v>16632</v>
      </c>
      <c r="E4334">
        <v>9781429963961</v>
      </c>
      <c r="F4334" t="s">
        <v>2540</v>
      </c>
      <c r="G4334" t="s">
        <v>2541</v>
      </c>
      <c r="H4334" t="s">
        <v>62</v>
      </c>
      <c r="I4334">
        <v>1</v>
      </c>
      <c r="J4334" t="s">
        <v>34</v>
      </c>
      <c r="K4334" t="s">
        <v>35</v>
      </c>
      <c r="L4334">
        <v>11.49</v>
      </c>
      <c r="M4334" t="s">
        <v>36</v>
      </c>
      <c r="N4334">
        <v>9.99</v>
      </c>
      <c r="O4334" t="s">
        <v>36</v>
      </c>
      <c r="P4334">
        <v>11.07</v>
      </c>
      <c r="Q4334" t="s">
        <v>37</v>
      </c>
      <c r="R4334">
        <v>9.6300000000000008</v>
      </c>
      <c r="S4334" t="s">
        <v>37</v>
      </c>
      <c r="T4334">
        <v>1.44</v>
      </c>
      <c r="U4334" t="s">
        <v>37</v>
      </c>
      <c r="V4334" t="s">
        <v>781</v>
      </c>
      <c r="W4334" t="s">
        <v>299</v>
      </c>
      <c r="X4334" t="s">
        <v>40</v>
      </c>
      <c r="Y4334" t="s">
        <v>9952</v>
      </c>
      <c r="Z4334">
        <v>6.74</v>
      </c>
      <c r="AA4334" t="s">
        <v>37</v>
      </c>
      <c r="AB4334">
        <v>1.44</v>
      </c>
      <c r="AC4334" t="s">
        <v>37</v>
      </c>
      <c r="AD4334">
        <v>5</v>
      </c>
      <c r="AE4334">
        <f t="shared" si="473"/>
        <v>105</v>
      </c>
      <c r="AF4334" s="8">
        <f t="shared" si="474"/>
        <v>10.542857142857143</v>
      </c>
      <c r="AG4334" s="8">
        <f t="shared" si="475"/>
        <v>0.52714285714285714</v>
      </c>
      <c r="AH4334">
        <f t="shared" si="476"/>
        <v>11.21</v>
      </c>
      <c r="AI4334">
        <f t="shared" si="477"/>
        <v>0.56000000000000005</v>
      </c>
      <c r="AJ4334" s="9">
        <f t="shared" si="478"/>
        <v>8.1810000000000009</v>
      </c>
      <c r="AK4334" s="10">
        <f t="shared" si="479"/>
        <v>7.6538571428571434</v>
      </c>
    </row>
    <row r="4335" spans="1:37">
      <c r="A4335" s="1">
        <v>41639</v>
      </c>
      <c r="B4335">
        <v>1033052339513</v>
      </c>
      <c r="C4335" t="s">
        <v>16633</v>
      </c>
      <c r="D4335" t="s">
        <v>16634</v>
      </c>
      <c r="E4335">
        <v>9781466822528</v>
      </c>
      <c r="F4335" t="s">
        <v>7181</v>
      </c>
      <c r="G4335" t="s">
        <v>7182</v>
      </c>
      <c r="H4335" t="s">
        <v>171</v>
      </c>
      <c r="I4335">
        <v>1</v>
      </c>
      <c r="J4335" t="s">
        <v>34</v>
      </c>
      <c r="K4335" t="s">
        <v>35</v>
      </c>
      <c r="L4335">
        <v>12.64</v>
      </c>
      <c r="M4335" t="s">
        <v>36</v>
      </c>
      <c r="N4335">
        <v>10.99</v>
      </c>
      <c r="O4335" t="s">
        <v>36</v>
      </c>
      <c r="P4335">
        <v>12.18</v>
      </c>
      <c r="Q4335" t="s">
        <v>37</v>
      </c>
      <c r="R4335">
        <v>10.59</v>
      </c>
      <c r="S4335" t="s">
        <v>37</v>
      </c>
      <c r="T4335">
        <v>1.59</v>
      </c>
      <c r="U4335" t="s">
        <v>37</v>
      </c>
      <c r="V4335" t="s">
        <v>161</v>
      </c>
      <c r="W4335" t="s">
        <v>162</v>
      </c>
      <c r="X4335" t="s">
        <v>40</v>
      </c>
      <c r="Y4335" t="s">
        <v>16635</v>
      </c>
      <c r="Z4335">
        <v>7.41</v>
      </c>
      <c r="AA4335" t="s">
        <v>37</v>
      </c>
      <c r="AB4335">
        <v>1.59</v>
      </c>
      <c r="AC4335" t="s">
        <v>37</v>
      </c>
      <c r="AD4335">
        <v>5</v>
      </c>
      <c r="AE4335">
        <f t="shared" si="473"/>
        <v>105</v>
      </c>
      <c r="AF4335" s="8">
        <f t="shared" si="474"/>
        <v>11.6</v>
      </c>
      <c r="AG4335" s="8">
        <f t="shared" si="475"/>
        <v>0.57999999999999996</v>
      </c>
      <c r="AH4335">
        <f t="shared" si="476"/>
        <v>12.34</v>
      </c>
      <c r="AI4335">
        <f t="shared" si="477"/>
        <v>0.61</v>
      </c>
      <c r="AJ4335" s="9">
        <f t="shared" si="478"/>
        <v>9.0030000000000001</v>
      </c>
      <c r="AK4335" s="10">
        <f t="shared" si="479"/>
        <v>8.423</v>
      </c>
    </row>
    <row r="4336" spans="1:37">
      <c r="A4336" s="1">
        <v>41639</v>
      </c>
      <c r="B4336">
        <v>1033059086512</v>
      </c>
      <c r="C4336" t="s">
        <v>16636</v>
      </c>
      <c r="D4336" t="s">
        <v>16637</v>
      </c>
      <c r="E4336">
        <v>9781466846456</v>
      </c>
      <c r="F4336" t="s">
        <v>16638</v>
      </c>
      <c r="G4336" t="s">
        <v>16639</v>
      </c>
      <c r="H4336" t="s">
        <v>13702</v>
      </c>
      <c r="I4336">
        <v>1</v>
      </c>
      <c r="J4336" t="s">
        <v>34</v>
      </c>
      <c r="K4336" t="s">
        <v>35</v>
      </c>
      <c r="L4336">
        <v>10.34</v>
      </c>
      <c r="M4336" t="s">
        <v>36</v>
      </c>
      <c r="N4336">
        <v>8.99</v>
      </c>
      <c r="O4336" t="s">
        <v>36</v>
      </c>
      <c r="P4336">
        <v>9.9600000000000009</v>
      </c>
      <c r="Q4336" t="s">
        <v>37</v>
      </c>
      <c r="R4336">
        <v>8.66</v>
      </c>
      <c r="S4336" t="s">
        <v>37</v>
      </c>
      <c r="T4336">
        <v>1.3</v>
      </c>
      <c r="U4336" t="s">
        <v>37</v>
      </c>
      <c r="V4336" t="s">
        <v>139</v>
      </c>
      <c r="W4336" t="s">
        <v>193</v>
      </c>
      <c r="X4336" t="s">
        <v>40</v>
      </c>
      <c r="Y4336" t="s">
        <v>16640</v>
      </c>
      <c r="Z4336">
        <v>6.06</v>
      </c>
      <c r="AA4336" t="s">
        <v>37</v>
      </c>
      <c r="AB4336">
        <v>1.3</v>
      </c>
      <c r="AC4336" t="s">
        <v>37</v>
      </c>
      <c r="AD4336">
        <v>5</v>
      </c>
      <c r="AE4336">
        <f t="shared" si="473"/>
        <v>105</v>
      </c>
      <c r="AF4336" s="8">
        <f t="shared" si="474"/>
        <v>9.4857142857142858</v>
      </c>
      <c r="AG4336" s="8">
        <f t="shared" si="475"/>
        <v>0.47428571428571431</v>
      </c>
      <c r="AH4336">
        <f t="shared" si="476"/>
        <v>10.09</v>
      </c>
      <c r="AI4336">
        <f t="shared" si="477"/>
        <v>0.5</v>
      </c>
      <c r="AJ4336" s="9">
        <f t="shared" si="478"/>
        <v>7.3619999999999992</v>
      </c>
      <c r="AK4336" s="10">
        <f t="shared" si="479"/>
        <v>6.887714285714285</v>
      </c>
    </row>
    <row r="4337" spans="1:37">
      <c r="A4337" s="1">
        <v>41639</v>
      </c>
      <c r="B4337">
        <v>1033061201513</v>
      </c>
      <c r="C4337" t="s">
        <v>16641</v>
      </c>
      <c r="D4337" t="s">
        <v>16642</v>
      </c>
      <c r="E4337">
        <v>9781250038395</v>
      </c>
      <c r="F4337" t="s">
        <v>1493</v>
      </c>
      <c r="G4337" t="s">
        <v>1494</v>
      </c>
      <c r="H4337" t="s">
        <v>1495</v>
      </c>
      <c r="I4337">
        <v>1</v>
      </c>
      <c r="J4337" t="s">
        <v>34</v>
      </c>
      <c r="K4337" t="s">
        <v>35</v>
      </c>
      <c r="L4337">
        <v>16.100000000000001</v>
      </c>
      <c r="M4337" t="s">
        <v>36</v>
      </c>
      <c r="N4337">
        <v>13.99</v>
      </c>
      <c r="O4337" t="s">
        <v>36</v>
      </c>
      <c r="P4337">
        <v>15.44</v>
      </c>
      <c r="Q4337" t="s">
        <v>37</v>
      </c>
      <c r="R4337">
        <v>13.42</v>
      </c>
      <c r="S4337" t="s">
        <v>37</v>
      </c>
      <c r="T4337">
        <v>2.02</v>
      </c>
      <c r="U4337" t="s">
        <v>37</v>
      </c>
      <c r="V4337" t="s">
        <v>644</v>
      </c>
      <c r="W4337" t="s">
        <v>120</v>
      </c>
      <c r="X4337" t="s">
        <v>40</v>
      </c>
      <c r="Y4337" t="s">
        <v>16643</v>
      </c>
      <c r="Z4337">
        <v>9.39</v>
      </c>
      <c r="AA4337" t="s">
        <v>37</v>
      </c>
      <c r="AB4337">
        <v>2.02</v>
      </c>
      <c r="AC4337" t="s">
        <v>37</v>
      </c>
      <c r="AD4337">
        <v>13</v>
      </c>
      <c r="AE4337">
        <f t="shared" si="473"/>
        <v>113</v>
      </c>
      <c r="AF4337" s="8">
        <f t="shared" si="474"/>
        <v>13.66371681415929</v>
      </c>
      <c r="AG4337" s="8">
        <f t="shared" si="475"/>
        <v>1.7762831858407078</v>
      </c>
      <c r="AH4337">
        <f t="shared" si="476"/>
        <v>14.53</v>
      </c>
      <c r="AI4337">
        <f t="shared" si="477"/>
        <v>1.88</v>
      </c>
      <c r="AJ4337" s="9">
        <f t="shared" si="478"/>
        <v>11.414</v>
      </c>
      <c r="AK4337" s="10">
        <f t="shared" si="479"/>
        <v>9.6377168141592922</v>
      </c>
    </row>
    <row r="4338" spans="1:37">
      <c r="A4338" s="1">
        <v>41639</v>
      </c>
      <c r="B4338">
        <v>1033062377521</v>
      </c>
      <c r="C4338" t="s">
        <v>16644</v>
      </c>
      <c r="D4338" t="s">
        <v>16645</v>
      </c>
      <c r="E4338">
        <v>9781466854208</v>
      </c>
      <c r="F4338" t="s">
        <v>500</v>
      </c>
      <c r="G4338" t="s">
        <v>501</v>
      </c>
      <c r="H4338" t="s">
        <v>502</v>
      </c>
      <c r="I4338">
        <v>1</v>
      </c>
      <c r="J4338" t="s">
        <v>34</v>
      </c>
      <c r="K4338" t="s">
        <v>35</v>
      </c>
      <c r="L4338">
        <v>4.59</v>
      </c>
      <c r="M4338" t="s">
        <v>36</v>
      </c>
      <c r="N4338">
        <v>3.99</v>
      </c>
      <c r="O4338" t="s">
        <v>36</v>
      </c>
      <c r="P4338">
        <v>4.42</v>
      </c>
      <c r="Q4338" t="s">
        <v>37</v>
      </c>
      <c r="R4338">
        <v>3.84</v>
      </c>
      <c r="S4338" t="s">
        <v>37</v>
      </c>
      <c r="T4338">
        <v>0.57999999999999996</v>
      </c>
      <c r="U4338" t="s">
        <v>37</v>
      </c>
      <c r="V4338" t="s">
        <v>3033</v>
      </c>
      <c r="W4338" t="s">
        <v>120</v>
      </c>
      <c r="X4338" t="s">
        <v>40</v>
      </c>
      <c r="Y4338" t="s">
        <v>16646</v>
      </c>
      <c r="Z4338">
        <v>2.69</v>
      </c>
      <c r="AA4338" t="s">
        <v>37</v>
      </c>
      <c r="AB4338">
        <v>0.57999999999999996</v>
      </c>
      <c r="AC4338" t="s">
        <v>37</v>
      </c>
      <c r="AD4338">
        <v>13</v>
      </c>
      <c r="AE4338">
        <f t="shared" si="473"/>
        <v>113</v>
      </c>
      <c r="AF4338" s="8">
        <f t="shared" si="474"/>
        <v>3.9115044247787614</v>
      </c>
      <c r="AG4338" s="8">
        <f t="shared" si="475"/>
        <v>0.508495575221239</v>
      </c>
      <c r="AH4338">
        <f t="shared" si="476"/>
        <v>4.16</v>
      </c>
      <c r="AI4338">
        <f t="shared" si="477"/>
        <v>0.54</v>
      </c>
      <c r="AJ4338" s="9">
        <f t="shared" si="478"/>
        <v>3.2679999999999998</v>
      </c>
      <c r="AK4338" s="10">
        <f t="shared" si="479"/>
        <v>2.7595044247787608</v>
      </c>
    </row>
    <row r="4339" spans="1:37">
      <c r="A4339" s="1">
        <v>41639</v>
      </c>
      <c r="B4339">
        <v>1033065018516</v>
      </c>
      <c r="C4339" t="s">
        <v>16647</v>
      </c>
      <c r="D4339" t="s">
        <v>16648</v>
      </c>
      <c r="E4339">
        <v>9781429943635</v>
      </c>
      <c r="F4339" t="s">
        <v>7757</v>
      </c>
      <c r="G4339" t="s">
        <v>7758</v>
      </c>
      <c r="H4339" t="s">
        <v>7759</v>
      </c>
      <c r="I4339">
        <v>1</v>
      </c>
      <c r="J4339" t="s">
        <v>34</v>
      </c>
      <c r="K4339" t="s">
        <v>35</v>
      </c>
      <c r="L4339">
        <v>12.64</v>
      </c>
      <c r="M4339" t="s">
        <v>36</v>
      </c>
      <c r="N4339">
        <v>10.99</v>
      </c>
      <c r="O4339" t="s">
        <v>36</v>
      </c>
      <c r="P4339">
        <v>12.18</v>
      </c>
      <c r="Q4339" t="s">
        <v>37</v>
      </c>
      <c r="R4339">
        <v>10.59</v>
      </c>
      <c r="S4339" t="s">
        <v>37</v>
      </c>
      <c r="T4339">
        <v>1.59</v>
      </c>
      <c r="U4339" t="s">
        <v>37</v>
      </c>
      <c r="V4339" t="s">
        <v>161</v>
      </c>
      <c r="W4339" t="s">
        <v>162</v>
      </c>
      <c r="X4339" t="s">
        <v>40</v>
      </c>
      <c r="Y4339" t="s">
        <v>16649</v>
      </c>
      <c r="Z4339">
        <v>7.41</v>
      </c>
      <c r="AA4339" t="s">
        <v>37</v>
      </c>
      <c r="AB4339">
        <v>1.59</v>
      </c>
      <c r="AC4339" t="s">
        <v>37</v>
      </c>
      <c r="AD4339">
        <v>5</v>
      </c>
      <c r="AE4339">
        <f t="shared" si="473"/>
        <v>105</v>
      </c>
      <c r="AF4339" s="8">
        <f t="shared" si="474"/>
        <v>11.6</v>
      </c>
      <c r="AG4339" s="8">
        <f t="shared" si="475"/>
        <v>0.57999999999999996</v>
      </c>
      <c r="AH4339">
        <f t="shared" si="476"/>
        <v>12.34</v>
      </c>
      <c r="AI4339">
        <f t="shared" si="477"/>
        <v>0.61</v>
      </c>
      <c r="AJ4339" s="9">
        <f t="shared" si="478"/>
        <v>9.0030000000000001</v>
      </c>
      <c r="AK4339" s="10">
        <f t="shared" si="479"/>
        <v>8.423</v>
      </c>
    </row>
    <row r="4340" spans="1:37">
      <c r="A4340" s="1">
        <v>41639</v>
      </c>
      <c r="B4340">
        <v>1033066810514</v>
      </c>
      <c r="C4340" t="s">
        <v>16650</v>
      </c>
      <c r="D4340" t="s">
        <v>16651</v>
      </c>
      <c r="E4340">
        <v>9780805098556</v>
      </c>
      <c r="F4340" t="s">
        <v>204</v>
      </c>
      <c r="G4340" t="s">
        <v>205</v>
      </c>
      <c r="H4340" t="s">
        <v>206</v>
      </c>
      <c r="I4340">
        <v>1</v>
      </c>
      <c r="J4340" t="s">
        <v>34</v>
      </c>
      <c r="K4340" t="s">
        <v>35</v>
      </c>
      <c r="L4340">
        <v>17.239999999999998</v>
      </c>
      <c r="M4340" t="s">
        <v>36</v>
      </c>
      <c r="N4340">
        <v>14.99</v>
      </c>
      <c r="O4340" t="s">
        <v>36</v>
      </c>
      <c r="P4340">
        <v>16.61</v>
      </c>
      <c r="Q4340" t="s">
        <v>37</v>
      </c>
      <c r="R4340">
        <v>14.44</v>
      </c>
      <c r="S4340" t="s">
        <v>37</v>
      </c>
      <c r="T4340">
        <v>2.17</v>
      </c>
      <c r="U4340" t="s">
        <v>37</v>
      </c>
      <c r="V4340" t="s">
        <v>1365</v>
      </c>
      <c r="W4340" t="s">
        <v>56</v>
      </c>
      <c r="X4340" t="s">
        <v>40</v>
      </c>
      <c r="Y4340" t="s">
        <v>16652</v>
      </c>
      <c r="Z4340">
        <v>10.11</v>
      </c>
      <c r="AA4340" t="s">
        <v>37</v>
      </c>
      <c r="AB4340">
        <v>2.17</v>
      </c>
      <c r="AC4340" t="s">
        <v>37</v>
      </c>
      <c r="AD4340">
        <v>13</v>
      </c>
      <c r="AE4340">
        <f t="shared" si="473"/>
        <v>113</v>
      </c>
      <c r="AF4340" s="8">
        <f t="shared" si="474"/>
        <v>14.699115044247787</v>
      </c>
      <c r="AG4340" s="8">
        <f t="shared" si="475"/>
        <v>1.9108849557522123</v>
      </c>
      <c r="AH4340">
        <f t="shared" si="476"/>
        <v>15.63</v>
      </c>
      <c r="AI4340">
        <f t="shared" si="477"/>
        <v>2.0299999999999998</v>
      </c>
      <c r="AJ4340" s="9">
        <f t="shared" si="478"/>
        <v>12.277999999999999</v>
      </c>
      <c r="AK4340" s="10">
        <f t="shared" si="479"/>
        <v>10.367115044247786</v>
      </c>
    </row>
    <row r="4341" spans="1:37">
      <c r="A4341" s="1">
        <v>41639</v>
      </c>
      <c r="B4341">
        <v>1033069014518</v>
      </c>
      <c r="C4341" t="s">
        <v>16653</v>
      </c>
      <c r="D4341" t="s">
        <v>16654</v>
      </c>
      <c r="E4341">
        <v>9781466825642</v>
      </c>
      <c r="F4341" t="s">
        <v>8629</v>
      </c>
      <c r="G4341" t="s">
        <v>8630</v>
      </c>
      <c r="H4341" t="s">
        <v>4945</v>
      </c>
      <c r="I4341">
        <v>1</v>
      </c>
      <c r="J4341" t="s">
        <v>34</v>
      </c>
      <c r="K4341" t="s">
        <v>35</v>
      </c>
      <c r="L4341">
        <v>0</v>
      </c>
      <c r="M4341" t="s">
        <v>36</v>
      </c>
      <c r="N4341">
        <v>0</v>
      </c>
      <c r="O4341" t="s">
        <v>36</v>
      </c>
      <c r="P4341">
        <v>0</v>
      </c>
      <c r="Q4341" t="s">
        <v>37</v>
      </c>
      <c r="R4341">
        <v>0</v>
      </c>
      <c r="S4341" t="s">
        <v>37</v>
      </c>
      <c r="T4341">
        <v>0</v>
      </c>
      <c r="U4341" t="s">
        <v>37</v>
      </c>
      <c r="V4341" t="s">
        <v>3009</v>
      </c>
      <c r="W4341" t="s">
        <v>140</v>
      </c>
      <c r="X4341" t="s">
        <v>40</v>
      </c>
      <c r="Y4341" t="s">
        <v>16655</v>
      </c>
      <c r="Z4341">
        <v>0</v>
      </c>
      <c r="AA4341" t="s">
        <v>37</v>
      </c>
      <c r="AB4341">
        <v>0</v>
      </c>
      <c r="AC4341" t="s">
        <v>37</v>
      </c>
      <c r="AD4341">
        <v>5</v>
      </c>
      <c r="AE4341">
        <f t="shared" si="473"/>
        <v>105</v>
      </c>
      <c r="AF4341" s="8">
        <f t="shared" si="474"/>
        <v>0</v>
      </c>
      <c r="AG4341" s="8">
        <f t="shared" si="475"/>
        <v>0</v>
      </c>
      <c r="AH4341">
        <f t="shared" si="476"/>
        <v>0</v>
      </c>
      <c r="AI4341">
        <f t="shared" si="477"/>
        <v>0</v>
      </c>
      <c r="AJ4341" s="9">
        <f t="shared" si="478"/>
        <v>0</v>
      </c>
      <c r="AK4341" s="10">
        <f t="shared" si="479"/>
        <v>0</v>
      </c>
    </row>
    <row r="4342" spans="1:37">
      <c r="A4342" s="1">
        <v>41639</v>
      </c>
      <c r="B4342">
        <v>1033069111511</v>
      </c>
      <c r="C4342" t="s">
        <v>16656</v>
      </c>
      <c r="D4342" t="s">
        <v>16657</v>
      </c>
      <c r="E4342">
        <v>9781250018205</v>
      </c>
      <c r="F4342" t="s">
        <v>243</v>
      </c>
      <c r="G4342" t="s">
        <v>244</v>
      </c>
      <c r="H4342" t="s">
        <v>245</v>
      </c>
      <c r="I4342">
        <v>1</v>
      </c>
      <c r="J4342" t="s">
        <v>34</v>
      </c>
      <c r="K4342" t="s">
        <v>35</v>
      </c>
      <c r="L4342">
        <v>14.94</v>
      </c>
      <c r="M4342" t="s">
        <v>36</v>
      </c>
      <c r="N4342">
        <v>12.99</v>
      </c>
      <c r="O4342" t="s">
        <v>36</v>
      </c>
      <c r="P4342">
        <v>14.39</v>
      </c>
      <c r="Q4342" t="s">
        <v>37</v>
      </c>
      <c r="R4342">
        <v>12.52</v>
      </c>
      <c r="S4342" t="s">
        <v>37</v>
      </c>
      <c r="T4342">
        <v>1.87</v>
      </c>
      <c r="U4342" t="s">
        <v>37</v>
      </c>
      <c r="V4342" t="s">
        <v>139</v>
      </c>
      <c r="W4342" t="s">
        <v>140</v>
      </c>
      <c r="X4342" t="s">
        <v>40</v>
      </c>
      <c r="Y4342" t="s">
        <v>16658</v>
      </c>
      <c r="Z4342">
        <v>8.76</v>
      </c>
      <c r="AA4342" t="s">
        <v>37</v>
      </c>
      <c r="AB4342">
        <v>1.87</v>
      </c>
      <c r="AC4342" t="s">
        <v>37</v>
      </c>
      <c r="AD4342">
        <v>5</v>
      </c>
      <c r="AE4342">
        <f t="shared" si="473"/>
        <v>105</v>
      </c>
      <c r="AF4342" s="8">
        <f t="shared" si="474"/>
        <v>13.704761904761906</v>
      </c>
      <c r="AG4342" s="8">
        <f t="shared" si="475"/>
        <v>0.68523809523809531</v>
      </c>
      <c r="AH4342">
        <f t="shared" si="476"/>
        <v>14.57</v>
      </c>
      <c r="AI4342">
        <f t="shared" si="477"/>
        <v>0.72</v>
      </c>
      <c r="AJ4342" s="9">
        <f t="shared" si="478"/>
        <v>10.634</v>
      </c>
      <c r="AK4342" s="10">
        <f t="shared" si="479"/>
        <v>9.9487619047619056</v>
      </c>
    </row>
    <row r="4343" spans="1:37">
      <c r="A4343" s="1">
        <v>41639</v>
      </c>
      <c r="B4343">
        <v>1033070502518</v>
      </c>
      <c r="C4343" t="s">
        <v>16659</v>
      </c>
      <c r="D4343" t="s">
        <v>16660</v>
      </c>
      <c r="E4343">
        <v>9781429966030</v>
      </c>
      <c r="F4343" t="s">
        <v>16661</v>
      </c>
      <c r="G4343" t="s">
        <v>16662</v>
      </c>
      <c r="H4343" t="s">
        <v>777</v>
      </c>
      <c r="I4343">
        <v>1</v>
      </c>
      <c r="J4343" t="s">
        <v>34</v>
      </c>
      <c r="K4343" t="s">
        <v>35</v>
      </c>
      <c r="L4343">
        <v>12.64</v>
      </c>
      <c r="M4343" t="s">
        <v>36</v>
      </c>
      <c r="N4343">
        <v>10.99</v>
      </c>
      <c r="O4343" t="s">
        <v>36</v>
      </c>
      <c r="P4343">
        <v>12.18</v>
      </c>
      <c r="Q4343" t="s">
        <v>37</v>
      </c>
      <c r="R4343">
        <v>10.59</v>
      </c>
      <c r="S4343" t="s">
        <v>37</v>
      </c>
      <c r="T4343">
        <v>1.59</v>
      </c>
      <c r="U4343" t="s">
        <v>37</v>
      </c>
      <c r="V4343" t="s">
        <v>139</v>
      </c>
      <c r="W4343" t="s">
        <v>193</v>
      </c>
      <c r="X4343" t="s">
        <v>40</v>
      </c>
      <c r="Y4343" t="s">
        <v>16663</v>
      </c>
      <c r="Z4343">
        <v>7.41</v>
      </c>
      <c r="AA4343" t="s">
        <v>37</v>
      </c>
      <c r="AB4343">
        <v>1.59</v>
      </c>
      <c r="AC4343" t="s">
        <v>37</v>
      </c>
      <c r="AD4343">
        <v>5</v>
      </c>
      <c r="AE4343">
        <f t="shared" si="473"/>
        <v>105</v>
      </c>
      <c r="AF4343" s="8">
        <f t="shared" si="474"/>
        <v>11.6</v>
      </c>
      <c r="AG4343" s="8">
        <f t="shared" si="475"/>
        <v>0.57999999999999996</v>
      </c>
      <c r="AH4343">
        <f t="shared" si="476"/>
        <v>12.34</v>
      </c>
      <c r="AI4343">
        <f t="shared" si="477"/>
        <v>0.61</v>
      </c>
      <c r="AJ4343" s="9">
        <f t="shared" si="478"/>
        <v>9.0030000000000001</v>
      </c>
      <c r="AK4343" s="10">
        <f t="shared" si="479"/>
        <v>8.423</v>
      </c>
    </row>
    <row r="4344" spans="1:37">
      <c r="A4344" s="1">
        <v>41639</v>
      </c>
      <c r="B4344">
        <v>1033071636518</v>
      </c>
      <c r="C4344" t="s">
        <v>16664</v>
      </c>
      <c r="D4344" t="s">
        <v>16665</v>
      </c>
      <c r="E4344">
        <v>9781429914567</v>
      </c>
      <c r="F4344" t="s">
        <v>2519</v>
      </c>
      <c r="G4344" t="s">
        <v>2520</v>
      </c>
      <c r="H4344" t="s">
        <v>80</v>
      </c>
      <c r="I4344">
        <v>1</v>
      </c>
      <c r="J4344" t="s">
        <v>34</v>
      </c>
      <c r="K4344" t="s">
        <v>35</v>
      </c>
      <c r="L4344">
        <v>10.34</v>
      </c>
      <c r="M4344" t="s">
        <v>36</v>
      </c>
      <c r="N4344">
        <v>8.99</v>
      </c>
      <c r="O4344" t="s">
        <v>36</v>
      </c>
      <c r="P4344">
        <v>9.9600000000000009</v>
      </c>
      <c r="Q4344" t="s">
        <v>37</v>
      </c>
      <c r="R4344">
        <v>8.66</v>
      </c>
      <c r="S4344" t="s">
        <v>37</v>
      </c>
      <c r="T4344">
        <v>1.3</v>
      </c>
      <c r="U4344" t="s">
        <v>37</v>
      </c>
      <c r="V4344" t="s">
        <v>161</v>
      </c>
      <c r="W4344" t="s">
        <v>162</v>
      </c>
      <c r="X4344" t="s">
        <v>40</v>
      </c>
      <c r="Y4344" t="s">
        <v>9421</v>
      </c>
      <c r="Z4344">
        <v>6.06</v>
      </c>
      <c r="AA4344" t="s">
        <v>37</v>
      </c>
      <c r="AB4344">
        <v>1.3</v>
      </c>
      <c r="AC4344" t="s">
        <v>37</v>
      </c>
      <c r="AD4344">
        <v>5</v>
      </c>
      <c r="AE4344">
        <f t="shared" si="473"/>
        <v>105</v>
      </c>
      <c r="AF4344" s="8">
        <f t="shared" si="474"/>
        <v>9.4857142857142858</v>
      </c>
      <c r="AG4344" s="8">
        <f t="shared" si="475"/>
        <v>0.47428571428571431</v>
      </c>
      <c r="AH4344">
        <f t="shared" si="476"/>
        <v>10.09</v>
      </c>
      <c r="AI4344">
        <f t="shared" si="477"/>
        <v>0.5</v>
      </c>
      <c r="AJ4344" s="9">
        <f t="shared" si="478"/>
        <v>7.3619999999999992</v>
      </c>
      <c r="AK4344" s="10">
        <f t="shared" si="479"/>
        <v>6.887714285714285</v>
      </c>
    </row>
    <row r="4345" spans="1:37">
      <c r="A4345" s="1">
        <v>41639</v>
      </c>
      <c r="B4345">
        <v>1033073087515</v>
      </c>
      <c r="C4345" t="s">
        <v>16666</v>
      </c>
      <c r="D4345" t="s">
        <v>16667</v>
      </c>
      <c r="E4345">
        <v>9781466806689</v>
      </c>
      <c r="F4345" t="s">
        <v>169</v>
      </c>
      <c r="G4345" t="s">
        <v>170</v>
      </c>
      <c r="H4345" t="s">
        <v>171</v>
      </c>
      <c r="I4345">
        <v>1</v>
      </c>
      <c r="J4345" t="s">
        <v>34</v>
      </c>
      <c r="K4345" t="s">
        <v>35</v>
      </c>
      <c r="L4345">
        <v>12.64</v>
      </c>
      <c r="M4345" t="s">
        <v>36</v>
      </c>
      <c r="N4345">
        <v>10.99</v>
      </c>
      <c r="O4345" t="s">
        <v>36</v>
      </c>
      <c r="P4345">
        <v>12.18</v>
      </c>
      <c r="Q4345" t="s">
        <v>37</v>
      </c>
      <c r="R4345">
        <v>10.59</v>
      </c>
      <c r="S4345" t="s">
        <v>37</v>
      </c>
      <c r="T4345">
        <v>1.59</v>
      </c>
      <c r="U4345" t="s">
        <v>37</v>
      </c>
      <c r="V4345" t="s">
        <v>5603</v>
      </c>
      <c r="W4345" t="s">
        <v>162</v>
      </c>
      <c r="X4345" t="s">
        <v>40</v>
      </c>
      <c r="Y4345" t="s">
        <v>16668</v>
      </c>
      <c r="Z4345">
        <v>7.41</v>
      </c>
      <c r="AA4345" t="s">
        <v>37</v>
      </c>
      <c r="AB4345">
        <v>1.59</v>
      </c>
      <c r="AC4345" t="s">
        <v>37</v>
      </c>
      <c r="AD4345">
        <v>5</v>
      </c>
      <c r="AE4345">
        <f t="shared" si="473"/>
        <v>105</v>
      </c>
      <c r="AF4345" s="8">
        <f t="shared" si="474"/>
        <v>11.6</v>
      </c>
      <c r="AG4345" s="8">
        <f t="shared" si="475"/>
        <v>0.57999999999999996</v>
      </c>
      <c r="AH4345">
        <f t="shared" si="476"/>
        <v>12.34</v>
      </c>
      <c r="AI4345">
        <f t="shared" si="477"/>
        <v>0.61</v>
      </c>
      <c r="AJ4345" s="9">
        <f t="shared" si="478"/>
        <v>9.0030000000000001</v>
      </c>
      <c r="AK4345" s="10">
        <f t="shared" si="479"/>
        <v>8.423</v>
      </c>
    </row>
    <row r="4346" spans="1:37">
      <c r="A4346" s="1">
        <v>41639</v>
      </c>
      <c r="B4346">
        <v>1033073206517</v>
      </c>
      <c r="C4346" t="s">
        <v>16669</v>
      </c>
      <c r="D4346" t="s">
        <v>16670</v>
      </c>
      <c r="E4346">
        <v>9781429973717</v>
      </c>
      <c r="F4346" t="s">
        <v>16249</v>
      </c>
      <c r="G4346" t="s">
        <v>16250</v>
      </c>
      <c r="H4346" t="s">
        <v>16251</v>
      </c>
      <c r="I4346">
        <v>1</v>
      </c>
      <c r="J4346" t="s">
        <v>34</v>
      </c>
      <c r="K4346" t="s">
        <v>35</v>
      </c>
      <c r="L4346">
        <v>12.64</v>
      </c>
      <c r="M4346" t="s">
        <v>36</v>
      </c>
      <c r="N4346">
        <v>10.99</v>
      </c>
      <c r="O4346" t="s">
        <v>36</v>
      </c>
      <c r="P4346">
        <v>12.18</v>
      </c>
      <c r="Q4346" t="s">
        <v>37</v>
      </c>
      <c r="R4346">
        <v>10.59</v>
      </c>
      <c r="S4346" t="s">
        <v>37</v>
      </c>
      <c r="T4346">
        <v>1.59</v>
      </c>
      <c r="U4346" t="s">
        <v>37</v>
      </c>
      <c r="V4346" t="s">
        <v>119</v>
      </c>
      <c r="W4346" t="s">
        <v>56</v>
      </c>
      <c r="X4346" t="s">
        <v>40</v>
      </c>
      <c r="Y4346" t="s">
        <v>16671</v>
      </c>
      <c r="Z4346">
        <v>7.41</v>
      </c>
      <c r="AA4346" t="s">
        <v>37</v>
      </c>
      <c r="AB4346">
        <v>1.59</v>
      </c>
      <c r="AC4346" t="s">
        <v>37</v>
      </c>
      <c r="AD4346">
        <v>13</v>
      </c>
      <c r="AE4346">
        <f t="shared" si="473"/>
        <v>113</v>
      </c>
      <c r="AF4346" s="8">
        <f t="shared" si="474"/>
        <v>10.778761061946902</v>
      </c>
      <c r="AG4346" s="8">
        <f t="shared" si="475"/>
        <v>1.4012389380530974</v>
      </c>
      <c r="AH4346">
        <f t="shared" si="476"/>
        <v>11.46</v>
      </c>
      <c r="AI4346">
        <f t="shared" si="477"/>
        <v>1.49</v>
      </c>
      <c r="AJ4346" s="9">
        <f t="shared" si="478"/>
        <v>9.0030000000000001</v>
      </c>
      <c r="AK4346" s="10">
        <f t="shared" si="479"/>
        <v>7.6017610619469025</v>
      </c>
    </row>
    <row r="4347" spans="1:37">
      <c r="A4347" s="1">
        <v>41639</v>
      </c>
      <c r="B4347">
        <v>1033077760522</v>
      </c>
      <c r="C4347" t="s">
        <v>16672</v>
      </c>
      <c r="D4347" t="s">
        <v>16673</v>
      </c>
      <c r="E4347">
        <v>9781429971393</v>
      </c>
      <c r="F4347" t="s">
        <v>3123</v>
      </c>
      <c r="G4347" t="s">
        <v>3124</v>
      </c>
      <c r="H4347" t="s">
        <v>191</v>
      </c>
      <c r="I4347">
        <v>1</v>
      </c>
      <c r="J4347" t="s">
        <v>34</v>
      </c>
      <c r="K4347" t="s">
        <v>35</v>
      </c>
      <c r="L4347">
        <v>3.44</v>
      </c>
      <c r="M4347" t="s">
        <v>36</v>
      </c>
      <c r="N4347">
        <v>2.99</v>
      </c>
      <c r="O4347" t="s">
        <v>36</v>
      </c>
      <c r="P4347">
        <v>3.31</v>
      </c>
      <c r="Q4347" t="s">
        <v>37</v>
      </c>
      <c r="R4347">
        <v>2.88</v>
      </c>
      <c r="S4347" t="s">
        <v>37</v>
      </c>
      <c r="T4347">
        <v>0.43</v>
      </c>
      <c r="U4347" t="s">
        <v>37</v>
      </c>
      <c r="V4347" t="s">
        <v>3033</v>
      </c>
      <c r="W4347" t="s">
        <v>56</v>
      </c>
      <c r="X4347" t="s">
        <v>40</v>
      </c>
      <c r="Y4347" t="s">
        <v>13559</v>
      </c>
      <c r="Z4347">
        <v>2.02</v>
      </c>
      <c r="AA4347" t="s">
        <v>37</v>
      </c>
      <c r="AB4347">
        <v>0.43</v>
      </c>
      <c r="AC4347" t="s">
        <v>37</v>
      </c>
      <c r="AD4347">
        <v>13</v>
      </c>
      <c r="AE4347">
        <f t="shared" si="473"/>
        <v>113</v>
      </c>
      <c r="AF4347" s="8">
        <f t="shared" si="474"/>
        <v>2.9292035398230087</v>
      </c>
      <c r="AG4347" s="8">
        <f t="shared" si="475"/>
        <v>0.38079646017699109</v>
      </c>
      <c r="AH4347">
        <f t="shared" si="476"/>
        <v>3.11</v>
      </c>
      <c r="AI4347">
        <f t="shared" si="477"/>
        <v>0.4</v>
      </c>
      <c r="AJ4347" s="9">
        <f t="shared" si="478"/>
        <v>2.4460000000000002</v>
      </c>
      <c r="AK4347" s="10">
        <f t="shared" si="479"/>
        <v>2.0652035398230089</v>
      </c>
    </row>
    <row r="4348" spans="1:37">
      <c r="A4348" s="1">
        <v>41639</v>
      </c>
      <c r="B4348">
        <v>1033077761522</v>
      </c>
      <c r="C4348" t="s">
        <v>16672</v>
      </c>
      <c r="D4348" t="s">
        <v>16673</v>
      </c>
      <c r="E4348">
        <v>9781429971454</v>
      </c>
      <c r="F4348" t="s">
        <v>2942</v>
      </c>
      <c r="G4348" t="s">
        <v>2943</v>
      </c>
      <c r="H4348" t="s">
        <v>191</v>
      </c>
      <c r="I4348">
        <v>1</v>
      </c>
      <c r="J4348" t="s">
        <v>34</v>
      </c>
      <c r="K4348" t="s">
        <v>35</v>
      </c>
      <c r="L4348">
        <v>3.44</v>
      </c>
      <c r="M4348" t="s">
        <v>36</v>
      </c>
      <c r="N4348">
        <v>2.99</v>
      </c>
      <c r="O4348" t="s">
        <v>36</v>
      </c>
      <c r="P4348">
        <v>3.31</v>
      </c>
      <c r="Q4348" t="s">
        <v>37</v>
      </c>
      <c r="R4348">
        <v>2.88</v>
      </c>
      <c r="S4348" t="s">
        <v>37</v>
      </c>
      <c r="T4348">
        <v>0.43</v>
      </c>
      <c r="U4348" t="s">
        <v>37</v>
      </c>
      <c r="V4348" t="s">
        <v>3033</v>
      </c>
      <c r="W4348" t="s">
        <v>56</v>
      </c>
      <c r="X4348" t="s">
        <v>40</v>
      </c>
      <c r="Y4348" t="s">
        <v>13559</v>
      </c>
      <c r="Z4348">
        <v>2.02</v>
      </c>
      <c r="AA4348" t="s">
        <v>37</v>
      </c>
      <c r="AB4348">
        <v>0.43</v>
      </c>
      <c r="AC4348" t="s">
        <v>37</v>
      </c>
      <c r="AD4348">
        <v>13</v>
      </c>
      <c r="AE4348">
        <f t="shared" si="473"/>
        <v>113</v>
      </c>
      <c r="AF4348" s="8">
        <f t="shared" si="474"/>
        <v>2.9292035398230087</v>
      </c>
      <c r="AG4348" s="8">
        <f t="shared" si="475"/>
        <v>0.38079646017699109</v>
      </c>
      <c r="AH4348">
        <f t="shared" si="476"/>
        <v>3.11</v>
      </c>
      <c r="AI4348">
        <f t="shared" si="477"/>
        <v>0.4</v>
      </c>
      <c r="AJ4348" s="9">
        <f t="shared" si="478"/>
        <v>2.4460000000000002</v>
      </c>
      <c r="AK4348" s="10">
        <f t="shared" si="479"/>
        <v>2.0652035398230089</v>
      </c>
    </row>
    <row r="4349" spans="1:37">
      <c r="A4349" s="1">
        <v>41639</v>
      </c>
      <c r="B4349">
        <v>1033077762522</v>
      </c>
      <c r="C4349" t="s">
        <v>16672</v>
      </c>
      <c r="D4349" t="s">
        <v>16673</v>
      </c>
      <c r="E4349">
        <v>9781429971553</v>
      </c>
      <c r="F4349" t="s">
        <v>2213</v>
      </c>
      <c r="G4349" t="s">
        <v>2214</v>
      </c>
      <c r="H4349" t="s">
        <v>191</v>
      </c>
      <c r="I4349">
        <v>1</v>
      </c>
      <c r="J4349" t="s">
        <v>34</v>
      </c>
      <c r="K4349" t="s">
        <v>35</v>
      </c>
      <c r="L4349">
        <v>3.44</v>
      </c>
      <c r="M4349" t="s">
        <v>36</v>
      </c>
      <c r="N4349">
        <v>2.99</v>
      </c>
      <c r="O4349" t="s">
        <v>36</v>
      </c>
      <c r="P4349">
        <v>3.31</v>
      </c>
      <c r="Q4349" t="s">
        <v>37</v>
      </c>
      <c r="R4349">
        <v>2.88</v>
      </c>
      <c r="S4349" t="s">
        <v>37</v>
      </c>
      <c r="T4349">
        <v>0.43</v>
      </c>
      <c r="U4349" t="s">
        <v>37</v>
      </c>
      <c r="V4349" t="s">
        <v>3033</v>
      </c>
      <c r="W4349" t="s">
        <v>56</v>
      </c>
      <c r="X4349" t="s">
        <v>40</v>
      </c>
      <c r="Y4349" t="s">
        <v>13559</v>
      </c>
      <c r="Z4349">
        <v>2.02</v>
      </c>
      <c r="AA4349" t="s">
        <v>37</v>
      </c>
      <c r="AB4349">
        <v>0.43</v>
      </c>
      <c r="AC4349" t="s">
        <v>37</v>
      </c>
      <c r="AD4349">
        <v>13</v>
      </c>
      <c r="AE4349">
        <f t="shared" si="473"/>
        <v>113</v>
      </c>
      <c r="AF4349" s="8">
        <f t="shared" si="474"/>
        <v>2.9292035398230087</v>
      </c>
      <c r="AG4349" s="8">
        <f t="shared" si="475"/>
        <v>0.38079646017699109</v>
      </c>
      <c r="AH4349">
        <f t="shared" si="476"/>
        <v>3.11</v>
      </c>
      <c r="AI4349">
        <f t="shared" si="477"/>
        <v>0.4</v>
      </c>
      <c r="AJ4349" s="9">
        <f t="shared" si="478"/>
        <v>2.4460000000000002</v>
      </c>
      <c r="AK4349" s="10">
        <f t="shared" si="479"/>
        <v>2.0652035398230089</v>
      </c>
    </row>
    <row r="4350" spans="1:37">
      <c r="A4350" s="1">
        <v>41639</v>
      </c>
      <c r="B4350">
        <v>1033077763522</v>
      </c>
      <c r="C4350" t="s">
        <v>16672</v>
      </c>
      <c r="D4350" t="s">
        <v>16673</v>
      </c>
      <c r="E4350">
        <v>9781429971379</v>
      </c>
      <c r="F4350" t="s">
        <v>2216</v>
      </c>
      <c r="G4350" t="s">
        <v>2217</v>
      </c>
      <c r="H4350" t="s">
        <v>191</v>
      </c>
      <c r="I4350">
        <v>1</v>
      </c>
      <c r="J4350" t="s">
        <v>34</v>
      </c>
      <c r="K4350" t="s">
        <v>35</v>
      </c>
      <c r="L4350">
        <v>3.44</v>
      </c>
      <c r="M4350" t="s">
        <v>36</v>
      </c>
      <c r="N4350">
        <v>2.99</v>
      </c>
      <c r="O4350" t="s">
        <v>36</v>
      </c>
      <c r="P4350">
        <v>3.31</v>
      </c>
      <c r="Q4350" t="s">
        <v>37</v>
      </c>
      <c r="R4350">
        <v>2.88</v>
      </c>
      <c r="S4350" t="s">
        <v>37</v>
      </c>
      <c r="T4350">
        <v>0.43</v>
      </c>
      <c r="U4350" t="s">
        <v>37</v>
      </c>
      <c r="V4350" t="s">
        <v>3033</v>
      </c>
      <c r="W4350" t="s">
        <v>56</v>
      </c>
      <c r="X4350" t="s">
        <v>40</v>
      </c>
      <c r="Y4350" t="s">
        <v>13559</v>
      </c>
      <c r="Z4350">
        <v>2.02</v>
      </c>
      <c r="AA4350" t="s">
        <v>37</v>
      </c>
      <c r="AB4350">
        <v>0.43</v>
      </c>
      <c r="AC4350" t="s">
        <v>37</v>
      </c>
      <c r="AD4350">
        <v>13</v>
      </c>
      <c r="AE4350">
        <f t="shared" si="473"/>
        <v>113</v>
      </c>
      <c r="AF4350" s="8">
        <f t="shared" si="474"/>
        <v>2.9292035398230087</v>
      </c>
      <c r="AG4350" s="8">
        <f t="shared" si="475"/>
        <v>0.38079646017699109</v>
      </c>
      <c r="AH4350">
        <f t="shared" si="476"/>
        <v>3.11</v>
      </c>
      <c r="AI4350">
        <f t="shared" si="477"/>
        <v>0.4</v>
      </c>
      <c r="AJ4350" s="9">
        <f t="shared" si="478"/>
        <v>2.4460000000000002</v>
      </c>
      <c r="AK4350" s="10">
        <f t="shared" si="479"/>
        <v>2.0652035398230089</v>
      </c>
    </row>
    <row r="4351" spans="1:37">
      <c r="A4351" s="1">
        <v>41639</v>
      </c>
      <c r="B4351">
        <v>1033077958512</v>
      </c>
      <c r="C4351" t="s">
        <v>16674</v>
      </c>
      <c r="D4351" t="s">
        <v>16675</v>
      </c>
      <c r="E4351">
        <v>9780805098556</v>
      </c>
      <c r="F4351" t="s">
        <v>204</v>
      </c>
      <c r="G4351" t="s">
        <v>205</v>
      </c>
      <c r="H4351" t="s">
        <v>206</v>
      </c>
      <c r="I4351">
        <v>1</v>
      </c>
      <c r="J4351" t="s">
        <v>34</v>
      </c>
      <c r="K4351" t="s">
        <v>35</v>
      </c>
      <c r="L4351">
        <v>17.239999999999998</v>
      </c>
      <c r="M4351" t="s">
        <v>36</v>
      </c>
      <c r="N4351">
        <v>14.99</v>
      </c>
      <c r="O4351" t="s">
        <v>36</v>
      </c>
      <c r="P4351">
        <v>16.61</v>
      </c>
      <c r="Q4351" t="s">
        <v>37</v>
      </c>
      <c r="R4351">
        <v>14.44</v>
      </c>
      <c r="S4351" t="s">
        <v>37</v>
      </c>
      <c r="T4351">
        <v>2.17</v>
      </c>
      <c r="U4351" t="s">
        <v>37</v>
      </c>
      <c r="V4351" t="s">
        <v>395</v>
      </c>
      <c r="W4351" t="s">
        <v>120</v>
      </c>
      <c r="X4351" t="s">
        <v>40</v>
      </c>
      <c r="Y4351" t="s">
        <v>16676</v>
      </c>
      <c r="Z4351">
        <v>10.11</v>
      </c>
      <c r="AA4351" t="s">
        <v>37</v>
      </c>
      <c r="AB4351">
        <v>2.17</v>
      </c>
      <c r="AC4351" t="s">
        <v>37</v>
      </c>
      <c r="AD4351">
        <v>13</v>
      </c>
      <c r="AE4351">
        <f t="shared" si="473"/>
        <v>113</v>
      </c>
      <c r="AF4351" s="8">
        <f t="shared" si="474"/>
        <v>14.699115044247787</v>
      </c>
      <c r="AG4351" s="8">
        <f t="shared" si="475"/>
        <v>1.9108849557522123</v>
      </c>
      <c r="AH4351">
        <f t="shared" si="476"/>
        <v>15.63</v>
      </c>
      <c r="AI4351">
        <f t="shared" si="477"/>
        <v>2.0299999999999998</v>
      </c>
      <c r="AJ4351" s="9">
        <f t="shared" si="478"/>
        <v>12.277999999999999</v>
      </c>
      <c r="AK4351" s="10">
        <f t="shared" si="479"/>
        <v>10.367115044247786</v>
      </c>
    </row>
    <row r="4352" spans="1:37">
      <c r="A4352" s="1">
        <v>41639</v>
      </c>
      <c r="B4352">
        <v>1033078135522</v>
      </c>
      <c r="C4352" t="s">
        <v>16677</v>
      </c>
      <c r="D4352" t="s">
        <v>16678</v>
      </c>
      <c r="E4352">
        <v>9781429971607</v>
      </c>
      <c r="F4352" t="s">
        <v>2218</v>
      </c>
      <c r="G4352" t="s">
        <v>2219</v>
      </c>
      <c r="H4352" t="s">
        <v>191</v>
      </c>
      <c r="I4352">
        <v>1</v>
      </c>
      <c r="J4352" t="s">
        <v>34</v>
      </c>
      <c r="K4352" t="s">
        <v>35</v>
      </c>
      <c r="L4352">
        <v>3.44</v>
      </c>
      <c r="M4352" t="s">
        <v>36</v>
      </c>
      <c r="N4352">
        <v>2.99</v>
      </c>
      <c r="O4352" t="s">
        <v>36</v>
      </c>
      <c r="P4352">
        <v>3.31</v>
      </c>
      <c r="Q4352" t="s">
        <v>37</v>
      </c>
      <c r="R4352">
        <v>2.88</v>
      </c>
      <c r="S4352" t="s">
        <v>37</v>
      </c>
      <c r="T4352">
        <v>0.43</v>
      </c>
      <c r="U4352" t="s">
        <v>37</v>
      </c>
      <c r="V4352" t="s">
        <v>3033</v>
      </c>
      <c r="W4352" t="s">
        <v>56</v>
      </c>
      <c r="X4352" t="s">
        <v>40</v>
      </c>
      <c r="Y4352" t="s">
        <v>13559</v>
      </c>
      <c r="Z4352">
        <v>2.02</v>
      </c>
      <c r="AA4352" t="s">
        <v>37</v>
      </c>
      <c r="AB4352">
        <v>0.43</v>
      </c>
      <c r="AC4352" t="s">
        <v>37</v>
      </c>
      <c r="AD4352">
        <v>13</v>
      </c>
      <c r="AE4352">
        <f t="shared" si="473"/>
        <v>113</v>
      </c>
      <c r="AF4352" s="8">
        <f t="shared" si="474"/>
        <v>2.9292035398230087</v>
      </c>
      <c r="AG4352" s="8">
        <f t="shared" si="475"/>
        <v>0.38079646017699109</v>
      </c>
      <c r="AH4352">
        <f t="shared" si="476"/>
        <v>3.11</v>
      </c>
      <c r="AI4352">
        <f t="shared" si="477"/>
        <v>0.4</v>
      </c>
      <c r="AJ4352" s="9">
        <f t="shared" si="478"/>
        <v>2.4460000000000002</v>
      </c>
      <c r="AK4352" s="10">
        <f t="shared" si="479"/>
        <v>2.0652035398230089</v>
      </c>
    </row>
    <row r="4353" spans="1:37">
      <c r="A4353" s="1">
        <v>41639</v>
      </c>
      <c r="B4353">
        <v>1033078136522</v>
      </c>
      <c r="C4353" t="s">
        <v>16677</v>
      </c>
      <c r="D4353" t="s">
        <v>16678</v>
      </c>
      <c r="E4353">
        <v>9781429971577</v>
      </c>
      <c r="F4353" t="s">
        <v>980</v>
      </c>
      <c r="G4353" t="s">
        <v>981</v>
      </c>
      <c r="H4353" t="s">
        <v>191</v>
      </c>
      <c r="I4353">
        <v>1</v>
      </c>
      <c r="J4353" t="s">
        <v>34</v>
      </c>
      <c r="K4353" t="s">
        <v>35</v>
      </c>
      <c r="L4353">
        <v>3.44</v>
      </c>
      <c r="M4353" t="s">
        <v>36</v>
      </c>
      <c r="N4353">
        <v>2.99</v>
      </c>
      <c r="O4353" t="s">
        <v>36</v>
      </c>
      <c r="P4353">
        <v>3.31</v>
      </c>
      <c r="Q4353" t="s">
        <v>37</v>
      </c>
      <c r="R4353">
        <v>2.88</v>
      </c>
      <c r="S4353" t="s">
        <v>37</v>
      </c>
      <c r="T4353">
        <v>0.43</v>
      </c>
      <c r="U4353" t="s">
        <v>37</v>
      </c>
      <c r="V4353" t="s">
        <v>3033</v>
      </c>
      <c r="W4353" t="s">
        <v>56</v>
      </c>
      <c r="X4353" t="s">
        <v>40</v>
      </c>
      <c r="Y4353" t="s">
        <v>13559</v>
      </c>
      <c r="Z4353">
        <v>2.02</v>
      </c>
      <c r="AA4353" t="s">
        <v>37</v>
      </c>
      <c r="AB4353">
        <v>0.43</v>
      </c>
      <c r="AC4353" t="s">
        <v>37</v>
      </c>
      <c r="AD4353">
        <v>13</v>
      </c>
      <c r="AE4353">
        <f t="shared" si="473"/>
        <v>113</v>
      </c>
      <c r="AF4353" s="8">
        <f t="shared" si="474"/>
        <v>2.9292035398230087</v>
      </c>
      <c r="AG4353" s="8">
        <f t="shared" si="475"/>
        <v>0.38079646017699109</v>
      </c>
      <c r="AH4353">
        <f t="shared" si="476"/>
        <v>3.11</v>
      </c>
      <c r="AI4353">
        <f t="shared" si="477"/>
        <v>0.4</v>
      </c>
      <c r="AJ4353" s="9">
        <f t="shared" si="478"/>
        <v>2.4460000000000002</v>
      </c>
      <c r="AK4353" s="10">
        <f t="shared" si="479"/>
        <v>2.0652035398230089</v>
      </c>
    </row>
    <row r="4354" spans="1:37">
      <c r="A4354" s="1">
        <v>41639</v>
      </c>
      <c r="B4354">
        <v>1033078137522</v>
      </c>
      <c r="C4354" t="s">
        <v>16677</v>
      </c>
      <c r="D4354" t="s">
        <v>16678</v>
      </c>
      <c r="E4354">
        <v>9781429971171</v>
      </c>
      <c r="F4354" t="s">
        <v>2342</v>
      </c>
      <c r="G4354" t="s">
        <v>2343</v>
      </c>
      <c r="H4354" t="s">
        <v>191</v>
      </c>
      <c r="I4354">
        <v>1</v>
      </c>
      <c r="J4354" t="s">
        <v>34</v>
      </c>
      <c r="K4354" t="s">
        <v>35</v>
      </c>
      <c r="L4354">
        <v>3.44</v>
      </c>
      <c r="M4354" t="s">
        <v>36</v>
      </c>
      <c r="N4354">
        <v>2.99</v>
      </c>
      <c r="O4354" t="s">
        <v>36</v>
      </c>
      <c r="P4354">
        <v>3.31</v>
      </c>
      <c r="Q4354" t="s">
        <v>37</v>
      </c>
      <c r="R4354">
        <v>2.88</v>
      </c>
      <c r="S4354" t="s">
        <v>37</v>
      </c>
      <c r="T4354">
        <v>0.43</v>
      </c>
      <c r="U4354" t="s">
        <v>37</v>
      </c>
      <c r="V4354" t="s">
        <v>3033</v>
      </c>
      <c r="W4354" t="s">
        <v>56</v>
      </c>
      <c r="X4354" t="s">
        <v>40</v>
      </c>
      <c r="Y4354" t="s">
        <v>13559</v>
      </c>
      <c r="Z4354">
        <v>2.02</v>
      </c>
      <c r="AA4354" t="s">
        <v>37</v>
      </c>
      <c r="AB4354">
        <v>0.43</v>
      </c>
      <c r="AC4354" t="s">
        <v>37</v>
      </c>
      <c r="AD4354">
        <v>13</v>
      </c>
      <c r="AE4354">
        <f t="shared" si="473"/>
        <v>113</v>
      </c>
      <c r="AF4354" s="8">
        <f t="shared" si="474"/>
        <v>2.9292035398230087</v>
      </c>
      <c r="AG4354" s="8">
        <f t="shared" si="475"/>
        <v>0.38079646017699109</v>
      </c>
      <c r="AH4354">
        <f t="shared" si="476"/>
        <v>3.11</v>
      </c>
      <c r="AI4354">
        <f t="shared" si="477"/>
        <v>0.4</v>
      </c>
      <c r="AJ4354" s="9">
        <f t="shared" si="478"/>
        <v>2.4460000000000002</v>
      </c>
      <c r="AK4354" s="10">
        <f t="shared" si="479"/>
        <v>2.0652035398230089</v>
      </c>
    </row>
    <row r="4355" spans="1:37">
      <c r="A4355" s="1">
        <v>41639</v>
      </c>
      <c r="B4355">
        <v>1033078138522</v>
      </c>
      <c r="C4355" t="s">
        <v>16677</v>
      </c>
      <c r="D4355" t="s">
        <v>16678</v>
      </c>
      <c r="E4355">
        <v>9781429923149</v>
      </c>
      <c r="F4355" t="s">
        <v>3354</v>
      </c>
      <c r="G4355" t="s">
        <v>3355</v>
      </c>
      <c r="H4355" t="s">
        <v>191</v>
      </c>
      <c r="I4355">
        <v>1</v>
      </c>
      <c r="J4355" t="s">
        <v>34</v>
      </c>
      <c r="K4355" t="s">
        <v>35</v>
      </c>
      <c r="L4355">
        <v>3.44</v>
      </c>
      <c r="M4355" t="s">
        <v>36</v>
      </c>
      <c r="N4355">
        <v>2.99</v>
      </c>
      <c r="O4355" t="s">
        <v>36</v>
      </c>
      <c r="P4355">
        <v>3.31</v>
      </c>
      <c r="Q4355" t="s">
        <v>37</v>
      </c>
      <c r="R4355">
        <v>2.88</v>
      </c>
      <c r="S4355" t="s">
        <v>37</v>
      </c>
      <c r="T4355">
        <v>0.43</v>
      </c>
      <c r="U4355" t="s">
        <v>37</v>
      </c>
      <c r="V4355" t="s">
        <v>3033</v>
      </c>
      <c r="W4355" t="s">
        <v>56</v>
      </c>
      <c r="X4355" t="s">
        <v>40</v>
      </c>
      <c r="Y4355" t="s">
        <v>13559</v>
      </c>
      <c r="Z4355">
        <v>2.02</v>
      </c>
      <c r="AA4355" t="s">
        <v>37</v>
      </c>
      <c r="AB4355">
        <v>0.43</v>
      </c>
      <c r="AC4355" t="s">
        <v>37</v>
      </c>
      <c r="AD4355">
        <v>13</v>
      </c>
      <c r="AE4355">
        <f t="shared" si="473"/>
        <v>113</v>
      </c>
      <c r="AF4355" s="8">
        <f t="shared" si="474"/>
        <v>2.9292035398230087</v>
      </c>
      <c r="AG4355" s="8">
        <f t="shared" si="475"/>
        <v>0.38079646017699109</v>
      </c>
      <c r="AH4355">
        <f t="shared" si="476"/>
        <v>3.11</v>
      </c>
      <c r="AI4355">
        <f t="shared" si="477"/>
        <v>0.4</v>
      </c>
      <c r="AJ4355" s="9">
        <f t="shared" si="478"/>
        <v>2.4460000000000002</v>
      </c>
      <c r="AK4355" s="10">
        <f t="shared" si="479"/>
        <v>2.0652035398230089</v>
      </c>
    </row>
    <row r="4356" spans="1:37">
      <c r="A4356" s="1">
        <v>41639</v>
      </c>
      <c r="B4356">
        <v>1033078161522</v>
      </c>
      <c r="C4356" t="s">
        <v>16679</v>
      </c>
      <c r="D4356" t="s">
        <v>16680</v>
      </c>
      <c r="E4356">
        <v>9781429913430</v>
      </c>
      <c r="F4356" t="s">
        <v>10455</v>
      </c>
      <c r="G4356" t="s">
        <v>10456</v>
      </c>
      <c r="H4356" t="s">
        <v>410</v>
      </c>
      <c r="I4356">
        <v>1</v>
      </c>
      <c r="J4356" t="s">
        <v>34</v>
      </c>
      <c r="K4356" t="s">
        <v>35</v>
      </c>
      <c r="L4356">
        <v>10.35</v>
      </c>
      <c r="M4356" t="s">
        <v>36</v>
      </c>
      <c r="N4356">
        <v>8.99</v>
      </c>
      <c r="O4356" t="s">
        <v>36</v>
      </c>
      <c r="P4356">
        <v>9.9700000000000006</v>
      </c>
      <c r="Q4356" t="s">
        <v>37</v>
      </c>
      <c r="R4356">
        <v>8.66</v>
      </c>
      <c r="S4356" t="s">
        <v>37</v>
      </c>
      <c r="T4356">
        <v>1.31</v>
      </c>
      <c r="U4356" t="s">
        <v>37</v>
      </c>
      <c r="V4356" t="s">
        <v>305</v>
      </c>
      <c r="W4356" t="s">
        <v>162</v>
      </c>
      <c r="X4356" t="s">
        <v>40</v>
      </c>
      <c r="Y4356" t="s">
        <v>11222</v>
      </c>
      <c r="Z4356">
        <v>6.06</v>
      </c>
      <c r="AA4356" t="s">
        <v>37</v>
      </c>
      <c r="AB4356">
        <v>1.31</v>
      </c>
      <c r="AC4356" t="s">
        <v>37</v>
      </c>
      <c r="AD4356">
        <v>5</v>
      </c>
      <c r="AE4356">
        <f t="shared" ref="AE4356:AE4419" si="480">AD4356+100</f>
        <v>105</v>
      </c>
      <c r="AF4356" s="8">
        <f t="shared" si="474"/>
        <v>9.4952380952380953</v>
      </c>
      <c r="AG4356" s="8">
        <f t="shared" si="475"/>
        <v>0.47476190476190472</v>
      </c>
      <c r="AH4356">
        <f t="shared" si="476"/>
        <v>10.1</v>
      </c>
      <c r="AI4356">
        <f t="shared" si="477"/>
        <v>0.5</v>
      </c>
      <c r="AJ4356" s="9">
        <f t="shared" si="478"/>
        <v>7.3719999999999999</v>
      </c>
      <c r="AK4356" s="10">
        <f t="shared" si="479"/>
        <v>6.8972380952380954</v>
      </c>
    </row>
    <row r="4357" spans="1:37">
      <c r="A4357" s="1">
        <v>41639</v>
      </c>
      <c r="B4357">
        <v>1033078560522</v>
      </c>
      <c r="C4357" t="s">
        <v>16681</v>
      </c>
      <c r="D4357" t="s">
        <v>16682</v>
      </c>
      <c r="E4357">
        <v>9781429926225</v>
      </c>
      <c r="F4357" t="s">
        <v>704</v>
      </c>
      <c r="G4357" t="s">
        <v>705</v>
      </c>
      <c r="H4357" t="s">
        <v>191</v>
      </c>
      <c r="I4357">
        <v>1</v>
      </c>
      <c r="J4357" t="s">
        <v>34</v>
      </c>
      <c r="K4357" t="s">
        <v>35</v>
      </c>
      <c r="L4357">
        <v>3.44</v>
      </c>
      <c r="M4357" t="s">
        <v>36</v>
      </c>
      <c r="N4357">
        <v>2.99</v>
      </c>
      <c r="O4357" t="s">
        <v>36</v>
      </c>
      <c r="P4357">
        <v>3.31</v>
      </c>
      <c r="Q4357" t="s">
        <v>37</v>
      </c>
      <c r="R4357">
        <v>2.88</v>
      </c>
      <c r="S4357" t="s">
        <v>37</v>
      </c>
      <c r="T4357">
        <v>0.43</v>
      </c>
      <c r="U4357" t="s">
        <v>37</v>
      </c>
      <c r="V4357" t="s">
        <v>3033</v>
      </c>
      <c r="W4357" t="s">
        <v>56</v>
      </c>
      <c r="X4357" t="s">
        <v>40</v>
      </c>
      <c r="Y4357" t="s">
        <v>13559</v>
      </c>
      <c r="Z4357">
        <v>2.02</v>
      </c>
      <c r="AA4357" t="s">
        <v>37</v>
      </c>
      <c r="AB4357">
        <v>0.43</v>
      </c>
      <c r="AC4357" t="s">
        <v>37</v>
      </c>
      <c r="AD4357">
        <v>13</v>
      </c>
      <c r="AE4357">
        <f t="shared" si="480"/>
        <v>113</v>
      </c>
      <c r="AF4357" s="8">
        <f t="shared" ref="AF4357:AF4420" si="481">((P4357/AE4357)*100)*ABS(I4357)</f>
        <v>2.9292035398230087</v>
      </c>
      <c r="AG4357" s="8">
        <f t="shared" ref="AG4357:AG4420" si="482">+AF4357*AD4357/100</f>
        <v>0.38079646017699109</v>
      </c>
      <c r="AH4357">
        <f t="shared" ref="AH4357:AH4420" si="483">TRUNC(AF4357*1.0638,2)</f>
        <v>3.11</v>
      </c>
      <c r="AI4357">
        <f t="shared" ref="AI4357:AI4420" si="484">TRUNC(AG4357*1.0638,2)</f>
        <v>0.4</v>
      </c>
      <c r="AJ4357" s="9">
        <f t="shared" ref="AJ4357:AJ4420" si="485">((P4357-T4357)*0.7+T4357)*ABS(I4357)</f>
        <v>2.4460000000000002</v>
      </c>
      <c r="AK4357" s="10">
        <f t="shared" ref="AK4357:AK4420" si="486">(AJ4357-AG4357)</f>
        <v>2.0652035398230089</v>
      </c>
    </row>
    <row r="4358" spans="1:37">
      <c r="A4358" s="1">
        <v>41639</v>
      </c>
      <c r="B4358">
        <v>1033078561522</v>
      </c>
      <c r="C4358" t="s">
        <v>16681</v>
      </c>
      <c r="D4358" t="s">
        <v>16682</v>
      </c>
      <c r="E4358">
        <v>9781429990776</v>
      </c>
      <c r="F4358" t="s">
        <v>7630</v>
      </c>
      <c r="G4358" t="s">
        <v>7631</v>
      </c>
      <c r="H4358" t="s">
        <v>191</v>
      </c>
      <c r="I4358">
        <v>1</v>
      </c>
      <c r="J4358" t="s">
        <v>34</v>
      </c>
      <c r="K4358" t="s">
        <v>35</v>
      </c>
      <c r="L4358">
        <v>3.44</v>
      </c>
      <c r="M4358" t="s">
        <v>36</v>
      </c>
      <c r="N4358">
        <v>2.99</v>
      </c>
      <c r="O4358" t="s">
        <v>36</v>
      </c>
      <c r="P4358">
        <v>3.31</v>
      </c>
      <c r="Q4358" t="s">
        <v>37</v>
      </c>
      <c r="R4358">
        <v>2.88</v>
      </c>
      <c r="S4358" t="s">
        <v>37</v>
      </c>
      <c r="T4358">
        <v>0.43</v>
      </c>
      <c r="U4358" t="s">
        <v>37</v>
      </c>
      <c r="V4358" t="s">
        <v>3033</v>
      </c>
      <c r="W4358" t="s">
        <v>56</v>
      </c>
      <c r="X4358" t="s">
        <v>40</v>
      </c>
      <c r="Y4358" t="s">
        <v>13559</v>
      </c>
      <c r="Z4358">
        <v>2.02</v>
      </c>
      <c r="AA4358" t="s">
        <v>37</v>
      </c>
      <c r="AB4358">
        <v>0.43</v>
      </c>
      <c r="AC4358" t="s">
        <v>37</v>
      </c>
      <c r="AD4358">
        <v>13</v>
      </c>
      <c r="AE4358">
        <f t="shared" si="480"/>
        <v>113</v>
      </c>
      <c r="AF4358" s="8">
        <f t="shared" si="481"/>
        <v>2.9292035398230087</v>
      </c>
      <c r="AG4358" s="8">
        <f t="shared" si="482"/>
        <v>0.38079646017699109</v>
      </c>
      <c r="AH4358">
        <f t="shared" si="483"/>
        <v>3.11</v>
      </c>
      <c r="AI4358">
        <f t="shared" si="484"/>
        <v>0.4</v>
      </c>
      <c r="AJ4358" s="9">
        <f t="shared" si="485"/>
        <v>2.4460000000000002</v>
      </c>
      <c r="AK4358" s="10">
        <f t="shared" si="486"/>
        <v>2.0652035398230089</v>
      </c>
    </row>
    <row r="4359" spans="1:37">
      <c r="A4359" s="1">
        <v>41639</v>
      </c>
      <c r="B4359">
        <v>1033078562522</v>
      </c>
      <c r="C4359" t="s">
        <v>16681</v>
      </c>
      <c r="D4359" t="s">
        <v>16682</v>
      </c>
      <c r="E4359">
        <v>9781429936606</v>
      </c>
      <c r="F4359" t="s">
        <v>189</v>
      </c>
      <c r="G4359" t="s">
        <v>190</v>
      </c>
      <c r="H4359" t="s">
        <v>191</v>
      </c>
      <c r="I4359">
        <v>1</v>
      </c>
      <c r="J4359" t="s">
        <v>34</v>
      </c>
      <c r="K4359" t="s">
        <v>35</v>
      </c>
      <c r="L4359">
        <v>3.44</v>
      </c>
      <c r="M4359" t="s">
        <v>36</v>
      </c>
      <c r="N4359">
        <v>2.99</v>
      </c>
      <c r="O4359" t="s">
        <v>36</v>
      </c>
      <c r="P4359">
        <v>3.31</v>
      </c>
      <c r="Q4359" t="s">
        <v>37</v>
      </c>
      <c r="R4359">
        <v>2.88</v>
      </c>
      <c r="S4359" t="s">
        <v>37</v>
      </c>
      <c r="T4359">
        <v>0.43</v>
      </c>
      <c r="U4359" t="s">
        <v>37</v>
      </c>
      <c r="V4359" t="s">
        <v>3033</v>
      </c>
      <c r="W4359" t="s">
        <v>56</v>
      </c>
      <c r="X4359" t="s">
        <v>40</v>
      </c>
      <c r="Y4359" t="s">
        <v>13559</v>
      </c>
      <c r="Z4359">
        <v>2.02</v>
      </c>
      <c r="AA4359" t="s">
        <v>37</v>
      </c>
      <c r="AB4359">
        <v>0.43</v>
      </c>
      <c r="AC4359" t="s">
        <v>37</v>
      </c>
      <c r="AD4359">
        <v>13</v>
      </c>
      <c r="AE4359">
        <f t="shared" si="480"/>
        <v>113</v>
      </c>
      <c r="AF4359" s="8">
        <f t="shared" si="481"/>
        <v>2.9292035398230087</v>
      </c>
      <c r="AG4359" s="8">
        <f t="shared" si="482"/>
        <v>0.38079646017699109</v>
      </c>
      <c r="AH4359">
        <f t="shared" si="483"/>
        <v>3.11</v>
      </c>
      <c r="AI4359">
        <f t="shared" si="484"/>
        <v>0.4</v>
      </c>
      <c r="AJ4359" s="9">
        <f t="shared" si="485"/>
        <v>2.4460000000000002</v>
      </c>
      <c r="AK4359" s="10">
        <f t="shared" si="486"/>
        <v>2.0652035398230089</v>
      </c>
    </row>
    <row r="4360" spans="1:37">
      <c r="A4360" s="1">
        <v>41639</v>
      </c>
      <c r="B4360">
        <v>1033078563522</v>
      </c>
      <c r="C4360" t="s">
        <v>16681</v>
      </c>
      <c r="D4360" t="s">
        <v>16682</v>
      </c>
      <c r="E4360">
        <v>9781429920988</v>
      </c>
      <c r="F4360" t="s">
        <v>5213</v>
      </c>
      <c r="G4360" t="s">
        <v>5214</v>
      </c>
      <c r="H4360" t="s">
        <v>191</v>
      </c>
      <c r="I4360">
        <v>1</v>
      </c>
      <c r="J4360" t="s">
        <v>34</v>
      </c>
      <c r="K4360" t="s">
        <v>35</v>
      </c>
      <c r="L4360">
        <v>3.44</v>
      </c>
      <c r="M4360" t="s">
        <v>36</v>
      </c>
      <c r="N4360">
        <v>2.99</v>
      </c>
      <c r="O4360" t="s">
        <v>36</v>
      </c>
      <c r="P4360">
        <v>3.31</v>
      </c>
      <c r="Q4360" t="s">
        <v>37</v>
      </c>
      <c r="R4360">
        <v>2.88</v>
      </c>
      <c r="S4360" t="s">
        <v>37</v>
      </c>
      <c r="T4360">
        <v>0.43</v>
      </c>
      <c r="U4360" t="s">
        <v>37</v>
      </c>
      <c r="V4360" t="s">
        <v>3033</v>
      </c>
      <c r="W4360" t="s">
        <v>56</v>
      </c>
      <c r="X4360" t="s">
        <v>40</v>
      </c>
      <c r="Y4360" t="s">
        <v>13559</v>
      </c>
      <c r="Z4360">
        <v>2.02</v>
      </c>
      <c r="AA4360" t="s">
        <v>37</v>
      </c>
      <c r="AB4360">
        <v>0.43</v>
      </c>
      <c r="AC4360" t="s">
        <v>37</v>
      </c>
      <c r="AD4360">
        <v>13</v>
      </c>
      <c r="AE4360">
        <f t="shared" si="480"/>
        <v>113</v>
      </c>
      <c r="AF4360" s="8">
        <f t="shared" si="481"/>
        <v>2.9292035398230087</v>
      </c>
      <c r="AG4360" s="8">
        <f t="shared" si="482"/>
        <v>0.38079646017699109</v>
      </c>
      <c r="AH4360">
        <f t="shared" si="483"/>
        <v>3.11</v>
      </c>
      <c r="AI4360">
        <f t="shared" si="484"/>
        <v>0.4</v>
      </c>
      <c r="AJ4360" s="9">
        <f t="shared" si="485"/>
        <v>2.4460000000000002</v>
      </c>
      <c r="AK4360" s="10">
        <f t="shared" si="486"/>
        <v>2.0652035398230089</v>
      </c>
    </row>
    <row r="4361" spans="1:37">
      <c r="A4361" s="1">
        <v>41639</v>
      </c>
      <c r="B4361">
        <v>1033079395514</v>
      </c>
      <c r="C4361" t="s">
        <v>16683</v>
      </c>
      <c r="D4361" t="s">
        <v>16684</v>
      </c>
      <c r="E4361">
        <v>9781622669776</v>
      </c>
      <c r="F4361" t="s">
        <v>999</v>
      </c>
      <c r="G4361" t="s">
        <v>1000</v>
      </c>
      <c r="H4361" t="s">
        <v>1001</v>
      </c>
      <c r="I4361">
        <v>1</v>
      </c>
      <c r="J4361" t="s">
        <v>34</v>
      </c>
      <c r="K4361" t="s">
        <v>35</v>
      </c>
      <c r="L4361">
        <v>1.1399999999999999</v>
      </c>
      <c r="M4361" t="s">
        <v>36</v>
      </c>
      <c r="N4361">
        <v>0.99</v>
      </c>
      <c r="O4361" t="s">
        <v>36</v>
      </c>
      <c r="P4361">
        <v>1.1000000000000001</v>
      </c>
      <c r="Q4361" t="s">
        <v>37</v>
      </c>
      <c r="R4361">
        <v>0.95</v>
      </c>
      <c r="S4361" t="s">
        <v>37</v>
      </c>
      <c r="T4361">
        <v>0.15</v>
      </c>
      <c r="U4361" t="s">
        <v>37</v>
      </c>
      <c r="V4361" t="s">
        <v>81</v>
      </c>
      <c r="W4361" t="s">
        <v>178</v>
      </c>
      <c r="X4361" t="s">
        <v>40</v>
      </c>
      <c r="Y4361" t="s">
        <v>16685</v>
      </c>
      <c r="Z4361">
        <v>0.67</v>
      </c>
      <c r="AA4361" t="s">
        <v>37</v>
      </c>
      <c r="AB4361">
        <v>0.15</v>
      </c>
      <c r="AC4361" t="s">
        <v>37</v>
      </c>
      <c r="AD4361">
        <v>5</v>
      </c>
      <c r="AE4361">
        <f t="shared" si="480"/>
        <v>105</v>
      </c>
      <c r="AF4361" s="8">
        <f t="shared" si="481"/>
        <v>1.0476190476190477</v>
      </c>
      <c r="AG4361" s="8">
        <f t="shared" si="482"/>
        <v>5.2380952380952382E-2</v>
      </c>
      <c r="AH4361">
        <f t="shared" si="483"/>
        <v>1.1100000000000001</v>
      </c>
      <c r="AI4361">
        <f t="shared" si="484"/>
        <v>0.05</v>
      </c>
      <c r="AJ4361" s="9">
        <f t="shared" si="485"/>
        <v>0.81500000000000006</v>
      </c>
      <c r="AK4361" s="10">
        <f t="shared" si="486"/>
        <v>0.76261904761904764</v>
      </c>
    </row>
    <row r="4362" spans="1:37">
      <c r="A4362" s="1">
        <v>41639</v>
      </c>
      <c r="B4362">
        <v>1033079736515</v>
      </c>
      <c r="C4362" t="s">
        <v>16686</v>
      </c>
      <c r="D4362" t="s">
        <v>16687</v>
      </c>
      <c r="E4362">
        <v>9781466848504</v>
      </c>
      <c r="F4362" t="s">
        <v>2075</v>
      </c>
      <c r="G4362" t="s">
        <v>2076</v>
      </c>
      <c r="H4362" t="s">
        <v>2077</v>
      </c>
      <c r="I4362">
        <v>1</v>
      </c>
      <c r="J4362" t="s">
        <v>34</v>
      </c>
      <c r="K4362" t="s">
        <v>35</v>
      </c>
      <c r="L4362">
        <v>10.34</v>
      </c>
      <c r="M4362" t="s">
        <v>36</v>
      </c>
      <c r="N4362">
        <v>8.99</v>
      </c>
      <c r="O4362" t="s">
        <v>36</v>
      </c>
      <c r="P4362">
        <v>9.9600000000000009</v>
      </c>
      <c r="Q4362" t="s">
        <v>37</v>
      </c>
      <c r="R4362">
        <v>8.66</v>
      </c>
      <c r="S4362" t="s">
        <v>37</v>
      </c>
      <c r="T4362">
        <v>1.3</v>
      </c>
      <c r="U4362" t="s">
        <v>37</v>
      </c>
      <c r="V4362" t="s">
        <v>200</v>
      </c>
      <c r="W4362" t="s">
        <v>162</v>
      </c>
      <c r="X4362" t="s">
        <v>40</v>
      </c>
      <c r="Y4362" t="s">
        <v>16688</v>
      </c>
      <c r="Z4362">
        <v>6.06</v>
      </c>
      <c r="AA4362" t="s">
        <v>37</v>
      </c>
      <c r="AB4362">
        <v>1.3</v>
      </c>
      <c r="AC4362" t="s">
        <v>37</v>
      </c>
      <c r="AD4362">
        <v>5</v>
      </c>
      <c r="AE4362">
        <f t="shared" si="480"/>
        <v>105</v>
      </c>
      <c r="AF4362" s="8">
        <f t="shared" si="481"/>
        <v>9.4857142857142858</v>
      </c>
      <c r="AG4362" s="8">
        <f t="shared" si="482"/>
        <v>0.47428571428571431</v>
      </c>
      <c r="AH4362">
        <f t="shared" si="483"/>
        <v>10.09</v>
      </c>
      <c r="AI4362">
        <f t="shared" si="484"/>
        <v>0.5</v>
      </c>
      <c r="AJ4362" s="9">
        <f t="shared" si="485"/>
        <v>7.3619999999999992</v>
      </c>
      <c r="AK4362" s="10">
        <f t="shared" si="486"/>
        <v>6.887714285714285</v>
      </c>
    </row>
    <row r="4363" spans="1:37">
      <c r="A4363" s="1">
        <v>41639</v>
      </c>
      <c r="B4363">
        <v>1033082642521</v>
      </c>
      <c r="C4363" t="s">
        <v>16689</v>
      </c>
      <c r="D4363" t="s">
        <v>16690</v>
      </c>
      <c r="E4363">
        <v>9781250015785</v>
      </c>
      <c r="F4363" t="s">
        <v>16691</v>
      </c>
      <c r="G4363" t="s">
        <v>16692</v>
      </c>
      <c r="H4363" t="s">
        <v>4700</v>
      </c>
      <c r="I4363">
        <v>1</v>
      </c>
      <c r="J4363" t="s">
        <v>34</v>
      </c>
      <c r="K4363" t="s">
        <v>35</v>
      </c>
      <c r="L4363">
        <v>12.64</v>
      </c>
      <c r="M4363" t="s">
        <v>36</v>
      </c>
      <c r="N4363">
        <v>10.99</v>
      </c>
      <c r="O4363" t="s">
        <v>36</v>
      </c>
      <c r="P4363">
        <v>12.18</v>
      </c>
      <c r="Q4363" t="s">
        <v>37</v>
      </c>
      <c r="R4363">
        <v>10.59</v>
      </c>
      <c r="S4363" t="s">
        <v>37</v>
      </c>
      <c r="T4363">
        <v>1.59</v>
      </c>
      <c r="U4363" t="s">
        <v>37</v>
      </c>
      <c r="V4363" t="s">
        <v>1099</v>
      </c>
      <c r="W4363" t="s">
        <v>193</v>
      </c>
      <c r="X4363" t="s">
        <v>40</v>
      </c>
      <c r="Y4363" t="s">
        <v>16693</v>
      </c>
      <c r="Z4363">
        <v>7.41</v>
      </c>
      <c r="AA4363" t="s">
        <v>37</v>
      </c>
      <c r="AB4363">
        <v>1.59</v>
      </c>
      <c r="AC4363" t="s">
        <v>37</v>
      </c>
      <c r="AD4363">
        <v>5</v>
      </c>
      <c r="AE4363">
        <f t="shared" si="480"/>
        <v>105</v>
      </c>
      <c r="AF4363" s="8">
        <f t="shared" si="481"/>
        <v>11.6</v>
      </c>
      <c r="AG4363" s="8">
        <f t="shared" si="482"/>
        <v>0.57999999999999996</v>
      </c>
      <c r="AH4363">
        <f t="shared" si="483"/>
        <v>12.34</v>
      </c>
      <c r="AI4363">
        <f t="shared" si="484"/>
        <v>0.61</v>
      </c>
      <c r="AJ4363" s="9">
        <f t="shared" si="485"/>
        <v>9.0030000000000001</v>
      </c>
      <c r="AK4363" s="10">
        <f t="shared" si="486"/>
        <v>8.423</v>
      </c>
    </row>
    <row r="4364" spans="1:37">
      <c r="A4364" s="1">
        <v>41639</v>
      </c>
      <c r="B4364">
        <v>1033083197519</v>
      </c>
      <c r="C4364" t="s">
        <v>16694</v>
      </c>
      <c r="D4364" t="s">
        <v>16695</v>
      </c>
      <c r="E4364">
        <v>9781466860360</v>
      </c>
      <c r="F4364" t="s">
        <v>12822</v>
      </c>
      <c r="G4364" t="s">
        <v>12823</v>
      </c>
      <c r="H4364" t="s">
        <v>12824</v>
      </c>
      <c r="I4364">
        <v>1</v>
      </c>
      <c r="J4364" t="s">
        <v>34</v>
      </c>
      <c r="K4364" t="s">
        <v>35</v>
      </c>
      <c r="L4364">
        <v>0</v>
      </c>
      <c r="M4364" t="s">
        <v>36</v>
      </c>
      <c r="N4364">
        <v>0</v>
      </c>
      <c r="O4364" t="s">
        <v>36</v>
      </c>
      <c r="P4364">
        <v>0</v>
      </c>
      <c r="Q4364" t="s">
        <v>37</v>
      </c>
      <c r="R4364">
        <v>0</v>
      </c>
      <c r="S4364" t="s">
        <v>37</v>
      </c>
      <c r="T4364">
        <v>0</v>
      </c>
      <c r="U4364" t="s">
        <v>37</v>
      </c>
      <c r="V4364" t="s">
        <v>458</v>
      </c>
      <c r="W4364" t="s">
        <v>140</v>
      </c>
      <c r="X4364" t="s">
        <v>40</v>
      </c>
      <c r="Y4364" t="s">
        <v>16696</v>
      </c>
      <c r="Z4364">
        <v>0</v>
      </c>
      <c r="AA4364" t="s">
        <v>37</v>
      </c>
      <c r="AB4364">
        <v>0</v>
      </c>
      <c r="AC4364" t="s">
        <v>37</v>
      </c>
      <c r="AD4364">
        <v>5</v>
      </c>
      <c r="AE4364">
        <f t="shared" si="480"/>
        <v>105</v>
      </c>
      <c r="AF4364" s="8">
        <f t="shared" si="481"/>
        <v>0</v>
      </c>
      <c r="AG4364" s="8">
        <f t="shared" si="482"/>
        <v>0</v>
      </c>
      <c r="AH4364">
        <f t="shared" si="483"/>
        <v>0</v>
      </c>
      <c r="AI4364">
        <f t="shared" si="484"/>
        <v>0</v>
      </c>
      <c r="AJ4364" s="9">
        <f t="shared" si="485"/>
        <v>0</v>
      </c>
      <c r="AK4364" s="10">
        <f t="shared" si="486"/>
        <v>0</v>
      </c>
    </row>
    <row r="4365" spans="1:37">
      <c r="A4365" s="1">
        <v>41639</v>
      </c>
      <c r="B4365">
        <v>1033085873517</v>
      </c>
      <c r="C4365" t="s">
        <v>16697</v>
      </c>
      <c r="D4365" t="s">
        <v>16698</v>
      </c>
      <c r="E4365">
        <v>9781466850491</v>
      </c>
      <c r="F4365" t="s">
        <v>694</v>
      </c>
      <c r="G4365" t="s">
        <v>695</v>
      </c>
      <c r="H4365" t="s">
        <v>696</v>
      </c>
      <c r="I4365">
        <v>1</v>
      </c>
      <c r="J4365" t="s">
        <v>34</v>
      </c>
      <c r="K4365" t="s">
        <v>35</v>
      </c>
      <c r="L4365">
        <v>0</v>
      </c>
      <c r="M4365" t="s">
        <v>36</v>
      </c>
      <c r="N4365">
        <v>0</v>
      </c>
      <c r="O4365" t="s">
        <v>36</v>
      </c>
      <c r="P4365">
        <v>0</v>
      </c>
      <c r="Q4365" t="s">
        <v>37</v>
      </c>
      <c r="R4365">
        <v>0</v>
      </c>
      <c r="S4365" t="s">
        <v>37</v>
      </c>
      <c r="T4365">
        <v>0</v>
      </c>
      <c r="U4365" t="s">
        <v>37</v>
      </c>
      <c r="V4365" t="s">
        <v>119</v>
      </c>
      <c r="W4365" t="s">
        <v>56</v>
      </c>
      <c r="X4365" t="s">
        <v>40</v>
      </c>
      <c r="Y4365" t="s">
        <v>16699</v>
      </c>
      <c r="Z4365">
        <v>0</v>
      </c>
      <c r="AA4365" t="s">
        <v>37</v>
      </c>
      <c r="AB4365">
        <v>0</v>
      </c>
      <c r="AC4365" t="s">
        <v>37</v>
      </c>
      <c r="AD4365">
        <v>13</v>
      </c>
      <c r="AE4365">
        <f t="shared" si="480"/>
        <v>113</v>
      </c>
      <c r="AF4365" s="8">
        <f t="shared" si="481"/>
        <v>0</v>
      </c>
      <c r="AG4365" s="8">
        <f t="shared" si="482"/>
        <v>0</v>
      </c>
      <c r="AH4365">
        <f t="shared" si="483"/>
        <v>0</v>
      </c>
      <c r="AI4365">
        <f t="shared" si="484"/>
        <v>0</v>
      </c>
      <c r="AJ4365" s="9">
        <f t="shared" si="485"/>
        <v>0</v>
      </c>
      <c r="AK4365" s="10">
        <f t="shared" si="486"/>
        <v>0</v>
      </c>
    </row>
    <row r="4366" spans="1:37">
      <c r="A4366" s="1">
        <v>41639</v>
      </c>
      <c r="B4366">
        <v>1033086756516</v>
      </c>
      <c r="C4366" t="s">
        <v>16700</v>
      </c>
      <c r="D4366" t="s">
        <v>16701</v>
      </c>
      <c r="E4366">
        <v>9781250022806</v>
      </c>
      <c r="F4366" t="s">
        <v>7261</v>
      </c>
      <c r="G4366" t="s">
        <v>7262</v>
      </c>
      <c r="H4366" t="s">
        <v>7263</v>
      </c>
      <c r="I4366">
        <v>1</v>
      </c>
      <c r="J4366" t="s">
        <v>34</v>
      </c>
      <c r="K4366" t="s">
        <v>35</v>
      </c>
      <c r="L4366">
        <v>14.94</v>
      </c>
      <c r="M4366" t="s">
        <v>36</v>
      </c>
      <c r="N4366">
        <v>12.99</v>
      </c>
      <c r="O4366" t="s">
        <v>36</v>
      </c>
      <c r="P4366">
        <v>14.4</v>
      </c>
      <c r="Q4366" t="s">
        <v>37</v>
      </c>
      <c r="R4366">
        <v>12.52</v>
      </c>
      <c r="S4366" t="s">
        <v>37</v>
      </c>
      <c r="T4366">
        <v>1.88</v>
      </c>
      <c r="U4366" t="s">
        <v>37</v>
      </c>
      <c r="V4366" t="s">
        <v>161</v>
      </c>
      <c r="W4366" t="s">
        <v>162</v>
      </c>
      <c r="X4366" t="s">
        <v>40</v>
      </c>
      <c r="Y4366" t="s">
        <v>16702</v>
      </c>
      <c r="Z4366">
        <v>8.76</v>
      </c>
      <c r="AA4366" t="s">
        <v>37</v>
      </c>
      <c r="AB4366">
        <v>1.88</v>
      </c>
      <c r="AC4366" t="s">
        <v>37</v>
      </c>
      <c r="AD4366">
        <v>5</v>
      </c>
      <c r="AE4366">
        <f t="shared" si="480"/>
        <v>105</v>
      </c>
      <c r="AF4366" s="8">
        <f t="shared" si="481"/>
        <v>13.714285714285715</v>
      </c>
      <c r="AG4366" s="8">
        <f t="shared" si="482"/>
        <v>0.68571428571428583</v>
      </c>
      <c r="AH4366">
        <f t="shared" si="483"/>
        <v>14.58</v>
      </c>
      <c r="AI4366">
        <f t="shared" si="484"/>
        <v>0.72</v>
      </c>
      <c r="AJ4366" s="9">
        <f t="shared" si="485"/>
        <v>10.643999999999998</v>
      </c>
      <c r="AK4366" s="10">
        <f t="shared" si="486"/>
        <v>9.9582857142857133</v>
      </c>
    </row>
    <row r="4367" spans="1:37">
      <c r="A4367" s="1">
        <v>41639</v>
      </c>
      <c r="B4367">
        <v>1033089364516</v>
      </c>
      <c r="C4367" t="s">
        <v>16703</v>
      </c>
      <c r="D4367" t="s">
        <v>16704</v>
      </c>
      <c r="E4367">
        <v>9781250024732</v>
      </c>
      <c r="F4367" t="s">
        <v>14349</v>
      </c>
      <c r="G4367" t="s">
        <v>14350</v>
      </c>
      <c r="H4367" t="s">
        <v>3116</v>
      </c>
      <c r="I4367">
        <v>1</v>
      </c>
      <c r="J4367" t="s">
        <v>34</v>
      </c>
      <c r="K4367" t="s">
        <v>35</v>
      </c>
      <c r="L4367">
        <v>16.09</v>
      </c>
      <c r="M4367" t="s">
        <v>36</v>
      </c>
      <c r="N4367">
        <v>13.99</v>
      </c>
      <c r="O4367" t="s">
        <v>36</v>
      </c>
      <c r="P4367">
        <v>15.5</v>
      </c>
      <c r="Q4367" t="s">
        <v>37</v>
      </c>
      <c r="R4367">
        <v>13.48</v>
      </c>
      <c r="S4367" t="s">
        <v>37</v>
      </c>
      <c r="T4367">
        <v>2.02</v>
      </c>
      <c r="U4367" t="s">
        <v>37</v>
      </c>
      <c r="V4367" t="s">
        <v>119</v>
      </c>
      <c r="W4367" t="s">
        <v>56</v>
      </c>
      <c r="X4367" t="s">
        <v>40</v>
      </c>
      <c r="Y4367" t="s">
        <v>16705</v>
      </c>
      <c r="Z4367">
        <v>9.44</v>
      </c>
      <c r="AA4367" t="s">
        <v>37</v>
      </c>
      <c r="AB4367">
        <v>2.02</v>
      </c>
      <c r="AC4367" t="s">
        <v>37</v>
      </c>
      <c r="AD4367">
        <v>13</v>
      </c>
      <c r="AE4367">
        <f t="shared" si="480"/>
        <v>113</v>
      </c>
      <c r="AF4367" s="8">
        <f t="shared" si="481"/>
        <v>13.716814159292035</v>
      </c>
      <c r="AG4367" s="8">
        <f t="shared" si="482"/>
        <v>1.7831858407079644</v>
      </c>
      <c r="AH4367">
        <f t="shared" si="483"/>
        <v>14.59</v>
      </c>
      <c r="AI4367">
        <f t="shared" si="484"/>
        <v>1.89</v>
      </c>
      <c r="AJ4367" s="9">
        <f t="shared" si="485"/>
        <v>11.456</v>
      </c>
      <c r="AK4367" s="10">
        <f t="shared" si="486"/>
        <v>9.6728141592920345</v>
      </c>
    </row>
    <row r="4368" spans="1:37">
      <c r="A4368" s="1">
        <v>41639</v>
      </c>
      <c r="B4368">
        <v>1033093765514</v>
      </c>
      <c r="C4368" t="s">
        <v>16706</v>
      </c>
      <c r="D4368" t="s">
        <v>16707</v>
      </c>
      <c r="E4368">
        <v>9781250022370</v>
      </c>
      <c r="F4368" t="s">
        <v>947</v>
      </c>
      <c r="G4368" t="s">
        <v>948</v>
      </c>
      <c r="H4368" t="s">
        <v>171</v>
      </c>
      <c r="I4368">
        <v>1</v>
      </c>
      <c r="J4368" t="s">
        <v>34</v>
      </c>
      <c r="K4368" t="s">
        <v>35</v>
      </c>
      <c r="L4368">
        <v>12.64</v>
      </c>
      <c r="M4368" t="s">
        <v>36</v>
      </c>
      <c r="N4368">
        <v>10.99</v>
      </c>
      <c r="O4368" t="s">
        <v>36</v>
      </c>
      <c r="P4368">
        <v>12.18</v>
      </c>
      <c r="Q4368" t="s">
        <v>37</v>
      </c>
      <c r="R4368">
        <v>10.59</v>
      </c>
      <c r="S4368" t="s">
        <v>37</v>
      </c>
      <c r="T4368">
        <v>1.59</v>
      </c>
      <c r="U4368" t="s">
        <v>37</v>
      </c>
      <c r="V4368" t="s">
        <v>14735</v>
      </c>
      <c r="W4368" t="s">
        <v>4303</v>
      </c>
      <c r="X4368" t="s">
        <v>40</v>
      </c>
      <c r="Y4368" t="s">
        <v>16708</v>
      </c>
      <c r="Z4368">
        <v>7.41</v>
      </c>
      <c r="AA4368" t="s">
        <v>37</v>
      </c>
      <c r="AB4368">
        <v>1.59</v>
      </c>
      <c r="AC4368" t="s">
        <v>37</v>
      </c>
      <c r="AD4368">
        <v>5</v>
      </c>
      <c r="AE4368">
        <f t="shared" si="480"/>
        <v>105</v>
      </c>
      <c r="AF4368" s="8">
        <f t="shared" si="481"/>
        <v>11.6</v>
      </c>
      <c r="AG4368" s="8">
        <f t="shared" si="482"/>
        <v>0.57999999999999996</v>
      </c>
      <c r="AH4368">
        <f t="shared" si="483"/>
        <v>12.34</v>
      </c>
      <c r="AI4368">
        <f t="shared" si="484"/>
        <v>0.61</v>
      </c>
      <c r="AJ4368" s="9">
        <f t="shared" si="485"/>
        <v>9.0030000000000001</v>
      </c>
      <c r="AK4368" s="10">
        <f t="shared" si="486"/>
        <v>8.423</v>
      </c>
    </row>
    <row r="4369" spans="1:37">
      <c r="A4369" s="1">
        <v>41639</v>
      </c>
      <c r="B4369">
        <v>1033094435513</v>
      </c>
      <c r="C4369" t="s">
        <v>16709</v>
      </c>
      <c r="D4369" t="s">
        <v>16710</v>
      </c>
      <c r="E4369">
        <v>9781250018298</v>
      </c>
      <c r="F4369" t="s">
        <v>7214</v>
      </c>
      <c r="G4369" t="s">
        <v>7215</v>
      </c>
      <c r="H4369" t="s">
        <v>7216</v>
      </c>
      <c r="I4369">
        <v>1</v>
      </c>
      <c r="J4369" t="s">
        <v>34</v>
      </c>
      <c r="K4369" t="s">
        <v>35</v>
      </c>
      <c r="L4369">
        <v>16.54</v>
      </c>
      <c r="M4369" t="s">
        <v>36</v>
      </c>
      <c r="N4369">
        <v>14.39</v>
      </c>
      <c r="O4369" t="s">
        <v>36</v>
      </c>
      <c r="P4369">
        <v>15.87</v>
      </c>
      <c r="Q4369" t="s">
        <v>37</v>
      </c>
      <c r="R4369">
        <v>13.8</v>
      </c>
      <c r="S4369" t="s">
        <v>37</v>
      </c>
      <c r="T4369">
        <v>2.0699999999999998</v>
      </c>
      <c r="U4369" t="s">
        <v>37</v>
      </c>
      <c r="V4369" t="s">
        <v>16711</v>
      </c>
      <c r="W4369" t="s">
        <v>193</v>
      </c>
      <c r="X4369" t="s">
        <v>40</v>
      </c>
      <c r="Y4369" t="s">
        <v>16712</v>
      </c>
      <c r="Z4369">
        <v>9.66</v>
      </c>
      <c r="AA4369" t="s">
        <v>37</v>
      </c>
      <c r="AB4369">
        <v>2.0699999999999998</v>
      </c>
      <c r="AC4369" t="s">
        <v>37</v>
      </c>
      <c r="AD4369">
        <v>5</v>
      </c>
      <c r="AE4369">
        <f t="shared" si="480"/>
        <v>105</v>
      </c>
      <c r="AF4369" s="8">
        <f t="shared" si="481"/>
        <v>15.114285714285714</v>
      </c>
      <c r="AG4369" s="8">
        <f t="shared" si="482"/>
        <v>0.75571428571428567</v>
      </c>
      <c r="AH4369">
        <f t="shared" si="483"/>
        <v>16.07</v>
      </c>
      <c r="AI4369">
        <f t="shared" si="484"/>
        <v>0.8</v>
      </c>
      <c r="AJ4369" s="9">
        <f t="shared" si="485"/>
        <v>11.729999999999999</v>
      </c>
      <c r="AK4369" s="10">
        <f t="shared" si="486"/>
        <v>10.974285714285713</v>
      </c>
    </row>
    <row r="4370" spans="1:37">
      <c r="A4370" s="1">
        <v>41639</v>
      </c>
      <c r="B4370">
        <v>1033094947516</v>
      </c>
      <c r="C4370" t="s">
        <v>16713</v>
      </c>
      <c r="D4370" t="s">
        <v>16714</v>
      </c>
      <c r="E4370">
        <v>9781250032263</v>
      </c>
      <c r="F4370" t="s">
        <v>5339</v>
      </c>
      <c r="G4370" t="s">
        <v>5340</v>
      </c>
      <c r="H4370" t="s">
        <v>5341</v>
      </c>
      <c r="I4370">
        <v>1</v>
      </c>
      <c r="J4370" t="s">
        <v>34</v>
      </c>
      <c r="K4370" t="s">
        <v>35</v>
      </c>
      <c r="L4370">
        <v>16.09</v>
      </c>
      <c r="M4370" t="s">
        <v>36</v>
      </c>
      <c r="N4370">
        <v>13.99</v>
      </c>
      <c r="O4370" t="s">
        <v>36</v>
      </c>
      <c r="P4370">
        <v>15.5</v>
      </c>
      <c r="Q4370" t="s">
        <v>37</v>
      </c>
      <c r="R4370">
        <v>13.48</v>
      </c>
      <c r="S4370" t="s">
        <v>37</v>
      </c>
      <c r="T4370">
        <v>2.02</v>
      </c>
      <c r="U4370" t="s">
        <v>37</v>
      </c>
      <c r="V4370" t="s">
        <v>10986</v>
      </c>
      <c r="W4370" t="s">
        <v>193</v>
      </c>
      <c r="X4370" t="s">
        <v>40</v>
      </c>
      <c r="Y4370" t="s">
        <v>10987</v>
      </c>
      <c r="Z4370">
        <v>9.44</v>
      </c>
      <c r="AA4370" t="s">
        <v>37</v>
      </c>
      <c r="AB4370">
        <v>2.02</v>
      </c>
      <c r="AC4370" t="s">
        <v>37</v>
      </c>
      <c r="AD4370">
        <v>5</v>
      </c>
      <c r="AE4370">
        <f t="shared" si="480"/>
        <v>105</v>
      </c>
      <c r="AF4370" s="8">
        <f t="shared" si="481"/>
        <v>14.761904761904763</v>
      </c>
      <c r="AG4370" s="8">
        <f t="shared" si="482"/>
        <v>0.73809523809523814</v>
      </c>
      <c r="AH4370">
        <f t="shared" si="483"/>
        <v>15.7</v>
      </c>
      <c r="AI4370">
        <f t="shared" si="484"/>
        <v>0.78</v>
      </c>
      <c r="AJ4370" s="9">
        <f t="shared" si="485"/>
        <v>11.456</v>
      </c>
      <c r="AK4370" s="10">
        <f t="shared" si="486"/>
        <v>10.717904761904762</v>
      </c>
    </row>
    <row r="4371" spans="1:37">
      <c r="A4371" s="1">
        <v>41639</v>
      </c>
      <c r="B4371">
        <v>1033095629513</v>
      </c>
      <c r="C4371" t="s">
        <v>16715</v>
      </c>
      <c r="D4371" t="s">
        <v>16716</v>
      </c>
      <c r="E4371">
        <v>9781429969499</v>
      </c>
      <c r="F4371" t="s">
        <v>16717</v>
      </c>
      <c r="G4371" t="s">
        <v>16718</v>
      </c>
      <c r="H4371" t="s">
        <v>16719</v>
      </c>
      <c r="I4371">
        <v>1</v>
      </c>
      <c r="J4371" t="s">
        <v>34</v>
      </c>
      <c r="K4371" t="s">
        <v>35</v>
      </c>
      <c r="L4371">
        <v>12.64</v>
      </c>
      <c r="M4371" t="s">
        <v>36</v>
      </c>
      <c r="N4371">
        <v>10.99</v>
      </c>
      <c r="O4371" t="s">
        <v>36</v>
      </c>
      <c r="P4371">
        <v>12.18</v>
      </c>
      <c r="Q4371" t="s">
        <v>37</v>
      </c>
      <c r="R4371">
        <v>10.59</v>
      </c>
      <c r="S4371" t="s">
        <v>37</v>
      </c>
      <c r="T4371">
        <v>1.59</v>
      </c>
      <c r="U4371" t="s">
        <v>37</v>
      </c>
      <c r="V4371" t="s">
        <v>139</v>
      </c>
      <c r="W4371" t="s">
        <v>140</v>
      </c>
      <c r="X4371" t="s">
        <v>40</v>
      </c>
      <c r="Y4371" t="s">
        <v>16720</v>
      </c>
      <c r="Z4371">
        <v>7.41</v>
      </c>
      <c r="AA4371" t="s">
        <v>37</v>
      </c>
      <c r="AB4371">
        <v>1.59</v>
      </c>
      <c r="AC4371" t="s">
        <v>37</v>
      </c>
      <c r="AD4371">
        <v>5</v>
      </c>
      <c r="AE4371">
        <f t="shared" si="480"/>
        <v>105</v>
      </c>
      <c r="AF4371" s="8">
        <f t="shared" si="481"/>
        <v>11.6</v>
      </c>
      <c r="AG4371" s="8">
        <f t="shared" si="482"/>
        <v>0.57999999999999996</v>
      </c>
      <c r="AH4371">
        <f t="shared" si="483"/>
        <v>12.34</v>
      </c>
      <c r="AI4371">
        <f t="shared" si="484"/>
        <v>0.61</v>
      </c>
      <c r="AJ4371" s="9">
        <f t="shared" si="485"/>
        <v>9.0030000000000001</v>
      </c>
      <c r="AK4371" s="10">
        <f t="shared" si="486"/>
        <v>8.423</v>
      </c>
    </row>
    <row r="4372" spans="1:37">
      <c r="A4372" s="1">
        <v>41639</v>
      </c>
      <c r="B4372">
        <v>1033096029514</v>
      </c>
      <c r="C4372" t="s">
        <v>16721</v>
      </c>
      <c r="D4372" t="s">
        <v>16722</v>
      </c>
      <c r="E4372">
        <v>9781429909327</v>
      </c>
      <c r="F4372" t="s">
        <v>4144</v>
      </c>
      <c r="G4372" t="s">
        <v>4145</v>
      </c>
      <c r="H4372" t="s">
        <v>410</v>
      </c>
      <c r="I4372">
        <v>1</v>
      </c>
      <c r="J4372" t="s">
        <v>34</v>
      </c>
      <c r="K4372" t="s">
        <v>35</v>
      </c>
      <c r="L4372">
        <v>10.35</v>
      </c>
      <c r="M4372" t="s">
        <v>36</v>
      </c>
      <c r="N4372">
        <v>8.99</v>
      </c>
      <c r="O4372" t="s">
        <v>36</v>
      </c>
      <c r="P4372">
        <v>9.9700000000000006</v>
      </c>
      <c r="Q4372" t="s">
        <v>37</v>
      </c>
      <c r="R4372">
        <v>8.66</v>
      </c>
      <c r="S4372" t="s">
        <v>37</v>
      </c>
      <c r="T4372">
        <v>1.31</v>
      </c>
      <c r="U4372" t="s">
        <v>37</v>
      </c>
      <c r="V4372" t="s">
        <v>16723</v>
      </c>
      <c r="W4372" t="s">
        <v>214</v>
      </c>
      <c r="X4372" t="s">
        <v>40</v>
      </c>
      <c r="Y4372" t="s">
        <v>16724</v>
      </c>
      <c r="Z4372">
        <v>6.06</v>
      </c>
      <c r="AA4372" t="s">
        <v>37</v>
      </c>
      <c r="AB4372">
        <v>1.31</v>
      </c>
      <c r="AC4372" t="s">
        <v>37</v>
      </c>
      <c r="AD4372">
        <v>13</v>
      </c>
      <c r="AE4372">
        <f t="shared" si="480"/>
        <v>113</v>
      </c>
      <c r="AF4372" s="8">
        <f t="shared" si="481"/>
        <v>8.8230088495575227</v>
      </c>
      <c r="AG4372" s="8">
        <f t="shared" si="482"/>
        <v>1.1469911504424779</v>
      </c>
      <c r="AH4372">
        <f t="shared" si="483"/>
        <v>9.3800000000000008</v>
      </c>
      <c r="AI4372">
        <f t="shared" si="484"/>
        <v>1.22</v>
      </c>
      <c r="AJ4372" s="9">
        <f t="shared" si="485"/>
        <v>7.3719999999999999</v>
      </c>
      <c r="AK4372" s="10">
        <f t="shared" si="486"/>
        <v>6.225008849557522</v>
      </c>
    </row>
    <row r="4373" spans="1:37">
      <c r="A4373" s="1">
        <v>41639</v>
      </c>
      <c r="B4373">
        <v>1033098650521</v>
      </c>
      <c r="C4373" t="s">
        <v>16725</v>
      </c>
      <c r="D4373" t="s">
        <v>16726</v>
      </c>
      <c r="E4373">
        <v>9781250024718</v>
      </c>
      <c r="F4373" t="s">
        <v>16458</v>
      </c>
      <c r="G4373" t="s">
        <v>16459</v>
      </c>
      <c r="H4373" t="s">
        <v>9300</v>
      </c>
      <c r="I4373">
        <v>1</v>
      </c>
      <c r="J4373" t="s">
        <v>34</v>
      </c>
      <c r="K4373" t="s">
        <v>35</v>
      </c>
      <c r="L4373">
        <v>14.94</v>
      </c>
      <c r="M4373" t="s">
        <v>36</v>
      </c>
      <c r="N4373">
        <v>12.99</v>
      </c>
      <c r="O4373" t="s">
        <v>36</v>
      </c>
      <c r="P4373">
        <v>14.4</v>
      </c>
      <c r="Q4373" t="s">
        <v>37</v>
      </c>
      <c r="R4373">
        <v>12.52</v>
      </c>
      <c r="S4373" t="s">
        <v>37</v>
      </c>
      <c r="T4373">
        <v>1.88</v>
      </c>
      <c r="U4373" t="s">
        <v>37</v>
      </c>
      <c r="V4373" t="s">
        <v>119</v>
      </c>
      <c r="W4373" t="s">
        <v>56</v>
      </c>
      <c r="X4373" t="s">
        <v>40</v>
      </c>
      <c r="Y4373" t="s">
        <v>16727</v>
      </c>
      <c r="Z4373">
        <v>8.76</v>
      </c>
      <c r="AA4373" t="s">
        <v>37</v>
      </c>
      <c r="AB4373">
        <v>1.88</v>
      </c>
      <c r="AC4373" t="s">
        <v>37</v>
      </c>
      <c r="AD4373">
        <v>13</v>
      </c>
      <c r="AE4373">
        <f t="shared" si="480"/>
        <v>113</v>
      </c>
      <c r="AF4373" s="8">
        <f t="shared" si="481"/>
        <v>12.743362831858407</v>
      </c>
      <c r="AG4373" s="8">
        <f t="shared" si="482"/>
        <v>1.656637168141593</v>
      </c>
      <c r="AH4373">
        <f t="shared" si="483"/>
        <v>13.55</v>
      </c>
      <c r="AI4373">
        <f t="shared" si="484"/>
        <v>1.76</v>
      </c>
      <c r="AJ4373" s="9">
        <f t="shared" si="485"/>
        <v>10.643999999999998</v>
      </c>
      <c r="AK4373" s="10">
        <f t="shared" si="486"/>
        <v>8.9873628318584053</v>
      </c>
    </row>
    <row r="4374" spans="1:37">
      <c r="A4374" s="1">
        <v>41639</v>
      </c>
      <c r="B4374">
        <v>1033098985520</v>
      </c>
      <c r="C4374" t="s">
        <v>16728</v>
      </c>
      <c r="D4374" t="s">
        <v>16729</v>
      </c>
      <c r="E4374">
        <v>9781466836433</v>
      </c>
      <c r="F4374" t="s">
        <v>9424</v>
      </c>
      <c r="G4374" t="s">
        <v>9425</v>
      </c>
      <c r="H4374" t="s">
        <v>540</v>
      </c>
      <c r="I4374">
        <v>1</v>
      </c>
      <c r="J4374" t="s">
        <v>34</v>
      </c>
      <c r="K4374" t="s">
        <v>35</v>
      </c>
      <c r="L4374">
        <v>14.94</v>
      </c>
      <c r="M4374" t="s">
        <v>36</v>
      </c>
      <c r="N4374">
        <v>12.99</v>
      </c>
      <c r="O4374" t="s">
        <v>36</v>
      </c>
      <c r="P4374">
        <v>14.4</v>
      </c>
      <c r="Q4374" t="s">
        <v>37</v>
      </c>
      <c r="R4374">
        <v>12.52</v>
      </c>
      <c r="S4374" t="s">
        <v>37</v>
      </c>
      <c r="T4374">
        <v>1.88</v>
      </c>
      <c r="U4374" t="s">
        <v>37</v>
      </c>
      <c r="V4374" t="s">
        <v>1924</v>
      </c>
      <c r="W4374" t="s">
        <v>193</v>
      </c>
      <c r="X4374" t="s">
        <v>40</v>
      </c>
      <c r="Y4374" t="s">
        <v>16730</v>
      </c>
      <c r="Z4374">
        <v>8.76</v>
      </c>
      <c r="AA4374" t="s">
        <v>37</v>
      </c>
      <c r="AB4374">
        <v>1.88</v>
      </c>
      <c r="AC4374" t="s">
        <v>37</v>
      </c>
      <c r="AD4374">
        <v>5</v>
      </c>
      <c r="AE4374">
        <f t="shared" si="480"/>
        <v>105</v>
      </c>
      <c r="AF4374" s="8">
        <f t="shared" si="481"/>
        <v>13.714285714285715</v>
      </c>
      <c r="AG4374" s="8">
        <f t="shared" si="482"/>
        <v>0.68571428571428583</v>
      </c>
      <c r="AH4374">
        <f t="shared" si="483"/>
        <v>14.58</v>
      </c>
      <c r="AI4374">
        <f t="shared" si="484"/>
        <v>0.72</v>
      </c>
      <c r="AJ4374" s="9">
        <f t="shared" si="485"/>
        <v>10.643999999999998</v>
      </c>
      <c r="AK4374" s="10">
        <f t="shared" si="486"/>
        <v>9.9582857142857133</v>
      </c>
    </row>
    <row r="4375" spans="1:37">
      <c r="A4375" s="1">
        <v>41639</v>
      </c>
      <c r="B4375">
        <v>1033100267520</v>
      </c>
      <c r="C4375" t="s">
        <v>16731</v>
      </c>
      <c r="D4375" t="s">
        <v>16732</v>
      </c>
      <c r="E4375">
        <v>9781429989855</v>
      </c>
      <c r="F4375" t="s">
        <v>2298</v>
      </c>
      <c r="G4375" t="s">
        <v>2299</v>
      </c>
      <c r="H4375" t="s">
        <v>2300</v>
      </c>
      <c r="I4375">
        <v>1</v>
      </c>
      <c r="J4375" t="s">
        <v>34</v>
      </c>
      <c r="K4375" t="s">
        <v>35</v>
      </c>
      <c r="L4375">
        <v>12.64</v>
      </c>
      <c r="M4375" t="s">
        <v>36</v>
      </c>
      <c r="N4375">
        <v>10.99</v>
      </c>
      <c r="O4375" t="s">
        <v>36</v>
      </c>
      <c r="P4375">
        <v>12.18</v>
      </c>
      <c r="Q4375" t="s">
        <v>37</v>
      </c>
      <c r="R4375">
        <v>10.59</v>
      </c>
      <c r="S4375" t="s">
        <v>37</v>
      </c>
      <c r="T4375">
        <v>1.59</v>
      </c>
      <c r="U4375" t="s">
        <v>37</v>
      </c>
      <c r="V4375" t="s">
        <v>298</v>
      </c>
      <c r="W4375" t="s">
        <v>299</v>
      </c>
      <c r="X4375" t="s">
        <v>40</v>
      </c>
      <c r="Y4375" t="s">
        <v>16733</v>
      </c>
      <c r="Z4375">
        <v>7.41</v>
      </c>
      <c r="AA4375" t="s">
        <v>37</v>
      </c>
      <c r="AB4375">
        <v>1.59</v>
      </c>
      <c r="AC4375" t="s">
        <v>37</v>
      </c>
      <c r="AD4375">
        <v>5</v>
      </c>
      <c r="AE4375">
        <f t="shared" si="480"/>
        <v>105</v>
      </c>
      <c r="AF4375" s="8">
        <f t="shared" si="481"/>
        <v>11.6</v>
      </c>
      <c r="AG4375" s="8">
        <f t="shared" si="482"/>
        <v>0.57999999999999996</v>
      </c>
      <c r="AH4375">
        <f t="shared" si="483"/>
        <v>12.34</v>
      </c>
      <c r="AI4375">
        <f t="shared" si="484"/>
        <v>0.61</v>
      </c>
      <c r="AJ4375" s="9">
        <f t="shared" si="485"/>
        <v>9.0030000000000001</v>
      </c>
      <c r="AK4375" s="10">
        <f t="shared" si="486"/>
        <v>8.423</v>
      </c>
    </row>
    <row r="4376" spans="1:37">
      <c r="A4376" s="1">
        <v>41639</v>
      </c>
      <c r="B4376">
        <v>1033100789514</v>
      </c>
      <c r="C4376" t="s">
        <v>16734</v>
      </c>
      <c r="D4376" t="s">
        <v>16735</v>
      </c>
      <c r="E4376">
        <v>9781429996877</v>
      </c>
      <c r="F4376" t="s">
        <v>4762</v>
      </c>
      <c r="G4376" t="s">
        <v>4763</v>
      </c>
      <c r="H4376" t="s">
        <v>206</v>
      </c>
      <c r="I4376">
        <v>1</v>
      </c>
      <c r="J4376" t="s">
        <v>34</v>
      </c>
      <c r="K4376" t="s">
        <v>35</v>
      </c>
      <c r="L4376">
        <v>16.54</v>
      </c>
      <c r="M4376" t="s">
        <v>36</v>
      </c>
      <c r="N4376">
        <v>14.39</v>
      </c>
      <c r="O4376" t="s">
        <v>36</v>
      </c>
      <c r="P4376">
        <v>15.94</v>
      </c>
      <c r="Q4376" t="s">
        <v>37</v>
      </c>
      <c r="R4376">
        <v>13.87</v>
      </c>
      <c r="S4376" t="s">
        <v>37</v>
      </c>
      <c r="T4376">
        <v>2.0699999999999998</v>
      </c>
      <c r="U4376" t="s">
        <v>37</v>
      </c>
      <c r="V4376" t="s">
        <v>758</v>
      </c>
      <c r="W4376" t="s">
        <v>56</v>
      </c>
      <c r="X4376" t="s">
        <v>40</v>
      </c>
      <c r="Y4376" t="s">
        <v>16736</v>
      </c>
      <c r="Z4376">
        <v>9.7100000000000009</v>
      </c>
      <c r="AA4376" t="s">
        <v>37</v>
      </c>
      <c r="AB4376">
        <v>2.0699999999999998</v>
      </c>
      <c r="AC4376" t="s">
        <v>37</v>
      </c>
      <c r="AD4376">
        <v>13</v>
      </c>
      <c r="AE4376">
        <f t="shared" si="480"/>
        <v>113</v>
      </c>
      <c r="AF4376" s="8">
        <f t="shared" si="481"/>
        <v>14.106194690265486</v>
      </c>
      <c r="AG4376" s="8">
        <f t="shared" si="482"/>
        <v>1.8338053097345133</v>
      </c>
      <c r="AH4376">
        <f t="shared" si="483"/>
        <v>15</v>
      </c>
      <c r="AI4376">
        <f t="shared" si="484"/>
        <v>1.95</v>
      </c>
      <c r="AJ4376" s="9">
        <f t="shared" si="485"/>
        <v>11.779</v>
      </c>
      <c r="AK4376" s="10">
        <f t="shared" si="486"/>
        <v>9.9451946902654864</v>
      </c>
    </row>
    <row r="4377" spans="1:37">
      <c r="A4377" s="1">
        <v>41639</v>
      </c>
      <c r="B4377">
        <v>1033100824511</v>
      </c>
      <c r="C4377" t="s">
        <v>16737</v>
      </c>
      <c r="D4377" t="s">
        <v>16738</v>
      </c>
      <c r="E4377">
        <v>9781429963930</v>
      </c>
      <c r="F4377" t="s">
        <v>66</v>
      </c>
      <c r="G4377" t="s">
        <v>67</v>
      </c>
      <c r="H4377" t="s">
        <v>62</v>
      </c>
      <c r="I4377">
        <v>1</v>
      </c>
      <c r="J4377" t="s">
        <v>34</v>
      </c>
      <c r="K4377" t="s">
        <v>35</v>
      </c>
      <c r="L4377">
        <v>10.34</v>
      </c>
      <c r="M4377" t="s">
        <v>36</v>
      </c>
      <c r="N4377">
        <v>8.99</v>
      </c>
      <c r="O4377" t="s">
        <v>36</v>
      </c>
      <c r="P4377">
        <v>9.92</v>
      </c>
      <c r="Q4377" t="s">
        <v>37</v>
      </c>
      <c r="R4377">
        <v>8.6199999999999992</v>
      </c>
      <c r="S4377" t="s">
        <v>37</v>
      </c>
      <c r="T4377">
        <v>1.3</v>
      </c>
      <c r="U4377" t="s">
        <v>37</v>
      </c>
      <c r="V4377" t="s">
        <v>690</v>
      </c>
      <c r="W4377" t="s">
        <v>140</v>
      </c>
      <c r="X4377" t="s">
        <v>40</v>
      </c>
      <c r="Y4377" t="s">
        <v>9005</v>
      </c>
      <c r="Z4377">
        <v>6.03</v>
      </c>
      <c r="AA4377" t="s">
        <v>37</v>
      </c>
      <c r="AB4377">
        <v>1.3</v>
      </c>
      <c r="AC4377" t="s">
        <v>37</v>
      </c>
      <c r="AD4377">
        <v>5</v>
      </c>
      <c r="AE4377">
        <f t="shared" si="480"/>
        <v>105</v>
      </c>
      <c r="AF4377" s="8">
        <f t="shared" si="481"/>
        <v>9.4476190476190478</v>
      </c>
      <c r="AG4377" s="8">
        <f t="shared" si="482"/>
        <v>0.4723809523809524</v>
      </c>
      <c r="AH4377">
        <f t="shared" si="483"/>
        <v>10.050000000000001</v>
      </c>
      <c r="AI4377">
        <f t="shared" si="484"/>
        <v>0.5</v>
      </c>
      <c r="AJ4377" s="9">
        <f t="shared" si="485"/>
        <v>7.3339999999999987</v>
      </c>
      <c r="AK4377" s="10">
        <f t="shared" si="486"/>
        <v>6.8616190476190466</v>
      </c>
    </row>
    <row r="4378" spans="1:37">
      <c r="A4378" s="1">
        <v>41639</v>
      </c>
      <c r="B4378">
        <v>1033101102511</v>
      </c>
      <c r="C4378" t="s">
        <v>16739</v>
      </c>
      <c r="D4378" t="s">
        <v>16740</v>
      </c>
      <c r="E4378">
        <v>9781429963947</v>
      </c>
      <c r="F4378" t="s">
        <v>124</v>
      </c>
      <c r="G4378" t="s">
        <v>125</v>
      </c>
      <c r="H4378" t="s">
        <v>62</v>
      </c>
      <c r="I4378">
        <v>1</v>
      </c>
      <c r="J4378" t="s">
        <v>34</v>
      </c>
      <c r="K4378" t="s">
        <v>35</v>
      </c>
      <c r="L4378">
        <v>10.34</v>
      </c>
      <c r="M4378" t="s">
        <v>36</v>
      </c>
      <c r="N4378">
        <v>8.99</v>
      </c>
      <c r="O4378" t="s">
        <v>36</v>
      </c>
      <c r="P4378">
        <v>9.92</v>
      </c>
      <c r="Q4378" t="s">
        <v>37</v>
      </c>
      <c r="R4378">
        <v>8.6199999999999992</v>
      </c>
      <c r="S4378" t="s">
        <v>37</v>
      </c>
      <c r="T4378">
        <v>1.3</v>
      </c>
      <c r="U4378" t="s">
        <v>37</v>
      </c>
      <c r="V4378" t="s">
        <v>690</v>
      </c>
      <c r="W4378" t="s">
        <v>140</v>
      </c>
      <c r="X4378" t="s">
        <v>40</v>
      </c>
      <c r="Y4378" t="s">
        <v>9005</v>
      </c>
      <c r="Z4378">
        <v>6.03</v>
      </c>
      <c r="AA4378" t="s">
        <v>37</v>
      </c>
      <c r="AB4378">
        <v>1.3</v>
      </c>
      <c r="AC4378" t="s">
        <v>37</v>
      </c>
      <c r="AD4378">
        <v>5</v>
      </c>
      <c r="AE4378">
        <f t="shared" si="480"/>
        <v>105</v>
      </c>
      <c r="AF4378" s="8">
        <f t="shared" si="481"/>
        <v>9.4476190476190478</v>
      </c>
      <c r="AG4378" s="8">
        <f t="shared" si="482"/>
        <v>0.4723809523809524</v>
      </c>
      <c r="AH4378">
        <f t="shared" si="483"/>
        <v>10.050000000000001</v>
      </c>
      <c r="AI4378">
        <f t="shared" si="484"/>
        <v>0.5</v>
      </c>
      <c r="AJ4378" s="9">
        <f t="shared" si="485"/>
        <v>7.3339999999999987</v>
      </c>
      <c r="AK4378" s="10">
        <f t="shared" si="486"/>
        <v>6.8616190476190466</v>
      </c>
    </row>
    <row r="4379" spans="1:37">
      <c r="A4379" s="1">
        <v>41639</v>
      </c>
      <c r="B4379">
        <v>1033101938511</v>
      </c>
      <c r="C4379" t="s">
        <v>16741</v>
      </c>
      <c r="D4379" t="s">
        <v>16742</v>
      </c>
      <c r="E4379">
        <v>9781429963961</v>
      </c>
      <c r="F4379" t="s">
        <v>2540</v>
      </c>
      <c r="G4379" t="s">
        <v>2541</v>
      </c>
      <c r="H4379" t="s">
        <v>62</v>
      </c>
      <c r="I4379">
        <v>1</v>
      </c>
      <c r="J4379" t="s">
        <v>34</v>
      </c>
      <c r="K4379" t="s">
        <v>35</v>
      </c>
      <c r="L4379">
        <v>11.49</v>
      </c>
      <c r="M4379" t="s">
        <v>36</v>
      </c>
      <c r="N4379">
        <v>9.99</v>
      </c>
      <c r="O4379" t="s">
        <v>36</v>
      </c>
      <c r="P4379">
        <v>11.07</v>
      </c>
      <c r="Q4379" t="s">
        <v>37</v>
      </c>
      <c r="R4379">
        <v>9.6300000000000008</v>
      </c>
      <c r="S4379" t="s">
        <v>37</v>
      </c>
      <c r="T4379">
        <v>1.44</v>
      </c>
      <c r="U4379" t="s">
        <v>37</v>
      </c>
      <c r="V4379" t="s">
        <v>690</v>
      </c>
      <c r="W4379" t="s">
        <v>140</v>
      </c>
      <c r="X4379" t="s">
        <v>40</v>
      </c>
      <c r="Y4379" t="s">
        <v>9005</v>
      </c>
      <c r="Z4379">
        <v>6.74</v>
      </c>
      <c r="AA4379" t="s">
        <v>37</v>
      </c>
      <c r="AB4379">
        <v>1.44</v>
      </c>
      <c r="AC4379" t="s">
        <v>37</v>
      </c>
      <c r="AD4379">
        <v>5</v>
      </c>
      <c r="AE4379">
        <f t="shared" si="480"/>
        <v>105</v>
      </c>
      <c r="AF4379" s="8">
        <f t="shared" si="481"/>
        <v>10.542857142857143</v>
      </c>
      <c r="AG4379" s="8">
        <f t="shared" si="482"/>
        <v>0.52714285714285714</v>
      </c>
      <c r="AH4379">
        <f t="shared" si="483"/>
        <v>11.21</v>
      </c>
      <c r="AI4379">
        <f t="shared" si="484"/>
        <v>0.56000000000000005</v>
      </c>
      <c r="AJ4379" s="9">
        <f t="shared" si="485"/>
        <v>8.1810000000000009</v>
      </c>
      <c r="AK4379" s="10">
        <f t="shared" si="486"/>
        <v>7.6538571428571434</v>
      </c>
    </row>
    <row r="4380" spans="1:37">
      <c r="A4380" s="1">
        <v>41639</v>
      </c>
      <c r="B4380">
        <v>1033106015521</v>
      </c>
      <c r="C4380" t="s">
        <v>16743</v>
      </c>
      <c r="D4380" t="s">
        <v>16744</v>
      </c>
      <c r="E4380">
        <v>9781429989183</v>
      </c>
      <c r="F4380" t="s">
        <v>16745</v>
      </c>
      <c r="G4380" t="s">
        <v>16746</v>
      </c>
      <c r="H4380" t="s">
        <v>4775</v>
      </c>
      <c r="I4380">
        <v>1</v>
      </c>
      <c r="J4380" t="s">
        <v>34</v>
      </c>
      <c r="K4380" t="s">
        <v>35</v>
      </c>
      <c r="L4380">
        <v>12.64</v>
      </c>
      <c r="M4380" t="s">
        <v>36</v>
      </c>
      <c r="N4380">
        <v>10.99</v>
      </c>
      <c r="O4380" t="s">
        <v>36</v>
      </c>
      <c r="P4380">
        <v>12.18</v>
      </c>
      <c r="Q4380" t="s">
        <v>37</v>
      </c>
      <c r="R4380">
        <v>10.59</v>
      </c>
      <c r="S4380" t="s">
        <v>37</v>
      </c>
      <c r="T4380">
        <v>1.59</v>
      </c>
      <c r="U4380" t="s">
        <v>37</v>
      </c>
      <c r="V4380" t="s">
        <v>5135</v>
      </c>
      <c r="W4380" t="s">
        <v>39</v>
      </c>
      <c r="X4380" t="s">
        <v>40</v>
      </c>
      <c r="Y4380" t="s">
        <v>16747</v>
      </c>
      <c r="Z4380">
        <v>7.41</v>
      </c>
      <c r="AA4380" t="s">
        <v>37</v>
      </c>
      <c r="AB4380">
        <v>1.59</v>
      </c>
      <c r="AC4380" t="s">
        <v>37</v>
      </c>
      <c r="AD4380">
        <v>5</v>
      </c>
      <c r="AE4380">
        <f t="shared" si="480"/>
        <v>105</v>
      </c>
      <c r="AF4380" s="8">
        <f t="shared" si="481"/>
        <v>11.6</v>
      </c>
      <c r="AG4380" s="8">
        <f t="shared" si="482"/>
        <v>0.57999999999999996</v>
      </c>
      <c r="AH4380">
        <f t="shared" si="483"/>
        <v>12.34</v>
      </c>
      <c r="AI4380">
        <f t="shared" si="484"/>
        <v>0.61</v>
      </c>
      <c r="AJ4380" s="9">
        <f t="shared" si="485"/>
        <v>9.0030000000000001</v>
      </c>
      <c r="AK4380" s="10">
        <f t="shared" si="486"/>
        <v>8.423</v>
      </c>
    </row>
    <row r="4381" spans="1:37">
      <c r="A4381" s="1">
        <v>41639</v>
      </c>
      <c r="B4381">
        <v>1033107294514</v>
      </c>
      <c r="C4381" t="s">
        <v>16748</v>
      </c>
      <c r="D4381" t="s">
        <v>16749</v>
      </c>
      <c r="E4381">
        <v>9781429934893</v>
      </c>
      <c r="F4381" t="s">
        <v>10870</v>
      </c>
      <c r="G4381" t="s">
        <v>10871</v>
      </c>
      <c r="H4381" t="s">
        <v>609</v>
      </c>
      <c r="I4381">
        <v>1</v>
      </c>
      <c r="J4381" t="s">
        <v>34</v>
      </c>
      <c r="K4381" t="s">
        <v>35</v>
      </c>
      <c r="L4381">
        <v>11.49</v>
      </c>
      <c r="M4381" t="s">
        <v>36</v>
      </c>
      <c r="N4381">
        <v>9.99</v>
      </c>
      <c r="O4381" t="s">
        <v>36</v>
      </c>
      <c r="P4381">
        <v>11.07</v>
      </c>
      <c r="Q4381" t="s">
        <v>37</v>
      </c>
      <c r="R4381">
        <v>9.6300000000000008</v>
      </c>
      <c r="S4381" t="s">
        <v>37</v>
      </c>
      <c r="T4381">
        <v>1.44</v>
      </c>
      <c r="U4381" t="s">
        <v>37</v>
      </c>
      <c r="V4381" t="s">
        <v>200</v>
      </c>
      <c r="W4381" t="s">
        <v>162</v>
      </c>
      <c r="X4381" t="s">
        <v>40</v>
      </c>
      <c r="Y4381" t="s">
        <v>12258</v>
      </c>
      <c r="Z4381">
        <v>6.74</v>
      </c>
      <c r="AA4381" t="s">
        <v>37</v>
      </c>
      <c r="AB4381">
        <v>1.44</v>
      </c>
      <c r="AC4381" t="s">
        <v>37</v>
      </c>
      <c r="AD4381">
        <v>5</v>
      </c>
      <c r="AE4381">
        <f t="shared" si="480"/>
        <v>105</v>
      </c>
      <c r="AF4381" s="8">
        <f t="shared" si="481"/>
        <v>10.542857142857143</v>
      </c>
      <c r="AG4381" s="8">
        <f t="shared" si="482"/>
        <v>0.52714285714285714</v>
      </c>
      <c r="AH4381">
        <f t="shared" si="483"/>
        <v>11.21</v>
      </c>
      <c r="AI4381">
        <f t="shared" si="484"/>
        <v>0.56000000000000005</v>
      </c>
      <c r="AJ4381" s="9">
        <f t="shared" si="485"/>
        <v>8.1810000000000009</v>
      </c>
      <c r="AK4381" s="10">
        <f t="shared" si="486"/>
        <v>7.6538571428571434</v>
      </c>
    </row>
    <row r="4382" spans="1:37">
      <c r="A4382" s="1">
        <v>41639</v>
      </c>
      <c r="B4382">
        <v>1033108398514</v>
      </c>
      <c r="C4382" t="s">
        <v>16750</v>
      </c>
      <c r="D4382" t="s">
        <v>16751</v>
      </c>
      <c r="E4382">
        <v>9781429926638</v>
      </c>
      <c r="F4382" t="s">
        <v>16752</v>
      </c>
      <c r="G4382" t="s">
        <v>16753</v>
      </c>
      <c r="H4382" t="s">
        <v>380</v>
      </c>
      <c r="I4382">
        <v>1</v>
      </c>
      <c r="J4382" t="s">
        <v>34</v>
      </c>
      <c r="K4382" t="s">
        <v>35</v>
      </c>
      <c r="L4382">
        <v>12.64</v>
      </c>
      <c r="M4382" t="s">
        <v>36</v>
      </c>
      <c r="N4382">
        <v>10.99</v>
      </c>
      <c r="O4382" t="s">
        <v>36</v>
      </c>
      <c r="P4382">
        <v>12.18</v>
      </c>
      <c r="Q4382" t="s">
        <v>37</v>
      </c>
      <c r="R4382">
        <v>10.59</v>
      </c>
      <c r="S4382" t="s">
        <v>37</v>
      </c>
      <c r="T4382">
        <v>1.59</v>
      </c>
      <c r="U4382" t="s">
        <v>37</v>
      </c>
      <c r="V4382" t="s">
        <v>161</v>
      </c>
      <c r="W4382" t="s">
        <v>162</v>
      </c>
      <c r="X4382" t="s">
        <v>40</v>
      </c>
      <c r="Y4382" t="s">
        <v>16754</v>
      </c>
      <c r="Z4382">
        <v>7.41</v>
      </c>
      <c r="AA4382" t="s">
        <v>37</v>
      </c>
      <c r="AB4382">
        <v>1.59</v>
      </c>
      <c r="AC4382" t="s">
        <v>37</v>
      </c>
      <c r="AD4382">
        <v>5</v>
      </c>
      <c r="AE4382">
        <f t="shared" si="480"/>
        <v>105</v>
      </c>
      <c r="AF4382" s="8">
        <f t="shared" si="481"/>
        <v>11.6</v>
      </c>
      <c r="AG4382" s="8">
        <f t="shared" si="482"/>
        <v>0.57999999999999996</v>
      </c>
      <c r="AH4382">
        <f t="shared" si="483"/>
        <v>12.34</v>
      </c>
      <c r="AI4382">
        <f t="shared" si="484"/>
        <v>0.61</v>
      </c>
      <c r="AJ4382" s="9">
        <f t="shared" si="485"/>
        <v>9.0030000000000001</v>
      </c>
      <c r="AK4382" s="10">
        <f t="shared" si="486"/>
        <v>8.423</v>
      </c>
    </row>
    <row r="4383" spans="1:37">
      <c r="A4383" s="1">
        <v>41639</v>
      </c>
      <c r="B4383">
        <v>1033110026518</v>
      </c>
      <c r="C4383" t="s">
        <v>16755</v>
      </c>
      <c r="D4383" t="s">
        <v>16756</v>
      </c>
      <c r="E4383">
        <v>9781429990592</v>
      </c>
      <c r="F4383" t="s">
        <v>16757</v>
      </c>
      <c r="G4383" t="s">
        <v>16758</v>
      </c>
      <c r="H4383" t="s">
        <v>809</v>
      </c>
      <c r="I4383">
        <v>1</v>
      </c>
      <c r="J4383" t="s">
        <v>34</v>
      </c>
      <c r="K4383" t="s">
        <v>35</v>
      </c>
      <c r="L4383">
        <v>3.44</v>
      </c>
      <c r="M4383" t="s">
        <v>36</v>
      </c>
      <c r="N4383">
        <v>2.99</v>
      </c>
      <c r="O4383" t="s">
        <v>36</v>
      </c>
      <c r="P4383">
        <v>3.31</v>
      </c>
      <c r="Q4383" t="s">
        <v>37</v>
      </c>
      <c r="R4383">
        <v>2.88</v>
      </c>
      <c r="S4383" t="s">
        <v>37</v>
      </c>
      <c r="T4383">
        <v>0.43</v>
      </c>
      <c r="U4383" t="s">
        <v>37</v>
      </c>
      <c r="V4383" t="s">
        <v>200</v>
      </c>
      <c r="W4383" t="s">
        <v>162</v>
      </c>
      <c r="X4383" t="s">
        <v>40</v>
      </c>
      <c r="Y4383" t="s">
        <v>16759</v>
      </c>
      <c r="Z4383">
        <v>2.02</v>
      </c>
      <c r="AA4383" t="s">
        <v>37</v>
      </c>
      <c r="AB4383">
        <v>0.43</v>
      </c>
      <c r="AC4383" t="s">
        <v>37</v>
      </c>
      <c r="AD4383">
        <v>5</v>
      </c>
      <c r="AE4383">
        <f t="shared" si="480"/>
        <v>105</v>
      </c>
      <c r="AF4383" s="8">
        <f t="shared" si="481"/>
        <v>3.1523809523809523</v>
      </c>
      <c r="AG4383" s="8">
        <f t="shared" si="482"/>
        <v>0.1576190476190476</v>
      </c>
      <c r="AH4383">
        <f t="shared" si="483"/>
        <v>3.35</v>
      </c>
      <c r="AI4383">
        <f t="shared" si="484"/>
        <v>0.16</v>
      </c>
      <c r="AJ4383" s="9">
        <f t="shared" si="485"/>
        <v>2.4460000000000002</v>
      </c>
      <c r="AK4383" s="10">
        <f t="shared" si="486"/>
        <v>2.2883809523809524</v>
      </c>
    </row>
    <row r="4384" spans="1:37">
      <c r="A4384" s="1">
        <v>41639</v>
      </c>
      <c r="B4384">
        <v>1033110495516</v>
      </c>
      <c r="C4384" t="s">
        <v>16760</v>
      </c>
      <c r="D4384" t="s">
        <v>16761</v>
      </c>
      <c r="E4384">
        <v>9781466834705</v>
      </c>
      <c r="F4384" t="s">
        <v>551</v>
      </c>
      <c r="G4384" t="s">
        <v>552</v>
      </c>
      <c r="H4384" t="s">
        <v>293</v>
      </c>
      <c r="I4384">
        <v>1</v>
      </c>
      <c r="J4384" t="s">
        <v>34</v>
      </c>
      <c r="K4384" t="s">
        <v>35</v>
      </c>
      <c r="L4384">
        <v>16.09</v>
      </c>
      <c r="M4384" t="s">
        <v>36</v>
      </c>
      <c r="N4384">
        <v>13.99</v>
      </c>
      <c r="O4384" t="s">
        <v>36</v>
      </c>
      <c r="P4384">
        <v>15.5</v>
      </c>
      <c r="Q4384" t="s">
        <v>37</v>
      </c>
      <c r="R4384">
        <v>13.48</v>
      </c>
      <c r="S4384" t="s">
        <v>37</v>
      </c>
      <c r="T4384">
        <v>2.02</v>
      </c>
      <c r="U4384" t="s">
        <v>37</v>
      </c>
      <c r="V4384" t="s">
        <v>1352</v>
      </c>
      <c r="W4384" t="s">
        <v>56</v>
      </c>
      <c r="X4384" t="s">
        <v>40</v>
      </c>
      <c r="Y4384" t="s">
        <v>16762</v>
      </c>
      <c r="Z4384">
        <v>9.44</v>
      </c>
      <c r="AA4384" t="s">
        <v>37</v>
      </c>
      <c r="AB4384">
        <v>2.02</v>
      </c>
      <c r="AC4384" t="s">
        <v>37</v>
      </c>
      <c r="AD4384">
        <v>13</v>
      </c>
      <c r="AE4384">
        <f t="shared" si="480"/>
        <v>113</v>
      </c>
      <c r="AF4384" s="8">
        <f t="shared" si="481"/>
        <v>13.716814159292035</v>
      </c>
      <c r="AG4384" s="8">
        <f t="shared" si="482"/>
        <v>1.7831858407079644</v>
      </c>
      <c r="AH4384">
        <f t="shared" si="483"/>
        <v>14.59</v>
      </c>
      <c r="AI4384">
        <f t="shared" si="484"/>
        <v>1.89</v>
      </c>
      <c r="AJ4384" s="9">
        <f t="shared" si="485"/>
        <v>11.456</v>
      </c>
      <c r="AK4384" s="10">
        <f t="shared" si="486"/>
        <v>9.6728141592920345</v>
      </c>
    </row>
    <row r="4385" spans="1:37">
      <c r="A4385" s="1">
        <v>41639</v>
      </c>
      <c r="B4385">
        <v>1033115966514</v>
      </c>
      <c r="C4385" t="s">
        <v>16763</v>
      </c>
      <c r="D4385" t="s">
        <v>16764</v>
      </c>
      <c r="E4385">
        <v>9781622664535</v>
      </c>
      <c r="F4385" t="s">
        <v>16765</v>
      </c>
      <c r="G4385" t="s">
        <v>16766</v>
      </c>
      <c r="H4385" t="s">
        <v>2961</v>
      </c>
      <c r="I4385">
        <v>1</v>
      </c>
      <c r="J4385" t="s">
        <v>34</v>
      </c>
      <c r="K4385" t="s">
        <v>35</v>
      </c>
      <c r="L4385">
        <v>3.44</v>
      </c>
      <c r="M4385" t="s">
        <v>36</v>
      </c>
      <c r="N4385">
        <v>2.99</v>
      </c>
      <c r="O4385" t="s">
        <v>36</v>
      </c>
      <c r="P4385">
        <v>3.31</v>
      </c>
      <c r="Q4385" t="s">
        <v>37</v>
      </c>
      <c r="R4385">
        <v>2.88</v>
      </c>
      <c r="S4385" t="s">
        <v>37</v>
      </c>
      <c r="T4385">
        <v>0.43</v>
      </c>
      <c r="U4385" t="s">
        <v>37</v>
      </c>
      <c r="V4385" t="s">
        <v>1129</v>
      </c>
      <c r="W4385" t="s">
        <v>193</v>
      </c>
      <c r="X4385" t="s">
        <v>40</v>
      </c>
      <c r="Y4385" t="s">
        <v>16767</v>
      </c>
      <c r="Z4385">
        <v>2.02</v>
      </c>
      <c r="AA4385" t="s">
        <v>37</v>
      </c>
      <c r="AB4385">
        <v>0.43</v>
      </c>
      <c r="AC4385" t="s">
        <v>37</v>
      </c>
      <c r="AD4385">
        <v>5</v>
      </c>
      <c r="AE4385">
        <f t="shared" si="480"/>
        <v>105</v>
      </c>
      <c r="AF4385" s="8">
        <f t="shared" si="481"/>
        <v>3.1523809523809523</v>
      </c>
      <c r="AG4385" s="8">
        <f t="shared" si="482"/>
        <v>0.1576190476190476</v>
      </c>
      <c r="AH4385">
        <f t="shared" si="483"/>
        <v>3.35</v>
      </c>
      <c r="AI4385">
        <f t="shared" si="484"/>
        <v>0.16</v>
      </c>
      <c r="AJ4385" s="9">
        <f t="shared" si="485"/>
        <v>2.4460000000000002</v>
      </c>
      <c r="AK4385" s="10">
        <f t="shared" si="486"/>
        <v>2.2883809523809524</v>
      </c>
    </row>
    <row r="4386" spans="1:37">
      <c r="A4386" s="1">
        <v>41639</v>
      </c>
      <c r="B4386">
        <v>1033117261517</v>
      </c>
      <c r="C4386" t="s">
        <v>16768</v>
      </c>
      <c r="D4386" t="s">
        <v>16769</v>
      </c>
      <c r="E4386">
        <v>9780805098556</v>
      </c>
      <c r="F4386" t="s">
        <v>204</v>
      </c>
      <c r="G4386" t="s">
        <v>205</v>
      </c>
      <c r="H4386" t="s">
        <v>206</v>
      </c>
      <c r="I4386">
        <v>1</v>
      </c>
      <c r="J4386" t="s">
        <v>34</v>
      </c>
      <c r="K4386" t="s">
        <v>35</v>
      </c>
      <c r="L4386">
        <v>17.239999999999998</v>
      </c>
      <c r="M4386" t="s">
        <v>36</v>
      </c>
      <c r="N4386">
        <v>14.99</v>
      </c>
      <c r="O4386" t="s">
        <v>36</v>
      </c>
      <c r="P4386">
        <v>16.61</v>
      </c>
      <c r="Q4386" t="s">
        <v>37</v>
      </c>
      <c r="R4386">
        <v>14.44</v>
      </c>
      <c r="S4386" t="s">
        <v>37</v>
      </c>
      <c r="T4386">
        <v>2.17</v>
      </c>
      <c r="U4386" t="s">
        <v>37</v>
      </c>
      <c r="V4386" t="s">
        <v>781</v>
      </c>
      <c r="W4386" t="s">
        <v>567</v>
      </c>
      <c r="X4386" t="s">
        <v>40</v>
      </c>
      <c r="Y4386" t="s">
        <v>16770</v>
      </c>
      <c r="Z4386">
        <v>10.11</v>
      </c>
      <c r="AA4386" t="s">
        <v>37</v>
      </c>
      <c r="AB4386">
        <v>2.17</v>
      </c>
      <c r="AC4386" t="s">
        <v>37</v>
      </c>
      <c r="AD4386">
        <v>5</v>
      </c>
      <c r="AE4386">
        <f t="shared" si="480"/>
        <v>105</v>
      </c>
      <c r="AF4386" s="8">
        <f t="shared" si="481"/>
        <v>15.819047619047618</v>
      </c>
      <c r="AG4386" s="8">
        <f t="shared" si="482"/>
        <v>0.79095238095238085</v>
      </c>
      <c r="AH4386">
        <f t="shared" si="483"/>
        <v>16.82</v>
      </c>
      <c r="AI4386">
        <f t="shared" si="484"/>
        <v>0.84</v>
      </c>
      <c r="AJ4386" s="9">
        <f t="shared" si="485"/>
        <v>12.277999999999999</v>
      </c>
      <c r="AK4386" s="10">
        <f t="shared" si="486"/>
        <v>11.487047619047617</v>
      </c>
    </row>
    <row r="4387" spans="1:37">
      <c r="A4387" s="1">
        <v>41639</v>
      </c>
      <c r="B4387">
        <v>1033118008513</v>
      </c>
      <c r="C4387" t="s">
        <v>16771</v>
      </c>
      <c r="D4387" t="s">
        <v>16772</v>
      </c>
      <c r="E4387">
        <v>9780805098235</v>
      </c>
      <c r="F4387" t="s">
        <v>1635</v>
      </c>
      <c r="G4387" t="s">
        <v>1636</v>
      </c>
      <c r="H4387" t="s">
        <v>1637</v>
      </c>
      <c r="I4387">
        <v>1</v>
      </c>
      <c r="J4387" t="s">
        <v>34</v>
      </c>
      <c r="K4387" t="s">
        <v>35</v>
      </c>
      <c r="L4387">
        <v>12.64</v>
      </c>
      <c r="M4387" t="s">
        <v>36</v>
      </c>
      <c r="N4387">
        <v>10.99</v>
      </c>
      <c r="O4387" t="s">
        <v>36</v>
      </c>
      <c r="P4387">
        <v>12.12</v>
      </c>
      <c r="Q4387" t="s">
        <v>37</v>
      </c>
      <c r="R4387">
        <v>10.54</v>
      </c>
      <c r="S4387" t="s">
        <v>37</v>
      </c>
      <c r="T4387">
        <v>1.58</v>
      </c>
      <c r="U4387" t="s">
        <v>37</v>
      </c>
      <c r="V4387" t="s">
        <v>277</v>
      </c>
      <c r="W4387" t="s">
        <v>56</v>
      </c>
      <c r="X4387" t="s">
        <v>40</v>
      </c>
      <c r="Y4387" t="s">
        <v>16773</v>
      </c>
      <c r="Z4387">
        <v>7.38</v>
      </c>
      <c r="AA4387" t="s">
        <v>37</v>
      </c>
      <c r="AB4387">
        <v>1.58</v>
      </c>
      <c r="AC4387" t="s">
        <v>37</v>
      </c>
      <c r="AD4387">
        <v>13</v>
      </c>
      <c r="AE4387">
        <f t="shared" si="480"/>
        <v>113</v>
      </c>
      <c r="AF4387" s="8">
        <f t="shared" si="481"/>
        <v>10.725663716814159</v>
      </c>
      <c r="AG4387" s="8">
        <f t="shared" si="482"/>
        <v>1.3943362831858406</v>
      </c>
      <c r="AH4387">
        <f t="shared" si="483"/>
        <v>11.4</v>
      </c>
      <c r="AI4387">
        <f t="shared" si="484"/>
        <v>1.48</v>
      </c>
      <c r="AJ4387" s="9">
        <f t="shared" si="485"/>
        <v>8.9579999999999984</v>
      </c>
      <c r="AK4387" s="10">
        <f t="shared" si="486"/>
        <v>7.5636637168141583</v>
      </c>
    </row>
    <row r="4388" spans="1:37">
      <c r="A4388" s="1">
        <v>41639</v>
      </c>
      <c r="B4388">
        <v>1033120001521</v>
      </c>
      <c r="C4388" t="s">
        <v>16774</v>
      </c>
      <c r="D4388" t="s">
        <v>16775</v>
      </c>
      <c r="E4388">
        <v>9781466854208</v>
      </c>
      <c r="F4388" t="s">
        <v>500</v>
      </c>
      <c r="G4388" t="s">
        <v>501</v>
      </c>
      <c r="H4388" t="s">
        <v>502</v>
      </c>
      <c r="I4388">
        <v>1</v>
      </c>
      <c r="J4388" t="s">
        <v>34</v>
      </c>
      <c r="K4388" t="s">
        <v>35</v>
      </c>
      <c r="L4388">
        <v>4.59</v>
      </c>
      <c r="M4388" t="s">
        <v>36</v>
      </c>
      <c r="N4388">
        <v>3.99</v>
      </c>
      <c r="O4388" t="s">
        <v>36</v>
      </c>
      <c r="P4388">
        <v>4.42</v>
      </c>
      <c r="Q4388" t="s">
        <v>37</v>
      </c>
      <c r="R4388">
        <v>3.84</v>
      </c>
      <c r="S4388" t="s">
        <v>37</v>
      </c>
      <c r="T4388">
        <v>0.57999999999999996</v>
      </c>
      <c r="U4388" t="s">
        <v>37</v>
      </c>
      <c r="V4388" t="s">
        <v>2054</v>
      </c>
      <c r="W4388" t="s">
        <v>2055</v>
      </c>
      <c r="X4388" t="s">
        <v>40</v>
      </c>
      <c r="Y4388" t="s">
        <v>16776</v>
      </c>
      <c r="Z4388">
        <v>2.69</v>
      </c>
      <c r="AA4388" t="s">
        <v>37</v>
      </c>
      <c r="AB4388">
        <v>0.57999999999999996</v>
      </c>
      <c r="AC4388" t="s">
        <v>37</v>
      </c>
      <c r="AD4388">
        <v>15</v>
      </c>
      <c r="AE4388">
        <f t="shared" si="480"/>
        <v>115</v>
      </c>
      <c r="AF4388" s="8">
        <f t="shared" si="481"/>
        <v>3.8434782608695652</v>
      </c>
      <c r="AG4388" s="8">
        <f t="shared" si="482"/>
        <v>0.57652173913043481</v>
      </c>
      <c r="AH4388">
        <f t="shared" si="483"/>
        <v>4.08</v>
      </c>
      <c r="AI4388">
        <f t="shared" si="484"/>
        <v>0.61</v>
      </c>
      <c r="AJ4388" s="9">
        <f t="shared" si="485"/>
        <v>3.2679999999999998</v>
      </c>
      <c r="AK4388" s="10">
        <f t="shared" si="486"/>
        <v>2.6914782608695651</v>
      </c>
    </row>
    <row r="4389" spans="1:37">
      <c r="A4389" s="1">
        <v>41639</v>
      </c>
      <c r="B4389">
        <v>1033121926514</v>
      </c>
      <c r="C4389" t="s">
        <v>16777</v>
      </c>
      <c r="D4389" t="s">
        <v>16778</v>
      </c>
      <c r="E4389">
        <v>9781429913072</v>
      </c>
      <c r="F4389" t="s">
        <v>16779</v>
      </c>
      <c r="G4389" t="s">
        <v>16780</v>
      </c>
      <c r="H4389" t="s">
        <v>2459</v>
      </c>
      <c r="I4389">
        <v>1</v>
      </c>
      <c r="J4389" t="s">
        <v>34</v>
      </c>
      <c r="K4389" t="s">
        <v>35</v>
      </c>
      <c r="L4389">
        <v>10.35</v>
      </c>
      <c r="M4389" t="s">
        <v>36</v>
      </c>
      <c r="N4389">
        <v>8.99</v>
      </c>
      <c r="O4389" t="s">
        <v>36</v>
      </c>
      <c r="P4389">
        <v>9.9700000000000006</v>
      </c>
      <c r="Q4389" t="s">
        <v>37</v>
      </c>
      <c r="R4389">
        <v>8.66</v>
      </c>
      <c r="S4389" t="s">
        <v>37</v>
      </c>
      <c r="T4389">
        <v>1.31</v>
      </c>
      <c r="U4389" t="s">
        <v>37</v>
      </c>
      <c r="V4389" t="s">
        <v>161</v>
      </c>
      <c r="W4389" t="s">
        <v>162</v>
      </c>
      <c r="X4389" t="s">
        <v>40</v>
      </c>
      <c r="Y4389" t="s">
        <v>16781</v>
      </c>
      <c r="Z4389">
        <v>6.06</v>
      </c>
      <c r="AA4389" t="s">
        <v>37</v>
      </c>
      <c r="AB4389">
        <v>1.31</v>
      </c>
      <c r="AC4389" t="s">
        <v>37</v>
      </c>
      <c r="AD4389">
        <v>5</v>
      </c>
      <c r="AE4389">
        <f t="shared" si="480"/>
        <v>105</v>
      </c>
      <c r="AF4389" s="8">
        <f t="shared" si="481"/>
        <v>9.4952380952380953</v>
      </c>
      <c r="AG4389" s="8">
        <f t="shared" si="482"/>
        <v>0.47476190476190472</v>
      </c>
      <c r="AH4389">
        <f t="shared" si="483"/>
        <v>10.1</v>
      </c>
      <c r="AI4389">
        <f t="shared" si="484"/>
        <v>0.5</v>
      </c>
      <c r="AJ4389" s="9">
        <f t="shared" si="485"/>
        <v>7.3719999999999999</v>
      </c>
      <c r="AK4389" s="10">
        <f t="shared" si="486"/>
        <v>6.8972380952380954</v>
      </c>
    </row>
    <row r="4390" spans="1:37">
      <c r="A4390" s="1">
        <v>41639</v>
      </c>
      <c r="B4390">
        <v>1033125579518</v>
      </c>
      <c r="C4390" t="s">
        <v>16782</v>
      </c>
      <c r="D4390" t="s">
        <v>16783</v>
      </c>
      <c r="E4390">
        <v>9781250022585</v>
      </c>
      <c r="F4390" t="s">
        <v>6266</v>
      </c>
      <c r="G4390" t="s">
        <v>6267</v>
      </c>
      <c r="H4390" t="s">
        <v>2300</v>
      </c>
      <c r="I4390">
        <v>1</v>
      </c>
      <c r="J4390" t="s">
        <v>34</v>
      </c>
      <c r="K4390" t="s">
        <v>35</v>
      </c>
      <c r="L4390">
        <v>14.94</v>
      </c>
      <c r="M4390" t="s">
        <v>36</v>
      </c>
      <c r="N4390">
        <v>12.99</v>
      </c>
      <c r="O4390" t="s">
        <v>36</v>
      </c>
      <c r="P4390">
        <v>14.4</v>
      </c>
      <c r="Q4390" t="s">
        <v>37</v>
      </c>
      <c r="R4390">
        <v>12.52</v>
      </c>
      <c r="S4390" t="s">
        <v>37</v>
      </c>
      <c r="T4390">
        <v>1.88</v>
      </c>
      <c r="U4390" t="s">
        <v>37</v>
      </c>
      <c r="V4390" t="s">
        <v>15530</v>
      </c>
      <c r="W4390" t="s">
        <v>120</v>
      </c>
      <c r="X4390" t="s">
        <v>40</v>
      </c>
      <c r="Y4390" t="s">
        <v>15531</v>
      </c>
      <c r="Z4390">
        <v>8.76</v>
      </c>
      <c r="AA4390" t="s">
        <v>37</v>
      </c>
      <c r="AB4390">
        <v>1.88</v>
      </c>
      <c r="AC4390" t="s">
        <v>37</v>
      </c>
      <c r="AD4390">
        <v>13</v>
      </c>
      <c r="AE4390">
        <f t="shared" si="480"/>
        <v>113</v>
      </c>
      <c r="AF4390" s="8">
        <f t="shared" si="481"/>
        <v>12.743362831858407</v>
      </c>
      <c r="AG4390" s="8">
        <f t="shared" si="482"/>
        <v>1.656637168141593</v>
      </c>
      <c r="AH4390">
        <f t="shared" si="483"/>
        <v>13.55</v>
      </c>
      <c r="AI4390">
        <f t="shared" si="484"/>
        <v>1.76</v>
      </c>
      <c r="AJ4390" s="9">
        <f t="shared" si="485"/>
        <v>10.643999999999998</v>
      </c>
      <c r="AK4390" s="10">
        <f t="shared" si="486"/>
        <v>8.9873628318584053</v>
      </c>
    </row>
    <row r="4391" spans="1:37">
      <c r="A4391" s="1">
        <v>41639</v>
      </c>
      <c r="B4391">
        <v>1033126360512</v>
      </c>
      <c r="C4391" t="s">
        <v>16784</v>
      </c>
      <c r="D4391" t="s">
        <v>16785</v>
      </c>
      <c r="E4391">
        <v>9781429960571</v>
      </c>
      <c r="F4391" t="s">
        <v>6765</v>
      </c>
      <c r="G4391" t="s">
        <v>6766</v>
      </c>
      <c r="H4391" t="s">
        <v>46</v>
      </c>
      <c r="I4391">
        <v>1</v>
      </c>
      <c r="J4391" t="s">
        <v>34</v>
      </c>
      <c r="K4391" t="s">
        <v>35</v>
      </c>
      <c r="L4391">
        <v>10.35</v>
      </c>
      <c r="M4391" t="s">
        <v>36</v>
      </c>
      <c r="N4391">
        <v>8.99</v>
      </c>
      <c r="O4391" t="s">
        <v>36</v>
      </c>
      <c r="P4391">
        <v>9.9700000000000006</v>
      </c>
      <c r="Q4391" t="s">
        <v>37</v>
      </c>
      <c r="R4391">
        <v>8.66</v>
      </c>
      <c r="S4391" t="s">
        <v>37</v>
      </c>
      <c r="T4391">
        <v>1.31</v>
      </c>
      <c r="U4391" t="s">
        <v>37</v>
      </c>
      <c r="V4391" t="s">
        <v>5734</v>
      </c>
      <c r="W4391" t="s">
        <v>162</v>
      </c>
      <c r="X4391" t="s">
        <v>40</v>
      </c>
      <c r="Y4391" t="s">
        <v>5735</v>
      </c>
      <c r="Z4391">
        <v>6.06</v>
      </c>
      <c r="AA4391" t="s">
        <v>37</v>
      </c>
      <c r="AB4391">
        <v>1.31</v>
      </c>
      <c r="AC4391" t="s">
        <v>37</v>
      </c>
      <c r="AD4391">
        <v>5</v>
      </c>
      <c r="AE4391">
        <f t="shared" si="480"/>
        <v>105</v>
      </c>
      <c r="AF4391" s="8">
        <f t="shared" si="481"/>
        <v>9.4952380952380953</v>
      </c>
      <c r="AG4391" s="8">
        <f t="shared" si="482"/>
        <v>0.47476190476190472</v>
      </c>
      <c r="AH4391">
        <f t="shared" si="483"/>
        <v>10.1</v>
      </c>
      <c r="AI4391">
        <f t="shared" si="484"/>
        <v>0.5</v>
      </c>
      <c r="AJ4391" s="9">
        <f t="shared" si="485"/>
        <v>7.3719999999999999</v>
      </c>
      <c r="AK4391" s="10">
        <f t="shared" si="486"/>
        <v>6.8972380952380954</v>
      </c>
    </row>
    <row r="4392" spans="1:37">
      <c r="A4392" s="1">
        <v>41639</v>
      </c>
      <c r="B4392">
        <v>1033127835522</v>
      </c>
      <c r="C4392" t="s">
        <v>16786</v>
      </c>
      <c r="D4392" t="s">
        <v>16787</v>
      </c>
      <c r="E4392">
        <v>9781429913492</v>
      </c>
      <c r="F4392" t="s">
        <v>10420</v>
      </c>
      <c r="G4392" t="s">
        <v>10421</v>
      </c>
      <c r="H4392" t="s">
        <v>410</v>
      </c>
      <c r="I4392">
        <v>1</v>
      </c>
      <c r="J4392" t="s">
        <v>34</v>
      </c>
      <c r="K4392" t="s">
        <v>35</v>
      </c>
      <c r="L4392">
        <v>10.35</v>
      </c>
      <c r="M4392" t="s">
        <v>36</v>
      </c>
      <c r="N4392">
        <v>8.99</v>
      </c>
      <c r="O4392" t="s">
        <v>36</v>
      </c>
      <c r="P4392">
        <v>9.9700000000000006</v>
      </c>
      <c r="Q4392" t="s">
        <v>37</v>
      </c>
      <c r="R4392">
        <v>8.66</v>
      </c>
      <c r="S4392" t="s">
        <v>37</v>
      </c>
      <c r="T4392">
        <v>1.31</v>
      </c>
      <c r="U4392" t="s">
        <v>37</v>
      </c>
      <c r="V4392" t="s">
        <v>305</v>
      </c>
      <c r="W4392" t="s">
        <v>162</v>
      </c>
      <c r="X4392" t="s">
        <v>40</v>
      </c>
      <c r="Y4392" t="s">
        <v>11222</v>
      </c>
      <c r="Z4392">
        <v>6.06</v>
      </c>
      <c r="AA4392" t="s">
        <v>37</v>
      </c>
      <c r="AB4392">
        <v>1.31</v>
      </c>
      <c r="AC4392" t="s">
        <v>37</v>
      </c>
      <c r="AD4392">
        <v>5</v>
      </c>
      <c r="AE4392">
        <f t="shared" si="480"/>
        <v>105</v>
      </c>
      <c r="AF4392" s="8">
        <f t="shared" si="481"/>
        <v>9.4952380952380953</v>
      </c>
      <c r="AG4392" s="8">
        <f t="shared" si="482"/>
        <v>0.47476190476190472</v>
      </c>
      <c r="AH4392">
        <f t="shared" si="483"/>
        <v>10.1</v>
      </c>
      <c r="AI4392">
        <f t="shared" si="484"/>
        <v>0.5</v>
      </c>
      <c r="AJ4392" s="9">
        <f t="shared" si="485"/>
        <v>7.3719999999999999</v>
      </c>
      <c r="AK4392" s="10">
        <f t="shared" si="486"/>
        <v>6.8972380952380954</v>
      </c>
    </row>
    <row r="4393" spans="1:37">
      <c r="A4393" s="1">
        <v>41639</v>
      </c>
      <c r="B4393">
        <v>1033129057520</v>
      </c>
      <c r="C4393" t="s">
        <v>16788</v>
      </c>
      <c r="D4393" t="s">
        <v>16789</v>
      </c>
      <c r="E4393">
        <v>9781429979597</v>
      </c>
      <c r="F4393" t="s">
        <v>1093</v>
      </c>
      <c r="G4393" t="s">
        <v>1094</v>
      </c>
      <c r="H4393" t="s">
        <v>1095</v>
      </c>
      <c r="I4393">
        <v>1</v>
      </c>
      <c r="J4393" t="s">
        <v>34</v>
      </c>
      <c r="K4393" t="s">
        <v>35</v>
      </c>
      <c r="L4393">
        <v>12.64</v>
      </c>
      <c r="M4393" t="s">
        <v>36</v>
      </c>
      <c r="N4393">
        <v>10.99</v>
      </c>
      <c r="O4393" t="s">
        <v>36</v>
      </c>
      <c r="P4393">
        <v>12.18</v>
      </c>
      <c r="Q4393" t="s">
        <v>37</v>
      </c>
      <c r="R4393">
        <v>10.59</v>
      </c>
      <c r="S4393" t="s">
        <v>37</v>
      </c>
      <c r="T4393">
        <v>1.59</v>
      </c>
      <c r="U4393" t="s">
        <v>37</v>
      </c>
      <c r="V4393" t="s">
        <v>119</v>
      </c>
      <c r="W4393" t="s">
        <v>56</v>
      </c>
      <c r="X4393" t="s">
        <v>40</v>
      </c>
      <c r="Y4393" t="s">
        <v>16790</v>
      </c>
      <c r="Z4393">
        <v>7.41</v>
      </c>
      <c r="AA4393" t="s">
        <v>37</v>
      </c>
      <c r="AB4393">
        <v>1.59</v>
      </c>
      <c r="AC4393" t="s">
        <v>37</v>
      </c>
      <c r="AD4393">
        <v>13</v>
      </c>
      <c r="AE4393">
        <f t="shared" si="480"/>
        <v>113</v>
      </c>
      <c r="AF4393" s="8">
        <f t="shared" si="481"/>
        <v>10.778761061946902</v>
      </c>
      <c r="AG4393" s="8">
        <f t="shared" si="482"/>
        <v>1.4012389380530974</v>
      </c>
      <c r="AH4393">
        <f t="shared" si="483"/>
        <v>11.46</v>
      </c>
      <c r="AI4393">
        <f t="shared" si="484"/>
        <v>1.49</v>
      </c>
      <c r="AJ4393" s="9">
        <f t="shared" si="485"/>
        <v>9.0030000000000001</v>
      </c>
      <c r="AK4393" s="10">
        <f t="shared" si="486"/>
        <v>7.6017610619469025</v>
      </c>
    </row>
    <row r="4394" spans="1:37">
      <c r="A4394" s="1">
        <v>41639</v>
      </c>
      <c r="B4394">
        <v>1033130716514</v>
      </c>
      <c r="C4394" t="s">
        <v>16791</v>
      </c>
      <c r="D4394" t="s">
        <v>16792</v>
      </c>
      <c r="E4394">
        <v>9781429923132</v>
      </c>
      <c r="F4394" t="s">
        <v>4967</v>
      </c>
      <c r="G4394" t="s">
        <v>4968</v>
      </c>
      <c r="H4394" t="s">
        <v>3849</v>
      </c>
      <c r="I4394">
        <v>1</v>
      </c>
      <c r="J4394" t="s">
        <v>34</v>
      </c>
      <c r="K4394" t="s">
        <v>35</v>
      </c>
      <c r="L4394">
        <v>3.44</v>
      </c>
      <c r="M4394" t="s">
        <v>36</v>
      </c>
      <c r="N4394">
        <v>2.99</v>
      </c>
      <c r="O4394" t="s">
        <v>36</v>
      </c>
      <c r="P4394">
        <v>3.31</v>
      </c>
      <c r="Q4394" t="s">
        <v>37</v>
      </c>
      <c r="R4394">
        <v>2.88</v>
      </c>
      <c r="S4394" t="s">
        <v>37</v>
      </c>
      <c r="T4394">
        <v>0.43</v>
      </c>
      <c r="U4394" t="s">
        <v>37</v>
      </c>
      <c r="V4394" t="s">
        <v>287</v>
      </c>
      <c r="W4394" t="s">
        <v>140</v>
      </c>
      <c r="X4394" t="s">
        <v>40</v>
      </c>
      <c r="Y4394" t="s">
        <v>16793</v>
      </c>
      <c r="Z4394">
        <v>2.02</v>
      </c>
      <c r="AA4394" t="s">
        <v>37</v>
      </c>
      <c r="AB4394">
        <v>0.43</v>
      </c>
      <c r="AC4394" t="s">
        <v>37</v>
      </c>
      <c r="AD4394">
        <v>5</v>
      </c>
      <c r="AE4394">
        <f t="shared" si="480"/>
        <v>105</v>
      </c>
      <c r="AF4394" s="8">
        <f t="shared" si="481"/>
        <v>3.1523809523809523</v>
      </c>
      <c r="AG4394" s="8">
        <f t="shared" si="482"/>
        <v>0.1576190476190476</v>
      </c>
      <c r="AH4394">
        <f t="shared" si="483"/>
        <v>3.35</v>
      </c>
      <c r="AI4394">
        <f t="shared" si="484"/>
        <v>0.16</v>
      </c>
      <c r="AJ4394" s="9">
        <f t="shared" si="485"/>
        <v>2.4460000000000002</v>
      </c>
      <c r="AK4394" s="10">
        <f t="shared" si="486"/>
        <v>2.2883809523809524</v>
      </c>
    </row>
    <row r="4395" spans="1:37">
      <c r="A4395" s="1">
        <v>41639</v>
      </c>
      <c r="B4395">
        <v>1033133979512</v>
      </c>
      <c r="C4395" t="s">
        <v>16794</v>
      </c>
      <c r="D4395" t="s">
        <v>16795</v>
      </c>
      <c r="E4395">
        <v>9780805098556</v>
      </c>
      <c r="F4395" t="s">
        <v>204</v>
      </c>
      <c r="G4395" t="s">
        <v>205</v>
      </c>
      <c r="H4395" t="s">
        <v>206</v>
      </c>
      <c r="I4395">
        <v>1</v>
      </c>
      <c r="J4395" t="s">
        <v>34</v>
      </c>
      <c r="K4395" t="s">
        <v>35</v>
      </c>
      <c r="L4395">
        <v>17.239999999999998</v>
      </c>
      <c r="M4395" t="s">
        <v>36</v>
      </c>
      <c r="N4395">
        <v>14.99</v>
      </c>
      <c r="O4395" t="s">
        <v>36</v>
      </c>
      <c r="P4395">
        <v>16.61</v>
      </c>
      <c r="Q4395" t="s">
        <v>37</v>
      </c>
      <c r="R4395">
        <v>14.44</v>
      </c>
      <c r="S4395" t="s">
        <v>37</v>
      </c>
      <c r="T4395">
        <v>2.17</v>
      </c>
      <c r="U4395" t="s">
        <v>37</v>
      </c>
      <c r="V4395" t="s">
        <v>4838</v>
      </c>
      <c r="W4395" t="s">
        <v>547</v>
      </c>
      <c r="X4395" t="s">
        <v>40</v>
      </c>
      <c r="Y4395" t="s">
        <v>16796</v>
      </c>
      <c r="Z4395">
        <v>10.11</v>
      </c>
      <c r="AA4395" t="s">
        <v>37</v>
      </c>
      <c r="AB4395">
        <v>2.17</v>
      </c>
      <c r="AC4395" t="s">
        <v>37</v>
      </c>
      <c r="AD4395">
        <v>13</v>
      </c>
      <c r="AE4395">
        <f t="shared" si="480"/>
        <v>113</v>
      </c>
      <c r="AF4395" s="8">
        <f t="shared" si="481"/>
        <v>14.699115044247787</v>
      </c>
      <c r="AG4395" s="8">
        <f t="shared" si="482"/>
        <v>1.9108849557522123</v>
      </c>
      <c r="AH4395">
        <f t="shared" si="483"/>
        <v>15.63</v>
      </c>
      <c r="AI4395">
        <f t="shared" si="484"/>
        <v>2.0299999999999998</v>
      </c>
      <c r="AJ4395" s="9">
        <f t="shared" si="485"/>
        <v>12.277999999999999</v>
      </c>
      <c r="AK4395" s="10">
        <f t="shared" si="486"/>
        <v>10.367115044247786</v>
      </c>
    </row>
    <row r="4396" spans="1:37">
      <c r="A4396" s="1">
        <v>41639</v>
      </c>
      <c r="B4396">
        <v>1033134875518</v>
      </c>
      <c r="C4396" t="s">
        <v>16797</v>
      </c>
      <c r="D4396" t="s">
        <v>16798</v>
      </c>
      <c r="E4396">
        <v>9781429914567</v>
      </c>
      <c r="F4396" t="s">
        <v>2519</v>
      </c>
      <c r="G4396" t="s">
        <v>2520</v>
      </c>
      <c r="H4396" t="s">
        <v>80</v>
      </c>
      <c r="I4396">
        <v>1</v>
      </c>
      <c r="J4396" t="s">
        <v>34</v>
      </c>
      <c r="K4396" t="s">
        <v>35</v>
      </c>
      <c r="L4396">
        <v>10.34</v>
      </c>
      <c r="M4396" t="s">
        <v>36</v>
      </c>
      <c r="N4396">
        <v>8.99</v>
      </c>
      <c r="O4396" t="s">
        <v>36</v>
      </c>
      <c r="P4396">
        <v>9.9600000000000009</v>
      </c>
      <c r="Q4396" t="s">
        <v>37</v>
      </c>
      <c r="R4396">
        <v>8.66</v>
      </c>
      <c r="S4396" t="s">
        <v>37</v>
      </c>
      <c r="T4396">
        <v>1.3</v>
      </c>
      <c r="U4396" t="s">
        <v>37</v>
      </c>
      <c r="V4396" t="s">
        <v>161</v>
      </c>
      <c r="W4396" t="s">
        <v>162</v>
      </c>
      <c r="X4396" t="s">
        <v>40</v>
      </c>
      <c r="Y4396" t="s">
        <v>9421</v>
      </c>
      <c r="Z4396">
        <v>6.06</v>
      </c>
      <c r="AA4396" t="s">
        <v>37</v>
      </c>
      <c r="AB4396">
        <v>1.3</v>
      </c>
      <c r="AC4396" t="s">
        <v>37</v>
      </c>
      <c r="AD4396">
        <v>5</v>
      </c>
      <c r="AE4396">
        <f t="shared" si="480"/>
        <v>105</v>
      </c>
      <c r="AF4396" s="8">
        <f t="shared" si="481"/>
        <v>9.4857142857142858</v>
      </c>
      <c r="AG4396" s="8">
        <f t="shared" si="482"/>
        <v>0.47428571428571431</v>
      </c>
      <c r="AH4396">
        <f t="shared" si="483"/>
        <v>10.09</v>
      </c>
      <c r="AI4396">
        <f t="shared" si="484"/>
        <v>0.5</v>
      </c>
      <c r="AJ4396" s="9">
        <f t="shared" si="485"/>
        <v>7.3619999999999992</v>
      </c>
      <c r="AK4396" s="10">
        <f t="shared" si="486"/>
        <v>6.887714285714285</v>
      </c>
    </row>
    <row r="4397" spans="1:37">
      <c r="A4397" s="1">
        <v>41639</v>
      </c>
      <c r="B4397">
        <v>1033137185520</v>
      </c>
      <c r="C4397" t="s">
        <v>16799</v>
      </c>
      <c r="D4397" t="s">
        <v>16800</v>
      </c>
      <c r="E4397">
        <v>9781466829022</v>
      </c>
      <c r="F4397" t="s">
        <v>13140</v>
      </c>
      <c r="G4397" t="s">
        <v>13141</v>
      </c>
      <c r="H4397" t="s">
        <v>1661</v>
      </c>
      <c r="I4397">
        <v>1</v>
      </c>
      <c r="J4397" t="s">
        <v>34</v>
      </c>
      <c r="K4397" t="s">
        <v>35</v>
      </c>
      <c r="L4397">
        <v>12.64</v>
      </c>
      <c r="M4397" t="s">
        <v>36</v>
      </c>
      <c r="N4397">
        <v>10.99</v>
      </c>
      <c r="O4397" t="s">
        <v>36</v>
      </c>
      <c r="P4397">
        <v>12.18</v>
      </c>
      <c r="Q4397" t="s">
        <v>37</v>
      </c>
      <c r="R4397">
        <v>10.59</v>
      </c>
      <c r="S4397" t="s">
        <v>37</v>
      </c>
      <c r="T4397">
        <v>1.59</v>
      </c>
      <c r="U4397" t="s">
        <v>37</v>
      </c>
      <c r="V4397" t="s">
        <v>16801</v>
      </c>
      <c r="W4397" t="s">
        <v>547</v>
      </c>
      <c r="X4397" t="s">
        <v>40</v>
      </c>
      <c r="Y4397" t="s">
        <v>16802</v>
      </c>
      <c r="Z4397">
        <v>7.41</v>
      </c>
      <c r="AA4397" t="s">
        <v>37</v>
      </c>
      <c r="AB4397">
        <v>1.59</v>
      </c>
      <c r="AC4397" t="s">
        <v>37</v>
      </c>
      <c r="AD4397">
        <v>13</v>
      </c>
      <c r="AE4397">
        <f t="shared" si="480"/>
        <v>113</v>
      </c>
      <c r="AF4397" s="8">
        <f t="shared" si="481"/>
        <v>10.778761061946902</v>
      </c>
      <c r="AG4397" s="8">
        <f t="shared" si="482"/>
        <v>1.4012389380530974</v>
      </c>
      <c r="AH4397">
        <f t="shared" si="483"/>
        <v>11.46</v>
      </c>
      <c r="AI4397">
        <f t="shared" si="484"/>
        <v>1.49</v>
      </c>
      <c r="AJ4397" s="9">
        <f t="shared" si="485"/>
        <v>9.0030000000000001</v>
      </c>
      <c r="AK4397" s="10">
        <f t="shared" si="486"/>
        <v>7.6017610619469025</v>
      </c>
    </row>
    <row r="4398" spans="1:37">
      <c r="A4398" s="1">
        <v>41639</v>
      </c>
      <c r="B4398">
        <v>1033137378513</v>
      </c>
      <c r="C4398" t="s">
        <v>16803</v>
      </c>
      <c r="D4398" t="s">
        <v>16804</v>
      </c>
      <c r="E4398">
        <v>9781250038494</v>
      </c>
      <c r="F4398" t="s">
        <v>1182</v>
      </c>
      <c r="G4398" t="s">
        <v>1183</v>
      </c>
      <c r="H4398" t="s">
        <v>353</v>
      </c>
      <c r="I4398">
        <v>1</v>
      </c>
      <c r="J4398" t="s">
        <v>34</v>
      </c>
      <c r="K4398" t="s">
        <v>35</v>
      </c>
      <c r="L4398">
        <v>12.64</v>
      </c>
      <c r="M4398" t="s">
        <v>36</v>
      </c>
      <c r="N4398">
        <v>10.99</v>
      </c>
      <c r="O4398" t="s">
        <v>36</v>
      </c>
      <c r="P4398">
        <v>12.12</v>
      </c>
      <c r="Q4398" t="s">
        <v>37</v>
      </c>
      <c r="R4398">
        <v>10.54</v>
      </c>
      <c r="S4398" t="s">
        <v>37</v>
      </c>
      <c r="T4398">
        <v>1.58</v>
      </c>
      <c r="U4398" t="s">
        <v>37</v>
      </c>
      <c r="V4398" t="s">
        <v>221</v>
      </c>
      <c r="W4398" t="s">
        <v>127</v>
      </c>
      <c r="X4398" t="s">
        <v>40</v>
      </c>
      <c r="Y4398" t="s">
        <v>354</v>
      </c>
      <c r="Z4398">
        <v>7.38</v>
      </c>
      <c r="AA4398" t="s">
        <v>37</v>
      </c>
      <c r="AB4398">
        <v>1.58</v>
      </c>
      <c r="AC4398" t="s">
        <v>37</v>
      </c>
      <c r="AD4398">
        <v>5</v>
      </c>
      <c r="AE4398">
        <f t="shared" si="480"/>
        <v>105</v>
      </c>
      <c r="AF4398" s="8">
        <f t="shared" si="481"/>
        <v>11.542857142857143</v>
      </c>
      <c r="AG4398" s="8">
        <f t="shared" si="482"/>
        <v>0.57714285714285718</v>
      </c>
      <c r="AH4398">
        <f t="shared" si="483"/>
        <v>12.27</v>
      </c>
      <c r="AI4398">
        <f t="shared" si="484"/>
        <v>0.61</v>
      </c>
      <c r="AJ4398" s="9">
        <f t="shared" si="485"/>
        <v>8.9579999999999984</v>
      </c>
      <c r="AK4398" s="10">
        <f t="shared" si="486"/>
        <v>8.3808571428571419</v>
      </c>
    </row>
    <row r="4399" spans="1:37">
      <c r="A4399" s="1">
        <v>41639</v>
      </c>
      <c r="B4399">
        <v>1033137618513</v>
      </c>
      <c r="C4399" t="s">
        <v>16805</v>
      </c>
      <c r="D4399" t="s">
        <v>16806</v>
      </c>
      <c r="E4399">
        <v>9781466801905</v>
      </c>
      <c r="F4399" t="s">
        <v>16807</v>
      </c>
      <c r="G4399" t="s">
        <v>16808</v>
      </c>
      <c r="H4399" t="s">
        <v>353</v>
      </c>
      <c r="I4399">
        <v>1</v>
      </c>
      <c r="J4399" t="s">
        <v>34</v>
      </c>
      <c r="K4399" t="s">
        <v>35</v>
      </c>
      <c r="L4399">
        <v>12.64</v>
      </c>
      <c r="M4399" t="s">
        <v>36</v>
      </c>
      <c r="N4399">
        <v>10.99</v>
      </c>
      <c r="O4399" t="s">
        <v>36</v>
      </c>
      <c r="P4399">
        <v>12.18</v>
      </c>
      <c r="Q4399" t="s">
        <v>37</v>
      </c>
      <c r="R4399">
        <v>10.59</v>
      </c>
      <c r="S4399" t="s">
        <v>37</v>
      </c>
      <c r="T4399">
        <v>1.59</v>
      </c>
      <c r="U4399" t="s">
        <v>37</v>
      </c>
      <c r="V4399" t="s">
        <v>221</v>
      </c>
      <c r="W4399" t="s">
        <v>127</v>
      </c>
      <c r="X4399" t="s">
        <v>40</v>
      </c>
      <c r="Y4399" t="s">
        <v>354</v>
      </c>
      <c r="Z4399">
        <v>7.41</v>
      </c>
      <c r="AA4399" t="s">
        <v>37</v>
      </c>
      <c r="AB4399">
        <v>1.59</v>
      </c>
      <c r="AC4399" t="s">
        <v>37</v>
      </c>
      <c r="AD4399">
        <v>5</v>
      </c>
      <c r="AE4399">
        <f t="shared" si="480"/>
        <v>105</v>
      </c>
      <c r="AF4399" s="8">
        <f t="shared" si="481"/>
        <v>11.6</v>
      </c>
      <c r="AG4399" s="8">
        <f t="shared" si="482"/>
        <v>0.57999999999999996</v>
      </c>
      <c r="AH4399">
        <f t="shared" si="483"/>
        <v>12.34</v>
      </c>
      <c r="AI4399">
        <f t="shared" si="484"/>
        <v>0.61</v>
      </c>
      <c r="AJ4399" s="9">
        <f t="shared" si="485"/>
        <v>9.0030000000000001</v>
      </c>
      <c r="AK4399" s="10">
        <f t="shared" si="486"/>
        <v>8.423</v>
      </c>
    </row>
    <row r="4400" spans="1:37">
      <c r="A4400" s="1">
        <v>41639</v>
      </c>
      <c r="B4400">
        <v>1033137901513</v>
      </c>
      <c r="C4400" t="s">
        <v>16809</v>
      </c>
      <c r="D4400" t="s">
        <v>16810</v>
      </c>
      <c r="E4400">
        <v>9781429953894</v>
      </c>
      <c r="F4400" t="s">
        <v>9644</v>
      </c>
      <c r="G4400" t="s">
        <v>9645</v>
      </c>
      <c r="H4400" t="s">
        <v>353</v>
      </c>
      <c r="I4400">
        <v>1</v>
      </c>
      <c r="J4400" t="s">
        <v>34</v>
      </c>
      <c r="K4400" t="s">
        <v>35</v>
      </c>
      <c r="L4400">
        <v>11.49</v>
      </c>
      <c r="M4400" t="s">
        <v>36</v>
      </c>
      <c r="N4400">
        <v>9.99</v>
      </c>
      <c r="O4400" t="s">
        <v>36</v>
      </c>
      <c r="P4400">
        <v>11.02</v>
      </c>
      <c r="Q4400" t="s">
        <v>37</v>
      </c>
      <c r="R4400">
        <v>9.58</v>
      </c>
      <c r="S4400" t="s">
        <v>37</v>
      </c>
      <c r="T4400">
        <v>1.44</v>
      </c>
      <c r="U4400" t="s">
        <v>37</v>
      </c>
      <c r="V4400" t="s">
        <v>221</v>
      </c>
      <c r="W4400" t="s">
        <v>127</v>
      </c>
      <c r="X4400" t="s">
        <v>40</v>
      </c>
      <c r="Y4400" t="s">
        <v>354</v>
      </c>
      <c r="Z4400">
        <v>6.71</v>
      </c>
      <c r="AA4400" t="s">
        <v>37</v>
      </c>
      <c r="AB4400">
        <v>1.44</v>
      </c>
      <c r="AC4400" t="s">
        <v>37</v>
      </c>
      <c r="AD4400">
        <v>5</v>
      </c>
      <c r="AE4400">
        <f t="shared" si="480"/>
        <v>105</v>
      </c>
      <c r="AF4400" s="8">
        <f t="shared" si="481"/>
        <v>10.495238095238095</v>
      </c>
      <c r="AG4400" s="8">
        <f t="shared" si="482"/>
        <v>0.52476190476190476</v>
      </c>
      <c r="AH4400">
        <f t="shared" si="483"/>
        <v>11.16</v>
      </c>
      <c r="AI4400">
        <f t="shared" si="484"/>
        <v>0.55000000000000004</v>
      </c>
      <c r="AJ4400" s="9">
        <f t="shared" si="485"/>
        <v>8.145999999999999</v>
      </c>
      <c r="AK4400" s="10">
        <f t="shared" si="486"/>
        <v>7.6212380952380947</v>
      </c>
    </row>
    <row r="4401" spans="1:37">
      <c r="A4401" s="1">
        <v>41639</v>
      </c>
      <c r="B4401">
        <v>1033139147519</v>
      </c>
      <c r="C4401" t="s">
        <v>16811</v>
      </c>
      <c r="D4401" t="s">
        <v>16812</v>
      </c>
      <c r="E4401">
        <v>9781429922371</v>
      </c>
      <c r="F4401" t="s">
        <v>496</v>
      </c>
      <c r="G4401" t="s">
        <v>497</v>
      </c>
      <c r="H4401" t="s">
        <v>410</v>
      </c>
      <c r="I4401">
        <v>1</v>
      </c>
      <c r="J4401" t="s">
        <v>34</v>
      </c>
      <c r="K4401" t="s">
        <v>35</v>
      </c>
      <c r="L4401">
        <v>10.35</v>
      </c>
      <c r="M4401" t="s">
        <v>36</v>
      </c>
      <c r="N4401">
        <v>8.99</v>
      </c>
      <c r="O4401" t="s">
        <v>36</v>
      </c>
      <c r="P4401">
        <v>9.9700000000000006</v>
      </c>
      <c r="Q4401" t="s">
        <v>37</v>
      </c>
      <c r="R4401">
        <v>8.66</v>
      </c>
      <c r="S4401" t="s">
        <v>37</v>
      </c>
      <c r="T4401">
        <v>1.31</v>
      </c>
      <c r="U4401" t="s">
        <v>37</v>
      </c>
      <c r="V4401" t="s">
        <v>277</v>
      </c>
      <c r="W4401" t="s">
        <v>56</v>
      </c>
      <c r="X4401" t="s">
        <v>40</v>
      </c>
      <c r="Y4401" t="s">
        <v>16813</v>
      </c>
      <c r="Z4401">
        <v>6.06</v>
      </c>
      <c r="AA4401" t="s">
        <v>37</v>
      </c>
      <c r="AB4401">
        <v>1.31</v>
      </c>
      <c r="AC4401" t="s">
        <v>37</v>
      </c>
      <c r="AD4401">
        <v>13</v>
      </c>
      <c r="AE4401">
        <f t="shared" si="480"/>
        <v>113</v>
      </c>
      <c r="AF4401" s="8">
        <f t="shared" si="481"/>
        <v>8.8230088495575227</v>
      </c>
      <c r="AG4401" s="8">
        <f t="shared" si="482"/>
        <v>1.1469911504424779</v>
      </c>
      <c r="AH4401">
        <f t="shared" si="483"/>
        <v>9.3800000000000008</v>
      </c>
      <c r="AI4401">
        <f t="shared" si="484"/>
        <v>1.22</v>
      </c>
      <c r="AJ4401" s="9">
        <f t="shared" si="485"/>
        <v>7.3719999999999999</v>
      </c>
      <c r="AK4401" s="10">
        <f t="shared" si="486"/>
        <v>6.225008849557522</v>
      </c>
    </row>
    <row r="4402" spans="1:37">
      <c r="A4402" s="1">
        <v>41639</v>
      </c>
      <c r="B4402">
        <v>1033142233517</v>
      </c>
      <c r="C4402" t="s">
        <v>16814</v>
      </c>
      <c r="D4402" t="s">
        <v>16815</v>
      </c>
      <c r="E4402">
        <v>9781250021533</v>
      </c>
      <c r="F4402" t="s">
        <v>3595</v>
      </c>
      <c r="G4402" t="s">
        <v>3596</v>
      </c>
      <c r="H4402" t="s">
        <v>3597</v>
      </c>
      <c r="I4402">
        <v>1</v>
      </c>
      <c r="J4402" t="s">
        <v>34</v>
      </c>
      <c r="K4402" t="s">
        <v>35</v>
      </c>
      <c r="L4402">
        <v>12.64</v>
      </c>
      <c r="M4402" t="s">
        <v>36</v>
      </c>
      <c r="N4402">
        <v>10.99</v>
      </c>
      <c r="O4402" t="s">
        <v>36</v>
      </c>
      <c r="P4402">
        <v>12.18</v>
      </c>
      <c r="Q4402" t="s">
        <v>37</v>
      </c>
      <c r="R4402">
        <v>10.59</v>
      </c>
      <c r="S4402" t="s">
        <v>37</v>
      </c>
      <c r="T4402">
        <v>1.59</v>
      </c>
      <c r="U4402" t="s">
        <v>37</v>
      </c>
      <c r="V4402" t="s">
        <v>3033</v>
      </c>
      <c r="W4402" t="s">
        <v>56</v>
      </c>
      <c r="X4402" t="s">
        <v>40</v>
      </c>
      <c r="Y4402" t="s">
        <v>16816</v>
      </c>
      <c r="Z4402">
        <v>7.41</v>
      </c>
      <c r="AA4402" t="s">
        <v>37</v>
      </c>
      <c r="AB4402">
        <v>1.59</v>
      </c>
      <c r="AC4402" t="s">
        <v>37</v>
      </c>
      <c r="AD4402">
        <v>13</v>
      </c>
      <c r="AE4402">
        <f t="shared" si="480"/>
        <v>113</v>
      </c>
      <c r="AF4402" s="8">
        <f t="shared" si="481"/>
        <v>10.778761061946902</v>
      </c>
      <c r="AG4402" s="8">
        <f t="shared" si="482"/>
        <v>1.4012389380530974</v>
      </c>
      <c r="AH4402">
        <f t="shared" si="483"/>
        <v>11.46</v>
      </c>
      <c r="AI4402">
        <f t="shared" si="484"/>
        <v>1.49</v>
      </c>
      <c r="AJ4402" s="9">
        <f t="shared" si="485"/>
        <v>9.0030000000000001</v>
      </c>
      <c r="AK4402" s="10">
        <f t="shared" si="486"/>
        <v>7.6017610619469025</v>
      </c>
    </row>
    <row r="4403" spans="1:37">
      <c r="A4403" s="1">
        <v>41639</v>
      </c>
      <c r="B4403">
        <v>1033144880512</v>
      </c>
      <c r="C4403" t="s">
        <v>16817</v>
      </c>
      <c r="D4403" t="s">
        <v>16818</v>
      </c>
      <c r="E4403">
        <v>9781429922067</v>
      </c>
      <c r="F4403" t="s">
        <v>928</v>
      </c>
      <c r="G4403" t="s">
        <v>929</v>
      </c>
      <c r="H4403" t="s">
        <v>930</v>
      </c>
      <c r="I4403">
        <v>1</v>
      </c>
      <c r="J4403" t="s">
        <v>34</v>
      </c>
      <c r="K4403" t="s">
        <v>35</v>
      </c>
      <c r="L4403">
        <v>12.64</v>
      </c>
      <c r="M4403" t="s">
        <v>36</v>
      </c>
      <c r="N4403">
        <v>10.99</v>
      </c>
      <c r="O4403" t="s">
        <v>36</v>
      </c>
      <c r="P4403">
        <v>12.18</v>
      </c>
      <c r="Q4403" t="s">
        <v>37</v>
      </c>
      <c r="R4403">
        <v>10.59</v>
      </c>
      <c r="S4403" t="s">
        <v>37</v>
      </c>
      <c r="T4403">
        <v>1.59</v>
      </c>
      <c r="U4403" t="s">
        <v>37</v>
      </c>
      <c r="V4403" t="s">
        <v>16819</v>
      </c>
      <c r="W4403" t="s">
        <v>120</v>
      </c>
      <c r="X4403" t="s">
        <v>40</v>
      </c>
      <c r="Y4403" t="s">
        <v>16820</v>
      </c>
      <c r="Z4403">
        <v>7.41</v>
      </c>
      <c r="AA4403" t="s">
        <v>37</v>
      </c>
      <c r="AB4403">
        <v>1.59</v>
      </c>
      <c r="AC4403" t="s">
        <v>37</v>
      </c>
      <c r="AD4403">
        <v>13</v>
      </c>
      <c r="AE4403">
        <f t="shared" si="480"/>
        <v>113</v>
      </c>
      <c r="AF4403" s="8">
        <f t="shared" si="481"/>
        <v>10.778761061946902</v>
      </c>
      <c r="AG4403" s="8">
        <f t="shared" si="482"/>
        <v>1.4012389380530974</v>
      </c>
      <c r="AH4403">
        <f t="shared" si="483"/>
        <v>11.46</v>
      </c>
      <c r="AI4403">
        <f t="shared" si="484"/>
        <v>1.49</v>
      </c>
      <c r="AJ4403" s="9">
        <f t="shared" si="485"/>
        <v>9.0030000000000001</v>
      </c>
      <c r="AK4403" s="10">
        <f t="shared" si="486"/>
        <v>7.6017610619469025</v>
      </c>
    </row>
    <row r="4404" spans="1:37">
      <c r="A4404" s="1">
        <v>41639</v>
      </c>
      <c r="B4404">
        <v>1033149983520</v>
      </c>
      <c r="C4404" t="s">
        <v>16821</v>
      </c>
      <c r="D4404" t="s">
        <v>16822</v>
      </c>
      <c r="E4404">
        <v>9781466860353</v>
      </c>
      <c r="F4404" t="s">
        <v>12814</v>
      </c>
      <c r="G4404" t="s">
        <v>12815</v>
      </c>
      <c r="H4404" t="s">
        <v>12816</v>
      </c>
      <c r="I4404">
        <v>1</v>
      </c>
      <c r="J4404" t="s">
        <v>34</v>
      </c>
      <c r="K4404" t="s">
        <v>35</v>
      </c>
      <c r="L4404">
        <v>0</v>
      </c>
      <c r="M4404" t="s">
        <v>36</v>
      </c>
      <c r="N4404">
        <v>0</v>
      </c>
      <c r="O4404" t="s">
        <v>36</v>
      </c>
      <c r="P4404">
        <v>0</v>
      </c>
      <c r="Q4404" t="s">
        <v>37</v>
      </c>
      <c r="R4404">
        <v>0</v>
      </c>
      <c r="S4404" t="s">
        <v>37</v>
      </c>
      <c r="T4404">
        <v>0</v>
      </c>
      <c r="U4404" t="s">
        <v>37</v>
      </c>
      <c r="V4404" t="s">
        <v>200</v>
      </c>
      <c r="W4404" t="s">
        <v>162</v>
      </c>
      <c r="X4404" t="s">
        <v>40</v>
      </c>
      <c r="Y4404" t="s">
        <v>16823</v>
      </c>
      <c r="Z4404">
        <v>0</v>
      </c>
      <c r="AA4404" t="s">
        <v>37</v>
      </c>
      <c r="AB4404">
        <v>0</v>
      </c>
      <c r="AC4404" t="s">
        <v>37</v>
      </c>
      <c r="AD4404">
        <v>5</v>
      </c>
      <c r="AE4404">
        <f t="shared" si="480"/>
        <v>105</v>
      </c>
      <c r="AF4404" s="8">
        <f t="shared" si="481"/>
        <v>0</v>
      </c>
      <c r="AG4404" s="8">
        <f t="shared" si="482"/>
        <v>0</v>
      </c>
      <c r="AH4404">
        <f t="shared" si="483"/>
        <v>0</v>
      </c>
      <c r="AI4404">
        <f t="shared" si="484"/>
        <v>0</v>
      </c>
      <c r="AJ4404" s="9">
        <f t="shared" si="485"/>
        <v>0</v>
      </c>
      <c r="AK4404" s="10">
        <f t="shared" si="486"/>
        <v>0</v>
      </c>
    </row>
    <row r="4405" spans="1:37">
      <c r="A4405" s="1">
        <v>41639</v>
      </c>
      <c r="B4405">
        <v>1033150060517</v>
      </c>
      <c r="C4405" t="s">
        <v>16824</v>
      </c>
      <c r="D4405" t="s">
        <v>16825</v>
      </c>
      <c r="E4405">
        <v>9781429963930</v>
      </c>
      <c r="F4405" t="s">
        <v>66</v>
      </c>
      <c r="G4405" t="s">
        <v>67</v>
      </c>
      <c r="H4405" t="s">
        <v>62</v>
      </c>
      <c r="I4405">
        <v>1</v>
      </c>
      <c r="J4405" t="s">
        <v>34</v>
      </c>
      <c r="K4405" t="s">
        <v>35</v>
      </c>
      <c r="L4405">
        <v>10.35</v>
      </c>
      <c r="M4405" t="s">
        <v>36</v>
      </c>
      <c r="N4405">
        <v>8.99</v>
      </c>
      <c r="O4405" t="s">
        <v>36</v>
      </c>
      <c r="P4405">
        <v>9.9700000000000006</v>
      </c>
      <c r="Q4405" t="s">
        <v>37</v>
      </c>
      <c r="R4405">
        <v>8.66</v>
      </c>
      <c r="S4405" t="s">
        <v>37</v>
      </c>
      <c r="T4405">
        <v>1.31</v>
      </c>
      <c r="U4405" t="s">
        <v>37</v>
      </c>
      <c r="V4405" t="s">
        <v>200</v>
      </c>
      <c r="W4405" t="s">
        <v>162</v>
      </c>
      <c r="X4405" t="s">
        <v>40</v>
      </c>
      <c r="Y4405" t="s">
        <v>16826</v>
      </c>
      <c r="Z4405">
        <v>6.06</v>
      </c>
      <c r="AA4405" t="s">
        <v>37</v>
      </c>
      <c r="AB4405">
        <v>1.31</v>
      </c>
      <c r="AC4405" t="s">
        <v>37</v>
      </c>
      <c r="AD4405">
        <v>5</v>
      </c>
      <c r="AE4405">
        <f t="shared" si="480"/>
        <v>105</v>
      </c>
      <c r="AF4405" s="8">
        <f t="shared" si="481"/>
        <v>9.4952380952380953</v>
      </c>
      <c r="AG4405" s="8">
        <f t="shared" si="482"/>
        <v>0.47476190476190472</v>
      </c>
      <c r="AH4405">
        <f t="shared" si="483"/>
        <v>10.1</v>
      </c>
      <c r="AI4405">
        <f t="shared" si="484"/>
        <v>0.5</v>
      </c>
      <c r="AJ4405" s="9">
        <f t="shared" si="485"/>
        <v>7.3719999999999999</v>
      </c>
      <c r="AK4405" s="10">
        <f t="shared" si="486"/>
        <v>6.8972380952380954</v>
      </c>
    </row>
    <row r="4406" spans="1:37">
      <c r="A4406" s="1">
        <v>41639</v>
      </c>
      <c r="B4406">
        <v>1033150362521</v>
      </c>
      <c r="C4406" t="s">
        <v>16827</v>
      </c>
      <c r="D4406" t="s">
        <v>16828</v>
      </c>
      <c r="E4406">
        <v>9781250020789</v>
      </c>
      <c r="F4406" t="s">
        <v>16829</v>
      </c>
      <c r="G4406" t="s">
        <v>16830</v>
      </c>
      <c r="H4406" t="s">
        <v>4700</v>
      </c>
      <c r="I4406">
        <v>1</v>
      </c>
      <c r="J4406" t="s">
        <v>34</v>
      </c>
      <c r="K4406" t="s">
        <v>35</v>
      </c>
      <c r="L4406">
        <v>12.64</v>
      </c>
      <c r="M4406" t="s">
        <v>36</v>
      </c>
      <c r="N4406">
        <v>10.99</v>
      </c>
      <c r="O4406" t="s">
        <v>36</v>
      </c>
      <c r="P4406">
        <v>12.18</v>
      </c>
      <c r="Q4406" t="s">
        <v>37</v>
      </c>
      <c r="R4406">
        <v>10.59</v>
      </c>
      <c r="S4406" t="s">
        <v>37</v>
      </c>
      <c r="T4406">
        <v>1.59</v>
      </c>
      <c r="U4406" t="s">
        <v>37</v>
      </c>
      <c r="V4406" t="s">
        <v>1099</v>
      </c>
      <c r="W4406" t="s">
        <v>193</v>
      </c>
      <c r="X4406" t="s">
        <v>40</v>
      </c>
      <c r="Y4406" t="s">
        <v>16693</v>
      </c>
      <c r="Z4406">
        <v>7.41</v>
      </c>
      <c r="AA4406" t="s">
        <v>37</v>
      </c>
      <c r="AB4406">
        <v>1.59</v>
      </c>
      <c r="AC4406" t="s">
        <v>37</v>
      </c>
      <c r="AD4406">
        <v>5</v>
      </c>
      <c r="AE4406">
        <f t="shared" si="480"/>
        <v>105</v>
      </c>
      <c r="AF4406" s="8">
        <f t="shared" si="481"/>
        <v>11.6</v>
      </c>
      <c r="AG4406" s="8">
        <f t="shared" si="482"/>
        <v>0.57999999999999996</v>
      </c>
      <c r="AH4406">
        <f t="shared" si="483"/>
        <v>12.34</v>
      </c>
      <c r="AI4406">
        <f t="shared" si="484"/>
        <v>0.61</v>
      </c>
      <c r="AJ4406" s="9">
        <f t="shared" si="485"/>
        <v>9.0030000000000001</v>
      </c>
      <c r="AK4406" s="10">
        <f t="shared" si="486"/>
        <v>8.423</v>
      </c>
    </row>
    <row r="4407" spans="1:37">
      <c r="A4407" s="1">
        <v>41639</v>
      </c>
      <c r="B4407">
        <v>1033153233517</v>
      </c>
      <c r="C4407" t="s">
        <v>16831</v>
      </c>
      <c r="D4407" t="s">
        <v>16832</v>
      </c>
      <c r="E4407">
        <v>9781429928038</v>
      </c>
      <c r="F4407" t="s">
        <v>1151</v>
      </c>
      <c r="G4407" t="s">
        <v>1152</v>
      </c>
      <c r="H4407" t="s">
        <v>515</v>
      </c>
      <c r="I4407">
        <v>1</v>
      </c>
      <c r="J4407" t="s">
        <v>34</v>
      </c>
      <c r="K4407" t="s">
        <v>35</v>
      </c>
      <c r="L4407">
        <v>3.45</v>
      </c>
      <c r="M4407" t="s">
        <v>36</v>
      </c>
      <c r="N4407">
        <v>2.99</v>
      </c>
      <c r="O4407" t="s">
        <v>36</v>
      </c>
      <c r="P4407">
        <v>3.32</v>
      </c>
      <c r="Q4407" t="s">
        <v>37</v>
      </c>
      <c r="R4407">
        <v>2.88</v>
      </c>
      <c r="S4407" t="s">
        <v>37</v>
      </c>
      <c r="T4407">
        <v>0.44</v>
      </c>
      <c r="U4407" t="s">
        <v>37</v>
      </c>
      <c r="V4407" t="s">
        <v>16833</v>
      </c>
      <c r="W4407" t="s">
        <v>39</v>
      </c>
      <c r="X4407" t="s">
        <v>40</v>
      </c>
      <c r="Y4407" t="s">
        <v>16834</v>
      </c>
      <c r="Z4407">
        <v>2.02</v>
      </c>
      <c r="AA4407" t="s">
        <v>37</v>
      </c>
      <c r="AB4407">
        <v>0.44</v>
      </c>
      <c r="AC4407" t="s">
        <v>37</v>
      </c>
      <c r="AD4407">
        <v>5</v>
      </c>
      <c r="AE4407">
        <f t="shared" si="480"/>
        <v>105</v>
      </c>
      <c r="AF4407" s="8">
        <f t="shared" si="481"/>
        <v>3.1619047619047618</v>
      </c>
      <c r="AG4407" s="8">
        <f t="shared" si="482"/>
        <v>0.15809523809523809</v>
      </c>
      <c r="AH4407">
        <f t="shared" si="483"/>
        <v>3.36</v>
      </c>
      <c r="AI4407">
        <f t="shared" si="484"/>
        <v>0.16</v>
      </c>
      <c r="AJ4407" s="9">
        <f t="shared" si="485"/>
        <v>2.456</v>
      </c>
      <c r="AK4407" s="10">
        <f t="shared" si="486"/>
        <v>2.2979047619047619</v>
      </c>
    </row>
    <row r="4408" spans="1:37">
      <c r="A4408" s="1">
        <v>41639</v>
      </c>
      <c r="B4408">
        <v>1033153584513</v>
      </c>
      <c r="C4408" t="s">
        <v>16835</v>
      </c>
      <c r="D4408" t="s">
        <v>16836</v>
      </c>
      <c r="E4408">
        <v>9781429930093</v>
      </c>
      <c r="F4408" t="s">
        <v>1977</v>
      </c>
      <c r="G4408" t="s">
        <v>1978</v>
      </c>
      <c r="H4408" t="s">
        <v>1979</v>
      </c>
      <c r="I4408">
        <v>1</v>
      </c>
      <c r="J4408" t="s">
        <v>34</v>
      </c>
      <c r="K4408" t="s">
        <v>35</v>
      </c>
      <c r="L4408">
        <v>12.64</v>
      </c>
      <c r="M4408" t="s">
        <v>36</v>
      </c>
      <c r="N4408">
        <v>10.99</v>
      </c>
      <c r="O4408" t="s">
        <v>36</v>
      </c>
      <c r="P4408">
        <v>12.18</v>
      </c>
      <c r="Q4408" t="s">
        <v>37</v>
      </c>
      <c r="R4408">
        <v>10.59</v>
      </c>
      <c r="S4408" t="s">
        <v>37</v>
      </c>
      <c r="T4408">
        <v>1.59</v>
      </c>
      <c r="U4408" t="s">
        <v>37</v>
      </c>
      <c r="V4408" t="s">
        <v>277</v>
      </c>
      <c r="W4408" t="s">
        <v>56</v>
      </c>
      <c r="X4408" t="s">
        <v>40</v>
      </c>
      <c r="Y4408" t="s">
        <v>16837</v>
      </c>
      <c r="Z4408">
        <v>7.41</v>
      </c>
      <c r="AA4408" t="s">
        <v>37</v>
      </c>
      <c r="AB4408">
        <v>1.59</v>
      </c>
      <c r="AC4408" t="s">
        <v>37</v>
      </c>
      <c r="AD4408">
        <v>13</v>
      </c>
      <c r="AE4408">
        <f t="shared" si="480"/>
        <v>113</v>
      </c>
      <c r="AF4408" s="8">
        <f t="shared" si="481"/>
        <v>10.778761061946902</v>
      </c>
      <c r="AG4408" s="8">
        <f t="shared" si="482"/>
        <v>1.4012389380530974</v>
      </c>
      <c r="AH4408">
        <f t="shared" si="483"/>
        <v>11.46</v>
      </c>
      <c r="AI4408">
        <f t="shared" si="484"/>
        <v>1.49</v>
      </c>
      <c r="AJ4408" s="9">
        <f t="shared" si="485"/>
        <v>9.0030000000000001</v>
      </c>
      <c r="AK4408" s="10">
        <f t="shared" si="486"/>
        <v>7.6017610619469025</v>
      </c>
    </row>
    <row r="4409" spans="1:37">
      <c r="A4409" s="1">
        <v>41639</v>
      </c>
      <c r="B4409">
        <v>1033155570517</v>
      </c>
      <c r="C4409" t="s">
        <v>16838</v>
      </c>
      <c r="D4409" t="s">
        <v>16839</v>
      </c>
      <c r="E4409">
        <v>9781429963961</v>
      </c>
      <c r="F4409" t="s">
        <v>2540</v>
      </c>
      <c r="G4409" t="s">
        <v>2541</v>
      </c>
      <c r="H4409" t="s">
        <v>62</v>
      </c>
      <c r="I4409">
        <v>1</v>
      </c>
      <c r="J4409" t="s">
        <v>34</v>
      </c>
      <c r="K4409" t="s">
        <v>35</v>
      </c>
      <c r="L4409">
        <v>11.49</v>
      </c>
      <c r="M4409" t="s">
        <v>36</v>
      </c>
      <c r="N4409">
        <v>9.99</v>
      </c>
      <c r="O4409" t="s">
        <v>36</v>
      </c>
      <c r="P4409">
        <v>11.07</v>
      </c>
      <c r="Q4409" t="s">
        <v>37</v>
      </c>
      <c r="R4409">
        <v>9.6300000000000008</v>
      </c>
      <c r="S4409" t="s">
        <v>37</v>
      </c>
      <c r="T4409">
        <v>1.44</v>
      </c>
      <c r="U4409" t="s">
        <v>37</v>
      </c>
      <c r="V4409" t="s">
        <v>200</v>
      </c>
      <c r="W4409" t="s">
        <v>162</v>
      </c>
      <c r="X4409" t="s">
        <v>40</v>
      </c>
      <c r="Y4409" t="s">
        <v>16826</v>
      </c>
      <c r="Z4409">
        <v>6.74</v>
      </c>
      <c r="AA4409" t="s">
        <v>37</v>
      </c>
      <c r="AB4409">
        <v>1.44</v>
      </c>
      <c r="AC4409" t="s">
        <v>37</v>
      </c>
      <c r="AD4409">
        <v>5</v>
      </c>
      <c r="AE4409">
        <f t="shared" si="480"/>
        <v>105</v>
      </c>
      <c r="AF4409" s="8">
        <f t="shared" si="481"/>
        <v>10.542857142857143</v>
      </c>
      <c r="AG4409" s="8">
        <f t="shared" si="482"/>
        <v>0.52714285714285714</v>
      </c>
      <c r="AH4409">
        <f t="shared" si="483"/>
        <v>11.21</v>
      </c>
      <c r="AI4409">
        <f t="shared" si="484"/>
        <v>0.56000000000000005</v>
      </c>
      <c r="AJ4409" s="9">
        <f t="shared" si="485"/>
        <v>8.1810000000000009</v>
      </c>
      <c r="AK4409" s="10">
        <f t="shared" si="486"/>
        <v>7.6538571428571434</v>
      </c>
    </row>
    <row r="4410" spans="1:37">
      <c r="A4410" s="1">
        <v>41639</v>
      </c>
      <c r="B4410">
        <v>1033155571516</v>
      </c>
      <c r="C4410" t="s">
        <v>16840</v>
      </c>
      <c r="D4410" t="s">
        <v>16841</v>
      </c>
      <c r="E4410">
        <v>9781429949033</v>
      </c>
      <c r="F4410" t="s">
        <v>3601</v>
      </c>
      <c r="G4410" t="s">
        <v>3602</v>
      </c>
      <c r="H4410" t="s">
        <v>171</v>
      </c>
      <c r="I4410">
        <v>1</v>
      </c>
      <c r="J4410" t="s">
        <v>34</v>
      </c>
      <c r="K4410" t="s">
        <v>35</v>
      </c>
      <c r="L4410">
        <v>12.64</v>
      </c>
      <c r="M4410" t="s">
        <v>36</v>
      </c>
      <c r="N4410">
        <v>10.99</v>
      </c>
      <c r="O4410" t="s">
        <v>36</v>
      </c>
      <c r="P4410">
        <v>12.18</v>
      </c>
      <c r="Q4410" t="s">
        <v>37</v>
      </c>
      <c r="R4410">
        <v>10.59</v>
      </c>
      <c r="S4410" t="s">
        <v>37</v>
      </c>
      <c r="T4410">
        <v>1.59</v>
      </c>
      <c r="U4410" t="s">
        <v>37</v>
      </c>
      <c r="V4410" t="s">
        <v>119</v>
      </c>
      <c r="W4410" t="s">
        <v>56</v>
      </c>
      <c r="X4410" t="s">
        <v>40</v>
      </c>
      <c r="Y4410" t="s">
        <v>16842</v>
      </c>
      <c r="Z4410">
        <v>7.41</v>
      </c>
      <c r="AA4410" t="s">
        <v>37</v>
      </c>
      <c r="AB4410">
        <v>1.59</v>
      </c>
      <c r="AC4410" t="s">
        <v>37</v>
      </c>
      <c r="AD4410">
        <v>13</v>
      </c>
      <c r="AE4410">
        <f t="shared" si="480"/>
        <v>113</v>
      </c>
      <c r="AF4410" s="8">
        <f t="shared" si="481"/>
        <v>10.778761061946902</v>
      </c>
      <c r="AG4410" s="8">
        <f t="shared" si="482"/>
        <v>1.4012389380530974</v>
      </c>
      <c r="AH4410">
        <f t="shared" si="483"/>
        <v>11.46</v>
      </c>
      <c r="AI4410">
        <f t="shared" si="484"/>
        <v>1.49</v>
      </c>
      <c r="AJ4410" s="9">
        <f t="shared" si="485"/>
        <v>9.0030000000000001</v>
      </c>
      <c r="AK4410" s="10">
        <f t="shared" si="486"/>
        <v>7.6017610619469025</v>
      </c>
    </row>
    <row r="4411" spans="1:37">
      <c r="A4411" s="1">
        <v>41639</v>
      </c>
      <c r="B4411">
        <v>1033155773516</v>
      </c>
      <c r="C4411" t="s">
        <v>16843</v>
      </c>
      <c r="D4411" t="s">
        <v>16844</v>
      </c>
      <c r="E4411">
        <v>9781466823808</v>
      </c>
      <c r="F4411" t="s">
        <v>16845</v>
      </c>
      <c r="G4411" t="s">
        <v>16846</v>
      </c>
      <c r="H4411" t="s">
        <v>10277</v>
      </c>
      <c r="I4411">
        <v>1</v>
      </c>
      <c r="J4411" t="s">
        <v>34</v>
      </c>
      <c r="K4411" t="s">
        <v>35</v>
      </c>
      <c r="L4411">
        <v>10.35</v>
      </c>
      <c r="M4411" t="s">
        <v>36</v>
      </c>
      <c r="N4411">
        <v>8.99</v>
      </c>
      <c r="O4411" t="s">
        <v>36</v>
      </c>
      <c r="P4411">
        <v>9.9700000000000006</v>
      </c>
      <c r="Q4411" t="s">
        <v>37</v>
      </c>
      <c r="R4411">
        <v>8.66</v>
      </c>
      <c r="S4411" t="s">
        <v>37</v>
      </c>
      <c r="T4411">
        <v>1.31</v>
      </c>
      <c r="U4411" t="s">
        <v>37</v>
      </c>
      <c r="V4411" t="s">
        <v>492</v>
      </c>
      <c r="W4411" t="s">
        <v>56</v>
      </c>
      <c r="X4411" t="s">
        <v>40</v>
      </c>
      <c r="Y4411" t="s">
        <v>10278</v>
      </c>
      <c r="Z4411">
        <v>6.06</v>
      </c>
      <c r="AA4411" t="s">
        <v>37</v>
      </c>
      <c r="AB4411">
        <v>1.31</v>
      </c>
      <c r="AC4411" t="s">
        <v>37</v>
      </c>
      <c r="AD4411">
        <v>13</v>
      </c>
      <c r="AE4411">
        <f t="shared" si="480"/>
        <v>113</v>
      </c>
      <c r="AF4411" s="8">
        <f t="shared" si="481"/>
        <v>8.8230088495575227</v>
      </c>
      <c r="AG4411" s="8">
        <f t="shared" si="482"/>
        <v>1.1469911504424779</v>
      </c>
      <c r="AH4411">
        <f t="shared" si="483"/>
        <v>9.3800000000000008</v>
      </c>
      <c r="AI4411">
        <f t="shared" si="484"/>
        <v>1.22</v>
      </c>
      <c r="AJ4411" s="9">
        <f t="shared" si="485"/>
        <v>7.3719999999999999</v>
      </c>
      <c r="AK4411" s="10">
        <f t="shared" si="486"/>
        <v>6.225008849557522</v>
      </c>
    </row>
    <row r="4412" spans="1:37">
      <c r="A4412" s="1">
        <v>41639</v>
      </c>
      <c r="B4412">
        <v>1033156494517</v>
      </c>
      <c r="C4412" t="s">
        <v>16847</v>
      </c>
      <c r="D4412" t="s">
        <v>16848</v>
      </c>
      <c r="E4412">
        <v>9781466850453</v>
      </c>
      <c r="F4412" t="s">
        <v>12649</v>
      </c>
      <c r="G4412" t="s">
        <v>12650</v>
      </c>
      <c r="H4412" t="s">
        <v>1409</v>
      </c>
      <c r="I4412">
        <v>1</v>
      </c>
      <c r="J4412" t="s">
        <v>34</v>
      </c>
      <c r="K4412" t="s">
        <v>35</v>
      </c>
      <c r="L4412">
        <v>35.18</v>
      </c>
      <c r="M4412" t="s">
        <v>36</v>
      </c>
      <c r="N4412">
        <v>30.59</v>
      </c>
      <c r="O4412" t="s">
        <v>36</v>
      </c>
      <c r="P4412">
        <v>33.9</v>
      </c>
      <c r="Q4412" t="s">
        <v>37</v>
      </c>
      <c r="R4412">
        <v>29.48</v>
      </c>
      <c r="S4412" t="s">
        <v>37</v>
      </c>
      <c r="T4412">
        <v>4.42</v>
      </c>
      <c r="U4412" t="s">
        <v>37</v>
      </c>
      <c r="V4412" t="s">
        <v>139</v>
      </c>
      <c r="W4412" t="s">
        <v>193</v>
      </c>
      <c r="X4412" t="s">
        <v>40</v>
      </c>
      <c r="Y4412" t="s">
        <v>16849</v>
      </c>
      <c r="Z4412">
        <v>20.64</v>
      </c>
      <c r="AA4412" t="s">
        <v>37</v>
      </c>
      <c r="AB4412">
        <v>4.42</v>
      </c>
      <c r="AC4412" t="s">
        <v>37</v>
      </c>
      <c r="AD4412">
        <v>5</v>
      </c>
      <c r="AE4412">
        <f t="shared" si="480"/>
        <v>105</v>
      </c>
      <c r="AF4412" s="8">
        <f t="shared" si="481"/>
        <v>32.285714285714285</v>
      </c>
      <c r="AG4412" s="8">
        <f t="shared" si="482"/>
        <v>1.6142857142857141</v>
      </c>
      <c r="AH4412">
        <f t="shared" si="483"/>
        <v>34.340000000000003</v>
      </c>
      <c r="AI4412">
        <f t="shared" si="484"/>
        <v>1.71</v>
      </c>
      <c r="AJ4412" s="9">
        <f t="shared" si="485"/>
        <v>25.055999999999997</v>
      </c>
      <c r="AK4412" s="10">
        <f t="shared" si="486"/>
        <v>23.441714285714284</v>
      </c>
    </row>
    <row r="4413" spans="1:37">
      <c r="A4413" s="1">
        <v>41639</v>
      </c>
      <c r="B4413">
        <v>1033159042517</v>
      </c>
      <c r="C4413" t="s">
        <v>16850</v>
      </c>
      <c r="D4413" t="s">
        <v>16851</v>
      </c>
      <c r="E4413">
        <v>9781429927215</v>
      </c>
      <c r="F4413" t="s">
        <v>3911</v>
      </c>
      <c r="G4413" t="s">
        <v>3912</v>
      </c>
      <c r="H4413" t="s">
        <v>3913</v>
      </c>
      <c r="I4413">
        <v>1</v>
      </c>
      <c r="J4413" t="s">
        <v>34</v>
      </c>
      <c r="K4413" t="s">
        <v>35</v>
      </c>
      <c r="L4413">
        <v>12.64</v>
      </c>
      <c r="M4413" t="s">
        <v>36</v>
      </c>
      <c r="N4413">
        <v>10.99</v>
      </c>
      <c r="O4413" t="s">
        <v>36</v>
      </c>
      <c r="P4413">
        <v>12.18</v>
      </c>
      <c r="Q4413" t="s">
        <v>37</v>
      </c>
      <c r="R4413">
        <v>10.59</v>
      </c>
      <c r="S4413" t="s">
        <v>37</v>
      </c>
      <c r="T4413">
        <v>1.59</v>
      </c>
      <c r="U4413" t="s">
        <v>37</v>
      </c>
      <c r="V4413" t="s">
        <v>2532</v>
      </c>
      <c r="W4413" t="s">
        <v>485</v>
      </c>
      <c r="X4413" t="s">
        <v>40</v>
      </c>
      <c r="Y4413" t="s">
        <v>5448</v>
      </c>
      <c r="Z4413">
        <v>7.41</v>
      </c>
      <c r="AA4413" t="s">
        <v>37</v>
      </c>
      <c r="AB4413">
        <v>1.59</v>
      </c>
      <c r="AC4413" t="s">
        <v>37</v>
      </c>
      <c r="AD4413">
        <v>13</v>
      </c>
      <c r="AE4413">
        <f t="shared" si="480"/>
        <v>113</v>
      </c>
      <c r="AF4413" s="8">
        <f t="shared" si="481"/>
        <v>10.778761061946902</v>
      </c>
      <c r="AG4413" s="8">
        <f t="shared" si="482"/>
        <v>1.4012389380530974</v>
      </c>
      <c r="AH4413">
        <f t="shared" si="483"/>
        <v>11.46</v>
      </c>
      <c r="AI4413">
        <f t="shared" si="484"/>
        <v>1.49</v>
      </c>
      <c r="AJ4413" s="9">
        <f t="shared" si="485"/>
        <v>9.0030000000000001</v>
      </c>
      <c r="AK4413" s="10">
        <f t="shared" si="486"/>
        <v>7.6017610619469025</v>
      </c>
    </row>
    <row r="4414" spans="1:37">
      <c r="A4414" s="1">
        <v>41639</v>
      </c>
      <c r="B4414">
        <v>1033159959517</v>
      </c>
      <c r="C4414" t="s">
        <v>16852</v>
      </c>
      <c r="D4414" t="s">
        <v>16853</v>
      </c>
      <c r="E4414">
        <v>9781250037510</v>
      </c>
      <c r="F4414" t="s">
        <v>3246</v>
      </c>
      <c r="G4414" t="s">
        <v>3247</v>
      </c>
      <c r="H4414" t="s">
        <v>2814</v>
      </c>
      <c r="I4414">
        <v>1</v>
      </c>
      <c r="J4414" t="s">
        <v>34</v>
      </c>
      <c r="K4414" t="s">
        <v>35</v>
      </c>
      <c r="L4414">
        <v>14.94</v>
      </c>
      <c r="M4414" t="s">
        <v>36</v>
      </c>
      <c r="N4414">
        <v>12.99</v>
      </c>
      <c r="O4414" t="s">
        <v>36</v>
      </c>
      <c r="P4414">
        <v>14.4</v>
      </c>
      <c r="Q4414" t="s">
        <v>37</v>
      </c>
      <c r="R4414">
        <v>12.52</v>
      </c>
      <c r="S4414" t="s">
        <v>37</v>
      </c>
      <c r="T4414">
        <v>1.88</v>
      </c>
      <c r="U4414" t="s">
        <v>37</v>
      </c>
      <c r="V4414" t="s">
        <v>758</v>
      </c>
      <c r="W4414" t="s">
        <v>56</v>
      </c>
      <c r="X4414" t="s">
        <v>40</v>
      </c>
      <c r="Y4414" t="s">
        <v>14514</v>
      </c>
      <c r="Z4414">
        <v>8.76</v>
      </c>
      <c r="AA4414" t="s">
        <v>37</v>
      </c>
      <c r="AB4414">
        <v>1.88</v>
      </c>
      <c r="AC4414" t="s">
        <v>37</v>
      </c>
      <c r="AD4414">
        <v>13</v>
      </c>
      <c r="AE4414">
        <f t="shared" si="480"/>
        <v>113</v>
      </c>
      <c r="AF4414" s="8">
        <f t="shared" si="481"/>
        <v>12.743362831858407</v>
      </c>
      <c r="AG4414" s="8">
        <f t="shared" si="482"/>
        <v>1.656637168141593</v>
      </c>
      <c r="AH4414">
        <f t="shared" si="483"/>
        <v>13.55</v>
      </c>
      <c r="AI4414">
        <f t="shared" si="484"/>
        <v>1.76</v>
      </c>
      <c r="AJ4414" s="9">
        <f t="shared" si="485"/>
        <v>10.643999999999998</v>
      </c>
      <c r="AK4414" s="10">
        <f t="shared" si="486"/>
        <v>8.9873628318584053</v>
      </c>
    </row>
    <row r="4415" spans="1:37">
      <c r="A4415" s="1">
        <v>41639</v>
      </c>
      <c r="B4415">
        <v>1033160628518</v>
      </c>
      <c r="C4415" t="s">
        <v>16854</v>
      </c>
      <c r="D4415" t="s">
        <v>16855</v>
      </c>
      <c r="E4415">
        <v>9781250027665</v>
      </c>
      <c r="F4415" t="s">
        <v>399</v>
      </c>
      <c r="G4415" t="s">
        <v>400</v>
      </c>
      <c r="H4415" t="s">
        <v>401</v>
      </c>
      <c r="I4415">
        <v>1</v>
      </c>
      <c r="J4415" t="s">
        <v>34</v>
      </c>
      <c r="K4415" t="s">
        <v>35</v>
      </c>
      <c r="L4415">
        <v>16.55</v>
      </c>
      <c r="M4415" t="s">
        <v>36</v>
      </c>
      <c r="N4415">
        <v>14.39</v>
      </c>
      <c r="O4415" t="s">
        <v>36</v>
      </c>
      <c r="P4415">
        <v>15.95</v>
      </c>
      <c r="Q4415" t="s">
        <v>37</v>
      </c>
      <c r="R4415">
        <v>13.87</v>
      </c>
      <c r="S4415" t="s">
        <v>37</v>
      </c>
      <c r="T4415">
        <v>2.08</v>
      </c>
      <c r="U4415" t="s">
        <v>37</v>
      </c>
      <c r="V4415" t="s">
        <v>758</v>
      </c>
      <c r="W4415" t="s">
        <v>56</v>
      </c>
      <c r="X4415" t="s">
        <v>40</v>
      </c>
      <c r="Y4415" t="s">
        <v>16856</v>
      </c>
      <c r="Z4415">
        <v>9.7100000000000009</v>
      </c>
      <c r="AA4415" t="s">
        <v>37</v>
      </c>
      <c r="AB4415">
        <v>2.08</v>
      </c>
      <c r="AC4415" t="s">
        <v>37</v>
      </c>
      <c r="AD4415">
        <v>13</v>
      </c>
      <c r="AE4415">
        <f t="shared" si="480"/>
        <v>113</v>
      </c>
      <c r="AF4415" s="8">
        <f t="shared" si="481"/>
        <v>14.115044247787608</v>
      </c>
      <c r="AG4415" s="8">
        <f t="shared" si="482"/>
        <v>1.8349557522123892</v>
      </c>
      <c r="AH4415">
        <f t="shared" si="483"/>
        <v>15.01</v>
      </c>
      <c r="AI4415">
        <f t="shared" si="484"/>
        <v>1.95</v>
      </c>
      <c r="AJ4415" s="9">
        <f t="shared" si="485"/>
        <v>11.789</v>
      </c>
      <c r="AK4415" s="10">
        <f t="shared" si="486"/>
        <v>9.9540442477876105</v>
      </c>
    </row>
    <row r="4416" spans="1:37">
      <c r="A4416" s="1">
        <v>41639</v>
      </c>
      <c r="B4416">
        <v>1033160651513</v>
      </c>
      <c r="C4416" t="s">
        <v>16857</v>
      </c>
      <c r="D4416" t="s">
        <v>16858</v>
      </c>
      <c r="E4416">
        <v>9780374711870</v>
      </c>
      <c r="F4416" t="s">
        <v>13562</v>
      </c>
      <c r="G4416" t="s">
        <v>13563</v>
      </c>
      <c r="H4416" t="s">
        <v>13564</v>
      </c>
      <c r="I4416">
        <v>1</v>
      </c>
      <c r="J4416" t="s">
        <v>34</v>
      </c>
      <c r="K4416" t="s">
        <v>35</v>
      </c>
      <c r="L4416">
        <v>1.1399999999999999</v>
      </c>
      <c r="M4416" t="s">
        <v>36</v>
      </c>
      <c r="N4416">
        <v>0.99</v>
      </c>
      <c r="O4416" t="s">
        <v>36</v>
      </c>
      <c r="P4416">
        <v>1.1000000000000001</v>
      </c>
      <c r="Q4416" t="s">
        <v>37</v>
      </c>
      <c r="R4416">
        <v>0.95</v>
      </c>
      <c r="S4416" t="s">
        <v>37</v>
      </c>
      <c r="T4416">
        <v>0.15</v>
      </c>
      <c r="U4416" t="s">
        <v>37</v>
      </c>
      <c r="V4416" t="s">
        <v>1512</v>
      </c>
      <c r="W4416" t="s">
        <v>127</v>
      </c>
      <c r="X4416" t="s">
        <v>40</v>
      </c>
      <c r="Y4416" t="s">
        <v>15190</v>
      </c>
      <c r="Z4416">
        <v>0.67</v>
      </c>
      <c r="AA4416" t="s">
        <v>37</v>
      </c>
      <c r="AB4416">
        <v>0.15</v>
      </c>
      <c r="AC4416" t="s">
        <v>37</v>
      </c>
      <c r="AD4416">
        <v>5</v>
      </c>
      <c r="AE4416">
        <f t="shared" si="480"/>
        <v>105</v>
      </c>
      <c r="AF4416" s="8">
        <f t="shared" si="481"/>
        <v>1.0476190476190477</v>
      </c>
      <c r="AG4416" s="8">
        <f t="shared" si="482"/>
        <v>5.2380952380952382E-2</v>
      </c>
      <c r="AH4416">
        <f t="shared" si="483"/>
        <v>1.1100000000000001</v>
      </c>
      <c r="AI4416">
        <f t="shared" si="484"/>
        <v>0.05</v>
      </c>
      <c r="AJ4416" s="9">
        <f t="shared" si="485"/>
        <v>0.81500000000000006</v>
      </c>
      <c r="AK4416" s="10">
        <f t="shared" si="486"/>
        <v>0.76261904761904764</v>
      </c>
    </row>
    <row r="4417" spans="1:37">
      <c r="A4417" s="1">
        <v>41639</v>
      </c>
      <c r="B4417">
        <v>1033162935521</v>
      </c>
      <c r="C4417" t="s">
        <v>16859</v>
      </c>
      <c r="D4417" t="s">
        <v>16860</v>
      </c>
      <c r="E4417">
        <v>9781429984805</v>
      </c>
      <c r="F4417" t="s">
        <v>16861</v>
      </c>
      <c r="G4417" t="s">
        <v>16862</v>
      </c>
      <c r="H4417" t="s">
        <v>16863</v>
      </c>
      <c r="I4417">
        <v>1</v>
      </c>
      <c r="J4417" t="s">
        <v>34</v>
      </c>
      <c r="K4417" t="s">
        <v>35</v>
      </c>
      <c r="L4417">
        <v>12.64</v>
      </c>
      <c r="M4417" t="s">
        <v>36</v>
      </c>
      <c r="N4417">
        <v>10.99</v>
      </c>
      <c r="O4417" t="s">
        <v>36</v>
      </c>
      <c r="P4417">
        <v>12.18</v>
      </c>
      <c r="Q4417" t="s">
        <v>37</v>
      </c>
      <c r="R4417">
        <v>10.59</v>
      </c>
      <c r="S4417" t="s">
        <v>37</v>
      </c>
      <c r="T4417">
        <v>1.59</v>
      </c>
      <c r="U4417" t="s">
        <v>37</v>
      </c>
      <c r="V4417" t="s">
        <v>16864</v>
      </c>
      <c r="W4417" t="s">
        <v>418</v>
      </c>
      <c r="X4417" t="s">
        <v>40</v>
      </c>
      <c r="Y4417" t="s">
        <v>16865</v>
      </c>
      <c r="Z4417">
        <v>7.41</v>
      </c>
      <c r="AA4417" t="s">
        <v>37</v>
      </c>
      <c r="AB4417">
        <v>1.59</v>
      </c>
      <c r="AC4417" t="s">
        <v>37</v>
      </c>
      <c r="AD4417">
        <v>5</v>
      </c>
      <c r="AE4417">
        <f t="shared" si="480"/>
        <v>105</v>
      </c>
      <c r="AF4417" s="8">
        <f t="shared" si="481"/>
        <v>11.6</v>
      </c>
      <c r="AG4417" s="8">
        <f t="shared" si="482"/>
        <v>0.57999999999999996</v>
      </c>
      <c r="AH4417">
        <f t="shared" si="483"/>
        <v>12.34</v>
      </c>
      <c r="AI4417">
        <f t="shared" si="484"/>
        <v>0.61</v>
      </c>
      <c r="AJ4417" s="9">
        <f t="shared" si="485"/>
        <v>9.0030000000000001</v>
      </c>
      <c r="AK4417" s="10">
        <f t="shared" si="486"/>
        <v>8.423</v>
      </c>
    </row>
    <row r="4418" spans="1:37">
      <c r="A4418" s="1">
        <v>41639</v>
      </c>
      <c r="B4418">
        <v>1033166417511</v>
      </c>
      <c r="C4418" t="s">
        <v>16866</v>
      </c>
      <c r="D4418" t="s">
        <v>16867</v>
      </c>
      <c r="E4418">
        <v>9781250025968</v>
      </c>
      <c r="F4418" t="s">
        <v>733</v>
      </c>
      <c r="G4418" t="s">
        <v>734</v>
      </c>
      <c r="H4418" t="s">
        <v>735</v>
      </c>
      <c r="I4418">
        <v>1</v>
      </c>
      <c r="J4418" t="s">
        <v>34</v>
      </c>
      <c r="K4418" t="s">
        <v>35</v>
      </c>
      <c r="L4418">
        <v>10.34</v>
      </c>
      <c r="M4418" t="s">
        <v>36</v>
      </c>
      <c r="N4418">
        <v>8.99</v>
      </c>
      <c r="O4418" t="s">
        <v>36</v>
      </c>
      <c r="P4418">
        <v>9.9600000000000009</v>
      </c>
      <c r="Q4418" t="s">
        <v>37</v>
      </c>
      <c r="R4418">
        <v>8.66</v>
      </c>
      <c r="S4418" t="s">
        <v>37</v>
      </c>
      <c r="T4418">
        <v>1.3</v>
      </c>
      <c r="U4418" t="s">
        <v>37</v>
      </c>
      <c r="V4418" t="s">
        <v>9455</v>
      </c>
      <c r="W4418" t="s">
        <v>173</v>
      </c>
      <c r="X4418" t="s">
        <v>40</v>
      </c>
      <c r="Y4418" t="s">
        <v>16868</v>
      </c>
      <c r="Z4418">
        <v>6.06</v>
      </c>
      <c r="AA4418" t="s">
        <v>37</v>
      </c>
      <c r="AB4418">
        <v>1.3</v>
      </c>
      <c r="AC4418" t="s">
        <v>37</v>
      </c>
      <c r="AD4418">
        <v>5</v>
      </c>
      <c r="AE4418">
        <f t="shared" si="480"/>
        <v>105</v>
      </c>
      <c r="AF4418" s="8">
        <f t="shared" si="481"/>
        <v>9.4857142857142858</v>
      </c>
      <c r="AG4418" s="8">
        <f t="shared" si="482"/>
        <v>0.47428571428571431</v>
      </c>
      <c r="AH4418">
        <f t="shared" si="483"/>
        <v>10.09</v>
      </c>
      <c r="AI4418">
        <f t="shared" si="484"/>
        <v>0.5</v>
      </c>
      <c r="AJ4418" s="9">
        <f t="shared" si="485"/>
        <v>7.3619999999999992</v>
      </c>
      <c r="AK4418" s="10">
        <f t="shared" si="486"/>
        <v>6.887714285714285</v>
      </c>
    </row>
    <row r="4419" spans="1:37">
      <c r="A4419" s="1">
        <v>41639</v>
      </c>
      <c r="B4419">
        <v>1033166671514</v>
      </c>
      <c r="C4419" t="s">
        <v>16869</v>
      </c>
      <c r="D4419" t="s">
        <v>16870</v>
      </c>
      <c r="E4419">
        <v>9781466854208</v>
      </c>
      <c r="F4419" t="s">
        <v>500</v>
      </c>
      <c r="G4419" t="s">
        <v>501</v>
      </c>
      <c r="H4419" t="s">
        <v>502</v>
      </c>
      <c r="I4419">
        <v>1</v>
      </c>
      <c r="J4419" t="s">
        <v>34</v>
      </c>
      <c r="K4419" t="s">
        <v>35</v>
      </c>
      <c r="L4419">
        <v>4.59</v>
      </c>
      <c r="M4419" t="s">
        <v>36</v>
      </c>
      <c r="N4419">
        <v>3.99</v>
      </c>
      <c r="O4419" t="s">
        <v>36</v>
      </c>
      <c r="P4419">
        <v>4.42</v>
      </c>
      <c r="Q4419" t="s">
        <v>37</v>
      </c>
      <c r="R4419">
        <v>3.84</v>
      </c>
      <c r="S4419" t="s">
        <v>37</v>
      </c>
      <c r="T4419">
        <v>0.57999999999999996</v>
      </c>
      <c r="U4419" t="s">
        <v>37</v>
      </c>
      <c r="V4419" t="s">
        <v>1898</v>
      </c>
      <c r="W4419" t="s">
        <v>56</v>
      </c>
      <c r="X4419" t="s">
        <v>40</v>
      </c>
      <c r="Y4419" t="s">
        <v>16871</v>
      </c>
      <c r="Z4419">
        <v>2.69</v>
      </c>
      <c r="AA4419" t="s">
        <v>37</v>
      </c>
      <c r="AB4419">
        <v>0.57999999999999996</v>
      </c>
      <c r="AC4419" t="s">
        <v>37</v>
      </c>
      <c r="AD4419">
        <v>13</v>
      </c>
      <c r="AE4419">
        <f t="shared" si="480"/>
        <v>113</v>
      </c>
      <c r="AF4419" s="8">
        <f t="shared" si="481"/>
        <v>3.9115044247787614</v>
      </c>
      <c r="AG4419" s="8">
        <f t="shared" si="482"/>
        <v>0.508495575221239</v>
      </c>
      <c r="AH4419">
        <f t="shared" si="483"/>
        <v>4.16</v>
      </c>
      <c r="AI4419">
        <f t="shared" si="484"/>
        <v>0.54</v>
      </c>
      <c r="AJ4419" s="9">
        <f t="shared" si="485"/>
        <v>3.2679999999999998</v>
      </c>
      <c r="AK4419" s="10">
        <f t="shared" si="486"/>
        <v>2.7595044247787608</v>
      </c>
    </row>
    <row r="4420" spans="1:37">
      <c r="A4420" s="1">
        <v>41639</v>
      </c>
      <c r="B4420">
        <v>1033172078519</v>
      </c>
      <c r="C4420" t="s">
        <v>16872</v>
      </c>
      <c r="D4420" t="s">
        <v>16873</v>
      </c>
      <c r="E4420">
        <v>9781429949057</v>
      </c>
      <c r="F4420" t="s">
        <v>16874</v>
      </c>
      <c r="G4420" t="s">
        <v>16875</v>
      </c>
      <c r="H4420" t="s">
        <v>16876</v>
      </c>
      <c r="I4420">
        <v>1</v>
      </c>
      <c r="J4420" t="s">
        <v>34</v>
      </c>
      <c r="K4420" t="s">
        <v>35</v>
      </c>
      <c r="L4420">
        <v>3.44</v>
      </c>
      <c r="M4420" t="s">
        <v>36</v>
      </c>
      <c r="N4420">
        <v>2.99</v>
      </c>
      <c r="O4420" t="s">
        <v>36</v>
      </c>
      <c r="P4420">
        <v>3.31</v>
      </c>
      <c r="Q4420" t="s">
        <v>37</v>
      </c>
      <c r="R4420">
        <v>2.88</v>
      </c>
      <c r="S4420" t="s">
        <v>37</v>
      </c>
      <c r="T4420">
        <v>0.43</v>
      </c>
      <c r="U4420" t="s">
        <v>37</v>
      </c>
      <c r="V4420" t="s">
        <v>277</v>
      </c>
      <c r="W4420" t="s">
        <v>120</v>
      </c>
      <c r="X4420" t="s">
        <v>40</v>
      </c>
      <c r="Y4420" t="s">
        <v>16062</v>
      </c>
      <c r="Z4420">
        <v>2.02</v>
      </c>
      <c r="AA4420" t="s">
        <v>37</v>
      </c>
      <c r="AB4420">
        <v>0.43</v>
      </c>
      <c r="AC4420" t="s">
        <v>37</v>
      </c>
      <c r="AD4420">
        <v>13</v>
      </c>
      <c r="AE4420">
        <f t="shared" ref="AE4420:AE4483" si="487">AD4420+100</f>
        <v>113</v>
      </c>
      <c r="AF4420" s="8">
        <f t="shared" si="481"/>
        <v>2.9292035398230087</v>
      </c>
      <c r="AG4420" s="8">
        <f t="shared" si="482"/>
        <v>0.38079646017699109</v>
      </c>
      <c r="AH4420">
        <f t="shared" si="483"/>
        <v>3.11</v>
      </c>
      <c r="AI4420">
        <f t="shared" si="484"/>
        <v>0.4</v>
      </c>
      <c r="AJ4420" s="9">
        <f t="shared" si="485"/>
        <v>2.4460000000000002</v>
      </c>
      <c r="AK4420" s="10">
        <f t="shared" si="486"/>
        <v>2.0652035398230089</v>
      </c>
    </row>
    <row r="4421" spans="1:37">
      <c r="A4421" s="1">
        <v>41639</v>
      </c>
      <c r="B4421">
        <v>1033172099518</v>
      </c>
      <c r="C4421" t="s">
        <v>16877</v>
      </c>
      <c r="D4421" t="s">
        <v>16878</v>
      </c>
      <c r="E4421">
        <v>9781429921213</v>
      </c>
      <c r="F4421" t="s">
        <v>7584</v>
      </c>
      <c r="G4421" t="s">
        <v>7585</v>
      </c>
      <c r="H4421" t="s">
        <v>1763</v>
      </c>
      <c r="I4421">
        <v>1</v>
      </c>
      <c r="J4421" t="s">
        <v>34</v>
      </c>
      <c r="K4421" t="s">
        <v>35</v>
      </c>
      <c r="L4421">
        <v>12.64</v>
      </c>
      <c r="M4421" t="s">
        <v>36</v>
      </c>
      <c r="N4421">
        <v>10.99</v>
      </c>
      <c r="O4421" t="s">
        <v>36</v>
      </c>
      <c r="P4421">
        <v>12.18</v>
      </c>
      <c r="Q4421" t="s">
        <v>37</v>
      </c>
      <c r="R4421">
        <v>10.59</v>
      </c>
      <c r="S4421" t="s">
        <v>37</v>
      </c>
      <c r="T4421">
        <v>1.59</v>
      </c>
      <c r="U4421" t="s">
        <v>37</v>
      </c>
      <c r="V4421" t="s">
        <v>1106</v>
      </c>
      <c r="W4421" t="s">
        <v>39</v>
      </c>
      <c r="X4421" t="s">
        <v>40</v>
      </c>
      <c r="Y4421" t="s">
        <v>16879</v>
      </c>
      <c r="Z4421">
        <v>7.41</v>
      </c>
      <c r="AA4421" t="s">
        <v>37</v>
      </c>
      <c r="AB4421">
        <v>1.59</v>
      </c>
      <c r="AC4421" t="s">
        <v>37</v>
      </c>
      <c r="AD4421">
        <v>5</v>
      </c>
      <c r="AE4421">
        <f t="shared" si="487"/>
        <v>105</v>
      </c>
      <c r="AF4421" s="8">
        <f t="shared" ref="AF4421:AF4484" si="488">((P4421/AE4421)*100)*ABS(I4421)</f>
        <v>11.6</v>
      </c>
      <c r="AG4421" s="8">
        <f t="shared" ref="AG4421:AG4484" si="489">+AF4421*AD4421/100</f>
        <v>0.57999999999999996</v>
      </c>
      <c r="AH4421">
        <f t="shared" ref="AH4421:AH4484" si="490">TRUNC(AF4421*1.0638,2)</f>
        <v>12.34</v>
      </c>
      <c r="AI4421">
        <f t="shared" ref="AI4421:AI4484" si="491">TRUNC(AG4421*1.0638,2)</f>
        <v>0.61</v>
      </c>
      <c r="AJ4421" s="9">
        <f t="shared" ref="AJ4421:AJ4484" si="492">((P4421-T4421)*0.7+T4421)*ABS(I4421)</f>
        <v>9.0030000000000001</v>
      </c>
      <c r="AK4421" s="10">
        <f t="shared" ref="AK4421:AK4484" si="493">(AJ4421-AG4421)</f>
        <v>8.423</v>
      </c>
    </row>
    <row r="4422" spans="1:37">
      <c r="A4422" s="1">
        <v>41639</v>
      </c>
      <c r="B4422">
        <v>1033172649514</v>
      </c>
      <c r="C4422" t="s">
        <v>16880</v>
      </c>
      <c r="D4422" t="s">
        <v>16881</v>
      </c>
      <c r="E4422">
        <v>9781466840027</v>
      </c>
      <c r="F4422" t="s">
        <v>16882</v>
      </c>
      <c r="G4422" t="s">
        <v>16883</v>
      </c>
      <c r="H4422" t="s">
        <v>16884</v>
      </c>
      <c r="I4422">
        <v>1</v>
      </c>
      <c r="J4422" t="s">
        <v>34</v>
      </c>
      <c r="K4422" t="s">
        <v>35</v>
      </c>
      <c r="L4422">
        <v>12.64</v>
      </c>
      <c r="M4422" t="s">
        <v>36</v>
      </c>
      <c r="N4422">
        <v>10.99</v>
      </c>
      <c r="O4422" t="s">
        <v>36</v>
      </c>
      <c r="P4422">
        <v>12.18</v>
      </c>
      <c r="Q4422" t="s">
        <v>37</v>
      </c>
      <c r="R4422">
        <v>10.59</v>
      </c>
      <c r="S4422" t="s">
        <v>37</v>
      </c>
      <c r="T4422">
        <v>1.59</v>
      </c>
      <c r="U4422" t="s">
        <v>37</v>
      </c>
      <c r="V4422" t="s">
        <v>38</v>
      </c>
      <c r="W4422" t="s">
        <v>39</v>
      </c>
      <c r="X4422" t="s">
        <v>40</v>
      </c>
      <c r="Y4422" t="s">
        <v>16885</v>
      </c>
      <c r="Z4422">
        <v>7.41</v>
      </c>
      <c r="AA4422" t="s">
        <v>37</v>
      </c>
      <c r="AB4422">
        <v>1.59</v>
      </c>
      <c r="AC4422" t="s">
        <v>37</v>
      </c>
      <c r="AD4422">
        <v>5</v>
      </c>
      <c r="AE4422">
        <f t="shared" si="487"/>
        <v>105</v>
      </c>
      <c r="AF4422" s="8">
        <f t="shared" si="488"/>
        <v>11.6</v>
      </c>
      <c r="AG4422" s="8">
        <f t="shared" si="489"/>
        <v>0.57999999999999996</v>
      </c>
      <c r="AH4422">
        <f t="shared" si="490"/>
        <v>12.34</v>
      </c>
      <c r="AI4422">
        <f t="shared" si="491"/>
        <v>0.61</v>
      </c>
      <c r="AJ4422" s="9">
        <f t="shared" si="492"/>
        <v>9.0030000000000001</v>
      </c>
      <c r="AK4422" s="10">
        <f t="shared" si="493"/>
        <v>8.423</v>
      </c>
    </row>
    <row r="4423" spans="1:37">
      <c r="A4423" s="1">
        <v>41639</v>
      </c>
      <c r="B4423">
        <v>1033175520514</v>
      </c>
      <c r="C4423" t="s">
        <v>16886</v>
      </c>
      <c r="D4423" t="s">
        <v>16887</v>
      </c>
      <c r="E4423">
        <v>9781429963930</v>
      </c>
      <c r="F4423" t="s">
        <v>66</v>
      </c>
      <c r="G4423" t="s">
        <v>67</v>
      </c>
      <c r="H4423" t="s">
        <v>62</v>
      </c>
      <c r="I4423">
        <v>1</v>
      </c>
      <c r="J4423" t="s">
        <v>34</v>
      </c>
      <c r="K4423" t="s">
        <v>35</v>
      </c>
      <c r="L4423">
        <v>10.35</v>
      </c>
      <c r="M4423" t="s">
        <v>36</v>
      </c>
      <c r="N4423">
        <v>8.99</v>
      </c>
      <c r="O4423" t="s">
        <v>36</v>
      </c>
      <c r="P4423">
        <v>9.9700000000000006</v>
      </c>
      <c r="Q4423" t="s">
        <v>37</v>
      </c>
      <c r="R4423">
        <v>8.66</v>
      </c>
      <c r="S4423" t="s">
        <v>37</v>
      </c>
      <c r="T4423">
        <v>1.31</v>
      </c>
      <c r="U4423" t="s">
        <v>37</v>
      </c>
      <c r="V4423" t="s">
        <v>4434</v>
      </c>
      <c r="W4423" t="s">
        <v>56</v>
      </c>
      <c r="X4423" t="s">
        <v>40</v>
      </c>
      <c r="Y4423" t="s">
        <v>4435</v>
      </c>
      <c r="Z4423">
        <v>6.06</v>
      </c>
      <c r="AA4423" t="s">
        <v>37</v>
      </c>
      <c r="AB4423">
        <v>1.31</v>
      </c>
      <c r="AC4423" t="s">
        <v>37</v>
      </c>
      <c r="AD4423">
        <v>13</v>
      </c>
      <c r="AE4423">
        <f t="shared" si="487"/>
        <v>113</v>
      </c>
      <c r="AF4423" s="8">
        <f t="shared" si="488"/>
        <v>8.8230088495575227</v>
      </c>
      <c r="AG4423" s="8">
        <f t="shared" si="489"/>
        <v>1.1469911504424779</v>
      </c>
      <c r="AH4423">
        <f t="shared" si="490"/>
        <v>9.3800000000000008</v>
      </c>
      <c r="AI4423">
        <f t="shared" si="491"/>
        <v>1.22</v>
      </c>
      <c r="AJ4423" s="9">
        <f t="shared" si="492"/>
        <v>7.3719999999999999</v>
      </c>
      <c r="AK4423" s="10">
        <f t="shared" si="493"/>
        <v>6.225008849557522</v>
      </c>
    </row>
    <row r="4424" spans="1:37">
      <c r="A4424" s="1">
        <v>41639</v>
      </c>
      <c r="B4424">
        <v>1033177658516</v>
      </c>
      <c r="C4424" t="s">
        <v>16888</v>
      </c>
      <c r="D4424" t="s">
        <v>16889</v>
      </c>
      <c r="E4424">
        <v>9781466860360</v>
      </c>
      <c r="F4424" t="s">
        <v>12822</v>
      </c>
      <c r="G4424" t="s">
        <v>12823</v>
      </c>
      <c r="H4424" t="s">
        <v>12824</v>
      </c>
      <c r="I4424">
        <v>1</v>
      </c>
      <c r="J4424" t="s">
        <v>34</v>
      </c>
      <c r="K4424" t="s">
        <v>35</v>
      </c>
      <c r="L4424">
        <v>0</v>
      </c>
      <c r="M4424" t="s">
        <v>36</v>
      </c>
      <c r="N4424">
        <v>0</v>
      </c>
      <c r="O4424" t="s">
        <v>36</v>
      </c>
      <c r="P4424">
        <v>0</v>
      </c>
      <c r="Q4424" t="s">
        <v>37</v>
      </c>
      <c r="R4424">
        <v>0</v>
      </c>
      <c r="S4424" t="s">
        <v>37</v>
      </c>
      <c r="T4424">
        <v>0</v>
      </c>
      <c r="U4424" t="s">
        <v>37</v>
      </c>
      <c r="V4424" t="s">
        <v>139</v>
      </c>
      <c r="W4424" t="s">
        <v>193</v>
      </c>
      <c r="X4424" t="s">
        <v>40</v>
      </c>
      <c r="Y4424" t="s">
        <v>16890</v>
      </c>
      <c r="Z4424">
        <v>0</v>
      </c>
      <c r="AA4424" t="s">
        <v>37</v>
      </c>
      <c r="AB4424">
        <v>0</v>
      </c>
      <c r="AC4424" t="s">
        <v>37</v>
      </c>
      <c r="AD4424">
        <v>5</v>
      </c>
      <c r="AE4424">
        <f t="shared" si="487"/>
        <v>105</v>
      </c>
      <c r="AF4424" s="8">
        <f t="shared" si="488"/>
        <v>0</v>
      </c>
      <c r="AG4424" s="8">
        <f t="shared" si="489"/>
        <v>0</v>
      </c>
      <c r="AH4424">
        <f t="shared" si="490"/>
        <v>0</v>
      </c>
      <c r="AI4424">
        <f t="shared" si="491"/>
        <v>0</v>
      </c>
      <c r="AJ4424" s="9">
        <f t="shared" si="492"/>
        <v>0</v>
      </c>
      <c r="AK4424" s="10">
        <f t="shared" si="493"/>
        <v>0</v>
      </c>
    </row>
    <row r="4425" spans="1:37">
      <c r="A4425" s="1">
        <v>41639</v>
      </c>
      <c r="B4425">
        <v>1033178723513</v>
      </c>
      <c r="C4425" t="s">
        <v>16891</v>
      </c>
      <c r="D4425" t="s">
        <v>16892</v>
      </c>
      <c r="E4425">
        <v>9781429945196</v>
      </c>
      <c r="F4425" t="s">
        <v>986</v>
      </c>
      <c r="G4425" t="s">
        <v>987</v>
      </c>
      <c r="H4425" t="s">
        <v>988</v>
      </c>
      <c r="I4425">
        <v>1</v>
      </c>
      <c r="J4425" t="s">
        <v>34</v>
      </c>
      <c r="K4425" t="s">
        <v>35</v>
      </c>
      <c r="L4425">
        <v>12.64</v>
      </c>
      <c r="M4425" t="s">
        <v>36</v>
      </c>
      <c r="N4425">
        <v>10.99</v>
      </c>
      <c r="O4425" t="s">
        <v>36</v>
      </c>
      <c r="P4425">
        <v>12.18</v>
      </c>
      <c r="Q4425" t="s">
        <v>37</v>
      </c>
      <c r="R4425">
        <v>10.59</v>
      </c>
      <c r="S4425" t="s">
        <v>37</v>
      </c>
      <c r="T4425">
        <v>1.59</v>
      </c>
      <c r="U4425" t="s">
        <v>37</v>
      </c>
      <c r="V4425" t="s">
        <v>16893</v>
      </c>
      <c r="W4425" t="s">
        <v>193</v>
      </c>
      <c r="X4425" t="s">
        <v>40</v>
      </c>
      <c r="Y4425" t="s">
        <v>16894</v>
      </c>
      <c r="Z4425">
        <v>7.41</v>
      </c>
      <c r="AA4425" t="s">
        <v>37</v>
      </c>
      <c r="AB4425">
        <v>1.59</v>
      </c>
      <c r="AC4425" t="s">
        <v>37</v>
      </c>
      <c r="AD4425">
        <v>5</v>
      </c>
      <c r="AE4425">
        <f t="shared" si="487"/>
        <v>105</v>
      </c>
      <c r="AF4425" s="8">
        <f t="shared" si="488"/>
        <v>11.6</v>
      </c>
      <c r="AG4425" s="8">
        <f t="shared" si="489"/>
        <v>0.57999999999999996</v>
      </c>
      <c r="AH4425">
        <f t="shared" si="490"/>
        <v>12.34</v>
      </c>
      <c r="AI4425">
        <f t="shared" si="491"/>
        <v>0.61</v>
      </c>
      <c r="AJ4425" s="9">
        <f t="shared" si="492"/>
        <v>9.0030000000000001</v>
      </c>
      <c r="AK4425" s="10">
        <f t="shared" si="493"/>
        <v>8.423</v>
      </c>
    </row>
    <row r="4426" spans="1:37">
      <c r="A4426" s="1">
        <v>41639</v>
      </c>
      <c r="B4426">
        <v>1033180109515</v>
      </c>
      <c r="C4426" t="s">
        <v>16895</v>
      </c>
      <c r="D4426" t="s">
        <v>16896</v>
      </c>
      <c r="E4426">
        <v>9781250027665</v>
      </c>
      <c r="F4426" t="s">
        <v>399</v>
      </c>
      <c r="G4426" t="s">
        <v>400</v>
      </c>
      <c r="H4426" t="s">
        <v>401</v>
      </c>
      <c r="I4426">
        <v>1</v>
      </c>
      <c r="J4426" t="s">
        <v>34</v>
      </c>
      <c r="K4426" t="s">
        <v>35</v>
      </c>
      <c r="L4426">
        <v>16.55</v>
      </c>
      <c r="M4426" t="s">
        <v>36</v>
      </c>
      <c r="N4426">
        <v>14.39</v>
      </c>
      <c r="O4426" t="s">
        <v>36</v>
      </c>
      <c r="P4426">
        <v>15.95</v>
      </c>
      <c r="Q4426" t="s">
        <v>37</v>
      </c>
      <c r="R4426">
        <v>13.87</v>
      </c>
      <c r="S4426" t="s">
        <v>37</v>
      </c>
      <c r="T4426">
        <v>2.08</v>
      </c>
      <c r="U4426" t="s">
        <v>37</v>
      </c>
      <c r="V4426" t="s">
        <v>277</v>
      </c>
      <c r="W4426" t="s">
        <v>56</v>
      </c>
      <c r="X4426" t="s">
        <v>40</v>
      </c>
      <c r="Y4426" t="s">
        <v>16897</v>
      </c>
      <c r="Z4426">
        <v>9.7100000000000009</v>
      </c>
      <c r="AA4426" t="s">
        <v>37</v>
      </c>
      <c r="AB4426">
        <v>2.08</v>
      </c>
      <c r="AC4426" t="s">
        <v>37</v>
      </c>
      <c r="AD4426">
        <v>13</v>
      </c>
      <c r="AE4426">
        <f t="shared" si="487"/>
        <v>113</v>
      </c>
      <c r="AF4426" s="8">
        <f t="shared" si="488"/>
        <v>14.115044247787608</v>
      </c>
      <c r="AG4426" s="8">
        <f t="shared" si="489"/>
        <v>1.8349557522123892</v>
      </c>
      <c r="AH4426">
        <f t="shared" si="490"/>
        <v>15.01</v>
      </c>
      <c r="AI4426">
        <f t="shared" si="491"/>
        <v>1.95</v>
      </c>
      <c r="AJ4426" s="9">
        <f t="shared" si="492"/>
        <v>11.789</v>
      </c>
      <c r="AK4426" s="10">
        <f t="shared" si="493"/>
        <v>9.9540442477876105</v>
      </c>
    </row>
    <row r="4427" spans="1:37">
      <c r="A4427" s="1">
        <v>41639</v>
      </c>
      <c r="B4427">
        <v>1033180770512</v>
      </c>
      <c r="C4427" t="s">
        <v>16898</v>
      </c>
      <c r="D4427" t="s">
        <v>16899</v>
      </c>
      <c r="E4427">
        <v>9781466822177</v>
      </c>
      <c r="F4427" t="s">
        <v>16580</v>
      </c>
      <c r="G4427" t="s">
        <v>16581</v>
      </c>
      <c r="H4427" t="s">
        <v>16582</v>
      </c>
      <c r="I4427">
        <v>1</v>
      </c>
      <c r="J4427" t="s">
        <v>34</v>
      </c>
      <c r="K4427" t="s">
        <v>35</v>
      </c>
      <c r="L4427">
        <v>14.94</v>
      </c>
      <c r="M4427" t="s">
        <v>36</v>
      </c>
      <c r="N4427">
        <v>12.99</v>
      </c>
      <c r="O4427" t="s">
        <v>36</v>
      </c>
      <c r="P4427">
        <v>14.4</v>
      </c>
      <c r="Q4427" t="s">
        <v>37</v>
      </c>
      <c r="R4427">
        <v>12.52</v>
      </c>
      <c r="S4427" t="s">
        <v>37</v>
      </c>
      <c r="T4427">
        <v>1.88</v>
      </c>
      <c r="U4427" t="s">
        <v>37</v>
      </c>
      <c r="V4427" t="s">
        <v>458</v>
      </c>
      <c r="W4427" t="s">
        <v>140</v>
      </c>
      <c r="X4427" t="s">
        <v>40</v>
      </c>
      <c r="Y4427" t="s">
        <v>4522</v>
      </c>
      <c r="Z4427">
        <v>8.76</v>
      </c>
      <c r="AA4427" t="s">
        <v>37</v>
      </c>
      <c r="AB4427">
        <v>1.88</v>
      </c>
      <c r="AC4427" t="s">
        <v>37</v>
      </c>
      <c r="AD4427">
        <v>5</v>
      </c>
      <c r="AE4427">
        <f t="shared" si="487"/>
        <v>105</v>
      </c>
      <c r="AF4427" s="8">
        <f t="shared" si="488"/>
        <v>13.714285714285715</v>
      </c>
      <c r="AG4427" s="8">
        <f t="shared" si="489"/>
        <v>0.68571428571428583</v>
      </c>
      <c r="AH4427">
        <f t="shared" si="490"/>
        <v>14.58</v>
      </c>
      <c r="AI4427">
        <f t="shared" si="491"/>
        <v>0.72</v>
      </c>
      <c r="AJ4427" s="9">
        <f t="shared" si="492"/>
        <v>10.643999999999998</v>
      </c>
      <c r="AK4427" s="10">
        <f t="shared" si="493"/>
        <v>9.9582857142857133</v>
      </c>
    </row>
    <row r="4428" spans="1:37">
      <c r="A4428" s="1">
        <v>41639</v>
      </c>
      <c r="B4428">
        <v>1033181012513</v>
      </c>
      <c r="C4428" t="s">
        <v>16900</v>
      </c>
      <c r="D4428" t="s">
        <v>16901</v>
      </c>
      <c r="E4428">
        <v>9781466843936</v>
      </c>
      <c r="F4428" t="s">
        <v>1022</v>
      </c>
      <c r="G4428" t="s">
        <v>1023</v>
      </c>
      <c r="H4428" t="s">
        <v>62</v>
      </c>
      <c r="I4428">
        <v>1</v>
      </c>
      <c r="J4428" t="s">
        <v>34</v>
      </c>
      <c r="K4428" t="s">
        <v>35</v>
      </c>
      <c r="L4428">
        <v>10.34</v>
      </c>
      <c r="M4428" t="s">
        <v>36</v>
      </c>
      <c r="N4428">
        <v>8.99</v>
      </c>
      <c r="O4428" t="s">
        <v>36</v>
      </c>
      <c r="P4428">
        <v>9.92</v>
      </c>
      <c r="Q4428" t="s">
        <v>37</v>
      </c>
      <c r="R4428">
        <v>8.6199999999999992</v>
      </c>
      <c r="S4428" t="s">
        <v>37</v>
      </c>
      <c r="T4428">
        <v>1.3</v>
      </c>
      <c r="U4428" t="s">
        <v>37</v>
      </c>
      <c r="V4428" t="s">
        <v>161</v>
      </c>
      <c r="W4428" t="s">
        <v>162</v>
      </c>
      <c r="X4428" t="s">
        <v>40</v>
      </c>
      <c r="Y4428" t="s">
        <v>12641</v>
      </c>
      <c r="Z4428">
        <v>6.03</v>
      </c>
      <c r="AA4428" t="s">
        <v>37</v>
      </c>
      <c r="AB4428">
        <v>1.3</v>
      </c>
      <c r="AC4428" t="s">
        <v>37</v>
      </c>
      <c r="AD4428">
        <v>5</v>
      </c>
      <c r="AE4428">
        <f t="shared" si="487"/>
        <v>105</v>
      </c>
      <c r="AF4428" s="8">
        <f t="shared" si="488"/>
        <v>9.4476190476190478</v>
      </c>
      <c r="AG4428" s="8">
        <f t="shared" si="489"/>
        <v>0.4723809523809524</v>
      </c>
      <c r="AH4428">
        <f t="shared" si="490"/>
        <v>10.050000000000001</v>
      </c>
      <c r="AI4428">
        <f t="shared" si="491"/>
        <v>0.5</v>
      </c>
      <c r="AJ4428" s="9">
        <f t="shared" si="492"/>
        <v>7.3339999999999987</v>
      </c>
      <c r="AK4428" s="10">
        <f t="shared" si="493"/>
        <v>6.8616190476190466</v>
      </c>
    </row>
    <row r="4429" spans="1:37">
      <c r="A4429" s="1">
        <v>41639</v>
      </c>
      <c r="B4429">
        <v>1033181678521</v>
      </c>
      <c r="C4429" t="s">
        <v>16902</v>
      </c>
      <c r="D4429" t="s">
        <v>16903</v>
      </c>
      <c r="E4429">
        <v>9781466860445</v>
      </c>
      <c r="F4429" t="s">
        <v>4242</v>
      </c>
      <c r="G4429" t="s">
        <v>4243</v>
      </c>
      <c r="H4429" t="s">
        <v>4244</v>
      </c>
      <c r="I4429">
        <v>1</v>
      </c>
      <c r="J4429" t="s">
        <v>34</v>
      </c>
      <c r="K4429" t="s">
        <v>35</v>
      </c>
      <c r="L4429">
        <v>0</v>
      </c>
      <c r="M4429" t="s">
        <v>36</v>
      </c>
      <c r="N4429">
        <v>0</v>
      </c>
      <c r="O4429" t="s">
        <v>36</v>
      </c>
      <c r="P4429">
        <v>0</v>
      </c>
      <c r="Q4429" t="s">
        <v>37</v>
      </c>
      <c r="R4429">
        <v>0</v>
      </c>
      <c r="S4429" t="s">
        <v>37</v>
      </c>
      <c r="T4429">
        <v>0</v>
      </c>
      <c r="U4429" t="s">
        <v>37</v>
      </c>
      <c r="V4429" t="s">
        <v>914</v>
      </c>
      <c r="W4429" t="s">
        <v>140</v>
      </c>
      <c r="X4429" t="s">
        <v>40</v>
      </c>
      <c r="Y4429" t="s">
        <v>16904</v>
      </c>
      <c r="Z4429">
        <v>0</v>
      </c>
      <c r="AA4429" t="s">
        <v>37</v>
      </c>
      <c r="AB4429">
        <v>0</v>
      </c>
      <c r="AC4429" t="s">
        <v>37</v>
      </c>
      <c r="AD4429">
        <v>5</v>
      </c>
      <c r="AE4429">
        <f t="shared" si="487"/>
        <v>105</v>
      </c>
      <c r="AF4429" s="8">
        <f t="shared" si="488"/>
        <v>0</v>
      </c>
      <c r="AG4429" s="8">
        <f t="shared" si="489"/>
        <v>0</v>
      </c>
      <c r="AH4429">
        <f t="shared" si="490"/>
        <v>0</v>
      </c>
      <c r="AI4429">
        <f t="shared" si="491"/>
        <v>0</v>
      </c>
      <c r="AJ4429" s="9">
        <f t="shared" si="492"/>
        <v>0</v>
      </c>
      <c r="AK4429" s="10">
        <f t="shared" si="493"/>
        <v>0</v>
      </c>
    </row>
    <row r="4430" spans="1:37">
      <c r="A4430" s="1">
        <v>41639</v>
      </c>
      <c r="B4430">
        <v>1033183836522</v>
      </c>
      <c r="C4430" t="s">
        <v>16905</v>
      </c>
      <c r="D4430" t="s">
        <v>16906</v>
      </c>
      <c r="E4430">
        <v>9780805097467</v>
      </c>
      <c r="F4430" t="s">
        <v>8028</v>
      </c>
      <c r="G4430" t="s">
        <v>8029</v>
      </c>
      <c r="H4430" t="s">
        <v>8030</v>
      </c>
      <c r="I4430">
        <v>1</v>
      </c>
      <c r="J4430" t="s">
        <v>34</v>
      </c>
      <c r="K4430" t="s">
        <v>35</v>
      </c>
      <c r="L4430">
        <v>14.94</v>
      </c>
      <c r="M4430" t="s">
        <v>36</v>
      </c>
      <c r="N4430">
        <v>12.99</v>
      </c>
      <c r="O4430" t="s">
        <v>36</v>
      </c>
      <c r="P4430">
        <v>14.4</v>
      </c>
      <c r="Q4430" t="s">
        <v>37</v>
      </c>
      <c r="R4430">
        <v>12.52</v>
      </c>
      <c r="S4430" t="s">
        <v>37</v>
      </c>
      <c r="T4430">
        <v>1.88</v>
      </c>
      <c r="U4430" t="s">
        <v>37</v>
      </c>
      <c r="V4430" t="s">
        <v>119</v>
      </c>
      <c r="W4430" t="s">
        <v>120</v>
      </c>
      <c r="X4430" t="s">
        <v>40</v>
      </c>
      <c r="Y4430" t="s">
        <v>16907</v>
      </c>
      <c r="Z4430">
        <v>8.76</v>
      </c>
      <c r="AA4430" t="s">
        <v>37</v>
      </c>
      <c r="AB4430">
        <v>1.88</v>
      </c>
      <c r="AC4430" t="s">
        <v>37</v>
      </c>
      <c r="AD4430">
        <v>13</v>
      </c>
      <c r="AE4430">
        <f t="shared" si="487"/>
        <v>113</v>
      </c>
      <c r="AF4430" s="8">
        <f t="shared" si="488"/>
        <v>12.743362831858407</v>
      </c>
      <c r="AG4430" s="8">
        <f t="shared" si="489"/>
        <v>1.656637168141593</v>
      </c>
      <c r="AH4430">
        <f t="shared" si="490"/>
        <v>13.55</v>
      </c>
      <c r="AI4430">
        <f t="shared" si="491"/>
        <v>1.76</v>
      </c>
      <c r="AJ4430" s="9">
        <f t="shared" si="492"/>
        <v>10.643999999999998</v>
      </c>
      <c r="AK4430" s="10">
        <f t="shared" si="493"/>
        <v>8.9873628318584053</v>
      </c>
    </row>
    <row r="4431" spans="1:37">
      <c r="A4431" s="1">
        <v>41639</v>
      </c>
      <c r="B4431">
        <v>1033184807515</v>
      </c>
      <c r="C4431" t="s">
        <v>16908</v>
      </c>
      <c r="D4431" t="s">
        <v>16909</v>
      </c>
      <c r="E4431">
        <v>9781429927499</v>
      </c>
      <c r="F4431" t="s">
        <v>16910</v>
      </c>
      <c r="G4431" t="s">
        <v>16911</v>
      </c>
      <c r="H4431" t="s">
        <v>15097</v>
      </c>
      <c r="I4431">
        <v>1</v>
      </c>
      <c r="J4431" t="s">
        <v>34</v>
      </c>
      <c r="K4431" t="s">
        <v>35</v>
      </c>
      <c r="L4431">
        <v>10.34</v>
      </c>
      <c r="M4431" t="s">
        <v>36</v>
      </c>
      <c r="N4431">
        <v>8.99</v>
      </c>
      <c r="O4431" t="s">
        <v>36</v>
      </c>
      <c r="P4431">
        <v>9.9600000000000009</v>
      </c>
      <c r="Q4431" t="s">
        <v>37</v>
      </c>
      <c r="R4431">
        <v>8.66</v>
      </c>
      <c r="S4431" t="s">
        <v>37</v>
      </c>
      <c r="T4431">
        <v>1.3</v>
      </c>
      <c r="U4431" t="s">
        <v>37</v>
      </c>
      <c r="V4431" t="s">
        <v>277</v>
      </c>
      <c r="W4431" t="s">
        <v>56</v>
      </c>
      <c r="X4431" t="s">
        <v>40</v>
      </c>
      <c r="Y4431" t="s">
        <v>16912</v>
      </c>
      <c r="Z4431">
        <v>6.06</v>
      </c>
      <c r="AA4431" t="s">
        <v>37</v>
      </c>
      <c r="AB4431">
        <v>1.3</v>
      </c>
      <c r="AC4431" t="s">
        <v>37</v>
      </c>
      <c r="AD4431">
        <v>13</v>
      </c>
      <c r="AE4431">
        <f t="shared" si="487"/>
        <v>113</v>
      </c>
      <c r="AF4431" s="8">
        <f t="shared" si="488"/>
        <v>8.8141592920353986</v>
      </c>
      <c r="AG4431" s="8">
        <f t="shared" si="489"/>
        <v>1.1458407079646018</v>
      </c>
      <c r="AH4431">
        <f t="shared" si="490"/>
        <v>9.3699999999999992</v>
      </c>
      <c r="AI4431">
        <f t="shared" si="491"/>
        <v>1.21</v>
      </c>
      <c r="AJ4431" s="9">
        <f t="shared" si="492"/>
        <v>7.3619999999999992</v>
      </c>
      <c r="AK4431" s="10">
        <f t="shared" si="493"/>
        <v>6.2161592920353979</v>
      </c>
    </row>
    <row r="4432" spans="1:37">
      <c r="A4432" s="1">
        <v>41639</v>
      </c>
      <c r="B4432">
        <v>1033185016514</v>
      </c>
      <c r="C4432" t="s">
        <v>16913</v>
      </c>
      <c r="D4432" t="s">
        <v>16914</v>
      </c>
      <c r="E4432">
        <v>9781250013675</v>
      </c>
      <c r="F4432" t="s">
        <v>16586</v>
      </c>
      <c r="G4432" t="s">
        <v>16587</v>
      </c>
      <c r="H4432" t="s">
        <v>8384</v>
      </c>
      <c r="I4432">
        <v>1</v>
      </c>
      <c r="J4432" t="s">
        <v>34</v>
      </c>
      <c r="K4432" t="s">
        <v>35</v>
      </c>
      <c r="L4432">
        <v>3.44</v>
      </c>
      <c r="M4432" t="s">
        <v>36</v>
      </c>
      <c r="N4432">
        <v>2.99</v>
      </c>
      <c r="O4432" t="s">
        <v>36</v>
      </c>
      <c r="P4432">
        <v>3.31</v>
      </c>
      <c r="Q4432" t="s">
        <v>37</v>
      </c>
      <c r="R4432">
        <v>2.88</v>
      </c>
      <c r="S4432" t="s">
        <v>37</v>
      </c>
      <c r="T4432">
        <v>0.43</v>
      </c>
      <c r="U4432" t="s">
        <v>37</v>
      </c>
      <c r="V4432" t="s">
        <v>16371</v>
      </c>
      <c r="W4432" t="s">
        <v>744</v>
      </c>
      <c r="X4432" t="s">
        <v>40</v>
      </c>
      <c r="Y4432" t="s">
        <v>16372</v>
      </c>
      <c r="Z4432">
        <v>2.02</v>
      </c>
      <c r="AA4432" t="s">
        <v>37</v>
      </c>
      <c r="AB4432">
        <v>0.43</v>
      </c>
      <c r="AC4432" t="s">
        <v>37</v>
      </c>
      <c r="AD4432">
        <v>15</v>
      </c>
      <c r="AE4432">
        <f t="shared" si="487"/>
        <v>115</v>
      </c>
      <c r="AF4432" s="8">
        <f t="shared" si="488"/>
        <v>2.8782608695652177</v>
      </c>
      <c r="AG4432" s="8">
        <f t="shared" si="489"/>
        <v>0.43173913043478263</v>
      </c>
      <c r="AH4432">
        <f t="shared" si="490"/>
        <v>3.06</v>
      </c>
      <c r="AI4432">
        <f t="shared" si="491"/>
        <v>0.45</v>
      </c>
      <c r="AJ4432" s="9">
        <f t="shared" si="492"/>
        <v>2.4460000000000002</v>
      </c>
      <c r="AK4432" s="10">
        <f t="shared" si="493"/>
        <v>2.0142608695652173</v>
      </c>
    </row>
    <row r="4433" spans="1:37">
      <c r="A4433" s="1">
        <v>41639</v>
      </c>
      <c r="B4433">
        <v>1033185387512</v>
      </c>
      <c r="C4433" t="s">
        <v>16915</v>
      </c>
      <c r="D4433" t="s">
        <v>16916</v>
      </c>
      <c r="E4433">
        <v>9781466835405</v>
      </c>
      <c r="F4433" t="s">
        <v>796</v>
      </c>
      <c r="G4433" t="s">
        <v>797</v>
      </c>
      <c r="H4433" t="s">
        <v>798</v>
      </c>
      <c r="I4433">
        <v>1</v>
      </c>
      <c r="J4433" t="s">
        <v>34</v>
      </c>
      <c r="K4433" t="s">
        <v>35</v>
      </c>
      <c r="L4433">
        <v>16.09</v>
      </c>
      <c r="M4433" t="s">
        <v>36</v>
      </c>
      <c r="N4433">
        <v>13.99</v>
      </c>
      <c r="O4433" t="s">
        <v>36</v>
      </c>
      <c r="P4433">
        <v>15.5</v>
      </c>
      <c r="Q4433" t="s">
        <v>37</v>
      </c>
      <c r="R4433">
        <v>13.48</v>
      </c>
      <c r="S4433" t="s">
        <v>37</v>
      </c>
      <c r="T4433">
        <v>2.02</v>
      </c>
      <c r="U4433" t="s">
        <v>37</v>
      </c>
      <c r="V4433" t="s">
        <v>2021</v>
      </c>
      <c r="W4433" t="s">
        <v>56</v>
      </c>
      <c r="X4433" t="s">
        <v>40</v>
      </c>
      <c r="Y4433" t="s">
        <v>16917</v>
      </c>
      <c r="Z4433">
        <v>9.44</v>
      </c>
      <c r="AA4433" t="s">
        <v>37</v>
      </c>
      <c r="AB4433">
        <v>2.02</v>
      </c>
      <c r="AC4433" t="s">
        <v>37</v>
      </c>
      <c r="AD4433">
        <v>13</v>
      </c>
      <c r="AE4433">
        <f t="shared" si="487"/>
        <v>113</v>
      </c>
      <c r="AF4433" s="8">
        <f t="shared" si="488"/>
        <v>13.716814159292035</v>
      </c>
      <c r="AG4433" s="8">
        <f t="shared" si="489"/>
        <v>1.7831858407079644</v>
      </c>
      <c r="AH4433">
        <f t="shared" si="490"/>
        <v>14.59</v>
      </c>
      <c r="AI4433">
        <f t="shared" si="491"/>
        <v>1.89</v>
      </c>
      <c r="AJ4433" s="9">
        <f t="shared" si="492"/>
        <v>11.456</v>
      </c>
      <c r="AK4433" s="10">
        <f t="shared" si="493"/>
        <v>9.6728141592920345</v>
      </c>
    </row>
    <row r="4434" spans="1:37">
      <c r="A4434" s="1">
        <v>41639</v>
      </c>
      <c r="B4434">
        <v>1033185954516</v>
      </c>
      <c r="C4434" t="s">
        <v>16918</v>
      </c>
      <c r="D4434" t="s">
        <v>16919</v>
      </c>
      <c r="E4434">
        <v>9780230610750</v>
      </c>
      <c r="F4434" t="s">
        <v>3819</v>
      </c>
      <c r="G4434" t="s">
        <v>3820</v>
      </c>
      <c r="H4434" t="s">
        <v>3821</v>
      </c>
      <c r="I4434">
        <v>1</v>
      </c>
      <c r="J4434" t="s">
        <v>34</v>
      </c>
      <c r="K4434" t="s">
        <v>35</v>
      </c>
      <c r="L4434">
        <v>12.64</v>
      </c>
      <c r="M4434" t="s">
        <v>36</v>
      </c>
      <c r="N4434">
        <v>10.99</v>
      </c>
      <c r="O4434" t="s">
        <v>36</v>
      </c>
      <c r="P4434">
        <v>12.18</v>
      </c>
      <c r="Q4434" t="s">
        <v>37</v>
      </c>
      <c r="R4434">
        <v>10.59</v>
      </c>
      <c r="S4434" t="s">
        <v>37</v>
      </c>
      <c r="T4434">
        <v>1.59</v>
      </c>
      <c r="U4434" t="s">
        <v>37</v>
      </c>
      <c r="V4434" t="s">
        <v>139</v>
      </c>
      <c r="W4434" t="s">
        <v>140</v>
      </c>
      <c r="X4434" t="s">
        <v>40</v>
      </c>
      <c r="Y4434" t="s">
        <v>16920</v>
      </c>
      <c r="Z4434">
        <v>7.41</v>
      </c>
      <c r="AA4434" t="s">
        <v>37</v>
      </c>
      <c r="AB4434">
        <v>1.59</v>
      </c>
      <c r="AC4434" t="s">
        <v>37</v>
      </c>
      <c r="AD4434">
        <v>5</v>
      </c>
      <c r="AE4434">
        <f t="shared" si="487"/>
        <v>105</v>
      </c>
      <c r="AF4434" s="8">
        <f t="shared" si="488"/>
        <v>11.6</v>
      </c>
      <c r="AG4434" s="8">
        <f t="shared" si="489"/>
        <v>0.57999999999999996</v>
      </c>
      <c r="AH4434">
        <f t="shared" si="490"/>
        <v>12.34</v>
      </c>
      <c r="AI4434">
        <f t="shared" si="491"/>
        <v>0.61</v>
      </c>
      <c r="AJ4434" s="9">
        <f t="shared" si="492"/>
        <v>9.0030000000000001</v>
      </c>
      <c r="AK4434" s="10">
        <f t="shared" si="493"/>
        <v>8.423</v>
      </c>
    </row>
    <row r="4435" spans="1:37">
      <c r="A4435" s="1">
        <v>41639</v>
      </c>
      <c r="B4435">
        <v>1033189979511</v>
      </c>
      <c r="C4435" t="s">
        <v>16921</v>
      </c>
      <c r="D4435" t="s">
        <v>16922</v>
      </c>
      <c r="E4435">
        <v>9780312871406</v>
      </c>
      <c r="F4435" t="s">
        <v>16923</v>
      </c>
      <c r="G4435" t="s">
        <v>16924</v>
      </c>
      <c r="H4435" t="s">
        <v>9823</v>
      </c>
      <c r="I4435">
        <v>1</v>
      </c>
      <c r="J4435" t="s">
        <v>34</v>
      </c>
      <c r="K4435" t="s">
        <v>35</v>
      </c>
      <c r="L4435">
        <v>10.35</v>
      </c>
      <c r="M4435" t="s">
        <v>36</v>
      </c>
      <c r="N4435">
        <v>8.99</v>
      </c>
      <c r="O4435" t="s">
        <v>36</v>
      </c>
      <c r="P4435">
        <v>9.9700000000000006</v>
      </c>
      <c r="Q4435" t="s">
        <v>37</v>
      </c>
      <c r="R4435">
        <v>8.66</v>
      </c>
      <c r="S4435" t="s">
        <v>37</v>
      </c>
      <c r="T4435">
        <v>1.31</v>
      </c>
      <c r="U4435" t="s">
        <v>37</v>
      </c>
      <c r="V4435" t="s">
        <v>388</v>
      </c>
      <c r="W4435" t="s">
        <v>162</v>
      </c>
      <c r="X4435" t="s">
        <v>40</v>
      </c>
      <c r="Y4435" t="s">
        <v>16925</v>
      </c>
      <c r="Z4435">
        <v>6.06</v>
      </c>
      <c r="AA4435" t="s">
        <v>37</v>
      </c>
      <c r="AB4435">
        <v>1.31</v>
      </c>
      <c r="AC4435" t="s">
        <v>37</v>
      </c>
      <c r="AD4435">
        <v>5</v>
      </c>
      <c r="AE4435">
        <f t="shared" si="487"/>
        <v>105</v>
      </c>
      <c r="AF4435" s="8">
        <f t="shared" si="488"/>
        <v>9.4952380952380953</v>
      </c>
      <c r="AG4435" s="8">
        <f t="shared" si="489"/>
        <v>0.47476190476190472</v>
      </c>
      <c r="AH4435">
        <f t="shared" si="490"/>
        <v>10.1</v>
      </c>
      <c r="AI4435">
        <f t="shared" si="491"/>
        <v>0.5</v>
      </c>
      <c r="AJ4435" s="9">
        <f t="shared" si="492"/>
        <v>7.3719999999999999</v>
      </c>
      <c r="AK4435" s="10">
        <f t="shared" si="493"/>
        <v>6.8972380952380954</v>
      </c>
    </row>
    <row r="4436" spans="1:37">
      <c r="A4436" s="1">
        <v>41639</v>
      </c>
      <c r="B4436">
        <v>1033190324522</v>
      </c>
      <c r="C4436" t="s">
        <v>16926</v>
      </c>
      <c r="D4436" t="s">
        <v>16927</v>
      </c>
      <c r="E4436">
        <v>9781466834637</v>
      </c>
      <c r="F4436" t="s">
        <v>627</v>
      </c>
      <c r="G4436" t="s">
        <v>628</v>
      </c>
      <c r="H4436" t="s">
        <v>491</v>
      </c>
      <c r="I4436">
        <v>1</v>
      </c>
      <c r="J4436" t="s">
        <v>34</v>
      </c>
      <c r="K4436" t="s">
        <v>35</v>
      </c>
      <c r="L4436">
        <v>0</v>
      </c>
      <c r="M4436" t="s">
        <v>36</v>
      </c>
      <c r="N4436">
        <v>0</v>
      </c>
      <c r="O4436" t="s">
        <v>36</v>
      </c>
      <c r="P4436">
        <v>0</v>
      </c>
      <c r="Q4436" t="s">
        <v>37</v>
      </c>
      <c r="R4436">
        <v>0</v>
      </c>
      <c r="S4436" t="s">
        <v>37</v>
      </c>
      <c r="T4436">
        <v>0</v>
      </c>
      <c r="U4436" t="s">
        <v>37</v>
      </c>
      <c r="V4436" t="s">
        <v>16928</v>
      </c>
      <c r="W4436" t="s">
        <v>737</v>
      </c>
      <c r="X4436" t="s">
        <v>40</v>
      </c>
      <c r="Y4436" t="s">
        <v>16929</v>
      </c>
      <c r="Z4436">
        <v>0</v>
      </c>
      <c r="AA4436" t="s">
        <v>37</v>
      </c>
      <c r="AB4436">
        <v>0</v>
      </c>
      <c r="AC4436" t="s">
        <v>37</v>
      </c>
      <c r="AD4436">
        <v>13</v>
      </c>
      <c r="AE4436">
        <f t="shared" si="487"/>
        <v>113</v>
      </c>
      <c r="AF4436" s="8">
        <f t="shared" si="488"/>
        <v>0</v>
      </c>
      <c r="AG4436" s="8">
        <f t="shared" si="489"/>
        <v>0</v>
      </c>
      <c r="AH4436">
        <f t="shared" si="490"/>
        <v>0</v>
      </c>
      <c r="AI4436">
        <f t="shared" si="491"/>
        <v>0</v>
      </c>
      <c r="AJ4436" s="9">
        <f t="shared" si="492"/>
        <v>0</v>
      </c>
      <c r="AK4436" s="10">
        <f t="shared" si="493"/>
        <v>0</v>
      </c>
    </row>
    <row r="4437" spans="1:37">
      <c r="A4437" s="1">
        <v>41639</v>
      </c>
      <c r="B4437">
        <v>1033191215511</v>
      </c>
      <c r="C4437" t="s">
        <v>16930</v>
      </c>
      <c r="D4437" t="s">
        <v>16931</v>
      </c>
      <c r="E4437">
        <v>9781429973410</v>
      </c>
      <c r="F4437" t="s">
        <v>475</v>
      </c>
      <c r="G4437" t="s">
        <v>476</v>
      </c>
      <c r="H4437" t="s">
        <v>477</v>
      </c>
      <c r="I4437">
        <v>1</v>
      </c>
      <c r="J4437" t="s">
        <v>34</v>
      </c>
      <c r="K4437" t="s">
        <v>35</v>
      </c>
      <c r="L4437">
        <v>3.44</v>
      </c>
      <c r="M4437" t="s">
        <v>36</v>
      </c>
      <c r="N4437">
        <v>2.99</v>
      </c>
      <c r="O4437" t="s">
        <v>36</v>
      </c>
      <c r="P4437">
        <v>3.3</v>
      </c>
      <c r="Q4437" t="s">
        <v>37</v>
      </c>
      <c r="R4437">
        <v>2.87</v>
      </c>
      <c r="S4437" t="s">
        <v>37</v>
      </c>
      <c r="T4437">
        <v>0.43</v>
      </c>
      <c r="U4437" t="s">
        <v>37</v>
      </c>
      <c r="V4437" t="s">
        <v>119</v>
      </c>
      <c r="W4437" t="s">
        <v>56</v>
      </c>
      <c r="X4437" t="s">
        <v>40</v>
      </c>
      <c r="Y4437" t="s">
        <v>16932</v>
      </c>
      <c r="Z4437">
        <v>2.0099999999999998</v>
      </c>
      <c r="AA4437" t="s">
        <v>37</v>
      </c>
      <c r="AB4437">
        <v>0.43</v>
      </c>
      <c r="AC4437" t="s">
        <v>37</v>
      </c>
      <c r="AD4437">
        <v>13</v>
      </c>
      <c r="AE4437">
        <f t="shared" si="487"/>
        <v>113</v>
      </c>
      <c r="AF4437" s="8">
        <f t="shared" si="488"/>
        <v>2.9203539823008851</v>
      </c>
      <c r="AG4437" s="8">
        <f t="shared" si="489"/>
        <v>0.37964601769911505</v>
      </c>
      <c r="AH4437">
        <f t="shared" si="490"/>
        <v>3.1</v>
      </c>
      <c r="AI4437">
        <f t="shared" si="491"/>
        <v>0.4</v>
      </c>
      <c r="AJ4437" s="9">
        <f t="shared" si="492"/>
        <v>2.4389999999999996</v>
      </c>
      <c r="AK4437" s="10">
        <f t="shared" si="493"/>
        <v>2.0593539823008844</v>
      </c>
    </row>
    <row r="4438" spans="1:37">
      <c r="A4438" s="1">
        <v>41639</v>
      </c>
      <c r="B4438">
        <v>1033196121512</v>
      </c>
      <c r="C4438" t="s">
        <v>16933</v>
      </c>
      <c r="D4438" t="s">
        <v>16934</v>
      </c>
      <c r="E4438">
        <v>9781466824959</v>
      </c>
      <c r="F4438" t="s">
        <v>3887</v>
      </c>
      <c r="G4438" t="s">
        <v>3888</v>
      </c>
      <c r="H4438" t="s">
        <v>347</v>
      </c>
      <c r="I4438">
        <v>1</v>
      </c>
      <c r="J4438" t="s">
        <v>34</v>
      </c>
      <c r="K4438" t="s">
        <v>35</v>
      </c>
      <c r="L4438">
        <v>11.49</v>
      </c>
      <c r="M4438" t="s">
        <v>36</v>
      </c>
      <c r="N4438">
        <v>9.99</v>
      </c>
      <c r="O4438" t="s">
        <v>36</v>
      </c>
      <c r="P4438">
        <v>11.07</v>
      </c>
      <c r="Q4438" t="s">
        <v>37</v>
      </c>
      <c r="R4438">
        <v>9.6300000000000008</v>
      </c>
      <c r="S4438" t="s">
        <v>37</v>
      </c>
      <c r="T4438">
        <v>1.44</v>
      </c>
      <c r="U4438" t="s">
        <v>37</v>
      </c>
      <c r="V4438" t="s">
        <v>81</v>
      </c>
      <c r="W4438" t="s">
        <v>178</v>
      </c>
      <c r="X4438" t="s">
        <v>40</v>
      </c>
      <c r="Y4438" t="s">
        <v>16935</v>
      </c>
      <c r="Z4438">
        <v>6.74</v>
      </c>
      <c r="AA4438" t="s">
        <v>37</v>
      </c>
      <c r="AB4438">
        <v>1.44</v>
      </c>
      <c r="AC4438" t="s">
        <v>37</v>
      </c>
      <c r="AD4438">
        <v>5</v>
      </c>
      <c r="AE4438">
        <f t="shared" si="487"/>
        <v>105</v>
      </c>
      <c r="AF4438" s="8">
        <f t="shared" si="488"/>
        <v>10.542857142857143</v>
      </c>
      <c r="AG4438" s="8">
        <f t="shared" si="489"/>
        <v>0.52714285714285714</v>
      </c>
      <c r="AH4438">
        <f t="shared" si="490"/>
        <v>11.21</v>
      </c>
      <c r="AI4438">
        <f t="shared" si="491"/>
        <v>0.56000000000000005</v>
      </c>
      <c r="AJ4438" s="9">
        <f t="shared" si="492"/>
        <v>8.1810000000000009</v>
      </c>
      <c r="AK4438" s="10">
        <f t="shared" si="493"/>
        <v>7.6538571428571434</v>
      </c>
    </row>
    <row r="4439" spans="1:37">
      <c r="A4439" s="1">
        <v>41639</v>
      </c>
      <c r="B4439">
        <v>1033199452522</v>
      </c>
      <c r="C4439" t="s">
        <v>16936</v>
      </c>
      <c r="D4439" t="s">
        <v>16937</v>
      </c>
      <c r="E4439">
        <v>9781466854208</v>
      </c>
      <c r="F4439" t="s">
        <v>500</v>
      </c>
      <c r="G4439" t="s">
        <v>501</v>
      </c>
      <c r="H4439" t="s">
        <v>502</v>
      </c>
      <c r="I4439">
        <v>1</v>
      </c>
      <c r="J4439" t="s">
        <v>34</v>
      </c>
      <c r="K4439" t="s">
        <v>35</v>
      </c>
      <c r="L4439">
        <v>4.59</v>
      </c>
      <c r="M4439" t="s">
        <v>36</v>
      </c>
      <c r="N4439">
        <v>3.99</v>
      </c>
      <c r="O4439" t="s">
        <v>36</v>
      </c>
      <c r="P4439">
        <v>4.42</v>
      </c>
      <c r="Q4439" t="s">
        <v>37</v>
      </c>
      <c r="R4439">
        <v>3.84</v>
      </c>
      <c r="S4439" t="s">
        <v>37</v>
      </c>
      <c r="T4439">
        <v>0.57999999999999996</v>
      </c>
      <c r="U4439" t="s">
        <v>37</v>
      </c>
      <c r="V4439" t="s">
        <v>16938</v>
      </c>
      <c r="W4439" t="s">
        <v>5016</v>
      </c>
      <c r="X4439" t="s">
        <v>40</v>
      </c>
      <c r="Y4439" t="s">
        <v>16939</v>
      </c>
      <c r="Z4439">
        <v>2.69</v>
      </c>
      <c r="AA4439" t="s">
        <v>37</v>
      </c>
      <c r="AB4439">
        <v>0.57999999999999996</v>
      </c>
      <c r="AC4439" t="s">
        <v>37</v>
      </c>
      <c r="AD4439">
        <v>13</v>
      </c>
      <c r="AE4439">
        <f t="shared" si="487"/>
        <v>113</v>
      </c>
      <c r="AF4439" s="8">
        <f t="shared" si="488"/>
        <v>3.9115044247787614</v>
      </c>
      <c r="AG4439" s="8">
        <f t="shared" si="489"/>
        <v>0.508495575221239</v>
      </c>
      <c r="AH4439">
        <f t="shared" si="490"/>
        <v>4.16</v>
      </c>
      <c r="AI4439">
        <f t="shared" si="491"/>
        <v>0.54</v>
      </c>
      <c r="AJ4439" s="9">
        <f t="shared" si="492"/>
        <v>3.2679999999999998</v>
      </c>
      <c r="AK4439" s="10">
        <f t="shared" si="493"/>
        <v>2.7595044247787608</v>
      </c>
    </row>
    <row r="4440" spans="1:37">
      <c r="A4440" s="1">
        <v>41639</v>
      </c>
      <c r="B4440">
        <v>1033200502514</v>
      </c>
      <c r="C4440" t="s">
        <v>16940</v>
      </c>
      <c r="D4440" t="s">
        <v>16941</v>
      </c>
      <c r="E4440">
        <v>9781466833449</v>
      </c>
      <c r="F4440" t="s">
        <v>2688</v>
      </c>
      <c r="G4440" t="s">
        <v>2689</v>
      </c>
      <c r="H4440" t="s">
        <v>2690</v>
      </c>
      <c r="I4440">
        <v>1</v>
      </c>
      <c r="J4440" t="s">
        <v>34</v>
      </c>
      <c r="K4440" t="s">
        <v>35</v>
      </c>
      <c r="L4440">
        <v>2.29</v>
      </c>
      <c r="M4440" t="s">
        <v>36</v>
      </c>
      <c r="N4440">
        <v>1.99</v>
      </c>
      <c r="O4440" t="s">
        <v>36</v>
      </c>
      <c r="P4440">
        <v>2.21</v>
      </c>
      <c r="Q4440" t="s">
        <v>37</v>
      </c>
      <c r="R4440">
        <v>1.92</v>
      </c>
      <c r="S4440" t="s">
        <v>37</v>
      </c>
      <c r="T4440">
        <v>0.28999999999999998</v>
      </c>
      <c r="U4440" t="s">
        <v>37</v>
      </c>
      <c r="V4440" t="s">
        <v>1898</v>
      </c>
      <c r="W4440" t="s">
        <v>56</v>
      </c>
      <c r="X4440" t="s">
        <v>40</v>
      </c>
      <c r="Y4440" t="s">
        <v>16871</v>
      </c>
      <c r="Z4440">
        <v>1.34</v>
      </c>
      <c r="AA4440" t="s">
        <v>37</v>
      </c>
      <c r="AB4440">
        <v>0.28999999999999998</v>
      </c>
      <c r="AC4440" t="s">
        <v>37</v>
      </c>
      <c r="AD4440">
        <v>13</v>
      </c>
      <c r="AE4440">
        <f t="shared" si="487"/>
        <v>113</v>
      </c>
      <c r="AF4440" s="8">
        <f t="shared" si="488"/>
        <v>1.9557522123893807</v>
      </c>
      <c r="AG4440" s="8">
        <f t="shared" si="489"/>
        <v>0.2542477876106195</v>
      </c>
      <c r="AH4440">
        <f t="shared" si="490"/>
        <v>2.08</v>
      </c>
      <c r="AI4440">
        <f t="shared" si="491"/>
        <v>0.27</v>
      </c>
      <c r="AJ4440" s="9">
        <f t="shared" si="492"/>
        <v>1.6339999999999999</v>
      </c>
      <c r="AK4440" s="10">
        <f t="shared" si="493"/>
        <v>1.3797522123893804</v>
      </c>
    </row>
    <row r="4441" spans="1:37">
      <c r="A4441" s="1">
        <v>41639</v>
      </c>
      <c r="B4441">
        <v>1033200864520</v>
      </c>
      <c r="C4441" t="s">
        <v>16942</v>
      </c>
      <c r="D4441" t="s">
        <v>16943</v>
      </c>
      <c r="E4441">
        <v>9781250018120</v>
      </c>
      <c r="F4441" t="s">
        <v>1630</v>
      </c>
      <c r="G4441" t="s">
        <v>1631</v>
      </c>
      <c r="H4441" t="s">
        <v>184</v>
      </c>
      <c r="I4441">
        <v>1</v>
      </c>
      <c r="J4441" t="s">
        <v>34</v>
      </c>
      <c r="K4441" t="s">
        <v>35</v>
      </c>
      <c r="L4441">
        <v>10.35</v>
      </c>
      <c r="M4441" t="s">
        <v>36</v>
      </c>
      <c r="N4441">
        <v>8.99</v>
      </c>
      <c r="O4441" t="s">
        <v>36</v>
      </c>
      <c r="P4441">
        <v>9.9700000000000006</v>
      </c>
      <c r="Q4441" t="s">
        <v>37</v>
      </c>
      <c r="R4441">
        <v>8.66</v>
      </c>
      <c r="S4441" t="s">
        <v>37</v>
      </c>
      <c r="T4441">
        <v>1.31</v>
      </c>
      <c r="U4441" t="s">
        <v>37</v>
      </c>
      <c r="V4441" t="s">
        <v>5442</v>
      </c>
      <c r="W4441" t="s">
        <v>744</v>
      </c>
      <c r="X4441" t="s">
        <v>40</v>
      </c>
      <c r="Y4441" t="s">
        <v>5443</v>
      </c>
      <c r="Z4441">
        <v>6.06</v>
      </c>
      <c r="AA4441" t="s">
        <v>37</v>
      </c>
      <c r="AB4441">
        <v>1.31</v>
      </c>
      <c r="AC4441" t="s">
        <v>37</v>
      </c>
      <c r="AD4441">
        <v>15</v>
      </c>
      <c r="AE4441">
        <f t="shared" si="487"/>
        <v>115</v>
      </c>
      <c r="AF4441" s="8">
        <f t="shared" si="488"/>
        <v>8.6695652173913054</v>
      </c>
      <c r="AG4441" s="8">
        <f t="shared" si="489"/>
        <v>1.3004347826086959</v>
      </c>
      <c r="AH4441">
        <f t="shared" si="490"/>
        <v>9.2200000000000006</v>
      </c>
      <c r="AI4441">
        <f t="shared" si="491"/>
        <v>1.38</v>
      </c>
      <c r="AJ4441" s="9">
        <f t="shared" si="492"/>
        <v>7.3719999999999999</v>
      </c>
      <c r="AK4441" s="10">
        <f t="shared" si="493"/>
        <v>6.0715652173913037</v>
      </c>
    </row>
    <row r="4442" spans="1:37">
      <c r="A4442" s="1">
        <v>41639</v>
      </c>
      <c r="B4442">
        <v>1033200892518</v>
      </c>
      <c r="C4442" t="s">
        <v>16944</v>
      </c>
      <c r="D4442" t="s">
        <v>16945</v>
      </c>
      <c r="E4442">
        <v>9781466821408</v>
      </c>
      <c r="F4442" t="s">
        <v>762</v>
      </c>
      <c r="G4442" t="s">
        <v>763</v>
      </c>
      <c r="H4442" t="s">
        <v>764</v>
      </c>
      <c r="I4442">
        <v>1</v>
      </c>
      <c r="J4442" t="s">
        <v>34</v>
      </c>
      <c r="K4442" t="s">
        <v>35</v>
      </c>
      <c r="L4442">
        <v>14.94</v>
      </c>
      <c r="M4442" t="s">
        <v>36</v>
      </c>
      <c r="N4442">
        <v>12.99</v>
      </c>
      <c r="O4442" t="s">
        <v>36</v>
      </c>
      <c r="P4442">
        <v>14.4</v>
      </c>
      <c r="Q4442" t="s">
        <v>37</v>
      </c>
      <c r="R4442">
        <v>12.52</v>
      </c>
      <c r="S4442" t="s">
        <v>37</v>
      </c>
      <c r="T4442">
        <v>1.88</v>
      </c>
      <c r="U4442" t="s">
        <v>37</v>
      </c>
      <c r="V4442" t="s">
        <v>458</v>
      </c>
      <c r="W4442" t="s">
        <v>193</v>
      </c>
      <c r="X4442" t="s">
        <v>40</v>
      </c>
      <c r="Y4442" t="s">
        <v>16946</v>
      </c>
      <c r="Z4442">
        <v>8.76</v>
      </c>
      <c r="AA4442" t="s">
        <v>37</v>
      </c>
      <c r="AB4442">
        <v>1.88</v>
      </c>
      <c r="AC4442" t="s">
        <v>37</v>
      </c>
      <c r="AD4442">
        <v>5</v>
      </c>
      <c r="AE4442">
        <f t="shared" si="487"/>
        <v>105</v>
      </c>
      <c r="AF4442" s="8">
        <f t="shared" si="488"/>
        <v>13.714285714285715</v>
      </c>
      <c r="AG4442" s="8">
        <f t="shared" si="489"/>
        <v>0.68571428571428583</v>
      </c>
      <c r="AH4442">
        <f t="shared" si="490"/>
        <v>14.58</v>
      </c>
      <c r="AI4442">
        <f t="shared" si="491"/>
        <v>0.72</v>
      </c>
      <c r="AJ4442" s="9">
        <f t="shared" si="492"/>
        <v>10.643999999999998</v>
      </c>
      <c r="AK4442" s="10">
        <f t="shared" si="493"/>
        <v>9.9582857142857133</v>
      </c>
    </row>
    <row r="4443" spans="1:37">
      <c r="A4443" s="1">
        <v>41639</v>
      </c>
      <c r="B4443">
        <v>1033204147512</v>
      </c>
      <c r="C4443" t="s">
        <v>16947</v>
      </c>
      <c r="D4443" t="s">
        <v>16948</v>
      </c>
      <c r="E4443">
        <v>9781250031808</v>
      </c>
      <c r="F4443" t="s">
        <v>974</v>
      </c>
      <c r="G4443" t="s">
        <v>975</v>
      </c>
      <c r="H4443" t="s">
        <v>533</v>
      </c>
      <c r="I4443">
        <v>1</v>
      </c>
      <c r="J4443" t="s">
        <v>34</v>
      </c>
      <c r="K4443" t="s">
        <v>35</v>
      </c>
      <c r="L4443">
        <v>16.55</v>
      </c>
      <c r="M4443" t="s">
        <v>36</v>
      </c>
      <c r="N4443">
        <v>14.39</v>
      </c>
      <c r="O4443" t="s">
        <v>36</v>
      </c>
      <c r="P4443">
        <v>15.95</v>
      </c>
      <c r="Q4443" t="s">
        <v>37</v>
      </c>
      <c r="R4443">
        <v>13.87</v>
      </c>
      <c r="S4443" t="s">
        <v>37</v>
      </c>
      <c r="T4443">
        <v>2.08</v>
      </c>
      <c r="U4443" t="s">
        <v>37</v>
      </c>
      <c r="V4443" t="s">
        <v>395</v>
      </c>
      <c r="W4443" t="s">
        <v>56</v>
      </c>
      <c r="X4443" t="s">
        <v>40</v>
      </c>
      <c r="Y4443" t="s">
        <v>16949</v>
      </c>
      <c r="Z4443">
        <v>9.7100000000000009</v>
      </c>
      <c r="AA4443" t="s">
        <v>37</v>
      </c>
      <c r="AB4443">
        <v>2.08</v>
      </c>
      <c r="AC4443" t="s">
        <v>37</v>
      </c>
      <c r="AD4443">
        <v>13</v>
      </c>
      <c r="AE4443">
        <f t="shared" si="487"/>
        <v>113</v>
      </c>
      <c r="AF4443" s="8">
        <f t="shared" si="488"/>
        <v>14.115044247787608</v>
      </c>
      <c r="AG4443" s="8">
        <f t="shared" si="489"/>
        <v>1.8349557522123892</v>
      </c>
      <c r="AH4443">
        <f t="shared" si="490"/>
        <v>15.01</v>
      </c>
      <c r="AI4443">
        <f t="shared" si="491"/>
        <v>1.95</v>
      </c>
      <c r="AJ4443" s="9">
        <f t="shared" si="492"/>
        <v>11.789</v>
      </c>
      <c r="AK4443" s="10">
        <f t="shared" si="493"/>
        <v>9.9540442477876105</v>
      </c>
    </row>
    <row r="4444" spans="1:37">
      <c r="A4444" s="1">
        <v>41639</v>
      </c>
      <c r="B4444">
        <v>1033204586513</v>
      </c>
      <c r="C4444" t="s">
        <v>16950</v>
      </c>
      <c r="D4444" t="s">
        <v>16951</v>
      </c>
      <c r="E4444">
        <v>9781250015273</v>
      </c>
      <c r="F4444" t="s">
        <v>1458</v>
      </c>
      <c r="G4444" t="s">
        <v>1459</v>
      </c>
      <c r="H4444" t="s">
        <v>293</v>
      </c>
      <c r="I4444">
        <v>1</v>
      </c>
      <c r="J4444" t="s">
        <v>34</v>
      </c>
      <c r="K4444" t="s">
        <v>35</v>
      </c>
      <c r="L4444">
        <v>12.65</v>
      </c>
      <c r="M4444" t="s">
        <v>36</v>
      </c>
      <c r="N4444">
        <v>10.99</v>
      </c>
      <c r="O4444" t="s">
        <v>36</v>
      </c>
      <c r="P4444">
        <v>12.13</v>
      </c>
      <c r="Q4444" t="s">
        <v>37</v>
      </c>
      <c r="R4444">
        <v>10.54</v>
      </c>
      <c r="S4444" t="s">
        <v>37</v>
      </c>
      <c r="T4444">
        <v>1.59</v>
      </c>
      <c r="U4444" t="s">
        <v>37</v>
      </c>
      <c r="V4444" t="s">
        <v>11764</v>
      </c>
      <c r="W4444" t="s">
        <v>1798</v>
      </c>
      <c r="X4444" t="s">
        <v>40</v>
      </c>
      <c r="Y4444" t="s">
        <v>16952</v>
      </c>
      <c r="Z4444">
        <v>7.38</v>
      </c>
      <c r="AA4444" t="s">
        <v>37</v>
      </c>
      <c r="AB4444">
        <v>1.59</v>
      </c>
      <c r="AC4444" t="s">
        <v>37</v>
      </c>
      <c r="AD4444">
        <v>5</v>
      </c>
      <c r="AE4444">
        <f t="shared" si="487"/>
        <v>105</v>
      </c>
      <c r="AF4444" s="8">
        <f t="shared" si="488"/>
        <v>11.552380952380952</v>
      </c>
      <c r="AG4444" s="8">
        <f t="shared" si="489"/>
        <v>0.57761904761904759</v>
      </c>
      <c r="AH4444">
        <f t="shared" si="490"/>
        <v>12.28</v>
      </c>
      <c r="AI4444">
        <f t="shared" si="491"/>
        <v>0.61</v>
      </c>
      <c r="AJ4444" s="9">
        <f t="shared" si="492"/>
        <v>8.968</v>
      </c>
      <c r="AK4444" s="10">
        <f t="shared" si="493"/>
        <v>8.3903809523809532</v>
      </c>
    </row>
    <row r="4445" spans="1:37">
      <c r="A4445" s="1">
        <v>41639</v>
      </c>
      <c r="B4445">
        <v>1033204702522</v>
      </c>
      <c r="C4445" t="s">
        <v>16953</v>
      </c>
      <c r="D4445" t="s">
        <v>16954</v>
      </c>
      <c r="E4445">
        <v>9781429974851</v>
      </c>
      <c r="F4445" t="s">
        <v>16955</v>
      </c>
      <c r="G4445" t="s">
        <v>16956</v>
      </c>
      <c r="H4445" t="s">
        <v>16957</v>
      </c>
      <c r="I4445">
        <v>1</v>
      </c>
      <c r="J4445" t="s">
        <v>34</v>
      </c>
      <c r="K4445" t="s">
        <v>35</v>
      </c>
      <c r="L4445">
        <v>10.35</v>
      </c>
      <c r="M4445" t="s">
        <v>36</v>
      </c>
      <c r="N4445">
        <v>8.99</v>
      </c>
      <c r="O4445" t="s">
        <v>36</v>
      </c>
      <c r="P4445">
        <v>9.9700000000000006</v>
      </c>
      <c r="Q4445" t="s">
        <v>37</v>
      </c>
      <c r="R4445">
        <v>8.66</v>
      </c>
      <c r="S4445" t="s">
        <v>37</v>
      </c>
      <c r="T4445">
        <v>1.31</v>
      </c>
      <c r="U4445" t="s">
        <v>37</v>
      </c>
      <c r="V4445" t="s">
        <v>277</v>
      </c>
      <c r="W4445" t="s">
        <v>56</v>
      </c>
      <c r="X4445" t="s">
        <v>40</v>
      </c>
      <c r="Y4445" t="s">
        <v>16958</v>
      </c>
      <c r="Z4445">
        <v>6.06</v>
      </c>
      <c r="AA4445" t="s">
        <v>37</v>
      </c>
      <c r="AB4445">
        <v>1.31</v>
      </c>
      <c r="AC4445" t="s">
        <v>37</v>
      </c>
      <c r="AD4445">
        <v>13</v>
      </c>
      <c r="AE4445">
        <f t="shared" si="487"/>
        <v>113</v>
      </c>
      <c r="AF4445" s="8">
        <f t="shared" si="488"/>
        <v>8.8230088495575227</v>
      </c>
      <c r="AG4445" s="8">
        <f t="shared" si="489"/>
        <v>1.1469911504424779</v>
      </c>
      <c r="AH4445">
        <f t="shared" si="490"/>
        <v>9.3800000000000008</v>
      </c>
      <c r="AI4445">
        <f t="shared" si="491"/>
        <v>1.22</v>
      </c>
      <c r="AJ4445" s="9">
        <f t="shared" si="492"/>
        <v>7.3719999999999999</v>
      </c>
      <c r="AK4445" s="10">
        <f t="shared" si="493"/>
        <v>6.225008849557522</v>
      </c>
    </row>
    <row r="4446" spans="1:37">
      <c r="A4446" s="1">
        <v>41639</v>
      </c>
      <c r="B4446">
        <v>1033204985513</v>
      </c>
      <c r="C4446" t="s">
        <v>16959</v>
      </c>
      <c r="D4446" t="s">
        <v>16960</v>
      </c>
      <c r="E4446">
        <v>9781429915991</v>
      </c>
      <c r="F4446" t="s">
        <v>4489</v>
      </c>
      <c r="G4446" t="s">
        <v>4490</v>
      </c>
      <c r="H4446" t="s">
        <v>353</v>
      </c>
      <c r="I4446">
        <v>1</v>
      </c>
      <c r="J4446" t="s">
        <v>34</v>
      </c>
      <c r="K4446" t="s">
        <v>35</v>
      </c>
      <c r="L4446">
        <v>12.64</v>
      </c>
      <c r="M4446" t="s">
        <v>36</v>
      </c>
      <c r="N4446">
        <v>10.99</v>
      </c>
      <c r="O4446" t="s">
        <v>36</v>
      </c>
      <c r="P4446">
        <v>12.12</v>
      </c>
      <c r="Q4446" t="s">
        <v>37</v>
      </c>
      <c r="R4446">
        <v>10.54</v>
      </c>
      <c r="S4446" t="s">
        <v>37</v>
      </c>
      <c r="T4446">
        <v>1.58</v>
      </c>
      <c r="U4446" t="s">
        <v>37</v>
      </c>
      <c r="V4446" t="s">
        <v>221</v>
      </c>
      <c r="W4446" t="s">
        <v>127</v>
      </c>
      <c r="X4446" t="s">
        <v>40</v>
      </c>
      <c r="Y4446" t="s">
        <v>354</v>
      </c>
      <c r="Z4446">
        <v>7.38</v>
      </c>
      <c r="AA4446" t="s">
        <v>37</v>
      </c>
      <c r="AB4446">
        <v>1.58</v>
      </c>
      <c r="AC4446" t="s">
        <v>37</v>
      </c>
      <c r="AD4446">
        <v>5</v>
      </c>
      <c r="AE4446">
        <f t="shared" si="487"/>
        <v>105</v>
      </c>
      <c r="AF4446" s="8">
        <f t="shared" si="488"/>
        <v>11.542857142857143</v>
      </c>
      <c r="AG4446" s="8">
        <f t="shared" si="489"/>
        <v>0.57714285714285718</v>
      </c>
      <c r="AH4446">
        <f t="shared" si="490"/>
        <v>12.27</v>
      </c>
      <c r="AI4446">
        <f t="shared" si="491"/>
        <v>0.61</v>
      </c>
      <c r="AJ4446" s="9">
        <f t="shared" si="492"/>
        <v>8.9579999999999984</v>
      </c>
      <c r="AK4446" s="10">
        <f t="shared" si="493"/>
        <v>8.3808571428571419</v>
      </c>
    </row>
    <row r="4447" spans="1:37">
      <c r="A4447" s="1">
        <v>41639</v>
      </c>
      <c r="B4447">
        <v>1033209097520</v>
      </c>
      <c r="C4447" t="s">
        <v>16961</v>
      </c>
      <c r="D4447" t="s">
        <v>16962</v>
      </c>
      <c r="E4447">
        <v>9781429967945</v>
      </c>
      <c r="F4447" t="s">
        <v>1966</v>
      </c>
      <c r="G4447" t="s">
        <v>1967</v>
      </c>
      <c r="H4447" t="s">
        <v>80</v>
      </c>
      <c r="I4447">
        <v>1</v>
      </c>
      <c r="J4447" t="s">
        <v>34</v>
      </c>
      <c r="K4447" t="s">
        <v>35</v>
      </c>
      <c r="L4447">
        <v>11.49</v>
      </c>
      <c r="M4447" t="s">
        <v>36</v>
      </c>
      <c r="N4447">
        <v>9.99</v>
      </c>
      <c r="O4447" t="s">
        <v>36</v>
      </c>
      <c r="P4447">
        <v>11.07</v>
      </c>
      <c r="Q4447" t="s">
        <v>37</v>
      </c>
      <c r="R4447">
        <v>9.6300000000000008</v>
      </c>
      <c r="S4447" t="s">
        <v>37</v>
      </c>
      <c r="T4447">
        <v>1.44</v>
      </c>
      <c r="U4447" t="s">
        <v>37</v>
      </c>
      <c r="V4447" t="s">
        <v>161</v>
      </c>
      <c r="W4447" t="s">
        <v>162</v>
      </c>
      <c r="X4447" t="s">
        <v>40</v>
      </c>
      <c r="Y4447" t="s">
        <v>16963</v>
      </c>
      <c r="Z4447">
        <v>6.74</v>
      </c>
      <c r="AA4447" t="s">
        <v>37</v>
      </c>
      <c r="AB4447">
        <v>1.44</v>
      </c>
      <c r="AC4447" t="s">
        <v>37</v>
      </c>
      <c r="AD4447">
        <v>5</v>
      </c>
      <c r="AE4447">
        <f t="shared" si="487"/>
        <v>105</v>
      </c>
      <c r="AF4447" s="8">
        <f t="shared" si="488"/>
        <v>10.542857142857143</v>
      </c>
      <c r="AG4447" s="8">
        <f t="shared" si="489"/>
        <v>0.52714285714285714</v>
      </c>
      <c r="AH4447">
        <f t="shared" si="490"/>
        <v>11.21</v>
      </c>
      <c r="AI4447">
        <f t="shared" si="491"/>
        <v>0.56000000000000005</v>
      </c>
      <c r="AJ4447" s="9">
        <f t="shared" si="492"/>
        <v>8.1810000000000009</v>
      </c>
      <c r="AK4447" s="10">
        <f t="shared" si="493"/>
        <v>7.6538571428571434</v>
      </c>
    </row>
    <row r="4448" spans="1:37">
      <c r="A4448" s="1">
        <v>41639</v>
      </c>
      <c r="B4448">
        <v>1033210703515</v>
      </c>
      <c r="C4448" t="s">
        <v>16964</v>
      </c>
      <c r="D4448" t="s">
        <v>16965</v>
      </c>
      <c r="E4448">
        <v>9781250019165</v>
      </c>
      <c r="F4448" t="s">
        <v>8245</v>
      </c>
      <c r="G4448" t="s">
        <v>8246</v>
      </c>
      <c r="H4448" t="s">
        <v>491</v>
      </c>
      <c r="I4448">
        <v>1</v>
      </c>
      <c r="J4448" t="s">
        <v>34</v>
      </c>
      <c r="K4448" t="s">
        <v>35</v>
      </c>
      <c r="L4448">
        <v>3.45</v>
      </c>
      <c r="M4448" t="s">
        <v>36</v>
      </c>
      <c r="N4448">
        <v>2.99</v>
      </c>
      <c r="O4448" t="s">
        <v>36</v>
      </c>
      <c r="P4448">
        <v>3.32</v>
      </c>
      <c r="Q4448" t="s">
        <v>37</v>
      </c>
      <c r="R4448">
        <v>2.88</v>
      </c>
      <c r="S4448" t="s">
        <v>37</v>
      </c>
      <c r="T4448">
        <v>0.44</v>
      </c>
      <c r="U4448" t="s">
        <v>37</v>
      </c>
      <c r="V4448" t="s">
        <v>516</v>
      </c>
      <c r="W4448" t="s">
        <v>127</v>
      </c>
      <c r="X4448" t="s">
        <v>40</v>
      </c>
      <c r="Y4448" t="s">
        <v>16966</v>
      </c>
      <c r="Z4448">
        <v>2.02</v>
      </c>
      <c r="AA4448" t="s">
        <v>37</v>
      </c>
      <c r="AB4448">
        <v>0.44</v>
      </c>
      <c r="AC4448" t="s">
        <v>37</v>
      </c>
      <c r="AD4448">
        <v>5</v>
      </c>
      <c r="AE4448">
        <f t="shared" si="487"/>
        <v>105</v>
      </c>
      <c r="AF4448" s="8">
        <f t="shared" si="488"/>
        <v>3.1619047619047618</v>
      </c>
      <c r="AG4448" s="8">
        <f t="shared" si="489"/>
        <v>0.15809523809523809</v>
      </c>
      <c r="AH4448">
        <f t="shared" si="490"/>
        <v>3.36</v>
      </c>
      <c r="AI4448">
        <f t="shared" si="491"/>
        <v>0.16</v>
      </c>
      <c r="AJ4448" s="9">
        <f t="shared" si="492"/>
        <v>2.456</v>
      </c>
      <c r="AK4448" s="10">
        <f t="shared" si="493"/>
        <v>2.2979047619047619</v>
      </c>
    </row>
    <row r="4449" spans="1:37">
      <c r="A4449" s="1">
        <v>41639</v>
      </c>
      <c r="B4449">
        <v>1033214511521</v>
      </c>
      <c r="C4449" t="s">
        <v>16967</v>
      </c>
      <c r="D4449" t="s">
        <v>16968</v>
      </c>
      <c r="E4449">
        <v>9781429952989</v>
      </c>
      <c r="F4449" t="s">
        <v>15161</v>
      </c>
      <c r="G4449" t="s">
        <v>15162</v>
      </c>
      <c r="H4449" t="s">
        <v>80</v>
      </c>
      <c r="I4449">
        <v>1</v>
      </c>
      <c r="J4449" t="s">
        <v>34</v>
      </c>
      <c r="K4449" t="s">
        <v>35</v>
      </c>
      <c r="L4449">
        <v>1.1399999999999999</v>
      </c>
      <c r="M4449" t="s">
        <v>36</v>
      </c>
      <c r="N4449">
        <v>0.99</v>
      </c>
      <c r="O4449" t="s">
        <v>36</v>
      </c>
      <c r="P4449">
        <v>1.1000000000000001</v>
      </c>
      <c r="Q4449" t="s">
        <v>37</v>
      </c>
      <c r="R4449">
        <v>0.95</v>
      </c>
      <c r="S4449" t="s">
        <v>37</v>
      </c>
      <c r="T4449">
        <v>0.15</v>
      </c>
      <c r="U4449" t="s">
        <v>37</v>
      </c>
      <c r="V4449" t="s">
        <v>200</v>
      </c>
      <c r="W4449" t="s">
        <v>127</v>
      </c>
      <c r="X4449" t="s">
        <v>40</v>
      </c>
      <c r="Y4449" t="s">
        <v>16969</v>
      </c>
      <c r="Z4449">
        <v>0.67</v>
      </c>
      <c r="AA4449" t="s">
        <v>37</v>
      </c>
      <c r="AB4449">
        <v>0.15</v>
      </c>
      <c r="AC4449" t="s">
        <v>37</v>
      </c>
      <c r="AD4449">
        <v>5</v>
      </c>
      <c r="AE4449">
        <f t="shared" si="487"/>
        <v>105</v>
      </c>
      <c r="AF4449" s="8">
        <f t="shared" si="488"/>
        <v>1.0476190476190477</v>
      </c>
      <c r="AG4449" s="8">
        <f t="shared" si="489"/>
        <v>5.2380952380952382E-2</v>
      </c>
      <c r="AH4449">
        <f t="shared" si="490"/>
        <v>1.1100000000000001</v>
      </c>
      <c r="AI4449">
        <f t="shared" si="491"/>
        <v>0.05</v>
      </c>
      <c r="AJ4449" s="9">
        <f t="shared" si="492"/>
        <v>0.81500000000000006</v>
      </c>
      <c r="AK4449" s="10">
        <f t="shared" si="493"/>
        <v>0.76261904761904764</v>
      </c>
    </row>
    <row r="4450" spans="1:37">
      <c r="A4450" s="1">
        <v>41639</v>
      </c>
      <c r="B4450">
        <v>1033214984512</v>
      </c>
      <c r="C4450" t="s">
        <v>16970</v>
      </c>
      <c r="D4450" t="s">
        <v>16971</v>
      </c>
      <c r="E4450">
        <v>9781429957199</v>
      </c>
      <c r="F4450" t="s">
        <v>16972</v>
      </c>
      <c r="G4450" t="s">
        <v>16973</v>
      </c>
      <c r="H4450" t="s">
        <v>16974</v>
      </c>
      <c r="I4450">
        <v>1</v>
      </c>
      <c r="J4450" t="s">
        <v>34</v>
      </c>
      <c r="K4450" t="s">
        <v>35</v>
      </c>
      <c r="L4450">
        <v>12.64</v>
      </c>
      <c r="M4450" t="s">
        <v>36</v>
      </c>
      <c r="N4450">
        <v>10.99</v>
      </c>
      <c r="O4450" t="s">
        <v>36</v>
      </c>
      <c r="P4450">
        <v>12.18</v>
      </c>
      <c r="Q4450" t="s">
        <v>37</v>
      </c>
      <c r="R4450">
        <v>10.59</v>
      </c>
      <c r="S4450" t="s">
        <v>37</v>
      </c>
      <c r="T4450">
        <v>1.59</v>
      </c>
      <c r="U4450" t="s">
        <v>37</v>
      </c>
      <c r="V4450" t="s">
        <v>38</v>
      </c>
      <c r="W4450" t="s">
        <v>1798</v>
      </c>
      <c r="X4450" t="s">
        <v>40</v>
      </c>
      <c r="Y4450" t="s">
        <v>16975</v>
      </c>
      <c r="Z4450">
        <v>7.41</v>
      </c>
      <c r="AA4450" t="s">
        <v>37</v>
      </c>
      <c r="AB4450">
        <v>1.59</v>
      </c>
      <c r="AC4450" t="s">
        <v>37</v>
      </c>
      <c r="AD4450">
        <v>5</v>
      </c>
      <c r="AE4450">
        <f t="shared" si="487"/>
        <v>105</v>
      </c>
      <c r="AF4450" s="8">
        <f t="shared" si="488"/>
        <v>11.6</v>
      </c>
      <c r="AG4450" s="8">
        <f t="shared" si="489"/>
        <v>0.57999999999999996</v>
      </c>
      <c r="AH4450">
        <f t="shared" si="490"/>
        <v>12.34</v>
      </c>
      <c r="AI4450">
        <f t="shared" si="491"/>
        <v>0.61</v>
      </c>
      <c r="AJ4450" s="9">
        <f t="shared" si="492"/>
        <v>9.0030000000000001</v>
      </c>
      <c r="AK4450" s="10">
        <f t="shared" si="493"/>
        <v>8.423</v>
      </c>
    </row>
    <row r="4451" spans="1:37">
      <c r="A4451" s="1">
        <v>41639</v>
      </c>
      <c r="B4451">
        <v>1033217447518</v>
      </c>
      <c r="C4451" t="s">
        <v>16976</v>
      </c>
      <c r="D4451" t="s">
        <v>16977</v>
      </c>
      <c r="E4451">
        <v>9781429954228</v>
      </c>
      <c r="F4451" t="s">
        <v>16978</v>
      </c>
      <c r="G4451" t="s">
        <v>16979</v>
      </c>
      <c r="H4451" t="s">
        <v>171</v>
      </c>
      <c r="I4451">
        <v>1</v>
      </c>
      <c r="J4451" t="s">
        <v>34</v>
      </c>
      <c r="K4451" t="s">
        <v>35</v>
      </c>
      <c r="L4451">
        <v>11.48</v>
      </c>
      <c r="M4451" t="s">
        <v>36</v>
      </c>
      <c r="N4451">
        <v>9.99</v>
      </c>
      <c r="O4451" t="s">
        <v>36</v>
      </c>
      <c r="P4451">
        <v>11.06</v>
      </c>
      <c r="Q4451" t="s">
        <v>37</v>
      </c>
      <c r="R4451">
        <v>9.6300000000000008</v>
      </c>
      <c r="S4451" t="s">
        <v>37</v>
      </c>
      <c r="T4451">
        <v>1.43</v>
      </c>
      <c r="U4451" t="s">
        <v>37</v>
      </c>
      <c r="V4451" t="s">
        <v>458</v>
      </c>
      <c r="W4451" t="s">
        <v>140</v>
      </c>
      <c r="X4451" t="s">
        <v>40</v>
      </c>
      <c r="Y4451" t="s">
        <v>16980</v>
      </c>
      <c r="Z4451">
        <v>6.74</v>
      </c>
      <c r="AA4451" t="s">
        <v>37</v>
      </c>
      <c r="AB4451">
        <v>1.43</v>
      </c>
      <c r="AC4451" t="s">
        <v>37</v>
      </c>
      <c r="AD4451">
        <v>5</v>
      </c>
      <c r="AE4451">
        <f t="shared" si="487"/>
        <v>105</v>
      </c>
      <c r="AF4451" s="8">
        <f t="shared" si="488"/>
        <v>10.533333333333333</v>
      </c>
      <c r="AG4451" s="8">
        <f t="shared" si="489"/>
        <v>0.52666666666666662</v>
      </c>
      <c r="AH4451">
        <f t="shared" si="490"/>
        <v>11.2</v>
      </c>
      <c r="AI4451">
        <f t="shared" si="491"/>
        <v>0.56000000000000005</v>
      </c>
      <c r="AJ4451" s="9">
        <f t="shared" si="492"/>
        <v>8.1710000000000012</v>
      </c>
      <c r="AK4451" s="10">
        <f t="shared" si="493"/>
        <v>7.6443333333333348</v>
      </c>
    </row>
    <row r="4452" spans="1:37">
      <c r="A4452" s="1">
        <v>41639</v>
      </c>
      <c r="B4452">
        <v>1033217815521</v>
      </c>
      <c r="C4452" t="s">
        <v>16981</v>
      </c>
      <c r="D4452" t="s">
        <v>16982</v>
      </c>
      <c r="E4452">
        <v>9781429963947</v>
      </c>
      <c r="F4452" t="s">
        <v>124</v>
      </c>
      <c r="G4452" t="s">
        <v>125</v>
      </c>
      <c r="H4452" t="s">
        <v>62</v>
      </c>
      <c r="I4452">
        <v>1</v>
      </c>
      <c r="J4452" t="s">
        <v>34</v>
      </c>
      <c r="K4452" t="s">
        <v>35</v>
      </c>
      <c r="L4452">
        <v>10.35</v>
      </c>
      <c r="M4452" t="s">
        <v>36</v>
      </c>
      <c r="N4452">
        <v>8.99</v>
      </c>
      <c r="O4452" t="s">
        <v>36</v>
      </c>
      <c r="P4452">
        <v>9.9700000000000006</v>
      </c>
      <c r="Q4452" t="s">
        <v>37</v>
      </c>
      <c r="R4452">
        <v>8.66</v>
      </c>
      <c r="S4452" t="s">
        <v>37</v>
      </c>
      <c r="T4452">
        <v>1.31</v>
      </c>
      <c r="U4452" t="s">
        <v>37</v>
      </c>
      <c r="V4452" t="s">
        <v>161</v>
      </c>
      <c r="W4452" t="s">
        <v>162</v>
      </c>
      <c r="X4452" t="s">
        <v>40</v>
      </c>
      <c r="Y4452" t="s">
        <v>16983</v>
      </c>
      <c r="Z4452">
        <v>6.06</v>
      </c>
      <c r="AA4452" t="s">
        <v>37</v>
      </c>
      <c r="AB4452">
        <v>1.31</v>
      </c>
      <c r="AC4452" t="s">
        <v>37</v>
      </c>
      <c r="AD4452">
        <v>5</v>
      </c>
      <c r="AE4452">
        <f t="shared" si="487"/>
        <v>105</v>
      </c>
      <c r="AF4452" s="8">
        <f t="shared" si="488"/>
        <v>9.4952380952380953</v>
      </c>
      <c r="AG4452" s="8">
        <f t="shared" si="489"/>
        <v>0.47476190476190472</v>
      </c>
      <c r="AH4452">
        <f t="shared" si="490"/>
        <v>10.1</v>
      </c>
      <c r="AI4452">
        <f t="shared" si="491"/>
        <v>0.5</v>
      </c>
      <c r="AJ4452" s="9">
        <f t="shared" si="492"/>
        <v>7.3719999999999999</v>
      </c>
      <c r="AK4452" s="10">
        <f t="shared" si="493"/>
        <v>6.8972380952380954</v>
      </c>
    </row>
    <row r="4453" spans="1:37">
      <c r="A4453" s="1">
        <v>41639</v>
      </c>
      <c r="B4453">
        <v>1033223064517</v>
      </c>
      <c r="C4453" t="s">
        <v>16984</v>
      </c>
      <c r="D4453" t="s">
        <v>16985</v>
      </c>
      <c r="E4453">
        <v>9781429963930</v>
      </c>
      <c r="F4453" t="s">
        <v>66</v>
      </c>
      <c r="G4453" t="s">
        <v>67</v>
      </c>
      <c r="H4453" t="s">
        <v>62</v>
      </c>
      <c r="I4453">
        <v>1</v>
      </c>
      <c r="J4453" t="s">
        <v>34</v>
      </c>
      <c r="K4453" t="s">
        <v>35</v>
      </c>
      <c r="L4453">
        <v>10.35</v>
      </c>
      <c r="M4453" t="s">
        <v>36</v>
      </c>
      <c r="N4453">
        <v>8.99</v>
      </c>
      <c r="O4453" t="s">
        <v>36</v>
      </c>
      <c r="P4453">
        <v>9.9700000000000006</v>
      </c>
      <c r="Q4453" t="s">
        <v>37</v>
      </c>
      <c r="R4453">
        <v>8.66</v>
      </c>
      <c r="S4453" t="s">
        <v>37</v>
      </c>
      <c r="T4453">
        <v>1.31</v>
      </c>
      <c r="U4453" t="s">
        <v>37</v>
      </c>
      <c r="V4453" t="s">
        <v>2842</v>
      </c>
      <c r="W4453" t="s">
        <v>56</v>
      </c>
      <c r="X4453" t="s">
        <v>40</v>
      </c>
      <c r="Y4453" t="s">
        <v>16986</v>
      </c>
      <c r="Z4453">
        <v>6.06</v>
      </c>
      <c r="AA4453" t="s">
        <v>37</v>
      </c>
      <c r="AB4453">
        <v>1.31</v>
      </c>
      <c r="AC4453" t="s">
        <v>37</v>
      </c>
      <c r="AD4453">
        <v>13</v>
      </c>
      <c r="AE4453">
        <f t="shared" si="487"/>
        <v>113</v>
      </c>
      <c r="AF4453" s="8">
        <f t="shared" si="488"/>
        <v>8.8230088495575227</v>
      </c>
      <c r="AG4453" s="8">
        <f t="shared" si="489"/>
        <v>1.1469911504424779</v>
      </c>
      <c r="AH4453">
        <f t="shared" si="490"/>
        <v>9.3800000000000008</v>
      </c>
      <c r="AI4453">
        <f t="shared" si="491"/>
        <v>1.22</v>
      </c>
      <c r="AJ4453" s="9">
        <f t="shared" si="492"/>
        <v>7.3719999999999999</v>
      </c>
      <c r="AK4453" s="10">
        <f t="shared" si="493"/>
        <v>6.225008849557522</v>
      </c>
    </row>
    <row r="4454" spans="1:37">
      <c r="A4454" s="1">
        <v>41639</v>
      </c>
      <c r="B4454">
        <v>1033223922521</v>
      </c>
      <c r="C4454" t="s">
        <v>16987</v>
      </c>
      <c r="D4454" t="s">
        <v>16988</v>
      </c>
      <c r="E4454">
        <v>9781466838413</v>
      </c>
      <c r="F4454" t="s">
        <v>364</v>
      </c>
      <c r="G4454" t="s">
        <v>365</v>
      </c>
      <c r="H4454" t="s">
        <v>366</v>
      </c>
      <c r="I4454">
        <v>1</v>
      </c>
      <c r="J4454" t="s">
        <v>34</v>
      </c>
      <c r="K4454" t="s">
        <v>35</v>
      </c>
      <c r="L4454">
        <v>10.34</v>
      </c>
      <c r="M4454" t="s">
        <v>36</v>
      </c>
      <c r="N4454">
        <v>8.99</v>
      </c>
      <c r="O4454" t="s">
        <v>36</v>
      </c>
      <c r="P4454">
        <v>9.9600000000000009</v>
      </c>
      <c r="Q4454" t="s">
        <v>37</v>
      </c>
      <c r="R4454">
        <v>8.66</v>
      </c>
      <c r="S4454" t="s">
        <v>37</v>
      </c>
      <c r="T4454">
        <v>1.3</v>
      </c>
      <c r="U4454" t="s">
        <v>37</v>
      </c>
      <c r="V4454" t="s">
        <v>16989</v>
      </c>
      <c r="W4454" t="s">
        <v>127</v>
      </c>
      <c r="X4454" t="s">
        <v>40</v>
      </c>
      <c r="Y4454" t="s">
        <v>16990</v>
      </c>
      <c r="Z4454">
        <v>6.06</v>
      </c>
      <c r="AA4454" t="s">
        <v>37</v>
      </c>
      <c r="AB4454">
        <v>1.3</v>
      </c>
      <c r="AC4454" t="s">
        <v>37</v>
      </c>
      <c r="AD4454">
        <v>5</v>
      </c>
      <c r="AE4454">
        <f t="shared" si="487"/>
        <v>105</v>
      </c>
      <c r="AF4454" s="8">
        <f t="shared" si="488"/>
        <v>9.4857142857142858</v>
      </c>
      <c r="AG4454" s="8">
        <f t="shared" si="489"/>
        <v>0.47428571428571431</v>
      </c>
      <c r="AH4454">
        <f t="shared" si="490"/>
        <v>10.09</v>
      </c>
      <c r="AI4454">
        <f t="shared" si="491"/>
        <v>0.5</v>
      </c>
      <c r="AJ4454" s="9">
        <f t="shared" si="492"/>
        <v>7.3619999999999992</v>
      </c>
      <c r="AK4454" s="10">
        <f t="shared" si="493"/>
        <v>6.887714285714285</v>
      </c>
    </row>
    <row r="4455" spans="1:37">
      <c r="A4455" s="1">
        <v>41639</v>
      </c>
      <c r="B4455">
        <v>1033225107513</v>
      </c>
      <c r="C4455" t="s">
        <v>16991</v>
      </c>
      <c r="D4455" t="s">
        <v>16992</v>
      </c>
      <c r="E4455">
        <v>9780230393721</v>
      </c>
      <c r="F4455" t="s">
        <v>16993</v>
      </c>
      <c r="G4455" t="s">
        <v>16994</v>
      </c>
      <c r="H4455" t="s">
        <v>16995</v>
      </c>
      <c r="I4455">
        <v>1</v>
      </c>
      <c r="J4455" t="s">
        <v>34</v>
      </c>
      <c r="K4455" t="s">
        <v>35</v>
      </c>
      <c r="L4455">
        <v>16.55</v>
      </c>
      <c r="M4455" t="s">
        <v>36</v>
      </c>
      <c r="N4455">
        <v>14.39</v>
      </c>
      <c r="O4455" t="s">
        <v>36</v>
      </c>
      <c r="P4455">
        <v>15.87</v>
      </c>
      <c r="Q4455" t="s">
        <v>37</v>
      </c>
      <c r="R4455">
        <v>13.8</v>
      </c>
      <c r="S4455" t="s">
        <v>37</v>
      </c>
      <c r="T4455">
        <v>2.0699999999999998</v>
      </c>
      <c r="U4455" t="s">
        <v>37</v>
      </c>
      <c r="V4455" t="s">
        <v>277</v>
      </c>
      <c r="W4455" t="s">
        <v>56</v>
      </c>
      <c r="X4455" t="s">
        <v>40</v>
      </c>
      <c r="Y4455" t="s">
        <v>16996</v>
      </c>
      <c r="Z4455">
        <v>9.66</v>
      </c>
      <c r="AA4455" t="s">
        <v>37</v>
      </c>
      <c r="AB4455">
        <v>2.0699999999999998</v>
      </c>
      <c r="AC4455" t="s">
        <v>37</v>
      </c>
      <c r="AD4455">
        <v>13</v>
      </c>
      <c r="AE4455">
        <f t="shared" si="487"/>
        <v>113</v>
      </c>
      <c r="AF4455" s="8">
        <f t="shared" si="488"/>
        <v>14.044247787610619</v>
      </c>
      <c r="AG4455" s="8">
        <f t="shared" si="489"/>
        <v>1.8257522123893803</v>
      </c>
      <c r="AH4455">
        <f t="shared" si="490"/>
        <v>14.94</v>
      </c>
      <c r="AI4455">
        <f t="shared" si="491"/>
        <v>1.94</v>
      </c>
      <c r="AJ4455" s="9">
        <f t="shared" si="492"/>
        <v>11.729999999999999</v>
      </c>
      <c r="AK4455" s="10">
        <f t="shared" si="493"/>
        <v>9.9042477876106183</v>
      </c>
    </row>
    <row r="4456" spans="1:37">
      <c r="A4456" s="1">
        <v>41639</v>
      </c>
      <c r="B4456">
        <v>1033227983511</v>
      </c>
      <c r="C4456" t="s">
        <v>16997</v>
      </c>
      <c r="D4456" t="s">
        <v>16998</v>
      </c>
      <c r="E4456">
        <v>9781250015273</v>
      </c>
      <c r="F4456" t="s">
        <v>1458</v>
      </c>
      <c r="G4456" t="s">
        <v>1459</v>
      </c>
      <c r="H4456" t="s">
        <v>293</v>
      </c>
      <c r="I4456">
        <v>1</v>
      </c>
      <c r="J4456" t="s">
        <v>34</v>
      </c>
      <c r="K4456" t="s">
        <v>35</v>
      </c>
      <c r="L4456">
        <v>12.65</v>
      </c>
      <c r="M4456" t="s">
        <v>36</v>
      </c>
      <c r="N4456">
        <v>10.99</v>
      </c>
      <c r="O4456" t="s">
        <v>36</v>
      </c>
      <c r="P4456">
        <v>12.13</v>
      </c>
      <c r="Q4456" t="s">
        <v>37</v>
      </c>
      <c r="R4456">
        <v>10.54</v>
      </c>
      <c r="S4456" t="s">
        <v>37</v>
      </c>
      <c r="T4456">
        <v>1.59</v>
      </c>
      <c r="U4456" t="s">
        <v>37</v>
      </c>
      <c r="V4456" t="s">
        <v>3666</v>
      </c>
      <c r="W4456" t="s">
        <v>214</v>
      </c>
      <c r="X4456" t="s">
        <v>40</v>
      </c>
      <c r="Y4456" t="s">
        <v>7083</v>
      </c>
      <c r="Z4456">
        <v>7.38</v>
      </c>
      <c r="AA4456" t="s">
        <v>37</v>
      </c>
      <c r="AB4456">
        <v>1.59</v>
      </c>
      <c r="AC4456" t="s">
        <v>37</v>
      </c>
      <c r="AD4456">
        <v>13</v>
      </c>
      <c r="AE4456">
        <f t="shared" si="487"/>
        <v>113</v>
      </c>
      <c r="AF4456" s="8">
        <f t="shared" si="488"/>
        <v>10.734513274336283</v>
      </c>
      <c r="AG4456" s="8">
        <f t="shared" si="489"/>
        <v>1.3954867256637169</v>
      </c>
      <c r="AH4456">
        <f t="shared" si="490"/>
        <v>11.41</v>
      </c>
      <c r="AI4456">
        <f t="shared" si="491"/>
        <v>1.48</v>
      </c>
      <c r="AJ4456" s="9">
        <f t="shared" si="492"/>
        <v>8.968</v>
      </c>
      <c r="AK4456" s="10">
        <f t="shared" si="493"/>
        <v>7.5725132743362833</v>
      </c>
    </row>
    <row r="4457" spans="1:37">
      <c r="A4457" s="1">
        <v>41639</v>
      </c>
      <c r="B4457">
        <v>1033231241521</v>
      </c>
      <c r="C4457" t="s">
        <v>16999</v>
      </c>
      <c r="D4457" t="s">
        <v>17000</v>
      </c>
      <c r="E4457">
        <v>9781466839793</v>
      </c>
      <c r="F4457" t="s">
        <v>17001</v>
      </c>
      <c r="G4457" t="s">
        <v>17002</v>
      </c>
      <c r="H4457" t="s">
        <v>17003</v>
      </c>
      <c r="I4457">
        <v>1</v>
      </c>
      <c r="J4457" t="s">
        <v>34</v>
      </c>
      <c r="K4457" t="s">
        <v>35</v>
      </c>
      <c r="L4457">
        <v>12.64</v>
      </c>
      <c r="M4457" t="s">
        <v>36</v>
      </c>
      <c r="N4457">
        <v>10.99</v>
      </c>
      <c r="O4457" t="s">
        <v>36</v>
      </c>
      <c r="P4457">
        <v>12.18</v>
      </c>
      <c r="Q4457" t="s">
        <v>37</v>
      </c>
      <c r="R4457">
        <v>10.59</v>
      </c>
      <c r="S4457" t="s">
        <v>37</v>
      </c>
      <c r="T4457">
        <v>1.59</v>
      </c>
      <c r="U4457" t="s">
        <v>37</v>
      </c>
      <c r="V4457" t="s">
        <v>395</v>
      </c>
      <c r="W4457" t="s">
        <v>56</v>
      </c>
      <c r="X4457" t="s">
        <v>40</v>
      </c>
      <c r="Y4457" t="s">
        <v>17004</v>
      </c>
      <c r="Z4457">
        <v>7.41</v>
      </c>
      <c r="AA4457" t="s">
        <v>37</v>
      </c>
      <c r="AB4457">
        <v>1.59</v>
      </c>
      <c r="AC4457" t="s">
        <v>37</v>
      </c>
      <c r="AD4457">
        <v>13</v>
      </c>
      <c r="AE4457">
        <f t="shared" si="487"/>
        <v>113</v>
      </c>
      <c r="AF4457" s="8">
        <f t="shared" si="488"/>
        <v>10.778761061946902</v>
      </c>
      <c r="AG4457" s="8">
        <f t="shared" si="489"/>
        <v>1.4012389380530974</v>
      </c>
      <c r="AH4457">
        <f t="shared" si="490"/>
        <v>11.46</v>
      </c>
      <c r="AI4457">
        <f t="shared" si="491"/>
        <v>1.49</v>
      </c>
      <c r="AJ4457" s="9">
        <f t="shared" si="492"/>
        <v>9.0030000000000001</v>
      </c>
      <c r="AK4457" s="10">
        <f t="shared" si="493"/>
        <v>7.6017610619469025</v>
      </c>
    </row>
    <row r="4458" spans="1:37">
      <c r="A4458" s="1">
        <v>41639</v>
      </c>
      <c r="B4458">
        <v>1033232280521</v>
      </c>
      <c r="C4458" t="s">
        <v>17005</v>
      </c>
      <c r="D4458" t="s">
        <v>17006</v>
      </c>
      <c r="E4458">
        <v>9781429963930</v>
      </c>
      <c r="F4458" t="s">
        <v>66</v>
      </c>
      <c r="G4458" t="s">
        <v>67</v>
      </c>
      <c r="H4458" t="s">
        <v>62</v>
      </c>
      <c r="I4458">
        <v>1</v>
      </c>
      <c r="J4458" t="s">
        <v>34</v>
      </c>
      <c r="K4458" t="s">
        <v>35</v>
      </c>
      <c r="L4458">
        <v>10.35</v>
      </c>
      <c r="M4458" t="s">
        <v>36</v>
      </c>
      <c r="N4458">
        <v>8.99</v>
      </c>
      <c r="O4458" t="s">
        <v>36</v>
      </c>
      <c r="P4458">
        <v>9.9700000000000006</v>
      </c>
      <c r="Q4458" t="s">
        <v>37</v>
      </c>
      <c r="R4458">
        <v>8.66</v>
      </c>
      <c r="S4458" t="s">
        <v>37</v>
      </c>
      <c r="T4458">
        <v>1.31</v>
      </c>
      <c r="U4458" t="s">
        <v>37</v>
      </c>
      <c r="V4458" t="s">
        <v>81</v>
      </c>
      <c r="W4458" t="s">
        <v>178</v>
      </c>
      <c r="X4458" t="s">
        <v>40</v>
      </c>
      <c r="Y4458" t="s">
        <v>17007</v>
      </c>
      <c r="Z4458">
        <v>6.06</v>
      </c>
      <c r="AA4458" t="s">
        <v>37</v>
      </c>
      <c r="AB4458">
        <v>1.31</v>
      </c>
      <c r="AC4458" t="s">
        <v>37</v>
      </c>
      <c r="AD4458">
        <v>5</v>
      </c>
      <c r="AE4458">
        <f t="shared" si="487"/>
        <v>105</v>
      </c>
      <c r="AF4458" s="8">
        <f t="shared" si="488"/>
        <v>9.4952380952380953</v>
      </c>
      <c r="AG4458" s="8">
        <f t="shared" si="489"/>
        <v>0.47476190476190472</v>
      </c>
      <c r="AH4458">
        <f t="shared" si="490"/>
        <v>10.1</v>
      </c>
      <c r="AI4458">
        <f t="shared" si="491"/>
        <v>0.5</v>
      </c>
      <c r="AJ4458" s="9">
        <f t="shared" si="492"/>
        <v>7.3719999999999999</v>
      </c>
      <c r="AK4458" s="10">
        <f t="shared" si="493"/>
        <v>6.8972380952380954</v>
      </c>
    </row>
    <row r="4459" spans="1:37">
      <c r="A4459" s="1">
        <v>41639</v>
      </c>
      <c r="B4459">
        <v>1033233907519</v>
      </c>
      <c r="C4459" t="s">
        <v>17008</v>
      </c>
      <c r="D4459" t="s">
        <v>17009</v>
      </c>
      <c r="E4459">
        <v>9781466805361</v>
      </c>
      <c r="F4459" t="s">
        <v>5547</v>
      </c>
      <c r="G4459" t="s">
        <v>5548</v>
      </c>
      <c r="H4459" t="s">
        <v>5549</v>
      </c>
      <c r="I4459">
        <v>1</v>
      </c>
      <c r="J4459" t="s">
        <v>34</v>
      </c>
      <c r="K4459" t="s">
        <v>35</v>
      </c>
      <c r="L4459">
        <v>12.64</v>
      </c>
      <c r="M4459" t="s">
        <v>36</v>
      </c>
      <c r="N4459">
        <v>10.99</v>
      </c>
      <c r="O4459" t="s">
        <v>36</v>
      </c>
      <c r="P4459">
        <v>12.18</v>
      </c>
      <c r="Q4459" t="s">
        <v>37</v>
      </c>
      <c r="R4459">
        <v>10.59</v>
      </c>
      <c r="S4459" t="s">
        <v>37</v>
      </c>
      <c r="T4459">
        <v>1.59</v>
      </c>
      <c r="U4459" t="s">
        <v>37</v>
      </c>
      <c r="V4459" t="s">
        <v>213</v>
      </c>
      <c r="W4459" t="s">
        <v>48</v>
      </c>
      <c r="X4459" t="s">
        <v>40</v>
      </c>
      <c r="Y4459" t="s">
        <v>7115</v>
      </c>
      <c r="Z4459">
        <v>7.41</v>
      </c>
      <c r="AA4459" t="s">
        <v>37</v>
      </c>
      <c r="AB4459">
        <v>1.59</v>
      </c>
      <c r="AC4459" t="s">
        <v>37</v>
      </c>
      <c r="AD4459">
        <v>13</v>
      </c>
      <c r="AE4459">
        <f t="shared" si="487"/>
        <v>113</v>
      </c>
      <c r="AF4459" s="8">
        <f t="shared" si="488"/>
        <v>10.778761061946902</v>
      </c>
      <c r="AG4459" s="8">
        <f t="shared" si="489"/>
        <v>1.4012389380530974</v>
      </c>
      <c r="AH4459">
        <f t="shared" si="490"/>
        <v>11.46</v>
      </c>
      <c r="AI4459">
        <f t="shared" si="491"/>
        <v>1.49</v>
      </c>
      <c r="AJ4459" s="9">
        <f t="shared" si="492"/>
        <v>9.0030000000000001</v>
      </c>
      <c r="AK4459" s="10">
        <f t="shared" si="493"/>
        <v>7.6017610619469025</v>
      </c>
    </row>
    <row r="4460" spans="1:37">
      <c r="A4460" s="1">
        <v>41639</v>
      </c>
      <c r="B4460">
        <v>1033234509513</v>
      </c>
      <c r="C4460" t="s">
        <v>17010</v>
      </c>
      <c r="D4460" t="s">
        <v>17011</v>
      </c>
      <c r="E4460">
        <v>9781466803350</v>
      </c>
      <c r="F4460" t="s">
        <v>371</v>
      </c>
      <c r="G4460" t="s">
        <v>372</v>
      </c>
      <c r="H4460" t="s">
        <v>373</v>
      </c>
      <c r="I4460">
        <v>1</v>
      </c>
      <c r="J4460" t="s">
        <v>34</v>
      </c>
      <c r="K4460" t="s">
        <v>35</v>
      </c>
      <c r="L4460">
        <v>0</v>
      </c>
      <c r="M4460" t="s">
        <v>36</v>
      </c>
      <c r="N4460">
        <v>0</v>
      </c>
      <c r="O4460" t="s">
        <v>36</v>
      </c>
      <c r="P4460">
        <v>0</v>
      </c>
      <c r="Q4460" t="s">
        <v>37</v>
      </c>
      <c r="R4460">
        <v>0</v>
      </c>
      <c r="S4460" t="s">
        <v>37</v>
      </c>
      <c r="T4460">
        <v>0</v>
      </c>
      <c r="U4460" t="s">
        <v>37</v>
      </c>
      <c r="V4460" t="s">
        <v>17012</v>
      </c>
      <c r="W4460" t="s">
        <v>9889</v>
      </c>
      <c r="X4460" t="s">
        <v>40</v>
      </c>
      <c r="Y4460" t="s">
        <v>17013</v>
      </c>
      <c r="Z4460">
        <v>0</v>
      </c>
      <c r="AA4460" t="s">
        <v>37</v>
      </c>
      <c r="AB4460">
        <v>0</v>
      </c>
      <c r="AC4460" t="s">
        <v>37</v>
      </c>
      <c r="AD4460">
        <v>13</v>
      </c>
      <c r="AE4460">
        <f t="shared" si="487"/>
        <v>113</v>
      </c>
      <c r="AF4460" s="8">
        <f t="shared" si="488"/>
        <v>0</v>
      </c>
      <c r="AG4460" s="8">
        <f t="shared" si="489"/>
        <v>0</v>
      </c>
      <c r="AH4460">
        <f t="shared" si="490"/>
        <v>0</v>
      </c>
      <c r="AI4460">
        <f t="shared" si="491"/>
        <v>0</v>
      </c>
      <c r="AJ4460" s="9">
        <f t="shared" si="492"/>
        <v>0</v>
      </c>
      <c r="AK4460" s="10">
        <f t="shared" si="493"/>
        <v>0</v>
      </c>
    </row>
    <row r="4461" spans="1:37">
      <c r="A4461" s="1">
        <v>41639</v>
      </c>
      <c r="B4461">
        <v>1033236216521</v>
      </c>
      <c r="C4461" t="s">
        <v>17014</v>
      </c>
      <c r="D4461" t="s">
        <v>17015</v>
      </c>
      <c r="E4461">
        <v>9781429963961</v>
      </c>
      <c r="F4461" t="s">
        <v>2540</v>
      </c>
      <c r="G4461" t="s">
        <v>2541</v>
      </c>
      <c r="H4461" t="s">
        <v>62</v>
      </c>
      <c r="I4461">
        <v>1</v>
      </c>
      <c r="J4461" t="s">
        <v>34</v>
      </c>
      <c r="K4461" t="s">
        <v>35</v>
      </c>
      <c r="L4461">
        <v>11.49</v>
      </c>
      <c r="M4461" t="s">
        <v>36</v>
      </c>
      <c r="N4461">
        <v>9.99</v>
      </c>
      <c r="O4461" t="s">
        <v>36</v>
      </c>
      <c r="P4461">
        <v>11.07</v>
      </c>
      <c r="Q4461" t="s">
        <v>37</v>
      </c>
      <c r="R4461">
        <v>9.6300000000000008</v>
      </c>
      <c r="S4461" t="s">
        <v>37</v>
      </c>
      <c r="T4461">
        <v>1.44</v>
      </c>
      <c r="U4461" t="s">
        <v>37</v>
      </c>
      <c r="V4461" t="s">
        <v>161</v>
      </c>
      <c r="W4461" t="s">
        <v>162</v>
      </c>
      <c r="X4461" t="s">
        <v>40</v>
      </c>
      <c r="Y4461" t="s">
        <v>16983</v>
      </c>
      <c r="Z4461">
        <v>6.74</v>
      </c>
      <c r="AA4461" t="s">
        <v>37</v>
      </c>
      <c r="AB4461">
        <v>1.44</v>
      </c>
      <c r="AC4461" t="s">
        <v>37</v>
      </c>
      <c r="AD4461">
        <v>5</v>
      </c>
      <c r="AE4461">
        <f t="shared" si="487"/>
        <v>105</v>
      </c>
      <c r="AF4461" s="8">
        <f t="shared" si="488"/>
        <v>10.542857142857143</v>
      </c>
      <c r="AG4461" s="8">
        <f t="shared" si="489"/>
        <v>0.52714285714285714</v>
      </c>
      <c r="AH4461">
        <f t="shared" si="490"/>
        <v>11.21</v>
      </c>
      <c r="AI4461">
        <f t="shared" si="491"/>
        <v>0.56000000000000005</v>
      </c>
      <c r="AJ4461" s="9">
        <f t="shared" si="492"/>
        <v>8.1810000000000009</v>
      </c>
      <c r="AK4461" s="10">
        <f t="shared" si="493"/>
        <v>7.6538571428571434</v>
      </c>
    </row>
    <row r="4462" spans="1:37">
      <c r="A4462" s="1">
        <v>41639</v>
      </c>
      <c r="B4462">
        <v>1033240399516</v>
      </c>
      <c r="C4462" t="s">
        <v>17016</v>
      </c>
      <c r="D4462" t="s">
        <v>17017</v>
      </c>
      <c r="E4462">
        <v>9781429984379</v>
      </c>
      <c r="F4462" t="s">
        <v>1257</v>
      </c>
      <c r="G4462" t="s">
        <v>1258</v>
      </c>
      <c r="H4462" t="s">
        <v>171</v>
      </c>
      <c r="I4462">
        <v>1</v>
      </c>
      <c r="J4462" t="s">
        <v>34</v>
      </c>
      <c r="K4462" t="s">
        <v>35</v>
      </c>
      <c r="L4462">
        <v>12.64</v>
      </c>
      <c r="M4462" t="s">
        <v>36</v>
      </c>
      <c r="N4462">
        <v>10.99</v>
      </c>
      <c r="O4462" t="s">
        <v>36</v>
      </c>
      <c r="P4462">
        <v>12.18</v>
      </c>
      <c r="Q4462" t="s">
        <v>37</v>
      </c>
      <c r="R4462">
        <v>10.59</v>
      </c>
      <c r="S4462" t="s">
        <v>37</v>
      </c>
      <c r="T4462">
        <v>1.59</v>
      </c>
      <c r="U4462" t="s">
        <v>37</v>
      </c>
      <c r="V4462" t="s">
        <v>119</v>
      </c>
      <c r="W4462" t="s">
        <v>56</v>
      </c>
      <c r="X4462" t="s">
        <v>40</v>
      </c>
      <c r="Y4462" t="s">
        <v>16842</v>
      </c>
      <c r="Z4462">
        <v>7.41</v>
      </c>
      <c r="AA4462" t="s">
        <v>37</v>
      </c>
      <c r="AB4462">
        <v>1.59</v>
      </c>
      <c r="AC4462" t="s">
        <v>37</v>
      </c>
      <c r="AD4462">
        <v>13</v>
      </c>
      <c r="AE4462">
        <f t="shared" si="487"/>
        <v>113</v>
      </c>
      <c r="AF4462" s="8">
        <f t="shared" si="488"/>
        <v>10.778761061946902</v>
      </c>
      <c r="AG4462" s="8">
        <f t="shared" si="489"/>
        <v>1.4012389380530974</v>
      </c>
      <c r="AH4462">
        <f t="shared" si="490"/>
        <v>11.46</v>
      </c>
      <c r="AI4462">
        <f t="shared" si="491"/>
        <v>1.49</v>
      </c>
      <c r="AJ4462" s="9">
        <f t="shared" si="492"/>
        <v>9.0030000000000001</v>
      </c>
      <c r="AK4462" s="10">
        <f t="shared" si="493"/>
        <v>7.6017610619469025</v>
      </c>
    </row>
    <row r="4463" spans="1:37">
      <c r="A4463" s="1">
        <v>41639</v>
      </c>
      <c r="B4463">
        <v>1033240479518</v>
      </c>
      <c r="C4463" t="s">
        <v>17018</v>
      </c>
      <c r="D4463" t="s">
        <v>17019</v>
      </c>
      <c r="E4463">
        <v>9781429909891</v>
      </c>
      <c r="F4463" t="s">
        <v>17020</v>
      </c>
      <c r="G4463" t="s">
        <v>17021</v>
      </c>
      <c r="H4463" t="s">
        <v>5862</v>
      </c>
      <c r="I4463">
        <v>1</v>
      </c>
      <c r="J4463" t="s">
        <v>34</v>
      </c>
      <c r="K4463" t="s">
        <v>35</v>
      </c>
      <c r="L4463">
        <v>3.44</v>
      </c>
      <c r="M4463" t="s">
        <v>36</v>
      </c>
      <c r="N4463">
        <v>2.99</v>
      </c>
      <c r="O4463" t="s">
        <v>36</v>
      </c>
      <c r="P4463">
        <v>3.31</v>
      </c>
      <c r="Q4463" t="s">
        <v>37</v>
      </c>
      <c r="R4463">
        <v>2.88</v>
      </c>
      <c r="S4463" t="s">
        <v>37</v>
      </c>
      <c r="T4463">
        <v>0.43</v>
      </c>
      <c r="U4463" t="s">
        <v>37</v>
      </c>
      <c r="V4463" t="s">
        <v>17022</v>
      </c>
      <c r="W4463" t="s">
        <v>56</v>
      </c>
      <c r="X4463" t="s">
        <v>40</v>
      </c>
      <c r="Y4463" t="s">
        <v>17023</v>
      </c>
      <c r="Z4463">
        <v>2.02</v>
      </c>
      <c r="AA4463" t="s">
        <v>37</v>
      </c>
      <c r="AB4463">
        <v>0.43</v>
      </c>
      <c r="AC4463" t="s">
        <v>37</v>
      </c>
      <c r="AD4463">
        <v>13</v>
      </c>
      <c r="AE4463">
        <f t="shared" si="487"/>
        <v>113</v>
      </c>
      <c r="AF4463" s="8">
        <f t="shared" si="488"/>
        <v>2.9292035398230087</v>
      </c>
      <c r="AG4463" s="8">
        <f t="shared" si="489"/>
        <v>0.38079646017699109</v>
      </c>
      <c r="AH4463">
        <f t="shared" si="490"/>
        <v>3.11</v>
      </c>
      <c r="AI4463">
        <f t="shared" si="491"/>
        <v>0.4</v>
      </c>
      <c r="AJ4463" s="9">
        <f t="shared" si="492"/>
        <v>2.4460000000000002</v>
      </c>
      <c r="AK4463" s="10">
        <f t="shared" si="493"/>
        <v>2.0652035398230089</v>
      </c>
    </row>
    <row r="4464" spans="1:37">
      <c r="A4464" s="1">
        <v>41639</v>
      </c>
      <c r="B4464">
        <v>1033241040515</v>
      </c>
      <c r="C4464" t="s">
        <v>17024</v>
      </c>
      <c r="D4464" t="s">
        <v>17025</v>
      </c>
      <c r="E4464">
        <v>9781429915649</v>
      </c>
      <c r="F4464" t="s">
        <v>2239</v>
      </c>
      <c r="G4464" t="s">
        <v>2240</v>
      </c>
      <c r="H4464" t="s">
        <v>1409</v>
      </c>
      <c r="I4464">
        <v>1</v>
      </c>
      <c r="J4464" t="s">
        <v>34</v>
      </c>
      <c r="K4464" t="s">
        <v>35</v>
      </c>
      <c r="L4464">
        <v>9.19</v>
      </c>
      <c r="M4464" t="s">
        <v>36</v>
      </c>
      <c r="N4464">
        <v>7.99</v>
      </c>
      <c r="O4464" t="s">
        <v>36</v>
      </c>
      <c r="P4464">
        <v>8.85</v>
      </c>
      <c r="Q4464" t="s">
        <v>37</v>
      </c>
      <c r="R4464">
        <v>7.7</v>
      </c>
      <c r="S4464" t="s">
        <v>37</v>
      </c>
      <c r="T4464">
        <v>1.1499999999999999</v>
      </c>
      <c r="U4464" t="s">
        <v>37</v>
      </c>
      <c r="V4464" t="s">
        <v>161</v>
      </c>
      <c r="W4464" t="s">
        <v>127</v>
      </c>
      <c r="X4464" t="s">
        <v>40</v>
      </c>
      <c r="Y4464" t="s">
        <v>17026</v>
      </c>
      <c r="Z4464">
        <v>5.39</v>
      </c>
      <c r="AA4464" t="s">
        <v>37</v>
      </c>
      <c r="AB4464">
        <v>1.1499999999999999</v>
      </c>
      <c r="AC4464" t="s">
        <v>37</v>
      </c>
      <c r="AD4464">
        <v>5</v>
      </c>
      <c r="AE4464">
        <f t="shared" si="487"/>
        <v>105</v>
      </c>
      <c r="AF4464" s="8">
        <f t="shared" si="488"/>
        <v>8.4285714285714288</v>
      </c>
      <c r="AG4464" s="8">
        <f t="shared" si="489"/>
        <v>0.42142857142857149</v>
      </c>
      <c r="AH4464">
        <f t="shared" si="490"/>
        <v>8.9600000000000009</v>
      </c>
      <c r="AI4464">
        <f t="shared" si="491"/>
        <v>0.44</v>
      </c>
      <c r="AJ4464" s="9">
        <f t="shared" si="492"/>
        <v>6.5399999999999991</v>
      </c>
      <c r="AK4464" s="10">
        <f t="shared" si="493"/>
        <v>6.1185714285714274</v>
      </c>
    </row>
    <row r="4465" spans="1:37">
      <c r="A4465" s="1">
        <v>41639</v>
      </c>
      <c r="B4465">
        <v>1033245287514</v>
      </c>
      <c r="C4465" t="s">
        <v>17027</v>
      </c>
      <c r="D4465" t="s">
        <v>17028</v>
      </c>
      <c r="E4465">
        <v>9781466805774</v>
      </c>
      <c r="F4465" t="s">
        <v>3919</v>
      </c>
      <c r="G4465" t="s">
        <v>3920</v>
      </c>
      <c r="H4465" t="s">
        <v>251</v>
      </c>
      <c r="I4465">
        <v>1</v>
      </c>
      <c r="J4465" t="s">
        <v>34</v>
      </c>
      <c r="K4465" t="s">
        <v>35</v>
      </c>
      <c r="L4465">
        <v>0</v>
      </c>
      <c r="M4465" t="s">
        <v>36</v>
      </c>
      <c r="N4465">
        <v>0</v>
      </c>
      <c r="O4465" t="s">
        <v>36</v>
      </c>
      <c r="P4465">
        <v>0</v>
      </c>
      <c r="Q4465" t="s">
        <v>37</v>
      </c>
      <c r="R4465">
        <v>0</v>
      </c>
      <c r="S4465" t="s">
        <v>37</v>
      </c>
      <c r="T4465">
        <v>0</v>
      </c>
      <c r="U4465" t="s">
        <v>37</v>
      </c>
      <c r="V4465" t="s">
        <v>2808</v>
      </c>
      <c r="W4465" t="s">
        <v>744</v>
      </c>
      <c r="X4465" t="s">
        <v>40</v>
      </c>
      <c r="Y4465" t="s">
        <v>17029</v>
      </c>
      <c r="Z4465">
        <v>0</v>
      </c>
      <c r="AA4465" t="s">
        <v>37</v>
      </c>
      <c r="AB4465">
        <v>0</v>
      </c>
      <c r="AC4465" t="s">
        <v>37</v>
      </c>
      <c r="AD4465">
        <v>15</v>
      </c>
      <c r="AE4465">
        <f t="shared" si="487"/>
        <v>115</v>
      </c>
      <c r="AF4465" s="8">
        <f t="shared" si="488"/>
        <v>0</v>
      </c>
      <c r="AG4465" s="8">
        <f t="shared" si="489"/>
        <v>0</v>
      </c>
      <c r="AH4465">
        <f t="shared" si="490"/>
        <v>0</v>
      </c>
      <c r="AI4465">
        <f t="shared" si="491"/>
        <v>0</v>
      </c>
      <c r="AJ4465" s="9">
        <f t="shared" si="492"/>
        <v>0</v>
      </c>
      <c r="AK4465" s="10">
        <f t="shared" si="493"/>
        <v>0</v>
      </c>
    </row>
    <row r="4466" spans="1:37">
      <c r="A4466" s="1">
        <v>41639</v>
      </c>
      <c r="B4466">
        <v>1033248121511</v>
      </c>
      <c r="C4466" t="s">
        <v>17030</v>
      </c>
      <c r="D4466" t="s">
        <v>17031</v>
      </c>
      <c r="E4466">
        <v>9781466807563</v>
      </c>
      <c r="F4466" t="s">
        <v>10178</v>
      </c>
      <c r="G4466" t="s">
        <v>10179</v>
      </c>
      <c r="H4466" t="s">
        <v>10180</v>
      </c>
      <c r="I4466">
        <v>1</v>
      </c>
      <c r="J4466" t="s">
        <v>34</v>
      </c>
      <c r="K4466" t="s">
        <v>35</v>
      </c>
      <c r="L4466">
        <v>0</v>
      </c>
      <c r="M4466" t="s">
        <v>36</v>
      </c>
      <c r="N4466">
        <v>0</v>
      </c>
      <c r="O4466" t="s">
        <v>36</v>
      </c>
      <c r="P4466">
        <v>0</v>
      </c>
      <c r="Q4466" t="s">
        <v>37</v>
      </c>
      <c r="R4466">
        <v>0</v>
      </c>
      <c r="S4466" t="s">
        <v>37</v>
      </c>
      <c r="T4466">
        <v>0</v>
      </c>
      <c r="U4466" t="s">
        <v>37</v>
      </c>
      <c r="V4466" t="s">
        <v>119</v>
      </c>
      <c r="W4466" t="s">
        <v>56</v>
      </c>
      <c r="X4466" t="s">
        <v>40</v>
      </c>
      <c r="Y4466" t="s">
        <v>17032</v>
      </c>
      <c r="Z4466">
        <v>0</v>
      </c>
      <c r="AA4466" t="s">
        <v>37</v>
      </c>
      <c r="AB4466">
        <v>0</v>
      </c>
      <c r="AC4466" t="s">
        <v>37</v>
      </c>
      <c r="AD4466">
        <v>13</v>
      </c>
      <c r="AE4466">
        <f t="shared" si="487"/>
        <v>113</v>
      </c>
      <c r="AF4466" s="8">
        <f t="shared" si="488"/>
        <v>0</v>
      </c>
      <c r="AG4466" s="8">
        <f t="shared" si="489"/>
        <v>0</v>
      </c>
      <c r="AH4466">
        <f t="shared" si="490"/>
        <v>0</v>
      </c>
      <c r="AI4466">
        <f t="shared" si="491"/>
        <v>0</v>
      </c>
      <c r="AJ4466" s="9">
        <f t="shared" si="492"/>
        <v>0</v>
      </c>
      <c r="AK4466" s="10">
        <f t="shared" si="493"/>
        <v>0</v>
      </c>
    </row>
    <row r="4467" spans="1:37">
      <c r="A4467" s="1">
        <v>41639</v>
      </c>
      <c r="B4467">
        <v>1033250651520</v>
      </c>
      <c r="C4467" t="s">
        <v>17033</v>
      </c>
      <c r="D4467" t="s">
        <v>17034</v>
      </c>
      <c r="E4467">
        <v>9781466820937</v>
      </c>
      <c r="F4467" t="s">
        <v>17035</v>
      </c>
      <c r="G4467" t="s">
        <v>17036</v>
      </c>
      <c r="H4467" t="s">
        <v>15341</v>
      </c>
      <c r="I4467">
        <v>1</v>
      </c>
      <c r="J4467" t="s">
        <v>34</v>
      </c>
      <c r="K4467" t="s">
        <v>35</v>
      </c>
      <c r="L4467">
        <v>10.35</v>
      </c>
      <c r="M4467" t="s">
        <v>36</v>
      </c>
      <c r="N4467">
        <v>8.99</v>
      </c>
      <c r="O4467" t="s">
        <v>36</v>
      </c>
      <c r="P4467">
        <v>9.9700000000000006</v>
      </c>
      <c r="Q4467" t="s">
        <v>37</v>
      </c>
      <c r="R4467">
        <v>8.66</v>
      </c>
      <c r="S4467" t="s">
        <v>37</v>
      </c>
      <c r="T4467">
        <v>1.31</v>
      </c>
      <c r="U4467" t="s">
        <v>37</v>
      </c>
      <c r="V4467" t="s">
        <v>388</v>
      </c>
      <c r="W4467" t="s">
        <v>162</v>
      </c>
      <c r="X4467" t="s">
        <v>40</v>
      </c>
      <c r="Y4467" t="s">
        <v>1153</v>
      </c>
      <c r="Z4467">
        <v>6.06</v>
      </c>
      <c r="AA4467" t="s">
        <v>37</v>
      </c>
      <c r="AB4467">
        <v>1.31</v>
      </c>
      <c r="AC4467" t="s">
        <v>37</v>
      </c>
      <c r="AD4467">
        <v>5</v>
      </c>
      <c r="AE4467">
        <f t="shared" si="487"/>
        <v>105</v>
      </c>
      <c r="AF4467" s="8">
        <f t="shared" si="488"/>
        <v>9.4952380952380953</v>
      </c>
      <c r="AG4467" s="8">
        <f t="shared" si="489"/>
        <v>0.47476190476190472</v>
      </c>
      <c r="AH4467">
        <f t="shared" si="490"/>
        <v>10.1</v>
      </c>
      <c r="AI4467">
        <f t="shared" si="491"/>
        <v>0.5</v>
      </c>
      <c r="AJ4467" s="9">
        <f t="shared" si="492"/>
        <v>7.3719999999999999</v>
      </c>
      <c r="AK4467" s="10">
        <f t="shared" si="493"/>
        <v>6.8972380952380954</v>
      </c>
    </row>
    <row r="4468" spans="1:37">
      <c r="A4468" s="1">
        <v>41639</v>
      </c>
      <c r="B4468">
        <v>1033252009513</v>
      </c>
      <c r="C4468" t="s">
        <v>17037</v>
      </c>
      <c r="D4468" t="s">
        <v>17038</v>
      </c>
      <c r="E4468">
        <v>9781429956741</v>
      </c>
      <c r="F4468" t="s">
        <v>6572</v>
      </c>
      <c r="G4468" t="s">
        <v>6573</v>
      </c>
      <c r="H4468" t="s">
        <v>62</v>
      </c>
      <c r="I4468">
        <v>1</v>
      </c>
      <c r="J4468" t="s">
        <v>34</v>
      </c>
      <c r="K4468" t="s">
        <v>35</v>
      </c>
      <c r="L4468">
        <v>10.35</v>
      </c>
      <c r="M4468" t="s">
        <v>36</v>
      </c>
      <c r="N4468">
        <v>8.99</v>
      </c>
      <c r="O4468" t="s">
        <v>36</v>
      </c>
      <c r="P4468">
        <v>9.9700000000000006</v>
      </c>
      <c r="Q4468" t="s">
        <v>37</v>
      </c>
      <c r="R4468">
        <v>8.66</v>
      </c>
      <c r="S4468" t="s">
        <v>37</v>
      </c>
      <c r="T4468">
        <v>1.31</v>
      </c>
      <c r="U4468" t="s">
        <v>37</v>
      </c>
      <c r="V4468" t="s">
        <v>161</v>
      </c>
      <c r="W4468" t="s">
        <v>162</v>
      </c>
      <c r="X4468" t="s">
        <v>40</v>
      </c>
      <c r="Y4468" t="s">
        <v>12641</v>
      </c>
      <c r="Z4468">
        <v>6.06</v>
      </c>
      <c r="AA4468" t="s">
        <v>37</v>
      </c>
      <c r="AB4468">
        <v>1.31</v>
      </c>
      <c r="AC4468" t="s">
        <v>37</v>
      </c>
      <c r="AD4468">
        <v>5</v>
      </c>
      <c r="AE4468">
        <f t="shared" si="487"/>
        <v>105</v>
      </c>
      <c r="AF4468" s="8">
        <f t="shared" si="488"/>
        <v>9.4952380952380953</v>
      </c>
      <c r="AG4468" s="8">
        <f t="shared" si="489"/>
        <v>0.47476190476190472</v>
      </c>
      <c r="AH4468">
        <f t="shared" si="490"/>
        <v>10.1</v>
      </c>
      <c r="AI4468">
        <f t="shared" si="491"/>
        <v>0.5</v>
      </c>
      <c r="AJ4468" s="9">
        <f t="shared" si="492"/>
        <v>7.3719999999999999</v>
      </c>
      <c r="AK4468" s="10">
        <f t="shared" si="493"/>
        <v>6.8972380952380954</v>
      </c>
    </row>
    <row r="4469" spans="1:37">
      <c r="A4469" s="1">
        <v>41639</v>
      </c>
      <c r="B4469">
        <v>1033254360520</v>
      </c>
      <c r="C4469" t="s">
        <v>17039</v>
      </c>
      <c r="D4469" t="s">
        <v>17040</v>
      </c>
      <c r="E4469">
        <v>9781429924450</v>
      </c>
      <c r="F4469" t="s">
        <v>17041</v>
      </c>
      <c r="G4469" t="s">
        <v>17042</v>
      </c>
      <c r="H4469" t="s">
        <v>17043</v>
      </c>
      <c r="I4469">
        <v>1</v>
      </c>
      <c r="J4469" t="s">
        <v>34</v>
      </c>
      <c r="K4469" t="s">
        <v>35</v>
      </c>
      <c r="L4469">
        <v>10.35</v>
      </c>
      <c r="M4469" t="s">
        <v>36</v>
      </c>
      <c r="N4469">
        <v>8.99</v>
      </c>
      <c r="O4469" t="s">
        <v>36</v>
      </c>
      <c r="P4469">
        <v>9.9700000000000006</v>
      </c>
      <c r="Q4469" t="s">
        <v>37</v>
      </c>
      <c r="R4469">
        <v>8.66</v>
      </c>
      <c r="S4469" t="s">
        <v>37</v>
      </c>
      <c r="T4469">
        <v>1.31</v>
      </c>
      <c r="U4469" t="s">
        <v>37</v>
      </c>
      <c r="V4469" t="s">
        <v>388</v>
      </c>
      <c r="W4469" t="s">
        <v>162</v>
      </c>
      <c r="X4469" t="s">
        <v>40</v>
      </c>
      <c r="Y4469" t="s">
        <v>1153</v>
      </c>
      <c r="Z4469">
        <v>6.06</v>
      </c>
      <c r="AA4469" t="s">
        <v>37</v>
      </c>
      <c r="AB4469">
        <v>1.31</v>
      </c>
      <c r="AC4469" t="s">
        <v>37</v>
      </c>
      <c r="AD4469">
        <v>5</v>
      </c>
      <c r="AE4469">
        <f t="shared" si="487"/>
        <v>105</v>
      </c>
      <c r="AF4469" s="8">
        <f t="shared" si="488"/>
        <v>9.4952380952380953</v>
      </c>
      <c r="AG4469" s="8">
        <f t="shared" si="489"/>
        <v>0.47476190476190472</v>
      </c>
      <c r="AH4469">
        <f t="shared" si="490"/>
        <v>10.1</v>
      </c>
      <c r="AI4469">
        <f t="shared" si="491"/>
        <v>0.5</v>
      </c>
      <c r="AJ4469" s="9">
        <f t="shared" si="492"/>
        <v>7.3719999999999999</v>
      </c>
      <c r="AK4469" s="10">
        <f t="shared" si="493"/>
        <v>6.8972380952380954</v>
      </c>
    </row>
    <row r="4470" spans="1:37">
      <c r="A4470" s="1">
        <v>41639</v>
      </c>
      <c r="B4470">
        <v>1033258682518</v>
      </c>
      <c r="C4470" t="s">
        <v>17044</v>
      </c>
      <c r="D4470" t="s">
        <v>17045</v>
      </c>
      <c r="E4470">
        <v>9781429949033</v>
      </c>
      <c r="F4470" t="s">
        <v>3601</v>
      </c>
      <c r="G4470" t="s">
        <v>3602</v>
      </c>
      <c r="H4470" t="s">
        <v>171</v>
      </c>
      <c r="I4470">
        <v>1</v>
      </c>
      <c r="J4470" t="s">
        <v>34</v>
      </c>
      <c r="K4470" t="s">
        <v>35</v>
      </c>
      <c r="L4470">
        <v>12.64</v>
      </c>
      <c r="M4470" t="s">
        <v>36</v>
      </c>
      <c r="N4470">
        <v>10.99</v>
      </c>
      <c r="O4470" t="s">
        <v>36</v>
      </c>
      <c r="P4470">
        <v>12.18</v>
      </c>
      <c r="Q4470" t="s">
        <v>37</v>
      </c>
      <c r="R4470">
        <v>10.59</v>
      </c>
      <c r="S4470" t="s">
        <v>37</v>
      </c>
      <c r="T4470">
        <v>1.59</v>
      </c>
      <c r="U4470" t="s">
        <v>37</v>
      </c>
      <c r="V4470" t="s">
        <v>1178</v>
      </c>
      <c r="W4470" t="s">
        <v>56</v>
      </c>
      <c r="X4470" t="s">
        <v>40</v>
      </c>
      <c r="Y4470" t="s">
        <v>3605</v>
      </c>
      <c r="Z4470">
        <v>7.41</v>
      </c>
      <c r="AA4470" t="s">
        <v>37</v>
      </c>
      <c r="AB4470">
        <v>1.59</v>
      </c>
      <c r="AC4470" t="s">
        <v>37</v>
      </c>
      <c r="AD4470">
        <v>13</v>
      </c>
      <c r="AE4470">
        <f t="shared" si="487"/>
        <v>113</v>
      </c>
      <c r="AF4470" s="8">
        <f t="shared" si="488"/>
        <v>10.778761061946902</v>
      </c>
      <c r="AG4470" s="8">
        <f t="shared" si="489"/>
        <v>1.4012389380530974</v>
      </c>
      <c r="AH4470">
        <f t="shared" si="490"/>
        <v>11.46</v>
      </c>
      <c r="AI4470">
        <f t="shared" si="491"/>
        <v>1.49</v>
      </c>
      <c r="AJ4470" s="9">
        <f t="shared" si="492"/>
        <v>9.0030000000000001</v>
      </c>
      <c r="AK4470" s="10">
        <f t="shared" si="493"/>
        <v>7.6017610619469025</v>
      </c>
    </row>
    <row r="4471" spans="1:37">
      <c r="A4471" s="1">
        <v>41639</v>
      </c>
      <c r="B4471">
        <v>1033258785522</v>
      </c>
      <c r="C4471" t="s">
        <v>17046</v>
      </c>
      <c r="D4471" t="s">
        <v>17047</v>
      </c>
      <c r="E4471">
        <v>9781429991995</v>
      </c>
      <c r="F4471" t="s">
        <v>17048</v>
      </c>
      <c r="G4471" t="s">
        <v>17049</v>
      </c>
      <c r="H4471" t="s">
        <v>3650</v>
      </c>
      <c r="I4471">
        <v>1</v>
      </c>
      <c r="J4471" t="s">
        <v>34</v>
      </c>
      <c r="K4471" t="s">
        <v>35</v>
      </c>
      <c r="L4471">
        <v>12.64</v>
      </c>
      <c r="M4471" t="s">
        <v>36</v>
      </c>
      <c r="N4471">
        <v>10.99</v>
      </c>
      <c r="O4471" t="s">
        <v>36</v>
      </c>
      <c r="P4471">
        <v>12.18</v>
      </c>
      <c r="Q4471" t="s">
        <v>37</v>
      </c>
      <c r="R4471">
        <v>10.59</v>
      </c>
      <c r="S4471" t="s">
        <v>37</v>
      </c>
      <c r="T4471">
        <v>1.59</v>
      </c>
      <c r="U4471" t="s">
        <v>37</v>
      </c>
      <c r="V4471" t="s">
        <v>161</v>
      </c>
      <c r="W4471" t="s">
        <v>162</v>
      </c>
      <c r="X4471" t="s">
        <v>40</v>
      </c>
      <c r="Y4471" t="s">
        <v>17050</v>
      </c>
      <c r="Z4471">
        <v>7.41</v>
      </c>
      <c r="AA4471" t="s">
        <v>37</v>
      </c>
      <c r="AB4471">
        <v>1.59</v>
      </c>
      <c r="AC4471" t="s">
        <v>37</v>
      </c>
      <c r="AD4471">
        <v>5</v>
      </c>
      <c r="AE4471">
        <f t="shared" si="487"/>
        <v>105</v>
      </c>
      <c r="AF4471" s="8">
        <f t="shared" si="488"/>
        <v>11.6</v>
      </c>
      <c r="AG4471" s="8">
        <f t="shared" si="489"/>
        <v>0.57999999999999996</v>
      </c>
      <c r="AH4471">
        <f t="shared" si="490"/>
        <v>12.34</v>
      </c>
      <c r="AI4471">
        <f t="shared" si="491"/>
        <v>0.61</v>
      </c>
      <c r="AJ4471" s="9">
        <f t="shared" si="492"/>
        <v>9.0030000000000001</v>
      </c>
      <c r="AK4471" s="10">
        <f t="shared" si="493"/>
        <v>8.423</v>
      </c>
    </row>
    <row r="4472" spans="1:37">
      <c r="A4472" s="1">
        <v>41639</v>
      </c>
      <c r="B4472">
        <v>1033260137518</v>
      </c>
      <c r="C4472" t="s">
        <v>17051</v>
      </c>
      <c r="D4472" t="s">
        <v>17052</v>
      </c>
      <c r="E4472">
        <v>9781429995542</v>
      </c>
      <c r="F4472" t="s">
        <v>1447</v>
      </c>
      <c r="G4472" t="s">
        <v>1448</v>
      </c>
      <c r="H4472" t="s">
        <v>1449</v>
      </c>
      <c r="I4472">
        <v>1</v>
      </c>
      <c r="J4472" t="s">
        <v>34</v>
      </c>
      <c r="K4472" t="s">
        <v>35</v>
      </c>
      <c r="L4472">
        <v>10.35</v>
      </c>
      <c r="M4472" t="s">
        <v>36</v>
      </c>
      <c r="N4472">
        <v>8.99</v>
      </c>
      <c r="O4472" t="s">
        <v>36</v>
      </c>
      <c r="P4472">
        <v>9.9700000000000006</v>
      </c>
      <c r="Q4472" t="s">
        <v>37</v>
      </c>
      <c r="R4472">
        <v>8.66</v>
      </c>
      <c r="S4472" t="s">
        <v>37</v>
      </c>
      <c r="T4472">
        <v>1.31</v>
      </c>
      <c r="U4472" t="s">
        <v>37</v>
      </c>
      <c r="V4472" t="s">
        <v>571</v>
      </c>
      <c r="W4472" t="s">
        <v>56</v>
      </c>
      <c r="X4472" t="s">
        <v>40</v>
      </c>
      <c r="Y4472" t="s">
        <v>8716</v>
      </c>
      <c r="Z4472">
        <v>6.06</v>
      </c>
      <c r="AA4472" t="s">
        <v>37</v>
      </c>
      <c r="AB4472">
        <v>1.31</v>
      </c>
      <c r="AC4472" t="s">
        <v>37</v>
      </c>
      <c r="AD4472">
        <v>13</v>
      </c>
      <c r="AE4472">
        <f t="shared" si="487"/>
        <v>113</v>
      </c>
      <c r="AF4472" s="8">
        <f t="shared" si="488"/>
        <v>8.8230088495575227</v>
      </c>
      <c r="AG4472" s="8">
        <f t="shared" si="489"/>
        <v>1.1469911504424779</v>
      </c>
      <c r="AH4472">
        <f t="shared" si="490"/>
        <v>9.3800000000000008</v>
      </c>
      <c r="AI4472">
        <f t="shared" si="491"/>
        <v>1.22</v>
      </c>
      <c r="AJ4472" s="9">
        <f t="shared" si="492"/>
        <v>7.3719999999999999</v>
      </c>
      <c r="AK4472" s="10">
        <f t="shared" si="493"/>
        <v>6.225008849557522</v>
      </c>
    </row>
    <row r="4473" spans="1:37">
      <c r="A4473" s="1">
        <v>41639</v>
      </c>
      <c r="B4473">
        <v>1033260982522</v>
      </c>
      <c r="C4473" t="s">
        <v>17053</v>
      </c>
      <c r="D4473" t="s">
        <v>17054</v>
      </c>
      <c r="E4473">
        <v>9781429963930</v>
      </c>
      <c r="F4473" t="s">
        <v>66</v>
      </c>
      <c r="G4473" t="s">
        <v>67</v>
      </c>
      <c r="H4473" t="s">
        <v>62</v>
      </c>
      <c r="I4473">
        <v>1</v>
      </c>
      <c r="J4473" t="s">
        <v>34</v>
      </c>
      <c r="K4473" t="s">
        <v>35</v>
      </c>
      <c r="L4473">
        <v>10.35</v>
      </c>
      <c r="M4473" t="s">
        <v>36</v>
      </c>
      <c r="N4473">
        <v>8.99</v>
      </c>
      <c r="O4473" t="s">
        <v>36</v>
      </c>
      <c r="P4473">
        <v>9.9700000000000006</v>
      </c>
      <c r="Q4473" t="s">
        <v>37</v>
      </c>
      <c r="R4473">
        <v>8.66</v>
      </c>
      <c r="S4473" t="s">
        <v>37</v>
      </c>
      <c r="T4473">
        <v>1.31</v>
      </c>
      <c r="U4473" t="s">
        <v>37</v>
      </c>
      <c r="V4473" t="s">
        <v>55</v>
      </c>
      <c r="W4473" t="s">
        <v>56</v>
      </c>
      <c r="X4473" t="s">
        <v>40</v>
      </c>
      <c r="Y4473" t="s">
        <v>17055</v>
      </c>
      <c r="Z4473">
        <v>6.06</v>
      </c>
      <c r="AA4473" t="s">
        <v>37</v>
      </c>
      <c r="AB4473">
        <v>1.31</v>
      </c>
      <c r="AC4473" t="s">
        <v>37</v>
      </c>
      <c r="AD4473">
        <v>13</v>
      </c>
      <c r="AE4473">
        <f t="shared" si="487"/>
        <v>113</v>
      </c>
      <c r="AF4473" s="8">
        <f t="shared" si="488"/>
        <v>8.8230088495575227</v>
      </c>
      <c r="AG4473" s="8">
        <f t="shared" si="489"/>
        <v>1.1469911504424779</v>
      </c>
      <c r="AH4473">
        <f t="shared" si="490"/>
        <v>9.3800000000000008</v>
      </c>
      <c r="AI4473">
        <f t="shared" si="491"/>
        <v>1.22</v>
      </c>
      <c r="AJ4473" s="9">
        <f t="shared" si="492"/>
        <v>7.3719999999999999</v>
      </c>
      <c r="AK4473" s="10">
        <f t="shared" si="493"/>
        <v>6.225008849557522</v>
      </c>
    </row>
    <row r="4474" spans="1:37">
      <c r="A4474" s="1">
        <v>41639</v>
      </c>
      <c r="B4474">
        <v>1033265285518</v>
      </c>
      <c r="C4474" t="s">
        <v>17056</v>
      </c>
      <c r="D4474" t="s">
        <v>17057</v>
      </c>
      <c r="E4474">
        <v>9781429982856</v>
      </c>
      <c r="F4474" t="s">
        <v>17058</v>
      </c>
      <c r="G4474" t="s">
        <v>17059</v>
      </c>
      <c r="I4474">
        <v>1</v>
      </c>
      <c r="J4474" t="s">
        <v>34</v>
      </c>
      <c r="K4474" t="s">
        <v>35</v>
      </c>
      <c r="L4474">
        <v>12.64</v>
      </c>
      <c r="M4474" t="s">
        <v>36</v>
      </c>
      <c r="N4474">
        <v>10.99</v>
      </c>
      <c r="O4474" t="s">
        <v>36</v>
      </c>
      <c r="P4474">
        <v>12.18</v>
      </c>
      <c r="Q4474" t="s">
        <v>37</v>
      </c>
      <c r="R4474">
        <v>10.59</v>
      </c>
      <c r="S4474" t="s">
        <v>37</v>
      </c>
      <c r="T4474">
        <v>1.59</v>
      </c>
      <c r="U4474" t="s">
        <v>37</v>
      </c>
      <c r="V4474" t="s">
        <v>1489</v>
      </c>
      <c r="W4474" t="s">
        <v>140</v>
      </c>
      <c r="X4474" t="s">
        <v>40</v>
      </c>
      <c r="Y4474" t="s">
        <v>17060</v>
      </c>
      <c r="Z4474">
        <v>7.41</v>
      </c>
      <c r="AA4474" t="s">
        <v>37</v>
      </c>
      <c r="AB4474">
        <v>1.59</v>
      </c>
      <c r="AC4474" t="s">
        <v>37</v>
      </c>
      <c r="AD4474">
        <v>5</v>
      </c>
      <c r="AE4474">
        <f t="shared" si="487"/>
        <v>105</v>
      </c>
      <c r="AF4474" s="8">
        <f t="shared" si="488"/>
        <v>11.6</v>
      </c>
      <c r="AG4474" s="8">
        <f t="shared" si="489"/>
        <v>0.57999999999999996</v>
      </c>
      <c r="AH4474">
        <f t="shared" si="490"/>
        <v>12.34</v>
      </c>
      <c r="AI4474">
        <f t="shared" si="491"/>
        <v>0.61</v>
      </c>
      <c r="AJ4474" s="9">
        <f t="shared" si="492"/>
        <v>9.0030000000000001</v>
      </c>
      <c r="AK4474" s="10">
        <f t="shared" si="493"/>
        <v>8.423</v>
      </c>
    </row>
    <row r="4475" spans="1:37">
      <c r="A4475" s="1">
        <v>41639</v>
      </c>
      <c r="B4475">
        <v>1033265613521</v>
      </c>
      <c r="C4475" t="s">
        <v>17061</v>
      </c>
      <c r="D4475" t="s">
        <v>17062</v>
      </c>
      <c r="E4475">
        <v>9781466854208</v>
      </c>
      <c r="F4475" t="s">
        <v>500</v>
      </c>
      <c r="G4475" t="s">
        <v>501</v>
      </c>
      <c r="H4475" t="s">
        <v>502</v>
      </c>
      <c r="I4475">
        <v>1</v>
      </c>
      <c r="J4475" t="s">
        <v>34</v>
      </c>
      <c r="K4475" t="s">
        <v>35</v>
      </c>
      <c r="L4475">
        <v>4.59</v>
      </c>
      <c r="M4475" t="s">
        <v>36</v>
      </c>
      <c r="N4475">
        <v>3.99</v>
      </c>
      <c r="O4475" t="s">
        <v>36</v>
      </c>
      <c r="P4475">
        <v>4.42</v>
      </c>
      <c r="Q4475" t="s">
        <v>37</v>
      </c>
      <c r="R4475">
        <v>3.84</v>
      </c>
      <c r="S4475" t="s">
        <v>37</v>
      </c>
      <c r="T4475">
        <v>0.57999999999999996</v>
      </c>
      <c r="U4475" t="s">
        <v>37</v>
      </c>
      <c r="V4475" t="s">
        <v>277</v>
      </c>
      <c r="W4475" t="s">
        <v>120</v>
      </c>
      <c r="X4475" t="s">
        <v>40</v>
      </c>
      <c r="Y4475" t="s">
        <v>17063</v>
      </c>
      <c r="Z4475">
        <v>2.69</v>
      </c>
      <c r="AA4475" t="s">
        <v>37</v>
      </c>
      <c r="AB4475">
        <v>0.57999999999999996</v>
      </c>
      <c r="AC4475" t="s">
        <v>37</v>
      </c>
      <c r="AD4475">
        <v>13</v>
      </c>
      <c r="AE4475">
        <f t="shared" si="487"/>
        <v>113</v>
      </c>
      <c r="AF4475" s="8">
        <f t="shared" si="488"/>
        <v>3.9115044247787614</v>
      </c>
      <c r="AG4475" s="8">
        <f t="shared" si="489"/>
        <v>0.508495575221239</v>
      </c>
      <c r="AH4475">
        <f t="shared" si="490"/>
        <v>4.16</v>
      </c>
      <c r="AI4475">
        <f t="shared" si="491"/>
        <v>0.54</v>
      </c>
      <c r="AJ4475" s="9">
        <f t="shared" si="492"/>
        <v>3.2679999999999998</v>
      </c>
      <c r="AK4475" s="10">
        <f t="shared" si="493"/>
        <v>2.7595044247787608</v>
      </c>
    </row>
    <row r="4476" spans="1:37">
      <c r="A4476" s="1">
        <v>41639</v>
      </c>
      <c r="B4476">
        <v>1033266064516</v>
      </c>
      <c r="C4476" t="s">
        <v>17064</v>
      </c>
      <c r="D4476" t="s">
        <v>17065</v>
      </c>
      <c r="E4476">
        <v>9781429963923</v>
      </c>
      <c r="F4476" t="s">
        <v>72</v>
      </c>
      <c r="G4476" t="s">
        <v>73</v>
      </c>
      <c r="H4476" t="s">
        <v>62</v>
      </c>
      <c r="I4476">
        <v>1</v>
      </c>
      <c r="J4476" t="s">
        <v>34</v>
      </c>
      <c r="K4476" t="s">
        <v>35</v>
      </c>
      <c r="L4476">
        <v>11.48</v>
      </c>
      <c r="M4476" t="s">
        <v>36</v>
      </c>
      <c r="N4476">
        <v>9.99</v>
      </c>
      <c r="O4476" t="s">
        <v>36</v>
      </c>
      <c r="P4476">
        <v>11.06</v>
      </c>
      <c r="Q4476" t="s">
        <v>37</v>
      </c>
      <c r="R4476">
        <v>9.6300000000000008</v>
      </c>
      <c r="S4476" t="s">
        <v>37</v>
      </c>
      <c r="T4476">
        <v>1.43</v>
      </c>
      <c r="U4476" t="s">
        <v>37</v>
      </c>
      <c r="V4476" t="s">
        <v>119</v>
      </c>
      <c r="W4476" t="s">
        <v>56</v>
      </c>
      <c r="X4476" t="s">
        <v>40</v>
      </c>
      <c r="Y4476" t="s">
        <v>17066</v>
      </c>
      <c r="Z4476">
        <v>6.74</v>
      </c>
      <c r="AA4476" t="s">
        <v>37</v>
      </c>
      <c r="AB4476">
        <v>1.43</v>
      </c>
      <c r="AC4476" t="s">
        <v>37</v>
      </c>
      <c r="AD4476">
        <v>13</v>
      </c>
      <c r="AE4476">
        <f t="shared" si="487"/>
        <v>113</v>
      </c>
      <c r="AF4476" s="8">
        <f t="shared" si="488"/>
        <v>9.7876106194690262</v>
      </c>
      <c r="AG4476" s="8">
        <f t="shared" si="489"/>
        <v>1.2723893805309734</v>
      </c>
      <c r="AH4476">
        <f t="shared" si="490"/>
        <v>10.41</v>
      </c>
      <c r="AI4476">
        <f t="shared" si="491"/>
        <v>1.35</v>
      </c>
      <c r="AJ4476" s="9">
        <f t="shared" si="492"/>
        <v>8.1710000000000012</v>
      </c>
      <c r="AK4476" s="10">
        <f t="shared" si="493"/>
        <v>6.8986106194690278</v>
      </c>
    </row>
    <row r="4477" spans="1:37">
      <c r="A4477" s="1">
        <v>41639</v>
      </c>
      <c r="B4477">
        <v>1033267829519</v>
      </c>
      <c r="C4477" t="s">
        <v>17067</v>
      </c>
      <c r="D4477" t="s">
        <v>17068</v>
      </c>
      <c r="E4477">
        <v>9781466841017</v>
      </c>
      <c r="F4477" t="s">
        <v>9994</v>
      </c>
      <c r="G4477" t="s">
        <v>9995</v>
      </c>
      <c r="H4477" t="s">
        <v>1364</v>
      </c>
      <c r="I4477">
        <v>1</v>
      </c>
      <c r="J4477" t="s">
        <v>34</v>
      </c>
      <c r="K4477" t="s">
        <v>35</v>
      </c>
      <c r="L4477">
        <v>12.64</v>
      </c>
      <c r="M4477" t="s">
        <v>36</v>
      </c>
      <c r="N4477">
        <v>10.99</v>
      </c>
      <c r="O4477" t="s">
        <v>36</v>
      </c>
      <c r="P4477">
        <v>12.18</v>
      </c>
      <c r="Q4477" t="s">
        <v>37</v>
      </c>
      <c r="R4477">
        <v>10.59</v>
      </c>
      <c r="S4477" t="s">
        <v>37</v>
      </c>
      <c r="T4477">
        <v>1.59</v>
      </c>
      <c r="U4477" t="s">
        <v>37</v>
      </c>
      <c r="V4477" t="s">
        <v>1472</v>
      </c>
      <c r="W4477" t="s">
        <v>140</v>
      </c>
      <c r="X4477" t="s">
        <v>40</v>
      </c>
      <c r="Y4477" t="s">
        <v>17069</v>
      </c>
      <c r="Z4477">
        <v>7.41</v>
      </c>
      <c r="AA4477" t="s">
        <v>37</v>
      </c>
      <c r="AB4477">
        <v>1.59</v>
      </c>
      <c r="AC4477" t="s">
        <v>37</v>
      </c>
      <c r="AD4477">
        <v>5</v>
      </c>
      <c r="AE4477">
        <f t="shared" si="487"/>
        <v>105</v>
      </c>
      <c r="AF4477" s="8">
        <f t="shared" si="488"/>
        <v>11.6</v>
      </c>
      <c r="AG4477" s="8">
        <f t="shared" si="489"/>
        <v>0.57999999999999996</v>
      </c>
      <c r="AH4477">
        <f t="shared" si="490"/>
        <v>12.34</v>
      </c>
      <c r="AI4477">
        <f t="shared" si="491"/>
        <v>0.61</v>
      </c>
      <c r="AJ4477" s="9">
        <f t="shared" si="492"/>
        <v>9.0030000000000001</v>
      </c>
      <c r="AK4477" s="10">
        <f t="shared" si="493"/>
        <v>8.423</v>
      </c>
    </row>
    <row r="4478" spans="1:37">
      <c r="A4478" s="1">
        <v>41639</v>
      </c>
      <c r="B4478">
        <v>1033269624519</v>
      </c>
      <c r="C4478" t="s">
        <v>17070</v>
      </c>
      <c r="D4478" t="s">
        <v>17071</v>
      </c>
      <c r="E4478">
        <v>9781250032263</v>
      </c>
      <c r="F4478" t="s">
        <v>5339</v>
      </c>
      <c r="G4478" t="s">
        <v>5340</v>
      </c>
      <c r="H4478" t="s">
        <v>5341</v>
      </c>
      <c r="I4478">
        <v>1</v>
      </c>
      <c r="J4478" t="s">
        <v>34</v>
      </c>
      <c r="K4478" t="s">
        <v>35</v>
      </c>
      <c r="L4478">
        <v>16.09</v>
      </c>
      <c r="M4478" t="s">
        <v>36</v>
      </c>
      <c r="N4478">
        <v>13.99</v>
      </c>
      <c r="O4478" t="s">
        <v>36</v>
      </c>
      <c r="P4478">
        <v>15.5</v>
      </c>
      <c r="Q4478" t="s">
        <v>37</v>
      </c>
      <c r="R4478">
        <v>13.48</v>
      </c>
      <c r="S4478" t="s">
        <v>37</v>
      </c>
      <c r="T4478">
        <v>2.02</v>
      </c>
      <c r="U4478" t="s">
        <v>37</v>
      </c>
      <c r="V4478" t="s">
        <v>17072</v>
      </c>
      <c r="W4478" t="s">
        <v>140</v>
      </c>
      <c r="X4478" t="s">
        <v>40</v>
      </c>
      <c r="Y4478" t="s">
        <v>17073</v>
      </c>
      <c r="Z4478">
        <v>9.44</v>
      </c>
      <c r="AA4478" t="s">
        <v>37</v>
      </c>
      <c r="AB4478">
        <v>2.02</v>
      </c>
      <c r="AC4478" t="s">
        <v>37</v>
      </c>
      <c r="AD4478">
        <v>5</v>
      </c>
      <c r="AE4478">
        <f t="shared" si="487"/>
        <v>105</v>
      </c>
      <c r="AF4478" s="8">
        <f t="shared" si="488"/>
        <v>14.761904761904763</v>
      </c>
      <c r="AG4478" s="8">
        <f t="shared" si="489"/>
        <v>0.73809523809523814</v>
      </c>
      <c r="AH4478">
        <f t="shared" si="490"/>
        <v>15.7</v>
      </c>
      <c r="AI4478">
        <f t="shared" si="491"/>
        <v>0.78</v>
      </c>
      <c r="AJ4478" s="9">
        <f t="shared" si="492"/>
        <v>11.456</v>
      </c>
      <c r="AK4478" s="10">
        <f t="shared" si="493"/>
        <v>10.717904761904762</v>
      </c>
    </row>
    <row r="4479" spans="1:37">
      <c r="A4479" s="1">
        <v>41639</v>
      </c>
      <c r="B4479">
        <v>1033270679517</v>
      </c>
      <c r="C4479" t="s">
        <v>17074</v>
      </c>
      <c r="D4479" t="s">
        <v>17075</v>
      </c>
      <c r="E4479">
        <v>9781429912525</v>
      </c>
      <c r="F4479" t="s">
        <v>17076</v>
      </c>
      <c r="G4479" t="s">
        <v>17077</v>
      </c>
      <c r="H4479" t="s">
        <v>17078</v>
      </c>
      <c r="I4479">
        <v>1</v>
      </c>
      <c r="J4479" t="s">
        <v>34</v>
      </c>
      <c r="K4479" t="s">
        <v>35</v>
      </c>
      <c r="L4479">
        <v>12.64</v>
      </c>
      <c r="M4479" t="s">
        <v>36</v>
      </c>
      <c r="N4479">
        <v>10.99</v>
      </c>
      <c r="O4479" t="s">
        <v>36</v>
      </c>
      <c r="P4479">
        <v>12.18</v>
      </c>
      <c r="Q4479" t="s">
        <v>37</v>
      </c>
      <c r="R4479">
        <v>10.59</v>
      </c>
      <c r="S4479" t="s">
        <v>37</v>
      </c>
      <c r="T4479">
        <v>1.59</v>
      </c>
      <c r="U4479" t="s">
        <v>37</v>
      </c>
      <c r="V4479" t="s">
        <v>503</v>
      </c>
      <c r="W4479" t="s">
        <v>56</v>
      </c>
      <c r="X4479" t="s">
        <v>40</v>
      </c>
      <c r="Y4479" t="s">
        <v>3516</v>
      </c>
      <c r="Z4479">
        <v>7.41</v>
      </c>
      <c r="AA4479" t="s">
        <v>37</v>
      </c>
      <c r="AB4479">
        <v>1.59</v>
      </c>
      <c r="AC4479" t="s">
        <v>37</v>
      </c>
      <c r="AD4479">
        <v>13</v>
      </c>
      <c r="AE4479">
        <f t="shared" si="487"/>
        <v>113</v>
      </c>
      <c r="AF4479" s="8">
        <f t="shared" si="488"/>
        <v>10.778761061946902</v>
      </c>
      <c r="AG4479" s="8">
        <f t="shared" si="489"/>
        <v>1.4012389380530974</v>
      </c>
      <c r="AH4479">
        <f t="shared" si="490"/>
        <v>11.46</v>
      </c>
      <c r="AI4479">
        <f t="shared" si="491"/>
        <v>1.49</v>
      </c>
      <c r="AJ4479" s="9">
        <f t="shared" si="492"/>
        <v>9.0030000000000001</v>
      </c>
      <c r="AK4479" s="10">
        <f t="shared" si="493"/>
        <v>7.6017610619469025</v>
      </c>
    </row>
    <row r="4480" spans="1:37">
      <c r="A4480" s="1">
        <v>41639</v>
      </c>
      <c r="B4480">
        <v>1033271257516</v>
      </c>
      <c r="C4480" t="s">
        <v>17079</v>
      </c>
      <c r="D4480" t="s">
        <v>17080</v>
      </c>
      <c r="E4480">
        <v>9781466850491</v>
      </c>
      <c r="F4480" t="s">
        <v>694</v>
      </c>
      <c r="G4480" t="s">
        <v>695</v>
      </c>
      <c r="H4480" t="s">
        <v>696</v>
      </c>
      <c r="I4480">
        <v>1</v>
      </c>
      <c r="J4480" t="s">
        <v>34</v>
      </c>
      <c r="K4480" t="s">
        <v>35</v>
      </c>
      <c r="L4480">
        <v>0</v>
      </c>
      <c r="M4480" t="s">
        <v>36</v>
      </c>
      <c r="N4480">
        <v>0</v>
      </c>
      <c r="O4480" t="s">
        <v>36</v>
      </c>
      <c r="P4480">
        <v>0</v>
      </c>
      <c r="Q4480" t="s">
        <v>37</v>
      </c>
      <c r="R4480">
        <v>0</v>
      </c>
      <c r="S4480" t="s">
        <v>37</v>
      </c>
      <c r="T4480">
        <v>0</v>
      </c>
      <c r="U4480" t="s">
        <v>37</v>
      </c>
      <c r="V4480" t="s">
        <v>8939</v>
      </c>
      <c r="W4480" t="s">
        <v>56</v>
      </c>
      <c r="X4480" t="s">
        <v>40</v>
      </c>
      <c r="Y4480" t="s">
        <v>17081</v>
      </c>
      <c r="Z4480">
        <v>0</v>
      </c>
      <c r="AA4480" t="s">
        <v>37</v>
      </c>
      <c r="AB4480">
        <v>0</v>
      </c>
      <c r="AC4480" t="s">
        <v>37</v>
      </c>
      <c r="AD4480">
        <v>13</v>
      </c>
      <c r="AE4480">
        <f t="shared" si="487"/>
        <v>113</v>
      </c>
      <c r="AF4480" s="8">
        <f t="shared" si="488"/>
        <v>0</v>
      </c>
      <c r="AG4480" s="8">
        <f t="shared" si="489"/>
        <v>0</v>
      </c>
      <c r="AH4480">
        <f t="shared" si="490"/>
        <v>0</v>
      </c>
      <c r="AI4480">
        <f t="shared" si="491"/>
        <v>0</v>
      </c>
      <c r="AJ4480" s="9">
        <f t="shared" si="492"/>
        <v>0</v>
      </c>
      <c r="AK4480" s="10">
        <f t="shared" si="493"/>
        <v>0</v>
      </c>
    </row>
    <row r="4481" spans="1:37">
      <c r="A4481" s="1">
        <v>41639</v>
      </c>
      <c r="B4481">
        <v>1033271484522</v>
      </c>
      <c r="C4481" t="s">
        <v>17082</v>
      </c>
      <c r="D4481" t="s">
        <v>17083</v>
      </c>
      <c r="E4481">
        <v>9781429985062</v>
      </c>
      <c r="F4481" t="s">
        <v>7408</v>
      </c>
      <c r="G4481" t="s">
        <v>7409</v>
      </c>
      <c r="H4481" t="s">
        <v>353</v>
      </c>
      <c r="I4481">
        <v>1</v>
      </c>
      <c r="J4481" t="s">
        <v>34</v>
      </c>
      <c r="K4481" t="s">
        <v>35</v>
      </c>
      <c r="L4481">
        <v>12.64</v>
      </c>
      <c r="M4481" t="s">
        <v>36</v>
      </c>
      <c r="N4481">
        <v>10.99</v>
      </c>
      <c r="O4481" t="s">
        <v>36</v>
      </c>
      <c r="P4481">
        <v>12.18</v>
      </c>
      <c r="Q4481" t="s">
        <v>37</v>
      </c>
      <c r="R4481">
        <v>10.59</v>
      </c>
      <c r="S4481" t="s">
        <v>37</v>
      </c>
      <c r="T4481">
        <v>1.59</v>
      </c>
      <c r="U4481" t="s">
        <v>37</v>
      </c>
      <c r="V4481" t="s">
        <v>5825</v>
      </c>
      <c r="W4481" t="s">
        <v>193</v>
      </c>
      <c r="X4481" t="s">
        <v>40</v>
      </c>
      <c r="Y4481" t="s">
        <v>17084</v>
      </c>
      <c r="Z4481">
        <v>7.41</v>
      </c>
      <c r="AA4481" t="s">
        <v>37</v>
      </c>
      <c r="AB4481">
        <v>1.59</v>
      </c>
      <c r="AC4481" t="s">
        <v>37</v>
      </c>
      <c r="AD4481">
        <v>5</v>
      </c>
      <c r="AE4481">
        <f t="shared" si="487"/>
        <v>105</v>
      </c>
      <c r="AF4481" s="8">
        <f t="shared" si="488"/>
        <v>11.6</v>
      </c>
      <c r="AG4481" s="8">
        <f t="shared" si="489"/>
        <v>0.57999999999999996</v>
      </c>
      <c r="AH4481">
        <f t="shared" si="490"/>
        <v>12.34</v>
      </c>
      <c r="AI4481">
        <f t="shared" si="491"/>
        <v>0.61</v>
      </c>
      <c r="AJ4481" s="9">
        <f t="shared" si="492"/>
        <v>9.0030000000000001</v>
      </c>
      <c r="AK4481" s="10">
        <f t="shared" si="493"/>
        <v>8.423</v>
      </c>
    </row>
    <row r="4482" spans="1:37">
      <c r="A4482" s="1">
        <v>41639</v>
      </c>
      <c r="B4482">
        <v>1033271533522</v>
      </c>
      <c r="C4482" t="s">
        <v>17085</v>
      </c>
      <c r="D4482" t="s">
        <v>17086</v>
      </c>
      <c r="E4482">
        <v>9781250014153</v>
      </c>
      <c r="F4482" t="s">
        <v>10535</v>
      </c>
      <c r="G4482" t="s">
        <v>10536</v>
      </c>
      <c r="H4482" t="s">
        <v>353</v>
      </c>
      <c r="I4482">
        <v>1</v>
      </c>
      <c r="J4482" t="s">
        <v>34</v>
      </c>
      <c r="K4482" t="s">
        <v>35</v>
      </c>
      <c r="L4482">
        <v>12.64</v>
      </c>
      <c r="M4482" t="s">
        <v>36</v>
      </c>
      <c r="N4482">
        <v>10.99</v>
      </c>
      <c r="O4482" t="s">
        <v>36</v>
      </c>
      <c r="P4482">
        <v>12.18</v>
      </c>
      <c r="Q4482" t="s">
        <v>37</v>
      </c>
      <c r="R4482">
        <v>10.59</v>
      </c>
      <c r="S4482" t="s">
        <v>37</v>
      </c>
      <c r="T4482">
        <v>1.59</v>
      </c>
      <c r="U4482" t="s">
        <v>37</v>
      </c>
      <c r="V4482" t="s">
        <v>5825</v>
      </c>
      <c r="W4482" t="s">
        <v>193</v>
      </c>
      <c r="X4482" t="s">
        <v>40</v>
      </c>
      <c r="Y4482" t="s">
        <v>17084</v>
      </c>
      <c r="Z4482">
        <v>7.41</v>
      </c>
      <c r="AA4482" t="s">
        <v>37</v>
      </c>
      <c r="AB4482">
        <v>1.59</v>
      </c>
      <c r="AC4482" t="s">
        <v>37</v>
      </c>
      <c r="AD4482">
        <v>5</v>
      </c>
      <c r="AE4482">
        <f t="shared" si="487"/>
        <v>105</v>
      </c>
      <c r="AF4482" s="8">
        <f t="shared" si="488"/>
        <v>11.6</v>
      </c>
      <c r="AG4482" s="8">
        <f t="shared" si="489"/>
        <v>0.57999999999999996</v>
      </c>
      <c r="AH4482">
        <f t="shared" si="490"/>
        <v>12.34</v>
      </c>
      <c r="AI4482">
        <f t="shared" si="491"/>
        <v>0.61</v>
      </c>
      <c r="AJ4482" s="9">
        <f t="shared" si="492"/>
        <v>9.0030000000000001</v>
      </c>
      <c r="AK4482" s="10">
        <f t="shared" si="493"/>
        <v>8.423</v>
      </c>
    </row>
    <row r="4483" spans="1:37">
      <c r="A4483" s="1">
        <v>41639</v>
      </c>
      <c r="B4483">
        <v>1033273859522</v>
      </c>
      <c r="C4483" t="s">
        <v>17087</v>
      </c>
      <c r="D4483" t="s">
        <v>17088</v>
      </c>
      <c r="E4483">
        <v>9781250038494</v>
      </c>
      <c r="F4483" t="s">
        <v>1182</v>
      </c>
      <c r="G4483" t="s">
        <v>1183</v>
      </c>
      <c r="H4483" t="s">
        <v>353</v>
      </c>
      <c r="I4483">
        <v>1</v>
      </c>
      <c r="J4483" t="s">
        <v>34</v>
      </c>
      <c r="K4483" t="s">
        <v>35</v>
      </c>
      <c r="L4483">
        <v>12.64</v>
      </c>
      <c r="M4483" t="s">
        <v>36</v>
      </c>
      <c r="N4483">
        <v>10.99</v>
      </c>
      <c r="O4483" t="s">
        <v>36</v>
      </c>
      <c r="P4483">
        <v>12.18</v>
      </c>
      <c r="Q4483" t="s">
        <v>37</v>
      </c>
      <c r="R4483">
        <v>10.59</v>
      </c>
      <c r="S4483" t="s">
        <v>37</v>
      </c>
      <c r="T4483">
        <v>1.59</v>
      </c>
      <c r="U4483" t="s">
        <v>37</v>
      </c>
      <c r="V4483" t="s">
        <v>5825</v>
      </c>
      <c r="W4483" t="s">
        <v>193</v>
      </c>
      <c r="X4483" t="s">
        <v>40</v>
      </c>
      <c r="Y4483" t="s">
        <v>17084</v>
      </c>
      <c r="Z4483">
        <v>7.41</v>
      </c>
      <c r="AA4483" t="s">
        <v>37</v>
      </c>
      <c r="AB4483">
        <v>1.59</v>
      </c>
      <c r="AC4483" t="s">
        <v>37</v>
      </c>
      <c r="AD4483">
        <v>5</v>
      </c>
      <c r="AE4483">
        <f t="shared" si="487"/>
        <v>105</v>
      </c>
      <c r="AF4483" s="8">
        <f t="shared" si="488"/>
        <v>11.6</v>
      </c>
      <c r="AG4483" s="8">
        <f t="shared" si="489"/>
        <v>0.57999999999999996</v>
      </c>
      <c r="AH4483">
        <f t="shared" si="490"/>
        <v>12.34</v>
      </c>
      <c r="AI4483">
        <f t="shared" si="491"/>
        <v>0.61</v>
      </c>
      <c r="AJ4483" s="9">
        <f t="shared" si="492"/>
        <v>9.0030000000000001</v>
      </c>
      <c r="AK4483" s="10">
        <f t="shared" si="493"/>
        <v>8.423</v>
      </c>
    </row>
    <row r="4484" spans="1:37">
      <c r="A4484" s="1">
        <v>41639</v>
      </c>
      <c r="B4484">
        <v>1033274272515</v>
      </c>
      <c r="C4484" t="s">
        <v>17089</v>
      </c>
      <c r="D4484" t="s">
        <v>17090</v>
      </c>
      <c r="E4484">
        <v>9781429943024</v>
      </c>
      <c r="F4484" t="s">
        <v>4362</v>
      </c>
      <c r="G4484" t="s">
        <v>4363</v>
      </c>
      <c r="H4484" t="s">
        <v>1868</v>
      </c>
      <c r="I4484">
        <v>1</v>
      </c>
      <c r="J4484" t="s">
        <v>34</v>
      </c>
      <c r="K4484" t="s">
        <v>35</v>
      </c>
      <c r="L4484">
        <v>16.09</v>
      </c>
      <c r="M4484" t="s">
        <v>36</v>
      </c>
      <c r="N4484">
        <v>13.99</v>
      </c>
      <c r="O4484" t="s">
        <v>36</v>
      </c>
      <c r="P4484">
        <v>15.5</v>
      </c>
      <c r="Q4484" t="s">
        <v>37</v>
      </c>
      <c r="R4484">
        <v>13.48</v>
      </c>
      <c r="S4484" t="s">
        <v>37</v>
      </c>
      <c r="T4484">
        <v>2.02</v>
      </c>
      <c r="U4484" t="s">
        <v>37</v>
      </c>
      <c r="V4484" t="s">
        <v>119</v>
      </c>
      <c r="W4484" t="s">
        <v>56</v>
      </c>
      <c r="X4484" t="s">
        <v>40</v>
      </c>
      <c r="Y4484" t="s">
        <v>11002</v>
      </c>
      <c r="Z4484">
        <v>9.44</v>
      </c>
      <c r="AA4484" t="s">
        <v>37</v>
      </c>
      <c r="AB4484">
        <v>2.02</v>
      </c>
      <c r="AC4484" t="s">
        <v>37</v>
      </c>
      <c r="AD4484">
        <v>13</v>
      </c>
      <c r="AE4484">
        <f t="shared" ref="AE4484:AE4547" si="494">AD4484+100</f>
        <v>113</v>
      </c>
      <c r="AF4484" s="8">
        <f t="shared" si="488"/>
        <v>13.716814159292035</v>
      </c>
      <c r="AG4484" s="8">
        <f t="shared" si="489"/>
        <v>1.7831858407079644</v>
      </c>
      <c r="AH4484">
        <f t="shared" si="490"/>
        <v>14.59</v>
      </c>
      <c r="AI4484">
        <f t="shared" si="491"/>
        <v>1.89</v>
      </c>
      <c r="AJ4484" s="9">
        <f t="shared" si="492"/>
        <v>11.456</v>
      </c>
      <c r="AK4484" s="10">
        <f t="shared" si="493"/>
        <v>9.6728141592920345</v>
      </c>
    </row>
    <row r="4485" spans="1:37">
      <c r="A4485" s="1">
        <v>41639</v>
      </c>
      <c r="B4485">
        <v>1033274381515</v>
      </c>
      <c r="C4485" t="s">
        <v>17091</v>
      </c>
      <c r="D4485" t="s">
        <v>17092</v>
      </c>
      <c r="E4485">
        <v>9781429986113</v>
      </c>
      <c r="F4485" t="s">
        <v>5239</v>
      </c>
      <c r="G4485" t="s">
        <v>5240</v>
      </c>
      <c r="H4485" t="s">
        <v>1868</v>
      </c>
      <c r="I4485">
        <v>1</v>
      </c>
      <c r="J4485" t="s">
        <v>34</v>
      </c>
      <c r="K4485" t="s">
        <v>35</v>
      </c>
      <c r="L4485">
        <v>12.64</v>
      </c>
      <c r="M4485" t="s">
        <v>36</v>
      </c>
      <c r="N4485">
        <v>10.99</v>
      </c>
      <c r="O4485" t="s">
        <v>36</v>
      </c>
      <c r="P4485">
        <v>12.18</v>
      </c>
      <c r="Q4485" t="s">
        <v>37</v>
      </c>
      <c r="R4485">
        <v>10.59</v>
      </c>
      <c r="S4485" t="s">
        <v>37</v>
      </c>
      <c r="T4485">
        <v>1.59</v>
      </c>
      <c r="U4485" t="s">
        <v>37</v>
      </c>
      <c r="V4485" t="s">
        <v>119</v>
      </c>
      <c r="W4485" t="s">
        <v>56</v>
      </c>
      <c r="X4485" t="s">
        <v>40</v>
      </c>
      <c r="Y4485" t="s">
        <v>11002</v>
      </c>
      <c r="Z4485">
        <v>7.41</v>
      </c>
      <c r="AA4485" t="s">
        <v>37</v>
      </c>
      <c r="AB4485">
        <v>1.59</v>
      </c>
      <c r="AC4485" t="s">
        <v>37</v>
      </c>
      <c r="AD4485">
        <v>13</v>
      </c>
      <c r="AE4485">
        <f t="shared" si="494"/>
        <v>113</v>
      </c>
      <c r="AF4485" s="8">
        <f t="shared" ref="AF4485:AF4548" si="495">((P4485/AE4485)*100)*ABS(I4485)</f>
        <v>10.778761061946902</v>
      </c>
      <c r="AG4485" s="8">
        <f t="shared" ref="AG4485:AG4548" si="496">+AF4485*AD4485/100</f>
        <v>1.4012389380530974</v>
      </c>
      <c r="AH4485">
        <f t="shared" ref="AH4485:AH4548" si="497">TRUNC(AF4485*1.0638,2)</f>
        <v>11.46</v>
      </c>
      <c r="AI4485">
        <f t="shared" ref="AI4485:AI4548" si="498">TRUNC(AG4485*1.0638,2)</f>
        <v>1.49</v>
      </c>
      <c r="AJ4485" s="9">
        <f t="shared" ref="AJ4485:AJ4548" si="499">((P4485-T4485)*0.7+T4485)*ABS(I4485)</f>
        <v>9.0030000000000001</v>
      </c>
      <c r="AK4485" s="10">
        <f t="shared" ref="AK4485:AK4548" si="500">(AJ4485-AG4485)</f>
        <v>7.6017610619469025</v>
      </c>
    </row>
    <row r="4486" spans="1:37">
      <c r="A4486" s="1">
        <v>41639</v>
      </c>
      <c r="B4486">
        <v>1033277142515</v>
      </c>
      <c r="C4486" t="s">
        <v>17093</v>
      </c>
      <c r="D4486" t="s">
        <v>17094</v>
      </c>
      <c r="E4486">
        <v>9781429963947</v>
      </c>
      <c r="F4486" t="s">
        <v>124</v>
      </c>
      <c r="G4486" t="s">
        <v>125</v>
      </c>
      <c r="H4486" t="s">
        <v>62</v>
      </c>
      <c r="I4486">
        <v>1</v>
      </c>
      <c r="J4486" t="s">
        <v>34</v>
      </c>
      <c r="K4486" t="s">
        <v>35</v>
      </c>
      <c r="L4486">
        <v>10.35</v>
      </c>
      <c r="M4486" t="s">
        <v>36</v>
      </c>
      <c r="N4486">
        <v>8.99</v>
      </c>
      <c r="O4486" t="s">
        <v>36</v>
      </c>
      <c r="P4486">
        <v>9.9700000000000006</v>
      </c>
      <c r="Q4486" t="s">
        <v>37</v>
      </c>
      <c r="R4486">
        <v>8.66</v>
      </c>
      <c r="S4486" t="s">
        <v>37</v>
      </c>
      <c r="T4486">
        <v>1.31</v>
      </c>
      <c r="U4486" t="s">
        <v>37</v>
      </c>
      <c r="V4486" t="s">
        <v>139</v>
      </c>
      <c r="W4486" t="s">
        <v>140</v>
      </c>
      <c r="X4486" t="s">
        <v>40</v>
      </c>
      <c r="Y4486" t="s">
        <v>17095</v>
      </c>
      <c r="Z4486">
        <v>6.06</v>
      </c>
      <c r="AA4486" t="s">
        <v>37</v>
      </c>
      <c r="AB4486">
        <v>1.31</v>
      </c>
      <c r="AC4486" t="s">
        <v>37</v>
      </c>
      <c r="AD4486">
        <v>5</v>
      </c>
      <c r="AE4486">
        <f t="shared" si="494"/>
        <v>105</v>
      </c>
      <c r="AF4486" s="8">
        <f t="shared" si="495"/>
        <v>9.4952380952380953</v>
      </c>
      <c r="AG4486" s="8">
        <f t="shared" si="496"/>
        <v>0.47476190476190472</v>
      </c>
      <c r="AH4486">
        <f t="shared" si="497"/>
        <v>10.1</v>
      </c>
      <c r="AI4486">
        <f t="shared" si="498"/>
        <v>0.5</v>
      </c>
      <c r="AJ4486" s="9">
        <f t="shared" si="499"/>
        <v>7.3719999999999999</v>
      </c>
      <c r="AK4486" s="10">
        <f t="shared" si="500"/>
        <v>6.8972380952380954</v>
      </c>
    </row>
    <row r="4487" spans="1:37">
      <c r="A4487" s="1">
        <v>41639</v>
      </c>
      <c r="B4487">
        <v>1033278853513</v>
      </c>
      <c r="C4487" t="s">
        <v>17096</v>
      </c>
      <c r="D4487" t="s">
        <v>17097</v>
      </c>
      <c r="E4487">
        <v>9781466823976</v>
      </c>
      <c r="F4487" t="s">
        <v>3770</v>
      </c>
      <c r="G4487" t="s">
        <v>3771</v>
      </c>
      <c r="H4487" t="s">
        <v>3772</v>
      </c>
      <c r="I4487">
        <v>1</v>
      </c>
      <c r="J4487" t="s">
        <v>34</v>
      </c>
      <c r="K4487" t="s">
        <v>35</v>
      </c>
      <c r="L4487">
        <v>10.34</v>
      </c>
      <c r="M4487" t="s">
        <v>36</v>
      </c>
      <c r="N4487">
        <v>8.99</v>
      </c>
      <c r="O4487" t="s">
        <v>36</v>
      </c>
      <c r="P4487">
        <v>9.9600000000000009</v>
      </c>
      <c r="Q4487" t="s">
        <v>37</v>
      </c>
      <c r="R4487">
        <v>8.66</v>
      </c>
      <c r="S4487" t="s">
        <v>37</v>
      </c>
      <c r="T4487">
        <v>1.3</v>
      </c>
      <c r="U4487" t="s">
        <v>37</v>
      </c>
      <c r="V4487" t="s">
        <v>119</v>
      </c>
      <c r="W4487" t="s">
        <v>56</v>
      </c>
      <c r="X4487" t="s">
        <v>40</v>
      </c>
      <c r="Y4487" t="s">
        <v>17098</v>
      </c>
      <c r="Z4487">
        <v>6.06</v>
      </c>
      <c r="AA4487" t="s">
        <v>37</v>
      </c>
      <c r="AB4487">
        <v>1.3</v>
      </c>
      <c r="AC4487" t="s">
        <v>37</v>
      </c>
      <c r="AD4487">
        <v>13</v>
      </c>
      <c r="AE4487">
        <f t="shared" si="494"/>
        <v>113</v>
      </c>
      <c r="AF4487" s="8">
        <f t="shared" si="495"/>
        <v>8.8141592920353986</v>
      </c>
      <c r="AG4487" s="8">
        <f t="shared" si="496"/>
        <v>1.1458407079646018</v>
      </c>
      <c r="AH4487">
        <f t="shared" si="497"/>
        <v>9.3699999999999992</v>
      </c>
      <c r="AI4487">
        <f t="shared" si="498"/>
        <v>1.21</v>
      </c>
      <c r="AJ4487" s="9">
        <f t="shared" si="499"/>
        <v>7.3619999999999992</v>
      </c>
      <c r="AK4487" s="10">
        <f t="shared" si="500"/>
        <v>6.2161592920353979</v>
      </c>
    </row>
    <row r="4488" spans="1:37">
      <c r="A4488" s="1">
        <v>41639</v>
      </c>
      <c r="B4488">
        <v>1033279679511</v>
      </c>
      <c r="C4488" t="s">
        <v>17099</v>
      </c>
      <c r="D4488" t="s">
        <v>17100</v>
      </c>
      <c r="E4488">
        <v>9781429932660</v>
      </c>
      <c r="F4488" t="s">
        <v>17101</v>
      </c>
      <c r="G4488" t="s">
        <v>17102</v>
      </c>
      <c r="H4488" t="s">
        <v>595</v>
      </c>
      <c r="I4488">
        <v>1</v>
      </c>
      <c r="J4488" t="s">
        <v>34</v>
      </c>
      <c r="K4488" t="s">
        <v>35</v>
      </c>
      <c r="L4488">
        <v>10.35</v>
      </c>
      <c r="M4488" t="s">
        <v>36</v>
      </c>
      <c r="N4488">
        <v>8.99</v>
      </c>
      <c r="O4488" t="s">
        <v>36</v>
      </c>
      <c r="P4488">
        <v>9.9700000000000006</v>
      </c>
      <c r="Q4488" t="s">
        <v>37</v>
      </c>
      <c r="R4488">
        <v>8.66</v>
      </c>
      <c r="S4488" t="s">
        <v>37</v>
      </c>
      <c r="T4488">
        <v>1.31</v>
      </c>
      <c r="U4488" t="s">
        <v>37</v>
      </c>
      <c r="V4488" t="s">
        <v>200</v>
      </c>
      <c r="W4488" t="s">
        <v>162</v>
      </c>
      <c r="X4488" t="s">
        <v>40</v>
      </c>
      <c r="Y4488" t="s">
        <v>13611</v>
      </c>
      <c r="Z4488">
        <v>6.06</v>
      </c>
      <c r="AA4488" t="s">
        <v>37</v>
      </c>
      <c r="AB4488">
        <v>1.31</v>
      </c>
      <c r="AC4488" t="s">
        <v>37</v>
      </c>
      <c r="AD4488">
        <v>5</v>
      </c>
      <c r="AE4488">
        <f t="shared" si="494"/>
        <v>105</v>
      </c>
      <c r="AF4488" s="8">
        <f t="shared" si="495"/>
        <v>9.4952380952380953</v>
      </c>
      <c r="AG4488" s="8">
        <f t="shared" si="496"/>
        <v>0.47476190476190472</v>
      </c>
      <c r="AH4488">
        <f t="shared" si="497"/>
        <v>10.1</v>
      </c>
      <c r="AI4488">
        <f t="shared" si="498"/>
        <v>0.5</v>
      </c>
      <c r="AJ4488" s="9">
        <f t="shared" si="499"/>
        <v>7.3719999999999999</v>
      </c>
      <c r="AK4488" s="10">
        <f t="shared" si="500"/>
        <v>6.8972380952380954</v>
      </c>
    </row>
    <row r="4489" spans="1:37">
      <c r="A4489" s="1">
        <v>41639</v>
      </c>
      <c r="B4489">
        <v>1033280190514</v>
      </c>
      <c r="C4489" t="s">
        <v>17103</v>
      </c>
      <c r="D4489" t="s">
        <v>17104</v>
      </c>
      <c r="E4489">
        <v>9780805097108</v>
      </c>
      <c r="F4489" t="s">
        <v>6754</v>
      </c>
      <c r="G4489" t="s">
        <v>6755</v>
      </c>
      <c r="H4489" t="s">
        <v>33</v>
      </c>
      <c r="I4489">
        <v>1</v>
      </c>
      <c r="J4489" t="s">
        <v>34</v>
      </c>
      <c r="K4489" t="s">
        <v>35</v>
      </c>
      <c r="L4489">
        <v>3.44</v>
      </c>
      <c r="M4489" t="s">
        <v>36</v>
      </c>
      <c r="N4489">
        <v>2.99</v>
      </c>
      <c r="O4489" t="s">
        <v>36</v>
      </c>
      <c r="P4489">
        <v>3.31</v>
      </c>
      <c r="Q4489" t="s">
        <v>37</v>
      </c>
      <c r="R4489">
        <v>2.88</v>
      </c>
      <c r="S4489" t="s">
        <v>37</v>
      </c>
      <c r="T4489">
        <v>0.43</v>
      </c>
      <c r="U4489" t="s">
        <v>37</v>
      </c>
      <c r="V4489" t="s">
        <v>239</v>
      </c>
      <c r="W4489" t="s">
        <v>56</v>
      </c>
      <c r="X4489" t="s">
        <v>40</v>
      </c>
      <c r="Y4489" t="s">
        <v>14590</v>
      </c>
      <c r="Z4489">
        <v>2.02</v>
      </c>
      <c r="AA4489" t="s">
        <v>37</v>
      </c>
      <c r="AB4489">
        <v>0.43</v>
      </c>
      <c r="AC4489" t="s">
        <v>37</v>
      </c>
      <c r="AD4489">
        <v>13</v>
      </c>
      <c r="AE4489">
        <f t="shared" si="494"/>
        <v>113</v>
      </c>
      <c r="AF4489" s="8">
        <f t="shared" si="495"/>
        <v>2.9292035398230087</v>
      </c>
      <c r="AG4489" s="8">
        <f t="shared" si="496"/>
        <v>0.38079646017699109</v>
      </c>
      <c r="AH4489">
        <f t="shared" si="497"/>
        <v>3.11</v>
      </c>
      <c r="AI4489">
        <f t="shared" si="498"/>
        <v>0.4</v>
      </c>
      <c r="AJ4489" s="9">
        <f t="shared" si="499"/>
        <v>2.4460000000000002</v>
      </c>
      <c r="AK4489" s="10">
        <f t="shared" si="500"/>
        <v>2.0652035398230089</v>
      </c>
    </row>
    <row r="4490" spans="1:37">
      <c r="A4490" s="1">
        <v>41639</v>
      </c>
      <c r="B4490">
        <v>1033280781520</v>
      </c>
      <c r="C4490" t="s">
        <v>17105</v>
      </c>
      <c r="D4490" t="s">
        <v>17106</v>
      </c>
      <c r="E4490">
        <v>9781466828520</v>
      </c>
      <c r="F4490" t="s">
        <v>6055</v>
      </c>
      <c r="G4490" t="s">
        <v>6056</v>
      </c>
      <c r="H4490" t="s">
        <v>2120</v>
      </c>
      <c r="I4490">
        <v>1</v>
      </c>
      <c r="J4490" t="s">
        <v>34</v>
      </c>
      <c r="K4490" t="s">
        <v>35</v>
      </c>
      <c r="L4490">
        <v>10.35</v>
      </c>
      <c r="M4490" t="s">
        <v>36</v>
      </c>
      <c r="N4490">
        <v>8.99</v>
      </c>
      <c r="O4490" t="s">
        <v>36</v>
      </c>
      <c r="P4490">
        <v>9.9700000000000006</v>
      </c>
      <c r="Q4490" t="s">
        <v>37</v>
      </c>
      <c r="R4490">
        <v>8.66</v>
      </c>
      <c r="S4490" t="s">
        <v>37</v>
      </c>
      <c r="T4490">
        <v>1.31</v>
      </c>
      <c r="U4490" t="s">
        <v>37</v>
      </c>
      <c r="V4490" t="s">
        <v>388</v>
      </c>
      <c r="W4490" t="s">
        <v>162</v>
      </c>
      <c r="X4490" t="s">
        <v>40</v>
      </c>
      <c r="Y4490" t="s">
        <v>1153</v>
      </c>
      <c r="Z4490">
        <v>6.06</v>
      </c>
      <c r="AA4490" t="s">
        <v>37</v>
      </c>
      <c r="AB4490">
        <v>1.31</v>
      </c>
      <c r="AC4490" t="s">
        <v>37</v>
      </c>
      <c r="AD4490">
        <v>5</v>
      </c>
      <c r="AE4490">
        <f t="shared" si="494"/>
        <v>105</v>
      </c>
      <c r="AF4490" s="8">
        <f t="shared" si="495"/>
        <v>9.4952380952380953</v>
      </c>
      <c r="AG4490" s="8">
        <f t="shared" si="496"/>
        <v>0.47476190476190472</v>
      </c>
      <c r="AH4490">
        <f t="shared" si="497"/>
        <v>10.1</v>
      </c>
      <c r="AI4490">
        <f t="shared" si="498"/>
        <v>0.5</v>
      </c>
      <c r="AJ4490" s="9">
        <f t="shared" si="499"/>
        <v>7.3719999999999999</v>
      </c>
      <c r="AK4490" s="10">
        <f t="shared" si="500"/>
        <v>6.8972380952380954</v>
      </c>
    </row>
    <row r="4491" spans="1:37">
      <c r="A4491" s="1">
        <v>41639</v>
      </c>
      <c r="B4491">
        <v>1033280782520</v>
      </c>
      <c r="C4491" t="s">
        <v>17105</v>
      </c>
      <c r="D4491" t="s">
        <v>17106</v>
      </c>
      <c r="E4491">
        <v>9781429971553</v>
      </c>
      <c r="F4491" t="s">
        <v>2213</v>
      </c>
      <c r="G4491" t="s">
        <v>2214</v>
      </c>
      <c r="H4491" t="s">
        <v>191</v>
      </c>
      <c r="I4491">
        <v>1</v>
      </c>
      <c r="J4491" t="s">
        <v>34</v>
      </c>
      <c r="K4491" t="s">
        <v>35</v>
      </c>
      <c r="L4491">
        <v>3.44</v>
      </c>
      <c r="M4491" t="s">
        <v>36</v>
      </c>
      <c r="N4491">
        <v>2.99</v>
      </c>
      <c r="O4491" t="s">
        <v>36</v>
      </c>
      <c r="P4491">
        <v>3.31</v>
      </c>
      <c r="Q4491" t="s">
        <v>37</v>
      </c>
      <c r="R4491">
        <v>2.88</v>
      </c>
      <c r="S4491" t="s">
        <v>37</v>
      </c>
      <c r="T4491">
        <v>0.43</v>
      </c>
      <c r="U4491" t="s">
        <v>37</v>
      </c>
      <c r="V4491" t="s">
        <v>388</v>
      </c>
      <c r="W4491" t="s">
        <v>162</v>
      </c>
      <c r="X4491" t="s">
        <v>40</v>
      </c>
      <c r="Y4491" t="s">
        <v>1153</v>
      </c>
      <c r="Z4491">
        <v>2.02</v>
      </c>
      <c r="AA4491" t="s">
        <v>37</v>
      </c>
      <c r="AB4491">
        <v>0.43</v>
      </c>
      <c r="AC4491" t="s">
        <v>37</v>
      </c>
      <c r="AD4491">
        <v>5</v>
      </c>
      <c r="AE4491">
        <f t="shared" si="494"/>
        <v>105</v>
      </c>
      <c r="AF4491" s="8">
        <f t="shared" si="495"/>
        <v>3.1523809523809523</v>
      </c>
      <c r="AG4491" s="8">
        <f t="shared" si="496"/>
        <v>0.1576190476190476</v>
      </c>
      <c r="AH4491">
        <f t="shared" si="497"/>
        <v>3.35</v>
      </c>
      <c r="AI4491">
        <f t="shared" si="498"/>
        <v>0.16</v>
      </c>
      <c r="AJ4491" s="9">
        <f t="shared" si="499"/>
        <v>2.4460000000000002</v>
      </c>
      <c r="AK4491" s="10">
        <f t="shared" si="500"/>
        <v>2.2883809523809524</v>
      </c>
    </row>
    <row r="4492" spans="1:37">
      <c r="A4492" s="1">
        <v>41639</v>
      </c>
      <c r="B4492">
        <v>1033281832515</v>
      </c>
      <c r="C4492" t="s">
        <v>17107</v>
      </c>
      <c r="D4492" t="s">
        <v>17108</v>
      </c>
      <c r="E4492">
        <v>9781250032843</v>
      </c>
      <c r="F4492" t="s">
        <v>11493</v>
      </c>
      <c r="G4492" t="s">
        <v>11494</v>
      </c>
      <c r="H4492" t="s">
        <v>11495</v>
      </c>
      <c r="I4492">
        <v>1</v>
      </c>
      <c r="J4492" t="s">
        <v>34</v>
      </c>
      <c r="K4492" t="s">
        <v>35</v>
      </c>
      <c r="L4492">
        <v>14.94</v>
      </c>
      <c r="M4492" t="s">
        <v>36</v>
      </c>
      <c r="N4492">
        <v>12.99</v>
      </c>
      <c r="O4492" t="s">
        <v>36</v>
      </c>
      <c r="P4492">
        <v>14.4</v>
      </c>
      <c r="Q4492" t="s">
        <v>37</v>
      </c>
      <c r="R4492">
        <v>12.52</v>
      </c>
      <c r="S4492" t="s">
        <v>37</v>
      </c>
      <c r="T4492">
        <v>1.88</v>
      </c>
      <c r="U4492" t="s">
        <v>37</v>
      </c>
      <c r="V4492" t="s">
        <v>1365</v>
      </c>
      <c r="W4492" t="s">
        <v>120</v>
      </c>
      <c r="X4492" t="s">
        <v>40</v>
      </c>
      <c r="Y4492" t="s">
        <v>17109</v>
      </c>
      <c r="Z4492">
        <v>8.76</v>
      </c>
      <c r="AA4492" t="s">
        <v>37</v>
      </c>
      <c r="AB4492">
        <v>1.88</v>
      </c>
      <c r="AC4492" t="s">
        <v>37</v>
      </c>
      <c r="AD4492">
        <v>13</v>
      </c>
      <c r="AE4492">
        <f t="shared" si="494"/>
        <v>113</v>
      </c>
      <c r="AF4492" s="8">
        <f t="shared" si="495"/>
        <v>12.743362831858407</v>
      </c>
      <c r="AG4492" s="8">
        <f t="shared" si="496"/>
        <v>1.656637168141593</v>
      </c>
      <c r="AH4492">
        <f t="shared" si="497"/>
        <v>13.55</v>
      </c>
      <c r="AI4492">
        <f t="shared" si="498"/>
        <v>1.76</v>
      </c>
      <c r="AJ4492" s="9">
        <f t="shared" si="499"/>
        <v>10.643999999999998</v>
      </c>
      <c r="AK4492" s="10">
        <f t="shared" si="500"/>
        <v>8.9873628318584053</v>
      </c>
    </row>
    <row r="4493" spans="1:37">
      <c r="A4493" s="1">
        <v>41639</v>
      </c>
      <c r="B4493">
        <v>1033281928520</v>
      </c>
      <c r="C4493" t="s">
        <v>17110</v>
      </c>
      <c r="D4493" t="s">
        <v>17111</v>
      </c>
      <c r="E4493">
        <v>9781429971379</v>
      </c>
      <c r="F4493" t="s">
        <v>2216</v>
      </c>
      <c r="G4493" t="s">
        <v>2217</v>
      </c>
      <c r="H4493" t="s">
        <v>191</v>
      </c>
      <c r="I4493">
        <v>1</v>
      </c>
      <c r="J4493" t="s">
        <v>34</v>
      </c>
      <c r="K4493" t="s">
        <v>35</v>
      </c>
      <c r="L4493">
        <v>3.44</v>
      </c>
      <c r="M4493" t="s">
        <v>36</v>
      </c>
      <c r="N4493">
        <v>2.99</v>
      </c>
      <c r="O4493" t="s">
        <v>36</v>
      </c>
      <c r="P4493">
        <v>3.31</v>
      </c>
      <c r="Q4493" t="s">
        <v>37</v>
      </c>
      <c r="R4493">
        <v>2.88</v>
      </c>
      <c r="S4493" t="s">
        <v>37</v>
      </c>
      <c r="T4493">
        <v>0.43</v>
      </c>
      <c r="U4493" t="s">
        <v>37</v>
      </c>
      <c r="V4493" t="s">
        <v>388</v>
      </c>
      <c r="W4493" t="s">
        <v>162</v>
      </c>
      <c r="X4493" t="s">
        <v>40</v>
      </c>
      <c r="Y4493" t="s">
        <v>1153</v>
      </c>
      <c r="Z4493">
        <v>2.02</v>
      </c>
      <c r="AA4493" t="s">
        <v>37</v>
      </c>
      <c r="AB4493">
        <v>0.43</v>
      </c>
      <c r="AC4493" t="s">
        <v>37</v>
      </c>
      <c r="AD4493">
        <v>5</v>
      </c>
      <c r="AE4493">
        <f t="shared" si="494"/>
        <v>105</v>
      </c>
      <c r="AF4493" s="8">
        <f t="shared" si="495"/>
        <v>3.1523809523809523</v>
      </c>
      <c r="AG4493" s="8">
        <f t="shared" si="496"/>
        <v>0.1576190476190476</v>
      </c>
      <c r="AH4493">
        <f t="shared" si="497"/>
        <v>3.35</v>
      </c>
      <c r="AI4493">
        <f t="shared" si="498"/>
        <v>0.16</v>
      </c>
      <c r="AJ4493" s="9">
        <f t="shared" si="499"/>
        <v>2.4460000000000002</v>
      </c>
      <c r="AK4493" s="10">
        <f t="shared" si="500"/>
        <v>2.2883809523809524</v>
      </c>
    </row>
    <row r="4494" spans="1:37">
      <c r="A4494" s="1">
        <v>41639</v>
      </c>
      <c r="B4494">
        <v>1033281929520</v>
      </c>
      <c r="C4494" t="s">
        <v>17110</v>
      </c>
      <c r="D4494" t="s">
        <v>17111</v>
      </c>
      <c r="E4494">
        <v>9781429971577</v>
      </c>
      <c r="F4494" t="s">
        <v>980</v>
      </c>
      <c r="G4494" t="s">
        <v>981</v>
      </c>
      <c r="H4494" t="s">
        <v>191</v>
      </c>
      <c r="I4494">
        <v>1</v>
      </c>
      <c r="J4494" t="s">
        <v>34</v>
      </c>
      <c r="K4494" t="s">
        <v>35</v>
      </c>
      <c r="L4494">
        <v>3.44</v>
      </c>
      <c r="M4494" t="s">
        <v>36</v>
      </c>
      <c r="N4494">
        <v>2.99</v>
      </c>
      <c r="O4494" t="s">
        <v>36</v>
      </c>
      <c r="P4494">
        <v>3.31</v>
      </c>
      <c r="Q4494" t="s">
        <v>37</v>
      </c>
      <c r="R4494">
        <v>2.88</v>
      </c>
      <c r="S4494" t="s">
        <v>37</v>
      </c>
      <c r="T4494">
        <v>0.43</v>
      </c>
      <c r="U4494" t="s">
        <v>37</v>
      </c>
      <c r="V4494" t="s">
        <v>388</v>
      </c>
      <c r="W4494" t="s">
        <v>162</v>
      </c>
      <c r="X4494" t="s">
        <v>40</v>
      </c>
      <c r="Y4494" t="s">
        <v>1153</v>
      </c>
      <c r="Z4494">
        <v>2.02</v>
      </c>
      <c r="AA4494" t="s">
        <v>37</v>
      </c>
      <c r="AB4494">
        <v>0.43</v>
      </c>
      <c r="AC4494" t="s">
        <v>37</v>
      </c>
      <c r="AD4494">
        <v>5</v>
      </c>
      <c r="AE4494">
        <f t="shared" si="494"/>
        <v>105</v>
      </c>
      <c r="AF4494" s="8">
        <f t="shared" si="495"/>
        <v>3.1523809523809523</v>
      </c>
      <c r="AG4494" s="8">
        <f t="shared" si="496"/>
        <v>0.1576190476190476</v>
      </c>
      <c r="AH4494">
        <f t="shared" si="497"/>
        <v>3.35</v>
      </c>
      <c r="AI4494">
        <f t="shared" si="498"/>
        <v>0.16</v>
      </c>
      <c r="AJ4494" s="9">
        <f t="shared" si="499"/>
        <v>2.4460000000000002</v>
      </c>
      <c r="AK4494" s="10">
        <f t="shared" si="500"/>
        <v>2.2883809523809524</v>
      </c>
    </row>
    <row r="4495" spans="1:37">
      <c r="A4495" s="1">
        <v>41639</v>
      </c>
      <c r="B4495">
        <v>1033281930520</v>
      </c>
      <c r="C4495" t="s">
        <v>17110</v>
      </c>
      <c r="D4495" t="s">
        <v>17111</v>
      </c>
      <c r="E4495">
        <v>9781429971171</v>
      </c>
      <c r="F4495" t="s">
        <v>2342</v>
      </c>
      <c r="G4495" t="s">
        <v>2343</v>
      </c>
      <c r="H4495" t="s">
        <v>191</v>
      </c>
      <c r="I4495">
        <v>1</v>
      </c>
      <c r="J4495" t="s">
        <v>34</v>
      </c>
      <c r="K4495" t="s">
        <v>35</v>
      </c>
      <c r="L4495">
        <v>3.44</v>
      </c>
      <c r="M4495" t="s">
        <v>36</v>
      </c>
      <c r="N4495">
        <v>2.99</v>
      </c>
      <c r="O4495" t="s">
        <v>36</v>
      </c>
      <c r="P4495">
        <v>3.31</v>
      </c>
      <c r="Q4495" t="s">
        <v>37</v>
      </c>
      <c r="R4495">
        <v>2.88</v>
      </c>
      <c r="S4495" t="s">
        <v>37</v>
      </c>
      <c r="T4495">
        <v>0.43</v>
      </c>
      <c r="U4495" t="s">
        <v>37</v>
      </c>
      <c r="V4495" t="s">
        <v>388</v>
      </c>
      <c r="W4495" t="s">
        <v>162</v>
      </c>
      <c r="X4495" t="s">
        <v>40</v>
      </c>
      <c r="Y4495" t="s">
        <v>1153</v>
      </c>
      <c r="Z4495">
        <v>2.02</v>
      </c>
      <c r="AA4495" t="s">
        <v>37</v>
      </c>
      <c r="AB4495">
        <v>0.43</v>
      </c>
      <c r="AC4495" t="s">
        <v>37</v>
      </c>
      <c r="AD4495">
        <v>5</v>
      </c>
      <c r="AE4495">
        <f t="shared" si="494"/>
        <v>105</v>
      </c>
      <c r="AF4495" s="8">
        <f t="shared" si="495"/>
        <v>3.1523809523809523</v>
      </c>
      <c r="AG4495" s="8">
        <f t="shared" si="496"/>
        <v>0.1576190476190476</v>
      </c>
      <c r="AH4495">
        <f t="shared" si="497"/>
        <v>3.35</v>
      </c>
      <c r="AI4495">
        <f t="shared" si="498"/>
        <v>0.16</v>
      </c>
      <c r="AJ4495" s="9">
        <f t="shared" si="499"/>
        <v>2.4460000000000002</v>
      </c>
      <c r="AK4495" s="10">
        <f t="shared" si="500"/>
        <v>2.2883809523809524</v>
      </c>
    </row>
    <row r="4496" spans="1:37">
      <c r="A4496" s="1">
        <v>41639</v>
      </c>
      <c r="B4496">
        <v>1033281931520</v>
      </c>
      <c r="C4496" t="s">
        <v>17110</v>
      </c>
      <c r="D4496" t="s">
        <v>17111</v>
      </c>
      <c r="E4496">
        <v>9781429923149</v>
      </c>
      <c r="F4496" t="s">
        <v>3354</v>
      </c>
      <c r="G4496" t="s">
        <v>3355</v>
      </c>
      <c r="H4496" t="s">
        <v>191</v>
      </c>
      <c r="I4496">
        <v>1</v>
      </c>
      <c r="J4496" t="s">
        <v>34</v>
      </c>
      <c r="K4496" t="s">
        <v>35</v>
      </c>
      <c r="L4496">
        <v>3.44</v>
      </c>
      <c r="M4496" t="s">
        <v>36</v>
      </c>
      <c r="N4496">
        <v>2.99</v>
      </c>
      <c r="O4496" t="s">
        <v>36</v>
      </c>
      <c r="P4496">
        <v>3.31</v>
      </c>
      <c r="Q4496" t="s">
        <v>37</v>
      </c>
      <c r="R4496">
        <v>2.88</v>
      </c>
      <c r="S4496" t="s">
        <v>37</v>
      </c>
      <c r="T4496">
        <v>0.43</v>
      </c>
      <c r="U4496" t="s">
        <v>37</v>
      </c>
      <c r="V4496" t="s">
        <v>388</v>
      </c>
      <c r="W4496" t="s">
        <v>162</v>
      </c>
      <c r="X4496" t="s">
        <v>40</v>
      </c>
      <c r="Y4496" t="s">
        <v>1153</v>
      </c>
      <c r="Z4496">
        <v>2.02</v>
      </c>
      <c r="AA4496" t="s">
        <v>37</v>
      </c>
      <c r="AB4496">
        <v>0.43</v>
      </c>
      <c r="AC4496" t="s">
        <v>37</v>
      </c>
      <c r="AD4496">
        <v>5</v>
      </c>
      <c r="AE4496">
        <f t="shared" si="494"/>
        <v>105</v>
      </c>
      <c r="AF4496" s="8">
        <f t="shared" si="495"/>
        <v>3.1523809523809523</v>
      </c>
      <c r="AG4496" s="8">
        <f t="shared" si="496"/>
        <v>0.1576190476190476</v>
      </c>
      <c r="AH4496">
        <f t="shared" si="497"/>
        <v>3.35</v>
      </c>
      <c r="AI4496">
        <f t="shared" si="498"/>
        <v>0.16</v>
      </c>
      <c r="AJ4496" s="9">
        <f t="shared" si="499"/>
        <v>2.4460000000000002</v>
      </c>
      <c r="AK4496" s="10">
        <f t="shared" si="500"/>
        <v>2.2883809523809524</v>
      </c>
    </row>
    <row r="4497" spans="1:37">
      <c r="A4497" s="1">
        <v>41639</v>
      </c>
      <c r="B4497">
        <v>1033282906521</v>
      </c>
      <c r="C4497" t="s">
        <v>17112</v>
      </c>
      <c r="D4497" t="s">
        <v>17113</v>
      </c>
      <c r="E4497">
        <v>9781429951647</v>
      </c>
      <c r="F4497" t="s">
        <v>15427</v>
      </c>
      <c r="G4497" t="s">
        <v>15428</v>
      </c>
      <c r="H4497" t="s">
        <v>1455</v>
      </c>
      <c r="I4497">
        <v>1</v>
      </c>
      <c r="J4497" t="s">
        <v>34</v>
      </c>
      <c r="K4497" t="s">
        <v>35</v>
      </c>
      <c r="L4497">
        <v>10.35</v>
      </c>
      <c r="M4497" t="s">
        <v>36</v>
      </c>
      <c r="N4497">
        <v>8.99</v>
      </c>
      <c r="O4497" t="s">
        <v>36</v>
      </c>
      <c r="P4497">
        <v>9.9700000000000006</v>
      </c>
      <c r="Q4497" t="s">
        <v>37</v>
      </c>
      <c r="R4497">
        <v>8.66</v>
      </c>
      <c r="S4497" t="s">
        <v>37</v>
      </c>
      <c r="T4497">
        <v>1.31</v>
      </c>
      <c r="U4497" t="s">
        <v>37</v>
      </c>
      <c r="V4497" t="s">
        <v>3666</v>
      </c>
      <c r="W4497" t="s">
        <v>214</v>
      </c>
      <c r="X4497" t="s">
        <v>40</v>
      </c>
      <c r="Y4497" t="s">
        <v>13648</v>
      </c>
      <c r="Z4497">
        <v>6.06</v>
      </c>
      <c r="AA4497" t="s">
        <v>37</v>
      </c>
      <c r="AB4497">
        <v>1.31</v>
      </c>
      <c r="AC4497" t="s">
        <v>37</v>
      </c>
      <c r="AD4497">
        <v>13</v>
      </c>
      <c r="AE4497">
        <f t="shared" si="494"/>
        <v>113</v>
      </c>
      <c r="AF4497" s="8">
        <f t="shared" si="495"/>
        <v>8.8230088495575227</v>
      </c>
      <c r="AG4497" s="8">
        <f t="shared" si="496"/>
        <v>1.1469911504424779</v>
      </c>
      <c r="AH4497">
        <f t="shared" si="497"/>
        <v>9.3800000000000008</v>
      </c>
      <c r="AI4497">
        <f t="shared" si="498"/>
        <v>1.22</v>
      </c>
      <c r="AJ4497" s="9">
        <f t="shared" si="499"/>
        <v>7.3719999999999999</v>
      </c>
      <c r="AK4497" s="10">
        <f t="shared" si="500"/>
        <v>6.225008849557522</v>
      </c>
    </row>
    <row r="4498" spans="1:37">
      <c r="A4498" s="1">
        <v>41639</v>
      </c>
      <c r="B4498">
        <v>1033284050516</v>
      </c>
      <c r="C4498" t="s">
        <v>17114</v>
      </c>
      <c r="D4498" t="s">
        <v>17115</v>
      </c>
      <c r="E4498">
        <v>9781466802032</v>
      </c>
      <c r="F4498" t="s">
        <v>2232</v>
      </c>
      <c r="G4498" t="s">
        <v>2233</v>
      </c>
      <c r="H4498" t="s">
        <v>2234</v>
      </c>
      <c r="I4498">
        <v>1</v>
      </c>
      <c r="J4498" t="s">
        <v>34</v>
      </c>
      <c r="K4498" t="s">
        <v>35</v>
      </c>
      <c r="L4498">
        <v>3.44</v>
      </c>
      <c r="M4498" t="s">
        <v>36</v>
      </c>
      <c r="N4498">
        <v>2.99</v>
      </c>
      <c r="O4498" t="s">
        <v>36</v>
      </c>
      <c r="P4498">
        <v>3.31</v>
      </c>
      <c r="Q4498" t="s">
        <v>37</v>
      </c>
      <c r="R4498">
        <v>2.88</v>
      </c>
      <c r="S4498" t="s">
        <v>37</v>
      </c>
      <c r="T4498">
        <v>0.43</v>
      </c>
      <c r="U4498" t="s">
        <v>37</v>
      </c>
      <c r="V4498" t="s">
        <v>119</v>
      </c>
      <c r="W4498" t="s">
        <v>56</v>
      </c>
      <c r="X4498" t="s">
        <v>40</v>
      </c>
      <c r="Y4498" t="s">
        <v>17116</v>
      </c>
      <c r="Z4498">
        <v>2.02</v>
      </c>
      <c r="AA4498" t="s">
        <v>37</v>
      </c>
      <c r="AB4498">
        <v>0.43</v>
      </c>
      <c r="AC4498" t="s">
        <v>37</v>
      </c>
      <c r="AD4498">
        <v>13</v>
      </c>
      <c r="AE4498">
        <f t="shared" si="494"/>
        <v>113</v>
      </c>
      <c r="AF4498" s="8">
        <f t="shared" si="495"/>
        <v>2.9292035398230087</v>
      </c>
      <c r="AG4498" s="8">
        <f t="shared" si="496"/>
        <v>0.38079646017699109</v>
      </c>
      <c r="AH4498">
        <f t="shared" si="497"/>
        <v>3.11</v>
      </c>
      <c r="AI4498">
        <f t="shared" si="498"/>
        <v>0.4</v>
      </c>
      <c r="AJ4498" s="9">
        <f t="shared" si="499"/>
        <v>2.4460000000000002</v>
      </c>
      <c r="AK4498" s="10">
        <f t="shared" si="500"/>
        <v>2.0652035398230089</v>
      </c>
    </row>
    <row r="4499" spans="1:37">
      <c r="A4499" s="1">
        <v>41639</v>
      </c>
      <c r="B4499">
        <v>1033284662514</v>
      </c>
      <c r="C4499" t="s">
        <v>17117</v>
      </c>
      <c r="D4499" t="s">
        <v>17118</v>
      </c>
      <c r="E4499">
        <v>9780374708887</v>
      </c>
      <c r="F4499" t="s">
        <v>5781</v>
      </c>
      <c r="G4499" t="s">
        <v>5782</v>
      </c>
      <c r="H4499" t="s">
        <v>5783</v>
      </c>
      <c r="I4499">
        <v>1</v>
      </c>
      <c r="J4499" t="s">
        <v>34</v>
      </c>
      <c r="K4499" t="s">
        <v>35</v>
      </c>
      <c r="L4499">
        <v>14.94</v>
      </c>
      <c r="M4499" t="s">
        <v>36</v>
      </c>
      <c r="N4499">
        <v>12.99</v>
      </c>
      <c r="O4499" t="s">
        <v>36</v>
      </c>
      <c r="P4499">
        <v>14.4</v>
      </c>
      <c r="Q4499" t="s">
        <v>37</v>
      </c>
      <c r="R4499">
        <v>12.52</v>
      </c>
      <c r="S4499" t="s">
        <v>37</v>
      </c>
      <c r="T4499">
        <v>1.88</v>
      </c>
      <c r="U4499" t="s">
        <v>37</v>
      </c>
      <c r="V4499" t="s">
        <v>17119</v>
      </c>
      <c r="W4499" t="s">
        <v>39</v>
      </c>
      <c r="X4499" t="s">
        <v>40</v>
      </c>
      <c r="Y4499" t="s">
        <v>17120</v>
      </c>
      <c r="Z4499">
        <v>8.76</v>
      </c>
      <c r="AA4499" t="s">
        <v>37</v>
      </c>
      <c r="AB4499">
        <v>1.88</v>
      </c>
      <c r="AC4499" t="s">
        <v>37</v>
      </c>
      <c r="AD4499">
        <v>5</v>
      </c>
      <c r="AE4499">
        <f t="shared" si="494"/>
        <v>105</v>
      </c>
      <c r="AF4499" s="8">
        <f t="shared" si="495"/>
        <v>13.714285714285715</v>
      </c>
      <c r="AG4499" s="8">
        <f t="shared" si="496"/>
        <v>0.68571428571428583</v>
      </c>
      <c r="AH4499">
        <f t="shared" si="497"/>
        <v>14.58</v>
      </c>
      <c r="AI4499">
        <f t="shared" si="498"/>
        <v>0.72</v>
      </c>
      <c r="AJ4499" s="9">
        <f t="shared" si="499"/>
        <v>10.643999999999998</v>
      </c>
      <c r="AK4499" s="10">
        <f t="shared" si="500"/>
        <v>9.9582857142857133</v>
      </c>
    </row>
    <row r="4500" spans="1:37">
      <c r="A4500" s="1">
        <v>41639</v>
      </c>
      <c r="B4500">
        <v>1033285044515</v>
      </c>
      <c r="C4500" t="s">
        <v>17121</v>
      </c>
      <c r="D4500" t="s">
        <v>17122</v>
      </c>
      <c r="E4500">
        <v>9781429933964</v>
      </c>
      <c r="F4500" t="s">
        <v>11434</v>
      </c>
      <c r="G4500" t="s">
        <v>11435</v>
      </c>
      <c r="H4500" t="s">
        <v>9384</v>
      </c>
      <c r="I4500">
        <v>1</v>
      </c>
      <c r="J4500" t="s">
        <v>34</v>
      </c>
      <c r="K4500" t="s">
        <v>35</v>
      </c>
      <c r="L4500">
        <v>11.49</v>
      </c>
      <c r="M4500" t="s">
        <v>36</v>
      </c>
      <c r="N4500">
        <v>9.99</v>
      </c>
      <c r="O4500" t="s">
        <v>36</v>
      </c>
      <c r="P4500">
        <v>11.07</v>
      </c>
      <c r="Q4500" t="s">
        <v>37</v>
      </c>
      <c r="R4500">
        <v>9.6300000000000008</v>
      </c>
      <c r="S4500" t="s">
        <v>37</v>
      </c>
      <c r="T4500">
        <v>1.44</v>
      </c>
      <c r="U4500" t="s">
        <v>37</v>
      </c>
      <c r="V4500" t="s">
        <v>17123</v>
      </c>
      <c r="W4500" t="s">
        <v>140</v>
      </c>
      <c r="X4500" t="s">
        <v>40</v>
      </c>
      <c r="Y4500" t="s">
        <v>17124</v>
      </c>
      <c r="Z4500">
        <v>6.74</v>
      </c>
      <c r="AA4500" t="s">
        <v>37</v>
      </c>
      <c r="AB4500">
        <v>1.44</v>
      </c>
      <c r="AC4500" t="s">
        <v>37</v>
      </c>
      <c r="AD4500">
        <v>5</v>
      </c>
      <c r="AE4500">
        <f t="shared" si="494"/>
        <v>105</v>
      </c>
      <c r="AF4500" s="8">
        <f t="shared" si="495"/>
        <v>10.542857142857143</v>
      </c>
      <c r="AG4500" s="8">
        <f t="shared" si="496"/>
        <v>0.52714285714285714</v>
      </c>
      <c r="AH4500">
        <f t="shared" si="497"/>
        <v>11.21</v>
      </c>
      <c r="AI4500">
        <f t="shared" si="498"/>
        <v>0.56000000000000005</v>
      </c>
      <c r="AJ4500" s="9">
        <f t="shared" si="499"/>
        <v>8.1810000000000009</v>
      </c>
      <c r="AK4500" s="10">
        <f t="shared" si="500"/>
        <v>7.6538571428571434</v>
      </c>
    </row>
    <row r="4501" spans="1:37">
      <c r="A4501" s="1">
        <v>41639</v>
      </c>
      <c r="B4501">
        <v>1033285194520</v>
      </c>
      <c r="C4501" t="s">
        <v>17125</v>
      </c>
      <c r="D4501" t="s">
        <v>17126</v>
      </c>
      <c r="E4501">
        <v>9781429926225</v>
      </c>
      <c r="F4501" t="s">
        <v>704</v>
      </c>
      <c r="G4501" t="s">
        <v>705</v>
      </c>
      <c r="H4501" t="s">
        <v>191</v>
      </c>
      <c r="I4501">
        <v>1</v>
      </c>
      <c r="J4501" t="s">
        <v>34</v>
      </c>
      <c r="K4501" t="s">
        <v>35</v>
      </c>
      <c r="L4501">
        <v>3.44</v>
      </c>
      <c r="M4501" t="s">
        <v>36</v>
      </c>
      <c r="N4501">
        <v>2.99</v>
      </c>
      <c r="O4501" t="s">
        <v>36</v>
      </c>
      <c r="P4501">
        <v>3.31</v>
      </c>
      <c r="Q4501" t="s">
        <v>37</v>
      </c>
      <c r="R4501">
        <v>2.88</v>
      </c>
      <c r="S4501" t="s">
        <v>37</v>
      </c>
      <c r="T4501">
        <v>0.43</v>
      </c>
      <c r="U4501" t="s">
        <v>37</v>
      </c>
      <c r="V4501" t="s">
        <v>388</v>
      </c>
      <c r="W4501" t="s">
        <v>162</v>
      </c>
      <c r="X4501" t="s">
        <v>40</v>
      </c>
      <c r="Y4501" t="s">
        <v>1153</v>
      </c>
      <c r="Z4501">
        <v>2.02</v>
      </c>
      <c r="AA4501" t="s">
        <v>37</v>
      </c>
      <c r="AB4501">
        <v>0.43</v>
      </c>
      <c r="AC4501" t="s">
        <v>37</v>
      </c>
      <c r="AD4501">
        <v>5</v>
      </c>
      <c r="AE4501">
        <f t="shared" si="494"/>
        <v>105</v>
      </c>
      <c r="AF4501" s="8">
        <f t="shared" si="495"/>
        <v>3.1523809523809523</v>
      </c>
      <c r="AG4501" s="8">
        <f t="shared" si="496"/>
        <v>0.1576190476190476</v>
      </c>
      <c r="AH4501">
        <f t="shared" si="497"/>
        <v>3.35</v>
      </c>
      <c r="AI4501">
        <f t="shared" si="498"/>
        <v>0.16</v>
      </c>
      <c r="AJ4501" s="9">
        <f t="shared" si="499"/>
        <v>2.4460000000000002</v>
      </c>
      <c r="AK4501" s="10">
        <f t="shared" si="500"/>
        <v>2.2883809523809524</v>
      </c>
    </row>
    <row r="4502" spans="1:37">
      <c r="A4502" s="1">
        <v>41639</v>
      </c>
      <c r="B4502">
        <v>1033285195520</v>
      </c>
      <c r="C4502" t="s">
        <v>17125</v>
      </c>
      <c r="D4502" t="s">
        <v>17126</v>
      </c>
      <c r="E4502">
        <v>9781429990776</v>
      </c>
      <c r="F4502" t="s">
        <v>7630</v>
      </c>
      <c r="G4502" t="s">
        <v>7631</v>
      </c>
      <c r="H4502" t="s">
        <v>191</v>
      </c>
      <c r="I4502">
        <v>1</v>
      </c>
      <c r="J4502" t="s">
        <v>34</v>
      </c>
      <c r="K4502" t="s">
        <v>35</v>
      </c>
      <c r="L4502">
        <v>3.44</v>
      </c>
      <c r="M4502" t="s">
        <v>36</v>
      </c>
      <c r="N4502">
        <v>2.99</v>
      </c>
      <c r="O4502" t="s">
        <v>36</v>
      </c>
      <c r="P4502">
        <v>3.31</v>
      </c>
      <c r="Q4502" t="s">
        <v>37</v>
      </c>
      <c r="R4502">
        <v>2.88</v>
      </c>
      <c r="S4502" t="s">
        <v>37</v>
      </c>
      <c r="T4502">
        <v>0.43</v>
      </c>
      <c r="U4502" t="s">
        <v>37</v>
      </c>
      <c r="V4502" t="s">
        <v>388</v>
      </c>
      <c r="W4502" t="s">
        <v>162</v>
      </c>
      <c r="X4502" t="s">
        <v>40</v>
      </c>
      <c r="Y4502" t="s">
        <v>1153</v>
      </c>
      <c r="Z4502">
        <v>2.02</v>
      </c>
      <c r="AA4502" t="s">
        <v>37</v>
      </c>
      <c r="AB4502">
        <v>0.43</v>
      </c>
      <c r="AC4502" t="s">
        <v>37</v>
      </c>
      <c r="AD4502">
        <v>5</v>
      </c>
      <c r="AE4502">
        <f t="shared" si="494"/>
        <v>105</v>
      </c>
      <c r="AF4502" s="8">
        <f t="shared" si="495"/>
        <v>3.1523809523809523</v>
      </c>
      <c r="AG4502" s="8">
        <f t="shared" si="496"/>
        <v>0.1576190476190476</v>
      </c>
      <c r="AH4502">
        <f t="shared" si="497"/>
        <v>3.35</v>
      </c>
      <c r="AI4502">
        <f t="shared" si="498"/>
        <v>0.16</v>
      </c>
      <c r="AJ4502" s="9">
        <f t="shared" si="499"/>
        <v>2.4460000000000002</v>
      </c>
      <c r="AK4502" s="10">
        <f t="shared" si="500"/>
        <v>2.2883809523809524</v>
      </c>
    </row>
    <row r="4503" spans="1:37">
      <c r="A4503" s="1">
        <v>41639</v>
      </c>
      <c r="B4503">
        <v>1033285196520</v>
      </c>
      <c r="C4503" t="s">
        <v>17125</v>
      </c>
      <c r="D4503" t="s">
        <v>17126</v>
      </c>
      <c r="E4503">
        <v>9781429936606</v>
      </c>
      <c r="F4503" t="s">
        <v>189</v>
      </c>
      <c r="G4503" t="s">
        <v>190</v>
      </c>
      <c r="H4503" t="s">
        <v>191</v>
      </c>
      <c r="I4503">
        <v>1</v>
      </c>
      <c r="J4503" t="s">
        <v>34</v>
      </c>
      <c r="K4503" t="s">
        <v>35</v>
      </c>
      <c r="L4503">
        <v>3.44</v>
      </c>
      <c r="M4503" t="s">
        <v>36</v>
      </c>
      <c r="N4503">
        <v>2.99</v>
      </c>
      <c r="O4503" t="s">
        <v>36</v>
      </c>
      <c r="P4503">
        <v>3.31</v>
      </c>
      <c r="Q4503" t="s">
        <v>37</v>
      </c>
      <c r="R4503">
        <v>2.88</v>
      </c>
      <c r="S4503" t="s">
        <v>37</v>
      </c>
      <c r="T4503">
        <v>0.43</v>
      </c>
      <c r="U4503" t="s">
        <v>37</v>
      </c>
      <c r="V4503" t="s">
        <v>388</v>
      </c>
      <c r="W4503" t="s">
        <v>162</v>
      </c>
      <c r="X4503" t="s">
        <v>40</v>
      </c>
      <c r="Y4503" t="s">
        <v>1153</v>
      </c>
      <c r="Z4503">
        <v>2.02</v>
      </c>
      <c r="AA4503" t="s">
        <v>37</v>
      </c>
      <c r="AB4503">
        <v>0.43</v>
      </c>
      <c r="AC4503" t="s">
        <v>37</v>
      </c>
      <c r="AD4503">
        <v>5</v>
      </c>
      <c r="AE4503">
        <f t="shared" si="494"/>
        <v>105</v>
      </c>
      <c r="AF4503" s="8">
        <f t="shared" si="495"/>
        <v>3.1523809523809523</v>
      </c>
      <c r="AG4503" s="8">
        <f t="shared" si="496"/>
        <v>0.1576190476190476</v>
      </c>
      <c r="AH4503">
        <f t="shared" si="497"/>
        <v>3.35</v>
      </c>
      <c r="AI4503">
        <f t="shared" si="498"/>
        <v>0.16</v>
      </c>
      <c r="AJ4503" s="9">
        <f t="shared" si="499"/>
        <v>2.4460000000000002</v>
      </c>
      <c r="AK4503" s="10">
        <f t="shared" si="500"/>
        <v>2.2883809523809524</v>
      </c>
    </row>
    <row r="4504" spans="1:37">
      <c r="A4504" s="1">
        <v>41639</v>
      </c>
      <c r="B4504">
        <v>1033285197520</v>
      </c>
      <c r="C4504" t="s">
        <v>17125</v>
      </c>
      <c r="D4504" t="s">
        <v>17126</v>
      </c>
      <c r="E4504">
        <v>9781429920988</v>
      </c>
      <c r="F4504" t="s">
        <v>5213</v>
      </c>
      <c r="G4504" t="s">
        <v>5214</v>
      </c>
      <c r="H4504" t="s">
        <v>191</v>
      </c>
      <c r="I4504">
        <v>1</v>
      </c>
      <c r="J4504" t="s">
        <v>34</v>
      </c>
      <c r="K4504" t="s">
        <v>35</v>
      </c>
      <c r="L4504">
        <v>3.44</v>
      </c>
      <c r="M4504" t="s">
        <v>36</v>
      </c>
      <c r="N4504">
        <v>2.99</v>
      </c>
      <c r="O4504" t="s">
        <v>36</v>
      </c>
      <c r="P4504">
        <v>3.31</v>
      </c>
      <c r="Q4504" t="s">
        <v>37</v>
      </c>
      <c r="R4504">
        <v>2.88</v>
      </c>
      <c r="S4504" t="s">
        <v>37</v>
      </c>
      <c r="T4504">
        <v>0.43</v>
      </c>
      <c r="U4504" t="s">
        <v>37</v>
      </c>
      <c r="V4504" t="s">
        <v>388</v>
      </c>
      <c r="W4504" t="s">
        <v>162</v>
      </c>
      <c r="X4504" t="s">
        <v>40</v>
      </c>
      <c r="Y4504" t="s">
        <v>1153</v>
      </c>
      <c r="Z4504">
        <v>2.02</v>
      </c>
      <c r="AA4504" t="s">
        <v>37</v>
      </c>
      <c r="AB4504">
        <v>0.43</v>
      </c>
      <c r="AC4504" t="s">
        <v>37</v>
      </c>
      <c r="AD4504">
        <v>5</v>
      </c>
      <c r="AE4504">
        <f t="shared" si="494"/>
        <v>105</v>
      </c>
      <c r="AF4504" s="8">
        <f t="shared" si="495"/>
        <v>3.1523809523809523</v>
      </c>
      <c r="AG4504" s="8">
        <f t="shared" si="496"/>
        <v>0.1576190476190476</v>
      </c>
      <c r="AH4504">
        <f t="shared" si="497"/>
        <v>3.35</v>
      </c>
      <c r="AI4504">
        <f t="shared" si="498"/>
        <v>0.16</v>
      </c>
      <c r="AJ4504" s="9">
        <f t="shared" si="499"/>
        <v>2.4460000000000002</v>
      </c>
      <c r="AK4504" s="10">
        <f t="shared" si="500"/>
        <v>2.2883809523809524</v>
      </c>
    </row>
    <row r="4505" spans="1:37">
      <c r="A4505" s="1">
        <v>41639</v>
      </c>
      <c r="B4505">
        <v>1033286907518</v>
      </c>
      <c r="C4505" t="s">
        <v>17127</v>
      </c>
      <c r="D4505" t="s">
        <v>17128</v>
      </c>
      <c r="E4505">
        <v>9781466828360</v>
      </c>
      <c r="F4505" t="s">
        <v>17129</v>
      </c>
      <c r="G4505" t="s">
        <v>17130</v>
      </c>
      <c r="H4505" t="s">
        <v>17131</v>
      </c>
      <c r="I4505">
        <v>1</v>
      </c>
      <c r="J4505" t="s">
        <v>34</v>
      </c>
      <c r="K4505" t="s">
        <v>35</v>
      </c>
      <c r="L4505">
        <v>12.64</v>
      </c>
      <c r="M4505" t="s">
        <v>36</v>
      </c>
      <c r="N4505">
        <v>10.99</v>
      </c>
      <c r="O4505" t="s">
        <v>36</v>
      </c>
      <c r="P4505">
        <v>12.18</v>
      </c>
      <c r="Q4505" t="s">
        <v>37</v>
      </c>
      <c r="R4505">
        <v>10.59</v>
      </c>
      <c r="S4505" t="s">
        <v>37</v>
      </c>
      <c r="T4505">
        <v>1.59</v>
      </c>
      <c r="U4505" t="s">
        <v>37</v>
      </c>
      <c r="V4505" t="s">
        <v>119</v>
      </c>
      <c r="W4505" t="s">
        <v>120</v>
      </c>
      <c r="X4505" t="s">
        <v>40</v>
      </c>
      <c r="Y4505" t="s">
        <v>17132</v>
      </c>
      <c r="Z4505">
        <v>7.41</v>
      </c>
      <c r="AA4505" t="s">
        <v>37</v>
      </c>
      <c r="AB4505">
        <v>1.59</v>
      </c>
      <c r="AC4505" t="s">
        <v>37</v>
      </c>
      <c r="AD4505">
        <v>13</v>
      </c>
      <c r="AE4505">
        <f t="shared" si="494"/>
        <v>113</v>
      </c>
      <c r="AF4505" s="8">
        <f t="shared" si="495"/>
        <v>10.778761061946902</v>
      </c>
      <c r="AG4505" s="8">
        <f t="shared" si="496"/>
        <v>1.4012389380530974</v>
      </c>
      <c r="AH4505">
        <f t="shared" si="497"/>
        <v>11.46</v>
      </c>
      <c r="AI4505">
        <f t="shared" si="498"/>
        <v>1.49</v>
      </c>
      <c r="AJ4505" s="9">
        <f t="shared" si="499"/>
        <v>9.0030000000000001</v>
      </c>
      <c r="AK4505" s="10">
        <f t="shared" si="500"/>
        <v>7.6017610619469025</v>
      </c>
    </row>
    <row r="4506" spans="1:37">
      <c r="A4506" s="1">
        <v>41639</v>
      </c>
      <c r="B4506">
        <v>1033287252519</v>
      </c>
      <c r="C4506" t="s">
        <v>17133</v>
      </c>
      <c r="D4506" t="s">
        <v>17134</v>
      </c>
      <c r="E4506">
        <v>9781429961141</v>
      </c>
      <c r="F4506" t="s">
        <v>5885</v>
      </c>
      <c r="G4506" t="s">
        <v>5886</v>
      </c>
      <c r="H4506" t="s">
        <v>54</v>
      </c>
      <c r="I4506">
        <v>1</v>
      </c>
      <c r="J4506" t="s">
        <v>34</v>
      </c>
      <c r="K4506" t="s">
        <v>35</v>
      </c>
      <c r="L4506">
        <v>12.64</v>
      </c>
      <c r="M4506" t="s">
        <v>36</v>
      </c>
      <c r="N4506">
        <v>10.99</v>
      </c>
      <c r="O4506" t="s">
        <v>36</v>
      </c>
      <c r="P4506">
        <v>12.18</v>
      </c>
      <c r="Q4506" t="s">
        <v>37</v>
      </c>
      <c r="R4506">
        <v>10.59</v>
      </c>
      <c r="S4506" t="s">
        <v>37</v>
      </c>
      <c r="T4506">
        <v>1.59</v>
      </c>
      <c r="U4506" t="s">
        <v>37</v>
      </c>
      <c r="V4506" t="s">
        <v>781</v>
      </c>
      <c r="W4506" t="s">
        <v>299</v>
      </c>
      <c r="X4506" t="s">
        <v>40</v>
      </c>
      <c r="Y4506" t="s">
        <v>17135</v>
      </c>
      <c r="Z4506">
        <v>7.41</v>
      </c>
      <c r="AA4506" t="s">
        <v>37</v>
      </c>
      <c r="AB4506">
        <v>1.59</v>
      </c>
      <c r="AC4506" t="s">
        <v>37</v>
      </c>
      <c r="AD4506">
        <v>5</v>
      </c>
      <c r="AE4506">
        <f t="shared" si="494"/>
        <v>105</v>
      </c>
      <c r="AF4506" s="8">
        <f t="shared" si="495"/>
        <v>11.6</v>
      </c>
      <c r="AG4506" s="8">
        <f t="shared" si="496"/>
        <v>0.57999999999999996</v>
      </c>
      <c r="AH4506">
        <f t="shared" si="497"/>
        <v>12.34</v>
      </c>
      <c r="AI4506">
        <f t="shared" si="498"/>
        <v>0.61</v>
      </c>
      <c r="AJ4506" s="9">
        <f t="shared" si="499"/>
        <v>9.0030000000000001</v>
      </c>
      <c r="AK4506" s="10">
        <f t="shared" si="500"/>
        <v>8.423</v>
      </c>
    </row>
    <row r="4507" spans="1:37">
      <c r="A4507" s="1">
        <v>41639</v>
      </c>
      <c r="B4507">
        <v>1033288105518</v>
      </c>
      <c r="C4507" t="s">
        <v>17136</v>
      </c>
      <c r="D4507" t="s">
        <v>17137</v>
      </c>
      <c r="E4507">
        <v>9781466855533</v>
      </c>
      <c r="F4507" t="s">
        <v>14660</v>
      </c>
      <c r="G4507" t="s">
        <v>16067</v>
      </c>
      <c r="H4507" t="s">
        <v>14662</v>
      </c>
      <c r="I4507">
        <v>1</v>
      </c>
      <c r="J4507" t="s">
        <v>34</v>
      </c>
      <c r="K4507" t="s">
        <v>35</v>
      </c>
      <c r="L4507">
        <v>3.44</v>
      </c>
      <c r="M4507" t="s">
        <v>36</v>
      </c>
      <c r="N4507">
        <v>2.99</v>
      </c>
      <c r="O4507" t="s">
        <v>36</v>
      </c>
      <c r="P4507">
        <v>3.31</v>
      </c>
      <c r="Q4507" t="s">
        <v>37</v>
      </c>
      <c r="R4507">
        <v>2.88</v>
      </c>
      <c r="S4507" t="s">
        <v>37</v>
      </c>
      <c r="T4507">
        <v>0.43</v>
      </c>
      <c r="U4507" t="s">
        <v>37</v>
      </c>
      <c r="V4507" t="s">
        <v>2083</v>
      </c>
      <c r="W4507" t="s">
        <v>140</v>
      </c>
      <c r="X4507" t="s">
        <v>40</v>
      </c>
      <c r="Y4507" t="s">
        <v>17138</v>
      </c>
      <c r="Z4507">
        <v>2.02</v>
      </c>
      <c r="AA4507" t="s">
        <v>37</v>
      </c>
      <c r="AB4507">
        <v>0.43</v>
      </c>
      <c r="AC4507" t="s">
        <v>37</v>
      </c>
      <c r="AD4507">
        <v>5</v>
      </c>
      <c r="AE4507">
        <f t="shared" si="494"/>
        <v>105</v>
      </c>
      <c r="AF4507" s="8">
        <f t="shared" si="495"/>
        <v>3.1523809523809523</v>
      </c>
      <c r="AG4507" s="8">
        <f t="shared" si="496"/>
        <v>0.1576190476190476</v>
      </c>
      <c r="AH4507">
        <f t="shared" si="497"/>
        <v>3.35</v>
      </c>
      <c r="AI4507">
        <f t="shared" si="498"/>
        <v>0.16</v>
      </c>
      <c r="AJ4507" s="9">
        <f t="shared" si="499"/>
        <v>2.4460000000000002</v>
      </c>
      <c r="AK4507" s="10">
        <f t="shared" si="500"/>
        <v>2.2883809523809524</v>
      </c>
    </row>
    <row r="4508" spans="1:37">
      <c r="A4508" s="1">
        <v>41639</v>
      </c>
      <c r="B4508">
        <v>1033289268512</v>
      </c>
      <c r="C4508" t="s">
        <v>17139</v>
      </c>
      <c r="D4508" t="s">
        <v>17140</v>
      </c>
      <c r="E4508">
        <v>9781622668939</v>
      </c>
      <c r="F4508" t="s">
        <v>357</v>
      </c>
      <c r="G4508" t="s">
        <v>358</v>
      </c>
      <c r="H4508" t="s">
        <v>359</v>
      </c>
      <c r="I4508">
        <v>1</v>
      </c>
      <c r="J4508" t="s">
        <v>34</v>
      </c>
      <c r="K4508" t="s">
        <v>35</v>
      </c>
      <c r="L4508">
        <v>4.59</v>
      </c>
      <c r="M4508" t="s">
        <v>36</v>
      </c>
      <c r="N4508">
        <v>3.99</v>
      </c>
      <c r="O4508" t="s">
        <v>36</v>
      </c>
      <c r="P4508">
        <v>4.42</v>
      </c>
      <c r="Q4508" t="s">
        <v>37</v>
      </c>
      <c r="R4508">
        <v>3.84</v>
      </c>
      <c r="S4508" t="s">
        <v>37</v>
      </c>
      <c r="T4508">
        <v>0.57999999999999996</v>
      </c>
      <c r="U4508" t="s">
        <v>37</v>
      </c>
      <c r="V4508" t="s">
        <v>736</v>
      </c>
      <c r="W4508" t="s">
        <v>5016</v>
      </c>
      <c r="X4508" t="s">
        <v>40</v>
      </c>
      <c r="Y4508" t="s">
        <v>17141</v>
      </c>
      <c r="Z4508">
        <v>2.69</v>
      </c>
      <c r="AA4508" t="s">
        <v>37</v>
      </c>
      <c r="AB4508">
        <v>0.57999999999999996</v>
      </c>
      <c r="AC4508" t="s">
        <v>37</v>
      </c>
      <c r="AD4508">
        <v>13</v>
      </c>
      <c r="AE4508">
        <f t="shared" si="494"/>
        <v>113</v>
      </c>
      <c r="AF4508" s="8">
        <f t="shared" si="495"/>
        <v>3.9115044247787614</v>
      </c>
      <c r="AG4508" s="8">
        <f t="shared" si="496"/>
        <v>0.508495575221239</v>
      </c>
      <c r="AH4508">
        <f t="shared" si="497"/>
        <v>4.16</v>
      </c>
      <c r="AI4508">
        <f t="shared" si="498"/>
        <v>0.54</v>
      </c>
      <c r="AJ4508" s="9">
        <f t="shared" si="499"/>
        <v>3.2679999999999998</v>
      </c>
      <c r="AK4508" s="10">
        <f t="shared" si="500"/>
        <v>2.7595044247787608</v>
      </c>
    </row>
    <row r="4509" spans="1:37">
      <c r="A4509" s="1">
        <v>41639</v>
      </c>
      <c r="B4509">
        <v>1033289891515</v>
      </c>
      <c r="C4509" t="s">
        <v>17142</v>
      </c>
      <c r="D4509" t="s">
        <v>15006</v>
      </c>
      <c r="E4509">
        <v>9781429960236</v>
      </c>
      <c r="F4509" t="s">
        <v>322</v>
      </c>
      <c r="G4509" t="s">
        <v>323</v>
      </c>
      <c r="H4509" t="s">
        <v>324</v>
      </c>
      <c r="I4509">
        <v>1</v>
      </c>
      <c r="J4509" t="s">
        <v>34</v>
      </c>
      <c r="K4509" t="s">
        <v>35</v>
      </c>
      <c r="L4509">
        <v>12.64</v>
      </c>
      <c r="M4509" t="s">
        <v>36</v>
      </c>
      <c r="N4509">
        <v>10.99</v>
      </c>
      <c r="O4509" t="s">
        <v>36</v>
      </c>
      <c r="P4509">
        <v>12.18</v>
      </c>
      <c r="Q4509" t="s">
        <v>37</v>
      </c>
      <c r="R4509">
        <v>10.59</v>
      </c>
      <c r="S4509" t="s">
        <v>37</v>
      </c>
      <c r="T4509">
        <v>1.59</v>
      </c>
      <c r="U4509" t="s">
        <v>37</v>
      </c>
      <c r="V4509" t="s">
        <v>1129</v>
      </c>
      <c r="W4509" t="s">
        <v>140</v>
      </c>
      <c r="X4509" t="s">
        <v>40</v>
      </c>
      <c r="Y4509" t="s">
        <v>17143</v>
      </c>
      <c r="Z4509">
        <v>7.41</v>
      </c>
      <c r="AA4509" t="s">
        <v>37</v>
      </c>
      <c r="AB4509">
        <v>1.59</v>
      </c>
      <c r="AC4509" t="s">
        <v>37</v>
      </c>
      <c r="AD4509">
        <v>5</v>
      </c>
      <c r="AE4509">
        <f t="shared" si="494"/>
        <v>105</v>
      </c>
      <c r="AF4509" s="8">
        <f t="shared" si="495"/>
        <v>11.6</v>
      </c>
      <c r="AG4509" s="8">
        <f t="shared" si="496"/>
        <v>0.57999999999999996</v>
      </c>
      <c r="AH4509">
        <f t="shared" si="497"/>
        <v>12.34</v>
      </c>
      <c r="AI4509">
        <f t="shared" si="498"/>
        <v>0.61</v>
      </c>
      <c r="AJ4509" s="9">
        <f t="shared" si="499"/>
        <v>9.0030000000000001</v>
      </c>
      <c r="AK4509" s="10">
        <f t="shared" si="500"/>
        <v>8.423</v>
      </c>
    </row>
    <row r="4510" spans="1:37">
      <c r="A4510" s="1">
        <v>41639</v>
      </c>
      <c r="B4510">
        <v>1033291233512</v>
      </c>
      <c r="C4510" t="s">
        <v>17144</v>
      </c>
      <c r="D4510" t="s">
        <v>17145</v>
      </c>
      <c r="E4510">
        <v>9781250019165</v>
      </c>
      <c r="F4510" t="s">
        <v>8245</v>
      </c>
      <c r="G4510" t="s">
        <v>8246</v>
      </c>
      <c r="H4510" t="s">
        <v>491</v>
      </c>
      <c r="I4510">
        <v>1</v>
      </c>
      <c r="J4510" t="s">
        <v>34</v>
      </c>
      <c r="K4510" t="s">
        <v>35</v>
      </c>
      <c r="L4510">
        <v>3.45</v>
      </c>
      <c r="M4510" t="s">
        <v>36</v>
      </c>
      <c r="N4510">
        <v>2.99</v>
      </c>
      <c r="O4510" t="s">
        <v>36</v>
      </c>
      <c r="P4510">
        <v>3.32</v>
      </c>
      <c r="Q4510" t="s">
        <v>37</v>
      </c>
      <c r="R4510">
        <v>2.88</v>
      </c>
      <c r="S4510" t="s">
        <v>37</v>
      </c>
      <c r="T4510">
        <v>0.44</v>
      </c>
      <c r="U4510" t="s">
        <v>37</v>
      </c>
      <c r="V4510" t="s">
        <v>17146</v>
      </c>
      <c r="W4510" t="s">
        <v>547</v>
      </c>
      <c r="X4510" t="s">
        <v>40</v>
      </c>
      <c r="Y4510" t="s">
        <v>17147</v>
      </c>
      <c r="Z4510">
        <v>2.02</v>
      </c>
      <c r="AA4510" t="s">
        <v>37</v>
      </c>
      <c r="AB4510">
        <v>0.44</v>
      </c>
      <c r="AC4510" t="s">
        <v>37</v>
      </c>
      <c r="AD4510">
        <v>13</v>
      </c>
      <c r="AE4510">
        <f t="shared" si="494"/>
        <v>113</v>
      </c>
      <c r="AF4510" s="8">
        <f t="shared" si="495"/>
        <v>2.9380530973451324</v>
      </c>
      <c r="AG4510" s="8">
        <f t="shared" si="496"/>
        <v>0.38194690265486719</v>
      </c>
      <c r="AH4510">
        <f t="shared" si="497"/>
        <v>3.12</v>
      </c>
      <c r="AI4510">
        <f t="shared" si="498"/>
        <v>0.4</v>
      </c>
      <c r="AJ4510" s="9">
        <f t="shared" si="499"/>
        <v>2.456</v>
      </c>
      <c r="AK4510" s="10">
        <f t="shared" si="500"/>
        <v>2.074053097345133</v>
      </c>
    </row>
    <row r="4511" spans="1:37">
      <c r="A4511" s="1">
        <v>41639</v>
      </c>
      <c r="B4511">
        <v>1033291234512</v>
      </c>
      <c r="C4511" t="s">
        <v>17144</v>
      </c>
      <c r="D4511" t="s">
        <v>17145</v>
      </c>
      <c r="E4511">
        <v>9781250019110</v>
      </c>
      <c r="F4511" t="s">
        <v>17148</v>
      </c>
      <c r="G4511" t="s">
        <v>17149</v>
      </c>
      <c r="H4511" t="s">
        <v>491</v>
      </c>
      <c r="I4511">
        <v>1</v>
      </c>
      <c r="J4511" t="s">
        <v>34</v>
      </c>
      <c r="K4511" t="s">
        <v>35</v>
      </c>
      <c r="L4511">
        <v>3.45</v>
      </c>
      <c r="M4511" t="s">
        <v>36</v>
      </c>
      <c r="N4511">
        <v>2.99</v>
      </c>
      <c r="O4511" t="s">
        <v>36</v>
      </c>
      <c r="P4511">
        <v>3.32</v>
      </c>
      <c r="Q4511" t="s">
        <v>37</v>
      </c>
      <c r="R4511">
        <v>2.88</v>
      </c>
      <c r="S4511" t="s">
        <v>37</v>
      </c>
      <c r="T4511">
        <v>0.44</v>
      </c>
      <c r="U4511" t="s">
        <v>37</v>
      </c>
      <c r="V4511" t="s">
        <v>17146</v>
      </c>
      <c r="W4511" t="s">
        <v>547</v>
      </c>
      <c r="X4511" t="s">
        <v>40</v>
      </c>
      <c r="Y4511" t="s">
        <v>17147</v>
      </c>
      <c r="Z4511">
        <v>2.02</v>
      </c>
      <c r="AA4511" t="s">
        <v>37</v>
      </c>
      <c r="AB4511">
        <v>0.44</v>
      </c>
      <c r="AC4511" t="s">
        <v>37</v>
      </c>
      <c r="AD4511">
        <v>13</v>
      </c>
      <c r="AE4511">
        <f t="shared" si="494"/>
        <v>113</v>
      </c>
      <c r="AF4511" s="8">
        <f t="shared" si="495"/>
        <v>2.9380530973451324</v>
      </c>
      <c r="AG4511" s="8">
        <f t="shared" si="496"/>
        <v>0.38194690265486719</v>
      </c>
      <c r="AH4511">
        <f t="shared" si="497"/>
        <v>3.12</v>
      </c>
      <c r="AI4511">
        <f t="shared" si="498"/>
        <v>0.4</v>
      </c>
      <c r="AJ4511" s="9">
        <f t="shared" si="499"/>
        <v>2.456</v>
      </c>
      <c r="AK4511" s="10">
        <f t="shared" si="500"/>
        <v>2.074053097345133</v>
      </c>
    </row>
    <row r="4512" spans="1:37">
      <c r="A4512" s="1">
        <v>41639</v>
      </c>
      <c r="B4512">
        <v>1033293013511</v>
      </c>
      <c r="C4512" t="s">
        <v>17150</v>
      </c>
      <c r="D4512" t="s">
        <v>17151</v>
      </c>
      <c r="E4512">
        <v>9781466801981</v>
      </c>
      <c r="F4512" t="s">
        <v>8139</v>
      </c>
      <c r="G4512" t="s">
        <v>8140</v>
      </c>
      <c r="H4512" t="s">
        <v>559</v>
      </c>
      <c r="I4512">
        <v>1</v>
      </c>
      <c r="J4512" t="s">
        <v>34</v>
      </c>
      <c r="K4512" t="s">
        <v>35</v>
      </c>
      <c r="L4512">
        <v>10.34</v>
      </c>
      <c r="M4512" t="s">
        <v>36</v>
      </c>
      <c r="N4512">
        <v>8.99</v>
      </c>
      <c r="O4512" t="s">
        <v>36</v>
      </c>
      <c r="P4512">
        <v>9.92</v>
      </c>
      <c r="Q4512" t="s">
        <v>37</v>
      </c>
      <c r="R4512">
        <v>8.6199999999999992</v>
      </c>
      <c r="S4512" t="s">
        <v>37</v>
      </c>
      <c r="T4512">
        <v>1.3</v>
      </c>
      <c r="U4512" t="s">
        <v>37</v>
      </c>
      <c r="V4512" t="s">
        <v>200</v>
      </c>
      <c r="W4512" t="s">
        <v>162</v>
      </c>
      <c r="X4512" t="s">
        <v>40</v>
      </c>
      <c r="Y4512" t="s">
        <v>17152</v>
      </c>
      <c r="Z4512">
        <v>6.03</v>
      </c>
      <c r="AA4512" t="s">
        <v>37</v>
      </c>
      <c r="AB4512">
        <v>1.3</v>
      </c>
      <c r="AC4512" t="s">
        <v>37</v>
      </c>
      <c r="AD4512">
        <v>5</v>
      </c>
      <c r="AE4512">
        <f t="shared" si="494"/>
        <v>105</v>
      </c>
      <c r="AF4512" s="8">
        <f t="shared" si="495"/>
        <v>9.4476190476190478</v>
      </c>
      <c r="AG4512" s="8">
        <f t="shared" si="496"/>
        <v>0.4723809523809524</v>
      </c>
      <c r="AH4512">
        <f t="shared" si="497"/>
        <v>10.050000000000001</v>
      </c>
      <c r="AI4512">
        <f t="shared" si="498"/>
        <v>0.5</v>
      </c>
      <c r="AJ4512" s="9">
        <f t="shared" si="499"/>
        <v>7.3339999999999987</v>
      </c>
      <c r="AK4512" s="10">
        <f t="shared" si="500"/>
        <v>6.8616190476190466</v>
      </c>
    </row>
    <row r="4513" spans="1:37">
      <c r="A4513" s="1">
        <v>41639</v>
      </c>
      <c r="B4513">
        <v>1033294059512</v>
      </c>
      <c r="C4513" t="s">
        <v>17153</v>
      </c>
      <c r="D4513" t="s">
        <v>17154</v>
      </c>
      <c r="E4513">
        <v>9781466825017</v>
      </c>
      <c r="F4513" t="s">
        <v>345</v>
      </c>
      <c r="G4513" t="s">
        <v>346</v>
      </c>
      <c r="H4513" t="s">
        <v>347</v>
      </c>
      <c r="I4513">
        <v>1</v>
      </c>
      <c r="J4513" t="s">
        <v>34</v>
      </c>
      <c r="K4513" t="s">
        <v>35</v>
      </c>
      <c r="L4513">
        <v>10.34</v>
      </c>
      <c r="M4513" t="s">
        <v>36</v>
      </c>
      <c r="N4513">
        <v>8.99</v>
      </c>
      <c r="O4513" t="s">
        <v>36</v>
      </c>
      <c r="P4513">
        <v>9.9600000000000009</v>
      </c>
      <c r="Q4513" t="s">
        <v>37</v>
      </c>
      <c r="R4513">
        <v>8.66</v>
      </c>
      <c r="S4513" t="s">
        <v>37</v>
      </c>
      <c r="T4513">
        <v>1.3</v>
      </c>
      <c r="U4513" t="s">
        <v>37</v>
      </c>
      <c r="V4513" t="s">
        <v>5498</v>
      </c>
      <c r="W4513" t="s">
        <v>154</v>
      </c>
      <c r="X4513" t="s">
        <v>40</v>
      </c>
      <c r="Y4513" t="s">
        <v>5499</v>
      </c>
      <c r="Z4513">
        <v>6.06</v>
      </c>
      <c r="AA4513" t="s">
        <v>37</v>
      </c>
      <c r="AB4513">
        <v>1.3</v>
      </c>
      <c r="AC4513" t="s">
        <v>37</v>
      </c>
      <c r="AD4513">
        <v>5</v>
      </c>
      <c r="AE4513">
        <f t="shared" si="494"/>
        <v>105</v>
      </c>
      <c r="AF4513" s="8">
        <f t="shared" si="495"/>
        <v>9.4857142857142858</v>
      </c>
      <c r="AG4513" s="8">
        <f t="shared" si="496"/>
        <v>0.47428571428571431</v>
      </c>
      <c r="AH4513">
        <f t="shared" si="497"/>
        <v>10.09</v>
      </c>
      <c r="AI4513">
        <f t="shared" si="498"/>
        <v>0.5</v>
      </c>
      <c r="AJ4513" s="9">
        <f t="shared" si="499"/>
        <v>7.3619999999999992</v>
      </c>
      <c r="AK4513" s="10">
        <f t="shared" si="500"/>
        <v>6.887714285714285</v>
      </c>
    </row>
    <row r="4514" spans="1:37">
      <c r="A4514" s="1">
        <v>41639</v>
      </c>
      <c r="B4514">
        <v>1033294561515</v>
      </c>
      <c r="C4514" t="s">
        <v>17155</v>
      </c>
      <c r="D4514" t="s">
        <v>17156</v>
      </c>
      <c r="E4514">
        <v>9781429968751</v>
      </c>
      <c r="F4514" t="s">
        <v>17157</v>
      </c>
      <c r="G4514" t="s">
        <v>17158</v>
      </c>
      <c r="H4514" t="s">
        <v>4298</v>
      </c>
      <c r="I4514">
        <v>1</v>
      </c>
      <c r="J4514" t="s">
        <v>34</v>
      </c>
      <c r="K4514" t="s">
        <v>35</v>
      </c>
      <c r="L4514">
        <v>10.34</v>
      </c>
      <c r="M4514" t="s">
        <v>36</v>
      </c>
      <c r="N4514">
        <v>8.99</v>
      </c>
      <c r="O4514" t="s">
        <v>36</v>
      </c>
      <c r="P4514">
        <v>9.9600000000000009</v>
      </c>
      <c r="Q4514" t="s">
        <v>37</v>
      </c>
      <c r="R4514">
        <v>8.66</v>
      </c>
      <c r="S4514" t="s">
        <v>37</v>
      </c>
      <c r="T4514">
        <v>1.3</v>
      </c>
      <c r="U4514" t="s">
        <v>37</v>
      </c>
      <c r="V4514" t="s">
        <v>571</v>
      </c>
      <c r="W4514" t="s">
        <v>56</v>
      </c>
      <c r="X4514" t="s">
        <v>40</v>
      </c>
      <c r="Y4514" t="s">
        <v>14136</v>
      </c>
      <c r="Z4514">
        <v>6.06</v>
      </c>
      <c r="AA4514" t="s">
        <v>37</v>
      </c>
      <c r="AB4514">
        <v>1.3</v>
      </c>
      <c r="AC4514" t="s">
        <v>37</v>
      </c>
      <c r="AD4514">
        <v>13</v>
      </c>
      <c r="AE4514">
        <f t="shared" si="494"/>
        <v>113</v>
      </c>
      <c r="AF4514" s="8">
        <f t="shared" si="495"/>
        <v>8.8141592920353986</v>
      </c>
      <c r="AG4514" s="8">
        <f t="shared" si="496"/>
        <v>1.1458407079646018</v>
      </c>
      <c r="AH4514">
        <f t="shared" si="497"/>
        <v>9.3699999999999992</v>
      </c>
      <c r="AI4514">
        <f t="shared" si="498"/>
        <v>1.21</v>
      </c>
      <c r="AJ4514" s="9">
        <f t="shared" si="499"/>
        <v>7.3619999999999992</v>
      </c>
      <c r="AK4514" s="10">
        <f t="shared" si="500"/>
        <v>6.2161592920353979</v>
      </c>
    </row>
    <row r="4515" spans="1:37">
      <c r="A4515" s="1">
        <v>41639</v>
      </c>
      <c r="B4515">
        <v>1033295276521</v>
      </c>
      <c r="C4515" t="s">
        <v>17159</v>
      </c>
      <c r="D4515" t="s">
        <v>17160</v>
      </c>
      <c r="E4515">
        <v>9781429987417</v>
      </c>
      <c r="F4515" t="s">
        <v>17161</v>
      </c>
      <c r="G4515" t="s">
        <v>17162</v>
      </c>
      <c r="H4515" t="s">
        <v>9420</v>
      </c>
      <c r="I4515">
        <v>1</v>
      </c>
      <c r="J4515" t="s">
        <v>34</v>
      </c>
      <c r="K4515" t="s">
        <v>35</v>
      </c>
      <c r="L4515">
        <v>12.64</v>
      </c>
      <c r="M4515" t="s">
        <v>36</v>
      </c>
      <c r="N4515">
        <v>10.99</v>
      </c>
      <c r="O4515" t="s">
        <v>36</v>
      </c>
      <c r="P4515">
        <v>12.18</v>
      </c>
      <c r="Q4515" t="s">
        <v>37</v>
      </c>
      <c r="R4515">
        <v>10.59</v>
      </c>
      <c r="S4515" t="s">
        <v>37</v>
      </c>
      <c r="T4515">
        <v>1.59</v>
      </c>
      <c r="U4515" t="s">
        <v>37</v>
      </c>
      <c r="V4515" t="s">
        <v>5135</v>
      </c>
      <c r="W4515" t="s">
        <v>56</v>
      </c>
      <c r="X4515" t="s">
        <v>40</v>
      </c>
      <c r="Y4515" t="s">
        <v>17163</v>
      </c>
      <c r="Z4515">
        <v>7.41</v>
      </c>
      <c r="AA4515" t="s">
        <v>37</v>
      </c>
      <c r="AB4515">
        <v>1.59</v>
      </c>
      <c r="AC4515" t="s">
        <v>37</v>
      </c>
      <c r="AD4515">
        <v>13</v>
      </c>
      <c r="AE4515">
        <f t="shared" si="494"/>
        <v>113</v>
      </c>
      <c r="AF4515" s="8">
        <f t="shared" si="495"/>
        <v>10.778761061946902</v>
      </c>
      <c r="AG4515" s="8">
        <f t="shared" si="496"/>
        <v>1.4012389380530974</v>
      </c>
      <c r="AH4515">
        <f t="shared" si="497"/>
        <v>11.46</v>
      </c>
      <c r="AI4515">
        <f t="shared" si="498"/>
        <v>1.49</v>
      </c>
      <c r="AJ4515" s="9">
        <f t="shared" si="499"/>
        <v>9.0030000000000001</v>
      </c>
      <c r="AK4515" s="10">
        <f t="shared" si="500"/>
        <v>7.6017610619469025</v>
      </c>
    </row>
    <row r="4516" spans="1:37">
      <c r="A4516" s="1">
        <v>41639</v>
      </c>
      <c r="B4516">
        <v>1033297115521</v>
      </c>
      <c r="C4516" t="s">
        <v>17164</v>
      </c>
      <c r="D4516" t="s">
        <v>17165</v>
      </c>
      <c r="E4516">
        <v>9781429926492</v>
      </c>
      <c r="F4516" t="s">
        <v>11470</v>
      </c>
      <c r="G4516" t="s">
        <v>11471</v>
      </c>
      <c r="H4516" t="s">
        <v>380</v>
      </c>
      <c r="I4516">
        <v>1</v>
      </c>
      <c r="J4516" t="s">
        <v>34</v>
      </c>
      <c r="K4516" t="s">
        <v>35</v>
      </c>
      <c r="L4516">
        <v>12.64</v>
      </c>
      <c r="M4516" t="s">
        <v>36</v>
      </c>
      <c r="N4516">
        <v>10.99</v>
      </c>
      <c r="O4516" t="s">
        <v>36</v>
      </c>
      <c r="P4516">
        <v>12.18</v>
      </c>
      <c r="Q4516" t="s">
        <v>37</v>
      </c>
      <c r="R4516">
        <v>10.59</v>
      </c>
      <c r="S4516" t="s">
        <v>37</v>
      </c>
      <c r="T4516">
        <v>1.59</v>
      </c>
      <c r="U4516" t="s">
        <v>37</v>
      </c>
      <c r="V4516" t="s">
        <v>1129</v>
      </c>
      <c r="W4516" t="s">
        <v>140</v>
      </c>
      <c r="X4516" t="s">
        <v>40</v>
      </c>
      <c r="Y4516" t="s">
        <v>17166</v>
      </c>
      <c r="Z4516">
        <v>7.41</v>
      </c>
      <c r="AA4516" t="s">
        <v>37</v>
      </c>
      <c r="AB4516">
        <v>1.59</v>
      </c>
      <c r="AC4516" t="s">
        <v>37</v>
      </c>
      <c r="AD4516">
        <v>5</v>
      </c>
      <c r="AE4516">
        <f t="shared" si="494"/>
        <v>105</v>
      </c>
      <c r="AF4516" s="8">
        <f t="shared" si="495"/>
        <v>11.6</v>
      </c>
      <c r="AG4516" s="8">
        <f t="shared" si="496"/>
        <v>0.57999999999999996</v>
      </c>
      <c r="AH4516">
        <f t="shared" si="497"/>
        <v>12.34</v>
      </c>
      <c r="AI4516">
        <f t="shared" si="498"/>
        <v>0.61</v>
      </c>
      <c r="AJ4516" s="9">
        <f t="shared" si="499"/>
        <v>9.0030000000000001</v>
      </c>
      <c r="AK4516" s="10">
        <f t="shared" si="500"/>
        <v>8.423</v>
      </c>
    </row>
    <row r="4517" spans="1:37">
      <c r="A4517" s="1">
        <v>41639</v>
      </c>
      <c r="B4517">
        <v>1033299030518</v>
      </c>
      <c r="C4517" t="s">
        <v>17167</v>
      </c>
      <c r="D4517" t="s">
        <v>17168</v>
      </c>
      <c r="E4517">
        <v>9781622662364</v>
      </c>
      <c r="F4517" t="s">
        <v>17169</v>
      </c>
      <c r="G4517" t="s">
        <v>17170</v>
      </c>
      <c r="H4517" t="s">
        <v>2027</v>
      </c>
      <c r="I4517">
        <v>1</v>
      </c>
      <c r="J4517" t="s">
        <v>34</v>
      </c>
      <c r="K4517" t="s">
        <v>35</v>
      </c>
      <c r="L4517">
        <v>3.44</v>
      </c>
      <c r="M4517" t="s">
        <v>36</v>
      </c>
      <c r="N4517">
        <v>2.99</v>
      </c>
      <c r="O4517" t="s">
        <v>36</v>
      </c>
      <c r="P4517">
        <v>3.31</v>
      </c>
      <c r="Q4517" t="s">
        <v>37</v>
      </c>
      <c r="R4517">
        <v>2.88</v>
      </c>
      <c r="S4517" t="s">
        <v>37</v>
      </c>
      <c r="T4517">
        <v>0.43</v>
      </c>
      <c r="U4517" t="s">
        <v>37</v>
      </c>
      <c r="V4517" t="s">
        <v>6716</v>
      </c>
      <c r="W4517" t="s">
        <v>56</v>
      </c>
      <c r="X4517" t="s">
        <v>40</v>
      </c>
      <c r="Y4517" t="s">
        <v>17171</v>
      </c>
      <c r="Z4517">
        <v>2.02</v>
      </c>
      <c r="AA4517" t="s">
        <v>37</v>
      </c>
      <c r="AB4517">
        <v>0.43</v>
      </c>
      <c r="AC4517" t="s">
        <v>37</v>
      </c>
      <c r="AD4517">
        <v>13</v>
      </c>
      <c r="AE4517">
        <f t="shared" si="494"/>
        <v>113</v>
      </c>
      <c r="AF4517" s="8">
        <f t="shared" si="495"/>
        <v>2.9292035398230087</v>
      </c>
      <c r="AG4517" s="8">
        <f t="shared" si="496"/>
        <v>0.38079646017699109</v>
      </c>
      <c r="AH4517">
        <f t="shared" si="497"/>
        <v>3.11</v>
      </c>
      <c r="AI4517">
        <f t="shared" si="498"/>
        <v>0.4</v>
      </c>
      <c r="AJ4517" s="9">
        <f t="shared" si="499"/>
        <v>2.4460000000000002</v>
      </c>
      <c r="AK4517" s="10">
        <f t="shared" si="500"/>
        <v>2.0652035398230089</v>
      </c>
    </row>
    <row r="4518" spans="1:37">
      <c r="A4518" s="1">
        <v>41639</v>
      </c>
      <c r="B4518">
        <v>1033300351521</v>
      </c>
      <c r="C4518" t="s">
        <v>17172</v>
      </c>
      <c r="D4518" t="s">
        <v>17173</v>
      </c>
      <c r="E4518">
        <v>9781466827493</v>
      </c>
      <c r="F4518" t="s">
        <v>713</v>
      </c>
      <c r="G4518" t="s">
        <v>714</v>
      </c>
      <c r="H4518" t="s">
        <v>715</v>
      </c>
      <c r="I4518">
        <v>1</v>
      </c>
      <c r="J4518" t="s">
        <v>34</v>
      </c>
      <c r="K4518" t="s">
        <v>35</v>
      </c>
      <c r="L4518">
        <v>12.64</v>
      </c>
      <c r="M4518" t="s">
        <v>36</v>
      </c>
      <c r="N4518">
        <v>10.99</v>
      </c>
      <c r="O4518" t="s">
        <v>36</v>
      </c>
      <c r="P4518">
        <v>12.18</v>
      </c>
      <c r="Q4518" t="s">
        <v>37</v>
      </c>
      <c r="R4518">
        <v>10.59</v>
      </c>
      <c r="S4518" t="s">
        <v>37</v>
      </c>
      <c r="T4518">
        <v>1.59</v>
      </c>
      <c r="U4518" t="s">
        <v>37</v>
      </c>
      <c r="V4518" t="s">
        <v>119</v>
      </c>
      <c r="W4518" t="s">
        <v>485</v>
      </c>
      <c r="X4518" t="s">
        <v>40</v>
      </c>
      <c r="Y4518" t="s">
        <v>17174</v>
      </c>
      <c r="Z4518">
        <v>7.41</v>
      </c>
      <c r="AA4518" t="s">
        <v>37</v>
      </c>
      <c r="AB4518">
        <v>1.59</v>
      </c>
      <c r="AC4518" t="s">
        <v>37</v>
      </c>
      <c r="AD4518">
        <v>13</v>
      </c>
      <c r="AE4518">
        <f t="shared" si="494"/>
        <v>113</v>
      </c>
      <c r="AF4518" s="8">
        <f t="shared" si="495"/>
        <v>10.778761061946902</v>
      </c>
      <c r="AG4518" s="8">
        <f t="shared" si="496"/>
        <v>1.4012389380530974</v>
      </c>
      <c r="AH4518">
        <f t="shared" si="497"/>
        <v>11.46</v>
      </c>
      <c r="AI4518">
        <f t="shared" si="498"/>
        <v>1.49</v>
      </c>
      <c r="AJ4518" s="9">
        <f t="shared" si="499"/>
        <v>9.0030000000000001</v>
      </c>
      <c r="AK4518" s="10">
        <f t="shared" si="500"/>
        <v>7.6017610619469025</v>
      </c>
    </row>
    <row r="4519" spans="1:37">
      <c r="A4519" s="1">
        <v>41639</v>
      </c>
      <c r="B4519">
        <v>1033301097515</v>
      </c>
      <c r="C4519" t="s">
        <v>17175</v>
      </c>
      <c r="D4519" t="s">
        <v>17176</v>
      </c>
      <c r="E4519">
        <v>9781250023643</v>
      </c>
      <c r="F4519" t="s">
        <v>17177</v>
      </c>
      <c r="G4519" t="s">
        <v>17178</v>
      </c>
      <c r="H4519" t="s">
        <v>17179</v>
      </c>
      <c r="I4519">
        <v>1</v>
      </c>
      <c r="J4519" t="s">
        <v>34</v>
      </c>
      <c r="K4519" t="s">
        <v>35</v>
      </c>
      <c r="L4519">
        <v>14.94</v>
      </c>
      <c r="M4519" t="s">
        <v>36</v>
      </c>
      <c r="N4519">
        <v>12.99</v>
      </c>
      <c r="O4519" t="s">
        <v>36</v>
      </c>
      <c r="P4519">
        <v>14.4</v>
      </c>
      <c r="Q4519" t="s">
        <v>37</v>
      </c>
      <c r="R4519">
        <v>12.52</v>
      </c>
      <c r="S4519" t="s">
        <v>37</v>
      </c>
      <c r="T4519">
        <v>1.88</v>
      </c>
      <c r="U4519" t="s">
        <v>37</v>
      </c>
      <c r="V4519" t="s">
        <v>161</v>
      </c>
      <c r="W4519" t="s">
        <v>162</v>
      </c>
      <c r="X4519" t="s">
        <v>40</v>
      </c>
      <c r="Y4519" t="s">
        <v>17180</v>
      </c>
      <c r="Z4519">
        <v>8.76</v>
      </c>
      <c r="AA4519" t="s">
        <v>37</v>
      </c>
      <c r="AB4519">
        <v>1.88</v>
      </c>
      <c r="AC4519" t="s">
        <v>37</v>
      </c>
      <c r="AD4519">
        <v>5</v>
      </c>
      <c r="AE4519">
        <f t="shared" si="494"/>
        <v>105</v>
      </c>
      <c r="AF4519" s="8">
        <f t="shared" si="495"/>
        <v>13.714285714285715</v>
      </c>
      <c r="AG4519" s="8">
        <f t="shared" si="496"/>
        <v>0.68571428571428583</v>
      </c>
      <c r="AH4519">
        <f t="shared" si="497"/>
        <v>14.58</v>
      </c>
      <c r="AI4519">
        <f t="shared" si="498"/>
        <v>0.72</v>
      </c>
      <c r="AJ4519" s="9">
        <f t="shared" si="499"/>
        <v>10.643999999999998</v>
      </c>
      <c r="AK4519" s="10">
        <f t="shared" si="500"/>
        <v>9.9582857142857133</v>
      </c>
    </row>
    <row r="4520" spans="1:37">
      <c r="A4520" s="1">
        <v>41639</v>
      </c>
      <c r="B4520">
        <v>1033303181522</v>
      </c>
      <c r="C4520" t="s">
        <v>17181</v>
      </c>
      <c r="D4520" t="s">
        <v>17182</v>
      </c>
      <c r="E4520">
        <v>9781429972895</v>
      </c>
      <c r="F4520" t="s">
        <v>291</v>
      </c>
      <c r="G4520" t="s">
        <v>292</v>
      </c>
      <c r="H4520" t="s">
        <v>293</v>
      </c>
      <c r="I4520">
        <v>1</v>
      </c>
      <c r="J4520" t="s">
        <v>34</v>
      </c>
      <c r="K4520" t="s">
        <v>35</v>
      </c>
      <c r="L4520">
        <v>12.64</v>
      </c>
      <c r="M4520" t="s">
        <v>36</v>
      </c>
      <c r="N4520">
        <v>10.99</v>
      </c>
      <c r="O4520" t="s">
        <v>36</v>
      </c>
      <c r="P4520">
        <v>12.18</v>
      </c>
      <c r="Q4520" t="s">
        <v>37</v>
      </c>
      <c r="R4520">
        <v>10.59</v>
      </c>
      <c r="S4520" t="s">
        <v>37</v>
      </c>
      <c r="T4520">
        <v>1.59</v>
      </c>
      <c r="U4520" t="s">
        <v>37</v>
      </c>
      <c r="V4520" t="s">
        <v>17183</v>
      </c>
      <c r="W4520" t="s">
        <v>193</v>
      </c>
      <c r="X4520" t="s">
        <v>40</v>
      </c>
      <c r="Y4520" t="s">
        <v>17184</v>
      </c>
      <c r="Z4520">
        <v>7.41</v>
      </c>
      <c r="AA4520" t="s">
        <v>37</v>
      </c>
      <c r="AB4520">
        <v>1.59</v>
      </c>
      <c r="AC4520" t="s">
        <v>37</v>
      </c>
      <c r="AD4520">
        <v>5</v>
      </c>
      <c r="AE4520">
        <f t="shared" si="494"/>
        <v>105</v>
      </c>
      <c r="AF4520" s="8">
        <f t="shared" si="495"/>
        <v>11.6</v>
      </c>
      <c r="AG4520" s="8">
        <f t="shared" si="496"/>
        <v>0.57999999999999996</v>
      </c>
      <c r="AH4520">
        <f t="shared" si="497"/>
        <v>12.34</v>
      </c>
      <c r="AI4520">
        <f t="shared" si="498"/>
        <v>0.61</v>
      </c>
      <c r="AJ4520" s="9">
        <f t="shared" si="499"/>
        <v>9.0030000000000001</v>
      </c>
      <c r="AK4520" s="10">
        <f t="shared" si="500"/>
        <v>8.423</v>
      </c>
    </row>
    <row r="4521" spans="1:37">
      <c r="A4521" s="1">
        <v>41639</v>
      </c>
      <c r="B4521">
        <v>1033304345514</v>
      </c>
      <c r="C4521" t="s">
        <v>17185</v>
      </c>
      <c r="D4521" t="s">
        <v>17186</v>
      </c>
      <c r="E4521">
        <v>9781466857919</v>
      </c>
      <c r="F4521" t="s">
        <v>5058</v>
      </c>
      <c r="G4521" t="s">
        <v>5059</v>
      </c>
      <c r="H4521" t="s">
        <v>2185</v>
      </c>
      <c r="I4521">
        <v>1</v>
      </c>
      <c r="J4521" t="s">
        <v>34</v>
      </c>
      <c r="K4521" t="s">
        <v>35</v>
      </c>
      <c r="L4521">
        <v>3.44</v>
      </c>
      <c r="M4521" t="s">
        <v>36</v>
      </c>
      <c r="N4521">
        <v>2.99</v>
      </c>
      <c r="O4521" t="s">
        <v>36</v>
      </c>
      <c r="P4521">
        <v>3.3</v>
      </c>
      <c r="Q4521" t="s">
        <v>37</v>
      </c>
      <c r="R4521">
        <v>2.87</v>
      </c>
      <c r="S4521" t="s">
        <v>37</v>
      </c>
      <c r="T4521">
        <v>0.43</v>
      </c>
      <c r="U4521" t="s">
        <v>37</v>
      </c>
      <c r="V4521" t="s">
        <v>1757</v>
      </c>
      <c r="W4521" t="s">
        <v>56</v>
      </c>
      <c r="X4521" t="s">
        <v>40</v>
      </c>
      <c r="Y4521" t="s">
        <v>17187</v>
      </c>
      <c r="Z4521">
        <v>2.0099999999999998</v>
      </c>
      <c r="AA4521" t="s">
        <v>37</v>
      </c>
      <c r="AB4521">
        <v>0.43</v>
      </c>
      <c r="AC4521" t="s">
        <v>37</v>
      </c>
      <c r="AD4521">
        <v>13</v>
      </c>
      <c r="AE4521">
        <f t="shared" si="494"/>
        <v>113</v>
      </c>
      <c r="AF4521" s="8">
        <f t="shared" si="495"/>
        <v>2.9203539823008851</v>
      </c>
      <c r="AG4521" s="8">
        <f t="shared" si="496"/>
        <v>0.37964601769911505</v>
      </c>
      <c r="AH4521">
        <f t="shared" si="497"/>
        <v>3.1</v>
      </c>
      <c r="AI4521">
        <f t="shared" si="498"/>
        <v>0.4</v>
      </c>
      <c r="AJ4521" s="9">
        <f t="shared" si="499"/>
        <v>2.4389999999999996</v>
      </c>
      <c r="AK4521" s="10">
        <f t="shared" si="500"/>
        <v>2.0593539823008844</v>
      </c>
    </row>
    <row r="4522" spans="1:37">
      <c r="A4522" s="1">
        <v>41639</v>
      </c>
      <c r="B4522">
        <v>1033304841522</v>
      </c>
      <c r="C4522" t="s">
        <v>17188</v>
      </c>
      <c r="D4522" t="s">
        <v>17189</v>
      </c>
      <c r="E4522">
        <v>9781429963930</v>
      </c>
      <c r="F4522" t="s">
        <v>66</v>
      </c>
      <c r="G4522" t="s">
        <v>67</v>
      </c>
      <c r="H4522" t="s">
        <v>62</v>
      </c>
      <c r="I4522">
        <v>1</v>
      </c>
      <c r="J4522" t="s">
        <v>34</v>
      </c>
      <c r="K4522" t="s">
        <v>35</v>
      </c>
      <c r="L4522">
        <v>10.35</v>
      </c>
      <c r="M4522" t="s">
        <v>36</v>
      </c>
      <c r="N4522">
        <v>8.99</v>
      </c>
      <c r="O4522" t="s">
        <v>36</v>
      </c>
      <c r="P4522">
        <v>9.9700000000000006</v>
      </c>
      <c r="Q4522" t="s">
        <v>37</v>
      </c>
      <c r="R4522">
        <v>8.66</v>
      </c>
      <c r="S4522" t="s">
        <v>37</v>
      </c>
      <c r="T4522">
        <v>1.31</v>
      </c>
      <c r="U4522" t="s">
        <v>37</v>
      </c>
      <c r="V4522" t="s">
        <v>139</v>
      </c>
      <c r="W4522" t="s">
        <v>193</v>
      </c>
      <c r="X4522" t="s">
        <v>40</v>
      </c>
      <c r="Y4522" t="s">
        <v>17190</v>
      </c>
      <c r="Z4522">
        <v>6.06</v>
      </c>
      <c r="AA4522" t="s">
        <v>37</v>
      </c>
      <c r="AB4522">
        <v>1.31</v>
      </c>
      <c r="AC4522" t="s">
        <v>37</v>
      </c>
      <c r="AD4522">
        <v>5</v>
      </c>
      <c r="AE4522">
        <f t="shared" si="494"/>
        <v>105</v>
      </c>
      <c r="AF4522" s="8">
        <f t="shared" si="495"/>
        <v>9.4952380952380953</v>
      </c>
      <c r="AG4522" s="8">
        <f t="shared" si="496"/>
        <v>0.47476190476190472</v>
      </c>
      <c r="AH4522">
        <f t="shared" si="497"/>
        <v>10.1</v>
      </c>
      <c r="AI4522">
        <f t="shared" si="498"/>
        <v>0.5</v>
      </c>
      <c r="AJ4522" s="9">
        <f t="shared" si="499"/>
        <v>7.3719999999999999</v>
      </c>
      <c r="AK4522" s="10">
        <f t="shared" si="500"/>
        <v>6.8972380952380954</v>
      </c>
    </row>
    <row r="4523" spans="1:37">
      <c r="A4523" s="1">
        <v>41639</v>
      </c>
      <c r="B4523">
        <v>1033305260522</v>
      </c>
      <c r="C4523" t="s">
        <v>17191</v>
      </c>
      <c r="D4523" t="s">
        <v>17192</v>
      </c>
      <c r="E4523">
        <v>9781429970846</v>
      </c>
      <c r="F4523" t="s">
        <v>17193</v>
      </c>
      <c r="G4523" t="s">
        <v>17194</v>
      </c>
      <c r="H4523" t="s">
        <v>17195</v>
      </c>
      <c r="I4523">
        <v>1</v>
      </c>
      <c r="J4523" t="s">
        <v>34</v>
      </c>
      <c r="K4523" t="s">
        <v>35</v>
      </c>
      <c r="L4523">
        <v>10.34</v>
      </c>
      <c r="M4523" t="s">
        <v>36</v>
      </c>
      <c r="N4523">
        <v>8.99</v>
      </c>
      <c r="O4523" t="s">
        <v>36</v>
      </c>
      <c r="P4523">
        <v>9.9600000000000009</v>
      </c>
      <c r="Q4523" t="s">
        <v>37</v>
      </c>
      <c r="R4523">
        <v>8.66</v>
      </c>
      <c r="S4523" t="s">
        <v>37</v>
      </c>
      <c r="T4523">
        <v>1.3</v>
      </c>
      <c r="U4523" t="s">
        <v>37</v>
      </c>
      <c r="V4523" t="s">
        <v>119</v>
      </c>
      <c r="W4523" t="s">
        <v>56</v>
      </c>
      <c r="X4523" t="s">
        <v>40</v>
      </c>
      <c r="Y4523" t="s">
        <v>17196</v>
      </c>
      <c r="Z4523">
        <v>6.06</v>
      </c>
      <c r="AA4523" t="s">
        <v>37</v>
      </c>
      <c r="AB4523">
        <v>1.3</v>
      </c>
      <c r="AC4523" t="s">
        <v>37</v>
      </c>
      <c r="AD4523">
        <v>13</v>
      </c>
      <c r="AE4523">
        <f t="shared" si="494"/>
        <v>113</v>
      </c>
      <c r="AF4523" s="8">
        <f t="shared" si="495"/>
        <v>8.8141592920353986</v>
      </c>
      <c r="AG4523" s="8">
        <f t="shared" si="496"/>
        <v>1.1458407079646018</v>
      </c>
      <c r="AH4523">
        <f t="shared" si="497"/>
        <v>9.3699999999999992</v>
      </c>
      <c r="AI4523">
        <f t="shared" si="498"/>
        <v>1.21</v>
      </c>
      <c r="AJ4523" s="9">
        <f t="shared" si="499"/>
        <v>7.3619999999999992</v>
      </c>
      <c r="AK4523" s="10">
        <f t="shared" si="500"/>
        <v>6.2161592920353979</v>
      </c>
    </row>
    <row r="4524" spans="1:37">
      <c r="A4524" s="1">
        <v>41639</v>
      </c>
      <c r="B4524">
        <v>1033306274514</v>
      </c>
      <c r="C4524" t="s">
        <v>17197</v>
      </c>
      <c r="D4524" t="s">
        <v>17198</v>
      </c>
      <c r="E4524">
        <v>9781466815582</v>
      </c>
      <c r="F4524" t="s">
        <v>17199</v>
      </c>
      <c r="G4524" t="s">
        <v>17200</v>
      </c>
      <c r="H4524" t="s">
        <v>17201</v>
      </c>
      <c r="I4524">
        <v>1</v>
      </c>
      <c r="J4524" t="s">
        <v>34</v>
      </c>
      <c r="K4524" t="s">
        <v>35</v>
      </c>
      <c r="L4524">
        <v>10.34</v>
      </c>
      <c r="M4524" t="s">
        <v>36</v>
      </c>
      <c r="N4524">
        <v>8.99</v>
      </c>
      <c r="O4524" t="s">
        <v>36</v>
      </c>
      <c r="P4524">
        <v>9.9600000000000009</v>
      </c>
      <c r="Q4524" t="s">
        <v>37</v>
      </c>
      <c r="R4524">
        <v>8.66</v>
      </c>
      <c r="S4524" t="s">
        <v>37</v>
      </c>
      <c r="T4524">
        <v>1.3</v>
      </c>
      <c r="U4524" t="s">
        <v>37</v>
      </c>
      <c r="V4524" t="s">
        <v>6235</v>
      </c>
      <c r="W4524" t="s">
        <v>1639</v>
      </c>
      <c r="X4524" t="s">
        <v>40</v>
      </c>
      <c r="Y4524" t="s">
        <v>17202</v>
      </c>
      <c r="Z4524">
        <v>6.06</v>
      </c>
      <c r="AA4524" t="s">
        <v>37</v>
      </c>
      <c r="AB4524">
        <v>1.3</v>
      </c>
      <c r="AC4524" t="s">
        <v>37</v>
      </c>
      <c r="AD4524">
        <v>5</v>
      </c>
      <c r="AE4524">
        <f t="shared" si="494"/>
        <v>105</v>
      </c>
      <c r="AF4524" s="8">
        <f t="shared" si="495"/>
        <v>9.4857142857142858</v>
      </c>
      <c r="AG4524" s="8">
        <f t="shared" si="496"/>
        <v>0.47428571428571431</v>
      </c>
      <c r="AH4524">
        <f t="shared" si="497"/>
        <v>10.09</v>
      </c>
      <c r="AI4524">
        <f t="shared" si="498"/>
        <v>0.5</v>
      </c>
      <c r="AJ4524" s="9">
        <f t="shared" si="499"/>
        <v>7.3619999999999992</v>
      </c>
      <c r="AK4524" s="10">
        <f t="shared" si="500"/>
        <v>6.887714285714285</v>
      </c>
    </row>
    <row r="4525" spans="1:37">
      <c r="A4525" s="1">
        <v>41639</v>
      </c>
      <c r="B4525">
        <v>1033309438514</v>
      </c>
      <c r="C4525" t="s">
        <v>17203</v>
      </c>
      <c r="D4525" t="s">
        <v>17204</v>
      </c>
      <c r="E4525">
        <v>9781429963947</v>
      </c>
      <c r="F4525" t="s">
        <v>124</v>
      </c>
      <c r="G4525" t="s">
        <v>125</v>
      </c>
      <c r="H4525" t="s">
        <v>62</v>
      </c>
      <c r="I4525">
        <v>1</v>
      </c>
      <c r="J4525" t="s">
        <v>34</v>
      </c>
      <c r="K4525" t="s">
        <v>35</v>
      </c>
      <c r="L4525">
        <v>10.35</v>
      </c>
      <c r="M4525" t="s">
        <v>36</v>
      </c>
      <c r="N4525">
        <v>8.99</v>
      </c>
      <c r="O4525" t="s">
        <v>36</v>
      </c>
      <c r="P4525">
        <v>9.9700000000000006</v>
      </c>
      <c r="Q4525" t="s">
        <v>37</v>
      </c>
      <c r="R4525">
        <v>8.66</v>
      </c>
      <c r="S4525" t="s">
        <v>37</v>
      </c>
      <c r="T4525">
        <v>1.31</v>
      </c>
      <c r="U4525" t="s">
        <v>37</v>
      </c>
      <c r="V4525" t="s">
        <v>2808</v>
      </c>
      <c r="W4525" t="s">
        <v>744</v>
      </c>
      <c r="X4525" t="s">
        <v>40</v>
      </c>
      <c r="Y4525" t="s">
        <v>17205</v>
      </c>
      <c r="Z4525">
        <v>6.06</v>
      </c>
      <c r="AA4525" t="s">
        <v>37</v>
      </c>
      <c r="AB4525">
        <v>1.31</v>
      </c>
      <c r="AC4525" t="s">
        <v>37</v>
      </c>
      <c r="AD4525">
        <v>15</v>
      </c>
      <c r="AE4525">
        <f t="shared" si="494"/>
        <v>115</v>
      </c>
      <c r="AF4525" s="8">
        <f t="shared" si="495"/>
        <v>8.6695652173913054</v>
      </c>
      <c r="AG4525" s="8">
        <f t="shared" si="496"/>
        <v>1.3004347826086959</v>
      </c>
      <c r="AH4525">
        <f t="shared" si="497"/>
        <v>9.2200000000000006</v>
      </c>
      <c r="AI4525">
        <f t="shared" si="498"/>
        <v>1.38</v>
      </c>
      <c r="AJ4525" s="9">
        <f t="shared" si="499"/>
        <v>7.3719999999999999</v>
      </c>
      <c r="AK4525" s="10">
        <f t="shared" si="500"/>
        <v>6.0715652173913037</v>
      </c>
    </row>
    <row r="4526" spans="1:37">
      <c r="A4526" s="1">
        <v>41639</v>
      </c>
      <c r="B4526">
        <v>1033317277519</v>
      </c>
      <c r="C4526" t="s">
        <v>17206</v>
      </c>
      <c r="D4526" t="s">
        <v>17207</v>
      </c>
      <c r="E4526">
        <v>9780805098556</v>
      </c>
      <c r="F4526" t="s">
        <v>204</v>
      </c>
      <c r="G4526" t="s">
        <v>205</v>
      </c>
      <c r="H4526" t="s">
        <v>206</v>
      </c>
      <c r="I4526">
        <v>1</v>
      </c>
      <c r="J4526" t="s">
        <v>34</v>
      </c>
      <c r="K4526" t="s">
        <v>35</v>
      </c>
      <c r="L4526">
        <v>17.239999999999998</v>
      </c>
      <c r="M4526" t="s">
        <v>36</v>
      </c>
      <c r="N4526">
        <v>14.99</v>
      </c>
      <c r="O4526" t="s">
        <v>36</v>
      </c>
      <c r="P4526">
        <v>16.61</v>
      </c>
      <c r="Q4526" t="s">
        <v>37</v>
      </c>
      <c r="R4526">
        <v>14.44</v>
      </c>
      <c r="S4526" t="s">
        <v>37</v>
      </c>
      <c r="T4526">
        <v>2.17</v>
      </c>
      <c r="U4526" t="s">
        <v>37</v>
      </c>
      <c r="V4526" t="s">
        <v>7205</v>
      </c>
      <c r="W4526" t="s">
        <v>120</v>
      </c>
      <c r="X4526" t="s">
        <v>40</v>
      </c>
      <c r="Y4526" t="s">
        <v>17208</v>
      </c>
      <c r="Z4526">
        <v>10.11</v>
      </c>
      <c r="AA4526" t="s">
        <v>37</v>
      </c>
      <c r="AB4526">
        <v>2.17</v>
      </c>
      <c r="AC4526" t="s">
        <v>37</v>
      </c>
      <c r="AD4526">
        <v>13</v>
      </c>
      <c r="AE4526">
        <f t="shared" si="494"/>
        <v>113</v>
      </c>
      <c r="AF4526" s="8">
        <f t="shared" si="495"/>
        <v>14.699115044247787</v>
      </c>
      <c r="AG4526" s="8">
        <f t="shared" si="496"/>
        <v>1.9108849557522123</v>
      </c>
      <c r="AH4526">
        <f t="shared" si="497"/>
        <v>15.63</v>
      </c>
      <c r="AI4526">
        <f t="shared" si="498"/>
        <v>2.0299999999999998</v>
      </c>
      <c r="AJ4526" s="9">
        <f t="shared" si="499"/>
        <v>12.277999999999999</v>
      </c>
      <c r="AK4526" s="10">
        <f t="shared" si="500"/>
        <v>10.367115044247786</v>
      </c>
    </row>
    <row r="4527" spans="1:37">
      <c r="A4527" s="1">
        <v>41639</v>
      </c>
      <c r="B4527">
        <v>1033317825515</v>
      </c>
      <c r="C4527" t="s">
        <v>17209</v>
      </c>
      <c r="D4527" t="s">
        <v>17210</v>
      </c>
      <c r="E4527">
        <v>9781429962766</v>
      </c>
      <c r="F4527" t="s">
        <v>17211</v>
      </c>
      <c r="G4527" t="s">
        <v>17212</v>
      </c>
      <c r="H4527" t="s">
        <v>1358</v>
      </c>
      <c r="I4527">
        <v>1</v>
      </c>
      <c r="J4527" t="s">
        <v>34</v>
      </c>
      <c r="K4527" t="s">
        <v>35</v>
      </c>
      <c r="L4527">
        <v>10.34</v>
      </c>
      <c r="M4527" t="s">
        <v>36</v>
      </c>
      <c r="N4527">
        <v>8.99</v>
      </c>
      <c r="O4527" t="s">
        <v>36</v>
      </c>
      <c r="P4527">
        <v>9.9600000000000009</v>
      </c>
      <c r="Q4527" t="s">
        <v>37</v>
      </c>
      <c r="R4527">
        <v>8.66</v>
      </c>
      <c r="S4527" t="s">
        <v>37</v>
      </c>
      <c r="T4527">
        <v>1.3</v>
      </c>
      <c r="U4527" t="s">
        <v>37</v>
      </c>
      <c r="V4527" t="s">
        <v>7817</v>
      </c>
      <c r="W4527" t="s">
        <v>56</v>
      </c>
      <c r="X4527" t="s">
        <v>40</v>
      </c>
      <c r="Y4527" t="s">
        <v>8877</v>
      </c>
      <c r="Z4527">
        <v>6.06</v>
      </c>
      <c r="AA4527" t="s">
        <v>37</v>
      </c>
      <c r="AB4527">
        <v>1.3</v>
      </c>
      <c r="AC4527" t="s">
        <v>37</v>
      </c>
      <c r="AD4527">
        <v>13</v>
      </c>
      <c r="AE4527">
        <f t="shared" si="494"/>
        <v>113</v>
      </c>
      <c r="AF4527" s="8">
        <f t="shared" si="495"/>
        <v>8.8141592920353986</v>
      </c>
      <c r="AG4527" s="8">
        <f t="shared" si="496"/>
        <v>1.1458407079646018</v>
      </c>
      <c r="AH4527">
        <f t="shared" si="497"/>
        <v>9.3699999999999992</v>
      </c>
      <c r="AI4527">
        <f t="shared" si="498"/>
        <v>1.21</v>
      </c>
      <c r="AJ4527" s="9">
        <f t="shared" si="499"/>
        <v>7.3619999999999992</v>
      </c>
      <c r="AK4527" s="10">
        <f t="shared" si="500"/>
        <v>6.2161592920353979</v>
      </c>
    </row>
    <row r="4528" spans="1:37">
      <c r="A4528" s="1">
        <v>41639</v>
      </c>
      <c r="B4528">
        <v>1033320777517</v>
      </c>
      <c r="C4528" t="s">
        <v>17213</v>
      </c>
      <c r="D4528" t="s">
        <v>17214</v>
      </c>
      <c r="E4528">
        <v>9781466847125</v>
      </c>
      <c r="F4528" t="s">
        <v>3825</v>
      </c>
      <c r="G4528" t="s">
        <v>3826</v>
      </c>
      <c r="H4528" t="s">
        <v>366</v>
      </c>
      <c r="I4528">
        <v>1</v>
      </c>
      <c r="J4528" t="s">
        <v>34</v>
      </c>
      <c r="K4528" t="s">
        <v>35</v>
      </c>
      <c r="L4528">
        <v>2.29</v>
      </c>
      <c r="M4528" t="s">
        <v>36</v>
      </c>
      <c r="N4528">
        <v>1.99</v>
      </c>
      <c r="O4528" t="s">
        <v>36</v>
      </c>
      <c r="P4528">
        <v>2.21</v>
      </c>
      <c r="Q4528" t="s">
        <v>37</v>
      </c>
      <c r="R4528">
        <v>1.92</v>
      </c>
      <c r="S4528" t="s">
        <v>37</v>
      </c>
      <c r="T4528">
        <v>0.28999999999999998</v>
      </c>
      <c r="U4528" t="s">
        <v>37</v>
      </c>
      <c r="V4528" t="s">
        <v>17215</v>
      </c>
      <c r="W4528" t="s">
        <v>56</v>
      </c>
      <c r="X4528" t="s">
        <v>40</v>
      </c>
      <c r="Y4528" t="s">
        <v>17216</v>
      </c>
      <c r="Z4528">
        <v>1.34</v>
      </c>
      <c r="AA4528" t="s">
        <v>37</v>
      </c>
      <c r="AB4528">
        <v>0.28999999999999998</v>
      </c>
      <c r="AC4528" t="s">
        <v>37</v>
      </c>
      <c r="AD4528">
        <v>13</v>
      </c>
      <c r="AE4528">
        <f t="shared" si="494"/>
        <v>113</v>
      </c>
      <c r="AF4528" s="8">
        <f t="shared" si="495"/>
        <v>1.9557522123893807</v>
      </c>
      <c r="AG4528" s="8">
        <f t="shared" si="496"/>
        <v>0.2542477876106195</v>
      </c>
      <c r="AH4528">
        <f t="shared" si="497"/>
        <v>2.08</v>
      </c>
      <c r="AI4528">
        <f t="shared" si="498"/>
        <v>0.27</v>
      </c>
      <c r="AJ4528" s="9">
        <f t="shared" si="499"/>
        <v>1.6339999999999999</v>
      </c>
      <c r="AK4528" s="10">
        <f t="shared" si="500"/>
        <v>1.3797522123893804</v>
      </c>
    </row>
    <row r="4529" spans="1:37">
      <c r="A4529" s="1">
        <v>41639</v>
      </c>
      <c r="B4529">
        <v>1033325929519</v>
      </c>
      <c r="C4529" t="s">
        <v>17217</v>
      </c>
      <c r="D4529" t="s">
        <v>17218</v>
      </c>
      <c r="E4529">
        <v>9781429908276</v>
      </c>
      <c r="F4529" t="s">
        <v>638</v>
      </c>
      <c r="G4529" t="s">
        <v>639</v>
      </c>
      <c r="H4529" t="s">
        <v>640</v>
      </c>
      <c r="I4529">
        <v>1</v>
      </c>
      <c r="J4529" t="s">
        <v>34</v>
      </c>
      <c r="K4529" t="s">
        <v>35</v>
      </c>
      <c r="L4529">
        <v>12.64</v>
      </c>
      <c r="M4529" t="s">
        <v>36</v>
      </c>
      <c r="N4529">
        <v>10.99</v>
      </c>
      <c r="O4529" t="s">
        <v>36</v>
      </c>
      <c r="P4529">
        <v>12.18</v>
      </c>
      <c r="Q4529" t="s">
        <v>37</v>
      </c>
      <c r="R4529">
        <v>10.59</v>
      </c>
      <c r="S4529" t="s">
        <v>37</v>
      </c>
      <c r="T4529">
        <v>1.59</v>
      </c>
      <c r="U4529" t="s">
        <v>37</v>
      </c>
      <c r="V4529" t="s">
        <v>200</v>
      </c>
      <c r="W4529" t="s">
        <v>162</v>
      </c>
      <c r="X4529" t="s">
        <v>40</v>
      </c>
      <c r="Y4529" t="s">
        <v>17219</v>
      </c>
      <c r="Z4529">
        <v>7.41</v>
      </c>
      <c r="AA4529" t="s">
        <v>37</v>
      </c>
      <c r="AB4529">
        <v>1.59</v>
      </c>
      <c r="AC4529" t="s">
        <v>37</v>
      </c>
      <c r="AD4529">
        <v>5</v>
      </c>
      <c r="AE4529">
        <f t="shared" si="494"/>
        <v>105</v>
      </c>
      <c r="AF4529" s="8">
        <f t="shared" si="495"/>
        <v>11.6</v>
      </c>
      <c r="AG4529" s="8">
        <f t="shared" si="496"/>
        <v>0.57999999999999996</v>
      </c>
      <c r="AH4529">
        <f t="shared" si="497"/>
        <v>12.34</v>
      </c>
      <c r="AI4529">
        <f t="shared" si="498"/>
        <v>0.61</v>
      </c>
      <c r="AJ4529" s="9">
        <f t="shared" si="499"/>
        <v>9.0030000000000001</v>
      </c>
      <c r="AK4529" s="10">
        <f t="shared" si="500"/>
        <v>8.423</v>
      </c>
    </row>
    <row r="4530" spans="1:37">
      <c r="A4530" s="1">
        <v>41639</v>
      </c>
      <c r="B4530">
        <v>1033327505519</v>
      </c>
      <c r="C4530" t="s">
        <v>17220</v>
      </c>
      <c r="D4530" t="s">
        <v>17221</v>
      </c>
      <c r="E4530">
        <v>9781429957793</v>
      </c>
      <c r="F4530" t="s">
        <v>218</v>
      </c>
      <c r="G4530" t="s">
        <v>219</v>
      </c>
      <c r="H4530" t="s">
        <v>220</v>
      </c>
      <c r="I4530">
        <v>1</v>
      </c>
      <c r="J4530" t="s">
        <v>34</v>
      </c>
      <c r="K4530" t="s">
        <v>35</v>
      </c>
      <c r="L4530">
        <v>14.94</v>
      </c>
      <c r="M4530" t="s">
        <v>36</v>
      </c>
      <c r="N4530">
        <v>12.99</v>
      </c>
      <c r="O4530" t="s">
        <v>36</v>
      </c>
      <c r="P4530">
        <v>14.39</v>
      </c>
      <c r="Q4530" t="s">
        <v>37</v>
      </c>
      <c r="R4530">
        <v>12.52</v>
      </c>
      <c r="S4530" t="s">
        <v>37</v>
      </c>
      <c r="T4530">
        <v>1.87</v>
      </c>
      <c r="U4530" t="s">
        <v>37</v>
      </c>
      <c r="V4530" t="s">
        <v>395</v>
      </c>
      <c r="W4530" t="s">
        <v>120</v>
      </c>
      <c r="X4530" t="s">
        <v>40</v>
      </c>
      <c r="Y4530" t="s">
        <v>17222</v>
      </c>
      <c r="Z4530">
        <v>8.76</v>
      </c>
      <c r="AA4530" t="s">
        <v>37</v>
      </c>
      <c r="AB4530">
        <v>1.87</v>
      </c>
      <c r="AC4530" t="s">
        <v>37</v>
      </c>
      <c r="AD4530">
        <v>13</v>
      </c>
      <c r="AE4530">
        <f t="shared" si="494"/>
        <v>113</v>
      </c>
      <c r="AF4530" s="8">
        <f t="shared" si="495"/>
        <v>12.734513274336285</v>
      </c>
      <c r="AG4530" s="8">
        <f t="shared" si="496"/>
        <v>1.6554867256637169</v>
      </c>
      <c r="AH4530">
        <f t="shared" si="497"/>
        <v>13.54</v>
      </c>
      <c r="AI4530">
        <f t="shared" si="498"/>
        <v>1.76</v>
      </c>
      <c r="AJ4530" s="9">
        <f t="shared" si="499"/>
        <v>10.634</v>
      </c>
      <c r="AK4530" s="10">
        <f t="shared" si="500"/>
        <v>8.978513274336283</v>
      </c>
    </row>
    <row r="4531" spans="1:37">
      <c r="A4531" s="1">
        <v>41639</v>
      </c>
      <c r="B4531">
        <v>1033328003511</v>
      </c>
      <c r="C4531" t="s">
        <v>17223</v>
      </c>
      <c r="D4531" t="s">
        <v>17224</v>
      </c>
      <c r="E4531">
        <v>9781429967631</v>
      </c>
      <c r="F4531" t="s">
        <v>4752</v>
      </c>
      <c r="G4531" t="s">
        <v>4753</v>
      </c>
      <c r="H4531" t="s">
        <v>4719</v>
      </c>
      <c r="I4531">
        <v>1</v>
      </c>
      <c r="J4531" t="s">
        <v>34</v>
      </c>
      <c r="K4531" t="s">
        <v>35</v>
      </c>
      <c r="L4531">
        <v>12.65</v>
      </c>
      <c r="M4531" t="s">
        <v>36</v>
      </c>
      <c r="N4531">
        <v>10.99</v>
      </c>
      <c r="O4531" t="s">
        <v>36</v>
      </c>
      <c r="P4531">
        <v>12.13</v>
      </c>
      <c r="Q4531" t="s">
        <v>37</v>
      </c>
      <c r="R4531">
        <v>10.54</v>
      </c>
      <c r="S4531" t="s">
        <v>37</v>
      </c>
      <c r="T4531">
        <v>1.59</v>
      </c>
      <c r="U4531" t="s">
        <v>37</v>
      </c>
      <c r="V4531" t="s">
        <v>4074</v>
      </c>
      <c r="W4531" t="s">
        <v>56</v>
      </c>
      <c r="X4531" t="s">
        <v>40</v>
      </c>
      <c r="Y4531" t="s">
        <v>10978</v>
      </c>
      <c r="Z4531">
        <v>7.38</v>
      </c>
      <c r="AA4531" t="s">
        <v>37</v>
      </c>
      <c r="AB4531">
        <v>1.59</v>
      </c>
      <c r="AC4531" t="s">
        <v>37</v>
      </c>
      <c r="AD4531">
        <v>13</v>
      </c>
      <c r="AE4531">
        <f t="shared" si="494"/>
        <v>113</v>
      </c>
      <c r="AF4531" s="8">
        <f t="shared" si="495"/>
        <v>10.734513274336283</v>
      </c>
      <c r="AG4531" s="8">
        <f t="shared" si="496"/>
        <v>1.3954867256637169</v>
      </c>
      <c r="AH4531">
        <f t="shared" si="497"/>
        <v>11.41</v>
      </c>
      <c r="AI4531">
        <f t="shared" si="498"/>
        <v>1.48</v>
      </c>
      <c r="AJ4531" s="9">
        <f t="shared" si="499"/>
        <v>8.968</v>
      </c>
      <c r="AK4531" s="10">
        <f t="shared" si="500"/>
        <v>7.5725132743362833</v>
      </c>
    </row>
    <row r="4532" spans="1:37">
      <c r="A4532" s="1">
        <v>41639</v>
      </c>
      <c r="B4532">
        <v>1033328072522</v>
      </c>
      <c r="C4532" t="s">
        <v>17225</v>
      </c>
      <c r="D4532" t="s">
        <v>17226</v>
      </c>
      <c r="E4532">
        <v>9781466835405</v>
      </c>
      <c r="F4532" t="s">
        <v>796</v>
      </c>
      <c r="G4532" t="s">
        <v>797</v>
      </c>
      <c r="H4532" t="s">
        <v>798</v>
      </c>
      <c r="I4532">
        <v>1</v>
      </c>
      <c r="J4532" t="s">
        <v>34</v>
      </c>
      <c r="K4532" t="s">
        <v>35</v>
      </c>
      <c r="L4532">
        <v>16.09</v>
      </c>
      <c r="M4532" t="s">
        <v>36</v>
      </c>
      <c r="N4532">
        <v>13.99</v>
      </c>
      <c r="O4532" t="s">
        <v>36</v>
      </c>
      <c r="P4532">
        <v>15.5</v>
      </c>
      <c r="Q4532" t="s">
        <v>37</v>
      </c>
      <c r="R4532">
        <v>13.48</v>
      </c>
      <c r="S4532" t="s">
        <v>37</v>
      </c>
      <c r="T4532">
        <v>2.02</v>
      </c>
      <c r="U4532" t="s">
        <v>37</v>
      </c>
      <c r="V4532" t="s">
        <v>119</v>
      </c>
      <c r="W4532" t="s">
        <v>56</v>
      </c>
      <c r="X4532" t="s">
        <v>40</v>
      </c>
      <c r="Y4532" t="s">
        <v>17227</v>
      </c>
      <c r="Z4532">
        <v>9.44</v>
      </c>
      <c r="AA4532" t="s">
        <v>37</v>
      </c>
      <c r="AB4532">
        <v>2.02</v>
      </c>
      <c r="AC4532" t="s">
        <v>37</v>
      </c>
      <c r="AD4532">
        <v>13</v>
      </c>
      <c r="AE4532">
        <f t="shared" si="494"/>
        <v>113</v>
      </c>
      <c r="AF4532" s="8">
        <f t="shared" si="495"/>
        <v>13.716814159292035</v>
      </c>
      <c r="AG4532" s="8">
        <f t="shared" si="496"/>
        <v>1.7831858407079644</v>
      </c>
      <c r="AH4532">
        <f t="shared" si="497"/>
        <v>14.59</v>
      </c>
      <c r="AI4532">
        <f t="shared" si="498"/>
        <v>1.89</v>
      </c>
      <c r="AJ4532" s="9">
        <f t="shared" si="499"/>
        <v>11.456</v>
      </c>
      <c r="AK4532" s="10">
        <f t="shared" si="500"/>
        <v>9.6728141592920345</v>
      </c>
    </row>
    <row r="4533" spans="1:37">
      <c r="A4533" s="1">
        <v>41639</v>
      </c>
      <c r="B4533">
        <v>1033331323519</v>
      </c>
      <c r="C4533" t="s">
        <v>17228</v>
      </c>
      <c r="D4533" t="s">
        <v>17229</v>
      </c>
      <c r="E4533">
        <v>9781250024732</v>
      </c>
      <c r="F4533" t="s">
        <v>14349</v>
      </c>
      <c r="G4533" t="s">
        <v>14350</v>
      </c>
      <c r="H4533" t="s">
        <v>3116</v>
      </c>
      <c r="I4533">
        <v>1</v>
      </c>
      <c r="J4533" t="s">
        <v>34</v>
      </c>
      <c r="K4533" t="s">
        <v>35</v>
      </c>
      <c r="L4533">
        <v>16.09</v>
      </c>
      <c r="M4533" t="s">
        <v>36</v>
      </c>
      <c r="N4533">
        <v>13.99</v>
      </c>
      <c r="O4533" t="s">
        <v>36</v>
      </c>
      <c r="P4533">
        <v>15.5</v>
      </c>
      <c r="Q4533" t="s">
        <v>37</v>
      </c>
      <c r="R4533">
        <v>13.48</v>
      </c>
      <c r="S4533" t="s">
        <v>37</v>
      </c>
      <c r="T4533">
        <v>2.02</v>
      </c>
      <c r="U4533" t="s">
        <v>37</v>
      </c>
      <c r="V4533" t="s">
        <v>17230</v>
      </c>
      <c r="W4533" t="s">
        <v>6421</v>
      </c>
      <c r="X4533" t="s">
        <v>40</v>
      </c>
      <c r="Y4533" t="s">
        <v>17231</v>
      </c>
      <c r="Z4533">
        <v>9.44</v>
      </c>
      <c r="AA4533" t="s">
        <v>37</v>
      </c>
      <c r="AB4533">
        <v>2.02</v>
      </c>
      <c r="AC4533" t="s">
        <v>37</v>
      </c>
      <c r="AD4533">
        <v>5</v>
      </c>
      <c r="AE4533">
        <f t="shared" si="494"/>
        <v>105</v>
      </c>
      <c r="AF4533" s="8">
        <f t="shared" si="495"/>
        <v>14.761904761904763</v>
      </c>
      <c r="AG4533" s="8">
        <f t="shared" si="496"/>
        <v>0.73809523809523814</v>
      </c>
      <c r="AH4533">
        <f t="shared" si="497"/>
        <v>15.7</v>
      </c>
      <c r="AI4533">
        <f t="shared" si="498"/>
        <v>0.78</v>
      </c>
      <c r="AJ4533" s="9">
        <f t="shared" si="499"/>
        <v>11.456</v>
      </c>
      <c r="AK4533" s="10">
        <f t="shared" si="500"/>
        <v>10.717904761904762</v>
      </c>
    </row>
    <row r="4534" spans="1:37">
      <c r="A4534" s="1">
        <v>41639</v>
      </c>
      <c r="B4534">
        <v>1033334016512</v>
      </c>
      <c r="C4534" t="s">
        <v>17232</v>
      </c>
      <c r="D4534" t="s">
        <v>17233</v>
      </c>
      <c r="E4534">
        <v>9781466807396</v>
      </c>
      <c r="F4534" t="s">
        <v>17234</v>
      </c>
      <c r="G4534" t="s">
        <v>17235</v>
      </c>
      <c r="H4534" t="s">
        <v>1310</v>
      </c>
      <c r="I4534">
        <v>1</v>
      </c>
      <c r="J4534" t="s">
        <v>34</v>
      </c>
      <c r="K4534" t="s">
        <v>35</v>
      </c>
      <c r="L4534">
        <v>10.34</v>
      </c>
      <c r="M4534" t="s">
        <v>36</v>
      </c>
      <c r="N4534">
        <v>8.99</v>
      </c>
      <c r="O4534" t="s">
        <v>36</v>
      </c>
      <c r="P4534">
        <v>9.9600000000000009</v>
      </c>
      <c r="Q4534" t="s">
        <v>37</v>
      </c>
      <c r="R4534">
        <v>8.66</v>
      </c>
      <c r="S4534" t="s">
        <v>37</v>
      </c>
      <c r="T4534">
        <v>1.3</v>
      </c>
      <c r="U4534" t="s">
        <v>37</v>
      </c>
      <c r="V4534" t="s">
        <v>4461</v>
      </c>
      <c r="W4534" t="s">
        <v>82</v>
      </c>
      <c r="X4534" t="s">
        <v>40</v>
      </c>
      <c r="Y4534" t="s">
        <v>4462</v>
      </c>
      <c r="Z4534">
        <v>6.06</v>
      </c>
      <c r="AA4534" t="s">
        <v>37</v>
      </c>
      <c r="AB4534">
        <v>1.3</v>
      </c>
      <c r="AC4534" t="s">
        <v>37</v>
      </c>
      <c r="AD4534">
        <v>5</v>
      </c>
      <c r="AE4534">
        <f t="shared" si="494"/>
        <v>105</v>
      </c>
      <c r="AF4534" s="8">
        <f t="shared" si="495"/>
        <v>9.4857142857142858</v>
      </c>
      <c r="AG4534" s="8">
        <f t="shared" si="496"/>
        <v>0.47428571428571431</v>
      </c>
      <c r="AH4534">
        <f t="shared" si="497"/>
        <v>10.09</v>
      </c>
      <c r="AI4534">
        <f t="shared" si="498"/>
        <v>0.5</v>
      </c>
      <c r="AJ4534" s="9">
        <f t="shared" si="499"/>
        <v>7.3619999999999992</v>
      </c>
      <c r="AK4534" s="10">
        <f t="shared" si="500"/>
        <v>6.887714285714285</v>
      </c>
    </row>
    <row r="4535" spans="1:37">
      <c r="A4535" s="1">
        <v>41639</v>
      </c>
      <c r="B4535">
        <v>1033334233515</v>
      </c>
      <c r="C4535" t="s">
        <v>17236</v>
      </c>
      <c r="D4535" t="s">
        <v>17237</v>
      </c>
      <c r="E4535">
        <v>9781429944700</v>
      </c>
      <c r="F4535" t="s">
        <v>1480</v>
      </c>
      <c r="G4535" t="s">
        <v>1481</v>
      </c>
      <c r="H4535" t="s">
        <v>1482</v>
      </c>
      <c r="I4535">
        <v>1</v>
      </c>
      <c r="J4535" t="s">
        <v>34</v>
      </c>
      <c r="K4535" t="s">
        <v>35</v>
      </c>
      <c r="L4535">
        <v>12.64</v>
      </c>
      <c r="M4535" t="s">
        <v>36</v>
      </c>
      <c r="N4535">
        <v>10.99</v>
      </c>
      <c r="O4535" t="s">
        <v>36</v>
      </c>
      <c r="P4535">
        <v>12.18</v>
      </c>
      <c r="Q4535" t="s">
        <v>37</v>
      </c>
      <c r="R4535">
        <v>10.59</v>
      </c>
      <c r="S4535" t="s">
        <v>37</v>
      </c>
      <c r="T4535">
        <v>1.59</v>
      </c>
      <c r="U4535" t="s">
        <v>37</v>
      </c>
      <c r="V4535" t="s">
        <v>119</v>
      </c>
      <c r="W4535" t="s">
        <v>56</v>
      </c>
      <c r="X4535" t="s">
        <v>40</v>
      </c>
      <c r="Y4535" t="s">
        <v>17238</v>
      </c>
      <c r="Z4535">
        <v>7.41</v>
      </c>
      <c r="AA4535" t="s">
        <v>37</v>
      </c>
      <c r="AB4535">
        <v>1.59</v>
      </c>
      <c r="AC4535" t="s">
        <v>37</v>
      </c>
      <c r="AD4535">
        <v>13</v>
      </c>
      <c r="AE4535">
        <f t="shared" si="494"/>
        <v>113</v>
      </c>
      <c r="AF4535" s="8">
        <f t="shared" si="495"/>
        <v>10.778761061946902</v>
      </c>
      <c r="AG4535" s="8">
        <f t="shared" si="496"/>
        <v>1.4012389380530974</v>
      </c>
      <c r="AH4535">
        <f t="shared" si="497"/>
        <v>11.46</v>
      </c>
      <c r="AI4535">
        <f t="shared" si="498"/>
        <v>1.49</v>
      </c>
      <c r="AJ4535" s="9">
        <f t="shared" si="499"/>
        <v>9.0030000000000001</v>
      </c>
      <c r="AK4535" s="10">
        <f t="shared" si="500"/>
        <v>7.6017610619469025</v>
      </c>
    </row>
    <row r="4536" spans="1:37">
      <c r="A4536" s="1">
        <v>41639</v>
      </c>
      <c r="B4536">
        <v>1033334360512</v>
      </c>
      <c r="C4536" t="s">
        <v>17239</v>
      </c>
      <c r="D4536" t="s">
        <v>17240</v>
      </c>
      <c r="E4536">
        <v>9781429969604</v>
      </c>
      <c r="F4536" t="s">
        <v>17241</v>
      </c>
      <c r="G4536" t="s">
        <v>17242</v>
      </c>
      <c r="H4536" t="s">
        <v>17243</v>
      </c>
      <c r="I4536">
        <v>1</v>
      </c>
      <c r="J4536" t="s">
        <v>34</v>
      </c>
      <c r="K4536" t="s">
        <v>35</v>
      </c>
      <c r="L4536">
        <v>9.19</v>
      </c>
      <c r="M4536" t="s">
        <v>36</v>
      </c>
      <c r="N4536">
        <v>7.99</v>
      </c>
      <c r="O4536" t="s">
        <v>36</v>
      </c>
      <c r="P4536">
        <v>8.86</v>
      </c>
      <c r="Q4536" t="s">
        <v>37</v>
      </c>
      <c r="R4536">
        <v>7.7</v>
      </c>
      <c r="S4536" t="s">
        <v>37</v>
      </c>
      <c r="T4536">
        <v>1.1599999999999999</v>
      </c>
      <c r="U4536" t="s">
        <v>37</v>
      </c>
      <c r="V4536" t="s">
        <v>139</v>
      </c>
      <c r="W4536" t="s">
        <v>193</v>
      </c>
      <c r="X4536" t="s">
        <v>40</v>
      </c>
      <c r="Y4536" t="s">
        <v>17244</v>
      </c>
      <c r="Z4536">
        <v>5.39</v>
      </c>
      <c r="AA4536" t="s">
        <v>37</v>
      </c>
      <c r="AB4536">
        <v>1.1599999999999999</v>
      </c>
      <c r="AC4536" t="s">
        <v>37</v>
      </c>
      <c r="AD4536">
        <v>5</v>
      </c>
      <c r="AE4536">
        <f t="shared" si="494"/>
        <v>105</v>
      </c>
      <c r="AF4536" s="8">
        <f t="shared" si="495"/>
        <v>8.4380952380952383</v>
      </c>
      <c r="AG4536" s="8">
        <f t="shared" si="496"/>
        <v>0.42190476190476189</v>
      </c>
      <c r="AH4536">
        <f t="shared" si="497"/>
        <v>8.9700000000000006</v>
      </c>
      <c r="AI4536">
        <f t="shared" si="498"/>
        <v>0.44</v>
      </c>
      <c r="AJ4536" s="9">
        <f t="shared" si="499"/>
        <v>6.5499999999999989</v>
      </c>
      <c r="AK4536" s="10">
        <f t="shared" si="500"/>
        <v>6.1280952380952369</v>
      </c>
    </row>
    <row r="4537" spans="1:37">
      <c r="A4537" s="1">
        <v>41639</v>
      </c>
      <c r="B4537">
        <v>1033335420512</v>
      </c>
      <c r="C4537" t="s">
        <v>17245</v>
      </c>
      <c r="D4537" t="s">
        <v>17246</v>
      </c>
      <c r="E4537">
        <v>9781137323958</v>
      </c>
      <c r="F4537" t="s">
        <v>91</v>
      </c>
      <c r="G4537" t="s">
        <v>92</v>
      </c>
      <c r="H4537" t="s">
        <v>93</v>
      </c>
      <c r="I4537">
        <v>1</v>
      </c>
      <c r="J4537" t="s">
        <v>34</v>
      </c>
      <c r="K4537" t="s">
        <v>35</v>
      </c>
      <c r="L4537">
        <v>16.09</v>
      </c>
      <c r="M4537" t="s">
        <v>36</v>
      </c>
      <c r="N4537">
        <v>13.99</v>
      </c>
      <c r="O4537" t="s">
        <v>36</v>
      </c>
      <c r="P4537">
        <v>15.5</v>
      </c>
      <c r="Q4537" t="s">
        <v>37</v>
      </c>
      <c r="R4537">
        <v>13.48</v>
      </c>
      <c r="S4537" t="s">
        <v>37</v>
      </c>
      <c r="T4537">
        <v>2.02</v>
      </c>
      <c r="U4537" t="s">
        <v>37</v>
      </c>
      <c r="V4537" t="s">
        <v>139</v>
      </c>
      <c r="W4537" t="s">
        <v>140</v>
      </c>
      <c r="X4537" t="s">
        <v>40</v>
      </c>
      <c r="Y4537" t="s">
        <v>17247</v>
      </c>
      <c r="Z4537">
        <v>9.44</v>
      </c>
      <c r="AA4537" t="s">
        <v>37</v>
      </c>
      <c r="AB4537">
        <v>2.02</v>
      </c>
      <c r="AC4537" t="s">
        <v>37</v>
      </c>
      <c r="AD4537">
        <v>5</v>
      </c>
      <c r="AE4537">
        <f t="shared" si="494"/>
        <v>105</v>
      </c>
      <c r="AF4537" s="8">
        <f t="shared" si="495"/>
        <v>14.761904761904763</v>
      </c>
      <c r="AG4537" s="8">
        <f t="shared" si="496"/>
        <v>0.73809523809523814</v>
      </c>
      <c r="AH4537">
        <f t="shared" si="497"/>
        <v>15.7</v>
      </c>
      <c r="AI4537">
        <f t="shared" si="498"/>
        <v>0.78</v>
      </c>
      <c r="AJ4537" s="9">
        <f t="shared" si="499"/>
        <v>11.456</v>
      </c>
      <c r="AK4537" s="10">
        <f t="shared" si="500"/>
        <v>10.717904761904762</v>
      </c>
    </row>
    <row r="4538" spans="1:37">
      <c r="A4538" s="1">
        <v>41639</v>
      </c>
      <c r="B4538">
        <v>1033337611518</v>
      </c>
      <c r="C4538" t="s">
        <v>17248</v>
      </c>
      <c r="D4538" t="s">
        <v>17249</v>
      </c>
      <c r="E4538">
        <v>9781250022370</v>
      </c>
      <c r="F4538" t="s">
        <v>947</v>
      </c>
      <c r="G4538" t="s">
        <v>948</v>
      </c>
      <c r="H4538" t="s">
        <v>171</v>
      </c>
      <c r="I4538">
        <v>1</v>
      </c>
      <c r="J4538" t="s">
        <v>34</v>
      </c>
      <c r="K4538" t="s">
        <v>35</v>
      </c>
      <c r="L4538">
        <v>12.64</v>
      </c>
      <c r="M4538" t="s">
        <v>36</v>
      </c>
      <c r="N4538">
        <v>10.99</v>
      </c>
      <c r="O4538" t="s">
        <v>36</v>
      </c>
      <c r="P4538">
        <v>12.18</v>
      </c>
      <c r="Q4538" t="s">
        <v>37</v>
      </c>
      <c r="R4538">
        <v>10.59</v>
      </c>
      <c r="S4538" t="s">
        <v>37</v>
      </c>
      <c r="T4538">
        <v>1.59</v>
      </c>
      <c r="U4538" t="s">
        <v>37</v>
      </c>
      <c r="V4538" t="s">
        <v>277</v>
      </c>
      <c r="W4538" t="s">
        <v>56</v>
      </c>
      <c r="X4538" t="s">
        <v>40</v>
      </c>
      <c r="Y4538" t="s">
        <v>17250</v>
      </c>
      <c r="Z4538">
        <v>7.41</v>
      </c>
      <c r="AA4538" t="s">
        <v>37</v>
      </c>
      <c r="AB4538">
        <v>1.59</v>
      </c>
      <c r="AC4538" t="s">
        <v>37</v>
      </c>
      <c r="AD4538">
        <v>13</v>
      </c>
      <c r="AE4538">
        <f t="shared" si="494"/>
        <v>113</v>
      </c>
      <c r="AF4538" s="8">
        <f t="shared" si="495"/>
        <v>10.778761061946902</v>
      </c>
      <c r="AG4538" s="8">
        <f t="shared" si="496"/>
        <v>1.4012389380530974</v>
      </c>
      <c r="AH4538">
        <f t="shared" si="497"/>
        <v>11.46</v>
      </c>
      <c r="AI4538">
        <f t="shared" si="498"/>
        <v>1.49</v>
      </c>
      <c r="AJ4538" s="9">
        <f t="shared" si="499"/>
        <v>9.0030000000000001</v>
      </c>
      <c r="AK4538" s="10">
        <f t="shared" si="500"/>
        <v>7.6017610619469025</v>
      </c>
    </row>
    <row r="4539" spans="1:37">
      <c r="A4539" s="1">
        <v>41639</v>
      </c>
      <c r="B4539">
        <v>1033340188516</v>
      </c>
      <c r="C4539" t="s">
        <v>17251</v>
      </c>
      <c r="D4539" t="s">
        <v>17252</v>
      </c>
      <c r="E4539">
        <v>9781429940214</v>
      </c>
      <c r="F4539" t="s">
        <v>17253</v>
      </c>
      <c r="G4539" t="s">
        <v>17254</v>
      </c>
      <c r="H4539" t="s">
        <v>17255</v>
      </c>
      <c r="I4539">
        <v>1</v>
      </c>
      <c r="J4539" t="s">
        <v>34</v>
      </c>
      <c r="K4539" t="s">
        <v>35</v>
      </c>
      <c r="L4539">
        <v>12.64</v>
      </c>
      <c r="M4539" t="s">
        <v>36</v>
      </c>
      <c r="N4539">
        <v>10.99</v>
      </c>
      <c r="O4539" t="s">
        <v>36</v>
      </c>
      <c r="P4539">
        <v>12.18</v>
      </c>
      <c r="Q4539" t="s">
        <v>37</v>
      </c>
      <c r="R4539">
        <v>10.59</v>
      </c>
      <c r="S4539" t="s">
        <v>37</v>
      </c>
      <c r="T4539">
        <v>1.59</v>
      </c>
      <c r="U4539" t="s">
        <v>37</v>
      </c>
      <c r="V4539" t="s">
        <v>139</v>
      </c>
      <c r="W4539" t="s">
        <v>140</v>
      </c>
      <c r="X4539" t="s">
        <v>40</v>
      </c>
      <c r="Y4539" t="s">
        <v>17256</v>
      </c>
      <c r="Z4539">
        <v>7.41</v>
      </c>
      <c r="AA4539" t="s">
        <v>37</v>
      </c>
      <c r="AB4539">
        <v>1.59</v>
      </c>
      <c r="AC4539" t="s">
        <v>37</v>
      </c>
      <c r="AD4539">
        <v>5</v>
      </c>
      <c r="AE4539">
        <f t="shared" si="494"/>
        <v>105</v>
      </c>
      <c r="AF4539" s="8">
        <f t="shared" si="495"/>
        <v>11.6</v>
      </c>
      <c r="AG4539" s="8">
        <f t="shared" si="496"/>
        <v>0.57999999999999996</v>
      </c>
      <c r="AH4539">
        <f t="shared" si="497"/>
        <v>12.34</v>
      </c>
      <c r="AI4539">
        <f t="shared" si="498"/>
        <v>0.61</v>
      </c>
      <c r="AJ4539" s="9">
        <f t="shared" si="499"/>
        <v>9.0030000000000001</v>
      </c>
      <c r="AK4539" s="10">
        <f t="shared" si="500"/>
        <v>8.423</v>
      </c>
    </row>
    <row r="4540" spans="1:37">
      <c r="A4540" s="1">
        <v>41639</v>
      </c>
      <c r="B4540">
        <v>1033340761512</v>
      </c>
      <c r="C4540" t="s">
        <v>17257</v>
      </c>
      <c r="D4540" t="s">
        <v>17258</v>
      </c>
      <c r="E4540">
        <v>9781429960236</v>
      </c>
      <c r="F4540" t="s">
        <v>322</v>
      </c>
      <c r="G4540" t="s">
        <v>323</v>
      </c>
      <c r="H4540" t="s">
        <v>324</v>
      </c>
      <c r="I4540">
        <v>1</v>
      </c>
      <c r="J4540" t="s">
        <v>34</v>
      </c>
      <c r="K4540" t="s">
        <v>35</v>
      </c>
      <c r="L4540">
        <v>12.64</v>
      </c>
      <c r="M4540" t="s">
        <v>36</v>
      </c>
      <c r="N4540">
        <v>10.99</v>
      </c>
      <c r="O4540" t="s">
        <v>36</v>
      </c>
      <c r="P4540">
        <v>12.18</v>
      </c>
      <c r="Q4540" t="s">
        <v>37</v>
      </c>
      <c r="R4540">
        <v>10.59</v>
      </c>
      <c r="S4540" t="s">
        <v>37</v>
      </c>
      <c r="T4540">
        <v>1.59</v>
      </c>
      <c r="U4540" t="s">
        <v>37</v>
      </c>
      <c r="V4540" t="s">
        <v>200</v>
      </c>
      <c r="W4540" t="s">
        <v>162</v>
      </c>
      <c r="X4540" t="s">
        <v>40</v>
      </c>
      <c r="Y4540" t="s">
        <v>17259</v>
      </c>
      <c r="Z4540">
        <v>7.41</v>
      </c>
      <c r="AA4540" t="s">
        <v>37</v>
      </c>
      <c r="AB4540">
        <v>1.59</v>
      </c>
      <c r="AC4540" t="s">
        <v>37</v>
      </c>
      <c r="AD4540">
        <v>5</v>
      </c>
      <c r="AE4540">
        <f t="shared" si="494"/>
        <v>105</v>
      </c>
      <c r="AF4540" s="8">
        <f t="shared" si="495"/>
        <v>11.6</v>
      </c>
      <c r="AG4540" s="8">
        <f t="shared" si="496"/>
        <v>0.57999999999999996</v>
      </c>
      <c r="AH4540">
        <f t="shared" si="497"/>
        <v>12.34</v>
      </c>
      <c r="AI4540">
        <f t="shared" si="498"/>
        <v>0.61</v>
      </c>
      <c r="AJ4540" s="9">
        <f t="shared" si="499"/>
        <v>9.0030000000000001</v>
      </c>
      <c r="AK4540" s="10">
        <f t="shared" si="500"/>
        <v>8.423</v>
      </c>
    </row>
    <row r="4541" spans="1:37">
      <c r="A4541" s="1">
        <v>41639</v>
      </c>
      <c r="B4541">
        <v>1033341571511</v>
      </c>
      <c r="C4541" t="s">
        <v>17260</v>
      </c>
      <c r="D4541" t="s">
        <v>17261</v>
      </c>
      <c r="E4541">
        <v>9781250020017</v>
      </c>
      <c r="F4541" t="s">
        <v>1193</v>
      </c>
      <c r="G4541" t="s">
        <v>1194</v>
      </c>
      <c r="H4541" t="s">
        <v>184</v>
      </c>
      <c r="I4541">
        <v>1</v>
      </c>
      <c r="J4541" t="s">
        <v>34</v>
      </c>
      <c r="K4541" t="s">
        <v>35</v>
      </c>
      <c r="L4541">
        <v>16.55</v>
      </c>
      <c r="M4541" t="s">
        <v>36</v>
      </c>
      <c r="N4541">
        <v>14.39</v>
      </c>
      <c r="O4541" t="s">
        <v>36</v>
      </c>
      <c r="P4541">
        <v>15.87</v>
      </c>
      <c r="Q4541" t="s">
        <v>37</v>
      </c>
      <c r="R4541">
        <v>13.8</v>
      </c>
      <c r="S4541" t="s">
        <v>37</v>
      </c>
      <c r="T4541">
        <v>2.0699999999999998</v>
      </c>
      <c r="U4541" t="s">
        <v>37</v>
      </c>
      <c r="V4541" t="s">
        <v>200</v>
      </c>
      <c r="W4541" t="s">
        <v>162</v>
      </c>
      <c r="X4541" t="s">
        <v>40</v>
      </c>
      <c r="Y4541" t="s">
        <v>12188</v>
      </c>
      <c r="Z4541">
        <v>9.66</v>
      </c>
      <c r="AA4541" t="s">
        <v>37</v>
      </c>
      <c r="AB4541">
        <v>2.0699999999999998</v>
      </c>
      <c r="AC4541" t="s">
        <v>37</v>
      </c>
      <c r="AD4541">
        <v>5</v>
      </c>
      <c r="AE4541">
        <f t="shared" si="494"/>
        <v>105</v>
      </c>
      <c r="AF4541" s="8">
        <f t="shared" si="495"/>
        <v>15.114285714285714</v>
      </c>
      <c r="AG4541" s="8">
        <f t="shared" si="496"/>
        <v>0.75571428571428567</v>
      </c>
      <c r="AH4541">
        <f t="shared" si="497"/>
        <v>16.07</v>
      </c>
      <c r="AI4541">
        <f t="shared" si="498"/>
        <v>0.8</v>
      </c>
      <c r="AJ4541" s="9">
        <f t="shared" si="499"/>
        <v>11.729999999999999</v>
      </c>
      <c r="AK4541" s="10">
        <f t="shared" si="500"/>
        <v>10.974285714285713</v>
      </c>
    </row>
    <row r="4542" spans="1:37">
      <c r="A4542" s="1">
        <v>41639</v>
      </c>
      <c r="B4542">
        <v>1033343207514</v>
      </c>
      <c r="C4542" t="s">
        <v>17262</v>
      </c>
      <c r="D4542" t="s">
        <v>17263</v>
      </c>
      <c r="E4542">
        <v>9781429993722</v>
      </c>
      <c r="F4542" t="s">
        <v>16229</v>
      </c>
      <c r="G4542" t="s">
        <v>16230</v>
      </c>
      <c r="H4542" t="s">
        <v>171</v>
      </c>
      <c r="I4542">
        <v>1</v>
      </c>
      <c r="J4542" t="s">
        <v>34</v>
      </c>
      <c r="K4542" t="s">
        <v>35</v>
      </c>
      <c r="L4542">
        <v>12.64</v>
      </c>
      <c r="M4542" t="s">
        <v>36</v>
      </c>
      <c r="N4542">
        <v>10.99</v>
      </c>
      <c r="O4542" t="s">
        <v>36</v>
      </c>
      <c r="P4542">
        <v>12.18</v>
      </c>
      <c r="Q4542" t="s">
        <v>37</v>
      </c>
      <c r="R4542">
        <v>10.59</v>
      </c>
      <c r="S4542" t="s">
        <v>37</v>
      </c>
      <c r="T4542">
        <v>1.59</v>
      </c>
      <c r="U4542" t="s">
        <v>37</v>
      </c>
      <c r="V4542" t="s">
        <v>2338</v>
      </c>
      <c r="W4542" t="s">
        <v>162</v>
      </c>
      <c r="X4542" t="s">
        <v>40</v>
      </c>
      <c r="Y4542" t="s">
        <v>2339</v>
      </c>
      <c r="Z4542">
        <v>7.41</v>
      </c>
      <c r="AA4542" t="s">
        <v>37</v>
      </c>
      <c r="AB4542">
        <v>1.59</v>
      </c>
      <c r="AC4542" t="s">
        <v>37</v>
      </c>
      <c r="AD4542">
        <v>5</v>
      </c>
      <c r="AE4542">
        <f t="shared" si="494"/>
        <v>105</v>
      </c>
      <c r="AF4542" s="8">
        <f t="shared" si="495"/>
        <v>11.6</v>
      </c>
      <c r="AG4542" s="8">
        <f t="shared" si="496"/>
        <v>0.57999999999999996</v>
      </c>
      <c r="AH4542">
        <f t="shared" si="497"/>
        <v>12.34</v>
      </c>
      <c r="AI4542">
        <f t="shared" si="498"/>
        <v>0.61</v>
      </c>
      <c r="AJ4542" s="9">
        <f t="shared" si="499"/>
        <v>9.0030000000000001</v>
      </c>
      <c r="AK4542" s="10">
        <f t="shared" si="500"/>
        <v>8.423</v>
      </c>
    </row>
    <row r="4543" spans="1:37">
      <c r="A4543" s="1">
        <v>41639</v>
      </c>
      <c r="B4543">
        <v>1033345924512</v>
      </c>
      <c r="C4543" t="s">
        <v>17264</v>
      </c>
      <c r="D4543" t="s">
        <v>17265</v>
      </c>
      <c r="E4543">
        <v>9781250041302</v>
      </c>
      <c r="F4543" t="s">
        <v>7104</v>
      </c>
      <c r="G4543" t="s">
        <v>7105</v>
      </c>
      <c r="H4543" t="s">
        <v>7106</v>
      </c>
      <c r="I4543">
        <v>1</v>
      </c>
      <c r="J4543" t="s">
        <v>34</v>
      </c>
      <c r="K4543" t="s">
        <v>35</v>
      </c>
      <c r="L4543">
        <v>13.79</v>
      </c>
      <c r="M4543" t="s">
        <v>36</v>
      </c>
      <c r="N4543">
        <v>11.99</v>
      </c>
      <c r="O4543" t="s">
        <v>36</v>
      </c>
      <c r="P4543">
        <v>13.29</v>
      </c>
      <c r="Q4543" t="s">
        <v>37</v>
      </c>
      <c r="R4543">
        <v>11.55</v>
      </c>
      <c r="S4543" t="s">
        <v>37</v>
      </c>
      <c r="T4543">
        <v>1.74</v>
      </c>
      <c r="U4543" t="s">
        <v>37</v>
      </c>
      <c r="V4543" t="s">
        <v>139</v>
      </c>
      <c r="W4543" t="s">
        <v>193</v>
      </c>
      <c r="X4543" t="s">
        <v>40</v>
      </c>
      <c r="Y4543" t="s">
        <v>17266</v>
      </c>
      <c r="Z4543">
        <v>8.09</v>
      </c>
      <c r="AA4543" t="s">
        <v>37</v>
      </c>
      <c r="AB4543">
        <v>1.74</v>
      </c>
      <c r="AC4543" t="s">
        <v>37</v>
      </c>
      <c r="AD4543">
        <v>5</v>
      </c>
      <c r="AE4543">
        <f t="shared" si="494"/>
        <v>105</v>
      </c>
      <c r="AF4543" s="8">
        <f t="shared" si="495"/>
        <v>12.657142857142855</v>
      </c>
      <c r="AG4543" s="8">
        <f t="shared" si="496"/>
        <v>0.63285714285714278</v>
      </c>
      <c r="AH4543">
        <f t="shared" si="497"/>
        <v>13.46</v>
      </c>
      <c r="AI4543">
        <f t="shared" si="498"/>
        <v>0.67</v>
      </c>
      <c r="AJ4543" s="9">
        <f t="shared" si="499"/>
        <v>9.8249999999999993</v>
      </c>
      <c r="AK4543" s="10">
        <f t="shared" si="500"/>
        <v>9.1921428571428567</v>
      </c>
    </row>
    <row r="4544" spans="1:37">
      <c r="A4544" s="1">
        <v>41639</v>
      </c>
      <c r="B4544">
        <v>1033348109512</v>
      </c>
      <c r="C4544" t="s">
        <v>17267</v>
      </c>
      <c r="D4544" t="s">
        <v>17268</v>
      </c>
      <c r="E4544">
        <v>9781622667826</v>
      </c>
      <c r="F4544" t="s">
        <v>17269</v>
      </c>
      <c r="G4544" t="s">
        <v>17270</v>
      </c>
      <c r="H4544" t="s">
        <v>1105</v>
      </c>
      <c r="I4544">
        <v>1</v>
      </c>
      <c r="J4544" t="s">
        <v>34</v>
      </c>
      <c r="K4544" t="s">
        <v>35</v>
      </c>
      <c r="L4544">
        <v>3.44</v>
      </c>
      <c r="M4544" t="s">
        <v>36</v>
      </c>
      <c r="N4544">
        <v>2.99</v>
      </c>
      <c r="O4544" t="s">
        <v>36</v>
      </c>
      <c r="P4544">
        <v>3.31</v>
      </c>
      <c r="Q4544" t="s">
        <v>37</v>
      </c>
      <c r="R4544">
        <v>2.88</v>
      </c>
      <c r="S4544" t="s">
        <v>37</v>
      </c>
      <c r="T4544">
        <v>0.43</v>
      </c>
      <c r="U4544" t="s">
        <v>37</v>
      </c>
      <c r="V4544" t="s">
        <v>527</v>
      </c>
      <c r="W4544" t="s">
        <v>39</v>
      </c>
      <c r="X4544" t="s">
        <v>40</v>
      </c>
      <c r="Y4544" t="s">
        <v>17271</v>
      </c>
      <c r="Z4544">
        <v>2.02</v>
      </c>
      <c r="AA4544" t="s">
        <v>37</v>
      </c>
      <c r="AB4544">
        <v>0.43</v>
      </c>
      <c r="AC4544" t="s">
        <v>37</v>
      </c>
      <c r="AD4544">
        <v>5</v>
      </c>
      <c r="AE4544">
        <f t="shared" si="494"/>
        <v>105</v>
      </c>
      <c r="AF4544" s="8">
        <f t="shared" si="495"/>
        <v>3.1523809523809523</v>
      </c>
      <c r="AG4544" s="8">
        <f t="shared" si="496"/>
        <v>0.1576190476190476</v>
      </c>
      <c r="AH4544">
        <f t="shared" si="497"/>
        <v>3.35</v>
      </c>
      <c r="AI4544">
        <f t="shared" si="498"/>
        <v>0.16</v>
      </c>
      <c r="AJ4544" s="9">
        <f t="shared" si="499"/>
        <v>2.4460000000000002</v>
      </c>
      <c r="AK4544" s="10">
        <f t="shared" si="500"/>
        <v>2.2883809523809524</v>
      </c>
    </row>
    <row r="4545" spans="1:37">
      <c r="A4545" s="1">
        <v>41639</v>
      </c>
      <c r="B4545">
        <v>1033348110512</v>
      </c>
      <c r="C4545" t="s">
        <v>17267</v>
      </c>
      <c r="D4545" t="s">
        <v>17268</v>
      </c>
      <c r="E4545">
        <v>9781622667871</v>
      </c>
      <c r="F4545" t="s">
        <v>14638</v>
      </c>
      <c r="G4545" t="s">
        <v>14639</v>
      </c>
      <c r="H4545" t="s">
        <v>1105</v>
      </c>
      <c r="I4545">
        <v>1</v>
      </c>
      <c r="J4545" t="s">
        <v>34</v>
      </c>
      <c r="K4545" t="s">
        <v>35</v>
      </c>
      <c r="L4545">
        <v>3.45</v>
      </c>
      <c r="M4545" t="s">
        <v>36</v>
      </c>
      <c r="N4545">
        <v>2.99</v>
      </c>
      <c r="O4545" t="s">
        <v>36</v>
      </c>
      <c r="P4545">
        <v>3.32</v>
      </c>
      <c r="Q4545" t="s">
        <v>37</v>
      </c>
      <c r="R4545">
        <v>2.88</v>
      </c>
      <c r="S4545" t="s">
        <v>37</v>
      </c>
      <c r="T4545">
        <v>0.44</v>
      </c>
      <c r="U4545" t="s">
        <v>37</v>
      </c>
      <c r="V4545" t="s">
        <v>527</v>
      </c>
      <c r="W4545" t="s">
        <v>39</v>
      </c>
      <c r="X4545" t="s">
        <v>40</v>
      </c>
      <c r="Y4545" t="s">
        <v>17271</v>
      </c>
      <c r="Z4545">
        <v>2.02</v>
      </c>
      <c r="AA4545" t="s">
        <v>37</v>
      </c>
      <c r="AB4545">
        <v>0.44</v>
      </c>
      <c r="AC4545" t="s">
        <v>37</v>
      </c>
      <c r="AD4545">
        <v>5</v>
      </c>
      <c r="AE4545">
        <f t="shared" si="494"/>
        <v>105</v>
      </c>
      <c r="AF4545" s="8">
        <f t="shared" si="495"/>
        <v>3.1619047619047618</v>
      </c>
      <c r="AG4545" s="8">
        <f t="shared" si="496"/>
        <v>0.15809523809523809</v>
      </c>
      <c r="AH4545">
        <f t="shared" si="497"/>
        <v>3.36</v>
      </c>
      <c r="AI4545">
        <f t="shared" si="498"/>
        <v>0.16</v>
      </c>
      <c r="AJ4545" s="9">
        <f t="shared" si="499"/>
        <v>2.456</v>
      </c>
      <c r="AK4545" s="10">
        <f t="shared" si="500"/>
        <v>2.2979047619047619</v>
      </c>
    </row>
    <row r="4546" spans="1:37">
      <c r="A4546" s="1">
        <v>41639</v>
      </c>
      <c r="B4546">
        <v>1033352388519</v>
      </c>
      <c r="C4546" t="s">
        <v>17272</v>
      </c>
      <c r="D4546" t="s">
        <v>17273</v>
      </c>
      <c r="E4546">
        <v>9781429960687</v>
      </c>
      <c r="F4546" t="s">
        <v>1665</v>
      </c>
      <c r="G4546" t="s">
        <v>1666</v>
      </c>
      <c r="H4546" t="s">
        <v>46</v>
      </c>
      <c r="I4546">
        <v>1</v>
      </c>
      <c r="J4546" t="s">
        <v>34</v>
      </c>
      <c r="K4546" t="s">
        <v>35</v>
      </c>
      <c r="L4546">
        <v>10.34</v>
      </c>
      <c r="M4546" t="s">
        <v>36</v>
      </c>
      <c r="N4546">
        <v>8.99</v>
      </c>
      <c r="O4546" t="s">
        <v>36</v>
      </c>
      <c r="P4546">
        <v>9.9600000000000009</v>
      </c>
      <c r="Q4546" t="s">
        <v>37</v>
      </c>
      <c r="R4546">
        <v>8.66</v>
      </c>
      <c r="S4546" t="s">
        <v>37</v>
      </c>
      <c r="T4546">
        <v>1.3</v>
      </c>
      <c r="U4546" t="s">
        <v>37</v>
      </c>
      <c r="V4546" t="s">
        <v>298</v>
      </c>
      <c r="W4546" t="s">
        <v>299</v>
      </c>
      <c r="X4546" t="s">
        <v>40</v>
      </c>
      <c r="Y4546" t="s">
        <v>17274</v>
      </c>
      <c r="Z4546">
        <v>6.06</v>
      </c>
      <c r="AA4546" t="s">
        <v>37</v>
      </c>
      <c r="AB4546">
        <v>1.3</v>
      </c>
      <c r="AC4546" t="s">
        <v>37</v>
      </c>
      <c r="AD4546">
        <v>5</v>
      </c>
      <c r="AE4546">
        <f t="shared" si="494"/>
        <v>105</v>
      </c>
      <c r="AF4546" s="8">
        <f t="shared" si="495"/>
        <v>9.4857142857142858</v>
      </c>
      <c r="AG4546" s="8">
        <f t="shared" si="496"/>
        <v>0.47428571428571431</v>
      </c>
      <c r="AH4546">
        <f t="shared" si="497"/>
        <v>10.09</v>
      </c>
      <c r="AI4546">
        <f t="shared" si="498"/>
        <v>0.5</v>
      </c>
      <c r="AJ4546" s="9">
        <f t="shared" si="499"/>
        <v>7.3619999999999992</v>
      </c>
      <c r="AK4546" s="10">
        <f t="shared" si="500"/>
        <v>6.887714285714285</v>
      </c>
    </row>
    <row r="4547" spans="1:37">
      <c r="A4547" s="1">
        <v>41639</v>
      </c>
      <c r="B4547">
        <v>1033356524511</v>
      </c>
      <c r="C4547" t="s">
        <v>17275</v>
      </c>
      <c r="D4547" t="s">
        <v>17276</v>
      </c>
      <c r="E4547">
        <v>9781429926584</v>
      </c>
      <c r="F4547" t="s">
        <v>3168</v>
      </c>
      <c r="G4547" t="s">
        <v>3169</v>
      </c>
      <c r="H4547" t="s">
        <v>380</v>
      </c>
      <c r="I4547">
        <v>1</v>
      </c>
      <c r="J4547" t="s">
        <v>34</v>
      </c>
      <c r="K4547" t="s">
        <v>35</v>
      </c>
      <c r="L4547">
        <v>10.34</v>
      </c>
      <c r="M4547" t="s">
        <v>36</v>
      </c>
      <c r="N4547">
        <v>8.99</v>
      </c>
      <c r="O4547" t="s">
        <v>36</v>
      </c>
      <c r="P4547">
        <v>9.92</v>
      </c>
      <c r="Q4547" t="s">
        <v>37</v>
      </c>
      <c r="R4547">
        <v>8.6199999999999992</v>
      </c>
      <c r="S4547" t="s">
        <v>37</v>
      </c>
      <c r="T4547">
        <v>1.3</v>
      </c>
      <c r="U4547" t="s">
        <v>37</v>
      </c>
      <c r="V4547" t="s">
        <v>161</v>
      </c>
      <c r="W4547" t="s">
        <v>127</v>
      </c>
      <c r="X4547" t="s">
        <v>40</v>
      </c>
      <c r="Y4547" t="s">
        <v>17277</v>
      </c>
      <c r="Z4547">
        <v>6.03</v>
      </c>
      <c r="AA4547" t="s">
        <v>37</v>
      </c>
      <c r="AB4547">
        <v>1.3</v>
      </c>
      <c r="AC4547" t="s">
        <v>37</v>
      </c>
      <c r="AD4547">
        <v>5</v>
      </c>
      <c r="AE4547">
        <f t="shared" si="494"/>
        <v>105</v>
      </c>
      <c r="AF4547" s="8">
        <f t="shared" si="495"/>
        <v>9.4476190476190478</v>
      </c>
      <c r="AG4547" s="8">
        <f t="shared" si="496"/>
        <v>0.4723809523809524</v>
      </c>
      <c r="AH4547">
        <f t="shared" si="497"/>
        <v>10.050000000000001</v>
      </c>
      <c r="AI4547">
        <f t="shared" si="498"/>
        <v>0.5</v>
      </c>
      <c r="AJ4547" s="9">
        <f t="shared" si="499"/>
        <v>7.3339999999999987</v>
      </c>
      <c r="AK4547" s="10">
        <f t="shared" si="500"/>
        <v>6.8616190476190466</v>
      </c>
    </row>
    <row r="4548" spans="1:37">
      <c r="A4548" s="1">
        <v>41639</v>
      </c>
      <c r="B4548">
        <v>1033360169519</v>
      </c>
      <c r="C4548" t="s">
        <v>17278</v>
      </c>
      <c r="D4548" t="s">
        <v>17279</v>
      </c>
      <c r="E4548">
        <v>9781622669776</v>
      </c>
      <c r="F4548" t="s">
        <v>999</v>
      </c>
      <c r="G4548" t="s">
        <v>1000</v>
      </c>
      <c r="H4548" t="s">
        <v>1001</v>
      </c>
      <c r="I4548">
        <v>1</v>
      </c>
      <c r="J4548" t="s">
        <v>34</v>
      </c>
      <c r="K4548" t="s">
        <v>35</v>
      </c>
      <c r="L4548">
        <v>1.1399999999999999</v>
      </c>
      <c r="M4548" t="s">
        <v>36</v>
      </c>
      <c r="N4548">
        <v>0.99</v>
      </c>
      <c r="O4548" t="s">
        <v>36</v>
      </c>
      <c r="P4548">
        <v>1.1000000000000001</v>
      </c>
      <c r="Q4548" t="s">
        <v>37</v>
      </c>
      <c r="R4548">
        <v>0.95</v>
      </c>
      <c r="S4548" t="s">
        <v>37</v>
      </c>
      <c r="T4548">
        <v>0.15</v>
      </c>
      <c r="U4548" t="s">
        <v>37</v>
      </c>
      <c r="V4548" t="s">
        <v>1489</v>
      </c>
      <c r="W4548" t="s">
        <v>193</v>
      </c>
      <c r="X4548" t="s">
        <v>40</v>
      </c>
      <c r="Y4548" t="s">
        <v>17280</v>
      </c>
      <c r="Z4548">
        <v>0.67</v>
      </c>
      <c r="AA4548" t="s">
        <v>37</v>
      </c>
      <c r="AB4548">
        <v>0.15</v>
      </c>
      <c r="AC4548" t="s">
        <v>37</v>
      </c>
      <c r="AD4548">
        <v>5</v>
      </c>
      <c r="AE4548">
        <f t="shared" ref="AE4548:AE4611" si="501">AD4548+100</f>
        <v>105</v>
      </c>
      <c r="AF4548" s="8">
        <f t="shared" si="495"/>
        <v>1.0476190476190477</v>
      </c>
      <c r="AG4548" s="8">
        <f t="shared" si="496"/>
        <v>5.2380952380952382E-2</v>
      </c>
      <c r="AH4548">
        <f t="shared" si="497"/>
        <v>1.1100000000000001</v>
      </c>
      <c r="AI4548">
        <f t="shared" si="498"/>
        <v>0.05</v>
      </c>
      <c r="AJ4548" s="9">
        <f t="shared" si="499"/>
        <v>0.81500000000000006</v>
      </c>
      <c r="AK4548" s="10">
        <f t="shared" si="500"/>
        <v>0.76261904761904764</v>
      </c>
    </row>
    <row r="4549" spans="1:37">
      <c r="A4549" s="1">
        <v>41639</v>
      </c>
      <c r="B4549">
        <v>1033361766513</v>
      </c>
      <c r="C4549" t="s">
        <v>17281</v>
      </c>
      <c r="D4549" t="s">
        <v>17282</v>
      </c>
      <c r="E4549">
        <v>9781622663521</v>
      </c>
      <c r="F4549" t="s">
        <v>661</v>
      </c>
      <c r="G4549" t="s">
        <v>662</v>
      </c>
      <c r="H4549" t="s">
        <v>450</v>
      </c>
      <c r="I4549">
        <v>1</v>
      </c>
      <c r="J4549" t="s">
        <v>34</v>
      </c>
      <c r="K4549" t="s">
        <v>35</v>
      </c>
      <c r="L4549">
        <v>3.44</v>
      </c>
      <c r="M4549" t="s">
        <v>36</v>
      </c>
      <c r="N4549">
        <v>2.99</v>
      </c>
      <c r="O4549" t="s">
        <v>36</v>
      </c>
      <c r="P4549">
        <v>3.3</v>
      </c>
      <c r="Q4549" t="s">
        <v>37</v>
      </c>
      <c r="R4549">
        <v>2.87</v>
      </c>
      <c r="S4549" t="s">
        <v>37</v>
      </c>
      <c r="T4549">
        <v>0.43</v>
      </c>
      <c r="U4549" t="s">
        <v>37</v>
      </c>
      <c r="V4549" t="s">
        <v>277</v>
      </c>
      <c r="W4549" t="s">
        <v>120</v>
      </c>
      <c r="X4549" t="s">
        <v>40</v>
      </c>
      <c r="Y4549" t="s">
        <v>17283</v>
      </c>
      <c r="Z4549">
        <v>2.0099999999999998</v>
      </c>
      <c r="AA4549" t="s">
        <v>37</v>
      </c>
      <c r="AB4549">
        <v>0.43</v>
      </c>
      <c r="AC4549" t="s">
        <v>37</v>
      </c>
      <c r="AD4549">
        <v>13</v>
      </c>
      <c r="AE4549">
        <f t="shared" si="501"/>
        <v>113</v>
      </c>
      <c r="AF4549" s="8">
        <f t="shared" ref="AF4549:AF4612" si="502">((P4549/AE4549)*100)*ABS(I4549)</f>
        <v>2.9203539823008851</v>
      </c>
      <c r="AG4549" s="8">
        <f t="shared" ref="AG4549:AG4612" si="503">+AF4549*AD4549/100</f>
        <v>0.37964601769911505</v>
      </c>
      <c r="AH4549">
        <f t="shared" ref="AH4549:AH4612" si="504">TRUNC(AF4549*1.0638,2)</f>
        <v>3.1</v>
      </c>
      <c r="AI4549">
        <f t="shared" ref="AI4549:AI4612" si="505">TRUNC(AG4549*1.0638,2)</f>
        <v>0.4</v>
      </c>
      <c r="AJ4549" s="9">
        <f t="shared" ref="AJ4549:AJ4612" si="506">((P4549-T4549)*0.7+T4549)*ABS(I4549)</f>
        <v>2.4389999999999996</v>
      </c>
      <c r="AK4549" s="10">
        <f t="shared" ref="AK4549:AK4612" si="507">(AJ4549-AG4549)</f>
        <v>2.0593539823008844</v>
      </c>
    </row>
    <row r="4550" spans="1:37">
      <c r="A4550" s="1">
        <v>41639</v>
      </c>
      <c r="B4550">
        <v>1033365501519</v>
      </c>
      <c r="C4550" t="s">
        <v>17284</v>
      </c>
      <c r="D4550" t="s">
        <v>17285</v>
      </c>
      <c r="E4550">
        <v>9781250022240</v>
      </c>
      <c r="F4550" t="s">
        <v>17286</v>
      </c>
      <c r="G4550" t="s">
        <v>17287</v>
      </c>
      <c r="H4550" t="s">
        <v>17288</v>
      </c>
      <c r="I4550">
        <v>1</v>
      </c>
      <c r="J4550" t="s">
        <v>34</v>
      </c>
      <c r="K4550" t="s">
        <v>35</v>
      </c>
      <c r="L4550">
        <v>12.64</v>
      </c>
      <c r="M4550" t="s">
        <v>36</v>
      </c>
      <c r="N4550">
        <v>10.99</v>
      </c>
      <c r="O4550" t="s">
        <v>36</v>
      </c>
      <c r="P4550">
        <v>12.18</v>
      </c>
      <c r="Q4550" t="s">
        <v>37</v>
      </c>
      <c r="R4550">
        <v>10.59</v>
      </c>
      <c r="S4550" t="s">
        <v>37</v>
      </c>
      <c r="T4550">
        <v>1.59</v>
      </c>
      <c r="U4550" t="s">
        <v>37</v>
      </c>
      <c r="V4550" t="s">
        <v>161</v>
      </c>
      <c r="W4550" t="s">
        <v>162</v>
      </c>
      <c r="X4550" t="s">
        <v>40</v>
      </c>
      <c r="Y4550" t="s">
        <v>17289</v>
      </c>
      <c r="Z4550">
        <v>7.41</v>
      </c>
      <c r="AA4550" t="s">
        <v>37</v>
      </c>
      <c r="AB4550">
        <v>1.59</v>
      </c>
      <c r="AC4550" t="s">
        <v>37</v>
      </c>
      <c r="AD4550">
        <v>5</v>
      </c>
      <c r="AE4550">
        <f t="shared" si="501"/>
        <v>105</v>
      </c>
      <c r="AF4550" s="8">
        <f t="shared" si="502"/>
        <v>11.6</v>
      </c>
      <c r="AG4550" s="8">
        <f t="shared" si="503"/>
        <v>0.57999999999999996</v>
      </c>
      <c r="AH4550">
        <f t="shared" si="504"/>
        <v>12.34</v>
      </c>
      <c r="AI4550">
        <f t="shared" si="505"/>
        <v>0.61</v>
      </c>
      <c r="AJ4550" s="9">
        <f t="shared" si="506"/>
        <v>9.0030000000000001</v>
      </c>
      <c r="AK4550" s="10">
        <f t="shared" si="507"/>
        <v>8.423</v>
      </c>
    </row>
    <row r="4551" spans="1:37">
      <c r="A4551" s="1">
        <v>41639</v>
      </c>
      <c r="B4551">
        <v>1033366249514</v>
      </c>
      <c r="C4551" t="s">
        <v>17290</v>
      </c>
      <c r="D4551" t="s">
        <v>17291</v>
      </c>
      <c r="E4551">
        <v>9781250011015</v>
      </c>
      <c r="F4551" t="s">
        <v>1509</v>
      </c>
      <c r="G4551" t="s">
        <v>1510</v>
      </c>
      <c r="H4551" t="s">
        <v>1511</v>
      </c>
      <c r="I4551">
        <v>1</v>
      </c>
      <c r="J4551" t="s">
        <v>34</v>
      </c>
      <c r="K4551" t="s">
        <v>35</v>
      </c>
      <c r="L4551">
        <v>10.35</v>
      </c>
      <c r="M4551" t="s">
        <v>36</v>
      </c>
      <c r="N4551">
        <v>8.99</v>
      </c>
      <c r="O4551" t="s">
        <v>36</v>
      </c>
      <c r="P4551">
        <v>9.9700000000000006</v>
      </c>
      <c r="Q4551" t="s">
        <v>37</v>
      </c>
      <c r="R4551">
        <v>8.66</v>
      </c>
      <c r="S4551" t="s">
        <v>37</v>
      </c>
      <c r="T4551">
        <v>1.31</v>
      </c>
      <c r="U4551" t="s">
        <v>37</v>
      </c>
      <c r="V4551" t="s">
        <v>200</v>
      </c>
      <c r="W4551" t="s">
        <v>162</v>
      </c>
      <c r="X4551" t="s">
        <v>40</v>
      </c>
      <c r="Y4551" t="s">
        <v>17292</v>
      </c>
      <c r="Z4551">
        <v>6.06</v>
      </c>
      <c r="AA4551" t="s">
        <v>37</v>
      </c>
      <c r="AB4551">
        <v>1.31</v>
      </c>
      <c r="AC4551" t="s">
        <v>37</v>
      </c>
      <c r="AD4551">
        <v>5</v>
      </c>
      <c r="AE4551">
        <f t="shared" si="501"/>
        <v>105</v>
      </c>
      <c r="AF4551" s="8">
        <f t="shared" si="502"/>
        <v>9.4952380952380953</v>
      </c>
      <c r="AG4551" s="8">
        <f t="shared" si="503"/>
        <v>0.47476190476190472</v>
      </c>
      <c r="AH4551">
        <f t="shared" si="504"/>
        <v>10.1</v>
      </c>
      <c r="AI4551">
        <f t="shared" si="505"/>
        <v>0.5</v>
      </c>
      <c r="AJ4551" s="9">
        <f t="shared" si="506"/>
        <v>7.3719999999999999</v>
      </c>
      <c r="AK4551" s="10">
        <f t="shared" si="507"/>
        <v>6.8972380952380954</v>
      </c>
    </row>
    <row r="4552" spans="1:37">
      <c r="A4552" s="1">
        <v>41639</v>
      </c>
      <c r="B4552">
        <v>1033366423520</v>
      </c>
      <c r="C4552" t="s">
        <v>17293</v>
      </c>
      <c r="D4552" t="s">
        <v>17294</v>
      </c>
      <c r="E4552">
        <v>9781250015273</v>
      </c>
      <c r="F4552" t="s">
        <v>1458</v>
      </c>
      <c r="G4552" t="s">
        <v>1459</v>
      </c>
      <c r="H4552" t="s">
        <v>293</v>
      </c>
      <c r="I4552">
        <v>1</v>
      </c>
      <c r="J4552" t="s">
        <v>34</v>
      </c>
      <c r="K4552" t="s">
        <v>35</v>
      </c>
      <c r="L4552">
        <v>12.64</v>
      </c>
      <c r="M4552" t="s">
        <v>36</v>
      </c>
      <c r="N4552">
        <v>10.99</v>
      </c>
      <c r="O4552" t="s">
        <v>36</v>
      </c>
      <c r="P4552">
        <v>12.18</v>
      </c>
      <c r="Q4552" t="s">
        <v>37</v>
      </c>
      <c r="R4552">
        <v>10.59</v>
      </c>
      <c r="S4552" t="s">
        <v>37</v>
      </c>
      <c r="T4552">
        <v>1.59</v>
      </c>
      <c r="U4552" t="s">
        <v>37</v>
      </c>
      <c r="V4552" t="s">
        <v>119</v>
      </c>
      <c r="W4552" t="s">
        <v>120</v>
      </c>
      <c r="X4552" t="s">
        <v>40</v>
      </c>
      <c r="Y4552" t="s">
        <v>17295</v>
      </c>
      <c r="Z4552">
        <v>7.41</v>
      </c>
      <c r="AA4552" t="s">
        <v>37</v>
      </c>
      <c r="AB4552">
        <v>1.59</v>
      </c>
      <c r="AC4552" t="s">
        <v>37</v>
      </c>
      <c r="AD4552">
        <v>13</v>
      </c>
      <c r="AE4552">
        <f t="shared" si="501"/>
        <v>113</v>
      </c>
      <c r="AF4552" s="8">
        <f t="shared" si="502"/>
        <v>10.778761061946902</v>
      </c>
      <c r="AG4552" s="8">
        <f t="shared" si="503"/>
        <v>1.4012389380530974</v>
      </c>
      <c r="AH4552">
        <f t="shared" si="504"/>
        <v>11.46</v>
      </c>
      <c r="AI4552">
        <f t="shared" si="505"/>
        <v>1.49</v>
      </c>
      <c r="AJ4552" s="9">
        <f t="shared" si="506"/>
        <v>9.0030000000000001</v>
      </c>
      <c r="AK4552" s="10">
        <f t="shared" si="507"/>
        <v>7.6017610619469025</v>
      </c>
    </row>
    <row r="4553" spans="1:37">
      <c r="A4553" s="1">
        <v>41639</v>
      </c>
      <c r="B4553">
        <v>1033366681513</v>
      </c>
      <c r="C4553" t="s">
        <v>17296</v>
      </c>
      <c r="D4553" t="s">
        <v>17297</v>
      </c>
      <c r="E4553">
        <v>9781622663194</v>
      </c>
      <c r="F4553" t="s">
        <v>17298</v>
      </c>
      <c r="G4553" t="s">
        <v>17299</v>
      </c>
      <c r="H4553" t="s">
        <v>17300</v>
      </c>
      <c r="I4553">
        <v>1</v>
      </c>
      <c r="J4553" t="s">
        <v>34</v>
      </c>
      <c r="K4553" t="s">
        <v>35</v>
      </c>
      <c r="L4553">
        <v>3.44</v>
      </c>
      <c r="M4553" t="s">
        <v>36</v>
      </c>
      <c r="N4553">
        <v>2.99</v>
      </c>
      <c r="O4553" t="s">
        <v>36</v>
      </c>
      <c r="P4553">
        <v>3.31</v>
      </c>
      <c r="Q4553" t="s">
        <v>37</v>
      </c>
      <c r="R4553">
        <v>2.88</v>
      </c>
      <c r="S4553" t="s">
        <v>37</v>
      </c>
      <c r="T4553">
        <v>0.43</v>
      </c>
      <c r="U4553" t="s">
        <v>37</v>
      </c>
      <c r="V4553" t="s">
        <v>1339</v>
      </c>
      <c r="W4553" t="s">
        <v>547</v>
      </c>
      <c r="X4553" t="s">
        <v>40</v>
      </c>
      <c r="Y4553" t="s">
        <v>17301</v>
      </c>
      <c r="Z4553">
        <v>2.02</v>
      </c>
      <c r="AA4553" t="s">
        <v>37</v>
      </c>
      <c r="AB4553">
        <v>0.43</v>
      </c>
      <c r="AC4553" t="s">
        <v>37</v>
      </c>
      <c r="AD4553">
        <v>13</v>
      </c>
      <c r="AE4553">
        <f t="shared" si="501"/>
        <v>113</v>
      </c>
      <c r="AF4553" s="8">
        <f t="shared" si="502"/>
        <v>2.9292035398230087</v>
      </c>
      <c r="AG4553" s="8">
        <f t="shared" si="503"/>
        <v>0.38079646017699109</v>
      </c>
      <c r="AH4553">
        <f t="shared" si="504"/>
        <v>3.11</v>
      </c>
      <c r="AI4553">
        <f t="shared" si="505"/>
        <v>0.4</v>
      </c>
      <c r="AJ4553" s="9">
        <f t="shared" si="506"/>
        <v>2.4460000000000002</v>
      </c>
      <c r="AK4553" s="10">
        <f t="shared" si="507"/>
        <v>2.0652035398230089</v>
      </c>
    </row>
    <row r="4554" spans="1:37">
      <c r="A4554" s="1">
        <v>41639</v>
      </c>
      <c r="B4554">
        <v>1033369275517</v>
      </c>
      <c r="C4554" t="s">
        <v>17302</v>
      </c>
      <c r="D4554" t="s">
        <v>17303</v>
      </c>
      <c r="E4554">
        <v>9781429956314</v>
      </c>
      <c r="F4554" t="s">
        <v>1227</v>
      </c>
      <c r="G4554" t="s">
        <v>1228</v>
      </c>
      <c r="H4554" t="s">
        <v>1229</v>
      </c>
      <c r="I4554">
        <v>1</v>
      </c>
      <c r="J4554" t="s">
        <v>34</v>
      </c>
      <c r="K4554" t="s">
        <v>35</v>
      </c>
      <c r="L4554">
        <v>16.09</v>
      </c>
      <c r="M4554" t="s">
        <v>36</v>
      </c>
      <c r="N4554">
        <v>13.99</v>
      </c>
      <c r="O4554" t="s">
        <v>36</v>
      </c>
      <c r="P4554">
        <v>15.5</v>
      </c>
      <c r="Q4554" t="s">
        <v>37</v>
      </c>
      <c r="R4554">
        <v>13.48</v>
      </c>
      <c r="S4554" t="s">
        <v>37</v>
      </c>
      <c r="T4554">
        <v>2.02</v>
      </c>
      <c r="U4554" t="s">
        <v>37</v>
      </c>
      <c r="V4554" t="s">
        <v>161</v>
      </c>
      <c r="W4554" t="s">
        <v>162</v>
      </c>
      <c r="X4554" t="s">
        <v>40</v>
      </c>
      <c r="Y4554" t="s">
        <v>17304</v>
      </c>
      <c r="Z4554">
        <v>9.44</v>
      </c>
      <c r="AA4554" t="s">
        <v>37</v>
      </c>
      <c r="AB4554">
        <v>2.02</v>
      </c>
      <c r="AC4554" t="s">
        <v>37</v>
      </c>
      <c r="AD4554">
        <v>5</v>
      </c>
      <c r="AE4554">
        <f t="shared" si="501"/>
        <v>105</v>
      </c>
      <c r="AF4554" s="8">
        <f t="shared" si="502"/>
        <v>14.761904761904763</v>
      </c>
      <c r="AG4554" s="8">
        <f t="shared" si="503"/>
        <v>0.73809523809523814</v>
      </c>
      <c r="AH4554">
        <f t="shared" si="504"/>
        <v>15.7</v>
      </c>
      <c r="AI4554">
        <f t="shared" si="505"/>
        <v>0.78</v>
      </c>
      <c r="AJ4554" s="9">
        <f t="shared" si="506"/>
        <v>11.456</v>
      </c>
      <c r="AK4554" s="10">
        <f t="shared" si="507"/>
        <v>10.717904761904762</v>
      </c>
    </row>
    <row r="4555" spans="1:37">
      <c r="A4555" s="1">
        <v>41639</v>
      </c>
      <c r="B4555">
        <v>1033369869522</v>
      </c>
      <c r="C4555" t="s">
        <v>17305</v>
      </c>
      <c r="D4555" t="s">
        <v>17306</v>
      </c>
      <c r="E4555">
        <v>9781466860360</v>
      </c>
      <c r="F4555" t="s">
        <v>12822</v>
      </c>
      <c r="G4555" t="s">
        <v>12823</v>
      </c>
      <c r="H4555" t="s">
        <v>12824</v>
      </c>
      <c r="I4555">
        <v>1</v>
      </c>
      <c r="J4555" t="s">
        <v>34</v>
      </c>
      <c r="K4555" t="s">
        <v>35</v>
      </c>
      <c r="L4555">
        <v>0</v>
      </c>
      <c r="M4555" t="s">
        <v>36</v>
      </c>
      <c r="N4555">
        <v>0</v>
      </c>
      <c r="O4555" t="s">
        <v>36</v>
      </c>
      <c r="P4555">
        <v>0</v>
      </c>
      <c r="Q4555" t="s">
        <v>37</v>
      </c>
      <c r="R4555">
        <v>0</v>
      </c>
      <c r="S4555" t="s">
        <v>37</v>
      </c>
      <c r="T4555">
        <v>0</v>
      </c>
      <c r="U4555" t="s">
        <v>37</v>
      </c>
      <c r="V4555" t="s">
        <v>277</v>
      </c>
      <c r="W4555" t="s">
        <v>56</v>
      </c>
      <c r="X4555" t="s">
        <v>40</v>
      </c>
      <c r="Y4555" t="s">
        <v>17307</v>
      </c>
      <c r="Z4555">
        <v>0</v>
      </c>
      <c r="AA4555" t="s">
        <v>37</v>
      </c>
      <c r="AB4555">
        <v>0</v>
      </c>
      <c r="AC4555" t="s">
        <v>37</v>
      </c>
      <c r="AD4555">
        <v>13</v>
      </c>
      <c r="AE4555">
        <f t="shared" si="501"/>
        <v>113</v>
      </c>
      <c r="AF4555" s="8">
        <f t="shared" si="502"/>
        <v>0</v>
      </c>
      <c r="AG4555" s="8">
        <f t="shared" si="503"/>
        <v>0</v>
      </c>
      <c r="AH4555">
        <f t="shared" si="504"/>
        <v>0</v>
      </c>
      <c r="AI4555">
        <f t="shared" si="505"/>
        <v>0</v>
      </c>
      <c r="AJ4555" s="9">
        <f t="shared" si="506"/>
        <v>0</v>
      </c>
      <c r="AK4555" s="10">
        <f t="shared" si="507"/>
        <v>0</v>
      </c>
    </row>
    <row r="4556" spans="1:37">
      <c r="A4556" s="1">
        <v>41639</v>
      </c>
      <c r="B4556">
        <v>1033372306522</v>
      </c>
      <c r="C4556" t="s">
        <v>17308</v>
      </c>
      <c r="D4556" t="s">
        <v>17309</v>
      </c>
      <c r="E4556">
        <v>9781429961813</v>
      </c>
      <c r="F4556" t="s">
        <v>6893</v>
      </c>
      <c r="G4556" t="s">
        <v>6894</v>
      </c>
      <c r="H4556" t="s">
        <v>80</v>
      </c>
      <c r="I4556">
        <v>1</v>
      </c>
      <c r="J4556" t="s">
        <v>34</v>
      </c>
      <c r="K4556" t="s">
        <v>35</v>
      </c>
      <c r="L4556">
        <v>10.34</v>
      </c>
      <c r="M4556" t="s">
        <v>36</v>
      </c>
      <c r="N4556">
        <v>8.99</v>
      </c>
      <c r="O4556" t="s">
        <v>36</v>
      </c>
      <c r="P4556">
        <v>9.9600000000000009</v>
      </c>
      <c r="Q4556" t="s">
        <v>37</v>
      </c>
      <c r="R4556">
        <v>8.66</v>
      </c>
      <c r="S4556" t="s">
        <v>37</v>
      </c>
      <c r="T4556">
        <v>1.3</v>
      </c>
      <c r="U4556" t="s">
        <v>37</v>
      </c>
      <c r="V4556" t="s">
        <v>1061</v>
      </c>
      <c r="W4556" t="s">
        <v>140</v>
      </c>
      <c r="X4556" t="s">
        <v>40</v>
      </c>
      <c r="Y4556" t="s">
        <v>13575</v>
      </c>
      <c r="Z4556">
        <v>6.06</v>
      </c>
      <c r="AA4556" t="s">
        <v>37</v>
      </c>
      <c r="AB4556">
        <v>1.3</v>
      </c>
      <c r="AC4556" t="s">
        <v>37</v>
      </c>
      <c r="AD4556">
        <v>5</v>
      </c>
      <c r="AE4556">
        <f t="shared" si="501"/>
        <v>105</v>
      </c>
      <c r="AF4556" s="8">
        <f t="shared" si="502"/>
        <v>9.4857142857142858</v>
      </c>
      <c r="AG4556" s="8">
        <f t="shared" si="503"/>
        <v>0.47428571428571431</v>
      </c>
      <c r="AH4556">
        <f t="shared" si="504"/>
        <v>10.09</v>
      </c>
      <c r="AI4556">
        <f t="shared" si="505"/>
        <v>0.5</v>
      </c>
      <c r="AJ4556" s="9">
        <f t="shared" si="506"/>
        <v>7.3619999999999992</v>
      </c>
      <c r="AK4556" s="10">
        <f t="shared" si="507"/>
        <v>6.887714285714285</v>
      </c>
    </row>
    <row r="4557" spans="1:37">
      <c r="A4557" s="1">
        <v>41639</v>
      </c>
      <c r="B4557">
        <v>1033377516512</v>
      </c>
      <c r="C4557" t="s">
        <v>17310</v>
      </c>
      <c r="D4557" t="s">
        <v>17311</v>
      </c>
      <c r="E4557">
        <v>9781429946568</v>
      </c>
      <c r="F4557" t="s">
        <v>6233</v>
      </c>
      <c r="G4557" t="s">
        <v>6234</v>
      </c>
      <c r="H4557" t="s">
        <v>62</v>
      </c>
      <c r="I4557">
        <v>1</v>
      </c>
      <c r="J4557" t="s">
        <v>34</v>
      </c>
      <c r="K4557" t="s">
        <v>35</v>
      </c>
      <c r="L4557">
        <v>10.35</v>
      </c>
      <c r="M4557" t="s">
        <v>36</v>
      </c>
      <c r="N4557">
        <v>8.99</v>
      </c>
      <c r="O4557" t="s">
        <v>36</v>
      </c>
      <c r="P4557">
        <v>9.9700000000000006</v>
      </c>
      <c r="Q4557" t="s">
        <v>37</v>
      </c>
      <c r="R4557">
        <v>8.66</v>
      </c>
      <c r="S4557" t="s">
        <v>37</v>
      </c>
      <c r="T4557">
        <v>1.31</v>
      </c>
      <c r="U4557" t="s">
        <v>37</v>
      </c>
      <c r="V4557" t="s">
        <v>2364</v>
      </c>
      <c r="W4557" t="s">
        <v>162</v>
      </c>
      <c r="X4557" t="s">
        <v>40</v>
      </c>
      <c r="Y4557" t="s">
        <v>2365</v>
      </c>
      <c r="Z4557">
        <v>6.06</v>
      </c>
      <c r="AA4557" t="s">
        <v>37</v>
      </c>
      <c r="AB4557">
        <v>1.31</v>
      </c>
      <c r="AC4557" t="s">
        <v>37</v>
      </c>
      <c r="AD4557">
        <v>5</v>
      </c>
      <c r="AE4557">
        <f t="shared" si="501"/>
        <v>105</v>
      </c>
      <c r="AF4557" s="8">
        <f t="shared" si="502"/>
        <v>9.4952380952380953</v>
      </c>
      <c r="AG4557" s="8">
        <f t="shared" si="503"/>
        <v>0.47476190476190472</v>
      </c>
      <c r="AH4557">
        <f t="shared" si="504"/>
        <v>10.1</v>
      </c>
      <c r="AI4557">
        <f t="shared" si="505"/>
        <v>0.5</v>
      </c>
      <c r="AJ4557" s="9">
        <f t="shared" si="506"/>
        <v>7.3719999999999999</v>
      </c>
      <c r="AK4557" s="10">
        <f t="shared" si="507"/>
        <v>6.8972380952380954</v>
      </c>
    </row>
    <row r="4558" spans="1:37">
      <c r="A4558" s="1">
        <v>41639</v>
      </c>
      <c r="B4558">
        <v>1033379348521</v>
      </c>
      <c r="C4558" t="s">
        <v>17312</v>
      </c>
      <c r="D4558" t="s">
        <v>17313</v>
      </c>
      <c r="E4558">
        <v>9781250030962</v>
      </c>
      <c r="F4558" t="s">
        <v>2081</v>
      </c>
      <c r="G4558" t="s">
        <v>2082</v>
      </c>
      <c r="H4558" t="s">
        <v>1894</v>
      </c>
      <c r="I4558">
        <v>1</v>
      </c>
      <c r="J4558" t="s">
        <v>34</v>
      </c>
      <c r="K4558" t="s">
        <v>35</v>
      </c>
      <c r="L4558">
        <v>12.64</v>
      </c>
      <c r="M4558" t="s">
        <v>36</v>
      </c>
      <c r="N4558">
        <v>10.99</v>
      </c>
      <c r="O4558" t="s">
        <v>36</v>
      </c>
      <c r="P4558">
        <v>12.18</v>
      </c>
      <c r="Q4558" t="s">
        <v>37</v>
      </c>
      <c r="R4558">
        <v>10.59</v>
      </c>
      <c r="S4558" t="s">
        <v>37</v>
      </c>
      <c r="T4558">
        <v>1.59</v>
      </c>
      <c r="U4558" t="s">
        <v>37</v>
      </c>
      <c r="V4558" t="s">
        <v>17314</v>
      </c>
      <c r="W4558" t="s">
        <v>178</v>
      </c>
      <c r="X4558" t="s">
        <v>40</v>
      </c>
      <c r="Y4558" t="s">
        <v>17315</v>
      </c>
      <c r="Z4558">
        <v>7.41</v>
      </c>
      <c r="AA4558" t="s">
        <v>37</v>
      </c>
      <c r="AB4558">
        <v>1.59</v>
      </c>
      <c r="AC4558" t="s">
        <v>37</v>
      </c>
      <c r="AD4558">
        <v>5</v>
      </c>
      <c r="AE4558">
        <f t="shared" si="501"/>
        <v>105</v>
      </c>
      <c r="AF4558" s="8">
        <f t="shared" si="502"/>
        <v>11.6</v>
      </c>
      <c r="AG4558" s="8">
        <f t="shared" si="503"/>
        <v>0.57999999999999996</v>
      </c>
      <c r="AH4558">
        <f t="shared" si="504"/>
        <v>12.34</v>
      </c>
      <c r="AI4558">
        <f t="shared" si="505"/>
        <v>0.61</v>
      </c>
      <c r="AJ4558" s="9">
        <f t="shared" si="506"/>
        <v>9.0030000000000001</v>
      </c>
      <c r="AK4558" s="10">
        <f t="shared" si="507"/>
        <v>8.423</v>
      </c>
    </row>
    <row r="4559" spans="1:37">
      <c r="A4559" s="1">
        <v>41639</v>
      </c>
      <c r="B4559">
        <v>1033379728515</v>
      </c>
      <c r="C4559" t="s">
        <v>17316</v>
      </c>
      <c r="D4559" t="s">
        <v>17317</v>
      </c>
      <c r="E4559">
        <v>9781429963930</v>
      </c>
      <c r="F4559" t="s">
        <v>66</v>
      </c>
      <c r="G4559" t="s">
        <v>67</v>
      </c>
      <c r="H4559" t="s">
        <v>62</v>
      </c>
      <c r="I4559">
        <v>1</v>
      </c>
      <c r="J4559" t="s">
        <v>34</v>
      </c>
      <c r="K4559" t="s">
        <v>35</v>
      </c>
      <c r="L4559">
        <v>10.35</v>
      </c>
      <c r="M4559" t="s">
        <v>36</v>
      </c>
      <c r="N4559">
        <v>8.99</v>
      </c>
      <c r="O4559" t="s">
        <v>36</v>
      </c>
      <c r="P4559">
        <v>9.9700000000000006</v>
      </c>
      <c r="Q4559" t="s">
        <v>37</v>
      </c>
      <c r="R4559">
        <v>8.66</v>
      </c>
      <c r="S4559" t="s">
        <v>37</v>
      </c>
      <c r="T4559">
        <v>1.31</v>
      </c>
      <c r="U4559" t="s">
        <v>37</v>
      </c>
      <c r="V4559" t="s">
        <v>13655</v>
      </c>
      <c r="W4559" t="s">
        <v>39</v>
      </c>
      <c r="X4559" t="s">
        <v>40</v>
      </c>
      <c r="Y4559" t="s">
        <v>17318</v>
      </c>
      <c r="Z4559">
        <v>6.06</v>
      </c>
      <c r="AA4559" t="s">
        <v>37</v>
      </c>
      <c r="AB4559">
        <v>1.31</v>
      </c>
      <c r="AC4559" t="s">
        <v>37</v>
      </c>
      <c r="AD4559">
        <v>5</v>
      </c>
      <c r="AE4559">
        <f t="shared" si="501"/>
        <v>105</v>
      </c>
      <c r="AF4559" s="8">
        <f t="shared" si="502"/>
        <v>9.4952380952380953</v>
      </c>
      <c r="AG4559" s="8">
        <f t="shared" si="503"/>
        <v>0.47476190476190472</v>
      </c>
      <c r="AH4559">
        <f t="shared" si="504"/>
        <v>10.1</v>
      </c>
      <c r="AI4559">
        <f t="shared" si="505"/>
        <v>0.5</v>
      </c>
      <c r="AJ4559" s="9">
        <f t="shared" si="506"/>
        <v>7.3719999999999999</v>
      </c>
      <c r="AK4559" s="10">
        <f t="shared" si="507"/>
        <v>6.8972380952380954</v>
      </c>
    </row>
    <row r="4560" spans="1:37">
      <c r="A4560" s="1">
        <v>41639</v>
      </c>
      <c r="B4560">
        <v>1033382399513</v>
      </c>
      <c r="C4560" t="s">
        <v>17319</v>
      </c>
      <c r="D4560" t="s">
        <v>17320</v>
      </c>
      <c r="E4560">
        <v>9781429989411</v>
      </c>
      <c r="F4560" t="s">
        <v>17321</v>
      </c>
      <c r="G4560" t="s">
        <v>17322</v>
      </c>
      <c r="H4560" t="s">
        <v>1536</v>
      </c>
      <c r="I4560">
        <v>1</v>
      </c>
      <c r="J4560" t="s">
        <v>34</v>
      </c>
      <c r="K4560" t="s">
        <v>35</v>
      </c>
      <c r="L4560">
        <v>12.64</v>
      </c>
      <c r="M4560" t="s">
        <v>36</v>
      </c>
      <c r="N4560">
        <v>10.99</v>
      </c>
      <c r="O4560" t="s">
        <v>36</v>
      </c>
      <c r="P4560">
        <v>12.12</v>
      </c>
      <c r="Q4560" t="s">
        <v>37</v>
      </c>
      <c r="R4560">
        <v>10.54</v>
      </c>
      <c r="S4560" t="s">
        <v>37</v>
      </c>
      <c r="T4560">
        <v>1.58</v>
      </c>
      <c r="U4560" t="s">
        <v>37</v>
      </c>
      <c r="V4560" t="s">
        <v>119</v>
      </c>
      <c r="W4560" t="s">
        <v>56</v>
      </c>
      <c r="X4560" t="s">
        <v>40</v>
      </c>
      <c r="Y4560" t="s">
        <v>17323</v>
      </c>
      <c r="Z4560">
        <v>7.38</v>
      </c>
      <c r="AA4560" t="s">
        <v>37</v>
      </c>
      <c r="AB4560">
        <v>1.58</v>
      </c>
      <c r="AC4560" t="s">
        <v>37</v>
      </c>
      <c r="AD4560">
        <v>13</v>
      </c>
      <c r="AE4560">
        <f t="shared" si="501"/>
        <v>113</v>
      </c>
      <c r="AF4560" s="8">
        <f t="shared" si="502"/>
        <v>10.725663716814159</v>
      </c>
      <c r="AG4560" s="8">
        <f t="shared" si="503"/>
        <v>1.3943362831858406</v>
      </c>
      <c r="AH4560">
        <f t="shared" si="504"/>
        <v>11.4</v>
      </c>
      <c r="AI4560">
        <f t="shared" si="505"/>
        <v>1.48</v>
      </c>
      <c r="AJ4560" s="9">
        <f t="shared" si="506"/>
        <v>8.9579999999999984</v>
      </c>
      <c r="AK4560" s="10">
        <f t="shared" si="507"/>
        <v>7.5636637168141583</v>
      </c>
    </row>
    <row r="4561" spans="1:37">
      <c r="A4561" s="1">
        <v>41639</v>
      </c>
      <c r="B4561">
        <v>1033382636512</v>
      </c>
      <c r="C4561" t="s">
        <v>17324</v>
      </c>
      <c r="D4561" t="s">
        <v>17325</v>
      </c>
      <c r="E4561">
        <v>9781429959810</v>
      </c>
      <c r="F4561" t="s">
        <v>1117</v>
      </c>
      <c r="G4561" t="s">
        <v>1118</v>
      </c>
      <c r="H4561" t="s">
        <v>46</v>
      </c>
      <c r="I4561">
        <v>1</v>
      </c>
      <c r="J4561" t="s">
        <v>34</v>
      </c>
      <c r="K4561" t="s">
        <v>35</v>
      </c>
      <c r="L4561">
        <v>10.35</v>
      </c>
      <c r="M4561" t="s">
        <v>36</v>
      </c>
      <c r="N4561">
        <v>8.99</v>
      </c>
      <c r="O4561" t="s">
        <v>36</v>
      </c>
      <c r="P4561">
        <v>9.9700000000000006</v>
      </c>
      <c r="Q4561" t="s">
        <v>37</v>
      </c>
      <c r="R4561">
        <v>8.66</v>
      </c>
      <c r="S4561" t="s">
        <v>37</v>
      </c>
      <c r="T4561">
        <v>1.31</v>
      </c>
      <c r="U4561" t="s">
        <v>37</v>
      </c>
      <c r="V4561" t="s">
        <v>119</v>
      </c>
      <c r="W4561" t="s">
        <v>56</v>
      </c>
      <c r="X4561" t="s">
        <v>40</v>
      </c>
      <c r="Y4561" t="s">
        <v>11362</v>
      </c>
      <c r="Z4561">
        <v>6.06</v>
      </c>
      <c r="AA4561" t="s">
        <v>37</v>
      </c>
      <c r="AB4561">
        <v>1.31</v>
      </c>
      <c r="AC4561" t="s">
        <v>37</v>
      </c>
      <c r="AD4561">
        <v>13</v>
      </c>
      <c r="AE4561">
        <f t="shared" si="501"/>
        <v>113</v>
      </c>
      <c r="AF4561" s="8">
        <f t="shared" si="502"/>
        <v>8.8230088495575227</v>
      </c>
      <c r="AG4561" s="8">
        <f t="shared" si="503"/>
        <v>1.1469911504424779</v>
      </c>
      <c r="AH4561">
        <f t="shared" si="504"/>
        <v>9.3800000000000008</v>
      </c>
      <c r="AI4561">
        <f t="shared" si="505"/>
        <v>1.22</v>
      </c>
      <c r="AJ4561" s="9">
        <f t="shared" si="506"/>
        <v>7.3719999999999999</v>
      </c>
      <c r="AK4561" s="10">
        <f t="shared" si="507"/>
        <v>6.225008849557522</v>
      </c>
    </row>
    <row r="4562" spans="1:37">
      <c r="A4562" s="1">
        <v>41639</v>
      </c>
      <c r="B4562">
        <v>1033383011515</v>
      </c>
      <c r="C4562" t="s">
        <v>17326</v>
      </c>
      <c r="D4562" t="s">
        <v>17327</v>
      </c>
      <c r="E4562">
        <v>9781466836747</v>
      </c>
      <c r="F4562" t="s">
        <v>12655</v>
      </c>
      <c r="G4562" t="s">
        <v>12656</v>
      </c>
      <c r="H4562" t="s">
        <v>12657</v>
      </c>
      <c r="I4562">
        <v>1</v>
      </c>
      <c r="J4562" t="s">
        <v>34</v>
      </c>
      <c r="K4562" t="s">
        <v>35</v>
      </c>
      <c r="L4562">
        <v>13.79</v>
      </c>
      <c r="M4562" t="s">
        <v>36</v>
      </c>
      <c r="N4562">
        <v>11.99</v>
      </c>
      <c r="O4562" t="s">
        <v>36</v>
      </c>
      <c r="P4562">
        <v>13.29</v>
      </c>
      <c r="Q4562" t="s">
        <v>37</v>
      </c>
      <c r="R4562">
        <v>11.55</v>
      </c>
      <c r="S4562" t="s">
        <v>37</v>
      </c>
      <c r="T4562">
        <v>1.74</v>
      </c>
      <c r="U4562" t="s">
        <v>37</v>
      </c>
      <c r="V4562" t="s">
        <v>3666</v>
      </c>
      <c r="W4562" t="s">
        <v>214</v>
      </c>
      <c r="X4562" t="s">
        <v>40</v>
      </c>
      <c r="Y4562" t="s">
        <v>17328</v>
      </c>
      <c r="Z4562">
        <v>8.09</v>
      </c>
      <c r="AA4562" t="s">
        <v>37</v>
      </c>
      <c r="AB4562">
        <v>1.74</v>
      </c>
      <c r="AC4562" t="s">
        <v>37</v>
      </c>
      <c r="AD4562">
        <v>13</v>
      </c>
      <c r="AE4562">
        <f t="shared" si="501"/>
        <v>113</v>
      </c>
      <c r="AF4562" s="8">
        <f t="shared" si="502"/>
        <v>11.761061946902654</v>
      </c>
      <c r="AG4562" s="8">
        <f t="shared" si="503"/>
        <v>1.5289380530973449</v>
      </c>
      <c r="AH4562">
        <f t="shared" si="504"/>
        <v>12.51</v>
      </c>
      <c r="AI4562">
        <f t="shared" si="505"/>
        <v>1.62</v>
      </c>
      <c r="AJ4562" s="9">
        <f t="shared" si="506"/>
        <v>9.8249999999999993</v>
      </c>
      <c r="AK4562" s="10">
        <f t="shared" si="507"/>
        <v>8.296061946902654</v>
      </c>
    </row>
    <row r="4563" spans="1:37">
      <c r="A4563" s="1">
        <v>41639</v>
      </c>
      <c r="B4563">
        <v>1033383956512</v>
      </c>
      <c r="C4563" t="s">
        <v>17329</v>
      </c>
      <c r="D4563" t="s">
        <v>17330</v>
      </c>
      <c r="E4563">
        <v>9781429925853</v>
      </c>
      <c r="F4563" t="s">
        <v>5222</v>
      </c>
      <c r="G4563" t="s">
        <v>5223</v>
      </c>
      <c r="H4563" t="s">
        <v>470</v>
      </c>
      <c r="I4563">
        <v>1</v>
      </c>
      <c r="J4563" t="s">
        <v>34</v>
      </c>
      <c r="K4563" t="s">
        <v>35</v>
      </c>
      <c r="L4563">
        <v>10.35</v>
      </c>
      <c r="M4563" t="s">
        <v>36</v>
      </c>
      <c r="N4563">
        <v>8.99</v>
      </c>
      <c r="O4563" t="s">
        <v>36</v>
      </c>
      <c r="P4563">
        <v>9.9700000000000006</v>
      </c>
      <c r="Q4563" t="s">
        <v>37</v>
      </c>
      <c r="R4563">
        <v>8.66</v>
      </c>
      <c r="S4563" t="s">
        <v>37</v>
      </c>
      <c r="T4563">
        <v>1.31</v>
      </c>
      <c r="U4563" t="s">
        <v>37</v>
      </c>
      <c r="V4563" t="s">
        <v>697</v>
      </c>
      <c r="W4563" t="s">
        <v>17331</v>
      </c>
      <c r="X4563" t="s">
        <v>40</v>
      </c>
      <c r="Y4563" t="s">
        <v>17332</v>
      </c>
      <c r="Z4563">
        <v>6.06</v>
      </c>
      <c r="AA4563" t="s">
        <v>37</v>
      </c>
      <c r="AB4563">
        <v>1.31</v>
      </c>
      <c r="AC4563" t="s">
        <v>37</v>
      </c>
      <c r="AD4563">
        <v>5</v>
      </c>
      <c r="AE4563">
        <f t="shared" si="501"/>
        <v>105</v>
      </c>
      <c r="AF4563" s="8">
        <f t="shared" si="502"/>
        <v>9.4952380952380953</v>
      </c>
      <c r="AG4563" s="8">
        <f t="shared" si="503"/>
        <v>0.47476190476190472</v>
      </c>
      <c r="AH4563">
        <f t="shared" si="504"/>
        <v>10.1</v>
      </c>
      <c r="AI4563">
        <f t="shared" si="505"/>
        <v>0.5</v>
      </c>
      <c r="AJ4563" s="9">
        <f t="shared" si="506"/>
        <v>7.3719999999999999</v>
      </c>
      <c r="AK4563" s="10">
        <f t="shared" si="507"/>
        <v>6.8972380952380954</v>
      </c>
    </row>
    <row r="4564" spans="1:37">
      <c r="A4564" s="1">
        <v>41639</v>
      </c>
      <c r="B4564">
        <v>1033386596512</v>
      </c>
      <c r="C4564" t="s">
        <v>17333</v>
      </c>
      <c r="D4564" t="s">
        <v>17334</v>
      </c>
      <c r="E4564">
        <v>9781429985215</v>
      </c>
      <c r="F4564" t="s">
        <v>1859</v>
      </c>
      <c r="G4564" t="s">
        <v>1860</v>
      </c>
      <c r="H4564" t="s">
        <v>1861</v>
      </c>
      <c r="I4564">
        <v>1</v>
      </c>
      <c r="J4564" t="s">
        <v>34</v>
      </c>
      <c r="K4564" t="s">
        <v>35</v>
      </c>
      <c r="L4564">
        <v>12.64</v>
      </c>
      <c r="M4564" t="s">
        <v>36</v>
      </c>
      <c r="N4564">
        <v>10.99</v>
      </c>
      <c r="O4564" t="s">
        <v>36</v>
      </c>
      <c r="P4564">
        <v>12.18</v>
      </c>
      <c r="Q4564" t="s">
        <v>37</v>
      </c>
      <c r="R4564">
        <v>10.59</v>
      </c>
      <c r="S4564" t="s">
        <v>37</v>
      </c>
      <c r="T4564">
        <v>1.59</v>
      </c>
      <c r="U4564" t="s">
        <v>37</v>
      </c>
      <c r="V4564" t="s">
        <v>9634</v>
      </c>
      <c r="W4564" t="s">
        <v>162</v>
      </c>
      <c r="X4564" t="s">
        <v>40</v>
      </c>
      <c r="Y4564" t="s">
        <v>17335</v>
      </c>
      <c r="Z4564">
        <v>7.41</v>
      </c>
      <c r="AA4564" t="s">
        <v>37</v>
      </c>
      <c r="AB4564">
        <v>1.59</v>
      </c>
      <c r="AC4564" t="s">
        <v>37</v>
      </c>
      <c r="AD4564">
        <v>5</v>
      </c>
      <c r="AE4564">
        <f t="shared" si="501"/>
        <v>105</v>
      </c>
      <c r="AF4564" s="8">
        <f t="shared" si="502"/>
        <v>11.6</v>
      </c>
      <c r="AG4564" s="8">
        <f t="shared" si="503"/>
        <v>0.57999999999999996</v>
      </c>
      <c r="AH4564">
        <f t="shared" si="504"/>
        <v>12.34</v>
      </c>
      <c r="AI4564">
        <f t="shared" si="505"/>
        <v>0.61</v>
      </c>
      <c r="AJ4564" s="9">
        <f t="shared" si="506"/>
        <v>9.0030000000000001</v>
      </c>
      <c r="AK4564" s="10">
        <f t="shared" si="507"/>
        <v>8.423</v>
      </c>
    </row>
    <row r="4565" spans="1:37">
      <c r="A4565" s="1">
        <v>41639</v>
      </c>
      <c r="B4565">
        <v>1033388169513</v>
      </c>
      <c r="C4565" t="s">
        <v>17336</v>
      </c>
      <c r="D4565" t="s">
        <v>17337</v>
      </c>
      <c r="E4565">
        <v>9781466835405</v>
      </c>
      <c r="F4565" t="s">
        <v>796</v>
      </c>
      <c r="G4565" t="s">
        <v>797</v>
      </c>
      <c r="H4565" t="s">
        <v>798</v>
      </c>
      <c r="I4565">
        <v>1</v>
      </c>
      <c r="J4565" t="s">
        <v>34</v>
      </c>
      <c r="K4565" t="s">
        <v>35</v>
      </c>
      <c r="L4565">
        <v>16.09</v>
      </c>
      <c r="M4565" t="s">
        <v>36</v>
      </c>
      <c r="N4565">
        <v>13.99</v>
      </c>
      <c r="O4565" t="s">
        <v>36</v>
      </c>
      <c r="P4565">
        <v>15.43</v>
      </c>
      <c r="Q4565" t="s">
        <v>37</v>
      </c>
      <c r="R4565">
        <v>13.42</v>
      </c>
      <c r="S4565" t="s">
        <v>37</v>
      </c>
      <c r="T4565">
        <v>2.0099999999999998</v>
      </c>
      <c r="U4565" t="s">
        <v>37</v>
      </c>
      <c r="V4565" t="s">
        <v>4485</v>
      </c>
      <c r="W4565" t="s">
        <v>140</v>
      </c>
      <c r="X4565" t="s">
        <v>40</v>
      </c>
      <c r="Y4565" t="s">
        <v>17338</v>
      </c>
      <c r="Z4565">
        <v>9.39</v>
      </c>
      <c r="AA4565" t="s">
        <v>37</v>
      </c>
      <c r="AB4565">
        <v>2.0099999999999998</v>
      </c>
      <c r="AC4565" t="s">
        <v>37</v>
      </c>
      <c r="AD4565">
        <v>5</v>
      </c>
      <c r="AE4565">
        <f t="shared" si="501"/>
        <v>105</v>
      </c>
      <c r="AF4565" s="8">
        <f t="shared" si="502"/>
        <v>14.695238095238095</v>
      </c>
      <c r="AG4565" s="8">
        <f t="shared" si="503"/>
        <v>0.73476190476190473</v>
      </c>
      <c r="AH4565">
        <f t="shared" si="504"/>
        <v>15.63</v>
      </c>
      <c r="AI4565">
        <f t="shared" si="505"/>
        <v>0.78</v>
      </c>
      <c r="AJ4565" s="9">
        <f t="shared" si="506"/>
        <v>11.404</v>
      </c>
      <c r="AK4565" s="10">
        <f t="shared" si="507"/>
        <v>10.669238095238095</v>
      </c>
    </row>
    <row r="4566" spans="1:37">
      <c r="A4566" s="1">
        <v>41639</v>
      </c>
      <c r="B4566">
        <v>1033392519512</v>
      </c>
      <c r="C4566" t="s">
        <v>17339</v>
      </c>
      <c r="D4566" t="s">
        <v>17340</v>
      </c>
      <c r="E4566">
        <v>9781429963961</v>
      </c>
      <c r="F4566" t="s">
        <v>2540</v>
      </c>
      <c r="G4566" t="s">
        <v>2541</v>
      </c>
      <c r="H4566" t="s">
        <v>62</v>
      </c>
      <c r="I4566">
        <v>1</v>
      </c>
      <c r="J4566" t="s">
        <v>34</v>
      </c>
      <c r="K4566" t="s">
        <v>35</v>
      </c>
      <c r="L4566">
        <v>11.49</v>
      </c>
      <c r="M4566" t="s">
        <v>36</v>
      </c>
      <c r="N4566">
        <v>9.99</v>
      </c>
      <c r="O4566" t="s">
        <v>36</v>
      </c>
      <c r="P4566">
        <v>11.07</v>
      </c>
      <c r="Q4566" t="s">
        <v>37</v>
      </c>
      <c r="R4566">
        <v>9.6300000000000008</v>
      </c>
      <c r="S4566" t="s">
        <v>37</v>
      </c>
      <c r="T4566">
        <v>1.44</v>
      </c>
      <c r="U4566" t="s">
        <v>37</v>
      </c>
      <c r="V4566" t="s">
        <v>17341</v>
      </c>
      <c r="W4566" t="s">
        <v>162</v>
      </c>
      <c r="X4566" t="s">
        <v>40</v>
      </c>
      <c r="Y4566" t="s">
        <v>17342</v>
      </c>
      <c r="Z4566">
        <v>6.74</v>
      </c>
      <c r="AA4566" t="s">
        <v>37</v>
      </c>
      <c r="AB4566">
        <v>1.44</v>
      </c>
      <c r="AC4566" t="s">
        <v>37</v>
      </c>
      <c r="AD4566">
        <v>5</v>
      </c>
      <c r="AE4566">
        <f t="shared" si="501"/>
        <v>105</v>
      </c>
      <c r="AF4566" s="8">
        <f t="shared" si="502"/>
        <v>10.542857142857143</v>
      </c>
      <c r="AG4566" s="8">
        <f t="shared" si="503"/>
        <v>0.52714285714285714</v>
      </c>
      <c r="AH4566">
        <f t="shared" si="504"/>
        <v>11.21</v>
      </c>
      <c r="AI4566">
        <f t="shared" si="505"/>
        <v>0.56000000000000005</v>
      </c>
      <c r="AJ4566" s="9">
        <f t="shared" si="506"/>
        <v>8.1810000000000009</v>
      </c>
      <c r="AK4566" s="10">
        <f t="shared" si="507"/>
        <v>7.6538571428571434</v>
      </c>
    </row>
    <row r="4567" spans="1:37">
      <c r="A4567" s="1">
        <v>41639</v>
      </c>
      <c r="B4567">
        <v>1033392845518</v>
      </c>
      <c r="C4567" t="s">
        <v>17343</v>
      </c>
      <c r="D4567" t="s">
        <v>17344</v>
      </c>
      <c r="E4567">
        <v>9781429990769</v>
      </c>
      <c r="F4567" t="s">
        <v>17345</v>
      </c>
      <c r="G4567" t="s">
        <v>17346</v>
      </c>
      <c r="H4567" t="s">
        <v>12719</v>
      </c>
      <c r="I4567">
        <v>1</v>
      </c>
      <c r="J4567" t="s">
        <v>34</v>
      </c>
      <c r="K4567" t="s">
        <v>35</v>
      </c>
      <c r="L4567">
        <v>12.64</v>
      </c>
      <c r="M4567" t="s">
        <v>36</v>
      </c>
      <c r="N4567">
        <v>10.99</v>
      </c>
      <c r="O4567" t="s">
        <v>36</v>
      </c>
      <c r="P4567">
        <v>12.18</v>
      </c>
      <c r="Q4567" t="s">
        <v>37</v>
      </c>
      <c r="R4567">
        <v>10.59</v>
      </c>
      <c r="S4567" t="s">
        <v>37</v>
      </c>
      <c r="T4567">
        <v>1.59</v>
      </c>
      <c r="U4567" t="s">
        <v>37</v>
      </c>
      <c r="V4567" t="s">
        <v>458</v>
      </c>
      <c r="W4567" t="s">
        <v>140</v>
      </c>
      <c r="X4567" t="s">
        <v>40</v>
      </c>
      <c r="Y4567" t="s">
        <v>17347</v>
      </c>
      <c r="Z4567">
        <v>7.41</v>
      </c>
      <c r="AA4567" t="s">
        <v>37</v>
      </c>
      <c r="AB4567">
        <v>1.59</v>
      </c>
      <c r="AC4567" t="s">
        <v>37</v>
      </c>
      <c r="AD4567">
        <v>5</v>
      </c>
      <c r="AE4567">
        <f t="shared" si="501"/>
        <v>105</v>
      </c>
      <c r="AF4567" s="8">
        <f t="shared" si="502"/>
        <v>11.6</v>
      </c>
      <c r="AG4567" s="8">
        <f t="shared" si="503"/>
        <v>0.57999999999999996</v>
      </c>
      <c r="AH4567">
        <f t="shared" si="504"/>
        <v>12.34</v>
      </c>
      <c r="AI4567">
        <f t="shared" si="505"/>
        <v>0.61</v>
      </c>
      <c r="AJ4567" s="9">
        <f t="shared" si="506"/>
        <v>9.0030000000000001</v>
      </c>
      <c r="AK4567" s="10">
        <f t="shared" si="507"/>
        <v>8.423</v>
      </c>
    </row>
    <row r="4568" spans="1:37">
      <c r="A4568" s="1">
        <v>41639</v>
      </c>
      <c r="B4568">
        <v>1033393829520</v>
      </c>
      <c r="C4568" t="s">
        <v>17348</v>
      </c>
      <c r="D4568" t="s">
        <v>17349</v>
      </c>
      <c r="E4568">
        <v>9781466835405</v>
      </c>
      <c r="F4568" t="s">
        <v>796</v>
      </c>
      <c r="G4568" t="s">
        <v>797</v>
      </c>
      <c r="H4568" t="s">
        <v>798</v>
      </c>
      <c r="I4568">
        <v>1</v>
      </c>
      <c r="J4568" t="s">
        <v>34</v>
      </c>
      <c r="K4568" t="s">
        <v>35</v>
      </c>
      <c r="L4568">
        <v>16.09</v>
      </c>
      <c r="M4568" t="s">
        <v>36</v>
      </c>
      <c r="N4568">
        <v>13.99</v>
      </c>
      <c r="O4568" t="s">
        <v>36</v>
      </c>
      <c r="P4568">
        <v>15.5</v>
      </c>
      <c r="Q4568" t="s">
        <v>37</v>
      </c>
      <c r="R4568">
        <v>13.48</v>
      </c>
      <c r="S4568" t="s">
        <v>37</v>
      </c>
      <c r="T4568">
        <v>2.02</v>
      </c>
      <c r="U4568" t="s">
        <v>37</v>
      </c>
      <c r="V4568" t="s">
        <v>200</v>
      </c>
      <c r="W4568" t="s">
        <v>162</v>
      </c>
      <c r="X4568" t="s">
        <v>40</v>
      </c>
      <c r="Y4568" t="s">
        <v>17350</v>
      </c>
      <c r="Z4568">
        <v>9.44</v>
      </c>
      <c r="AA4568" t="s">
        <v>37</v>
      </c>
      <c r="AB4568">
        <v>2.02</v>
      </c>
      <c r="AC4568" t="s">
        <v>37</v>
      </c>
      <c r="AD4568">
        <v>5</v>
      </c>
      <c r="AE4568">
        <f t="shared" si="501"/>
        <v>105</v>
      </c>
      <c r="AF4568" s="8">
        <f t="shared" si="502"/>
        <v>14.761904761904763</v>
      </c>
      <c r="AG4568" s="8">
        <f t="shared" si="503"/>
        <v>0.73809523809523814</v>
      </c>
      <c r="AH4568">
        <f t="shared" si="504"/>
        <v>15.7</v>
      </c>
      <c r="AI4568">
        <f t="shared" si="505"/>
        <v>0.78</v>
      </c>
      <c r="AJ4568" s="9">
        <f t="shared" si="506"/>
        <v>11.456</v>
      </c>
      <c r="AK4568" s="10">
        <f t="shared" si="507"/>
        <v>10.717904761904762</v>
      </c>
    </row>
    <row r="4569" spans="1:37">
      <c r="A4569" s="1">
        <v>41639</v>
      </c>
      <c r="B4569">
        <v>1033394925515</v>
      </c>
      <c r="C4569" t="s">
        <v>17351</v>
      </c>
      <c r="D4569" t="s">
        <v>17352</v>
      </c>
      <c r="E4569">
        <v>9781429997850</v>
      </c>
      <c r="F4569" t="s">
        <v>17353</v>
      </c>
      <c r="G4569" t="s">
        <v>17354</v>
      </c>
      <c r="H4569" t="s">
        <v>7159</v>
      </c>
      <c r="I4569">
        <v>1</v>
      </c>
      <c r="J4569" t="s">
        <v>34</v>
      </c>
      <c r="K4569" t="s">
        <v>35</v>
      </c>
      <c r="L4569">
        <v>13.79</v>
      </c>
      <c r="M4569" t="s">
        <v>36</v>
      </c>
      <c r="N4569">
        <v>11.99</v>
      </c>
      <c r="O4569" t="s">
        <v>36</v>
      </c>
      <c r="P4569">
        <v>13.29</v>
      </c>
      <c r="Q4569" t="s">
        <v>37</v>
      </c>
      <c r="R4569">
        <v>11.55</v>
      </c>
      <c r="S4569" t="s">
        <v>37</v>
      </c>
      <c r="T4569">
        <v>1.74</v>
      </c>
      <c r="U4569" t="s">
        <v>37</v>
      </c>
      <c r="V4569" t="s">
        <v>6556</v>
      </c>
      <c r="W4569" t="s">
        <v>56</v>
      </c>
      <c r="X4569" t="s">
        <v>40</v>
      </c>
      <c r="Y4569" t="s">
        <v>17355</v>
      </c>
      <c r="Z4569">
        <v>8.09</v>
      </c>
      <c r="AA4569" t="s">
        <v>37</v>
      </c>
      <c r="AB4569">
        <v>1.74</v>
      </c>
      <c r="AC4569" t="s">
        <v>37</v>
      </c>
      <c r="AD4569">
        <v>13</v>
      </c>
      <c r="AE4569">
        <f t="shared" si="501"/>
        <v>113</v>
      </c>
      <c r="AF4569" s="8">
        <f t="shared" si="502"/>
        <v>11.761061946902654</v>
      </c>
      <c r="AG4569" s="8">
        <f t="shared" si="503"/>
        <v>1.5289380530973449</v>
      </c>
      <c r="AH4569">
        <f t="shared" si="504"/>
        <v>12.51</v>
      </c>
      <c r="AI4569">
        <f t="shared" si="505"/>
        <v>1.62</v>
      </c>
      <c r="AJ4569" s="9">
        <f t="shared" si="506"/>
        <v>9.8249999999999993</v>
      </c>
      <c r="AK4569" s="10">
        <f t="shared" si="507"/>
        <v>8.296061946902654</v>
      </c>
    </row>
    <row r="4570" spans="1:37">
      <c r="A4570" s="1">
        <v>41639</v>
      </c>
      <c r="B4570">
        <v>1033402948515</v>
      </c>
      <c r="C4570" t="s">
        <v>17356</v>
      </c>
      <c r="D4570" t="s">
        <v>17357</v>
      </c>
      <c r="E4570">
        <v>9781466804821</v>
      </c>
      <c r="F4570" t="s">
        <v>2826</v>
      </c>
      <c r="G4570" t="s">
        <v>2827</v>
      </c>
      <c r="H4570" t="s">
        <v>2828</v>
      </c>
      <c r="I4570">
        <v>1</v>
      </c>
      <c r="J4570" t="s">
        <v>34</v>
      </c>
      <c r="K4570" t="s">
        <v>35</v>
      </c>
      <c r="L4570">
        <v>12.64</v>
      </c>
      <c r="M4570" t="s">
        <v>36</v>
      </c>
      <c r="N4570">
        <v>10.99</v>
      </c>
      <c r="O4570" t="s">
        <v>36</v>
      </c>
      <c r="P4570">
        <v>12.18</v>
      </c>
      <c r="Q4570" t="s">
        <v>37</v>
      </c>
      <c r="R4570">
        <v>10.59</v>
      </c>
      <c r="S4570" t="s">
        <v>37</v>
      </c>
      <c r="T4570">
        <v>1.59</v>
      </c>
      <c r="U4570" t="s">
        <v>37</v>
      </c>
      <c r="V4570" t="s">
        <v>119</v>
      </c>
      <c r="W4570" t="s">
        <v>56</v>
      </c>
      <c r="X4570" t="s">
        <v>40</v>
      </c>
      <c r="Y4570" t="s">
        <v>17358</v>
      </c>
      <c r="Z4570">
        <v>7.41</v>
      </c>
      <c r="AA4570" t="s">
        <v>37</v>
      </c>
      <c r="AB4570">
        <v>1.59</v>
      </c>
      <c r="AC4570" t="s">
        <v>37</v>
      </c>
      <c r="AD4570">
        <v>13</v>
      </c>
      <c r="AE4570">
        <f t="shared" si="501"/>
        <v>113</v>
      </c>
      <c r="AF4570" s="8">
        <f t="shared" si="502"/>
        <v>10.778761061946902</v>
      </c>
      <c r="AG4570" s="8">
        <f t="shared" si="503"/>
        <v>1.4012389380530974</v>
      </c>
      <c r="AH4570">
        <f t="shared" si="504"/>
        <v>11.46</v>
      </c>
      <c r="AI4570">
        <f t="shared" si="505"/>
        <v>1.49</v>
      </c>
      <c r="AJ4570" s="9">
        <f t="shared" si="506"/>
        <v>9.0030000000000001</v>
      </c>
      <c r="AK4570" s="10">
        <f t="shared" si="507"/>
        <v>7.6017610619469025</v>
      </c>
    </row>
    <row r="4571" spans="1:37">
      <c r="A4571" s="1">
        <v>41639</v>
      </c>
      <c r="B4571">
        <v>1033403701513</v>
      </c>
      <c r="C4571" t="s">
        <v>17359</v>
      </c>
      <c r="D4571" t="s">
        <v>17360</v>
      </c>
      <c r="E4571">
        <v>9781429985215</v>
      </c>
      <c r="F4571" t="s">
        <v>1859</v>
      </c>
      <c r="G4571" t="s">
        <v>1860</v>
      </c>
      <c r="H4571" t="s">
        <v>1861</v>
      </c>
      <c r="I4571">
        <v>1</v>
      </c>
      <c r="J4571" t="s">
        <v>34</v>
      </c>
      <c r="K4571" t="s">
        <v>35</v>
      </c>
      <c r="L4571">
        <v>12.65</v>
      </c>
      <c r="M4571" t="s">
        <v>36</v>
      </c>
      <c r="N4571">
        <v>10.99</v>
      </c>
      <c r="O4571" t="s">
        <v>36</v>
      </c>
      <c r="P4571">
        <v>12.13</v>
      </c>
      <c r="Q4571" t="s">
        <v>37</v>
      </c>
      <c r="R4571">
        <v>10.54</v>
      </c>
      <c r="S4571" t="s">
        <v>37</v>
      </c>
      <c r="T4571">
        <v>1.59</v>
      </c>
      <c r="U4571" t="s">
        <v>37</v>
      </c>
      <c r="V4571" t="s">
        <v>161</v>
      </c>
      <c r="W4571" t="s">
        <v>127</v>
      </c>
      <c r="X4571" t="s">
        <v>40</v>
      </c>
      <c r="Y4571" t="s">
        <v>17361</v>
      </c>
      <c r="Z4571">
        <v>7.38</v>
      </c>
      <c r="AA4571" t="s">
        <v>37</v>
      </c>
      <c r="AB4571">
        <v>1.59</v>
      </c>
      <c r="AC4571" t="s">
        <v>37</v>
      </c>
      <c r="AD4571">
        <v>5</v>
      </c>
      <c r="AE4571">
        <f t="shared" si="501"/>
        <v>105</v>
      </c>
      <c r="AF4571" s="8">
        <f t="shared" si="502"/>
        <v>11.552380952380952</v>
      </c>
      <c r="AG4571" s="8">
        <f t="shared" si="503"/>
        <v>0.57761904761904759</v>
      </c>
      <c r="AH4571">
        <f t="shared" si="504"/>
        <v>12.28</v>
      </c>
      <c r="AI4571">
        <f t="shared" si="505"/>
        <v>0.61</v>
      </c>
      <c r="AJ4571" s="9">
        <f t="shared" si="506"/>
        <v>8.968</v>
      </c>
      <c r="AK4571" s="10">
        <f t="shared" si="507"/>
        <v>8.3903809523809532</v>
      </c>
    </row>
    <row r="4572" spans="1:37">
      <c r="A4572" s="1">
        <v>41639</v>
      </c>
      <c r="B4572">
        <v>1033409737516</v>
      </c>
      <c r="C4572" t="s">
        <v>17362</v>
      </c>
      <c r="D4572" t="s">
        <v>17363</v>
      </c>
      <c r="E4572">
        <v>9781250019738</v>
      </c>
      <c r="F4572" t="s">
        <v>1527</v>
      </c>
      <c r="G4572" t="s">
        <v>1528</v>
      </c>
      <c r="H4572" t="s">
        <v>1529</v>
      </c>
      <c r="I4572">
        <v>1</v>
      </c>
      <c r="J4572" t="s">
        <v>34</v>
      </c>
      <c r="K4572" t="s">
        <v>35</v>
      </c>
      <c r="L4572">
        <v>12.64</v>
      </c>
      <c r="M4572" t="s">
        <v>36</v>
      </c>
      <c r="N4572">
        <v>10.99</v>
      </c>
      <c r="O4572" t="s">
        <v>36</v>
      </c>
      <c r="P4572">
        <v>12.18</v>
      </c>
      <c r="Q4572" t="s">
        <v>37</v>
      </c>
      <c r="R4572">
        <v>10.59</v>
      </c>
      <c r="S4572" t="s">
        <v>37</v>
      </c>
      <c r="T4572">
        <v>1.59</v>
      </c>
      <c r="U4572" t="s">
        <v>37</v>
      </c>
      <c r="V4572" t="s">
        <v>1129</v>
      </c>
      <c r="W4572" t="s">
        <v>140</v>
      </c>
      <c r="X4572" t="s">
        <v>40</v>
      </c>
      <c r="Y4572" t="s">
        <v>17364</v>
      </c>
      <c r="Z4572">
        <v>7.41</v>
      </c>
      <c r="AA4572" t="s">
        <v>37</v>
      </c>
      <c r="AB4572">
        <v>1.59</v>
      </c>
      <c r="AC4572" t="s">
        <v>37</v>
      </c>
      <c r="AD4572">
        <v>5</v>
      </c>
      <c r="AE4572">
        <f t="shared" si="501"/>
        <v>105</v>
      </c>
      <c r="AF4572" s="8">
        <f t="shared" si="502"/>
        <v>11.6</v>
      </c>
      <c r="AG4572" s="8">
        <f t="shared" si="503"/>
        <v>0.57999999999999996</v>
      </c>
      <c r="AH4572">
        <f t="shared" si="504"/>
        <v>12.34</v>
      </c>
      <c r="AI4572">
        <f t="shared" si="505"/>
        <v>0.61</v>
      </c>
      <c r="AJ4572" s="9">
        <f t="shared" si="506"/>
        <v>9.0030000000000001</v>
      </c>
      <c r="AK4572" s="10">
        <f t="shared" si="507"/>
        <v>8.423</v>
      </c>
    </row>
    <row r="4573" spans="1:37">
      <c r="A4573" s="1">
        <v>41639</v>
      </c>
      <c r="B4573">
        <v>1033410270518</v>
      </c>
      <c r="C4573" t="s">
        <v>17365</v>
      </c>
      <c r="D4573" t="s">
        <v>17366</v>
      </c>
      <c r="E4573">
        <v>9781622661602</v>
      </c>
      <c r="F4573" t="s">
        <v>6436</v>
      </c>
      <c r="G4573" t="s">
        <v>6437</v>
      </c>
      <c r="H4573" t="s">
        <v>5751</v>
      </c>
      <c r="I4573">
        <v>1</v>
      </c>
      <c r="J4573" t="s">
        <v>34</v>
      </c>
      <c r="K4573" t="s">
        <v>35</v>
      </c>
      <c r="L4573">
        <v>3.44</v>
      </c>
      <c r="M4573" t="s">
        <v>36</v>
      </c>
      <c r="N4573">
        <v>2.99</v>
      </c>
      <c r="O4573" t="s">
        <v>36</v>
      </c>
      <c r="P4573">
        <v>3.31</v>
      </c>
      <c r="Q4573" t="s">
        <v>37</v>
      </c>
      <c r="R4573">
        <v>2.88</v>
      </c>
      <c r="S4573" t="s">
        <v>37</v>
      </c>
      <c r="T4573">
        <v>0.43</v>
      </c>
      <c r="U4573" t="s">
        <v>37</v>
      </c>
      <c r="V4573" t="s">
        <v>7021</v>
      </c>
      <c r="W4573" t="s">
        <v>547</v>
      </c>
      <c r="X4573" t="s">
        <v>40</v>
      </c>
      <c r="Y4573" t="s">
        <v>17367</v>
      </c>
      <c r="Z4573">
        <v>2.02</v>
      </c>
      <c r="AA4573" t="s">
        <v>37</v>
      </c>
      <c r="AB4573">
        <v>0.43</v>
      </c>
      <c r="AC4573" t="s">
        <v>37</v>
      </c>
      <c r="AD4573">
        <v>13</v>
      </c>
      <c r="AE4573">
        <f t="shared" si="501"/>
        <v>113</v>
      </c>
      <c r="AF4573" s="8">
        <f t="shared" si="502"/>
        <v>2.9292035398230087</v>
      </c>
      <c r="AG4573" s="8">
        <f t="shared" si="503"/>
        <v>0.38079646017699109</v>
      </c>
      <c r="AH4573">
        <f t="shared" si="504"/>
        <v>3.11</v>
      </c>
      <c r="AI4573">
        <f t="shared" si="505"/>
        <v>0.4</v>
      </c>
      <c r="AJ4573" s="9">
        <f t="shared" si="506"/>
        <v>2.4460000000000002</v>
      </c>
      <c r="AK4573" s="10">
        <f t="shared" si="507"/>
        <v>2.0652035398230089</v>
      </c>
    </row>
    <row r="4574" spans="1:37">
      <c r="A4574" s="1">
        <v>41639</v>
      </c>
      <c r="B4574">
        <v>1033410509522</v>
      </c>
      <c r="C4574" t="s">
        <v>17368</v>
      </c>
      <c r="D4574" t="s">
        <v>17369</v>
      </c>
      <c r="E4574">
        <v>9781466860360</v>
      </c>
      <c r="F4574" t="s">
        <v>12822</v>
      </c>
      <c r="G4574" t="s">
        <v>12823</v>
      </c>
      <c r="H4574" t="s">
        <v>12824</v>
      </c>
      <c r="I4574">
        <v>1</v>
      </c>
      <c r="J4574" t="s">
        <v>34</v>
      </c>
      <c r="K4574" t="s">
        <v>35</v>
      </c>
      <c r="L4574">
        <v>0</v>
      </c>
      <c r="M4574" t="s">
        <v>36</v>
      </c>
      <c r="N4574">
        <v>0</v>
      </c>
      <c r="O4574" t="s">
        <v>36</v>
      </c>
      <c r="P4574">
        <v>0</v>
      </c>
      <c r="Q4574" t="s">
        <v>37</v>
      </c>
      <c r="R4574">
        <v>0</v>
      </c>
      <c r="S4574" t="s">
        <v>37</v>
      </c>
      <c r="T4574">
        <v>0</v>
      </c>
      <c r="U4574" t="s">
        <v>37</v>
      </c>
      <c r="V4574" t="s">
        <v>458</v>
      </c>
      <c r="W4574" t="s">
        <v>140</v>
      </c>
      <c r="X4574" t="s">
        <v>40</v>
      </c>
      <c r="Y4574" t="s">
        <v>17370</v>
      </c>
      <c r="Z4574">
        <v>0</v>
      </c>
      <c r="AA4574" t="s">
        <v>37</v>
      </c>
      <c r="AB4574">
        <v>0</v>
      </c>
      <c r="AC4574" t="s">
        <v>37</v>
      </c>
      <c r="AD4574">
        <v>5</v>
      </c>
      <c r="AE4574">
        <f t="shared" si="501"/>
        <v>105</v>
      </c>
      <c r="AF4574" s="8">
        <f t="shared" si="502"/>
        <v>0</v>
      </c>
      <c r="AG4574" s="8">
        <f t="shared" si="503"/>
        <v>0</v>
      </c>
      <c r="AH4574">
        <f t="shared" si="504"/>
        <v>0</v>
      </c>
      <c r="AI4574">
        <f t="shared" si="505"/>
        <v>0</v>
      </c>
      <c r="AJ4574" s="9">
        <f t="shared" si="506"/>
        <v>0</v>
      </c>
      <c r="AK4574" s="10">
        <f t="shared" si="507"/>
        <v>0</v>
      </c>
    </row>
    <row r="4575" spans="1:37">
      <c r="A4575" s="1">
        <v>41639</v>
      </c>
      <c r="B4575">
        <v>1033413889511</v>
      </c>
      <c r="C4575" t="s">
        <v>17371</v>
      </c>
      <c r="D4575" t="s">
        <v>17372</v>
      </c>
      <c r="E4575">
        <v>9781429960335</v>
      </c>
      <c r="F4575" t="s">
        <v>2572</v>
      </c>
      <c r="G4575" t="s">
        <v>2573</v>
      </c>
      <c r="H4575" t="s">
        <v>2574</v>
      </c>
      <c r="I4575">
        <v>1</v>
      </c>
      <c r="J4575" t="s">
        <v>34</v>
      </c>
      <c r="K4575" t="s">
        <v>35</v>
      </c>
      <c r="L4575">
        <v>3.44</v>
      </c>
      <c r="M4575" t="s">
        <v>36</v>
      </c>
      <c r="N4575">
        <v>2.99</v>
      </c>
      <c r="O4575" t="s">
        <v>36</v>
      </c>
      <c r="P4575">
        <v>3.3</v>
      </c>
      <c r="Q4575" t="s">
        <v>37</v>
      </c>
      <c r="R4575">
        <v>2.87</v>
      </c>
      <c r="S4575" t="s">
        <v>37</v>
      </c>
      <c r="T4575">
        <v>0.43</v>
      </c>
      <c r="U4575" t="s">
        <v>37</v>
      </c>
      <c r="V4575" t="s">
        <v>200</v>
      </c>
      <c r="W4575" t="s">
        <v>162</v>
      </c>
      <c r="X4575" t="s">
        <v>40</v>
      </c>
      <c r="Y4575" t="s">
        <v>7044</v>
      </c>
      <c r="Z4575">
        <v>2.0099999999999998</v>
      </c>
      <c r="AA4575" t="s">
        <v>37</v>
      </c>
      <c r="AB4575">
        <v>0.43</v>
      </c>
      <c r="AC4575" t="s">
        <v>37</v>
      </c>
      <c r="AD4575">
        <v>5</v>
      </c>
      <c r="AE4575">
        <f t="shared" si="501"/>
        <v>105</v>
      </c>
      <c r="AF4575" s="8">
        <f t="shared" si="502"/>
        <v>3.1428571428571423</v>
      </c>
      <c r="AG4575" s="8">
        <f t="shared" si="503"/>
        <v>0.15714285714285711</v>
      </c>
      <c r="AH4575">
        <f t="shared" si="504"/>
        <v>3.34</v>
      </c>
      <c r="AI4575">
        <f t="shared" si="505"/>
        <v>0.16</v>
      </c>
      <c r="AJ4575" s="9">
        <f t="shared" si="506"/>
        <v>2.4389999999999996</v>
      </c>
      <c r="AK4575" s="10">
        <f t="shared" si="507"/>
        <v>2.2818571428571426</v>
      </c>
    </row>
    <row r="4576" spans="1:37">
      <c r="A4576" s="1">
        <v>41639</v>
      </c>
      <c r="B4576">
        <v>1033418486514</v>
      </c>
      <c r="C4576" t="s">
        <v>17373</v>
      </c>
      <c r="D4576" t="s">
        <v>17374</v>
      </c>
      <c r="E4576">
        <v>9781466833722</v>
      </c>
      <c r="F4576" t="s">
        <v>17375</v>
      </c>
      <c r="G4576" t="s">
        <v>17376</v>
      </c>
      <c r="H4576" t="s">
        <v>2064</v>
      </c>
      <c r="I4576">
        <v>1</v>
      </c>
      <c r="J4576" t="s">
        <v>34</v>
      </c>
      <c r="K4576" t="s">
        <v>35</v>
      </c>
      <c r="L4576">
        <v>10.34</v>
      </c>
      <c r="M4576" t="s">
        <v>36</v>
      </c>
      <c r="N4576">
        <v>8.99</v>
      </c>
      <c r="O4576" t="s">
        <v>36</v>
      </c>
      <c r="P4576">
        <v>9.9600000000000009</v>
      </c>
      <c r="Q4576" t="s">
        <v>37</v>
      </c>
      <c r="R4576">
        <v>8.66</v>
      </c>
      <c r="S4576" t="s">
        <v>37</v>
      </c>
      <c r="T4576">
        <v>1.3</v>
      </c>
      <c r="U4576" t="s">
        <v>37</v>
      </c>
      <c r="V4576" t="s">
        <v>119</v>
      </c>
      <c r="W4576" t="s">
        <v>56</v>
      </c>
      <c r="X4576" t="s">
        <v>40</v>
      </c>
      <c r="Y4576" t="s">
        <v>17377</v>
      </c>
      <c r="Z4576">
        <v>6.06</v>
      </c>
      <c r="AA4576" t="s">
        <v>37</v>
      </c>
      <c r="AB4576">
        <v>1.3</v>
      </c>
      <c r="AC4576" t="s">
        <v>37</v>
      </c>
      <c r="AD4576">
        <v>13</v>
      </c>
      <c r="AE4576">
        <f t="shared" si="501"/>
        <v>113</v>
      </c>
      <c r="AF4576" s="8">
        <f t="shared" si="502"/>
        <v>8.8141592920353986</v>
      </c>
      <c r="AG4576" s="8">
        <f t="shared" si="503"/>
        <v>1.1458407079646018</v>
      </c>
      <c r="AH4576">
        <f t="shared" si="504"/>
        <v>9.3699999999999992</v>
      </c>
      <c r="AI4576">
        <f t="shared" si="505"/>
        <v>1.21</v>
      </c>
      <c r="AJ4576" s="9">
        <f t="shared" si="506"/>
        <v>7.3619999999999992</v>
      </c>
      <c r="AK4576" s="10">
        <f t="shared" si="507"/>
        <v>6.2161592920353979</v>
      </c>
    </row>
    <row r="4577" spans="1:37">
      <c r="A4577" s="1">
        <v>41639</v>
      </c>
      <c r="B4577">
        <v>1033420704514</v>
      </c>
      <c r="C4577" t="s">
        <v>17378</v>
      </c>
      <c r="D4577" t="s">
        <v>17379</v>
      </c>
      <c r="E4577">
        <v>9781466833739</v>
      </c>
      <c r="F4577" t="s">
        <v>17380</v>
      </c>
      <c r="G4577" t="s">
        <v>17381</v>
      </c>
      <c r="H4577" t="s">
        <v>2064</v>
      </c>
      <c r="I4577">
        <v>1</v>
      </c>
      <c r="J4577" t="s">
        <v>34</v>
      </c>
      <c r="K4577" t="s">
        <v>35</v>
      </c>
      <c r="L4577">
        <v>10.34</v>
      </c>
      <c r="M4577" t="s">
        <v>36</v>
      </c>
      <c r="N4577">
        <v>8.99</v>
      </c>
      <c r="O4577" t="s">
        <v>36</v>
      </c>
      <c r="P4577">
        <v>9.9600000000000009</v>
      </c>
      <c r="Q4577" t="s">
        <v>37</v>
      </c>
      <c r="R4577">
        <v>8.66</v>
      </c>
      <c r="S4577" t="s">
        <v>37</v>
      </c>
      <c r="T4577">
        <v>1.3</v>
      </c>
      <c r="U4577" t="s">
        <v>37</v>
      </c>
      <c r="V4577" t="s">
        <v>119</v>
      </c>
      <c r="W4577" t="s">
        <v>56</v>
      </c>
      <c r="X4577" t="s">
        <v>40</v>
      </c>
      <c r="Y4577" t="s">
        <v>17377</v>
      </c>
      <c r="Z4577">
        <v>6.06</v>
      </c>
      <c r="AA4577" t="s">
        <v>37</v>
      </c>
      <c r="AB4577">
        <v>1.3</v>
      </c>
      <c r="AC4577" t="s">
        <v>37</v>
      </c>
      <c r="AD4577">
        <v>13</v>
      </c>
      <c r="AE4577">
        <f t="shared" si="501"/>
        <v>113</v>
      </c>
      <c r="AF4577" s="8">
        <f t="shared" si="502"/>
        <v>8.8141592920353986</v>
      </c>
      <c r="AG4577" s="8">
        <f t="shared" si="503"/>
        <v>1.1458407079646018</v>
      </c>
      <c r="AH4577">
        <f t="shared" si="504"/>
        <v>9.3699999999999992</v>
      </c>
      <c r="AI4577">
        <f t="shared" si="505"/>
        <v>1.21</v>
      </c>
      <c r="AJ4577" s="9">
        <f t="shared" si="506"/>
        <v>7.3619999999999992</v>
      </c>
      <c r="AK4577" s="10">
        <f t="shared" si="507"/>
        <v>6.2161592920353979</v>
      </c>
    </row>
    <row r="4578" spans="1:37">
      <c r="A4578" s="1">
        <v>41639</v>
      </c>
      <c r="B4578">
        <v>1033422013514</v>
      </c>
      <c r="C4578" t="s">
        <v>17382</v>
      </c>
      <c r="D4578" t="s">
        <v>17383</v>
      </c>
      <c r="E4578">
        <v>9781429985772</v>
      </c>
      <c r="F4578" t="s">
        <v>17384</v>
      </c>
      <c r="G4578" t="s">
        <v>17385</v>
      </c>
      <c r="H4578" t="s">
        <v>2064</v>
      </c>
      <c r="I4578">
        <v>1</v>
      </c>
      <c r="J4578" t="s">
        <v>34</v>
      </c>
      <c r="K4578" t="s">
        <v>35</v>
      </c>
      <c r="L4578">
        <v>10.34</v>
      </c>
      <c r="M4578" t="s">
        <v>36</v>
      </c>
      <c r="N4578">
        <v>8.99</v>
      </c>
      <c r="O4578" t="s">
        <v>36</v>
      </c>
      <c r="P4578">
        <v>9.9600000000000009</v>
      </c>
      <c r="Q4578" t="s">
        <v>37</v>
      </c>
      <c r="R4578">
        <v>8.66</v>
      </c>
      <c r="S4578" t="s">
        <v>37</v>
      </c>
      <c r="T4578">
        <v>1.3</v>
      </c>
      <c r="U4578" t="s">
        <v>37</v>
      </c>
      <c r="V4578" t="s">
        <v>119</v>
      </c>
      <c r="W4578" t="s">
        <v>56</v>
      </c>
      <c r="X4578" t="s">
        <v>40</v>
      </c>
      <c r="Y4578" t="s">
        <v>17377</v>
      </c>
      <c r="Z4578">
        <v>6.06</v>
      </c>
      <c r="AA4578" t="s">
        <v>37</v>
      </c>
      <c r="AB4578">
        <v>1.3</v>
      </c>
      <c r="AC4578" t="s">
        <v>37</v>
      </c>
      <c r="AD4578">
        <v>13</v>
      </c>
      <c r="AE4578">
        <f t="shared" si="501"/>
        <v>113</v>
      </c>
      <c r="AF4578" s="8">
        <f t="shared" si="502"/>
        <v>8.8141592920353986</v>
      </c>
      <c r="AG4578" s="8">
        <f t="shared" si="503"/>
        <v>1.1458407079646018</v>
      </c>
      <c r="AH4578">
        <f t="shared" si="504"/>
        <v>9.3699999999999992</v>
      </c>
      <c r="AI4578">
        <f t="shared" si="505"/>
        <v>1.21</v>
      </c>
      <c r="AJ4578" s="9">
        <f t="shared" si="506"/>
        <v>7.3619999999999992</v>
      </c>
      <c r="AK4578" s="10">
        <f t="shared" si="507"/>
        <v>6.2161592920353979</v>
      </c>
    </row>
    <row r="4579" spans="1:37">
      <c r="A4579" s="1">
        <v>41639</v>
      </c>
      <c r="B4579">
        <v>1033422561514</v>
      </c>
      <c r="C4579" t="s">
        <v>17386</v>
      </c>
      <c r="D4579" t="s">
        <v>17387</v>
      </c>
      <c r="E4579">
        <v>9781466833746</v>
      </c>
      <c r="F4579" t="s">
        <v>9140</v>
      </c>
      <c r="G4579" t="s">
        <v>9141</v>
      </c>
      <c r="H4579" t="s">
        <v>2064</v>
      </c>
      <c r="I4579">
        <v>1</v>
      </c>
      <c r="J4579" t="s">
        <v>34</v>
      </c>
      <c r="K4579" t="s">
        <v>35</v>
      </c>
      <c r="L4579">
        <v>10.34</v>
      </c>
      <c r="M4579" t="s">
        <v>36</v>
      </c>
      <c r="N4579">
        <v>8.99</v>
      </c>
      <c r="O4579" t="s">
        <v>36</v>
      </c>
      <c r="P4579">
        <v>10.1</v>
      </c>
      <c r="Q4579" t="s">
        <v>37</v>
      </c>
      <c r="R4579">
        <v>8.7799999999999994</v>
      </c>
      <c r="S4579" t="s">
        <v>37</v>
      </c>
      <c r="T4579">
        <v>1.32</v>
      </c>
      <c r="U4579" t="s">
        <v>37</v>
      </c>
      <c r="V4579" t="s">
        <v>119</v>
      </c>
      <c r="W4579" t="s">
        <v>56</v>
      </c>
      <c r="X4579" t="s">
        <v>40</v>
      </c>
      <c r="Y4579" t="s">
        <v>17377</v>
      </c>
      <c r="Z4579">
        <v>6.15</v>
      </c>
      <c r="AA4579" t="s">
        <v>37</v>
      </c>
      <c r="AB4579">
        <v>1.32</v>
      </c>
      <c r="AC4579" t="s">
        <v>37</v>
      </c>
      <c r="AD4579">
        <v>13</v>
      </c>
      <c r="AE4579">
        <f t="shared" si="501"/>
        <v>113</v>
      </c>
      <c r="AF4579" s="8">
        <f t="shared" si="502"/>
        <v>8.9380530973451311</v>
      </c>
      <c r="AG4579" s="8">
        <f t="shared" si="503"/>
        <v>1.161946902654867</v>
      </c>
      <c r="AH4579">
        <f t="shared" si="504"/>
        <v>9.5</v>
      </c>
      <c r="AI4579">
        <f t="shared" si="505"/>
        <v>1.23</v>
      </c>
      <c r="AJ4579" s="9">
        <f t="shared" si="506"/>
        <v>7.4659999999999993</v>
      </c>
      <c r="AK4579" s="10">
        <f t="shared" si="507"/>
        <v>6.3040530973451325</v>
      </c>
    </row>
    <row r="4580" spans="1:37">
      <c r="A4580" s="1">
        <v>41639</v>
      </c>
      <c r="B4580">
        <v>1033422749514</v>
      </c>
      <c r="C4580" t="s">
        <v>17388</v>
      </c>
      <c r="D4580" t="s">
        <v>17389</v>
      </c>
      <c r="E4580">
        <v>9781429911986</v>
      </c>
      <c r="F4580" t="s">
        <v>17390</v>
      </c>
      <c r="G4580" t="s">
        <v>17391</v>
      </c>
      <c r="H4580" t="s">
        <v>2092</v>
      </c>
      <c r="I4580">
        <v>1</v>
      </c>
      <c r="J4580" t="s">
        <v>34</v>
      </c>
      <c r="K4580" t="s">
        <v>35</v>
      </c>
      <c r="L4580">
        <v>10.35</v>
      </c>
      <c r="M4580" t="s">
        <v>36</v>
      </c>
      <c r="N4580">
        <v>8.99</v>
      </c>
      <c r="O4580" t="s">
        <v>36</v>
      </c>
      <c r="P4580">
        <v>9.9700000000000006</v>
      </c>
      <c r="Q4580" t="s">
        <v>37</v>
      </c>
      <c r="R4580">
        <v>8.66</v>
      </c>
      <c r="S4580" t="s">
        <v>37</v>
      </c>
      <c r="T4580">
        <v>1.31</v>
      </c>
      <c r="U4580" t="s">
        <v>37</v>
      </c>
      <c r="V4580" t="s">
        <v>119</v>
      </c>
      <c r="W4580" t="s">
        <v>56</v>
      </c>
      <c r="X4580" t="s">
        <v>40</v>
      </c>
      <c r="Y4580" t="s">
        <v>8177</v>
      </c>
      <c r="Z4580">
        <v>6.06</v>
      </c>
      <c r="AA4580" t="s">
        <v>37</v>
      </c>
      <c r="AB4580">
        <v>1.31</v>
      </c>
      <c r="AC4580" t="s">
        <v>37</v>
      </c>
      <c r="AD4580">
        <v>13</v>
      </c>
      <c r="AE4580">
        <f t="shared" si="501"/>
        <v>113</v>
      </c>
      <c r="AF4580" s="8">
        <f t="shared" si="502"/>
        <v>8.8230088495575227</v>
      </c>
      <c r="AG4580" s="8">
        <f t="shared" si="503"/>
        <v>1.1469911504424779</v>
      </c>
      <c r="AH4580">
        <f t="shared" si="504"/>
        <v>9.3800000000000008</v>
      </c>
      <c r="AI4580">
        <f t="shared" si="505"/>
        <v>1.22</v>
      </c>
      <c r="AJ4580" s="9">
        <f t="shared" si="506"/>
        <v>7.3719999999999999</v>
      </c>
      <c r="AK4580" s="10">
        <f t="shared" si="507"/>
        <v>6.225008849557522</v>
      </c>
    </row>
    <row r="4581" spans="1:37">
      <c r="A4581" s="1">
        <v>41639</v>
      </c>
      <c r="B4581">
        <v>1033422939518</v>
      </c>
      <c r="C4581" t="s">
        <v>17392</v>
      </c>
      <c r="D4581" t="s">
        <v>17393</v>
      </c>
      <c r="E4581">
        <v>9781429965439</v>
      </c>
      <c r="F4581" t="s">
        <v>17394</v>
      </c>
      <c r="G4581" t="s">
        <v>17395</v>
      </c>
      <c r="H4581" t="s">
        <v>17396</v>
      </c>
      <c r="I4581">
        <v>1</v>
      </c>
      <c r="J4581" t="s">
        <v>34</v>
      </c>
      <c r="K4581" t="s">
        <v>35</v>
      </c>
      <c r="L4581">
        <v>10.35</v>
      </c>
      <c r="M4581" t="s">
        <v>36</v>
      </c>
      <c r="N4581">
        <v>8.99</v>
      </c>
      <c r="O4581" t="s">
        <v>36</v>
      </c>
      <c r="P4581">
        <v>9.9700000000000006</v>
      </c>
      <c r="Q4581" t="s">
        <v>37</v>
      </c>
      <c r="R4581">
        <v>8.66</v>
      </c>
      <c r="S4581" t="s">
        <v>37</v>
      </c>
      <c r="T4581">
        <v>1.31</v>
      </c>
      <c r="U4581" t="s">
        <v>37</v>
      </c>
      <c r="V4581" t="s">
        <v>571</v>
      </c>
      <c r="W4581" t="s">
        <v>56</v>
      </c>
      <c r="X4581" t="s">
        <v>40</v>
      </c>
      <c r="Y4581" t="s">
        <v>17397</v>
      </c>
      <c r="Z4581">
        <v>6.06</v>
      </c>
      <c r="AA4581" t="s">
        <v>37</v>
      </c>
      <c r="AB4581">
        <v>1.31</v>
      </c>
      <c r="AC4581" t="s">
        <v>37</v>
      </c>
      <c r="AD4581">
        <v>13</v>
      </c>
      <c r="AE4581">
        <f t="shared" si="501"/>
        <v>113</v>
      </c>
      <c r="AF4581" s="8">
        <f t="shared" si="502"/>
        <v>8.8230088495575227</v>
      </c>
      <c r="AG4581" s="8">
        <f t="shared" si="503"/>
        <v>1.1469911504424779</v>
      </c>
      <c r="AH4581">
        <f t="shared" si="504"/>
        <v>9.3800000000000008</v>
      </c>
      <c r="AI4581">
        <f t="shared" si="505"/>
        <v>1.22</v>
      </c>
      <c r="AJ4581" s="9">
        <f t="shared" si="506"/>
        <v>7.3719999999999999</v>
      </c>
      <c r="AK4581" s="10">
        <f t="shared" si="507"/>
        <v>6.225008849557522</v>
      </c>
    </row>
    <row r="4582" spans="1:37">
      <c r="A4582" s="1">
        <v>41639</v>
      </c>
      <c r="B4582">
        <v>1033423703521</v>
      </c>
      <c r="C4582" t="s">
        <v>17398</v>
      </c>
      <c r="D4582" t="s">
        <v>17399</v>
      </c>
      <c r="E4582">
        <v>9781466852303</v>
      </c>
      <c r="F4582" t="s">
        <v>17400</v>
      </c>
      <c r="G4582" t="s">
        <v>17401</v>
      </c>
      <c r="H4582" t="s">
        <v>17402</v>
      </c>
      <c r="I4582">
        <v>1</v>
      </c>
      <c r="J4582" t="s">
        <v>34</v>
      </c>
      <c r="K4582" t="s">
        <v>35</v>
      </c>
      <c r="L4582">
        <v>10.34</v>
      </c>
      <c r="M4582" t="s">
        <v>36</v>
      </c>
      <c r="N4582">
        <v>8.99</v>
      </c>
      <c r="O4582" t="s">
        <v>36</v>
      </c>
      <c r="P4582">
        <v>9.91</v>
      </c>
      <c r="Q4582" t="s">
        <v>37</v>
      </c>
      <c r="R4582">
        <v>8.6199999999999992</v>
      </c>
      <c r="S4582" t="s">
        <v>37</v>
      </c>
      <c r="T4582">
        <v>1.29</v>
      </c>
      <c r="U4582" t="s">
        <v>37</v>
      </c>
      <c r="V4582" t="s">
        <v>840</v>
      </c>
      <c r="W4582" t="s">
        <v>193</v>
      </c>
      <c r="X4582" t="s">
        <v>40</v>
      </c>
      <c r="Y4582" t="s">
        <v>17403</v>
      </c>
      <c r="Z4582">
        <v>6.03</v>
      </c>
      <c r="AA4582" t="s">
        <v>37</v>
      </c>
      <c r="AB4582">
        <v>1.29</v>
      </c>
      <c r="AC4582" t="s">
        <v>37</v>
      </c>
      <c r="AD4582">
        <v>5</v>
      </c>
      <c r="AE4582">
        <f t="shared" si="501"/>
        <v>105</v>
      </c>
      <c r="AF4582" s="8">
        <f t="shared" si="502"/>
        <v>9.4380952380952383</v>
      </c>
      <c r="AG4582" s="8">
        <f t="shared" si="503"/>
        <v>0.47190476190476188</v>
      </c>
      <c r="AH4582">
        <f t="shared" si="504"/>
        <v>10.039999999999999</v>
      </c>
      <c r="AI4582">
        <f t="shared" si="505"/>
        <v>0.5</v>
      </c>
      <c r="AJ4582" s="9">
        <f t="shared" si="506"/>
        <v>7.3240000000000007</v>
      </c>
      <c r="AK4582" s="10">
        <f t="shared" si="507"/>
        <v>6.8520952380952389</v>
      </c>
    </row>
    <row r="4583" spans="1:37">
      <c r="A4583" s="1">
        <v>41639</v>
      </c>
      <c r="B4583">
        <v>1033425503511</v>
      </c>
      <c r="C4583" t="s">
        <v>17404</v>
      </c>
      <c r="D4583" t="s">
        <v>17405</v>
      </c>
      <c r="E4583">
        <v>9781250032454</v>
      </c>
      <c r="F4583" t="s">
        <v>17406</v>
      </c>
      <c r="G4583" t="s">
        <v>17407</v>
      </c>
      <c r="H4583" t="s">
        <v>17408</v>
      </c>
      <c r="I4583">
        <v>1</v>
      </c>
      <c r="J4583" t="s">
        <v>34</v>
      </c>
      <c r="K4583" t="s">
        <v>35</v>
      </c>
      <c r="L4583">
        <v>10.34</v>
      </c>
      <c r="M4583" t="s">
        <v>36</v>
      </c>
      <c r="N4583">
        <v>8.99</v>
      </c>
      <c r="O4583" t="s">
        <v>36</v>
      </c>
      <c r="P4583">
        <v>9.9600000000000009</v>
      </c>
      <c r="Q4583" t="s">
        <v>37</v>
      </c>
      <c r="R4583">
        <v>8.66</v>
      </c>
      <c r="S4583" t="s">
        <v>37</v>
      </c>
      <c r="T4583">
        <v>1.3</v>
      </c>
      <c r="U4583" t="s">
        <v>37</v>
      </c>
      <c r="V4583" t="s">
        <v>1489</v>
      </c>
      <c r="W4583" t="s">
        <v>2400</v>
      </c>
      <c r="X4583" t="s">
        <v>40</v>
      </c>
      <c r="Y4583" t="s">
        <v>17409</v>
      </c>
      <c r="Z4583">
        <v>6.06</v>
      </c>
      <c r="AA4583" t="s">
        <v>37</v>
      </c>
      <c r="AB4583">
        <v>1.3</v>
      </c>
      <c r="AC4583" t="s">
        <v>37</v>
      </c>
      <c r="AD4583">
        <v>5</v>
      </c>
      <c r="AE4583">
        <f t="shared" si="501"/>
        <v>105</v>
      </c>
      <c r="AF4583" s="8">
        <f t="shared" si="502"/>
        <v>9.4857142857142858</v>
      </c>
      <c r="AG4583" s="8">
        <f t="shared" si="503"/>
        <v>0.47428571428571431</v>
      </c>
      <c r="AH4583">
        <f t="shared" si="504"/>
        <v>10.09</v>
      </c>
      <c r="AI4583">
        <f t="shared" si="505"/>
        <v>0.5</v>
      </c>
      <c r="AJ4583" s="9">
        <f t="shared" si="506"/>
        <v>7.3619999999999992</v>
      </c>
      <c r="AK4583" s="10">
        <f t="shared" si="507"/>
        <v>6.887714285714285</v>
      </c>
    </row>
    <row r="4584" spans="1:37">
      <c r="A4584" s="1">
        <v>41639</v>
      </c>
      <c r="B4584">
        <v>1033428836520</v>
      </c>
      <c r="C4584" t="s">
        <v>17410</v>
      </c>
      <c r="D4584" t="s">
        <v>17411</v>
      </c>
      <c r="E4584">
        <v>9781250031808</v>
      </c>
      <c r="F4584" t="s">
        <v>974</v>
      </c>
      <c r="G4584" t="s">
        <v>975</v>
      </c>
      <c r="H4584" t="s">
        <v>533</v>
      </c>
      <c r="I4584">
        <v>1</v>
      </c>
      <c r="J4584" t="s">
        <v>34</v>
      </c>
      <c r="K4584" t="s">
        <v>35</v>
      </c>
      <c r="L4584">
        <v>16.55</v>
      </c>
      <c r="M4584" t="s">
        <v>36</v>
      </c>
      <c r="N4584">
        <v>14.39</v>
      </c>
      <c r="O4584" t="s">
        <v>36</v>
      </c>
      <c r="P4584">
        <v>15.95</v>
      </c>
      <c r="Q4584" t="s">
        <v>37</v>
      </c>
      <c r="R4584">
        <v>13.87</v>
      </c>
      <c r="S4584" t="s">
        <v>37</v>
      </c>
      <c r="T4584">
        <v>2.08</v>
      </c>
      <c r="U4584" t="s">
        <v>37</v>
      </c>
      <c r="V4584" t="s">
        <v>259</v>
      </c>
      <c r="W4584" t="s">
        <v>56</v>
      </c>
      <c r="X4584" t="s">
        <v>40</v>
      </c>
      <c r="Y4584" t="s">
        <v>17412</v>
      </c>
      <c r="Z4584">
        <v>9.7100000000000009</v>
      </c>
      <c r="AA4584" t="s">
        <v>37</v>
      </c>
      <c r="AB4584">
        <v>2.08</v>
      </c>
      <c r="AC4584" t="s">
        <v>37</v>
      </c>
      <c r="AD4584">
        <v>13</v>
      </c>
      <c r="AE4584">
        <f t="shared" si="501"/>
        <v>113</v>
      </c>
      <c r="AF4584" s="8">
        <f t="shared" si="502"/>
        <v>14.115044247787608</v>
      </c>
      <c r="AG4584" s="8">
        <f t="shared" si="503"/>
        <v>1.8349557522123892</v>
      </c>
      <c r="AH4584">
        <f t="shared" si="504"/>
        <v>15.01</v>
      </c>
      <c r="AI4584">
        <f t="shared" si="505"/>
        <v>1.95</v>
      </c>
      <c r="AJ4584" s="9">
        <f t="shared" si="506"/>
        <v>11.789</v>
      </c>
      <c r="AK4584" s="10">
        <f t="shared" si="507"/>
        <v>9.9540442477876105</v>
      </c>
    </row>
    <row r="4585" spans="1:37">
      <c r="A4585" s="1">
        <v>41639</v>
      </c>
      <c r="B4585">
        <v>1033433830513</v>
      </c>
      <c r="C4585" t="s">
        <v>17413</v>
      </c>
      <c r="D4585" t="s">
        <v>17414</v>
      </c>
      <c r="E4585">
        <v>9781250022806</v>
      </c>
      <c r="F4585" t="s">
        <v>7261</v>
      </c>
      <c r="G4585" t="s">
        <v>7262</v>
      </c>
      <c r="H4585" t="s">
        <v>7263</v>
      </c>
      <c r="I4585">
        <v>1</v>
      </c>
      <c r="J4585" t="s">
        <v>34</v>
      </c>
      <c r="K4585" t="s">
        <v>35</v>
      </c>
      <c r="L4585">
        <v>14.94</v>
      </c>
      <c r="M4585" t="s">
        <v>36</v>
      </c>
      <c r="N4585">
        <v>12.99</v>
      </c>
      <c r="O4585" t="s">
        <v>36</v>
      </c>
      <c r="P4585">
        <v>14.33</v>
      </c>
      <c r="Q4585" t="s">
        <v>37</v>
      </c>
      <c r="R4585">
        <v>12.46</v>
      </c>
      <c r="S4585" t="s">
        <v>37</v>
      </c>
      <c r="T4585">
        <v>1.87</v>
      </c>
      <c r="U4585" t="s">
        <v>37</v>
      </c>
      <c r="V4585" t="s">
        <v>161</v>
      </c>
      <c r="W4585" t="s">
        <v>162</v>
      </c>
      <c r="X4585" t="s">
        <v>40</v>
      </c>
      <c r="Y4585" t="s">
        <v>17415</v>
      </c>
      <c r="Z4585">
        <v>8.7200000000000006</v>
      </c>
      <c r="AA4585" t="s">
        <v>37</v>
      </c>
      <c r="AB4585">
        <v>1.87</v>
      </c>
      <c r="AC4585" t="s">
        <v>37</v>
      </c>
      <c r="AD4585">
        <v>5</v>
      </c>
      <c r="AE4585">
        <f t="shared" si="501"/>
        <v>105</v>
      </c>
      <c r="AF4585" s="8">
        <f t="shared" si="502"/>
        <v>13.647619047619047</v>
      </c>
      <c r="AG4585" s="8">
        <f t="shared" si="503"/>
        <v>0.68238095238095242</v>
      </c>
      <c r="AH4585">
        <f t="shared" si="504"/>
        <v>14.51</v>
      </c>
      <c r="AI4585">
        <f t="shared" si="505"/>
        <v>0.72</v>
      </c>
      <c r="AJ4585" s="9">
        <f t="shared" si="506"/>
        <v>10.591999999999999</v>
      </c>
      <c r="AK4585" s="10">
        <f t="shared" si="507"/>
        <v>9.9096190476190458</v>
      </c>
    </row>
    <row r="4586" spans="1:37">
      <c r="A4586" s="1">
        <v>41639</v>
      </c>
      <c r="B4586">
        <v>1033434215513</v>
      </c>
      <c r="C4586" t="s">
        <v>17416</v>
      </c>
      <c r="D4586" t="s">
        <v>17417</v>
      </c>
      <c r="E4586">
        <v>9781429992800</v>
      </c>
      <c r="F4586" t="s">
        <v>78</v>
      </c>
      <c r="G4586" t="s">
        <v>79</v>
      </c>
      <c r="H4586" t="s">
        <v>80</v>
      </c>
      <c r="I4586">
        <v>1</v>
      </c>
      <c r="J4586" t="s">
        <v>34</v>
      </c>
      <c r="K4586" t="s">
        <v>35</v>
      </c>
      <c r="L4586">
        <v>11.49</v>
      </c>
      <c r="M4586" t="s">
        <v>36</v>
      </c>
      <c r="N4586">
        <v>9.99</v>
      </c>
      <c r="O4586" t="s">
        <v>36</v>
      </c>
      <c r="P4586">
        <v>11.02</v>
      </c>
      <c r="Q4586" t="s">
        <v>37</v>
      </c>
      <c r="R4586">
        <v>9.58</v>
      </c>
      <c r="S4586" t="s">
        <v>37</v>
      </c>
      <c r="T4586">
        <v>1.44</v>
      </c>
      <c r="U4586" t="s">
        <v>37</v>
      </c>
      <c r="V4586" t="s">
        <v>17418</v>
      </c>
      <c r="W4586" t="s">
        <v>154</v>
      </c>
      <c r="X4586" t="s">
        <v>40</v>
      </c>
      <c r="Y4586" t="s">
        <v>17419</v>
      </c>
      <c r="Z4586">
        <v>6.71</v>
      </c>
      <c r="AA4586" t="s">
        <v>37</v>
      </c>
      <c r="AB4586">
        <v>1.44</v>
      </c>
      <c r="AC4586" t="s">
        <v>37</v>
      </c>
      <c r="AD4586">
        <v>5</v>
      </c>
      <c r="AE4586">
        <f t="shared" si="501"/>
        <v>105</v>
      </c>
      <c r="AF4586" s="8">
        <f t="shared" si="502"/>
        <v>10.495238095238095</v>
      </c>
      <c r="AG4586" s="8">
        <f t="shared" si="503"/>
        <v>0.52476190476190476</v>
      </c>
      <c r="AH4586">
        <f t="shared" si="504"/>
        <v>11.16</v>
      </c>
      <c r="AI4586">
        <f t="shared" si="505"/>
        <v>0.55000000000000004</v>
      </c>
      <c r="AJ4586" s="9">
        <f t="shared" si="506"/>
        <v>8.145999999999999</v>
      </c>
      <c r="AK4586" s="10">
        <f t="shared" si="507"/>
        <v>7.6212380952380947</v>
      </c>
    </row>
    <row r="4587" spans="1:37">
      <c r="A4587" s="1">
        <v>41639</v>
      </c>
      <c r="B4587">
        <v>1033434917513</v>
      </c>
      <c r="C4587" t="s">
        <v>17420</v>
      </c>
      <c r="D4587" t="s">
        <v>17421</v>
      </c>
      <c r="E4587">
        <v>9781429955966</v>
      </c>
      <c r="F4587" t="s">
        <v>673</v>
      </c>
      <c r="G4587" t="s">
        <v>674</v>
      </c>
      <c r="I4587">
        <v>1</v>
      </c>
      <c r="J4587" t="s">
        <v>34</v>
      </c>
      <c r="K4587" t="s">
        <v>35</v>
      </c>
      <c r="L4587">
        <v>16.55</v>
      </c>
      <c r="M4587" t="s">
        <v>36</v>
      </c>
      <c r="N4587">
        <v>14.39</v>
      </c>
      <c r="O4587" t="s">
        <v>36</v>
      </c>
      <c r="P4587">
        <v>15.87</v>
      </c>
      <c r="Q4587" t="s">
        <v>37</v>
      </c>
      <c r="R4587">
        <v>13.8</v>
      </c>
      <c r="S4587" t="s">
        <v>37</v>
      </c>
      <c r="T4587">
        <v>2.0699999999999998</v>
      </c>
      <c r="U4587" t="s">
        <v>37</v>
      </c>
      <c r="V4587" t="s">
        <v>17422</v>
      </c>
      <c r="W4587" t="s">
        <v>127</v>
      </c>
      <c r="X4587" t="s">
        <v>40</v>
      </c>
      <c r="Y4587" t="s">
        <v>17423</v>
      </c>
      <c r="Z4587">
        <v>9.66</v>
      </c>
      <c r="AA4587" t="s">
        <v>37</v>
      </c>
      <c r="AB4587">
        <v>2.0699999999999998</v>
      </c>
      <c r="AC4587" t="s">
        <v>37</v>
      </c>
      <c r="AD4587">
        <v>5</v>
      </c>
      <c r="AE4587">
        <f t="shared" si="501"/>
        <v>105</v>
      </c>
      <c r="AF4587" s="8">
        <f t="shared" si="502"/>
        <v>15.114285714285714</v>
      </c>
      <c r="AG4587" s="8">
        <f t="shared" si="503"/>
        <v>0.75571428571428567</v>
      </c>
      <c r="AH4587">
        <f t="shared" si="504"/>
        <v>16.07</v>
      </c>
      <c r="AI4587">
        <f t="shared" si="505"/>
        <v>0.8</v>
      </c>
      <c r="AJ4587" s="9">
        <f t="shared" si="506"/>
        <v>11.729999999999999</v>
      </c>
      <c r="AK4587" s="10">
        <f t="shared" si="507"/>
        <v>10.974285714285713</v>
      </c>
    </row>
    <row r="4588" spans="1:37">
      <c r="A4588" s="1">
        <v>41639</v>
      </c>
      <c r="B4588">
        <v>1033436122519</v>
      </c>
      <c r="C4588" t="s">
        <v>17424</v>
      </c>
      <c r="D4588" t="s">
        <v>17425</v>
      </c>
      <c r="E4588">
        <v>9781250030962</v>
      </c>
      <c r="F4588" t="s">
        <v>2081</v>
      </c>
      <c r="G4588" t="s">
        <v>2082</v>
      </c>
      <c r="H4588" t="s">
        <v>1894</v>
      </c>
      <c r="I4588">
        <v>1</v>
      </c>
      <c r="J4588" t="s">
        <v>34</v>
      </c>
      <c r="K4588" t="s">
        <v>35</v>
      </c>
      <c r="L4588">
        <v>12.64</v>
      </c>
      <c r="M4588" t="s">
        <v>36</v>
      </c>
      <c r="N4588">
        <v>10.99</v>
      </c>
      <c r="O4588" t="s">
        <v>36</v>
      </c>
      <c r="P4588">
        <v>12.18</v>
      </c>
      <c r="Q4588" t="s">
        <v>37</v>
      </c>
      <c r="R4588">
        <v>10.59</v>
      </c>
      <c r="S4588" t="s">
        <v>37</v>
      </c>
      <c r="T4588">
        <v>1.59</v>
      </c>
      <c r="U4588" t="s">
        <v>37</v>
      </c>
      <c r="V4588" t="s">
        <v>119</v>
      </c>
      <c r="W4588" t="s">
        <v>56</v>
      </c>
      <c r="X4588" t="s">
        <v>40</v>
      </c>
      <c r="Y4588" t="s">
        <v>17426</v>
      </c>
      <c r="Z4588">
        <v>7.41</v>
      </c>
      <c r="AA4588" t="s">
        <v>37</v>
      </c>
      <c r="AB4588">
        <v>1.59</v>
      </c>
      <c r="AC4588" t="s">
        <v>37</v>
      </c>
      <c r="AD4588">
        <v>13</v>
      </c>
      <c r="AE4588">
        <f t="shared" si="501"/>
        <v>113</v>
      </c>
      <c r="AF4588" s="8">
        <f t="shared" si="502"/>
        <v>10.778761061946902</v>
      </c>
      <c r="AG4588" s="8">
        <f t="shared" si="503"/>
        <v>1.4012389380530974</v>
      </c>
      <c r="AH4588">
        <f t="shared" si="504"/>
        <v>11.46</v>
      </c>
      <c r="AI4588">
        <f t="shared" si="505"/>
        <v>1.49</v>
      </c>
      <c r="AJ4588" s="9">
        <f t="shared" si="506"/>
        <v>9.0030000000000001</v>
      </c>
      <c r="AK4588" s="10">
        <f t="shared" si="507"/>
        <v>7.6017610619469025</v>
      </c>
    </row>
    <row r="4589" spans="1:37">
      <c r="A4589" s="1">
        <v>41639</v>
      </c>
      <c r="B4589">
        <v>1033437517513</v>
      </c>
      <c r="C4589" t="s">
        <v>17427</v>
      </c>
      <c r="D4589" t="s">
        <v>17428</v>
      </c>
      <c r="E4589">
        <v>9781429965026</v>
      </c>
      <c r="F4589" t="s">
        <v>1559</v>
      </c>
      <c r="G4589" t="s">
        <v>1560</v>
      </c>
      <c r="H4589" t="s">
        <v>533</v>
      </c>
      <c r="I4589">
        <v>1</v>
      </c>
      <c r="J4589" t="s">
        <v>34</v>
      </c>
      <c r="K4589" t="s">
        <v>35</v>
      </c>
      <c r="L4589">
        <v>12.65</v>
      </c>
      <c r="M4589" t="s">
        <v>36</v>
      </c>
      <c r="N4589">
        <v>10.99</v>
      </c>
      <c r="O4589" t="s">
        <v>36</v>
      </c>
      <c r="P4589">
        <v>12.13</v>
      </c>
      <c r="Q4589" t="s">
        <v>37</v>
      </c>
      <c r="R4589">
        <v>10.54</v>
      </c>
      <c r="S4589" t="s">
        <v>37</v>
      </c>
      <c r="T4589">
        <v>1.59</v>
      </c>
      <c r="U4589" t="s">
        <v>37</v>
      </c>
      <c r="V4589" t="s">
        <v>938</v>
      </c>
      <c r="W4589" t="s">
        <v>744</v>
      </c>
      <c r="X4589" t="s">
        <v>40</v>
      </c>
      <c r="Y4589" t="s">
        <v>939</v>
      </c>
      <c r="Z4589">
        <v>7.38</v>
      </c>
      <c r="AA4589" t="s">
        <v>37</v>
      </c>
      <c r="AB4589">
        <v>1.59</v>
      </c>
      <c r="AC4589" t="s">
        <v>37</v>
      </c>
      <c r="AD4589">
        <v>15</v>
      </c>
      <c r="AE4589">
        <f t="shared" si="501"/>
        <v>115</v>
      </c>
      <c r="AF4589" s="8">
        <f t="shared" si="502"/>
        <v>10.547826086956523</v>
      </c>
      <c r="AG4589" s="8">
        <f t="shared" si="503"/>
        <v>1.5821739130434784</v>
      </c>
      <c r="AH4589">
        <f t="shared" si="504"/>
        <v>11.22</v>
      </c>
      <c r="AI4589">
        <f t="shared" si="505"/>
        <v>1.68</v>
      </c>
      <c r="AJ4589" s="9">
        <f t="shared" si="506"/>
        <v>8.968</v>
      </c>
      <c r="AK4589" s="10">
        <f t="shared" si="507"/>
        <v>7.3858260869565218</v>
      </c>
    </row>
    <row r="4590" spans="1:37">
      <c r="A4590" s="1">
        <v>41639</v>
      </c>
      <c r="B4590">
        <v>1033439233511</v>
      </c>
      <c r="C4590" t="s">
        <v>17429</v>
      </c>
      <c r="D4590" t="s">
        <v>17430</v>
      </c>
      <c r="E4590">
        <v>9781250015006</v>
      </c>
      <c r="F4590" t="s">
        <v>2201</v>
      </c>
      <c r="G4590" t="s">
        <v>2202</v>
      </c>
      <c r="H4590" t="s">
        <v>1690</v>
      </c>
      <c r="I4590">
        <v>1</v>
      </c>
      <c r="J4590" t="s">
        <v>34</v>
      </c>
      <c r="K4590" t="s">
        <v>35</v>
      </c>
      <c r="L4590">
        <v>12.64</v>
      </c>
      <c r="M4590" t="s">
        <v>36</v>
      </c>
      <c r="N4590">
        <v>10.99</v>
      </c>
      <c r="O4590" t="s">
        <v>36</v>
      </c>
      <c r="P4590">
        <v>12.18</v>
      </c>
      <c r="Q4590" t="s">
        <v>37</v>
      </c>
      <c r="R4590">
        <v>10.59</v>
      </c>
      <c r="S4590" t="s">
        <v>37</v>
      </c>
      <c r="T4590">
        <v>1.59</v>
      </c>
      <c r="U4590" t="s">
        <v>37</v>
      </c>
      <c r="V4590" t="s">
        <v>119</v>
      </c>
      <c r="W4590" t="s">
        <v>120</v>
      </c>
      <c r="X4590" t="s">
        <v>40</v>
      </c>
      <c r="Y4590" t="s">
        <v>8542</v>
      </c>
      <c r="Z4590">
        <v>7.41</v>
      </c>
      <c r="AA4590" t="s">
        <v>37</v>
      </c>
      <c r="AB4590">
        <v>1.59</v>
      </c>
      <c r="AC4590" t="s">
        <v>37</v>
      </c>
      <c r="AD4590">
        <v>13</v>
      </c>
      <c r="AE4590">
        <f t="shared" si="501"/>
        <v>113</v>
      </c>
      <c r="AF4590" s="8">
        <f t="shared" si="502"/>
        <v>10.778761061946902</v>
      </c>
      <c r="AG4590" s="8">
        <f t="shared" si="503"/>
        <v>1.4012389380530974</v>
      </c>
      <c r="AH4590">
        <f t="shared" si="504"/>
        <v>11.46</v>
      </c>
      <c r="AI4590">
        <f t="shared" si="505"/>
        <v>1.49</v>
      </c>
      <c r="AJ4590" s="9">
        <f t="shared" si="506"/>
        <v>9.0030000000000001</v>
      </c>
      <c r="AK4590" s="10">
        <f t="shared" si="507"/>
        <v>7.6017610619469025</v>
      </c>
    </row>
    <row r="4591" spans="1:37">
      <c r="A4591" s="1">
        <v>41639</v>
      </c>
      <c r="B4591">
        <v>1033445722513</v>
      </c>
      <c r="C4591" t="s">
        <v>17431</v>
      </c>
      <c r="D4591" t="s">
        <v>17432</v>
      </c>
      <c r="E4591">
        <v>9781429936828</v>
      </c>
      <c r="F4591" t="s">
        <v>17433</v>
      </c>
      <c r="G4591" t="s">
        <v>17434</v>
      </c>
      <c r="H4591" t="s">
        <v>1536</v>
      </c>
      <c r="I4591">
        <v>1</v>
      </c>
      <c r="J4591" t="s">
        <v>34</v>
      </c>
      <c r="K4591" t="s">
        <v>35</v>
      </c>
      <c r="L4591">
        <v>12.65</v>
      </c>
      <c r="M4591" t="s">
        <v>36</v>
      </c>
      <c r="N4591">
        <v>10.99</v>
      </c>
      <c r="O4591" t="s">
        <v>36</v>
      </c>
      <c r="P4591">
        <v>12.13</v>
      </c>
      <c r="Q4591" t="s">
        <v>37</v>
      </c>
      <c r="R4591">
        <v>10.54</v>
      </c>
      <c r="S4591" t="s">
        <v>37</v>
      </c>
      <c r="T4591">
        <v>1.59</v>
      </c>
      <c r="U4591" t="s">
        <v>37</v>
      </c>
      <c r="V4591" t="s">
        <v>119</v>
      </c>
      <c r="W4591" t="s">
        <v>56</v>
      </c>
      <c r="X4591" t="s">
        <v>40</v>
      </c>
      <c r="Y4591" t="s">
        <v>17323</v>
      </c>
      <c r="Z4591">
        <v>7.38</v>
      </c>
      <c r="AA4591" t="s">
        <v>37</v>
      </c>
      <c r="AB4591">
        <v>1.59</v>
      </c>
      <c r="AC4591" t="s">
        <v>37</v>
      </c>
      <c r="AD4591">
        <v>13</v>
      </c>
      <c r="AE4591">
        <f t="shared" si="501"/>
        <v>113</v>
      </c>
      <c r="AF4591" s="8">
        <f t="shared" si="502"/>
        <v>10.734513274336283</v>
      </c>
      <c r="AG4591" s="8">
        <f t="shared" si="503"/>
        <v>1.3954867256637169</v>
      </c>
      <c r="AH4591">
        <f t="shared" si="504"/>
        <v>11.41</v>
      </c>
      <c r="AI4591">
        <f t="shared" si="505"/>
        <v>1.48</v>
      </c>
      <c r="AJ4591" s="9">
        <f t="shared" si="506"/>
        <v>8.968</v>
      </c>
      <c r="AK4591" s="10">
        <f t="shared" si="507"/>
        <v>7.5725132743362833</v>
      </c>
    </row>
    <row r="4592" spans="1:37">
      <c r="A4592" s="1">
        <v>41639</v>
      </c>
      <c r="B4592">
        <v>1033446241513</v>
      </c>
      <c r="C4592" t="s">
        <v>17435</v>
      </c>
      <c r="D4592" t="s">
        <v>17436</v>
      </c>
      <c r="E4592">
        <v>9781429963930</v>
      </c>
      <c r="F4592" t="s">
        <v>66</v>
      </c>
      <c r="G4592" t="s">
        <v>67</v>
      </c>
      <c r="H4592" t="s">
        <v>62</v>
      </c>
      <c r="I4592">
        <v>1</v>
      </c>
      <c r="J4592" t="s">
        <v>34</v>
      </c>
      <c r="K4592" t="s">
        <v>35</v>
      </c>
      <c r="L4592">
        <v>10.34</v>
      </c>
      <c r="M4592" t="s">
        <v>36</v>
      </c>
      <c r="N4592">
        <v>8.99</v>
      </c>
      <c r="O4592" t="s">
        <v>36</v>
      </c>
      <c r="P4592">
        <v>9.92</v>
      </c>
      <c r="Q4592" t="s">
        <v>37</v>
      </c>
      <c r="R4592">
        <v>8.6199999999999992</v>
      </c>
      <c r="S4592" t="s">
        <v>37</v>
      </c>
      <c r="T4592">
        <v>1.3</v>
      </c>
      <c r="U4592" t="s">
        <v>37</v>
      </c>
      <c r="V4592" t="s">
        <v>17437</v>
      </c>
      <c r="W4592" t="s">
        <v>120</v>
      </c>
      <c r="X4592" t="s">
        <v>40</v>
      </c>
      <c r="Y4592" t="s">
        <v>17438</v>
      </c>
      <c r="Z4592">
        <v>6.03</v>
      </c>
      <c r="AA4592" t="s">
        <v>37</v>
      </c>
      <c r="AB4592">
        <v>1.3</v>
      </c>
      <c r="AC4592" t="s">
        <v>37</v>
      </c>
      <c r="AD4592">
        <v>13</v>
      </c>
      <c r="AE4592">
        <f t="shared" si="501"/>
        <v>113</v>
      </c>
      <c r="AF4592" s="8">
        <f t="shared" si="502"/>
        <v>8.7787610619469021</v>
      </c>
      <c r="AG4592" s="8">
        <f t="shared" si="503"/>
        <v>1.1412389380530974</v>
      </c>
      <c r="AH4592">
        <f t="shared" si="504"/>
        <v>9.33</v>
      </c>
      <c r="AI4592">
        <f t="shared" si="505"/>
        <v>1.21</v>
      </c>
      <c r="AJ4592" s="9">
        <f t="shared" si="506"/>
        <v>7.3339999999999987</v>
      </c>
      <c r="AK4592" s="10">
        <f t="shared" si="507"/>
        <v>6.1927610619469018</v>
      </c>
    </row>
    <row r="4593" spans="1:37">
      <c r="A4593" s="1">
        <v>41639</v>
      </c>
      <c r="B4593">
        <v>1033446435513</v>
      </c>
      <c r="C4593" t="s">
        <v>17439</v>
      </c>
      <c r="D4593" t="s">
        <v>17440</v>
      </c>
      <c r="E4593">
        <v>9781429949033</v>
      </c>
      <c r="F4593" t="s">
        <v>3601</v>
      </c>
      <c r="G4593" t="s">
        <v>3602</v>
      </c>
      <c r="H4593" t="s">
        <v>171</v>
      </c>
      <c r="I4593">
        <v>1</v>
      </c>
      <c r="J4593" t="s">
        <v>34</v>
      </c>
      <c r="K4593" t="s">
        <v>35</v>
      </c>
      <c r="L4593">
        <v>12.64</v>
      </c>
      <c r="M4593" t="s">
        <v>36</v>
      </c>
      <c r="N4593">
        <v>10.99</v>
      </c>
      <c r="O4593" t="s">
        <v>36</v>
      </c>
      <c r="P4593">
        <v>12.12</v>
      </c>
      <c r="Q4593" t="s">
        <v>37</v>
      </c>
      <c r="R4593">
        <v>10.54</v>
      </c>
      <c r="S4593" t="s">
        <v>37</v>
      </c>
      <c r="T4593">
        <v>1.58</v>
      </c>
      <c r="U4593" t="s">
        <v>37</v>
      </c>
      <c r="V4593" t="s">
        <v>11266</v>
      </c>
      <c r="W4593" t="s">
        <v>4670</v>
      </c>
      <c r="X4593" t="s">
        <v>40</v>
      </c>
      <c r="Y4593" t="s">
        <v>11267</v>
      </c>
      <c r="Z4593">
        <v>7.38</v>
      </c>
      <c r="AA4593" t="s">
        <v>37</v>
      </c>
      <c r="AB4593">
        <v>1.58</v>
      </c>
      <c r="AC4593" t="s">
        <v>37</v>
      </c>
      <c r="AD4593">
        <v>15</v>
      </c>
      <c r="AE4593">
        <f t="shared" si="501"/>
        <v>115</v>
      </c>
      <c r="AF4593" s="8">
        <f t="shared" si="502"/>
        <v>10.539130434782608</v>
      </c>
      <c r="AG4593" s="8">
        <f t="shared" si="503"/>
        <v>1.5808695652173912</v>
      </c>
      <c r="AH4593">
        <f t="shared" si="504"/>
        <v>11.21</v>
      </c>
      <c r="AI4593">
        <f t="shared" si="505"/>
        <v>1.68</v>
      </c>
      <c r="AJ4593" s="9">
        <f t="shared" si="506"/>
        <v>8.9579999999999984</v>
      </c>
      <c r="AK4593" s="10">
        <f t="shared" si="507"/>
        <v>7.3771304347826074</v>
      </c>
    </row>
    <row r="4594" spans="1:37">
      <c r="A4594" s="1">
        <v>41639</v>
      </c>
      <c r="B4594">
        <v>1033449249517</v>
      </c>
      <c r="C4594" t="s">
        <v>17441</v>
      </c>
      <c r="D4594" t="s">
        <v>17442</v>
      </c>
      <c r="E4594">
        <v>9780805098556</v>
      </c>
      <c r="F4594" t="s">
        <v>204</v>
      </c>
      <c r="G4594" t="s">
        <v>205</v>
      </c>
      <c r="H4594" t="s">
        <v>206</v>
      </c>
      <c r="I4594">
        <v>1</v>
      </c>
      <c r="J4594" t="s">
        <v>34</v>
      </c>
      <c r="K4594" t="s">
        <v>35</v>
      </c>
      <c r="L4594">
        <v>17.239999999999998</v>
      </c>
      <c r="M4594" t="s">
        <v>36</v>
      </c>
      <c r="N4594">
        <v>14.99</v>
      </c>
      <c r="O4594" t="s">
        <v>36</v>
      </c>
      <c r="P4594">
        <v>16.61</v>
      </c>
      <c r="Q4594" t="s">
        <v>37</v>
      </c>
      <c r="R4594">
        <v>14.44</v>
      </c>
      <c r="S4594" t="s">
        <v>37</v>
      </c>
      <c r="T4594">
        <v>2.17</v>
      </c>
      <c r="U4594" t="s">
        <v>37</v>
      </c>
      <c r="V4594" t="s">
        <v>47</v>
      </c>
      <c r="W4594" t="s">
        <v>120</v>
      </c>
      <c r="X4594" t="s">
        <v>40</v>
      </c>
      <c r="Y4594" t="s">
        <v>17443</v>
      </c>
      <c r="Z4594">
        <v>10.11</v>
      </c>
      <c r="AA4594" t="s">
        <v>37</v>
      </c>
      <c r="AB4594">
        <v>2.17</v>
      </c>
      <c r="AC4594" t="s">
        <v>37</v>
      </c>
      <c r="AD4594">
        <v>13</v>
      </c>
      <c r="AE4594">
        <f t="shared" si="501"/>
        <v>113</v>
      </c>
      <c r="AF4594" s="8">
        <f t="shared" si="502"/>
        <v>14.699115044247787</v>
      </c>
      <c r="AG4594" s="8">
        <f t="shared" si="503"/>
        <v>1.9108849557522123</v>
      </c>
      <c r="AH4594">
        <f t="shared" si="504"/>
        <v>15.63</v>
      </c>
      <c r="AI4594">
        <f t="shared" si="505"/>
        <v>2.0299999999999998</v>
      </c>
      <c r="AJ4594" s="9">
        <f t="shared" si="506"/>
        <v>12.277999999999999</v>
      </c>
      <c r="AK4594" s="10">
        <f t="shared" si="507"/>
        <v>10.367115044247786</v>
      </c>
    </row>
    <row r="4595" spans="1:37">
      <c r="A4595" s="1">
        <v>41639</v>
      </c>
      <c r="B4595">
        <v>1033450901516</v>
      </c>
      <c r="C4595" t="s">
        <v>17444</v>
      </c>
      <c r="D4595" t="s">
        <v>17445</v>
      </c>
      <c r="E4595">
        <v>9781429943963</v>
      </c>
      <c r="F4595" t="s">
        <v>4500</v>
      </c>
      <c r="G4595" t="s">
        <v>4501</v>
      </c>
      <c r="H4595" t="s">
        <v>4502</v>
      </c>
      <c r="I4595">
        <v>1</v>
      </c>
      <c r="J4595" t="s">
        <v>34</v>
      </c>
      <c r="K4595" t="s">
        <v>35</v>
      </c>
      <c r="L4595">
        <v>16.09</v>
      </c>
      <c r="M4595" t="s">
        <v>36</v>
      </c>
      <c r="N4595">
        <v>13.99</v>
      </c>
      <c r="O4595" t="s">
        <v>36</v>
      </c>
      <c r="P4595">
        <v>15.5</v>
      </c>
      <c r="Q4595" t="s">
        <v>37</v>
      </c>
      <c r="R4595">
        <v>13.48</v>
      </c>
      <c r="S4595" t="s">
        <v>37</v>
      </c>
      <c r="T4595">
        <v>2.02</v>
      </c>
      <c r="U4595" t="s">
        <v>37</v>
      </c>
      <c r="V4595" t="s">
        <v>781</v>
      </c>
      <c r="W4595" t="s">
        <v>299</v>
      </c>
      <c r="X4595" t="s">
        <v>40</v>
      </c>
      <c r="Y4595" t="s">
        <v>17446</v>
      </c>
      <c r="Z4595">
        <v>9.44</v>
      </c>
      <c r="AA4595" t="s">
        <v>37</v>
      </c>
      <c r="AB4595">
        <v>2.02</v>
      </c>
      <c r="AC4595" t="s">
        <v>37</v>
      </c>
      <c r="AD4595">
        <v>5</v>
      </c>
      <c r="AE4595">
        <f t="shared" si="501"/>
        <v>105</v>
      </c>
      <c r="AF4595" s="8">
        <f t="shared" si="502"/>
        <v>14.761904761904763</v>
      </c>
      <c r="AG4595" s="8">
        <f t="shared" si="503"/>
        <v>0.73809523809523814</v>
      </c>
      <c r="AH4595">
        <f t="shared" si="504"/>
        <v>15.7</v>
      </c>
      <c r="AI4595">
        <f t="shared" si="505"/>
        <v>0.78</v>
      </c>
      <c r="AJ4595" s="9">
        <f t="shared" si="506"/>
        <v>11.456</v>
      </c>
      <c r="AK4595" s="10">
        <f t="shared" si="507"/>
        <v>10.717904761904762</v>
      </c>
    </row>
    <row r="4596" spans="1:37">
      <c r="A4596" s="1">
        <v>41639</v>
      </c>
      <c r="B4596">
        <v>1033450957511</v>
      </c>
      <c r="C4596" t="s">
        <v>17447</v>
      </c>
      <c r="D4596" t="s">
        <v>17448</v>
      </c>
      <c r="E4596">
        <v>9781429915434</v>
      </c>
      <c r="F4596" t="s">
        <v>1612</v>
      </c>
      <c r="G4596" t="s">
        <v>1613</v>
      </c>
      <c r="H4596" t="s">
        <v>444</v>
      </c>
      <c r="I4596">
        <v>1</v>
      </c>
      <c r="J4596" t="s">
        <v>34</v>
      </c>
      <c r="K4596" t="s">
        <v>35</v>
      </c>
      <c r="L4596">
        <v>11.49</v>
      </c>
      <c r="M4596" t="s">
        <v>36</v>
      </c>
      <c r="N4596">
        <v>9.99</v>
      </c>
      <c r="O4596" t="s">
        <v>36</v>
      </c>
      <c r="P4596">
        <v>11.07</v>
      </c>
      <c r="Q4596" t="s">
        <v>37</v>
      </c>
      <c r="R4596">
        <v>9.6300000000000008</v>
      </c>
      <c r="S4596" t="s">
        <v>37</v>
      </c>
      <c r="T4596">
        <v>1.44</v>
      </c>
      <c r="U4596" t="s">
        <v>37</v>
      </c>
      <c r="V4596" t="s">
        <v>119</v>
      </c>
      <c r="W4596" t="s">
        <v>56</v>
      </c>
      <c r="X4596" t="s">
        <v>40</v>
      </c>
      <c r="Y4596" t="s">
        <v>17449</v>
      </c>
      <c r="Z4596">
        <v>6.74</v>
      </c>
      <c r="AA4596" t="s">
        <v>37</v>
      </c>
      <c r="AB4596">
        <v>1.44</v>
      </c>
      <c r="AC4596" t="s">
        <v>37</v>
      </c>
      <c r="AD4596">
        <v>13</v>
      </c>
      <c r="AE4596">
        <f t="shared" si="501"/>
        <v>113</v>
      </c>
      <c r="AF4596" s="8">
        <f t="shared" si="502"/>
        <v>9.7964601769911503</v>
      </c>
      <c r="AG4596" s="8">
        <f t="shared" si="503"/>
        <v>1.2735398230088495</v>
      </c>
      <c r="AH4596">
        <f t="shared" si="504"/>
        <v>10.42</v>
      </c>
      <c r="AI4596">
        <f t="shared" si="505"/>
        <v>1.35</v>
      </c>
      <c r="AJ4596" s="9">
        <f t="shared" si="506"/>
        <v>8.1810000000000009</v>
      </c>
      <c r="AK4596" s="10">
        <f t="shared" si="507"/>
        <v>6.907460176991151</v>
      </c>
    </row>
    <row r="4597" spans="1:37">
      <c r="A4597" s="1">
        <v>41639</v>
      </c>
      <c r="B4597">
        <v>1033454613518</v>
      </c>
      <c r="C4597" t="s">
        <v>17450</v>
      </c>
      <c r="D4597" t="s">
        <v>17451</v>
      </c>
      <c r="E4597">
        <v>9781429996655</v>
      </c>
      <c r="F4597" t="s">
        <v>12678</v>
      </c>
      <c r="G4597" t="s">
        <v>12679</v>
      </c>
      <c r="H4597" t="s">
        <v>5862</v>
      </c>
      <c r="I4597">
        <v>1</v>
      </c>
      <c r="J4597" t="s">
        <v>34</v>
      </c>
      <c r="K4597" t="s">
        <v>35</v>
      </c>
      <c r="L4597">
        <v>0</v>
      </c>
      <c r="M4597" t="s">
        <v>36</v>
      </c>
      <c r="N4597">
        <v>0</v>
      </c>
      <c r="O4597" t="s">
        <v>36</v>
      </c>
      <c r="P4597">
        <v>0</v>
      </c>
      <c r="Q4597" t="s">
        <v>37</v>
      </c>
      <c r="R4597">
        <v>0</v>
      </c>
      <c r="S4597" t="s">
        <v>37</v>
      </c>
      <c r="T4597">
        <v>0</v>
      </c>
      <c r="U4597" t="s">
        <v>37</v>
      </c>
      <c r="V4597" t="s">
        <v>4739</v>
      </c>
      <c r="W4597" t="s">
        <v>120</v>
      </c>
      <c r="X4597" t="s">
        <v>40</v>
      </c>
      <c r="Y4597" t="s">
        <v>17452</v>
      </c>
      <c r="Z4597">
        <v>0</v>
      </c>
      <c r="AA4597" t="s">
        <v>37</v>
      </c>
      <c r="AB4597">
        <v>0</v>
      </c>
      <c r="AC4597" t="s">
        <v>37</v>
      </c>
      <c r="AD4597">
        <v>13</v>
      </c>
      <c r="AE4597">
        <f t="shared" si="501"/>
        <v>113</v>
      </c>
      <c r="AF4597" s="8">
        <f t="shared" si="502"/>
        <v>0</v>
      </c>
      <c r="AG4597" s="8">
        <f t="shared" si="503"/>
        <v>0</v>
      </c>
      <c r="AH4597">
        <f t="shared" si="504"/>
        <v>0</v>
      </c>
      <c r="AI4597">
        <f t="shared" si="505"/>
        <v>0</v>
      </c>
      <c r="AJ4597" s="9">
        <f t="shared" si="506"/>
        <v>0</v>
      </c>
      <c r="AK4597" s="10">
        <f t="shared" si="507"/>
        <v>0</v>
      </c>
    </row>
    <row r="4598" spans="1:37">
      <c r="A4598" s="1">
        <v>41639</v>
      </c>
      <c r="B4598">
        <v>1033457508515</v>
      </c>
      <c r="C4598" t="s">
        <v>17453</v>
      </c>
      <c r="D4598" t="s">
        <v>17454</v>
      </c>
      <c r="E4598">
        <v>9781466804852</v>
      </c>
      <c r="F4598" t="s">
        <v>17455</v>
      </c>
      <c r="G4598" t="s">
        <v>17456</v>
      </c>
      <c r="H4598" t="s">
        <v>2828</v>
      </c>
      <c r="I4598">
        <v>1</v>
      </c>
      <c r="J4598" t="s">
        <v>34</v>
      </c>
      <c r="K4598" t="s">
        <v>35</v>
      </c>
      <c r="L4598">
        <v>12.64</v>
      </c>
      <c r="M4598" t="s">
        <v>36</v>
      </c>
      <c r="N4598">
        <v>10.99</v>
      </c>
      <c r="O4598" t="s">
        <v>36</v>
      </c>
      <c r="P4598">
        <v>12.18</v>
      </c>
      <c r="Q4598" t="s">
        <v>37</v>
      </c>
      <c r="R4598">
        <v>10.59</v>
      </c>
      <c r="S4598" t="s">
        <v>37</v>
      </c>
      <c r="T4598">
        <v>1.59</v>
      </c>
      <c r="U4598" t="s">
        <v>37</v>
      </c>
      <c r="V4598" t="s">
        <v>119</v>
      </c>
      <c r="W4598" t="s">
        <v>56</v>
      </c>
      <c r="X4598" t="s">
        <v>40</v>
      </c>
      <c r="Y4598" t="s">
        <v>17358</v>
      </c>
      <c r="Z4598">
        <v>7.41</v>
      </c>
      <c r="AA4598" t="s">
        <v>37</v>
      </c>
      <c r="AB4598">
        <v>1.59</v>
      </c>
      <c r="AC4598" t="s">
        <v>37</v>
      </c>
      <c r="AD4598">
        <v>13</v>
      </c>
      <c r="AE4598">
        <f t="shared" si="501"/>
        <v>113</v>
      </c>
      <c r="AF4598" s="8">
        <f t="shared" si="502"/>
        <v>10.778761061946902</v>
      </c>
      <c r="AG4598" s="8">
        <f t="shared" si="503"/>
        <v>1.4012389380530974</v>
      </c>
      <c r="AH4598">
        <f t="shared" si="504"/>
        <v>11.46</v>
      </c>
      <c r="AI4598">
        <f t="shared" si="505"/>
        <v>1.49</v>
      </c>
      <c r="AJ4598" s="9">
        <f t="shared" si="506"/>
        <v>9.0030000000000001</v>
      </c>
      <c r="AK4598" s="10">
        <f t="shared" si="507"/>
        <v>7.6017610619469025</v>
      </c>
    </row>
    <row r="4599" spans="1:37">
      <c r="A4599" s="1">
        <v>41639</v>
      </c>
      <c r="B4599">
        <v>1033458765512</v>
      </c>
      <c r="C4599" t="s">
        <v>17457</v>
      </c>
      <c r="D4599" t="s">
        <v>17458</v>
      </c>
      <c r="E4599">
        <v>9780230341920</v>
      </c>
      <c r="F4599" t="s">
        <v>17459</v>
      </c>
      <c r="G4599" t="s">
        <v>17460</v>
      </c>
      <c r="H4599" t="s">
        <v>17461</v>
      </c>
      <c r="I4599">
        <v>1</v>
      </c>
      <c r="J4599" t="s">
        <v>34</v>
      </c>
      <c r="K4599" t="s">
        <v>35</v>
      </c>
      <c r="L4599">
        <v>16.55</v>
      </c>
      <c r="M4599" t="s">
        <v>36</v>
      </c>
      <c r="N4599">
        <v>14.39</v>
      </c>
      <c r="O4599" t="s">
        <v>36</v>
      </c>
      <c r="P4599">
        <v>15.95</v>
      </c>
      <c r="Q4599" t="s">
        <v>37</v>
      </c>
      <c r="R4599">
        <v>13.87</v>
      </c>
      <c r="S4599" t="s">
        <v>37</v>
      </c>
      <c r="T4599">
        <v>2.08</v>
      </c>
      <c r="U4599" t="s">
        <v>37</v>
      </c>
      <c r="V4599" t="s">
        <v>277</v>
      </c>
      <c r="W4599" t="s">
        <v>56</v>
      </c>
      <c r="X4599" t="s">
        <v>40</v>
      </c>
      <c r="Y4599" t="s">
        <v>17462</v>
      </c>
      <c r="Z4599">
        <v>9.7100000000000009</v>
      </c>
      <c r="AA4599" t="s">
        <v>37</v>
      </c>
      <c r="AB4599">
        <v>2.08</v>
      </c>
      <c r="AC4599" t="s">
        <v>37</v>
      </c>
      <c r="AD4599">
        <v>13</v>
      </c>
      <c r="AE4599">
        <f t="shared" si="501"/>
        <v>113</v>
      </c>
      <c r="AF4599" s="8">
        <f t="shared" si="502"/>
        <v>14.115044247787608</v>
      </c>
      <c r="AG4599" s="8">
        <f t="shared" si="503"/>
        <v>1.8349557522123892</v>
      </c>
      <c r="AH4599">
        <f t="shared" si="504"/>
        <v>15.01</v>
      </c>
      <c r="AI4599">
        <f t="shared" si="505"/>
        <v>1.95</v>
      </c>
      <c r="AJ4599" s="9">
        <f t="shared" si="506"/>
        <v>11.789</v>
      </c>
      <c r="AK4599" s="10">
        <f t="shared" si="507"/>
        <v>9.9540442477876105</v>
      </c>
    </row>
    <row r="4600" spans="1:37">
      <c r="A4600" s="1">
        <v>41639</v>
      </c>
      <c r="B4600">
        <v>1033459660514</v>
      </c>
      <c r="C4600" t="s">
        <v>17463</v>
      </c>
      <c r="D4600" t="s">
        <v>17464</v>
      </c>
      <c r="E4600">
        <v>9781429927581</v>
      </c>
      <c r="F4600" t="s">
        <v>17465</v>
      </c>
      <c r="G4600" t="s">
        <v>17466</v>
      </c>
      <c r="H4600" t="s">
        <v>17467</v>
      </c>
      <c r="I4600">
        <v>1</v>
      </c>
      <c r="J4600" t="s">
        <v>34</v>
      </c>
      <c r="K4600" t="s">
        <v>35</v>
      </c>
      <c r="L4600">
        <v>10.35</v>
      </c>
      <c r="M4600" t="s">
        <v>36</v>
      </c>
      <c r="N4600">
        <v>8.99</v>
      </c>
      <c r="O4600" t="s">
        <v>36</v>
      </c>
      <c r="P4600">
        <v>9.9700000000000006</v>
      </c>
      <c r="Q4600" t="s">
        <v>37</v>
      </c>
      <c r="R4600">
        <v>8.66</v>
      </c>
      <c r="S4600" t="s">
        <v>37</v>
      </c>
      <c r="T4600">
        <v>1.31</v>
      </c>
      <c r="U4600" t="s">
        <v>37</v>
      </c>
      <c r="V4600" t="s">
        <v>952</v>
      </c>
      <c r="W4600" t="s">
        <v>193</v>
      </c>
      <c r="X4600" t="s">
        <v>40</v>
      </c>
      <c r="Y4600" t="s">
        <v>17468</v>
      </c>
      <c r="Z4600">
        <v>6.06</v>
      </c>
      <c r="AA4600" t="s">
        <v>37</v>
      </c>
      <c r="AB4600">
        <v>1.31</v>
      </c>
      <c r="AC4600" t="s">
        <v>37</v>
      </c>
      <c r="AD4600">
        <v>5</v>
      </c>
      <c r="AE4600">
        <f t="shared" si="501"/>
        <v>105</v>
      </c>
      <c r="AF4600" s="8">
        <f t="shared" si="502"/>
        <v>9.4952380952380953</v>
      </c>
      <c r="AG4600" s="8">
        <f t="shared" si="503"/>
        <v>0.47476190476190472</v>
      </c>
      <c r="AH4600">
        <f t="shared" si="504"/>
        <v>10.1</v>
      </c>
      <c r="AI4600">
        <f t="shared" si="505"/>
        <v>0.5</v>
      </c>
      <c r="AJ4600" s="9">
        <f t="shared" si="506"/>
        <v>7.3719999999999999</v>
      </c>
      <c r="AK4600" s="10">
        <f t="shared" si="507"/>
        <v>6.8972380952380954</v>
      </c>
    </row>
    <row r="4601" spans="1:37">
      <c r="A4601" s="1">
        <v>41639</v>
      </c>
      <c r="B4601">
        <v>1033459988516</v>
      </c>
      <c r="C4601" t="s">
        <v>17469</v>
      </c>
      <c r="D4601" t="s">
        <v>17470</v>
      </c>
      <c r="E4601">
        <v>9781466850491</v>
      </c>
      <c r="F4601" t="s">
        <v>694</v>
      </c>
      <c r="G4601" t="s">
        <v>695</v>
      </c>
      <c r="H4601" t="s">
        <v>696</v>
      </c>
      <c r="I4601">
        <v>1</v>
      </c>
      <c r="J4601" t="s">
        <v>34</v>
      </c>
      <c r="K4601" t="s">
        <v>35</v>
      </c>
      <c r="L4601">
        <v>0</v>
      </c>
      <c r="M4601" t="s">
        <v>36</v>
      </c>
      <c r="N4601">
        <v>0</v>
      </c>
      <c r="O4601" t="s">
        <v>36</v>
      </c>
      <c r="P4601">
        <v>0</v>
      </c>
      <c r="Q4601" t="s">
        <v>37</v>
      </c>
      <c r="R4601">
        <v>0</v>
      </c>
      <c r="S4601" t="s">
        <v>37</v>
      </c>
      <c r="T4601">
        <v>0</v>
      </c>
      <c r="U4601" t="s">
        <v>37</v>
      </c>
      <c r="V4601" t="s">
        <v>17471</v>
      </c>
      <c r="W4601" t="s">
        <v>140</v>
      </c>
      <c r="X4601" t="s">
        <v>40</v>
      </c>
      <c r="Y4601" t="s">
        <v>17472</v>
      </c>
      <c r="Z4601">
        <v>0</v>
      </c>
      <c r="AA4601" t="s">
        <v>37</v>
      </c>
      <c r="AB4601">
        <v>0</v>
      </c>
      <c r="AC4601" t="s">
        <v>37</v>
      </c>
      <c r="AD4601">
        <v>5</v>
      </c>
      <c r="AE4601">
        <f t="shared" si="501"/>
        <v>105</v>
      </c>
      <c r="AF4601" s="8">
        <f t="shared" si="502"/>
        <v>0</v>
      </c>
      <c r="AG4601" s="8">
        <f t="shared" si="503"/>
        <v>0</v>
      </c>
      <c r="AH4601">
        <f t="shared" si="504"/>
        <v>0</v>
      </c>
      <c r="AI4601">
        <f t="shared" si="505"/>
        <v>0</v>
      </c>
      <c r="AJ4601" s="9">
        <f t="shared" si="506"/>
        <v>0</v>
      </c>
      <c r="AK4601" s="10">
        <f t="shared" si="507"/>
        <v>0</v>
      </c>
    </row>
    <row r="4602" spans="1:37">
      <c r="A4602" s="1">
        <v>41639</v>
      </c>
      <c r="B4602">
        <v>1033461126514</v>
      </c>
      <c r="C4602" t="s">
        <v>17473</v>
      </c>
      <c r="D4602" t="s">
        <v>17474</v>
      </c>
      <c r="E4602">
        <v>9781466834705</v>
      </c>
      <c r="F4602" t="s">
        <v>551</v>
      </c>
      <c r="G4602" t="s">
        <v>552</v>
      </c>
      <c r="H4602" t="s">
        <v>293</v>
      </c>
      <c r="I4602">
        <v>1</v>
      </c>
      <c r="J4602" t="s">
        <v>34</v>
      </c>
      <c r="K4602" t="s">
        <v>35</v>
      </c>
      <c r="L4602">
        <v>16.09</v>
      </c>
      <c r="M4602" t="s">
        <v>36</v>
      </c>
      <c r="N4602">
        <v>13.99</v>
      </c>
      <c r="O4602" t="s">
        <v>36</v>
      </c>
      <c r="P4602">
        <v>15.5</v>
      </c>
      <c r="Q4602" t="s">
        <v>37</v>
      </c>
      <c r="R4602">
        <v>13.48</v>
      </c>
      <c r="S4602" t="s">
        <v>37</v>
      </c>
      <c r="T4602">
        <v>2.02</v>
      </c>
      <c r="U4602" t="s">
        <v>37</v>
      </c>
      <c r="V4602" t="s">
        <v>5993</v>
      </c>
      <c r="W4602" t="s">
        <v>193</v>
      </c>
      <c r="X4602" t="s">
        <v>40</v>
      </c>
      <c r="Y4602" t="s">
        <v>5994</v>
      </c>
      <c r="Z4602">
        <v>9.44</v>
      </c>
      <c r="AA4602" t="s">
        <v>37</v>
      </c>
      <c r="AB4602">
        <v>2.02</v>
      </c>
      <c r="AC4602" t="s">
        <v>37</v>
      </c>
      <c r="AD4602">
        <v>5</v>
      </c>
      <c r="AE4602">
        <f t="shared" si="501"/>
        <v>105</v>
      </c>
      <c r="AF4602" s="8">
        <f t="shared" si="502"/>
        <v>14.761904761904763</v>
      </c>
      <c r="AG4602" s="8">
        <f t="shared" si="503"/>
        <v>0.73809523809523814</v>
      </c>
      <c r="AH4602">
        <f t="shared" si="504"/>
        <v>15.7</v>
      </c>
      <c r="AI4602">
        <f t="shared" si="505"/>
        <v>0.78</v>
      </c>
      <c r="AJ4602" s="9">
        <f t="shared" si="506"/>
        <v>11.456</v>
      </c>
      <c r="AK4602" s="10">
        <f t="shared" si="507"/>
        <v>10.717904761904762</v>
      </c>
    </row>
    <row r="4603" spans="1:37">
      <c r="A4603" s="1">
        <v>41639</v>
      </c>
      <c r="B4603">
        <v>1033461176518</v>
      </c>
      <c r="C4603" t="s">
        <v>17475</v>
      </c>
      <c r="D4603" t="s">
        <v>17476</v>
      </c>
      <c r="E4603">
        <v>9781250015365</v>
      </c>
      <c r="F4603" t="s">
        <v>8570</v>
      </c>
      <c r="G4603" t="s">
        <v>8571</v>
      </c>
      <c r="H4603" t="s">
        <v>8572</v>
      </c>
      <c r="I4603">
        <v>1</v>
      </c>
      <c r="J4603" t="s">
        <v>34</v>
      </c>
      <c r="K4603" t="s">
        <v>35</v>
      </c>
      <c r="L4603">
        <v>10.34</v>
      </c>
      <c r="M4603" t="s">
        <v>36</v>
      </c>
      <c r="N4603">
        <v>8.99</v>
      </c>
      <c r="O4603" t="s">
        <v>36</v>
      </c>
      <c r="P4603">
        <v>9.9600000000000009</v>
      </c>
      <c r="Q4603" t="s">
        <v>37</v>
      </c>
      <c r="R4603">
        <v>8.66</v>
      </c>
      <c r="S4603" t="s">
        <v>37</v>
      </c>
      <c r="T4603">
        <v>1.3</v>
      </c>
      <c r="U4603" t="s">
        <v>37</v>
      </c>
      <c r="V4603" t="s">
        <v>644</v>
      </c>
      <c r="W4603" t="s">
        <v>56</v>
      </c>
      <c r="X4603" t="s">
        <v>40</v>
      </c>
      <c r="Y4603" t="s">
        <v>17477</v>
      </c>
      <c r="Z4603">
        <v>6.06</v>
      </c>
      <c r="AA4603" t="s">
        <v>37</v>
      </c>
      <c r="AB4603">
        <v>1.3</v>
      </c>
      <c r="AC4603" t="s">
        <v>37</v>
      </c>
      <c r="AD4603">
        <v>13</v>
      </c>
      <c r="AE4603">
        <f t="shared" si="501"/>
        <v>113</v>
      </c>
      <c r="AF4603" s="8">
        <f t="shared" si="502"/>
        <v>8.8141592920353986</v>
      </c>
      <c r="AG4603" s="8">
        <f t="shared" si="503"/>
        <v>1.1458407079646018</v>
      </c>
      <c r="AH4603">
        <f t="shared" si="504"/>
        <v>9.3699999999999992</v>
      </c>
      <c r="AI4603">
        <f t="shared" si="505"/>
        <v>1.21</v>
      </c>
      <c r="AJ4603" s="9">
        <f t="shared" si="506"/>
        <v>7.3619999999999992</v>
      </c>
      <c r="AK4603" s="10">
        <f t="shared" si="507"/>
        <v>6.2161592920353979</v>
      </c>
    </row>
    <row r="4604" spans="1:37">
      <c r="A4604" s="1">
        <v>41639</v>
      </c>
      <c r="B4604">
        <v>1033461726514</v>
      </c>
      <c r="C4604" t="s">
        <v>17478</v>
      </c>
      <c r="D4604" t="s">
        <v>17479</v>
      </c>
      <c r="E4604">
        <v>9781622667895</v>
      </c>
      <c r="F4604" t="s">
        <v>575</v>
      </c>
      <c r="G4604" t="s">
        <v>576</v>
      </c>
      <c r="H4604" t="s">
        <v>450</v>
      </c>
      <c r="I4604">
        <v>1</v>
      </c>
      <c r="J4604" t="s">
        <v>34</v>
      </c>
      <c r="K4604" t="s">
        <v>35</v>
      </c>
      <c r="L4604">
        <v>3.44</v>
      </c>
      <c r="M4604" t="s">
        <v>36</v>
      </c>
      <c r="N4604">
        <v>2.99</v>
      </c>
      <c r="O4604" t="s">
        <v>36</v>
      </c>
      <c r="P4604">
        <v>3.31</v>
      </c>
      <c r="Q4604" t="s">
        <v>37</v>
      </c>
      <c r="R4604">
        <v>2.88</v>
      </c>
      <c r="S4604" t="s">
        <v>37</v>
      </c>
      <c r="T4604">
        <v>0.43</v>
      </c>
      <c r="U4604" t="s">
        <v>37</v>
      </c>
      <c r="V4604" t="s">
        <v>161</v>
      </c>
      <c r="W4604" t="s">
        <v>162</v>
      </c>
      <c r="X4604" t="s">
        <v>40</v>
      </c>
      <c r="Y4604" t="s">
        <v>17480</v>
      </c>
      <c r="Z4604">
        <v>2.02</v>
      </c>
      <c r="AA4604" t="s">
        <v>37</v>
      </c>
      <c r="AB4604">
        <v>0.43</v>
      </c>
      <c r="AC4604" t="s">
        <v>37</v>
      </c>
      <c r="AD4604">
        <v>5</v>
      </c>
      <c r="AE4604">
        <f t="shared" si="501"/>
        <v>105</v>
      </c>
      <c r="AF4604" s="8">
        <f t="shared" si="502"/>
        <v>3.1523809523809523</v>
      </c>
      <c r="AG4604" s="8">
        <f t="shared" si="503"/>
        <v>0.1576190476190476</v>
      </c>
      <c r="AH4604">
        <f t="shared" si="504"/>
        <v>3.35</v>
      </c>
      <c r="AI4604">
        <f t="shared" si="505"/>
        <v>0.16</v>
      </c>
      <c r="AJ4604" s="9">
        <f t="shared" si="506"/>
        <v>2.4460000000000002</v>
      </c>
      <c r="AK4604" s="10">
        <f t="shared" si="507"/>
        <v>2.2883809523809524</v>
      </c>
    </row>
    <row r="4605" spans="1:37">
      <c r="A4605" s="1">
        <v>41639</v>
      </c>
      <c r="B4605">
        <v>1033462576518</v>
      </c>
      <c r="C4605" t="s">
        <v>17481</v>
      </c>
      <c r="D4605" t="s">
        <v>17482</v>
      </c>
      <c r="E4605">
        <v>9781250030337</v>
      </c>
      <c r="F4605" t="s">
        <v>5295</v>
      </c>
      <c r="G4605" t="s">
        <v>5296</v>
      </c>
      <c r="H4605" t="s">
        <v>5297</v>
      </c>
      <c r="I4605">
        <v>1</v>
      </c>
      <c r="J4605" t="s">
        <v>34</v>
      </c>
      <c r="K4605" t="s">
        <v>35</v>
      </c>
      <c r="L4605">
        <v>16.09</v>
      </c>
      <c r="M4605" t="s">
        <v>36</v>
      </c>
      <c r="N4605">
        <v>13.99</v>
      </c>
      <c r="O4605" t="s">
        <v>36</v>
      </c>
      <c r="P4605">
        <v>15.5</v>
      </c>
      <c r="Q4605" t="s">
        <v>37</v>
      </c>
      <c r="R4605">
        <v>13.48</v>
      </c>
      <c r="S4605" t="s">
        <v>37</v>
      </c>
      <c r="T4605">
        <v>2.02</v>
      </c>
      <c r="U4605" t="s">
        <v>37</v>
      </c>
      <c r="V4605" t="s">
        <v>17483</v>
      </c>
      <c r="W4605" t="s">
        <v>39</v>
      </c>
      <c r="X4605" t="s">
        <v>40</v>
      </c>
      <c r="Y4605" t="s">
        <v>17484</v>
      </c>
      <c r="Z4605">
        <v>9.44</v>
      </c>
      <c r="AA4605" t="s">
        <v>37</v>
      </c>
      <c r="AB4605">
        <v>2.02</v>
      </c>
      <c r="AC4605" t="s">
        <v>37</v>
      </c>
      <c r="AD4605">
        <v>5</v>
      </c>
      <c r="AE4605">
        <f t="shared" si="501"/>
        <v>105</v>
      </c>
      <c r="AF4605" s="8">
        <f t="shared" si="502"/>
        <v>14.761904761904763</v>
      </c>
      <c r="AG4605" s="8">
        <f t="shared" si="503"/>
        <v>0.73809523809523814</v>
      </c>
      <c r="AH4605">
        <f t="shared" si="504"/>
        <v>15.7</v>
      </c>
      <c r="AI4605">
        <f t="shared" si="505"/>
        <v>0.78</v>
      </c>
      <c r="AJ4605" s="9">
        <f t="shared" si="506"/>
        <v>11.456</v>
      </c>
      <c r="AK4605" s="10">
        <f t="shared" si="507"/>
        <v>10.717904761904762</v>
      </c>
    </row>
    <row r="4606" spans="1:37">
      <c r="A4606" s="1">
        <v>41639</v>
      </c>
      <c r="B4606">
        <v>1033462872514</v>
      </c>
      <c r="C4606" t="s">
        <v>17485</v>
      </c>
      <c r="D4606" t="s">
        <v>17486</v>
      </c>
      <c r="E4606">
        <v>9781429973090</v>
      </c>
      <c r="F4606" t="s">
        <v>17487</v>
      </c>
      <c r="G4606" t="s">
        <v>17488</v>
      </c>
      <c r="H4606" t="s">
        <v>17489</v>
      </c>
      <c r="I4606">
        <v>1</v>
      </c>
      <c r="J4606" t="s">
        <v>34</v>
      </c>
      <c r="K4606" t="s">
        <v>35</v>
      </c>
      <c r="L4606">
        <v>12.64</v>
      </c>
      <c r="M4606" t="s">
        <v>36</v>
      </c>
      <c r="N4606">
        <v>10.99</v>
      </c>
      <c r="O4606" t="s">
        <v>36</v>
      </c>
      <c r="P4606">
        <v>12.18</v>
      </c>
      <c r="Q4606" t="s">
        <v>37</v>
      </c>
      <c r="R4606">
        <v>10.59</v>
      </c>
      <c r="S4606" t="s">
        <v>37</v>
      </c>
      <c r="T4606">
        <v>1.59</v>
      </c>
      <c r="U4606" t="s">
        <v>37</v>
      </c>
      <c r="V4606" t="s">
        <v>38</v>
      </c>
      <c r="W4606" t="s">
        <v>39</v>
      </c>
      <c r="X4606" t="s">
        <v>40</v>
      </c>
      <c r="Y4606" t="s">
        <v>17490</v>
      </c>
      <c r="Z4606">
        <v>7.41</v>
      </c>
      <c r="AA4606" t="s">
        <v>37</v>
      </c>
      <c r="AB4606">
        <v>1.59</v>
      </c>
      <c r="AC4606" t="s">
        <v>37</v>
      </c>
      <c r="AD4606">
        <v>5</v>
      </c>
      <c r="AE4606">
        <f t="shared" si="501"/>
        <v>105</v>
      </c>
      <c r="AF4606" s="8">
        <f t="shared" si="502"/>
        <v>11.6</v>
      </c>
      <c r="AG4606" s="8">
        <f t="shared" si="503"/>
        <v>0.57999999999999996</v>
      </c>
      <c r="AH4606">
        <f t="shared" si="504"/>
        <v>12.34</v>
      </c>
      <c r="AI4606">
        <f t="shared" si="505"/>
        <v>0.61</v>
      </c>
      <c r="AJ4606" s="9">
        <f t="shared" si="506"/>
        <v>9.0030000000000001</v>
      </c>
      <c r="AK4606" s="10">
        <f t="shared" si="507"/>
        <v>8.423</v>
      </c>
    </row>
    <row r="4607" spans="1:37">
      <c r="A4607" s="1">
        <v>41639</v>
      </c>
      <c r="B4607">
        <v>1033463470516</v>
      </c>
      <c r="C4607" t="s">
        <v>17491</v>
      </c>
      <c r="D4607" t="s">
        <v>17492</v>
      </c>
      <c r="E4607">
        <v>9781429963930</v>
      </c>
      <c r="F4607" t="s">
        <v>66</v>
      </c>
      <c r="G4607" t="s">
        <v>67</v>
      </c>
      <c r="H4607" t="s">
        <v>62</v>
      </c>
      <c r="I4607">
        <v>1</v>
      </c>
      <c r="J4607" t="s">
        <v>34</v>
      </c>
      <c r="K4607" t="s">
        <v>35</v>
      </c>
      <c r="L4607">
        <v>10.35</v>
      </c>
      <c r="M4607" t="s">
        <v>36</v>
      </c>
      <c r="N4607">
        <v>8.99</v>
      </c>
      <c r="O4607" t="s">
        <v>36</v>
      </c>
      <c r="P4607">
        <v>9.9700000000000006</v>
      </c>
      <c r="Q4607" t="s">
        <v>37</v>
      </c>
      <c r="R4607">
        <v>8.66</v>
      </c>
      <c r="S4607" t="s">
        <v>37</v>
      </c>
      <c r="T4607">
        <v>1.31</v>
      </c>
      <c r="U4607" t="s">
        <v>37</v>
      </c>
      <c r="V4607" t="s">
        <v>17493</v>
      </c>
      <c r="W4607" t="s">
        <v>56</v>
      </c>
      <c r="X4607" t="s">
        <v>40</v>
      </c>
      <c r="Y4607" t="s">
        <v>17494</v>
      </c>
      <c r="Z4607">
        <v>6.06</v>
      </c>
      <c r="AA4607" t="s">
        <v>37</v>
      </c>
      <c r="AB4607">
        <v>1.31</v>
      </c>
      <c r="AC4607" t="s">
        <v>37</v>
      </c>
      <c r="AD4607">
        <v>13</v>
      </c>
      <c r="AE4607">
        <f t="shared" si="501"/>
        <v>113</v>
      </c>
      <c r="AF4607" s="8">
        <f t="shared" si="502"/>
        <v>8.8230088495575227</v>
      </c>
      <c r="AG4607" s="8">
        <f t="shared" si="503"/>
        <v>1.1469911504424779</v>
      </c>
      <c r="AH4607">
        <f t="shared" si="504"/>
        <v>9.3800000000000008</v>
      </c>
      <c r="AI4607">
        <f t="shared" si="505"/>
        <v>1.22</v>
      </c>
      <c r="AJ4607" s="9">
        <f t="shared" si="506"/>
        <v>7.3719999999999999</v>
      </c>
      <c r="AK4607" s="10">
        <f t="shared" si="507"/>
        <v>6.225008849557522</v>
      </c>
    </row>
    <row r="4608" spans="1:37">
      <c r="A4608" s="1">
        <v>41639</v>
      </c>
      <c r="B4608">
        <v>1033463768522</v>
      </c>
      <c r="C4608" t="s">
        <v>17495</v>
      </c>
      <c r="D4608" t="s">
        <v>17496</v>
      </c>
      <c r="E4608">
        <v>9781250031808</v>
      </c>
      <c r="F4608" t="s">
        <v>974</v>
      </c>
      <c r="G4608" t="s">
        <v>975</v>
      </c>
      <c r="H4608" t="s">
        <v>533</v>
      </c>
      <c r="I4608">
        <v>1</v>
      </c>
      <c r="J4608" t="s">
        <v>34</v>
      </c>
      <c r="K4608" t="s">
        <v>35</v>
      </c>
      <c r="L4608">
        <v>16.55</v>
      </c>
      <c r="M4608" t="s">
        <v>36</v>
      </c>
      <c r="N4608">
        <v>14.39</v>
      </c>
      <c r="O4608" t="s">
        <v>36</v>
      </c>
      <c r="P4608">
        <v>15.95</v>
      </c>
      <c r="Q4608" t="s">
        <v>37</v>
      </c>
      <c r="R4608">
        <v>13.87</v>
      </c>
      <c r="S4608" t="s">
        <v>37</v>
      </c>
      <c r="T4608">
        <v>2.08</v>
      </c>
      <c r="U4608" t="s">
        <v>37</v>
      </c>
      <c r="V4608" t="s">
        <v>139</v>
      </c>
      <c r="W4608" t="s">
        <v>193</v>
      </c>
      <c r="X4608" t="s">
        <v>40</v>
      </c>
      <c r="Y4608" t="s">
        <v>16463</v>
      </c>
      <c r="Z4608">
        <v>9.7100000000000009</v>
      </c>
      <c r="AA4608" t="s">
        <v>37</v>
      </c>
      <c r="AB4608">
        <v>2.08</v>
      </c>
      <c r="AC4608" t="s">
        <v>37</v>
      </c>
      <c r="AD4608">
        <v>5</v>
      </c>
      <c r="AE4608">
        <f t="shared" si="501"/>
        <v>105</v>
      </c>
      <c r="AF4608" s="8">
        <f t="shared" si="502"/>
        <v>15.19047619047619</v>
      </c>
      <c r="AG4608" s="8">
        <f t="shared" si="503"/>
        <v>0.75952380952380949</v>
      </c>
      <c r="AH4608">
        <f t="shared" si="504"/>
        <v>16.149999999999999</v>
      </c>
      <c r="AI4608">
        <f t="shared" si="505"/>
        <v>0.8</v>
      </c>
      <c r="AJ4608" s="9">
        <f t="shared" si="506"/>
        <v>11.789</v>
      </c>
      <c r="AK4608" s="10">
        <f t="shared" si="507"/>
        <v>11.02947619047619</v>
      </c>
    </row>
    <row r="4609" spans="1:37">
      <c r="A4609" s="1">
        <v>41639</v>
      </c>
      <c r="B4609">
        <v>1033465866511</v>
      </c>
      <c r="C4609" t="s">
        <v>17497</v>
      </c>
      <c r="D4609" t="s">
        <v>17498</v>
      </c>
      <c r="E4609">
        <v>9781466832985</v>
      </c>
      <c r="F4609" t="s">
        <v>1156</v>
      </c>
      <c r="G4609" t="s">
        <v>1157</v>
      </c>
      <c r="H4609" t="s">
        <v>669</v>
      </c>
      <c r="I4609">
        <v>1</v>
      </c>
      <c r="J4609" t="s">
        <v>34</v>
      </c>
      <c r="K4609" t="s">
        <v>35</v>
      </c>
      <c r="L4609">
        <v>10.34</v>
      </c>
      <c r="M4609" t="s">
        <v>36</v>
      </c>
      <c r="N4609">
        <v>8.99</v>
      </c>
      <c r="O4609" t="s">
        <v>36</v>
      </c>
      <c r="P4609">
        <v>9.92</v>
      </c>
      <c r="Q4609" t="s">
        <v>37</v>
      </c>
      <c r="R4609">
        <v>8.6199999999999992</v>
      </c>
      <c r="S4609" t="s">
        <v>37</v>
      </c>
      <c r="T4609">
        <v>1.3</v>
      </c>
      <c r="U4609" t="s">
        <v>37</v>
      </c>
      <c r="V4609" t="s">
        <v>7697</v>
      </c>
      <c r="W4609" t="s">
        <v>56</v>
      </c>
      <c r="X4609" t="s">
        <v>40</v>
      </c>
      <c r="Y4609" t="s">
        <v>17499</v>
      </c>
      <c r="Z4609">
        <v>6.03</v>
      </c>
      <c r="AA4609" t="s">
        <v>37</v>
      </c>
      <c r="AB4609">
        <v>1.3</v>
      </c>
      <c r="AC4609" t="s">
        <v>37</v>
      </c>
      <c r="AD4609">
        <v>13</v>
      </c>
      <c r="AE4609">
        <f t="shared" si="501"/>
        <v>113</v>
      </c>
      <c r="AF4609" s="8">
        <f t="shared" si="502"/>
        <v>8.7787610619469021</v>
      </c>
      <c r="AG4609" s="8">
        <f t="shared" si="503"/>
        <v>1.1412389380530974</v>
      </c>
      <c r="AH4609">
        <f t="shared" si="504"/>
        <v>9.33</v>
      </c>
      <c r="AI4609">
        <f t="shared" si="505"/>
        <v>1.21</v>
      </c>
      <c r="AJ4609" s="9">
        <f t="shared" si="506"/>
        <v>7.3339999999999987</v>
      </c>
      <c r="AK4609" s="10">
        <f t="shared" si="507"/>
        <v>6.1927610619469018</v>
      </c>
    </row>
    <row r="4610" spans="1:37">
      <c r="A4610" s="1">
        <v>41639</v>
      </c>
      <c r="B4610">
        <v>1033466005514</v>
      </c>
      <c r="C4610" t="s">
        <v>17500</v>
      </c>
      <c r="D4610" t="s">
        <v>17501</v>
      </c>
      <c r="E4610">
        <v>9781466838413</v>
      </c>
      <c r="F4610" t="s">
        <v>364</v>
      </c>
      <c r="G4610" t="s">
        <v>365</v>
      </c>
      <c r="H4610" t="s">
        <v>366</v>
      </c>
      <c r="I4610">
        <v>1</v>
      </c>
      <c r="J4610" t="s">
        <v>34</v>
      </c>
      <c r="K4610" t="s">
        <v>35</v>
      </c>
      <c r="L4610">
        <v>10.34</v>
      </c>
      <c r="M4610" t="s">
        <v>36</v>
      </c>
      <c r="N4610">
        <v>8.99</v>
      </c>
      <c r="O4610" t="s">
        <v>36</v>
      </c>
      <c r="P4610">
        <v>9.9600000000000009</v>
      </c>
      <c r="Q4610" t="s">
        <v>37</v>
      </c>
      <c r="R4610">
        <v>8.66</v>
      </c>
      <c r="S4610" t="s">
        <v>37</v>
      </c>
      <c r="T4610">
        <v>1.3</v>
      </c>
      <c r="U4610" t="s">
        <v>37</v>
      </c>
      <c r="V4610" t="s">
        <v>17502</v>
      </c>
      <c r="W4610" t="s">
        <v>56</v>
      </c>
      <c r="X4610" t="s">
        <v>40</v>
      </c>
      <c r="Y4610" t="s">
        <v>17503</v>
      </c>
      <c r="Z4610">
        <v>6.06</v>
      </c>
      <c r="AA4610" t="s">
        <v>37</v>
      </c>
      <c r="AB4610">
        <v>1.3</v>
      </c>
      <c r="AC4610" t="s">
        <v>37</v>
      </c>
      <c r="AD4610">
        <v>13</v>
      </c>
      <c r="AE4610">
        <f t="shared" si="501"/>
        <v>113</v>
      </c>
      <c r="AF4610" s="8">
        <f t="shared" si="502"/>
        <v>8.8141592920353986</v>
      </c>
      <c r="AG4610" s="8">
        <f t="shared" si="503"/>
        <v>1.1458407079646018</v>
      </c>
      <c r="AH4610">
        <f t="shared" si="504"/>
        <v>9.3699999999999992</v>
      </c>
      <c r="AI4610">
        <f t="shared" si="505"/>
        <v>1.21</v>
      </c>
      <c r="AJ4610" s="9">
        <f t="shared" si="506"/>
        <v>7.3619999999999992</v>
      </c>
      <c r="AK4610" s="10">
        <f t="shared" si="507"/>
        <v>6.2161592920353979</v>
      </c>
    </row>
    <row r="4611" spans="1:37">
      <c r="A4611" s="1">
        <v>41639</v>
      </c>
      <c r="B4611">
        <v>1033466006514</v>
      </c>
      <c r="C4611" t="s">
        <v>17500</v>
      </c>
      <c r="D4611" t="s">
        <v>17501</v>
      </c>
      <c r="E4611">
        <v>9781466847125</v>
      </c>
      <c r="F4611" t="s">
        <v>3825</v>
      </c>
      <c r="G4611" t="s">
        <v>3826</v>
      </c>
      <c r="H4611" t="s">
        <v>366</v>
      </c>
      <c r="I4611">
        <v>1</v>
      </c>
      <c r="J4611" t="s">
        <v>34</v>
      </c>
      <c r="K4611" t="s">
        <v>35</v>
      </c>
      <c r="L4611">
        <v>2.29</v>
      </c>
      <c r="M4611" t="s">
        <v>36</v>
      </c>
      <c r="N4611">
        <v>1.99</v>
      </c>
      <c r="O4611" t="s">
        <v>36</v>
      </c>
      <c r="P4611">
        <v>2.21</v>
      </c>
      <c r="Q4611" t="s">
        <v>37</v>
      </c>
      <c r="R4611">
        <v>1.92</v>
      </c>
      <c r="S4611" t="s">
        <v>37</v>
      </c>
      <c r="T4611">
        <v>0.28999999999999998</v>
      </c>
      <c r="U4611" t="s">
        <v>37</v>
      </c>
      <c r="V4611" t="s">
        <v>17502</v>
      </c>
      <c r="W4611" t="s">
        <v>56</v>
      </c>
      <c r="X4611" t="s">
        <v>40</v>
      </c>
      <c r="Y4611" t="s">
        <v>17503</v>
      </c>
      <c r="Z4611">
        <v>1.34</v>
      </c>
      <c r="AA4611" t="s">
        <v>37</v>
      </c>
      <c r="AB4611">
        <v>0.28999999999999998</v>
      </c>
      <c r="AC4611" t="s">
        <v>37</v>
      </c>
      <c r="AD4611">
        <v>13</v>
      </c>
      <c r="AE4611">
        <f t="shared" si="501"/>
        <v>113</v>
      </c>
      <c r="AF4611" s="8">
        <f t="shared" si="502"/>
        <v>1.9557522123893807</v>
      </c>
      <c r="AG4611" s="8">
        <f t="shared" si="503"/>
        <v>0.2542477876106195</v>
      </c>
      <c r="AH4611">
        <f t="shared" si="504"/>
        <v>2.08</v>
      </c>
      <c r="AI4611">
        <f t="shared" si="505"/>
        <v>0.27</v>
      </c>
      <c r="AJ4611" s="9">
        <f t="shared" si="506"/>
        <v>1.6339999999999999</v>
      </c>
      <c r="AK4611" s="10">
        <f t="shared" si="507"/>
        <v>1.3797522123893804</v>
      </c>
    </row>
    <row r="4612" spans="1:37">
      <c r="A4612" s="1">
        <v>41639</v>
      </c>
      <c r="B4612">
        <v>1033468151518</v>
      </c>
      <c r="C4612" t="s">
        <v>17504</v>
      </c>
      <c r="D4612" t="s">
        <v>17505</v>
      </c>
      <c r="E4612">
        <v>9781429997225</v>
      </c>
      <c r="F4612" t="s">
        <v>1811</v>
      </c>
      <c r="G4612" t="s">
        <v>1812</v>
      </c>
      <c r="H4612" t="s">
        <v>1813</v>
      </c>
      <c r="I4612">
        <v>1</v>
      </c>
      <c r="J4612" t="s">
        <v>34</v>
      </c>
      <c r="K4612" t="s">
        <v>35</v>
      </c>
      <c r="L4612">
        <v>14.94</v>
      </c>
      <c r="M4612" t="s">
        <v>36</v>
      </c>
      <c r="N4612">
        <v>12.99</v>
      </c>
      <c r="O4612" t="s">
        <v>36</v>
      </c>
      <c r="P4612">
        <v>14.4</v>
      </c>
      <c r="Q4612" t="s">
        <v>37</v>
      </c>
      <c r="R4612">
        <v>12.52</v>
      </c>
      <c r="S4612" t="s">
        <v>37</v>
      </c>
      <c r="T4612">
        <v>1.88</v>
      </c>
      <c r="U4612" t="s">
        <v>37</v>
      </c>
      <c r="V4612" t="s">
        <v>644</v>
      </c>
      <c r="W4612" t="s">
        <v>56</v>
      </c>
      <c r="X4612" t="s">
        <v>40</v>
      </c>
      <c r="Y4612" t="s">
        <v>17477</v>
      </c>
      <c r="Z4612">
        <v>8.76</v>
      </c>
      <c r="AA4612" t="s">
        <v>37</v>
      </c>
      <c r="AB4612">
        <v>1.88</v>
      </c>
      <c r="AC4612" t="s">
        <v>37</v>
      </c>
      <c r="AD4612">
        <v>13</v>
      </c>
      <c r="AE4612">
        <f t="shared" ref="AE4612:AE4675" si="508">AD4612+100</f>
        <v>113</v>
      </c>
      <c r="AF4612" s="8">
        <f t="shared" si="502"/>
        <v>12.743362831858407</v>
      </c>
      <c r="AG4612" s="8">
        <f t="shared" si="503"/>
        <v>1.656637168141593</v>
      </c>
      <c r="AH4612">
        <f t="shared" si="504"/>
        <v>13.55</v>
      </c>
      <c r="AI4612">
        <f t="shared" si="505"/>
        <v>1.76</v>
      </c>
      <c r="AJ4612" s="9">
        <f t="shared" si="506"/>
        <v>10.643999999999998</v>
      </c>
      <c r="AK4612" s="10">
        <f t="shared" si="507"/>
        <v>8.9873628318584053</v>
      </c>
    </row>
    <row r="4613" spans="1:37">
      <c r="A4613" s="1">
        <v>41639</v>
      </c>
      <c r="B4613">
        <v>1033468209519</v>
      </c>
      <c r="C4613" t="s">
        <v>17506</v>
      </c>
      <c r="D4613" t="s">
        <v>17507</v>
      </c>
      <c r="E4613">
        <v>9781429989824</v>
      </c>
      <c r="F4613" t="s">
        <v>16189</v>
      </c>
      <c r="G4613" t="s">
        <v>16190</v>
      </c>
      <c r="H4613" t="s">
        <v>595</v>
      </c>
      <c r="I4613">
        <v>1</v>
      </c>
      <c r="J4613" t="s">
        <v>34</v>
      </c>
      <c r="K4613" t="s">
        <v>35</v>
      </c>
      <c r="L4613">
        <v>10.35</v>
      </c>
      <c r="M4613" t="s">
        <v>36</v>
      </c>
      <c r="N4613">
        <v>8.99</v>
      </c>
      <c r="O4613" t="s">
        <v>36</v>
      </c>
      <c r="P4613">
        <v>9.9700000000000006</v>
      </c>
      <c r="Q4613" t="s">
        <v>37</v>
      </c>
      <c r="R4613">
        <v>8.66</v>
      </c>
      <c r="S4613" t="s">
        <v>37</v>
      </c>
      <c r="T4613">
        <v>1.31</v>
      </c>
      <c r="U4613" t="s">
        <v>37</v>
      </c>
      <c r="V4613" t="s">
        <v>17508</v>
      </c>
      <c r="W4613" t="s">
        <v>56</v>
      </c>
      <c r="X4613" t="s">
        <v>40</v>
      </c>
      <c r="Y4613" t="s">
        <v>17509</v>
      </c>
      <c r="Z4613">
        <v>6.06</v>
      </c>
      <c r="AA4613" t="s">
        <v>37</v>
      </c>
      <c r="AB4613">
        <v>1.31</v>
      </c>
      <c r="AC4613" t="s">
        <v>37</v>
      </c>
      <c r="AD4613">
        <v>13</v>
      </c>
      <c r="AE4613">
        <f t="shared" si="508"/>
        <v>113</v>
      </c>
      <c r="AF4613" s="8">
        <f t="shared" ref="AF4613:AF4676" si="509">((P4613/AE4613)*100)*ABS(I4613)</f>
        <v>8.8230088495575227</v>
      </c>
      <c r="AG4613" s="8">
        <f t="shared" ref="AG4613:AG4676" si="510">+AF4613*AD4613/100</f>
        <v>1.1469911504424779</v>
      </c>
      <c r="AH4613">
        <f t="shared" ref="AH4613:AH4676" si="511">TRUNC(AF4613*1.0638,2)</f>
        <v>9.3800000000000008</v>
      </c>
      <c r="AI4613">
        <f t="shared" ref="AI4613:AI4676" si="512">TRUNC(AG4613*1.0638,2)</f>
        <v>1.22</v>
      </c>
      <c r="AJ4613" s="9">
        <f t="shared" ref="AJ4613:AJ4676" si="513">((P4613-T4613)*0.7+T4613)*ABS(I4613)</f>
        <v>7.3719999999999999</v>
      </c>
      <c r="AK4613" s="10">
        <f t="shared" ref="AK4613:AK4676" si="514">(AJ4613-AG4613)</f>
        <v>6.225008849557522</v>
      </c>
    </row>
    <row r="4614" spans="1:37">
      <c r="A4614" s="1">
        <v>41639</v>
      </c>
      <c r="B4614">
        <v>1033468645511</v>
      </c>
      <c r="C4614" t="s">
        <v>17510</v>
      </c>
      <c r="D4614" t="s">
        <v>17511</v>
      </c>
      <c r="E4614">
        <v>9780805098556</v>
      </c>
      <c r="F4614" t="s">
        <v>204</v>
      </c>
      <c r="G4614" t="s">
        <v>205</v>
      </c>
      <c r="H4614" t="s">
        <v>206</v>
      </c>
      <c r="I4614">
        <v>1</v>
      </c>
      <c r="J4614" t="s">
        <v>34</v>
      </c>
      <c r="K4614" t="s">
        <v>35</v>
      </c>
      <c r="L4614">
        <v>17.239999999999998</v>
      </c>
      <c r="M4614" t="s">
        <v>36</v>
      </c>
      <c r="N4614">
        <v>14.99</v>
      </c>
      <c r="O4614" t="s">
        <v>36</v>
      </c>
      <c r="P4614">
        <v>16.53</v>
      </c>
      <c r="Q4614" t="s">
        <v>37</v>
      </c>
      <c r="R4614">
        <v>14.38</v>
      </c>
      <c r="S4614" t="s">
        <v>37</v>
      </c>
      <c r="T4614">
        <v>2.15</v>
      </c>
      <c r="U4614" t="s">
        <v>37</v>
      </c>
      <c r="V4614" t="s">
        <v>119</v>
      </c>
      <c r="W4614" t="s">
        <v>56</v>
      </c>
      <c r="X4614" t="s">
        <v>40</v>
      </c>
      <c r="Y4614" t="s">
        <v>17512</v>
      </c>
      <c r="Z4614">
        <v>10.07</v>
      </c>
      <c r="AA4614" t="s">
        <v>37</v>
      </c>
      <c r="AB4614">
        <v>2.15</v>
      </c>
      <c r="AC4614" t="s">
        <v>37</v>
      </c>
      <c r="AD4614">
        <v>13</v>
      </c>
      <c r="AE4614">
        <f t="shared" si="508"/>
        <v>113</v>
      </c>
      <c r="AF4614" s="8">
        <f t="shared" si="509"/>
        <v>14.628318584070799</v>
      </c>
      <c r="AG4614" s="8">
        <f t="shared" si="510"/>
        <v>1.9016814159292039</v>
      </c>
      <c r="AH4614">
        <f t="shared" si="511"/>
        <v>15.56</v>
      </c>
      <c r="AI4614">
        <f t="shared" si="512"/>
        <v>2.02</v>
      </c>
      <c r="AJ4614" s="9">
        <f t="shared" si="513"/>
        <v>12.216000000000001</v>
      </c>
      <c r="AK4614" s="10">
        <f t="shared" si="514"/>
        <v>10.314318584070797</v>
      </c>
    </row>
    <row r="4615" spans="1:37">
      <c r="A4615" s="1">
        <v>41639</v>
      </c>
      <c r="B4615">
        <v>1033471613519</v>
      </c>
      <c r="C4615" t="s">
        <v>17513</v>
      </c>
      <c r="D4615" t="s">
        <v>17514</v>
      </c>
      <c r="E4615">
        <v>9781250022387</v>
      </c>
      <c r="F4615" t="s">
        <v>3838</v>
      </c>
      <c r="G4615" t="s">
        <v>3839</v>
      </c>
      <c r="H4615" t="s">
        <v>595</v>
      </c>
      <c r="I4615">
        <v>1</v>
      </c>
      <c r="J4615" t="s">
        <v>34</v>
      </c>
      <c r="K4615" t="s">
        <v>35</v>
      </c>
      <c r="L4615">
        <v>16.09</v>
      </c>
      <c r="M4615" t="s">
        <v>36</v>
      </c>
      <c r="N4615">
        <v>13.99</v>
      </c>
      <c r="O4615" t="s">
        <v>36</v>
      </c>
      <c r="P4615">
        <v>15.5</v>
      </c>
      <c r="Q4615" t="s">
        <v>37</v>
      </c>
      <c r="R4615">
        <v>13.48</v>
      </c>
      <c r="S4615" t="s">
        <v>37</v>
      </c>
      <c r="T4615">
        <v>2.02</v>
      </c>
      <c r="U4615" t="s">
        <v>37</v>
      </c>
      <c r="V4615" t="s">
        <v>17508</v>
      </c>
      <c r="W4615" t="s">
        <v>56</v>
      </c>
      <c r="X4615" t="s">
        <v>40</v>
      </c>
      <c r="Y4615" t="s">
        <v>17509</v>
      </c>
      <c r="Z4615">
        <v>9.44</v>
      </c>
      <c r="AA4615" t="s">
        <v>37</v>
      </c>
      <c r="AB4615">
        <v>2.02</v>
      </c>
      <c r="AC4615" t="s">
        <v>37</v>
      </c>
      <c r="AD4615">
        <v>13</v>
      </c>
      <c r="AE4615">
        <f t="shared" si="508"/>
        <v>113</v>
      </c>
      <c r="AF4615" s="8">
        <f t="shared" si="509"/>
        <v>13.716814159292035</v>
      </c>
      <c r="AG4615" s="8">
        <f t="shared" si="510"/>
        <v>1.7831858407079644</v>
      </c>
      <c r="AH4615">
        <f t="shared" si="511"/>
        <v>14.59</v>
      </c>
      <c r="AI4615">
        <f t="shared" si="512"/>
        <v>1.89</v>
      </c>
      <c r="AJ4615" s="9">
        <f t="shared" si="513"/>
        <v>11.456</v>
      </c>
      <c r="AK4615" s="10">
        <f t="shared" si="514"/>
        <v>9.6728141592920345</v>
      </c>
    </row>
    <row r="4616" spans="1:37">
      <c r="A4616" s="1">
        <v>41639</v>
      </c>
      <c r="B4616">
        <v>1033474798515</v>
      </c>
      <c r="C4616" t="s">
        <v>17515</v>
      </c>
      <c r="D4616" t="s">
        <v>17516</v>
      </c>
      <c r="E4616">
        <v>9781466850491</v>
      </c>
      <c r="F4616" t="s">
        <v>694</v>
      </c>
      <c r="G4616" t="s">
        <v>695</v>
      </c>
      <c r="H4616" t="s">
        <v>696</v>
      </c>
      <c r="I4616">
        <v>1</v>
      </c>
      <c r="J4616" t="s">
        <v>34</v>
      </c>
      <c r="K4616" t="s">
        <v>35</v>
      </c>
      <c r="L4616">
        <v>0</v>
      </c>
      <c r="M4616" t="s">
        <v>36</v>
      </c>
      <c r="N4616">
        <v>0</v>
      </c>
      <c r="O4616" t="s">
        <v>36</v>
      </c>
      <c r="P4616">
        <v>0</v>
      </c>
      <c r="Q4616" t="s">
        <v>37</v>
      </c>
      <c r="R4616">
        <v>0</v>
      </c>
      <c r="S4616" t="s">
        <v>37</v>
      </c>
      <c r="T4616">
        <v>0</v>
      </c>
      <c r="U4616" t="s">
        <v>37</v>
      </c>
      <c r="V4616" t="s">
        <v>17517</v>
      </c>
      <c r="W4616" t="s">
        <v>127</v>
      </c>
      <c r="X4616" t="s">
        <v>40</v>
      </c>
      <c r="Y4616" t="s">
        <v>17518</v>
      </c>
      <c r="Z4616">
        <v>0</v>
      </c>
      <c r="AA4616" t="s">
        <v>37</v>
      </c>
      <c r="AB4616">
        <v>0</v>
      </c>
      <c r="AC4616" t="s">
        <v>37</v>
      </c>
      <c r="AD4616">
        <v>5</v>
      </c>
      <c r="AE4616">
        <f t="shared" si="508"/>
        <v>105</v>
      </c>
      <c r="AF4616" s="8">
        <f t="shared" si="509"/>
        <v>0</v>
      </c>
      <c r="AG4616" s="8">
        <f t="shared" si="510"/>
        <v>0</v>
      </c>
      <c r="AH4616">
        <f t="shared" si="511"/>
        <v>0</v>
      </c>
      <c r="AI4616">
        <f t="shared" si="512"/>
        <v>0</v>
      </c>
      <c r="AJ4616" s="9">
        <f t="shared" si="513"/>
        <v>0</v>
      </c>
      <c r="AK4616" s="10">
        <f t="shared" si="514"/>
        <v>0</v>
      </c>
    </row>
    <row r="4617" spans="1:37">
      <c r="A4617" s="1">
        <v>41639</v>
      </c>
      <c r="B4617">
        <v>1033476486521</v>
      </c>
      <c r="C4617" t="s">
        <v>17519</v>
      </c>
      <c r="D4617" t="s">
        <v>17520</v>
      </c>
      <c r="E4617">
        <v>9781429971775</v>
      </c>
      <c r="F4617" t="s">
        <v>17521</v>
      </c>
      <c r="G4617" t="s">
        <v>17522</v>
      </c>
      <c r="H4617" t="s">
        <v>62</v>
      </c>
      <c r="I4617">
        <v>1</v>
      </c>
      <c r="J4617" t="s">
        <v>34</v>
      </c>
      <c r="K4617" t="s">
        <v>35</v>
      </c>
      <c r="L4617">
        <v>10.35</v>
      </c>
      <c r="M4617" t="s">
        <v>36</v>
      </c>
      <c r="N4617">
        <v>8.99</v>
      </c>
      <c r="O4617" t="s">
        <v>36</v>
      </c>
      <c r="P4617">
        <v>9.9700000000000006</v>
      </c>
      <c r="Q4617" t="s">
        <v>37</v>
      </c>
      <c r="R4617">
        <v>8.66</v>
      </c>
      <c r="S4617" t="s">
        <v>37</v>
      </c>
      <c r="T4617">
        <v>1.31</v>
      </c>
      <c r="U4617" t="s">
        <v>37</v>
      </c>
      <c r="V4617" t="s">
        <v>952</v>
      </c>
      <c r="W4617" t="s">
        <v>193</v>
      </c>
      <c r="X4617" t="s">
        <v>40</v>
      </c>
      <c r="Y4617" t="s">
        <v>17523</v>
      </c>
      <c r="Z4617">
        <v>6.06</v>
      </c>
      <c r="AA4617" t="s">
        <v>37</v>
      </c>
      <c r="AB4617">
        <v>1.31</v>
      </c>
      <c r="AC4617" t="s">
        <v>37</v>
      </c>
      <c r="AD4617">
        <v>5</v>
      </c>
      <c r="AE4617">
        <f t="shared" si="508"/>
        <v>105</v>
      </c>
      <c r="AF4617" s="8">
        <f t="shared" si="509"/>
        <v>9.4952380952380953</v>
      </c>
      <c r="AG4617" s="8">
        <f t="shared" si="510"/>
        <v>0.47476190476190472</v>
      </c>
      <c r="AH4617">
        <f t="shared" si="511"/>
        <v>10.1</v>
      </c>
      <c r="AI4617">
        <f t="shared" si="512"/>
        <v>0.5</v>
      </c>
      <c r="AJ4617" s="9">
        <f t="shared" si="513"/>
        <v>7.3719999999999999</v>
      </c>
      <c r="AK4617" s="10">
        <f t="shared" si="514"/>
        <v>6.8972380952380954</v>
      </c>
    </row>
    <row r="4618" spans="1:37">
      <c r="A4618" s="1">
        <v>41639</v>
      </c>
      <c r="B4618">
        <v>1033477803517</v>
      </c>
      <c r="C4618" t="s">
        <v>17524</v>
      </c>
      <c r="D4618" t="s">
        <v>17525</v>
      </c>
      <c r="E4618">
        <v>9781429974660</v>
      </c>
      <c r="F4618" t="s">
        <v>13278</v>
      </c>
      <c r="G4618" t="s">
        <v>13279</v>
      </c>
      <c r="H4618" t="s">
        <v>353</v>
      </c>
      <c r="I4618">
        <v>1</v>
      </c>
      <c r="J4618" t="s">
        <v>34</v>
      </c>
      <c r="K4618" t="s">
        <v>35</v>
      </c>
      <c r="L4618">
        <v>12.64</v>
      </c>
      <c r="M4618" t="s">
        <v>36</v>
      </c>
      <c r="N4618">
        <v>10.99</v>
      </c>
      <c r="O4618" t="s">
        <v>36</v>
      </c>
      <c r="P4618">
        <v>12.18</v>
      </c>
      <c r="Q4618" t="s">
        <v>37</v>
      </c>
      <c r="R4618">
        <v>10.59</v>
      </c>
      <c r="S4618" t="s">
        <v>37</v>
      </c>
      <c r="T4618">
        <v>1.59</v>
      </c>
      <c r="U4618" t="s">
        <v>37</v>
      </c>
      <c r="V4618" t="s">
        <v>2797</v>
      </c>
      <c r="W4618" t="s">
        <v>162</v>
      </c>
      <c r="X4618" t="s">
        <v>40</v>
      </c>
      <c r="Y4618" t="s">
        <v>2798</v>
      </c>
      <c r="Z4618">
        <v>7.41</v>
      </c>
      <c r="AA4618" t="s">
        <v>37</v>
      </c>
      <c r="AB4618">
        <v>1.59</v>
      </c>
      <c r="AC4618" t="s">
        <v>37</v>
      </c>
      <c r="AD4618">
        <v>5</v>
      </c>
      <c r="AE4618">
        <f t="shared" si="508"/>
        <v>105</v>
      </c>
      <c r="AF4618" s="8">
        <f t="shared" si="509"/>
        <v>11.6</v>
      </c>
      <c r="AG4618" s="8">
        <f t="shared" si="510"/>
        <v>0.57999999999999996</v>
      </c>
      <c r="AH4618">
        <f t="shared" si="511"/>
        <v>12.34</v>
      </c>
      <c r="AI4618">
        <f t="shared" si="512"/>
        <v>0.61</v>
      </c>
      <c r="AJ4618" s="9">
        <f t="shared" si="513"/>
        <v>9.0030000000000001</v>
      </c>
      <c r="AK4618" s="10">
        <f t="shared" si="514"/>
        <v>8.423</v>
      </c>
    </row>
    <row r="4619" spans="1:37">
      <c r="A4619" s="1">
        <v>41639</v>
      </c>
      <c r="B4619">
        <v>1033478760513</v>
      </c>
      <c r="C4619" t="s">
        <v>17526</v>
      </c>
      <c r="D4619" t="s">
        <v>17527</v>
      </c>
      <c r="E4619">
        <v>9781429902281</v>
      </c>
      <c r="F4619" t="s">
        <v>210</v>
      </c>
      <c r="G4619" t="s">
        <v>211</v>
      </c>
      <c r="H4619" t="s">
        <v>212</v>
      </c>
      <c r="I4619">
        <v>1</v>
      </c>
      <c r="J4619" t="s">
        <v>34</v>
      </c>
      <c r="K4619" t="s">
        <v>35</v>
      </c>
      <c r="L4619">
        <v>12.64</v>
      </c>
      <c r="M4619" t="s">
        <v>36</v>
      </c>
      <c r="N4619">
        <v>10.99</v>
      </c>
      <c r="O4619" t="s">
        <v>36</v>
      </c>
      <c r="P4619">
        <v>12.18</v>
      </c>
      <c r="Q4619" t="s">
        <v>37</v>
      </c>
      <c r="R4619">
        <v>10.59</v>
      </c>
      <c r="S4619" t="s">
        <v>37</v>
      </c>
      <c r="T4619">
        <v>1.59</v>
      </c>
      <c r="U4619" t="s">
        <v>37</v>
      </c>
      <c r="V4619" t="s">
        <v>1489</v>
      </c>
      <c r="W4619" t="s">
        <v>140</v>
      </c>
      <c r="X4619" t="s">
        <v>40</v>
      </c>
      <c r="Y4619" t="s">
        <v>11387</v>
      </c>
      <c r="Z4619">
        <v>7.41</v>
      </c>
      <c r="AA4619" t="s">
        <v>37</v>
      </c>
      <c r="AB4619">
        <v>1.59</v>
      </c>
      <c r="AC4619" t="s">
        <v>37</v>
      </c>
      <c r="AD4619">
        <v>5</v>
      </c>
      <c r="AE4619">
        <f t="shared" si="508"/>
        <v>105</v>
      </c>
      <c r="AF4619" s="8">
        <f t="shared" si="509"/>
        <v>11.6</v>
      </c>
      <c r="AG4619" s="8">
        <f t="shared" si="510"/>
        <v>0.57999999999999996</v>
      </c>
      <c r="AH4619">
        <f t="shared" si="511"/>
        <v>12.34</v>
      </c>
      <c r="AI4619">
        <f t="shared" si="512"/>
        <v>0.61</v>
      </c>
      <c r="AJ4619" s="9">
        <f t="shared" si="513"/>
        <v>9.0030000000000001</v>
      </c>
      <c r="AK4619" s="10">
        <f t="shared" si="514"/>
        <v>8.423</v>
      </c>
    </row>
    <row r="4620" spans="1:37">
      <c r="A4620" s="1">
        <v>41639</v>
      </c>
      <c r="B4620">
        <v>1033481684511</v>
      </c>
      <c r="C4620" t="s">
        <v>17528</v>
      </c>
      <c r="D4620" t="s">
        <v>17529</v>
      </c>
      <c r="E4620">
        <v>9781429926492</v>
      </c>
      <c r="F4620" t="s">
        <v>11470</v>
      </c>
      <c r="G4620" t="s">
        <v>11471</v>
      </c>
      <c r="H4620" t="s">
        <v>380</v>
      </c>
      <c r="I4620">
        <v>1</v>
      </c>
      <c r="J4620" t="s">
        <v>34</v>
      </c>
      <c r="K4620" t="s">
        <v>35</v>
      </c>
      <c r="L4620">
        <v>12.64</v>
      </c>
      <c r="M4620" t="s">
        <v>36</v>
      </c>
      <c r="N4620">
        <v>10.99</v>
      </c>
      <c r="O4620" t="s">
        <v>36</v>
      </c>
      <c r="P4620">
        <v>12.12</v>
      </c>
      <c r="Q4620" t="s">
        <v>37</v>
      </c>
      <c r="R4620">
        <v>10.54</v>
      </c>
      <c r="S4620" t="s">
        <v>37</v>
      </c>
      <c r="T4620">
        <v>1.58</v>
      </c>
      <c r="U4620" t="s">
        <v>37</v>
      </c>
      <c r="V4620" t="s">
        <v>161</v>
      </c>
      <c r="W4620" t="s">
        <v>127</v>
      </c>
      <c r="X4620" t="s">
        <v>40</v>
      </c>
      <c r="Y4620" t="s">
        <v>17277</v>
      </c>
      <c r="Z4620">
        <v>7.38</v>
      </c>
      <c r="AA4620" t="s">
        <v>37</v>
      </c>
      <c r="AB4620">
        <v>1.58</v>
      </c>
      <c r="AC4620" t="s">
        <v>37</v>
      </c>
      <c r="AD4620">
        <v>5</v>
      </c>
      <c r="AE4620">
        <f t="shared" si="508"/>
        <v>105</v>
      </c>
      <c r="AF4620" s="8">
        <f t="shared" si="509"/>
        <v>11.542857142857143</v>
      </c>
      <c r="AG4620" s="8">
        <f t="shared" si="510"/>
        <v>0.57714285714285718</v>
      </c>
      <c r="AH4620">
        <f t="shared" si="511"/>
        <v>12.27</v>
      </c>
      <c r="AI4620">
        <f t="shared" si="512"/>
        <v>0.61</v>
      </c>
      <c r="AJ4620" s="9">
        <f t="shared" si="513"/>
        <v>8.9579999999999984</v>
      </c>
      <c r="AK4620" s="10">
        <f t="shared" si="514"/>
        <v>8.3808571428571419</v>
      </c>
    </row>
    <row r="4621" spans="1:37">
      <c r="A4621" s="1">
        <v>41639</v>
      </c>
      <c r="B4621">
        <v>1033483711519</v>
      </c>
      <c r="C4621" t="s">
        <v>17530</v>
      </c>
      <c r="D4621" t="s">
        <v>17531</v>
      </c>
      <c r="E4621">
        <v>9781466821163</v>
      </c>
      <c r="F4621" t="s">
        <v>17532</v>
      </c>
      <c r="G4621" t="s">
        <v>17533</v>
      </c>
      <c r="H4621" t="s">
        <v>5549</v>
      </c>
      <c r="I4621">
        <v>1</v>
      </c>
      <c r="J4621" t="s">
        <v>34</v>
      </c>
      <c r="K4621" t="s">
        <v>35</v>
      </c>
      <c r="L4621">
        <v>12.64</v>
      </c>
      <c r="M4621" t="s">
        <v>36</v>
      </c>
      <c r="N4621">
        <v>10.99</v>
      </c>
      <c r="O4621" t="s">
        <v>36</v>
      </c>
      <c r="P4621">
        <v>12.18</v>
      </c>
      <c r="Q4621" t="s">
        <v>37</v>
      </c>
      <c r="R4621">
        <v>10.59</v>
      </c>
      <c r="S4621" t="s">
        <v>37</v>
      </c>
      <c r="T4621">
        <v>1.59</v>
      </c>
      <c r="U4621" t="s">
        <v>37</v>
      </c>
      <c r="V4621" t="s">
        <v>277</v>
      </c>
      <c r="W4621" t="s">
        <v>56</v>
      </c>
      <c r="X4621" t="s">
        <v>40</v>
      </c>
      <c r="Y4621" t="s">
        <v>17534</v>
      </c>
      <c r="Z4621">
        <v>7.41</v>
      </c>
      <c r="AA4621" t="s">
        <v>37</v>
      </c>
      <c r="AB4621">
        <v>1.59</v>
      </c>
      <c r="AC4621" t="s">
        <v>37</v>
      </c>
      <c r="AD4621">
        <v>13</v>
      </c>
      <c r="AE4621">
        <f t="shared" si="508"/>
        <v>113</v>
      </c>
      <c r="AF4621" s="8">
        <f t="shared" si="509"/>
        <v>10.778761061946902</v>
      </c>
      <c r="AG4621" s="8">
        <f t="shared" si="510"/>
        <v>1.4012389380530974</v>
      </c>
      <c r="AH4621">
        <f t="shared" si="511"/>
        <v>11.46</v>
      </c>
      <c r="AI4621">
        <f t="shared" si="512"/>
        <v>1.49</v>
      </c>
      <c r="AJ4621" s="9">
        <f t="shared" si="513"/>
        <v>9.0030000000000001</v>
      </c>
      <c r="AK4621" s="10">
        <f t="shared" si="514"/>
        <v>7.6017610619469025</v>
      </c>
    </row>
    <row r="4622" spans="1:37">
      <c r="A4622" s="1">
        <v>41639</v>
      </c>
      <c r="B4622">
        <v>1033486934512</v>
      </c>
      <c r="C4622" t="s">
        <v>17535</v>
      </c>
      <c r="D4622" t="s">
        <v>17536</v>
      </c>
      <c r="E4622">
        <v>9781466824232</v>
      </c>
      <c r="F4622" t="s">
        <v>14174</v>
      </c>
      <c r="G4622" t="s">
        <v>14175</v>
      </c>
      <c r="H4622" t="s">
        <v>14176</v>
      </c>
      <c r="I4622">
        <v>1</v>
      </c>
      <c r="J4622" t="s">
        <v>34</v>
      </c>
      <c r="K4622" t="s">
        <v>35</v>
      </c>
      <c r="L4622">
        <v>12.64</v>
      </c>
      <c r="M4622" t="s">
        <v>36</v>
      </c>
      <c r="N4622">
        <v>10.99</v>
      </c>
      <c r="O4622" t="s">
        <v>36</v>
      </c>
      <c r="P4622">
        <v>12.18</v>
      </c>
      <c r="Q4622" t="s">
        <v>37</v>
      </c>
      <c r="R4622">
        <v>10.59</v>
      </c>
      <c r="S4622" t="s">
        <v>37</v>
      </c>
      <c r="T4622">
        <v>1.59</v>
      </c>
      <c r="U4622" t="s">
        <v>37</v>
      </c>
      <c r="V4622" t="s">
        <v>2842</v>
      </c>
      <c r="W4622" t="s">
        <v>56</v>
      </c>
      <c r="X4622" t="s">
        <v>40</v>
      </c>
      <c r="Y4622" t="s">
        <v>17537</v>
      </c>
      <c r="Z4622">
        <v>7.41</v>
      </c>
      <c r="AA4622" t="s">
        <v>37</v>
      </c>
      <c r="AB4622">
        <v>1.59</v>
      </c>
      <c r="AC4622" t="s">
        <v>37</v>
      </c>
      <c r="AD4622">
        <v>13</v>
      </c>
      <c r="AE4622">
        <f t="shared" si="508"/>
        <v>113</v>
      </c>
      <c r="AF4622" s="8">
        <f t="shared" si="509"/>
        <v>10.778761061946902</v>
      </c>
      <c r="AG4622" s="8">
        <f t="shared" si="510"/>
        <v>1.4012389380530974</v>
      </c>
      <c r="AH4622">
        <f t="shared" si="511"/>
        <v>11.46</v>
      </c>
      <c r="AI4622">
        <f t="shared" si="512"/>
        <v>1.49</v>
      </c>
      <c r="AJ4622" s="9">
        <f t="shared" si="513"/>
        <v>9.0030000000000001</v>
      </c>
      <c r="AK4622" s="10">
        <f t="shared" si="514"/>
        <v>7.6017610619469025</v>
      </c>
    </row>
    <row r="4623" spans="1:37">
      <c r="A4623" s="1">
        <v>41639</v>
      </c>
      <c r="B4623">
        <v>1033488429512</v>
      </c>
      <c r="C4623" t="s">
        <v>17538</v>
      </c>
      <c r="D4623" t="s">
        <v>17539</v>
      </c>
      <c r="E4623">
        <v>9781429905190</v>
      </c>
      <c r="F4623" t="s">
        <v>17540</v>
      </c>
      <c r="G4623" t="s">
        <v>17541</v>
      </c>
      <c r="H4623" t="s">
        <v>17542</v>
      </c>
      <c r="I4623">
        <v>1</v>
      </c>
      <c r="J4623" t="s">
        <v>34</v>
      </c>
      <c r="K4623" t="s">
        <v>35</v>
      </c>
      <c r="L4623">
        <v>10.35</v>
      </c>
      <c r="M4623" t="s">
        <v>36</v>
      </c>
      <c r="N4623">
        <v>8.99</v>
      </c>
      <c r="O4623" t="s">
        <v>36</v>
      </c>
      <c r="P4623">
        <v>9.9700000000000006</v>
      </c>
      <c r="Q4623" t="s">
        <v>37</v>
      </c>
      <c r="R4623">
        <v>8.66</v>
      </c>
      <c r="S4623" t="s">
        <v>37</v>
      </c>
      <c r="T4623">
        <v>1.31</v>
      </c>
      <c r="U4623" t="s">
        <v>37</v>
      </c>
      <c r="V4623" t="s">
        <v>388</v>
      </c>
      <c r="W4623" t="s">
        <v>162</v>
      </c>
      <c r="X4623" t="s">
        <v>40</v>
      </c>
      <c r="Y4623" t="s">
        <v>17543</v>
      </c>
      <c r="Z4623">
        <v>6.06</v>
      </c>
      <c r="AA4623" t="s">
        <v>37</v>
      </c>
      <c r="AB4623">
        <v>1.31</v>
      </c>
      <c r="AC4623" t="s">
        <v>37</v>
      </c>
      <c r="AD4623">
        <v>5</v>
      </c>
      <c r="AE4623">
        <f t="shared" si="508"/>
        <v>105</v>
      </c>
      <c r="AF4623" s="8">
        <f t="shared" si="509"/>
        <v>9.4952380952380953</v>
      </c>
      <c r="AG4623" s="8">
        <f t="shared" si="510"/>
        <v>0.47476190476190472</v>
      </c>
      <c r="AH4623">
        <f t="shared" si="511"/>
        <v>10.1</v>
      </c>
      <c r="AI4623">
        <f t="shared" si="512"/>
        <v>0.5</v>
      </c>
      <c r="AJ4623" s="9">
        <f t="shared" si="513"/>
        <v>7.3719999999999999</v>
      </c>
      <c r="AK4623" s="10">
        <f t="shared" si="514"/>
        <v>6.8972380952380954</v>
      </c>
    </row>
    <row r="4624" spans="1:37">
      <c r="A4624" s="1">
        <v>41639</v>
      </c>
      <c r="B4624">
        <v>1033488784522</v>
      </c>
      <c r="C4624" t="s">
        <v>17544</v>
      </c>
      <c r="D4624" t="s">
        <v>17545</v>
      </c>
      <c r="E4624">
        <v>9781429923934</v>
      </c>
      <c r="F4624" t="s">
        <v>13436</v>
      </c>
      <c r="G4624" t="s">
        <v>13437</v>
      </c>
      <c r="H4624" t="s">
        <v>13438</v>
      </c>
      <c r="I4624">
        <v>1</v>
      </c>
      <c r="J4624" t="s">
        <v>34</v>
      </c>
      <c r="K4624" t="s">
        <v>35</v>
      </c>
      <c r="L4624">
        <v>12.64</v>
      </c>
      <c r="M4624" t="s">
        <v>36</v>
      </c>
      <c r="N4624">
        <v>10.99</v>
      </c>
      <c r="O4624" t="s">
        <v>36</v>
      </c>
      <c r="P4624">
        <v>12.18</v>
      </c>
      <c r="Q4624" t="s">
        <v>37</v>
      </c>
      <c r="R4624">
        <v>10.59</v>
      </c>
      <c r="S4624" t="s">
        <v>37</v>
      </c>
      <c r="T4624">
        <v>1.59</v>
      </c>
      <c r="U4624" t="s">
        <v>37</v>
      </c>
      <c r="V4624" t="s">
        <v>161</v>
      </c>
      <c r="W4624" t="s">
        <v>162</v>
      </c>
      <c r="X4624" t="s">
        <v>40</v>
      </c>
      <c r="Y4624" t="s">
        <v>17546</v>
      </c>
      <c r="Z4624">
        <v>7.41</v>
      </c>
      <c r="AA4624" t="s">
        <v>37</v>
      </c>
      <c r="AB4624">
        <v>1.59</v>
      </c>
      <c r="AC4624" t="s">
        <v>37</v>
      </c>
      <c r="AD4624">
        <v>5</v>
      </c>
      <c r="AE4624">
        <f t="shared" si="508"/>
        <v>105</v>
      </c>
      <c r="AF4624" s="8">
        <f t="shared" si="509"/>
        <v>11.6</v>
      </c>
      <c r="AG4624" s="8">
        <f t="shared" si="510"/>
        <v>0.57999999999999996</v>
      </c>
      <c r="AH4624">
        <f t="shared" si="511"/>
        <v>12.34</v>
      </c>
      <c r="AI4624">
        <f t="shared" si="512"/>
        <v>0.61</v>
      </c>
      <c r="AJ4624" s="9">
        <f t="shared" si="513"/>
        <v>9.0030000000000001</v>
      </c>
      <c r="AK4624" s="10">
        <f t="shared" si="514"/>
        <v>8.423</v>
      </c>
    </row>
    <row r="4625" spans="1:37">
      <c r="A4625" s="1">
        <v>41639</v>
      </c>
      <c r="B4625">
        <v>1033490347521</v>
      </c>
      <c r="C4625" t="s">
        <v>17547</v>
      </c>
      <c r="D4625" t="s">
        <v>17548</v>
      </c>
      <c r="E4625">
        <v>9781429963930</v>
      </c>
      <c r="F4625" t="s">
        <v>66</v>
      </c>
      <c r="G4625" t="s">
        <v>67</v>
      </c>
      <c r="H4625" t="s">
        <v>62</v>
      </c>
      <c r="I4625">
        <v>1</v>
      </c>
      <c r="J4625" t="s">
        <v>34</v>
      </c>
      <c r="K4625" t="s">
        <v>35</v>
      </c>
      <c r="L4625">
        <v>10.35</v>
      </c>
      <c r="M4625" t="s">
        <v>36</v>
      </c>
      <c r="N4625">
        <v>8.99</v>
      </c>
      <c r="O4625" t="s">
        <v>36</v>
      </c>
      <c r="P4625">
        <v>9.9700000000000006</v>
      </c>
      <c r="Q4625" t="s">
        <v>37</v>
      </c>
      <c r="R4625">
        <v>8.66</v>
      </c>
      <c r="S4625" t="s">
        <v>37</v>
      </c>
      <c r="T4625">
        <v>1.31</v>
      </c>
      <c r="U4625" t="s">
        <v>37</v>
      </c>
      <c r="V4625" t="s">
        <v>1129</v>
      </c>
      <c r="W4625" t="s">
        <v>193</v>
      </c>
      <c r="X4625" t="s">
        <v>40</v>
      </c>
      <c r="Y4625" t="s">
        <v>17549</v>
      </c>
      <c r="Z4625">
        <v>6.06</v>
      </c>
      <c r="AA4625" t="s">
        <v>37</v>
      </c>
      <c r="AB4625">
        <v>1.31</v>
      </c>
      <c r="AC4625" t="s">
        <v>37</v>
      </c>
      <c r="AD4625">
        <v>5</v>
      </c>
      <c r="AE4625">
        <f t="shared" si="508"/>
        <v>105</v>
      </c>
      <c r="AF4625" s="8">
        <f t="shared" si="509"/>
        <v>9.4952380952380953</v>
      </c>
      <c r="AG4625" s="8">
        <f t="shared" si="510"/>
        <v>0.47476190476190472</v>
      </c>
      <c r="AH4625">
        <f t="shared" si="511"/>
        <v>10.1</v>
      </c>
      <c r="AI4625">
        <f t="shared" si="512"/>
        <v>0.5</v>
      </c>
      <c r="AJ4625" s="9">
        <f t="shared" si="513"/>
        <v>7.3719999999999999</v>
      </c>
      <c r="AK4625" s="10">
        <f t="shared" si="514"/>
        <v>6.8972380952380954</v>
      </c>
    </row>
    <row r="4626" spans="1:37">
      <c r="A4626" s="1">
        <v>41639</v>
      </c>
      <c r="B4626">
        <v>1033491055516</v>
      </c>
      <c r="C4626" t="s">
        <v>17550</v>
      </c>
      <c r="D4626" t="s">
        <v>17551</v>
      </c>
      <c r="E4626">
        <v>9781429951050</v>
      </c>
      <c r="F4626" t="s">
        <v>17552</v>
      </c>
      <c r="G4626" t="s">
        <v>17553</v>
      </c>
      <c r="H4626" t="s">
        <v>9300</v>
      </c>
      <c r="I4626">
        <v>1</v>
      </c>
      <c r="J4626" t="s">
        <v>34</v>
      </c>
      <c r="K4626" t="s">
        <v>35</v>
      </c>
      <c r="L4626">
        <v>12.64</v>
      </c>
      <c r="M4626" t="s">
        <v>36</v>
      </c>
      <c r="N4626">
        <v>10.99</v>
      </c>
      <c r="O4626" t="s">
        <v>36</v>
      </c>
      <c r="P4626">
        <v>12.18</v>
      </c>
      <c r="Q4626" t="s">
        <v>37</v>
      </c>
      <c r="R4626">
        <v>10.59</v>
      </c>
      <c r="S4626" t="s">
        <v>37</v>
      </c>
      <c r="T4626">
        <v>1.59</v>
      </c>
      <c r="U4626" t="s">
        <v>37</v>
      </c>
      <c r="V4626" t="s">
        <v>9301</v>
      </c>
      <c r="W4626" t="s">
        <v>39</v>
      </c>
      <c r="X4626" t="s">
        <v>40</v>
      </c>
      <c r="Y4626" t="s">
        <v>9302</v>
      </c>
      <c r="Z4626">
        <v>7.41</v>
      </c>
      <c r="AA4626" t="s">
        <v>37</v>
      </c>
      <c r="AB4626">
        <v>1.59</v>
      </c>
      <c r="AC4626" t="s">
        <v>37</v>
      </c>
      <c r="AD4626">
        <v>5</v>
      </c>
      <c r="AE4626">
        <f t="shared" si="508"/>
        <v>105</v>
      </c>
      <c r="AF4626" s="8">
        <f t="shared" si="509"/>
        <v>11.6</v>
      </c>
      <c r="AG4626" s="8">
        <f t="shared" si="510"/>
        <v>0.57999999999999996</v>
      </c>
      <c r="AH4626">
        <f t="shared" si="511"/>
        <v>12.34</v>
      </c>
      <c r="AI4626">
        <f t="shared" si="512"/>
        <v>0.61</v>
      </c>
      <c r="AJ4626" s="9">
        <f t="shared" si="513"/>
        <v>9.0030000000000001</v>
      </c>
      <c r="AK4626" s="10">
        <f t="shared" si="514"/>
        <v>8.423</v>
      </c>
    </row>
    <row r="4627" spans="1:37">
      <c r="A4627" s="1">
        <v>41639</v>
      </c>
      <c r="B4627">
        <v>1033496336522</v>
      </c>
      <c r="C4627" t="s">
        <v>17554</v>
      </c>
      <c r="D4627" t="s">
        <v>17555</v>
      </c>
      <c r="E4627">
        <v>9781466834705</v>
      </c>
      <c r="F4627" t="s">
        <v>551</v>
      </c>
      <c r="G4627" t="s">
        <v>552</v>
      </c>
      <c r="H4627" t="s">
        <v>293</v>
      </c>
      <c r="I4627">
        <v>1</v>
      </c>
      <c r="J4627" t="s">
        <v>34</v>
      </c>
      <c r="K4627" t="s">
        <v>35</v>
      </c>
      <c r="L4627">
        <v>16.09</v>
      </c>
      <c r="M4627" t="s">
        <v>36</v>
      </c>
      <c r="N4627">
        <v>13.99</v>
      </c>
      <c r="O4627" t="s">
        <v>36</v>
      </c>
      <c r="P4627">
        <v>15.5</v>
      </c>
      <c r="Q4627" t="s">
        <v>37</v>
      </c>
      <c r="R4627">
        <v>13.48</v>
      </c>
      <c r="S4627" t="s">
        <v>37</v>
      </c>
      <c r="T4627">
        <v>2.02</v>
      </c>
      <c r="U4627" t="s">
        <v>37</v>
      </c>
      <c r="V4627" t="s">
        <v>3929</v>
      </c>
      <c r="W4627" t="s">
        <v>140</v>
      </c>
      <c r="X4627" t="s">
        <v>40</v>
      </c>
      <c r="Y4627" t="s">
        <v>17556</v>
      </c>
      <c r="Z4627">
        <v>9.44</v>
      </c>
      <c r="AA4627" t="s">
        <v>37</v>
      </c>
      <c r="AB4627">
        <v>2.02</v>
      </c>
      <c r="AC4627" t="s">
        <v>37</v>
      </c>
      <c r="AD4627">
        <v>5</v>
      </c>
      <c r="AE4627">
        <f t="shared" si="508"/>
        <v>105</v>
      </c>
      <c r="AF4627" s="8">
        <f t="shared" si="509"/>
        <v>14.761904761904763</v>
      </c>
      <c r="AG4627" s="8">
        <f t="shared" si="510"/>
        <v>0.73809523809523814</v>
      </c>
      <c r="AH4627">
        <f t="shared" si="511"/>
        <v>15.7</v>
      </c>
      <c r="AI4627">
        <f t="shared" si="512"/>
        <v>0.78</v>
      </c>
      <c r="AJ4627" s="9">
        <f t="shared" si="513"/>
        <v>11.456</v>
      </c>
      <c r="AK4627" s="10">
        <f t="shared" si="514"/>
        <v>10.717904761904762</v>
      </c>
    </row>
    <row r="4628" spans="1:37">
      <c r="A4628" s="1">
        <v>41639</v>
      </c>
      <c r="B4628">
        <v>1033505286511</v>
      </c>
      <c r="C4628" t="s">
        <v>17557</v>
      </c>
      <c r="D4628" t="s">
        <v>17558</v>
      </c>
      <c r="E4628">
        <v>9781466855540</v>
      </c>
      <c r="F4628" t="s">
        <v>17559</v>
      </c>
      <c r="G4628" t="s">
        <v>17560</v>
      </c>
      <c r="H4628" t="s">
        <v>17561</v>
      </c>
      <c r="I4628">
        <v>1</v>
      </c>
      <c r="J4628" t="s">
        <v>34</v>
      </c>
      <c r="K4628" t="s">
        <v>35</v>
      </c>
      <c r="L4628">
        <v>16.09</v>
      </c>
      <c r="M4628" t="s">
        <v>36</v>
      </c>
      <c r="N4628">
        <v>13.99</v>
      </c>
      <c r="O4628" t="s">
        <v>36</v>
      </c>
      <c r="P4628">
        <v>15.5</v>
      </c>
      <c r="Q4628" t="s">
        <v>37</v>
      </c>
      <c r="R4628">
        <v>13.48</v>
      </c>
      <c r="S4628" t="s">
        <v>37</v>
      </c>
      <c r="T4628">
        <v>2.02</v>
      </c>
      <c r="U4628" t="s">
        <v>37</v>
      </c>
      <c r="V4628" t="s">
        <v>119</v>
      </c>
      <c r="W4628" t="s">
        <v>56</v>
      </c>
      <c r="X4628" t="s">
        <v>40</v>
      </c>
      <c r="Y4628" t="s">
        <v>17562</v>
      </c>
      <c r="Z4628">
        <v>9.44</v>
      </c>
      <c r="AA4628" t="s">
        <v>37</v>
      </c>
      <c r="AB4628">
        <v>2.02</v>
      </c>
      <c r="AC4628" t="s">
        <v>37</v>
      </c>
      <c r="AD4628">
        <v>13</v>
      </c>
      <c r="AE4628">
        <f t="shared" si="508"/>
        <v>113</v>
      </c>
      <c r="AF4628" s="8">
        <f t="shared" si="509"/>
        <v>13.716814159292035</v>
      </c>
      <c r="AG4628" s="8">
        <f t="shared" si="510"/>
        <v>1.7831858407079644</v>
      </c>
      <c r="AH4628">
        <f t="shared" si="511"/>
        <v>14.59</v>
      </c>
      <c r="AI4628">
        <f t="shared" si="512"/>
        <v>1.89</v>
      </c>
      <c r="AJ4628" s="9">
        <f t="shared" si="513"/>
        <v>11.456</v>
      </c>
      <c r="AK4628" s="10">
        <f t="shared" si="514"/>
        <v>9.6728141592920345</v>
      </c>
    </row>
    <row r="4629" spans="1:37">
      <c r="A4629" s="1">
        <v>41639</v>
      </c>
      <c r="B4629">
        <v>1033508187520</v>
      </c>
      <c r="C4629" t="s">
        <v>17563</v>
      </c>
      <c r="D4629" t="s">
        <v>17564</v>
      </c>
      <c r="E4629">
        <v>9781429981989</v>
      </c>
      <c r="F4629" t="s">
        <v>3729</v>
      </c>
      <c r="G4629" t="s">
        <v>3730</v>
      </c>
      <c r="H4629" t="s">
        <v>3731</v>
      </c>
      <c r="I4629">
        <v>1</v>
      </c>
      <c r="J4629" t="s">
        <v>34</v>
      </c>
      <c r="K4629" t="s">
        <v>35</v>
      </c>
      <c r="L4629">
        <v>11.49</v>
      </c>
      <c r="M4629" t="s">
        <v>36</v>
      </c>
      <c r="N4629">
        <v>9.99</v>
      </c>
      <c r="O4629" t="s">
        <v>36</v>
      </c>
      <c r="P4629">
        <v>11.07</v>
      </c>
      <c r="Q4629" t="s">
        <v>37</v>
      </c>
      <c r="R4629">
        <v>9.6300000000000008</v>
      </c>
      <c r="S4629" t="s">
        <v>37</v>
      </c>
      <c r="T4629">
        <v>1.44</v>
      </c>
      <c r="U4629" t="s">
        <v>37</v>
      </c>
      <c r="V4629" t="s">
        <v>119</v>
      </c>
      <c r="W4629" t="s">
        <v>56</v>
      </c>
      <c r="X4629" t="s">
        <v>40</v>
      </c>
      <c r="Y4629" t="s">
        <v>17565</v>
      </c>
      <c r="Z4629">
        <v>6.74</v>
      </c>
      <c r="AA4629" t="s">
        <v>37</v>
      </c>
      <c r="AB4629">
        <v>1.44</v>
      </c>
      <c r="AC4629" t="s">
        <v>37</v>
      </c>
      <c r="AD4629">
        <v>13</v>
      </c>
      <c r="AE4629">
        <f t="shared" si="508"/>
        <v>113</v>
      </c>
      <c r="AF4629" s="8">
        <f t="shared" si="509"/>
        <v>9.7964601769911503</v>
      </c>
      <c r="AG4629" s="8">
        <f t="shared" si="510"/>
        <v>1.2735398230088495</v>
      </c>
      <c r="AH4629">
        <f t="shared" si="511"/>
        <v>10.42</v>
      </c>
      <c r="AI4629">
        <f t="shared" si="512"/>
        <v>1.35</v>
      </c>
      <c r="AJ4629" s="9">
        <f t="shared" si="513"/>
        <v>8.1810000000000009</v>
      </c>
      <c r="AK4629" s="10">
        <f t="shared" si="514"/>
        <v>6.907460176991151</v>
      </c>
    </row>
    <row r="4630" spans="1:37">
      <c r="A4630" s="1">
        <v>41639</v>
      </c>
      <c r="B4630">
        <v>1033510583515</v>
      </c>
      <c r="C4630" t="s">
        <v>17566</v>
      </c>
      <c r="D4630" t="s">
        <v>17567</v>
      </c>
      <c r="E4630">
        <v>9780805098556</v>
      </c>
      <c r="F4630" t="s">
        <v>204</v>
      </c>
      <c r="G4630" t="s">
        <v>205</v>
      </c>
      <c r="H4630" t="s">
        <v>206</v>
      </c>
      <c r="I4630">
        <v>1</v>
      </c>
      <c r="J4630" t="s">
        <v>34</v>
      </c>
      <c r="K4630" t="s">
        <v>35</v>
      </c>
      <c r="L4630">
        <v>17.239999999999998</v>
      </c>
      <c r="M4630" t="s">
        <v>36</v>
      </c>
      <c r="N4630">
        <v>14.99</v>
      </c>
      <c r="O4630" t="s">
        <v>36</v>
      </c>
      <c r="P4630">
        <v>16.61</v>
      </c>
      <c r="Q4630" t="s">
        <v>37</v>
      </c>
      <c r="R4630">
        <v>14.44</v>
      </c>
      <c r="S4630" t="s">
        <v>37</v>
      </c>
      <c r="T4630">
        <v>2.17</v>
      </c>
      <c r="U4630" t="s">
        <v>37</v>
      </c>
      <c r="V4630" t="s">
        <v>277</v>
      </c>
      <c r="W4630" t="s">
        <v>56</v>
      </c>
      <c r="X4630" t="s">
        <v>40</v>
      </c>
      <c r="Y4630" t="s">
        <v>17568</v>
      </c>
      <c r="Z4630">
        <v>10.11</v>
      </c>
      <c r="AA4630" t="s">
        <v>37</v>
      </c>
      <c r="AB4630">
        <v>2.17</v>
      </c>
      <c r="AC4630" t="s">
        <v>37</v>
      </c>
      <c r="AD4630">
        <v>13</v>
      </c>
      <c r="AE4630">
        <f t="shared" si="508"/>
        <v>113</v>
      </c>
      <c r="AF4630" s="8">
        <f t="shared" si="509"/>
        <v>14.699115044247787</v>
      </c>
      <c r="AG4630" s="8">
        <f t="shared" si="510"/>
        <v>1.9108849557522123</v>
      </c>
      <c r="AH4630">
        <f t="shared" si="511"/>
        <v>15.63</v>
      </c>
      <c r="AI4630">
        <f t="shared" si="512"/>
        <v>2.0299999999999998</v>
      </c>
      <c r="AJ4630" s="9">
        <f t="shared" si="513"/>
        <v>12.277999999999999</v>
      </c>
      <c r="AK4630" s="10">
        <f t="shared" si="514"/>
        <v>10.367115044247786</v>
      </c>
    </row>
    <row r="4631" spans="1:37">
      <c r="A4631" s="1">
        <v>41639</v>
      </c>
      <c r="B4631">
        <v>1033510584514</v>
      </c>
      <c r="C4631" t="s">
        <v>17569</v>
      </c>
      <c r="D4631" t="s">
        <v>17570</v>
      </c>
      <c r="E4631">
        <v>9781466838413</v>
      </c>
      <c r="F4631" t="s">
        <v>364</v>
      </c>
      <c r="G4631" t="s">
        <v>365</v>
      </c>
      <c r="H4631" t="s">
        <v>366</v>
      </c>
      <c r="I4631">
        <v>1</v>
      </c>
      <c r="J4631" t="s">
        <v>34</v>
      </c>
      <c r="K4631" t="s">
        <v>35</v>
      </c>
      <c r="L4631">
        <v>10.34</v>
      </c>
      <c r="M4631" t="s">
        <v>36</v>
      </c>
      <c r="N4631">
        <v>8.99</v>
      </c>
      <c r="O4631" t="s">
        <v>36</v>
      </c>
      <c r="P4631">
        <v>9.9600000000000009</v>
      </c>
      <c r="Q4631" t="s">
        <v>37</v>
      </c>
      <c r="R4631">
        <v>8.66</v>
      </c>
      <c r="S4631" t="s">
        <v>37</v>
      </c>
      <c r="T4631">
        <v>1.3</v>
      </c>
      <c r="U4631" t="s">
        <v>37</v>
      </c>
      <c r="V4631" t="s">
        <v>17571</v>
      </c>
      <c r="W4631" t="s">
        <v>56</v>
      </c>
      <c r="X4631" t="s">
        <v>40</v>
      </c>
      <c r="Y4631" t="s">
        <v>17572</v>
      </c>
      <c r="Z4631">
        <v>6.06</v>
      </c>
      <c r="AA4631" t="s">
        <v>37</v>
      </c>
      <c r="AB4631">
        <v>1.3</v>
      </c>
      <c r="AC4631" t="s">
        <v>37</v>
      </c>
      <c r="AD4631">
        <v>13</v>
      </c>
      <c r="AE4631">
        <f t="shared" si="508"/>
        <v>113</v>
      </c>
      <c r="AF4631" s="8">
        <f t="shared" si="509"/>
        <v>8.8141592920353986</v>
      </c>
      <c r="AG4631" s="8">
        <f t="shared" si="510"/>
        <v>1.1458407079646018</v>
      </c>
      <c r="AH4631">
        <f t="shared" si="511"/>
        <v>9.3699999999999992</v>
      </c>
      <c r="AI4631">
        <f t="shared" si="512"/>
        <v>1.21</v>
      </c>
      <c r="AJ4631" s="9">
        <f t="shared" si="513"/>
        <v>7.3619999999999992</v>
      </c>
      <c r="AK4631" s="10">
        <f t="shared" si="514"/>
        <v>6.2161592920353979</v>
      </c>
    </row>
    <row r="4632" spans="1:37">
      <c r="A4632" s="1">
        <v>41639</v>
      </c>
      <c r="B4632">
        <v>1033511659517</v>
      </c>
      <c r="C4632" t="s">
        <v>17573</v>
      </c>
      <c r="D4632" t="s">
        <v>17574</v>
      </c>
      <c r="E4632">
        <v>9781466842663</v>
      </c>
      <c r="F4632" t="s">
        <v>10281</v>
      </c>
      <c r="G4632" t="s">
        <v>10282</v>
      </c>
      <c r="H4632" t="s">
        <v>10283</v>
      </c>
      <c r="I4632">
        <v>1</v>
      </c>
      <c r="J4632" t="s">
        <v>34</v>
      </c>
      <c r="K4632" t="s">
        <v>35</v>
      </c>
      <c r="L4632">
        <v>12.64</v>
      </c>
      <c r="M4632" t="s">
        <v>36</v>
      </c>
      <c r="N4632">
        <v>10.99</v>
      </c>
      <c r="O4632" t="s">
        <v>36</v>
      </c>
      <c r="P4632">
        <v>12.18</v>
      </c>
      <c r="Q4632" t="s">
        <v>37</v>
      </c>
      <c r="R4632">
        <v>10.59</v>
      </c>
      <c r="S4632" t="s">
        <v>37</v>
      </c>
      <c r="T4632">
        <v>1.59</v>
      </c>
      <c r="U4632" t="s">
        <v>37</v>
      </c>
      <c r="V4632" t="s">
        <v>3089</v>
      </c>
      <c r="W4632" t="s">
        <v>3233</v>
      </c>
      <c r="X4632" t="s">
        <v>40</v>
      </c>
      <c r="Y4632" t="s">
        <v>17575</v>
      </c>
      <c r="Z4632">
        <v>7.41</v>
      </c>
      <c r="AA4632" t="s">
        <v>37</v>
      </c>
      <c r="AB4632">
        <v>1.59</v>
      </c>
      <c r="AC4632" t="s">
        <v>37</v>
      </c>
      <c r="AD4632">
        <v>5</v>
      </c>
      <c r="AE4632">
        <f t="shared" si="508"/>
        <v>105</v>
      </c>
      <c r="AF4632" s="8">
        <f t="shared" si="509"/>
        <v>11.6</v>
      </c>
      <c r="AG4632" s="8">
        <f t="shared" si="510"/>
        <v>0.57999999999999996</v>
      </c>
      <c r="AH4632">
        <f t="shared" si="511"/>
        <v>12.34</v>
      </c>
      <c r="AI4632">
        <f t="shared" si="512"/>
        <v>0.61</v>
      </c>
      <c r="AJ4632" s="9">
        <f t="shared" si="513"/>
        <v>9.0030000000000001</v>
      </c>
      <c r="AK4632" s="10">
        <f t="shared" si="514"/>
        <v>8.423</v>
      </c>
    </row>
    <row r="4633" spans="1:37">
      <c r="A4633" s="1">
        <v>41639</v>
      </c>
      <c r="B4633">
        <v>1033513863511</v>
      </c>
      <c r="C4633" t="s">
        <v>17576</v>
      </c>
      <c r="D4633" t="s">
        <v>17577</v>
      </c>
      <c r="E4633">
        <v>9781466834637</v>
      </c>
      <c r="F4633" t="s">
        <v>627</v>
      </c>
      <c r="G4633" t="s">
        <v>628</v>
      </c>
      <c r="H4633" t="s">
        <v>491</v>
      </c>
      <c r="I4633">
        <v>1</v>
      </c>
      <c r="J4633" t="s">
        <v>34</v>
      </c>
      <c r="K4633" t="s">
        <v>35</v>
      </c>
      <c r="L4633">
        <v>0</v>
      </c>
      <c r="M4633" t="s">
        <v>36</v>
      </c>
      <c r="N4633">
        <v>0</v>
      </c>
      <c r="O4633" t="s">
        <v>36</v>
      </c>
      <c r="P4633">
        <v>0</v>
      </c>
      <c r="Q4633" t="s">
        <v>37</v>
      </c>
      <c r="R4633">
        <v>0</v>
      </c>
      <c r="S4633" t="s">
        <v>37</v>
      </c>
      <c r="T4633">
        <v>0</v>
      </c>
      <c r="U4633" t="s">
        <v>37</v>
      </c>
      <c r="V4633" t="s">
        <v>17578</v>
      </c>
      <c r="W4633" t="s">
        <v>547</v>
      </c>
      <c r="X4633" t="s">
        <v>40</v>
      </c>
      <c r="Y4633" t="s">
        <v>17579</v>
      </c>
      <c r="Z4633">
        <v>0</v>
      </c>
      <c r="AA4633" t="s">
        <v>37</v>
      </c>
      <c r="AB4633">
        <v>0</v>
      </c>
      <c r="AC4633" t="s">
        <v>37</v>
      </c>
      <c r="AD4633">
        <v>13</v>
      </c>
      <c r="AE4633">
        <f t="shared" si="508"/>
        <v>113</v>
      </c>
      <c r="AF4633" s="8">
        <f t="shared" si="509"/>
        <v>0</v>
      </c>
      <c r="AG4633" s="8">
        <f t="shared" si="510"/>
        <v>0</v>
      </c>
      <c r="AH4633">
        <f t="shared" si="511"/>
        <v>0</v>
      </c>
      <c r="AI4633">
        <f t="shared" si="512"/>
        <v>0</v>
      </c>
      <c r="AJ4633" s="9">
        <f t="shared" si="513"/>
        <v>0</v>
      </c>
      <c r="AK4633" s="10">
        <f t="shared" si="514"/>
        <v>0</v>
      </c>
    </row>
    <row r="4634" spans="1:37">
      <c r="A4634" s="1">
        <v>41639</v>
      </c>
      <c r="B4634">
        <v>1033514309515</v>
      </c>
      <c r="C4634" t="s">
        <v>17580</v>
      </c>
      <c r="D4634" t="s">
        <v>17581</v>
      </c>
      <c r="E4634">
        <v>9781429965026</v>
      </c>
      <c r="F4634" t="s">
        <v>1559</v>
      </c>
      <c r="G4634" t="s">
        <v>1560</v>
      </c>
      <c r="H4634" t="s">
        <v>533</v>
      </c>
      <c r="I4634">
        <v>1</v>
      </c>
      <c r="J4634" t="s">
        <v>34</v>
      </c>
      <c r="K4634" t="s">
        <v>35</v>
      </c>
      <c r="L4634">
        <v>12.64</v>
      </c>
      <c r="M4634" t="s">
        <v>36</v>
      </c>
      <c r="N4634">
        <v>10.99</v>
      </c>
      <c r="O4634" t="s">
        <v>36</v>
      </c>
      <c r="P4634">
        <v>12.18</v>
      </c>
      <c r="Q4634" t="s">
        <v>37</v>
      </c>
      <c r="R4634">
        <v>10.59</v>
      </c>
      <c r="S4634" t="s">
        <v>37</v>
      </c>
      <c r="T4634">
        <v>1.59</v>
      </c>
      <c r="U4634" t="s">
        <v>37</v>
      </c>
      <c r="V4634" t="s">
        <v>17582</v>
      </c>
      <c r="W4634" t="s">
        <v>744</v>
      </c>
      <c r="X4634" t="s">
        <v>40</v>
      </c>
      <c r="Y4634" t="s">
        <v>17583</v>
      </c>
      <c r="Z4634">
        <v>7.41</v>
      </c>
      <c r="AA4634" t="s">
        <v>37</v>
      </c>
      <c r="AB4634">
        <v>1.59</v>
      </c>
      <c r="AC4634" t="s">
        <v>37</v>
      </c>
      <c r="AD4634">
        <v>15</v>
      </c>
      <c r="AE4634">
        <f t="shared" si="508"/>
        <v>115</v>
      </c>
      <c r="AF4634" s="8">
        <f t="shared" si="509"/>
        <v>10.591304347826087</v>
      </c>
      <c r="AG4634" s="8">
        <f t="shared" si="510"/>
        <v>1.5886956521739131</v>
      </c>
      <c r="AH4634">
        <f t="shared" si="511"/>
        <v>11.26</v>
      </c>
      <c r="AI4634">
        <f t="shared" si="512"/>
        <v>1.69</v>
      </c>
      <c r="AJ4634" s="9">
        <f t="shared" si="513"/>
        <v>9.0030000000000001</v>
      </c>
      <c r="AK4634" s="10">
        <f t="shared" si="514"/>
        <v>7.4143043478260875</v>
      </c>
    </row>
    <row r="4635" spans="1:37">
      <c r="A4635" s="1">
        <v>41639</v>
      </c>
      <c r="B4635">
        <v>1033514463512</v>
      </c>
      <c r="C4635" t="s">
        <v>17584</v>
      </c>
      <c r="D4635" t="s">
        <v>17585</v>
      </c>
      <c r="E4635">
        <v>9781429963930</v>
      </c>
      <c r="F4635" t="s">
        <v>66</v>
      </c>
      <c r="G4635" t="s">
        <v>67</v>
      </c>
      <c r="H4635" t="s">
        <v>62</v>
      </c>
      <c r="I4635">
        <v>1</v>
      </c>
      <c r="J4635" t="s">
        <v>34</v>
      </c>
      <c r="K4635" t="s">
        <v>35</v>
      </c>
      <c r="L4635">
        <v>10.35</v>
      </c>
      <c r="M4635" t="s">
        <v>36</v>
      </c>
      <c r="N4635">
        <v>8.99</v>
      </c>
      <c r="O4635" t="s">
        <v>36</v>
      </c>
      <c r="P4635">
        <v>9.9700000000000006</v>
      </c>
      <c r="Q4635" t="s">
        <v>37</v>
      </c>
      <c r="R4635">
        <v>8.66</v>
      </c>
      <c r="S4635" t="s">
        <v>37</v>
      </c>
      <c r="T4635">
        <v>1.31</v>
      </c>
      <c r="U4635" t="s">
        <v>37</v>
      </c>
      <c r="V4635" t="s">
        <v>2532</v>
      </c>
      <c r="W4635" t="s">
        <v>56</v>
      </c>
      <c r="X4635" t="s">
        <v>40</v>
      </c>
      <c r="Y4635" t="s">
        <v>17586</v>
      </c>
      <c r="Z4635">
        <v>6.06</v>
      </c>
      <c r="AA4635" t="s">
        <v>37</v>
      </c>
      <c r="AB4635">
        <v>1.31</v>
      </c>
      <c r="AC4635" t="s">
        <v>37</v>
      </c>
      <c r="AD4635">
        <v>13</v>
      </c>
      <c r="AE4635">
        <f t="shared" si="508"/>
        <v>113</v>
      </c>
      <c r="AF4635" s="8">
        <f t="shared" si="509"/>
        <v>8.8230088495575227</v>
      </c>
      <c r="AG4635" s="8">
        <f t="shared" si="510"/>
        <v>1.1469911504424779</v>
      </c>
      <c r="AH4635">
        <f t="shared" si="511"/>
        <v>9.3800000000000008</v>
      </c>
      <c r="AI4635">
        <f t="shared" si="512"/>
        <v>1.22</v>
      </c>
      <c r="AJ4635" s="9">
        <f t="shared" si="513"/>
        <v>7.3719999999999999</v>
      </c>
      <c r="AK4635" s="10">
        <f t="shared" si="514"/>
        <v>6.225008849557522</v>
      </c>
    </row>
    <row r="4636" spans="1:37">
      <c r="A4636" s="1">
        <v>41639</v>
      </c>
      <c r="B4636">
        <v>1033514608513</v>
      </c>
      <c r="C4636" t="s">
        <v>17587</v>
      </c>
      <c r="D4636" t="s">
        <v>17588</v>
      </c>
      <c r="E4636">
        <v>9781429908276</v>
      </c>
      <c r="F4636" t="s">
        <v>638</v>
      </c>
      <c r="G4636" t="s">
        <v>639</v>
      </c>
      <c r="H4636" t="s">
        <v>640</v>
      </c>
      <c r="I4636">
        <v>1</v>
      </c>
      <c r="J4636" t="s">
        <v>34</v>
      </c>
      <c r="K4636" t="s">
        <v>35</v>
      </c>
      <c r="L4636">
        <v>12.64</v>
      </c>
      <c r="M4636" t="s">
        <v>36</v>
      </c>
      <c r="N4636">
        <v>10.99</v>
      </c>
      <c r="O4636" t="s">
        <v>36</v>
      </c>
      <c r="P4636">
        <v>12.12</v>
      </c>
      <c r="Q4636" t="s">
        <v>37</v>
      </c>
      <c r="R4636">
        <v>10.54</v>
      </c>
      <c r="S4636" t="s">
        <v>37</v>
      </c>
      <c r="T4636">
        <v>1.58</v>
      </c>
      <c r="U4636" t="s">
        <v>37</v>
      </c>
      <c r="V4636" t="s">
        <v>119</v>
      </c>
      <c r="W4636" t="s">
        <v>56</v>
      </c>
      <c r="X4636" t="s">
        <v>40</v>
      </c>
      <c r="Y4636" t="s">
        <v>17589</v>
      </c>
      <c r="Z4636">
        <v>7.38</v>
      </c>
      <c r="AA4636" t="s">
        <v>37</v>
      </c>
      <c r="AB4636">
        <v>1.58</v>
      </c>
      <c r="AC4636" t="s">
        <v>37</v>
      </c>
      <c r="AD4636">
        <v>13</v>
      </c>
      <c r="AE4636">
        <f t="shared" si="508"/>
        <v>113</v>
      </c>
      <c r="AF4636" s="8">
        <f t="shared" si="509"/>
        <v>10.725663716814159</v>
      </c>
      <c r="AG4636" s="8">
        <f t="shared" si="510"/>
        <v>1.3943362831858406</v>
      </c>
      <c r="AH4636">
        <f t="shared" si="511"/>
        <v>11.4</v>
      </c>
      <c r="AI4636">
        <f t="shared" si="512"/>
        <v>1.48</v>
      </c>
      <c r="AJ4636" s="9">
        <f t="shared" si="513"/>
        <v>8.9579999999999984</v>
      </c>
      <c r="AK4636" s="10">
        <f t="shared" si="514"/>
        <v>7.5636637168141583</v>
      </c>
    </row>
    <row r="4637" spans="1:37">
      <c r="A4637" s="1">
        <v>41639</v>
      </c>
      <c r="B4637">
        <v>1033515016514</v>
      </c>
      <c r="C4637" t="s">
        <v>17590</v>
      </c>
      <c r="D4637" t="s">
        <v>17591</v>
      </c>
      <c r="E4637">
        <v>9781429908276</v>
      </c>
      <c r="F4637" t="s">
        <v>638</v>
      </c>
      <c r="G4637" t="s">
        <v>639</v>
      </c>
      <c r="H4637" t="s">
        <v>640</v>
      </c>
      <c r="I4637">
        <v>1</v>
      </c>
      <c r="J4637" t="s">
        <v>34</v>
      </c>
      <c r="K4637" t="s">
        <v>35</v>
      </c>
      <c r="L4637">
        <v>12.64</v>
      </c>
      <c r="M4637" t="s">
        <v>36</v>
      </c>
      <c r="N4637">
        <v>10.99</v>
      </c>
      <c r="O4637" t="s">
        <v>36</v>
      </c>
      <c r="P4637">
        <v>12.18</v>
      </c>
      <c r="Q4637" t="s">
        <v>37</v>
      </c>
      <c r="R4637">
        <v>10.59</v>
      </c>
      <c r="S4637" t="s">
        <v>37</v>
      </c>
      <c r="T4637">
        <v>1.59</v>
      </c>
      <c r="U4637" t="s">
        <v>37</v>
      </c>
      <c r="V4637" t="s">
        <v>213</v>
      </c>
      <c r="W4637" t="s">
        <v>214</v>
      </c>
      <c r="X4637" t="s">
        <v>40</v>
      </c>
      <c r="Y4637" t="s">
        <v>17592</v>
      </c>
      <c r="Z4637">
        <v>7.41</v>
      </c>
      <c r="AA4637" t="s">
        <v>37</v>
      </c>
      <c r="AB4637">
        <v>1.59</v>
      </c>
      <c r="AC4637" t="s">
        <v>37</v>
      </c>
      <c r="AD4637">
        <v>13</v>
      </c>
      <c r="AE4637">
        <f t="shared" si="508"/>
        <v>113</v>
      </c>
      <c r="AF4637" s="8">
        <f t="shared" si="509"/>
        <v>10.778761061946902</v>
      </c>
      <c r="AG4637" s="8">
        <f t="shared" si="510"/>
        <v>1.4012389380530974</v>
      </c>
      <c r="AH4637">
        <f t="shared" si="511"/>
        <v>11.46</v>
      </c>
      <c r="AI4637">
        <f t="shared" si="512"/>
        <v>1.49</v>
      </c>
      <c r="AJ4637" s="9">
        <f t="shared" si="513"/>
        <v>9.0030000000000001</v>
      </c>
      <c r="AK4637" s="10">
        <f t="shared" si="514"/>
        <v>7.6017610619469025</v>
      </c>
    </row>
    <row r="4638" spans="1:37">
      <c r="A4638" s="1">
        <v>41639</v>
      </c>
      <c r="B4638">
        <v>1033515644516</v>
      </c>
      <c r="C4638" t="s">
        <v>17593</v>
      </c>
      <c r="D4638" t="s">
        <v>17594</v>
      </c>
      <c r="E4638">
        <v>9781466814851</v>
      </c>
      <c r="F4638" t="s">
        <v>17595</v>
      </c>
      <c r="G4638" t="s">
        <v>17596</v>
      </c>
      <c r="H4638" t="s">
        <v>1310</v>
      </c>
      <c r="I4638">
        <v>1</v>
      </c>
      <c r="J4638" t="s">
        <v>34</v>
      </c>
      <c r="K4638" t="s">
        <v>35</v>
      </c>
      <c r="L4638">
        <v>10.35</v>
      </c>
      <c r="M4638" t="s">
        <v>36</v>
      </c>
      <c r="N4638">
        <v>8.99</v>
      </c>
      <c r="O4638" t="s">
        <v>36</v>
      </c>
      <c r="P4638">
        <v>9.9700000000000006</v>
      </c>
      <c r="Q4638" t="s">
        <v>37</v>
      </c>
      <c r="R4638">
        <v>8.66</v>
      </c>
      <c r="S4638" t="s">
        <v>37</v>
      </c>
      <c r="T4638">
        <v>1.31</v>
      </c>
      <c r="U4638" t="s">
        <v>37</v>
      </c>
      <c r="V4638" t="s">
        <v>17597</v>
      </c>
      <c r="W4638" t="s">
        <v>299</v>
      </c>
      <c r="X4638" t="s">
        <v>40</v>
      </c>
      <c r="Y4638" t="s">
        <v>17598</v>
      </c>
      <c r="Z4638">
        <v>6.06</v>
      </c>
      <c r="AA4638" t="s">
        <v>37</v>
      </c>
      <c r="AB4638">
        <v>1.31</v>
      </c>
      <c r="AC4638" t="s">
        <v>37</v>
      </c>
      <c r="AD4638">
        <v>5</v>
      </c>
      <c r="AE4638">
        <f t="shared" si="508"/>
        <v>105</v>
      </c>
      <c r="AF4638" s="8">
        <f t="shared" si="509"/>
        <v>9.4952380952380953</v>
      </c>
      <c r="AG4638" s="8">
        <f t="shared" si="510"/>
        <v>0.47476190476190472</v>
      </c>
      <c r="AH4638">
        <f t="shared" si="511"/>
        <v>10.1</v>
      </c>
      <c r="AI4638">
        <f t="shared" si="512"/>
        <v>0.5</v>
      </c>
      <c r="AJ4638" s="9">
        <f t="shared" si="513"/>
        <v>7.3719999999999999</v>
      </c>
      <c r="AK4638" s="10">
        <f t="shared" si="514"/>
        <v>6.8972380952380954</v>
      </c>
    </row>
    <row r="4639" spans="1:37">
      <c r="A4639" s="1">
        <v>41639</v>
      </c>
      <c r="B4639">
        <v>1033518641517</v>
      </c>
      <c r="C4639" t="s">
        <v>17599</v>
      </c>
      <c r="D4639" t="s">
        <v>17600</v>
      </c>
      <c r="E4639">
        <v>9781250022370</v>
      </c>
      <c r="F4639" t="s">
        <v>947</v>
      </c>
      <c r="G4639" t="s">
        <v>948</v>
      </c>
      <c r="H4639" t="s">
        <v>171</v>
      </c>
      <c r="I4639">
        <v>1</v>
      </c>
      <c r="J4639" t="s">
        <v>34</v>
      </c>
      <c r="K4639" t="s">
        <v>35</v>
      </c>
      <c r="L4639">
        <v>12.64</v>
      </c>
      <c r="M4639" t="s">
        <v>36</v>
      </c>
      <c r="N4639">
        <v>10.99</v>
      </c>
      <c r="O4639" t="s">
        <v>36</v>
      </c>
      <c r="P4639">
        <v>12.18</v>
      </c>
      <c r="Q4639" t="s">
        <v>37</v>
      </c>
      <c r="R4639">
        <v>10.59</v>
      </c>
      <c r="S4639" t="s">
        <v>37</v>
      </c>
      <c r="T4639">
        <v>1.59</v>
      </c>
      <c r="U4639" t="s">
        <v>37</v>
      </c>
      <c r="V4639" t="s">
        <v>161</v>
      </c>
      <c r="W4639" t="s">
        <v>162</v>
      </c>
      <c r="X4639" t="s">
        <v>40</v>
      </c>
      <c r="Y4639" t="s">
        <v>17601</v>
      </c>
      <c r="Z4639">
        <v>7.41</v>
      </c>
      <c r="AA4639" t="s">
        <v>37</v>
      </c>
      <c r="AB4639">
        <v>1.59</v>
      </c>
      <c r="AC4639" t="s">
        <v>37</v>
      </c>
      <c r="AD4639">
        <v>5</v>
      </c>
      <c r="AE4639">
        <f t="shared" si="508"/>
        <v>105</v>
      </c>
      <c r="AF4639" s="8">
        <f t="shared" si="509"/>
        <v>11.6</v>
      </c>
      <c r="AG4639" s="8">
        <f t="shared" si="510"/>
        <v>0.57999999999999996</v>
      </c>
      <c r="AH4639">
        <f t="shared" si="511"/>
        <v>12.34</v>
      </c>
      <c r="AI4639">
        <f t="shared" si="512"/>
        <v>0.61</v>
      </c>
      <c r="AJ4639" s="9">
        <f t="shared" si="513"/>
        <v>9.0030000000000001</v>
      </c>
      <c r="AK4639" s="10">
        <f t="shared" si="514"/>
        <v>8.423</v>
      </c>
    </row>
    <row r="4640" spans="1:37">
      <c r="A4640" s="1">
        <v>41639</v>
      </c>
      <c r="B4640">
        <v>1033519400511</v>
      </c>
      <c r="C4640" t="s">
        <v>17602</v>
      </c>
      <c r="D4640" t="s">
        <v>17603</v>
      </c>
      <c r="E4640">
        <v>9781429963602</v>
      </c>
      <c r="F4640" t="s">
        <v>2903</v>
      </c>
      <c r="G4640" t="s">
        <v>2904</v>
      </c>
      <c r="H4640" t="s">
        <v>1248</v>
      </c>
      <c r="I4640">
        <v>1</v>
      </c>
      <c r="J4640" t="s">
        <v>34</v>
      </c>
      <c r="K4640" t="s">
        <v>35</v>
      </c>
      <c r="L4640">
        <v>12.64</v>
      </c>
      <c r="M4640" t="s">
        <v>36</v>
      </c>
      <c r="N4640">
        <v>10.99</v>
      </c>
      <c r="O4640" t="s">
        <v>36</v>
      </c>
      <c r="P4640">
        <v>12.12</v>
      </c>
      <c r="Q4640" t="s">
        <v>37</v>
      </c>
      <c r="R4640">
        <v>10.54</v>
      </c>
      <c r="S4640" t="s">
        <v>37</v>
      </c>
      <c r="T4640">
        <v>1.58</v>
      </c>
      <c r="U4640" t="s">
        <v>37</v>
      </c>
      <c r="V4640" t="s">
        <v>8851</v>
      </c>
      <c r="W4640" t="s">
        <v>162</v>
      </c>
      <c r="X4640" t="s">
        <v>40</v>
      </c>
      <c r="Y4640" t="s">
        <v>8852</v>
      </c>
      <c r="Z4640">
        <v>7.38</v>
      </c>
      <c r="AA4640" t="s">
        <v>37</v>
      </c>
      <c r="AB4640">
        <v>1.58</v>
      </c>
      <c r="AC4640" t="s">
        <v>37</v>
      </c>
      <c r="AD4640">
        <v>5</v>
      </c>
      <c r="AE4640">
        <f t="shared" si="508"/>
        <v>105</v>
      </c>
      <c r="AF4640" s="8">
        <f t="shared" si="509"/>
        <v>11.542857142857143</v>
      </c>
      <c r="AG4640" s="8">
        <f t="shared" si="510"/>
        <v>0.57714285714285718</v>
      </c>
      <c r="AH4640">
        <f t="shared" si="511"/>
        <v>12.27</v>
      </c>
      <c r="AI4640">
        <f t="shared" si="512"/>
        <v>0.61</v>
      </c>
      <c r="AJ4640" s="9">
        <f t="shared" si="513"/>
        <v>8.9579999999999984</v>
      </c>
      <c r="AK4640" s="10">
        <f t="shared" si="514"/>
        <v>8.3808571428571419</v>
      </c>
    </row>
    <row r="4641" spans="1:37">
      <c r="A4641" s="1">
        <v>41639</v>
      </c>
      <c r="B4641">
        <v>1033521360511</v>
      </c>
      <c r="C4641" t="s">
        <v>17604</v>
      </c>
      <c r="D4641" t="s">
        <v>17605</v>
      </c>
      <c r="E4641">
        <v>9781250009753</v>
      </c>
      <c r="F4641" t="s">
        <v>4020</v>
      </c>
      <c r="G4641" t="s">
        <v>4021</v>
      </c>
      <c r="H4641" t="s">
        <v>4022</v>
      </c>
      <c r="I4641">
        <v>1</v>
      </c>
      <c r="J4641" t="s">
        <v>34</v>
      </c>
      <c r="K4641" t="s">
        <v>35</v>
      </c>
      <c r="L4641">
        <v>12.64</v>
      </c>
      <c r="M4641" t="s">
        <v>36</v>
      </c>
      <c r="N4641">
        <v>10.99</v>
      </c>
      <c r="O4641" t="s">
        <v>36</v>
      </c>
      <c r="P4641">
        <v>12.12</v>
      </c>
      <c r="Q4641" t="s">
        <v>37</v>
      </c>
      <c r="R4641">
        <v>10.54</v>
      </c>
      <c r="S4641" t="s">
        <v>37</v>
      </c>
      <c r="T4641">
        <v>1.58</v>
      </c>
      <c r="U4641" t="s">
        <v>37</v>
      </c>
      <c r="V4641" t="s">
        <v>277</v>
      </c>
      <c r="W4641" t="s">
        <v>56</v>
      </c>
      <c r="X4641" t="s">
        <v>40</v>
      </c>
      <c r="Y4641" t="s">
        <v>17606</v>
      </c>
      <c r="Z4641">
        <v>7.38</v>
      </c>
      <c r="AA4641" t="s">
        <v>37</v>
      </c>
      <c r="AB4641">
        <v>1.58</v>
      </c>
      <c r="AC4641" t="s">
        <v>37</v>
      </c>
      <c r="AD4641">
        <v>13</v>
      </c>
      <c r="AE4641">
        <f t="shared" si="508"/>
        <v>113</v>
      </c>
      <c r="AF4641" s="8">
        <f t="shared" si="509"/>
        <v>10.725663716814159</v>
      </c>
      <c r="AG4641" s="8">
        <f t="shared" si="510"/>
        <v>1.3943362831858406</v>
      </c>
      <c r="AH4641">
        <f t="shared" si="511"/>
        <v>11.4</v>
      </c>
      <c r="AI4641">
        <f t="shared" si="512"/>
        <v>1.48</v>
      </c>
      <c r="AJ4641" s="9">
        <f t="shared" si="513"/>
        <v>8.9579999999999984</v>
      </c>
      <c r="AK4641" s="10">
        <f t="shared" si="514"/>
        <v>7.5636637168141583</v>
      </c>
    </row>
    <row r="4642" spans="1:37">
      <c r="A4642" s="1">
        <v>41639</v>
      </c>
      <c r="B4642">
        <v>1033521466511</v>
      </c>
      <c r="C4642" t="s">
        <v>17607</v>
      </c>
      <c r="D4642" t="s">
        <v>17608</v>
      </c>
      <c r="E4642">
        <v>9781250014153</v>
      </c>
      <c r="F4642" t="s">
        <v>10535</v>
      </c>
      <c r="G4642" t="s">
        <v>10536</v>
      </c>
      <c r="H4642" t="s">
        <v>353</v>
      </c>
      <c r="I4642">
        <v>1</v>
      </c>
      <c r="J4642" t="s">
        <v>34</v>
      </c>
      <c r="K4642" t="s">
        <v>35</v>
      </c>
      <c r="L4642">
        <v>12.64</v>
      </c>
      <c r="M4642" t="s">
        <v>36</v>
      </c>
      <c r="N4642">
        <v>10.99</v>
      </c>
      <c r="O4642" t="s">
        <v>36</v>
      </c>
      <c r="P4642">
        <v>12.12</v>
      </c>
      <c r="Q4642" t="s">
        <v>37</v>
      </c>
      <c r="R4642">
        <v>10.54</v>
      </c>
      <c r="S4642" t="s">
        <v>37</v>
      </c>
      <c r="T4642">
        <v>1.58</v>
      </c>
      <c r="U4642" t="s">
        <v>37</v>
      </c>
      <c r="V4642" t="s">
        <v>1577</v>
      </c>
      <c r="W4642" t="s">
        <v>56</v>
      </c>
      <c r="X4642" t="s">
        <v>40</v>
      </c>
      <c r="Y4642" t="s">
        <v>5459</v>
      </c>
      <c r="Z4642">
        <v>7.38</v>
      </c>
      <c r="AA4642" t="s">
        <v>37</v>
      </c>
      <c r="AB4642">
        <v>1.58</v>
      </c>
      <c r="AC4642" t="s">
        <v>37</v>
      </c>
      <c r="AD4642">
        <v>13</v>
      </c>
      <c r="AE4642">
        <f t="shared" si="508"/>
        <v>113</v>
      </c>
      <c r="AF4642" s="8">
        <f t="shared" si="509"/>
        <v>10.725663716814159</v>
      </c>
      <c r="AG4642" s="8">
        <f t="shared" si="510"/>
        <v>1.3943362831858406</v>
      </c>
      <c r="AH4642">
        <f t="shared" si="511"/>
        <v>11.4</v>
      </c>
      <c r="AI4642">
        <f t="shared" si="512"/>
        <v>1.48</v>
      </c>
      <c r="AJ4642" s="9">
        <f t="shared" si="513"/>
        <v>8.9579999999999984</v>
      </c>
      <c r="AK4642" s="10">
        <f t="shared" si="514"/>
        <v>7.5636637168141583</v>
      </c>
    </row>
    <row r="4643" spans="1:37">
      <c r="A4643" s="1">
        <v>41639</v>
      </c>
      <c r="B4643">
        <v>1033523369515</v>
      </c>
      <c r="C4643" t="s">
        <v>17609</v>
      </c>
      <c r="D4643" t="s">
        <v>17610</v>
      </c>
      <c r="E4643">
        <v>9781466854208</v>
      </c>
      <c r="F4643" t="s">
        <v>500</v>
      </c>
      <c r="G4643" t="s">
        <v>501</v>
      </c>
      <c r="H4643" t="s">
        <v>502</v>
      </c>
      <c r="I4643">
        <v>1</v>
      </c>
      <c r="J4643" t="s">
        <v>34</v>
      </c>
      <c r="K4643" t="s">
        <v>35</v>
      </c>
      <c r="L4643">
        <v>4.59</v>
      </c>
      <c r="M4643" t="s">
        <v>36</v>
      </c>
      <c r="N4643">
        <v>3.99</v>
      </c>
      <c r="O4643" t="s">
        <v>36</v>
      </c>
      <c r="P4643">
        <v>4.42</v>
      </c>
      <c r="Q4643" t="s">
        <v>37</v>
      </c>
      <c r="R4643">
        <v>3.84</v>
      </c>
      <c r="S4643" t="s">
        <v>37</v>
      </c>
      <c r="T4643">
        <v>0.57999999999999996</v>
      </c>
      <c r="U4643" t="s">
        <v>37</v>
      </c>
      <c r="V4643" t="s">
        <v>200</v>
      </c>
      <c r="W4643" t="s">
        <v>162</v>
      </c>
      <c r="X4643" t="s">
        <v>40</v>
      </c>
      <c r="Y4643" t="s">
        <v>17611</v>
      </c>
      <c r="Z4643">
        <v>2.69</v>
      </c>
      <c r="AA4643" t="s">
        <v>37</v>
      </c>
      <c r="AB4643">
        <v>0.57999999999999996</v>
      </c>
      <c r="AC4643" t="s">
        <v>37</v>
      </c>
      <c r="AD4643">
        <v>5</v>
      </c>
      <c r="AE4643">
        <f t="shared" si="508"/>
        <v>105</v>
      </c>
      <c r="AF4643" s="8">
        <f t="shared" si="509"/>
        <v>4.2095238095238097</v>
      </c>
      <c r="AG4643" s="8">
        <f t="shared" si="510"/>
        <v>0.21047619047619048</v>
      </c>
      <c r="AH4643">
        <f t="shared" si="511"/>
        <v>4.47</v>
      </c>
      <c r="AI4643">
        <f t="shared" si="512"/>
        <v>0.22</v>
      </c>
      <c r="AJ4643" s="9">
        <f t="shared" si="513"/>
        <v>3.2679999999999998</v>
      </c>
      <c r="AK4643" s="10">
        <f t="shared" si="514"/>
        <v>3.0575238095238095</v>
      </c>
    </row>
    <row r="4644" spans="1:37">
      <c r="A4644" s="1">
        <v>41639</v>
      </c>
      <c r="B4644">
        <v>1033525553512</v>
      </c>
      <c r="C4644" t="s">
        <v>17612</v>
      </c>
      <c r="D4644" t="s">
        <v>17613</v>
      </c>
      <c r="E4644">
        <v>9781429963930</v>
      </c>
      <c r="F4644" t="s">
        <v>66</v>
      </c>
      <c r="G4644" t="s">
        <v>67</v>
      </c>
      <c r="H4644" t="s">
        <v>62</v>
      </c>
      <c r="I4644">
        <v>1</v>
      </c>
      <c r="J4644" t="s">
        <v>34</v>
      </c>
      <c r="K4644" t="s">
        <v>35</v>
      </c>
      <c r="L4644">
        <v>10.35</v>
      </c>
      <c r="M4644" t="s">
        <v>36</v>
      </c>
      <c r="N4644">
        <v>8.99</v>
      </c>
      <c r="O4644" t="s">
        <v>36</v>
      </c>
      <c r="P4644">
        <v>9.9700000000000006</v>
      </c>
      <c r="Q4644" t="s">
        <v>37</v>
      </c>
      <c r="R4644">
        <v>8.66</v>
      </c>
      <c r="S4644" t="s">
        <v>37</v>
      </c>
      <c r="T4644">
        <v>1.31</v>
      </c>
      <c r="U4644" t="s">
        <v>37</v>
      </c>
      <c r="V4644" t="s">
        <v>1339</v>
      </c>
      <c r="W4644" t="s">
        <v>3739</v>
      </c>
      <c r="X4644" t="s">
        <v>40</v>
      </c>
      <c r="Y4644" t="s">
        <v>17614</v>
      </c>
      <c r="Z4644">
        <v>6.06</v>
      </c>
      <c r="AA4644" t="s">
        <v>37</v>
      </c>
      <c r="AB4644">
        <v>1.31</v>
      </c>
      <c r="AC4644" t="s">
        <v>37</v>
      </c>
      <c r="AD4644">
        <v>13</v>
      </c>
      <c r="AE4644">
        <f t="shared" si="508"/>
        <v>113</v>
      </c>
      <c r="AF4644" s="8">
        <f t="shared" si="509"/>
        <v>8.8230088495575227</v>
      </c>
      <c r="AG4644" s="8">
        <f t="shared" si="510"/>
        <v>1.1469911504424779</v>
      </c>
      <c r="AH4644">
        <f t="shared" si="511"/>
        <v>9.3800000000000008</v>
      </c>
      <c r="AI4644">
        <f t="shared" si="512"/>
        <v>1.22</v>
      </c>
      <c r="AJ4644" s="9">
        <f t="shared" si="513"/>
        <v>7.3719999999999999</v>
      </c>
      <c r="AK4644" s="10">
        <f t="shared" si="514"/>
        <v>6.225008849557522</v>
      </c>
    </row>
    <row r="4645" spans="1:37">
      <c r="A4645" s="1">
        <v>41639</v>
      </c>
      <c r="B4645">
        <v>1033526942511</v>
      </c>
      <c r="C4645" t="s">
        <v>17615</v>
      </c>
      <c r="D4645" t="s">
        <v>17616</v>
      </c>
      <c r="E4645">
        <v>9780230107687</v>
      </c>
      <c r="F4645" t="s">
        <v>13928</v>
      </c>
      <c r="G4645" t="s">
        <v>13929</v>
      </c>
      <c r="H4645" t="s">
        <v>13930</v>
      </c>
      <c r="I4645">
        <v>1</v>
      </c>
      <c r="J4645" t="s">
        <v>34</v>
      </c>
      <c r="K4645" t="s">
        <v>35</v>
      </c>
      <c r="L4645">
        <v>12.64</v>
      </c>
      <c r="M4645" t="s">
        <v>36</v>
      </c>
      <c r="N4645">
        <v>10.99</v>
      </c>
      <c r="O4645" t="s">
        <v>36</v>
      </c>
      <c r="P4645">
        <v>12.12</v>
      </c>
      <c r="Q4645" t="s">
        <v>37</v>
      </c>
      <c r="R4645">
        <v>10.54</v>
      </c>
      <c r="S4645" t="s">
        <v>37</v>
      </c>
      <c r="T4645">
        <v>1.58</v>
      </c>
      <c r="U4645" t="s">
        <v>37</v>
      </c>
      <c r="V4645" t="s">
        <v>119</v>
      </c>
      <c r="W4645" t="s">
        <v>56</v>
      </c>
      <c r="X4645" t="s">
        <v>40</v>
      </c>
      <c r="Y4645" t="s">
        <v>17512</v>
      </c>
      <c r="Z4645">
        <v>7.38</v>
      </c>
      <c r="AA4645" t="s">
        <v>37</v>
      </c>
      <c r="AB4645">
        <v>1.58</v>
      </c>
      <c r="AC4645" t="s">
        <v>37</v>
      </c>
      <c r="AD4645">
        <v>13</v>
      </c>
      <c r="AE4645">
        <f t="shared" si="508"/>
        <v>113</v>
      </c>
      <c r="AF4645" s="8">
        <f t="shared" si="509"/>
        <v>10.725663716814159</v>
      </c>
      <c r="AG4645" s="8">
        <f t="shared" si="510"/>
        <v>1.3943362831858406</v>
      </c>
      <c r="AH4645">
        <f t="shared" si="511"/>
        <v>11.4</v>
      </c>
      <c r="AI4645">
        <f t="shared" si="512"/>
        <v>1.48</v>
      </c>
      <c r="AJ4645" s="9">
        <f t="shared" si="513"/>
        <v>8.9579999999999984</v>
      </c>
      <c r="AK4645" s="10">
        <f t="shared" si="514"/>
        <v>7.5636637168141583</v>
      </c>
    </row>
    <row r="4646" spans="1:37">
      <c r="A4646" s="1">
        <v>41639</v>
      </c>
      <c r="B4646">
        <v>1033527158515</v>
      </c>
      <c r="C4646" t="s">
        <v>17617</v>
      </c>
      <c r="D4646" t="s">
        <v>17618</v>
      </c>
      <c r="E4646">
        <v>9781250032058</v>
      </c>
      <c r="F4646" t="s">
        <v>775</v>
      </c>
      <c r="G4646" t="s">
        <v>776</v>
      </c>
      <c r="H4646" t="s">
        <v>777</v>
      </c>
      <c r="I4646">
        <v>1</v>
      </c>
      <c r="J4646" t="s">
        <v>34</v>
      </c>
      <c r="K4646" t="s">
        <v>35</v>
      </c>
      <c r="L4646">
        <v>16.09</v>
      </c>
      <c r="M4646" t="s">
        <v>36</v>
      </c>
      <c r="N4646">
        <v>13.99</v>
      </c>
      <c r="O4646" t="s">
        <v>36</v>
      </c>
      <c r="P4646">
        <v>15.5</v>
      </c>
      <c r="Q4646" t="s">
        <v>37</v>
      </c>
      <c r="R4646">
        <v>13.48</v>
      </c>
      <c r="S4646" t="s">
        <v>37</v>
      </c>
      <c r="T4646">
        <v>2.02</v>
      </c>
      <c r="U4646" t="s">
        <v>37</v>
      </c>
      <c r="V4646" t="s">
        <v>38</v>
      </c>
      <c r="W4646" t="s">
        <v>39</v>
      </c>
      <c r="X4646" t="s">
        <v>40</v>
      </c>
      <c r="Y4646" t="s">
        <v>17619</v>
      </c>
      <c r="Z4646">
        <v>9.44</v>
      </c>
      <c r="AA4646" t="s">
        <v>37</v>
      </c>
      <c r="AB4646">
        <v>2.02</v>
      </c>
      <c r="AC4646" t="s">
        <v>37</v>
      </c>
      <c r="AD4646">
        <v>5</v>
      </c>
      <c r="AE4646">
        <f t="shared" si="508"/>
        <v>105</v>
      </c>
      <c r="AF4646" s="8">
        <f t="shared" si="509"/>
        <v>14.761904761904763</v>
      </c>
      <c r="AG4646" s="8">
        <f t="shared" si="510"/>
        <v>0.73809523809523814</v>
      </c>
      <c r="AH4646">
        <f t="shared" si="511"/>
        <v>15.7</v>
      </c>
      <c r="AI4646">
        <f t="shared" si="512"/>
        <v>0.78</v>
      </c>
      <c r="AJ4646" s="9">
        <f t="shared" si="513"/>
        <v>11.456</v>
      </c>
      <c r="AK4646" s="10">
        <f t="shared" si="514"/>
        <v>10.717904761904762</v>
      </c>
    </row>
    <row r="4647" spans="1:37">
      <c r="A4647" s="1">
        <v>41639</v>
      </c>
      <c r="B4647">
        <v>1033529513516</v>
      </c>
      <c r="C4647" t="s">
        <v>17620</v>
      </c>
      <c r="D4647" t="s">
        <v>17621</v>
      </c>
      <c r="E4647">
        <v>9781429960816</v>
      </c>
      <c r="F4647" t="s">
        <v>44</v>
      </c>
      <c r="G4647" t="s">
        <v>45</v>
      </c>
      <c r="H4647" t="s">
        <v>46</v>
      </c>
      <c r="I4647">
        <v>1</v>
      </c>
      <c r="J4647" t="s">
        <v>34</v>
      </c>
      <c r="K4647" t="s">
        <v>35</v>
      </c>
      <c r="L4647">
        <v>10.35</v>
      </c>
      <c r="M4647" t="s">
        <v>36</v>
      </c>
      <c r="N4647">
        <v>8.99</v>
      </c>
      <c r="O4647" t="s">
        <v>36</v>
      </c>
      <c r="P4647">
        <v>9.9700000000000006</v>
      </c>
      <c r="Q4647" t="s">
        <v>37</v>
      </c>
      <c r="R4647">
        <v>8.66</v>
      </c>
      <c r="S4647" t="s">
        <v>37</v>
      </c>
      <c r="T4647">
        <v>1.31</v>
      </c>
      <c r="U4647" t="s">
        <v>37</v>
      </c>
      <c r="V4647" t="s">
        <v>3078</v>
      </c>
      <c r="W4647" t="s">
        <v>6421</v>
      </c>
      <c r="X4647" t="s">
        <v>40</v>
      </c>
      <c r="Y4647" t="s">
        <v>9507</v>
      </c>
      <c r="Z4647">
        <v>6.06</v>
      </c>
      <c r="AA4647" t="s">
        <v>37</v>
      </c>
      <c r="AB4647">
        <v>1.31</v>
      </c>
      <c r="AC4647" t="s">
        <v>37</v>
      </c>
      <c r="AD4647">
        <v>5</v>
      </c>
      <c r="AE4647">
        <f t="shared" si="508"/>
        <v>105</v>
      </c>
      <c r="AF4647" s="8">
        <f t="shared" si="509"/>
        <v>9.4952380952380953</v>
      </c>
      <c r="AG4647" s="8">
        <f t="shared" si="510"/>
        <v>0.47476190476190472</v>
      </c>
      <c r="AH4647">
        <f t="shared" si="511"/>
        <v>10.1</v>
      </c>
      <c r="AI4647">
        <f t="shared" si="512"/>
        <v>0.5</v>
      </c>
      <c r="AJ4647" s="9">
        <f t="shared" si="513"/>
        <v>7.3719999999999999</v>
      </c>
      <c r="AK4647" s="10">
        <f t="shared" si="514"/>
        <v>6.8972380952380954</v>
      </c>
    </row>
    <row r="4648" spans="1:37">
      <c r="A4648" s="1">
        <v>41639</v>
      </c>
      <c r="B4648">
        <v>1033529910514</v>
      </c>
      <c r="C4648" t="s">
        <v>17622</v>
      </c>
      <c r="D4648" t="s">
        <v>17623</v>
      </c>
      <c r="E4648">
        <v>9780805098556</v>
      </c>
      <c r="F4648" t="s">
        <v>204</v>
      </c>
      <c r="G4648" t="s">
        <v>205</v>
      </c>
      <c r="H4648" t="s">
        <v>206</v>
      </c>
      <c r="I4648">
        <v>1</v>
      </c>
      <c r="J4648" t="s">
        <v>34</v>
      </c>
      <c r="K4648" t="s">
        <v>35</v>
      </c>
      <c r="L4648">
        <v>17.239999999999998</v>
      </c>
      <c r="M4648" t="s">
        <v>36</v>
      </c>
      <c r="N4648">
        <v>14.99</v>
      </c>
      <c r="O4648" t="s">
        <v>36</v>
      </c>
      <c r="P4648">
        <v>16.61</v>
      </c>
      <c r="Q4648" t="s">
        <v>37</v>
      </c>
      <c r="R4648">
        <v>14.44</v>
      </c>
      <c r="S4648" t="s">
        <v>37</v>
      </c>
      <c r="T4648">
        <v>2.17</v>
      </c>
      <c r="U4648" t="s">
        <v>37</v>
      </c>
      <c r="V4648" t="s">
        <v>17624</v>
      </c>
      <c r="W4648" t="s">
        <v>140</v>
      </c>
      <c r="X4648" t="s">
        <v>40</v>
      </c>
      <c r="Y4648" t="s">
        <v>17625</v>
      </c>
      <c r="Z4648">
        <v>10.11</v>
      </c>
      <c r="AA4648" t="s">
        <v>37</v>
      </c>
      <c r="AB4648">
        <v>2.17</v>
      </c>
      <c r="AC4648" t="s">
        <v>37</v>
      </c>
      <c r="AD4648">
        <v>5</v>
      </c>
      <c r="AE4648">
        <f t="shared" si="508"/>
        <v>105</v>
      </c>
      <c r="AF4648" s="8">
        <f t="shared" si="509"/>
        <v>15.819047619047618</v>
      </c>
      <c r="AG4648" s="8">
        <f t="shared" si="510"/>
        <v>0.79095238095238085</v>
      </c>
      <c r="AH4648">
        <f t="shared" si="511"/>
        <v>16.82</v>
      </c>
      <c r="AI4648">
        <f t="shared" si="512"/>
        <v>0.84</v>
      </c>
      <c r="AJ4648" s="9">
        <f t="shared" si="513"/>
        <v>12.277999999999999</v>
      </c>
      <c r="AK4648" s="10">
        <f t="shared" si="514"/>
        <v>11.487047619047617</v>
      </c>
    </row>
    <row r="4649" spans="1:37">
      <c r="A4649" s="1">
        <v>41639</v>
      </c>
      <c r="B4649">
        <v>1033531156518</v>
      </c>
      <c r="C4649" t="s">
        <v>17626</v>
      </c>
      <c r="D4649" t="s">
        <v>17627</v>
      </c>
      <c r="E4649">
        <v>9781429945325</v>
      </c>
      <c r="F4649" t="s">
        <v>6006</v>
      </c>
      <c r="G4649" t="s">
        <v>6007</v>
      </c>
      <c r="H4649" t="s">
        <v>6008</v>
      </c>
      <c r="I4649">
        <v>1</v>
      </c>
      <c r="J4649" t="s">
        <v>34</v>
      </c>
      <c r="K4649" t="s">
        <v>35</v>
      </c>
      <c r="L4649">
        <v>16.55</v>
      </c>
      <c r="M4649" t="s">
        <v>36</v>
      </c>
      <c r="N4649">
        <v>14.39</v>
      </c>
      <c r="O4649" t="s">
        <v>36</v>
      </c>
      <c r="P4649">
        <v>15.95</v>
      </c>
      <c r="Q4649" t="s">
        <v>37</v>
      </c>
      <c r="R4649">
        <v>13.87</v>
      </c>
      <c r="S4649" t="s">
        <v>37</v>
      </c>
      <c r="T4649">
        <v>2.08</v>
      </c>
      <c r="U4649" t="s">
        <v>37</v>
      </c>
      <c r="V4649" t="s">
        <v>139</v>
      </c>
      <c r="W4649" t="s">
        <v>140</v>
      </c>
      <c r="X4649" t="s">
        <v>40</v>
      </c>
      <c r="Y4649" t="s">
        <v>17628</v>
      </c>
      <c r="Z4649">
        <v>9.7100000000000009</v>
      </c>
      <c r="AA4649" t="s">
        <v>37</v>
      </c>
      <c r="AB4649">
        <v>2.08</v>
      </c>
      <c r="AC4649" t="s">
        <v>37</v>
      </c>
      <c r="AD4649">
        <v>5</v>
      </c>
      <c r="AE4649">
        <f t="shared" si="508"/>
        <v>105</v>
      </c>
      <c r="AF4649" s="8">
        <f t="shared" si="509"/>
        <v>15.19047619047619</v>
      </c>
      <c r="AG4649" s="8">
        <f t="shared" si="510"/>
        <v>0.75952380952380949</v>
      </c>
      <c r="AH4649">
        <f t="shared" si="511"/>
        <v>16.149999999999999</v>
      </c>
      <c r="AI4649">
        <f t="shared" si="512"/>
        <v>0.8</v>
      </c>
      <c r="AJ4649" s="9">
        <f t="shared" si="513"/>
        <v>11.789</v>
      </c>
      <c r="AK4649" s="10">
        <f t="shared" si="514"/>
        <v>11.02947619047619</v>
      </c>
    </row>
    <row r="4650" spans="1:37">
      <c r="A4650" s="1">
        <v>41639</v>
      </c>
      <c r="B4650">
        <v>1033534983519</v>
      </c>
      <c r="C4650" t="s">
        <v>17629</v>
      </c>
      <c r="D4650" t="s">
        <v>17630</v>
      </c>
      <c r="E4650">
        <v>9781429902281</v>
      </c>
      <c r="F4650" t="s">
        <v>210</v>
      </c>
      <c r="G4650" t="s">
        <v>211</v>
      </c>
      <c r="H4650" t="s">
        <v>212</v>
      </c>
      <c r="I4650">
        <v>1</v>
      </c>
      <c r="J4650" t="s">
        <v>34</v>
      </c>
      <c r="K4650" t="s">
        <v>35</v>
      </c>
      <c r="L4650">
        <v>12.64</v>
      </c>
      <c r="M4650" t="s">
        <v>36</v>
      </c>
      <c r="N4650">
        <v>10.99</v>
      </c>
      <c r="O4650" t="s">
        <v>36</v>
      </c>
      <c r="P4650">
        <v>12.18</v>
      </c>
      <c r="Q4650" t="s">
        <v>37</v>
      </c>
      <c r="R4650">
        <v>10.59</v>
      </c>
      <c r="S4650" t="s">
        <v>37</v>
      </c>
      <c r="T4650">
        <v>1.59</v>
      </c>
      <c r="U4650" t="s">
        <v>37</v>
      </c>
      <c r="V4650" t="s">
        <v>1472</v>
      </c>
      <c r="W4650" t="s">
        <v>140</v>
      </c>
      <c r="X4650" t="s">
        <v>40</v>
      </c>
      <c r="Y4650" t="s">
        <v>17631</v>
      </c>
      <c r="Z4650">
        <v>7.41</v>
      </c>
      <c r="AA4650" t="s">
        <v>37</v>
      </c>
      <c r="AB4650">
        <v>1.59</v>
      </c>
      <c r="AC4650" t="s">
        <v>37</v>
      </c>
      <c r="AD4650">
        <v>5</v>
      </c>
      <c r="AE4650">
        <f t="shared" si="508"/>
        <v>105</v>
      </c>
      <c r="AF4650" s="8">
        <f t="shared" si="509"/>
        <v>11.6</v>
      </c>
      <c r="AG4650" s="8">
        <f t="shared" si="510"/>
        <v>0.57999999999999996</v>
      </c>
      <c r="AH4650">
        <f t="shared" si="511"/>
        <v>12.34</v>
      </c>
      <c r="AI4650">
        <f t="shared" si="512"/>
        <v>0.61</v>
      </c>
      <c r="AJ4650" s="9">
        <f t="shared" si="513"/>
        <v>9.0030000000000001</v>
      </c>
      <c r="AK4650" s="10">
        <f t="shared" si="514"/>
        <v>8.423</v>
      </c>
    </row>
    <row r="4651" spans="1:37">
      <c r="A4651" s="1">
        <v>41639</v>
      </c>
      <c r="B4651">
        <v>1033540338521</v>
      </c>
      <c r="C4651" t="s">
        <v>17632</v>
      </c>
      <c r="D4651" t="s">
        <v>17633</v>
      </c>
      <c r="E4651">
        <v>9781466832985</v>
      </c>
      <c r="F4651" t="s">
        <v>1156</v>
      </c>
      <c r="G4651" t="s">
        <v>1157</v>
      </c>
      <c r="H4651" t="s">
        <v>669</v>
      </c>
      <c r="I4651">
        <v>1</v>
      </c>
      <c r="J4651" t="s">
        <v>34</v>
      </c>
      <c r="K4651" t="s">
        <v>35</v>
      </c>
      <c r="L4651">
        <v>10.34</v>
      </c>
      <c r="M4651" t="s">
        <v>36</v>
      </c>
      <c r="N4651">
        <v>8.99</v>
      </c>
      <c r="O4651" t="s">
        <v>36</v>
      </c>
      <c r="P4651">
        <v>9.9600000000000009</v>
      </c>
      <c r="Q4651" t="s">
        <v>37</v>
      </c>
      <c r="R4651">
        <v>8.66</v>
      </c>
      <c r="S4651" t="s">
        <v>37</v>
      </c>
      <c r="T4651">
        <v>1.3</v>
      </c>
      <c r="U4651" t="s">
        <v>37</v>
      </c>
      <c r="V4651" t="s">
        <v>1352</v>
      </c>
      <c r="W4651" t="s">
        <v>120</v>
      </c>
      <c r="X4651" t="s">
        <v>40</v>
      </c>
      <c r="Y4651" t="s">
        <v>17634</v>
      </c>
      <c r="Z4651">
        <v>6.06</v>
      </c>
      <c r="AA4651" t="s">
        <v>37</v>
      </c>
      <c r="AB4651">
        <v>1.3</v>
      </c>
      <c r="AC4651" t="s">
        <v>37</v>
      </c>
      <c r="AD4651">
        <v>13</v>
      </c>
      <c r="AE4651">
        <f t="shared" si="508"/>
        <v>113</v>
      </c>
      <c r="AF4651" s="8">
        <f t="shared" si="509"/>
        <v>8.8141592920353986</v>
      </c>
      <c r="AG4651" s="8">
        <f t="shared" si="510"/>
        <v>1.1458407079646018</v>
      </c>
      <c r="AH4651">
        <f t="shared" si="511"/>
        <v>9.3699999999999992</v>
      </c>
      <c r="AI4651">
        <f t="shared" si="512"/>
        <v>1.21</v>
      </c>
      <c r="AJ4651" s="9">
        <f t="shared" si="513"/>
        <v>7.3619999999999992</v>
      </c>
      <c r="AK4651" s="10">
        <f t="shared" si="514"/>
        <v>6.2161592920353979</v>
      </c>
    </row>
    <row r="4652" spans="1:37">
      <c r="A4652" s="1">
        <v>41639</v>
      </c>
      <c r="B4652">
        <v>1033540896519</v>
      </c>
      <c r="C4652" t="s">
        <v>17635</v>
      </c>
      <c r="D4652" t="s">
        <v>17636</v>
      </c>
      <c r="E4652">
        <v>9781466814226</v>
      </c>
      <c r="F4652" t="s">
        <v>7543</v>
      </c>
      <c r="G4652" t="s">
        <v>7544</v>
      </c>
      <c r="H4652" t="s">
        <v>7545</v>
      </c>
      <c r="I4652">
        <v>1</v>
      </c>
      <c r="J4652" t="s">
        <v>34</v>
      </c>
      <c r="K4652" t="s">
        <v>35</v>
      </c>
      <c r="L4652">
        <v>0</v>
      </c>
      <c r="M4652" t="s">
        <v>36</v>
      </c>
      <c r="N4652">
        <v>0</v>
      </c>
      <c r="O4652" t="s">
        <v>36</v>
      </c>
      <c r="P4652">
        <v>0</v>
      </c>
      <c r="Q4652" t="s">
        <v>37</v>
      </c>
      <c r="R4652">
        <v>0</v>
      </c>
      <c r="S4652" t="s">
        <v>37</v>
      </c>
      <c r="T4652">
        <v>0</v>
      </c>
      <c r="U4652" t="s">
        <v>37</v>
      </c>
      <c r="V4652" t="s">
        <v>239</v>
      </c>
      <c r="W4652" t="s">
        <v>56</v>
      </c>
      <c r="X4652" t="s">
        <v>40</v>
      </c>
      <c r="Y4652" t="s">
        <v>17637</v>
      </c>
      <c r="Z4652">
        <v>0</v>
      </c>
      <c r="AA4652" t="s">
        <v>37</v>
      </c>
      <c r="AB4652">
        <v>0</v>
      </c>
      <c r="AC4652" t="s">
        <v>37</v>
      </c>
      <c r="AD4652">
        <v>13</v>
      </c>
      <c r="AE4652">
        <f t="shared" si="508"/>
        <v>113</v>
      </c>
      <c r="AF4652" s="8">
        <f t="shared" si="509"/>
        <v>0</v>
      </c>
      <c r="AG4652" s="8">
        <f t="shared" si="510"/>
        <v>0</v>
      </c>
      <c r="AH4652">
        <f t="shared" si="511"/>
        <v>0</v>
      </c>
      <c r="AI4652">
        <f t="shared" si="512"/>
        <v>0</v>
      </c>
      <c r="AJ4652" s="9">
        <f t="shared" si="513"/>
        <v>0</v>
      </c>
      <c r="AK4652" s="10">
        <f t="shared" si="514"/>
        <v>0</v>
      </c>
    </row>
    <row r="4653" spans="1:37">
      <c r="A4653" s="1">
        <v>41639</v>
      </c>
      <c r="B4653">
        <v>1033543722522</v>
      </c>
      <c r="C4653" t="s">
        <v>17638</v>
      </c>
      <c r="D4653" t="s">
        <v>17639</v>
      </c>
      <c r="E4653">
        <v>9781137356710</v>
      </c>
      <c r="F4653" t="s">
        <v>17640</v>
      </c>
      <c r="G4653" t="s">
        <v>17641</v>
      </c>
      <c r="H4653" t="s">
        <v>17642</v>
      </c>
      <c r="I4653">
        <v>1</v>
      </c>
      <c r="J4653" t="s">
        <v>34</v>
      </c>
      <c r="K4653" t="s">
        <v>35</v>
      </c>
      <c r="L4653">
        <v>16.09</v>
      </c>
      <c r="M4653" t="s">
        <v>36</v>
      </c>
      <c r="N4653">
        <v>13.99</v>
      </c>
      <c r="O4653" t="s">
        <v>36</v>
      </c>
      <c r="P4653">
        <v>15.5</v>
      </c>
      <c r="Q4653" t="s">
        <v>37</v>
      </c>
      <c r="R4653">
        <v>13.48</v>
      </c>
      <c r="S4653" t="s">
        <v>37</v>
      </c>
      <c r="T4653">
        <v>2.02</v>
      </c>
      <c r="U4653" t="s">
        <v>37</v>
      </c>
      <c r="V4653" t="s">
        <v>119</v>
      </c>
      <c r="W4653" t="s">
        <v>56</v>
      </c>
      <c r="X4653" t="s">
        <v>40</v>
      </c>
      <c r="Y4653" t="s">
        <v>17643</v>
      </c>
      <c r="Z4653">
        <v>9.44</v>
      </c>
      <c r="AA4653" t="s">
        <v>37</v>
      </c>
      <c r="AB4653">
        <v>2.02</v>
      </c>
      <c r="AC4653" t="s">
        <v>37</v>
      </c>
      <c r="AD4653">
        <v>13</v>
      </c>
      <c r="AE4653">
        <f t="shared" si="508"/>
        <v>113</v>
      </c>
      <c r="AF4653" s="8">
        <f t="shared" si="509"/>
        <v>13.716814159292035</v>
      </c>
      <c r="AG4653" s="8">
        <f t="shared" si="510"/>
        <v>1.7831858407079644</v>
      </c>
      <c r="AH4653">
        <f t="shared" si="511"/>
        <v>14.59</v>
      </c>
      <c r="AI4653">
        <f t="shared" si="512"/>
        <v>1.89</v>
      </c>
      <c r="AJ4653" s="9">
        <f t="shared" si="513"/>
        <v>11.456</v>
      </c>
      <c r="AK4653" s="10">
        <f t="shared" si="514"/>
        <v>9.6728141592920345</v>
      </c>
    </row>
    <row r="4654" spans="1:37">
      <c r="A4654" s="1">
        <v>41639</v>
      </c>
      <c r="B4654">
        <v>1033546483521</v>
      </c>
      <c r="C4654" t="s">
        <v>17644</v>
      </c>
      <c r="D4654" t="s">
        <v>17645</v>
      </c>
      <c r="E4654">
        <v>9781250020000</v>
      </c>
      <c r="F4654" t="s">
        <v>1330</v>
      </c>
      <c r="G4654" t="s">
        <v>1331</v>
      </c>
      <c r="H4654" t="s">
        <v>184</v>
      </c>
      <c r="I4654">
        <v>1</v>
      </c>
      <c r="J4654" t="s">
        <v>34</v>
      </c>
      <c r="K4654" t="s">
        <v>35</v>
      </c>
      <c r="L4654">
        <v>10.34</v>
      </c>
      <c r="M4654" t="s">
        <v>36</v>
      </c>
      <c r="N4654">
        <v>8.99</v>
      </c>
      <c r="O4654" t="s">
        <v>36</v>
      </c>
      <c r="P4654">
        <v>9.9600000000000009</v>
      </c>
      <c r="Q4654" t="s">
        <v>37</v>
      </c>
      <c r="R4654">
        <v>8.66</v>
      </c>
      <c r="S4654" t="s">
        <v>37</v>
      </c>
      <c r="T4654">
        <v>1.3</v>
      </c>
      <c r="U4654" t="s">
        <v>37</v>
      </c>
      <c r="V4654" t="s">
        <v>15659</v>
      </c>
      <c r="W4654" t="s">
        <v>4179</v>
      </c>
      <c r="X4654" t="s">
        <v>40</v>
      </c>
      <c r="Y4654" t="s">
        <v>15660</v>
      </c>
      <c r="Z4654">
        <v>6.06</v>
      </c>
      <c r="AA4654" t="s">
        <v>37</v>
      </c>
      <c r="AB4654">
        <v>1.3</v>
      </c>
      <c r="AC4654" t="s">
        <v>37</v>
      </c>
      <c r="AD4654">
        <v>13</v>
      </c>
      <c r="AE4654">
        <f t="shared" si="508"/>
        <v>113</v>
      </c>
      <c r="AF4654" s="8">
        <f t="shared" si="509"/>
        <v>8.8141592920353986</v>
      </c>
      <c r="AG4654" s="8">
        <f t="shared" si="510"/>
        <v>1.1458407079646018</v>
      </c>
      <c r="AH4654">
        <f t="shared" si="511"/>
        <v>9.3699999999999992</v>
      </c>
      <c r="AI4654">
        <f t="shared" si="512"/>
        <v>1.21</v>
      </c>
      <c r="AJ4654" s="9">
        <f t="shared" si="513"/>
        <v>7.3619999999999992</v>
      </c>
      <c r="AK4654" s="10">
        <f t="shared" si="514"/>
        <v>6.2161592920353979</v>
      </c>
    </row>
    <row r="4655" spans="1:37">
      <c r="A4655" s="1">
        <v>41639</v>
      </c>
      <c r="B4655">
        <v>1033548186518</v>
      </c>
      <c r="C4655" t="s">
        <v>17646</v>
      </c>
      <c r="D4655" t="s">
        <v>17647</v>
      </c>
      <c r="E4655">
        <v>9781622663521</v>
      </c>
      <c r="F4655" t="s">
        <v>661</v>
      </c>
      <c r="G4655" t="s">
        <v>662</v>
      </c>
      <c r="H4655" t="s">
        <v>450</v>
      </c>
      <c r="I4655">
        <v>1</v>
      </c>
      <c r="J4655" t="s">
        <v>34</v>
      </c>
      <c r="K4655" t="s">
        <v>35</v>
      </c>
      <c r="L4655">
        <v>3.44</v>
      </c>
      <c r="M4655" t="s">
        <v>36</v>
      </c>
      <c r="N4655">
        <v>2.99</v>
      </c>
      <c r="O4655" t="s">
        <v>36</v>
      </c>
      <c r="P4655">
        <v>3.31</v>
      </c>
      <c r="Q4655" t="s">
        <v>37</v>
      </c>
      <c r="R4655">
        <v>2.88</v>
      </c>
      <c r="S4655" t="s">
        <v>37</v>
      </c>
      <c r="T4655">
        <v>0.43</v>
      </c>
      <c r="U4655" t="s">
        <v>37</v>
      </c>
      <c r="V4655" t="s">
        <v>6716</v>
      </c>
      <c r="W4655" t="s">
        <v>56</v>
      </c>
      <c r="X4655" t="s">
        <v>40</v>
      </c>
      <c r="Y4655" t="s">
        <v>17171</v>
      </c>
      <c r="Z4655">
        <v>2.02</v>
      </c>
      <c r="AA4655" t="s">
        <v>37</v>
      </c>
      <c r="AB4655">
        <v>0.43</v>
      </c>
      <c r="AC4655" t="s">
        <v>37</v>
      </c>
      <c r="AD4655">
        <v>13</v>
      </c>
      <c r="AE4655">
        <f t="shared" si="508"/>
        <v>113</v>
      </c>
      <c r="AF4655" s="8">
        <f t="shared" si="509"/>
        <v>2.9292035398230087</v>
      </c>
      <c r="AG4655" s="8">
        <f t="shared" si="510"/>
        <v>0.38079646017699109</v>
      </c>
      <c r="AH4655">
        <f t="shared" si="511"/>
        <v>3.11</v>
      </c>
      <c r="AI4655">
        <f t="shared" si="512"/>
        <v>0.4</v>
      </c>
      <c r="AJ4655" s="9">
        <f t="shared" si="513"/>
        <v>2.4460000000000002</v>
      </c>
      <c r="AK4655" s="10">
        <f t="shared" si="514"/>
        <v>2.0652035398230089</v>
      </c>
    </row>
    <row r="4656" spans="1:37">
      <c r="A4656" s="1">
        <v>41639</v>
      </c>
      <c r="B4656">
        <v>1033549700511</v>
      </c>
      <c r="C4656" t="s">
        <v>17648</v>
      </c>
      <c r="D4656" t="s">
        <v>17649</v>
      </c>
      <c r="E4656">
        <v>9781429902304</v>
      </c>
      <c r="F4656" t="s">
        <v>14837</v>
      </c>
      <c r="G4656" t="s">
        <v>14838</v>
      </c>
      <c r="H4656" t="s">
        <v>14839</v>
      </c>
      <c r="I4656">
        <v>1</v>
      </c>
      <c r="J4656" t="s">
        <v>34</v>
      </c>
      <c r="K4656" t="s">
        <v>35</v>
      </c>
      <c r="L4656">
        <v>12.65</v>
      </c>
      <c r="M4656" t="s">
        <v>36</v>
      </c>
      <c r="N4656">
        <v>10.99</v>
      </c>
      <c r="O4656" t="s">
        <v>36</v>
      </c>
      <c r="P4656">
        <v>12.13</v>
      </c>
      <c r="Q4656" t="s">
        <v>37</v>
      </c>
      <c r="R4656">
        <v>10.54</v>
      </c>
      <c r="S4656" t="s">
        <v>37</v>
      </c>
      <c r="T4656">
        <v>1.59</v>
      </c>
      <c r="U4656" t="s">
        <v>37</v>
      </c>
      <c r="V4656" t="s">
        <v>17650</v>
      </c>
      <c r="W4656" t="s">
        <v>95</v>
      </c>
      <c r="X4656" t="s">
        <v>40</v>
      </c>
      <c r="Y4656" t="s">
        <v>17651</v>
      </c>
      <c r="Z4656">
        <v>7.38</v>
      </c>
      <c r="AA4656" t="s">
        <v>37</v>
      </c>
      <c r="AB4656">
        <v>1.59</v>
      </c>
      <c r="AC4656" t="s">
        <v>37</v>
      </c>
      <c r="AD4656">
        <v>5</v>
      </c>
      <c r="AE4656">
        <f t="shared" si="508"/>
        <v>105</v>
      </c>
      <c r="AF4656" s="8">
        <f t="shared" si="509"/>
        <v>11.552380952380952</v>
      </c>
      <c r="AG4656" s="8">
        <f t="shared" si="510"/>
        <v>0.57761904761904759</v>
      </c>
      <c r="AH4656">
        <f t="shared" si="511"/>
        <v>12.28</v>
      </c>
      <c r="AI4656">
        <f t="shared" si="512"/>
        <v>0.61</v>
      </c>
      <c r="AJ4656" s="9">
        <f t="shared" si="513"/>
        <v>8.968</v>
      </c>
      <c r="AK4656" s="10">
        <f t="shared" si="514"/>
        <v>8.3903809523809532</v>
      </c>
    </row>
    <row r="4657" spans="1:37">
      <c r="A4657" s="1">
        <v>41639</v>
      </c>
      <c r="B4657">
        <v>1033550438519</v>
      </c>
      <c r="C4657" t="s">
        <v>17652</v>
      </c>
      <c r="D4657" t="s">
        <v>17653</v>
      </c>
      <c r="E4657">
        <v>9781429957793</v>
      </c>
      <c r="F4657" t="s">
        <v>218</v>
      </c>
      <c r="G4657" t="s">
        <v>219</v>
      </c>
      <c r="H4657" t="s">
        <v>220</v>
      </c>
      <c r="I4657">
        <v>1</v>
      </c>
      <c r="J4657" t="s">
        <v>34</v>
      </c>
      <c r="K4657" t="s">
        <v>35</v>
      </c>
      <c r="L4657">
        <v>14.94</v>
      </c>
      <c r="M4657" t="s">
        <v>36</v>
      </c>
      <c r="N4657">
        <v>12.99</v>
      </c>
      <c r="O4657" t="s">
        <v>36</v>
      </c>
      <c r="P4657">
        <v>14.39</v>
      </c>
      <c r="Q4657" t="s">
        <v>37</v>
      </c>
      <c r="R4657">
        <v>12.52</v>
      </c>
      <c r="S4657" t="s">
        <v>37</v>
      </c>
      <c r="T4657">
        <v>1.87</v>
      </c>
      <c r="U4657" t="s">
        <v>37</v>
      </c>
      <c r="V4657" t="s">
        <v>17654</v>
      </c>
      <c r="W4657" t="s">
        <v>193</v>
      </c>
      <c r="X4657" t="s">
        <v>40</v>
      </c>
      <c r="Y4657" t="s">
        <v>17655</v>
      </c>
      <c r="Z4657">
        <v>8.76</v>
      </c>
      <c r="AA4657" t="s">
        <v>37</v>
      </c>
      <c r="AB4657">
        <v>1.87</v>
      </c>
      <c r="AC4657" t="s">
        <v>37</v>
      </c>
      <c r="AD4657">
        <v>5</v>
      </c>
      <c r="AE4657">
        <f t="shared" si="508"/>
        <v>105</v>
      </c>
      <c r="AF4657" s="8">
        <f t="shared" si="509"/>
        <v>13.704761904761906</v>
      </c>
      <c r="AG4657" s="8">
        <f t="shared" si="510"/>
        <v>0.68523809523809531</v>
      </c>
      <c r="AH4657">
        <f t="shared" si="511"/>
        <v>14.57</v>
      </c>
      <c r="AI4657">
        <f t="shared" si="512"/>
        <v>0.72</v>
      </c>
      <c r="AJ4657" s="9">
        <f t="shared" si="513"/>
        <v>10.634</v>
      </c>
      <c r="AK4657" s="10">
        <f t="shared" si="514"/>
        <v>9.9487619047619056</v>
      </c>
    </row>
    <row r="4658" spans="1:37">
      <c r="A4658" s="1">
        <v>41639</v>
      </c>
      <c r="B4658">
        <v>1033551972517</v>
      </c>
      <c r="C4658" t="s">
        <v>17656</v>
      </c>
      <c r="D4658" t="s">
        <v>17657</v>
      </c>
      <c r="E4658">
        <v>9781250031211</v>
      </c>
      <c r="F4658" t="s">
        <v>1892</v>
      </c>
      <c r="G4658" t="s">
        <v>1893</v>
      </c>
      <c r="H4658" t="s">
        <v>1894</v>
      </c>
      <c r="I4658">
        <v>1</v>
      </c>
      <c r="J4658" t="s">
        <v>34</v>
      </c>
      <c r="K4658" t="s">
        <v>35</v>
      </c>
      <c r="L4658">
        <v>12.64</v>
      </c>
      <c r="M4658" t="s">
        <v>36</v>
      </c>
      <c r="N4658">
        <v>10.99</v>
      </c>
      <c r="O4658" t="s">
        <v>36</v>
      </c>
      <c r="P4658">
        <v>12.18</v>
      </c>
      <c r="Q4658" t="s">
        <v>37</v>
      </c>
      <c r="R4658">
        <v>10.59</v>
      </c>
      <c r="S4658" t="s">
        <v>37</v>
      </c>
      <c r="T4658">
        <v>1.59</v>
      </c>
      <c r="U4658" t="s">
        <v>37</v>
      </c>
      <c r="V4658" t="s">
        <v>634</v>
      </c>
      <c r="W4658" t="s">
        <v>120</v>
      </c>
      <c r="X4658" t="s">
        <v>40</v>
      </c>
      <c r="Y4658" t="s">
        <v>17658</v>
      </c>
      <c r="Z4658">
        <v>7.41</v>
      </c>
      <c r="AA4658" t="s">
        <v>37</v>
      </c>
      <c r="AB4658">
        <v>1.59</v>
      </c>
      <c r="AC4658" t="s">
        <v>37</v>
      </c>
      <c r="AD4658">
        <v>13</v>
      </c>
      <c r="AE4658">
        <f t="shared" si="508"/>
        <v>113</v>
      </c>
      <c r="AF4658" s="8">
        <f t="shared" si="509"/>
        <v>10.778761061946902</v>
      </c>
      <c r="AG4658" s="8">
        <f t="shared" si="510"/>
        <v>1.4012389380530974</v>
      </c>
      <c r="AH4658">
        <f t="shared" si="511"/>
        <v>11.46</v>
      </c>
      <c r="AI4658">
        <f t="shared" si="512"/>
        <v>1.49</v>
      </c>
      <c r="AJ4658" s="9">
        <f t="shared" si="513"/>
        <v>9.0030000000000001</v>
      </c>
      <c r="AK4658" s="10">
        <f t="shared" si="514"/>
        <v>7.6017610619469025</v>
      </c>
    </row>
    <row r="4659" spans="1:37">
      <c r="A4659" s="1">
        <v>41639</v>
      </c>
      <c r="B4659">
        <v>1033552412514</v>
      </c>
      <c r="C4659" t="s">
        <v>17659</v>
      </c>
      <c r="D4659" t="s">
        <v>17660</v>
      </c>
      <c r="E4659">
        <v>9781429914611</v>
      </c>
      <c r="F4659" t="s">
        <v>17661</v>
      </c>
      <c r="G4659" t="s">
        <v>17662</v>
      </c>
      <c r="H4659" t="s">
        <v>2406</v>
      </c>
      <c r="I4659">
        <v>1</v>
      </c>
      <c r="J4659" t="s">
        <v>34</v>
      </c>
      <c r="K4659" t="s">
        <v>35</v>
      </c>
      <c r="L4659">
        <v>10.35</v>
      </c>
      <c r="M4659" t="s">
        <v>36</v>
      </c>
      <c r="N4659">
        <v>8.99</v>
      </c>
      <c r="O4659" t="s">
        <v>36</v>
      </c>
      <c r="P4659">
        <v>9.9700000000000006</v>
      </c>
      <c r="Q4659" t="s">
        <v>37</v>
      </c>
      <c r="R4659">
        <v>8.66</v>
      </c>
      <c r="S4659" t="s">
        <v>37</v>
      </c>
      <c r="T4659">
        <v>1.31</v>
      </c>
      <c r="U4659" t="s">
        <v>37</v>
      </c>
      <c r="V4659" t="s">
        <v>139</v>
      </c>
      <c r="W4659" t="s">
        <v>140</v>
      </c>
      <c r="X4659" t="s">
        <v>40</v>
      </c>
      <c r="Y4659" t="s">
        <v>17663</v>
      </c>
      <c r="Z4659">
        <v>6.06</v>
      </c>
      <c r="AA4659" t="s">
        <v>37</v>
      </c>
      <c r="AB4659">
        <v>1.31</v>
      </c>
      <c r="AC4659" t="s">
        <v>37</v>
      </c>
      <c r="AD4659">
        <v>5</v>
      </c>
      <c r="AE4659">
        <f t="shared" si="508"/>
        <v>105</v>
      </c>
      <c r="AF4659" s="8">
        <f t="shared" si="509"/>
        <v>9.4952380952380953</v>
      </c>
      <c r="AG4659" s="8">
        <f t="shared" si="510"/>
        <v>0.47476190476190472</v>
      </c>
      <c r="AH4659">
        <f t="shared" si="511"/>
        <v>10.1</v>
      </c>
      <c r="AI4659">
        <f t="shared" si="512"/>
        <v>0.5</v>
      </c>
      <c r="AJ4659" s="9">
        <f t="shared" si="513"/>
        <v>7.3719999999999999</v>
      </c>
      <c r="AK4659" s="10">
        <f t="shared" si="514"/>
        <v>6.8972380952380954</v>
      </c>
    </row>
    <row r="4660" spans="1:37">
      <c r="A4660" s="1">
        <v>41639</v>
      </c>
      <c r="B4660">
        <v>1033556862513</v>
      </c>
      <c r="C4660" t="s">
        <v>17664</v>
      </c>
      <c r="D4660" t="s">
        <v>17665</v>
      </c>
      <c r="E4660">
        <v>9781622669752</v>
      </c>
      <c r="F4660" t="s">
        <v>17666</v>
      </c>
      <c r="G4660" t="s">
        <v>17667</v>
      </c>
      <c r="H4660" t="s">
        <v>875</v>
      </c>
      <c r="I4660">
        <v>1</v>
      </c>
      <c r="J4660" t="s">
        <v>34</v>
      </c>
      <c r="K4660" t="s">
        <v>35</v>
      </c>
      <c r="L4660">
        <v>3.44</v>
      </c>
      <c r="M4660" t="s">
        <v>36</v>
      </c>
      <c r="N4660">
        <v>2.99</v>
      </c>
      <c r="O4660" t="s">
        <v>36</v>
      </c>
      <c r="P4660">
        <v>3.3</v>
      </c>
      <c r="Q4660" t="s">
        <v>37</v>
      </c>
      <c r="R4660">
        <v>2.87</v>
      </c>
      <c r="S4660" t="s">
        <v>37</v>
      </c>
      <c r="T4660">
        <v>0.43</v>
      </c>
      <c r="U4660" t="s">
        <v>37</v>
      </c>
      <c r="V4660" t="s">
        <v>736</v>
      </c>
      <c r="W4660" t="s">
        <v>5016</v>
      </c>
      <c r="X4660" t="s">
        <v>40</v>
      </c>
      <c r="Y4660" t="s">
        <v>17668</v>
      </c>
      <c r="Z4660">
        <v>2.0099999999999998</v>
      </c>
      <c r="AA4660" t="s">
        <v>37</v>
      </c>
      <c r="AB4660">
        <v>0.43</v>
      </c>
      <c r="AC4660" t="s">
        <v>37</v>
      </c>
      <c r="AD4660">
        <v>13</v>
      </c>
      <c r="AE4660">
        <f t="shared" si="508"/>
        <v>113</v>
      </c>
      <c r="AF4660" s="8">
        <f t="shared" si="509"/>
        <v>2.9203539823008851</v>
      </c>
      <c r="AG4660" s="8">
        <f t="shared" si="510"/>
        <v>0.37964601769911505</v>
      </c>
      <c r="AH4660">
        <f t="shared" si="511"/>
        <v>3.1</v>
      </c>
      <c r="AI4660">
        <f t="shared" si="512"/>
        <v>0.4</v>
      </c>
      <c r="AJ4660" s="9">
        <f t="shared" si="513"/>
        <v>2.4389999999999996</v>
      </c>
      <c r="AK4660" s="10">
        <f t="shared" si="514"/>
        <v>2.0593539823008844</v>
      </c>
    </row>
    <row r="4661" spans="1:37">
      <c r="A4661" s="1">
        <v>41639</v>
      </c>
      <c r="B4661">
        <v>1033557892517</v>
      </c>
      <c r="C4661" t="s">
        <v>17669</v>
      </c>
      <c r="D4661" t="s">
        <v>17670</v>
      </c>
      <c r="E4661">
        <v>9781466833883</v>
      </c>
      <c r="F4661" t="s">
        <v>17671</v>
      </c>
      <c r="G4661" t="s">
        <v>17672</v>
      </c>
      <c r="H4661" t="s">
        <v>886</v>
      </c>
      <c r="I4661">
        <v>1</v>
      </c>
      <c r="J4661" t="s">
        <v>34</v>
      </c>
      <c r="K4661" t="s">
        <v>35</v>
      </c>
      <c r="L4661">
        <v>4.59</v>
      </c>
      <c r="M4661" t="s">
        <v>36</v>
      </c>
      <c r="N4661">
        <v>3.99</v>
      </c>
      <c r="O4661" t="s">
        <v>36</v>
      </c>
      <c r="P4661">
        <v>4.42</v>
      </c>
      <c r="Q4661" t="s">
        <v>37</v>
      </c>
      <c r="R4661">
        <v>3.84</v>
      </c>
      <c r="S4661" t="s">
        <v>37</v>
      </c>
      <c r="T4661">
        <v>0.57999999999999996</v>
      </c>
      <c r="U4661" t="s">
        <v>37</v>
      </c>
      <c r="V4661" t="s">
        <v>277</v>
      </c>
      <c r="W4661" t="s">
        <v>56</v>
      </c>
      <c r="X4661" t="s">
        <v>40</v>
      </c>
      <c r="Y4661" t="s">
        <v>10066</v>
      </c>
      <c r="Z4661">
        <v>2.69</v>
      </c>
      <c r="AA4661" t="s">
        <v>37</v>
      </c>
      <c r="AB4661">
        <v>0.57999999999999996</v>
      </c>
      <c r="AC4661" t="s">
        <v>37</v>
      </c>
      <c r="AD4661">
        <v>13</v>
      </c>
      <c r="AE4661">
        <f t="shared" si="508"/>
        <v>113</v>
      </c>
      <c r="AF4661" s="8">
        <f t="shared" si="509"/>
        <v>3.9115044247787614</v>
      </c>
      <c r="AG4661" s="8">
        <f t="shared" si="510"/>
        <v>0.508495575221239</v>
      </c>
      <c r="AH4661">
        <f t="shared" si="511"/>
        <v>4.16</v>
      </c>
      <c r="AI4661">
        <f t="shared" si="512"/>
        <v>0.54</v>
      </c>
      <c r="AJ4661" s="9">
        <f t="shared" si="513"/>
        <v>3.2679999999999998</v>
      </c>
      <c r="AK4661" s="10">
        <f t="shared" si="514"/>
        <v>2.7595044247787608</v>
      </c>
    </row>
    <row r="4662" spans="1:37">
      <c r="A4662" s="1">
        <v>41639</v>
      </c>
      <c r="B4662">
        <v>1033557967517</v>
      </c>
      <c r="C4662" t="s">
        <v>17673</v>
      </c>
      <c r="D4662" t="s">
        <v>17674</v>
      </c>
      <c r="E4662">
        <v>9781466842526</v>
      </c>
      <c r="F4662" t="s">
        <v>1314</v>
      </c>
      <c r="G4662" t="s">
        <v>1315</v>
      </c>
      <c r="H4662" t="s">
        <v>886</v>
      </c>
      <c r="I4662">
        <v>1</v>
      </c>
      <c r="J4662" t="s">
        <v>34</v>
      </c>
      <c r="K4662" t="s">
        <v>35</v>
      </c>
      <c r="L4662">
        <v>4.59</v>
      </c>
      <c r="M4662" t="s">
        <v>36</v>
      </c>
      <c r="N4662">
        <v>3.99</v>
      </c>
      <c r="O4662" t="s">
        <v>36</v>
      </c>
      <c r="P4662">
        <v>4.42</v>
      </c>
      <c r="Q4662" t="s">
        <v>37</v>
      </c>
      <c r="R4662">
        <v>3.84</v>
      </c>
      <c r="S4662" t="s">
        <v>37</v>
      </c>
      <c r="T4662">
        <v>0.57999999999999996</v>
      </c>
      <c r="U4662" t="s">
        <v>37</v>
      </c>
      <c r="V4662" t="s">
        <v>277</v>
      </c>
      <c r="W4662" t="s">
        <v>56</v>
      </c>
      <c r="X4662" t="s">
        <v>40</v>
      </c>
      <c r="Y4662" t="s">
        <v>10066</v>
      </c>
      <c r="Z4662">
        <v>2.69</v>
      </c>
      <c r="AA4662" t="s">
        <v>37</v>
      </c>
      <c r="AB4662">
        <v>0.57999999999999996</v>
      </c>
      <c r="AC4662" t="s">
        <v>37</v>
      </c>
      <c r="AD4662">
        <v>13</v>
      </c>
      <c r="AE4662">
        <f t="shared" si="508"/>
        <v>113</v>
      </c>
      <c r="AF4662" s="8">
        <f t="shared" si="509"/>
        <v>3.9115044247787614</v>
      </c>
      <c r="AG4662" s="8">
        <f t="shared" si="510"/>
        <v>0.508495575221239</v>
      </c>
      <c r="AH4662">
        <f t="shared" si="511"/>
        <v>4.16</v>
      </c>
      <c r="AI4662">
        <f t="shared" si="512"/>
        <v>0.54</v>
      </c>
      <c r="AJ4662" s="9">
        <f t="shared" si="513"/>
        <v>3.2679999999999998</v>
      </c>
      <c r="AK4662" s="10">
        <f t="shared" si="514"/>
        <v>2.7595044247787608</v>
      </c>
    </row>
    <row r="4663" spans="1:37">
      <c r="A4663" s="1">
        <v>41639</v>
      </c>
      <c r="B4663">
        <v>1033559659516</v>
      </c>
      <c r="C4663" t="s">
        <v>17675</v>
      </c>
      <c r="D4663" t="s">
        <v>17676</v>
      </c>
      <c r="E4663">
        <v>9781466840348</v>
      </c>
      <c r="F4663" t="s">
        <v>17677</v>
      </c>
      <c r="G4663" t="s">
        <v>17678</v>
      </c>
      <c r="H4663" t="s">
        <v>17679</v>
      </c>
      <c r="I4663">
        <v>1</v>
      </c>
      <c r="J4663" t="s">
        <v>34</v>
      </c>
      <c r="K4663" t="s">
        <v>35</v>
      </c>
      <c r="L4663">
        <v>12.64</v>
      </c>
      <c r="M4663" t="s">
        <v>36</v>
      </c>
      <c r="N4663">
        <v>10.99</v>
      </c>
      <c r="O4663" t="s">
        <v>36</v>
      </c>
      <c r="P4663">
        <v>12.18</v>
      </c>
      <c r="Q4663" t="s">
        <v>37</v>
      </c>
      <c r="R4663">
        <v>10.59</v>
      </c>
      <c r="S4663" t="s">
        <v>37</v>
      </c>
      <c r="T4663">
        <v>1.59</v>
      </c>
      <c r="U4663" t="s">
        <v>37</v>
      </c>
      <c r="V4663" t="s">
        <v>4512</v>
      </c>
      <c r="W4663" t="s">
        <v>140</v>
      </c>
      <c r="X4663" t="s">
        <v>40</v>
      </c>
      <c r="Y4663" t="s">
        <v>17680</v>
      </c>
      <c r="Z4663">
        <v>7.41</v>
      </c>
      <c r="AA4663" t="s">
        <v>37</v>
      </c>
      <c r="AB4663">
        <v>1.59</v>
      </c>
      <c r="AC4663" t="s">
        <v>37</v>
      </c>
      <c r="AD4663">
        <v>5</v>
      </c>
      <c r="AE4663">
        <f t="shared" si="508"/>
        <v>105</v>
      </c>
      <c r="AF4663" s="8">
        <f t="shared" si="509"/>
        <v>11.6</v>
      </c>
      <c r="AG4663" s="8">
        <f t="shared" si="510"/>
        <v>0.57999999999999996</v>
      </c>
      <c r="AH4663">
        <f t="shared" si="511"/>
        <v>12.34</v>
      </c>
      <c r="AI4663">
        <f t="shared" si="512"/>
        <v>0.61</v>
      </c>
      <c r="AJ4663" s="9">
        <f t="shared" si="513"/>
        <v>9.0030000000000001</v>
      </c>
      <c r="AK4663" s="10">
        <f t="shared" si="514"/>
        <v>8.423</v>
      </c>
    </row>
    <row r="4664" spans="1:37">
      <c r="A4664" s="1">
        <v>41639</v>
      </c>
      <c r="B4664">
        <v>1033561516516</v>
      </c>
      <c r="C4664" t="s">
        <v>17681</v>
      </c>
      <c r="D4664" t="s">
        <v>17682</v>
      </c>
      <c r="E4664">
        <v>9781429950367</v>
      </c>
      <c r="F4664" t="s">
        <v>4265</v>
      </c>
      <c r="G4664" t="s">
        <v>4266</v>
      </c>
      <c r="H4664" t="s">
        <v>722</v>
      </c>
      <c r="I4664">
        <v>1</v>
      </c>
      <c r="J4664" t="s">
        <v>34</v>
      </c>
      <c r="K4664" t="s">
        <v>35</v>
      </c>
      <c r="L4664">
        <v>3.44</v>
      </c>
      <c r="M4664" t="s">
        <v>36</v>
      </c>
      <c r="N4664">
        <v>2.99</v>
      </c>
      <c r="O4664" t="s">
        <v>36</v>
      </c>
      <c r="P4664">
        <v>3.31</v>
      </c>
      <c r="Q4664" t="s">
        <v>37</v>
      </c>
      <c r="R4664">
        <v>2.88</v>
      </c>
      <c r="S4664" t="s">
        <v>37</v>
      </c>
      <c r="T4664">
        <v>0.43</v>
      </c>
      <c r="U4664" t="s">
        <v>37</v>
      </c>
      <c r="V4664" t="s">
        <v>2418</v>
      </c>
      <c r="W4664" t="s">
        <v>56</v>
      </c>
      <c r="X4664" t="s">
        <v>40</v>
      </c>
      <c r="Y4664" t="s">
        <v>17683</v>
      </c>
      <c r="Z4664">
        <v>2.02</v>
      </c>
      <c r="AA4664" t="s">
        <v>37</v>
      </c>
      <c r="AB4664">
        <v>0.43</v>
      </c>
      <c r="AC4664" t="s">
        <v>37</v>
      </c>
      <c r="AD4664">
        <v>13</v>
      </c>
      <c r="AE4664">
        <f t="shared" si="508"/>
        <v>113</v>
      </c>
      <c r="AF4664" s="8">
        <f t="shared" si="509"/>
        <v>2.9292035398230087</v>
      </c>
      <c r="AG4664" s="8">
        <f t="shared" si="510"/>
        <v>0.38079646017699109</v>
      </c>
      <c r="AH4664">
        <f t="shared" si="511"/>
        <v>3.11</v>
      </c>
      <c r="AI4664">
        <f t="shared" si="512"/>
        <v>0.4</v>
      </c>
      <c r="AJ4664" s="9">
        <f t="shared" si="513"/>
        <v>2.4460000000000002</v>
      </c>
      <c r="AK4664" s="10">
        <f t="shared" si="514"/>
        <v>2.0652035398230089</v>
      </c>
    </row>
    <row r="4665" spans="1:37">
      <c r="A4665" s="1">
        <v>41639</v>
      </c>
      <c r="B4665">
        <v>1033563291514</v>
      </c>
      <c r="C4665" t="s">
        <v>17684</v>
      </c>
      <c r="D4665" t="s">
        <v>17685</v>
      </c>
      <c r="E4665">
        <v>9781250030016</v>
      </c>
      <c r="F4665" t="s">
        <v>12557</v>
      </c>
      <c r="G4665" t="s">
        <v>12558</v>
      </c>
      <c r="H4665" t="s">
        <v>12559</v>
      </c>
      <c r="I4665">
        <v>1</v>
      </c>
      <c r="J4665" t="s">
        <v>34</v>
      </c>
      <c r="K4665" t="s">
        <v>35</v>
      </c>
      <c r="L4665">
        <v>16.09</v>
      </c>
      <c r="M4665" t="s">
        <v>36</v>
      </c>
      <c r="N4665">
        <v>13.99</v>
      </c>
      <c r="O4665" t="s">
        <v>36</v>
      </c>
      <c r="P4665">
        <v>15.43</v>
      </c>
      <c r="Q4665" t="s">
        <v>37</v>
      </c>
      <c r="R4665">
        <v>13.42</v>
      </c>
      <c r="S4665" t="s">
        <v>37</v>
      </c>
      <c r="T4665">
        <v>2.0099999999999998</v>
      </c>
      <c r="U4665" t="s">
        <v>37</v>
      </c>
      <c r="V4665" t="s">
        <v>3879</v>
      </c>
      <c r="W4665" t="s">
        <v>95</v>
      </c>
      <c r="X4665" t="s">
        <v>40</v>
      </c>
      <c r="Y4665" t="s">
        <v>17686</v>
      </c>
      <c r="Z4665">
        <v>9.39</v>
      </c>
      <c r="AA4665" t="s">
        <v>37</v>
      </c>
      <c r="AB4665">
        <v>2.0099999999999998</v>
      </c>
      <c r="AC4665" t="s">
        <v>37</v>
      </c>
      <c r="AD4665">
        <v>5</v>
      </c>
      <c r="AE4665">
        <f t="shared" si="508"/>
        <v>105</v>
      </c>
      <c r="AF4665" s="8">
        <f t="shared" si="509"/>
        <v>14.695238095238095</v>
      </c>
      <c r="AG4665" s="8">
        <f t="shared" si="510"/>
        <v>0.73476190476190473</v>
      </c>
      <c r="AH4665">
        <f t="shared" si="511"/>
        <v>15.63</v>
      </c>
      <c r="AI4665">
        <f t="shared" si="512"/>
        <v>0.78</v>
      </c>
      <c r="AJ4665" s="9">
        <f t="shared" si="513"/>
        <v>11.404</v>
      </c>
      <c r="AK4665" s="10">
        <f t="shared" si="514"/>
        <v>10.669238095238095</v>
      </c>
    </row>
    <row r="4666" spans="1:37">
      <c r="A4666" s="1">
        <v>41639</v>
      </c>
      <c r="B4666">
        <v>1033565589521</v>
      </c>
      <c r="C4666" t="s">
        <v>17687</v>
      </c>
      <c r="D4666" t="s">
        <v>17688</v>
      </c>
      <c r="E4666">
        <v>9781622663521</v>
      </c>
      <c r="F4666" t="s">
        <v>661</v>
      </c>
      <c r="G4666" t="s">
        <v>662</v>
      </c>
      <c r="H4666" t="s">
        <v>450</v>
      </c>
      <c r="I4666">
        <v>1</v>
      </c>
      <c r="J4666" t="s">
        <v>34</v>
      </c>
      <c r="K4666" t="s">
        <v>35</v>
      </c>
      <c r="L4666">
        <v>3.44</v>
      </c>
      <c r="M4666" t="s">
        <v>36</v>
      </c>
      <c r="N4666">
        <v>2.99</v>
      </c>
      <c r="O4666" t="s">
        <v>36</v>
      </c>
      <c r="P4666">
        <v>3.31</v>
      </c>
      <c r="Q4666" t="s">
        <v>37</v>
      </c>
      <c r="R4666">
        <v>2.88</v>
      </c>
      <c r="S4666" t="s">
        <v>37</v>
      </c>
      <c r="T4666">
        <v>0.43</v>
      </c>
      <c r="U4666" t="s">
        <v>37</v>
      </c>
      <c r="V4666" t="s">
        <v>200</v>
      </c>
      <c r="W4666" t="s">
        <v>162</v>
      </c>
      <c r="X4666" t="s">
        <v>40</v>
      </c>
      <c r="Y4666" t="s">
        <v>17689</v>
      </c>
      <c r="Z4666">
        <v>2.02</v>
      </c>
      <c r="AA4666" t="s">
        <v>37</v>
      </c>
      <c r="AB4666">
        <v>0.43</v>
      </c>
      <c r="AC4666" t="s">
        <v>37</v>
      </c>
      <c r="AD4666">
        <v>5</v>
      </c>
      <c r="AE4666">
        <f t="shared" si="508"/>
        <v>105</v>
      </c>
      <c r="AF4666" s="8">
        <f t="shared" si="509"/>
        <v>3.1523809523809523</v>
      </c>
      <c r="AG4666" s="8">
        <f t="shared" si="510"/>
        <v>0.1576190476190476</v>
      </c>
      <c r="AH4666">
        <f t="shared" si="511"/>
        <v>3.35</v>
      </c>
      <c r="AI4666">
        <f t="shared" si="512"/>
        <v>0.16</v>
      </c>
      <c r="AJ4666" s="9">
        <f t="shared" si="513"/>
        <v>2.4460000000000002</v>
      </c>
      <c r="AK4666" s="10">
        <f t="shared" si="514"/>
        <v>2.2883809523809524</v>
      </c>
    </row>
    <row r="4667" spans="1:37">
      <c r="A4667" s="1">
        <v>41639</v>
      </c>
      <c r="B4667">
        <v>1033566579520</v>
      </c>
      <c r="C4667" t="s">
        <v>17690</v>
      </c>
      <c r="D4667" t="s">
        <v>17691</v>
      </c>
      <c r="E4667">
        <v>9781429937740</v>
      </c>
      <c r="F4667" t="s">
        <v>12158</v>
      </c>
      <c r="G4667" t="s">
        <v>12159</v>
      </c>
      <c r="H4667" t="s">
        <v>1147</v>
      </c>
      <c r="I4667">
        <v>1</v>
      </c>
      <c r="J4667" t="s">
        <v>34</v>
      </c>
      <c r="K4667" t="s">
        <v>35</v>
      </c>
      <c r="L4667">
        <v>10.35</v>
      </c>
      <c r="M4667" t="s">
        <v>36</v>
      </c>
      <c r="N4667">
        <v>8.99</v>
      </c>
      <c r="O4667" t="s">
        <v>36</v>
      </c>
      <c r="P4667">
        <v>9.9700000000000006</v>
      </c>
      <c r="Q4667" t="s">
        <v>37</v>
      </c>
      <c r="R4667">
        <v>8.66</v>
      </c>
      <c r="S4667" t="s">
        <v>37</v>
      </c>
      <c r="T4667">
        <v>1.31</v>
      </c>
      <c r="U4667" t="s">
        <v>37</v>
      </c>
      <c r="V4667" t="s">
        <v>47</v>
      </c>
      <c r="W4667" t="s">
        <v>56</v>
      </c>
      <c r="X4667" t="s">
        <v>40</v>
      </c>
      <c r="Y4667" t="s">
        <v>17692</v>
      </c>
      <c r="Z4667">
        <v>6.06</v>
      </c>
      <c r="AA4667" t="s">
        <v>37</v>
      </c>
      <c r="AB4667">
        <v>1.31</v>
      </c>
      <c r="AC4667" t="s">
        <v>37</v>
      </c>
      <c r="AD4667">
        <v>13</v>
      </c>
      <c r="AE4667">
        <f t="shared" si="508"/>
        <v>113</v>
      </c>
      <c r="AF4667" s="8">
        <f t="shared" si="509"/>
        <v>8.8230088495575227</v>
      </c>
      <c r="AG4667" s="8">
        <f t="shared" si="510"/>
        <v>1.1469911504424779</v>
      </c>
      <c r="AH4667">
        <f t="shared" si="511"/>
        <v>9.3800000000000008</v>
      </c>
      <c r="AI4667">
        <f t="shared" si="512"/>
        <v>1.22</v>
      </c>
      <c r="AJ4667" s="9">
        <f t="shared" si="513"/>
        <v>7.3719999999999999</v>
      </c>
      <c r="AK4667" s="10">
        <f t="shared" si="514"/>
        <v>6.225008849557522</v>
      </c>
    </row>
    <row r="4668" spans="1:37">
      <c r="A4668" s="1">
        <v>41639</v>
      </c>
      <c r="B4668">
        <v>1033568616520</v>
      </c>
      <c r="C4668" t="s">
        <v>17693</v>
      </c>
      <c r="D4668" t="s">
        <v>17694</v>
      </c>
      <c r="E4668">
        <v>9781250022806</v>
      </c>
      <c r="F4668" t="s">
        <v>7261</v>
      </c>
      <c r="G4668" t="s">
        <v>7262</v>
      </c>
      <c r="H4668" t="s">
        <v>7263</v>
      </c>
      <c r="I4668">
        <v>1</v>
      </c>
      <c r="J4668" t="s">
        <v>34</v>
      </c>
      <c r="K4668" t="s">
        <v>35</v>
      </c>
      <c r="L4668">
        <v>14.94</v>
      </c>
      <c r="M4668" t="s">
        <v>36</v>
      </c>
      <c r="N4668">
        <v>12.99</v>
      </c>
      <c r="O4668" t="s">
        <v>36</v>
      </c>
      <c r="P4668">
        <v>14.33</v>
      </c>
      <c r="Q4668" t="s">
        <v>37</v>
      </c>
      <c r="R4668">
        <v>12.46</v>
      </c>
      <c r="S4668" t="s">
        <v>37</v>
      </c>
      <c r="T4668">
        <v>1.87</v>
      </c>
      <c r="U4668" t="s">
        <v>37</v>
      </c>
      <c r="V4668" t="s">
        <v>81</v>
      </c>
      <c r="W4668" t="s">
        <v>82</v>
      </c>
      <c r="X4668" t="s">
        <v>40</v>
      </c>
      <c r="Y4668" t="s">
        <v>17695</v>
      </c>
      <c r="Z4668">
        <v>8.7200000000000006</v>
      </c>
      <c r="AA4668" t="s">
        <v>37</v>
      </c>
      <c r="AB4668">
        <v>1.87</v>
      </c>
      <c r="AC4668" t="s">
        <v>37</v>
      </c>
      <c r="AD4668">
        <v>5</v>
      </c>
      <c r="AE4668">
        <f t="shared" si="508"/>
        <v>105</v>
      </c>
      <c r="AF4668" s="8">
        <f t="shared" si="509"/>
        <v>13.647619047619047</v>
      </c>
      <c r="AG4668" s="8">
        <f t="shared" si="510"/>
        <v>0.68238095238095242</v>
      </c>
      <c r="AH4668">
        <f t="shared" si="511"/>
        <v>14.51</v>
      </c>
      <c r="AI4668">
        <f t="shared" si="512"/>
        <v>0.72</v>
      </c>
      <c r="AJ4668" s="9">
        <f t="shared" si="513"/>
        <v>10.591999999999999</v>
      </c>
      <c r="AK4668" s="10">
        <f t="shared" si="514"/>
        <v>9.9096190476190458</v>
      </c>
    </row>
    <row r="4669" spans="1:37">
      <c r="A4669" s="1">
        <v>41639</v>
      </c>
      <c r="B4669">
        <v>1033569698520</v>
      </c>
      <c r="C4669" t="s">
        <v>17696</v>
      </c>
      <c r="D4669" t="s">
        <v>17697</v>
      </c>
      <c r="E4669">
        <v>9781429990141</v>
      </c>
      <c r="F4669" t="s">
        <v>16368</v>
      </c>
      <c r="G4669" t="s">
        <v>16369</v>
      </c>
      <c r="H4669" t="s">
        <v>16370</v>
      </c>
      <c r="I4669">
        <v>1</v>
      </c>
      <c r="J4669" t="s">
        <v>34</v>
      </c>
      <c r="K4669" t="s">
        <v>35</v>
      </c>
      <c r="L4669">
        <v>3.44</v>
      </c>
      <c r="M4669" t="s">
        <v>36</v>
      </c>
      <c r="N4669">
        <v>2.99</v>
      </c>
      <c r="O4669" t="s">
        <v>36</v>
      </c>
      <c r="P4669">
        <v>3.31</v>
      </c>
      <c r="Q4669" t="s">
        <v>37</v>
      </c>
      <c r="R4669">
        <v>2.88</v>
      </c>
      <c r="S4669" t="s">
        <v>37</v>
      </c>
      <c r="T4669">
        <v>0.43</v>
      </c>
      <c r="U4669" t="s">
        <v>37</v>
      </c>
      <c r="V4669" t="s">
        <v>200</v>
      </c>
      <c r="W4669" t="s">
        <v>162</v>
      </c>
      <c r="X4669" t="s">
        <v>40</v>
      </c>
      <c r="Y4669" t="s">
        <v>8755</v>
      </c>
      <c r="Z4669">
        <v>2.02</v>
      </c>
      <c r="AA4669" t="s">
        <v>37</v>
      </c>
      <c r="AB4669">
        <v>0.43</v>
      </c>
      <c r="AC4669" t="s">
        <v>37</v>
      </c>
      <c r="AD4669">
        <v>5</v>
      </c>
      <c r="AE4669">
        <f t="shared" si="508"/>
        <v>105</v>
      </c>
      <c r="AF4669" s="8">
        <f t="shared" si="509"/>
        <v>3.1523809523809523</v>
      </c>
      <c r="AG4669" s="8">
        <f t="shared" si="510"/>
        <v>0.1576190476190476</v>
      </c>
      <c r="AH4669">
        <f t="shared" si="511"/>
        <v>3.35</v>
      </c>
      <c r="AI4669">
        <f t="shared" si="512"/>
        <v>0.16</v>
      </c>
      <c r="AJ4669" s="9">
        <f t="shared" si="513"/>
        <v>2.4460000000000002</v>
      </c>
      <c r="AK4669" s="10">
        <f t="shared" si="514"/>
        <v>2.2883809523809524</v>
      </c>
    </row>
    <row r="4670" spans="1:37">
      <c r="A4670" s="1">
        <v>41639</v>
      </c>
      <c r="B4670">
        <v>1033570979515</v>
      </c>
      <c r="C4670" t="s">
        <v>17698</v>
      </c>
      <c r="D4670" t="s">
        <v>17699</v>
      </c>
      <c r="E4670">
        <v>9781466804142</v>
      </c>
      <c r="F4670" t="s">
        <v>8293</v>
      </c>
      <c r="G4670" t="s">
        <v>8294</v>
      </c>
      <c r="H4670" t="s">
        <v>8295</v>
      </c>
      <c r="I4670">
        <v>1</v>
      </c>
      <c r="J4670" t="s">
        <v>34</v>
      </c>
      <c r="K4670" t="s">
        <v>35</v>
      </c>
      <c r="L4670">
        <v>12.64</v>
      </c>
      <c r="M4670" t="s">
        <v>36</v>
      </c>
      <c r="N4670">
        <v>10.99</v>
      </c>
      <c r="O4670" t="s">
        <v>36</v>
      </c>
      <c r="P4670">
        <v>12.18</v>
      </c>
      <c r="Q4670" t="s">
        <v>37</v>
      </c>
      <c r="R4670">
        <v>10.59</v>
      </c>
      <c r="S4670" t="s">
        <v>37</v>
      </c>
      <c r="T4670">
        <v>1.59</v>
      </c>
      <c r="U4670" t="s">
        <v>37</v>
      </c>
      <c r="V4670" t="s">
        <v>4047</v>
      </c>
      <c r="W4670" t="s">
        <v>193</v>
      </c>
      <c r="X4670" t="s">
        <v>40</v>
      </c>
      <c r="Y4670" t="s">
        <v>17700</v>
      </c>
      <c r="Z4670">
        <v>7.41</v>
      </c>
      <c r="AA4670" t="s">
        <v>37</v>
      </c>
      <c r="AB4670">
        <v>1.59</v>
      </c>
      <c r="AC4670" t="s">
        <v>37</v>
      </c>
      <c r="AD4670">
        <v>5</v>
      </c>
      <c r="AE4670">
        <f t="shared" si="508"/>
        <v>105</v>
      </c>
      <c r="AF4670" s="8">
        <f t="shared" si="509"/>
        <v>11.6</v>
      </c>
      <c r="AG4670" s="8">
        <f t="shared" si="510"/>
        <v>0.57999999999999996</v>
      </c>
      <c r="AH4670">
        <f t="shared" si="511"/>
        <v>12.34</v>
      </c>
      <c r="AI4670">
        <f t="shared" si="512"/>
        <v>0.61</v>
      </c>
      <c r="AJ4670" s="9">
        <f t="shared" si="513"/>
        <v>9.0030000000000001</v>
      </c>
      <c r="AK4670" s="10">
        <f t="shared" si="514"/>
        <v>8.423</v>
      </c>
    </row>
    <row r="4671" spans="1:37">
      <c r="A4671" s="1">
        <v>41639</v>
      </c>
      <c r="B4671">
        <v>1033571681518</v>
      </c>
      <c r="C4671" t="s">
        <v>17701</v>
      </c>
      <c r="D4671" t="s">
        <v>17702</v>
      </c>
      <c r="E4671">
        <v>9781466834705</v>
      </c>
      <c r="F4671" t="s">
        <v>551</v>
      </c>
      <c r="G4671" t="s">
        <v>552</v>
      </c>
      <c r="H4671" t="s">
        <v>293</v>
      </c>
      <c r="I4671">
        <v>1</v>
      </c>
      <c r="J4671" t="s">
        <v>34</v>
      </c>
      <c r="K4671" t="s">
        <v>35</v>
      </c>
      <c r="L4671">
        <v>16.09</v>
      </c>
      <c r="M4671" t="s">
        <v>36</v>
      </c>
      <c r="N4671">
        <v>13.99</v>
      </c>
      <c r="O4671" t="s">
        <v>36</v>
      </c>
      <c r="P4671">
        <v>15.5</v>
      </c>
      <c r="Q4671" t="s">
        <v>37</v>
      </c>
      <c r="R4671">
        <v>13.48</v>
      </c>
      <c r="S4671" t="s">
        <v>37</v>
      </c>
      <c r="T4671">
        <v>2.02</v>
      </c>
      <c r="U4671" t="s">
        <v>37</v>
      </c>
      <c r="V4671" t="s">
        <v>8118</v>
      </c>
      <c r="W4671" t="s">
        <v>547</v>
      </c>
      <c r="X4671" t="s">
        <v>40</v>
      </c>
      <c r="Y4671" t="s">
        <v>17703</v>
      </c>
      <c r="Z4671">
        <v>0</v>
      </c>
      <c r="AA4671" t="s">
        <v>37</v>
      </c>
      <c r="AB4671">
        <v>4.04</v>
      </c>
      <c r="AC4671" t="s">
        <v>37</v>
      </c>
      <c r="AD4671">
        <v>13</v>
      </c>
      <c r="AE4671">
        <f t="shared" si="508"/>
        <v>113</v>
      </c>
      <c r="AF4671" s="8">
        <f t="shared" si="509"/>
        <v>13.716814159292035</v>
      </c>
      <c r="AG4671" s="8">
        <f t="shared" si="510"/>
        <v>1.7831858407079644</v>
      </c>
      <c r="AH4671">
        <f t="shared" si="511"/>
        <v>14.59</v>
      </c>
      <c r="AI4671">
        <f t="shared" si="512"/>
        <v>1.89</v>
      </c>
      <c r="AJ4671" s="9">
        <f t="shared" si="513"/>
        <v>11.456</v>
      </c>
      <c r="AK4671" s="10">
        <f t="shared" si="514"/>
        <v>9.6728141592920345</v>
      </c>
    </row>
    <row r="4672" spans="1:37">
      <c r="A4672" s="1">
        <v>41639</v>
      </c>
      <c r="B4672">
        <v>1033571824515</v>
      </c>
      <c r="C4672" t="s">
        <v>17704</v>
      </c>
      <c r="D4672" t="s">
        <v>17705</v>
      </c>
      <c r="E4672">
        <v>9781429989817</v>
      </c>
      <c r="F4672" t="s">
        <v>4627</v>
      </c>
      <c r="G4672" t="s">
        <v>4628</v>
      </c>
      <c r="H4672" t="s">
        <v>80</v>
      </c>
      <c r="I4672">
        <v>1</v>
      </c>
      <c r="J4672" t="s">
        <v>34</v>
      </c>
      <c r="K4672" t="s">
        <v>35</v>
      </c>
      <c r="L4672">
        <v>24.83</v>
      </c>
      <c r="M4672" t="s">
        <v>36</v>
      </c>
      <c r="N4672">
        <v>21.59</v>
      </c>
      <c r="O4672" t="s">
        <v>36</v>
      </c>
      <c r="P4672">
        <v>23.93</v>
      </c>
      <c r="Q4672" t="s">
        <v>37</v>
      </c>
      <c r="R4672">
        <v>20.8</v>
      </c>
      <c r="S4672" t="s">
        <v>37</v>
      </c>
      <c r="T4672">
        <v>3.13</v>
      </c>
      <c r="U4672" t="s">
        <v>37</v>
      </c>
      <c r="V4672" t="s">
        <v>388</v>
      </c>
      <c r="W4672" t="s">
        <v>162</v>
      </c>
      <c r="X4672" t="s">
        <v>40</v>
      </c>
      <c r="Y4672" t="s">
        <v>6723</v>
      </c>
      <c r="Z4672">
        <v>14.56</v>
      </c>
      <c r="AA4672" t="s">
        <v>37</v>
      </c>
      <c r="AB4672">
        <v>3.13</v>
      </c>
      <c r="AC4672" t="s">
        <v>37</v>
      </c>
      <c r="AD4672">
        <v>5</v>
      </c>
      <c r="AE4672">
        <f t="shared" si="508"/>
        <v>105</v>
      </c>
      <c r="AF4672" s="8">
        <f t="shared" si="509"/>
        <v>22.790476190476191</v>
      </c>
      <c r="AG4672" s="8">
        <f t="shared" si="510"/>
        <v>1.1395238095238096</v>
      </c>
      <c r="AH4672">
        <f t="shared" si="511"/>
        <v>24.24</v>
      </c>
      <c r="AI4672">
        <f t="shared" si="512"/>
        <v>1.21</v>
      </c>
      <c r="AJ4672" s="9">
        <f t="shared" si="513"/>
        <v>17.689999999999998</v>
      </c>
      <c r="AK4672" s="10">
        <f t="shared" si="514"/>
        <v>16.550476190476189</v>
      </c>
    </row>
    <row r="4673" spans="1:37">
      <c r="A4673" s="1">
        <v>41639</v>
      </c>
      <c r="B4673">
        <v>1033571846521</v>
      </c>
      <c r="C4673" t="s">
        <v>17706</v>
      </c>
      <c r="D4673" t="s">
        <v>17707</v>
      </c>
      <c r="E4673">
        <v>9781429960816</v>
      </c>
      <c r="F4673" t="s">
        <v>44</v>
      </c>
      <c r="G4673" t="s">
        <v>45</v>
      </c>
      <c r="H4673" t="s">
        <v>46</v>
      </c>
      <c r="I4673">
        <v>1</v>
      </c>
      <c r="J4673" t="s">
        <v>34</v>
      </c>
      <c r="K4673" t="s">
        <v>35</v>
      </c>
      <c r="L4673">
        <v>10.35</v>
      </c>
      <c r="M4673" t="s">
        <v>36</v>
      </c>
      <c r="N4673">
        <v>8.99</v>
      </c>
      <c r="O4673" t="s">
        <v>36</v>
      </c>
      <c r="P4673">
        <v>9.9700000000000006</v>
      </c>
      <c r="Q4673" t="s">
        <v>37</v>
      </c>
      <c r="R4673">
        <v>8.66</v>
      </c>
      <c r="S4673" t="s">
        <v>37</v>
      </c>
      <c r="T4673">
        <v>1.31</v>
      </c>
      <c r="U4673" t="s">
        <v>37</v>
      </c>
      <c r="V4673" t="s">
        <v>139</v>
      </c>
      <c r="W4673" t="s">
        <v>193</v>
      </c>
      <c r="X4673" t="s">
        <v>40</v>
      </c>
      <c r="Y4673" t="s">
        <v>17708</v>
      </c>
      <c r="Z4673">
        <v>6.06</v>
      </c>
      <c r="AA4673" t="s">
        <v>37</v>
      </c>
      <c r="AB4673">
        <v>1.31</v>
      </c>
      <c r="AC4673" t="s">
        <v>37</v>
      </c>
      <c r="AD4673">
        <v>5</v>
      </c>
      <c r="AE4673">
        <f t="shared" si="508"/>
        <v>105</v>
      </c>
      <c r="AF4673" s="8">
        <f t="shared" si="509"/>
        <v>9.4952380952380953</v>
      </c>
      <c r="AG4673" s="8">
        <f t="shared" si="510"/>
        <v>0.47476190476190472</v>
      </c>
      <c r="AH4673">
        <f t="shared" si="511"/>
        <v>10.1</v>
      </c>
      <c r="AI4673">
        <f t="shared" si="512"/>
        <v>0.5</v>
      </c>
      <c r="AJ4673" s="9">
        <f t="shared" si="513"/>
        <v>7.3719999999999999</v>
      </c>
      <c r="AK4673" s="10">
        <f t="shared" si="514"/>
        <v>6.8972380952380954</v>
      </c>
    </row>
    <row r="4674" spans="1:37">
      <c r="A4674" s="1">
        <v>41639</v>
      </c>
      <c r="B4674">
        <v>1033572707519</v>
      </c>
      <c r="C4674" t="s">
        <v>17709</v>
      </c>
      <c r="D4674" t="s">
        <v>17710</v>
      </c>
      <c r="E4674">
        <v>9781250014535</v>
      </c>
      <c r="F4674" t="s">
        <v>2473</v>
      </c>
      <c r="G4674" t="s">
        <v>2474</v>
      </c>
      <c r="H4674" t="s">
        <v>2475</v>
      </c>
      <c r="I4674">
        <v>1</v>
      </c>
      <c r="J4674" t="s">
        <v>34</v>
      </c>
      <c r="K4674" t="s">
        <v>35</v>
      </c>
      <c r="L4674">
        <v>14.94</v>
      </c>
      <c r="M4674" t="s">
        <v>36</v>
      </c>
      <c r="N4674">
        <v>12.99</v>
      </c>
      <c r="O4674" t="s">
        <v>36</v>
      </c>
      <c r="P4674">
        <v>14.4</v>
      </c>
      <c r="Q4674" t="s">
        <v>37</v>
      </c>
      <c r="R4674">
        <v>12.52</v>
      </c>
      <c r="S4674" t="s">
        <v>37</v>
      </c>
      <c r="T4674">
        <v>1.88</v>
      </c>
      <c r="U4674" t="s">
        <v>37</v>
      </c>
      <c r="V4674" t="s">
        <v>9797</v>
      </c>
      <c r="W4674" t="s">
        <v>56</v>
      </c>
      <c r="X4674" t="s">
        <v>40</v>
      </c>
      <c r="Y4674" t="s">
        <v>17711</v>
      </c>
      <c r="Z4674">
        <v>8.76</v>
      </c>
      <c r="AA4674" t="s">
        <v>37</v>
      </c>
      <c r="AB4674">
        <v>1.88</v>
      </c>
      <c r="AC4674" t="s">
        <v>37</v>
      </c>
      <c r="AD4674">
        <v>13</v>
      </c>
      <c r="AE4674">
        <f t="shared" si="508"/>
        <v>113</v>
      </c>
      <c r="AF4674" s="8">
        <f t="shared" si="509"/>
        <v>12.743362831858407</v>
      </c>
      <c r="AG4674" s="8">
        <f t="shared" si="510"/>
        <v>1.656637168141593</v>
      </c>
      <c r="AH4674">
        <f t="shared" si="511"/>
        <v>13.55</v>
      </c>
      <c r="AI4674">
        <f t="shared" si="512"/>
        <v>1.76</v>
      </c>
      <c r="AJ4674" s="9">
        <f t="shared" si="513"/>
        <v>10.643999999999998</v>
      </c>
      <c r="AK4674" s="10">
        <f t="shared" si="514"/>
        <v>8.9873628318584053</v>
      </c>
    </row>
    <row r="4675" spans="1:37">
      <c r="A4675" s="1">
        <v>41639</v>
      </c>
      <c r="B4675">
        <v>1033573815515</v>
      </c>
      <c r="C4675" t="s">
        <v>17712</v>
      </c>
      <c r="D4675" t="s">
        <v>17713</v>
      </c>
      <c r="E4675">
        <v>9780805097108</v>
      </c>
      <c r="F4675" t="s">
        <v>6754</v>
      </c>
      <c r="G4675" t="s">
        <v>6755</v>
      </c>
      <c r="H4675" t="s">
        <v>33</v>
      </c>
      <c r="I4675">
        <v>1</v>
      </c>
      <c r="J4675" t="s">
        <v>34</v>
      </c>
      <c r="K4675" t="s">
        <v>35</v>
      </c>
      <c r="L4675">
        <v>3.44</v>
      </c>
      <c r="M4675" t="s">
        <v>36</v>
      </c>
      <c r="N4675">
        <v>2.99</v>
      </c>
      <c r="O4675" t="s">
        <v>36</v>
      </c>
      <c r="P4675">
        <v>3.31</v>
      </c>
      <c r="Q4675" t="s">
        <v>37</v>
      </c>
      <c r="R4675">
        <v>2.88</v>
      </c>
      <c r="S4675" t="s">
        <v>37</v>
      </c>
      <c r="T4675">
        <v>0.43</v>
      </c>
      <c r="U4675" t="s">
        <v>37</v>
      </c>
      <c r="V4675" t="s">
        <v>119</v>
      </c>
      <c r="W4675" t="s">
        <v>120</v>
      </c>
      <c r="X4675" t="s">
        <v>40</v>
      </c>
      <c r="Y4675" t="s">
        <v>17714</v>
      </c>
      <c r="Z4675">
        <v>2.02</v>
      </c>
      <c r="AA4675" t="s">
        <v>37</v>
      </c>
      <c r="AB4675">
        <v>0.43</v>
      </c>
      <c r="AC4675" t="s">
        <v>37</v>
      </c>
      <c r="AD4675">
        <v>13</v>
      </c>
      <c r="AE4675">
        <f t="shared" si="508"/>
        <v>113</v>
      </c>
      <c r="AF4675" s="8">
        <f t="shared" si="509"/>
        <v>2.9292035398230087</v>
      </c>
      <c r="AG4675" s="8">
        <f t="shared" si="510"/>
        <v>0.38079646017699109</v>
      </c>
      <c r="AH4675">
        <f t="shared" si="511"/>
        <v>3.11</v>
      </c>
      <c r="AI4675">
        <f t="shared" si="512"/>
        <v>0.4</v>
      </c>
      <c r="AJ4675" s="9">
        <f t="shared" si="513"/>
        <v>2.4460000000000002</v>
      </c>
      <c r="AK4675" s="10">
        <f t="shared" si="514"/>
        <v>2.0652035398230089</v>
      </c>
    </row>
    <row r="4676" spans="1:37">
      <c r="A4676" s="1">
        <v>41639</v>
      </c>
      <c r="B4676">
        <v>1033574418515</v>
      </c>
      <c r="C4676" t="s">
        <v>17715</v>
      </c>
      <c r="D4676" t="s">
        <v>17716</v>
      </c>
      <c r="E4676">
        <v>9780805097108</v>
      </c>
      <c r="F4676" t="s">
        <v>6754</v>
      </c>
      <c r="G4676" t="s">
        <v>6755</v>
      </c>
      <c r="H4676" t="s">
        <v>33</v>
      </c>
      <c r="I4676">
        <v>1</v>
      </c>
      <c r="J4676" t="s">
        <v>34</v>
      </c>
      <c r="K4676" t="s">
        <v>35</v>
      </c>
      <c r="L4676">
        <v>3.44</v>
      </c>
      <c r="M4676" t="s">
        <v>36</v>
      </c>
      <c r="N4676">
        <v>2.99</v>
      </c>
      <c r="O4676" t="s">
        <v>36</v>
      </c>
      <c r="P4676">
        <v>3.31</v>
      </c>
      <c r="Q4676" t="s">
        <v>37</v>
      </c>
      <c r="R4676">
        <v>2.88</v>
      </c>
      <c r="S4676" t="s">
        <v>37</v>
      </c>
      <c r="T4676">
        <v>0.43</v>
      </c>
      <c r="U4676" t="s">
        <v>37</v>
      </c>
      <c r="V4676" t="s">
        <v>119</v>
      </c>
      <c r="W4676" t="s">
        <v>120</v>
      </c>
      <c r="X4676" t="s">
        <v>40</v>
      </c>
      <c r="Y4676" t="s">
        <v>17714</v>
      </c>
      <c r="Z4676">
        <v>2.02</v>
      </c>
      <c r="AA4676" t="s">
        <v>37</v>
      </c>
      <c r="AB4676">
        <v>0.43</v>
      </c>
      <c r="AC4676" t="s">
        <v>37</v>
      </c>
      <c r="AD4676">
        <v>13</v>
      </c>
      <c r="AE4676">
        <f t="shared" ref="AE4676:AE4739" si="515">AD4676+100</f>
        <v>113</v>
      </c>
      <c r="AF4676" s="8">
        <f t="shared" si="509"/>
        <v>2.9292035398230087</v>
      </c>
      <c r="AG4676" s="8">
        <f t="shared" si="510"/>
        <v>0.38079646017699109</v>
      </c>
      <c r="AH4676">
        <f t="shared" si="511"/>
        <v>3.11</v>
      </c>
      <c r="AI4676">
        <f t="shared" si="512"/>
        <v>0.4</v>
      </c>
      <c r="AJ4676" s="9">
        <f t="shared" si="513"/>
        <v>2.4460000000000002</v>
      </c>
      <c r="AK4676" s="10">
        <f t="shared" si="514"/>
        <v>2.0652035398230089</v>
      </c>
    </row>
    <row r="4677" spans="1:37">
      <c r="A4677" s="1">
        <v>41639</v>
      </c>
      <c r="B4677">
        <v>1033574677511</v>
      </c>
      <c r="C4677" t="s">
        <v>17717</v>
      </c>
      <c r="D4677" t="s">
        <v>17718</v>
      </c>
      <c r="E4677">
        <v>9781250032195</v>
      </c>
      <c r="F4677" t="s">
        <v>14804</v>
      </c>
      <c r="G4677" t="s">
        <v>14805</v>
      </c>
      <c r="H4677" t="s">
        <v>347</v>
      </c>
      <c r="I4677">
        <v>1</v>
      </c>
      <c r="J4677" t="s">
        <v>34</v>
      </c>
      <c r="K4677" t="s">
        <v>35</v>
      </c>
      <c r="L4677">
        <v>11.49</v>
      </c>
      <c r="M4677" t="s">
        <v>36</v>
      </c>
      <c r="N4677">
        <v>9.99</v>
      </c>
      <c r="O4677" t="s">
        <v>36</v>
      </c>
      <c r="P4677">
        <v>11.07</v>
      </c>
      <c r="Q4677" t="s">
        <v>37</v>
      </c>
      <c r="R4677">
        <v>9.6300000000000008</v>
      </c>
      <c r="S4677" t="s">
        <v>37</v>
      </c>
      <c r="T4677">
        <v>1.44</v>
      </c>
      <c r="U4677" t="s">
        <v>37</v>
      </c>
      <c r="V4677" t="s">
        <v>161</v>
      </c>
      <c r="W4677" t="s">
        <v>127</v>
      </c>
      <c r="X4677" t="s">
        <v>40</v>
      </c>
      <c r="Y4677" t="s">
        <v>17719</v>
      </c>
      <c r="Z4677">
        <v>6.74</v>
      </c>
      <c r="AA4677" t="s">
        <v>37</v>
      </c>
      <c r="AB4677">
        <v>1.44</v>
      </c>
      <c r="AC4677" t="s">
        <v>37</v>
      </c>
      <c r="AD4677">
        <v>5</v>
      </c>
      <c r="AE4677">
        <f t="shared" si="515"/>
        <v>105</v>
      </c>
      <c r="AF4677" s="8">
        <f t="shared" ref="AF4677:AF4740" si="516">((P4677/AE4677)*100)*ABS(I4677)</f>
        <v>10.542857142857143</v>
      </c>
      <c r="AG4677" s="8">
        <f t="shared" ref="AG4677:AG4740" si="517">+AF4677*AD4677/100</f>
        <v>0.52714285714285714</v>
      </c>
      <c r="AH4677">
        <f t="shared" ref="AH4677:AH4740" si="518">TRUNC(AF4677*1.0638,2)</f>
        <v>11.21</v>
      </c>
      <c r="AI4677">
        <f t="shared" ref="AI4677:AI4740" si="519">TRUNC(AG4677*1.0638,2)</f>
        <v>0.56000000000000005</v>
      </c>
      <c r="AJ4677" s="9">
        <f t="shared" ref="AJ4677:AJ4740" si="520">((P4677-T4677)*0.7+T4677)*ABS(I4677)</f>
        <v>8.1810000000000009</v>
      </c>
      <c r="AK4677" s="10">
        <f t="shared" ref="AK4677:AK4740" si="521">(AJ4677-AG4677)</f>
        <v>7.6538571428571434</v>
      </c>
    </row>
    <row r="4678" spans="1:37">
      <c r="A4678" s="1">
        <v>41639</v>
      </c>
      <c r="B4678">
        <v>1033575196515</v>
      </c>
      <c r="C4678" t="s">
        <v>17720</v>
      </c>
      <c r="D4678" t="s">
        <v>17721</v>
      </c>
      <c r="E4678">
        <v>9780805097108</v>
      </c>
      <c r="F4678" t="s">
        <v>6754</v>
      </c>
      <c r="G4678" t="s">
        <v>6755</v>
      </c>
      <c r="H4678" t="s">
        <v>33</v>
      </c>
      <c r="I4678">
        <v>1</v>
      </c>
      <c r="J4678" t="s">
        <v>34</v>
      </c>
      <c r="K4678" t="s">
        <v>35</v>
      </c>
      <c r="L4678">
        <v>3.44</v>
      </c>
      <c r="M4678" t="s">
        <v>36</v>
      </c>
      <c r="N4678">
        <v>2.99</v>
      </c>
      <c r="O4678" t="s">
        <v>36</v>
      </c>
      <c r="P4678">
        <v>3.31</v>
      </c>
      <c r="Q4678" t="s">
        <v>37</v>
      </c>
      <c r="R4678">
        <v>2.88</v>
      </c>
      <c r="S4678" t="s">
        <v>37</v>
      </c>
      <c r="T4678">
        <v>0.43</v>
      </c>
      <c r="U4678" t="s">
        <v>37</v>
      </c>
      <c r="V4678" t="s">
        <v>119</v>
      </c>
      <c r="W4678" t="s">
        <v>120</v>
      </c>
      <c r="X4678" t="s">
        <v>40</v>
      </c>
      <c r="Y4678" t="s">
        <v>17714</v>
      </c>
      <c r="Z4678">
        <v>2.02</v>
      </c>
      <c r="AA4678" t="s">
        <v>37</v>
      </c>
      <c r="AB4678">
        <v>0.43</v>
      </c>
      <c r="AC4678" t="s">
        <v>37</v>
      </c>
      <c r="AD4678">
        <v>13</v>
      </c>
      <c r="AE4678">
        <f t="shared" si="515"/>
        <v>113</v>
      </c>
      <c r="AF4678" s="8">
        <f t="shared" si="516"/>
        <v>2.9292035398230087</v>
      </c>
      <c r="AG4678" s="8">
        <f t="shared" si="517"/>
        <v>0.38079646017699109</v>
      </c>
      <c r="AH4678">
        <f t="shared" si="518"/>
        <v>3.11</v>
      </c>
      <c r="AI4678">
        <f t="shared" si="519"/>
        <v>0.4</v>
      </c>
      <c r="AJ4678" s="9">
        <f t="shared" si="520"/>
        <v>2.4460000000000002</v>
      </c>
      <c r="AK4678" s="10">
        <f t="shared" si="521"/>
        <v>2.0652035398230089</v>
      </c>
    </row>
    <row r="4679" spans="1:37">
      <c r="A4679" s="1">
        <v>41639</v>
      </c>
      <c r="B4679">
        <v>1033575742515</v>
      </c>
      <c r="C4679" t="s">
        <v>17722</v>
      </c>
      <c r="D4679" t="s">
        <v>17723</v>
      </c>
      <c r="E4679">
        <v>9780805097115</v>
      </c>
      <c r="F4679" t="s">
        <v>10786</v>
      </c>
      <c r="G4679" t="s">
        <v>10787</v>
      </c>
      <c r="H4679" t="s">
        <v>33</v>
      </c>
      <c r="I4679">
        <v>1</v>
      </c>
      <c r="J4679" t="s">
        <v>34</v>
      </c>
      <c r="K4679" t="s">
        <v>35</v>
      </c>
      <c r="L4679">
        <v>12.64</v>
      </c>
      <c r="M4679" t="s">
        <v>36</v>
      </c>
      <c r="N4679">
        <v>10.99</v>
      </c>
      <c r="O4679" t="s">
        <v>36</v>
      </c>
      <c r="P4679">
        <v>12.18</v>
      </c>
      <c r="Q4679" t="s">
        <v>37</v>
      </c>
      <c r="R4679">
        <v>10.59</v>
      </c>
      <c r="S4679" t="s">
        <v>37</v>
      </c>
      <c r="T4679">
        <v>1.59</v>
      </c>
      <c r="U4679" t="s">
        <v>37</v>
      </c>
      <c r="V4679" t="s">
        <v>119</v>
      </c>
      <c r="W4679" t="s">
        <v>120</v>
      </c>
      <c r="X4679" t="s">
        <v>40</v>
      </c>
      <c r="Y4679" t="s">
        <v>17714</v>
      </c>
      <c r="Z4679">
        <v>7.41</v>
      </c>
      <c r="AA4679" t="s">
        <v>37</v>
      </c>
      <c r="AB4679">
        <v>1.59</v>
      </c>
      <c r="AC4679" t="s">
        <v>37</v>
      </c>
      <c r="AD4679">
        <v>13</v>
      </c>
      <c r="AE4679">
        <f t="shared" si="515"/>
        <v>113</v>
      </c>
      <c r="AF4679" s="8">
        <f t="shared" si="516"/>
        <v>10.778761061946902</v>
      </c>
      <c r="AG4679" s="8">
        <f t="shared" si="517"/>
        <v>1.4012389380530974</v>
      </c>
      <c r="AH4679">
        <f t="shared" si="518"/>
        <v>11.46</v>
      </c>
      <c r="AI4679">
        <f t="shared" si="519"/>
        <v>1.49</v>
      </c>
      <c r="AJ4679" s="9">
        <f t="shared" si="520"/>
        <v>9.0030000000000001</v>
      </c>
      <c r="AK4679" s="10">
        <f t="shared" si="521"/>
        <v>7.6017610619469025</v>
      </c>
    </row>
    <row r="4680" spans="1:37">
      <c r="A4680" s="1">
        <v>41639</v>
      </c>
      <c r="B4680">
        <v>1033575859516</v>
      </c>
      <c r="C4680" t="s">
        <v>17724</v>
      </c>
      <c r="D4680" t="s">
        <v>17725</v>
      </c>
      <c r="E4680">
        <v>9781466834705</v>
      </c>
      <c r="F4680" t="s">
        <v>551</v>
      </c>
      <c r="G4680" t="s">
        <v>552</v>
      </c>
      <c r="H4680" t="s">
        <v>293</v>
      </c>
      <c r="I4680">
        <v>1</v>
      </c>
      <c r="J4680" t="s">
        <v>34</v>
      </c>
      <c r="K4680" t="s">
        <v>35</v>
      </c>
      <c r="L4680">
        <v>16.09</v>
      </c>
      <c r="M4680" t="s">
        <v>36</v>
      </c>
      <c r="N4680">
        <v>13.99</v>
      </c>
      <c r="O4680" t="s">
        <v>36</v>
      </c>
      <c r="P4680">
        <v>15.5</v>
      </c>
      <c r="Q4680" t="s">
        <v>37</v>
      </c>
      <c r="R4680">
        <v>13.48</v>
      </c>
      <c r="S4680" t="s">
        <v>37</v>
      </c>
      <c r="T4680">
        <v>2.02</v>
      </c>
      <c r="U4680" t="s">
        <v>37</v>
      </c>
      <c r="V4680" t="s">
        <v>119</v>
      </c>
      <c r="W4680" t="s">
        <v>56</v>
      </c>
      <c r="X4680" t="s">
        <v>40</v>
      </c>
      <c r="Y4680" t="s">
        <v>17726</v>
      </c>
      <c r="Z4680">
        <v>9.44</v>
      </c>
      <c r="AA4680" t="s">
        <v>37</v>
      </c>
      <c r="AB4680">
        <v>2.02</v>
      </c>
      <c r="AC4680" t="s">
        <v>37</v>
      </c>
      <c r="AD4680">
        <v>13</v>
      </c>
      <c r="AE4680">
        <f t="shared" si="515"/>
        <v>113</v>
      </c>
      <c r="AF4680" s="8">
        <f t="shared" si="516"/>
        <v>13.716814159292035</v>
      </c>
      <c r="AG4680" s="8">
        <f t="shared" si="517"/>
        <v>1.7831858407079644</v>
      </c>
      <c r="AH4680">
        <f t="shared" si="518"/>
        <v>14.59</v>
      </c>
      <c r="AI4680">
        <f t="shared" si="519"/>
        <v>1.89</v>
      </c>
      <c r="AJ4680" s="9">
        <f t="shared" si="520"/>
        <v>11.456</v>
      </c>
      <c r="AK4680" s="10">
        <f t="shared" si="521"/>
        <v>9.6728141592920345</v>
      </c>
    </row>
    <row r="4681" spans="1:37">
      <c r="A4681" s="1">
        <v>41639</v>
      </c>
      <c r="B4681">
        <v>1033577068511</v>
      </c>
      <c r="C4681" t="s">
        <v>17727</v>
      </c>
      <c r="D4681" t="s">
        <v>17728</v>
      </c>
      <c r="E4681">
        <v>9781466854208</v>
      </c>
      <c r="F4681" t="s">
        <v>500</v>
      </c>
      <c r="G4681" t="s">
        <v>501</v>
      </c>
      <c r="H4681" t="s">
        <v>502</v>
      </c>
      <c r="I4681">
        <v>1</v>
      </c>
      <c r="J4681" t="s">
        <v>34</v>
      </c>
      <c r="K4681" t="s">
        <v>35</v>
      </c>
      <c r="L4681">
        <v>4.59</v>
      </c>
      <c r="M4681" t="s">
        <v>36</v>
      </c>
      <c r="N4681">
        <v>3.99</v>
      </c>
      <c r="O4681" t="s">
        <v>36</v>
      </c>
      <c r="P4681">
        <v>4.4000000000000004</v>
      </c>
      <c r="Q4681" t="s">
        <v>37</v>
      </c>
      <c r="R4681">
        <v>3.83</v>
      </c>
      <c r="S4681" t="s">
        <v>37</v>
      </c>
      <c r="T4681">
        <v>0.56999999999999995</v>
      </c>
      <c r="U4681" t="s">
        <v>37</v>
      </c>
      <c r="V4681" t="s">
        <v>17729</v>
      </c>
      <c r="W4681" t="s">
        <v>56</v>
      </c>
      <c r="X4681" t="s">
        <v>40</v>
      </c>
      <c r="Y4681" t="s">
        <v>17730</v>
      </c>
      <c r="Z4681">
        <v>2.68</v>
      </c>
      <c r="AA4681" t="s">
        <v>37</v>
      </c>
      <c r="AB4681">
        <v>0.56999999999999995</v>
      </c>
      <c r="AC4681" t="s">
        <v>37</v>
      </c>
      <c r="AD4681">
        <v>13</v>
      </c>
      <c r="AE4681">
        <f t="shared" si="515"/>
        <v>113</v>
      </c>
      <c r="AF4681" s="8">
        <f t="shared" si="516"/>
        <v>3.893805309734514</v>
      </c>
      <c r="AG4681" s="8">
        <f t="shared" si="517"/>
        <v>0.5061946902654868</v>
      </c>
      <c r="AH4681">
        <f t="shared" si="518"/>
        <v>4.1399999999999997</v>
      </c>
      <c r="AI4681">
        <f t="shared" si="519"/>
        <v>0.53</v>
      </c>
      <c r="AJ4681" s="9">
        <f t="shared" si="520"/>
        <v>3.2509999999999999</v>
      </c>
      <c r="AK4681" s="10">
        <f t="shared" si="521"/>
        <v>2.7448053097345131</v>
      </c>
    </row>
    <row r="4682" spans="1:37">
      <c r="A4682" s="1">
        <v>41639</v>
      </c>
      <c r="B4682">
        <v>1033581494515</v>
      </c>
      <c r="C4682" t="s">
        <v>17731</v>
      </c>
      <c r="D4682" t="s">
        <v>17732</v>
      </c>
      <c r="E4682">
        <v>9781250037633</v>
      </c>
      <c r="F4682" t="s">
        <v>7139</v>
      </c>
      <c r="G4682" t="s">
        <v>7140</v>
      </c>
      <c r="H4682" t="s">
        <v>276</v>
      </c>
      <c r="I4682">
        <v>1</v>
      </c>
      <c r="J4682" t="s">
        <v>34</v>
      </c>
      <c r="K4682" t="s">
        <v>35</v>
      </c>
      <c r="L4682">
        <v>12.64</v>
      </c>
      <c r="M4682" t="s">
        <v>36</v>
      </c>
      <c r="N4682">
        <v>10.99</v>
      </c>
      <c r="O4682" t="s">
        <v>36</v>
      </c>
      <c r="P4682">
        <v>12.18</v>
      </c>
      <c r="Q4682" t="s">
        <v>37</v>
      </c>
      <c r="R4682">
        <v>10.59</v>
      </c>
      <c r="S4682" t="s">
        <v>37</v>
      </c>
      <c r="T4682">
        <v>1.59</v>
      </c>
      <c r="U4682" t="s">
        <v>37</v>
      </c>
      <c r="V4682" t="s">
        <v>119</v>
      </c>
      <c r="W4682" t="s">
        <v>120</v>
      </c>
      <c r="X4682" t="s">
        <v>40</v>
      </c>
      <c r="Y4682" t="s">
        <v>17714</v>
      </c>
      <c r="Z4682">
        <v>7.41</v>
      </c>
      <c r="AA4682" t="s">
        <v>37</v>
      </c>
      <c r="AB4682">
        <v>1.59</v>
      </c>
      <c r="AC4682" t="s">
        <v>37</v>
      </c>
      <c r="AD4682">
        <v>13</v>
      </c>
      <c r="AE4682">
        <f t="shared" si="515"/>
        <v>113</v>
      </c>
      <c r="AF4682" s="8">
        <f t="shared" si="516"/>
        <v>10.778761061946902</v>
      </c>
      <c r="AG4682" s="8">
        <f t="shared" si="517"/>
        <v>1.4012389380530974</v>
      </c>
      <c r="AH4682">
        <f t="shared" si="518"/>
        <v>11.46</v>
      </c>
      <c r="AI4682">
        <f t="shared" si="519"/>
        <v>1.49</v>
      </c>
      <c r="AJ4682" s="9">
        <f t="shared" si="520"/>
        <v>9.0030000000000001</v>
      </c>
      <c r="AK4682" s="10">
        <f t="shared" si="521"/>
        <v>7.6017610619469025</v>
      </c>
    </row>
    <row r="4683" spans="1:37">
      <c r="A4683" s="1">
        <v>41639</v>
      </c>
      <c r="B4683">
        <v>1033582479519</v>
      </c>
      <c r="C4683" t="s">
        <v>17733</v>
      </c>
      <c r="D4683" t="s">
        <v>17734</v>
      </c>
      <c r="E4683">
        <v>9781466822726</v>
      </c>
      <c r="F4683" t="s">
        <v>17735</v>
      </c>
      <c r="G4683" t="s">
        <v>17736</v>
      </c>
      <c r="H4683" t="s">
        <v>17737</v>
      </c>
      <c r="I4683">
        <v>1</v>
      </c>
      <c r="J4683" t="s">
        <v>34</v>
      </c>
      <c r="K4683" t="s">
        <v>35</v>
      </c>
      <c r="L4683">
        <v>16.09</v>
      </c>
      <c r="M4683" t="s">
        <v>36</v>
      </c>
      <c r="N4683">
        <v>13.99</v>
      </c>
      <c r="O4683" t="s">
        <v>36</v>
      </c>
      <c r="P4683">
        <v>15.5</v>
      </c>
      <c r="Q4683" t="s">
        <v>37</v>
      </c>
      <c r="R4683">
        <v>13.48</v>
      </c>
      <c r="S4683" t="s">
        <v>37</v>
      </c>
      <c r="T4683">
        <v>2.02</v>
      </c>
      <c r="U4683" t="s">
        <v>37</v>
      </c>
      <c r="V4683" t="s">
        <v>644</v>
      </c>
      <c r="W4683" t="s">
        <v>56</v>
      </c>
      <c r="X4683" t="s">
        <v>40</v>
      </c>
      <c r="Y4683" t="s">
        <v>17738</v>
      </c>
      <c r="Z4683">
        <v>9.44</v>
      </c>
      <c r="AA4683" t="s">
        <v>37</v>
      </c>
      <c r="AB4683">
        <v>2.02</v>
      </c>
      <c r="AC4683" t="s">
        <v>37</v>
      </c>
      <c r="AD4683">
        <v>13</v>
      </c>
      <c r="AE4683">
        <f t="shared" si="515"/>
        <v>113</v>
      </c>
      <c r="AF4683" s="8">
        <f t="shared" si="516"/>
        <v>13.716814159292035</v>
      </c>
      <c r="AG4683" s="8">
        <f t="shared" si="517"/>
        <v>1.7831858407079644</v>
      </c>
      <c r="AH4683">
        <f t="shared" si="518"/>
        <v>14.59</v>
      </c>
      <c r="AI4683">
        <f t="shared" si="519"/>
        <v>1.89</v>
      </c>
      <c r="AJ4683" s="9">
        <f t="shared" si="520"/>
        <v>11.456</v>
      </c>
      <c r="AK4683" s="10">
        <f t="shared" si="521"/>
        <v>9.6728141592920345</v>
      </c>
    </row>
    <row r="4684" spans="1:37">
      <c r="A4684" s="1">
        <v>41639</v>
      </c>
      <c r="B4684">
        <v>1033586019520</v>
      </c>
      <c r="C4684" t="s">
        <v>17739</v>
      </c>
      <c r="D4684" t="s">
        <v>17740</v>
      </c>
      <c r="E4684">
        <v>9780805097108</v>
      </c>
      <c r="F4684" t="s">
        <v>6754</v>
      </c>
      <c r="G4684" t="s">
        <v>6755</v>
      </c>
      <c r="H4684" t="s">
        <v>33</v>
      </c>
      <c r="I4684">
        <v>1</v>
      </c>
      <c r="J4684" t="s">
        <v>34</v>
      </c>
      <c r="K4684" t="s">
        <v>35</v>
      </c>
      <c r="L4684">
        <v>3.44</v>
      </c>
      <c r="M4684" t="s">
        <v>36</v>
      </c>
      <c r="N4684">
        <v>2.99</v>
      </c>
      <c r="O4684" t="s">
        <v>36</v>
      </c>
      <c r="P4684">
        <v>3.31</v>
      </c>
      <c r="Q4684" t="s">
        <v>37</v>
      </c>
      <c r="R4684">
        <v>2.88</v>
      </c>
      <c r="S4684" t="s">
        <v>37</v>
      </c>
      <c r="T4684">
        <v>0.43</v>
      </c>
      <c r="U4684" t="s">
        <v>37</v>
      </c>
      <c r="V4684" t="s">
        <v>516</v>
      </c>
      <c r="W4684" t="s">
        <v>162</v>
      </c>
      <c r="X4684" t="s">
        <v>40</v>
      </c>
      <c r="Y4684" t="s">
        <v>17741</v>
      </c>
      <c r="Z4684">
        <v>2.02</v>
      </c>
      <c r="AA4684" t="s">
        <v>37</v>
      </c>
      <c r="AB4684">
        <v>0.43</v>
      </c>
      <c r="AC4684" t="s">
        <v>37</v>
      </c>
      <c r="AD4684">
        <v>5</v>
      </c>
      <c r="AE4684">
        <f t="shared" si="515"/>
        <v>105</v>
      </c>
      <c r="AF4684" s="8">
        <f t="shared" si="516"/>
        <v>3.1523809523809523</v>
      </c>
      <c r="AG4684" s="8">
        <f t="shared" si="517"/>
        <v>0.1576190476190476</v>
      </c>
      <c r="AH4684">
        <f t="shared" si="518"/>
        <v>3.35</v>
      </c>
      <c r="AI4684">
        <f t="shared" si="519"/>
        <v>0.16</v>
      </c>
      <c r="AJ4684" s="9">
        <f t="shared" si="520"/>
        <v>2.4460000000000002</v>
      </c>
      <c r="AK4684" s="10">
        <f t="shared" si="521"/>
        <v>2.2883809523809524</v>
      </c>
    </row>
    <row r="4685" spans="1:37">
      <c r="A4685" s="1">
        <v>41639</v>
      </c>
      <c r="B4685">
        <v>1033587170513</v>
      </c>
      <c r="C4685" t="s">
        <v>17742</v>
      </c>
      <c r="D4685" t="s">
        <v>17743</v>
      </c>
      <c r="E4685">
        <v>9781429963947</v>
      </c>
      <c r="F4685" t="s">
        <v>124</v>
      </c>
      <c r="G4685" t="s">
        <v>125</v>
      </c>
      <c r="H4685" t="s">
        <v>62</v>
      </c>
      <c r="I4685">
        <v>1</v>
      </c>
      <c r="J4685" t="s">
        <v>34</v>
      </c>
      <c r="K4685" t="s">
        <v>35</v>
      </c>
      <c r="L4685">
        <v>10.34</v>
      </c>
      <c r="M4685" t="s">
        <v>36</v>
      </c>
      <c r="N4685">
        <v>8.99</v>
      </c>
      <c r="O4685" t="s">
        <v>36</v>
      </c>
      <c r="P4685">
        <v>9.92</v>
      </c>
      <c r="Q4685" t="s">
        <v>37</v>
      </c>
      <c r="R4685">
        <v>8.6199999999999992</v>
      </c>
      <c r="S4685" t="s">
        <v>37</v>
      </c>
      <c r="T4685">
        <v>1.3</v>
      </c>
      <c r="U4685" t="s">
        <v>37</v>
      </c>
      <c r="V4685" t="s">
        <v>161</v>
      </c>
      <c r="W4685" t="s">
        <v>162</v>
      </c>
      <c r="X4685" t="s">
        <v>40</v>
      </c>
      <c r="Y4685" t="s">
        <v>17744</v>
      </c>
      <c r="Z4685">
        <v>6.03</v>
      </c>
      <c r="AA4685" t="s">
        <v>37</v>
      </c>
      <c r="AB4685">
        <v>1.3</v>
      </c>
      <c r="AC4685" t="s">
        <v>37</v>
      </c>
      <c r="AD4685">
        <v>5</v>
      </c>
      <c r="AE4685">
        <f t="shared" si="515"/>
        <v>105</v>
      </c>
      <c r="AF4685" s="8">
        <f t="shared" si="516"/>
        <v>9.4476190476190478</v>
      </c>
      <c r="AG4685" s="8">
        <f t="shared" si="517"/>
        <v>0.4723809523809524</v>
      </c>
      <c r="AH4685">
        <f t="shared" si="518"/>
        <v>10.050000000000001</v>
      </c>
      <c r="AI4685">
        <f t="shared" si="519"/>
        <v>0.5</v>
      </c>
      <c r="AJ4685" s="9">
        <f t="shared" si="520"/>
        <v>7.3339999999999987</v>
      </c>
      <c r="AK4685" s="10">
        <f t="shared" si="521"/>
        <v>6.8616190476190466</v>
      </c>
    </row>
    <row r="4686" spans="1:37">
      <c r="A4686" s="1">
        <v>41639</v>
      </c>
      <c r="B4686">
        <v>1033588609520</v>
      </c>
      <c r="C4686" t="s">
        <v>17745</v>
      </c>
      <c r="D4686" t="s">
        <v>17746</v>
      </c>
      <c r="E4686">
        <v>9781250031808</v>
      </c>
      <c r="F4686" t="s">
        <v>974</v>
      </c>
      <c r="G4686" t="s">
        <v>975</v>
      </c>
      <c r="H4686" t="s">
        <v>533</v>
      </c>
      <c r="I4686">
        <v>1</v>
      </c>
      <c r="J4686" t="s">
        <v>34</v>
      </c>
      <c r="K4686" t="s">
        <v>35</v>
      </c>
      <c r="L4686">
        <v>16.55</v>
      </c>
      <c r="M4686" t="s">
        <v>36</v>
      </c>
      <c r="N4686">
        <v>14.39</v>
      </c>
      <c r="O4686" t="s">
        <v>36</v>
      </c>
      <c r="P4686">
        <v>15.95</v>
      </c>
      <c r="Q4686" t="s">
        <v>37</v>
      </c>
      <c r="R4686">
        <v>13.87</v>
      </c>
      <c r="S4686" t="s">
        <v>37</v>
      </c>
      <c r="T4686">
        <v>2.08</v>
      </c>
      <c r="U4686" t="s">
        <v>37</v>
      </c>
      <c r="V4686" t="s">
        <v>14713</v>
      </c>
      <c r="W4686" t="s">
        <v>299</v>
      </c>
      <c r="X4686" t="s">
        <v>40</v>
      </c>
      <c r="Y4686" t="s">
        <v>14714</v>
      </c>
      <c r="Z4686">
        <v>9.7100000000000009</v>
      </c>
      <c r="AA4686" t="s">
        <v>37</v>
      </c>
      <c r="AB4686">
        <v>2.08</v>
      </c>
      <c r="AC4686" t="s">
        <v>37</v>
      </c>
      <c r="AD4686">
        <v>5</v>
      </c>
      <c r="AE4686">
        <f t="shared" si="515"/>
        <v>105</v>
      </c>
      <c r="AF4686" s="8">
        <f t="shared" si="516"/>
        <v>15.19047619047619</v>
      </c>
      <c r="AG4686" s="8">
        <f t="shared" si="517"/>
        <v>0.75952380952380949</v>
      </c>
      <c r="AH4686">
        <f t="shared" si="518"/>
        <v>16.149999999999999</v>
      </c>
      <c r="AI4686">
        <f t="shared" si="519"/>
        <v>0.8</v>
      </c>
      <c r="AJ4686" s="9">
        <f t="shared" si="520"/>
        <v>11.789</v>
      </c>
      <c r="AK4686" s="10">
        <f t="shared" si="521"/>
        <v>11.02947619047619</v>
      </c>
    </row>
    <row r="4687" spans="1:37">
      <c r="A4687" s="1">
        <v>41639</v>
      </c>
      <c r="B4687">
        <v>1033588934511</v>
      </c>
      <c r="C4687" t="s">
        <v>17747</v>
      </c>
      <c r="D4687" t="s">
        <v>17748</v>
      </c>
      <c r="E4687">
        <v>9780374706203</v>
      </c>
      <c r="F4687" t="s">
        <v>17749</v>
      </c>
      <c r="G4687" t="s">
        <v>17750</v>
      </c>
      <c r="H4687" t="s">
        <v>17751</v>
      </c>
      <c r="I4687">
        <v>1</v>
      </c>
      <c r="J4687" t="s">
        <v>34</v>
      </c>
      <c r="K4687" t="s">
        <v>35</v>
      </c>
      <c r="L4687">
        <v>12.65</v>
      </c>
      <c r="M4687" t="s">
        <v>36</v>
      </c>
      <c r="N4687">
        <v>10.99</v>
      </c>
      <c r="O4687" t="s">
        <v>36</v>
      </c>
      <c r="P4687">
        <v>12.13</v>
      </c>
      <c r="Q4687" t="s">
        <v>37</v>
      </c>
      <c r="R4687">
        <v>10.54</v>
      </c>
      <c r="S4687" t="s">
        <v>37</v>
      </c>
      <c r="T4687">
        <v>1.59</v>
      </c>
      <c r="U4687" t="s">
        <v>37</v>
      </c>
      <c r="V4687" t="s">
        <v>161</v>
      </c>
      <c r="W4687" t="s">
        <v>162</v>
      </c>
      <c r="X4687" t="s">
        <v>40</v>
      </c>
      <c r="Y4687" t="s">
        <v>17752</v>
      </c>
      <c r="Z4687">
        <v>7.38</v>
      </c>
      <c r="AA4687" t="s">
        <v>37</v>
      </c>
      <c r="AB4687">
        <v>1.59</v>
      </c>
      <c r="AC4687" t="s">
        <v>37</v>
      </c>
      <c r="AD4687">
        <v>5</v>
      </c>
      <c r="AE4687">
        <f t="shared" si="515"/>
        <v>105</v>
      </c>
      <c r="AF4687" s="8">
        <f t="shared" si="516"/>
        <v>11.552380952380952</v>
      </c>
      <c r="AG4687" s="8">
        <f t="shared" si="517"/>
        <v>0.57761904761904759</v>
      </c>
      <c r="AH4687">
        <f t="shared" si="518"/>
        <v>12.28</v>
      </c>
      <c r="AI4687">
        <f t="shared" si="519"/>
        <v>0.61</v>
      </c>
      <c r="AJ4687" s="9">
        <f t="shared" si="520"/>
        <v>8.968</v>
      </c>
      <c r="AK4687" s="10">
        <f t="shared" si="521"/>
        <v>8.3903809523809532</v>
      </c>
    </row>
    <row r="4688" spans="1:37">
      <c r="A4688" s="1">
        <v>41639</v>
      </c>
      <c r="B4688">
        <v>1033588969520</v>
      </c>
      <c r="C4688" t="s">
        <v>17753</v>
      </c>
      <c r="D4688" t="s">
        <v>17754</v>
      </c>
      <c r="E4688">
        <v>9781466839410</v>
      </c>
      <c r="F4688" t="s">
        <v>5320</v>
      </c>
      <c r="G4688" t="s">
        <v>5321</v>
      </c>
      <c r="H4688" t="s">
        <v>5322</v>
      </c>
      <c r="I4688">
        <v>1</v>
      </c>
      <c r="J4688" t="s">
        <v>34</v>
      </c>
      <c r="K4688" t="s">
        <v>35</v>
      </c>
      <c r="L4688">
        <v>12.64</v>
      </c>
      <c r="M4688" t="s">
        <v>36</v>
      </c>
      <c r="N4688">
        <v>10.99</v>
      </c>
      <c r="O4688" t="s">
        <v>36</v>
      </c>
      <c r="P4688">
        <v>12.18</v>
      </c>
      <c r="Q4688" t="s">
        <v>37</v>
      </c>
      <c r="R4688">
        <v>10.59</v>
      </c>
      <c r="S4688" t="s">
        <v>37</v>
      </c>
      <c r="T4688">
        <v>1.59</v>
      </c>
      <c r="U4688" t="s">
        <v>37</v>
      </c>
      <c r="V4688" t="s">
        <v>119</v>
      </c>
      <c r="W4688" t="s">
        <v>56</v>
      </c>
      <c r="X4688" t="s">
        <v>40</v>
      </c>
      <c r="Y4688" t="s">
        <v>17755</v>
      </c>
      <c r="Z4688">
        <v>7.41</v>
      </c>
      <c r="AA4688" t="s">
        <v>37</v>
      </c>
      <c r="AB4688">
        <v>1.59</v>
      </c>
      <c r="AC4688" t="s">
        <v>37</v>
      </c>
      <c r="AD4688">
        <v>13</v>
      </c>
      <c r="AE4688">
        <f t="shared" si="515"/>
        <v>113</v>
      </c>
      <c r="AF4688" s="8">
        <f t="shared" si="516"/>
        <v>10.778761061946902</v>
      </c>
      <c r="AG4688" s="8">
        <f t="shared" si="517"/>
        <v>1.4012389380530974</v>
      </c>
      <c r="AH4688">
        <f t="shared" si="518"/>
        <v>11.46</v>
      </c>
      <c r="AI4688">
        <f t="shared" si="519"/>
        <v>1.49</v>
      </c>
      <c r="AJ4688" s="9">
        <f t="shared" si="520"/>
        <v>9.0030000000000001</v>
      </c>
      <c r="AK4688" s="10">
        <f t="shared" si="521"/>
        <v>7.6017610619469025</v>
      </c>
    </row>
    <row r="4689" spans="1:37">
      <c r="A4689" s="1">
        <v>41639</v>
      </c>
      <c r="B4689">
        <v>1033590193517</v>
      </c>
      <c r="C4689" t="s">
        <v>17756</v>
      </c>
      <c r="D4689" t="s">
        <v>17757</v>
      </c>
      <c r="E4689">
        <v>9781429986649</v>
      </c>
      <c r="F4689" t="s">
        <v>8406</v>
      </c>
      <c r="G4689" t="s">
        <v>8407</v>
      </c>
      <c r="H4689" t="s">
        <v>8408</v>
      </c>
      <c r="I4689">
        <v>1</v>
      </c>
      <c r="J4689" t="s">
        <v>34</v>
      </c>
      <c r="K4689" t="s">
        <v>35</v>
      </c>
      <c r="L4689">
        <v>12.64</v>
      </c>
      <c r="M4689" t="s">
        <v>36</v>
      </c>
      <c r="N4689">
        <v>10.99</v>
      </c>
      <c r="O4689" t="s">
        <v>36</v>
      </c>
      <c r="P4689">
        <v>12.18</v>
      </c>
      <c r="Q4689" t="s">
        <v>37</v>
      </c>
      <c r="R4689">
        <v>10.59</v>
      </c>
      <c r="S4689" t="s">
        <v>37</v>
      </c>
      <c r="T4689">
        <v>1.59</v>
      </c>
      <c r="U4689" t="s">
        <v>37</v>
      </c>
      <c r="V4689" t="s">
        <v>17758</v>
      </c>
      <c r="W4689" t="s">
        <v>56</v>
      </c>
      <c r="X4689" t="s">
        <v>40</v>
      </c>
      <c r="Y4689" t="s">
        <v>17759</v>
      </c>
      <c r="Z4689">
        <v>7.41</v>
      </c>
      <c r="AA4689" t="s">
        <v>37</v>
      </c>
      <c r="AB4689">
        <v>1.59</v>
      </c>
      <c r="AC4689" t="s">
        <v>37</v>
      </c>
      <c r="AD4689">
        <v>13</v>
      </c>
      <c r="AE4689">
        <f t="shared" si="515"/>
        <v>113</v>
      </c>
      <c r="AF4689" s="8">
        <f t="shared" si="516"/>
        <v>10.778761061946902</v>
      </c>
      <c r="AG4689" s="8">
        <f t="shared" si="517"/>
        <v>1.4012389380530974</v>
      </c>
      <c r="AH4689">
        <f t="shared" si="518"/>
        <v>11.46</v>
      </c>
      <c r="AI4689">
        <f t="shared" si="519"/>
        <v>1.49</v>
      </c>
      <c r="AJ4689" s="9">
        <f t="shared" si="520"/>
        <v>9.0030000000000001</v>
      </c>
      <c r="AK4689" s="10">
        <f t="shared" si="521"/>
        <v>7.6017610619469025</v>
      </c>
    </row>
    <row r="4690" spans="1:37">
      <c r="A4690" s="1">
        <v>41639</v>
      </c>
      <c r="B4690">
        <v>1033590849513</v>
      </c>
      <c r="C4690" t="s">
        <v>17760</v>
      </c>
      <c r="D4690" t="s">
        <v>17761</v>
      </c>
      <c r="E4690">
        <v>9781429963930</v>
      </c>
      <c r="F4690" t="s">
        <v>66</v>
      </c>
      <c r="G4690" t="s">
        <v>67</v>
      </c>
      <c r="H4690" t="s">
        <v>62</v>
      </c>
      <c r="I4690">
        <v>1</v>
      </c>
      <c r="J4690" t="s">
        <v>34</v>
      </c>
      <c r="K4690" t="s">
        <v>35</v>
      </c>
      <c r="L4690">
        <v>10.34</v>
      </c>
      <c r="M4690" t="s">
        <v>36</v>
      </c>
      <c r="N4690">
        <v>8.99</v>
      </c>
      <c r="O4690" t="s">
        <v>36</v>
      </c>
      <c r="P4690">
        <v>9.92</v>
      </c>
      <c r="Q4690" t="s">
        <v>37</v>
      </c>
      <c r="R4690">
        <v>8.6199999999999992</v>
      </c>
      <c r="S4690" t="s">
        <v>37</v>
      </c>
      <c r="T4690">
        <v>1.3</v>
      </c>
      <c r="U4690" t="s">
        <v>37</v>
      </c>
      <c r="V4690" t="s">
        <v>139</v>
      </c>
      <c r="W4690" t="s">
        <v>140</v>
      </c>
      <c r="X4690" t="s">
        <v>40</v>
      </c>
      <c r="Y4690" t="s">
        <v>17762</v>
      </c>
      <c r="Z4690">
        <v>6.03</v>
      </c>
      <c r="AA4690" t="s">
        <v>37</v>
      </c>
      <c r="AB4690">
        <v>1.3</v>
      </c>
      <c r="AC4690" t="s">
        <v>37</v>
      </c>
      <c r="AD4690">
        <v>5</v>
      </c>
      <c r="AE4690">
        <f t="shared" si="515"/>
        <v>105</v>
      </c>
      <c r="AF4690" s="8">
        <f t="shared" si="516"/>
        <v>9.4476190476190478</v>
      </c>
      <c r="AG4690" s="8">
        <f t="shared" si="517"/>
        <v>0.4723809523809524</v>
      </c>
      <c r="AH4690">
        <f t="shared" si="518"/>
        <v>10.050000000000001</v>
      </c>
      <c r="AI4690">
        <f t="shared" si="519"/>
        <v>0.5</v>
      </c>
      <c r="AJ4690" s="9">
        <f t="shared" si="520"/>
        <v>7.3339999999999987</v>
      </c>
      <c r="AK4690" s="10">
        <f t="shared" si="521"/>
        <v>6.8616190476190466</v>
      </c>
    </row>
    <row r="4691" spans="1:37">
      <c r="A4691" s="1">
        <v>41639</v>
      </c>
      <c r="B4691">
        <v>1033593739511</v>
      </c>
      <c r="C4691" t="s">
        <v>17763</v>
      </c>
      <c r="D4691" t="s">
        <v>17764</v>
      </c>
      <c r="E4691">
        <v>9781429922722</v>
      </c>
      <c r="F4691" t="s">
        <v>5942</v>
      </c>
      <c r="G4691" t="s">
        <v>5943</v>
      </c>
      <c r="H4691" t="s">
        <v>3292</v>
      </c>
      <c r="I4691">
        <v>1</v>
      </c>
      <c r="J4691" t="s">
        <v>34</v>
      </c>
      <c r="K4691" t="s">
        <v>35</v>
      </c>
      <c r="L4691">
        <v>12.64</v>
      </c>
      <c r="M4691" t="s">
        <v>36</v>
      </c>
      <c r="N4691">
        <v>10.99</v>
      </c>
      <c r="O4691" t="s">
        <v>36</v>
      </c>
      <c r="P4691">
        <v>12.18</v>
      </c>
      <c r="Q4691" t="s">
        <v>37</v>
      </c>
      <c r="R4691">
        <v>10.59</v>
      </c>
      <c r="S4691" t="s">
        <v>37</v>
      </c>
      <c r="T4691">
        <v>1.59</v>
      </c>
      <c r="U4691" t="s">
        <v>37</v>
      </c>
      <c r="V4691" t="s">
        <v>200</v>
      </c>
      <c r="W4691" t="s">
        <v>162</v>
      </c>
      <c r="X4691" t="s">
        <v>40</v>
      </c>
      <c r="Y4691" t="s">
        <v>17765</v>
      </c>
      <c r="Z4691">
        <v>7.41</v>
      </c>
      <c r="AA4691" t="s">
        <v>37</v>
      </c>
      <c r="AB4691">
        <v>1.59</v>
      </c>
      <c r="AC4691" t="s">
        <v>37</v>
      </c>
      <c r="AD4691">
        <v>5</v>
      </c>
      <c r="AE4691">
        <f t="shared" si="515"/>
        <v>105</v>
      </c>
      <c r="AF4691" s="8">
        <f t="shared" si="516"/>
        <v>11.6</v>
      </c>
      <c r="AG4691" s="8">
        <f t="shared" si="517"/>
        <v>0.57999999999999996</v>
      </c>
      <c r="AH4691">
        <f t="shared" si="518"/>
        <v>12.34</v>
      </c>
      <c r="AI4691">
        <f t="shared" si="519"/>
        <v>0.61</v>
      </c>
      <c r="AJ4691" s="9">
        <f t="shared" si="520"/>
        <v>9.0030000000000001</v>
      </c>
      <c r="AK4691" s="10">
        <f t="shared" si="521"/>
        <v>8.423</v>
      </c>
    </row>
    <row r="4692" spans="1:37">
      <c r="A4692" s="1">
        <v>41639</v>
      </c>
      <c r="B4692">
        <v>1033594493515</v>
      </c>
      <c r="C4692" t="s">
        <v>17766</v>
      </c>
      <c r="D4692" t="s">
        <v>17767</v>
      </c>
      <c r="E4692">
        <v>9781466821200</v>
      </c>
      <c r="F4692" t="s">
        <v>16157</v>
      </c>
      <c r="G4692" t="s">
        <v>16158</v>
      </c>
      <c r="H4692" t="s">
        <v>2077</v>
      </c>
      <c r="I4692">
        <v>1</v>
      </c>
      <c r="J4692" t="s">
        <v>34</v>
      </c>
      <c r="K4692" t="s">
        <v>35</v>
      </c>
      <c r="L4692">
        <v>10.35</v>
      </c>
      <c r="M4692" t="s">
        <v>36</v>
      </c>
      <c r="N4692">
        <v>8.99</v>
      </c>
      <c r="O4692" t="s">
        <v>36</v>
      </c>
      <c r="P4692">
        <v>9.9700000000000006</v>
      </c>
      <c r="Q4692" t="s">
        <v>37</v>
      </c>
      <c r="R4692">
        <v>8.66</v>
      </c>
      <c r="S4692" t="s">
        <v>37</v>
      </c>
      <c r="T4692">
        <v>1.31</v>
      </c>
      <c r="U4692" t="s">
        <v>37</v>
      </c>
      <c r="V4692" t="s">
        <v>395</v>
      </c>
      <c r="W4692" t="s">
        <v>56</v>
      </c>
      <c r="X4692" t="s">
        <v>40</v>
      </c>
      <c r="Y4692" t="s">
        <v>8767</v>
      </c>
      <c r="Z4692">
        <v>6.06</v>
      </c>
      <c r="AA4692" t="s">
        <v>37</v>
      </c>
      <c r="AB4692">
        <v>1.31</v>
      </c>
      <c r="AC4692" t="s">
        <v>37</v>
      </c>
      <c r="AD4692">
        <v>13</v>
      </c>
      <c r="AE4692">
        <f t="shared" si="515"/>
        <v>113</v>
      </c>
      <c r="AF4692" s="8">
        <f t="shared" si="516"/>
        <v>8.8230088495575227</v>
      </c>
      <c r="AG4692" s="8">
        <f t="shared" si="517"/>
        <v>1.1469911504424779</v>
      </c>
      <c r="AH4692">
        <f t="shared" si="518"/>
        <v>9.3800000000000008</v>
      </c>
      <c r="AI4692">
        <f t="shared" si="519"/>
        <v>1.22</v>
      </c>
      <c r="AJ4692" s="9">
        <f t="shared" si="520"/>
        <v>7.3719999999999999</v>
      </c>
      <c r="AK4692" s="10">
        <f t="shared" si="521"/>
        <v>6.225008849557522</v>
      </c>
    </row>
    <row r="4693" spans="1:37">
      <c r="A4693" s="1">
        <v>41639</v>
      </c>
      <c r="B4693">
        <v>1033597674519</v>
      </c>
      <c r="C4693" t="s">
        <v>17768</v>
      </c>
      <c r="D4693" t="s">
        <v>17769</v>
      </c>
      <c r="E4693">
        <v>9781250032201</v>
      </c>
      <c r="F4693" t="s">
        <v>3160</v>
      </c>
      <c r="G4693" t="s">
        <v>3161</v>
      </c>
      <c r="H4693" t="s">
        <v>347</v>
      </c>
      <c r="I4693">
        <v>1</v>
      </c>
      <c r="J4693" t="s">
        <v>34</v>
      </c>
      <c r="K4693" t="s">
        <v>35</v>
      </c>
      <c r="L4693">
        <v>10.34</v>
      </c>
      <c r="M4693" t="s">
        <v>36</v>
      </c>
      <c r="N4693">
        <v>8.99</v>
      </c>
      <c r="O4693" t="s">
        <v>36</v>
      </c>
      <c r="P4693">
        <v>9.9600000000000009</v>
      </c>
      <c r="Q4693" t="s">
        <v>37</v>
      </c>
      <c r="R4693">
        <v>8.66</v>
      </c>
      <c r="S4693" t="s">
        <v>37</v>
      </c>
      <c r="T4693">
        <v>1.3</v>
      </c>
      <c r="U4693" t="s">
        <v>37</v>
      </c>
      <c r="V4693" t="s">
        <v>1129</v>
      </c>
      <c r="W4693" t="s">
        <v>140</v>
      </c>
      <c r="X4693" t="s">
        <v>40</v>
      </c>
      <c r="Y4693" t="s">
        <v>17770</v>
      </c>
      <c r="Z4693">
        <v>6.06</v>
      </c>
      <c r="AA4693" t="s">
        <v>37</v>
      </c>
      <c r="AB4693">
        <v>1.3</v>
      </c>
      <c r="AC4693" t="s">
        <v>37</v>
      </c>
      <c r="AD4693">
        <v>5</v>
      </c>
      <c r="AE4693">
        <f t="shared" si="515"/>
        <v>105</v>
      </c>
      <c r="AF4693" s="8">
        <f t="shared" si="516"/>
        <v>9.4857142857142858</v>
      </c>
      <c r="AG4693" s="8">
        <f t="shared" si="517"/>
        <v>0.47428571428571431</v>
      </c>
      <c r="AH4693">
        <f t="shared" si="518"/>
        <v>10.09</v>
      </c>
      <c r="AI4693">
        <f t="shared" si="519"/>
        <v>0.5</v>
      </c>
      <c r="AJ4693" s="9">
        <f t="shared" si="520"/>
        <v>7.3619999999999992</v>
      </c>
      <c r="AK4693" s="10">
        <f t="shared" si="521"/>
        <v>6.887714285714285</v>
      </c>
    </row>
    <row r="4694" spans="1:37">
      <c r="A4694" s="1">
        <v>41639</v>
      </c>
      <c r="B4694">
        <v>1033598735515</v>
      </c>
      <c r="C4694" t="s">
        <v>17771</v>
      </c>
      <c r="D4694" t="s">
        <v>17772</v>
      </c>
      <c r="E4694">
        <v>9781555970734</v>
      </c>
      <c r="F4694" t="s">
        <v>17773</v>
      </c>
      <c r="G4694" t="s">
        <v>17774</v>
      </c>
      <c r="H4694" t="s">
        <v>17775</v>
      </c>
      <c r="I4694">
        <v>1</v>
      </c>
      <c r="J4694" t="s">
        <v>34</v>
      </c>
      <c r="K4694" t="s">
        <v>35</v>
      </c>
      <c r="L4694">
        <v>16.09</v>
      </c>
      <c r="M4694" t="s">
        <v>36</v>
      </c>
      <c r="N4694">
        <v>13.99</v>
      </c>
      <c r="O4694" t="s">
        <v>36</v>
      </c>
      <c r="P4694">
        <v>15.5</v>
      </c>
      <c r="Q4694" t="s">
        <v>37</v>
      </c>
      <c r="R4694">
        <v>13.48</v>
      </c>
      <c r="S4694" t="s">
        <v>37</v>
      </c>
      <c r="T4694">
        <v>2.02</v>
      </c>
      <c r="U4694" t="s">
        <v>37</v>
      </c>
      <c r="V4694" t="s">
        <v>2132</v>
      </c>
      <c r="W4694" t="s">
        <v>178</v>
      </c>
      <c r="X4694" t="s">
        <v>40</v>
      </c>
      <c r="Y4694" t="s">
        <v>3117</v>
      </c>
      <c r="Z4694">
        <v>9.44</v>
      </c>
      <c r="AA4694" t="s">
        <v>37</v>
      </c>
      <c r="AB4694">
        <v>2.02</v>
      </c>
      <c r="AC4694" t="s">
        <v>37</v>
      </c>
      <c r="AD4694">
        <v>5</v>
      </c>
      <c r="AE4694">
        <f t="shared" si="515"/>
        <v>105</v>
      </c>
      <c r="AF4694" s="8">
        <f t="shared" si="516"/>
        <v>14.761904761904763</v>
      </c>
      <c r="AG4694" s="8">
        <f t="shared" si="517"/>
        <v>0.73809523809523814</v>
      </c>
      <c r="AH4694">
        <f t="shared" si="518"/>
        <v>15.7</v>
      </c>
      <c r="AI4694">
        <f t="shared" si="519"/>
        <v>0.78</v>
      </c>
      <c r="AJ4694" s="9">
        <f t="shared" si="520"/>
        <v>11.456</v>
      </c>
      <c r="AK4694" s="10">
        <f t="shared" si="521"/>
        <v>10.717904761904762</v>
      </c>
    </row>
    <row r="4695" spans="1:37">
      <c r="A4695" s="1">
        <v>41639</v>
      </c>
      <c r="B4695">
        <v>1033605139520</v>
      </c>
      <c r="C4695" t="s">
        <v>17776</v>
      </c>
      <c r="D4695" t="s">
        <v>17777</v>
      </c>
      <c r="E4695">
        <v>9781429968409</v>
      </c>
      <c r="F4695" t="s">
        <v>11523</v>
      </c>
      <c r="G4695" t="s">
        <v>11524</v>
      </c>
      <c r="H4695" t="s">
        <v>3849</v>
      </c>
      <c r="I4695">
        <v>1</v>
      </c>
      <c r="J4695" t="s">
        <v>34</v>
      </c>
      <c r="K4695" t="s">
        <v>35</v>
      </c>
      <c r="L4695">
        <v>12.64</v>
      </c>
      <c r="M4695" t="s">
        <v>36</v>
      </c>
      <c r="N4695">
        <v>10.99</v>
      </c>
      <c r="O4695" t="s">
        <v>36</v>
      </c>
      <c r="P4695">
        <v>12.12</v>
      </c>
      <c r="Q4695" t="s">
        <v>37</v>
      </c>
      <c r="R4695">
        <v>10.54</v>
      </c>
      <c r="S4695" t="s">
        <v>37</v>
      </c>
      <c r="T4695">
        <v>1.58</v>
      </c>
      <c r="U4695" t="s">
        <v>37</v>
      </c>
      <c r="V4695" t="s">
        <v>47</v>
      </c>
      <c r="W4695" t="s">
        <v>56</v>
      </c>
      <c r="X4695" t="s">
        <v>40</v>
      </c>
      <c r="Y4695" t="s">
        <v>17778</v>
      </c>
      <c r="Z4695">
        <v>7.38</v>
      </c>
      <c r="AA4695" t="s">
        <v>37</v>
      </c>
      <c r="AB4695">
        <v>1.58</v>
      </c>
      <c r="AC4695" t="s">
        <v>37</v>
      </c>
      <c r="AD4695">
        <v>13</v>
      </c>
      <c r="AE4695">
        <f t="shared" si="515"/>
        <v>113</v>
      </c>
      <c r="AF4695" s="8">
        <f t="shared" si="516"/>
        <v>10.725663716814159</v>
      </c>
      <c r="AG4695" s="8">
        <f t="shared" si="517"/>
        <v>1.3943362831858406</v>
      </c>
      <c r="AH4695">
        <f t="shared" si="518"/>
        <v>11.4</v>
      </c>
      <c r="AI4695">
        <f t="shared" si="519"/>
        <v>1.48</v>
      </c>
      <c r="AJ4695" s="9">
        <f t="shared" si="520"/>
        <v>8.9579999999999984</v>
      </c>
      <c r="AK4695" s="10">
        <f t="shared" si="521"/>
        <v>7.5636637168141583</v>
      </c>
    </row>
    <row r="4696" spans="1:37">
      <c r="A4696" s="1">
        <v>41639</v>
      </c>
      <c r="B4696">
        <v>1033606845511</v>
      </c>
      <c r="C4696" t="s">
        <v>17779</v>
      </c>
      <c r="D4696" t="s">
        <v>17780</v>
      </c>
      <c r="E4696">
        <v>9781250019189</v>
      </c>
      <c r="F4696" t="s">
        <v>489</v>
      </c>
      <c r="G4696" t="s">
        <v>490</v>
      </c>
      <c r="H4696" t="s">
        <v>491</v>
      </c>
      <c r="I4696">
        <v>1</v>
      </c>
      <c r="J4696" t="s">
        <v>34</v>
      </c>
      <c r="K4696" t="s">
        <v>35</v>
      </c>
      <c r="L4696">
        <v>3.45</v>
      </c>
      <c r="M4696" t="s">
        <v>36</v>
      </c>
      <c r="N4696">
        <v>2.99</v>
      </c>
      <c r="O4696" t="s">
        <v>36</v>
      </c>
      <c r="P4696">
        <v>3.32</v>
      </c>
      <c r="Q4696" t="s">
        <v>37</v>
      </c>
      <c r="R4696">
        <v>2.88</v>
      </c>
      <c r="S4696" t="s">
        <v>37</v>
      </c>
      <c r="T4696">
        <v>0.44</v>
      </c>
      <c r="U4696" t="s">
        <v>37</v>
      </c>
      <c r="V4696" t="s">
        <v>259</v>
      </c>
      <c r="W4696" t="s">
        <v>485</v>
      </c>
      <c r="X4696" t="s">
        <v>40</v>
      </c>
      <c r="Y4696" t="s">
        <v>11630</v>
      </c>
      <c r="Z4696">
        <v>2.02</v>
      </c>
      <c r="AA4696" t="s">
        <v>37</v>
      </c>
      <c r="AB4696">
        <v>0.44</v>
      </c>
      <c r="AC4696" t="s">
        <v>37</v>
      </c>
      <c r="AD4696">
        <v>13</v>
      </c>
      <c r="AE4696">
        <f t="shared" si="515"/>
        <v>113</v>
      </c>
      <c r="AF4696" s="8">
        <f t="shared" si="516"/>
        <v>2.9380530973451324</v>
      </c>
      <c r="AG4696" s="8">
        <f t="shared" si="517"/>
        <v>0.38194690265486719</v>
      </c>
      <c r="AH4696">
        <f t="shared" si="518"/>
        <v>3.12</v>
      </c>
      <c r="AI4696">
        <f t="shared" si="519"/>
        <v>0.4</v>
      </c>
      <c r="AJ4696" s="9">
        <f t="shared" si="520"/>
        <v>2.456</v>
      </c>
      <c r="AK4696" s="10">
        <f t="shared" si="521"/>
        <v>2.074053097345133</v>
      </c>
    </row>
    <row r="4697" spans="1:37">
      <c r="A4697" s="1">
        <v>41639</v>
      </c>
      <c r="B4697">
        <v>1033607978515</v>
      </c>
      <c r="C4697" t="s">
        <v>17781</v>
      </c>
      <c r="D4697" t="s">
        <v>17782</v>
      </c>
      <c r="E4697">
        <v>9781429900157</v>
      </c>
      <c r="F4697" t="s">
        <v>4767</v>
      </c>
      <c r="G4697" t="s">
        <v>4768</v>
      </c>
      <c r="H4697" t="s">
        <v>4769</v>
      </c>
      <c r="I4697">
        <v>1</v>
      </c>
      <c r="J4697" t="s">
        <v>34</v>
      </c>
      <c r="K4697" t="s">
        <v>35</v>
      </c>
      <c r="L4697">
        <v>12.64</v>
      </c>
      <c r="M4697" t="s">
        <v>36</v>
      </c>
      <c r="N4697">
        <v>10.99</v>
      </c>
      <c r="O4697" t="s">
        <v>36</v>
      </c>
      <c r="P4697">
        <v>12.18</v>
      </c>
      <c r="Q4697" t="s">
        <v>37</v>
      </c>
      <c r="R4697">
        <v>10.59</v>
      </c>
      <c r="S4697" t="s">
        <v>37</v>
      </c>
      <c r="T4697">
        <v>1.59</v>
      </c>
      <c r="U4697" t="s">
        <v>37</v>
      </c>
      <c r="V4697" t="s">
        <v>334</v>
      </c>
      <c r="W4697" t="s">
        <v>56</v>
      </c>
      <c r="X4697" t="s">
        <v>40</v>
      </c>
      <c r="Y4697" t="s">
        <v>17783</v>
      </c>
      <c r="Z4697">
        <v>7.41</v>
      </c>
      <c r="AA4697" t="s">
        <v>37</v>
      </c>
      <c r="AB4697">
        <v>1.59</v>
      </c>
      <c r="AC4697" t="s">
        <v>37</v>
      </c>
      <c r="AD4697">
        <v>13</v>
      </c>
      <c r="AE4697">
        <f t="shared" si="515"/>
        <v>113</v>
      </c>
      <c r="AF4697" s="8">
        <f t="shared" si="516"/>
        <v>10.778761061946902</v>
      </c>
      <c r="AG4697" s="8">
        <f t="shared" si="517"/>
        <v>1.4012389380530974</v>
      </c>
      <c r="AH4697">
        <f t="shared" si="518"/>
        <v>11.46</v>
      </c>
      <c r="AI4697">
        <f t="shared" si="519"/>
        <v>1.49</v>
      </c>
      <c r="AJ4697" s="9">
        <f t="shared" si="520"/>
        <v>9.0030000000000001</v>
      </c>
      <c r="AK4697" s="10">
        <f t="shared" si="521"/>
        <v>7.6017610619469025</v>
      </c>
    </row>
    <row r="4698" spans="1:37">
      <c r="A4698" s="1">
        <v>41639</v>
      </c>
      <c r="B4698">
        <v>1033608180514</v>
      </c>
      <c r="C4698" t="s">
        <v>17784</v>
      </c>
      <c r="D4698" t="s">
        <v>17785</v>
      </c>
      <c r="E4698">
        <v>9781622663521</v>
      </c>
      <c r="F4698" t="s">
        <v>661</v>
      </c>
      <c r="G4698" t="s">
        <v>662</v>
      </c>
      <c r="H4698" t="s">
        <v>450</v>
      </c>
      <c r="I4698">
        <v>1</v>
      </c>
      <c r="J4698" t="s">
        <v>34</v>
      </c>
      <c r="K4698" t="s">
        <v>35</v>
      </c>
      <c r="L4698">
        <v>3.44</v>
      </c>
      <c r="M4698" t="s">
        <v>36</v>
      </c>
      <c r="N4698">
        <v>2.99</v>
      </c>
      <c r="O4698" t="s">
        <v>36</v>
      </c>
      <c r="P4698">
        <v>3.3</v>
      </c>
      <c r="Q4698" t="s">
        <v>37</v>
      </c>
      <c r="R4698">
        <v>2.87</v>
      </c>
      <c r="S4698" t="s">
        <v>37</v>
      </c>
      <c r="T4698">
        <v>0.43</v>
      </c>
      <c r="U4698" t="s">
        <v>37</v>
      </c>
      <c r="V4698" t="s">
        <v>566</v>
      </c>
      <c r="W4698" t="s">
        <v>567</v>
      </c>
      <c r="X4698" t="s">
        <v>40</v>
      </c>
      <c r="Y4698" t="s">
        <v>568</v>
      </c>
      <c r="Z4698">
        <v>2.0099999999999998</v>
      </c>
      <c r="AA4698" t="s">
        <v>37</v>
      </c>
      <c r="AB4698">
        <v>0.43</v>
      </c>
      <c r="AC4698" t="s">
        <v>37</v>
      </c>
      <c r="AD4698">
        <v>5</v>
      </c>
      <c r="AE4698">
        <f t="shared" si="515"/>
        <v>105</v>
      </c>
      <c r="AF4698" s="8">
        <f t="shared" si="516"/>
        <v>3.1428571428571423</v>
      </c>
      <c r="AG4698" s="8">
        <f t="shared" si="517"/>
        <v>0.15714285714285711</v>
      </c>
      <c r="AH4698">
        <f t="shared" si="518"/>
        <v>3.34</v>
      </c>
      <c r="AI4698">
        <f t="shared" si="519"/>
        <v>0.16</v>
      </c>
      <c r="AJ4698" s="9">
        <f t="shared" si="520"/>
        <v>2.4389999999999996</v>
      </c>
      <c r="AK4698" s="10">
        <f t="shared" si="521"/>
        <v>2.2818571428571426</v>
      </c>
    </row>
    <row r="4699" spans="1:37">
      <c r="A4699" s="1">
        <v>41639</v>
      </c>
      <c r="B4699">
        <v>1033613811520</v>
      </c>
      <c r="C4699" t="s">
        <v>17786</v>
      </c>
      <c r="D4699" t="s">
        <v>17787</v>
      </c>
      <c r="E4699">
        <v>9781250022653</v>
      </c>
      <c r="F4699" t="s">
        <v>969</v>
      </c>
      <c r="G4699" t="s">
        <v>970</v>
      </c>
      <c r="H4699" t="s">
        <v>470</v>
      </c>
      <c r="I4699">
        <v>1</v>
      </c>
      <c r="J4699" t="s">
        <v>34</v>
      </c>
      <c r="K4699" t="s">
        <v>35</v>
      </c>
      <c r="L4699">
        <v>16.09</v>
      </c>
      <c r="M4699" t="s">
        <v>36</v>
      </c>
      <c r="N4699">
        <v>13.99</v>
      </c>
      <c r="O4699" t="s">
        <v>36</v>
      </c>
      <c r="P4699">
        <v>15.43</v>
      </c>
      <c r="Q4699" t="s">
        <v>37</v>
      </c>
      <c r="R4699">
        <v>13.42</v>
      </c>
      <c r="S4699" t="s">
        <v>37</v>
      </c>
      <c r="T4699">
        <v>2.0099999999999998</v>
      </c>
      <c r="U4699" t="s">
        <v>37</v>
      </c>
      <c r="V4699" t="s">
        <v>287</v>
      </c>
      <c r="W4699" t="s">
        <v>193</v>
      </c>
      <c r="X4699" t="s">
        <v>40</v>
      </c>
      <c r="Y4699" t="s">
        <v>17788</v>
      </c>
      <c r="Z4699">
        <v>9.39</v>
      </c>
      <c r="AA4699" t="s">
        <v>37</v>
      </c>
      <c r="AB4699">
        <v>2.0099999999999998</v>
      </c>
      <c r="AC4699" t="s">
        <v>37</v>
      </c>
      <c r="AD4699">
        <v>5</v>
      </c>
      <c r="AE4699">
        <f t="shared" si="515"/>
        <v>105</v>
      </c>
      <c r="AF4699" s="8">
        <f t="shared" si="516"/>
        <v>14.695238095238095</v>
      </c>
      <c r="AG4699" s="8">
        <f t="shared" si="517"/>
        <v>0.73476190476190473</v>
      </c>
      <c r="AH4699">
        <f t="shared" si="518"/>
        <v>15.63</v>
      </c>
      <c r="AI4699">
        <f t="shared" si="519"/>
        <v>0.78</v>
      </c>
      <c r="AJ4699" s="9">
        <f t="shared" si="520"/>
        <v>11.404</v>
      </c>
      <c r="AK4699" s="10">
        <f t="shared" si="521"/>
        <v>10.669238095238095</v>
      </c>
    </row>
    <row r="4700" spans="1:37">
      <c r="A4700" s="1">
        <v>41639</v>
      </c>
      <c r="B4700">
        <v>1033618725515</v>
      </c>
      <c r="C4700" t="s">
        <v>17789</v>
      </c>
      <c r="D4700" t="s">
        <v>17790</v>
      </c>
      <c r="E4700">
        <v>9781250020383</v>
      </c>
      <c r="F4700" t="s">
        <v>853</v>
      </c>
      <c r="G4700" t="s">
        <v>854</v>
      </c>
      <c r="H4700" t="s">
        <v>491</v>
      </c>
      <c r="I4700">
        <v>1</v>
      </c>
      <c r="J4700" t="s">
        <v>34</v>
      </c>
      <c r="K4700" t="s">
        <v>35</v>
      </c>
      <c r="L4700">
        <v>16.09</v>
      </c>
      <c r="M4700" t="s">
        <v>36</v>
      </c>
      <c r="N4700">
        <v>13.99</v>
      </c>
      <c r="O4700" t="s">
        <v>36</v>
      </c>
      <c r="P4700">
        <v>15.5</v>
      </c>
      <c r="Q4700" t="s">
        <v>37</v>
      </c>
      <c r="R4700">
        <v>13.48</v>
      </c>
      <c r="S4700" t="s">
        <v>37</v>
      </c>
      <c r="T4700">
        <v>2.02</v>
      </c>
      <c r="U4700" t="s">
        <v>37</v>
      </c>
      <c r="V4700" t="s">
        <v>161</v>
      </c>
      <c r="W4700" t="s">
        <v>162</v>
      </c>
      <c r="X4700" t="s">
        <v>40</v>
      </c>
      <c r="Y4700" t="s">
        <v>17791</v>
      </c>
      <c r="Z4700">
        <v>9.44</v>
      </c>
      <c r="AA4700" t="s">
        <v>37</v>
      </c>
      <c r="AB4700">
        <v>2.02</v>
      </c>
      <c r="AC4700" t="s">
        <v>37</v>
      </c>
      <c r="AD4700">
        <v>5</v>
      </c>
      <c r="AE4700">
        <f t="shared" si="515"/>
        <v>105</v>
      </c>
      <c r="AF4700" s="8">
        <f t="shared" si="516"/>
        <v>14.761904761904763</v>
      </c>
      <c r="AG4700" s="8">
        <f t="shared" si="517"/>
        <v>0.73809523809523814</v>
      </c>
      <c r="AH4700">
        <f t="shared" si="518"/>
        <v>15.7</v>
      </c>
      <c r="AI4700">
        <f t="shared" si="519"/>
        <v>0.78</v>
      </c>
      <c r="AJ4700" s="9">
        <f t="shared" si="520"/>
        <v>11.456</v>
      </c>
      <c r="AK4700" s="10">
        <f t="shared" si="521"/>
        <v>10.717904761904762</v>
      </c>
    </row>
    <row r="4701" spans="1:37">
      <c r="A4701" s="1">
        <v>41639</v>
      </c>
      <c r="B4701">
        <v>1033623230522</v>
      </c>
      <c r="C4701" t="s">
        <v>17792</v>
      </c>
      <c r="D4701" t="s">
        <v>17793</v>
      </c>
      <c r="E4701">
        <v>9781429989817</v>
      </c>
      <c r="F4701" t="s">
        <v>4627</v>
      </c>
      <c r="G4701" t="s">
        <v>4628</v>
      </c>
      <c r="H4701" t="s">
        <v>80</v>
      </c>
      <c r="I4701">
        <v>1</v>
      </c>
      <c r="J4701" t="s">
        <v>34</v>
      </c>
      <c r="K4701" t="s">
        <v>35</v>
      </c>
      <c r="L4701">
        <v>24.83</v>
      </c>
      <c r="M4701" t="s">
        <v>36</v>
      </c>
      <c r="N4701">
        <v>21.59</v>
      </c>
      <c r="O4701" t="s">
        <v>36</v>
      </c>
      <c r="P4701">
        <v>23.93</v>
      </c>
      <c r="Q4701" t="s">
        <v>37</v>
      </c>
      <c r="R4701">
        <v>20.8</v>
      </c>
      <c r="S4701" t="s">
        <v>37</v>
      </c>
      <c r="T4701">
        <v>3.13</v>
      </c>
      <c r="U4701" t="s">
        <v>37</v>
      </c>
      <c r="V4701" t="s">
        <v>17794</v>
      </c>
      <c r="W4701" t="s">
        <v>1639</v>
      </c>
      <c r="X4701" t="s">
        <v>40</v>
      </c>
      <c r="Y4701" t="s">
        <v>17795</v>
      </c>
      <c r="Z4701">
        <v>14.56</v>
      </c>
      <c r="AA4701" t="s">
        <v>37</v>
      </c>
      <c r="AB4701">
        <v>3.13</v>
      </c>
      <c r="AC4701" t="s">
        <v>37</v>
      </c>
      <c r="AD4701">
        <v>5</v>
      </c>
      <c r="AE4701">
        <f t="shared" si="515"/>
        <v>105</v>
      </c>
      <c r="AF4701" s="8">
        <f t="shared" si="516"/>
        <v>22.790476190476191</v>
      </c>
      <c r="AG4701" s="8">
        <f t="shared" si="517"/>
        <v>1.1395238095238096</v>
      </c>
      <c r="AH4701">
        <f t="shared" si="518"/>
        <v>24.24</v>
      </c>
      <c r="AI4701">
        <f t="shared" si="519"/>
        <v>1.21</v>
      </c>
      <c r="AJ4701" s="9">
        <f t="shared" si="520"/>
        <v>17.689999999999998</v>
      </c>
      <c r="AK4701" s="10">
        <f t="shared" si="521"/>
        <v>16.550476190476189</v>
      </c>
    </row>
    <row r="4702" spans="1:37">
      <c r="A4702" s="1">
        <v>41639</v>
      </c>
      <c r="B4702">
        <v>1033623747516</v>
      </c>
      <c r="C4702" t="s">
        <v>17796</v>
      </c>
      <c r="D4702" t="s">
        <v>17797</v>
      </c>
      <c r="E4702">
        <v>9781429993418</v>
      </c>
      <c r="F4702" t="s">
        <v>677</v>
      </c>
      <c r="G4702" t="s">
        <v>678</v>
      </c>
      <c r="H4702" t="s">
        <v>62</v>
      </c>
      <c r="I4702">
        <v>1</v>
      </c>
      <c r="J4702" t="s">
        <v>34</v>
      </c>
      <c r="K4702" t="s">
        <v>35</v>
      </c>
      <c r="L4702">
        <v>10.35</v>
      </c>
      <c r="M4702" t="s">
        <v>36</v>
      </c>
      <c r="N4702">
        <v>8.99</v>
      </c>
      <c r="O4702" t="s">
        <v>36</v>
      </c>
      <c r="P4702">
        <v>9.9700000000000006</v>
      </c>
      <c r="Q4702" t="s">
        <v>37</v>
      </c>
      <c r="R4702">
        <v>8.66</v>
      </c>
      <c r="S4702" t="s">
        <v>37</v>
      </c>
      <c r="T4702">
        <v>1.31</v>
      </c>
      <c r="U4702" t="s">
        <v>37</v>
      </c>
      <c r="V4702" t="s">
        <v>2808</v>
      </c>
      <c r="W4702" t="s">
        <v>2055</v>
      </c>
      <c r="X4702" t="s">
        <v>40</v>
      </c>
      <c r="Y4702" t="s">
        <v>9450</v>
      </c>
      <c r="Z4702">
        <v>6.06</v>
      </c>
      <c r="AA4702" t="s">
        <v>37</v>
      </c>
      <c r="AB4702">
        <v>1.31</v>
      </c>
      <c r="AC4702" t="s">
        <v>37</v>
      </c>
      <c r="AD4702">
        <v>15</v>
      </c>
      <c r="AE4702">
        <f t="shared" si="515"/>
        <v>115</v>
      </c>
      <c r="AF4702" s="8">
        <f t="shared" si="516"/>
        <v>8.6695652173913054</v>
      </c>
      <c r="AG4702" s="8">
        <f t="shared" si="517"/>
        <v>1.3004347826086959</v>
      </c>
      <c r="AH4702">
        <f t="shared" si="518"/>
        <v>9.2200000000000006</v>
      </c>
      <c r="AI4702">
        <f t="shared" si="519"/>
        <v>1.38</v>
      </c>
      <c r="AJ4702" s="9">
        <f t="shared" si="520"/>
        <v>7.3719999999999999</v>
      </c>
      <c r="AK4702" s="10">
        <f t="shared" si="521"/>
        <v>6.0715652173913037</v>
      </c>
    </row>
    <row r="4703" spans="1:37">
      <c r="A4703" s="1">
        <v>41639</v>
      </c>
      <c r="B4703">
        <v>1033630046520</v>
      </c>
      <c r="C4703" t="s">
        <v>17798</v>
      </c>
      <c r="D4703" t="s">
        <v>17799</v>
      </c>
      <c r="E4703">
        <v>9781466815582</v>
      </c>
      <c r="F4703" t="s">
        <v>17199</v>
      </c>
      <c r="G4703" t="s">
        <v>17200</v>
      </c>
      <c r="H4703" t="s">
        <v>17201</v>
      </c>
      <c r="I4703">
        <v>1</v>
      </c>
      <c r="J4703" t="s">
        <v>34</v>
      </c>
      <c r="K4703" t="s">
        <v>35</v>
      </c>
      <c r="L4703">
        <v>10.34</v>
      </c>
      <c r="M4703" t="s">
        <v>36</v>
      </c>
      <c r="N4703">
        <v>8.99</v>
      </c>
      <c r="O4703" t="s">
        <v>36</v>
      </c>
      <c r="P4703">
        <v>9.9600000000000009</v>
      </c>
      <c r="Q4703" t="s">
        <v>37</v>
      </c>
      <c r="R4703">
        <v>8.66</v>
      </c>
      <c r="S4703" t="s">
        <v>37</v>
      </c>
      <c r="T4703">
        <v>1.3</v>
      </c>
      <c r="U4703" t="s">
        <v>37</v>
      </c>
      <c r="V4703" t="s">
        <v>161</v>
      </c>
      <c r="W4703" t="s">
        <v>127</v>
      </c>
      <c r="X4703" t="s">
        <v>40</v>
      </c>
      <c r="Y4703" t="s">
        <v>17800</v>
      </c>
      <c r="Z4703">
        <v>6.06</v>
      </c>
      <c r="AA4703" t="s">
        <v>37</v>
      </c>
      <c r="AB4703">
        <v>1.3</v>
      </c>
      <c r="AC4703" t="s">
        <v>37</v>
      </c>
      <c r="AD4703">
        <v>5</v>
      </c>
      <c r="AE4703">
        <f t="shared" si="515"/>
        <v>105</v>
      </c>
      <c r="AF4703" s="8">
        <f t="shared" si="516"/>
        <v>9.4857142857142858</v>
      </c>
      <c r="AG4703" s="8">
        <f t="shared" si="517"/>
        <v>0.47428571428571431</v>
      </c>
      <c r="AH4703">
        <f t="shared" si="518"/>
        <v>10.09</v>
      </c>
      <c r="AI4703">
        <f t="shared" si="519"/>
        <v>0.5</v>
      </c>
      <c r="AJ4703" s="9">
        <f t="shared" si="520"/>
        <v>7.3619999999999992</v>
      </c>
      <c r="AK4703" s="10">
        <f t="shared" si="521"/>
        <v>6.887714285714285</v>
      </c>
    </row>
    <row r="4704" spans="1:37">
      <c r="A4704" s="1">
        <v>41639</v>
      </c>
      <c r="B4704">
        <v>1033630107520</v>
      </c>
      <c r="C4704" t="s">
        <v>17801</v>
      </c>
      <c r="D4704" t="s">
        <v>17802</v>
      </c>
      <c r="E4704">
        <v>9781429991483</v>
      </c>
      <c r="F4704" t="s">
        <v>17803</v>
      </c>
      <c r="G4704" t="s">
        <v>17804</v>
      </c>
      <c r="H4704" t="s">
        <v>6690</v>
      </c>
      <c r="I4704">
        <v>1</v>
      </c>
      <c r="J4704" t="s">
        <v>34</v>
      </c>
      <c r="K4704" t="s">
        <v>35</v>
      </c>
      <c r="L4704">
        <v>10.34</v>
      </c>
      <c r="M4704" t="s">
        <v>36</v>
      </c>
      <c r="N4704">
        <v>8.99</v>
      </c>
      <c r="O4704" t="s">
        <v>36</v>
      </c>
      <c r="P4704">
        <v>9.9600000000000009</v>
      </c>
      <c r="Q4704" t="s">
        <v>37</v>
      </c>
      <c r="R4704">
        <v>8.66</v>
      </c>
      <c r="S4704" t="s">
        <v>37</v>
      </c>
      <c r="T4704">
        <v>1.3</v>
      </c>
      <c r="U4704" t="s">
        <v>37</v>
      </c>
      <c r="V4704" t="s">
        <v>161</v>
      </c>
      <c r="W4704" t="s">
        <v>127</v>
      </c>
      <c r="X4704" t="s">
        <v>40</v>
      </c>
      <c r="Y4704" t="s">
        <v>17800</v>
      </c>
      <c r="Z4704">
        <v>6.06</v>
      </c>
      <c r="AA4704" t="s">
        <v>37</v>
      </c>
      <c r="AB4704">
        <v>1.3</v>
      </c>
      <c r="AC4704" t="s">
        <v>37</v>
      </c>
      <c r="AD4704">
        <v>5</v>
      </c>
      <c r="AE4704">
        <f t="shared" si="515"/>
        <v>105</v>
      </c>
      <c r="AF4704" s="8">
        <f t="shared" si="516"/>
        <v>9.4857142857142858</v>
      </c>
      <c r="AG4704" s="8">
        <f t="shared" si="517"/>
        <v>0.47428571428571431</v>
      </c>
      <c r="AH4704">
        <f t="shared" si="518"/>
        <v>10.09</v>
      </c>
      <c r="AI4704">
        <f t="shared" si="519"/>
        <v>0.5</v>
      </c>
      <c r="AJ4704" s="9">
        <f t="shared" si="520"/>
        <v>7.3619999999999992</v>
      </c>
      <c r="AK4704" s="10">
        <f t="shared" si="521"/>
        <v>6.887714285714285</v>
      </c>
    </row>
    <row r="4705" spans="1:37">
      <c r="A4705" s="1">
        <v>41639</v>
      </c>
      <c r="B4705">
        <v>1033630158520</v>
      </c>
      <c r="C4705" t="s">
        <v>17805</v>
      </c>
      <c r="D4705" t="s">
        <v>17806</v>
      </c>
      <c r="E4705">
        <v>9781466815476</v>
      </c>
      <c r="F4705" t="s">
        <v>17807</v>
      </c>
      <c r="G4705" t="s">
        <v>17808</v>
      </c>
      <c r="H4705" t="s">
        <v>17201</v>
      </c>
      <c r="I4705">
        <v>1</v>
      </c>
      <c r="J4705" t="s">
        <v>34</v>
      </c>
      <c r="K4705" t="s">
        <v>35</v>
      </c>
      <c r="L4705">
        <v>10.35</v>
      </c>
      <c r="M4705" t="s">
        <v>36</v>
      </c>
      <c r="N4705">
        <v>8.99</v>
      </c>
      <c r="O4705" t="s">
        <v>36</v>
      </c>
      <c r="P4705">
        <v>9.9700000000000006</v>
      </c>
      <c r="Q4705" t="s">
        <v>37</v>
      </c>
      <c r="R4705">
        <v>8.66</v>
      </c>
      <c r="S4705" t="s">
        <v>37</v>
      </c>
      <c r="T4705">
        <v>1.31</v>
      </c>
      <c r="U4705" t="s">
        <v>37</v>
      </c>
      <c r="V4705" t="s">
        <v>161</v>
      </c>
      <c r="W4705" t="s">
        <v>127</v>
      </c>
      <c r="X4705" t="s">
        <v>40</v>
      </c>
      <c r="Y4705" t="s">
        <v>17800</v>
      </c>
      <c r="Z4705">
        <v>6.06</v>
      </c>
      <c r="AA4705" t="s">
        <v>37</v>
      </c>
      <c r="AB4705">
        <v>1.31</v>
      </c>
      <c r="AC4705" t="s">
        <v>37</v>
      </c>
      <c r="AD4705">
        <v>5</v>
      </c>
      <c r="AE4705">
        <f t="shared" si="515"/>
        <v>105</v>
      </c>
      <c r="AF4705" s="8">
        <f t="shared" si="516"/>
        <v>9.4952380952380953</v>
      </c>
      <c r="AG4705" s="8">
        <f t="shared" si="517"/>
        <v>0.47476190476190472</v>
      </c>
      <c r="AH4705">
        <f t="shared" si="518"/>
        <v>10.1</v>
      </c>
      <c r="AI4705">
        <f t="shared" si="519"/>
        <v>0.5</v>
      </c>
      <c r="AJ4705" s="9">
        <f t="shared" si="520"/>
        <v>7.3719999999999999</v>
      </c>
      <c r="AK4705" s="10">
        <f t="shared" si="521"/>
        <v>6.8972380952380954</v>
      </c>
    </row>
    <row r="4706" spans="1:37">
      <c r="A4706" s="1">
        <v>41639</v>
      </c>
      <c r="B4706">
        <v>1033630206520</v>
      </c>
      <c r="C4706" t="s">
        <v>17809</v>
      </c>
      <c r="D4706" t="s">
        <v>17810</v>
      </c>
      <c r="E4706">
        <v>9781466815636</v>
      </c>
      <c r="F4706" t="s">
        <v>17811</v>
      </c>
      <c r="G4706" t="s">
        <v>17812</v>
      </c>
      <c r="H4706" t="s">
        <v>6690</v>
      </c>
      <c r="I4706">
        <v>1</v>
      </c>
      <c r="J4706" t="s">
        <v>34</v>
      </c>
      <c r="K4706" t="s">
        <v>35</v>
      </c>
      <c r="L4706">
        <v>6.89</v>
      </c>
      <c r="M4706" t="s">
        <v>36</v>
      </c>
      <c r="N4706">
        <v>5.99</v>
      </c>
      <c r="O4706" t="s">
        <v>36</v>
      </c>
      <c r="P4706">
        <v>6.64</v>
      </c>
      <c r="Q4706" t="s">
        <v>37</v>
      </c>
      <c r="R4706">
        <v>5.77</v>
      </c>
      <c r="S4706" t="s">
        <v>37</v>
      </c>
      <c r="T4706">
        <v>0.87</v>
      </c>
      <c r="U4706" t="s">
        <v>37</v>
      </c>
      <c r="V4706" t="s">
        <v>161</v>
      </c>
      <c r="W4706" t="s">
        <v>127</v>
      </c>
      <c r="X4706" t="s">
        <v>40</v>
      </c>
      <c r="Y4706" t="s">
        <v>17800</v>
      </c>
      <c r="Z4706">
        <v>4.04</v>
      </c>
      <c r="AA4706" t="s">
        <v>37</v>
      </c>
      <c r="AB4706">
        <v>0.87</v>
      </c>
      <c r="AC4706" t="s">
        <v>37</v>
      </c>
      <c r="AD4706">
        <v>5</v>
      </c>
      <c r="AE4706">
        <f t="shared" si="515"/>
        <v>105</v>
      </c>
      <c r="AF4706" s="8">
        <f t="shared" si="516"/>
        <v>6.3238095238095235</v>
      </c>
      <c r="AG4706" s="8">
        <f t="shared" si="517"/>
        <v>0.31619047619047619</v>
      </c>
      <c r="AH4706">
        <f t="shared" si="518"/>
        <v>6.72</v>
      </c>
      <c r="AI4706">
        <f t="shared" si="519"/>
        <v>0.33</v>
      </c>
      <c r="AJ4706" s="9">
        <f t="shared" si="520"/>
        <v>4.9089999999999998</v>
      </c>
      <c r="AK4706" s="10">
        <f t="shared" si="521"/>
        <v>4.5928095238095237</v>
      </c>
    </row>
    <row r="4707" spans="1:37">
      <c r="A4707" s="1">
        <v>41639</v>
      </c>
      <c r="B4707">
        <v>1033630305520</v>
      </c>
      <c r="C4707" t="s">
        <v>17813</v>
      </c>
      <c r="D4707" t="s">
        <v>17814</v>
      </c>
      <c r="E4707">
        <v>9781466815551</v>
      </c>
      <c r="F4707" t="s">
        <v>17815</v>
      </c>
      <c r="G4707" t="s">
        <v>17816</v>
      </c>
      <c r="H4707" t="s">
        <v>17201</v>
      </c>
      <c r="I4707">
        <v>1</v>
      </c>
      <c r="J4707" t="s">
        <v>34</v>
      </c>
      <c r="K4707" t="s">
        <v>35</v>
      </c>
      <c r="L4707">
        <v>10.34</v>
      </c>
      <c r="M4707" t="s">
        <v>36</v>
      </c>
      <c r="N4707">
        <v>8.99</v>
      </c>
      <c r="O4707" t="s">
        <v>36</v>
      </c>
      <c r="P4707">
        <v>9.92</v>
      </c>
      <c r="Q4707" t="s">
        <v>37</v>
      </c>
      <c r="R4707">
        <v>8.6199999999999992</v>
      </c>
      <c r="S4707" t="s">
        <v>37</v>
      </c>
      <c r="T4707">
        <v>1.3</v>
      </c>
      <c r="U4707" t="s">
        <v>37</v>
      </c>
      <c r="V4707" t="s">
        <v>161</v>
      </c>
      <c r="W4707" t="s">
        <v>127</v>
      </c>
      <c r="X4707" t="s">
        <v>40</v>
      </c>
      <c r="Y4707" t="s">
        <v>17800</v>
      </c>
      <c r="Z4707">
        <v>6.03</v>
      </c>
      <c r="AA4707" t="s">
        <v>37</v>
      </c>
      <c r="AB4707">
        <v>1.3</v>
      </c>
      <c r="AC4707" t="s">
        <v>37</v>
      </c>
      <c r="AD4707">
        <v>5</v>
      </c>
      <c r="AE4707">
        <f t="shared" si="515"/>
        <v>105</v>
      </c>
      <c r="AF4707" s="8">
        <f t="shared" si="516"/>
        <v>9.4476190476190478</v>
      </c>
      <c r="AG4707" s="8">
        <f t="shared" si="517"/>
        <v>0.4723809523809524</v>
      </c>
      <c r="AH4707">
        <f t="shared" si="518"/>
        <v>10.050000000000001</v>
      </c>
      <c r="AI4707">
        <f t="shared" si="519"/>
        <v>0.5</v>
      </c>
      <c r="AJ4707" s="9">
        <f t="shared" si="520"/>
        <v>7.3339999999999987</v>
      </c>
      <c r="AK4707" s="10">
        <f t="shared" si="521"/>
        <v>6.8616190476190466</v>
      </c>
    </row>
    <row r="4708" spans="1:37">
      <c r="A4708" s="1">
        <v>41639</v>
      </c>
      <c r="B4708">
        <v>1033630418520</v>
      </c>
      <c r="C4708" t="s">
        <v>17817</v>
      </c>
      <c r="D4708" t="s">
        <v>17818</v>
      </c>
      <c r="E4708">
        <v>9781466815643</v>
      </c>
      <c r="F4708" t="s">
        <v>17819</v>
      </c>
      <c r="G4708" t="s">
        <v>17820</v>
      </c>
      <c r="H4708" t="s">
        <v>17201</v>
      </c>
      <c r="I4708">
        <v>1</v>
      </c>
      <c r="J4708" t="s">
        <v>34</v>
      </c>
      <c r="K4708" t="s">
        <v>35</v>
      </c>
      <c r="L4708">
        <v>10.34</v>
      </c>
      <c r="M4708" t="s">
        <v>36</v>
      </c>
      <c r="N4708">
        <v>8.99</v>
      </c>
      <c r="O4708" t="s">
        <v>36</v>
      </c>
      <c r="P4708">
        <v>9.92</v>
      </c>
      <c r="Q4708" t="s">
        <v>37</v>
      </c>
      <c r="R4708">
        <v>8.6199999999999992</v>
      </c>
      <c r="S4708" t="s">
        <v>37</v>
      </c>
      <c r="T4708">
        <v>1.3</v>
      </c>
      <c r="U4708" t="s">
        <v>37</v>
      </c>
      <c r="V4708" t="s">
        <v>161</v>
      </c>
      <c r="W4708" t="s">
        <v>127</v>
      </c>
      <c r="X4708" t="s">
        <v>40</v>
      </c>
      <c r="Y4708" t="s">
        <v>17800</v>
      </c>
      <c r="Z4708">
        <v>6.03</v>
      </c>
      <c r="AA4708" t="s">
        <v>37</v>
      </c>
      <c r="AB4708">
        <v>1.3</v>
      </c>
      <c r="AC4708" t="s">
        <v>37</v>
      </c>
      <c r="AD4708">
        <v>5</v>
      </c>
      <c r="AE4708">
        <f t="shared" si="515"/>
        <v>105</v>
      </c>
      <c r="AF4708" s="8">
        <f t="shared" si="516"/>
        <v>9.4476190476190478</v>
      </c>
      <c r="AG4708" s="8">
        <f t="shared" si="517"/>
        <v>0.4723809523809524</v>
      </c>
      <c r="AH4708">
        <f t="shared" si="518"/>
        <v>10.050000000000001</v>
      </c>
      <c r="AI4708">
        <f t="shared" si="519"/>
        <v>0.5</v>
      </c>
      <c r="AJ4708" s="9">
        <f t="shared" si="520"/>
        <v>7.3339999999999987</v>
      </c>
      <c r="AK4708" s="10">
        <f t="shared" si="521"/>
        <v>6.8616190476190466</v>
      </c>
    </row>
    <row r="4709" spans="1:37">
      <c r="A4709" s="1">
        <v>41639</v>
      </c>
      <c r="B4709">
        <v>1033630439520</v>
      </c>
      <c r="C4709" t="s">
        <v>17821</v>
      </c>
      <c r="D4709" t="s">
        <v>17822</v>
      </c>
      <c r="E4709">
        <v>9781466818477</v>
      </c>
      <c r="F4709" t="s">
        <v>17823</v>
      </c>
      <c r="G4709" t="s">
        <v>17824</v>
      </c>
      <c r="H4709" t="s">
        <v>17201</v>
      </c>
      <c r="I4709">
        <v>1</v>
      </c>
      <c r="J4709" t="s">
        <v>34</v>
      </c>
      <c r="K4709" t="s">
        <v>35</v>
      </c>
      <c r="L4709">
        <v>10.34</v>
      </c>
      <c r="M4709" t="s">
        <v>36</v>
      </c>
      <c r="N4709">
        <v>8.99</v>
      </c>
      <c r="O4709" t="s">
        <v>36</v>
      </c>
      <c r="P4709">
        <v>9.92</v>
      </c>
      <c r="Q4709" t="s">
        <v>37</v>
      </c>
      <c r="R4709">
        <v>8.6199999999999992</v>
      </c>
      <c r="S4709" t="s">
        <v>37</v>
      </c>
      <c r="T4709">
        <v>1.3</v>
      </c>
      <c r="U4709" t="s">
        <v>37</v>
      </c>
      <c r="V4709" t="s">
        <v>161</v>
      </c>
      <c r="W4709" t="s">
        <v>127</v>
      </c>
      <c r="X4709" t="s">
        <v>40</v>
      </c>
      <c r="Y4709" t="s">
        <v>17800</v>
      </c>
      <c r="Z4709">
        <v>6.03</v>
      </c>
      <c r="AA4709" t="s">
        <v>37</v>
      </c>
      <c r="AB4709">
        <v>1.3</v>
      </c>
      <c r="AC4709" t="s">
        <v>37</v>
      </c>
      <c r="AD4709">
        <v>5</v>
      </c>
      <c r="AE4709">
        <f t="shared" si="515"/>
        <v>105</v>
      </c>
      <c r="AF4709" s="8">
        <f t="shared" si="516"/>
        <v>9.4476190476190478</v>
      </c>
      <c r="AG4709" s="8">
        <f t="shared" si="517"/>
        <v>0.4723809523809524</v>
      </c>
      <c r="AH4709">
        <f t="shared" si="518"/>
        <v>10.050000000000001</v>
      </c>
      <c r="AI4709">
        <f t="shared" si="519"/>
        <v>0.5</v>
      </c>
      <c r="AJ4709" s="9">
        <f t="shared" si="520"/>
        <v>7.3339999999999987</v>
      </c>
      <c r="AK4709" s="10">
        <f t="shared" si="521"/>
        <v>6.8616190476190466</v>
      </c>
    </row>
    <row r="4710" spans="1:37">
      <c r="A4710" s="1">
        <v>41639</v>
      </c>
      <c r="B4710">
        <v>1033630486520</v>
      </c>
      <c r="C4710" t="s">
        <v>17825</v>
      </c>
      <c r="D4710" t="s">
        <v>17826</v>
      </c>
      <c r="E4710">
        <v>9781466818484</v>
      </c>
      <c r="F4710" t="s">
        <v>17827</v>
      </c>
      <c r="G4710" t="s">
        <v>17828</v>
      </c>
      <c r="H4710" t="s">
        <v>17201</v>
      </c>
      <c r="I4710">
        <v>1</v>
      </c>
      <c r="J4710" t="s">
        <v>34</v>
      </c>
      <c r="K4710" t="s">
        <v>35</v>
      </c>
      <c r="L4710">
        <v>10.34</v>
      </c>
      <c r="M4710" t="s">
        <v>36</v>
      </c>
      <c r="N4710">
        <v>8.99</v>
      </c>
      <c r="O4710" t="s">
        <v>36</v>
      </c>
      <c r="P4710">
        <v>9.9600000000000009</v>
      </c>
      <c r="Q4710" t="s">
        <v>37</v>
      </c>
      <c r="R4710">
        <v>8.66</v>
      </c>
      <c r="S4710" t="s">
        <v>37</v>
      </c>
      <c r="T4710">
        <v>1.3</v>
      </c>
      <c r="U4710" t="s">
        <v>37</v>
      </c>
      <c r="V4710" t="s">
        <v>161</v>
      </c>
      <c r="W4710" t="s">
        <v>127</v>
      </c>
      <c r="X4710" t="s">
        <v>40</v>
      </c>
      <c r="Y4710" t="s">
        <v>17800</v>
      </c>
      <c r="Z4710">
        <v>6.06</v>
      </c>
      <c r="AA4710" t="s">
        <v>37</v>
      </c>
      <c r="AB4710">
        <v>1.3</v>
      </c>
      <c r="AC4710" t="s">
        <v>37</v>
      </c>
      <c r="AD4710">
        <v>5</v>
      </c>
      <c r="AE4710">
        <f t="shared" si="515"/>
        <v>105</v>
      </c>
      <c r="AF4710" s="8">
        <f t="shared" si="516"/>
        <v>9.4857142857142858</v>
      </c>
      <c r="AG4710" s="8">
        <f t="shared" si="517"/>
        <v>0.47428571428571431</v>
      </c>
      <c r="AH4710">
        <f t="shared" si="518"/>
        <v>10.09</v>
      </c>
      <c r="AI4710">
        <f t="shared" si="519"/>
        <v>0.5</v>
      </c>
      <c r="AJ4710" s="9">
        <f t="shared" si="520"/>
        <v>7.3619999999999992</v>
      </c>
      <c r="AK4710" s="10">
        <f t="shared" si="521"/>
        <v>6.887714285714285</v>
      </c>
    </row>
    <row r="4711" spans="1:37">
      <c r="A4711" s="1">
        <v>41639</v>
      </c>
      <c r="B4711">
        <v>1033630509520</v>
      </c>
      <c r="C4711" t="s">
        <v>17829</v>
      </c>
      <c r="D4711" t="s">
        <v>17830</v>
      </c>
      <c r="E4711">
        <v>9781429992695</v>
      </c>
      <c r="F4711" t="s">
        <v>17831</v>
      </c>
      <c r="G4711" t="s">
        <v>17832</v>
      </c>
      <c r="H4711" t="s">
        <v>6690</v>
      </c>
      <c r="I4711">
        <v>1</v>
      </c>
      <c r="J4711" t="s">
        <v>34</v>
      </c>
      <c r="K4711" t="s">
        <v>35</v>
      </c>
      <c r="L4711">
        <v>11.49</v>
      </c>
      <c r="M4711" t="s">
        <v>36</v>
      </c>
      <c r="N4711">
        <v>9.99</v>
      </c>
      <c r="O4711" t="s">
        <v>36</v>
      </c>
      <c r="P4711">
        <v>11.02</v>
      </c>
      <c r="Q4711" t="s">
        <v>37</v>
      </c>
      <c r="R4711">
        <v>9.58</v>
      </c>
      <c r="S4711" t="s">
        <v>37</v>
      </c>
      <c r="T4711">
        <v>1.44</v>
      </c>
      <c r="U4711" t="s">
        <v>37</v>
      </c>
      <c r="V4711" t="s">
        <v>161</v>
      </c>
      <c r="W4711" t="s">
        <v>127</v>
      </c>
      <c r="X4711" t="s">
        <v>40</v>
      </c>
      <c r="Y4711" t="s">
        <v>17800</v>
      </c>
      <c r="Z4711">
        <v>6.71</v>
      </c>
      <c r="AA4711" t="s">
        <v>37</v>
      </c>
      <c r="AB4711">
        <v>1.44</v>
      </c>
      <c r="AC4711" t="s">
        <v>37</v>
      </c>
      <c r="AD4711">
        <v>5</v>
      </c>
      <c r="AE4711">
        <f t="shared" si="515"/>
        <v>105</v>
      </c>
      <c r="AF4711" s="8">
        <f t="shared" si="516"/>
        <v>10.495238095238095</v>
      </c>
      <c r="AG4711" s="8">
        <f t="shared" si="517"/>
        <v>0.52476190476190476</v>
      </c>
      <c r="AH4711">
        <f t="shared" si="518"/>
        <v>11.16</v>
      </c>
      <c r="AI4711">
        <f t="shared" si="519"/>
        <v>0.55000000000000004</v>
      </c>
      <c r="AJ4711" s="9">
        <f t="shared" si="520"/>
        <v>8.145999999999999</v>
      </c>
      <c r="AK4711" s="10">
        <f t="shared" si="521"/>
        <v>7.6212380952380947</v>
      </c>
    </row>
    <row r="4712" spans="1:37">
      <c r="A4712" s="1">
        <v>41639</v>
      </c>
      <c r="B4712">
        <v>1033630524520</v>
      </c>
      <c r="C4712" t="s">
        <v>17833</v>
      </c>
      <c r="D4712" t="s">
        <v>17834</v>
      </c>
      <c r="E4712">
        <v>9781466817920</v>
      </c>
      <c r="F4712" t="s">
        <v>17835</v>
      </c>
      <c r="G4712" t="s">
        <v>17836</v>
      </c>
      <c r="H4712" t="s">
        <v>6690</v>
      </c>
      <c r="I4712">
        <v>1</v>
      </c>
      <c r="J4712" t="s">
        <v>34</v>
      </c>
      <c r="K4712" t="s">
        <v>35</v>
      </c>
      <c r="L4712">
        <v>10.34</v>
      </c>
      <c r="M4712" t="s">
        <v>36</v>
      </c>
      <c r="N4712">
        <v>8.99</v>
      </c>
      <c r="O4712" t="s">
        <v>36</v>
      </c>
      <c r="P4712">
        <v>9.92</v>
      </c>
      <c r="Q4712" t="s">
        <v>37</v>
      </c>
      <c r="R4712">
        <v>8.6199999999999992</v>
      </c>
      <c r="S4712" t="s">
        <v>37</v>
      </c>
      <c r="T4712">
        <v>1.3</v>
      </c>
      <c r="U4712" t="s">
        <v>37</v>
      </c>
      <c r="V4712" t="s">
        <v>161</v>
      </c>
      <c r="W4712" t="s">
        <v>127</v>
      </c>
      <c r="X4712" t="s">
        <v>40</v>
      </c>
      <c r="Y4712" t="s">
        <v>17800</v>
      </c>
      <c r="Z4712">
        <v>6.03</v>
      </c>
      <c r="AA4712" t="s">
        <v>37</v>
      </c>
      <c r="AB4712">
        <v>1.3</v>
      </c>
      <c r="AC4712" t="s">
        <v>37</v>
      </c>
      <c r="AD4712">
        <v>5</v>
      </c>
      <c r="AE4712">
        <f t="shared" si="515"/>
        <v>105</v>
      </c>
      <c r="AF4712" s="8">
        <f t="shared" si="516"/>
        <v>9.4476190476190478</v>
      </c>
      <c r="AG4712" s="8">
        <f t="shared" si="517"/>
        <v>0.4723809523809524</v>
      </c>
      <c r="AH4712">
        <f t="shared" si="518"/>
        <v>10.050000000000001</v>
      </c>
      <c r="AI4712">
        <f t="shared" si="519"/>
        <v>0.5</v>
      </c>
      <c r="AJ4712" s="9">
        <f t="shared" si="520"/>
        <v>7.3339999999999987</v>
      </c>
      <c r="AK4712" s="10">
        <f t="shared" si="521"/>
        <v>6.8616190476190466</v>
      </c>
    </row>
    <row r="4713" spans="1:37">
      <c r="A4713" s="1">
        <v>41639</v>
      </c>
      <c r="B4713">
        <v>1033630546520</v>
      </c>
      <c r="C4713" t="s">
        <v>17837</v>
      </c>
      <c r="D4713" t="s">
        <v>17838</v>
      </c>
      <c r="E4713">
        <v>9781466817814</v>
      </c>
      <c r="F4713" t="s">
        <v>17839</v>
      </c>
      <c r="G4713" t="s">
        <v>17840</v>
      </c>
      <c r="H4713" t="s">
        <v>6690</v>
      </c>
      <c r="I4713">
        <v>1</v>
      </c>
      <c r="J4713" t="s">
        <v>34</v>
      </c>
      <c r="K4713" t="s">
        <v>35</v>
      </c>
      <c r="L4713">
        <v>11.49</v>
      </c>
      <c r="M4713" t="s">
        <v>36</v>
      </c>
      <c r="N4713">
        <v>9.99</v>
      </c>
      <c r="O4713" t="s">
        <v>36</v>
      </c>
      <c r="P4713">
        <v>11.02</v>
      </c>
      <c r="Q4713" t="s">
        <v>37</v>
      </c>
      <c r="R4713">
        <v>9.58</v>
      </c>
      <c r="S4713" t="s">
        <v>37</v>
      </c>
      <c r="T4713">
        <v>1.44</v>
      </c>
      <c r="U4713" t="s">
        <v>37</v>
      </c>
      <c r="V4713" t="s">
        <v>161</v>
      </c>
      <c r="W4713" t="s">
        <v>127</v>
      </c>
      <c r="X4713" t="s">
        <v>40</v>
      </c>
      <c r="Y4713" t="s">
        <v>17800</v>
      </c>
      <c r="Z4713">
        <v>6.71</v>
      </c>
      <c r="AA4713" t="s">
        <v>37</v>
      </c>
      <c r="AB4713">
        <v>1.44</v>
      </c>
      <c r="AC4713" t="s">
        <v>37</v>
      </c>
      <c r="AD4713">
        <v>5</v>
      </c>
      <c r="AE4713">
        <f t="shared" si="515"/>
        <v>105</v>
      </c>
      <c r="AF4713" s="8">
        <f t="shared" si="516"/>
        <v>10.495238095238095</v>
      </c>
      <c r="AG4713" s="8">
        <f t="shared" si="517"/>
        <v>0.52476190476190476</v>
      </c>
      <c r="AH4713">
        <f t="shared" si="518"/>
        <v>11.16</v>
      </c>
      <c r="AI4713">
        <f t="shared" si="519"/>
        <v>0.55000000000000004</v>
      </c>
      <c r="AJ4713" s="9">
        <f t="shared" si="520"/>
        <v>8.145999999999999</v>
      </c>
      <c r="AK4713" s="10">
        <f t="shared" si="521"/>
        <v>7.6212380952380947</v>
      </c>
    </row>
    <row r="4714" spans="1:37">
      <c r="A4714" s="1">
        <v>41639</v>
      </c>
      <c r="B4714">
        <v>1033630558520</v>
      </c>
      <c r="C4714" t="s">
        <v>17841</v>
      </c>
      <c r="D4714" t="s">
        <v>17842</v>
      </c>
      <c r="E4714">
        <v>9781466817791</v>
      </c>
      <c r="F4714" t="s">
        <v>17843</v>
      </c>
      <c r="G4714" t="s">
        <v>17844</v>
      </c>
      <c r="H4714" t="s">
        <v>6690</v>
      </c>
      <c r="I4714">
        <v>1</v>
      </c>
      <c r="J4714" t="s">
        <v>34</v>
      </c>
      <c r="K4714" t="s">
        <v>35</v>
      </c>
      <c r="L4714">
        <v>10.34</v>
      </c>
      <c r="M4714" t="s">
        <v>36</v>
      </c>
      <c r="N4714">
        <v>8.99</v>
      </c>
      <c r="O4714" t="s">
        <v>36</v>
      </c>
      <c r="P4714">
        <v>9.9600000000000009</v>
      </c>
      <c r="Q4714" t="s">
        <v>37</v>
      </c>
      <c r="R4714">
        <v>8.66</v>
      </c>
      <c r="S4714" t="s">
        <v>37</v>
      </c>
      <c r="T4714">
        <v>1.3</v>
      </c>
      <c r="U4714" t="s">
        <v>37</v>
      </c>
      <c r="V4714" t="s">
        <v>161</v>
      </c>
      <c r="W4714" t="s">
        <v>127</v>
      </c>
      <c r="X4714" t="s">
        <v>40</v>
      </c>
      <c r="Y4714" t="s">
        <v>17800</v>
      </c>
      <c r="Z4714">
        <v>6.06</v>
      </c>
      <c r="AA4714" t="s">
        <v>37</v>
      </c>
      <c r="AB4714">
        <v>1.3</v>
      </c>
      <c r="AC4714" t="s">
        <v>37</v>
      </c>
      <c r="AD4714">
        <v>5</v>
      </c>
      <c r="AE4714">
        <f t="shared" si="515"/>
        <v>105</v>
      </c>
      <c r="AF4714" s="8">
        <f t="shared" si="516"/>
        <v>9.4857142857142858</v>
      </c>
      <c r="AG4714" s="8">
        <f t="shared" si="517"/>
        <v>0.47428571428571431</v>
      </c>
      <c r="AH4714">
        <f t="shared" si="518"/>
        <v>10.09</v>
      </c>
      <c r="AI4714">
        <f t="shared" si="519"/>
        <v>0.5</v>
      </c>
      <c r="AJ4714" s="9">
        <f t="shared" si="520"/>
        <v>7.3619999999999992</v>
      </c>
      <c r="AK4714" s="10">
        <f t="shared" si="521"/>
        <v>6.887714285714285</v>
      </c>
    </row>
    <row r="4715" spans="1:37">
      <c r="A4715" s="1">
        <v>41639</v>
      </c>
      <c r="B4715">
        <v>1033630559520</v>
      </c>
      <c r="C4715" t="s">
        <v>17845</v>
      </c>
      <c r="D4715" t="s">
        <v>17846</v>
      </c>
      <c r="E4715">
        <v>9781466817845</v>
      </c>
      <c r="F4715" t="s">
        <v>17847</v>
      </c>
      <c r="G4715" t="s">
        <v>17848</v>
      </c>
      <c r="H4715" t="s">
        <v>6690</v>
      </c>
      <c r="I4715">
        <v>1</v>
      </c>
      <c r="J4715" t="s">
        <v>34</v>
      </c>
      <c r="K4715" t="s">
        <v>35</v>
      </c>
      <c r="L4715">
        <v>10.34</v>
      </c>
      <c r="M4715" t="s">
        <v>36</v>
      </c>
      <c r="N4715">
        <v>8.99</v>
      </c>
      <c r="O4715" t="s">
        <v>36</v>
      </c>
      <c r="P4715">
        <v>9.9600000000000009</v>
      </c>
      <c r="Q4715" t="s">
        <v>37</v>
      </c>
      <c r="R4715">
        <v>8.66</v>
      </c>
      <c r="S4715" t="s">
        <v>37</v>
      </c>
      <c r="T4715">
        <v>1.3</v>
      </c>
      <c r="U4715" t="s">
        <v>37</v>
      </c>
      <c r="V4715" t="s">
        <v>161</v>
      </c>
      <c r="W4715" t="s">
        <v>127</v>
      </c>
      <c r="X4715" t="s">
        <v>40</v>
      </c>
      <c r="Y4715" t="s">
        <v>17800</v>
      </c>
      <c r="Z4715">
        <v>6.06</v>
      </c>
      <c r="AA4715" t="s">
        <v>37</v>
      </c>
      <c r="AB4715">
        <v>1.3</v>
      </c>
      <c r="AC4715" t="s">
        <v>37</v>
      </c>
      <c r="AD4715">
        <v>5</v>
      </c>
      <c r="AE4715">
        <f t="shared" si="515"/>
        <v>105</v>
      </c>
      <c r="AF4715" s="8">
        <f t="shared" si="516"/>
        <v>9.4857142857142858</v>
      </c>
      <c r="AG4715" s="8">
        <f t="shared" si="517"/>
        <v>0.47428571428571431</v>
      </c>
      <c r="AH4715">
        <f t="shared" si="518"/>
        <v>10.09</v>
      </c>
      <c r="AI4715">
        <f t="shared" si="519"/>
        <v>0.5</v>
      </c>
      <c r="AJ4715" s="9">
        <f t="shared" si="520"/>
        <v>7.3619999999999992</v>
      </c>
      <c r="AK4715" s="10">
        <f t="shared" si="521"/>
        <v>6.887714285714285</v>
      </c>
    </row>
    <row r="4716" spans="1:37">
      <c r="A4716" s="1">
        <v>41639</v>
      </c>
      <c r="B4716">
        <v>1033630577520</v>
      </c>
      <c r="C4716" t="s">
        <v>17849</v>
      </c>
      <c r="D4716" t="s">
        <v>17850</v>
      </c>
      <c r="E4716">
        <v>9781466817838</v>
      </c>
      <c r="F4716" t="s">
        <v>12150</v>
      </c>
      <c r="G4716" t="s">
        <v>12151</v>
      </c>
      <c r="H4716" t="s">
        <v>6690</v>
      </c>
      <c r="I4716">
        <v>1</v>
      </c>
      <c r="J4716" t="s">
        <v>34</v>
      </c>
      <c r="K4716" t="s">
        <v>35</v>
      </c>
      <c r="L4716">
        <v>10.34</v>
      </c>
      <c r="M4716" t="s">
        <v>36</v>
      </c>
      <c r="N4716">
        <v>8.99</v>
      </c>
      <c r="O4716" t="s">
        <v>36</v>
      </c>
      <c r="P4716">
        <v>9.9600000000000009</v>
      </c>
      <c r="Q4716" t="s">
        <v>37</v>
      </c>
      <c r="R4716">
        <v>8.66</v>
      </c>
      <c r="S4716" t="s">
        <v>37</v>
      </c>
      <c r="T4716">
        <v>1.3</v>
      </c>
      <c r="U4716" t="s">
        <v>37</v>
      </c>
      <c r="V4716" t="s">
        <v>161</v>
      </c>
      <c r="W4716" t="s">
        <v>127</v>
      </c>
      <c r="X4716" t="s">
        <v>40</v>
      </c>
      <c r="Y4716" t="s">
        <v>17800</v>
      </c>
      <c r="Z4716">
        <v>6.06</v>
      </c>
      <c r="AA4716" t="s">
        <v>37</v>
      </c>
      <c r="AB4716">
        <v>1.3</v>
      </c>
      <c r="AC4716" t="s">
        <v>37</v>
      </c>
      <c r="AD4716">
        <v>5</v>
      </c>
      <c r="AE4716">
        <f t="shared" si="515"/>
        <v>105</v>
      </c>
      <c r="AF4716" s="8">
        <f t="shared" si="516"/>
        <v>9.4857142857142858</v>
      </c>
      <c r="AG4716" s="8">
        <f t="shared" si="517"/>
        <v>0.47428571428571431</v>
      </c>
      <c r="AH4716">
        <f t="shared" si="518"/>
        <v>10.09</v>
      </c>
      <c r="AI4716">
        <f t="shared" si="519"/>
        <v>0.5</v>
      </c>
      <c r="AJ4716" s="9">
        <f t="shared" si="520"/>
        <v>7.3619999999999992</v>
      </c>
      <c r="AK4716" s="10">
        <f t="shared" si="521"/>
        <v>6.887714285714285</v>
      </c>
    </row>
    <row r="4717" spans="1:37">
      <c r="A4717" s="1">
        <v>41639</v>
      </c>
      <c r="B4717">
        <v>1033630600520</v>
      </c>
      <c r="C4717" t="s">
        <v>17851</v>
      </c>
      <c r="D4717" t="s">
        <v>17852</v>
      </c>
      <c r="E4717">
        <v>9781466817821</v>
      </c>
      <c r="F4717" t="s">
        <v>17853</v>
      </c>
      <c r="G4717" t="s">
        <v>17854</v>
      </c>
      <c r="H4717" t="s">
        <v>17201</v>
      </c>
      <c r="I4717">
        <v>1</v>
      </c>
      <c r="J4717" t="s">
        <v>34</v>
      </c>
      <c r="K4717" t="s">
        <v>35</v>
      </c>
      <c r="L4717">
        <v>10.34</v>
      </c>
      <c r="M4717" t="s">
        <v>36</v>
      </c>
      <c r="N4717">
        <v>8.99</v>
      </c>
      <c r="O4717" t="s">
        <v>36</v>
      </c>
      <c r="P4717">
        <v>9.9600000000000009</v>
      </c>
      <c r="Q4717" t="s">
        <v>37</v>
      </c>
      <c r="R4717">
        <v>8.66</v>
      </c>
      <c r="S4717" t="s">
        <v>37</v>
      </c>
      <c r="T4717">
        <v>1.3</v>
      </c>
      <c r="U4717" t="s">
        <v>37</v>
      </c>
      <c r="V4717" t="s">
        <v>161</v>
      </c>
      <c r="W4717" t="s">
        <v>127</v>
      </c>
      <c r="X4717" t="s">
        <v>40</v>
      </c>
      <c r="Y4717" t="s">
        <v>17800</v>
      </c>
      <c r="Z4717">
        <v>6.06</v>
      </c>
      <c r="AA4717" t="s">
        <v>37</v>
      </c>
      <c r="AB4717">
        <v>1.3</v>
      </c>
      <c r="AC4717" t="s">
        <v>37</v>
      </c>
      <c r="AD4717">
        <v>5</v>
      </c>
      <c r="AE4717">
        <f t="shared" si="515"/>
        <v>105</v>
      </c>
      <c r="AF4717" s="8">
        <f t="shared" si="516"/>
        <v>9.4857142857142858</v>
      </c>
      <c r="AG4717" s="8">
        <f t="shared" si="517"/>
        <v>0.47428571428571431</v>
      </c>
      <c r="AH4717">
        <f t="shared" si="518"/>
        <v>10.09</v>
      </c>
      <c r="AI4717">
        <f t="shared" si="519"/>
        <v>0.5</v>
      </c>
      <c r="AJ4717" s="9">
        <f t="shared" si="520"/>
        <v>7.3619999999999992</v>
      </c>
      <c r="AK4717" s="10">
        <f t="shared" si="521"/>
        <v>6.887714285714285</v>
      </c>
    </row>
    <row r="4718" spans="1:37">
      <c r="A4718" s="1">
        <v>41639</v>
      </c>
      <c r="B4718">
        <v>1033630676520</v>
      </c>
      <c r="C4718" t="s">
        <v>17855</v>
      </c>
      <c r="D4718" t="s">
        <v>17856</v>
      </c>
      <c r="E4718">
        <v>9781466815650</v>
      </c>
      <c r="F4718" t="s">
        <v>17857</v>
      </c>
      <c r="G4718" t="s">
        <v>17858</v>
      </c>
      <c r="H4718" t="s">
        <v>17201</v>
      </c>
      <c r="I4718">
        <v>1</v>
      </c>
      <c r="J4718" t="s">
        <v>34</v>
      </c>
      <c r="K4718" t="s">
        <v>35</v>
      </c>
      <c r="L4718">
        <v>10.34</v>
      </c>
      <c r="M4718" t="s">
        <v>36</v>
      </c>
      <c r="N4718">
        <v>8.99</v>
      </c>
      <c r="O4718" t="s">
        <v>36</v>
      </c>
      <c r="P4718">
        <v>9.92</v>
      </c>
      <c r="Q4718" t="s">
        <v>37</v>
      </c>
      <c r="R4718">
        <v>8.6199999999999992</v>
      </c>
      <c r="S4718" t="s">
        <v>37</v>
      </c>
      <c r="T4718">
        <v>1.3</v>
      </c>
      <c r="U4718" t="s">
        <v>37</v>
      </c>
      <c r="V4718" t="s">
        <v>161</v>
      </c>
      <c r="W4718" t="s">
        <v>127</v>
      </c>
      <c r="X4718" t="s">
        <v>40</v>
      </c>
      <c r="Y4718" t="s">
        <v>17800</v>
      </c>
      <c r="Z4718">
        <v>6.03</v>
      </c>
      <c r="AA4718" t="s">
        <v>37</v>
      </c>
      <c r="AB4718">
        <v>1.3</v>
      </c>
      <c r="AC4718" t="s">
        <v>37</v>
      </c>
      <c r="AD4718">
        <v>5</v>
      </c>
      <c r="AE4718">
        <f t="shared" si="515"/>
        <v>105</v>
      </c>
      <c r="AF4718" s="8">
        <f t="shared" si="516"/>
        <v>9.4476190476190478</v>
      </c>
      <c r="AG4718" s="8">
        <f t="shared" si="517"/>
        <v>0.4723809523809524</v>
      </c>
      <c r="AH4718">
        <f t="shared" si="518"/>
        <v>10.050000000000001</v>
      </c>
      <c r="AI4718">
        <f t="shared" si="519"/>
        <v>0.5</v>
      </c>
      <c r="AJ4718" s="9">
        <f t="shared" si="520"/>
        <v>7.3339999999999987</v>
      </c>
      <c r="AK4718" s="10">
        <f t="shared" si="521"/>
        <v>6.8616190476190466</v>
      </c>
    </row>
    <row r="4719" spans="1:37">
      <c r="A4719" s="1">
        <v>41639</v>
      </c>
      <c r="B4719">
        <v>1033630785520</v>
      </c>
      <c r="C4719" t="s">
        <v>17859</v>
      </c>
      <c r="D4719" t="s">
        <v>17860</v>
      </c>
      <c r="E4719">
        <v>9781466815575</v>
      </c>
      <c r="F4719" t="s">
        <v>17861</v>
      </c>
      <c r="G4719" t="s">
        <v>17862</v>
      </c>
      <c r="H4719" t="s">
        <v>17201</v>
      </c>
      <c r="I4719">
        <v>1</v>
      </c>
      <c r="J4719" t="s">
        <v>34</v>
      </c>
      <c r="K4719" t="s">
        <v>35</v>
      </c>
      <c r="L4719">
        <v>10.34</v>
      </c>
      <c r="M4719" t="s">
        <v>36</v>
      </c>
      <c r="N4719">
        <v>8.99</v>
      </c>
      <c r="O4719" t="s">
        <v>36</v>
      </c>
      <c r="P4719">
        <v>9.9600000000000009</v>
      </c>
      <c r="Q4719" t="s">
        <v>37</v>
      </c>
      <c r="R4719">
        <v>8.66</v>
      </c>
      <c r="S4719" t="s">
        <v>37</v>
      </c>
      <c r="T4719">
        <v>1.3</v>
      </c>
      <c r="U4719" t="s">
        <v>37</v>
      </c>
      <c r="V4719" t="s">
        <v>161</v>
      </c>
      <c r="W4719" t="s">
        <v>127</v>
      </c>
      <c r="X4719" t="s">
        <v>40</v>
      </c>
      <c r="Y4719" t="s">
        <v>17800</v>
      </c>
      <c r="Z4719">
        <v>6.06</v>
      </c>
      <c r="AA4719" t="s">
        <v>37</v>
      </c>
      <c r="AB4719">
        <v>1.3</v>
      </c>
      <c r="AC4719" t="s">
        <v>37</v>
      </c>
      <c r="AD4719">
        <v>5</v>
      </c>
      <c r="AE4719">
        <f t="shared" si="515"/>
        <v>105</v>
      </c>
      <c r="AF4719" s="8">
        <f t="shared" si="516"/>
        <v>9.4857142857142858</v>
      </c>
      <c r="AG4719" s="8">
        <f t="shared" si="517"/>
        <v>0.47428571428571431</v>
      </c>
      <c r="AH4719">
        <f t="shared" si="518"/>
        <v>10.09</v>
      </c>
      <c r="AI4719">
        <f t="shared" si="519"/>
        <v>0.5</v>
      </c>
      <c r="AJ4719" s="9">
        <f t="shared" si="520"/>
        <v>7.3619999999999992</v>
      </c>
      <c r="AK4719" s="10">
        <f t="shared" si="521"/>
        <v>6.887714285714285</v>
      </c>
    </row>
    <row r="4720" spans="1:37">
      <c r="A4720" s="1">
        <v>41639</v>
      </c>
      <c r="B4720">
        <v>1033631452520</v>
      </c>
      <c r="C4720" t="s">
        <v>17863</v>
      </c>
      <c r="D4720" t="s">
        <v>17864</v>
      </c>
      <c r="E4720">
        <v>9781466815612</v>
      </c>
      <c r="F4720" t="s">
        <v>17865</v>
      </c>
      <c r="G4720" t="s">
        <v>17866</v>
      </c>
      <c r="H4720" t="s">
        <v>6690</v>
      </c>
      <c r="I4720">
        <v>1</v>
      </c>
      <c r="J4720" t="s">
        <v>34</v>
      </c>
      <c r="K4720" t="s">
        <v>35</v>
      </c>
      <c r="L4720">
        <v>9.19</v>
      </c>
      <c r="M4720" t="s">
        <v>36</v>
      </c>
      <c r="N4720">
        <v>7.99</v>
      </c>
      <c r="O4720" t="s">
        <v>36</v>
      </c>
      <c r="P4720">
        <v>8.81</v>
      </c>
      <c r="Q4720" t="s">
        <v>37</v>
      </c>
      <c r="R4720">
        <v>7.66</v>
      </c>
      <c r="S4720" t="s">
        <v>37</v>
      </c>
      <c r="T4720">
        <v>1.1499999999999999</v>
      </c>
      <c r="U4720" t="s">
        <v>37</v>
      </c>
      <c r="V4720" t="s">
        <v>161</v>
      </c>
      <c r="W4720" t="s">
        <v>127</v>
      </c>
      <c r="X4720" t="s">
        <v>40</v>
      </c>
      <c r="Y4720" t="s">
        <v>17800</v>
      </c>
      <c r="Z4720">
        <v>5.36</v>
      </c>
      <c r="AA4720" t="s">
        <v>37</v>
      </c>
      <c r="AB4720">
        <v>1.1499999999999999</v>
      </c>
      <c r="AC4720" t="s">
        <v>37</v>
      </c>
      <c r="AD4720">
        <v>5</v>
      </c>
      <c r="AE4720">
        <f t="shared" si="515"/>
        <v>105</v>
      </c>
      <c r="AF4720" s="8">
        <f t="shared" si="516"/>
        <v>8.3904761904761909</v>
      </c>
      <c r="AG4720" s="8">
        <f t="shared" si="517"/>
        <v>0.41952380952380958</v>
      </c>
      <c r="AH4720">
        <f t="shared" si="518"/>
        <v>8.92</v>
      </c>
      <c r="AI4720">
        <f t="shared" si="519"/>
        <v>0.44</v>
      </c>
      <c r="AJ4720" s="9">
        <f t="shared" si="520"/>
        <v>6.5120000000000005</v>
      </c>
      <c r="AK4720" s="10">
        <f t="shared" si="521"/>
        <v>6.0924761904761908</v>
      </c>
    </row>
    <row r="4721" spans="1:37">
      <c r="A4721" s="1">
        <v>41639</v>
      </c>
      <c r="B4721">
        <v>1033631469520</v>
      </c>
      <c r="C4721" t="s">
        <v>17867</v>
      </c>
      <c r="D4721" t="s">
        <v>17868</v>
      </c>
      <c r="E4721">
        <v>9781466815629</v>
      </c>
      <c r="F4721" t="s">
        <v>17869</v>
      </c>
      <c r="G4721" t="s">
        <v>17870</v>
      </c>
      <c r="H4721" t="s">
        <v>6690</v>
      </c>
      <c r="I4721">
        <v>1</v>
      </c>
      <c r="J4721" t="s">
        <v>34</v>
      </c>
      <c r="K4721" t="s">
        <v>35</v>
      </c>
      <c r="L4721">
        <v>10.34</v>
      </c>
      <c r="M4721" t="s">
        <v>36</v>
      </c>
      <c r="N4721">
        <v>8.99</v>
      </c>
      <c r="O4721" t="s">
        <v>36</v>
      </c>
      <c r="P4721">
        <v>9.9600000000000009</v>
      </c>
      <c r="Q4721" t="s">
        <v>37</v>
      </c>
      <c r="R4721">
        <v>8.66</v>
      </c>
      <c r="S4721" t="s">
        <v>37</v>
      </c>
      <c r="T4721">
        <v>1.3</v>
      </c>
      <c r="U4721" t="s">
        <v>37</v>
      </c>
      <c r="V4721" t="s">
        <v>161</v>
      </c>
      <c r="W4721" t="s">
        <v>127</v>
      </c>
      <c r="X4721" t="s">
        <v>40</v>
      </c>
      <c r="Y4721" t="s">
        <v>17800</v>
      </c>
      <c r="Z4721">
        <v>6.06</v>
      </c>
      <c r="AA4721" t="s">
        <v>37</v>
      </c>
      <c r="AB4721">
        <v>1.3</v>
      </c>
      <c r="AC4721" t="s">
        <v>37</v>
      </c>
      <c r="AD4721">
        <v>5</v>
      </c>
      <c r="AE4721">
        <f t="shared" si="515"/>
        <v>105</v>
      </c>
      <c r="AF4721" s="8">
        <f t="shared" si="516"/>
        <v>9.4857142857142858</v>
      </c>
      <c r="AG4721" s="8">
        <f t="shared" si="517"/>
        <v>0.47428571428571431</v>
      </c>
      <c r="AH4721">
        <f t="shared" si="518"/>
        <v>10.09</v>
      </c>
      <c r="AI4721">
        <f t="shared" si="519"/>
        <v>0.5</v>
      </c>
      <c r="AJ4721" s="9">
        <f t="shared" si="520"/>
        <v>7.3619999999999992</v>
      </c>
      <c r="AK4721" s="10">
        <f t="shared" si="521"/>
        <v>6.887714285714285</v>
      </c>
    </row>
    <row r="4722" spans="1:37">
      <c r="A4722" s="1">
        <v>41639</v>
      </c>
      <c r="B4722">
        <v>1033631608520</v>
      </c>
      <c r="C4722" t="s">
        <v>17871</v>
      </c>
      <c r="D4722" t="s">
        <v>17872</v>
      </c>
      <c r="E4722">
        <v>9781466819436</v>
      </c>
      <c r="F4722" t="s">
        <v>12020</v>
      </c>
      <c r="G4722" t="s">
        <v>12021</v>
      </c>
      <c r="H4722" t="s">
        <v>6690</v>
      </c>
      <c r="I4722">
        <v>1</v>
      </c>
      <c r="J4722" t="s">
        <v>34</v>
      </c>
      <c r="K4722" t="s">
        <v>35</v>
      </c>
      <c r="L4722">
        <v>10.34</v>
      </c>
      <c r="M4722" t="s">
        <v>36</v>
      </c>
      <c r="N4722">
        <v>8.99</v>
      </c>
      <c r="O4722" t="s">
        <v>36</v>
      </c>
      <c r="P4722">
        <v>9.9600000000000009</v>
      </c>
      <c r="Q4722" t="s">
        <v>37</v>
      </c>
      <c r="R4722">
        <v>8.66</v>
      </c>
      <c r="S4722" t="s">
        <v>37</v>
      </c>
      <c r="T4722">
        <v>1.3</v>
      </c>
      <c r="U4722" t="s">
        <v>37</v>
      </c>
      <c r="V4722" t="s">
        <v>161</v>
      </c>
      <c r="W4722" t="s">
        <v>127</v>
      </c>
      <c r="X4722" t="s">
        <v>40</v>
      </c>
      <c r="Y4722" t="s">
        <v>17800</v>
      </c>
      <c r="Z4722">
        <v>6.06</v>
      </c>
      <c r="AA4722" t="s">
        <v>37</v>
      </c>
      <c r="AB4722">
        <v>1.3</v>
      </c>
      <c r="AC4722" t="s">
        <v>37</v>
      </c>
      <c r="AD4722">
        <v>5</v>
      </c>
      <c r="AE4722">
        <f t="shared" si="515"/>
        <v>105</v>
      </c>
      <c r="AF4722" s="8">
        <f t="shared" si="516"/>
        <v>9.4857142857142858</v>
      </c>
      <c r="AG4722" s="8">
        <f t="shared" si="517"/>
        <v>0.47428571428571431</v>
      </c>
      <c r="AH4722">
        <f t="shared" si="518"/>
        <v>10.09</v>
      </c>
      <c r="AI4722">
        <f t="shared" si="519"/>
        <v>0.5</v>
      </c>
      <c r="AJ4722" s="9">
        <f t="shared" si="520"/>
        <v>7.3619999999999992</v>
      </c>
      <c r="AK4722" s="10">
        <f t="shared" si="521"/>
        <v>6.887714285714285</v>
      </c>
    </row>
    <row r="4723" spans="1:37">
      <c r="A4723" s="1">
        <v>41639</v>
      </c>
      <c r="B4723">
        <v>1033631619520</v>
      </c>
      <c r="C4723" t="s">
        <v>17873</v>
      </c>
      <c r="D4723" t="s">
        <v>17874</v>
      </c>
      <c r="E4723">
        <v>9781466818491</v>
      </c>
      <c r="F4723" t="s">
        <v>17875</v>
      </c>
      <c r="G4723" t="s">
        <v>17876</v>
      </c>
      <c r="H4723" t="s">
        <v>6690</v>
      </c>
      <c r="I4723">
        <v>1</v>
      </c>
      <c r="J4723" t="s">
        <v>34</v>
      </c>
      <c r="K4723" t="s">
        <v>35</v>
      </c>
      <c r="L4723">
        <v>10.35</v>
      </c>
      <c r="M4723" t="s">
        <v>36</v>
      </c>
      <c r="N4723">
        <v>8.99</v>
      </c>
      <c r="O4723" t="s">
        <v>36</v>
      </c>
      <c r="P4723">
        <v>9.9700000000000006</v>
      </c>
      <c r="Q4723" t="s">
        <v>37</v>
      </c>
      <c r="R4723">
        <v>8.66</v>
      </c>
      <c r="S4723" t="s">
        <v>37</v>
      </c>
      <c r="T4723">
        <v>1.31</v>
      </c>
      <c r="U4723" t="s">
        <v>37</v>
      </c>
      <c r="V4723" t="s">
        <v>161</v>
      </c>
      <c r="W4723" t="s">
        <v>127</v>
      </c>
      <c r="X4723" t="s">
        <v>40</v>
      </c>
      <c r="Y4723" t="s">
        <v>17800</v>
      </c>
      <c r="Z4723">
        <v>6.06</v>
      </c>
      <c r="AA4723" t="s">
        <v>37</v>
      </c>
      <c r="AB4723">
        <v>1.31</v>
      </c>
      <c r="AC4723" t="s">
        <v>37</v>
      </c>
      <c r="AD4723">
        <v>5</v>
      </c>
      <c r="AE4723">
        <f t="shared" si="515"/>
        <v>105</v>
      </c>
      <c r="AF4723" s="8">
        <f t="shared" si="516"/>
        <v>9.4952380952380953</v>
      </c>
      <c r="AG4723" s="8">
        <f t="shared" si="517"/>
        <v>0.47476190476190472</v>
      </c>
      <c r="AH4723">
        <f t="shared" si="518"/>
        <v>10.1</v>
      </c>
      <c r="AI4723">
        <f t="shared" si="519"/>
        <v>0.5</v>
      </c>
      <c r="AJ4723" s="9">
        <f t="shared" si="520"/>
        <v>7.3719999999999999</v>
      </c>
      <c r="AK4723" s="10">
        <f t="shared" si="521"/>
        <v>6.8972380952380954</v>
      </c>
    </row>
    <row r="4724" spans="1:37">
      <c r="A4724" s="1">
        <v>41639</v>
      </c>
      <c r="B4724">
        <v>1033631721520</v>
      </c>
      <c r="C4724" t="s">
        <v>17877</v>
      </c>
      <c r="D4724" t="s">
        <v>17878</v>
      </c>
      <c r="E4724">
        <v>9781466815605</v>
      </c>
      <c r="F4724" t="s">
        <v>17879</v>
      </c>
      <c r="G4724" t="s">
        <v>17880</v>
      </c>
      <c r="H4724" t="s">
        <v>6690</v>
      </c>
      <c r="I4724">
        <v>1</v>
      </c>
      <c r="J4724" t="s">
        <v>34</v>
      </c>
      <c r="K4724" t="s">
        <v>35</v>
      </c>
      <c r="L4724">
        <v>9.19</v>
      </c>
      <c r="M4724" t="s">
        <v>36</v>
      </c>
      <c r="N4724">
        <v>7.99</v>
      </c>
      <c r="O4724" t="s">
        <v>36</v>
      </c>
      <c r="P4724">
        <v>8.81</v>
      </c>
      <c r="Q4724" t="s">
        <v>37</v>
      </c>
      <c r="R4724">
        <v>7.66</v>
      </c>
      <c r="S4724" t="s">
        <v>37</v>
      </c>
      <c r="T4724">
        <v>1.1499999999999999</v>
      </c>
      <c r="U4724" t="s">
        <v>37</v>
      </c>
      <c r="V4724" t="s">
        <v>161</v>
      </c>
      <c r="W4724" t="s">
        <v>127</v>
      </c>
      <c r="X4724" t="s">
        <v>40</v>
      </c>
      <c r="Y4724" t="s">
        <v>17800</v>
      </c>
      <c r="Z4724">
        <v>5.36</v>
      </c>
      <c r="AA4724" t="s">
        <v>37</v>
      </c>
      <c r="AB4724">
        <v>1.1499999999999999</v>
      </c>
      <c r="AC4724" t="s">
        <v>37</v>
      </c>
      <c r="AD4724">
        <v>5</v>
      </c>
      <c r="AE4724">
        <f t="shared" si="515"/>
        <v>105</v>
      </c>
      <c r="AF4724" s="8">
        <f t="shared" si="516"/>
        <v>8.3904761904761909</v>
      </c>
      <c r="AG4724" s="8">
        <f t="shared" si="517"/>
        <v>0.41952380952380958</v>
      </c>
      <c r="AH4724">
        <f t="shared" si="518"/>
        <v>8.92</v>
      </c>
      <c r="AI4724">
        <f t="shared" si="519"/>
        <v>0.44</v>
      </c>
      <c r="AJ4724" s="9">
        <f t="shared" si="520"/>
        <v>6.5120000000000005</v>
      </c>
      <c r="AK4724" s="10">
        <f t="shared" si="521"/>
        <v>6.0924761904761908</v>
      </c>
    </row>
    <row r="4725" spans="1:37">
      <c r="A4725" s="1">
        <v>41639</v>
      </c>
      <c r="B4725">
        <v>1033636794517</v>
      </c>
      <c r="C4725" t="s">
        <v>17881</v>
      </c>
      <c r="D4725" t="s">
        <v>17882</v>
      </c>
      <c r="E4725">
        <v>9781429970686</v>
      </c>
      <c r="F4725" t="s">
        <v>17883</v>
      </c>
      <c r="G4725" t="s">
        <v>17884</v>
      </c>
      <c r="H4725" t="s">
        <v>10583</v>
      </c>
      <c r="I4725">
        <v>1</v>
      </c>
      <c r="J4725" t="s">
        <v>34</v>
      </c>
      <c r="K4725" t="s">
        <v>35</v>
      </c>
      <c r="L4725">
        <v>12.64</v>
      </c>
      <c r="M4725" t="s">
        <v>36</v>
      </c>
      <c r="N4725">
        <v>10.99</v>
      </c>
      <c r="O4725" t="s">
        <v>36</v>
      </c>
      <c r="P4725">
        <v>12.18</v>
      </c>
      <c r="Q4725" t="s">
        <v>37</v>
      </c>
      <c r="R4725">
        <v>10.59</v>
      </c>
      <c r="S4725" t="s">
        <v>37</v>
      </c>
      <c r="T4725">
        <v>1.59</v>
      </c>
      <c r="U4725" t="s">
        <v>37</v>
      </c>
      <c r="V4725" t="s">
        <v>17885</v>
      </c>
      <c r="W4725" t="s">
        <v>2907</v>
      </c>
      <c r="X4725" t="s">
        <v>40</v>
      </c>
      <c r="Y4725" t="s">
        <v>17886</v>
      </c>
      <c r="Z4725">
        <v>7.41</v>
      </c>
      <c r="AA4725" t="s">
        <v>37</v>
      </c>
      <c r="AB4725">
        <v>1.59</v>
      </c>
      <c r="AC4725" t="s">
        <v>37</v>
      </c>
      <c r="AD4725">
        <v>5</v>
      </c>
      <c r="AE4725">
        <f t="shared" si="515"/>
        <v>105</v>
      </c>
      <c r="AF4725" s="8">
        <f t="shared" si="516"/>
        <v>11.6</v>
      </c>
      <c r="AG4725" s="8">
        <f t="shared" si="517"/>
        <v>0.57999999999999996</v>
      </c>
      <c r="AH4725">
        <f t="shared" si="518"/>
        <v>12.34</v>
      </c>
      <c r="AI4725">
        <f t="shared" si="519"/>
        <v>0.61</v>
      </c>
      <c r="AJ4725" s="9">
        <f t="shared" si="520"/>
        <v>9.0030000000000001</v>
      </c>
      <c r="AK4725" s="10">
        <f t="shared" si="521"/>
        <v>8.423</v>
      </c>
    </row>
    <row r="4726" spans="1:37">
      <c r="A4726" s="1">
        <v>41639</v>
      </c>
      <c r="B4726">
        <v>1033637941515</v>
      </c>
      <c r="C4726" t="s">
        <v>17887</v>
      </c>
      <c r="D4726" t="s">
        <v>17888</v>
      </c>
      <c r="E4726">
        <v>9781429926454</v>
      </c>
      <c r="F4726" t="s">
        <v>1777</v>
      </c>
      <c r="G4726" t="s">
        <v>1778</v>
      </c>
      <c r="H4726" t="s">
        <v>1779</v>
      </c>
      <c r="I4726">
        <v>1</v>
      </c>
      <c r="J4726" t="s">
        <v>34</v>
      </c>
      <c r="K4726" t="s">
        <v>35</v>
      </c>
      <c r="L4726">
        <v>10.34</v>
      </c>
      <c r="M4726" t="s">
        <v>36</v>
      </c>
      <c r="N4726">
        <v>8.99</v>
      </c>
      <c r="O4726" t="s">
        <v>36</v>
      </c>
      <c r="P4726">
        <v>9.9600000000000009</v>
      </c>
      <c r="Q4726" t="s">
        <v>37</v>
      </c>
      <c r="R4726">
        <v>8.66</v>
      </c>
      <c r="S4726" t="s">
        <v>37</v>
      </c>
      <c r="T4726">
        <v>1.3</v>
      </c>
      <c r="U4726" t="s">
        <v>37</v>
      </c>
      <c r="V4726" t="s">
        <v>388</v>
      </c>
      <c r="W4726" t="s">
        <v>162</v>
      </c>
      <c r="X4726" t="s">
        <v>40</v>
      </c>
      <c r="Y4726" t="s">
        <v>6723</v>
      </c>
      <c r="Z4726">
        <v>6.06</v>
      </c>
      <c r="AA4726" t="s">
        <v>37</v>
      </c>
      <c r="AB4726">
        <v>1.3</v>
      </c>
      <c r="AC4726" t="s">
        <v>37</v>
      </c>
      <c r="AD4726">
        <v>5</v>
      </c>
      <c r="AE4726">
        <f t="shared" si="515"/>
        <v>105</v>
      </c>
      <c r="AF4726" s="8">
        <f t="shared" si="516"/>
        <v>9.4857142857142858</v>
      </c>
      <c r="AG4726" s="8">
        <f t="shared" si="517"/>
        <v>0.47428571428571431</v>
      </c>
      <c r="AH4726">
        <f t="shared" si="518"/>
        <v>10.09</v>
      </c>
      <c r="AI4726">
        <f t="shared" si="519"/>
        <v>0.5</v>
      </c>
      <c r="AJ4726" s="9">
        <f t="shared" si="520"/>
        <v>7.3619999999999992</v>
      </c>
      <c r="AK4726" s="10">
        <f t="shared" si="521"/>
        <v>6.887714285714285</v>
      </c>
    </row>
    <row r="4727" spans="1:37">
      <c r="A4727" s="1">
        <v>41639</v>
      </c>
      <c r="B4727">
        <v>1033641065521</v>
      </c>
      <c r="C4727" t="s">
        <v>17889</v>
      </c>
      <c r="D4727" t="s">
        <v>17890</v>
      </c>
      <c r="E4727">
        <v>9781466838413</v>
      </c>
      <c r="F4727" t="s">
        <v>364</v>
      </c>
      <c r="G4727" t="s">
        <v>365</v>
      </c>
      <c r="H4727" t="s">
        <v>366</v>
      </c>
      <c r="I4727">
        <v>1</v>
      </c>
      <c r="J4727" t="s">
        <v>34</v>
      </c>
      <c r="K4727" t="s">
        <v>35</v>
      </c>
      <c r="L4727">
        <v>10.34</v>
      </c>
      <c r="M4727" t="s">
        <v>36</v>
      </c>
      <c r="N4727">
        <v>8.99</v>
      </c>
      <c r="O4727" t="s">
        <v>36</v>
      </c>
      <c r="P4727">
        <v>9.9600000000000009</v>
      </c>
      <c r="Q4727" t="s">
        <v>37</v>
      </c>
      <c r="R4727">
        <v>8.66</v>
      </c>
      <c r="S4727" t="s">
        <v>37</v>
      </c>
      <c r="T4727">
        <v>1.3</v>
      </c>
      <c r="U4727" t="s">
        <v>37</v>
      </c>
      <c r="V4727" t="s">
        <v>17891</v>
      </c>
      <c r="W4727" t="s">
        <v>56</v>
      </c>
      <c r="X4727" t="s">
        <v>40</v>
      </c>
      <c r="Y4727" t="s">
        <v>17892</v>
      </c>
      <c r="Z4727">
        <v>6.06</v>
      </c>
      <c r="AA4727" t="s">
        <v>37</v>
      </c>
      <c r="AB4727">
        <v>1.3</v>
      </c>
      <c r="AC4727" t="s">
        <v>37</v>
      </c>
      <c r="AD4727">
        <v>13</v>
      </c>
      <c r="AE4727">
        <f t="shared" si="515"/>
        <v>113</v>
      </c>
      <c r="AF4727" s="8">
        <f t="shared" si="516"/>
        <v>8.8141592920353986</v>
      </c>
      <c r="AG4727" s="8">
        <f t="shared" si="517"/>
        <v>1.1458407079646018</v>
      </c>
      <c r="AH4727">
        <f t="shared" si="518"/>
        <v>9.3699999999999992</v>
      </c>
      <c r="AI4727">
        <f t="shared" si="519"/>
        <v>1.21</v>
      </c>
      <c r="AJ4727" s="9">
        <f t="shared" si="520"/>
        <v>7.3619999999999992</v>
      </c>
      <c r="AK4727" s="10">
        <f t="shared" si="521"/>
        <v>6.2161592920353979</v>
      </c>
    </row>
    <row r="4728" spans="1:37">
      <c r="A4728" s="1">
        <v>41639</v>
      </c>
      <c r="B4728">
        <v>1033644085513</v>
      </c>
      <c r="C4728" t="s">
        <v>17893</v>
      </c>
      <c r="D4728" t="s">
        <v>17894</v>
      </c>
      <c r="E4728">
        <v>9781429972918</v>
      </c>
      <c r="F4728" t="s">
        <v>17895</v>
      </c>
      <c r="G4728" t="s">
        <v>17896</v>
      </c>
      <c r="H4728" t="s">
        <v>4502</v>
      </c>
      <c r="I4728">
        <v>1</v>
      </c>
      <c r="J4728" t="s">
        <v>34</v>
      </c>
      <c r="K4728" t="s">
        <v>35</v>
      </c>
      <c r="L4728">
        <v>12.64</v>
      </c>
      <c r="M4728" t="s">
        <v>36</v>
      </c>
      <c r="N4728">
        <v>10.99</v>
      </c>
      <c r="O4728" t="s">
        <v>36</v>
      </c>
      <c r="P4728">
        <v>12.12</v>
      </c>
      <c r="Q4728" t="s">
        <v>37</v>
      </c>
      <c r="R4728">
        <v>10.54</v>
      </c>
      <c r="S4728" t="s">
        <v>37</v>
      </c>
      <c r="T4728">
        <v>1.58</v>
      </c>
      <c r="U4728" t="s">
        <v>37</v>
      </c>
      <c r="V4728" t="s">
        <v>334</v>
      </c>
      <c r="W4728" t="s">
        <v>56</v>
      </c>
      <c r="X4728" t="s">
        <v>40</v>
      </c>
      <c r="Y4728" t="s">
        <v>8242</v>
      </c>
      <c r="Z4728">
        <v>7.38</v>
      </c>
      <c r="AA4728" t="s">
        <v>37</v>
      </c>
      <c r="AB4728">
        <v>1.58</v>
      </c>
      <c r="AC4728" t="s">
        <v>37</v>
      </c>
      <c r="AD4728">
        <v>13</v>
      </c>
      <c r="AE4728">
        <f t="shared" si="515"/>
        <v>113</v>
      </c>
      <c r="AF4728" s="8">
        <f t="shared" si="516"/>
        <v>10.725663716814159</v>
      </c>
      <c r="AG4728" s="8">
        <f t="shared" si="517"/>
        <v>1.3943362831858406</v>
      </c>
      <c r="AH4728">
        <f t="shared" si="518"/>
        <v>11.4</v>
      </c>
      <c r="AI4728">
        <f t="shared" si="519"/>
        <v>1.48</v>
      </c>
      <c r="AJ4728" s="9">
        <f t="shared" si="520"/>
        <v>8.9579999999999984</v>
      </c>
      <c r="AK4728" s="10">
        <f t="shared" si="521"/>
        <v>7.5636637168141583</v>
      </c>
    </row>
    <row r="4729" spans="1:37">
      <c r="A4729" s="1">
        <v>41639</v>
      </c>
      <c r="B4729">
        <v>1033644215517</v>
      </c>
      <c r="C4729" t="s">
        <v>17897</v>
      </c>
      <c r="D4729" t="s">
        <v>17898</v>
      </c>
      <c r="E4729">
        <v>9781429910873</v>
      </c>
      <c r="F4729" t="s">
        <v>6271</v>
      </c>
      <c r="G4729" t="s">
        <v>6272</v>
      </c>
      <c r="H4729" t="s">
        <v>410</v>
      </c>
      <c r="I4729">
        <v>1</v>
      </c>
      <c r="J4729" t="s">
        <v>34</v>
      </c>
      <c r="K4729" t="s">
        <v>35</v>
      </c>
      <c r="L4729">
        <v>10.35</v>
      </c>
      <c r="M4729" t="s">
        <v>36</v>
      </c>
      <c r="N4729">
        <v>8.99</v>
      </c>
      <c r="O4729" t="s">
        <v>36</v>
      </c>
      <c r="P4729">
        <v>9.9700000000000006</v>
      </c>
      <c r="Q4729" t="s">
        <v>37</v>
      </c>
      <c r="R4729">
        <v>8.66</v>
      </c>
      <c r="S4729" t="s">
        <v>37</v>
      </c>
      <c r="T4729">
        <v>1.31</v>
      </c>
      <c r="U4729" t="s">
        <v>37</v>
      </c>
      <c r="V4729" t="s">
        <v>74</v>
      </c>
      <c r="W4729" t="s">
        <v>56</v>
      </c>
      <c r="X4729" t="s">
        <v>40</v>
      </c>
      <c r="Y4729" t="s">
        <v>17899</v>
      </c>
      <c r="Z4729">
        <v>6.06</v>
      </c>
      <c r="AA4729" t="s">
        <v>37</v>
      </c>
      <c r="AB4729">
        <v>1.31</v>
      </c>
      <c r="AC4729" t="s">
        <v>37</v>
      </c>
      <c r="AD4729">
        <v>13</v>
      </c>
      <c r="AE4729">
        <f t="shared" si="515"/>
        <v>113</v>
      </c>
      <c r="AF4729" s="8">
        <f t="shared" si="516"/>
        <v>8.8230088495575227</v>
      </c>
      <c r="AG4729" s="8">
        <f t="shared" si="517"/>
        <v>1.1469911504424779</v>
      </c>
      <c r="AH4729">
        <f t="shared" si="518"/>
        <v>9.3800000000000008</v>
      </c>
      <c r="AI4729">
        <f t="shared" si="519"/>
        <v>1.22</v>
      </c>
      <c r="AJ4729" s="9">
        <f t="shared" si="520"/>
        <v>7.3719999999999999</v>
      </c>
      <c r="AK4729" s="10">
        <f t="shared" si="521"/>
        <v>6.225008849557522</v>
      </c>
    </row>
    <row r="4730" spans="1:37">
      <c r="A4730" s="1">
        <v>41639</v>
      </c>
      <c r="B4730">
        <v>1033645165519</v>
      </c>
      <c r="C4730" t="s">
        <v>17900</v>
      </c>
      <c r="D4730" t="s">
        <v>17901</v>
      </c>
      <c r="E4730">
        <v>9781429988131</v>
      </c>
      <c r="F4730" t="s">
        <v>17902</v>
      </c>
      <c r="G4730" t="s">
        <v>17903</v>
      </c>
      <c r="H4730" t="s">
        <v>17737</v>
      </c>
      <c r="I4730">
        <v>1</v>
      </c>
      <c r="J4730" t="s">
        <v>34</v>
      </c>
      <c r="K4730" t="s">
        <v>35</v>
      </c>
      <c r="L4730">
        <v>10.34</v>
      </c>
      <c r="M4730" t="s">
        <v>36</v>
      </c>
      <c r="N4730">
        <v>8.99</v>
      </c>
      <c r="O4730" t="s">
        <v>36</v>
      </c>
      <c r="P4730">
        <v>9.9600000000000009</v>
      </c>
      <c r="Q4730" t="s">
        <v>37</v>
      </c>
      <c r="R4730">
        <v>8.66</v>
      </c>
      <c r="S4730" t="s">
        <v>37</v>
      </c>
      <c r="T4730">
        <v>1.3</v>
      </c>
      <c r="U4730" t="s">
        <v>37</v>
      </c>
      <c r="V4730" t="s">
        <v>644</v>
      </c>
      <c r="W4730" t="s">
        <v>56</v>
      </c>
      <c r="X4730" t="s">
        <v>40</v>
      </c>
      <c r="Y4730" t="s">
        <v>17738</v>
      </c>
      <c r="Z4730">
        <v>6.06</v>
      </c>
      <c r="AA4730" t="s">
        <v>37</v>
      </c>
      <c r="AB4730">
        <v>1.3</v>
      </c>
      <c r="AC4730" t="s">
        <v>37</v>
      </c>
      <c r="AD4730">
        <v>13</v>
      </c>
      <c r="AE4730">
        <f t="shared" si="515"/>
        <v>113</v>
      </c>
      <c r="AF4730" s="8">
        <f t="shared" si="516"/>
        <v>8.8141592920353986</v>
      </c>
      <c r="AG4730" s="8">
        <f t="shared" si="517"/>
        <v>1.1458407079646018</v>
      </c>
      <c r="AH4730">
        <f t="shared" si="518"/>
        <v>9.3699999999999992</v>
      </c>
      <c r="AI4730">
        <f t="shared" si="519"/>
        <v>1.21</v>
      </c>
      <c r="AJ4730" s="9">
        <f t="shared" si="520"/>
        <v>7.3619999999999992</v>
      </c>
      <c r="AK4730" s="10">
        <f t="shared" si="521"/>
        <v>6.2161592920353979</v>
      </c>
    </row>
    <row r="4731" spans="1:37">
      <c r="A4731" s="1">
        <v>41639</v>
      </c>
      <c r="B4731">
        <v>1033648811522</v>
      </c>
      <c r="C4731" t="s">
        <v>17904</v>
      </c>
      <c r="D4731" t="s">
        <v>17905</v>
      </c>
      <c r="E4731">
        <v>9781429986441</v>
      </c>
      <c r="F4731" t="s">
        <v>8875</v>
      </c>
      <c r="G4731" t="s">
        <v>8876</v>
      </c>
      <c r="H4731" t="s">
        <v>1358</v>
      </c>
      <c r="I4731">
        <v>1</v>
      </c>
      <c r="J4731" t="s">
        <v>34</v>
      </c>
      <c r="K4731" t="s">
        <v>35</v>
      </c>
      <c r="L4731">
        <v>10.34</v>
      </c>
      <c r="M4731" t="s">
        <v>36</v>
      </c>
      <c r="N4731">
        <v>8.99</v>
      </c>
      <c r="O4731" t="s">
        <v>36</v>
      </c>
      <c r="P4731">
        <v>9.9600000000000009</v>
      </c>
      <c r="Q4731" t="s">
        <v>37</v>
      </c>
      <c r="R4731">
        <v>8.66</v>
      </c>
      <c r="S4731" t="s">
        <v>37</v>
      </c>
      <c r="T4731">
        <v>1.3</v>
      </c>
      <c r="U4731" t="s">
        <v>37</v>
      </c>
      <c r="V4731" t="s">
        <v>139</v>
      </c>
      <c r="W4731" t="s">
        <v>140</v>
      </c>
      <c r="X4731" t="s">
        <v>40</v>
      </c>
      <c r="Y4731" t="s">
        <v>17906</v>
      </c>
      <c r="Z4731">
        <v>6.06</v>
      </c>
      <c r="AA4731" t="s">
        <v>37</v>
      </c>
      <c r="AB4731">
        <v>1.3</v>
      </c>
      <c r="AC4731" t="s">
        <v>37</v>
      </c>
      <c r="AD4731">
        <v>5</v>
      </c>
      <c r="AE4731">
        <f t="shared" si="515"/>
        <v>105</v>
      </c>
      <c r="AF4731" s="8">
        <f t="shared" si="516"/>
        <v>9.4857142857142858</v>
      </c>
      <c r="AG4731" s="8">
        <f t="shared" si="517"/>
        <v>0.47428571428571431</v>
      </c>
      <c r="AH4731">
        <f t="shared" si="518"/>
        <v>10.09</v>
      </c>
      <c r="AI4731">
        <f t="shared" si="519"/>
        <v>0.5</v>
      </c>
      <c r="AJ4731" s="9">
        <f t="shared" si="520"/>
        <v>7.3619999999999992</v>
      </c>
      <c r="AK4731" s="10">
        <f t="shared" si="521"/>
        <v>6.887714285714285</v>
      </c>
    </row>
    <row r="4732" spans="1:37">
      <c r="A4732" s="1">
        <v>41639</v>
      </c>
      <c r="B4732">
        <v>1033649199520</v>
      </c>
      <c r="C4732" t="s">
        <v>17907</v>
      </c>
      <c r="D4732" t="s">
        <v>17908</v>
      </c>
      <c r="E4732">
        <v>9781466817807</v>
      </c>
      <c r="F4732" t="s">
        <v>17909</v>
      </c>
      <c r="G4732" t="s">
        <v>17910</v>
      </c>
      <c r="H4732" t="s">
        <v>6690</v>
      </c>
      <c r="I4732">
        <v>1</v>
      </c>
      <c r="J4732" t="s">
        <v>34</v>
      </c>
      <c r="K4732" t="s">
        <v>35</v>
      </c>
      <c r="L4732">
        <v>10.34</v>
      </c>
      <c r="M4732" t="s">
        <v>36</v>
      </c>
      <c r="N4732">
        <v>8.99</v>
      </c>
      <c r="O4732" t="s">
        <v>36</v>
      </c>
      <c r="P4732">
        <v>9.92</v>
      </c>
      <c r="Q4732" t="s">
        <v>37</v>
      </c>
      <c r="R4732">
        <v>8.6199999999999992</v>
      </c>
      <c r="S4732" t="s">
        <v>37</v>
      </c>
      <c r="T4732">
        <v>1.3</v>
      </c>
      <c r="U4732" t="s">
        <v>37</v>
      </c>
      <c r="V4732" t="s">
        <v>161</v>
      </c>
      <c r="W4732" t="s">
        <v>127</v>
      </c>
      <c r="X4732" t="s">
        <v>40</v>
      </c>
      <c r="Y4732" t="s">
        <v>17800</v>
      </c>
      <c r="Z4732">
        <v>6.03</v>
      </c>
      <c r="AA4732" t="s">
        <v>37</v>
      </c>
      <c r="AB4732">
        <v>1.3</v>
      </c>
      <c r="AC4732" t="s">
        <v>37</v>
      </c>
      <c r="AD4732">
        <v>5</v>
      </c>
      <c r="AE4732">
        <f t="shared" si="515"/>
        <v>105</v>
      </c>
      <c r="AF4732" s="8">
        <f t="shared" si="516"/>
        <v>9.4476190476190478</v>
      </c>
      <c r="AG4732" s="8">
        <f t="shared" si="517"/>
        <v>0.4723809523809524</v>
      </c>
      <c r="AH4732">
        <f t="shared" si="518"/>
        <v>10.050000000000001</v>
      </c>
      <c r="AI4732">
        <f t="shared" si="519"/>
        <v>0.5</v>
      </c>
      <c r="AJ4732" s="9">
        <f t="shared" si="520"/>
        <v>7.3339999999999987</v>
      </c>
      <c r="AK4732" s="10">
        <f t="shared" si="521"/>
        <v>6.8616190476190466</v>
      </c>
    </row>
    <row r="4733" spans="1:37">
      <c r="A4733" s="1">
        <v>41639</v>
      </c>
      <c r="B4733">
        <v>1033650120517</v>
      </c>
      <c r="C4733" t="s">
        <v>17911</v>
      </c>
      <c r="D4733" t="s">
        <v>17912</v>
      </c>
      <c r="E4733">
        <v>9781250026613</v>
      </c>
      <c r="F4733" t="s">
        <v>17913</v>
      </c>
      <c r="G4733" t="s">
        <v>17914</v>
      </c>
      <c r="H4733" t="s">
        <v>5086</v>
      </c>
      <c r="I4733">
        <v>1</v>
      </c>
      <c r="J4733" t="s">
        <v>34</v>
      </c>
      <c r="K4733" t="s">
        <v>35</v>
      </c>
      <c r="L4733">
        <v>12.64</v>
      </c>
      <c r="M4733" t="s">
        <v>36</v>
      </c>
      <c r="N4733">
        <v>10.99</v>
      </c>
      <c r="O4733" t="s">
        <v>36</v>
      </c>
      <c r="P4733">
        <v>12.18</v>
      </c>
      <c r="Q4733" t="s">
        <v>37</v>
      </c>
      <c r="R4733">
        <v>10.59</v>
      </c>
      <c r="S4733" t="s">
        <v>37</v>
      </c>
      <c r="T4733">
        <v>1.59</v>
      </c>
      <c r="U4733" t="s">
        <v>37</v>
      </c>
      <c r="V4733" t="s">
        <v>3879</v>
      </c>
      <c r="W4733" t="s">
        <v>95</v>
      </c>
      <c r="X4733" t="s">
        <v>40</v>
      </c>
      <c r="Y4733" t="s">
        <v>17915</v>
      </c>
      <c r="Z4733">
        <v>7.41</v>
      </c>
      <c r="AA4733" t="s">
        <v>37</v>
      </c>
      <c r="AB4733">
        <v>1.59</v>
      </c>
      <c r="AC4733" t="s">
        <v>37</v>
      </c>
      <c r="AD4733">
        <v>5</v>
      </c>
      <c r="AE4733">
        <f t="shared" si="515"/>
        <v>105</v>
      </c>
      <c r="AF4733" s="8">
        <f t="shared" si="516"/>
        <v>11.6</v>
      </c>
      <c r="AG4733" s="8">
        <f t="shared" si="517"/>
        <v>0.57999999999999996</v>
      </c>
      <c r="AH4733">
        <f t="shared" si="518"/>
        <v>12.34</v>
      </c>
      <c r="AI4733">
        <f t="shared" si="519"/>
        <v>0.61</v>
      </c>
      <c r="AJ4733" s="9">
        <f t="shared" si="520"/>
        <v>9.0030000000000001</v>
      </c>
      <c r="AK4733" s="10">
        <f t="shared" si="521"/>
        <v>8.423</v>
      </c>
    </row>
    <row r="4734" spans="1:37">
      <c r="A4734" s="1">
        <v>41639</v>
      </c>
      <c r="B4734">
        <v>1033652078515</v>
      </c>
      <c r="C4734" t="s">
        <v>17916</v>
      </c>
      <c r="D4734" t="s">
        <v>17917</v>
      </c>
      <c r="E4734">
        <v>9781429960274</v>
      </c>
      <c r="F4734" t="s">
        <v>5287</v>
      </c>
      <c r="G4734" t="s">
        <v>5288</v>
      </c>
      <c r="H4734" t="s">
        <v>5289</v>
      </c>
      <c r="I4734">
        <v>1</v>
      </c>
      <c r="J4734" t="s">
        <v>34</v>
      </c>
      <c r="K4734" t="s">
        <v>35</v>
      </c>
      <c r="L4734">
        <v>12.64</v>
      </c>
      <c r="M4734" t="s">
        <v>36</v>
      </c>
      <c r="N4734">
        <v>10.99</v>
      </c>
      <c r="O4734" t="s">
        <v>36</v>
      </c>
      <c r="P4734">
        <v>12.18</v>
      </c>
      <c r="Q4734" t="s">
        <v>37</v>
      </c>
      <c r="R4734">
        <v>10.59</v>
      </c>
      <c r="S4734" t="s">
        <v>37</v>
      </c>
      <c r="T4734">
        <v>1.59</v>
      </c>
      <c r="U4734" t="s">
        <v>37</v>
      </c>
      <c r="V4734" t="s">
        <v>1879</v>
      </c>
      <c r="W4734" t="s">
        <v>140</v>
      </c>
      <c r="X4734" t="s">
        <v>40</v>
      </c>
      <c r="Y4734" t="s">
        <v>17918</v>
      </c>
      <c r="Z4734">
        <v>7.41</v>
      </c>
      <c r="AA4734" t="s">
        <v>37</v>
      </c>
      <c r="AB4734">
        <v>1.59</v>
      </c>
      <c r="AC4734" t="s">
        <v>37</v>
      </c>
      <c r="AD4734">
        <v>5</v>
      </c>
      <c r="AE4734">
        <f t="shared" si="515"/>
        <v>105</v>
      </c>
      <c r="AF4734" s="8">
        <f t="shared" si="516"/>
        <v>11.6</v>
      </c>
      <c r="AG4734" s="8">
        <f t="shared" si="517"/>
        <v>0.57999999999999996</v>
      </c>
      <c r="AH4734">
        <f t="shared" si="518"/>
        <v>12.34</v>
      </c>
      <c r="AI4734">
        <f t="shared" si="519"/>
        <v>0.61</v>
      </c>
      <c r="AJ4734" s="9">
        <f t="shared" si="520"/>
        <v>9.0030000000000001</v>
      </c>
      <c r="AK4734" s="10">
        <f t="shared" si="521"/>
        <v>8.423</v>
      </c>
    </row>
    <row r="4735" spans="1:37">
      <c r="A4735" s="1">
        <v>41639</v>
      </c>
      <c r="B4735">
        <v>1033655855521</v>
      </c>
      <c r="C4735" t="s">
        <v>17919</v>
      </c>
      <c r="D4735" t="s">
        <v>17920</v>
      </c>
      <c r="E4735">
        <v>9780805098556</v>
      </c>
      <c r="F4735" t="s">
        <v>204</v>
      </c>
      <c r="G4735" t="s">
        <v>205</v>
      </c>
      <c r="H4735" t="s">
        <v>206</v>
      </c>
      <c r="I4735">
        <v>1</v>
      </c>
      <c r="J4735" t="s">
        <v>34</v>
      </c>
      <c r="K4735" t="s">
        <v>35</v>
      </c>
      <c r="L4735">
        <v>17.239999999999998</v>
      </c>
      <c r="M4735" t="s">
        <v>36</v>
      </c>
      <c r="N4735">
        <v>14.99</v>
      </c>
      <c r="O4735" t="s">
        <v>36</v>
      </c>
      <c r="P4735">
        <v>16.61</v>
      </c>
      <c r="Q4735" t="s">
        <v>37</v>
      </c>
      <c r="R4735">
        <v>14.44</v>
      </c>
      <c r="S4735" t="s">
        <v>37</v>
      </c>
      <c r="T4735">
        <v>2.17</v>
      </c>
      <c r="U4735" t="s">
        <v>37</v>
      </c>
      <c r="V4735" t="s">
        <v>277</v>
      </c>
      <c r="W4735" t="s">
        <v>120</v>
      </c>
      <c r="X4735" t="s">
        <v>40</v>
      </c>
      <c r="Y4735" t="s">
        <v>17921</v>
      </c>
      <c r="Z4735">
        <v>10.11</v>
      </c>
      <c r="AA4735" t="s">
        <v>37</v>
      </c>
      <c r="AB4735">
        <v>2.17</v>
      </c>
      <c r="AC4735" t="s">
        <v>37</v>
      </c>
      <c r="AD4735">
        <v>13</v>
      </c>
      <c r="AE4735">
        <f t="shared" si="515"/>
        <v>113</v>
      </c>
      <c r="AF4735" s="8">
        <f t="shared" si="516"/>
        <v>14.699115044247787</v>
      </c>
      <c r="AG4735" s="8">
        <f t="shared" si="517"/>
        <v>1.9108849557522123</v>
      </c>
      <c r="AH4735">
        <f t="shared" si="518"/>
        <v>15.63</v>
      </c>
      <c r="AI4735">
        <f t="shared" si="519"/>
        <v>2.0299999999999998</v>
      </c>
      <c r="AJ4735" s="9">
        <f t="shared" si="520"/>
        <v>12.277999999999999</v>
      </c>
      <c r="AK4735" s="10">
        <f t="shared" si="521"/>
        <v>10.367115044247786</v>
      </c>
    </row>
    <row r="4736" spans="1:37">
      <c r="A4736" s="1">
        <v>41639</v>
      </c>
      <c r="B4736">
        <v>1033657013515</v>
      </c>
      <c r="C4736" t="s">
        <v>17922</v>
      </c>
      <c r="D4736" t="s">
        <v>17923</v>
      </c>
      <c r="E4736">
        <v>9781466858862</v>
      </c>
      <c r="F4736" t="s">
        <v>584</v>
      </c>
      <c r="G4736" t="s">
        <v>585</v>
      </c>
      <c r="H4736" t="s">
        <v>586</v>
      </c>
      <c r="I4736">
        <v>1</v>
      </c>
      <c r="J4736" t="s">
        <v>34</v>
      </c>
      <c r="K4736" t="s">
        <v>35</v>
      </c>
      <c r="L4736">
        <v>0</v>
      </c>
      <c r="M4736" t="s">
        <v>36</v>
      </c>
      <c r="N4736">
        <v>0</v>
      </c>
      <c r="O4736" t="s">
        <v>36</v>
      </c>
      <c r="P4736">
        <v>0</v>
      </c>
      <c r="Q4736" t="s">
        <v>37</v>
      </c>
      <c r="R4736">
        <v>0</v>
      </c>
      <c r="S4736" t="s">
        <v>37</v>
      </c>
      <c r="T4736">
        <v>0</v>
      </c>
      <c r="U4736" t="s">
        <v>37</v>
      </c>
      <c r="V4736" t="s">
        <v>139</v>
      </c>
      <c r="W4736" t="s">
        <v>140</v>
      </c>
      <c r="X4736" t="s">
        <v>40</v>
      </c>
      <c r="Y4736" t="s">
        <v>17924</v>
      </c>
      <c r="Z4736">
        <v>0</v>
      </c>
      <c r="AA4736" t="s">
        <v>37</v>
      </c>
      <c r="AB4736">
        <v>0</v>
      </c>
      <c r="AC4736" t="s">
        <v>37</v>
      </c>
      <c r="AD4736">
        <v>5</v>
      </c>
      <c r="AE4736">
        <f t="shared" si="515"/>
        <v>105</v>
      </c>
      <c r="AF4736" s="8">
        <f t="shared" si="516"/>
        <v>0</v>
      </c>
      <c r="AG4736" s="8">
        <f t="shared" si="517"/>
        <v>0</v>
      </c>
      <c r="AH4736">
        <f t="shared" si="518"/>
        <v>0</v>
      </c>
      <c r="AI4736">
        <f t="shared" si="519"/>
        <v>0</v>
      </c>
      <c r="AJ4736" s="9">
        <f t="shared" si="520"/>
        <v>0</v>
      </c>
      <c r="AK4736" s="10">
        <f t="shared" si="521"/>
        <v>0</v>
      </c>
    </row>
    <row r="4737" spans="1:37">
      <c r="A4737" s="1">
        <v>41639</v>
      </c>
      <c r="B4737">
        <v>1033660772512</v>
      </c>
      <c r="C4737" t="s">
        <v>17925</v>
      </c>
      <c r="D4737" t="s">
        <v>17926</v>
      </c>
      <c r="E4737">
        <v>9781429963930</v>
      </c>
      <c r="F4737" t="s">
        <v>66</v>
      </c>
      <c r="G4737" t="s">
        <v>67</v>
      </c>
      <c r="H4737" t="s">
        <v>62</v>
      </c>
      <c r="I4737">
        <v>1</v>
      </c>
      <c r="J4737" t="s">
        <v>34</v>
      </c>
      <c r="K4737" t="s">
        <v>35</v>
      </c>
      <c r="L4737">
        <v>10.35</v>
      </c>
      <c r="M4737" t="s">
        <v>36</v>
      </c>
      <c r="N4737">
        <v>8.99</v>
      </c>
      <c r="O4737" t="s">
        <v>36</v>
      </c>
      <c r="P4737">
        <v>9.9700000000000006</v>
      </c>
      <c r="Q4737" t="s">
        <v>37</v>
      </c>
      <c r="R4737">
        <v>8.66</v>
      </c>
      <c r="S4737" t="s">
        <v>37</v>
      </c>
      <c r="T4737">
        <v>1.31</v>
      </c>
      <c r="U4737" t="s">
        <v>37</v>
      </c>
      <c r="V4737" t="s">
        <v>697</v>
      </c>
      <c r="W4737" t="s">
        <v>173</v>
      </c>
      <c r="X4737" t="s">
        <v>40</v>
      </c>
      <c r="Y4737" t="s">
        <v>17927</v>
      </c>
      <c r="Z4737">
        <v>6.06</v>
      </c>
      <c r="AA4737" t="s">
        <v>37</v>
      </c>
      <c r="AB4737">
        <v>1.31</v>
      </c>
      <c r="AC4737" t="s">
        <v>37</v>
      </c>
      <c r="AD4737">
        <v>5</v>
      </c>
      <c r="AE4737">
        <f t="shared" si="515"/>
        <v>105</v>
      </c>
      <c r="AF4737" s="8">
        <f t="shared" si="516"/>
        <v>9.4952380952380953</v>
      </c>
      <c r="AG4737" s="8">
        <f t="shared" si="517"/>
        <v>0.47476190476190472</v>
      </c>
      <c r="AH4737">
        <f t="shared" si="518"/>
        <v>10.1</v>
      </c>
      <c r="AI4737">
        <f t="shared" si="519"/>
        <v>0.5</v>
      </c>
      <c r="AJ4737" s="9">
        <f t="shared" si="520"/>
        <v>7.3719999999999999</v>
      </c>
      <c r="AK4737" s="10">
        <f t="shared" si="521"/>
        <v>6.8972380952380954</v>
      </c>
    </row>
    <row r="4738" spans="1:37">
      <c r="A4738" s="1">
        <v>41639</v>
      </c>
      <c r="B4738">
        <v>1033663089521</v>
      </c>
      <c r="C4738" t="s">
        <v>17928</v>
      </c>
      <c r="D4738" t="s">
        <v>17929</v>
      </c>
      <c r="E4738">
        <v>9781466854208</v>
      </c>
      <c r="F4738" t="s">
        <v>500</v>
      </c>
      <c r="G4738" t="s">
        <v>501</v>
      </c>
      <c r="H4738" t="s">
        <v>502</v>
      </c>
      <c r="I4738">
        <v>1</v>
      </c>
      <c r="J4738" t="s">
        <v>34</v>
      </c>
      <c r="K4738" t="s">
        <v>35</v>
      </c>
      <c r="L4738">
        <v>4.59</v>
      </c>
      <c r="M4738" t="s">
        <v>36</v>
      </c>
      <c r="N4738">
        <v>3.99</v>
      </c>
      <c r="O4738" t="s">
        <v>36</v>
      </c>
      <c r="P4738">
        <v>4.42</v>
      </c>
      <c r="Q4738" t="s">
        <v>37</v>
      </c>
      <c r="R4738">
        <v>3.84</v>
      </c>
      <c r="S4738" t="s">
        <v>37</v>
      </c>
      <c r="T4738">
        <v>0.57999999999999996</v>
      </c>
      <c r="U4738" t="s">
        <v>37</v>
      </c>
      <c r="V4738" t="s">
        <v>17930</v>
      </c>
      <c r="W4738" t="s">
        <v>127</v>
      </c>
      <c r="X4738" t="s">
        <v>40</v>
      </c>
      <c r="Y4738" t="s">
        <v>17931</v>
      </c>
      <c r="Z4738">
        <v>2.69</v>
      </c>
      <c r="AA4738" t="s">
        <v>37</v>
      </c>
      <c r="AB4738">
        <v>0.57999999999999996</v>
      </c>
      <c r="AC4738" t="s">
        <v>37</v>
      </c>
      <c r="AD4738">
        <v>5</v>
      </c>
      <c r="AE4738">
        <f t="shared" si="515"/>
        <v>105</v>
      </c>
      <c r="AF4738" s="8">
        <f t="shared" si="516"/>
        <v>4.2095238095238097</v>
      </c>
      <c r="AG4738" s="8">
        <f t="shared" si="517"/>
        <v>0.21047619047619048</v>
      </c>
      <c r="AH4738">
        <f t="shared" si="518"/>
        <v>4.47</v>
      </c>
      <c r="AI4738">
        <f t="shared" si="519"/>
        <v>0.22</v>
      </c>
      <c r="AJ4738" s="9">
        <f t="shared" si="520"/>
        <v>3.2679999999999998</v>
      </c>
      <c r="AK4738" s="10">
        <f t="shared" si="521"/>
        <v>3.0575238095238095</v>
      </c>
    </row>
    <row r="4739" spans="1:37">
      <c r="A4739" s="1">
        <v>41639</v>
      </c>
      <c r="B4739">
        <v>1033663494521</v>
      </c>
      <c r="C4739" t="s">
        <v>17932</v>
      </c>
      <c r="D4739" t="s">
        <v>17933</v>
      </c>
      <c r="E4739">
        <v>9781250011015</v>
      </c>
      <c r="F4739" t="s">
        <v>1509</v>
      </c>
      <c r="G4739" t="s">
        <v>1510</v>
      </c>
      <c r="H4739" t="s">
        <v>1511</v>
      </c>
      <c r="I4739">
        <v>1</v>
      </c>
      <c r="J4739" t="s">
        <v>34</v>
      </c>
      <c r="K4739" t="s">
        <v>35</v>
      </c>
      <c r="L4739">
        <v>10.35</v>
      </c>
      <c r="M4739" t="s">
        <v>36</v>
      </c>
      <c r="N4739">
        <v>8.99</v>
      </c>
      <c r="O4739" t="s">
        <v>36</v>
      </c>
      <c r="P4739">
        <v>9.9700000000000006</v>
      </c>
      <c r="Q4739" t="s">
        <v>37</v>
      </c>
      <c r="R4739">
        <v>8.66</v>
      </c>
      <c r="S4739" t="s">
        <v>37</v>
      </c>
      <c r="T4739">
        <v>1.31</v>
      </c>
      <c r="U4739" t="s">
        <v>37</v>
      </c>
      <c r="V4739" t="s">
        <v>12393</v>
      </c>
      <c r="W4739" t="s">
        <v>193</v>
      </c>
      <c r="X4739" t="s">
        <v>40</v>
      </c>
      <c r="Y4739" t="s">
        <v>17934</v>
      </c>
      <c r="Z4739">
        <v>6.06</v>
      </c>
      <c r="AA4739" t="s">
        <v>37</v>
      </c>
      <c r="AB4739">
        <v>1.31</v>
      </c>
      <c r="AC4739" t="s">
        <v>37</v>
      </c>
      <c r="AD4739">
        <v>5</v>
      </c>
      <c r="AE4739">
        <f t="shared" si="515"/>
        <v>105</v>
      </c>
      <c r="AF4739" s="8">
        <f t="shared" si="516"/>
        <v>9.4952380952380953</v>
      </c>
      <c r="AG4739" s="8">
        <f t="shared" si="517"/>
        <v>0.47476190476190472</v>
      </c>
      <c r="AH4739">
        <f t="shared" si="518"/>
        <v>10.1</v>
      </c>
      <c r="AI4739">
        <f t="shared" si="519"/>
        <v>0.5</v>
      </c>
      <c r="AJ4739" s="9">
        <f t="shared" si="520"/>
        <v>7.3719999999999999</v>
      </c>
      <c r="AK4739" s="10">
        <f t="shared" si="521"/>
        <v>6.8972380952380954</v>
      </c>
    </row>
    <row r="4740" spans="1:37">
      <c r="A4740" s="1">
        <v>41639</v>
      </c>
      <c r="B4740">
        <v>1033665844522</v>
      </c>
      <c r="C4740" t="s">
        <v>17935</v>
      </c>
      <c r="D4740" t="s">
        <v>17936</v>
      </c>
      <c r="E4740">
        <v>9781429911610</v>
      </c>
      <c r="F4740" t="s">
        <v>6316</v>
      </c>
      <c r="G4740" t="s">
        <v>6317</v>
      </c>
      <c r="H4740" t="s">
        <v>410</v>
      </c>
      <c r="I4740">
        <v>1</v>
      </c>
      <c r="J4740" t="s">
        <v>34</v>
      </c>
      <c r="K4740" t="s">
        <v>35</v>
      </c>
      <c r="L4740">
        <v>10.35</v>
      </c>
      <c r="M4740" t="s">
        <v>36</v>
      </c>
      <c r="N4740">
        <v>8.99</v>
      </c>
      <c r="O4740" t="s">
        <v>36</v>
      </c>
      <c r="P4740">
        <v>9.9700000000000006</v>
      </c>
      <c r="Q4740" t="s">
        <v>37</v>
      </c>
      <c r="R4740">
        <v>8.66</v>
      </c>
      <c r="S4740" t="s">
        <v>37</v>
      </c>
      <c r="T4740">
        <v>1.31</v>
      </c>
      <c r="U4740" t="s">
        <v>37</v>
      </c>
      <c r="V4740" t="s">
        <v>200</v>
      </c>
      <c r="W4740" t="s">
        <v>162</v>
      </c>
      <c r="X4740" t="s">
        <v>40</v>
      </c>
      <c r="Y4740" t="s">
        <v>2371</v>
      </c>
      <c r="Z4740">
        <v>6.06</v>
      </c>
      <c r="AA4740" t="s">
        <v>37</v>
      </c>
      <c r="AB4740">
        <v>1.31</v>
      </c>
      <c r="AC4740" t="s">
        <v>37</v>
      </c>
      <c r="AD4740">
        <v>5</v>
      </c>
      <c r="AE4740">
        <f t="shared" ref="AE4740:AE4803" si="522">AD4740+100</f>
        <v>105</v>
      </c>
      <c r="AF4740" s="8">
        <f t="shared" si="516"/>
        <v>9.4952380952380953</v>
      </c>
      <c r="AG4740" s="8">
        <f t="shared" si="517"/>
        <v>0.47476190476190472</v>
      </c>
      <c r="AH4740">
        <f t="shared" si="518"/>
        <v>10.1</v>
      </c>
      <c r="AI4740">
        <f t="shared" si="519"/>
        <v>0.5</v>
      </c>
      <c r="AJ4740" s="9">
        <f t="shared" si="520"/>
        <v>7.3719999999999999</v>
      </c>
      <c r="AK4740" s="10">
        <f t="shared" si="521"/>
        <v>6.8972380952380954</v>
      </c>
    </row>
    <row r="4741" spans="1:37">
      <c r="A4741" s="1">
        <v>41639</v>
      </c>
      <c r="B4741">
        <v>1033666132512</v>
      </c>
      <c r="C4741" t="s">
        <v>17937</v>
      </c>
      <c r="D4741" t="s">
        <v>17938</v>
      </c>
      <c r="E4741">
        <v>9781466860360</v>
      </c>
      <c r="F4741" t="s">
        <v>12822</v>
      </c>
      <c r="G4741" t="s">
        <v>12823</v>
      </c>
      <c r="H4741" t="s">
        <v>12824</v>
      </c>
      <c r="I4741">
        <v>1</v>
      </c>
      <c r="J4741" t="s">
        <v>34</v>
      </c>
      <c r="K4741" t="s">
        <v>35</v>
      </c>
      <c r="L4741">
        <v>0</v>
      </c>
      <c r="M4741" t="s">
        <v>36</v>
      </c>
      <c r="N4741">
        <v>0</v>
      </c>
      <c r="O4741" t="s">
        <v>36</v>
      </c>
      <c r="P4741">
        <v>0</v>
      </c>
      <c r="Q4741" t="s">
        <v>37</v>
      </c>
      <c r="R4741">
        <v>0</v>
      </c>
      <c r="S4741" t="s">
        <v>37</v>
      </c>
      <c r="T4741">
        <v>0</v>
      </c>
      <c r="U4741" t="s">
        <v>37</v>
      </c>
      <c r="V4741" t="s">
        <v>139</v>
      </c>
      <c r="W4741" t="s">
        <v>1029</v>
      </c>
      <c r="X4741" t="s">
        <v>40</v>
      </c>
      <c r="Y4741" t="s">
        <v>6807</v>
      </c>
      <c r="Z4741">
        <v>0</v>
      </c>
      <c r="AA4741" t="s">
        <v>37</v>
      </c>
      <c r="AB4741">
        <v>0</v>
      </c>
      <c r="AC4741" t="s">
        <v>37</v>
      </c>
      <c r="AD4741">
        <v>5</v>
      </c>
      <c r="AE4741">
        <f t="shared" si="522"/>
        <v>105</v>
      </c>
      <c r="AF4741" s="8">
        <f t="shared" ref="AF4741:AF4804" si="523">((P4741/AE4741)*100)*ABS(I4741)</f>
        <v>0</v>
      </c>
      <c r="AG4741" s="8">
        <f t="shared" ref="AG4741:AG4804" si="524">+AF4741*AD4741/100</f>
        <v>0</v>
      </c>
      <c r="AH4741">
        <f t="shared" ref="AH4741:AH4804" si="525">TRUNC(AF4741*1.0638,2)</f>
        <v>0</v>
      </c>
      <c r="AI4741">
        <f t="shared" ref="AI4741:AI4804" si="526">TRUNC(AG4741*1.0638,2)</f>
        <v>0</v>
      </c>
      <c r="AJ4741" s="9">
        <f t="shared" ref="AJ4741:AJ4804" si="527">((P4741-T4741)*0.7+T4741)*ABS(I4741)</f>
        <v>0</v>
      </c>
      <c r="AK4741" s="10">
        <f t="shared" ref="AK4741:AK4804" si="528">(AJ4741-AG4741)</f>
        <v>0</v>
      </c>
    </row>
    <row r="4742" spans="1:37">
      <c r="A4742" s="1">
        <v>41639</v>
      </c>
      <c r="B4742">
        <v>1033668012518</v>
      </c>
      <c r="C4742" t="s">
        <v>17939</v>
      </c>
      <c r="D4742" t="s">
        <v>17940</v>
      </c>
      <c r="E4742">
        <v>9781429969550</v>
      </c>
      <c r="F4742" t="s">
        <v>1597</v>
      </c>
      <c r="G4742" t="s">
        <v>1598</v>
      </c>
      <c r="H4742" t="s">
        <v>380</v>
      </c>
      <c r="I4742">
        <v>1</v>
      </c>
      <c r="J4742" t="s">
        <v>34</v>
      </c>
      <c r="K4742" t="s">
        <v>35</v>
      </c>
      <c r="L4742">
        <v>12.64</v>
      </c>
      <c r="M4742" t="s">
        <v>36</v>
      </c>
      <c r="N4742">
        <v>10.99</v>
      </c>
      <c r="O4742" t="s">
        <v>36</v>
      </c>
      <c r="P4742">
        <v>12.18</v>
      </c>
      <c r="Q4742" t="s">
        <v>37</v>
      </c>
      <c r="R4742">
        <v>10.59</v>
      </c>
      <c r="S4742" t="s">
        <v>37</v>
      </c>
      <c r="T4742">
        <v>1.59</v>
      </c>
      <c r="U4742" t="s">
        <v>37</v>
      </c>
      <c r="V4742" t="s">
        <v>17941</v>
      </c>
      <c r="W4742" t="s">
        <v>744</v>
      </c>
      <c r="X4742" t="s">
        <v>40</v>
      </c>
      <c r="Y4742" t="s">
        <v>17942</v>
      </c>
      <c r="Z4742">
        <v>7.41</v>
      </c>
      <c r="AA4742" t="s">
        <v>37</v>
      </c>
      <c r="AB4742">
        <v>1.59</v>
      </c>
      <c r="AC4742" t="s">
        <v>37</v>
      </c>
      <c r="AD4742">
        <v>15</v>
      </c>
      <c r="AE4742">
        <f t="shared" si="522"/>
        <v>115</v>
      </c>
      <c r="AF4742" s="8">
        <f t="shared" si="523"/>
        <v>10.591304347826087</v>
      </c>
      <c r="AG4742" s="8">
        <f t="shared" si="524"/>
        <v>1.5886956521739131</v>
      </c>
      <c r="AH4742">
        <f t="shared" si="525"/>
        <v>11.26</v>
      </c>
      <c r="AI4742">
        <f t="shared" si="526"/>
        <v>1.69</v>
      </c>
      <c r="AJ4742" s="9">
        <f t="shared" si="527"/>
        <v>9.0030000000000001</v>
      </c>
      <c r="AK4742" s="10">
        <f t="shared" si="528"/>
        <v>7.4143043478260875</v>
      </c>
    </row>
    <row r="4743" spans="1:37">
      <c r="A4743" s="1">
        <v>41639</v>
      </c>
      <c r="B4743">
        <v>1033669365516</v>
      </c>
      <c r="C4743" t="s">
        <v>17943</v>
      </c>
      <c r="D4743" t="s">
        <v>17944</v>
      </c>
      <c r="E4743">
        <v>9781622669776</v>
      </c>
      <c r="F4743" t="s">
        <v>999</v>
      </c>
      <c r="G4743" t="s">
        <v>1000</v>
      </c>
      <c r="H4743" t="s">
        <v>1001</v>
      </c>
      <c r="I4743">
        <v>1</v>
      </c>
      <c r="J4743" t="s">
        <v>34</v>
      </c>
      <c r="K4743" t="s">
        <v>35</v>
      </c>
      <c r="L4743">
        <v>1.1399999999999999</v>
      </c>
      <c r="M4743" t="s">
        <v>36</v>
      </c>
      <c r="N4743">
        <v>0.99</v>
      </c>
      <c r="O4743" t="s">
        <v>36</v>
      </c>
      <c r="P4743">
        <v>1.1000000000000001</v>
      </c>
      <c r="Q4743" t="s">
        <v>37</v>
      </c>
      <c r="R4743">
        <v>0.95</v>
      </c>
      <c r="S4743" t="s">
        <v>37</v>
      </c>
      <c r="T4743">
        <v>0.15</v>
      </c>
      <c r="U4743" t="s">
        <v>37</v>
      </c>
      <c r="V4743" t="s">
        <v>1051</v>
      </c>
      <c r="W4743" t="s">
        <v>56</v>
      </c>
      <c r="X4743" t="s">
        <v>40</v>
      </c>
      <c r="Y4743" t="s">
        <v>9027</v>
      </c>
      <c r="Z4743">
        <v>0.67</v>
      </c>
      <c r="AA4743" t="s">
        <v>37</v>
      </c>
      <c r="AB4743">
        <v>0.15</v>
      </c>
      <c r="AC4743" t="s">
        <v>37</v>
      </c>
      <c r="AD4743">
        <v>13</v>
      </c>
      <c r="AE4743">
        <f t="shared" si="522"/>
        <v>113</v>
      </c>
      <c r="AF4743" s="8">
        <f t="shared" si="523"/>
        <v>0.9734513274336285</v>
      </c>
      <c r="AG4743" s="8">
        <f t="shared" si="524"/>
        <v>0.1265486725663717</v>
      </c>
      <c r="AH4743">
        <f t="shared" si="525"/>
        <v>1.03</v>
      </c>
      <c r="AI4743">
        <f t="shared" si="526"/>
        <v>0.13</v>
      </c>
      <c r="AJ4743" s="9">
        <f t="shared" si="527"/>
        <v>0.81500000000000006</v>
      </c>
      <c r="AK4743" s="10">
        <f t="shared" si="528"/>
        <v>0.68845132743362836</v>
      </c>
    </row>
    <row r="4744" spans="1:37">
      <c r="A4744" s="1">
        <v>41639</v>
      </c>
      <c r="B4744">
        <v>1033671962516</v>
      </c>
      <c r="C4744" t="s">
        <v>17945</v>
      </c>
      <c r="D4744" t="s">
        <v>17946</v>
      </c>
      <c r="E4744">
        <v>9780805097467</v>
      </c>
      <c r="F4744" t="s">
        <v>8028</v>
      </c>
      <c r="G4744" t="s">
        <v>8029</v>
      </c>
      <c r="H4744" t="s">
        <v>8030</v>
      </c>
      <c r="I4744">
        <v>1</v>
      </c>
      <c r="J4744" t="s">
        <v>34</v>
      </c>
      <c r="K4744" t="s">
        <v>35</v>
      </c>
      <c r="L4744">
        <v>14.94</v>
      </c>
      <c r="M4744" t="s">
        <v>36</v>
      </c>
      <c r="N4744">
        <v>12.99</v>
      </c>
      <c r="O4744" t="s">
        <v>36</v>
      </c>
      <c r="P4744">
        <v>14.4</v>
      </c>
      <c r="Q4744" t="s">
        <v>37</v>
      </c>
      <c r="R4744">
        <v>12.52</v>
      </c>
      <c r="S4744" t="s">
        <v>37</v>
      </c>
      <c r="T4744">
        <v>1.88</v>
      </c>
      <c r="U4744" t="s">
        <v>37</v>
      </c>
      <c r="V4744" t="s">
        <v>119</v>
      </c>
      <c r="W4744" t="s">
        <v>56</v>
      </c>
      <c r="X4744" t="s">
        <v>40</v>
      </c>
      <c r="Y4744" t="s">
        <v>17947</v>
      </c>
      <c r="Z4744">
        <v>8.76</v>
      </c>
      <c r="AA4744" t="s">
        <v>37</v>
      </c>
      <c r="AB4744">
        <v>1.88</v>
      </c>
      <c r="AC4744" t="s">
        <v>37</v>
      </c>
      <c r="AD4744">
        <v>13</v>
      </c>
      <c r="AE4744">
        <f t="shared" si="522"/>
        <v>113</v>
      </c>
      <c r="AF4744" s="8">
        <f t="shared" si="523"/>
        <v>12.743362831858407</v>
      </c>
      <c r="AG4744" s="8">
        <f t="shared" si="524"/>
        <v>1.656637168141593</v>
      </c>
      <c r="AH4744">
        <f t="shared" si="525"/>
        <v>13.55</v>
      </c>
      <c r="AI4744">
        <f t="shared" si="526"/>
        <v>1.76</v>
      </c>
      <c r="AJ4744" s="9">
        <f t="shared" si="527"/>
        <v>10.643999999999998</v>
      </c>
      <c r="AK4744" s="10">
        <f t="shared" si="528"/>
        <v>8.9873628318584053</v>
      </c>
    </row>
    <row r="4745" spans="1:37">
      <c r="A4745" s="1">
        <v>41639</v>
      </c>
      <c r="B4745">
        <v>1033672503515</v>
      </c>
      <c r="C4745" t="s">
        <v>17948</v>
      </c>
      <c r="D4745" t="s">
        <v>17949</v>
      </c>
      <c r="E4745">
        <v>9781429910958</v>
      </c>
      <c r="F4745" t="s">
        <v>351</v>
      </c>
      <c r="G4745" t="s">
        <v>352</v>
      </c>
      <c r="H4745" t="s">
        <v>353</v>
      </c>
      <c r="I4745">
        <v>1</v>
      </c>
      <c r="J4745" t="s">
        <v>34</v>
      </c>
      <c r="K4745" t="s">
        <v>35</v>
      </c>
      <c r="L4745">
        <v>12.64</v>
      </c>
      <c r="M4745" t="s">
        <v>36</v>
      </c>
      <c r="N4745">
        <v>10.99</v>
      </c>
      <c r="O4745" t="s">
        <v>36</v>
      </c>
      <c r="P4745">
        <v>12.18</v>
      </c>
      <c r="Q4745" t="s">
        <v>37</v>
      </c>
      <c r="R4745">
        <v>10.59</v>
      </c>
      <c r="S4745" t="s">
        <v>37</v>
      </c>
      <c r="T4745">
        <v>1.59</v>
      </c>
      <c r="U4745" t="s">
        <v>37</v>
      </c>
      <c r="V4745" t="s">
        <v>161</v>
      </c>
      <c r="W4745" t="s">
        <v>127</v>
      </c>
      <c r="X4745" t="s">
        <v>40</v>
      </c>
      <c r="Y4745" t="s">
        <v>9646</v>
      </c>
      <c r="Z4745">
        <v>7.41</v>
      </c>
      <c r="AA4745" t="s">
        <v>37</v>
      </c>
      <c r="AB4745">
        <v>1.59</v>
      </c>
      <c r="AC4745" t="s">
        <v>37</v>
      </c>
      <c r="AD4745">
        <v>5</v>
      </c>
      <c r="AE4745">
        <f t="shared" si="522"/>
        <v>105</v>
      </c>
      <c r="AF4745" s="8">
        <f t="shared" si="523"/>
        <v>11.6</v>
      </c>
      <c r="AG4745" s="8">
        <f t="shared" si="524"/>
        <v>0.57999999999999996</v>
      </c>
      <c r="AH4745">
        <f t="shared" si="525"/>
        <v>12.34</v>
      </c>
      <c r="AI4745">
        <f t="shared" si="526"/>
        <v>0.61</v>
      </c>
      <c r="AJ4745" s="9">
        <f t="shared" si="527"/>
        <v>9.0030000000000001</v>
      </c>
      <c r="AK4745" s="10">
        <f t="shared" si="528"/>
        <v>8.423</v>
      </c>
    </row>
    <row r="4746" spans="1:37">
      <c r="A4746" s="1">
        <v>41639</v>
      </c>
      <c r="B4746">
        <v>1033674813519</v>
      </c>
      <c r="C4746" t="s">
        <v>17950</v>
      </c>
      <c r="D4746" t="s">
        <v>17951</v>
      </c>
      <c r="E4746">
        <v>9781466824942</v>
      </c>
      <c r="F4746" t="s">
        <v>2600</v>
      </c>
      <c r="G4746" t="s">
        <v>2601</v>
      </c>
      <c r="H4746" t="s">
        <v>347</v>
      </c>
      <c r="I4746">
        <v>1</v>
      </c>
      <c r="J4746" t="s">
        <v>34</v>
      </c>
      <c r="K4746" t="s">
        <v>35</v>
      </c>
      <c r="L4746">
        <v>10.34</v>
      </c>
      <c r="M4746" t="s">
        <v>36</v>
      </c>
      <c r="N4746">
        <v>8.99</v>
      </c>
      <c r="O4746" t="s">
        <v>36</v>
      </c>
      <c r="P4746">
        <v>9.9600000000000009</v>
      </c>
      <c r="Q4746" t="s">
        <v>37</v>
      </c>
      <c r="R4746">
        <v>8.66</v>
      </c>
      <c r="S4746" t="s">
        <v>37</v>
      </c>
      <c r="T4746">
        <v>1.3</v>
      </c>
      <c r="U4746" t="s">
        <v>37</v>
      </c>
      <c r="V4746" t="s">
        <v>1129</v>
      </c>
      <c r="W4746" t="s">
        <v>140</v>
      </c>
      <c r="X4746" t="s">
        <v>40</v>
      </c>
      <c r="Y4746" t="s">
        <v>17770</v>
      </c>
      <c r="Z4746">
        <v>6.06</v>
      </c>
      <c r="AA4746" t="s">
        <v>37</v>
      </c>
      <c r="AB4746">
        <v>1.3</v>
      </c>
      <c r="AC4746" t="s">
        <v>37</v>
      </c>
      <c r="AD4746">
        <v>5</v>
      </c>
      <c r="AE4746">
        <f t="shared" si="522"/>
        <v>105</v>
      </c>
      <c r="AF4746" s="8">
        <f t="shared" si="523"/>
        <v>9.4857142857142858</v>
      </c>
      <c r="AG4746" s="8">
        <f t="shared" si="524"/>
        <v>0.47428571428571431</v>
      </c>
      <c r="AH4746">
        <f t="shared" si="525"/>
        <v>10.09</v>
      </c>
      <c r="AI4746">
        <f t="shared" si="526"/>
        <v>0.5</v>
      </c>
      <c r="AJ4746" s="9">
        <f t="shared" si="527"/>
        <v>7.3619999999999992</v>
      </c>
      <c r="AK4746" s="10">
        <f t="shared" si="528"/>
        <v>6.887714285714285</v>
      </c>
    </row>
    <row r="4747" spans="1:37">
      <c r="A4747" s="1">
        <v>41639</v>
      </c>
      <c r="B4747">
        <v>1033675131515</v>
      </c>
      <c r="C4747" t="s">
        <v>17952</v>
      </c>
      <c r="D4747" t="s">
        <v>17953</v>
      </c>
      <c r="E4747">
        <v>9781429911924</v>
      </c>
      <c r="F4747" t="s">
        <v>9478</v>
      </c>
      <c r="G4747" t="s">
        <v>9479</v>
      </c>
      <c r="H4747" t="s">
        <v>410</v>
      </c>
      <c r="I4747">
        <v>1</v>
      </c>
      <c r="J4747" t="s">
        <v>34</v>
      </c>
      <c r="K4747" t="s">
        <v>35</v>
      </c>
      <c r="L4747">
        <v>10.35</v>
      </c>
      <c r="M4747" t="s">
        <v>36</v>
      </c>
      <c r="N4747">
        <v>8.99</v>
      </c>
      <c r="O4747" t="s">
        <v>36</v>
      </c>
      <c r="P4747">
        <v>9.9700000000000006</v>
      </c>
      <c r="Q4747" t="s">
        <v>37</v>
      </c>
      <c r="R4747">
        <v>8.66</v>
      </c>
      <c r="S4747" t="s">
        <v>37</v>
      </c>
      <c r="T4747">
        <v>1.31</v>
      </c>
      <c r="U4747" t="s">
        <v>37</v>
      </c>
      <c r="V4747" t="s">
        <v>2338</v>
      </c>
      <c r="W4747" t="s">
        <v>127</v>
      </c>
      <c r="X4747" t="s">
        <v>40</v>
      </c>
      <c r="Y4747" t="s">
        <v>17954</v>
      </c>
      <c r="Z4747">
        <v>6.06</v>
      </c>
      <c r="AA4747" t="s">
        <v>37</v>
      </c>
      <c r="AB4747">
        <v>1.31</v>
      </c>
      <c r="AC4747" t="s">
        <v>37</v>
      </c>
      <c r="AD4747">
        <v>5</v>
      </c>
      <c r="AE4747">
        <f t="shared" si="522"/>
        <v>105</v>
      </c>
      <c r="AF4747" s="8">
        <f t="shared" si="523"/>
        <v>9.4952380952380953</v>
      </c>
      <c r="AG4747" s="8">
        <f t="shared" si="524"/>
        <v>0.47476190476190472</v>
      </c>
      <c r="AH4747">
        <f t="shared" si="525"/>
        <v>10.1</v>
      </c>
      <c r="AI4747">
        <f t="shared" si="526"/>
        <v>0.5</v>
      </c>
      <c r="AJ4747" s="9">
        <f t="shared" si="527"/>
        <v>7.3719999999999999</v>
      </c>
      <c r="AK4747" s="10">
        <f t="shared" si="528"/>
        <v>6.8972380952380954</v>
      </c>
    </row>
    <row r="4748" spans="1:37">
      <c r="A4748" s="1">
        <v>41639</v>
      </c>
      <c r="B4748">
        <v>1033675687517</v>
      </c>
      <c r="C4748" t="s">
        <v>17955</v>
      </c>
      <c r="D4748" t="s">
        <v>17956</v>
      </c>
      <c r="E4748">
        <v>9781429965378</v>
      </c>
      <c r="F4748" t="s">
        <v>17957</v>
      </c>
      <c r="G4748" t="s">
        <v>17958</v>
      </c>
      <c r="H4748" t="s">
        <v>62</v>
      </c>
      <c r="I4748">
        <v>1</v>
      </c>
      <c r="J4748" t="s">
        <v>34</v>
      </c>
      <c r="K4748" t="s">
        <v>35</v>
      </c>
      <c r="L4748">
        <v>10.35</v>
      </c>
      <c r="M4748" t="s">
        <v>36</v>
      </c>
      <c r="N4748">
        <v>8.99</v>
      </c>
      <c r="O4748" t="s">
        <v>36</v>
      </c>
      <c r="P4748">
        <v>9.9700000000000006</v>
      </c>
      <c r="Q4748" t="s">
        <v>37</v>
      </c>
      <c r="R4748">
        <v>8.66</v>
      </c>
      <c r="S4748" t="s">
        <v>37</v>
      </c>
      <c r="T4748">
        <v>1.31</v>
      </c>
      <c r="U4748" t="s">
        <v>37</v>
      </c>
      <c r="V4748" t="s">
        <v>4390</v>
      </c>
      <c r="W4748" t="s">
        <v>56</v>
      </c>
      <c r="X4748" t="s">
        <v>40</v>
      </c>
      <c r="Y4748" t="s">
        <v>4391</v>
      </c>
      <c r="Z4748">
        <v>6.06</v>
      </c>
      <c r="AA4748" t="s">
        <v>37</v>
      </c>
      <c r="AB4748">
        <v>1.31</v>
      </c>
      <c r="AC4748" t="s">
        <v>37</v>
      </c>
      <c r="AD4748">
        <v>13</v>
      </c>
      <c r="AE4748">
        <f t="shared" si="522"/>
        <v>113</v>
      </c>
      <c r="AF4748" s="8">
        <f t="shared" si="523"/>
        <v>8.8230088495575227</v>
      </c>
      <c r="AG4748" s="8">
        <f t="shared" si="524"/>
        <v>1.1469911504424779</v>
      </c>
      <c r="AH4748">
        <f t="shared" si="525"/>
        <v>9.3800000000000008</v>
      </c>
      <c r="AI4748">
        <f t="shared" si="526"/>
        <v>1.22</v>
      </c>
      <c r="AJ4748" s="9">
        <f t="shared" si="527"/>
        <v>7.3719999999999999</v>
      </c>
      <c r="AK4748" s="10">
        <f t="shared" si="528"/>
        <v>6.225008849557522</v>
      </c>
    </row>
    <row r="4749" spans="1:37">
      <c r="A4749" s="1">
        <v>41639</v>
      </c>
      <c r="B4749">
        <v>1033675761512</v>
      </c>
      <c r="C4749" t="s">
        <v>17959</v>
      </c>
      <c r="D4749" t="s">
        <v>17960</v>
      </c>
      <c r="E4749">
        <v>9781429910156</v>
      </c>
      <c r="F4749" t="s">
        <v>1453</v>
      </c>
      <c r="G4749" t="s">
        <v>1454</v>
      </c>
      <c r="H4749" t="s">
        <v>1455</v>
      </c>
      <c r="I4749">
        <v>1</v>
      </c>
      <c r="J4749" t="s">
        <v>34</v>
      </c>
      <c r="K4749" t="s">
        <v>35</v>
      </c>
      <c r="L4749">
        <v>10.35</v>
      </c>
      <c r="M4749" t="s">
        <v>36</v>
      </c>
      <c r="N4749">
        <v>8.99</v>
      </c>
      <c r="O4749" t="s">
        <v>36</v>
      </c>
      <c r="P4749">
        <v>9.9700000000000006</v>
      </c>
      <c r="Q4749" t="s">
        <v>37</v>
      </c>
      <c r="R4749">
        <v>8.66</v>
      </c>
      <c r="S4749" t="s">
        <v>37</v>
      </c>
      <c r="T4749">
        <v>1.31</v>
      </c>
      <c r="U4749" t="s">
        <v>37</v>
      </c>
      <c r="V4749" t="s">
        <v>1129</v>
      </c>
      <c r="W4749" t="s">
        <v>193</v>
      </c>
      <c r="X4749" t="s">
        <v>40</v>
      </c>
      <c r="Y4749" t="s">
        <v>17961</v>
      </c>
      <c r="Z4749">
        <v>6.06</v>
      </c>
      <c r="AA4749" t="s">
        <v>37</v>
      </c>
      <c r="AB4749">
        <v>1.31</v>
      </c>
      <c r="AC4749" t="s">
        <v>37</v>
      </c>
      <c r="AD4749">
        <v>5</v>
      </c>
      <c r="AE4749">
        <f t="shared" si="522"/>
        <v>105</v>
      </c>
      <c r="AF4749" s="8">
        <f t="shared" si="523"/>
        <v>9.4952380952380953</v>
      </c>
      <c r="AG4749" s="8">
        <f t="shared" si="524"/>
        <v>0.47476190476190472</v>
      </c>
      <c r="AH4749">
        <f t="shared" si="525"/>
        <v>10.1</v>
      </c>
      <c r="AI4749">
        <f t="shared" si="526"/>
        <v>0.5</v>
      </c>
      <c r="AJ4749" s="9">
        <f t="shared" si="527"/>
        <v>7.3719999999999999</v>
      </c>
      <c r="AK4749" s="10">
        <f t="shared" si="528"/>
        <v>6.8972380952380954</v>
      </c>
    </row>
    <row r="4750" spans="1:37">
      <c r="A4750" s="1">
        <v>41639</v>
      </c>
      <c r="B4750">
        <v>1033683039514</v>
      </c>
      <c r="C4750" t="s">
        <v>17962</v>
      </c>
      <c r="D4750" t="s">
        <v>17963</v>
      </c>
      <c r="E4750">
        <v>9781466842663</v>
      </c>
      <c r="F4750" t="s">
        <v>10281</v>
      </c>
      <c r="G4750" t="s">
        <v>10282</v>
      </c>
      <c r="H4750" t="s">
        <v>10283</v>
      </c>
      <c r="I4750">
        <v>1</v>
      </c>
      <c r="J4750" t="s">
        <v>34</v>
      </c>
      <c r="K4750" t="s">
        <v>35</v>
      </c>
      <c r="L4750">
        <v>12.65</v>
      </c>
      <c r="M4750" t="s">
        <v>36</v>
      </c>
      <c r="N4750">
        <v>10.99</v>
      </c>
      <c r="O4750" t="s">
        <v>36</v>
      </c>
      <c r="P4750">
        <v>12.13</v>
      </c>
      <c r="Q4750" t="s">
        <v>37</v>
      </c>
      <c r="R4750">
        <v>10.54</v>
      </c>
      <c r="S4750" t="s">
        <v>37</v>
      </c>
      <c r="T4750">
        <v>1.59</v>
      </c>
      <c r="U4750" t="s">
        <v>37</v>
      </c>
      <c r="V4750" t="s">
        <v>644</v>
      </c>
      <c r="W4750" t="s">
        <v>17964</v>
      </c>
      <c r="X4750" t="s">
        <v>40</v>
      </c>
      <c r="Y4750" t="s">
        <v>17965</v>
      </c>
      <c r="Z4750">
        <v>7.38</v>
      </c>
      <c r="AA4750" t="s">
        <v>37</v>
      </c>
      <c r="AB4750">
        <v>1.59</v>
      </c>
      <c r="AC4750" t="s">
        <v>37</v>
      </c>
      <c r="AD4750">
        <v>13</v>
      </c>
      <c r="AE4750">
        <f t="shared" si="522"/>
        <v>113</v>
      </c>
      <c r="AF4750" s="8">
        <f t="shared" si="523"/>
        <v>10.734513274336283</v>
      </c>
      <c r="AG4750" s="8">
        <f t="shared" si="524"/>
        <v>1.3954867256637169</v>
      </c>
      <c r="AH4750">
        <f t="shared" si="525"/>
        <v>11.41</v>
      </c>
      <c r="AI4750">
        <f t="shared" si="526"/>
        <v>1.48</v>
      </c>
      <c r="AJ4750" s="9">
        <f t="shared" si="527"/>
        <v>8.968</v>
      </c>
      <c r="AK4750" s="10">
        <f t="shared" si="528"/>
        <v>7.5725132743362833</v>
      </c>
    </row>
    <row r="4751" spans="1:37">
      <c r="A4751" s="1">
        <v>41639</v>
      </c>
      <c r="B4751">
        <v>1033684402515</v>
      </c>
      <c r="C4751" t="s">
        <v>17966</v>
      </c>
      <c r="D4751" t="s">
        <v>17967</v>
      </c>
      <c r="E4751">
        <v>9781466854208</v>
      </c>
      <c r="F4751" t="s">
        <v>500</v>
      </c>
      <c r="G4751" t="s">
        <v>501</v>
      </c>
      <c r="H4751" t="s">
        <v>502</v>
      </c>
      <c r="I4751">
        <v>1</v>
      </c>
      <c r="J4751" t="s">
        <v>34</v>
      </c>
      <c r="K4751" t="s">
        <v>35</v>
      </c>
      <c r="L4751">
        <v>4.59</v>
      </c>
      <c r="M4751" t="s">
        <v>36</v>
      </c>
      <c r="N4751">
        <v>3.99</v>
      </c>
      <c r="O4751" t="s">
        <v>36</v>
      </c>
      <c r="P4751">
        <v>4.42</v>
      </c>
      <c r="Q4751" t="s">
        <v>37</v>
      </c>
      <c r="R4751">
        <v>3.84</v>
      </c>
      <c r="S4751" t="s">
        <v>37</v>
      </c>
      <c r="T4751">
        <v>0.57999999999999996</v>
      </c>
      <c r="U4751" t="s">
        <v>37</v>
      </c>
      <c r="V4751" t="s">
        <v>17968</v>
      </c>
      <c r="W4751" t="s">
        <v>2071</v>
      </c>
      <c r="X4751" t="s">
        <v>40</v>
      </c>
      <c r="Y4751" t="s">
        <v>17969</v>
      </c>
      <c r="Z4751">
        <v>2.69</v>
      </c>
      <c r="AA4751" t="s">
        <v>37</v>
      </c>
      <c r="AB4751">
        <v>0.57999999999999996</v>
      </c>
      <c r="AC4751" t="s">
        <v>37</v>
      </c>
      <c r="AD4751">
        <v>13</v>
      </c>
      <c r="AE4751">
        <f t="shared" si="522"/>
        <v>113</v>
      </c>
      <c r="AF4751" s="8">
        <f t="shared" si="523"/>
        <v>3.9115044247787614</v>
      </c>
      <c r="AG4751" s="8">
        <f t="shared" si="524"/>
        <v>0.508495575221239</v>
      </c>
      <c r="AH4751">
        <f t="shared" si="525"/>
        <v>4.16</v>
      </c>
      <c r="AI4751">
        <f t="shared" si="526"/>
        <v>0.54</v>
      </c>
      <c r="AJ4751" s="9">
        <f t="shared" si="527"/>
        <v>3.2679999999999998</v>
      </c>
      <c r="AK4751" s="10">
        <f t="shared" si="528"/>
        <v>2.7595044247787608</v>
      </c>
    </row>
    <row r="4752" spans="1:37">
      <c r="A4752" s="1">
        <v>41639</v>
      </c>
      <c r="B4752">
        <v>1033686356512</v>
      </c>
      <c r="C4752" t="s">
        <v>17970</v>
      </c>
      <c r="D4752" t="s">
        <v>17971</v>
      </c>
      <c r="E4752">
        <v>9780374316457</v>
      </c>
      <c r="F4752" t="s">
        <v>5355</v>
      </c>
      <c r="G4752" t="s">
        <v>5356</v>
      </c>
      <c r="H4752" t="s">
        <v>1004</v>
      </c>
      <c r="I4752">
        <v>1</v>
      </c>
      <c r="J4752" t="s">
        <v>34</v>
      </c>
      <c r="K4752" t="s">
        <v>35</v>
      </c>
      <c r="L4752">
        <v>12.64</v>
      </c>
      <c r="M4752" t="s">
        <v>36</v>
      </c>
      <c r="N4752">
        <v>10.99</v>
      </c>
      <c r="O4752" t="s">
        <v>36</v>
      </c>
      <c r="P4752">
        <v>12.18</v>
      </c>
      <c r="Q4752" t="s">
        <v>37</v>
      </c>
      <c r="R4752">
        <v>10.59</v>
      </c>
      <c r="S4752" t="s">
        <v>37</v>
      </c>
      <c r="T4752">
        <v>1.59</v>
      </c>
      <c r="U4752" t="s">
        <v>37</v>
      </c>
      <c r="V4752" t="s">
        <v>17972</v>
      </c>
      <c r="W4752" t="s">
        <v>56</v>
      </c>
      <c r="X4752" t="s">
        <v>40</v>
      </c>
      <c r="Y4752" t="s">
        <v>17973</v>
      </c>
      <c r="Z4752">
        <v>7.41</v>
      </c>
      <c r="AA4752" t="s">
        <v>37</v>
      </c>
      <c r="AB4752">
        <v>1.59</v>
      </c>
      <c r="AC4752" t="s">
        <v>37</v>
      </c>
      <c r="AD4752">
        <v>13</v>
      </c>
      <c r="AE4752">
        <f t="shared" si="522"/>
        <v>113</v>
      </c>
      <c r="AF4752" s="8">
        <f t="shared" si="523"/>
        <v>10.778761061946902</v>
      </c>
      <c r="AG4752" s="8">
        <f t="shared" si="524"/>
        <v>1.4012389380530974</v>
      </c>
      <c r="AH4752">
        <f t="shared" si="525"/>
        <v>11.46</v>
      </c>
      <c r="AI4752">
        <f t="shared" si="526"/>
        <v>1.49</v>
      </c>
      <c r="AJ4752" s="9">
        <f t="shared" si="527"/>
        <v>9.0030000000000001</v>
      </c>
      <c r="AK4752" s="10">
        <f t="shared" si="528"/>
        <v>7.6017610619469025</v>
      </c>
    </row>
    <row r="4753" spans="1:37">
      <c r="A4753" s="1">
        <v>41639</v>
      </c>
      <c r="B4753">
        <v>1033689508518</v>
      </c>
      <c r="C4753" t="s">
        <v>17974</v>
      </c>
      <c r="D4753" t="s">
        <v>17975</v>
      </c>
      <c r="E4753">
        <v>9781622663521</v>
      </c>
      <c r="F4753" t="s">
        <v>661</v>
      </c>
      <c r="G4753" t="s">
        <v>662</v>
      </c>
      <c r="H4753" t="s">
        <v>450</v>
      </c>
      <c r="I4753">
        <v>1</v>
      </c>
      <c r="J4753" t="s">
        <v>34</v>
      </c>
      <c r="K4753" t="s">
        <v>35</v>
      </c>
      <c r="L4753">
        <v>3.44</v>
      </c>
      <c r="M4753" t="s">
        <v>36</v>
      </c>
      <c r="N4753">
        <v>2.99</v>
      </c>
      <c r="O4753" t="s">
        <v>36</v>
      </c>
      <c r="P4753">
        <v>3.31</v>
      </c>
      <c r="Q4753" t="s">
        <v>37</v>
      </c>
      <c r="R4753">
        <v>2.88</v>
      </c>
      <c r="S4753" t="s">
        <v>37</v>
      </c>
      <c r="T4753">
        <v>0.43</v>
      </c>
      <c r="U4753" t="s">
        <v>37</v>
      </c>
      <c r="V4753" t="s">
        <v>3472</v>
      </c>
      <c r="W4753" t="s">
        <v>162</v>
      </c>
      <c r="X4753" t="s">
        <v>40</v>
      </c>
      <c r="Y4753" t="s">
        <v>17976</v>
      </c>
      <c r="Z4753">
        <v>2.02</v>
      </c>
      <c r="AA4753" t="s">
        <v>37</v>
      </c>
      <c r="AB4753">
        <v>0.43</v>
      </c>
      <c r="AC4753" t="s">
        <v>37</v>
      </c>
      <c r="AD4753">
        <v>5</v>
      </c>
      <c r="AE4753">
        <f t="shared" si="522"/>
        <v>105</v>
      </c>
      <c r="AF4753" s="8">
        <f t="shared" si="523"/>
        <v>3.1523809523809523</v>
      </c>
      <c r="AG4753" s="8">
        <f t="shared" si="524"/>
        <v>0.1576190476190476</v>
      </c>
      <c r="AH4753">
        <f t="shared" si="525"/>
        <v>3.35</v>
      </c>
      <c r="AI4753">
        <f t="shared" si="526"/>
        <v>0.16</v>
      </c>
      <c r="AJ4753" s="9">
        <f t="shared" si="527"/>
        <v>2.4460000000000002</v>
      </c>
      <c r="AK4753" s="10">
        <f t="shared" si="528"/>
        <v>2.2883809523809524</v>
      </c>
    </row>
    <row r="4754" spans="1:37">
      <c r="A4754" s="1">
        <v>41639</v>
      </c>
      <c r="B4754">
        <v>1033691099513</v>
      </c>
      <c r="C4754" t="s">
        <v>17977</v>
      </c>
      <c r="D4754" t="s">
        <v>17978</v>
      </c>
      <c r="E4754">
        <v>9780805098556</v>
      </c>
      <c r="F4754" t="s">
        <v>204</v>
      </c>
      <c r="G4754" t="s">
        <v>205</v>
      </c>
      <c r="H4754" t="s">
        <v>206</v>
      </c>
      <c r="I4754">
        <v>1</v>
      </c>
      <c r="J4754" t="s">
        <v>34</v>
      </c>
      <c r="K4754" t="s">
        <v>35</v>
      </c>
      <c r="L4754">
        <v>17.239999999999998</v>
      </c>
      <c r="M4754" t="s">
        <v>36</v>
      </c>
      <c r="N4754">
        <v>14.99</v>
      </c>
      <c r="O4754" t="s">
        <v>36</v>
      </c>
      <c r="P4754">
        <v>16.53</v>
      </c>
      <c r="Q4754" t="s">
        <v>37</v>
      </c>
      <c r="R4754">
        <v>14.38</v>
      </c>
      <c r="S4754" t="s">
        <v>37</v>
      </c>
      <c r="T4754">
        <v>2.15</v>
      </c>
      <c r="U4754" t="s">
        <v>37</v>
      </c>
      <c r="V4754" t="s">
        <v>1561</v>
      </c>
      <c r="W4754" t="s">
        <v>567</v>
      </c>
      <c r="X4754" t="s">
        <v>40</v>
      </c>
      <c r="Y4754" t="s">
        <v>1562</v>
      </c>
      <c r="Z4754">
        <v>10.07</v>
      </c>
      <c r="AA4754" t="s">
        <v>37</v>
      </c>
      <c r="AB4754">
        <v>2.15</v>
      </c>
      <c r="AC4754" t="s">
        <v>37</v>
      </c>
      <c r="AD4754">
        <v>5</v>
      </c>
      <c r="AE4754">
        <f t="shared" si="522"/>
        <v>105</v>
      </c>
      <c r="AF4754" s="8">
        <f t="shared" si="523"/>
        <v>15.742857142857144</v>
      </c>
      <c r="AG4754" s="8">
        <f t="shared" si="524"/>
        <v>0.78714285714285726</v>
      </c>
      <c r="AH4754">
        <f t="shared" si="525"/>
        <v>16.739999999999998</v>
      </c>
      <c r="AI4754">
        <f t="shared" si="526"/>
        <v>0.83</v>
      </c>
      <c r="AJ4754" s="9">
        <f t="shared" si="527"/>
        <v>12.216000000000001</v>
      </c>
      <c r="AK4754" s="10">
        <f t="shared" si="528"/>
        <v>11.428857142857144</v>
      </c>
    </row>
    <row r="4755" spans="1:37">
      <c r="A4755" s="1">
        <v>41639</v>
      </c>
      <c r="B4755">
        <v>1033692465512</v>
      </c>
      <c r="C4755" t="s">
        <v>17979</v>
      </c>
      <c r="D4755" t="s">
        <v>17980</v>
      </c>
      <c r="E4755">
        <v>9781429955706</v>
      </c>
      <c r="F4755" t="s">
        <v>1369</v>
      </c>
      <c r="G4755" t="s">
        <v>1370</v>
      </c>
      <c r="H4755" t="s">
        <v>62</v>
      </c>
      <c r="I4755">
        <v>1</v>
      </c>
      <c r="J4755" t="s">
        <v>34</v>
      </c>
      <c r="K4755" t="s">
        <v>35</v>
      </c>
      <c r="L4755">
        <v>10.35</v>
      </c>
      <c r="M4755" t="s">
        <v>36</v>
      </c>
      <c r="N4755">
        <v>8.99</v>
      </c>
      <c r="O4755" t="s">
        <v>36</v>
      </c>
      <c r="P4755">
        <v>9.9700000000000006</v>
      </c>
      <c r="Q4755" t="s">
        <v>37</v>
      </c>
      <c r="R4755">
        <v>8.66</v>
      </c>
      <c r="S4755" t="s">
        <v>37</v>
      </c>
      <c r="T4755">
        <v>1.31</v>
      </c>
      <c r="U4755" t="s">
        <v>37</v>
      </c>
      <c r="V4755" t="s">
        <v>1620</v>
      </c>
      <c r="W4755" t="s">
        <v>39</v>
      </c>
      <c r="X4755" t="s">
        <v>40</v>
      </c>
      <c r="Y4755" t="s">
        <v>17981</v>
      </c>
      <c r="Z4755">
        <v>6.06</v>
      </c>
      <c r="AA4755" t="s">
        <v>37</v>
      </c>
      <c r="AB4755">
        <v>1.31</v>
      </c>
      <c r="AC4755" t="s">
        <v>37</v>
      </c>
      <c r="AD4755">
        <v>5</v>
      </c>
      <c r="AE4755">
        <f t="shared" si="522"/>
        <v>105</v>
      </c>
      <c r="AF4755" s="8">
        <f t="shared" si="523"/>
        <v>9.4952380952380953</v>
      </c>
      <c r="AG4755" s="8">
        <f t="shared" si="524"/>
        <v>0.47476190476190472</v>
      </c>
      <c r="AH4755">
        <f t="shared" si="525"/>
        <v>10.1</v>
      </c>
      <c r="AI4755">
        <f t="shared" si="526"/>
        <v>0.5</v>
      </c>
      <c r="AJ4755" s="9">
        <f t="shared" si="527"/>
        <v>7.3719999999999999</v>
      </c>
      <c r="AK4755" s="10">
        <f t="shared" si="528"/>
        <v>6.8972380952380954</v>
      </c>
    </row>
    <row r="4756" spans="1:37">
      <c r="A4756" s="1">
        <v>41639</v>
      </c>
      <c r="B4756">
        <v>1033694875519</v>
      </c>
      <c r="C4756" t="s">
        <v>17982</v>
      </c>
      <c r="D4756" t="s">
        <v>17983</v>
      </c>
      <c r="E4756">
        <v>9781466824232</v>
      </c>
      <c r="F4756" t="s">
        <v>14174</v>
      </c>
      <c r="G4756" t="s">
        <v>14175</v>
      </c>
      <c r="H4756" t="s">
        <v>14176</v>
      </c>
      <c r="I4756">
        <v>1</v>
      </c>
      <c r="J4756" t="s">
        <v>34</v>
      </c>
      <c r="K4756" t="s">
        <v>35</v>
      </c>
      <c r="L4756">
        <v>12.64</v>
      </c>
      <c r="M4756" t="s">
        <v>36</v>
      </c>
      <c r="N4756">
        <v>10.99</v>
      </c>
      <c r="O4756" t="s">
        <v>36</v>
      </c>
      <c r="P4756">
        <v>12.18</v>
      </c>
      <c r="Q4756" t="s">
        <v>37</v>
      </c>
      <c r="R4756">
        <v>10.59</v>
      </c>
      <c r="S4756" t="s">
        <v>37</v>
      </c>
      <c r="T4756">
        <v>1.59</v>
      </c>
      <c r="U4756" t="s">
        <v>37</v>
      </c>
      <c r="V4756" t="s">
        <v>17984</v>
      </c>
      <c r="W4756" t="s">
        <v>120</v>
      </c>
      <c r="X4756" t="s">
        <v>40</v>
      </c>
      <c r="Y4756" t="s">
        <v>17985</v>
      </c>
      <c r="Z4756">
        <v>7.41</v>
      </c>
      <c r="AA4756" t="s">
        <v>37</v>
      </c>
      <c r="AB4756">
        <v>1.59</v>
      </c>
      <c r="AC4756" t="s">
        <v>37</v>
      </c>
      <c r="AD4756">
        <v>13</v>
      </c>
      <c r="AE4756">
        <f t="shared" si="522"/>
        <v>113</v>
      </c>
      <c r="AF4756" s="8">
        <f t="shared" si="523"/>
        <v>10.778761061946902</v>
      </c>
      <c r="AG4756" s="8">
        <f t="shared" si="524"/>
        <v>1.4012389380530974</v>
      </c>
      <c r="AH4756">
        <f t="shared" si="525"/>
        <v>11.46</v>
      </c>
      <c r="AI4756">
        <f t="shared" si="526"/>
        <v>1.49</v>
      </c>
      <c r="AJ4756" s="9">
        <f t="shared" si="527"/>
        <v>9.0030000000000001</v>
      </c>
      <c r="AK4756" s="10">
        <f t="shared" si="528"/>
        <v>7.6017610619469025</v>
      </c>
    </row>
    <row r="4757" spans="1:37">
      <c r="A4757" s="1">
        <v>41639</v>
      </c>
      <c r="B4757">
        <v>1033697222513</v>
      </c>
      <c r="C4757" t="s">
        <v>17986</v>
      </c>
      <c r="D4757" t="s">
        <v>17987</v>
      </c>
      <c r="E4757">
        <v>9781429963930</v>
      </c>
      <c r="F4757" t="s">
        <v>66</v>
      </c>
      <c r="G4757" t="s">
        <v>67</v>
      </c>
      <c r="H4757" t="s">
        <v>62</v>
      </c>
      <c r="I4757">
        <v>1</v>
      </c>
      <c r="J4757" t="s">
        <v>34</v>
      </c>
      <c r="K4757" t="s">
        <v>35</v>
      </c>
      <c r="L4757">
        <v>10.34</v>
      </c>
      <c r="M4757" t="s">
        <v>36</v>
      </c>
      <c r="N4757">
        <v>8.99</v>
      </c>
      <c r="O4757" t="s">
        <v>36</v>
      </c>
      <c r="P4757">
        <v>9.92</v>
      </c>
      <c r="Q4757" t="s">
        <v>37</v>
      </c>
      <c r="R4757">
        <v>8.6199999999999992</v>
      </c>
      <c r="S4757" t="s">
        <v>37</v>
      </c>
      <c r="T4757">
        <v>1.3</v>
      </c>
      <c r="U4757" t="s">
        <v>37</v>
      </c>
      <c r="V4757" t="s">
        <v>38</v>
      </c>
      <c r="W4757" t="s">
        <v>39</v>
      </c>
      <c r="X4757" t="s">
        <v>40</v>
      </c>
      <c r="Y4757" t="s">
        <v>17988</v>
      </c>
      <c r="Z4757">
        <v>6.03</v>
      </c>
      <c r="AA4757" t="s">
        <v>37</v>
      </c>
      <c r="AB4757">
        <v>1.3</v>
      </c>
      <c r="AC4757" t="s">
        <v>37</v>
      </c>
      <c r="AD4757">
        <v>5</v>
      </c>
      <c r="AE4757">
        <f t="shared" si="522"/>
        <v>105</v>
      </c>
      <c r="AF4757" s="8">
        <f t="shared" si="523"/>
        <v>9.4476190476190478</v>
      </c>
      <c r="AG4757" s="8">
        <f t="shared" si="524"/>
        <v>0.4723809523809524</v>
      </c>
      <c r="AH4757">
        <f t="shared" si="525"/>
        <v>10.050000000000001</v>
      </c>
      <c r="AI4757">
        <f t="shared" si="526"/>
        <v>0.5</v>
      </c>
      <c r="AJ4757" s="9">
        <f t="shared" si="527"/>
        <v>7.3339999999999987</v>
      </c>
      <c r="AK4757" s="10">
        <f t="shared" si="528"/>
        <v>6.8616190476190466</v>
      </c>
    </row>
    <row r="4758" spans="1:37">
      <c r="A4758" s="1">
        <v>41639</v>
      </c>
      <c r="B4758">
        <v>1033697458514</v>
      </c>
      <c r="C4758" t="s">
        <v>17989</v>
      </c>
      <c r="D4758" t="s">
        <v>17990</v>
      </c>
      <c r="E4758">
        <v>9781429960137</v>
      </c>
      <c r="F4758" t="s">
        <v>312</v>
      </c>
      <c r="G4758" t="s">
        <v>313</v>
      </c>
      <c r="H4758" t="s">
        <v>46</v>
      </c>
      <c r="I4758">
        <v>1</v>
      </c>
      <c r="J4758" t="s">
        <v>34</v>
      </c>
      <c r="K4758" t="s">
        <v>35</v>
      </c>
      <c r="L4758">
        <v>10.34</v>
      </c>
      <c r="M4758" t="s">
        <v>36</v>
      </c>
      <c r="N4758">
        <v>8.99</v>
      </c>
      <c r="O4758" t="s">
        <v>36</v>
      </c>
      <c r="P4758">
        <v>9.92</v>
      </c>
      <c r="Q4758" t="s">
        <v>37</v>
      </c>
      <c r="R4758">
        <v>8.6199999999999992</v>
      </c>
      <c r="S4758" t="s">
        <v>37</v>
      </c>
      <c r="T4758">
        <v>1.3</v>
      </c>
      <c r="U4758" t="s">
        <v>37</v>
      </c>
      <c r="V4758" t="s">
        <v>119</v>
      </c>
      <c r="W4758" t="s">
        <v>56</v>
      </c>
      <c r="X4758" t="s">
        <v>40</v>
      </c>
      <c r="Y4758" t="s">
        <v>17991</v>
      </c>
      <c r="Z4758">
        <v>6.03</v>
      </c>
      <c r="AA4758" t="s">
        <v>37</v>
      </c>
      <c r="AB4758">
        <v>1.3</v>
      </c>
      <c r="AC4758" t="s">
        <v>37</v>
      </c>
      <c r="AD4758">
        <v>13</v>
      </c>
      <c r="AE4758">
        <f t="shared" si="522"/>
        <v>113</v>
      </c>
      <c r="AF4758" s="8">
        <f t="shared" si="523"/>
        <v>8.7787610619469021</v>
      </c>
      <c r="AG4758" s="8">
        <f t="shared" si="524"/>
        <v>1.1412389380530974</v>
      </c>
      <c r="AH4758">
        <f t="shared" si="525"/>
        <v>9.33</v>
      </c>
      <c r="AI4758">
        <f t="shared" si="526"/>
        <v>1.21</v>
      </c>
      <c r="AJ4758" s="9">
        <f t="shared" si="527"/>
        <v>7.3339999999999987</v>
      </c>
      <c r="AK4758" s="10">
        <f t="shared" si="528"/>
        <v>6.1927610619469018</v>
      </c>
    </row>
    <row r="4759" spans="1:37">
      <c r="A4759" s="1">
        <v>41639</v>
      </c>
      <c r="B4759">
        <v>1033699386520</v>
      </c>
      <c r="C4759" t="s">
        <v>17992</v>
      </c>
      <c r="D4759" t="s">
        <v>17993</v>
      </c>
      <c r="E4759">
        <v>9781250019165</v>
      </c>
      <c r="F4759" t="s">
        <v>8245</v>
      </c>
      <c r="G4759" t="s">
        <v>8246</v>
      </c>
      <c r="H4759" t="s">
        <v>491</v>
      </c>
      <c r="I4759">
        <v>1</v>
      </c>
      <c r="J4759" t="s">
        <v>34</v>
      </c>
      <c r="K4759" t="s">
        <v>35</v>
      </c>
      <c r="L4759">
        <v>3.45</v>
      </c>
      <c r="M4759" t="s">
        <v>36</v>
      </c>
      <c r="N4759">
        <v>2.99</v>
      </c>
      <c r="O4759" t="s">
        <v>36</v>
      </c>
      <c r="P4759">
        <v>3.32</v>
      </c>
      <c r="Q4759" t="s">
        <v>37</v>
      </c>
      <c r="R4759">
        <v>2.88</v>
      </c>
      <c r="S4759" t="s">
        <v>37</v>
      </c>
      <c r="T4759">
        <v>0.44</v>
      </c>
      <c r="U4759" t="s">
        <v>37</v>
      </c>
      <c r="V4759" t="s">
        <v>736</v>
      </c>
      <c r="W4759" t="s">
        <v>737</v>
      </c>
      <c r="X4759" t="s">
        <v>40</v>
      </c>
      <c r="Y4759" t="s">
        <v>738</v>
      </c>
      <c r="Z4759">
        <v>2.02</v>
      </c>
      <c r="AA4759" t="s">
        <v>37</v>
      </c>
      <c r="AB4759">
        <v>0.44</v>
      </c>
      <c r="AC4759" t="s">
        <v>37</v>
      </c>
      <c r="AD4759">
        <v>13</v>
      </c>
      <c r="AE4759">
        <f t="shared" si="522"/>
        <v>113</v>
      </c>
      <c r="AF4759" s="8">
        <f t="shared" si="523"/>
        <v>2.9380530973451324</v>
      </c>
      <c r="AG4759" s="8">
        <f t="shared" si="524"/>
        <v>0.38194690265486719</v>
      </c>
      <c r="AH4759">
        <f t="shared" si="525"/>
        <v>3.12</v>
      </c>
      <c r="AI4759">
        <f t="shared" si="526"/>
        <v>0.4</v>
      </c>
      <c r="AJ4759" s="9">
        <f t="shared" si="527"/>
        <v>2.456</v>
      </c>
      <c r="AK4759" s="10">
        <f t="shared" si="528"/>
        <v>2.074053097345133</v>
      </c>
    </row>
    <row r="4760" spans="1:37">
      <c r="A4760" s="1">
        <v>41639</v>
      </c>
      <c r="B4760">
        <v>1033699605522</v>
      </c>
      <c r="C4760" t="s">
        <v>17994</v>
      </c>
      <c r="D4760" t="s">
        <v>17995</v>
      </c>
      <c r="E4760">
        <v>9781622669776</v>
      </c>
      <c r="F4760" t="s">
        <v>999</v>
      </c>
      <c r="G4760" t="s">
        <v>1000</v>
      </c>
      <c r="H4760" t="s">
        <v>1001</v>
      </c>
      <c r="I4760">
        <v>1</v>
      </c>
      <c r="J4760" t="s">
        <v>34</v>
      </c>
      <c r="K4760" t="s">
        <v>35</v>
      </c>
      <c r="L4760">
        <v>1.1399999999999999</v>
      </c>
      <c r="M4760" t="s">
        <v>36</v>
      </c>
      <c r="N4760">
        <v>0.99</v>
      </c>
      <c r="O4760" t="s">
        <v>36</v>
      </c>
      <c r="P4760">
        <v>1.1000000000000001</v>
      </c>
      <c r="Q4760" t="s">
        <v>37</v>
      </c>
      <c r="R4760">
        <v>0.95</v>
      </c>
      <c r="S4760" t="s">
        <v>37</v>
      </c>
      <c r="T4760">
        <v>0.15</v>
      </c>
      <c r="U4760" t="s">
        <v>37</v>
      </c>
      <c r="V4760" t="s">
        <v>119</v>
      </c>
      <c r="W4760" t="s">
        <v>56</v>
      </c>
      <c r="X4760" t="s">
        <v>40</v>
      </c>
      <c r="Y4760" t="s">
        <v>17996</v>
      </c>
      <c r="Z4760">
        <v>0.67</v>
      </c>
      <c r="AA4760" t="s">
        <v>37</v>
      </c>
      <c r="AB4760">
        <v>0.15</v>
      </c>
      <c r="AC4760" t="s">
        <v>37</v>
      </c>
      <c r="AD4760">
        <v>13</v>
      </c>
      <c r="AE4760">
        <f t="shared" si="522"/>
        <v>113</v>
      </c>
      <c r="AF4760" s="8">
        <f t="shared" si="523"/>
        <v>0.9734513274336285</v>
      </c>
      <c r="AG4760" s="8">
        <f t="shared" si="524"/>
        <v>0.1265486725663717</v>
      </c>
      <c r="AH4760">
        <f t="shared" si="525"/>
        <v>1.03</v>
      </c>
      <c r="AI4760">
        <f t="shared" si="526"/>
        <v>0.13</v>
      </c>
      <c r="AJ4760" s="9">
        <f t="shared" si="527"/>
        <v>0.81500000000000006</v>
      </c>
      <c r="AK4760" s="10">
        <f t="shared" si="528"/>
        <v>0.68845132743362836</v>
      </c>
    </row>
    <row r="4761" spans="1:37">
      <c r="A4761" s="1">
        <v>41639</v>
      </c>
      <c r="B4761">
        <v>1033700262516</v>
      </c>
      <c r="C4761" t="s">
        <v>17997</v>
      </c>
      <c r="D4761" t="s">
        <v>17998</v>
      </c>
      <c r="E4761">
        <v>9781429955966</v>
      </c>
      <c r="F4761" t="s">
        <v>673</v>
      </c>
      <c r="G4761" t="s">
        <v>674</v>
      </c>
      <c r="I4761">
        <v>1</v>
      </c>
      <c r="J4761" t="s">
        <v>34</v>
      </c>
      <c r="K4761" t="s">
        <v>35</v>
      </c>
      <c r="L4761">
        <v>16.55</v>
      </c>
      <c r="M4761" t="s">
        <v>36</v>
      </c>
      <c r="N4761">
        <v>14.39</v>
      </c>
      <c r="O4761" t="s">
        <v>36</v>
      </c>
      <c r="P4761">
        <v>15.95</v>
      </c>
      <c r="Q4761" t="s">
        <v>37</v>
      </c>
      <c r="R4761">
        <v>13.87</v>
      </c>
      <c r="S4761" t="s">
        <v>37</v>
      </c>
      <c r="T4761">
        <v>2.08</v>
      </c>
      <c r="U4761" t="s">
        <v>37</v>
      </c>
      <c r="V4761" t="s">
        <v>298</v>
      </c>
      <c r="W4761" t="s">
        <v>299</v>
      </c>
      <c r="X4761" t="s">
        <v>40</v>
      </c>
      <c r="Y4761" t="s">
        <v>17999</v>
      </c>
      <c r="Z4761">
        <v>9.7100000000000009</v>
      </c>
      <c r="AA4761" t="s">
        <v>37</v>
      </c>
      <c r="AB4761">
        <v>2.08</v>
      </c>
      <c r="AC4761" t="s">
        <v>37</v>
      </c>
      <c r="AD4761">
        <v>5</v>
      </c>
      <c r="AE4761">
        <f t="shared" si="522"/>
        <v>105</v>
      </c>
      <c r="AF4761" s="8">
        <f t="shared" si="523"/>
        <v>15.19047619047619</v>
      </c>
      <c r="AG4761" s="8">
        <f t="shared" si="524"/>
        <v>0.75952380952380949</v>
      </c>
      <c r="AH4761">
        <f t="shared" si="525"/>
        <v>16.149999999999999</v>
      </c>
      <c r="AI4761">
        <f t="shared" si="526"/>
        <v>0.8</v>
      </c>
      <c r="AJ4761" s="9">
        <f t="shared" si="527"/>
        <v>11.789</v>
      </c>
      <c r="AK4761" s="10">
        <f t="shared" si="528"/>
        <v>11.02947619047619</v>
      </c>
    </row>
    <row r="4762" spans="1:37">
      <c r="A4762" s="1">
        <v>41639</v>
      </c>
      <c r="B4762">
        <v>1033701469513</v>
      </c>
      <c r="C4762" t="s">
        <v>18000</v>
      </c>
      <c r="D4762" t="s">
        <v>18001</v>
      </c>
      <c r="E4762">
        <v>9781429945103</v>
      </c>
      <c r="F4762" t="s">
        <v>4914</v>
      </c>
      <c r="G4762" t="s">
        <v>4915</v>
      </c>
      <c r="H4762" t="s">
        <v>353</v>
      </c>
      <c r="I4762">
        <v>1</v>
      </c>
      <c r="J4762" t="s">
        <v>34</v>
      </c>
      <c r="K4762" t="s">
        <v>35</v>
      </c>
      <c r="L4762">
        <v>12.64</v>
      </c>
      <c r="M4762" t="s">
        <v>36</v>
      </c>
      <c r="N4762">
        <v>10.99</v>
      </c>
      <c r="O4762" t="s">
        <v>36</v>
      </c>
      <c r="P4762">
        <v>12.12</v>
      </c>
      <c r="Q4762" t="s">
        <v>37</v>
      </c>
      <c r="R4762">
        <v>10.54</v>
      </c>
      <c r="S4762" t="s">
        <v>37</v>
      </c>
      <c r="T4762">
        <v>1.58</v>
      </c>
      <c r="U4762" t="s">
        <v>37</v>
      </c>
      <c r="V4762" t="s">
        <v>18002</v>
      </c>
      <c r="W4762" t="s">
        <v>737</v>
      </c>
      <c r="X4762" t="s">
        <v>40</v>
      </c>
      <c r="Y4762" t="s">
        <v>18003</v>
      </c>
      <c r="Z4762">
        <v>7.38</v>
      </c>
      <c r="AA4762" t="s">
        <v>37</v>
      </c>
      <c r="AB4762">
        <v>1.58</v>
      </c>
      <c r="AC4762" t="s">
        <v>37</v>
      </c>
      <c r="AD4762">
        <v>13</v>
      </c>
      <c r="AE4762">
        <f t="shared" si="522"/>
        <v>113</v>
      </c>
      <c r="AF4762" s="8">
        <f t="shared" si="523"/>
        <v>10.725663716814159</v>
      </c>
      <c r="AG4762" s="8">
        <f t="shared" si="524"/>
        <v>1.3943362831858406</v>
      </c>
      <c r="AH4762">
        <f t="shared" si="525"/>
        <v>11.4</v>
      </c>
      <c r="AI4762">
        <f t="shared" si="526"/>
        <v>1.48</v>
      </c>
      <c r="AJ4762" s="9">
        <f t="shared" si="527"/>
        <v>8.9579999999999984</v>
      </c>
      <c r="AK4762" s="10">
        <f t="shared" si="528"/>
        <v>7.5636637168141583</v>
      </c>
    </row>
    <row r="4763" spans="1:37">
      <c r="A4763" s="1">
        <v>41639</v>
      </c>
      <c r="B4763">
        <v>1033713242514</v>
      </c>
      <c r="C4763" t="s">
        <v>18004</v>
      </c>
      <c r="D4763" t="s">
        <v>18005</v>
      </c>
      <c r="E4763">
        <v>9781429971171</v>
      </c>
      <c r="F4763" t="s">
        <v>2342</v>
      </c>
      <c r="G4763" t="s">
        <v>2343</v>
      </c>
      <c r="H4763" t="s">
        <v>191</v>
      </c>
      <c r="I4763">
        <v>1</v>
      </c>
      <c r="J4763" t="s">
        <v>34</v>
      </c>
      <c r="K4763" t="s">
        <v>35</v>
      </c>
      <c r="L4763">
        <v>3.44</v>
      </c>
      <c r="M4763" t="s">
        <v>36</v>
      </c>
      <c r="N4763">
        <v>2.99</v>
      </c>
      <c r="O4763" t="s">
        <v>36</v>
      </c>
      <c r="P4763">
        <v>3.3</v>
      </c>
      <c r="Q4763" t="s">
        <v>37</v>
      </c>
      <c r="R4763">
        <v>2.87</v>
      </c>
      <c r="S4763" t="s">
        <v>37</v>
      </c>
      <c r="T4763">
        <v>0.43</v>
      </c>
      <c r="U4763" t="s">
        <v>37</v>
      </c>
      <c r="V4763" t="s">
        <v>119</v>
      </c>
      <c r="W4763" t="s">
        <v>120</v>
      </c>
      <c r="X4763" t="s">
        <v>40</v>
      </c>
      <c r="Y4763" t="s">
        <v>2944</v>
      </c>
      <c r="Z4763">
        <v>2.0099999999999998</v>
      </c>
      <c r="AA4763" t="s">
        <v>37</v>
      </c>
      <c r="AB4763">
        <v>0.43</v>
      </c>
      <c r="AC4763" t="s">
        <v>37</v>
      </c>
      <c r="AD4763">
        <v>13</v>
      </c>
      <c r="AE4763">
        <f t="shared" si="522"/>
        <v>113</v>
      </c>
      <c r="AF4763" s="8">
        <f t="shared" si="523"/>
        <v>2.9203539823008851</v>
      </c>
      <c r="AG4763" s="8">
        <f t="shared" si="524"/>
        <v>0.37964601769911505</v>
      </c>
      <c r="AH4763">
        <f t="shared" si="525"/>
        <v>3.1</v>
      </c>
      <c r="AI4763">
        <f t="shared" si="526"/>
        <v>0.4</v>
      </c>
      <c r="AJ4763" s="9">
        <f t="shared" si="527"/>
        <v>2.4389999999999996</v>
      </c>
      <c r="AK4763" s="10">
        <f t="shared" si="528"/>
        <v>2.0593539823008844</v>
      </c>
    </row>
    <row r="4764" spans="1:37">
      <c r="A4764" s="1">
        <v>41639</v>
      </c>
      <c r="B4764">
        <v>1033715306520</v>
      </c>
      <c r="C4764" t="s">
        <v>18006</v>
      </c>
      <c r="D4764" t="s">
        <v>18007</v>
      </c>
      <c r="E4764">
        <v>9781429984379</v>
      </c>
      <c r="F4764" t="s">
        <v>1257</v>
      </c>
      <c r="G4764" t="s">
        <v>1258</v>
      </c>
      <c r="H4764" t="s">
        <v>171</v>
      </c>
      <c r="I4764">
        <v>1</v>
      </c>
      <c r="J4764" t="s">
        <v>34</v>
      </c>
      <c r="K4764" t="s">
        <v>35</v>
      </c>
      <c r="L4764">
        <v>12.64</v>
      </c>
      <c r="M4764" t="s">
        <v>36</v>
      </c>
      <c r="N4764">
        <v>10.99</v>
      </c>
      <c r="O4764" t="s">
        <v>36</v>
      </c>
      <c r="P4764">
        <v>12.18</v>
      </c>
      <c r="Q4764" t="s">
        <v>37</v>
      </c>
      <c r="R4764">
        <v>10.59</v>
      </c>
      <c r="S4764" t="s">
        <v>37</v>
      </c>
      <c r="T4764">
        <v>1.59</v>
      </c>
      <c r="U4764" t="s">
        <v>37</v>
      </c>
      <c r="V4764" t="s">
        <v>644</v>
      </c>
      <c r="W4764" t="s">
        <v>56</v>
      </c>
      <c r="X4764" t="s">
        <v>40</v>
      </c>
      <c r="Y4764" t="s">
        <v>18008</v>
      </c>
      <c r="Z4764">
        <v>7.41</v>
      </c>
      <c r="AA4764" t="s">
        <v>37</v>
      </c>
      <c r="AB4764">
        <v>1.59</v>
      </c>
      <c r="AC4764" t="s">
        <v>37</v>
      </c>
      <c r="AD4764">
        <v>13</v>
      </c>
      <c r="AE4764">
        <f t="shared" si="522"/>
        <v>113</v>
      </c>
      <c r="AF4764" s="8">
        <f t="shared" si="523"/>
        <v>10.778761061946902</v>
      </c>
      <c r="AG4764" s="8">
        <f t="shared" si="524"/>
        <v>1.4012389380530974</v>
      </c>
      <c r="AH4764">
        <f t="shared" si="525"/>
        <v>11.46</v>
      </c>
      <c r="AI4764">
        <f t="shared" si="526"/>
        <v>1.49</v>
      </c>
      <c r="AJ4764" s="9">
        <f t="shared" si="527"/>
        <v>9.0030000000000001</v>
      </c>
      <c r="AK4764" s="10">
        <f t="shared" si="528"/>
        <v>7.6017610619469025</v>
      </c>
    </row>
    <row r="4765" spans="1:37">
      <c r="A4765" s="1">
        <v>41639</v>
      </c>
      <c r="B4765">
        <v>1033716014513</v>
      </c>
      <c r="C4765" t="s">
        <v>18009</v>
      </c>
      <c r="D4765" t="s">
        <v>18010</v>
      </c>
      <c r="E4765">
        <v>9781429955966</v>
      </c>
      <c r="F4765" t="s">
        <v>673</v>
      </c>
      <c r="G4765" t="s">
        <v>674</v>
      </c>
      <c r="I4765">
        <v>1</v>
      </c>
      <c r="J4765" t="s">
        <v>34</v>
      </c>
      <c r="K4765" t="s">
        <v>35</v>
      </c>
      <c r="L4765">
        <v>16.55</v>
      </c>
      <c r="M4765" t="s">
        <v>36</v>
      </c>
      <c r="N4765">
        <v>14.39</v>
      </c>
      <c r="O4765" t="s">
        <v>36</v>
      </c>
      <c r="P4765">
        <v>15.87</v>
      </c>
      <c r="Q4765" t="s">
        <v>37</v>
      </c>
      <c r="R4765">
        <v>13.8</v>
      </c>
      <c r="S4765" t="s">
        <v>37</v>
      </c>
      <c r="T4765">
        <v>2.0699999999999998</v>
      </c>
      <c r="U4765" t="s">
        <v>37</v>
      </c>
      <c r="V4765" t="s">
        <v>571</v>
      </c>
      <c r="W4765" t="s">
        <v>120</v>
      </c>
      <c r="X4765" t="s">
        <v>40</v>
      </c>
      <c r="Y4765" t="s">
        <v>18011</v>
      </c>
      <c r="Z4765">
        <v>9.66</v>
      </c>
      <c r="AA4765" t="s">
        <v>37</v>
      </c>
      <c r="AB4765">
        <v>2.0699999999999998</v>
      </c>
      <c r="AC4765" t="s">
        <v>37</v>
      </c>
      <c r="AD4765">
        <v>13</v>
      </c>
      <c r="AE4765">
        <f t="shared" si="522"/>
        <v>113</v>
      </c>
      <c r="AF4765" s="8">
        <f t="shared" si="523"/>
        <v>14.044247787610619</v>
      </c>
      <c r="AG4765" s="8">
        <f t="shared" si="524"/>
        <v>1.8257522123893803</v>
      </c>
      <c r="AH4765">
        <f t="shared" si="525"/>
        <v>14.94</v>
      </c>
      <c r="AI4765">
        <f t="shared" si="526"/>
        <v>1.94</v>
      </c>
      <c r="AJ4765" s="9">
        <f t="shared" si="527"/>
        <v>11.729999999999999</v>
      </c>
      <c r="AK4765" s="10">
        <f t="shared" si="528"/>
        <v>9.9042477876106183</v>
      </c>
    </row>
    <row r="4766" spans="1:37">
      <c r="A4766" s="1">
        <v>41639</v>
      </c>
      <c r="B4766">
        <v>1033716914512</v>
      </c>
      <c r="C4766" t="s">
        <v>18012</v>
      </c>
      <c r="D4766" t="s">
        <v>18013</v>
      </c>
      <c r="E4766">
        <v>9781466848559</v>
      </c>
      <c r="F4766" t="s">
        <v>1133</v>
      </c>
      <c r="G4766" t="s">
        <v>1134</v>
      </c>
      <c r="H4766" t="s">
        <v>722</v>
      </c>
      <c r="I4766">
        <v>1</v>
      </c>
      <c r="J4766" t="s">
        <v>34</v>
      </c>
      <c r="K4766" t="s">
        <v>35</v>
      </c>
      <c r="L4766">
        <v>12.64</v>
      </c>
      <c r="M4766" t="s">
        <v>36</v>
      </c>
      <c r="N4766">
        <v>10.99</v>
      </c>
      <c r="O4766" t="s">
        <v>36</v>
      </c>
      <c r="P4766">
        <v>12.18</v>
      </c>
      <c r="Q4766" t="s">
        <v>37</v>
      </c>
      <c r="R4766">
        <v>10.59</v>
      </c>
      <c r="S4766" t="s">
        <v>37</v>
      </c>
      <c r="T4766">
        <v>1.59</v>
      </c>
      <c r="U4766" t="s">
        <v>37</v>
      </c>
      <c r="V4766" t="s">
        <v>395</v>
      </c>
      <c r="W4766" t="s">
        <v>120</v>
      </c>
      <c r="X4766" t="s">
        <v>40</v>
      </c>
      <c r="Y4766" t="s">
        <v>18014</v>
      </c>
      <c r="Z4766">
        <v>7.41</v>
      </c>
      <c r="AA4766" t="s">
        <v>37</v>
      </c>
      <c r="AB4766">
        <v>1.59</v>
      </c>
      <c r="AC4766" t="s">
        <v>37</v>
      </c>
      <c r="AD4766">
        <v>13</v>
      </c>
      <c r="AE4766">
        <f t="shared" si="522"/>
        <v>113</v>
      </c>
      <c r="AF4766" s="8">
        <f t="shared" si="523"/>
        <v>10.778761061946902</v>
      </c>
      <c r="AG4766" s="8">
        <f t="shared" si="524"/>
        <v>1.4012389380530974</v>
      </c>
      <c r="AH4766">
        <f t="shared" si="525"/>
        <v>11.46</v>
      </c>
      <c r="AI4766">
        <f t="shared" si="526"/>
        <v>1.49</v>
      </c>
      <c r="AJ4766" s="9">
        <f t="shared" si="527"/>
        <v>9.0030000000000001</v>
      </c>
      <c r="AK4766" s="10">
        <f t="shared" si="528"/>
        <v>7.6017610619469025</v>
      </c>
    </row>
    <row r="4767" spans="1:37">
      <c r="A4767" s="1">
        <v>41639</v>
      </c>
      <c r="B4767">
        <v>1033717647518</v>
      </c>
      <c r="C4767" t="s">
        <v>18015</v>
      </c>
      <c r="D4767" t="s">
        <v>18016</v>
      </c>
      <c r="E4767">
        <v>9781429911580</v>
      </c>
      <c r="F4767" t="s">
        <v>3345</v>
      </c>
      <c r="G4767" t="s">
        <v>3346</v>
      </c>
      <c r="H4767" t="s">
        <v>410</v>
      </c>
      <c r="I4767">
        <v>1</v>
      </c>
      <c r="J4767" t="s">
        <v>34</v>
      </c>
      <c r="K4767" t="s">
        <v>35</v>
      </c>
      <c r="L4767">
        <v>10.35</v>
      </c>
      <c r="M4767" t="s">
        <v>36</v>
      </c>
      <c r="N4767">
        <v>8.99</v>
      </c>
      <c r="O4767" t="s">
        <v>36</v>
      </c>
      <c r="P4767">
        <v>9.9700000000000006</v>
      </c>
      <c r="Q4767" t="s">
        <v>37</v>
      </c>
      <c r="R4767">
        <v>8.66</v>
      </c>
      <c r="S4767" t="s">
        <v>37</v>
      </c>
      <c r="T4767">
        <v>1.31</v>
      </c>
      <c r="U4767" t="s">
        <v>37</v>
      </c>
      <c r="V4767" t="s">
        <v>1262</v>
      </c>
      <c r="W4767" t="s">
        <v>140</v>
      </c>
      <c r="X4767" t="s">
        <v>40</v>
      </c>
      <c r="Y4767" t="s">
        <v>16502</v>
      </c>
      <c r="Z4767">
        <v>6.06</v>
      </c>
      <c r="AA4767" t="s">
        <v>37</v>
      </c>
      <c r="AB4767">
        <v>1.31</v>
      </c>
      <c r="AC4767" t="s">
        <v>37</v>
      </c>
      <c r="AD4767">
        <v>5</v>
      </c>
      <c r="AE4767">
        <f t="shared" si="522"/>
        <v>105</v>
      </c>
      <c r="AF4767" s="8">
        <f t="shared" si="523"/>
        <v>9.4952380952380953</v>
      </c>
      <c r="AG4767" s="8">
        <f t="shared" si="524"/>
        <v>0.47476190476190472</v>
      </c>
      <c r="AH4767">
        <f t="shared" si="525"/>
        <v>10.1</v>
      </c>
      <c r="AI4767">
        <f t="shared" si="526"/>
        <v>0.5</v>
      </c>
      <c r="AJ4767" s="9">
        <f t="shared" si="527"/>
        <v>7.3719999999999999</v>
      </c>
      <c r="AK4767" s="10">
        <f t="shared" si="528"/>
        <v>6.8972380952380954</v>
      </c>
    </row>
    <row r="4768" spans="1:37">
      <c r="A4768" s="1">
        <v>41639</v>
      </c>
      <c r="B4768">
        <v>1033719187513</v>
      </c>
      <c r="C4768" t="s">
        <v>18017</v>
      </c>
      <c r="D4768" t="s">
        <v>18018</v>
      </c>
      <c r="E4768">
        <v>9781429963916</v>
      </c>
      <c r="F4768" t="s">
        <v>2766</v>
      </c>
      <c r="G4768" t="s">
        <v>2767</v>
      </c>
      <c r="H4768" t="s">
        <v>62</v>
      </c>
      <c r="I4768">
        <v>1</v>
      </c>
      <c r="J4768" t="s">
        <v>34</v>
      </c>
      <c r="K4768" t="s">
        <v>35</v>
      </c>
      <c r="L4768">
        <v>10.35</v>
      </c>
      <c r="M4768" t="s">
        <v>36</v>
      </c>
      <c r="N4768">
        <v>8.99</v>
      </c>
      <c r="O4768" t="s">
        <v>36</v>
      </c>
      <c r="P4768">
        <v>9.9700000000000006</v>
      </c>
      <c r="Q4768" t="s">
        <v>37</v>
      </c>
      <c r="R4768">
        <v>8.66</v>
      </c>
      <c r="S4768" t="s">
        <v>37</v>
      </c>
      <c r="T4768">
        <v>1.31</v>
      </c>
      <c r="U4768" t="s">
        <v>37</v>
      </c>
      <c r="V4768" t="s">
        <v>161</v>
      </c>
      <c r="W4768" t="s">
        <v>162</v>
      </c>
      <c r="X4768" t="s">
        <v>40</v>
      </c>
      <c r="Y4768" t="s">
        <v>12641</v>
      </c>
      <c r="Z4768">
        <v>6.06</v>
      </c>
      <c r="AA4768" t="s">
        <v>37</v>
      </c>
      <c r="AB4768">
        <v>1.31</v>
      </c>
      <c r="AC4768" t="s">
        <v>37</v>
      </c>
      <c r="AD4768">
        <v>5</v>
      </c>
      <c r="AE4768">
        <f t="shared" si="522"/>
        <v>105</v>
      </c>
      <c r="AF4768" s="8">
        <f t="shared" si="523"/>
        <v>9.4952380952380953</v>
      </c>
      <c r="AG4768" s="8">
        <f t="shared" si="524"/>
        <v>0.47476190476190472</v>
      </c>
      <c r="AH4768">
        <f t="shared" si="525"/>
        <v>10.1</v>
      </c>
      <c r="AI4768">
        <f t="shared" si="526"/>
        <v>0.5</v>
      </c>
      <c r="AJ4768" s="9">
        <f t="shared" si="527"/>
        <v>7.3719999999999999</v>
      </c>
      <c r="AK4768" s="10">
        <f t="shared" si="528"/>
        <v>6.8972380952380954</v>
      </c>
    </row>
    <row r="4769" spans="1:37">
      <c r="A4769" s="1">
        <v>41639</v>
      </c>
      <c r="B4769">
        <v>1033721907517</v>
      </c>
      <c r="C4769" t="s">
        <v>18019</v>
      </c>
      <c r="D4769" t="s">
        <v>18020</v>
      </c>
      <c r="E4769">
        <v>9780805098235</v>
      </c>
      <c r="F4769" t="s">
        <v>1635</v>
      </c>
      <c r="G4769" t="s">
        <v>1636</v>
      </c>
      <c r="H4769" t="s">
        <v>1637</v>
      </c>
      <c r="I4769">
        <v>1</v>
      </c>
      <c r="J4769" t="s">
        <v>34</v>
      </c>
      <c r="K4769" t="s">
        <v>35</v>
      </c>
      <c r="L4769">
        <v>12.64</v>
      </c>
      <c r="M4769" t="s">
        <v>36</v>
      </c>
      <c r="N4769">
        <v>10.99</v>
      </c>
      <c r="O4769" t="s">
        <v>36</v>
      </c>
      <c r="P4769">
        <v>12.18</v>
      </c>
      <c r="Q4769" t="s">
        <v>37</v>
      </c>
      <c r="R4769">
        <v>10.59</v>
      </c>
      <c r="S4769" t="s">
        <v>37</v>
      </c>
      <c r="T4769">
        <v>1.59</v>
      </c>
      <c r="U4769" t="s">
        <v>37</v>
      </c>
      <c r="V4769" t="s">
        <v>527</v>
      </c>
      <c r="W4769" t="s">
        <v>39</v>
      </c>
      <c r="X4769" t="s">
        <v>40</v>
      </c>
      <c r="Y4769" t="s">
        <v>18021</v>
      </c>
      <c r="Z4769">
        <v>7.41</v>
      </c>
      <c r="AA4769" t="s">
        <v>37</v>
      </c>
      <c r="AB4769">
        <v>1.59</v>
      </c>
      <c r="AC4769" t="s">
        <v>37</v>
      </c>
      <c r="AD4769">
        <v>5</v>
      </c>
      <c r="AE4769">
        <f t="shared" si="522"/>
        <v>105</v>
      </c>
      <c r="AF4769" s="8">
        <f t="shared" si="523"/>
        <v>11.6</v>
      </c>
      <c r="AG4769" s="8">
        <f t="shared" si="524"/>
        <v>0.57999999999999996</v>
      </c>
      <c r="AH4769">
        <f t="shared" si="525"/>
        <v>12.34</v>
      </c>
      <c r="AI4769">
        <f t="shared" si="526"/>
        <v>0.61</v>
      </c>
      <c r="AJ4769" s="9">
        <f t="shared" si="527"/>
        <v>9.0030000000000001</v>
      </c>
      <c r="AK4769" s="10">
        <f t="shared" si="528"/>
        <v>8.423</v>
      </c>
    </row>
    <row r="4770" spans="1:37">
      <c r="A4770" s="1">
        <v>41639</v>
      </c>
      <c r="B4770">
        <v>1033722301515</v>
      </c>
      <c r="C4770" t="s">
        <v>18022</v>
      </c>
      <c r="D4770" t="s">
        <v>18023</v>
      </c>
      <c r="E4770">
        <v>9781466846418</v>
      </c>
      <c r="F4770" t="s">
        <v>14545</v>
      </c>
      <c r="G4770" t="s">
        <v>14546</v>
      </c>
      <c r="H4770" t="s">
        <v>13702</v>
      </c>
      <c r="I4770">
        <v>1</v>
      </c>
      <c r="J4770" t="s">
        <v>34</v>
      </c>
      <c r="K4770" t="s">
        <v>35</v>
      </c>
      <c r="L4770">
        <v>10.35</v>
      </c>
      <c r="M4770" t="s">
        <v>36</v>
      </c>
      <c r="N4770">
        <v>8.99</v>
      </c>
      <c r="O4770" t="s">
        <v>36</v>
      </c>
      <c r="P4770">
        <v>9.9700000000000006</v>
      </c>
      <c r="Q4770" t="s">
        <v>37</v>
      </c>
      <c r="R4770">
        <v>8.66</v>
      </c>
      <c r="S4770" t="s">
        <v>37</v>
      </c>
      <c r="T4770">
        <v>1.31</v>
      </c>
      <c r="U4770" t="s">
        <v>37</v>
      </c>
      <c r="V4770" t="s">
        <v>634</v>
      </c>
      <c r="W4770" t="s">
        <v>56</v>
      </c>
      <c r="X4770" t="s">
        <v>40</v>
      </c>
      <c r="Y4770" t="s">
        <v>18024</v>
      </c>
      <c r="Z4770">
        <v>6.06</v>
      </c>
      <c r="AA4770" t="s">
        <v>37</v>
      </c>
      <c r="AB4770">
        <v>1.31</v>
      </c>
      <c r="AC4770" t="s">
        <v>37</v>
      </c>
      <c r="AD4770">
        <v>13</v>
      </c>
      <c r="AE4770">
        <f t="shared" si="522"/>
        <v>113</v>
      </c>
      <c r="AF4770" s="8">
        <f t="shared" si="523"/>
        <v>8.8230088495575227</v>
      </c>
      <c r="AG4770" s="8">
        <f t="shared" si="524"/>
        <v>1.1469911504424779</v>
      </c>
      <c r="AH4770">
        <f t="shared" si="525"/>
        <v>9.3800000000000008</v>
      </c>
      <c r="AI4770">
        <f t="shared" si="526"/>
        <v>1.22</v>
      </c>
      <c r="AJ4770" s="9">
        <f t="shared" si="527"/>
        <v>7.3719999999999999</v>
      </c>
      <c r="AK4770" s="10">
        <f t="shared" si="528"/>
        <v>6.225008849557522</v>
      </c>
    </row>
    <row r="4771" spans="1:37">
      <c r="A4771" s="1">
        <v>41639</v>
      </c>
      <c r="B4771">
        <v>1033724182514</v>
      </c>
      <c r="C4771" t="s">
        <v>18025</v>
      </c>
      <c r="D4771" t="s">
        <v>18026</v>
      </c>
      <c r="E4771">
        <v>9781250032195</v>
      </c>
      <c r="F4771" t="s">
        <v>14804</v>
      </c>
      <c r="G4771" t="s">
        <v>14805</v>
      </c>
      <c r="H4771" t="s">
        <v>347</v>
      </c>
      <c r="I4771">
        <v>1</v>
      </c>
      <c r="J4771" t="s">
        <v>34</v>
      </c>
      <c r="K4771" t="s">
        <v>35</v>
      </c>
      <c r="L4771">
        <v>11.49</v>
      </c>
      <c r="M4771" t="s">
        <v>36</v>
      </c>
      <c r="N4771">
        <v>9.99</v>
      </c>
      <c r="O4771" t="s">
        <v>36</v>
      </c>
      <c r="P4771">
        <v>11.07</v>
      </c>
      <c r="Q4771" t="s">
        <v>37</v>
      </c>
      <c r="R4771">
        <v>9.6300000000000008</v>
      </c>
      <c r="S4771" t="s">
        <v>37</v>
      </c>
      <c r="T4771">
        <v>1.44</v>
      </c>
      <c r="U4771" t="s">
        <v>37</v>
      </c>
      <c r="V4771" t="s">
        <v>1391</v>
      </c>
      <c r="W4771" t="s">
        <v>56</v>
      </c>
      <c r="X4771" t="s">
        <v>40</v>
      </c>
      <c r="Y4771" t="s">
        <v>18027</v>
      </c>
      <c r="Z4771">
        <v>6.74</v>
      </c>
      <c r="AA4771" t="s">
        <v>37</v>
      </c>
      <c r="AB4771">
        <v>1.44</v>
      </c>
      <c r="AC4771" t="s">
        <v>37</v>
      </c>
      <c r="AD4771">
        <v>13</v>
      </c>
      <c r="AE4771">
        <f t="shared" si="522"/>
        <v>113</v>
      </c>
      <c r="AF4771" s="8">
        <f t="shared" si="523"/>
        <v>9.7964601769911503</v>
      </c>
      <c r="AG4771" s="8">
        <f t="shared" si="524"/>
        <v>1.2735398230088495</v>
      </c>
      <c r="AH4771">
        <f t="shared" si="525"/>
        <v>10.42</v>
      </c>
      <c r="AI4771">
        <f t="shared" si="526"/>
        <v>1.35</v>
      </c>
      <c r="AJ4771" s="9">
        <f t="shared" si="527"/>
        <v>8.1810000000000009</v>
      </c>
      <c r="AK4771" s="10">
        <f t="shared" si="528"/>
        <v>6.907460176991151</v>
      </c>
    </row>
    <row r="4772" spans="1:37">
      <c r="A4772" s="1">
        <v>41639</v>
      </c>
      <c r="B4772">
        <v>1033724307514</v>
      </c>
      <c r="C4772" t="s">
        <v>18028</v>
      </c>
      <c r="D4772" t="s">
        <v>18029</v>
      </c>
      <c r="E4772">
        <v>9781429963602</v>
      </c>
      <c r="F4772" t="s">
        <v>2903</v>
      </c>
      <c r="G4772" t="s">
        <v>2904</v>
      </c>
      <c r="H4772" t="s">
        <v>1248</v>
      </c>
      <c r="I4772">
        <v>1</v>
      </c>
      <c r="J4772" t="s">
        <v>34</v>
      </c>
      <c r="K4772" t="s">
        <v>35</v>
      </c>
      <c r="L4772">
        <v>12.64</v>
      </c>
      <c r="M4772" t="s">
        <v>36</v>
      </c>
      <c r="N4772">
        <v>10.99</v>
      </c>
      <c r="O4772" t="s">
        <v>36</v>
      </c>
      <c r="P4772">
        <v>12.12</v>
      </c>
      <c r="Q4772" t="s">
        <v>37</v>
      </c>
      <c r="R4772">
        <v>10.54</v>
      </c>
      <c r="S4772" t="s">
        <v>37</v>
      </c>
      <c r="T4772">
        <v>1.58</v>
      </c>
      <c r="U4772" t="s">
        <v>37</v>
      </c>
      <c r="V4772" t="s">
        <v>200</v>
      </c>
      <c r="W4772" t="s">
        <v>162</v>
      </c>
      <c r="X4772" t="s">
        <v>40</v>
      </c>
      <c r="Y4772" t="s">
        <v>18030</v>
      </c>
      <c r="Z4772">
        <v>7.38</v>
      </c>
      <c r="AA4772" t="s">
        <v>37</v>
      </c>
      <c r="AB4772">
        <v>1.58</v>
      </c>
      <c r="AC4772" t="s">
        <v>37</v>
      </c>
      <c r="AD4772">
        <v>5</v>
      </c>
      <c r="AE4772">
        <f t="shared" si="522"/>
        <v>105</v>
      </c>
      <c r="AF4772" s="8">
        <f t="shared" si="523"/>
        <v>11.542857142857143</v>
      </c>
      <c r="AG4772" s="8">
        <f t="shared" si="524"/>
        <v>0.57714285714285718</v>
      </c>
      <c r="AH4772">
        <f t="shared" si="525"/>
        <v>12.27</v>
      </c>
      <c r="AI4772">
        <f t="shared" si="526"/>
        <v>0.61</v>
      </c>
      <c r="AJ4772" s="9">
        <f t="shared" si="527"/>
        <v>8.9579999999999984</v>
      </c>
      <c r="AK4772" s="10">
        <f t="shared" si="528"/>
        <v>8.3808571428571419</v>
      </c>
    </row>
    <row r="4773" spans="1:37">
      <c r="A4773" s="1">
        <v>41639</v>
      </c>
      <c r="B4773">
        <v>1033725352521</v>
      </c>
      <c r="C4773" t="s">
        <v>18031</v>
      </c>
      <c r="D4773" t="s">
        <v>18032</v>
      </c>
      <c r="E4773">
        <v>9781466804142</v>
      </c>
      <c r="F4773" t="s">
        <v>8293</v>
      </c>
      <c r="G4773" t="s">
        <v>8294</v>
      </c>
      <c r="H4773" t="s">
        <v>8295</v>
      </c>
      <c r="I4773">
        <v>1</v>
      </c>
      <c r="J4773" t="s">
        <v>34</v>
      </c>
      <c r="K4773" t="s">
        <v>35</v>
      </c>
      <c r="L4773">
        <v>12.64</v>
      </c>
      <c r="M4773" t="s">
        <v>36</v>
      </c>
      <c r="N4773">
        <v>10.99</v>
      </c>
      <c r="O4773" t="s">
        <v>36</v>
      </c>
      <c r="P4773">
        <v>12.18</v>
      </c>
      <c r="Q4773" t="s">
        <v>37</v>
      </c>
      <c r="R4773">
        <v>10.59</v>
      </c>
      <c r="S4773" t="s">
        <v>37</v>
      </c>
      <c r="T4773">
        <v>1.59</v>
      </c>
      <c r="U4773" t="s">
        <v>37</v>
      </c>
      <c r="V4773" t="s">
        <v>119</v>
      </c>
      <c r="W4773" t="s">
        <v>56</v>
      </c>
      <c r="X4773" t="s">
        <v>40</v>
      </c>
      <c r="Y4773" t="s">
        <v>18033</v>
      </c>
      <c r="Z4773">
        <v>7.41</v>
      </c>
      <c r="AA4773" t="s">
        <v>37</v>
      </c>
      <c r="AB4773">
        <v>1.59</v>
      </c>
      <c r="AC4773" t="s">
        <v>37</v>
      </c>
      <c r="AD4773">
        <v>13</v>
      </c>
      <c r="AE4773">
        <f t="shared" si="522"/>
        <v>113</v>
      </c>
      <c r="AF4773" s="8">
        <f t="shared" si="523"/>
        <v>10.778761061946902</v>
      </c>
      <c r="AG4773" s="8">
        <f t="shared" si="524"/>
        <v>1.4012389380530974</v>
      </c>
      <c r="AH4773">
        <f t="shared" si="525"/>
        <v>11.46</v>
      </c>
      <c r="AI4773">
        <f t="shared" si="526"/>
        <v>1.49</v>
      </c>
      <c r="AJ4773" s="9">
        <f t="shared" si="527"/>
        <v>9.0030000000000001</v>
      </c>
      <c r="AK4773" s="10">
        <f t="shared" si="528"/>
        <v>7.6017610619469025</v>
      </c>
    </row>
    <row r="4774" spans="1:37">
      <c r="A4774" s="1">
        <v>41639</v>
      </c>
      <c r="B4774">
        <v>1033725603512</v>
      </c>
      <c r="C4774" t="s">
        <v>18034</v>
      </c>
      <c r="D4774" t="s">
        <v>18035</v>
      </c>
      <c r="E4774">
        <v>9781250027665</v>
      </c>
      <c r="F4774" t="s">
        <v>399</v>
      </c>
      <c r="G4774" t="s">
        <v>400</v>
      </c>
      <c r="H4774" t="s">
        <v>401</v>
      </c>
      <c r="I4774">
        <v>1</v>
      </c>
      <c r="J4774" t="s">
        <v>34</v>
      </c>
      <c r="K4774" t="s">
        <v>35</v>
      </c>
      <c r="L4774">
        <v>16.55</v>
      </c>
      <c r="M4774" t="s">
        <v>36</v>
      </c>
      <c r="N4774">
        <v>14.39</v>
      </c>
      <c r="O4774" t="s">
        <v>36</v>
      </c>
      <c r="P4774">
        <v>15.95</v>
      </c>
      <c r="Q4774" t="s">
        <v>37</v>
      </c>
      <c r="R4774">
        <v>13.87</v>
      </c>
      <c r="S4774" t="s">
        <v>37</v>
      </c>
      <c r="T4774">
        <v>2.08</v>
      </c>
      <c r="U4774" t="s">
        <v>37</v>
      </c>
      <c r="V4774" t="s">
        <v>503</v>
      </c>
      <c r="W4774" t="s">
        <v>56</v>
      </c>
      <c r="X4774" t="s">
        <v>40</v>
      </c>
      <c r="Y4774" t="s">
        <v>18036</v>
      </c>
      <c r="Z4774">
        <v>9.7100000000000009</v>
      </c>
      <c r="AA4774" t="s">
        <v>37</v>
      </c>
      <c r="AB4774">
        <v>2.08</v>
      </c>
      <c r="AC4774" t="s">
        <v>37</v>
      </c>
      <c r="AD4774">
        <v>13</v>
      </c>
      <c r="AE4774">
        <f t="shared" si="522"/>
        <v>113</v>
      </c>
      <c r="AF4774" s="8">
        <f t="shared" si="523"/>
        <v>14.115044247787608</v>
      </c>
      <c r="AG4774" s="8">
        <f t="shared" si="524"/>
        <v>1.8349557522123892</v>
      </c>
      <c r="AH4774">
        <f t="shared" si="525"/>
        <v>15.01</v>
      </c>
      <c r="AI4774">
        <f t="shared" si="526"/>
        <v>1.95</v>
      </c>
      <c r="AJ4774" s="9">
        <f t="shared" si="527"/>
        <v>11.789</v>
      </c>
      <c r="AK4774" s="10">
        <f t="shared" si="528"/>
        <v>9.9540442477876105</v>
      </c>
    </row>
    <row r="4775" spans="1:37">
      <c r="A4775" s="1">
        <v>41639</v>
      </c>
      <c r="B4775">
        <v>1033728630516</v>
      </c>
      <c r="C4775" t="s">
        <v>18037</v>
      </c>
      <c r="D4775" t="s">
        <v>18038</v>
      </c>
      <c r="E4775">
        <v>9780374708405</v>
      </c>
      <c r="F4775" t="s">
        <v>13639</v>
      </c>
      <c r="G4775" t="s">
        <v>13640</v>
      </c>
      <c r="H4775" t="s">
        <v>7855</v>
      </c>
      <c r="I4775">
        <v>1</v>
      </c>
      <c r="J4775" t="s">
        <v>34</v>
      </c>
      <c r="K4775" t="s">
        <v>35</v>
      </c>
      <c r="L4775">
        <v>12.64</v>
      </c>
      <c r="M4775" t="s">
        <v>36</v>
      </c>
      <c r="N4775">
        <v>10.99</v>
      </c>
      <c r="O4775" t="s">
        <v>36</v>
      </c>
      <c r="P4775">
        <v>12.18</v>
      </c>
      <c r="Q4775" t="s">
        <v>37</v>
      </c>
      <c r="R4775">
        <v>10.59</v>
      </c>
      <c r="S4775" t="s">
        <v>37</v>
      </c>
      <c r="T4775">
        <v>1.59</v>
      </c>
      <c r="U4775" t="s">
        <v>37</v>
      </c>
      <c r="V4775" t="s">
        <v>213</v>
      </c>
      <c r="W4775" t="s">
        <v>56</v>
      </c>
      <c r="X4775" t="s">
        <v>40</v>
      </c>
      <c r="Y4775" t="s">
        <v>18039</v>
      </c>
      <c r="Z4775">
        <v>7.41</v>
      </c>
      <c r="AA4775" t="s">
        <v>37</v>
      </c>
      <c r="AB4775">
        <v>1.59</v>
      </c>
      <c r="AC4775" t="s">
        <v>37</v>
      </c>
      <c r="AD4775">
        <v>13</v>
      </c>
      <c r="AE4775">
        <f t="shared" si="522"/>
        <v>113</v>
      </c>
      <c r="AF4775" s="8">
        <f t="shared" si="523"/>
        <v>10.778761061946902</v>
      </c>
      <c r="AG4775" s="8">
        <f t="shared" si="524"/>
        <v>1.4012389380530974</v>
      </c>
      <c r="AH4775">
        <f t="shared" si="525"/>
        <v>11.46</v>
      </c>
      <c r="AI4775">
        <f t="shared" si="526"/>
        <v>1.49</v>
      </c>
      <c r="AJ4775" s="9">
        <f t="shared" si="527"/>
        <v>9.0030000000000001</v>
      </c>
      <c r="AK4775" s="10">
        <f t="shared" si="528"/>
        <v>7.6017610619469025</v>
      </c>
    </row>
    <row r="4776" spans="1:37">
      <c r="A4776" s="1">
        <v>41639</v>
      </c>
      <c r="B4776">
        <v>1033732234514</v>
      </c>
      <c r="C4776" t="s">
        <v>18040</v>
      </c>
      <c r="D4776" t="s">
        <v>18041</v>
      </c>
      <c r="E4776">
        <v>9781466835405</v>
      </c>
      <c r="F4776" t="s">
        <v>796</v>
      </c>
      <c r="G4776" t="s">
        <v>797</v>
      </c>
      <c r="H4776" t="s">
        <v>798</v>
      </c>
      <c r="I4776">
        <v>1</v>
      </c>
      <c r="J4776" t="s">
        <v>34</v>
      </c>
      <c r="K4776" t="s">
        <v>35</v>
      </c>
      <c r="L4776">
        <v>16.09</v>
      </c>
      <c r="M4776" t="s">
        <v>36</v>
      </c>
      <c r="N4776">
        <v>13.99</v>
      </c>
      <c r="O4776" t="s">
        <v>36</v>
      </c>
      <c r="P4776">
        <v>15.43</v>
      </c>
      <c r="Q4776" t="s">
        <v>37</v>
      </c>
      <c r="R4776">
        <v>13.42</v>
      </c>
      <c r="S4776" t="s">
        <v>37</v>
      </c>
      <c r="T4776">
        <v>2.0099999999999998</v>
      </c>
      <c r="U4776" t="s">
        <v>37</v>
      </c>
      <c r="V4776" t="s">
        <v>200</v>
      </c>
      <c r="W4776" t="s">
        <v>162</v>
      </c>
      <c r="X4776" t="s">
        <v>40</v>
      </c>
      <c r="Y4776" t="s">
        <v>18042</v>
      </c>
      <c r="Z4776">
        <v>9.39</v>
      </c>
      <c r="AA4776" t="s">
        <v>37</v>
      </c>
      <c r="AB4776">
        <v>2.0099999999999998</v>
      </c>
      <c r="AC4776" t="s">
        <v>37</v>
      </c>
      <c r="AD4776">
        <v>5</v>
      </c>
      <c r="AE4776">
        <f t="shared" si="522"/>
        <v>105</v>
      </c>
      <c r="AF4776" s="8">
        <f t="shared" si="523"/>
        <v>14.695238095238095</v>
      </c>
      <c r="AG4776" s="8">
        <f t="shared" si="524"/>
        <v>0.73476190476190473</v>
      </c>
      <c r="AH4776">
        <f t="shared" si="525"/>
        <v>15.63</v>
      </c>
      <c r="AI4776">
        <f t="shared" si="526"/>
        <v>0.78</v>
      </c>
      <c r="AJ4776" s="9">
        <f t="shared" si="527"/>
        <v>11.404</v>
      </c>
      <c r="AK4776" s="10">
        <f t="shared" si="528"/>
        <v>10.669238095238095</v>
      </c>
    </row>
    <row r="4777" spans="1:37">
      <c r="A4777" s="1">
        <v>41639</v>
      </c>
      <c r="B4777">
        <v>1033734741517</v>
      </c>
      <c r="C4777" t="s">
        <v>18043</v>
      </c>
      <c r="D4777" t="s">
        <v>18044</v>
      </c>
      <c r="E4777">
        <v>9781466838413</v>
      </c>
      <c r="F4777" t="s">
        <v>364</v>
      </c>
      <c r="G4777" t="s">
        <v>365</v>
      </c>
      <c r="H4777" t="s">
        <v>366</v>
      </c>
      <c r="I4777">
        <v>1</v>
      </c>
      <c r="J4777" t="s">
        <v>34</v>
      </c>
      <c r="K4777" t="s">
        <v>35</v>
      </c>
      <c r="L4777">
        <v>10.34</v>
      </c>
      <c r="M4777" t="s">
        <v>36</v>
      </c>
      <c r="N4777">
        <v>8.99</v>
      </c>
      <c r="O4777" t="s">
        <v>36</v>
      </c>
      <c r="P4777">
        <v>9.9600000000000009</v>
      </c>
      <c r="Q4777" t="s">
        <v>37</v>
      </c>
      <c r="R4777">
        <v>8.66</v>
      </c>
      <c r="S4777" t="s">
        <v>37</v>
      </c>
      <c r="T4777">
        <v>1.3</v>
      </c>
      <c r="U4777" t="s">
        <v>37</v>
      </c>
      <c r="V4777" t="s">
        <v>2387</v>
      </c>
      <c r="W4777" t="s">
        <v>2388</v>
      </c>
      <c r="X4777" t="s">
        <v>40</v>
      </c>
      <c r="Y4777" t="s">
        <v>2389</v>
      </c>
      <c r="Z4777">
        <v>6.06</v>
      </c>
      <c r="AA4777" t="s">
        <v>37</v>
      </c>
      <c r="AB4777">
        <v>1.3</v>
      </c>
      <c r="AC4777" t="s">
        <v>37</v>
      </c>
      <c r="AD4777">
        <v>5</v>
      </c>
      <c r="AE4777">
        <f t="shared" si="522"/>
        <v>105</v>
      </c>
      <c r="AF4777" s="8">
        <f t="shared" si="523"/>
        <v>9.4857142857142858</v>
      </c>
      <c r="AG4777" s="8">
        <f t="shared" si="524"/>
        <v>0.47428571428571431</v>
      </c>
      <c r="AH4777">
        <f t="shared" si="525"/>
        <v>10.09</v>
      </c>
      <c r="AI4777">
        <f t="shared" si="526"/>
        <v>0.5</v>
      </c>
      <c r="AJ4777" s="9">
        <f t="shared" si="527"/>
        <v>7.3619999999999992</v>
      </c>
      <c r="AK4777" s="10">
        <f t="shared" si="528"/>
        <v>6.887714285714285</v>
      </c>
    </row>
    <row r="4778" spans="1:37">
      <c r="A4778" s="1">
        <v>41639</v>
      </c>
      <c r="B4778">
        <v>1033735833515</v>
      </c>
      <c r="C4778" t="s">
        <v>18045</v>
      </c>
      <c r="D4778" t="s">
        <v>18046</v>
      </c>
      <c r="E4778">
        <v>9781466848504</v>
      </c>
      <c r="F4778" t="s">
        <v>2075</v>
      </c>
      <c r="G4778" t="s">
        <v>2076</v>
      </c>
      <c r="H4778" t="s">
        <v>2077</v>
      </c>
      <c r="I4778">
        <v>1</v>
      </c>
      <c r="J4778" t="s">
        <v>34</v>
      </c>
      <c r="K4778" t="s">
        <v>35</v>
      </c>
      <c r="L4778">
        <v>10.34</v>
      </c>
      <c r="M4778" t="s">
        <v>36</v>
      </c>
      <c r="N4778">
        <v>8.99</v>
      </c>
      <c r="O4778" t="s">
        <v>36</v>
      </c>
      <c r="P4778">
        <v>9.9600000000000009</v>
      </c>
      <c r="Q4778" t="s">
        <v>37</v>
      </c>
      <c r="R4778">
        <v>8.66</v>
      </c>
      <c r="S4778" t="s">
        <v>37</v>
      </c>
      <c r="T4778">
        <v>1.3</v>
      </c>
      <c r="U4778" t="s">
        <v>37</v>
      </c>
      <c r="V4778" t="s">
        <v>395</v>
      </c>
      <c r="W4778" t="s">
        <v>56</v>
      </c>
      <c r="X4778" t="s">
        <v>40</v>
      </c>
      <c r="Y4778" t="s">
        <v>8767</v>
      </c>
      <c r="Z4778">
        <v>6.06</v>
      </c>
      <c r="AA4778" t="s">
        <v>37</v>
      </c>
      <c r="AB4778">
        <v>1.3</v>
      </c>
      <c r="AC4778" t="s">
        <v>37</v>
      </c>
      <c r="AD4778">
        <v>13</v>
      </c>
      <c r="AE4778">
        <f t="shared" si="522"/>
        <v>113</v>
      </c>
      <c r="AF4778" s="8">
        <f t="shared" si="523"/>
        <v>8.8141592920353986</v>
      </c>
      <c r="AG4778" s="8">
        <f t="shared" si="524"/>
        <v>1.1458407079646018</v>
      </c>
      <c r="AH4778">
        <f t="shared" si="525"/>
        <v>9.3699999999999992</v>
      </c>
      <c r="AI4778">
        <f t="shared" si="526"/>
        <v>1.21</v>
      </c>
      <c r="AJ4778" s="9">
        <f t="shared" si="527"/>
        <v>7.3619999999999992</v>
      </c>
      <c r="AK4778" s="10">
        <f t="shared" si="528"/>
        <v>6.2161592920353979</v>
      </c>
    </row>
    <row r="4779" spans="1:37">
      <c r="A4779" s="1">
        <v>41639</v>
      </c>
      <c r="B4779">
        <v>1033735970514</v>
      </c>
      <c r="C4779" t="s">
        <v>18047</v>
      </c>
      <c r="D4779" t="s">
        <v>18048</v>
      </c>
      <c r="E4779">
        <v>9781622668090</v>
      </c>
      <c r="F4779" t="s">
        <v>5560</v>
      </c>
      <c r="G4779" t="s">
        <v>5561</v>
      </c>
      <c r="H4779" t="s">
        <v>5562</v>
      </c>
      <c r="I4779">
        <v>1</v>
      </c>
      <c r="J4779" t="s">
        <v>34</v>
      </c>
      <c r="K4779" t="s">
        <v>35</v>
      </c>
      <c r="L4779">
        <v>3.44</v>
      </c>
      <c r="M4779" t="s">
        <v>36</v>
      </c>
      <c r="N4779">
        <v>2.99</v>
      </c>
      <c r="O4779" t="s">
        <v>36</v>
      </c>
      <c r="P4779">
        <v>3.3</v>
      </c>
      <c r="Q4779" t="s">
        <v>37</v>
      </c>
      <c r="R4779">
        <v>2.87</v>
      </c>
      <c r="S4779" t="s">
        <v>37</v>
      </c>
      <c r="T4779">
        <v>0.43</v>
      </c>
      <c r="U4779" t="s">
        <v>37</v>
      </c>
      <c r="V4779" t="s">
        <v>1129</v>
      </c>
      <c r="W4779" t="s">
        <v>193</v>
      </c>
      <c r="X4779" t="s">
        <v>40</v>
      </c>
      <c r="Y4779" t="s">
        <v>16767</v>
      </c>
      <c r="Z4779">
        <v>2.0099999999999998</v>
      </c>
      <c r="AA4779" t="s">
        <v>37</v>
      </c>
      <c r="AB4779">
        <v>0.43</v>
      </c>
      <c r="AC4779" t="s">
        <v>37</v>
      </c>
      <c r="AD4779">
        <v>5</v>
      </c>
      <c r="AE4779">
        <f t="shared" si="522"/>
        <v>105</v>
      </c>
      <c r="AF4779" s="8">
        <f t="shared" si="523"/>
        <v>3.1428571428571423</v>
      </c>
      <c r="AG4779" s="8">
        <f t="shared" si="524"/>
        <v>0.15714285714285711</v>
      </c>
      <c r="AH4779">
        <f t="shared" si="525"/>
        <v>3.34</v>
      </c>
      <c r="AI4779">
        <f t="shared" si="526"/>
        <v>0.16</v>
      </c>
      <c r="AJ4779" s="9">
        <f t="shared" si="527"/>
        <v>2.4389999999999996</v>
      </c>
      <c r="AK4779" s="10">
        <f t="shared" si="528"/>
        <v>2.2818571428571426</v>
      </c>
    </row>
    <row r="4780" spans="1:37">
      <c r="A4780" s="1">
        <v>41639</v>
      </c>
      <c r="B4780">
        <v>1033737396516</v>
      </c>
      <c r="C4780" t="s">
        <v>18049</v>
      </c>
      <c r="D4780" t="s">
        <v>18050</v>
      </c>
      <c r="E4780">
        <v>9781429963923</v>
      </c>
      <c r="F4780" t="s">
        <v>72</v>
      </c>
      <c r="G4780" t="s">
        <v>73</v>
      </c>
      <c r="H4780" t="s">
        <v>62</v>
      </c>
      <c r="I4780">
        <v>1</v>
      </c>
      <c r="J4780" t="s">
        <v>34</v>
      </c>
      <c r="K4780" t="s">
        <v>35</v>
      </c>
      <c r="L4780">
        <v>11.48</v>
      </c>
      <c r="M4780" t="s">
        <v>36</v>
      </c>
      <c r="N4780">
        <v>9.99</v>
      </c>
      <c r="O4780" t="s">
        <v>36</v>
      </c>
      <c r="P4780">
        <v>11.06</v>
      </c>
      <c r="Q4780" t="s">
        <v>37</v>
      </c>
      <c r="R4780">
        <v>9.6300000000000008</v>
      </c>
      <c r="S4780" t="s">
        <v>37</v>
      </c>
      <c r="T4780">
        <v>1.43</v>
      </c>
      <c r="U4780" t="s">
        <v>37</v>
      </c>
      <c r="V4780" t="s">
        <v>2565</v>
      </c>
      <c r="W4780" t="s">
        <v>162</v>
      </c>
      <c r="X4780" t="s">
        <v>40</v>
      </c>
      <c r="Y4780" t="s">
        <v>12835</v>
      </c>
      <c r="Z4780">
        <v>6.74</v>
      </c>
      <c r="AA4780" t="s">
        <v>37</v>
      </c>
      <c r="AB4780">
        <v>1.43</v>
      </c>
      <c r="AC4780" t="s">
        <v>37</v>
      </c>
      <c r="AD4780">
        <v>5</v>
      </c>
      <c r="AE4780">
        <f t="shared" si="522"/>
        <v>105</v>
      </c>
      <c r="AF4780" s="8">
        <f t="shared" si="523"/>
        <v>10.533333333333333</v>
      </c>
      <c r="AG4780" s="8">
        <f t="shared" si="524"/>
        <v>0.52666666666666662</v>
      </c>
      <c r="AH4780">
        <f t="shared" si="525"/>
        <v>11.2</v>
      </c>
      <c r="AI4780">
        <f t="shared" si="526"/>
        <v>0.56000000000000005</v>
      </c>
      <c r="AJ4780" s="9">
        <f t="shared" si="527"/>
        <v>8.1710000000000012</v>
      </c>
      <c r="AK4780" s="10">
        <f t="shared" si="528"/>
        <v>7.6443333333333348</v>
      </c>
    </row>
    <row r="4781" spans="1:37">
      <c r="A4781" s="1">
        <v>41639</v>
      </c>
      <c r="B4781">
        <v>1033737729521</v>
      </c>
      <c r="C4781" t="s">
        <v>18051</v>
      </c>
      <c r="D4781" t="s">
        <v>18052</v>
      </c>
      <c r="E4781">
        <v>9781622669776</v>
      </c>
      <c r="F4781" t="s">
        <v>999</v>
      </c>
      <c r="G4781" t="s">
        <v>1000</v>
      </c>
      <c r="H4781" t="s">
        <v>1001</v>
      </c>
      <c r="I4781">
        <v>1</v>
      </c>
      <c r="J4781" t="s">
        <v>34</v>
      </c>
      <c r="K4781" t="s">
        <v>35</v>
      </c>
      <c r="L4781">
        <v>1.1399999999999999</v>
      </c>
      <c r="M4781" t="s">
        <v>36</v>
      </c>
      <c r="N4781">
        <v>0.99</v>
      </c>
      <c r="O4781" t="s">
        <v>36</v>
      </c>
      <c r="P4781">
        <v>1.1000000000000001</v>
      </c>
      <c r="Q4781" t="s">
        <v>37</v>
      </c>
      <c r="R4781">
        <v>0.95</v>
      </c>
      <c r="S4781" t="s">
        <v>37</v>
      </c>
      <c r="T4781">
        <v>0.15</v>
      </c>
      <c r="U4781" t="s">
        <v>37</v>
      </c>
      <c r="V4781" t="s">
        <v>18053</v>
      </c>
      <c r="W4781" t="s">
        <v>39</v>
      </c>
      <c r="X4781" t="s">
        <v>40</v>
      </c>
      <c r="Y4781" t="s">
        <v>18054</v>
      </c>
      <c r="Z4781">
        <v>0.67</v>
      </c>
      <c r="AA4781" t="s">
        <v>37</v>
      </c>
      <c r="AB4781">
        <v>0.15</v>
      </c>
      <c r="AC4781" t="s">
        <v>37</v>
      </c>
      <c r="AD4781">
        <v>5</v>
      </c>
      <c r="AE4781">
        <f t="shared" si="522"/>
        <v>105</v>
      </c>
      <c r="AF4781" s="8">
        <f t="shared" si="523"/>
        <v>1.0476190476190477</v>
      </c>
      <c r="AG4781" s="8">
        <f t="shared" si="524"/>
        <v>5.2380952380952382E-2</v>
      </c>
      <c r="AH4781">
        <f t="shared" si="525"/>
        <v>1.1100000000000001</v>
      </c>
      <c r="AI4781">
        <f t="shared" si="526"/>
        <v>0.05</v>
      </c>
      <c r="AJ4781" s="9">
        <f t="shared" si="527"/>
        <v>0.81500000000000006</v>
      </c>
      <c r="AK4781" s="10">
        <f t="shared" si="528"/>
        <v>0.76261904761904764</v>
      </c>
    </row>
    <row r="4782" spans="1:37">
      <c r="A4782" s="1">
        <v>41639</v>
      </c>
      <c r="B4782">
        <v>1033738381521</v>
      </c>
      <c r="C4782" t="s">
        <v>18055</v>
      </c>
      <c r="D4782" t="s">
        <v>18056</v>
      </c>
      <c r="E4782">
        <v>9781622667901</v>
      </c>
      <c r="F4782" t="s">
        <v>11687</v>
      </c>
      <c r="G4782" t="s">
        <v>11688</v>
      </c>
      <c r="H4782" t="s">
        <v>11689</v>
      </c>
      <c r="I4782">
        <v>1</v>
      </c>
      <c r="J4782" t="s">
        <v>34</v>
      </c>
      <c r="K4782" t="s">
        <v>35</v>
      </c>
      <c r="L4782">
        <v>1.1399999999999999</v>
      </c>
      <c r="M4782" t="s">
        <v>36</v>
      </c>
      <c r="N4782">
        <v>0.99</v>
      </c>
      <c r="O4782" t="s">
        <v>36</v>
      </c>
      <c r="P4782">
        <v>1.1000000000000001</v>
      </c>
      <c r="Q4782" t="s">
        <v>37</v>
      </c>
      <c r="R4782">
        <v>0.95</v>
      </c>
      <c r="S4782" t="s">
        <v>37</v>
      </c>
      <c r="T4782">
        <v>0.15</v>
      </c>
      <c r="U4782" t="s">
        <v>37</v>
      </c>
      <c r="V4782" t="s">
        <v>18053</v>
      </c>
      <c r="W4782" t="s">
        <v>39</v>
      </c>
      <c r="X4782" t="s">
        <v>40</v>
      </c>
      <c r="Y4782" t="s">
        <v>18054</v>
      </c>
      <c r="Z4782">
        <v>0.67</v>
      </c>
      <c r="AA4782" t="s">
        <v>37</v>
      </c>
      <c r="AB4782">
        <v>0.15</v>
      </c>
      <c r="AC4782" t="s">
        <v>37</v>
      </c>
      <c r="AD4782">
        <v>5</v>
      </c>
      <c r="AE4782">
        <f t="shared" si="522"/>
        <v>105</v>
      </c>
      <c r="AF4782" s="8">
        <f t="shared" si="523"/>
        <v>1.0476190476190477</v>
      </c>
      <c r="AG4782" s="8">
        <f t="shared" si="524"/>
        <v>5.2380952380952382E-2</v>
      </c>
      <c r="AH4782">
        <f t="shared" si="525"/>
        <v>1.1100000000000001</v>
      </c>
      <c r="AI4782">
        <f t="shared" si="526"/>
        <v>0.05</v>
      </c>
      <c r="AJ4782" s="9">
        <f t="shared" si="527"/>
        <v>0.81500000000000006</v>
      </c>
      <c r="AK4782" s="10">
        <f t="shared" si="528"/>
        <v>0.76261904761904764</v>
      </c>
    </row>
    <row r="4783" spans="1:37">
      <c r="A4783" s="1">
        <v>41639</v>
      </c>
      <c r="B4783">
        <v>1033740839520</v>
      </c>
      <c r="C4783" t="s">
        <v>18057</v>
      </c>
      <c r="D4783" t="s">
        <v>18058</v>
      </c>
      <c r="E4783">
        <v>9781250019165</v>
      </c>
      <c r="F4783" t="s">
        <v>8245</v>
      </c>
      <c r="G4783" t="s">
        <v>8246</v>
      </c>
      <c r="H4783" t="s">
        <v>491</v>
      </c>
      <c r="I4783">
        <v>1</v>
      </c>
      <c r="J4783" t="s">
        <v>34</v>
      </c>
      <c r="K4783" t="s">
        <v>35</v>
      </c>
      <c r="L4783">
        <v>3.45</v>
      </c>
      <c r="M4783" t="s">
        <v>36</v>
      </c>
      <c r="N4783">
        <v>2.99</v>
      </c>
      <c r="O4783" t="s">
        <v>36</v>
      </c>
      <c r="P4783">
        <v>3.32</v>
      </c>
      <c r="Q4783" t="s">
        <v>37</v>
      </c>
      <c r="R4783">
        <v>2.88</v>
      </c>
      <c r="S4783" t="s">
        <v>37</v>
      </c>
      <c r="T4783">
        <v>0.44</v>
      </c>
      <c r="U4783" t="s">
        <v>37</v>
      </c>
      <c r="V4783" t="s">
        <v>6404</v>
      </c>
      <c r="W4783" t="s">
        <v>140</v>
      </c>
      <c r="X4783" t="s">
        <v>40</v>
      </c>
      <c r="Y4783" t="s">
        <v>18059</v>
      </c>
      <c r="Z4783">
        <v>2.02</v>
      </c>
      <c r="AA4783" t="s">
        <v>37</v>
      </c>
      <c r="AB4783">
        <v>0.44</v>
      </c>
      <c r="AC4783" t="s">
        <v>37</v>
      </c>
      <c r="AD4783">
        <v>5</v>
      </c>
      <c r="AE4783">
        <f t="shared" si="522"/>
        <v>105</v>
      </c>
      <c r="AF4783" s="8">
        <f t="shared" si="523"/>
        <v>3.1619047619047618</v>
      </c>
      <c r="AG4783" s="8">
        <f t="shared" si="524"/>
        <v>0.15809523809523809</v>
      </c>
      <c r="AH4783">
        <f t="shared" si="525"/>
        <v>3.36</v>
      </c>
      <c r="AI4783">
        <f t="shared" si="526"/>
        <v>0.16</v>
      </c>
      <c r="AJ4783" s="9">
        <f t="shared" si="527"/>
        <v>2.456</v>
      </c>
      <c r="AK4783" s="10">
        <f t="shared" si="528"/>
        <v>2.2979047619047619</v>
      </c>
    </row>
    <row r="4784" spans="1:37">
      <c r="A4784" s="1">
        <v>41639</v>
      </c>
      <c r="B4784">
        <v>1033742815514</v>
      </c>
      <c r="C4784" t="s">
        <v>18060</v>
      </c>
      <c r="D4784" t="s">
        <v>18061</v>
      </c>
      <c r="E4784">
        <v>9780374710576</v>
      </c>
      <c r="F4784" t="s">
        <v>18062</v>
      </c>
      <c r="G4784" t="s">
        <v>18063</v>
      </c>
      <c r="H4784" t="s">
        <v>18064</v>
      </c>
      <c r="I4784">
        <v>1</v>
      </c>
      <c r="J4784" t="s">
        <v>34</v>
      </c>
      <c r="K4784" t="s">
        <v>35</v>
      </c>
      <c r="L4784">
        <v>12.64</v>
      </c>
      <c r="M4784" t="s">
        <v>36</v>
      </c>
      <c r="N4784">
        <v>10.99</v>
      </c>
      <c r="O4784" t="s">
        <v>36</v>
      </c>
      <c r="P4784">
        <v>12.12</v>
      </c>
      <c r="Q4784" t="s">
        <v>37</v>
      </c>
      <c r="R4784">
        <v>10.54</v>
      </c>
      <c r="S4784" t="s">
        <v>37</v>
      </c>
      <c r="T4784">
        <v>1.58</v>
      </c>
      <c r="U4784" t="s">
        <v>37</v>
      </c>
      <c r="V4784" t="s">
        <v>213</v>
      </c>
      <c r="W4784" t="s">
        <v>18065</v>
      </c>
      <c r="X4784" t="s">
        <v>40</v>
      </c>
      <c r="Y4784" t="s">
        <v>18066</v>
      </c>
      <c r="Z4784">
        <v>7.38</v>
      </c>
      <c r="AA4784" t="s">
        <v>37</v>
      </c>
      <c r="AB4784">
        <v>1.58</v>
      </c>
      <c r="AC4784" t="s">
        <v>37</v>
      </c>
      <c r="AD4784">
        <v>13</v>
      </c>
      <c r="AE4784">
        <f t="shared" si="522"/>
        <v>113</v>
      </c>
      <c r="AF4784" s="8">
        <f t="shared" si="523"/>
        <v>10.725663716814159</v>
      </c>
      <c r="AG4784" s="8">
        <f t="shared" si="524"/>
        <v>1.3943362831858406</v>
      </c>
      <c r="AH4784">
        <f t="shared" si="525"/>
        <v>11.4</v>
      </c>
      <c r="AI4784">
        <f t="shared" si="526"/>
        <v>1.48</v>
      </c>
      <c r="AJ4784" s="9">
        <f t="shared" si="527"/>
        <v>8.9579999999999984</v>
      </c>
      <c r="AK4784" s="10">
        <f t="shared" si="528"/>
        <v>7.5636637168141583</v>
      </c>
    </row>
    <row r="4785" spans="1:37">
      <c r="A4785" s="1">
        <v>41639</v>
      </c>
      <c r="B4785">
        <v>1033743625514</v>
      </c>
      <c r="C4785" t="s">
        <v>18067</v>
      </c>
      <c r="D4785" t="s">
        <v>18068</v>
      </c>
      <c r="E4785">
        <v>9781466850491</v>
      </c>
      <c r="F4785" t="s">
        <v>694</v>
      </c>
      <c r="G4785" t="s">
        <v>695</v>
      </c>
      <c r="H4785" t="s">
        <v>696</v>
      </c>
      <c r="I4785">
        <v>1</v>
      </c>
      <c r="J4785" t="s">
        <v>34</v>
      </c>
      <c r="K4785" t="s">
        <v>35</v>
      </c>
      <c r="L4785">
        <v>0</v>
      </c>
      <c r="M4785" t="s">
        <v>36</v>
      </c>
      <c r="N4785">
        <v>0</v>
      </c>
      <c r="O4785" t="s">
        <v>36</v>
      </c>
      <c r="P4785">
        <v>0</v>
      </c>
      <c r="Q4785" t="s">
        <v>37</v>
      </c>
      <c r="R4785">
        <v>0</v>
      </c>
      <c r="S4785" t="s">
        <v>37</v>
      </c>
      <c r="T4785">
        <v>0</v>
      </c>
      <c r="U4785" t="s">
        <v>37</v>
      </c>
      <c r="V4785" t="s">
        <v>18069</v>
      </c>
      <c r="W4785" t="s">
        <v>95</v>
      </c>
      <c r="X4785" t="s">
        <v>40</v>
      </c>
      <c r="Y4785" t="s">
        <v>18070</v>
      </c>
      <c r="Z4785">
        <v>0</v>
      </c>
      <c r="AA4785" t="s">
        <v>37</v>
      </c>
      <c r="AB4785">
        <v>0</v>
      </c>
      <c r="AC4785" t="s">
        <v>37</v>
      </c>
      <c r="AD4785">
        <v>5</v>
      </c>
      <c r="AE4785">
        <f t="shared" si="522"/>
        <v>105</v>
      </c>
      <c r="AF4785" s="8">
        <f t="shared" si="523"/>
        <v>0</v>
      </c>
      <c r="AG4785" s="8">
        <f t="shared" si="524"/>
        <v>0</v>
      </c>
      <c r="AH4785">
        <f t="shared" si="525"/>
        <v>0</v>
      </c>
      <c r="AI4785">
        <f t="shared" si="526"/>
        <v>0</v>
      </c>
      <c r="AJ4785" s="9">
        <f t="shared" si="527"/>
        <v>0</v>
      </c>
      <c r="AK4785" s="10">
        <f t="shared" si="528"/>
        <v>0</v>
      </c>
    </row>
    <row r="4786" spans="1:37">
      <c r="A4786" s="1">
        <v>41639</v>
      </c>
      <c r="B4786">
        <v>1033745844522</v>
      </c>
      <c r="C4786" t="s">
        <v>18071</v>
      </c>
      <c r="D4786" t="s">
        <v>18072</v>
      </c>
      <c r="E4786">
        <v>9781429904896</v>
      </c>
      <c r="F4786" t="s">
        <v>18073</v>
      </c>
      <c r="G4786" t="s">
        <v>18074</v>
      </c>
      <c r="H4786" t="s">
        <v>477</v>
      </c>
      <c r="I4786">
        <v>1</v>
      </c>
      <c r="J4786" t="s">
        <v>34</v>
      </c>
      <c r="K4786" t="s">
        <v>35</v>
      </c>
      <c r="L4786">
        <v>12.64</v>
      </c>
      <c r="M4786" t="s">
        <v>36</v>
      </c>
      <c r="N4786">
        <v>10.99</v>
      </c>
      <c r="O4786" t="s">
        <v>36</v>
      </c>
      <c r="P4786">
        <v>12.18</v>
      </c>
      <c r="Q4786" t="s">
        <v>37</v>
      </c>
      <c r="R4786">
        <v>10.59</v>
      </c>
      <c r="S4786" t="s">
        <v>37</v>
      </c>
      <c r="T4786">
        <v>1.59</v>
      </c>
      <c r="U4786" t="s">
        <v>37</v>
      </c>
      <c r="V4786" t="s">
        <v>16517</v>
      </c>
      <c r="W4786" t="s">
        <v>214</v>
      </c>
      <c r="X4786" t="s">
        <v>40</v>
      </c>
      <c r="Y4786" t="s">
        <v>18075</v>
      </c>
      <c r="Z4786">
        <v>7.41</v>
      </c>
      <c r="AA4786" t="s">
        <v>37</v>
      </c>
      <c r="AB4786">
        <v>1.59</v>
      </c>
      <c r="AC4786" t="s">
        <v>37</v>
      </c>
      <c r="AD4786">
        <v>13</v>
      </c>
      <c r="AE4786">
        <f t="shared" si="522"/>
        <v>113</v>
      </c>
      <c r="AF4786" s="8">
        <f t="shared" si="523"/>
        <v>10.778761061946902</v>
      </c>
      <c r="AG4786" s="8">
        <f t="shared" si="524"/>
        <v>1.4012389380530974</v>
      </c>
      <c r="AH4786">
        <f t="shared" si="525"/>
        <v>11.46</v>
      </c>
      <c r="AI4786">
        <f t="shared" si="526"/>
        <v>1.49</v>
      </c>
      <c r="AJ4786" s="9">
        <f t="shared" si="527"/>
        <v>9.0030000000000001</v>
      </c>
      <c r="AK4786" s="10">
        <f t="shared" si="528"/>
        <v>7.6017610619469025</v>
      </c>
    </row>
    <row r="4787" spans="1:37">
      <c r="A4787" s="1">
        <v>41639</v>
      </c>
      <c r="B4787">
        <v>1033747059522</v>
      </c>
      <c r="C4787" t="s">
        <v>18076</v>
      </c>
      <c r="D4787" t="s">
        <v>18077</v>
      </c>
      <c r="E4787">
        <v>9781429989527</v>
      </c>
      <c r="F4787" t="s">
        <v>18078</v>
      </c>
      <c r="G4787" t="s">
        <v>18079</v>
      </c>
      <c r="H4787" t="s">
        <v>477</v>
      </c>
      <c r="I4787">
        <v>1</v>
      </c>
      <c r="J4787" t="s">
        <v>34</v>
      </c>
      <c r="K4787" t="s">
        <v>35</v>
      </c>
      <c r="L4787">
        <v>12.64</v>
      </c>
      <c r="M4787" t="s">
        <v>36</v>
      </c>
      <c r="N4787">
        <v>10.99</v>
      </c>
      <c r="O4787" t="s">
        <v>36</v>
      </c>
      <c r="P4787">
        <v>12.18</v>
      </c>
      <c r="Q4787" t="s">
        <v>37</v>
      </c>
      <c r="R4787">
        <v>10.59</v>
      </c>
      <c r="S4787" t="s">
        <v>37</v>
      </c>
      <c r="T4787">
        <v>1.59</v>
      </c>
      <c r="U4787" t="s">
        <v>37</v>
      </c>
      <c r="V4787" t="s">
        <v>16517</v>
      </c>
      <c r="W4787" t="s">
        <v>214</v>
      </c>
      <c r="X4787" t="s">
        <v>40</v>
      </c>
      <c r="Y4787" t="s">
        <v>18075</v>
      </c>
      <c r="Z4787">
        <v>7.41</v>
      </c>
      <c r="AA4787" t="s">
        <v>37</v>
      </c>
      <c r="AB4787">
        <v>1.59</v>
      </c>
      <c r="AC4787" t="s">
        <v>37</v>
      </c>
      <c r="AD4787">
        <v>13</v>
      </c>
      <c r="AE4787">
        <f t="shared" si="522"/>
        <v>113</v>
      </c>
      <c r="AF4787" s="8">
        <f t="shared" si="523"/>
        <v>10.778761061946902</v>
      </c>
      <c r="AG4787" s="8">
        <f t="shared" si="524"/>
        <v>1.4012389380530974</v>
      </c>
      <c r="AH4787">
        <f t="shared" si="525"/>
        <v>11.46</v>
      </c>
      <c r="AI4787">
        <f t="shared" si="526"/>
        <v>1.49</v>
      </c>
      <c r="AJ4787" s="9">
        <f t="shared" si="527"/>
        <v>9.0030000000000001</v>
      </c>
      <c r="AK4787" s="10">
        <f t="shared" si="528"/>
        <v>7.6017610619469025</v>
      </c>
    </row>
    <row r="4788" spans="1:37">
      <c r="A4788" s="1">
        <v>41639</v>
      </c>
      <c r="B4788">
        <v>1033749385521</v>
      </c>
      <c r="C4788" t="s">
        <v>18080</v>
      </c>
      <c r="D4788" t="s">
        <v>18081</v>
      </c>
      <c r="E4788">
        <v>9781429963930</v>
      </c>
      <c r="F4788" t="s">
        <v>66</v>
      </c>
      <c r="G4788" t="s">
        <v>67</v>
      </c>
      <c r="H4788" t="s">
        <v>62</v>
      </c>
      <c r="I4788">
        <v>1</v>
      </c>
      <c r="J4788" t="s">
        <v>34</v>
      </c>
      <c r="K4788" t="s">
        <v>35</v>
      </c>
      <c r="L4788">
        <v>10.35</v>
      </c>
      <c r="M4788" t="s">
        <v>36</v>
      </c>
      <c r="N4788">
        <v>8.99</v>
      </c>
      <c r="O4788" t="s">
        <v>36</v>
      </c>
      <c r="P4788">
        <v>9.9700000000000006</v>
      </c>
      <c r="Q4788" t="s">
        <v>37</v>
      </c>
      <c r="R4788">
        <v>8.66</v>
      </c>
      <c r="S4788" t="s">
        <v>37</v>
      </c>
      <c r="T4788">
        <v>1.31</v>
      </c>
      <c r="U4788" t="s">
        <v>37</v>
      </c>
      <c r="V4788" t="s">
        <v>3866</v>
      </c>
      <c r="W4788" t="s">
        <v>56</v>
      </c>
      <c r="X4788" t="s">
        <v>40</v>
      </c>
      <c r="Y4788" t="s">
        <v>16202</v>
      </c>
      <c r="Z4788">
        <v>6.06</v>
      </c>
      <c r="AA4788" t="s">
        <v>37</v>
      </c>
      <c r="AB4788">
        <v>1.31</v>
      </c>
      <c r="AC4788" t="s">
        <v>37</v>
      </c>
      <c r="AD4788">
        <v>13</v>
      </c>
      <c r="AE4788">
        <f t="shared" si="522"/>
        <v>113</v>
      </c>
      <c r="AF4788" s="8">
        <f t="shared" si="523"/>
        <v>8.8230088495575227</v>
      </c>
      <c r="AG4788" s="8">
        <f t="shared" si="524"/>
        <v>1.1469911504424779</v>
      </c>
      <c r="AH4788">
        <f t="shared" si="525"/>
        <v>9.3800000000000008</v>
      </c>
      <c r="AI4788">
        <f t="shared" si="526"/>
        <v>1.22</v>
      </c>
      <c r="AJ4788" s="9">
        <f t="shared" si="527"/>
        <v>7.3719999999999999</v>
      </c>
      <c r="AK4788" s="10">
        <f t="shared" si="528"/>
        <v>6.225008849557522</v>
      </c>
    </row>
    <row r="4789" spans="1:37">
      <c r="A4789" s="1">
        <v>41639</v>
      </c>
      <c r="B4789">
        <v>1033752180517</v>
      </c>
      <c r="C4789" t="s">
        <v>18082</v>
      </c>
      <c r="D4789" t="s">
        <v>18083</v>
      </c>
      <c r="E4789">
        <v>9780805098556</v>
      </c>
      <c r="F4789" t="s">
        <v>204</v>
      </c>
      <c r="G4789" t="s">
        <v>205</v>
      </c>
      <c r="H4789" t="s">
        <v>206</v>
      </c>
      <c r="I4789">
        <v>1</v>
      </c>
      <c r="J4789" t="s">
        <v>34</v>
      </c>
      <c r="K4789" t="s">
        <v>35</v>
      </c>
      <c r="L4789">
        <v>17.239999999999998</v>
      </c>
      <c r="M4789" t="s">
        <v>36</v>
      </c>
      <c r="N4789">
        <v>14.99</v>
      </c>
      <c r="O4789" t="s">
        <v>36</v>
      </c>
      <c r="P4789">
        <v>16.61</v>
      </c>
      <c r="Q4789" t="s">
        <v>37</v>
      </c>
      <c r="R4789">
        <v>14.44</v>
      </c>
      <c r="S4789" t="s">
        <v>37</v>
      </c>
      <c r="T4789">
        <v>2.17</v>
      </c>
      <c r="U4789" t="s">
        <v>37</v>
      </c>
      <c r="V4789" t="s">
        <v>4461</v>
      </c>
      <c r="W4789" t="s">
        <v>82</v>
      </c>
      <c r="X4789" t="s">
        <v>40</v>
      </c>
      <c r="Y4789" t="s">
        <v>4462</v>
      </c>
      <c r="Z4789">
        <v>10.11</v>
      </c>
      <c r="AA4789" t="s">
        <v>37</v>
      </c>
      <c r="AB4789">
        <v>2.17</v>
      </c>
      <c r="AC4789" t="s">
        <v>37</v>
      </c>
      <c r="AD4789">
        <v>5</v>
      </c>
      <c r="AE4789">
        <f t="shared" si="522"/>
        <v>105</v>
      </c>
      <c r="AF4789" s="8">
        <f t="shared" si="523"/>
        <v>15.819047619047618</v>
      </c>
      <c r="AG4789" s="8">
        <f t="shared" si="524"/>
        <v>0.79095238095238085</v>
      </c>
      <c r="AH4789">
        <f t="shared" si="525"/>
        <v>16.82</v>
      </c>
      <c r="AI4789">
        <f t="shared" si="526"/>
        <v>0.84</v>
      </c>
      <c r="AJ4789" s="9">
        <f t="shared" si="527"/>
        <v>12.277999999999999</v>
      </c>
      <c r="AK4789" s="10">
        <f t="shared" si="528"/>
        <v>11.487047619047617</v>
      </c>
    </row>
    <row r="4790" spans="1:37">
      <c r="A4790" s="1">
        <v>41639</v>
      </c>
      <c r="B4790">
        <v>1033752411512</v>
      </c>
      <c r="C4790" t="s">
        <v>18084</v>
      </c>
      <c r="D4790" t="s">
        <v>18085</v>
      </c>
      <c r="E4790">
        <v>9781466858862</v>
      </c>
      <c r="F4790" t="s">
        <v>584</v>
      </c>
      <c r="G4790" t="s">
        <v>585</v>
      </c>
      <c r="H4790" t="s">
        <v>586</v>
      </c>
      <c r="I4790">
        <v>1</v>
      </c>
      <c r="J4790" t="s">
        <v>34</v>
      </c>
      <c r="K4790" t="s">
        <v>35</v>
      </c>
      <c r="L4790">
        <v>0</v>
      </c>
      <c r="M4790" t="s">
        <v>36</v>
      </c>
      <c r="N4790">
        <v>0</v>
      </c>
      <c r="O4790" t="s">
        <v>36</v>
      </c>
      <c r="P4790">
        <v>0</v>
      </c>
      <c r="Q4790" t="s">
        <v>37</v>
      </c>
      <c r="R4790">
        <v>0</v>
      </c>
      <c r="S4790" t="s">
        <v>37</v>
      </c>
      <c r="T4790">
        <v>0</v>
      </c>
      <c r="U4790" t="s">
        <v>37</v>
      </c>
      <c r="V4790" t="s">
        <v>161</v>
      </c>
      <c r="W4790" t="s">
        <v>162</v>
      </c>
      <c r="X4790" t="s">
        <v>40</v>
      </c>
      <c r="Y4790" t="s">
        <v>18086</v>
      </c>
      <c r="Z4790">
        <v>0</v>
      </c>
      <c r="AA4790" t="s">
        <v>37</v>
      </c>
      <c r="AB4790">
        <v>0</v>
      </c>
      <c r="AC4790" t="s">
        <v>37</v>
      </c>
      <c r="AD4790">
        <v>5</v>
      </c>
      <c r="AE4790">
        <f t="shared" si="522"/>
        <v>105</v>
      </c>
      <c r="AF4790" s="8">
        <f t="shared" si="523"/>
        <v>0</v>
      </c>
      <c r="AG4790" s="8">
        <f t="shared" si="524"/>
        <v>0</v>
      </c>
      <c r="AH4790">
        <f t="shared" si="525"/>
        <v>0</v>
      </c>
      <c r="AI4790">
        <f t="shared" si="526"/>
        <v>0</v>
      </c>
      <c r="AJ4790" s="9">
        <f t="shared" si="527"/>
        <v>0</v>
      </c>
      <c r="AK4790" s="10">
        <f t="shared" si="528"/>
        <v>0</v>
      </c>
    </row>
    <row r="4791" spans="1:37">
      <c r="A4791" s="1">
        <v>41639</v>
      </c>
      <c r="B4791">
        <v>1033752812519</v>
      </c>
      <c r="C4791" t="s">
        <v>18087</v>
      </c>
      <c r="D4791" t="s">
        <v>18088</v>
      </c>
      <c r="E4791">
        <v>9781429909051</v>
      </c>
      <c r="F4791" t="s">
        <v>3299</v>
      </c>
      <c r="G4791" t="s">
        <v>3300</v>
      </c>
      <c r="H4791" t="s">
        <v>470</v>
      </c>
      <c r="I4791">
        <v>1</v>
      </c>
      <c r="J4791" t="s">
        <v>34</v>
      </c>
      <c r="K4791" t="s">
        <v>35</v>
      </c>
      <c r="L4791">
        <v>10.34</v>
      </c>
      <c r="M4791" t="s">
        <v>36</v>
      </c>
      <c r="N4791">
        <v>8.99</v>
      </c>
      <c r="O4791" t="s">
        <v>36</v>
      </c>
      <c r="P4791">
        <v>9.92</v>
      </c>
      <c r="Q4791" t="s">
        <v>37</v>
      </c>
      <c r="R4791">
        <v>8.6199999999999992</v>
      </c>
      <c r="S4791" t="s">
        <v>37</v>
      </c>
      <c r="T4791">
        <v>1.3</v>
      </c>
      <c r="U4791" t="s">
        <v>37</v>
      </c>
      <c r="V4791" t="s">
        <v>11998</v>
      </c>
      <c r="W4791" t="s">
        <v>140</v>
      </c>
      <c r="X4791" t="s">
        <v>40</v>
      </c>
      <c r="Y4791" t="s">
        <v>18089</v>
      </c>
      <c r="Z4791">
        <v>6.03</v>
      </c>
      <c r="AA4791" t="s">
        <v>37</v>
      </c>
      <c r="AB4791">
        <v>1.3</v>
      </c>
      <c r="AC4791" t="s">
        <v>37</v>
      </c>
      <c r="AD4791">
        <v>5</v>
      </c>
      <c r="AE4791">
        <f t="shared" si="522"/>
        <v>105</v>
      </c>
      <c r="AF4791" s="8">
        <f t="shared" si="523"/>
        <v>9.4476190476190478</v>
      </c>
      <c r="AG4791" s="8">
        <f t="shared" si="524"/>
        <v>0.4723809523809524</v>
      </c>
      <c r="AH4791">
        <f t="shared" si="525"/>
        <v>10.050000000000001</v>
      </c>
      <c r="AI4791">
        <f t="shared" si="526"/>
        <v>0.5</v>
      </c>
      <c r="AJ4791" s="9">
        <f t="shared" si="527"/>
        <v>7.3339999999999987</v>
      </c>
      <c r="AK4791" s="10">
        <f t="shared" si="528"/>
        <v>6.8616190476190466</v>
      </c>
    </row>
    <row r="4792" spans="1:37">
      <c r="A4792" s="1">
        <v>41639</v>
      </c>
      <c r="B4792">
        <v>1033754513513</v>
      </c>
      <c r="C4792" t="s">
        <v>18090</v>
      </c>
      <c r="D4792" t="s">
        <v>18091</v>
      </c>
      <c r="E4792">
        <v>9780230105270</v>
      </c>
      <c r="F4792" t="s">
        <v>18092</v>
      </c>
      <c r="G4792" t="s">
        <v>18093</v>
      </c>
      <c r="H4792" t="s">
        <v>18094</v>
      </c>
      <c r="I4792">
        <v>1</v>
      </c>
      <c r="J4792" t="s">
        <v>34</v>
      </c>
      <c r="K4792" t="s">
        <v>35</v>
      </c>
      <c r="L4792">
        <v>12.64</v>
      </c>
      <c r="M4792" t="s">
        <v>36</v>
      </c>
      <c r="N4792">
        <v>10.99</v>
      </c>
      <c r="O4792" t="s">
        <v>36</v>
      </c>
      <c r="P4792">
        <v>12.12</v>
      </c>
      <c r="Q4792" t="s">
        <v>37</v>
      </c>
      <c r="R4792">
        <v>10.54</v>
      </c>
      <c r="S4792" t="s">
        <v>37</v>
      </c>
      <c r="T4792">
        <v>1.58</v>
      </c>
      <c r="U4792" t="s">
        <v>37</v>
      </c>
      <c r="V4792" t="s">
        <v>161</v>
      </c>
      <c r="W4792" t="s">
        <v>162</v>
      </c>
      <c r="X4792" t="s">
        <v>40</v>
      </c>
      <c r="Y4792" t="s">
        <v>18095</v>
      </c>
      <c r="Z4792">
        <v>7.38</v>
      </c>
      <c r="AA4792" t="s">
        <v>37</v>
      </c>
      <c r="AB4792">
        <v>1.58</v>
      </c>
      <c r="AC4792" t="s">
        <v>37</v>
      </c>
      <c r="AD4792">
        <v>5</v>
      </c>
      <c r="AE4792">
        <f t="shared" si="522"/>
        <v>105</v>
      </c>
      <c r="AF4792" s="8">
        <f t="shared" si="523"/>
        <v>11.542857142857143</v>
      </c>
      <c r="AG4792" s="8">
        <f t="shared" si="524"/>
        <v>0.57714285714285718</v>
      </c>
      <c r="AH4792">
        <f t="shared" si="525"/>
        <v>12.27</v>
      </c>
      <c r="AI4792">
        <f t="shared" si="526"/>
        <v>0.61</v>
      </c>
      <c r="AJ4792" s="9">
        <f t="shared" si="527"/>
        <v>8.9579999999999984</v>
      </c>
      <c r="AK4792" s="10">
        <f t="shared" si="528"/>
        <v>8.3808571428571419</v>
      </c>
    </row>
    <row r="4793" spans="1:37">
      <c r="A4793" s="1">
        <v>41639</v>
      </c>
      <c r="B4793">
        <v>1033759686514</v>
      </c>
      <c r="C4793" t="s">
        <v>18096</v>
      </c>
      <c r="D4793" t="s">
        <v>18097</v>
      </c>
      <c r="E4793">
        <v>9781429979597</v>
      </c>
      <c r="F4793" t="s">
        <v>1093</v>
      </c>
      <c r="G4793" t="s">
        <v>1094</v>
      </c>
      <c r="H4793" t="s">
        <v>1095</v>
      </c>
      <c r="I4793">
        <v>1</v>
      </c>
      <c r="J4793" t="s">
        <v>34</v>
      </c>
      <c r="K4793" t="s">
        <v>35</v>
      </c>
      <c r="L4793">
        <v>12.64</v>
      </c>
      <c r="M4793" t="s">
        <v>36</v>
      </c>
      <c r="N4793">
        <v>10.99</v>
      </c>
      <c r="O4793" t="s">
        <v>36</v>
      </c>
      <c r="P4793">
        <v>12.18</v>
      </c>
      <c r="Q4793" t="s">
        <v>37</v>
      </c>
      <c r="R4793">
        <v>10.59</v>
      </c>
      <c r="S4793" t="s">
        <v>37</v>
      </c>
      <c r="T4793">
        <v>1.59</v>
      </c>
      <c r="U4793" t="s">
        <v>37</v>
      </c>
      <c r="V4793" t="s">
        <v>213</v>
      </c>
      <c r="W4793" t="s">
        <v>48</v>
      </c>
      <c r="X4793" t="s">
        <v>40</v>
      </c>
      <c r="Y4793" t="s">
        <v>18098</v>
      </c>
      <c r="Z4793">
        <v>7.41</v>
      </c>
      <c r="AA4793" t="s">
        <v>37</v>
      </c>
      <c r="AB4793">
        <v>1.59</v>
      </c>
      <c r="AC4793" t="s">
        <v>37</v>
      </c>
      <c r="AD4793">
        <v>13</v>
      </c>
      <c r="AE4793">
        <f t="shared" si="522"/>
        <v>113</v>
      </c>
      <c r="AF4793" s="8">
        <f t="shared" si="523"/>
        <v>10.778761061946902</v>
      </c>
      <c r="AG4793" s="8">
        <f t="shared" si="524"/>
        <v>1.4012389380530974</v>
      </c>
      <c r="AH4793">
        <f t="shared" si="525"/>
        <v>11.46</v>
      </c>
      <c r="AI4793">
        <f t="shared" si="526"/>
        <v>1.49</v>
      </c>
      <c r="AJ4793" s="9">
        <f t="shared" si="527"/>
        <v>9.0030000000000001</v>
      </c>
      <c r="AK4793" s="10">
        <f t="shared" si="528"/>
        <v>7.6017610619469025</v>
      </c>
    </row>
    <row r="4794" spans="1:37">
      <c r="A4794" s="1">
        <v>41639</v>
      </c>
      <c r="B4794">
        <v>1033761180520</v>
      </c>
      <c r="C4794" t="s">
        <v>18099</v>
      </c>
      <c r="D4794" t="s">
        <v>18100</v>
      </c>
      <c r="E4794">
        <v>9781429925716</v>
      </c>
      <c r="F4794" t="s">
        <v>18101</v>
      </c>
      <c r="G4794" t="s">
        <v>18102</v>
      </c>
      <c r="H4794" t="s">
        <v>18103</v>
      </c>
      <c r="I4794">
        <v>1</v>
      </c>
      <c r="J4794" t="s">
        <v>34</v>
      </c>
      <c r="K4794" t="s">
        <v>35</v>
      </c>
      <c r="L4794">
        <v>10.34</v>
      </c>
      <c r="M4794" t="s">
        <v>36</v>
      </c>
      <c r="N4794">
        <v>8.99</v>
      </c>
      <c r="O4794" t="s">
        <v>36</v>
      </c>
      <c r="P4794">
        <v>9.9600000000000009</v>
      </c>
      <c r="Q4794" t="s">
        <v>37</v>
      </c>
      <c r="R4794">
        <v>8.66</v>
      </c>
      <c r="S4794" t="s">
        <v>37</v>
      </c>
      <c r="T4794">
        <v>1.3</v>
      </c>
      <c r="U4794" t="s">
        <v>37</v>
      </c>
      <c r="V4794" t="s">
        <v>395</v>
      </c>
      <c r="W4794" t="s">
        <v>56</v>
      </c>
      <c r="X4794" t="s">
        <v>40</v>
      </c>
      <c r="Y4794" t="s">
        <v>18104</v>
      </c>
      <c r="Z4794">
        <v>6.06</v>
      </c>
      <c r="AA4794" t="s">
        <v>37</v>
      </c>
      <c r="AB4794">
        <v>1.3</v>
      </c>
      <c r="AC4794" t="s">
        <v>37</v>
      </c>
      <c r="AD4794">
        <v>13</v>
      </c>
      <c r="AE4794">
        <f t="shared" si="522"/>
        <v>113</v>
      </c>
      <c r="AF4794" s="8">
        <f t="shared" si="523"/>
        <v>8.8141592920353986</v>
      </c>
      <c r="AG4794" s="8">
        <f t="shared" si="524"/>
        <v>1.1458407079646018</v>
      </c>
      <c r="AH4794">
        <f t="shared" si="525"/>
        <v>9.3699999999999992</v>
      </c>
      <c r="AI4794">
        <f t="shared" si="526"/>
        <v>1.21</v>
      </c>
      <c r="AJ4794" s="9">
        <f t="shared" si="527"/>
        <v>7.3619999999999992</v>
      </c>
      <c r="AK4794" s="10">
        <f t="shared" si="528"/>
        <v>6.2161592920353979</v>
      </c>
    </row>
    <row r="4795" spans="1:37">
      <c r="A4795" s="1">
        <v>41639</v>
      </c>
      <c r="B4795">
        <v>1033762722519</v>
      </c>
      <c r="C4795" t="s">
        <v>18105</v>
      </c>
      <c r="D4795" t="s">
        <v>18106</v>
      </c>
      <c r="E4795">
        <v>9781429957861</v>
      </c>
      <c r="F4795" t="s">
        <v>5350</v>
      </c>
      <c r="G4795" t="s">
        <v>5351</v>
      </c>
      <c r="H4795" t="s">
        <v>1147</v>
      </c>
      <c r="I4795">
        <v>1</v>
      </c>
      <c r="J4795" t="s">
        <v>34</v>
      </c>
      <c r="K4795" t="s">
        <v>35</v>
      </c>
      <c r="L4795">
        <v>12.64</v>
      </c>
      <c r="M4795" t="s">
        <v>36</v>
      </c>
      <c r="N4795">
        <v>10.99</v>
      </c>
      <c r="O4795" t="s">
        <v>36</v>
      </c>
      <c r="P4795">
        <v>12.18</v>
      </c>
      <c r="Q4795" t="s">
        <v>37</v>
      </c>
      <c r="R4795">
        <v>10.59</v>
      </c>
      <c r="S4795" t="s">
        <v>37</v>
      </c>
      <c r="T4795">
        <v>1.59</v>
      </c>
      <c r="U4795" t="s">
        <v>37</v>
      </c>
      <c r="V4795" t="s">
        <v>3879</v>
      </c>
      <c r="W4795" t="s">
        <v>95</v>
      </c>
      <c r="X4795" t="s">
        <v>40</v>
      </c>
      <c r="Y4795" t="s">
        <v>18107</v>
      </c>
      <c r="Z4795">
        <v>7.41</v>
      </c>
      <c r="AA4795" t="s">
        <v>37</v>
      </c>
      <c r="AB4795">
        <v>1.59</v>
      </c>
      <c r="AC4795" t="s">
        <v>37</v>
      </c>
      <c r="AD4795">
        <v>5</v>
      </c>
      <c r="AE4795">
        <f t="shared" si="522"/>
        <v>105</v>
      </c>
      <c r="AF4795" s="8">
        <f t="shared" si="523"/>
        <v>11.6</v>
      </c>
      <c r="AG4795" s="8">
        <f t="shared" si="524"/>
        <v>0.57999999999999996</v>
      </c>
      <c r="AH4795">
        <f t="shared" si="525"/>
        <v>12.34</v>
      </c>
      <c r="AI4795">
        <f t="shared" si="526"/>
        <v>0.61</v>
      </c>
      <c r="AJ4795" s="9">
        <f t="shared" si="527"/>
        <v>9.0030000000000001</v>
      </c>
      <c r="AK4795" s="10">
        <f t="shared" si="528"/>
        <v>8.423</v>
      </c>
    </row>
    <row r="4796" spans="1:37">
      <c r="A4796" s="1">
        <v>41639</v>
      </c>
      <c r="B4796">
        <v>1033766062517</v>
      </c>
      <c r="C4796" t="s">
        <v>18108</v>
      </c>
      <c r="D4796" t="s">
        <v>18109</v>
      </c>
      <c r="E4796">
        <v>9781429964029</v>
      </c>
      <c r="F4796" t="s">
        <v>4375</v>
      </c>
      <c r="G4796" t="s">
        <v>2744</v>
      </c>
      <c r="H4796" t="s">
        <v>62</v>
      </c>
      <c r="I4796">
        <v>1</v>
      </c>
      <c r="J4796" t="s">
        <v>34</v>
      </c>
      <c r="K4796" t="s">
        <v>35</v>
      </c>
      <c r="L4796">
        <v>10.34</v>
      </c>
      <c r="M4796" t="s">
        <v>36</v>
      </c>
      <c r="N4796">
        <v>8.99</v>
      </c>
      <c r="O4796" t="s">
        <v>36</v>
      </c>
      <c r="P4796">
        <v>9.9600000000000009</v>
      </c>
      <c r="Q4796" t="s">
        <v>37</v>
      </c>
      <c r="R4796">
        <v>8.66</v>
      </c>
      <c r="S4796" t="s">
        <v>37</v>
      </c>
      <c r="T4796">
        <v>1.3</v>
      </c>
      <c r="U4796" t="s">
        <v>37</v>
      </c>
      <c r="V4796" t="s">
        <v>161</v>
      </c>
      <c r="W4796" t="s">
        <v>162</v>
      </c>
      <c r="X4796" t="s">
        <v>40</v>
      </c>
      <c r="Y4796" t="s">
        <v>13937</v>
      </c>
      <c r="Z4796">
        <v>6.06</v>
      </c>
      <c r="AA4796" t="s">
        <v>37</v>
      </c>
      <c r="AB4796">
        <v>1.3</v>
      </c>
      <c r="AC4796" t="s">
        <v>37</v>
      </c>
      <c r="AD4796">
        <v>5</v>
      </c>
      <c r="AE4796">
        <f t="shared" si="522"/>
        <v>105</v>
      </c>
      <c r="AF4796" s="8">
        <f t="shared" si="523"/>
        <v>9.4857142857142858</v>
      </c>
      <c r="AG4796" s="8">
        <f t="shared" si="524"/>
        <v>0.47428571428571431</v>
      </c>
      <c r="AH4796">
        <f t="shared" si="525"/>
        <v>10.09</v>
      </c>
      <c r="AI4796">
        <f t="shared" si="526"/>
        <v>0.5</v>
      </c>
      <c r="AJ4796" s="9">
        <f t="shared" si="527"/>
        <v>7.3619999999999992</v>
      </c>
      <c r="AK4796" s="10">
        <f t="shared" si="528"/>
        <v>6.887714285714285</v>
      </c>
    </row>
    <row r="4797" spans="1:37">
      <c r="A4797" s="1">
        <v>41639</v>
      </c>
      <c r="B4797">
        <v>1033767030519</v>
      </c>
      <c r="C4797" t="s">
        <v>18110</v>
      </c>
      <c r="D4797" t="s">
        <v>18111</v>
      </c>
      <c r="E4797">
        <v>9781429984379</v>
      </c>
      <c r="F4797" t="s">
        <v>1257</v>
      </c>
      <c r="G4797" t="s">
        <v>1258</v>
      </c>
      <c r="H4797" t="s">
        <v>171</v>
      </c>
      <c r="I4797">
        <v>1</v>
      </c>
      <c r="J4797" t="s">
        <v>34</v>
      </c>
      <c r="K4797" t="s">
        <v>35</v>
      </c>
      <c r="L4797">
        <v>12.64</v>
      </c>
      <c r="M4797" t="s">
        <v>36</v>
      </c>
      <c r="N4797">
        <v>10.99</v>
      </c>
      <c r="O4797" t="s">
        <v>36</v>
      </c>
      <c r="P4797">
        <v>12.18</v>
      </c>
      <c r="Q4797" t="s">
        <v>37</v>
      </c>
      <c r="R4797">
        <v>10.59</v>
      </c>
      <c r="S4797" t="s">
        <v>37</v>
      </c>
      <c r="T4797">
        <v>1.59</v>
      </c>
      <c r="U4797" t="s">
        <v>37</v>
      </c>
      <c r="V4797" t="s">
        <v>4701</v>
      </c>
      <c r="W4797" t="s">
        <v>744</v>
      </c>
      <c r="X4797" t="s">
        <v>40</v>
      </c>
      <c r="Y4797" t="s">
        <v>18112</v>
      </c>
      <c r="Z4797">
        <v>7.41</v>
      </c>
      <c r="AA4797" t="s">
        <v>37</v>
      </c>
      <c r="AB4797">
        <v>1.59</v>
      </c>
      <c r="AC4797" t="s">
        <v>37</v>
      </c>
      <c r="AD4797">
        <v>15</v>
      </c>
      <c r="AE4797">
        <f t="shared" si="522"/>
        <v>115</v>
      </c>
      <c r="AF4797" s="8">
        <f t="shared" si="523"/>
        <v>10.591304347826087</v>
      </c>
      <c r="AG4797" s="8">
        <f t="shared" si="524"/>
        <v>1.5886956521739131</v>
      </c>
      <c r="AH4797">
        <f t="shared" si="525"/>
        <v>11.26</v>
      </c>
      <c r="AI4797">
        <f t="shared" si="526"/>
        <v>1.69</v>
      </c>
      <c r="AJ4797" s="9">
        <f t="shared" si="527"/>
        <v>9.0030000000000001</v>
      </c>
      <c r="AK4797" s="10">
        <f t="shared" si="528"/>
        <v>7.4143043478260875</v>
      </c>
    </row>
    <row r="4798" spans="1:37">
      <c r="A4798" s="1">
        <v>41639</v>
      </c>
      <c r="B4798">
        <v>1033768628515</v>
      </c>
      <c r="C4798" t="s">
        <v>18113</v>
      </c>
      <c r="D4798" t="s">
        <v>18114</v>
      </c>
      <c r="E4798">
        <v>9781622660766</v>
      </c>
      <c r="F4798" t="s">
        <v>5749</v>
      </c>
      <c r="G4798" t="s">
        <v>5750</v>
      </c>
      <c r="H4798" t="s">
        <v>18115</v>
      </c>
      <c r="I4798">
        <v>1</v>
      </c>
      <c r="J4798" t="s">
        <v>34</v>
      </c>
      <c r="K4798" t="s">
        <v>35</v>
      </c>
      <c r="L4798">
        <v>6.89</v>
      </c>
      <c r="M4798" t="s">
        <v>36</v>
      </c>
      <c r="N4798">
        <v>5.99</v>
      </c>
      <c r="O4798" t="s">
        <v>36</v>
      </c>
      <c r="P4798">
        <v>6.64</v>
      </c>
      <c r="Q4798" t="s">
        <v>37</v>
      </c>
      <c r="R4798">
        <v>5.77</v>
      </c>
      <c r="S4798" t="s">
        <v>37</v>
      </c>
      <c r="T4798">
        <v>0.87</v>
      </c>
      <c r="U4798" t="s">
        <v>37</v>
      </c>
      <c r="V4798" t="s">
        <v>1352</v>
      </c>
      <c r="W4798" t="s">
        <v>56</v>
      </c>
      <c r="X4798" t="s">
        <v>40</v>
      </c>
      <c r="Y4798" t="s">
        <v>13864</v>
      </c>
      <c r="Z4798">
        <v>4.04</v>
      </c>
      <c r="AA4798" t="s">
        <v>37</v>
      </c>
      <c r="AB4798">
        <v>0.87</v>
      </c>
      <c r="AC4798" t="s">
        <v>37</v>
      </c>
      <c r="AD4798">
        <v>13</v>
      </c>
      <c r="AE4798">
        <f t="shared" si="522"/>
        <v>113</v>
      </c>
      <c r="AF4798" s="8">
        <f t="shared" si="523"/>
        <v>5.8761061946902649</v>
      </c>
      <c r="AG4798" s="8">
        <f t="shared" si="524"/>
        <v>0.76389380530973439</v>
      </c>
      <c r="AH4798">
        <f t="shared" si="525"/>
        <v>6.25</v>
      </c>
      <c r="AI4798">
        <f t="shared" si="526"/>
        <v>0.81</v>
      </c>
      <c r="AJ4798" s="9">
        <f t="shared" si="527"/>
        <v>4.9089999999999998</v>
      </c>
      <c r="AK4798" s="10">
        <f t="shared" si="528"/>
        <v>4.1451061946902659</v>
      </c>
    </row>
    <row r="4799" spans="1:37">
      <c r="A4799" s="1">
        <v>41639</v>
      </c>
      <c r="B4799">
        <v>1033771093516</v>
      </c>
      <c r="C4799" t="s">
        <v>18116</v>
      </c>
      <c r="D4799" t="s">
        <v>18117</v>
      </c>
      <c r="E4799">
        <v>9781429906227</v>
      </c>
      <c r="F4799" t="s">
        <v>7877</v>
      </c>
      <c r="G4799" t="s">
        <v>7878</v>
      </c>
      <c r="H4799" t="s">
        <v>4502</v>
      </c>
      <c r="I4799">
        <v>1</v>
      </c>
      <c r="J4799" t="s">
        <v>34</v>
      </c>
      <c r="K4799" t="s">
        <v>35</v>
      </c>
      <c r="L4799">
        <v>3.44</v>
      </c>
      <c r="M4799" t="s">
        <v>36</v>
      </c>
      <c r="N4799">
        <v>2.99</v>
      </c>
      <c r="O4799" t="s">
        <v>36</v>
      </c>
      <c r="P4799">
        <v>3.31</v>
      </c>
      <c r="Q4799" t="s">
        <v>37</v>
      </c>
      <c r="R4799">
        <v>2.88</v>
      </c>
      <c r="S4799" t="s">
        <v>37</v>
      </c>
      <c r="T4799">
        <v>0.43</v>
      </c>
      <c r="U4799" t="s">
        <v>37</v>
      </c>
      <c r="V4799" t="s">
        <v>139</v>
      </c>
      <c r="W4799" t="s">
        <v>193</v>
      </c>
      <c r="X4799" t="s">
        <v>40</v>
      </c>
      <c r="Y4799" t="s">
        <v>18118</v>
      </c>
      <c r="Z4799">
        <v>2.02</v>
      </c>
      <c r="AA4799" t="s">
        <v>37</v>
      </c>
      <c r="AB4799">
        <v>0.43</v>
      </c>
      <c r="AC4799" t="s">
        <v>37</v>
      </c>
      <c r="AD4799">
        <v>5</v>
      </c>
      <c r="AE4799">
        <f t="shared" si="522"/>
        <v>105</v>
      </c>
      <c r="AF4799" s="8">
        <f t="shared" si="523"/>
        <v>3.1523809523809523</v>
      </c>
      <c r="AG4799" s="8">
        <f t="shared" si="524"/>
        <v>0.1576190476190476</v>
      </c>
      <c r="AH4799">
        <f t="shared" si="525"/>
        <v>3.35</v>
      </c>
      <c r="AI4799">
        <f t="shared" si="526"/>
        <v>0.16</v>
      </c>
      <c r="AJ4799" s="9">
        <f t="shared" si="527"/>
        <v>2.4460000000000002</v>
      </c>
      <c r="AK4799" s="10">
        <f t="shared" si="528"/>
        <v>2.2883809523809524</v>
      </c>
    </row>
    <row r="4800" spans="1:37">
      <c r="A4800" s="1">
        <v>41639</v>
      </c>
      <c r="B4800">
        <v>1033771639519</v>
      </c>
      <c r="C4800" t="s">
        <v>18119</v>
      </c>
      <c r="D4800" t="s">
        <v>18120</v>
      </c>
      <c r="E4800">
        <v>9781429904629</v>
      </c>
      <c r="F4800" t="s">
        <v>4254</v>
      </c>
      <c r="G4800" t="s">
        <v>4255</v>
      </c>
      <c r="H4800" t="s">
        <v>1147</v>
      </c>
      <c r="I4800">
        <v>1</v>
      </c>
      <c r="J4800" t="s">
        <v>34</v>
      </c>
      <c r="K4800" t="s">
        <v>35</v>
      </c>
      <c r="L4800">
        <v>10.35</v>
      </c>
      <c r="M4800" t="s">
        <v>36</v>
      </c>
      <c r="N4800">
        <v>8.99</v>
      </c>
      <c r="O4800" t="s">
        <v>36</v>
      </c>
      <c r="P4800">
        <v>9.9700000000000006</v>
      </c>
      <c r="Q4800" t="s">
        <v>37</v>
      </c>
      <c r="R4800">
        <v>8.66</v>
      </c>
      <c r="S4800" t="s">
        <v>37</v>
      </c>
      <c r="T4800">
        <v>1.31</v>
      </c>
      <c r="U4800" t="s">
        <v>37</v>
      </c>
      <c r="V4800" t="s">
        <v>4623</v>
      </c>
      <c r="W4800" t="s">
        <v>485</v>
      </c>
      <c r="X4800" t="s">
        <v>40</v>
      </c>
      <c r="Y4800" t="s">
        <v>5273</v>
      </c>
      <c r="Z4800">
        <v>6.06</v>
      </c>
      <c r="AA4800" t="s">
        <v>37</v>
      </c>
      <c r="AB4800">
        <v>1.31</v>
      </c>
      <c r="AC4800" t="s">
        <v>37</v>
      </c>
      <c r="AD4800">
        <v>13</v>
      </c>
      <c r="AE4800">
        <f t="shared" si="522"/>
        <v>113</v>
      </c>
      <c r="AF4800" s="8">
        <f t="shared" si="523"/>
        <v>8.8230088495575227</v>
      </c>
      <c r="AG4800" s="8">
        <f t="shared" si="524"/>
        <v>1.1469911504424779</v>
      </c>
      <c r="AH4800">
        <f t="shared" si="525"/>
        <v>9.3800000000000008</v>
      </c>
      <c r="AI4800">
        <f t="shared" si="526"/>
        <v>1.22</v>
      </c>
      <c r="AJ4800" s="9">
        <f t="shared" si="527"/>
        <v>7.3719999999999999</v>
      </c>
      <c r="AK4800" s="10">
        <f t="shared" si="528"/>
        <v>6.225008849557522</v>
      </c>
    </row>
    <row r="4801" spans="1:37">
      <c r="A4801" s="1">
        <v>41639</v>
      </c>
      <c r="B4801">
        <v>1033774281514</v>
      </c>
      <c r="C4801" t="s">
        <v>18121</v>
      </c>
      <c r="D4801" t="s">
        <v>18122</v>
      </c>
      <c r="E4801">
        <v>9781429971577</v>
      </c>
      <c r="F4801" t="s">
        <v>980</v>
      </c>
      <c r="G4801" t="s">
        <v>981</v>
      </c>
      <c r="H4801" t="s">
        <v>191</v>
      </c>
      <c r="I4801">
        <v>1</v>
      </c>
      <c r="J4801" t="s">
        <v>34</v>
      </c>
      <c r="K4801" t="s">
        <v>35</v>
      </c>
      <c r="L4801">
        <v>3.44</v>
      </c>
      <c r="M4801" t="s">
        <v>36</v>
      </c>
      <c r="N4801">
        <v>2.99</v>
      </c>
      <c r="O4801" t="s">
        <v>36</v>
      </c>
      <c r="P4801">
        <v>3.3</v>
      </c>
      <c r="Q4801" t="s">
        <v>37</v>
      </c>
      <c r="R4801">
        <v>2.87</v>
      </c>
      <c r="S4801" t="s">
        <v>37</v>
      </c>
      <c r="T4801">
        <v>0.43</v>
      </c>
      <c r="U4801" t="s">
        <v>37</v>
      </c>
      <c r="V4801" t="s">
        <v>6334</v>
      </c>
      <c r="W4801" t="s">
        <v>140</v>
      </c>
      <c r="X4801" t="s">
        <v>40</v>
      </c>
      <c r="Y4801" t="s">
        <v>6335</v>
      </c>
      <c r="Z4801">
        <v>2.0099999999999998</v>
      </c>
      <c r="AA4801" t="s">
        <v>37</v>
      </c>
      <c r="AB4801">
        <v>0.43</v>
      </c>
      <c r="AC4801" t="s">
        <v>37</v>
      </c>
      <c r="AD4801">
        <v>5</v>
      </c>
      <c r="AE4801">
        <f t="shared" si="522"/>
        <v>105</v>
      </c>
      <c r="AF4801" s="8">
        <f t="shared" si="523"/>
        <v>3.1428571428571423</v>
      </c>
      <c r="AG4801" s="8">
        <f t="shared" si="524"/>
        <v>0.15714285714285711</v>
      </c>
      <c r="AH4801">
        <f t="shared" si="525"/>
        <v>3.34</v>
      </c>
      <c r="AI4801">
        <f t="shared" si="526"/>
        <v>0.16</v>
      </c>
      <c r="AJ4801" s="9">
        <f t="shared" si="527"/>
        <v>2.4389999999999996</v>
      </c>
      <c r="AK4801" s="10">
        <f t="shared" si="528"/>
        <v>2.2818571428571426</v>
      </c>
    </row>
    <row r="4802" spans="1:37">
      <c r="A4802" s="1">
        <v>41639</v>
      </c>
      <c r="B4802">
        <v>1033775792511</v>
      </c>
      <c r="C4802" t="s">
        <v>18123</v>
      </c>
      <c r="D4802" t="s">
        <v>18124</v>
      </c>
      <c r="E4802">
        <v>9781622663552</v>
      </c>
      <c r="F4802" t="s">
        <v>1325</v>
      </c>
      <c r="G4802" t="s">
        <v>1326</v>
      </c>
      <c r="H4802" t="s">
        <v>1327</v>
      </c>
      <c r="I4802">
        <v>1</v>
      </c>
      <c r="J4802" t="s">
        <v>34</v>
      </c>
      <c r="K4802" t="s">
        <v>35</v>
      </c>
      <c r="L4802">
        <v>3.44</v>
      </c>
      <c r="M4802" t="s">
        <v>36</v>
      </c>
      <c r="N4802">
        <v>2.99</v>
      </c>
      <c r="O4802" t="s">
        <v>36</v>
      </c>
      <c r="P4802">
        <v>3.3</v>
      </c>
      <c r="Q4802" t="s">
        <v>37</v>
      </c>
      <c r="R4802">
        <v>2.87</v>
      </c>
      <c r="S4802" t="s">
        <v>37</v>
      </c>
      <c r="T4802">
        <v>0.43</v>
      </c>
      <c r="U4802" t="s">
        <v>37</v>
      </c>
      <c r="V4802" t="s">
        <v>3413</v>
      </c>
      <c r="W4802" t="s">
        <v>744</v>
      </c>
      <c r="X4802" t="s">
        <v>40</v>
      </c>
      <c r="Y4802" t="s">
        <v>3414</v>
      </c>
      <c r="Z4802">
        <v>2.0099999999999998</v>
      </c>
      <c r="AA4802" t="s">
        <v>37</v>
      </c>
      <c r="AB4802">
        <v>0.43</v>
      </c>
      <c r="AC4802" t="s">
        <v>37</v>
      </c>
      <c r="AD4802">
        <v>15</v>
      </c>
      <c r="AE4802">
        <f t="shared" si="522"/>
        <v>115</v>
      </c>
      <c r="AF4802" s="8">
        <f t="shared" si="523"/>
        <v>2.8695652173913042</v>
      </c>
      <c r="AG4802" s="8">
        <f t="shared" si="524"/>
        <v>0.43043478260869561</v>
      </c>
      <c r="AH4802">
        <f t="shared" si="525"/>
        <v>3.05</v>
      </c>
      <c r="AI4802">
        <f t="shared" si="526"/>
        <v>0.45</v>
      </c>
      <c r="AJ4802" s="9">
        <f t="shared" si="527"/>
        <v>2.4389999999999996</v>
      </c>
      <c r="AK4802" s="10">
        <f t="shared" si="528"/>
        <v>2.008565217391304</v>
      </c>
    </row>
    <row r="4803" spans="1:37">
      <c r="A4803" s="1">
        <v>41639</v>
      </c>
      <c r="B4803">
        <v>1033776814515</v>
      </c>
      <c r="C4803" t="s">
        <v>18125</v>
      </c>
      <c r="D4803" t="s">
        <v>18126</v>
      </c>
      <c r="E4803">
        <v>9781429928618</v>
      </c>
      <c r="F4803" t="s">
        <v>18127</v>
      </c>
      <c r="G4803" t="s">
        <v>18128</v>
      </c>
      <c r="H4803" t="s">
        <v>2332</v>
      </c>
      <c r="I4803">
        <v>1</v>
      </c>
      <c r="J4803" t="s">
        <v>34</v>
      </c>
      <c r="K4803" t="s">
        <v>35</v>
      </c>
      <c r="L4803">
        <v>12.64</v>
      </c>
      <c r="M4803" t="s">
        <v>36</v>
      </c>
      <c r="N4803">
        <v>10.99</v>
      </c>
      <c r="O4803" t="s">
        <v>36</v>
      </c>
      <c r="P4803">
        <v>12.18</v>
      </c>
      <c r="Q4803" t="s">
        <v>37</v>
      </c>
      <c r="R4803">
        <v>10.59</v>
      </c>
      <c r="S4803" t="s">
        <v>37</v>
      </c>
      <c r="T4803">
        <v>1.59</v>
      </c>
      <c r="U4803" t="s">
        <v>37</v>
      </c>
      <c r="V4803" t="s">
        <v>119</v>
      </c>
      <c r="W4803" t="s">
        <v>120</v>
      </c>
      <c r="X4803" t="s">
        <v>40</v>
      </c>
      <c r="Y4803" t="s">
        <v>18129</v>
      </c>
      <c r="Z4803">
        <v>7.41</v>
      </c>
      <c r="AA4803" t="s">
        <v>37</v>
      </c>
      <c r="AB4803">
        <v>1.59</v>
      </c>
      <c r="AC4803" t="s">
        <v>37</v>
      </c>
      <c r="AD4803">
        <v>13</v>
      </c>
      <c r="AE4803">
        <f t="shared" si="522"/>
        <v>113</v>
      </c>
      <c r="AF4803" s="8">
        <f t="shared" si="523"/>
        <v>10.778761061946902</v>
      </c>
      <c r="AG4803" s="8">
        <f t="shared" si="524"/>
        <v>1.4012389380530974</v>
      </c>
      <c r="AH4803">
        <f t="shared" si="525"/>
        <v>11.46</v>
      </c>
      <c r="AI4803">
        <f t="shared" si="526"/>
        <v>1.49</v>
      </c>
      <c r="AJ4803" s="9">
        <f t="shared" si="527"/>
        <v>9.0030000000000001</v>
      </c>
      <c r="AK4803" s="10">
        <f t="shared" si="528"/>
        <v>7.6017610619469025</v>
      </c>
    </row>
    <row r="4804" spans="1:37">
      <c r="A4804" s="1">
        <v>41639</v>
      </c>
      <c r="B4804">
        <v>1033776938512</v>
      </c>
      <c r="C4804" t="s">
        <v>18130</v>
      </c>
      <c r="D4804" t="s">
        <v>18131</v>
      </c>
      <c r="E4804">
        <v>9781250037633</v>
      </c>
      <c r="F4804" t="s">
        <v>7139</v>
      </c>
      <c r="G4804" t="s">
        <v>7140</v>
      </c>
      <c r="H4804" t="s">
        <v>276</v>
      </c>
      <c r="I4804">
        <v>1</v>
      </c>
      <c r="J4804" t="s">
        <v>34</v>
      </c>
      <c r="K4804" t="s">
        <v>35</v>
      </c>
      <c r="L4804">
        <v>12.64</v>
      </c>
      <c r="M4804" t="s">
        <v>36</v>
      </c>
      <c r="N4804">
        <v>10.99</v>
      </c>
      <c r="O4804" t="s">
        <v>36</v>
      </c>
      <c r="P4804">
        <v>12.18</v>
      </c>
      <c r="Q4804" t="s">
        <v>37</v>
      </c>
      <c r="R4804">
        <v>10.59</v>
      </c>
      <c r="S4804" t="s">
        <v>37</v>
      </c>
      <c r="T4804">
        <v>1.59</v>
      </c>
      <c r="U4804" t="s">
        <v>37</v>
      </c>
      <c r="V4804" t="s">
        <v>1879</v>
      </c>
      <c r="W4804" t="s">
        <v>193</v>
      </c>
      <c r="X4804" t="s">
        <v>40</v>
      </c>
      <c r="Y4804" t="s">
        <v>14341</v>
      </c>
      <c r="Z4804">
        <v>7.41</v>
      </c>
      <c r="AA4804" t="s">
        <v>37</v>
      </c>
      <c r="AB4804">
        <v>1.59</v>
      </c>
      <c r="AC4804" t="s">
        <v>37</v>
      </c>
      <c r="AD4804">
        <v>5</v>
      </c>
      <c r="AE4804">
        <f t="shared" ref="AE4804:AE4867" si="529">AD4804+100</f>
        <v>105</v>
      </c>
      <c r="AF4804" s="8">
        <f t="shared" si="523"/>
        <v>11.6</v>
      </c>
      <c r="AG4804" s="8">
        <f t="shared" si="524"/>
        <v>0.57999999999999996</v>
      </c>
      <c r="AH4804">
        <f t="shared" si="525"/>
        <v>12.34</v>
      </c>
      <c r="AI4804">
        <f t="shared" si="526"/>
        <v>0.61</v>
      </c>
      <c r="AJ4804" s="9">
        <f t="shared" si="527"/>
        <v>9.0030000000000001</v>
      </c>
      <c r="AK4804" s="10">
        <f t="shared" si="528"/>
        <v>8.423</v>
      </c>
    </row>
    <row r="4805" spans="1:37">
      <c r="A4805" s="1">
        <v>41639</v>
      </c>
      <c r="B4805">
        <v>1033777730513</v>
      </c>
      <c r="C4805" t="s">
        <v>18132</v>
      </c>
      <c r="D4805" t="s">
        <v>18133</v>
      </c>
      <c r="E4805">
        <v>9780374711016</v>
      </c>
      <c r="F4805" t="s">
        <v>225</v>
      </c>
      <c r="G4805" t="s">
        <v>226</v>
      </c>
      <c r="H4805" t="s">
        <v>227</v>
      </c>
      <c r="I4805">
        <v>1</v>
      </c>
      <c r="J4805" t="s">
        <v>34</v>
      </c>
      <c r="K4805" t="s">
        <v>35</v>
      </c>
      <c r="L4805">
        <v>16.100000000000001</v>
      </c>
      <c r="M4805" t="s">
        <v>36</v>
      </c>
      <c r="N4805">
        <v>13.99</v>
      </c>
      <c r="O4805" t="s">
        <v>36</v>
      </c>
      <c r="P4805">
        <v>15.44</v>
      </c>
      <c r="Q4805" t="s">
        <v>37</v>
      </c>
      <c r="R4805">
        <v>13.42</v>
      </c>
      <c r="S4805" t="s">
        <v>37</v>
      </c>
      <c r="T4805">
        <v>2.02</v>
      </c>
      <c r="U4805" t="s">
        <v>37</v>
      </c>
      <c r="V4805" t="s">
        <v>119</v>
      </c>
      <c r="W4805" t="s">
        <v>56</v>
      </c>
      <c r="X4805" t="s">
        <v>40</v>
      </c>
      <c r="Y4805" t="s">
        <v>18134</v>
      </c>
      <c r="Z4805">
        <v>9.39</v>
      </c>
      <c r="AA4805" t="s">
        <v>37</v>
      </c>
      <c r="AB4805">
        <v>2.02</v>
      </c>
      <c r="AC4805" t="s">
        <v>37</v>
      </c>
      <c r="AD4805">
        <v>13</v>
      </c>
      <c r="AE4805">
        <f t="shared" si="529"/>
        <v>113</v>
      </c>
      <c r="AF4805" s="8">
        <f t="shared" ref="AF4805:AF4868" si="530">((P4805/AE4805)*100)*ABS(I4805)</f>
        <v>13.66371681415929</v>
      </c>
      <c r="AG4805" s="8">
        <f t="shared" ref="AG4805:AG4868" si="531">+AF4805*AD4805/100</f>
        <v>1.7762831858407078</v>
      </c>
      <c r="AH4805">
        <f t="shared" ref="AH4805:AH4868" si="532">TRUNC(AF4805*1.0638,2)</f>
        <v>14.53</v>
      </c>
      <c r="AI4805">
        <f t="shared" ref="AI4805:AI4868" si="533">TRUNC(AG4805*1.0638,2)</f>
        <v>1.88</v>
      </c>
      <c r="AJ4805" s="9">
        <f t="shared" ref="AJ4805:AJ4868" si="534">((P4805-T4805)*0.7+T4805)*ABS(I4805)</f>
        <v>11.414</v>
      </c>
      <c r="AK4805" s="10">
        <f t="shared" ref="AK4805:AK4868" si="535">(AJ4805-AG4805)</f>
        <v>9.6377168141592922</v>
      </c>
    </row>
    <row r="4806" spans="1:37">
      <c r="A4806" s="1">
        <v>41639</v>
      </c>
      <c r="B4806">
        <v>1033778799513</v>
      </c>
      <c r="C4806" t="s">
        <v>18135</v>
      </c>
      <c r="D4806" t="s">
        <v>18136</v>
      </c>
      <c r="E4806">
        <v>9781250038494</v>
      </c>
      <c r="F4806" t="s">
        <v>1182</v>
      </c>
      <c r="G4806" t="s">
        <v>1183</v>
      </c>
      <c r="H4806" t="s">
        <v>353</v>
      </c>
      <c r="I4806">
        <v>1</v>
      </c>
      <c r="J4806" t="s">
        <v>34</v>
      </c>
      <c r="K4806" t="s">
        <v>35</v>
      </c>
      <c r="L4806">
        <v>12.64</v>
      </c>
      <c r="M4806" t="s">
        <v>36</v>
      </c>
      <c r="N4806">
        <v>10.99</v>
      </c>
      <c r="O4806" t="s">
        <v>36</v>
      </c>
      <c r="P4806">
        <v>12.12</v>
      </c>
      <c r="Q4806" t="s">
        <v>37</v>
      </c>
      <c r="R4806">
        <v>10.54</v>
      </c>
      <c r="S4806" t="s">
        <v>37</v>
      </c>
      <c r="T4806">
        <v>1.58</v>
      </c>
      <c r="U4806" t="s">
        <v>37</v>
      </c>
      <c r="V4806" t="s">
        <v>18002</v>
      </c>
      <c r="W4806" t="s">
        <v>737</v>
      </c>
      <c r="X4806" t="s">
        <v>40</v>
      </c>
      <c r="Y4806" t="s">
        <v>18003</v>
      </c>
      <c r="Z4806">
        <v>7.38</v>
      </c>
      <c r="AA4806" t="s">
        <v>37</v>
      </c>
      <c r="AB4806">
        <v>1.58</v>
      </c>
      <c r="AC4806" t="s">
        <v>37</v>
      </c>
      <c r="AD4806">
        <v>13</v>
      </c>
      <c r="AE4806">
        <f t="shared" si="529"/>
        <v>113</v>
      </c>
      <c r="AF4806" s="8">
        <f t="shared" si="530"/>
        <v>10.725663716814159</v>
      </c>
      <c r="AG4806" s="8">
        <f t="shared" si="531"/>
        <v>1.3943362831858406</v>
      </c>
      <c r="AH4806">
        <f t="shared" si="532"/>
        <v>11.4</v>
      </c>
      <c r="AI4806">
        <f t="shared" si="533"/>
        <v>1.48</v>
      </c>
      <c r="AJ4806" s="9">
        <f t="shared" si="534"/>
        <v>8.9579999999999984</v>
      </c>
      <c r="AK4806" s="10">
        <f t="shared" si="535"/>
        <v>7.5636637168141583</v>
      </c>
    </row>
    <row r="4807" spans="1:37">
      <c r="A4807" s="1">
        <v>41639</v>
      </c>
      <c r="B4807">
        <v>1033781334519</v>
      </c>
      <c r="C4807" t="s">
        <v>18137</v>
      </c>
      <c r="D4807" t="s">
        <v>18138</v>
      </c>
      <c r="E4807">
        <v>9781429997171</v>
      </c>
      <c r="F4807" t="s">
        <v>2158</v>
      </c>
      <c r="G4807" t="s">
        <v>2159</v>
      </c>
      <c r="H4807" t="s">
        <v>46</v>
      </c>
      <c r="I4807">
        <v>1</v>
      </c>
      <c r="J4807" t="s">
        <v>34</v>
      </c>
      <c r="K4807" t="s">
        <v>35</v>
      </c>
      <c r="L4807">
        <v>18.62</v>
      </c>
      <c r="M4807" t="s">
        <v>36</v>
      </c>
      <c r="N4807">
        <v>16.190000000000001</v>
      </c>
      <c r="O4807" t="s">
        <v>36</v>
      </c>
      <c r="P4807">
        <v>17.940000000000001</v>
      </c>
      <c r="Q4807" t="s">
        <v>37</v>
      </c>
      <c r="R4807">
        <v>15.6</v>
      </c>
      <c r="S4807" t="s">
        <v>37</v>
      </c>
      <c r="T4807">
        <v>2.34</v>
      </c>
      <c r="U4807" t="s">
        <v>37</v>
      </c>
      <c r="V4807" t="s">
        <v>119</v>
      </c>
      <c r="W4807" t="s">
        <v>56</v>
      </c>
      <c r="X4807" t="s">
        <v>40</v>
      </c>
      <c r="Y4807" t="s">
        <v>6501</v>
      </c>
      <c r="Z4807">
        <v>10.92</v>
      </c>
      <c r="AA4807" t="s">
        <v>37</v>
      </c>
      <c r="AB4807">
        <v>2.34</v>
      </c>
      <c r="AC4807" t="s">
        <v>37</v>
      </c>
      <c r="AD4807">
        <v>13</v>
      </c>
      <c r="AE4807">
        <f t="shared" si="529"/>
        <v>113</v>
      </c>
      <c r="AF4807" s="8">
        <f t="shared" si="530"/>
        <v>15.876106194690268</v>
      </c>
      <c r="AG4807" s="8">
        <f t="shared" si="531"/>
        <v>2.0638938053097347</v>
      </c>
      <c r="AH4807">
        <f t="shared" si="532"/>
        <v>16.88</v>
      </c>
      <c r="AI4807">
        <f t="shared" si="533"/>
        <v>2.19</v>
      </c>
      <c r="AJ4807" s="9">
        <f t="shared" si="534"/>
        <v>13.26</v>
      </c>
      <c r="AK4807" s="10">
        <f t="shared" si="535"/>
        <v>11.196106194690266</v>
      </c>
    </row>
    <row r="4808" spans="1:37">
      <c r="A4808" s="1">
        <v>41639</v>
      </c>
      <c r="B4808">
        <v>1033781728513</v>
      </c>
      <c r="C4808" t="s">
        <v>18139</v>
      </c>
      <c r="D4808" t="s">
        <v>18140</v>
      </c>
      <c r="E4808">
        <v>9781429993265</v>
      </c>
      <c r="F4808" t="s">
        <v>1374</v>
      </c>
      <c r="G4808" t="s">
        <v>1375</v>
      </c>
      <c r="H4808" t="s">
        <v>1376</v>
      </c>
      <c r="I4808">
        <v>1</v>
      </c>
      <c r="J4808" t="s">
        <v>34</v>
      </c>
      <c r="K4808" t="s">
        <v>35</v>
      </c>
      <c r="L4808">
        <v>10.34</v>
      </c>
      <c r="M4808" t="s">
        <v>36</v>
      </c>
      <c r="N4808">
        <v>8.99</v>
      </c>
      <c r="O4808" t="s">
        <v>36</v>
      </c>
      <c r="P4808">
        <v>9.92</v>
      </c>
      <c r="Q4808" t="s">
        <v>37</v>
      </c>
      <c r="R4808">
        <v>8.6199999999999992</v>
      </c>
      <c r="S4808" t="s">
        <v>37</v>
      </c>
      <c r="T4808">
        <v>1.3</v>
      </c>
      <c r="U4808" t="s">
        <v>37</v>
      </c>
      <c r="V4808" t="s">
        <v>200</v>
      </c>
      <c r="W4808" t="s">
        <v>162</v>
      </c>
      <c r="X4808" t="s">
        <v>40</v>
      </c>
      <c r="Y4808" t="s">
        <v>18141</v>
      </c>
      <c r="Z4808">
        <v>6.03</v>
      </c>
      <c r="AA4808" t="s">
        <v>37</v>
      </c>
      <c r="AB4808">
        <v>1.3</v>
      </c>
      <c r="AC4808" t="s">
        <v>37</v>
      </c>
      <c r="AD4808">
        <v>5</v>
      </c>
      <c r="AE4808">
        <f t="shared" si="529"/>
        <v>105</v>
      </c>
      <c r="AF4808" s="8">
        <f t="shared" si="530"/>
        <v>9.4476190476190478</v>
      </c>
      <c r="AG4808" s="8">
        <f t="shared" si="531"/>
        <v>0.4723809523809524</v>
      </c>
      <c r="AH4808">
        <f t="shared" si="532"/>
        <v>10.050000000000001</v>
      </c>
      <c r="AI4808">
        <f t="shared" si="533"/>
        <v>0.5</v>
      </c>
      <c r="AJ4808" s="9">
        <f t="shared" si="534"/>
        <v>7.3339999999999987</v>
      </c>
      <c r="AK4808" s="10">
        <f t="shared" si="535"/>
        <v>6.8616190476190466</v>
      </c>
    </row>
    <row r="4809" spans="1:37">
      <c r="A4809" s="1">
        <v>41639</v>
      </c>
      <c r="B4809">
        <v>1033785935519</v>
      </c>
      <c r="C4809" t="s">
        <v>18142</v>
      </c>
      <c r="D4809" t="s">
        <v>18143</v>
      </c>
      <c r="E4809">
        <v>9781429971218</v>
      </c>
      <c r="F4809" t="s">
        <v>18144</v>
      </c>
      <c r="G4809" t="s">
        <v>18145</v>
      </c>
      <c r="H4809" t="s">
        <v>191</v>
      </c>
      <c r="I4809">
        <v>1</v>
      </c>
      <c r="J4809" t="s">
        <v>34</v>
      </c>
      <c r="K4809" t="s">
        <v>35</v>
      </c>
      <c r="L4809">
        <v>10.35</v>
      </c>
      <c r="M4809" t="s">
        <v>36</v>
      </c>
      <c r="N4809">
        <v>8.99</v>
      </c>
      <c r="O4809" t="s">
        <v>36</v>
      </c>
      <c r="P4809">
        <v>9.9700000000000006</v>
      </c>
      <c r="Q4809" t="s">
        <v>37</v>
      </c>
      <c r="R4809">
        <v>8.66</v>
      </c>
      <c r="S4809" t="s">
        <v>37</v>
      </c>
      <c r="T4809">
        <v>1.31</v>
      </c>
      <c r="U4809" t="s">
        <v>37</v>
      </c>
      <c r="V4809" t="s">
        <v>12991</v>
      </c>
      <c r="W4809" t="s">
        <v>3739</v>
      </c>
      <c r="X4809" t="s">
        <v>40</v>
      </c>
      <c r="Y4809" t="s">
        <v>12992</v>
      </c>
      <c r="Z4809">
        <v>6.06</v>
      </c>
      <c r="AA4809" t="s">
        <v>37</v>
      </c>
      <c r="AB4809">
        <v>1.31</v>
      </c>
      <c r="AC4809" t="s">
        <v>37</v>
      </c>
      <c r="AD4809">
        <v>13</v>
      </c>
      <c r="AE4809">
        <f t="shared" si="529"/>
        <v>113</v>
      </c>
      <c r="AF4809" s="8">
        <f t="shared" si="530"/>
        <v>8.8230088495575227</v>
      </c>
      <c r="AG4809" s="8">
        <f t="shared" si="531"/>
        <v>1.1469911504424779</v>
      </c>
      <c r="AH4809">
        <f t="shared" si="532"/>
        <v>9.3800000000000008</v>
      </c>
      <c r="AI4809">
        <f t="shared" si="533"/>
        <v>1.22</v>
      </c>
      <c r="AJ4809" s="9">
        <f t="shared" si="534"/>
        <v>7.3719999999999999</v>
      </c>
      <c r="AK4809" s="10">
        <f t="shared" si="535"/>
        <v>6.225008849557522</v>
      </c>
    </row>
    <row r="4810" spans="1:37">
      <c r="A4810" s="1">
        <v>41639</v>
      </c>
      <c r="B4810">
        <v>1033786693519</v>
      </c>
      <c r="C4810" t="s">
        <v>18146</v>
      </c>
      <c r="D4810" t="s">
        <v>18147</v>
      </c>
      <c r="E4810">
        <v>9780805098556</v>
      </c>
      <c r="F4810" t="s">
        <v>204</v>
      </c>
      <c r="G4810" t="s">
        <v>205</v>
      </c>
      <c r="H4810" t="s">
        <v>206</v>
      </c>
      <c r="I4810">
        <v>1</v>
      </c>
      <c r="J4810" t="s">
        <v>34</v>
      </c>
      <c r="K4810" t="s">
        <v>35</v>
      </c>
      <c r="L4810">
        <v>17.239999999999998</v>
      </c>
      <c r="M4810" t="s">
        <v>36</v>
      </c>
      <c r="N4810">
        <v>14.99</v>
      </c>
      <c r="O4810" t="s">
        <v>36</v>
      </c>
      <c r="P4810">
        <v>16.61</v>
      </c>
      <c r="Q4810" t="s">
        <v>37</v>
      </c>
      <c r="R4810">
        <v>14.44</v>
      </c>
      <c r="S4810" t="s">
        <v>37</v>
      </c>
      <c r="T4810">
        <v>2.17</v>
      </c>
      <c r="U4810" t="s">
        <v>37</v>
      </c>
      <c r="V4810" t="s">
        <v>277</v>
      </c>
      <c r="W4810" t="s">
        <v>56</v>
      </c>
      <c r="X4810" t="s">
        <v>40</v>
      </c>
      <c r="Y4810" t="s">
        <v>18148</v>
      </c>
      <c r="Z4810">
        <v>10.11</v>
      </c>
      <c r="AA4810" t="s">
        <v>37</v>
      </c>
      <c r="AB4810">
        <v>2.17</v>
      </c>
      <c r="AC4810" t="s">
        <v>37</v>
      </c>
      <c r="AD4810">
        <v>13</v>
      </c>
      <c r="AE4810">
        <f t="shared" si="529"/>
        <v>113</v>
      </c>
      <c r="AF4810" s="8">
        <f t="shared" si="530"/>
        <v>14.699115044247787</v>
      </c>
      <c r="AG4810" s="8">
        <f t="shared" si="531"/>
        <v>1.9108849557522123</v>
      </c>
      <c r="AH4810">
        <f t="shared" si="532"/>
        <v>15.63</v>
      </c>
      <c r="AI4810">
        <f t="shared" si="533"/>
        <v>2.0299999999999998</v>
      </c>
      <c r="AJ4810" s="9">
        <f t="shared" si="534"/>
        <v>12.277999999999999</v>
      </c>
      <c r="AK4810" s="10">
        <f t="shared" si="535"/>
        <v>10.367115044247786</v>
      </c>
    </row>
    <row r="4811" spans="1:37">
      <c r="A4811" s="1">
        <v>41639</v>
      </c>
      <c r="B4811">
        <v>1033788115518</v>
      </c>
      <c r="C4811" t="s">
        <v>18149</v>
      </c>
      <c r="D4811" t="s">
        <v>18150</v>
      </c>
      <c r="E4811">
        <v>9781137397751</v>
      </c>
      <c r="F4811" t="s">
        <v>10678</v>
      </c>
      <c r="G4811" t="s">
        <v>10679</v>
      </c>
      <c r="H4811" t="s">
        <v>10680</v>
      </c>
      <c r="I4811">
        <v>1</v>
      </c>
      <c r="J4811" t="s">
        <v>34</v>
      </c>
      <c r="K4811" t="s">
        <v>35</v>
      </c>
      <c r="L4811">
        <v>16.55</v>
      </c>
      <c r="M4811" t="s">
        <v>36</v>
      </c>
      <c r="N4811">
        <v>14.39</v>
      </c>
      <c r="O4811" t="s">
        <v>36</v>
      </c>
      <c r="P4811">
        <v>15.87</v>
      </c>
      <c r="Q4811" t="s">
        <v>37</v>
      </c>
      <c r="R4811">
        <v>13.8</v>
      </c>
      <c r="S4811" t="s">
        <v>37</v>
      </c>
      <c r="T4811">
        <v>2.0699999999999998</v>
      </c>
      <c r="U4811" t="s">
        <v>37</v>
      </c>
      <c r="V4811" t="s">
        <v>213</v>
      </c>
      <c r="W4811" t="s">
        <v>56</v>
      </c>
      <c r="X4811" t="s">
        <v>40</v>
      </c>
      <c r="Y4811" t="s">
        <v>18151</v>
      </c>
      <c r="Z4811">
        <v>9.66</v>
      </c>
      <c r="AA4811" t="s">
        <v>37</v>
      </c>
      <c r="AB4811">
        <v>2.0699999999999998</v>
      </c>
      <c r="AC4811" t="s">
        <v>37</v>
      </c>
      <c r="AD4811">
        <v>13</v>
      </c>
      <c r="AE4811">
        <f t="shared" si="529"/>
        <v>113</v>
      </c>
      <c r="AF4811" s="8">
        <f t="shared" si="530"/>
        <v>14.044247787610619</v>
      </c>
      <c r="AG4811" s="8">
        <f t="shared" si="531"/>
        <v>1.8257522123893803</v>
      </c>
      <c r="AH4811">
        <f t="shared" si="532"/>
        <v>14.94</v>
      </c>
      <c r="AI4811">
        <f t="shared" si="533"/>
        <v>1.94</v>
      </c>
      <c r="AJ4811" s="9">
        <f t="shared" si="534"/>
        <v>11.729999999999999</v>
      </c>
      <c r="AK4811" s="10">
        <f t="shared" si="535"/>
        <v>9.9042477876106183</v>
      </c>
    </row>
    <row r="4812" spans="1:37">
      <c r="A4812" s="1">
        <v>41639</v>
      </c>
      <c r="B4812">
        <v>1033788258518</v>
      </c>
      <c r="C4812" t="s">
        <v>18152</v>
      </c>
      <c r="D4812" t="s">
        <v>18153</v>
      </c>
      <c r="E4812">
        <v>9781429908542</v>
      </c>
      <c r="F4812" t="s">
        <v>18154</v>
      </c>
      <c r="G4812" t="s">
        <v>18155</v>
      </c>
      <c r="H4812" t="s">
        <v>18156</v>
      </c>
      <c r="I4812">
        <v>1</v>
      </c>
      <c r="J4812" t="s">
        <v>34</v>
      </c>
      <c r="K4812" t="s">
        <v>35</v>
      </c>
      <c r="L4812">
        <v>12.64</v>
      </c>
      <c r="M4812" t="s">
        <v>36</v>
      </c>
      <c r="N4812">
        <v>10.99</v>
      </c>
      <c r="O4812" t="s">
        <v>36</v>
      </c>
      <c r="P4812">
        <v>12.18</v>
      </c>
      <c r="Q4812" t="s">
        <v>37</v>
      </c>
      <c r="R4812">
        <v>10.59</v>
      </c>
      <c r="S4812" t="s">
        <v>37</v>
      </c>
      <c r="T4812">
        <v>1.59</v>
      </c>
      <c r="U4812" t="s">
        <v>37</v>
      </c>
      <c r="V4812" t="s">
        <v>5898</v>
      </c>
      <c r="W4812" t="s">
        <v>744</v>
      </c>
      <c r="X4812" t="s">
        <v>40</v>
      </c>
      <c r="Y4812" t="s">
        <v>18157</v>
      </c>
      <c r="Z4812">
        <v>7.41</v>
      </c>
      <c r="AA4812" t="s">
        <v>37</v>
      </c>
      <c r="AB4812">
        <v>1.59</v>
      </c>
      <c r="AC4812" t="s">
        <v>37</v>
      </c>
      <c r="AD4812">
        <v>15</v>
      </c>
      <c r="AE4812">
        <f t="shared" si="529"/>
        <v>115</v>
      </c>
      <c r="AF4812" s="8">
        <f t="shared" si="530"/>
        <v>10.591304347826087</v>
      </c>
      <c r="AG4812" s="8">
        <f t="shared" si="531"/>
        <v>1.5886956521739131</v>
      </c>
      <c r="AH4812">
        <f t="shared" si="532"/>
        <v>11.26</v>
      </c>
      <c r="AI4812">
        <f t="shared" si="533"/>
        <v>1.69</v>
      </c>
      <c r="AJ4812" s="9">
        <f t="shared" si="534"/>
        <v>9.0030000000000001</v>
      </c>
      <c r="AK4812" s="10">
        <f t="shared" si="535"/>
        <v>7.4143043478260875</v>
      </c>
    </row>
    <row r="4813" spans="1:37">
      <c r="A4813" s="1">
        <v>41639</v>
      </c>
      <c r="B4813">
        <v>1033790551515</v>
      </c>
      <c r="C4813" t="s">
        <v>18158</v>
      </c>
      <c r="D4813" t="s">
        <v>18159</v>
      </c>
      <c r="E4813">
        <v>9781622667901</v>
      </c>
      <c r="F4813" t="s">
        <v>11687</v>
      </c>
      <c r="G4813" t="s">
        <v>11688</v>
      </c>
      <c r="H4813" t="s">
        <v>11689</v>
      </c>
      <c r="I4813">
        <v>1</v>
      </c>
      <c r="J4813" t="s">
        <v>34</v>
      </c>
      <c r="K4813" t="s">
        <v>35</v>
      </c>
      <c r="L4813">
        <v>1.1399999999999999</v>
      </c>
      <c r="M4813" t="s">
        <v>36</v>
      </c>
      <c r="N4813">
        <v>0.99</v>
      </c>
      <c r="O4813" t="s">
        <v>36</v>
      </c>
      <c r="P4813">
        <v>1.1000000000000001</v>
      </c>
      <c r="Q4813" t="s">
        <v>37</v>
      </c>
      <c r="R4813">
        <v>0.95</v>
      </c>
      <c r="S4813" t="s">
        <v>37</v>
      </c>
      <c r="T4813">
        <v>0.15</v>
      </c>
      <c r="U4813" t="s">
        <v>37</v>
      </c>
      <c r="V4813" t="s">
        <v>571</v>
      </c>
      <c r="W4813" t="s">
        <v>56</v>
      </c>
      <c r="X4813" t="s">
        <v>40</v>
      </c>
      <c r="Y4813" t="s">
        <v>18160</v>
      </c>
      <c r="Z4813">
        <v>0.67</v>
      </c>
      <c r="AA4813" t="s">
        <v>37</v>
      </c>
      <c r="AB4813">
        <v>0.15</v>
      </c>
      <c r="AC4813" t="s">
        <v>37</v>
      </c>
      <c r="AD4813">
        <v>13</v>
      </c>
      <c r="AE4813">
        <f t="shared" si="529"/>
        <v>113</v>
      </c>
      <c r="AF4813" s="8">
        <f t="shared" si="530"/>
        <v>0.9734513274336285</v>
      </c>
      <c r="AG4813" s="8">
        <f t="shared" si="531"/>
        <v>0.1265486725663717</v>
      </c>
      <c r="AH4813">
        <f t="shared" si="532"/>
        <v>1.03</v>
      </c>
      <c r="AI4813">
        <f t="shared" si="533"/>
        <v>0.13</v>
      </c>
      <c r="AJ4813" s="9">
        <f t="shared" si="534"/>
        <v>0.81500000000000006</v>
      </c>
      <c r="AK4813" s="10">
        <f t="shared" si="535"/>
        <v>0.68845132743362836</v>
      </c>
    </row>
    <row r="4814" spans="1:37">
      <c r="A4814" s="1">
        <v>41639</v>
      </c>
      <c r="B4814">
        <v>1033796671512</v>
      </c>
      <c r="C4814" t="s">
        <v>18161</v>
      </c>
      <c r="D4814" t="s">
        <v>18162</v>
      </c>
      <c r="E4814">
        <v>9781250011565</v>
      </c>
      <c r="F4814" t="s">
        <v>18163</v>
      </c>
      <c r="G4814" t="s">
        <v>18164</v>
      </c>
      <c r="H4814" t="s">
        <v>3561</v>
      </c>
      <c r="I4814">
        <v>1</v>
      </c>
      <c r="J4814" t="s">
        <v>34</v>
      </c>
      <c r="K4814" t="s">
        <v>35</v>
      </c>
      <c r="L4814">
        <v>12.64</v>
      </c>
      <c r="M4814" t="s">
        <v>36</v>
      </c>
      <c r="N4814">
        <v>10.99</v>
      </c>
      <c r="O4814" t="s">
        <v>36</v>
      </c>
      <c r="P4814">
        <v>12.18</v>
      </c>
      <c r="Q4814" t="s">
        <v>37</v>
      </c>
      <c r="R4814">
        <v>10.59</v>
      </c>
      <c r="S4814" t="s">
        <v>37</v>
      </c>
      <c r="T4814">
        <v>1.59</v>
      </c>
      <c r="U4814" t="s">
        <v>37</v>
      </c>
      <c r="V4814" t="s">
        <v>451</v>
      </c>
      <c r="W4814" t="s">
        <v>120</v>
      </c>
      <c r="X4814" t="s">
        <v>40</v>
      </c>
      <c r="Y4814" t="s">
        <v>18165</v>
      </c>
      <c r="Z4814">
        <v>7.41</v>
      </c>
      <c r="AA4814" t="s">
        <v>37</v>
      </c>
      <c r="AB4814">
        <v>1.59</v>
      </c>
      <c r="AC4814" t="s">
        <v>37</v>
      </c>
      <c r="AD4814">
        <v>13</v>
      </c>
      <c r="AE4814">
        <f t="shared" si="529"/>
        <v>113</v>
      </c>
      <c r="AF4814" s="8">
        <f t="shared" si="530"/>
        <v>10.778761061946902</v>
      </c>
      <c r="AG4814" s="8">
        <f t="shared" si="531"/>
        <v>1.4012389380530974</v>
      </c>
      <c r="AH4814">
        <f t="shared" si="532"/>
        <v>11.46</v>
      </c>
      <c r="AI4814">
        <f t="shared" si="533"/>
        <v>1.49</v>
      </c>
      <c r="AJ4814" s="9">
        <f t="shared" si="534"/>
        <v>9.0030000000000001</v>
      </c>
      <c r="AK4814" s="10">
        <f t="shared" si="535"/>
        <v>7.6017610619469025</v>
      </c>
    </row>
    <row r="4815" spans="1:37">
      <c r="A4815" s="1">
        <v>41639</v>
      </c>
      <c r="B4815">
        <v>1033797715515</v>
      </c>
      <c r="C4815" t="s">
        <v>18166</v>
      </c>
      <c r="D4815" t="s">
        <v>18167</v>
      </c>
      <c r="E4815">
        <v>9781429964142</v>
      </c>
      <c r="F4815" t="s">
        <v>18168</v>
      </c>
      <c r="G4815" t="s">
        <v>18169</v>
      </c>
      <c r="H4815" t="s">
        <v>18170</v>
      </c>
      <c r="I4815">
        <v>1</v>
      </c>
      <c r="J4815" t="s">
        <v>34</v>
      </c>
      <c r="K4815" t="s">
        <v>35</v>
      </c>
      <c r="L4815">
        <v>12.64</v>
      </c>
      <c r="M4815" t="s">
        <v>36</v>
      </c>
      <c r="N4815">
        <v>10.99</v>
      </c>
      <c r="O4815" t="s">
        <v>36</v>
      </c>
      <c r="P4815">
        <v>12.18</v>
      </c>
      <c r="Q4815" t="s">
        <v>37</v>
      </c>
      <c r="R4815">
        <v>10.59</v>
      </c>
      <c r="S4815" t="s">
        <v>37</v>
      </c>
      <c r="T4815">
        <v>1.59</v>
      </c>
      <c r="U4815" t="s">
        <v>37</v>
      </c>
      <c r="V4815" t="s">
        <v>18171</v>
      </c>
      <c r="W4815" t="s">
        <v>12247</v>
      </c>
      <c r="X4815" t="s">
        <v>40</v>
      </c>
      <c r="Y4815" t="s">
        <v>18172</v>
      </c>
      <c r="Z4815">
        <v>7.41</v>
      </c>
      <c r="AA4815" t="s">
        <v>37</v>
      </c>
      <c r="AB4815">
        <v>1.59</v>
      </c>
      <c r="AC4815" t="s">
        <v>37</v>
      </c>
      <c r="AD4815">
        <v>15</v>
      </c>
      <c r="AE4815">
        <f t="shared" si="529"/>
        <v>115</v>
      </c>
      <c r="AF4815" s="8">
        <f t="shared" si="530"/>
        <v>10.591304347826087</v>
      </c>
      <c r="AG4815" s="8">
        <f t="shared" si="531"/>
        <v>1.5886956521739131</v>
      </c>
      <c r="AH4815">
        <f t="shared" si="532"/>
        <v>11.26</v>
      </c>
      <c r="AI4815">
        <f t="shared" si="533"/>
        <v>1.69</v>
      </c>
      <c r="AJ4815" s="9">
        <f t="shared" si="534"/>
        <v>9.0030000000000001</v>
      </c>
      <c r="AK4815" s="10">
        <f t="shared" si="535"/>
        <v>7.4143043478260875</v>
      </c>
    </row>
    <row r="4816" spans="1:37">
      <c r="A4816" s="1">
        <v>41639</v>
      </c>
      <c r="B4816">
        <v>1033800170514</v>
      </c>
      <c r="C4816" t="s">
        <v>18173</v>
      </c>
      <c r="D4816" t="s">
        <v>18174</v>
      </c>
      <c r="E4816">
        <v>9781466850491</v>
      </c>
      <c r="F4816" t="s">
        <v>694</v>
      </c>
      <c r="G4816" t="s">
        <v>695</v>
      </c>
      <c r="H4816" t="s">
        <v>696</v>
      </c>
      <c r="I4816">
        <v>1</v>
      </c>
      <c r="J4816" t="s">
        <v>34</v>
      </c>
      <c r="K4816" t="s">
        <v>35</v>
      </c>
      <c r="L4816">
        <v>0</v>
      </c>
      <c r="M4816" t="s">
        <v>36</v>
      </c>
      <c r="N4816">
        <v>0</v>
      </c>
      <c r="O4816" t="s">
        <v>36</v>
      </c>
      <c r="P4816">
        <v>0</v>
      </c>
      <c r="Q4816" t="s">
        <v>37</v>
      </c>
      <c r="R4816">
        <v>0</v>
      </c>
      <c r="S4816" t="s">
        <v>37</v>
      </c>
      <c r="T4816">
        <v>0</v>
      </c>
      <c r="U4816" t="s">
        <v>37</v>
      </c>
      <c r="V4816" t="s">
        <v>3760</v>
      </c>
      <c r="W4816" t="s">
        <v>39</v>
      </c>
      <c r="X4816" t="s">
        <v>40</v>
      </c>
      <c r="Y4816" t="s">
        <v>18175</v>
      </c>
      <c r="Z4816">
        <v>0</v>
      </c>
      <c r="AA4816" t="s">
        <v>37</v>
      </c>
      <c r="AB4816">
        <v>0</v>
      </c>
      <c r="AC4816" t="s">
        <v>37</v>
      </c>
      <c r="AD4816">
        <v>5</v>
      </c>
      <c r="AE4816">
        <f t="shared" si="529"/>
        <v>105</v>
      </c>
      <c r="AF4816" s="8">
        <f t="shared" si="530"/>
        <v>0</v>
      </c>
      <c r="AG4816" s="8">
        <f t="shared" si="531"/>
        <v>0</v>
      </c>
      <c r="AH4816">
        <f t="shared" si="532"/>
        <v>0</v>
      </c>
      <c r="AI4816">
        <f t="shared" si="533"/>
        <v>0</v>
      </c>
      <c r="AJ4816" s="9">
        <f t="shared" si="534"/>
        <v>0</v>
      </c>
      <c r="AK4816" s="10">
        <f t="shared" si="535"/>
        <v>0</v>
      </c>
    </row>
    <row r="4817" spans="1:37">
      <c r="A4817" s="1">
        <v>41639</v>
      </c>
      <c r="B4817">
        <v>1033801003512</v>
      </c>
      <c r="C4817" t="s">
        <v>18176</v>
      </c>
      <c r="D4817" t="s">
        <v>18177</v>
      </c>
      <c r="E4817">
        <v>9781429963602</v>
      </c>
      <c r="F4817" t="s">
        <v>2903</v>
      </c>
      <c r="G4817" t="s">
        <v>2904</v>
      </c>
      <c r="H4817" t="s">
        <v>1248</v>
      </c>
      <c r="I4817">
        <v>1</v>
      </c>
      <c r="J4817" t="s">
        <v>34</v>
      </c>
      <c r="K4817" t="s">
        <v>35</v>
      </c>
      <c r="L4817">
        <v>12.64</v>
      </c>
      <c r="M4817" t="s">
        <v>36</v>
      </c>
      <c r="N4817">
        <v>10.99</v>
      </c>
      <c r="O4817" t="s">
        <v>36</v>
      </c>
      <c r="P4817">
        <v>12.18</v>
      </c>
      <c r="Q4817" t="s">
        <v>37</v>
      </c>
      <c r="R4817">
        <v>10.59</v>
      </c>
      <c r="S4817" t="s">
        <v>37</v>
      </c>
      <c r="T4817">
        <v>1.59</v>
      </c>
      <c r="U4817" t="s">
        <v>37</v>
      </c>
      <c r="V4817" t="s">
        <v>4267</v>
      </c>
      <c r="W4817" t="s">
        <v>56</v>
      </c>
      <c r="X4817" t="s">
        <v>40</v>
      </c>
      <c r="Y4817" t="s">
        <v>18178</v>
      </c>
      <c r="Z4817">
        <v>7.41</v>
      </c>
      <c r="AA4817" t="s">
        <v>37</v>
      </c>
      <c r="AB4817">
        <v>1.59</v>
      </c>
      <c r="AC4817" t="s">
        <v>37</v>
      </c>
      <c r="AD4817">
        <v>13</v>
      </c>
      <c r="AE4817">
        <f t="shared" si="529"/>
        <v>113</v>
      </c>
      <c r="AF4817" s="8">
        <f t="shared" si="530"/>
        <v>10.778761061946902</v>
      </c>
      <c r="AG4817" s="8">
        <f t="shared" si="531"/>
        <v>1.4012389380530974</v>
      </c>
      <c r="AH4817">
        <f t="shared" si="532"/>
        <v>11.46</v>
      </c>
      <c r="AI4817">
        <f t="shared" si="533"/>
        <v>1.49</v>
      </c>
      <c r="AJ4817" s="9">
        <f t="shared" si="534"/>
        <v>9.0030000000000001</v>
      </c>
      <c r="AK4817" s="10">
        <f t="shared" si="535"/>
        <v>7.6017610619469025</v>
      </c>
    </row>
    <row r="4818" spans="1:37">
      <c r="A4818" s="1">
        <v>41639</v>
      </c>
      <c r="B4818">
        <v>1033804023516</v>
      </c>
      <c r="C4818" t="s">
        <v>18179</v>
      </c>
      <c r="D4818" t="s">
        <v>18180</v>
      </c>
      <c r="E4818">
        <v>9781466835405</v>
      </c>
      <c r="F4818" t="s">
        <v>796</v>
      </c>
      <c r="G4818" t="s">
        <v>797</v>
      </c>
      <c r="H4818" t="s">
        <v>798</v>
      </c>
      <c r="I4818">
        <v>1</v>
      </c>
      <c r="J4818" t="s">
        <v>34</v>
      </c>
      <c r="K4818" t="s">
        <v>35</v>
      </c>
      <c r="L4818">
        <v>16.09</v>
      </c>
      <c r="M4818" t="s">
        <v>36</v>
      </c>
      <c r="N4818">
        <v>13.99</v>
      </c>
      <c r="O4818" t="s">
        <v>36</v>
      </c>
      <c r="P4818">
        <v>15.5</v>
      </c>
      <c r="Q4818" t="s">
        <v>37</v>
      </c>
      <c r="R4818">
        <v>13.48</v>
      </c>
      <c r="S4818" t="s">
        <v>37</v>
      </c>
      <c r="T4818">
        <v>2.02</v>
      </c>
      <c r="U4818" t="s">
        <v>37</v>
      </c>
      <c r="V4818" t="s">
        <v>1653</v>
      </c>
      <c r="W4818" t="s">
        <v>120</v>
      </c>
      <c r="X4818" t="s">
        <v>40</v>
      </c>
      <c r="Y4818" t="s">
        <v>18181</v>
      </c>
      <c r="Z4818">
        <v>9.44</v>
      </c>
      <c r="AA4818" t="s">
        <v>37</v>
      </c>
      <c r="AB4818">
        <v>2.02</v>
      </c>
      <c r="AC4818" t="s">
        <v>37</v>
      </c>
      <c r="AD4818">
        <v>13</v>
      </c>
      <c r="AE4818">
        <f t="shared" si="529"/>
        <v>113</v>
      </c>
      <c r="AF4818" s="8">
        <f t="shared" si="530"/>
        <v>13.716814159292035</v>
      </c>
      <c r="AG4818" s="8">
        <f t="shared" si="531"/>
        <v>1.7831858407079644</v>
      </c>
      <c r="AH4818">
        <f t="shared" si="532"/>
        <v>14.59</v>
      </c>
      <c r="AI4818">
        <f t="shared" si="533"/>
        <v>1.89</v>
      </c>
      <c r="AJ4818" s="9">
        <f t="shared" si="534"/>
        <v>11.456</v>
      </c>
      <c r="AK4818" s="10">
        <f t="shared" si="535"/>
        <v>9.6728141592920345</v>
      </c>
    </row>
    <row r="4819" spans="1:37">
      <c r="A4819" s="1">
        <v>41639</v>
      </c>
      <c r="B4819">
        <v>1033808091522</v>
      </c>
      <c r="C4819" t="s">
        <v>18182</v>
      </c>
      <c r="D4819" t="s">
        <v>18183</v>
      </c>
      <c r="E4819">
        <v>9781429922258</v>
      </c>
      <c r="F4819" t="s">
        <v>415</v>
      </c>
      <c r="G4819" t="s">
        <v>416</v>
      </c>
      <c r="H4819" t="s">
        <v>410</v>
      </c>
      <c r="I4819">
        <v>1</v>
      </c>
      <c r="J4819" t="s">
        <v>34</v>
      </c>
      <c r="K4819" t="s">
        <v>35</v>
      </c>
      <c r="L4819">
        <v>10.35</v>
      </c>
      <c r="M4819" t="s">
        <v>36</v>
      </c>
      <c r="N4819">
        <v>8.99</v>
      </c>
      <c r="O4819" t="s">
        <v>36</v>
      </c>
      <c r="P4819">
        <v>9.9700000000000006</v>
      </c>
      <c r="Q4819" t="s">
        <v>37</v>
      </c>
      <c r="R4819">
        <v>8.66</v>
      </c>
      <c r="S4819" t="s">
        <v>37</v>
      </c>
      <c r="T4819">
        <v>1.31</v>
      </c>
      <c r="U4819" t="s">
        <v>37</v>
      </c>
      <c r="V4819" t="s">
        <v>221</v>
      </c>
      <c r="W4819" t="s">
        <v>162</v>
      </c>
      <c r="X4819" t="s">
        <v>40</v>
      </c>
      <c r="Y4819" t="s">
        <v>6606</v>
      </c>
      <c r="Z4819">
        <v>6.06</v>
      </c>
      <c r="AA4819" t="s">
        <v>37</v>
      </c>
      <c r="AB4819">
        <v>1.31</v>
      </c>
      <c r="AC4819" t="s">
        <v>37</v>
      </c>
      <c r="AD4819">
        <v>5</v>
      </c>
      <c r="AE4819">
        <f t="shared" si="529"/>
        <v>105</v>
      </c>
      <c r="AF4819" s="8">
        <f t="shared" si="530"/>
        <v>9.4952380952380953</v>
      </c>
      <c r="AG4819" s="8">
        <f t="shared" si="531"/>
        <v>0.47476190476190472</v>
      </c>
      <c r="AH4819">
        <f t="shared" si="532"/>
        <v>10.1</v>
      </c>
      <c r="AI4819">
        <f t="shared" si="533"/>
        <v>0.5</v>
      </c>
      <c r="AJ4819" s="9">
        <f t="shared" si="534"/>
        <v>7.3719999999999999</v>
      </c>
      <c r="AK4819" s="10">
        <f t="shared" si="535"/>
        <v>6.8972380952380954</v>
      </c>
    </row>
    <row r="4820" spans="1:37">
      <c r="A4820" s="1">
        <v>41639</v>
      </c>
      <c r="B4820">
        <v>1033815045511</v>
      </c>
      <c r="C4820" t="s">
        <v>18184</v>
      </c>
      <c r="D4820" t="s">
        <v>18185</v>
      </c>
      <c r="E4820">
        <v>9781466850491</v>
      </c>
      <c r="F4820" t="s">
        <v>694</v>
      </c>
      <c r="G4820" t="s">
        <v>695</v>
      </c>
      <c r="H4820" t="s">
        <v>696</v>
      </c>
      <c r="I4820">
        <v>1</v>
      </c>
      <c r="J4820" t="s">
        <v>34</v>
      </c>
      <c r="K4820" t="s">
        <v>35</v>
      </c>
      <c r="L4820">
        <v>0</v>
      </c>
      <c r="M4820" t="s">
        <v>36</v>
      </c>
      <c r="N4820">
        <v>0</v>
      </c>
      <c r="O4820" t="s">
        <v>36</v>
      </c>
      <c r="P4820">
        <v>0</v>
      </c>
      <c r="Q4820" t="s">
        <v>37</v>
      </c>
      <c r="R4820">
        <v>0</v>
      </c>
      <c r="S4820" t="s">
        <v>37</v>
      </c>
      <c r="T4820">
        <v>0</v>
      </c>
      <c r="U4820" t="s">
        <v>37</v>
      </c>
      <c r="V4820" t="s">
        <v>14564</v>
      </c>
      <c r="W4820" t="s">
        <v>56</v>
      </c>
      <c r="X4820" t="s">
        <v>40</v>
      </c>
      <c r="Y4820" t="s">
        <v>18186</v>
      </c>
      <c r="Z4820">
        <v>0</v>
      </c>
      <c r="AA4820" t="s">
        <v>37</v>
      </c>
      <c r="AB4820">
        <v>0</v>
      </c>
      <c r="AC4820" t="s">
        <v>37</v>
      </c>
      <c r="AD4820">
        <v>13</v>
      </c>
      <c r="AE4820">
        <f t="shared" si="529"/>
        <v>113</v>
      </c>
      <c r="AF4820" s="8">
        <f t="shared" si="530"/>
        <v>0</v>
      </c>
      <c r="AG4820" s="8">
        <f t="shared" si="531"/>
        <v>0</v>
      </c>
      <c r="AH4820">
        <f t="shared" si="532"/>
        <v>0</v>
      </c>
      <c r="AI4820">
        <f t="shared" si="533"/>
        <v>0</v>
      </c>
      <c r="AJ4820" s="9">
        <f t="shared" si="534"/>
        <v>0</v>
      </c>
      <c r="AK4820" s="10">
        <f t="shared" si="535"/>
        <v>0</v>
      </c>
    </row>
    <row r="4821" spans="1:37">
      <c r="A4821" s="1">
        <v>41639</v>
      </c>
      <c r="B4821">
        <v>1033820293519</v>
      </c>
      <c r="C4821" t="s">
        <v>18187</v>
      </c>
      <c r="D4821" t="s">
        <v>18188</v>
      </c>
      <c r="E4821">
        <v>9780805098556</v>
      </c>
      <c r="F4821" t="s">
        <v>204</v>
      </c>
      <c r="G4821" t="s">
        <v>205</v>
      </c>
      <c r="H4821" t="s">
        <v>206</v>
      </c>
      <c r="I4821">
        <v>1</v>
      </c>
      <c r="J4821" t="s">
        <v>34</v>
      </c>
      <c r="K4821" t="s">
        <v>35</v>
      </c>
      <c r="L4821">
        <v>17.239999999999998</v>
      </c>
      <c r="M4821" t="s">
        <v>36</v>
      </c>
      <c r="N4821">
        <v>14.99</v>
      </c>
      <c r="O4821" t="s">
        <v>36</v>
      </c>
      <c r="P4821">
        <v>16.53</v>
      </c>
      <c r="Q4821" t="s">
        <v>37</v>
      </c>
      <c r="R4821">
        <v>14.38</v>
      </c>
      <c r="S4821" t="s">
        <v>37</v>
      </c>
      <c r="T4821">
        <v>2.15</v>
      </c>
      <c r="U4821" t="s">
        <v>37</v>
      </c>
      <c r="V4821" t="s">
        <v>18189</v>
      </c>
      <c r="W4821" t="s">
        <v>4179</v>
      </c>
      <c r="X4821" t="s">
        <v>40</v>
      </c>
      <c r="Y4821" t="s">
        <v>18190</v>
      </c>
      <c r="Z4821">
        <v>10.07</v>
      </c>
      <c r="AA4821" t="s">
        <v>37</v>
      </c>
      <c r="AB4821">
        <v>2.15</v>
      </c>
      <c r="AC4821" t="s">
        <v>37</v>
      </c>
      <c r="AD4821">
        <v>13</v>
      </c>
      <c r="AE4821">
        <f t="shared" si="529"/>
        <v>113</v>
      </c>
      <c r="AF4821" s="8">
        <f t="shared" si="530"/>
        <v>14.628318584070799</v>
      </c>
      <c r="AG4821" s="8">
        <f t="shared" si="531"/>
        <v>1.9016814159292039</v>
      </c>
      <c r="AH4821">
        <f t="shared" si="532"/>
        <v>15.56</v>
      </c>
      <c r="AI4821">
        <f t="shared" si="533"/>
        <v>2.02</v>
      </c>
      <c r="AJ4821" s="9">
        <f t="shared" si="534"/>
        <v>12.216000000000001</v>
      </c>
      <c r="AK4821" s="10">
        <f t="shared" si="535"/>
        <v>10.314318584070797</v>
      </c>
    </row>
    <row r="4822" spans="1:37">
      <c r="A4822" s="1">
        <v>41639</v>
      </c>
      <c r="B4822">
        <v>1033820728520</v>
      </c>
      <c r="C4822" t="s">
        <v>18191</v>
      </c>
      <c r="D4822" t="s">
        <v>18192</v>
      </c>
      <c r="E4822">
        <v>9781250028648</v>
      </c>
      <c r="F4822" t="s">
        <v>385</v>
      </c>
      <c r="G4822" t="s">
        <v>386</v>
      </c>
      <c r="H4822" t="s">
        <v>387</v>
      </c>
      <c r="I4822">
        <v>1</v>
      </c>
      <c r="J4822" t="s">
        <v>34</v>
      </c>
      <c r="K4822" t="s">
        <v>35</v>
      </c>
      <c r="L4822">
        <v>16.09</v>
      </c>
      <c r="M4822" t="s">
        <v>36</v>
      </c>
      <c r="N4822">
        <v>13.99</v>
      </c>
      <c r="O4822" t="s">
        <v>36</v>
      </c>
      <c r="P4822">
        <v>15.5</v>
      </c>
      <c r="Q4822" t="s">
        <v>37</v>
      </c>
      <c r="R4822">
        <v>13.48</v>
      </c>
      <c r="S4822" t="s">
        <v>37</v>
      </c>
      <c r="T4822">
        <v>2.02</v>
      </c>
      <c r="U4822" t="s">
        <v>37</v>
      </c>
      <c r="V4822" t="s">
        <v>119</v>
      </c>
      <c r="W4822" t="s">
        <v>120</v>
      </c>
      <c r="X4822" t="s">
        <v>40</v>
      </c>
      <c r="Y4822" t="s">
        <v>18193</v>
      </c>
      <c r="Z4822">
        <v>9.44</v>
      </c>
      <c r="AA4822" t="s">
        <v>37</v>
      </c>
      <c r="AB4822">
        <v>2.02</v>
      </c>
      <c r="AC4822" t="s">
        <v>37</v>
      </c>
      <c r="AD4822">
        <v>13</v>
      </c>
      <c r="AE4822">
        <f t="shared" si="529"/>
        <v>113</v>
      </c>
      <c r="AF4822" s="8">
        <f t="shared" si="530"/>
        <v>13.716814159292035</v>
      </c>
      <c r="AG4822" s="8">
        <f t="shared" si="531"/>
        <v>1.7831858407079644</v>
      </c>
      <c r="AH4822">
        <f t="shared" si="532"/>
        <v>14.59</v>
      </c>
      <c r="AI4822">
        <f t="shared" si="533"/>
        <v>1.89</v>
      </c>
      <c r="AJ4822" s="9">
        <f t="shared" si="534"/>
        <v>11.456</v>
      </c>
      <c r="AK4822" s="10">
        <f t="shared" si="535"/>
        <v>9.6728141592920345</v>
      </c>
    </row>
    <row r="4823" spans="1:37">
      <c r="A4823" s="1">
        <v>41639</v>
      </c>
      <c r="B4823">
        <v>1033820738519</v>
      </c>
      <c r="C4823" t="s">
        <v>18194</v>
      </c>
      <c r="D4823" t="s">
        <v>18195</v>
      </c>
      <c r="E4823">
        <v>9781429996877</v>
      </c>
      <c r="F4823" t="s">
        <v>4762</v>
      </c>
      <c r="G4823" t="s">
        <v>4763</v>
      </c>
      <c r="H4823" t="s">
        <v>206</v>
      </c>
      <c r="I4823">
        <v>1</v>
      </c>
      <c r="J4823" t="s">
        <v>34</v>
      </c>
      <c r="K4823" t="s">
        <v>35</v>
      </c>
      <c r="L4823">
        <v>16.54</v>
      </c>
      <c r="M4823" t="s">
        <v>36</v>
      </c>
      <c r="N4823">
        <v>14.39</v>
      </c>
      <c r="O4823" t="s">
        <v>36</v>
      </c>
      <c r="P4823">
        <v>15.87</v>
      </c>
      <c r="Q4823" t="s">
        <v>37</v>
      </c>
      <c r="R4823">
        <v>13.8</v>
      </c>
      <c r="S4823" t="s">
        <v>37</v>
      </c>
      <c r="T4823">
        <v>2.0699999999999998</v>
      </c>
      <c r="U4823" t="s">
        <v>37</v>
      </c>
      <c r="V4823" t="s">
        <v>18189</v>
      </c>
      <c r="W4823" t="s">
        <v>4179</v>
      </c>
      <c r="X4823" t="s">
        <v>40</v>
      </c>
      <c r="Y4823" t="s">
        <v>18190</v>
      </c>
      <c r="Z4823">
        <v>9.66</v>
      </c>
      <c r="AA4823" t="s">
        <v>37</v>
      </c>
      <c r="AB4823">
        <v>2.0699999999999998</v>
      </c>
      <c r="AC4823" t="s">
        <v>37</v>
      </c>
      <c r="AD4823">
        <v>13</v>
      </c>
      <c r="AE4823">
        <f t="shared" si="529"/>
        <v>113</v>
      </c>
      <c r="AF4823" s="8">
        <f t="shared" si="530"/>
        <v>14.044247787610619</v>
      </c>
      <c r="AG4823" s="8">
        <f t="shared" si="531"/>
        <v>1.8257522123893803</v>
      </c>
      <c r="AH4823">
        <f t="shared" si="532"/>
        <v>14.94</v>
      </c>
      <c r="AI4823">
        <f t="shared" si="533"/>
        <v>1.94</v>
      </c>
      <c r="AJ4823" s="9">
        <f t="shared" si="534"/>
        <v>11.729999999999999</v>
      </c>
      <c r="AK4823" s="10">
        <f t="shared" si="535"/>
        <v>9.9042477876106183</v>
      </c>
    </row>
    <row r="4824" spans="1:37">
      <c r="A4824" s="1">
        <v>41639</v>
      </c>
      <c r="B4824">
        <v>1033820787511</v>
      </c>
      <c r="C4824" t="s">
        <v>18196</v>
      </c>
      <c r="D4824" t="s">
        <v>18197</v>
      </c>
      <c r="E4824">
        <v>9781429914925</v>
      </c>
      <c r="F4824" t="s">
        <v>18198</v>
      </c>
      <c r="G4824" t="s">
        <v>18199</v>
      </c>
      <c r="H4824" t="s">
        <v>18200</v>
      </c>
      <c r="I4824">
        <v>1</v>
      </c>
      <c r="J4824" t="s">
        <v>34</v>
      </c>
      <c r="K4824" t="s">
        <v>35</v>
      </c>
      <c r="L4824">
        <v>10.35</v>
      </c>
      <c r="M4824" t="s">
        <v>36</v>
      </c>
      <c r="N4824">
        <v>8.99</v>
      </c>
      <c r="O4824" t="s">
        <v>36</v>
      </c>
      <c r="P4824">
        <v>9.9700000000000006</v>
      </c>
      <c r="Q4824" t="s">
        <v>37</v>
      </c>
      <c r="R4824">
        <v>8.66</v>
      </c>
      <c r="S4824" t="s">
        <v>37</v>
      </c>
      <c r="T4824">
        <v>1.31</v>
      </c>
      <c r="U4824" t="s">
        <v>37</v>
      </c>
      <c r="V4824" t="s">
        <v>81</v>
      </c>
      <c r="W4824" t="s">
        <v>82</v>
      </c>
      <c r="X4824" t="s">
        <v>40</v>
      </c>
      <c r="Y4824" t="s">
        <v>18201</v>
      </c>
      <c r="Z4824">
        <v>6.06</v>
      </c>
      <c r="AA4824" t="s">
        <v>37</v>
      </c>
      <c r="AB4824">
        <v>1.31</v>
      </c>
      <c r="AC4824" t="s">
        <v>37</v>
      </c>
      <c r="AD4824">
        <v>5</v>
      </c>
      <c r="AE4824">
        <f t="shared" si="529"/>
        <v>105</v>
      </c>
      <c r="AF4824" s="8">
        <f t="shared" si="530"/>
        <v>9.4952380952380953</v>
      </c>
      <c r="AG4824" s="8">
        <f t="shared" si="531"/>
        <v>0.47476190476190472</v>
      </c>
      <c r="AH4824">
        <f t="shared" si="532"/>
        <v>10.1</v>
      </c>
      <c r="AI4824">
        <f t="shared" si="533"/>
        <v>0.5</v>
      </c>
      <c r="AJ4824" s="9">
        <f t="shared" si="534"/>
        <v>7.3719999999999999</v>
      </c>
      <c r="AK4824" s="10">
        <f t="shared" si="535"/>
        <v>6.8972380952380954</v>
      </c>
    </row>
    <row r="4825" spans="1:37">
      <c r="A4825" s="1">
        <v>41639</v>
      </c>
      <c r="B4825">
        <v>1033821005519</v>
      </c>
      <c r="C4825" t="s">
        <v>18202</v>
      </c>
      <c r="D4825" t="s">
        <v>18203</v>
      </c>
      <c r="E4825">
        <v>9780805096675</v>
      </c>
      <c r="F4825" t="s">
        <v>1125</v>
      </c>
      <c r="G4825" t="s">
        <v>1126</v>
      </c>
      <c r="H4825" t="s">
        <v>206</v>
      </c>
      <c r="I4825">
        <v>1</v>
      </c>
      <c r="J4825" t="s">
        <v>34</v>
      </c>
      <c r="K4825" t="s">
        <v>35</v>
      </c>
      <c r="L4825">
        <v>16.09</v>
      </c>
      <c r="M4825" t="s">
        <v>36</v>
      </c>
      <c r="N4825">
        <v>13.99</v>
      </c>
      <c r="O4825" t="s">
        <v>36</v>
      </c>
      <c r="P4825">
        <v>15.43</v>
      </c>
      <c r="Q4825" t="s">
        <v>37</v>
      </c>
      <c r="R4825">
        <v>13.42</v>
      </c>
      <c r="S4825" t="s">
        <v>37</v>
      </c>
      <c r="T4825">
        <v>2.0099999999999998</v>
      </c>
      <c r="U4825" t="s">
        <v>37</v>
      </c>
      <c r="V4825" t="s">
        <v>18189</v>
      </c>
      <c r="W4825" t="s">
        <v>4179</v>
      </c>
      <c r="X4825" t="s">
        <v>40</v>
      </c>
      <c r="Y4825" t="s">
        <v>18190</v>
      </c>
      <c r="Z4825">
        <v>9.39</v>
      </c>
      <c r="AA4825" t="s">
        <v>37</v>
      </c>
      <c r="AB4825">
        <v>2.0099999999999998</v>
      </c>
      <c r="AC4825" t="s">
        <v>37</v>
      </c>
      <c r="AD4825">
        <v>13</v>
      </c>
      <c r="AE4825">
        <f t="shared" si="529"/>
        <v>113</v>
      </c>
      <c r="AF4825" s="8">
        <f t="shared" si="530"/>
        <v>13.654867256637168</v>
      </c>
      <c r="AG4825" s="8">
        <f t="shared" si="531"/>
        <v>1.7751327433628319</v>
      </c>
      <c r="AH4825">
        <f t="shared" si="532"/>
        <v>14.52</v>
      </c>
      <c r="AI4825">
        <f t="shared" si="533"/>
        <v>1.88</v>
      </c>
      <c r="AJ4825" s="9">
        <f t="shared" si="534"/>
        <v>11.404</v>
      </c>
      <c r="AK4825" s="10">
        <f t="shared" si="535"/>
        <v>9.628867256637168</v>
      </c>
    </row>
    <row r="4826" spans="1:37">
      <c r="A4826" s="1">
        <v>41639</v>
      </c>
      <c r="B4826">
        <v>1033821668520</v>
      </c>
      <c r="C4826" t="s">
        <v>18204</v>
      </c>
      <c r="D4826" t="s">
        <v>18205</v>
      </c>
      <c r="E4826">
        <v>9781250019103</v>
      </c>
      <c r="F4826" t="s">
        <v>18206</v>
      </c>
      <c r="G4826" t="s">
        <v>18207</v>
      </c>
      <c r="H4826" t="s">
        <v>491</v>
      </c>
      <c r="I4826">
        <v>1</v>
      </c>
      <c r="J4826" t="s">
        <v>34</v>
      </c>
      <c r="K4826" t="s">
        <v>35</v>
      </c>
      <c r="L4826">
        <v>3.45</v>
      </c>
      <c r="M4826" t="s">
        <v>36</v>
      </c>
      <c r="N4826">
        <v>2.99</v>
      </c>
      <c r="O4826" t="s">
        <v>36</v>
      </c>
      <c r="P4826">
        <v>3.32</v>
      </c>
      <c r="Q4826" t="s">
        <v>37</v>
      </c>
      <c r="R4826">
        <v>2.88</v>
      </c>
      <c r="S4826" t="s">
        <v>37</v>
      </c>
      <c r="T4826">
        <v>0.44</v>
      </c>
      <c r="U4826" t="s">
        <v>37</v>
      </c>
      <c r="V4826" t="s">
        <v>18208</v>
      </c>
      <c r="W4826" t="s">
        <v>567</v>
      </c>
      <c r="X4826" t="s">
        <v>40</v>
      </c>
      <c r="Y4826" t="s">
        <v>18209</v>
      </c>
      <c r="Z4826">
        <v>2.02</v>
      </c>
      <c r="AA4826" t="s">
        <v>37</v>
      </c>
      <c r="AB4826">
        <v>0.44</v>
      </c>
      <c r="AC4826" t="s">
        <v>37</v>
      </c>
      <c r="AD4826">
        <v>5</v>
      </c>
      <c r="AE4826">
        <f t="shared" si="529"/>
        <v>105</v>
      </c>
      <c r="AF4826" s="8">
        <f t="shared" si="530"/>
        <v>3.1619047619047618</v>
      </c>
      <c r="AG4826" s="8">
        <f t="shared" si="531"/>
        <v>0.15809523809523809</v>
      </c>
      <c r="AH4826">
        <f t="shared" si="532"/>
        <v>3.36</v>
      </c>
      <c r="AI4826">
        <f t="shared" si="533"/>
        <v>0.16</v>
      </c>
      <c r="AJ4826" s="9">
        <f t="shared" si="534"/>
        <v>2.456</v>
      </c>
      <c r="AK4826" s="10">
        <f t="shared" si="535"/>
        <v>2.2979047619047619</v>
      </c>
    </row>
    <row r="4827" spans="1:37">
      <c r="A4827" s="1">
        <v>41639</v>
      </c>
      <c r="B4827">
        <v>1033821669520</v>
      </c>
      <c r="C4827" t="s">
        <v>18204</v>
      </c>
      <c r="D4827" t="s">
        <v>18205</v>
      </c>
      <c r="E4827">
        <v>9781250019097</v>
      </c>
      <c r="F4827" t="s">
        <v>18210</v>
      </c>
      <c r="G4827" t="s">
        <v>18211</v>
      </c>
      <c r="H4827" t="s">
        <v>491</v>
      </c>
      <c r="I4827">
        <v>1</v>
      </c>
      <c r="J4827" t="s">
        <v>34</v>
      </c>
      <c r="K4827" t="s">
        <v>35</v>
      </c>
      <c r="L4827">
        <v>3.44</v>
      </c>
      <c r="M4827" t="s">
        <v>36</v>
      </c>
      <c r="N4827">
        <v>2.99</v>
      </c>
      <c r="O4827" t="s">
        <v>36</v>
      </c>
      <c r="P4827">
        <v>3.3</v>
      </c>
      <c r="Q4827" t="s">
        <v>37</v>
      </c>
      <c r="R4827">
        <v>2.87</v>
      </c>
      <c r="S4827" t="s">
        <v>37</v>
      </c>
      <c r="T4827">
        <v>0.43</v>
      </c>
      <c r="U4827" t="s">
        <v>37</v>
      </c>
      <c r="V4827" t="s">
        <v>18208</v>
      </c>
      <c r="W4827" t="s">
        <v>567</v>
      </c>
      <c r="X4827" t="s">
        <v>40</v>
      </c>
      <c r="Y4827" t="s">
        <v>18209</v>
      </c>
      <c r="Z4827">
        <v>2.0099999999999998</v>
      </c>
      <c r="AA4827" t="s">
        <v>37</v>
      </c>
      <c r="AB4827">
        <v>0.43</v>
      </c>
      <c r="AC4827" t="s">
        <v>37</v>
      </c>
      <c r="AD4827">
        <v>5</v>
      </c>
      <c r="AE4827">
        <f t="shared" si="529"/>
        <v>105</v>
      </c>
      <c r="AF4827" s="8">
        <f t="shared" si="530"/>
        <v>3.1428571428571423</v>
      </c>
      <c r="AG4827" s="8">
        <f t="shared" si="531"/>
        <v>0.15714285714285711</v>
      </c>
      <c r="AH4827">
        <f t="shared" si="532"/>
        <v>3.34</v>
      </c>
      <c r="AI4827">
        <f t="shared" si="533"/>
        <v>0.16</v>
      </c>
      <c r="AJ4827" s="9">
        <f t="shared" si="534"/>
        <v>2.4389999999999996</v>
      </c>
      <c r="AK4827" s="10">
        <f t="shared" si="535"/>
        <v>2.2818571428571426</v>
      </c>
    </row>
    <row r="4828" spans="1:37">
      <c r="A4828" s="1">
        <v>41639</v>
      </c>
      <c r="B4828">
        <v>1033822946511</v>
      </c>
      <c r="C4828" t="s">
        <v>18212</v>
      </c>
      <c r="D4828" t="s">
        <v>18213</v>
      </c>
      <c r="E4828">
        <v>9781429955966</v>
      </c>
      <c r="F4828" t="s">
        <v>673</v>
      </c>
      <c r="G4828" t="s">
        <v>674</v>
      </c>
      <c r="I4828">
        <v>1</v>
      </c>
      <c r="J4828" t="s">
        <v>34</v>
      </c>
      <c r="K4828" t="s">
        <v>35</v>
      </c>
      <c r="L4828">
        <v>16.55</v>
      </c>
      <c r="M4828" t="s">
        <v>36</v>
      </c>
      <c r="N4828">
        <v>14.39</v>
      </c>
      <c r="O4828" t="s">
        <v>36</v>
      </c>
      <c r="P4828">
        <v>15.87</v>
      </c>
      <c r="Q4828" t="s">
        <v>37</v>
      </c>
      <c r="R4828">
        <v>13.8</v>
      </c>
      <c r="S4828" t="s">
        <v>37</v>
      </c>
      <c r="T4828">
        <v>2.0699999999999998</v>
      </c>
      <c r="U4828" t="s">
        <v>37</v>
      </c>
      <c r="V4828" t="s">
        <v>38</v>
      </c>
      <c r="W4828" t="s">
        <v>39</v>
      </c>
      <c r="X4828" t="s">
        <v>40</v>
      </c>
      <c r="Y4828" t="s">
        <v>18214</v>
      </c>
      <c r="Z4828">
        <v>9.66</v>
      </c>
      <c r="AA4828" t="s">
        <v>37</v>
      </c>
      <c r="AB4828">
        <v>2.0699999999999998</v>
      </c>
      <c r="AC4828" t="s">
        <v>37</v>
      </c>
      <c r="AD4828">
        <v>5</v>
      </c>
      <c r="AE4828">
        <f t="shared" si="529"/>
        <v>105</v>
      </c>
      <c r="AF4828" s="8">
        <f t="shared" si="530"/>
        <v>15.114285714285714</v>
      </c>
      <c r="AG4828" s="8">
        <f t="shared" si="531"/>
        <v>0.75571428571428567</v>
      </c>
      <c r="AH4828">
        <f t="shared" si="532"/>
        <v>16.07</v>
      </c>
      <c r="AI4828">
        <f t="shared" si="533"/>
        <v>0.8</v>
      </c>
      <c r="AJ4828" s="9">
        <f t="shared" si="534"/>
        <v>11.729999999999999</v>
      </c>
      <c r="AK4828" s="10">
        <f t="shared" si="535"/>
        <v>10.974285714285713</v>
      </c>
    </row>
    <row r="4829" spans="1:37">
      <c r="A4829" s="1">
        <v>41639</v>
      </c>
      <c r="B4829">
        <v>1033824318512</v>
      </c>
      <c r="C4829" t="s">
        <v>18215</v>
      </c>
      <c r="D4829" t="s">
        <v>18216</v>
      </c>
      <c r="E4829">
        <v>9781466834705</v>
      </c>
      <c r="F4829" t="s">
        <v>551</v>
      </c>
      <c r="G4829" t="s">
        <v>552</v>
      </c>
      <c r="H4829" t="s">
        <v>293</v>
      </c>
      <c r="I4829">
        <v>1</v>
      </c>
      <c r="J4829" t="s">
        <v>34</v>
      </c>
      <c r="K4829" t="s">
        <v>35</v>
      </c>
      <c r="L4829">
        <v>16.09</v>
      </c>
      <c r="M4829" t="s">
        <v>36</v>
      </c>
      <c r="N4829">
        <v>13.99</v>
      </c>
      <c r="O4829" t="s">
        <v>36</v>
      </c>
      <c r="P4829">
        <v>15.5</v>
      </c>
      <c r="Q4829" t="s">
        <v>37</v>
      </c>
      <c r="R4829">
        <v>13.48</v>
      </c>
      <c r="S4829" t="s">
        <v>37</v>
      </c>
      <c r="T4829">
        <v>2.02</v>
      </c>
      <c r="U4829" t="s">
        <v>37</v>
      </c>
      <c r="V4829" t="s">
        <v>1898</v>
      </c>
      <c r="W4829" t="s">
        <v>56</v>
      </c>
      <c r="X4829" t="s">
        <v>40</v>
      </c>
      <c r="Y4829" t="s">
        <v>18217</v>
      </c>
      <c r="Z4829">
        <v>9.44</v>
      </c>
      <c r="AA4829" t="s">
        <v>37</v>
      </c>
      <c r="AB4829">
        <v>2.02</v>
      </c>
      <c r="AC4829" t="s">
        <v>37</v>
      </c>
      <c r="AD4829">
        <v>13</v>
      </c>
      <c r="AE4829">
        <f t="shared" si="529"/>
        <v>113</v>
      </c>
      <c r="AF4829" s="8">
        <f t="shared" si="530"/>
        <v>13.716814159292035</v>
      </c>
      <c r="AG4829" s="8">
        <f t="shared" si="531"/>
        <v>1.7831858407079644</v>
      </c>
      <c r="AH4829">
        <f t="shared" si="532"/>
        <v>14.59</v>
      </c>
      <c r="AI4829">
        <f t="shared" si="533"/>
        <v>1.89</v>
      </c>
      <c r="AJ4829" s="9">
        <f t="shared" si="534"/>
        <v>11.456</v>
      </c>
      <c r="AK4829" s="10">
        <f t="shared" si="535"/>
        <v>9.6728141592920345</v>
      </c>
    </row>
    <row r="4830" spans="1:37">
      <c r="A4830" s="1">
        <v>41639</v>
      </c>
      <c r="B4830">
        <v>1033830262512</v>
      </c>
      <c r="C4830" t="s">
        <v>18218</v>
      </c>
      <c r="D4830" t="s">
        <v>18219</v>
      </c>
      <c r="E4830">
        <v>9781250038494</v>
      </c>
      <c r="F4830" t="s">
        <v>1182</v>
      </c>
      <c r="G4830" t="s">
        <v>1183</v>
      </c>
      <c r="H4830" t="s">
        <v>353</v>
      </c>
      <c r="I4830">
        <v>1</v>
      </c>
      <c r="J4830" t="s">
        <v>34</v>
      </c>
      <c r="K4830" t="s">
        <v>35</v>
      </c>
      <c r="L4830">
        <v>12.64</v>
      </c>
      <c r="M4830" t="s">
        <v>36</v>
      </c>
      <c r="N4830">
        <v>10.99</v>
      </c>
      <c r="O4830" t="s">
        <v>36</v>
      </c>
      <c r="P4830">
        <v>12.18</v>
      </c>
      <c r="Q4830" t="s">
        <v>37</v>
      </c>
      <c r="R4830">
        <v>10.59</v>
      </c>
      <c r="S4830" t="s">
        <v>37</v>
      </c>
      <c r="T4830">
        <v>1.59</v>
      </c>
      <c r="U4830" t="s">
        <v>37</v>
      </c>
      <c r="V4830" t="s">
        <v>18220</v>
      </c>
      <c r="W4830" t="s">
        <v>744</v>
      </c>
      <c r="X4830" t="s">
        <v>40</v>
      </c>
      <c r="Y4830" t="s">
        <v>18221</v>
      </c>
      <c r="Z4830">
        <v>7.41</v>
      </c>
      <c r="AA4830" t="s">
        <v>37</v>
      </c>
      <c r="AB4830">
        <v>1.59</v>
      </c>
      <c r="AC4830" t="s">
        <v>37</v>
      </c>
      <c r="AD4830">
        <v>15</v>
      </c>
      <c r="AE4830">
        <f t="shared" si="529"/>
        <v>115</v>
      </c>
      <c r="AF4830" s="8">
        <f t="shared" si="530"/>
        <v>10.591304347826087</v>
      </c>
      <c r="AG4830" s="8">
        <f t="shared" si="531"/>
        <v>1.5886956521739131</v>
      </c>
      <c r="AH4830">
        <f t="shared" si="532"/>
        <v>11.26</v>
      </c>
      <c r="AI4830">
        <f t="shared" si="533"/>
        <v>1.69</v>
      </c>
      <c r="AJ4830" s="9">
        <f t="shared" si="534"/>
        <v>9.0030000000000001</v>
      </c>
      <c r="AK4830" s="10">
        <f t="shared" si="535"/>
        <v>7.4143043478260875</v>
      </c>
    </row>
    <row r="4831" spans="1:37">
      <c r="A4831" s="1">
        <v>41639</v>
      </c>
      <c r="B4831">
        <v>1033830387522</v>
      </c>
      <c r="C4831" t="s">
        <v>18222</v>
      </c>
      <c r="D4831" t="s">
        <v>18223</v>
      </c>
      <c r="E4831">
        <v>9781429963930</v>
      </c>
      <c r="F4831" t="s">
        <v>66</v>
      </c>
      <c r="G4831" t="s">
        <v>67</v>
      </c>
      <c r="H4831" t="s">
        <v>62</v>
      </c>
      <c r="I4831">
        <v>1</v>
      </c>
      <c r="J4831" t="s">
        <v>34</v>
      </c>
      <c r="K4831" t="s">
        <v>35</v>
      </c>
      <c r="L4831">
        <v>10.35</v>
      </c>
      <c r="M4831" t="s">
        <v>36</v>
      </c>
      <c r="N4831">
        <v>8.99</v>
      </c>
      <c r="O4831" t="s">
        <v>36</v>
      </c>
      <c r="P4831">
        <v>9.9700000000000006</v>
      </c>
      <c r="Q4831" t="s">
        <v>37</v>
      </c>
      <c r="R4831">
        <v>8.66</v>
      </c>
      <c r="S4831" t="s">
        <v>37</v>
      </c>
      <c r="T4831">
        <v>1.31</v>
      </c>
      <c r="U4831" t="s">
        <v>37</v>
      </c>
      <c r="V4831" t="s">
        <v>1767</v>
      </c>
      <c r="W4831" t="s">
        <v>193</v>
      </c>
      <c r="X4831" t="s">
        <v>40</v>
      </c>
      <c r="Y4831" t="s">
        <v>18224</v>
      </c>
      <c r="Z4831">
        <v>6.06</v>
      </c>
      <c r="AA4831" t="s">
        <v>37</v>
      </c>
      <c r="AB4831">
        <v>1.31</v>
      </c>
      <c r="AC4831" t="s">
        <v>37</v>
      </c>
      <c r="AD4831">
        <v>5</v>
      </c>
      <c r="AE4831">
        <f t="shared" si="529"/>
        <v>105</v>
      </c>
      <c r="AF4831" s="8">
        <f t="shared" si="530"/>
        <v>9.4952380952380953</v>
      </c>
      <c r="AG4831" s="8">
        <f t="shared" si="531"/>
        <v>0.47476190476190472</v>
      </c>
      <c r="AH4831">
        <f t="shared" si="532"/>
        <v>10.1</v>
      </c>
      <c r="AI4831">
        <f t="shared" si="533"/>
        <v>0.5</v>
      </c>
      <c r="AJ4831" s="9">
        <f t="shared" si="534"/>
        <v>7.3719999999999999</v>
      </c>
      <c r="AK4831" s="10">
        <f t="shared" si="535"/>
        <v>6.8972380952380954</v>
      </c>
    </row>
    <row r="4832" spans="1:37">
      <c r="A4832" s="1">
        <v>41639</v>
      </c>
      <c r="B4832">
        <v>1033830618516</v>
      </c>
      <c r="C4832" t="s">
        <v>18225</v>
      </c>
      <c r="D4832" t="s">
        <v>18226</v>
      </c>
      <c r="E4832">
        <v>9780230117709</v>
      </c>
      <c r="F4832" t="s">
        <v>18227</v>
      </c>
      <c r="G4832" t="s">
        <v>18228</v>
      </c>
      <c r="H4832" t="s">
        <v>18229</v>
      </c>
      <c r="I4832">
        <v>1</v>
      </c>
      <c r="J4832" t="s">
        <v>34</v>
      </c>
      <c r="K4832" t="s">
        <v>35</v>
      </c>
      <c r="L4832">
        <v>21.72</v>
      </c>
      <c r="M4832" t="s">
        <v>36</v>
      </c>
      <c r="N4832">
        <v>18.89</v>
      </c>
      <c r="O4832" t="s">
        <v>36</v>
      </c>
      <c r="P4832">
        <v>20.93</v>
      </c>
      <c r="Q4832" t="s">
        <v>37</v>
      </c>
      <c r="R4832">
        <v>18.2</v>
      </c>
      <c r="S4832" t="s">
        <v>37</v>
      </c>
      <c r="T4832">
        <v>2.73</v>
      </c>
      <c r="U4832" t="s">
        <v>37</v>
      </c>
      <c r="V4832" t="s">
        <v>305</v>
      </c>
      <c r="W4832" t="s">
        <v>162</v>
      </c>
      <c r="X4832" t="s">
        <v>40</v>
      </c>
      <c r="Y4832" t="s">
        <v>12766</v>
      </c>
      <c r="Z4832">
        <v>12.74</v>
      </c>
      <c r="AA4832" t="s">
        <v>37</v>
      </c>
      <c r="AB4832">
        <v>2.73</v>
      </c>
      <c r="AC4832" t="s">
        <v>37</v>
      </c>
      <c r="AD4832">
        <v>5</v>
      </c>
      <c r="AE4832">
        <f t="shared" si="529"/>
        <v>105</v>
      </c>
      <c r="AF4832" s="8">
        <f t="shared" si="530"/>
        <v>19.933333333333334</v>
      </c>
      <c r="AG4832" s="8">
        <f t="shared" si="531"/>
        <v>0.9966666666666667</v>
      </c>
      <c r="AH4832">
        <f t="shared" si="532"/>
        <v>21.2</v>
      </c>
      <c r="AI4832">
        <f t="shared" si="533"/>
        <v>1.06</v>
      </c>
      <c r="AJ4832" s="9">
        <f t="shared" si="534"/>
        <v>15.469999999999999</v>
      </c>
      <c r="AK4832" s="10">
        <f t="shared" si="535"/>
        <v>14.473333333333333</v>
      </c>
    </row>
    <row r="4833" spans="1:37">
      <c r="A4833" s="1">
        <v>41639</v>
      </c>
      <c r="B4833">
        <v>1033834664514</v>
      </c>
      <c r="C4833" t="s">
        <v>18230</v>
      </c>
      <c r="D4833" t="s">
        <v>18231</v>
      </c>
      <c r="E4833">
        <v>9781250018205</v>
      </c>
      <c r="F4833" t="s">
        <v>243</v>
      </c>
      <c r="G4833" t="s">
        <v>244</v>
      </c>
      <c r="H4833" t="s">
        <v>245</v>
      </c>
      <c r="I4833">
        <v>1</v>
      </c>
      <c r="J4833" t="s">
        <v>34</v>
      </c>
      <c r="K4833" t="s">
        <v>35</v>
      </c>
      <c r="L4833">
        <v>14.95</v>
      </c>
      <c r="M4833" t="s">
        <v>36</v>
      </c>
      <c r="N4833">
        <v>12.99</v>
      </c>
      <c r="O4833" t="s">
        <v>36</v>
      </c>
      <c r="P4833">
        <v>14.34</v>
      </c>
      <c r="Q4833" t="s">
        <v>37</v>
      </c>
      <c r="R4833">
        <v>12.46</v>
      </c>
      <c r="S4833" t="s">
        <v>37</v>
      </c>
      <c r="T4833">
        <v>1.88</v>
      </c>
      <c r="U4833" t="s">
        <v>37</v>
      </c>
      <c r="V4833" t="s">
        <v>6404</v>
      </c>
      <c r="W4833" t="s">
        <v>140</v>
      </c>
      <c r="X4833" t="s">
        <v>40</v>
      </c>
      <c r="Y4833" t="s">
        <v>18232</v>
      </c>
      <c r="Z4833">
        <v>8.7200000000000006</v>
      </c>
      <c r="AA4833" t="s">
        <v>37</v>
      </c>
      <c r="AB4833">
        <v>1.88</v>
      </c>
      <c r="AC4833" t="s">
        <v>37</v>
      </c>
      <c r="AD4833">
        <v>5</v>
      </c>
      <c r="AE4833">
        <f t="shared" si="529"/>
        <v>105</v>
      </c>
      <c r="AF4833" s="8">
        <f t="shared" si="530"/>
        <v>13.657142857142857</v>
      </c>
      <c r="AG4833" s="8">
        <f t="shared" si="531"/>
        <v>0.68285714285714283</v>
      </c>
      <c r="AH4833">
        <f t="shared" si="532"/>
        <v>14.52</v>
      </c>
      <c r="AI4833">
        <f t="shared" si="533"/>
        <v>0.72</v>
      </c>
      <c r="AJ4833" s="9">
        <f t="shared" si="534"/>
        <v>10.602</v>
      </c>
      <c r="AK4833" s="10">
        <f t="shared" si="535"/>
        <v>9.919142857142857</v>
      </c>
    </row>
    <row r="4834" spans="1:37">
      <c r="A4834" s="1">
        <v>41639</v>
      </c>
      <c r="B4834">
        <v>1033836322519</v>
      </c>
      <c r="C4834" t="s">
        <v>18233</v>
      </c>
      <c r="D4834" t="s">
        <v>18234</v>
      </c>
      <c r="E4834">
        <v>9781429963930</v>
      </c>
      <c r="F4834" t="s">
        <v>66</v>
      </c>
      <c r="G4834" t="s">
        <v>67</v>
      </c>
      <c r="H4834" t="s">
        <v>62</v>
      </c>
      <c r="I4834">
        <v>1</v>
      </c>
      <c r="J4834" t="s">
        <v>34</v>
      </c>
      <c r="K4834" t="s">
        <v>35</v>
      </c>
      <c r="L4834">
        <v>10.34</v>
      </c>
      <c r="M4834" t="s">
        <v>36</v>
      </c>
      <c r="N4834">
        <v>8.99</v>
      </c>
      <c r="O4834" t="s">
        <v>36</v>
      </c>
      <c r="P4834">
        <v>9.92</v>
      </c>
      <c r="Q4834" t="s">
        <v>37</v>
      </c>
      <c r="R4834">
        <v>8.6199999999999992</v>
      </c>
      <c r="S4834" t="s">
        <v>37</v>
      </c>
      <c r="T4834">
        <v>1.3</v>
      </c>
      <c r="U4834" t="s">
        <v>37</v>
      </c>
      <c r="V4834" t="s">
        <v>15691</v>
      </c>
      <c r="W4834" t="s">
        <v>56</v>
      </c>
      <c r="X4834" t="s">
        <v>40</v>
      </c>
      <c r="Y4834" t="s">
        <v>15692</v>
      </c>
      <c r="Z4834">
        <v>6.03</v>
      </c>
      <c r="AA4834" t="s">
        <v>37</v>
      </c>
      <c r="AB4834">
        <v>1.3</v>
      </c>
      <c r="AC4834" t="s">
        <v>37</v>
      </c>
      <c r="AD4834">
        <v>13</v>
      </c>
      <c r="AE4834">
        <f t="shared" si="529"/>
        <v>113</v>
      </c>
      <c r="AF4834" s="8">
        <f t="shared" si="530"/>
        <v>8.7787610619469021</v>
      </c>
      <c r="AG4834" s="8">
        <f t="shared" si="531"/>
        <v>1.1412389380530974</v>
      </c>
      <c r="AH4834">
        <f t="shared" si="532"/>
        <v>9.33</v>
      </c>
      <c r="AI4834">
        <f t="shared" si="533"/>
        <v>1.21</v>
      </c>
      <c r="AJ4834" s="9">
        <f t="shared" si="534"/>
        <v>7.3339999999999987</v>
      </c>
      <c r="AK4834" s="10">
        <f t="shared" si="535"/>
        <v>6.1927610619469018</v>
      </c>
    </row>
    <row r="4835" spans="1:37">
      <c r="A4835" s="1">
        <v>41639</v>
      </c>
      <c r="B4835">
        <v>1033839739519</v>
      </c>
      <c r="C4835" t="s">
        <v>18235</v>
      </c>
      <c r="D4835" t="s">
        <v>18236</v>
      </c>
      <c r="E4835">
        <v>9781429923149</v>
      </c>
      <c r="F4835" t="s">
        <v>3354</v>
      </c>
      <c r="G4835" t="s">
        <v>3355</v>
      </c>
      <c r="H4835" t="s">
        <v>191</v>
      </c>
      <c r="I4835">
        <v>1</v>
      </c>
      <c r="J4835" t="s">
        <v>34</v>
      </c>
      <c r="K4835" t="s">
        <v>35</v>
      </c>
      <c r="L4835">
        <v>3.44</v>
      </c>
      <c r="M4835" t="s">
        <v>36</v>
      </c>
      <c r="N4835">
        <v>2.99</v>
      </c>
      <c r="O4835" t="s">
        <v>36</v>
      </c>
      <c r="P4835">
        <v>3.3</v>
      </c>
      <c r="Q4835" t="s">
        <v>37</v>
      </c>
      <c r="R4835">
        <v>2.87</v>
      </c>
      <c r="S4835" t="s">
        <v>37</v>
      </c>
      <c r="T4835">
        <v>0.43</v>
      </c>
      <c r="U4835" t="s">
        <v>37</v>
      </c>
      <c r="V4835" t="s">
        <v>1757</v>
      </c>
      <c r="W4835" t="s">
        <v>56</v>
      </c>
      <c r="X4835" t="s">
        <v>40</v>
      </c>
      <c r="Y4835" t="s">
        <v>8085</v>
      </c>
      <c r="Z4835">
        <v>2.0099999999999998</v>
      </c>
      <c r="AA4835" t="s">
        <v>37</v>
      </c>
      <c r="AB4835">
        <v>0.43</v>
      </c>
      <c r="AC4835" t="s">
        <v>37</v>
      </c>
      <c r="AD4835">
        <v>13</v>
      </c>
      <c r="AE4835">
        <f t="shared" si="529"/>
        <v>113</v>
      </c>
      <c r="AF4835" s="8">
        <f t="shared" si="530"/>
        <v>2.9203539823008851</v>
      </c>
      <c r="AG4835" s="8">
        <f t="shared" si="531"/>
        <v>0.37964601769911505</v>
      </c>
      <c r="AH4835">
        <f t="shared" si="532"/>
        <v>3.1</v>
      </c>
      <c r="AI4835">
        <f t="shared" si="533"/>
        <v>0.4</v>
      </c>
      <c r="AJ4835" s="9">
        <f t="shared" si="534"/>
        <v>2.4389999999999996</v>
      </c>
      <c r="AK4835" s="10">
        <f t="shared" si="535"/>
        <v>2.0593539823008844</v>
      </c>
    </row>
    <row r="4836" spans="1:37">
      <c r="A4836" s="1">
        <v>41639</v>
      </c>
      <c r="B4836">
        <v>1033842273518</v>
      </c>
      <c r="C4836" t="s">
        <v>18237</v>
      </c>
      <c r="D4836" t="s">
        <v>18238</v>
      </c>
      <c r="E4836">
        <v>9781622663552</v>
      </c>
      <c r="F4836" t="s">
        <v>1325</v>
      </c>
      <c r="G4836" t="s">
        <v>1326</v>
      </c>
      <c r="H4836" t="s">
        <v>1327</v>
      </c>
      <c r="I4836">
        <v>1</v>
      </c>
      <c r="J4836" t="s">
        <v>34</v>
      </c>
      <c r="K4836" t="s">
        <v>35</v>
      </c>
      <c r="L4836">
        <v>3.44</v>
      </c>
      <c r="M4836" t="s">
        <v>36</v>
      </c>
      <c r="N4836">
        <v>2.99</v>
      </c>
      <c r="O4836" t="s">
        <v>36</v>
      </c>
      <c r="P4836">
        <v>3.3</v>
      </c>
      <c r="Q4836" t="s">
        <v>37</v>
      </c>
      <c r="R4836">
        <v>2.87</v>
      </c>
      <c r="S4836" t="s">
        <v>37</v>
      </c>
      <c r="T4836">
        <v>0.43</v>
      </c>
      <c r="U4836" t="s">
        <v>37</v>
      </c>
      <c r="V4836" t="s">
        <v>6716</v>
      </c>
      <c r="W4836" t="s">
        <v>56</v>
      </c>
      <c r="X4836" t="s">
        <v>40</v>
      </c>
      <c r="Y4836" t="s">
        <v>17171</v>
      </c>
      <c r="Z4836">
        <v>2.0099999999999998</v>
      </c>
      <c r="AA4836" t="s">
        <v>37</v>
      </c>
      <c r="AB4836">
        <v>0.43</v>
      </c>
      <c r="AC4836" t="s">
        <v>37</v>
      </c>
      <c r="AD4836">
        <v>13</v>
      </c>
      <c r="AE4836">
        <f t="shared" si="529"/>
        <v>113</v>
      </c>
      <c r="AF4836" s="8">
        <f t="shared" si="530"/>
        <v>2.9203539823008851</v>
      </c>
      <c r="AG4836" s="8">
        <f t="shared" si="531"/>
        <v>0.37964601769911505</v>
      </c>
      <c r="AH4836">
        <f t="shared" si="532"/>
        <v>3.1</v>
      </c>
      <c r="AI4836">
        <f t="shared" si="533"/>
        <v>0.4</v>
      </c>
      <c r="AJ4836" s="9">
        <f t="shared" si="534"/>
        <v>2.4389999999999996</v>
      </c>
      <c r="AK4836" s="10">
        <f t="shared" si="535"/>
        <v>2.0593539823008844</v>
      </c>
    </row>
    <row r="4837" spans="1:37">
      <c r="A4837" s="1">
        <v>41639</v>
      </c>
      <c r="B4837">
        <v>1033845318520</v>
      </c>
      <c r="C4837" t="s">
        <v>18239</v>
      </c>
      <c r="D4837" t="s">
        <v>18240</v>
      </c>
      <c r="E4837">
        <v>9781250020000</v>
      </c>
      <c r="F4837" t="s">
        <v>1330</v>
      </c>
      <c r="G4837" t="s">
        <v>1331</v>
      </c>
      <c r="H4837" t="s">
        <v>184</v>
      </c>
      <c r="I4837">
        <v>1</v>
      </c>
      <c r="J4837" t="s">
        <v>34</v>
      </c>
      <c r="K4837" t="s">
        <v>35</v>
      </c>
      <c r="L4837">
        <v>10.34</v>
      </c>
      <c r="M4837" t="s">
        <v>36</v>
      </c>
      <c r="N4837">
        <v>8.99</v>
      </c>
      <c r="O4837" t="s">
        <v>36</v>
      </c>
      <c r="P4837">
        <v>9.92</v>
      </c>
      <c r="Q4837" t="s">
        <v>37</v>
      </c>
      <c r="R4837">
        <v>8.6199999999999992</v>
      </c>
      <c r="S4837" t="s">
        <v>37</v>
      </c>
      <c r="T4837">
        <v>1.3</v>
      </c>
      <c r="U4837" t="s">
        <v>37</v>
      </c>
      <c r="V4837" t="s">
        <v>18241</v>
      </c>
      <c r="W4837" t="s">
        <v>214</v>
      </c>
      <c r="X4837" t="s">
        <v>40</v>
      </c>
      <c r="Y4837" t="s">
        <v>18242</v>
      </c>
      <c r="Z4837">
        <v>6.03</v>
      </c>
      <c r="AA4837" t="s">
        <v>37</v>
      </c>
      <c r="AB4837">
        <v>1.3</v>
      </c>
      <c r="AC4837" t="s">
        <v>37</v>
      </c>
      <c r="AD4837">
        <v>13</v>
      </c>
      <c r="AE4837">
        <f t="shared" si="529"/>
        <v>113</v>
      </c>
      <c r="AF4837" s="8">
        <f t="shared" si="530"/>
        <v>8.7787610619469021</v>
      </c>
      <c r="AG4837" s="8">
        <f t="shared" si="531"/>
        <v>1.1412389380530974</v>
      </c>
      <c r="AH4837">
        <f t="shared" si="532"/>
        <v>9.33</v>
      </c>
      <c r="AI4837">
        <f t="shared" si="533"/>
        <v>1.21</v>
      </c>
      <c r="AJ4837" s="9">
        <f t="shared" si="534"/>
        <v>7.3339999999999987</v>
      </c>
      <c r="AK4837" s="10">
        <f t="shared" si="535"/>
        <v>6.1927610619469018</v>
      </c>
    </row>
    <row r="4838" spans="1:37">
      <c r="A4838" s="1">
        <v>41639</v>
      </c>
      <c r="B4838">
        <v>1033845780511</v>
      </c>
      <c r="C4838" t="s">
        <v>18243</v>
      </c>
      <c r="D4838" t="s">
        <v>18244</v>
      </c>
      <c r="E4838">
        <v>9781429908276</v>
      </c>
      <c r="F4838" t="s">
        <v>638</v>
      </c>
      <c r="G4838" t="s">
        <v>639</v>
      </c>
      <c r="H4838" t="s">
        <v>640</v>
      </c>
      <c r="I4838">
        <v>1</v>
      </c>
      <c r="J4838" t="s">
        <v>34</v>
      </c>
      <c r="K4838" t="s">
        <v>35</v>
      </c>
      <c r="L4838">
        <v>12.64</v>
      </c>
      <c r="M4838" t="s">
        <v>36</v>
      </c>
      <c r="N4838">
        <v>10.99</v>
      </c>
      <c r="O4838" t="s">
        <v>36</v>
      </c>
      <c r="P4838">
        <v>12.12</v>
      </c>
      <c r="Q4838" t="s">
        <v>37</v>
      </c>
      <c r="R4838">
        <v>10.54</v>
      </c>
      <c r="S4838" t="s">
        <v>37</v>
      </c>
      <c r="T4838">
        <v>1.58</v>
      </c>
      <c r="U4838" t="s">
        <v>37</v>
      </c>
      <c r="V4838" t="s">
        <v>81</v>
      </c>
      <c r="W4838" t="s">
        <v>178</v>
      </c>
      <c r="X4838" t="s">
        <v>40</v>
      </c>
      <c r="Y4838" t="s">
        <v>18245</v>
      </c>
      <c r="Z4838">
        <v>7.38</v>
      </c>
      <c r="AA4838" t="s">
        <v>37</v>
      </c>
      <c r="AB4838">
        <v>1.58</v>
      </c>
      <c r="AC4838" t="s">
        <v>37</v>
      </c>
      <c r="AD4838">
        <v>5</v>
      </c>
      <c r="AE4838">
        <f t="shared" si="529"/>
        <v>105</v>
      </c>
      <c r="AF4838" s="8">
        <f t="shared" si="530"/>
        <v>11.542857142857143</v>
      </c>
      <c r="AG4838" s="8">
        <f t="shared" si="531"/>
        <v>0.57714285714285718</v>
      </c>
      <c r="AH4838">
        <f t="shared" si="532"/>
        <v>12.27</v>
      </c>
      <c r="AI4838">
        <f t="shared" si="533"/>
        <v>0.61</v>
      </c>
      <c r="AJ4838" s="9">
        <f t="shared" si="534"/>
        <v>8.9579999999999984</v>
      </c>
      <c r="AK4838" s="10">
        <f t="shared" si="535"/>
        <v>8.3808571428571419</v>
      </c>
    </row>
    <row r="4839" spans="1:37">
      <c r="A4839" s="1">
        <v>41639</v>
      </c>
      <c r="B4839">
        <v>1033846882513</v>
      </c>
      <c r="C4839" t="s">
        <v>18246</v>
      </c>
      <c r="D4839" t="s">
        <v>18247</v>
      </c>
      <c r="E4839">
        <v>9781466842922</v>
      </c>
      <c r="F4839" t="s">
        <v>18248</v>
      </c>
      <c r="G4839" t="s">
        <v>18249</v>
      </c>
      <c r="H4839" t="s">
        <v>18250</v>
      </c>
      <c r="I4839">
        <v>1</v>
      </c>
      <c r="J4839" t="s">
        <v>34</v>
      </c>
      <c r="K4839" t="s">
        <v>35</v>
      </c>
      <c r="L4839">
        <v>16.55</v>
      </c>
      <c r="M4839" t="s">
        <v>36</v>
      </c>
      <c r="N4839">
        <v>14.39</v>
      </c>
      <c r="O4839" t="s">
        <v>36</v>
      </c>
      <c r="P4839">
        <v>15.86</v>
      </c>
      <c r="Q4839" t="s">
        <v>37</v>
      </c>
      <c r="R4839">
        <v>13.79</v>
      </c>
      <c r="S4839" t="s">
        <v>37</v>
      </c>
      <c r="T4839">
        <v>2.0699999999999998</v>
      </c>
      <c r="U4839" t="s">
        <v>37</v>
      </c>
      <c r="V4839" t="s">
        <v>516</v>
      </c>
      <c r="W4839" t="s">
        <v>162</v>
      </c>
      <c r="X4839" t="s">
        <v>40</v>
      </c>
      <c r="Y4839" t="s">
        <v>18251</v>
      </c>
      <c r="Z4839">
        <v>9.65</v>
      </c>
      <c r="AA4839" t="s">
        <v>37</v>
      </c>
      <c r="AB4839">
        <v>2.0699999999999998</v>
      </c>
      <c r="AC4839" t="s">
        <v>37</v>
      </c>
      <c r="AD4839">
        <v>5</v>
      </c>
      <c r="AE4839">
        <f t="shared" si="529"/>
        <v>105</v>
      </c>
      <c r="AF4839" s="8">
        <f t="shared" si="530"/>
        <v>15.104761904761904</v>
      </c>
      <c r="AG4839" s="8">
        <f t="shared" si="531"/>
        <v>0.75523809523809515</v>
      </c>
      <c r="AH4839">
        <f t="shared" si="532"/>
        <v>16.059999999999999</v>
      </c>
      <c r="AI4839">
        <f t="shared" si="533"/>
        <v>0.8</v>
      </c>
      <c r="AJ4839" s="9">
        <f t="shared" si="534"/>
        <v>11.722999999999999</v>
      </c>
      <c r="AK4839" s="10">
        <f t="shared" si="535"/>
        <v>10.967761904761904</v>
      </c>
    </row>
    <row r="4840" spans="1:37">
      <c r="A4840" s="1">
        <v>41639</v>
      </c>
      <c r="B4840">
        <v>1033849138514</v>
      </c>
      <c r="C4840" t="s">
        <v>18252</v>
      </c>
      <c r="D4840" t="s">
        <v>18253</v>
      </c>
      <c r="E4840">
        <v>9781429960816</v>
      </c>
      <c r="F4840" t="s">
        <v>44</v>
      </c>
      <c r="G4840" t="s">
        <v>45</v>
      </c>
      <c r="H4840" t="s">
        <v>46</v>
      </c>
      <c r="I4840">
        <v>1</v>
      </c>
      <c r="J4840" t="s">
        <v>34</v>
      </c>
      <c r="K4840" t="s">
        <v>35</v>
      </c>
      <c r="L4840">
        <v>10.34</v>
      </c>
      <c r="M4840" t="s">
        <v>36</v>
      </c>
      <c r="N4840">
        <v>8.99</v>
      </c>
      <c r="O4840" t="s">
        <v>36</v>
      </c>
      <c r="P4840">
        <v>9.92</v>
      </c>
      <c r="Q4840" t="s">
        <v>37</v>
      </c>
      <c r="R4840">
        <v>8.6199999999999992</v>
      </c>
      <c r="S4840" t="s">
        <v>37</v>
      </c>
      <c r="T4840">
        <v>1.3</v>
      </c>
      <c r="U4840" t="s">
        <v>37</v>
      </c>
      <c r="V4840" t="s">
        <v>161</v>
      </c>
      <c r="W4840" t="s">
        <v>162</v>
      </c>
      <c r="X4840" t="s">
        <v>40</v>
      </c>
      <c r="Y4840" t="s">
        <v>18254</v>
      </c>
      <c r="Z4840">
        <v>6.03</v>
      </c>
      <c r="AA4840" t="s">
        <v>37</v>
      </c>
      <c r="AB4840">
        <v>1.3</v>
      </c>
      <c r="AC4840" t="s">
        <v>37</v>
      </c>
      <c r="AD4840">
        <v>5</v>
      </c>
      <c r="AE4840">
        <f t="shared" si="529"/>
        <v>105</v>
      </c>
      <c r="AF4840" s="8">
        <f t="shared" si="530"/>
        <v>9.4476190476190478</v>
      </c>
      <c r="AG4840" s="8">
        <f t="shared" si="531"/>
        <v>0.4723809523809524</v>
      </c>
      <c r="AH4840">
        <f t="shared" si="532"/>
        <v>10.050000000000001</v>
      </c>
      <c r="AI4840">
        <f t="shared" si="533"/>
        <v>0.5</v>
      </c>
      <c r="AJ4840" s="9">
        <f t="shared" si="534"/>
        <v>7.3339999999999987</v>
      </c>
      <c r="AK4840" s="10">
        <f t="shared" si="535"/>
        <v>6.8616190476190466</v>
      </c>
    </row>
    <row r="4841" spans="1:37">
      <c r="A4841" s="1">
        <v>41639</v>
      </c>
      <c r="B4841">
        <v>1033853589519</v>
      </c>
      <c r="C4841" t="s">
        <v>18255</v>
      </c>
      <c r="D4841" t="s">
        <v>18256</v>
      </c>
      <c r="E4841">
        <v>9781250020000</v>
      </c>
      <c r="F4841" t="s">
        <v>1330</v>
      </c>
      <c r="G4841" t="s">
        <v>1331</v>
      </c>
      <c r="H4841" t="s">
        <v>184</v>
      </c>
      <c r="I4841">
        <v>1</v>
      </c>
      <c r="J4841" t="s">
        <v>34</v>
      </c>
      <c r="K4841" t="s">
        <v>35</v>
      </c>
      <c r="L4841">
        <v>10.34</v>
      </c>
      <c r="M4841" t="s">
        <v>36</v>
      </c>
      <c r="N4841">
        <v>8.99</v>
      </c>
      <c r="O4841" t="s">
        <v>36</v>
      </c>
      <c r="P4841">
        <v>9.92</v>
      </c>
      <c r="Q4841" t="s">
        <v>37</v>
      </c>
      <c r="R4841">
        <v>8.6199999999999992</v>
      </c>
      <c r="S4841" t="s">
        <v>37</v>
      </c>
      <c r="T4841">
        <v>1.3</v>
      </c>
      <c r="U4841" t="s">
        <v>37</v>
      </c>
      <c r="V4841" t="s">
        <v>119</v>
      </c>
      <c r="W4841" t="s">
        <v>56</v>
      </c>
      <c r="X4841" t="s">
        <v>40</v>
      </c>
      <c r="Y4841" t="s">
        <v>18257</v>
      </c>
      <c r="Z4841">
        <v>6.03</v>
      </c>
      <c r="AA4841" t="s">
        <v>37</v>
      </c>
      <c r="AB4841">
        <v>1.3</v>
      </c>
      <c r="AC4841" t="s">
        <v>37</v>
      </c>
      <c r="AD4841">
        <v>13</v>
      </c>
      <c r="AE4841">
        <f t="shared" si="529"/>
        <v>113</v>
      </c>
      <c r="AF4841" s="8">
        <f t="shared" si="530"/>
        <v>8.7787610619469021</v>
      </c>
      <c r="AG4841" s="8">
        <f t="shared" si="531"/>
        <v>1.1412389380530974</v>
      </c>
      <c r="AH4841">
        <f t="shared" si="532"/>
        <v>9.33</v>
      </c>
      <c r="AI4841">
        <f t="shared" si="533"/>
        <v>1.21</v>
      </c>
      <c r="AJ4841" s="9">
        <f t="shared" si="534"/>
        <v>7.3339999999999987</v>
      </c>
      <c r="AK4841" s="10">
        <f t="shared" si="535"/>
        <v>6.1927610619469018</v>
      </c>
    </row>
    <row r="4842" spans="1:37">
      <c r="A4842" s="1">
        <v>41639</v>
      </c>
      <c r="B4842">
        <v>1033853754519</v>
      </c>
      <c r="C4842" t="s">
        <v>18258</v>
      </c>
      <c r="D4842" t="s">
        <v>18259</v>
      </c>
      <c r="E4842">
        <v>9781250020017</v>
      </c>
      <c r="F4842" t="s">
        <v>1193</v>
      </c>
      <c r="G4842" t="s">
        <v>1194</v>
      </c>
      <c r="H4842" t="s">
        <v>184</v>
      </c>
      <c r="I4842">
        <v>1</v>
      </c>
      <c r="J4842" t="s">
        <v>34</v>
      </c>
      <c r="K4842" t="s">
        <v>35</v>
      </c>
      <c r="L4842">
        <v>16.55</v>
      </c>
      <c r="M4842" t="s">
        <v>36</v>
      </c>
      <c r="N4842">
        <v>14.39</v>
      </c>
      <c r="O4842" t="s">
        <v>36</v>
      </c>
      <c r="P4842">
        <v>15.87</v>
      </c>
      <c r="Q4842" t="s">
        <v>37</v>
      </c>
      <c r="R4842">
        <v>13.8</v>
      </c>
      <c r="S4842" t="s">
        <v>37</v>
      </c>
      <c r="T4842">
        <v>2.0699999999999998</v>
      </c>
      <c r="U4842" t="s">
        <v>37</v>
      </c>
      <c r="V4842" t="s">
        <v>119</v>
      </c>
      <c r="W4842" t="s">
        <v>56</v>
      </c>
      <c r="X4842" t="s">
        <v>40</v>
      </c>
      <c r="Y4842" t="s">
        <v>18257</v>
      </c>
      <c r="Z4842">
        <v>9.66</v>
      </c>
      <c r="AA4842" t="s">
        <v>37</v>
      </c>
      <c r="AB4842">
        <v>2.0699999999999998</v>
      </c>
      <c r="AC4842" t="s">
        <v>37</v>
      </c>
      <c r="AD4842">
        <v>13</v>
      </c>
      <c r="AE4842">
        <f t="shared" si="529"/>
        <v>113</v>
      </c>
      <c r="AF4842" s="8">
        <f t="shared" si="530"/>
        <v>14.044247787610619</v>
      </c>
      <c r="AG4842" s="8">
        <f t="shared" si="531"/>
        <v>1.8257522123893803</v>
      </c>
      <c r="AH4842">
        <f t="shared" si="532"/>
        <v>14.94</v>
      </c>
      <c r="AI4842">
        <f t="shared" si="533"/>
        <v>1.94</v>
      </c>
      <c r="AJ4842" s="9">
        <f t="shared" si="534"/>
        <v>11.729999999999999</v>
      </c>
      <c r="AK4842" s="10">
        <f t="shared" si="535"/>
        <v>9.9042477876106183</v>
      </c>
    </row>
    <row r="4843" spans="1:37">
      <c r="A4843" s="1">
        <v>41639</v>
      </c>
      <c r="B4843">
        <v>1033853850515</v>
      </c>
      <c r="C4843" t="s">
        <v>18260</v>
      </c>
      <c r="D4843" t="s">
        <v>18261</v>
      </c>
      <c r="E4843">
        <v>9781429960335</v>
      </c>
      <c r="F4843" t="s">
        <v>2572</v>
      </c>
      <c r="G4843" t="s">
        <v>2573</v>
      </c>
      <c r="H4843" t="s">
        <v>2574</v>
      </c>
      <c r="I4843">
        <v>1</v>
      </c>
      <c r="J4843" t="s">
        <v>34</v>
      </c>
      <c r="K4843" t="s">
        <v>35</v>
      </c>
      <c r="L4843">
        <v>3.44</v>
      </c>
      <c r="M4843" t="s">
        <v>36</v>
      </c>
      <c r="N4843">
        <v>2.99</v>
      </c>
      <c r="O4843" t="s">
        <v>36</v>
      </c>
      <c r="P4843">
        <v>3.31</v>
      </c>
      <c r="Q4843" t="s">
        <v>37</v>
      </c>
      <c r="R4843">
        <v>2.88</v>
      </c>
      <c r="S4843" t="s">
        <v>37</v>
      </c>
      <c r="T4843">
        <v>0.43</v>
      </c>
      <c r="U4843" t="s">
        <v>37</v>
      </c>
      <c r="V4843" t="s">
        <v>1938</v>
      </c>
      <c r="W4843" t="s">
        <v>56</v>
      </c>
      <c r="X4843" t="s">
        <v>40</v>
      </c>
      <c r="Y4843" t="s">
        <v>18262</v>
      </c>
      <c r="Z4843">
        <v>2.02</v>
      </c>
      <c r="AA4843" t="s">
        <v>37</v>
      </c>
      <c r="AB4843">
        <v>0.43</v>
      </c>
      <c r="AC4843" t="s">
        <v>37</v>
      </c>
      <c r="AD4843">
        <v>13</v>
      </c>
      <c r="AE4843">
        <f t="shared" si="529"/>
        <v>113</v>
      </c>
      <c r="AF4843" s="8">
        <f t="shared" si="530"/>
        <v>2.9292035398230087</v>
      </c>
      <c r="AG4843" s="8">
        <f t="shared" si="531"/>
        <v>0.38079646017699109</v>
      </c>
      <c r="AH4843">
        <f t="shared" si="532"/>
        <v>3.11</v>
      </c>
      <c r="AI4843">
        <f t="shared" si="533"/>
        <v>0.4</v>
      </c>
      <c r="AJ4843" s="9">
        <f t="shared" si="534"/>
        <v>2.4460000000000002</v>
      </c>
      <c r="AK4843" s="10">
        <f t="shared" si="535"/>
        <v>2.0652035398230089</v>
      </c>
    </row>
    <row r="4844" spans="1:37">
      <c r="A4844" s="1">
        <v>41639</v>
      </c>
      <c r="B4844">
        <v>1033856428519</v>
      </c>
      <c r="C4844" t="s">
        <v>18263</v>
      </c>
      <c r="D4844" t="s">
        <v>18264</v>
      </c>
      <c r="E4844">
        <v>9781250014276</v>
      </c>
      <c r="F4844" t="s">
        <v>18265</v>
      </c>
      <c r="G4844" t="s">
        <v>18266</v>
      </c>
      <c r="H4844" t="s">
        <v>2037</v>
      </c>
      <c r="I4844">
        <v>1</v>
      </c>
      <c r="J4844" t="s">
        <v>34</v>
      </c>
      <c r="K4844" t="s">
        <v>35</v>
      </c>
      <c r="L4844">
        <v>10.35</v>
      </c>
      <c r="M4844" t="s">
        <v>36</v>
      </c>
      <c r="N4844">
        <v>8.99</v>
      </c>
      <c r="O4844" t="s">
        <v>36</v>
      </c>
      <c r="P4844">
        <v>9.9700000000000006</v>
      </c>
      <c r="Q4844" t="s">
        <v>37</v>
      </c>
      <c r="R4844">
        <v>8.66</v>
      </c>
      <c r="S4844" t="s">
        <v>37</v>
      </c>
      <c r="T4844">
        <v>1.31</v>
      </c>
      <c r="U4844" t="s">
        <v>37</v>
      </c>
      <c r="V4844" t="s">
        <v>3095</v>
      </c>
      <c r="W4844" t="s">
        <v>56</v>
      </c>
      <c r="X4844" t="s">
        <v>40</v>
      </c>
      <c r="Y4844" t="s">
        <v>18267</v>
      </c>
      <c r="Z4844">
        <v>6.06</v>
      </c>
      <c r="AA4844" t="s">
        <v>37</v>
      </c>
      <c r="AB4844">
        <v>1.31</v>
      </c>
      <c r="AC4844" t="s">
        <v>37</v>
      </c>
      <c r="AD4844">
        <v>13</v>
      </c>
      <c r="AE4844">
        <f t="shared" si="529"/>
        <v>113</v>
      </c>
      <c r="AF4844" s="8">
        <f t="shared" si="530"/>
        <v>8.8230088495575227</v>
      </c>
      <c r="AG4844" s="8">
        <f t="shared" si="531"/>
        <v>1.1469911504424779</v>
      </c>
      <c r="AH4844">
        <f t="shared" si="532"/>
        <v>9.3800000000000008</v>
      </c>
      <c r="AI4844">
        <f t="shared" si="533"/>
        <v>1.22</v>
      </c>
      <c r="AJ4844" s="9">
        <f t="shared" si="534"/>
        <v>7.3719999999999999</v>
      </c>
      <c r="AK4844" s="10">
        <f t="shared" si="535"/>
        <v>6.225008849557522</v>
      </c>
    </row>
    <row r="4845" spans="1:37">
      <c r="A4845" s="1">
        <v>41639</v>
      </c>
      <c r="B4845">
        <v>1033856840514</v>
      </c>
      <c r="C4845" t="s">
        <v>18268</v>
      </c>
      <c r="D4845" t="s">
        <v>18269</v>
      </c>
      <c r="E4845">
        <v>9781250020000</v>
      </c>
      <c r="F4845" t="s">
        <v>1330</v>
      </c>
      <c r="G4845" t="s">
        <v>1331</v>
      </c>
      <c r="H4845" t="s">
        <v>184</v>
      </c>
      <c r="I4845">
        <v>1</v>
      </c>
      <c r="J4845" t="s">
        <v>34</v>
      </c>
      <c r="K4845" t="s">
        <v>35</v>
      </c>
      <c r="L4845">
        <v>10.34</v>
      </c>
      <c r="M4845" t="s">
        <v>36</v>
      </c>
      <c r="N4845">
        <v>8.99</v>
      </c>
      <c r="O4845" t="s">
        <v>36</v>
      </c>
      <c r="P4845">
        <v>9.92</v>
      </c>
      <c r="Q4845" t="s">
        <v>37</v>
      </c>
      <c r="R4845">
        <v>8.6199999999999992</v>
      </c>
      <c r="S4845" t="s">
        <v>37</v>
      </c>
      <c r="T4845">
        <v>1.3</v>
      </c>
      <c r="U4845" t="s">
        <v>37</v>
      </c>
      <c r="V4845" t="s">
        <v>706</v>
      </c>
      <c r="W4845" t="s">
        <v>140</v>
      </c>
      <c r="X4845" t="s">
        <v>40</v>
      </c>
      <c r="Y4845" t="s">
        <v>18270</v>
      </c>
      <c r="Z4845">
        <v>6.03</v>
      </c>
      <c r="AA4845" t="s">
        <v>37</v>
      </c>
      <c r="AB4845">
        <v>1.3</v>
      </c>
      <c r="AC4845" t="s">
        <v>37</v>
      </c>
      <c r="AD4845">
        <v>5</v>
      </c>
      <c r="AE4845">
        <f t="shared" si="529"/>
        <v>105</v>
      </c>
      <c r="AF4845" s="8">
        <f t="shared" si="530"/>
        <v>9.4476190476190478</v>
      </c>
      <c r="AG4845" s="8">
        <f t="shared" si="531"/>
        <v>0.4723809523809524</v>
      </c>
      <c r="AH4845">
        <f t="shared" si="532"/>
        <v>10.050000000000001</v>
      </c>
      <c r="AI4845">
        <f t="shared" si="533"/>
        <v>0.5</v>
      </c>
      <c r="AJ4845" s="9">
        <f t="shared" si="534"/>
        <v>7.3339999999999987</v>
      </c>
      <c r="AK4845" s="10">
        <f t="shared" si="535"/>
        <v>6.8616190476190466</v>
      </c>
    </row>
    <row r="4846" spans="1:37">
      <c r="A4846" s="1">
        <v>41639</v>
      </c>
      <c r="B4846">
        <v>1033861168519</v>
      </c>
      <c r="C4846" t="s">
        <v>18271</v>
      </c>
      <c r="D4846" t="s">
        <v>18272</v>
      </c>
      <c r="E4846">
        <v>9781429963961</v>
      </c>
      <c r="F4846" t="s">
        <v>2540</v>
      </c>
      <c r="G4846" t="s">
        <v>2541</v>
      </c>
      <c r="H4846" t="s">
        <v>62</v>
      </c>
      <c r="I4846">
        <v>1</v>
      </c>
      <c r="J4846" t="s">
        <v>34</v>
      </c>
      <c r="K4846" t="s">
        <v>35</v>
      </c>
      <c r="L4846">
        <v>11.49</v>
      </c>
      <c r="M4846" t="s">
        <v>36</v>
      </c>
      <c r="N4846">
        <v>9.99</v>
      </c>
      <c r="O4846" t="s">
        <v>36</v>
      </c>
      <c r="P4846">
        <v>11.02</v>
      </c>
      <c r="Q4846" t="s">
        <v>37</v>
      </c>
      <c r="R4846">
        <v>9.58</v>
      </c>
      <c r="S4846" t="s">
        <v>37</v>
      </c>
      <c r="T4846">
        <v>1.44</v>
      </c>
      <c r="U4846" t="s">
        <v>37</v>
      </c>
      <c r="V4846" t="s">
        <v>14541</v>
      </c>
      <c r="W4846" t="s">
        <v>299</v>
      </c>
      <c r="X4846" t="s">
        <v>40</v>
      </c>
      <c r="Y4846" t="s">
        <v>14542</v>
      </c>
      <c r="Z4846">
        <v>6.71</v>
      </c>
      <c r="AA4846" t="s">
        <v>37</v>
      </c>
      <c r="AB4846">
        <v>1.44</v>
      </c>
      <c r="AC4846" t="s">
        <v>37</v>
      </c>
      <c r="AD4846">
        <v>5</v>
      </c>
      <c r="AE4846">
        <f t="shared" si="529"/>
        <v>105</v>
      </c>
      <c r="AF4846" s="8">
        <f t="shared" si="530"/>
        <v>10.495238095238095</v>
      </c>
      <c r="AG4846" s="8">
        <f t="shared" si="531"/>
        <v>0.52476190476190476</v>
      </c>
      <c r="AH4846">
        <f t="shared" si="532"/>
        <v>11.16</v>
      </c>
      <c r="AI4846">
        <f t="shared" si="533"/>
        <v>0.55000000000000004</v>
      </c>
      <c r="AJ4846" s="9">
        <f t="shared" si="534"/>
        <v>8.145999999999999</v>
      </c>
      <c r="AK4846" s="10">
        <f t="shared" si="535"/>
        <v>7.6212380952380947</v>
      </c>
    </row>
    <row r="4847" spans="1:37">
      <c r="A4847" s="1">
        <v>41639</v>
      </c>
      <c r="B4847">
        <v>1033863295513</v>
      </c>
      <c r="C4847" t="s">
        <v>18273</v>
      </c>
      <c r="D4847" t="s">
        <v>18274</v>
      </c>
      <c r="E4847">
        <v>9781429955966</v>
      </c>
      <c r="F4847" t="s">
        <v>673</v>
      </c>
      <c r="G4847" t="s">
        <v>674</v>
      </c>
      <c r="I4847">
        <v>1</v>
      </c>
      <c r="J4847" t="s">
        <v>34</v>
      </c>
      <c r="K4847" t="s">
        <v>35</v>
      </c>
      <c r="L4847">
        <v>16.55</v>
      </c>
      <c r="M4847" t="s">
        <v>36</v>
      </c>
      <c r="N4847">
        <v>14.39</v>
      </c>
      <c r="O4847" t="s">
        <v>36</v>
      </c>
      <c r="P4847">
        <v>15.87</v>
      </c>
      <c r="Q4847" t="s">
        <v>37</v>
      </c>
      <c r="R4847">
        <v>13.8</v>
      </c>
      <c r="S4847" t="s">
        <v>37</v>
      </c>
      <c r="T4847">
        <v>2.0699999999999998</v>
      </c>
      <c r="U4847" t="s">
        <v>37</v>
      </c>
      <c r="V4847" t="s">
        <v>200</v>
      </c>
      <c r="W4847" t="s">
        <v>162</v>
      </c>
      <c r="X4847" t="s">
        <v>40</v>
      </c>
      <c r="Y4847" t="s">
        <v>18275</v>
      </c>
      <c r="Z4847">
        <v>9.66</v>
      </c>
      <c r="AA4847" t="s">
        <v>37</v>
      </c>
      <c r="AB4847">
        <v>2.0699999999999998</v>
      </c>
      <c r="AC4847" t="s">
        <v>37</v>
      </c>
      <c r="AD4847">
        <v>5</v>
      </c>
      <c r="AE4847">
        <f t="shared" si="529"/>
        <v>105</v>
      </c>
      <c r="AF4847" s="8">
        <f t="shared" si="530"/>
        <v>15.114285714285714</v>
      </c>
      <c r="AG4847" s="8">
        <f t="shared" si="531"/>
        <v>0.75571428571428567</v>
      </c>
      <c r="AH4847">
        <f t="shared" si="532"/>
        <v>16.07</v>
      </c>
      <c r="AI4847">
        <f t="shared" si="533"/>
        <v>0.8</v>
      </c>
      <c r="AJ4847" s="9">
        <f t="shared" si="534"/>
        <v>11.729999999999999</v>
      </c>
      <c r="AK4847" s="10">
        <f t="shared" si="535"/>
        <v>10.974285714285713</v>
      </c>
    </row>
    <row r="4848" spans="1:37">
      <c r="A4848" s="1">
        <v>41639</v>
      </c>
      <c r="B4848">
        <v>1033864772513</v>
      </c>
      <c r="C4848" t="s">
        <v>18276</v>
      </c>
      <c r="D4848" t="s">
        <v>18277</v>
      </c>
      <c r="E4848">
        <v>9781429943673</v>
      </c>
      <c r="F4848" t="s">
        <v>5823</v>
      </c>
      <c r="G4848" t="s">
        <v>5824</v>
      </c>
      <c r="H4848" t="s">
        <v>4719</v>
      </c>
      <c r="I4848">
        <v>1</v>
      </c>
      <c r="J4848" t="s">
        <v>34</v>
      </c>
      <c r="K4848" t="s">
        <v>35</v>
      </c>
      <c r="L4848">
        <v>21.72</v>
      </c>
      <c r="M4848" t="s">
        <v>36</v>
      </c>
      <c r="N4848">
        <v>18.89</v>
      </c>
      <c r="O4848" t="s">
        <v>36</v>
      </c>
      <c r="P4848">
        <v>20.83</v>
      </c>
      <c r="Q4848" t="s">
        <v>37</v>
      </c>
      <c r="R4848">
        <v>18.12</v>
      </c>
      <c r="S4848" t="s">
        <v>37</v>
      </c>
      <c r="T4848">
        <v>2.71</v>
      </c>
      <c r="U4848" t="s">
        <v>37</v>
      </c>
      <c r="V4848" t="s">
        <v>161</v>
      </c>
      <c r="W4848" t="s">
        <v>127</v>
      </c>
      <c r="X4848" t="s">
        <v>40</v>
      </c>
      <c r="Y4848" t="s">
        <v>18278</v>
      </c>
      <c r="Z4848">
        <v>12.68</v>
      </c>
      <c r="AA4848" t="s">
        <v>37</v>
      </c>
      <c r="AB4848">
        <v>2.71</v>
      </c>
      <c r="AC4848" t="s">
        <v>37</v>
      </c>
      <c r="AD4848">
        <v>5</v>
      </c>
      <c r="AE4848">
        <f t="shared" si="529"/>
        <v>105</v>
      </c>
      <c r="AF4848" s="8">
        <f t="shared" si="530"/>
        <v>19.838095238095235</v>
      </c>
      <c r="AG4848" s="8">
        <f t="shared" si="531"/>
        <v>0.99190476190476173</v>
      </c>
      <c r="AH4848">
        <f t="shared" si="532"/>
        <v>21.1</v>
      </c>
      <c r="AI4848">
        <f t="shared" si="533"/>
        <v>1.05</v>
      </c>
      <c r="AJ4848" s="9">
        <f t="shared" si="534"/>
        <v>15.393999999999998</v>
      </c>
      <c r="AK4848" s="10">
        <f t="shared" si="535"/>
        <v>14.402095238095237</v>
      </c>
    </row>
    <row r="4849" spans="1:37">
      <c r="A4849" s="1">
        <v>41639</v>
      </c>
      <c r="B4849">
        <v>1033866552514</v>
      </c>
      <c r="C4849" t="s">
        <v>18279</v>
      </c>
      <c r="D4849" t="s">
        <v>18280</v>
      </c>
      <c r="E4849">
        <v>9781429963602</v>
      </c>
      <c r="F4849" t="s">
        <v>2903</v>
      </c>
      <c r="G4849" t="s">
        <v>2904</v>
      </c>
      <c r="H4849" t="s">
        <v>1248</v>
      </c>
      <c r="I4849">
        <v>1</v>
      </c>
      <c r="J4849" t="s">
        <v>34</v>
      </c>
      <c r="K4849" t="s">
        <v>35</v>
      </c>
      <c r="L4849">
        <v>12.64</v>
      </c>
      <c r="M4849" t="s">
        <v>36</v>
      </c>
      <c r="N4849">
        <v>10.99</v>
      </c>
      <c r="O4849" t="s">
        <v>36</v>
      </c>
      <c r="P4849">
        <v>12.12</v>
      </c>
      <c r="Q4849" t="s">
        <v>37</v>
      </c>
      <c r="R4849">
        <v>10.54</v>
      </c>
      <c r="S4849" t="s">
        <v>37</v>
      </c>
      <c r="T4849">
        <v>1.58</v>
      </c>
      <c r="U4849" t="s">
        <v>37</v>
      </c>
      <c r="V4849" t="s">
        <v>758</v>
      </c>
      <c r="W4849" t="s">
        <v>56</v>
      </c>
      <c r="X4849" t="s">
        <v>40</v>
      </c>
      <c r="Y4849" t="s">
        <v>18281</v>
      </c>
      <c r="Z4849">
        <v>7.38</v>
      </c>
      <c r="AA4849" t="s">
        <v>37</v>
      </c>
      <c r="AB4849">
        <v>1.58</v>
      </c>
      <c r="AC4849" t="s">
        <v>37</v>
      </c>
      <c r="AD4849">
        <v>13</v>
      </c>
      <c r="AE4849">
        <f t="shared" si="529"/>
        <v>113</v>
      </c>
      <c r="AF4849" s="8">
        <f t="shared" si="530"/>
        <v>10.725663716814159</v>
      </c>
      <c r="AG4849" s="8">
        <f t="shared" si="531"/>
        <v>1.3943362831858406</v>
      </c>
      <c r="AH4849">
        <f t="shared" si="532"/>
        <v>11.4</v>
      </c>
      <c r="AI4849">
        <f t="shared" si="533"/>
        <v>1.48</v>
      </c>
      <c r="AJ4849" s="9">
        <f t="shared" si="534"/>
        <v>8.9579999999999984</v>
      </c>
      <c r="AK4849" s="10">
        <f t="shared" si="535"/>
        <v>7.5636637168141583</v>
      </c>
    </row>
    <row r="4850" spans="1:37">
      <c r="A4850" s="1">
        <v>41639</v>
      </c>
      <c r="B4850">
        <v>1033873618522</v>
      </c>
      <c r="C4850" t="s">
        <v>18282</v>
      </c>
      <c r="D4850" t="s">
        <v>18283</v>
      </c>
      <c r="E4850">
        <v>9781466834637</v>
      </c>
      <c r="F4850" t="s">
        <v>627</v>
      </c>
      <c r="G4850" t="s">
        <v>628</v>
      </c>
      <c r="H4850" t="s">
        <v>491</v>
      </c>
      <c r="I4850">
        <v>1</v>
      </c>
      <c r="J4850" t="s">
        <v>34</v>
      </c>
      <c r="K4850" t="s">
        <v>35</v>
      </c>
      <c r="L4850">
        <v>0</v>
      </c>
      <c r="M4850" t="s">
        <v>36</v>
      </c>
      <c r="N4850">
        <v>0</v>
      </c>
      <c r="O4850" t="s">
        <v>36</v>
      </c>
      <c r="P4850">
        <v>0</v>
      </c>
      <c r="Q4850" t="s">
        <v>37</v>
      </c>
      <c r="R4850">
        <v>0</v>
      </c>
      <c r="S4850" t="s">
        <v>37</v>
      </c>
      <c r="T4850">
        <v>0</v>
      </c>
      <c r="U4850" t="s">
        <v>37</v>
      </c>
      <c r="V4850" t="s">
        <v>9634</v>
      </c>
      <c r="W4850" t="s">
        <v>162</v>
      </c>
      <c r="X4850" t="s">
        <v>40</v>
      </c>
      <c r="Y4850" t="s">
        <v>18284</v>
      </c>
      <c r="Z4850">
        <v>0</v>
      </c>
      <c r="AA4850" t="s">
        <v>37</v>
      </c>
      <c r="AB4850">
        <v>0</v>
      </c>
      <c r="AC4850" t="s">
        <v>37</v>
      </c>
      <c r="AD4850">
        <v>5</v>
      </c>
      <c r="AE4850">
        <f t="shared" si="529"/>
        <v>105</v>
      </c>
      <c r="AF4850" s="8">
        <f t="shared" si="530"/>
        <v>0</v>
      </c>
      <c r="AG4850" s="8">
        <f t="shared" si="531"/>
        <v>0</v>
      </c>
      <c r="AH4850">
        <f t="shared" si="532"/>
        <v>0</v>
      </c>
      <c r="AI4850">
        <f t="shared" si="533"/>
        <v>0</v>
      </c>
      <c r="AJ4850" s="9">
        <f t="shared" si="534"/>
        <v>0</v>
      </c>
      <c r="AK4850" s="10">
        <f t="shared" si="535"/>
        <v>0</v>
      </c>
    </row>
    <row r="4851" spans="1:37">
      <c r="A4851" s="1">
        <v>41639</v>
      </c>
      <c r="B4851">
        <v>1033874904514</v>
      </c>
      <c r="C4851" t="s">
        <v>18285</v>
      </c>
      <c r="D4851" t="s">
        <v>18286</v>
      </c>
      <c r="E4851">
        <v>9781250033925</v>
      </c>
      <c r="F4851" t="s">
        <v>18287</v>
      </c>
      <c r="G4851" t="s">
        <v>18288</v>
      </c>
      <c r="H4851" t="s">
        <v>18289</v>
      </c>
      <c r="I4851">
        <v>1</v>
      </c>
      <c r="J4851" t="s">
        <v>34</v>
      </c>
      <c r="K4851" t="s">
        <v>35</v>
      </c>
      <c r="L4851">
        <v>14.94</v>
      </c>
      <c r="M4851" t="s">
        <v>36</v>
      </c>
      <c r="N4851">
        <v>12.99</v>
      </c>
      <c r="O4851" t="s">
        <v>36</v>
      </c>
      <c r="P4851">
        <v>14.33</v>
      </c>
      <c r="Q4851" t="s">
        <v>37</v>
      </c>
      <c r="R4851">
        <v>12.46</v>
      </c>
      <c r="S4851" t="s">
        <v>37</v>
      </c>
      <c r="T4851">
        <v>1.87</v>
      </c>
      <c r="U4851" t="s">
        <v>37</v>
      </c>
      <c r="V4851" t="s">
        <v>119</v>
      </c>
      <c r="W4851" t="s">
        <v>56</v>
      </c>
      <c r="X4851" t="s">
        <v>40</v>
      </c>
      <c r="Y4851" t="s">
        <v>1984</v>
      </c>
      <c r="Z4851">
        <v>8.7200000000000006</v>
      </c>
      <c r="AA4851" t="s">
        <v>37</v>
      </c>
      <c r="AB4851">
        <v>1.87</v>
      </c>
      <c r="AC4851" t="s">
        <v>37</v>
      </c>
      <c r="AD4851">
        <v>13</v>
      </c>
      <c r="AE4851">
        <f t="shared" si="529"/>
        <v>113</v>
      </c>
      <c r="AF4851" s="8">
        <f t="shared" si="530"/>
        <v>12.68141592920354</v>
      </c>
      <c r="AG4851" s="8">
        <f t="shared" si="531"/>
        <v>1.6485840707964601</v>
      </c>
      <c r="AH4851">
        <f t="shared" si="532"/>
        <v>13.49</v>
      </c>
      <c r="AI4851">
        <f t="shared" si="533"/>
        <v>1.75</v>
      </c>
      <c r="AJ4851" s="9">
        <f t="shared" si="534"/>
        <v>10.591999999999999</v>
      </c>
      <c r="AK4851" s="10">
        <f t="shared" si="535"/>
        <v>8.9434159292035389</v>
      </c>
    </row>
    <row r="4852" spans="1:37">
      <c r="A4852" s="1">
        <v>41639</v>
      </c>
      <c r="B4852">
        <v>1033876542522</v>
      </c>
      <c r="C4852" t="s">
        <v>18290</v>
      </c>
      <c r="D4852" t="s">
        <v>18291</v>
      </c>
      <c r="E4852">
        <v>9781429998338</v>
      </c>
      <c r="F4852" t="s">
        <v>18292</v>
      </c>
      <c r="G4852" t="s">
        <v>18293</v>
      </c>
      <c r="H4852" t="s">
        <v>10749</v>
      </c>
      <c r="I4852">
        <v>1</v>
      </c>
      <c r="J4852" t="s">
        <v>34</v>
      </c>
      <c r="K4852" t="s">
        <v>35</v>
      </c>
      <c r="L4852">
        <v>10.35</v>
      </c>
      <c r="M4852" t="s">
        <v>36</v>
      </c>
      <c r="N4852">
        <v>8.99</v>
      </c>
      <c r="O4852" t="s">
        <v>36</v>
      </c>
      <c r="P4852">
        <v>9.9700000000000006</v>
      </c>
      <c r="Q4852" t="s">
        <v>37</v>
      </c>
      <c r="R4852">
        <v>8.66</v>
      </c>
      <c r="S4852" t="s">
        <v>37</v>
      </c>
      <c r="T4852">
        <v>1.31</v>
      </c>
      <c r="U4852" t="s">
        <v>37</v>
      </c>
      <c r="V4852" t="s">
        <v>1537</v>
      </c>
      <c r="W4852" t="s">
        <v>127</v>
      </c>
      <c r="X4852" t="s">
        <v>40</v>
      </c>
      <c r="Y4852" t="s">
        <v>15550</v>
      </c>
      <c r="Z4852">
        <v>6.06</v>
      </c>
      <c r="AA4852" t="s">
        <v>37</v>
      </c>
      <c r="AB4852">
        <v>1.31</v>
      </c>
      <c r="AC4852" t="s">
        <v>37</v>
      </c>
      <c r="AD4852">
        <v>5</v>
      </c>
      <c r="AE4852">
        <f t="shared" si="529"/>
        <v>105</v>
      </c>
      <c r="AF4852" s="8">
        <f t="shared" si="530"/>
        <v>9.4952380952380953</v>
      </c>
      <c r="AG4852" s="8">
        <f t="shared" si="531"/>
        <v>0.47476190476190472</v>
      </c>
      <c r="AH4852">
        <f t="shared" si="532"/>
        <v>10.1</v>
      </c>
      <c r="AI4852">
        <f t="shared" si="533"/>
        <v>0.5</v>
      </c>
      <c r="AJ4852" s="9">
        <f t="shared" si="534"/>
        <v>7.3719999999999999</v>
      </c>
      <c r="AK4852" s="10">
        <f t="shared" si="535"/>
        <v>6.8972380952380954</v>
      </c>
    </row>
    <row r="4853" spans="1:37">
      <c r="A4853" s="1">
        <v>41639</v>
      </c>
      <c r="B4853">
        <v>1033876944511</v>
      </c>
      <c r="C4853" t="s">
        <v>18294</v>
      </c>
      <c r="D4853" t="s">
        <v>18295</v>
      </c>
      <c r="E4853">
        <v>9781429963930</v>
      </c>
      <c r="F4853" t="s">
        <v>66</v>
      </c>
      <c r="G4853" t="s">
        <v>67</v>
      </c>
      <c r="H4853" t="s">
        <v>62</v>
      </c>
      <c r="I4853">
        <v>1</v>
      </c>
      <c r="J4853" t="s">
        <v>34</v>
      </c>
      <c r="K4853" t="s">
        <v>35</v>
      </c>
      <c r="L4853">
        <v>10.34</v>
      </c>
      <c r="M4853" t="s">
        <v>36</v>
      </c>
      <c r="N4853">
        <v>8.99</v>
      </c>
      <c r="O4853" t="s">
        <v>36</v>
      </c>
      <c r="P4853">
        <v>9.92</v>
      </c>
      <c r="Q4853" t="s">
        <v>37</v>
      </c>
      <c r="R4853">
        <v>8.6199999999999992</v>
      </c>
      <c r="S4853" t="s">
        <v>37</v>
      </c>
      <c r="T4853">
        <v>1.3</v>
      </c>
      <c r="U4853" t="s">
        <v>37</v>
      </c>
      <c r="V4853" t="s">
        <v>119</v>
      </c>
      <c r="W4853" t="s">
        <v>56</v>
      </c>
      <c r="X4853" t="s">
        <v>40</v>
      </c>
      <c r="Y4853" t="s">
        <v>18296</v>
      </c>
      <c r="Z4853">
        <v>6.03</v>
      </c>
      <c r="AA4853" t="s">
        <v>37</v>
      </c>
      <c r="AB4853">
        <v>1.3</v>
      </c>
      <c r="AC4853" t="s">
        <v>37</v>
      </c>
      <c r="AD4853">
        <v>13</v>
      </c>
      <c r="AE4853">
        <f t="shared" si="529"/>
        <v>113</v>
      </c>
      <c r="AF4853" s="8">
        <f t="shared" si="530"/>
        <v>8.7787610619469021</v>
      </c>
      <c r="AG4853" s="8">
        <f t="shared" si="531"/>
        <v>1.1412389380530974</v>
      </c>
      <c r="AH4853">
        <f t="shared" si="532"/>
        <v>9.33</v>
      </c>
      <c r="AI4853">
        <f t="shared" si="533"/>
        <v>1.21</v>
      </c>
      <c r="AJ4853" s="9">
        <f t="shared" si="534"/>
        <v>7.3339999999999987</v>
      </c>
      <c r="AK4853" s="10">
        <f t="shared" si="535"/>
        <v>6.1927610619469018</v>
      </c>
    </row>
    <row r="4854" spans="1:37">
      <c r="A4854" s="1">
        <v>41639</v>
      </c>
      <c r="B4854">
        <v>1033877700518</v>
      </c>
      <c r="C4854" t="s">
        <v>18297</v>
      </c>
      <c r="D4854" t="s">
        <v>18298</v>
      </c>
      <c r="E4854">
        <v>9781622662197</v>
      </c>
      <c r="F4854" t="s">
        <v>4548</v>
      </c>
      <c r="G4854" t="s">
        <v>4549</v>
      </c>
      <c r="H4854" t="s">
        <v>450</v>
      </c>
      <c r="I4854">
        <v>1</v>
      </c>
      <c r="J4854" t="s">
        <v>34</v>
      </c>
      <c r="K4854" t="s">
        <v>35</v>
      </c>
      <c r="L4854">
        <v>3.44</v>
      </c>
      <c r="M4854" t="s">
        <v>36</v>
      </c>
      <c r="N4854">
        <v>2.99</v>
      </c>
      <c r="O4854" t="s">
        <v>36</v>
      </c>
      <c r="P4854">
        <v>3.3</v>
      </c>
      <c r="Q4854" t="s">
        <v>37</v>
      </c>
      <c r="R4854">
        <v>2.87</v>
      </c>
      <c r="S4854" t="s">
        <v>37</v>
      </c>
      <c r="T4854">
        <v>0.43</v>
      </c>
      <c r="U4854" t="s">
        <v>37</v>
      </c>
      <c r="V4854" t="s">
        <v>3472</v>
      </c>
      <c r="W4854" t="s">
        <v>162</v>
      </c>
      <c r="X4854" t="s">
        <v>40</v>
      </c>
      <c r="Y4854" t="s">
        <v>17976</v>
      </c>
      <c r="Z4854">
        <v>2.0099999999999998</v>
      </c>
      <c r="AA4854" t="s">
        <v>37</v>
      </c>
      <c r="AB4854">
        <v>0.43</v>
      </c>
      <c r="AC4854" t="s">
        <v>37</v>
      </c>
      <c r="AD4854">
        <v>5</v>
      </c>
      <c r="AE4854">
        <f t="shared" si="529"/>
        <v>105</v>
      </c>
      <c r="AF4854" s="8">
        <f t="shared" si="530"/>
        <v>3.1428571428571423</v>
      </c>
      <c r="AG4854" s="8">
        <f t="shared" si="531"/>
        <v>0.15714285714285711</v>
      </c>
      <c r="AH4854">
        <f t="shared" si="532"/>
        <v>3.34</v>
      </c>
      <c r="AI4854">
        <f t="shared" si="533"/>
        <v>0.16</v>
      </c>
      <c r="AJ4854" s="9">
        <f t="shared" si="534"/>
        <v>2.4389999999999996</v>
      </c>
      <c r="AK4854" s="10">
        <f t="shared" si="535"/>
        <v>2.2818571428571426</v>
      </c>
    </row>
    <row r="4855" spans="1:37">
      <c r="A4855" s="1">
        <v>41639</v>
      </c>
      <c r="B4855">
        <v>1033879157516</v>
      </c>
      <c r="C4855" t="s">
        <v>18299</v>
      </c>
      <c r="D4855" t="s">
        <v>18300</v>
      </c>
      <c r="E4855">
        <v>9781429963930</v>
      </c>
      <c r="F4855" t="s">
        <v>66</v>
      </c>
      <c r="G4855" t="s">
        <v>67</v>
      </c>
      <c r="H4855" t="s">
        <v>62</v>
      </c>
      <c r="I4855">
        <v>1</v>
      </c>
      <c r="J4855" t="s">
        <v>34</v>
      </c>
      <c r="K4855" t="s">
        <v>35</v>
      </c>
      <c r="L4855">
        <v>10.35</v>
      </c>
      <c r="M4855" t="s">
        <v>36</v>
      </c>
      <c r="N4855">
        <v>8.99</v>
      </c>
      <c r="O4855" t="s">
        <v>36</v>
      </c>
      <c r="P4855">
        <v>9.9700000000000006</v>
      </c>
      <c r="Q4855" t="s">
        <v>37</v>
      </c>
      <c r="R4855">
        <v>8.66</v>
      </c>
      <c r="S4855" t="s">
        <v>37</v>
      </c>
      <c r="T4855">
        <v>1.31</v>
      </c>
      <c r="U4855" t="s">
        <v>37</v>
      </c>
      <c r="V4855" t="s">
        <v>213</v>
      </c>
      <c r="W4855" t="s">
        <v>214</v>
      </c>
      <c r="X4855" t="s">
        <v>40</v>
      </c>
      <c r="Y4855" t="s">
        <v>18301</v>
      </c>
      <c r="Z4855">
        <v>6.06</v>
      </c>
      <c r="AA4855" t="s">
        <v>37</v>
      </c>
      <c r="AB4855">
        <v>1.31</v>
      </c>
      <c r="AC4855" t="s">
        <v>37</v>
      </c>
      <c r="AD4855">
        <v>13</v>
      </c>
      <c r="AE4855">
        <f t="shared" si="529"/>
        <v>113</v>
      </c>
      <c r="AF4855" s="8">
        <f t="shared" si="530"/>
        <v>8.8230088495575227</v>
      </c>
      <c r="AG4855" s="8">
        <f t="shared" si="531"/>
        <v>1.1469911504424779</v>
      </c>
      <c r="AH4855">
        <f t="shared" si="532"/>
        <v>9.3800000000000008</v>
      </c>
      <c r="AI4855">
        <f t="shared" si="533"/>
        <v>1.22</v>
      </c>
      <c r="AJ4855" s="9">
        <f t="shared" si="534"/>
        <v>7.3719999999999999</v>
      </c>
      <c r="AK4855" s="10">
        <f t="shared" si="535"/>
        <v>6.225008849557522</v>
      </c>
    </row>
    <row r="4856" spans="1:37">
      <c r="A4856" s="1">
        <v>41639</v>
      </c>
      <c r="B4856">
        <v>1033879734513</v>
      </c>
      <c r="C4856" t="s">
        <v>18302</v>
      </c>
      <c r="D4856" t="s">
        <v>18303</v>
      </c>
      <c r="E4856">
        <v>9781466828360</v>
      </c>
      <c r="F4856" t="s">
        <v>17129</v>
      </c>
      <c r="G4856" t="s">
        <v>17130</v>
      </c>
      <c r="H4856" t="s">
        <v>17131</v>
      </c>
      <c r="I4856">
        <v>1</v>
      </c>
      <c r="J4856" t="s">
        <v>34</v>
      </c>
      <c r="K4856" t="s">
        <v>35</v>
      </c>
      <c r="L4856">
        <v>12.64</v>
      </c>
      <c r="M4856" t="s">
        <v>36</v>
      </c>
      <c r="N4856">
        <v>10.99</v>
      </c>
      <c r="O4856" t="s">
        <v>36</v>
      </c>
      <c r="P4856">
        <v>12.12</v>
      </c>
      <c r="Q4856" t="s">
        <v>37</v>
      </c>
      <c r="R4856">
        <v>10.54</v>
      </c>
      <c r="S4856" t="s">
        <v>37</v>
      </c>
      <c r="T4856">
        <v>1.58</v>
      </c>
      <c r="U4856" t="s">
        <v>37</v>
      </c>
      <c r="V4856" t="s">
        <v>38</v>
      </c>
      <c r="W4856" t="s">
        <v>39</v>
      </c>
      <c r="X4856" t="s">
        <v>40</v>
      </c>
      <c r="Y4856" t="s">
        <v>18304</v>
      </c>
      <c r="Z4856">
        <v>7.38</v>
      </c>
      <c r="AA4856" t="s">
        <v>37</v>
      </c>
      <c r="AB4856">
        <v>1.58</v>
      </c>
      <c r="AC4856" t="s">
        <v>37</v>
      </c>
      <c r="AD4856">
        <v>5</v>
      </c>
      <c r="AE4856">
        <f t="shared" si="529"/>
        <v>105</v>
      </c>
      <c r="AF4856" s="8">
        <f t="shared" si="530"/>
        <v>11.542857142857143</v>
      </c>
      <c r="AG4856" s="8">
        <f t="shared" si="531"/>
        <v>0.57714285714285718</v>
      </c>
      <c r="AH4856">
        <f t="shared" si="532"/>
        <v>12.27</v>
      </c>
      <c r="AI4856">
        <f t="shared" si="533"/>
        <v>0.61</v>
      </c>
      <c r="AJ4856" s="9">
        <f t="shared" si="534"/>
        <v>8.9579999999999984</v>
      </c>
      <c r="AK4856" s="10">
        <f t="shared" si="535"/>
        <v>8.3808571428571419</v>
      </c>
    </row>
    <row r="4857" spans="1:37">
      <c r="A4857" s="1">
        <v>41639</v>
      </c>
      <c r="B4857">
        <v>1033880431515</v>
      </c>
      <c r="C4857" t="s">
        <v>18305</v>
      </c>
      <c r="D4857" t="s">
        <v>18306</v>
      </c>
      <c r="E4857">
        <v>9781250038777</v>
      </c>
      <c r="F4857" t="s">
        <v>18307</v>
      </c>
      <c r="G4857" t="s">
        <v>18308</v>
      </c>
      <c r="H4857" t="s">
        <v>18309</v>
      </c>
      <c r="I4857">
        <v>1</v>
      </c>
      <c r="J4857" t="s">
        <v>34</v>
      </c>
      <c r="K4857" t="s">
        <v>35</v>
      </c>
      <c r="L4857">
        <v>16.09</v>
      </c>
      <c r="M4857" t="s">
        <v>36</v>
      </c>
      <c r="N4857">
        <v>13.99</v>
      </c>
      <c r="O4857" t="s">
        <v>36</v>
      </c>
      <c r="P4857">
        <v>15.5</v>
      </c>
      <c r="Q4857" t="s">
        <v>37</v>
      </c>
      <c r="R4857">
        <v>13.48</v>
      </c>
      <c r="S4857" t="s">
        <v>37</v>
      </c>
      <c r="T4857">
        <v>2.02</v>
      </c>
      <c r="U4857" t="s">
        <v>37</v>
      </c>
      <c r="V4857" t="s">
        <v>2132</v>
      </c>
      <c r="W4857" t="s">
        <v>178</v>
      </c>
      <c r="X4857" t="s">
        <v>40</v>
      </c>
      <c r="Y4857" t="s">
        <v>3117</v>
      </c>
      <c r="Z4857">
        <v>9.44</v>
      </c>
      <c r="AA4857" t="s">
        <v>37</v>
      </c>
      <c r="AB4857">
        <v>2.02</v>
      </c>
      <c r="AC4857" t="s">
        <v>37</v>
      </c>
      <c r="AD4857">
        <v>5</v>
      </c>
      <c r="AE4857">
        <f t="shared" si="529"/>
        <v>105</v>
      </c>
      <c r="AF4857" s="8">
        <f t="shared" si="530"/>
        <v>14.761904761904763</v>
      </c>
      <c r="AG4857" s="8">
        <f t="shared" si="531"/>
        <v>0.73809523809523814</v>
      </c>
      <c r="AH4857">
        <f t="shared" si="532"/>
        <v>15.7</v>
      </c>
      <c r="AI4857">
        <f t="shared" si="533"/>
        <v>0.78</v>
      </c>
      <c r="AJ4857" s="9">
        <f t="shared" si="534"/>
        <v>11.456</v>
      </c>
      <c r="AK4857" s="10">
        <f t="shared" si="535"/>
        <v>10.717904761904762</v>
      </c>
    </row>
    <row r="4858" spans="1:37">
      <c r="A4858" s="1">
        <v>41639</v>
      </c>
      <c r="B4858">
        <v>1033880767520</v>
      </c>
      <c r="C4858" t="s">
        <v>18310</v>
      </c>
      <c r="D4858" t="s">
        <v>18311</v>
      </c>
      <c r="E4858">
        <v>9781429937696</v>
      </c>
      <c r="F4858" t="s">
        <v>18312</v>
      </c>
      <c r="G4858" t="s">
        <v>18313</v>
      </c>
      <c r="H4858" t="s">
        <v>7669</v>
      </c>
      <c r="I4858">
        <v>1</v>
      </c>
      <c r="J4858" t="s">
        <v>34</v>
      </c>
      <c r="K4858" t="s">
        <v>35</v>
      </c>
      <c r="L4858">
        <v>12.64</v>
      </c>
      <c r="M4858" t="s">
        <v>36</v>
      </c>
      <c r="N4858">
        <v>10.99</v>
      </c>
      <c r="O4858" t="s">
        <v>36</v>
      </c>
      <c r="P4858">
        <v>12.18</v>
      </c>
      <c r="Q4858" t="s">
        <v>37</v>
      </c>
      <c r="R4858">
        <v>10.59</v>
      </c>
      <c r="S4858" t="s">
        <v>37</v>
      </c>
      <c r="T4858">
        <v>1.59</v>
      </c>
      <c r="U4858" t="s">
        <v>37</v>
      </c>
      <c r="V4858" t="s">
        <v>259</v>
      </c>
      <c r="W4858" t="s">
        <v>56</v>
      </c>
      <c r="X4858" t="s">
        <v>40</v>
      </c>
      <c r="Y4858" t="s">
        <v>7670</v>
      </c>
      <c r="Z4858">
        <v>7.41</v>
      </c>
      <c r="AA4858" t="s">
        <v>37</v>
      </c>
      <c r="AB4858">
        <v>1.59</v>
      </c>
      <c r="AC4858" t="s">
        <v>37</v>
      </c>
      <c r="AD4858">
        <v>13</v>
      </c>
      <c r="AE4858">
        <f t="shared" si="529"/>
        <v>113</v>
      </c>
      <c r="AF4858" s="8">
        <f t="shared" si="530"/>
        <v>10.778761061946902</v>
      </c>
      <c r="AG4858" s="8">
        <f t="shared" si="531"/>
        <v>1.4012389380530974</v>
      </c>
      <c r="AH4858">
        <f t="shared" si="532"/>
        <v>11.46</v>
      </c>
      <c r="AI4858">
        <f t="shared" si="533"/>
        <v>1.49</v>
      </c>
      <c r="AJ4858" s="9">
        <f t="shared" si="534"/>
        <v>9.0030000000000001</v>
      </c>
      <c r="AK4858" s="10">
        <f t="shared" si="535"/>
        <v>7.6017610619469025</v>
      </c>
    </row>
    <row r="4859" spans="1:37">
      <c r="A4859" s="1">
        <v>41639</v>
      </c>
      <c r="B4859">
        <v>1033887540518</v>
      </c>
      <c r="C4859" t="s">
        <v>18314</v>
      </c>
      <c r="D4859" t="s">
        <v>18315</v>
      </c>
      <c r="E4859">
        <v>9781466826359</v>
      </c>
      <c r="F4859" t="s">
        <v>13194</v>
      </c>
      <c r="G4859" t="s">
        <v>13195</v>
      </c>
      <c r="H4859" t="s">
        <v>3524</v>
      </c>
      <c r="I4859">
        <v>1</v>
      </c>
      <c r="J4859" t="s">
        <v>34</v>
      </c>
      <c r="K4859" t="s">
        <v>35</v>
      </c>
      <c r="L4859">
        <v>16.09</v>
      </c>
      <c r="M4859" t="s">
        <v>36</v>
      </c>
      <c r="N4859">
        <v>13.99</v>
      </c>
      <c r="O4859" t="s">
        <v>36</v>
      </c>
      <c r="P4859">
        <v>15.5</v>
      </c>
      <c r="Q4859" t="s">
        <v>37</v>
      </c>
      <c r="R4859">
        <v>13.48</v>
      </c>
      <c r="S4859" t="s">
        <v>37</v>
      </c>
      <c r="T4859">
        <v>2.02</v>
      </c>
      <c r="U4859" t="s">
        <v>37</v>
      </c>
      <c r="V4859" t="s">
        <v>139</v>
      </c>
      <c r="W4859" t="s">
        <v>140</v>
      </c>
      <c r="X4859" t="s">
        <v>40</v>
      </c>
      <c r="Y4859" t="s">
        <v>18316</v>
      </c>
      <c r="Z4859">
        <v>9.44</v>
      </c>
      <c r="AA4859" t="s">
        <v>37</v>
      </c>
      <c r="AB4859">
        <v>2.02</v>
      </c>
      <c r="AC4859" t="s">
        <v>37</v>
      </c>
      <c r="AD4859">
        <v>5</v>
      </c>
      <c r="AE4859">
        <f t="shared" si="529"/>
        <v>105</v>
      </c>
      <c r="AF4859" s="8">
        <f t="shared" si="530"/>
        <v>14.761904761904763</v>
      </c>
      <c r="AG4859" s="8">
        <f t="shared" si="531"/>
        <v>0.73809523809523814</v>
      </c>
      <c r="AH4859">
        <f t="shared" si="532"/>
        <v>15.7</v>
      </c>
      <c r="AI4859">
        <f t="shared" si="533"/>
        <v>0.78</v>
      </c>
      <c r="AJ4859" s="9">
        <f t="shared" si="534"/>
        <v>11.456</v>
      </c>
      <c r="AK4859" s="10">
        <f t="shared" si="535"/>
        <v>10.717904761904762</v>
      </c>
    </row>
    <row r="4860" spans="1:37">
      <c r="A4860" s="1">
        <v>41639</v>
      </c>
      <c r="B4860">
        <v>1033888101511</v>
      </c>
      <c r="C4860" t="s">
        <v>18317</v>
      </c>
      <c r="D4860" t="s">
        <v>18318</v>
      </c>
      <c r="E4860">
        <v>9781466829060</v>
      </c>
      <c r="F4860" t="s">
        <v>18319</v>
      </c>
      <c r="G4860" t="s">
        <v>18320</v>
      </c>
      <c r="H4860" t="s">
        <v>1661</v>
      </c>
      <c r="I4860">
        <v>1</v>
      </c>
      <c r="J4860" t="s">
        <v>34</v>
      </c>
      <c r="K4860" t="s">
        <v>35</v>
      </c>
      <c r="L4860">
        <v>12.65</v>
      </c>
      <c r="M4860" t="s">
        <v>36</v>
      </c>
      <c r="N4860">
        <v>10.99</v>
      </c>
      <c r="O4860" t="s">
        <v>36</v>
      </c>
      <c r="P4860">
        <v>12.13</v>
      </c>
      <c r="Q4860" t="s">
        <v>37</v>
      </c>
      <c r="R4860">
        <v>10.54</v>
      </c>
      <c r="S4860" t="s">
        <v>37</v>
      </c>
      <c r="T4860">
        <v>1.59</v>
      </c>
      <c r="U4860" t="s">
        <v>37</v>
      </c>
      <c r="V4860" t="s">
        <v>18321</v>
      </c>
      <c r="W4860" t="s">
        <v>56</v>
      </c>
      <c r="X4860" t="s">
        <v>40</v>
      </c>
      <c r="Y4860" t="s">
        <v>18322</v>
      </c>
      <c r="Z4860">
        <v>7.38</v>
      </c>
      <c r="AA4860" t="s">
        <v>37</v>
      </c>
      <c r="AB4860">
        <v>1.59</v>
      </c>
      <c r="AC4860" t="s">
        <v>37</v>
      </c>
      <c r="AD4860">
        <v>13</v>
      </c>
      <c r="AE4860">
        <f t="shared" si="529"/>
        <v>113</v>
      </c>
      <c r="AF4860" s="8">
        <f t="shared" si="530"/>
        <v>10.734513274336283</v>
      </c>
      <c r="AG4860" s="8">
        <f t="shared" si="531"/>
        <v>1.3954867256637169</v>
      </c>
      <c r="AH4860">
        <f t="shared" si="532"/>
        <v>11.41</v>
      </c>
      <c r="AI4860">
        <f t="shared" si="533"/>
        <v>1.48</v>
      </c>
      <c r="AJ4860" s="9">
        <f t="shared" si="534"/>
        <v>8.968</v>
      </c>
      <c r="AK4860" s="10">
        <f t="shared" si="535"/>
        <v>7.5725132743362833</v>
      </c>
    </row>
    <row r="4861" spans="1:37">
      <c r="A4861" s="1">
        <v>41639</v>
      </c>
      <c r="B4861">
        <v>1033889443522</v>
      </c>
      <c r="C4861" t="s">
        <v>18323</v>
      </c>
      <c r="D4861" t="s">
        <v>18324</v>
      </c>
      <c r="E4861">
        <v>9780805096040</v>
      </c>
      <c r="F4861" t="s">
        <v>4537</v>
      </c>
      <c r="G4861" t="s">
        <v>4538</v>
      </c>
      <c r="H4861" t="s">
        <v>4539</v>
      </c>
      <c r="I4861">
        <v>1</v>
      </c>
      <c r="J4861" t="s">
        <v>34</v>
      </c>
      <c r="K4861" t="s">
        <v>35</v>
      </c>
      <c r="L4861">
        <v>16.54</v>
      </c>
      <c r="M4861" t="s">
        <v>36</v>
      </c>
      <c r="N4861">
        <v>14.39</v>
      </c>
      <c r="O4861" t="s">
        <v>36</v>
      </c>
      <c r="P4861">
        <v>15.94</v>
      </c>
      <c r="Q4861" t="s">
        <v>37</v>
      </c>
      <c r="R4861">
        <v>13.87</v>
      </c>
      <c r="S4861" t="s">
        <v>37</v>
      </c>
      <c r="T4861">
        <v>2.0699999999999998</v>
      </c>
      <c r="U4861" t="s">
        <v>37</v>
      </c>
      <c r="V4861" t="s">
        <v>18325</v>
      </c>
      <c r="W4861" t="s">
        <v>140</v>
      </c>
      <c r="X4861" t="s">
        <v>40</v>
      </c>
      <c r="Y4861" t="s">
        <v>18326</v>
      </c>
      <c r="Z4861">
        <v>9.7100000000000009</v>
      </c>
      <c r="AA4861" t="s">
        <v>37</v>
      </c>
      <c r="AB4861">
        <v>2.0699999999999998</v>
      </c>
      <c r="AC4861" t="s">
        <v>37</v>
      </c>
      <c r="AD4861">
        <v>5</v>
      </c>
      <c r="AE4861">
        <f t="shared" si="529"/>
        <v>105</v>
      </c>
      <c r="AF4861" s="8">
        <f t="shared" si="530"/>
        <v>15.18095238095238</v>
      </c>
      <c r="AG4861" s="8">
        <f t="shared" si="531"/>
        <v>0.75904761904761897</v>
      </c>
      <c r="AH4861">
        <f t="shared" si="532"/>
        <v>16.14</v>
      </c>
      <c r="AI4861">
        <f t="shared" si="533"/>
        <v>0.8</v>
      </c>
      <c r="AJ4861" s="9">
        <f t="shared" si="534"/>
        <v>11.779</v>
      </c>
      <c r="AK4861" s="10">
        <f t="shared" si="535"/>
        <v>11.019952380952381</v>
      </c>
    </row>
    <row r="4862" spans="1:37">
      <c r="A4862" s="1">
        <v>41639</v>
      </c>
      <c r="B4862">
        <v>1033889823512</v>
      </c>
      <c r="C4862" t="s">
        <v>18327</v>
      </c>
      <c r="D4862" t="s">
        <v>18328</v>
      </c>
      <c r="E4862">
        <v>9781429980067</v>
      </c>
      <c r="F4862" t="s">
        <v>18329</v>
      </c>
      <c r="G4862" t="s">
        <v>18330</v>
      </c>
      <c r="H4862" t="s">
        <v>5862</v>
      </c>
      <c r="I4862">
        <v>1</v>
      </c>
      <c r="J4862" t="s">
        <v>34</v>
      </c>
      <c r="K4862" t="s">
        <v>35</v>
      </c>
      <c r="L4862">
        <v>10.34</v>
      </c>
      <c r="M4862" t="s">
        <v>36</v>
      </c>
      <c r="N4862">
        <v>8.99</v>
      </c>
      <c r="O4862" t="s">
        <v>36</v>
      </c>
      <c r="P4862">
        <v>9.9600000000000009</v>
      </c>
      <c r="Q4862" t="s">
        <v>37</v>
      </c>
      <c r="R4862">
        <v>8.66</v>
      </c>
      <c r="S4862" t="s">
        <v>37</v>
      </c>
      <c r="T4862">
        <v>1.3</v>
      </c>
      <c r="U4862" t="s">
        <v>37</v>
      </c>
      <c r="V4862" t="s">
        <v>14886</v>
      </c>
      <c r="W4862" t="s">
        <v>547</v>
      </c>
      <c r="X4862" t="s">
        <v>40</v>
      </c>
      <c r="Y4862" t="s">
        <v>14887</v>
      </c>
      <c r="Z4862">
        <v>6.06</v>
      </c>
      <c r="AA4862" t="s">
        <v>37</v>
      </c>
      <c r="AB4862">
        <v>1.3</v>
      </c>
      <c r="AC4862" t="s">
        <v>37</v>
      </c>
      <c r="AD4862">
        <v>13</v>
      </c>
      <c r="AE4862">
        <f t="shared" si="529"/>
        <v>113</v>
      </c>
      <c r="AF4862" s="8">
        <f t="shared" si="530"/>
        <v>8.8141592920353986</v>
      </c>
      <c r="AG4862" s="8">
        <f t="shared" si="531"/>
        <v>1.1458407079646018</v>
      </c>
      <c r="AH4862">
        <f t="shared" si="532"/>
        <v>9.3699999999999992</v>
      </c>
      <c r="AI4862">
        <f t="shared" si="533"/>
        <v>1.21</v>
      </c>
      <c r="AJ4862" s="9">
        <f t="shared" si="534"/>
        <v>7.3619999999999992</v>
      </c>
      <c r="AK4862" s="10">
        <f t="shared" si="535"/>
        <v>6.2161592920353979</v>
      </c>
    </row>
    <row r="4863" spans="1:37">
      <c r="A4863" s="1">
        <v>41639</v>
      </c>
      <c r="B4863">
        <v>1033889975511</v>
      </c>
      <c r="C4863" t="s">
        <v>18331</v>
      </c>
      <c r="D4863" t="s">
        <v>18332</v>
      </c>
      <c r="E4863">
        <v>9781466834637</v>
      </c>
      <c r="F4863" t="s">
        <v>627</v>
      </c>
      <c r="G4863" t="s">
        <v>628</v>
      </c>
      <c r="H4863" t="s">
        <v>491</v>
      </c>
      <c r="I4863">
        <v>1</v>
      </c>
      <c r="J4863" t="s">
        <v>34</v>
      </c>
      <c r="K4863" t="s">
        <v>35</v>
      </c>
      <c r="L4863">
        <v>0</v>
      </c>
      <c r="M4863" t="s">
        <v>36</v>
      </c>
      <c r="N4863">
        <v>0</v>
      </c>
      <c r="O4863" t="s">
        <v>36</v>
      </c>
      <c r="P4863">
        <v>0</v>
      </c>
      <c r="Q4863" t="s">
        <v>37</v>
      </c>
      <c r="R4863">
        <v>0</v>
      </c>
      <c r="S4863" t="s">
        <v>37</v>
      </c>
      <c r="T4863">
        <v>0</v>
      </c>
      <c r="U4863" t="s">
        <v>37</v>
      </c>
      <c r="V4863" t="s">
        <v>3078</v>
      </c>
      <c r="W4863" t="s">
        <v>6421</v>
      </c>
      <c r="X4863" t="s">
        <v>40</v>
      </c>
      <c r="Y4863" t="s">
        <v>18333</v>
      </c>
      <c r="Z4863">
        <v>0</v>
      </c>
      <c r="AA4863" t="s">
        <v>37</v>
      </c>
      <c r="AB4863">
        <v>0</v>
      </c>
      <c r="AC4863" t="s">
        <v>37</v>
      </c>
      <c r="AD4863">
        <v>5</v>
      </c>
      <c r="AE4863">
        <f t="shared" si="529"/>
        <v>105</v>
      </c>
      <c r="AF4863" s="8">
        <f t="shared" si="530"/>
        <v>0</v>
      </c>
      <c r="AG4863" s="8">
        <f t="shared" si="531"/>
        <v>0</v>
      </c>
      <c r="AH4863">
        <f t="shared" si="532"/>
        <v>0</v>
      </c>
      <c r="AI4863">
        <f t="shared" si="533"/>
        <v>0</v>
      </c>
      <c r="AJ4863" s="9">
        <f t="shared" si="534"/>
        <v>0</v>
      </c>
      <c r="AK4863" s="10">
        <f t="shared" si="535"/>
        <v>0</v>
      </c>
    </row>
    <row r="4864" spans="1:37">
      <c r="A4864" s="1">
        <v>41639</v>
      </c>
      <c r="B4864">
        <v>1033890207512</v>
      </c>
      <c r="C4864" t="s">
        <v>18334</v>
      </c>
      <c r="D4864" t="s">
        <v>18335</v>
      </c>
      <c r="E4864">
        <v>9781429944380</v>
      </c>
      <c r="F4864" t="s">
        <v>18336</v>
      </c>
      <c r="G4864" t="s">
        <v>18337</v>
      </c>
      <c r="H4864" t="s">
        <v>5862</v>
      </c>
      <c r="I4864">
        <v>1</v>
      </c>
      <c r="J4864" t="s">
        <v>34</v>
      </c>
      <c r="K4864" t="s">
        <v>35</v>
      </c>
      <c r="L4864">
        <v>10.34</v>
      </c>
      <c r="M4864" t="s">
        <v>36</v>
      </c>
      <c r="N4864">
        <v>8.99</v>
      </c>
      <c r="O4864" t="s">
        <v>36</v>
      </c>
      <c r="P4864">
        <v>9.9600000000000009</v>
      </c>
      <c r="Q4864" t="s">
        <v>37</v>
      </c>
      <c r="R4864">
        <v>8.66</v>
      </c>
      <c r="S4864" t="s">
        <v>37</v>
      </c>
      <c r="T4864">
        <v>1.3</v>
      </c>
      <c r="U4864" t="s">
        <v>37</v>
      </c>
      <c r="V4864" t="s">
        <v>14886</v>
      </c>
      <c r="W4864" t="s">
        <v>547</v>
      </c>
      <c r="X4864" t="s">
        <v>40</v>
      </c>
      <c r="Y4864" t="s">
        <v>14887</v>
      </c>
      <c r="Z4864">
        <v>6.06</v>
      </c>
      <c r="AA4864" t="s">
        <v>37</v>
      </c>
      <c r="AB4864">
        <v>1.3</v>
      </c>
      <c r="AC4864" t="s">
        <v>37</v>
      </c>
      <c r="AD4864">
        <v>13</v>
      </c>
      <c r="AE4864">
        <f t="shared" si="529"/>
        <v>113</v>
      </c>
      <c r="AF4864" s="8">
        <f t="shared" si="530"/>
        <v>8.8141592920353986</v>
      </c>
      <c r="AG4864" s="8">
        <f t="shared" si="531"/>
        <v>1.1458407079646018</v>
      </c>
      <c r="AH4864">
        <f t="shared" si="532"/>
        <v>9.3699999999999992</v>
      </c>
      <c r="AI4864">
        <f t="shared" si="533"/>
        <v>1.21</v>
      </c>
      <c r="AJ4864" s="9">
        <f t="shared" si="534"/>
        <v>7.3619999999999992</v>
      </c>
      <c r="AK4864" s="10">
        <f t="shared" si="535"/>
        <v>6.2161592920353979</v>
      </c>
    </row>
    <row r="4865" spans="1:37">
      <c r="A4865" s="1">
        <v>41639</v>
      </c>
      <c r="B4865">
        <v>1033890347514</v>
      </c>
      <c r="C4865" t="s">
        <v>18338</v>
      </c>
      <c r="D4865" t="s">
        <v>18339</v>
      </c>
      <c r="E4865">
        <v>9781466822528</v>
      </c>
      <c r="F4865" t="s">
        <v>7181</v>
      </c>
      <c r="G4865" t="s">
        <v>7182</v>
      </c>
      <c r="H4865" t="s">
        <v>171</v>
      </c>
      <c r="I4865">
        <v>1</v>
      </c>
      <c r="J4865" t="s">
        <v>34</v>
      </c>
      <c r="K4865" t="s">
        <v>35</v>
      </c>
      <c r="L4865">
        <v>12.64</v>
      </c>
      <c r="M4865" t="s">
        <v>36</v>
      </c>
      <c r="N4865">
        <v>10.99</v>
      </c>
      <c r="O4865" t="s">
        <v>36</v>
      </c>
      <c r="P4865">
        <v>12.12</v>
      </c>
      <c r="Q4865" t="s">
        <v>37</v>
      </c>
      <c r="R4865">
        <v>10.54</v>
      </c>
      <c r="S4865" t="s">
        <v>37</v>
      </c>
      <c r="T4865">
        <v>1.58</v>
      </c>
      <c r="U4865" t="s">
        <v>37</v>
      </c>
      <c r="V4865" t="s">
        <v>139</v>
      </c>
      <c r="W4865" t="s">
        <v>140</v>
      </c>
      <c r="X4865" t="s">
        <v>40</v>
      </c>
      <c r="Y4865" t="s">
        <v>18340</v>
      </c>
      <c r="Z4865">
        <v>7.38</v>
      </c>
      <c r="AA4865" t="s">
        <v>37</v>
      </c>
      <c r="AB4865">
        <v>1.58</v>
      </c>
      <c r="AC4865" t="s">
        <v>37</v>
      </c>
      <c r="AD4865">
        <v>5</v>
      </c>
      <c r="AE4865">
        <f t="shared" si="529"/>
        <v>105</v>
      </c>
      <c r="AF4865" s="8">
        <f t="shared" si="530"/>
        <v>11.542857142857143</v>
      </c>
      <c r="AG4865" s="8">
        <f t="shared" si="531"/>
        <v>0.57714285714285718</v>
      </c>
      <c r="AH4865">
        <f t="shared" si="532"/>
        <v>12.27</v>
      </c>
      <c r="AI4865">
        <f t="shared" si="533"/>
        <v>0.61</v>
      </c>
      <c r="AJ4865" s="9">
        <f t="shared" si="534"/>
        <v>8.9579999999999984</v>
      </c>
      <c r="AK4865" s="10">
        <f t="shared" si="535"/>
        <v>8.3808571428571419</v>
      </c>
    </row>
    <row r="4866" spans="1:37">
      <c r="A4866" s="1">
        <v>41639</v>
      </c>
      <c r="B4866">
        <v>1033890545512</v>
      </c>
      <c r="C4866" t="s">
        <v>18341</v>
      </c>
      <c r="D4866" t="s">
        <v>18342</v>
      </c>
      <c r="E4866">
        <v>9781429939096</v>
      </c>
      <c r="F4866" t="s">
        <v>18343</v>
      </c>
      <c r="G4866" t="s">
        <v>18344</v>
      </c>
      <c r="H4866" t="s">
        <v>5862</v>
      </c>
      <c r="I4866">
        <v>1</v>
      </c>
      <c r="J4866" t="s">
        <v>34</v>
      </c>
      <c r="K4866" t="s">
        <v>35</v>
      </c>
      <c r="L4866">
        <v>10.34</v>
      </c>
      <c r="M4866" t="s">
        <v>36</v>
      </c>
      <c r="N4866">
        <v>8.99</v>
      </c>
      <c r="O4866" t="s">
        <v>36</v>
      </c>
      <c r="P4866">
        <v>9.9600000000000009</v>
      </c>
      <c r="Q4866" t="s">
        <v>37</v>
      </c>
      <c r="R4866">
        <v>8.66</v>
      </c>
      <c r="S4866" t="s">
        <v>37</v>
      </c>
      <c r="T4866">
        <v>1.3</v>
      </c>
      <c r="U4866" t="s">
        <v>37</v>
      </c>
      <c r="V4866" t="s">
        <v>14886</v>
      </c>
      <c r="W4866" t="s">
        <v>547</v>
      </c>
      <c r="X4866" t="s">
        <v>40</v>
      </c>
      <c r="Y4866" t="s">
        <v>14887</v>
      </c>
      <c r="Z4866">
        <v>6.06</v>
      </c>
      <c r="AA4866" t="s">
        <v>37</v>
      </c>
      <c r="AB4866">
        <v>1.3</v>
      </c>
      <c r="AC4866" t="s">
        <v>37</v>
      </c>
      <c r="AD4866">
        <v>13</v>
      </c>
      <c r="AE4866">
        <f t="shared" si="529"/>
        <v>113</v>
      </c>
      <c r="AF4866" s="8">
        <f t="shared" si="530"/>
        <v>8.8141592920353986</v>
      </c>
      <c r="AG4866" s="8">
        <f t="shared" si="531"/>
        <v>1.1458407079646018</v>
      </c>
      <c r="AH4866">
        <f t="shared" si="532"/>
        <v>9.3699999999999992</v>
      </c>
      <c r="AI4866">
        <f t="shared" si="533"/>
        <v>1.21</v>
      </c>
      <c r="AJ4866" s="9">
        <f t="shared" si="534"/>
        <v>7.3619999999999992</v>
      </c>
      <c r="AK4866" s="10">
        <f t="shared" si="535"/>
        <v>6.2161592920353979</v>
      </c>
    </row>
    <row r="4867" spans="1:37">
      <c r="A4867" s="1">
        <v>41639</v>
      </c>
      <c r="B4867">
        <v>1033893472518</v>
      </c>
      <c r="C4867" t="s">
        <v>18345</v>
      </c>
      <c r="D4867" t="s">
        <v>18346</v>
      </c>
      <c r="E4867">
        <v>9781466854208</v>
      </c>
      <c r="F4867" t="s">
        <v>500</v>
      </c>
      <c r="G4867" t="s">
        <v>501</v>
      </c>
      <c r="H4867" t="s">
        <v>502</v>
      </c>
      <c r="I4867">
        <v>1</v>
      </c>
      <c r="J4867" t="s">
        <v>34</v>
      </c>
      <c r="K4867" t="s">
        <v>35</v>
      </c>
      <c r="L4867">
        <v>4.59</v>
      </c>
      <c r="M4867" t="s">
        <v>36</v>
      </c>
      <c r="N4867">
        <v>3.99</v>
      </c>
      <c r="O4867" t="s">
        <v>36</v>
      </c>
      <c r="P4867">
        <v>4.4000000000000004</v>
      </c>
      <c r="Q4867" t="s">
        <v>37</v>
      </c>
      <c r="R4867">
        <v>3.83</v>
      </c>
      <c r="S4867" t="s">
        <v>37</v>
      </c>
      <c r="T4867">
        <v>0.56999999999999995</v>
      </c>
      <c r="U4867" t="s">
        <v>37</v>
      </c>
      <c r="V4867" t="s">
        <v>11277</v>
      </c>
      <c r="W4867" t="s">
        <v>173</v>
      </c>
      <c r="X4867" t="s">
        <v>40</v>
      </c>
      <c r="Y4867" t="s">
        <v>18347</v>
      </c>
      <c r="Z4867">
        <v>2.68</v>
      </c>
      <c r="AA4867" t="s">
        <v>37</v>
      </c>
      <c r="AB4867">
        <v>0.56999999999999995</v>
      </c>
      <c r="AC4867" t="s">
        <v>37</v>
      </c>
      <c r="AD4867">
        <v>5</v>
      </c>
      <c r="AE4867">
        <f t="shared" si="529"/>
        <v>105</v>
      </c>
      <c r="AF4867" s="8">
        <f t="shared" si="530"/>
        <v>4.1904761904761907</v>
      </c>
      <c r="AG4867" s="8">
        <f t="shared" si="531"/>
        <v>0.20952380952380953</v>
      </c>
      <c r="AH4867">
        <f t="shared" si="532"/>
        <v>4.45</v>
      </c>
      <c r="AI4867">
        <f t="shared" si="533"/>
        <v>0.22</v>
      </c>
      <c r="AJ4867" s="9">
        <f t="shared" si="534"/>
        <v>3.2509999999999999</v>
      </c>
      <c r="AK4867" s="10">
        <f t="shared" si="535"/>
        <v>3.0414761904761902</v>
      </c>
    </row>
    <row r="4868" spans="1:37">
      <c r="A4868" s="1">
        <v>41639</v>
      </c>
      <c r="B4868">
        <v>1033894672517</v>
      </c>
      <c r="C4868" t="s">
        <v>18348</v>
      </c>
      <c r="D4868" t="s">
        <v>18349</v>
      </c>
      <c r="E4868">
        <v>9781429955102</v>
      </c>
      <c r="F4868" t="s">
        <v>18350</v>
      </c>
      <c r="G4868" t="s">
        <v>18351</v>
      </c>
      <c r="H4868" t="s">
        <v>4006</v>
      </c>
      <c r="I4868">
        <v>1</v>
      </c>
      <c r="J4868" t="s">
        <v>34</v>
      </c>
      <c r="K4868" t="s">
        <v>35</v>
      </c>
      <c r="L4868">
        <v>12.64</v>
      </c>
      <c r="M4868" t="s">
        <v>36</v>
      </c>
      <c r="N4868">
        <v>10.99</v>
      </c>
      <c r="O4868" t="s">
        <v>36</v>
      </c>
      <c r="P4868">
        <v>12.18</v>
      </c>
      <c r="Q4868" t="s">
        <v>37</v>
      </c>
      <c r="R4868">
        <v>10.59</v>
      </c>
      <c r="S4868" t="s">
        <v>37</v>
      </c>
      <c r="T4868">
        <v>1.59</v>
      </c>
      <c r="U4868" t="s">
        <v>37</v>
      </c>
      <c r="V4868" t="s">
        <v>119</v>
      </c>
      <c r="W4868" t="s">
        <v>56</v>
      </c>
      <c r="X4868" t="s">
        <v>40</v>
      </c>
      <c r="Y4868" t="s">
        <v>18352</v>
      </c>
      <c r="Z4868">
        <v>7.41</v>
      </c>
      <c r="AA4868" t="s">
        <v>37</v>
      </c>
      <c r="AB4868">
        <v>1.59</v>
      </c>
      <c r="AC4868" t="s">
        <v>37</v>
      </c>
      <c r="AD4868">
        <v>13</v>
      </c>
      <c r="AE4868">
        <f t="shared" ref="AE4868:AE4931" si="536">AD4868+100</f>
        <v>113</v>
      </c>
      <c r="AF4868" s="8">
        <f t="shared" si="530"/>
        <v>10.778761061946902</v>
      </c>
      <c r="AG4868" s="8">
        <f t="shared" si="531"/>
        <v>1.4012389380530974</v>
      </c>
      <c r="AH4868">
        <f t="shared" si="532"/>
        <v>11.46</v>
      </c>
      <c r="AI4868">
        <f t="shared" si="533"/>
        <v>1.49</v>
      </c>
      <c r="AJ4868" s="9">
        <f t="shared" si="534"/>
        <v>9.0030000000000001</v>
      </c>
      <c r="AK4868" s="10">
        <f t="shared" si="535"/>
        <v>7.6017610619469025</v>
      </c>
    </row>
    <row r="4869" spans="1:37">
      <c r="A4869" s="1">
        <v>41639</v>
      </c>
      <c r="B4869">
        <v>1033896879521</v>
      </c>
      <c r="C4869" t="s">
        <v>18353</v>
      </c>
      <c r="D4869" t="s">
        <v>18354</v>
      </c>
      <c r="E4869">
        <v>9780805095470</v>
      </c>
      <c r="F4869" t="s">
        <v>18355</v>
      </c>
      <c r="G4869" t="s">
        <v>18356</v>
      </c>
      <c r="H4869" t="s">
        <v>18357</v>
      </c>
      <c r="I4869">
        <v>1</v>
      </c>
      <c r="J4869" t="s">
        <v>34</v>
      </c>
      <c r="K4869" t="s">
        <v>35</v>
      </c>
      <c r="L4869">
        <v>16.55</v>
      </c>
      <c r="M4869" t="s">
        <v>36</v>
      </c>
      <c r="N4869">
        <v>14.39</v>
      </c>
      <c r="O4869" t="s">
        <v>36</v>
      </c>
      <c r="P4869">
        <v>15.95</v>
      </c>
      <c r="Q4869" t="s">
        <v>37</v>
      </c>
      <c r="R4869">
        <v>13.87</v>
      </c>
      <c r="S4869" t="s">
        <v>37</v>
      </c>
      <c r="T4869">
        <v>2.08</v>
      </c>
      <c r="U4869" t="s">
        <v>37</v>
      </c>
      <c r="V4869" t="s">
        <v>10750</v>
      </c>
      <c r="W4869" t="s">
        <v>299</v>
      </c>
      <c r="X4869" t="s">
        <v>40</v>
      </c>
      <c r="Y4869" t="s">
        <v>10751</v>
      </c>
      <c r="Z4869">
        <v>9.7100000000000009</v>
      </c>
      <c r="AA4869" t="s">
        <v>37</v>
      </c>
      <c r="AB4869">
        <v>2.08</v>
      </c>
      <c r="AC4869" t="s">
        <v>37</v>
      </c>
      <c r="AD4869">
        <v>5</v>
      </c>
      <c r="AE4869">
        <f t="shared" si="536"/>
        <v>105</v>
      </c>
      <c r="AF4869" s="8">
        <f t="shared" ref="AF4869:AF4932" si="537">((P4869/AE4869)*100)*ABS(I4869)</f>
        <v>15.19047619047619</v>
      </c>
      <c r="AG4869" s="8">
        <f t="shared" ref="AG4869:AG4932" si="538">+AF4869*AD4869/100</f>
        <v>0.75952380952380949</v>
      </c>
      <c r="AH4869">
        <f t="shared" ref="AH4869:AH4932" si="539">TRUNC(AF4869*1.0638,2)</f>
        <v>16.149999999999999</v>
      </c>
      <c r="AI4869">
        <f t="shared" ref="AI4869:AI4932" si="540">TRUNC(AG4869*1.0638,2)</f>
        <v>0.8</v>
      </c>
      <c r="AJ4869" s="9">
        <f t="shared" ref="AJ4869:AJ4932" si="541">((P4869-T4869)*0.7+T4869)*ABS(I4869)</f>
        <v>11.789</v>
      </c>
      <c r="AK4869" s="10">
        <f t="shared" ref="AK4869:AK4932" si="542">(AJ4869-AG4869)</f>
        <v>11.02947619047619</v>
      </c>
    </row>
    <row r="4870" spans="1:37">
      <c r="A4870" s="1">
        <v>41639</v>
      </c>
      <c r="B4870">
        <v>1033897874513</v>
      </c>
      <c r="C4870" t="s">
        <v>18358</v>
      </c>
      <c r="D4870" t="s">
        <v>18359</v>
      </c>
      <c r="E4870">
        <v>9781429901345</v>
      </c>
      <c r="F4870" t="s">
        <v>408</v>
      </c>
      <c r="G4870" t="s">
        <v>409</v>
      </c>
      <c r="H4870" t="s">
        <v>410</v>
      </c>
      <c r="I4870">
        <v>1</v>
      </c>
      <c r="J4870" t="s">
        <v>34</v>
      </c>
      <c r="K4870" t="s">
        <v>35</v>
      </c>
      <c r="L4870">
        <v>10.34</v>
      </c>
      <c r="M4870" t="s">
        <v>36</v>
      </c>
      <c r="N4870">
        <v>8.99</v>
      </c>
      <c r="O4870" t="s">
        <v>36</v>
      </c>
      <c r="P4870">
        <v>9.92</v>
      </c>
      <c r="Q4870" t="s">
        <v>37</v>
      </c>
      <c r="R4870">
        <v>8.6199999999999992</v>
      </c>
      <c r="S4870" t="s">
        <v>37</v>
      </c>
      <c r="T4870">
        <v>1.3</v>
      </c>
      <c r="U4870" t="s">
        <v>37</v>
      </c>
      <c r="V4870" t="s">
        <v>102</v>
      </c>
      <c r="W4870" t="s">
        <v>140</v>
      </c>
      <c r="X4870" t="s">
        <v>40</v>
      </c>
      <c r="Y4870" t="s">
        <v>18360</v>
      </c>
      <c r="Z4870">
        <v>6.03</v>
      </c>
      <c r="AA4870" t="s">
        <v>37</v>
      </c>
      <c r="AB4870">
        <v>1.3</v>
      </c>
      <c r="AC4870" t="s">
        <v>37</v>
      </c>
      <c r="AD4870">
        <v>5</v>
      </c>
      <c r="AE4870">
        <f t="shared" si="536"/>
        <v>105</v>
      </c>
      <c r="AF4870" s="8">
        <f t="shared" si="537"/>
        <v>9.4476190476190478</v>
      </c>
      <c r="AG4870" s="8">
        <f t="shared" si="538"/>
        <v>0.4723809523809524</v>
      </c>
      <c r="AH4870">
        <f t="shared" si="539"/>
        <v>10.050000000000001</v>
      </c>
      <c r="AI4870">
        <f t="shared" si="540"/>
        <v>0.5</v>
      </c>
      <c r="AJ4870" s="9">
        <f t="shared" si="541"/>
        <v>7.3339999999999987</v>
      </c>
      <c r="AK4870" s="10">
        <f t="shared" si="542"/>
        <v>6.8616190476190466</v>
      </c>
    </row>
    <row r="4871" spans="1:37">
      <c r="A4871" s="1">
        <v>41639</v>
      </c>
      <c r="B4871">
        <v>1033899380520</v>
      </c>
      <c r="C4871" t="s">
        <v>18361</v>
      </c>
      <c r="D4871" t="s">
        <v>18362</v>
      </c>
      <c r="E4871">
        <v>9781429997171</v>
      </c>
      <c r="F4871" t="s">
        <v>2158</v>
      </c>
      <c r="G4871" t="s">
        <v>2159</v>
      </c>
      <c r="H4871" t="s">
        <v>46</v>
      </c>
      <c r="I4871">
        <v>1</v>
      </c>
      <c r="J4871" t="s">
        <v>34</v>
      </c>
      <c r="K4871" t="s">
        <v>35</v>
      </c>
      <c r="L4871">
        <v>18.62</v>
      </c>
      <c r="M4871" t="s">
        <v>36</v>
      </c>
      <c r="N4871">
        <v>16.190000000000001</v>
      </c>
      <c r="O4871" t="s">
        <v>36</v>
      </c>
      <c r="P4871">
        <v>17.86</v>
      </c>
      <c r="Q4871" t="s">
        <v>37</v>
      </c>
      <c r="R4871">
        <v>15.53</v>
      </c>
      <c r="S4871" t="s">
        <v>37</v>
      </c>
      <c r="T4871">
        <v>2.33</v>
      </c>
      <c r="U4871" t="s">
        <v>37</v>
      </c>
      <c r="V4871" t="s">
        <v>200</v>
      </c>
      <c r="W4871" t="s">
        <v>127</v>
      </c>
      <c r="X4871" t="s">
        <v>40</v>
      </c>
      <c r="Y4871" t="s">
        <v>18363</v>
      </c>
      <c r="Z4871">
        <v>10.87</v>
      </c>
      <c r="AA4871" t="s">
        <v>37</v>
      </c>
      <c r="AB4871">
        <v>2.33</v>
      </c>
      <c r="AC4871" t="s">
        <v>37</v>
      </c>
      <c r="AD4871">
        <v>5</v>
      </c>
      <c r="AE4871">
        <f t="shared" si="536"/>
        <v>105</v>
      </c>
      <c r="AF4871" s="8">
        <f t="shared" si="537"/>
        <v>17.009523809523806</v>
      </c>
      <c r="AG4871" s="8">
        <f t="shared" si="538"/>
        <v>0.85047619047619039</v>
      </c>
      <c r="AH4871">
        <f t="shared" si="539"/>
        <v>18.09</v>
      </c>
      <c r="AI4871">
        <f t="shared" si="540"/>
        <v>0.9</v>
      </c>
      <c r="AJ4871" s="9">
        <f t="shared" si="541"/>
        <v>13.200999999999999</v>
      </c>
      <c r="AK4871" s="10">
        <f t="shared" si="542"/>
        <v>12.350523809523809</v>
      </c>
    </row>
    <row r="4872" spans="1:37">
      <c r="A4872" s="1">
        <v>41639</v>
      </c>
      <c r="B4872">
        <v>1033902726519</v>
      </c>
      <c r="C4872" t="s">
        <v>18364</v>
      </c>
      <c r="D4872" t="s">
        <v>18365</v>
      </c>
      <c r="E4872">
        <v>9781429977180</v>
      </c>
      <c r="F4872" t="s">
        <v>11969</v>
      </c>
      <c r="G4872" t="s">
        <v>11970</v>
      </c>
      <c r="H4872" t="s">
        <v>6548</v>
      </c>
      <c r="I4872">
        <v>1</v>
      </c>
      <c r="J4872" t="s">
        <v>34</v>
      </c>
      <c r="K4872" t="s">
        <v>35</v>
      </c>
      <c r="L4872">
        <v>3.44</v>
      </c>
      <c r="M4872" t="s">
        <v>36</v>
      </c>
      <c r="N4872">
        <v>2.99</v>
      </c>
      <c r="O4872" t="s">
        <v>36</v>
      </c>
      <c r="P4872">
        <v>3.3</v>
      </c>
      <c r="Q4872" t="s">
        <v>37</v>
      </c>
      <c r="R4872">
        <v>2.87</v>
      </c>
      <c r="S4872" t="s">
        <v>37</v>
      </c>
      <c r="T4872">
        <v>0.43</v>
      </c>
      <c r="U4872" t="s">
        <v>37</v>
      </c>
      <c r="V4872" t="s">
        <v>239</v>
      </c>
      <c r="W4872" t="s">
        <v>56</v>
      </c>
      <c r="X4872" t="s">
        <v>40</v>
      </c>
      <c r="Y4872" t="s">
        <v>18366</v>
      </c>
      <c r="Z4872">
        <v>2.0099999999999998</v>
      </c>
      <c r="AA4872" t="s">
        <v>37</v>
      </c>
      <c r="AB4872">
        <v>0.43</v>
      </c>
      <c r="AC4872" t="s">
        <v>37</v>
      </c>
      <c r="AD4872">
        <v>13</v>
      </c>
      <c r="AE4872">
        <f t="shared" si="536"/>
        <v>113</v>
      </c>
      <c r="AF4872" s="8">
        <f t="shared" si="537"/>
        <v>2.9203539823008851</v>
      </c>
      <c r="AG4872" s="8">
        <f t="shared" si="538"/>
        <v>0.37964601769911505</v>
      </c>
      <c r="AH4872">
        <f t="shared" si="539"/>
        <v>3.1</v>
      </c>
      <c r="AI4872">
        <f t="shared" si="540"/>
        <v>0.4</v>
      </c>
      <c r="AJ4872" s="9">
        <f t="shared" si="541"/>
        <v>2.4389999999999996</v>
      </c>
      <c r="AK4872" s="10">
        <f t="shared" si="542"/>
        <v>2.0593539823008844</v>
      </c>
    </row>
    <row r="4873" spans="1:37">
      <c r="A4873" s="1">
        <v>41639</v>
      </c>
      <c r="B4873">
        <v>1033903366517</v>
      </c>
      <c r="C4873" t="s">
        <v>18367</v>
      </c>
      <c r="D4873" t="s">
        <v>18368</v>
      </c>
      <c r="E4873">
        <v>9781466803381</v>
      </c>
      <c r="F4873" t="s">
        <v>18369</v>
      </c>
      <c r="G4873" t="s">
        <v>18370</v>
      </c>
      <c r="H4873" t="s">
        <v>18371</v>
      </c>
      <c r="I4873">
        <v>1</v>
      </c>
      <c r="J4873" t="s">
        <v>34</v>
      </c>
      <c r="K4873" t="s">
        <v>35</v>
      </c>
      <c r="L4873">
        <v>12.64</v>
      </c>
      <c r="M4873" t="s">
        <v>36</v>
      </c>
      <c r="N4873">
        <v>10.99</v>
      </c>
      <c r="O4873" t="s">
        <v>36</v>
      </c>
      <c r="P4873">
        <v>12.18</v>
      </c>
      <c r="Q4873" t="s">
        <v>37</v>
      </c>
      <c r="R4873">
        <v>10.59</v>
      </c>
      <c r="S4873" t="s">
        <v>37</v>
      </c>
      <c r="T4873">
        <v>1.59</v>
      </c>
      <c r="U4873" t="s">
        <v>37</v>
      </c>
      <c r="V4873" t="s">
        <v>4623</v>
      </c>
      <c r="W4873" t="s">
        <v>485</v>
      </c>
      <c r="X4873" t="s">
        <v>40</v>
      </c>
      <c r="Y4873" t="s">
        <v>4624</v>
      </c>
      <c r="Z4873">
        <v>7.41</v>
      </c>
      <c r="AA4873" t="s">
        <v>37</v>
      </c>
      <c r="AB4873">
        <v>1.59</v>
      </c>
      <c r="AC4873" t="s">
        <v>37</v>
      </c>
      <c r="AD4873">
        <v>13</v>
      </c>
      <c r="AE4873">
        <f t="shared" si="536"/>
        <v>113</v>
      </c>
      <c r="AF4873" s="8">
        <f t="shared" si="537"/>
        <v>10.778761061946902</v>
      </c>
      <c r="AG4873" s="8">
        <f t="shared" si="538"/>
        <v>1.4012389380530974</v>
      </c>
      <c r="AH4873">
        <f t="shared" si="539"/>
        <v>11.46</v>
      </c>
      <c r="AI4873">
        <f t="shared" si="540"/>
        <v>1.49</v>
      </c>
      <c r="AJ4873" s="9">
        <f t="shared" si="541"/>
        <v>9.0030000000000001</v>
      </c>
      <c r="AK4873" s="10">
        <f t="shared" si="542"/>
        <v>7.6017610619469025</v>
      </c>
    </row>
    <row r="4874" spans="1:37">
      <c r="A4874" s="1">
        <v>41639</v>
      </c>
      <c r="B4874">
        <v>1033903905520</v>
      </c>
      <c r="C4874" t="s">
        <v>18372</v>
      </c>
      <c r="D4874" t="s">
        <v>18373</v>
      </c>
      <c r="E4874">
        <v>9781466854208</v>
      </c>
      <c r="F4874" t="s">
        <v>500</v>
      </c>
      <c r="G4874" t="s">
        <v>501</v>
      </c>
      <c r="H4874" t="s">
        <v>502</v>
      </c>
      <c r="I4874">
        <v>1</v>
      </c>
      <c r="J4874" t="s">
        <v>34</v>
      </c>
      <c r="K4874" t="s">
        <v>35</v>
      </c>
      <c r="L4874">
        <v>4.59</v>
      </c>
      <c r="M4874" t="s">
        <v>36</v>
      </c>
      <c r="N4874">
        <v>3.99</v>
      </c>
      <c r="O4874" t="s">
        <v>36</v>
      </c>
      <c r="P4874">
        <v>4.4000000000000004</v>
      </c>
      <c r="Q4874" t="s">
        <v>37</v>
      </c>
      <c r="R4874">
        <v>3.83</v>
      </c>
      <c r="S4874" t="s">
        <v>37</v>
      </c>
      <c r="T4874">
        <v>0.56999999999999995</v>
      </c>
      <c r="U4874" t="s">
        <v>37</v>
      </c>
      <c r="V4874" t="s">
        <v>18374</v>
      </c>
      <c r="W4874" t="s">
        <v>3739</v>
      </c>
      <c r="X4874" t="s">
        <v>40</v>
      </c>
      <c r="Y4874" t="s">
        <v>18375</v>
      </c>
      <c r="Z4874">
        <v>2.68</v>
      </c>
      <c r="AA4874" t="s">
        <v>37</v>
      </c>
      <c r="AB4874">
        <v>0.56999999999999995</v>
      </c>
      <c r="AC4874" t="s">
        <v>37</v>
      </c>
      <c r="AD4874">
        <v>13</v>
      </c>
      <c r="AE4874">
        <f t="shared" si="536"/>
        <v>113</v>
      </c>
      <c r="AF4874" s="8">
        <f t="shared" si="537"/>
        <v>3.893805309734514</v>
      </c>
      <c r="AG4874" s="8">
        <f t="shared" si="538"/>
        <v>0.5061946902654868</v>
      </c>
      <c r="AH4874">
        <f t="shared" si="539"/>
        <v>4.1399999999999997</v>
      </c>
      <c r="AI4874">
        <f t="shared" si="540"/>
        <v>0.53</v>
      </c>
      <c r="AJ4874" s="9">
        <f t="shared" si="541"/>
        <v>3.2509999999999999</v>
      </c>
      <c r="AK4874" s="10">
        <f t="shared" si="542"/>
        <v>2.7448053097345131</v>
      </c>
    </row>
    <row r="4875" spans="1:37">
      <c r="A4875" s="1">
        <v>41639</v>
      </c>
      <c r="B4875">
        <v>1033905587518</v>
      </c>
      <c r="C4875" t="s">
        <v>18376</v>
      </c>
      <c r="D4875" t="s">
        <v>18377</v>
      </c>
      <c r="E4875">
        <v>9781466834705</v>
      </c>
      <c r="F4875" t="s">
        <v>551</v>
      </c>
      <c r="G4875" t="s">
        <v>552</v>
      </c>
      <c r="H4875" t="s">
        <v>293</v>
      </c>
      <c r="I4875">
        <v>1</v>
      </c>
      <c r="J4875" t="s">
        <v>34</v>
      </c>
      <c r="K4875" t="s">
        <v>35</v>
      </c>
      <c r="L4875">
        <v>16.09</v>
      </c>
      <c r="M4875" t="s">
        <v>36</v>
      </c>
      <c r="N4875">
        <v>13.99</v>
      </c>
      <c r="O4875" t="s">
        <v>36</v>
      </c>
      <c r="P4875">
        <v>15.43</v>
      </c>
      <c r="Q4875" t="s">
        <v>37</v>
      </c>
      <c r="R4875">
        <v>13.42</v>
      </c>
      <c r="S4875" t="s">
        <v>37</v>
      </c>
      <c r="T4875">
        <v>2.0099999999999998</v>
      </c>
      <c r="U4875" t="s">
        <v>37</v>
      </c>
      <c r="V4875" t="s">
        <v>119</v>
      </c>
      <c r="W4875" t="s">
        <v>56</v>
      </c>
      <c r="X4875" t="s">
        <v>40</v>
      </c>
      <c r="Y4875" t="s">
        <v>18378</v>
      </c>
      <c r="Z4875">
        <v>9.39</v>
      </c>
      <c r="AA4875" t="s">
        <v>37</v>
      </c>
      <c r="AB4875">
        <v>2.0099999999999998</v>
      </c>
      <c r="AC4875" t="s">
        <v>37</v>
      </c>
      <c r="AD4875">
        <v>13</v>
      </c>
      <c r="AE4875">
        <f t="shared" si="536"/>
        <v>113</v>
      </c>
      <c r="AF4875" s="8">
        <f t="shared" si="537"/>
        <v>13.654867256637168</v>
      </c>
      <c r="AG4875" s="8">
        <f t="shared" si="538"/>
        <v>1.7751327433628319</v>
      </c>
      <c r="AH4875">
        <f t="shared" si="539"/>
        <v>14.52</v>
      </c>
      <c r="AI4875">
        <f t="shared" si="540"/>
        <v>1.88</v>
      </c>
      <c r="AJ4875" s="9">
        <f t="shared" si="541"/>
        <v>11.404</v>
      </c>
      <c r="AK4875" s="10">
        <f t="shared" si="542"/>
        <v>9.628867256637168</v>
      </c>
    </row>
    <row r="4876" spans="1:37">
      <c r="A4876" s="1">
        <v>41639</v>
      </c>
      <c r="B4876">
        <v>1033907882520</v>
      </c>
      <c r="C4876" t="s">
        <v>18379</v>
      </c>
      <c r="D4876" t="s">
        <v>18380</v>
      </c>
      <c r="E4876">
        <v>9781466835658</v>
      </c>
      <c r="F4876" t="s">
        <v>18381</v>
      </c>
      <c r="G4876" t="s">
        <v>18382</v>
      </c>
      <c r="H4876" t="s">
        <v>18383</v>
      </c>
      <c r="I4876">
        <v>1</v>
      </c>
      <c r="J4876" t="s">
        <v>34</v>
      </c>
      <c r="K4876" t="s">
        <v>35</v>
      </c>
      <c r="L4876">
        <v>10.34</v>
      </c>
      <c r="M4876" t="s">
        <v>36</v>
      </c>
      <c r="N4876">
        <v>8.99</v>
      </c>
      <c r="O4876" t="s">
        <v>36</v>
      </c>
      <c r="P4876">
        <v>9.9600000000000009</v>
      </c>
      <c r="Q4876" t="s">
        <v>37</v>
      </c>
      <c r="R4876">
        <v>8.66</v>
      </c>
      <c r="S4876" t="s">
        <v>37</v>
      </c>
      <c r="T4876">
        <v>1.3</v>
      </c>
      <c r="U4876" t="s">
        <v>37</v>
      </c>
      <c r="V4876" t="s">
        <v>287</v>
      </c>
      <c r="W4876" t="s">
        <v>140</v>
      </c>
      <c r="X4876" t="s">
        <v>40</v>
      </c>
      <c r="Y4876" t="s">
        <v>13925</v>
      </c>
      <c r="Z4876">
        <v>6.06</v>
      </c>
      <c r="AA4876" t="s">
        <v>37</v>
      </c>
      <c r="AB4876">
        <v>1.3</v>
      </c>
      <c r="AC4876" t="s">
        <v>37</v>
      </c>
      <c r="AD4876">
        <v>5</v>
      </c>
      <c r="AE4876">
        <f t="shared" si="536"/>
        <v>105</v>
      </c>
      <c r="AF4876" s="8">
        <f t="shared" si="537"/>
        <v>9.4857142857142858</v>
      </c>
      <c r="AG4876" s="8">
        <f t="shared" si="538"/>
        <v>0.47428571428571431</v>
      </c>
      <c r="AH4876">
        <f t="shared" si="539"/>
        <v>10.09</v>
      </c>
      <c r="AI4876">
        <f t="shared" si="540"/>
        <v>0.5</v>
      </c>
      <c r="AJ4876" s="9">
        <f t="shared" si="541"/>
        <v>7.3619999999999992</v>
      </c>
      <c r="AK4876" s="10">
        <f t="shared" si="542"/>
        <v>6.887714285714285</v>
      </c>
    </row>
    <row r="4877" spans="1:37">
      <c r="A4877" s="1">
        <v>41639</v>
      </c>
      <c r="B4877">
        <v>1033907983521</v>
      </c>
      <c r="C4877" t="s">
        <v>18384</v>
      </c>
      <c r="D4877" t="s">
        <v>18385</v>
      </c>
      <c r="E4877">
        <v>9781429917063</v>
      </c>
      <c r="F4877" t="s">
        <v>15095</v>
      </c>
      <c r="G4877" t="s">
        <v>15096</v>
      </c>
      <c r="H4877" t="s">
        <v>15097</v>
      </c>
      <c r="I4877">
        <v>1</v>
      </c>
      <c r="J4877" t="s">
        <v>34</v>
      </c>
      <c r="K4877" t="s">
        <v>35</v>
      </c>
      <c r="L4877">
        <v>12.64</v>
      </c>
      <c r="M4877" t="s">
        <v>36</v>
      </c>
      <c r="N4877">
        <v>10.99</v>
      </c>
      <c r="O4877" t="s">
        <v>36</v>
      </c>
      <c r="P4877">
        <v>12.18</v>
      </c>
      <c r="Q4877" t="s">
        <v>37</v>
      </c>
      <c r="R4877">
        <v>10.59</v>
      </c>
      <c r="S4877" t="s">
        <v>37</v>
      </c>
      <c r="T4877">
        <v>1.59</v>
      </c>
      <c r="U4877" t="s">
        <v>37</v>
      </c>
      <c r="V4877" t="s">
        <v>119</v>
      </c>
      <c r="W4877" t="s">
        <v>56</v>
      </c>
      <c r="X4877" t="s">
        <v>40</v>
      </c>
      <c r="Y4877" t="s">
        <v>18386</v>
      </c>
      <c r="Z4877">
        <v>7.41</v>
      </c>
      <c r="AA4877" t="s">
        <v>37</v>
      </c>
      <c r="AB4877">
        <v>1.59</v>
      </c>
      <c r="AC4877" t="s">
        <v>37</v>
      </c>
      <c r="AD4877">
        <v>13</v>
      </c>
      <c r="AE4877">
        <f t="shared" si="536"/>
        <v>113</v>
      </c>
      <c r="AF4877" s="8">
        <f t="shared" si="537"/>
        <v>10.778761061946902</v>
      </c>
      <c r="AG4877" s="8">
        <f t="shared" si="538"/>
        <v>1.4012389380530974</v>
      </c>
      <c r="AH4877">
        <f t="shared" si="539"/>
        <v>11.46</v>
      </c>
      <c r="AI4877">
        <f t="shared" si="540"/>
        <v>1.49</v>
      </c>
      <c r="AJ4877" s="9">
        <f t="shared" si="541"/>
        <v>9.0030000000000001</v>
      </c>
      <c r="AK4877" s="10">
        <f t="shared" si="542"/>
        <v>7.6017610619469025</v>
      </c>
    </row>
    <row r="4878" spans="1:37">
      <c r="A4878" s="1">
        <v>41639</v>
      </c>
      <c r="B4878">
        <v>1033911358512</v>
      </c>
      <c r="C4878" t="s">
        <v>18387</v>
      </c>
      <c r="D4878" t="s">
        <v>18388</v>
      </c>
      <c r="E4878">
        <v>9781429913461</v>
      </c>
      <c r="F4878" t="s">
        <v>12979</v>
      </c>
      <c r="G4878" t="s">
        <v>12980</v>
      </c>
      <c r="H4878" t="s">
        <v>787</v>
      </c>
      <c r="I4878">
        <v>1</v>
      </c>
      <c r="J4878" t="s">
        <v>34</v>
      </c>
      <c r="K4878" t="s">
        <v>35</v>
      </c>
      <c r="L4878">
        <v>11.49</v>
      </c>
      <c r="M4878" t="s">
        <v>36</v>
      </c>
      <c r="N4878">
        <v>9.99</v>
      </c>
      <c r="O4878" t="s">
        <v>36</v>
      </c>
      <c r="P4878">
        <v>11.07</v>
      </c>
      <c r="Q4878" t="s">
        <v>37</v>
      </c>
      <c r="R4878">
        <v>9.6300000000000008</v>
      </c>
      <c r="S4878" t="s">
        <v>37</v>
      </c>
      <c r="T4878">
        <v>1.44</v>
      </c>
      <c r="U4878" t="s">
        <v>37</v>
      </c>
      <c r="V4878" t="s">
        <v>644</v>
      </c>
      <c r="W4878" t="s">
        <v>56</v>
      </c>
      <c r="X4878" t="s">
        <v>40</v>
      </c>
      <c r="Y4878" t="s">
        <v>18389</v>
      </c>
      <c r="Z4878">
        <v>6.74</v>
      </c>
      <c r="AA4878" t="s">
        <v>37</v>
      </c>
      <c r="AB4878">
        <v>1.44</v>
      </c>
      <c r="AC4878" t="s">
        <v>37</v>
      </c>
      <c r="AD4878">
        <v>13</v>
      </c>
      <c r="AE4878">
        <f t="shared" si="536"/>
        <v>113</v>
      </c>
      <c r="AF4878" s="8">
        <f t="shared" si="537"/>
        <v>9.7964601769911503</v>
      </c>
      <c r="AG4878" s="8">
        <f t="shared" si="538"/>
        <v>1.2735398230088495</v>
      </c>
      <c r="AH4878">
        <f t="shared" si="539"/>
        <v>10.42</v>
      </c>
      <c r="AI4878">
        <f t="shared" si="540"/>
        <v>1.35</v>
      </c>
      <c r="AJ4878" s="9">
        <f t="shared" si="541"/>
        <v>8.1810000000000009</v>
      </c>
      <c r="AK4878" s="10">
        <f t="shared" si="542"/>
        <v>6.907460176991151</v>
      </c>
    </row>
    <row r="4879" spans="1:37">
      <c r="A4879" s="1">
        <v>41639</v>
      </c>
      <c r="B4879">
        <v>1033911733514</v>
      </c>
      <c r="C4879" t="s">
        <v>18390</v>
      </c>
      <c r="D4879" t="s">
        <v>18391</v>
      </c>
      <c r="E4879">
        <v>9781466834835</v>
      </c>
      <c r="F4879" t="s">
        <v>18392</v>
      </c>
      <c r="G4879" t="s">
        <v>18393</v>
      </c>
      <c r="H4879" t="s">
        <v>18394</v>
      </c>
      <c r="I4879">
        <v>1</v>
      </c>
      <c r="J4879" t="s">
        <v>34</v>
      </c>
      <c r="K4879" t="s">
        <v>35</v>
      </c>
      <c r="L4879">
        <v>12.65</v>
      </c>
      <c r="M4879" t="s">
        <v>36</v>
      </c>
      <c r="N4879">
        <v>10.99</v>
      </c>
      <c r="O4879" t="s">
        <v>36</v>
      </c>
      <c r="P4879">
        <v>12.13</v>
      </c>
      <c r="Q4879" t="s">
        <v>37</v>
      </c>
      <c r="R4879">
        <v>10.54</v>
      </c>
      <c r="S4879" t="s">
        <v>37</v>
      </c>
      <c r="T4879">
        <v>1.59</v>
      </c>
      <c r="U4879" t="s">
        <v>37</v>
      </c>
      <c r="V4879" t="s">
        <v>200</v>
      </c>
      <c r="W4879" t="s">
        <v>162</v>
      </c>
      <c r="X4879" t="s">
        <v>40</v>
      </c>
      <c r="Y4879" t="s">
        <v>13497</v>
      </c>
      <c r="Z4879">
        <v>7.38</v>
      </c>
      <c r="AA4879" t="s">
        <v>37</v>
      </c>
      <c r="AB4879">
        <v>1.59</v>
      </c>
      <c r="AC4879" t="s">
        <v>37</v>
      </c>
      <c r="AD4879">
        <v>5</v>
      </c>
      <c r="AE4879">
        <f t="shared" si="536"/>
        <v>105</v>
      </c>
      <c r="AF4879" s="8">
        <f t="shared" si="537"/>
        <v>11.552380952380952</v>
      </c>
      <c r="AG4879" s="8">
        <f t="shared" si="538"/>
        <v>0.57761904761904759</v>
      </c>
      <c r="AH4879">
        <f t="shared" si="539"/>
        <v>12.28</v>
      </c>
      <c r="AI4879">
        <f t="shared" si="540"/>
        <v>0.61</v>
      </c>
      <c r="AJ4879" s="9">
        <f t="shared" si="541"/>
        <v>8.968</v>
      </c>
      <c r="AK4879" s="10">
        <f t="shared" si="542"/>
        <v>8.3903809523809532</v>
      </c>
    </row>
    <row r="4880" spans="1:37">
      <c r="A4880" s="1">
        <v>41639</v>
      </c>
      <c r="B4880">
        <v>1033913156514</v>
      </c>
      <c r="C4880" t="s">
        <v>18395</v>
      </c>
      <c r="D4880" t="s">
        <v>18396</v>
      </c>
      <c r="E4880">
        <v>9781429953894</v>
      </c>
      <c r="F4880" t="s">
        <v>9644</v>
      </c>
      <c r="G4880" t="s">
        <v>9645</v>
      </c>
      <c r="H4880" t="s">
        <v>353</v>
      </c>
      <c r="I4880">
        <v>1</v>
      </c>
      <c r="J4880" t="s">
        <v>34</v>
      </c>
      <c r="K4880" t="s">
        <v>35</v>
      </c>
      <c r="L4880">
        <v>11.49</v>
      </c>
      <c r="M4880" t="s">
        <v>36</v>
      </c>
      <c r="N4880">
        <v>9.99</v>
      </c>
      <c r="O4880" t="s">
        <v>36</v>
      </c>
      <c r="P4880">
        <v>11.02</v>
      </c>
      <c r="Q4880" t="s">
        <v>37</v>
      </c>
      <c r="R4880">
        <v>9.58</v>
      </c>
      <c r="S4880" t="s">
        <v>37</v>
      </c>
      <c r="T4880">
        <v>1.44</v>
      </c>
      <c r="U4880" t="s">
        <v>37</v>
      </c>
      <c r="V4880" t="s">
        <v>277</v>
      </c>
      <c r="W4880" t="s">
        <v>56</v>
      </c>
      <c r="X4880" t="s">
        <v>40</v>
      </c>
      <c r="Y4880" t="s">
        <v>18397</v>
      </c>
      <c r="Z4880">
        <v>6.71</v>
      </c>
      <c r="AA4880" t="s">
        <v>37</v>
      </c>
      <c r="AB4880">
        <v>1.44</v>
      </c>
      <c r="AC4880" t="s">
        <v>37</v>
      </c>
      <c r="AD4880">
        <v>13</v>
      </c>
      <c r="AE4880">
        <f t="shared" si="536"/>
        <v>113</v>
      </c>
      <c r="AF4880" s="8">
        <f t="shared" si="537"/>
        <v>9.7522123893805315</v>
      </c>
      <c r="AG4880" s="8">
        <f t="shared" si="538"/>
        <v>1.267787610619469</v>
      </c>
      <c r="AH4880">
        <f t="shared" si="539"/>
        <v>10.37</v>
      </c>
      <c r="AI4880">
        <f t="shared" si="540"/>
        <v>1.34</v>
      </c>
      <c r="AJ4880" s="9">
        <f t="shared" si="541"/>
        <v>8.145999999999999</v>
      </c>
      <c r="AK4880" s="10">
        <f t="shared" si="542"/>
        <v>6.87821238938053</v>
      </c>
    </row>
    <row r="4881" spans="1:37">
      <c r="A4881" s="1">
        <v>41639</v>
      </c>
      <c r="B4881">
        <v>1033913764522</v>
      </c>
      <c r="C4881" t="s">
        <v>18398</v>
      </c>
      <c r="D4881" t="s">
        <v>18399</v>
      </c>
      <c r="E4881">
        <v>9781250014559</v>
      </c>
      <c r="F4881" t="s">
        <v>18400</v>
      </c>
      <c r="G4881" t="s">
        <v>18401</v>
      </c>
      <c r="H4881" t="s">
        <v>18402</v>
      </c>
      <c r="I4881">
        <v>1</v>
      </c>
      <c r="J4881" t="s">
        <v>34</v>
      </c>
      <c r="K4881" t="s">
        <v>35</v>
      </c>
      <c r="L4881">
        <v>12.64</v>
      </c>
      <c r="M4881" t="s">
        <v>36</v>
      </c>
      <c r="N4881">
        <v>10.99</v>
      </c>
      <c r="O4881" t="s">
        <v>36</v>
      </c>
      <c r="P4881">
        <v>12.18</v>
      </c>
      <c r="Q4881" t="s">
        <v>37</v>
      </c>
      <c r="R4881">
        <v>10.59</v>
      </c>
      <c r="S4881" t="s">
        <v>37</v>
      </c>
      <c r="T4881">
        <v>1.59</v>
      </c>
      <c r="U4881" t="s">
        <v>37</v>
      </c>
      <c r="V4881" t="s">
        <v>161</v>
      </c>
      <c r="W4881" t="s">
        <v>162</v>
      </c>
      <c r="X4881" t="s">
        <v>40</v>
      </c>
      <c r="Y4881" t="s">
        <v>4215</v>
      </c>
      <c r="Z4881">
        <v>7.41</v>
      </c>
      <c r="AA4881" t="s">
        <v>37</v>
      </c>
      <c r="AB4881">
        <v>1.59</v>
      </c>
      <c r="AC4881" t="s">
        <v>37</v>
      </c>
      <c r="AD4881">
        <v>5</v>
      </c>
      <c r="AE4881">
        <f t="shared" si="536"/>
        <v>105</v>
      </c>
      <c r="AF4881" s="8">
        <f t="shared" si="537"/>
        <v>11.6</v>
      </c>
      <c r="AG4881" s="8">
        <f t="shared" si="538"/>
        <v>0.57999999999999996</v>
      </c>
      <c r="AH4881">
        <f t="shared" si="539"/>
        <v>12.34</v>
      </c>
      <c r="AI4881">
        <f t="shared" si="540"/>
        <v>0.61</v>
      </c>
      <c r="AJ4881" s="9">
        <f t="shared" si="541"/>
        <v>9.0030000000000001</v>
      </c>
      <c r="AK4881" s="10">
        <f t="shared" si="542"/>
        <v>8.423</v>
      </c>
    </row>
    <row r="4882" spans="1:37">
      <c r="A4882" s="1">
        <v>41639</v>
      </c>
      <c r="B4882">
        <v>1033917285520</v>
      </c>
      <c r="C4882" t="s">
        <v>18403</v>
      </c>
      <c r="D4882" t="s">
        <v>18404</v>
      </c>
      <c r="E4882">
        <v>9780230340589</v>
      </c>
      <c r="F4882" t="s">
        <v>18405</v>
      </c>
      <c r="G4882" t="s">
        <v>18406</v>
      </c>
      <c r="H4882" t="s">
        <v>18407</v>
      </c>
      <c r="I4882">
        <v>1</v>
      </c>
      <c r="J4882" t="s">
        <v>34</v>
      </c>
      <c r="K4882" t="s">
        <v>35</v>
      </c>
      <c r="L4882">
        <v>12.64</v>
      </c>
      <c r="M4882" t="s">
        <v>36</v>
      </c>
      <c r="N4882">
        <v>10.99</v>
      </c>
      <c r="O4882" t="s">
        <v>36</v>
      </c>
      <c r="P4882">
        <v>12.12</v>
      </c>
      <c r="Q4882" t="s">
        <v>37</v>
      </c>
      <c r="R4882">
        <v>10.54</v>
      </c>
      <c r="S4882" t="s">
        <v>37</v>
      </c>
      <c r="T4882">
        <v>1.58</v>
      </c>
      <c r="U4882" t="s">
        <v>37</v>
      </c>
      <c r="V4882" t="s">
        <v>55</v>
      </c>
      <c r="W4882" t="s">
        <v>485</v>
      </c>
      <c r="X4882" t="s">
        <v>40</v>
      </c>
      <c r="Y4882" t="s">
        <v>18408</v>
      </c>
      <c r="Z4882">
        <v>7.38</v>
      </c>
      <c r="AA4882" t="s">
        <v>37</v>
      </c>
      <c r="AB4882">
        <v>1.58</v>
      </c>
      <c r="AC4882" t="s">
        <v>37</v>
      </c>
      <c r="AD4882">
        <v>13</v>
      </c>
      <c r="AE4882">
        <f t="shared" si="536"/>
        <v>113</v>
      </c>
      <c r="AF4882" s="8">
        <f t="shared" si="537"/>
        <v>10.725663716814159</v>
      </c>
      <c r="AG4882" s="8">
        <f t="shared" si="538"/>
        <v>1.3943362831858406</v>
      </c>
      <c r="AH4882">
        <f t="shared" si="539"/>
        <v>11.4</v>
      </c>
      <c r="AI4882">
        <f t="shared" si="540"/>
        <v>1.48</v>
      </c>
      <c r="AJ4882" s="9">
        <f t="shared" si="541"/>
        <v>8.9579999999999984</v>
      </c>
      <c r="AK4882" s="10">
        <f t="shared" si="542"/>
        <v>7.5636637168141583</v>
      </c>
    </row>
    <row r="4883" spans="1:37">
      <c r="A4883" s="1">
        <v>41639</v>
      </c>
      <c r="B4883">
        <v>1033919750516</v>
      </c>
      <c r="C4883" t="s">
        <v>18409</v>
      </c>
      <c r="D4883" t="s">
        <v>18410</v>
      </c>
      <c r="E4883">
        <v>9781622669103</v>
      </c>
      <c r="F4883" t="s">
        <v>15822</v>
      </c>
      <c r="G4883" t="s">
        <v>15823</v>
      </c>
      <c r="H4883" t="s">
        <v>359</v>
      </c>
      <c r="I4883">
        <v>1</v>
      </c>
      <c r="J4883" t="s">
        <v>34</v>
      </c>
      <c r="K4883" t="s">
        <v>35</v>
      </c>
      <c r="L4883">
        <v>3.45</v>
      </c>
      <c r="M4883" t="s">
        <v>36</v>
      </c>
      <c r="N4883">
        <v>2.99</v>
      </c>
      <c r="O4883" t="s">
        <v>36</v>
      </c>
      <c r="P4883">
        <v>3.32</v>
      </c>
      <c r="Q4883" t="s">
        <v>37</v>
      </c>
      <c r="R4883">
        <v>2.88</v>
      </c>
      <c r="S4883" t="s">
        <v>37</v>
      </c>
      <c r="T4883">
        <v>0.44</v>
      </c>
      <c r="U4883" t="s">
        <v>37</v>
      </c>
      <c r="V4883" t="s">
        <v>10773</v>
      </c>
      <c r="W4883" t="s">
        <v>56</v>
      </c>
      <c r="X4883" t="s">
        <v>40</v>
      </c>
      <c r="Y4883" t="s">
        <v>10774</v>
      </c>
      <c r="Z4883">
        <v>2.02</v>
      </c>
      <c r="AA4883" t="s">
        <v>37</v>
      </c>
      <c r="AB4883">
        <v>0.44</v>
      </c>
      <c r="AC4883" t="s">
        <v>37</v>
      </c>
      <c r="AD4883">
        <v>13</v>
      </c>
      <c r="AE4883">
        <f t="shared" si="536"/>
        <v>113</v>
      </c>
      <c r="AF4883" s="8">
        <f t="shared" si="537"/>
        <v>2.9380530973451324</v>
      </c>
      <c r="AG4883" s="8">
        <f t="shared" si="538"/>
        <v>0.38194690265486719</v>
      </c>
      <c r="AH4883">
        <f t="shared" si="539"/>
        <v>3.12</v>
      </c>
      <c r="AI4883">
        <f t="shared" si="540"/>
        <v>0.4</v>
      </c>
      <c r="AJ4883" s="9">
        <f t="shared" si="541"/>
        <v>2.456</v>
      </c>
      <c r="AK4883" s="10">
        <f t="shared" si="542"/>
        <v>2.074053097345133</v>
      </c>
    </row>
    <row r="4884" spans="1:37">
      <c r="A4884" s="1">
        <v>41639</v>
      </c>
      <c r="B4884">
        <v>1033920340521</v>
      </c>
      <c r="C4884" t="s">
        <v>18411</v>
      </c>
      <c r="D4884" t="s">
        <v>18412</v>
      </c>
      <c r="E4884">
        <v>9781429902281</v>
      </c>
      <c r="F4884" t="s">
        <v>210</v>
      </c>
      <c r="G4884" t="s">
        <v>211</v>
      </c>
      <c r="H4884" t="s">
        <v>212</v>
      </c>
      <c r="I4884">
        <v>1</v>
      </c>
      <c r="J4884" t="s">
        <v>34</v>
      </c>
      <c r="K4884" t="s">
        <v>35</v>
      </c>
      <c r="L4884">
        <v>12.64</v>
      </c>
      <c r="M4884" t="s">
        <v>36</v>
      </c>
      <c r="N4884">
        <v>10.99</v>
      </c>
      <c r="O4884" t="s">
        <v>36</v>
      </c>
      <c r="P4884">
        <v>12.18</v>
      </c>
      <c r="Q4884" t="s">
        <v>37</v>
      </c>
      <c r="R4884">
        <v>10.59</v>
      </c>
      <c r="S4884" t="s">
        <v>37</v>
      </c>
      <c r="T4884">
        <v>1.59</v>
      </c>
      <c r="U4884" t="s">
        <v>37</v>
      </c>
      <c r="V4884" t="s">
        <v>7619</v>
      </c>
      <c r="W4884" t="s">
        <v>95</v>
      </c>
      <c r="X4884" t="s">
        <v>40</v>
      </c>
      <c r="Y4884" t="s">
        <v>18413</v>
      </c>
      <c r="Z4884">
        <v>7.41</v>
      </c>
      <c r="AA4884" t="s">
        <v>37</v>
      </c>
      <c r="AB4884">
        <v>1.59</v>
      </c>
      <c r="AC4884" t="s">
        <v>37</v>
      </c>
      <c r="AD4884">
        <v>5</v>
      </c>
      <c r="AE4884">
        <f t="shared" si="536"/>
        <v>105</v>
      </c>
      <c r="AF4884" s="8">
        <f t="shared" si="537"/>
        <v>11.6</v>
      </c>
      <c r="AG4884" s="8">
        <f t="shared" si="538"/>
        <v>0.57999999999999996</v>
      </c>
      <c r="AH4884">
        <f t="shared" si="539"/>
        <v>12.34</v>
      </c>
      <c r="AI4884">
        <f t="shared" si="540"/>
        <v>0.61</v>
      </c>
      <c r="AJ4884" s="9">
        <f t="shared" si="541"/>
        <v>9.0030000000000001</v>
      </c>
      <c r="AK4884" s="10">
        <f t="shared" si="542"/>
        <v>8.423</v>
      </c>
    </row>
    <row r="4885" spans="1:37">
      <c r="A4885" s="1">
        <v>41639</v>
      </c>
      <c r="B4885">
        <v>1033923771511</v>
      </c>
      <c r="C4885" t="s">
        <v>18414</v>
      </c>
      <c r="D4885" t="s">
        <v>18415</v>
      </c>
      <c r="E4885">
        <v>9781250028648</v>
      </c>
      <c r="F4885" t="s">
        <v>385</v>
      </c>
      <c r="G4885" t="s">
        <v>386</v>
      </c>
      <c r="H4885" t="s">
        <v>387</v>
      </c>
      <c r="I4885">
        <v>1</v>
      </c>
      <c r="J4885" t="s">
        <v>34</v>
      </c>
      <c r="K4885" t="s">
        <v>35</v>
      </c>
      <c r="L4885">
        <v>16.100000000000001</v>
      </c>
      <c r="M4885" t="s">
        <v>36</v>
      </c>
      <c r="N4885">
        <v>13.99</v>
      </c>
      <c r="O4885" t="s">
        <v>36</v>
      </c>
      <c r="P4885">
        <v>15.44</v>
      </c>
      <c r="Q4885" t="s">
        <v>37</v>
      </c>
      <c r="R4885">
        <v>13.42</v>
      </c>
      <c r="S4885" t="s">
        <v>37</v>
      </c>
      <c r="T4885">
        <v>2.02</v>
      </c>
      <c r="U4885" t="s">
        <v>37</v>
      </c>
      <c r="V4885" t="s">
        <v>788</v>
      </c>
      <c r="W4885" t="s">
        <v>193</v>
      </c>
      <c r="X4885" t="s">
        <v>40</v>
      </c>
      <c r="Y4885" t="s">
        <v>18416</v>
      </c>
      <c r="Z4885">
        <v>9.39</v>
      </c>
      <c r="AA4885" t="s">
        <v>37</v>
      </c>
      <c r="AB4885">
        <v>2.02</v>
      </c>
      <c r="AC4885" t="s">
        <v>37</v>
      </c>
      <c r="AD4885">
        <v>5</v>
      </c>
      <c r="AE4885">
        <f t="shared" si="536"/>
        <v>105</v>
      </c>
      <c r="AF4885" s="8">
        <f t="shared" si="537"/>
        <v>14.704761904761904</v>
      </c>
      <c r="AG4885" s="8">
        <f t="shared" si="538"/>
        <v>0.73523809523809514</v>
      </c>
      <c r="AH4885">
        <f t="shared" si="539"/>
        <v>15.64</v>
      </c>
      <c r="AI4885">
        <f t="shared" si="540"/>
        <v>0.78</v>
      </c>
      <c r="AJ4885" s="9">
        <f t="shared" si="541"/>
        <v>11.414</v>
      </c>
      <c r="AK4885" s="10">
        <f t="shared" si="542"/>
        <v>10.678761904761904</v>
      </c>
    </row>
    <row r="4886" spans="1:37">
      <c r="A4886" s="1">
        <v>41639</v>
      </c>
      <c r="B4886">
        <v>1033923773521</v>
      </c>
      <c r="C4886" t="s">
        <v>18417</v>
      </c>
      <c r="D4886" t="s">
        <v>18418</v>
      </c>
      <c r="E4886">
        <v>9781429997126</v>
      </c>
      <c r="F4886" t="s">
        <v>18419</v>
      </c>
      <c r="G4886" t="s">
        <v>18420</v>
      </c>
      <c r="H4886" t="s">
        <v>18421</v>
      </c>
      <c r="I4886">
        <v>1</v>
      </c>
      <c r="J4886" t="s">
        <v>34</v>
      </c>
      <c r="K4886" t="s">
        <v>35</v>
      </c>
      <c r="L4886">
        <v>12.64</v>
      </c>
      <c r="M4886" t="s">
        <v>36</v>
      </c>
      <c r="N4886">
        <v>10.99</v>
      </c>
      <c r="O4886" t="s">
        <v>36</v>
      </c>
      <c r="P4886">
        <v>12.18</v>
      </c>
      <c r="Q4886" t="s">
        <v>37</v>
      </c>
      <c r="R4886">
        <v>10.59</v>
      </c>
      <c r="S4886" t="s">
        <v>37</v>
      </c>
      <c r="T4886">
        <v>1.59</v>
      </c>
      <c r="U4886" t="s">
        <v>37</v>
      </c>
      <c r="V4886" t="s">
        <v>18422</v>
      </c>
      <c r="W4886" t="s">
        <v>56</v>
      </c>
      <c r="X4886" t="s">
        <v>40</v>
      </c>
      <c r="Y4886" t="s">
        <v>18423</v>
      </c>
      <c r="Z4886">
        <v>7.41</v>
      </c>
      <c r="AA4886" t="s">
        <v>37</v>
      </c>
      <c r="AB4886">
        <v>1.59</v>
      </c>
      <c r="AC4886" t="s">
        <v>37</v>
      </c>
      <c r="AD4886">
        <v>13</v>
      </c>
      <c r="AE4886">
        <f t="shared" si="536"/>
        <v>113</v>
      </c>
      <c r="AF4886" s="8">
        <f t="shared" si="537"/>
        <v>10.778761061946902</v>
      </c>
      <c r="AG4886" s="8">
        <f t="shared" si="538"/>
        <v>1.4012389380530974</v>
      </c>
      <c r="AH4886">
        <f t="shared" si="539"/>
        <v>11.46</v>
      </c>
      <c r="AI4886">
        <f t="shared" si="540"/>
        <v>1.49</v>
      </c>
      <c r="AJ4886" s="9">
        <f t="shared" si="541"/>
        <v>9.0030000000000001</v>
      </c>
      <c r="AK4886" s="10">
        <f t="shared" si="542"/>
        <v>7.6017610619469025</v>
      </c>
    </row>
    <row r="4887" spans="1:37">
      <c r="A4887" s="1">
        <v>41639</v>
      </c>
      <c r="B4887">
        <v>1033924542514</v>
      </c>
      <c r="C4887" t="s">
        <v>18424</v>
      </c>
      <c r="D4887" t="s">
        <v>18425</v>
      </c>
      <c r="E4887">
        <v>9781250011015</v>
      </c>
      <c r="F4887" t="s">
        <v>1509</v>
      </c>
      <c r="G4887" t="s">
        <v>1510</v>
      </c>
      <c r="H4887" t="s">
        <v>1511</v>
      </c>
      <c r="I4887">
        <v>1</v>
      </c>
      <c r="J4887" t="s">
        <v>34</v>
      </c>
      <c r="K4887" t="s">
        <v>35</v>
      </c>
      <c r="L4887">
        <v>10.35</v>
      </c>
      <c r="M4887" t="s">
        <v>36</v>
      </c>
      <c r="N4887">
        <v>8.99</v>
      </c>
      <c r="O4887" t="s">
        <v>36</v>
      </c>
      <c r="P4887">
        <v>9.9700000000000006</v>
      </c>
      <c r="Q4887" t="s">
        <v>37</v>
      </c>
      <c r="R4887">
        <v>8.66</v>
      </c>
      <c r="S4887" t="s">
        <v>37</v>
      </c>
      <c r="T4887">
        <v>1.31</v>
      </c>
      <c r="U4887" t="s">
        <v>37</v>
      </c>
      <c r="V4887" t="s">
        <v>8277</v>
      </c>
      <c r="W4887" t="s">
        <v>299</v>
      </c>
      <c r="X4887" t="s">
        <v>40</v>
      </c>
      <c r="Y4887" t="s">
        <v>18426</v>
      </c>
      <c r="Z4887">
        <v>6.06</v>
      </c>
      <c r="AA4887" t="s">
        <v>37</v>
      </c>
      <c r="AB4887">
        <v>1.31</v>
      </c>
      <c r="AC4887" t="s">
        <v>37</v>
      </c>
      <c r="AD4887">
        <v>5</v>
      </c>
      <c r="AE4887">
        <f t="shared" si="536"/>
        <v>105</v>
      </c>
      <c r="AF4887" s="8">
        <f t="shared" si="537"/>
        <v>9.4952380952380953</v>
      </c>
      <c r="AG4887" s="8">
        <f t="shared" si="538"/>
        <v>0.47476190476190472</v>
      </c>
      <c r="AH4887">
        <f t="shared" si="539"/>
        <v>10.1</v>
      </c>
      <c r="AI4887">
        <f t="shared" si="540"/>
        <v>0.5</v>
      </c>
      <c r="AJ4887" s="9">
        <f t="shared" si="541"/>
        <v>7.3719999999999999</v>
      </c>
      <c r="AK4887" s="10">
        <f t="shared" si="542"/>
        <v>6.8972380952380954</v>
      </c>
    </row>
    <row r="4888" spans="1:37">
      <c r="A4888" s="1">
        <v>41639</v>
      </c>
      <c r="B4888">
        <v>1033932732520</v>
      </c>
      <c r="C4888" t="s">
        <v>18427</v>
      </c>
      <c r="D4888" t="s">
        <v>18428</v>
      </c>
      <c r="E4888">
        <v>9781250011015</v>
      </c>
      <c r="F4888" t="s">
        <v>1509</v>
      </c>
      <c r="G4888" t="s">
        <v>1510</v>
      </c>
      <c r="H4888" t="s">
        <v>1511</v>
      </c>
      <c r="I4888">
        <v>1</v>
      </c>
      <c r="J4888" t="s">
        <v>34</v>
      </c>
      <c r="K4888" t="s">
        <v>35</v>
      </c>
      <c r="L4888">
        <v>10.35</v>
      </c>
      <c r="M4888" t="s">
        <v>36</v>
      </c>
      <c r="N4888">
        <v>8.99</v>
      </c>
      <c r="O4888" t="s">
        <v>36</v>
      </c>
      <c r="P4888">
        <v>9.9700000000000006</v>
      </c>
      <c r="Q4888" t="s">
        <v>37</v>
      </c>
      <c r="R4888">
        <v>8.66</v>
      </c>
      <c r="S4888" t="s">
        <v>37</v>
      </c>
      <c r="T4888">
        <v>1.31</v>
      </c>
      <c r="U4888" t="s">
        <v>37</v>
      </c>
      <c r="V4888" t="s">
        <v>1141</v>
      </c>
      <c r="W4888" t="s">
        <v>140</v>
      </c>
      <c r="X4888" t="s">
        <v>40</v>
      </c>
      <c r="Y4888" t="s">
        <v>18429</v>
      </c>
      <c r="Z4888">
        <v>6.06</v>
      </c>
      <c r="AA4888" t="s">
        <v>37</v>
      </c>
      <c r="AB4888">
        <v>1.31</v>
      </c>
      <c r="AC4888" t="s">
        <v>37</v>
      </c>
      <c r="AD4888">
        <v>5</v>
      </c>
      <c r="AE4888">
        <f t="shared" si="536"/>
        <v>105</v>
      </c>
      <c r="AF4888" s="8">
        <f t="shared" si="537"/>
        <v>9.4952380952380953</v>
      </c>
      <c r="AG4888" s="8">
        <f t="shared" si="538"/>
        <v>0.47476190476190472</v>
      </c>
      <c r="AH4888">
        <f t="shared" si="539"/>
        <v>10.1</v>
      </c>
      <c r="AI4888">
        <f t="shared" si="540"/>
        <v>0.5</v>
      </c>
      <c r="AJ4888" s="9">
        <f t="shared" si="541"/>
        <v>7.3719999999999999</v>
      </c>
      <c r="AK4888" s="10">
        <f t="shared" si="542"/>
        <v>6.8972380952380954</v>
      </c>
    </row>
    <row r="4889" spans="1:37">
      <c r="A4889" s="1">
        <v>41639</v>
      </c>
      <c r="B4889">
        <v>1033934693514</v>
      </c>
      <c r="C4889" t="s">
        <v>18430</v>
      </c>
      <c r="D4889" t="s">
        <v>18431</v>
      </c>
      <c r="E4889">
        <v>9781466851504</v>
      </c>
      <c r="F4889" t="s">
        <v>6910</v>
      </c>
      <c r="G4889" t="s">
        <v>6911</v>
      </c>
      <c r="H4889" t="s">
        <v>6912</v>
      </c>
      <c r="I4889">
        <v>1</v>
      </c>
      <c r="J4889" t="s">
        <v>34</v>
      </c>
      <c r="K4889" t="s">
        <v>35</v>
      </c>
      <c r="L4889">
        <v>10.34</v>
      </c>
      <c r="M4889" t="s">
        <v>36</v>
      </c>
      <c r="N4889">
        <v>8.99</v>
      </c>
      <c r="O4889" t="s">
        <v>36</v>
      </c>
      <c r="P4889">
        <v>9.9600000000000009</v>
      </c>
      <c r="Q4889" t="s">
        <v>37</v>
      </c>
      <c r="R4889">
        <v>8.66</v>
      </c>
      <c r="S4889" t="s">
        <v>37</v>
      </c>
      <c r="T4889">
        <v>1.3</v>
      </c>
      <c r="U4889" t="s">
        <v>37</v>
      </c>
      <c r="V4889" t="s">
        <v>9634</v>
      </c>
      <c r="W4889" t="s">
        <v>162</v>
      </c>
      <c r="X4889" t="s">
        <v>40</v>
      </c>
      <c r="Y4889" t="s">
        <v>18432</v>
      </c>
      <c r="Z4889">
        <v>6.06</v>
      </c>
      <c r="AA4889" t="s">
        <v>37</v>
      </c>
      <c r="AB4889">
        <v>1.3</v>
      </c>
      <c r="AC4889" t="s">
        <v>37</v>
      </c>
      <c r="AD4889">
        <v>5</v>
      </c>
      <c r="AE4889">
        <f t="shared" si="536"/>
        <v>105</v>
      </c>
      <c r="AF4889" s="8">
        <f t="shared" si="537"/>
        <v>9.4857142857142858</v>
      </c>
      <c r="AG4889" s="8">
        <f t="shared" si="538"/>
        <v>0.47428571428571431</v>
      </c>
      <c r="AH4889">
        <f t="shared" si="539"/>
        <v>10.09</v>
      </c>
      <c r="AI4889">
        <f t="shared" si="540"/>
        <v>0.5</v>
      </c>
      <c r="AJ4889" s="9">
        <f t="shared" si="541"/>
        <v>7.3619999999999992</v>
      </c>
      <c r="AK4889" s="10">
        <f t="shared" si="542"/>
        <v>6.887714285714285</v>
      </c>
    </row>
    <row r="4890" spans="1:37">
      <c r="A4890" s="1">
        <v>41639</v>
      </c>
      <c r="B4890">
        <v>1033935021515</v>
      </c>
      <c r="C4890" t="s">
        <v>18433</v>
      </c>
      <c r="D4890" t="s">
        <v>18434</v>
      </c>
      <c r="E4890">
        <v>9781429989855</v>
      </c>
      <c r="F4890" t="s">
        <v>2298</v>
      </c>
      <c r="G4890" t="s">
        <v>2299</v>
      </c>
      <c r="H4890" t="s">
        <v>2300</v>
      </c>
      <c r="I4890">
        <v>1</v>
      </c>
      <c r="J4890" t="s">
        <v>34</v>
      </c>
      <c r="K4890" t="s">
        <v>35</v>
      </c>
      <c r="L4890">
        <v>12.64</v>
      </c>
      <c r="M4890" t="s">
        <v>36</v>
      </c>
      <c r="N4890">
        <v>10.99</v>
      </c>
      <c r="O4890" t="s">
        <v>36</v>
      </c>
      <c r="P4890">
        <v>12.18</v>
      </c>
      <c r="Q4890" t="s">
        <v>37</v>
      </c>
      <c r="R4890">
        <v>10.59</v>
      </c>
      <c r="S4890" t="s">
        <v>37</v>
      </c>
      <c r="T4890">
        <v>1.59</v>
      </c>
      <c r="U4890" t="s">
        <v>37</v>
      </c>
      <c r="V4890" t="s">
        <v>161</v>
      </c>
      <c r="W4890" t="s">
        <v>162</v>
      </c>
      <c r="X4890" t="s">
        <v>40</v>
      </c>
      <c r="Y4890" t="s">
        <v>18435</v>
      </c>
      <c r="Z4890">
        <v>7.41</v>
      </c>
      <c r="AA4890" t="s">
        <v>37</v>
      </c>
      <c r="AB4890">
        <v>1.59</v>
      </c>
      <c r="AC4890" t="s">
        <v>37</v>
      </c>
      <c r="AD4890">
        <v>5</v>
      </c>
      <c r="AE4890">
        <f t="shared" si="536"/>
        <v>105</v>
      </c>
      <c r="AF4890" s="8">
        <f t="shared" si="537"/>
        <v>11.6</v>
      </c>
      <c r="AG4890" s="8">
        <f t="shared" si="538"/>
        <v>0.57999999999999996</v>
      </c>
      <c r="AH4890">
        <f t="shared" si="539"/>
        <v>12.34</v>
      </c>
      <c r="AI4890">
        <f t="shared" si="540"/>
        <v>0.61</v>
      </c>
      <c r="AJ4890" s="9">
        <f t="shared" si="541"/>
        <v>9.0030000000000001</v>
      </c>
      <c r="AK4890" s="10">
        <f t="shared" si="542"/>
        <v>8.423</v>
      </c>
    </row>
    <row r="4891" spans="1:37">
      <c r="A4891" s="1">
        <v>41639</v>
      </c>
      <c r="B4891">
        <v>1033935238514</v>
      </c>
      <c r="C4891" t="s">
        <v>18436</v>
      </c>
      <c r="D4891" t="s">
        <v>18437</v>
      </c>
      <c r="E4891">
        <v>9781466851511</v>
      </c>
      <c r="F4891" t="s">
        <v>18438</v>
      </c>
      <c r="G4891" t="s">
        <v>18439</v>
      </c>
      <c r="H4891" t="s">
        <v>6912</v>
      </c>
      <c r="I4891">
        <v>1</v>
      </c>
      <c r="J4891" t="s">
        <v>34</v>
      </c>
      <c r="K4891" t="s">
        <v>35</v>
      </c>
      <c r="L4891">
        <v>10.34</v>
      </c>
      <c r="M4891" t="s">
        <v>36</v>
      </c>
      <c r="N4891">
        <v>8.99</v>
      </c>
      <c r="O4891" t="s">
        <v>36</v>
      </c>
      <c r="P4891">
        <v>9.91</v>
      </c>
      <c r="Q4891" t="s">
        <v>37</v>
      </c>
      <c r="R4891">
        <v>8.6199999999999992</v>
      </c>
      <c r="S4891" t="s">
        <v>37</v>
      </c>
      <c r="T4891">
        <v>1.29</v>
      </c>
      <c r="U4891" t="s">
        <v>37</v>
      </c>
      <c r="V4891" t="s">
        <v>9634</v>
      </c>
      <c r="W4891" t="s">
        <v>162</v>
      </c>
      <c r="X4891" t="s">
        <v>40</v>
      </c>
      <c r="Y4891" t="s">
        <v>18432</v>
      </c>
      <c r="Z4891">
        <v>6.03</v>
      </c>
      <c r="AA4891" t="s">
        <v>37</v>
      </c>
      <c r="AB4891">
        <v>1.29</v>
      </c>
      <c r="AC4891" t="s">
        <v>37</v>
      </c>
      <c r="AD4891">
        <v>5</v>
      </c>
      <c r="AE4891">
        <f t="shared" si="536"/>
        <v>105</v>
      </c>
      <c r="AF4891" s="8">
        <f t="shared" si="537"/>
        <v>9.4380952380952383</v>
      </c>
      <c r="AG4891" s="8">
        <f t="shared" si="538"/>
        <v>0.47190476190476188</v>
      </c>
      <c r="AH4891">
        <f t="shared" si="539"/>
        <v>10.039999999999999</v>
      </c>
      <c r="AI4891">
        <f t="shared" si="540"/>
        <v>0.5</v>
      </c>
      <c r="AJ4891" s="9">
        <f t="shared" si="541"/>
        <v>7.3240000000000007</v>
      </c>
      <c r="AK4891" s="10">
        <f t="shared" si="542"/>
        <v>6.8520952380952389</v>
      </c>
    </row>
    <row r="4892" spans="1:37">
      <c r="A4892" s="1">
        <v>41639</v>
      </c>
      <c r="B4892">
        <v>1033937004522</v>
      </c>
      <c r="C4892" t="s">
        <v>18440</v>
      </c>
      <c r="D4892" t="s">
        <v>18441</v>
      </c>
      <c r="E4892">
        <v>9781429963930</v>
      </c>
      <c r="F4892" t="s">
        <v>66</v>
      </c>
      <c r="G4892" t="s">
        <v>67</v>
      </c>
      <c r="H4892" t="s">
        <v>62</v>
      </c>
      <c r="I4892">
        <v>1</v>
      </c>
      <c r="J4892" t="s">
        <v>34</v>
      </c>
      <c r="K4892" t="s">
        <v>35</v>
      </c>
      <c r="L4892">
        <v>10.35</v>
      </c>
      <c r="M4892" t="s">
        <v>36</v>
      </c>
      <c r="N4892">
        <v>8.99</v>
      </c>
      <c r="O4892" t="s">
        <v>36</v>
      </c>
      <c r="P4892">
        <v>9.9700000000000006</v>
      </c>
      <c r="Q4892" t="s">
        <v>37</v>
      </c>
      <c r="R4892">
        <v>8.66</v>
      </c>
      <c r="S4892" t="s">
        <v>37</v>
      </c>
      <c r="T4892">
        <v>1.31</v>
      </c>
      <c r="U4892" t="s">
        <v>37</v>
      </c>
      <c r="V4892" t="s">
        <v>14867</v>
      </c>
      <c r="W4892" t="s">
        <v>3068</v>
      </c>
      <c r="X4892" t="s">
        <v>40</v>
      </c>
      <c r="Y4892" t="s">
        <v>14868</v>
      </c>
      <c r="Z4892">
        <v>6.06</v>
      </c>
      <c r="AA4892" t="s">
        <v>37</v>
      </c>
      <c r="AB4892">
        <v>1.31</v>
      </c>
      <c r="AC4892" t="s">
        <v>37</v>
      </c>
      <c r="AD4892">
        <v>13</v>
      </c>
      <c r="AE4892">
        <f t="shared" si="536"/>
        <v>113</v>
      </c>
      <c r="AF4892" s="8">
        <f t="shared" si="537"/>
        <v>8.8230088495575227</v>
      </c>
      <c r="AG4892" s="8">
        <f t="shared" si="538"/>
        <v>1.1469911504424779</v>
      </c>
      <c r="AH4892">
        <f t="shared" si="539"/>
        <v>9.3800000000000008</v>
      </c>
      <c r="AI4892">
        <f t="shared" si="540"/>
        <v>1.22</v>
      </c>
      <c r="AJ4892" s="9">
        <f t="shared" si="541"/>
        <v>7.3719999999999999</v>
      </c>
      <c r="AK4892" s="10">
        <f t="shared" si="542"/>
        <v>6.225008849557522</v>
      </c>
    </row>
    <row r="4893" spans="1:37">
      <c r="A4893" s="1">
        <v>41639</v>
      </c>
      <c r="B4893">
        <v>1033937588511</v>
      </c>
      <c r="C4893" t="s">
        <v>18442</v>
      </c>
      <c r="D4893" t="s">
        <v>18443</v>
      </c>
      <c r="E4893">
        <v>9781466835405</v>
      </c>
      <c r="F4893" t="s">
        <v>796</v>
      </c>
      <c r="G4893" t="s">
        <v>797</v>
      </c>
      <c r="H4893" t="s">
        <v>798</v>
      </c>
      <c r="I4893">
        <v>1</v>
      </c>
      <c r="J4893" t="s">
        <v>34</v>
      </c>
      <c r="K4893" t="s">
        <v>35</v>
      </c>
      <c r="L4893">
        <v>16.09</v>
      </c>
      <c r="M4893" t="s">
        <v>36</v>
      </c>
      <c r="N4893">
        <v>13.99</v>
      </c>
      <c r="O4893" t="s">
        <v>36</v>
      </c>
      <c r="P4893">
        <v>15.43</v>
      </c>
      <c r="Q4893" t="s">
        <v>37</v>
      </c>
      <c r="R4893">
        <v>13.42</v>
      </c>
      <c r="S4893" t="s">
        <v>37</v>
      </c>
      <c r="T4893">
        <v>2.0099999999999998</v>
      </c>
      <c r="U4893" t="s">
        <v>37</v>
      </c>
      <c r="V4893" t="s">
        <v>12345</v>
      </c>
      <c r="W4893" t="s">
        <v>744</v>
      </c>
      <c r="X4893" t="s">
        <v>40</v>
      </c>
      <c r="Y4893" t="s">
        <v>12346</v>
      </c>
      <c r="Z4893">
        <v>9.39</v>
      </c>
      <c r="AA4893" t="s">
        <v>37</v>
      </c>
      <c r="AB4893">
        <v>2.0099999999999998</v>
      </c>
      <c r="AC4893" t="s">
        <v>37</v>
      </c>
      <c r="AD4893">
        <v>15</v>
      </c>
      <c r="AE4893">
        <f t="shared" si="536"/>
        <v>115</v>
      </c>
      <c r="AF4893" s="8">
        <f t="shared" si="537"/>
        <v>13.417391304347825</v>
      </c>
      <c r="AG4893" s="8">
        <f t="shared" si="538"/>
        <v>2.0126086956521738</v>
      </c>
      <c r="AH4893">
        <f t="shared" si="539"/>
        <v>14.27</v>
      </c>
      <c r="AI4893">
        <f t="shared" si="540"/>
        <v>2.14</v>
      </c>
      <c r="AJ4893" s="9">
        <f t="shared" si="541"/>
        <v>11.404</v>
      </c>
      <c r="AK4893" s="10">
        <f t="shared" si="542"/>
        <v>9.3913913043478257</v>
      </c>
    </row>
    <row r="4894" spans="1:37">
      <c r="A4894" s="1">
        <v>41639</v>
      </c>
      <c r="B4894">
        <v>1033938049512</v>
      </c>
      <c r="C4894" t="s">
        <v>18444</v>
      </c>
      <c r="D4894" t="s">
        <v>18445</v>
      </c>
      <c r="E4894">
        <v>9781466860360</v>
      </c>
      <c r="F4894" t="s">
        <v>12822</v>
      </c>
      <c r="G4894" t="s">
        <v>12823</v>
      </c>
      <c r="H4894" t="s">
        <v>12824</v>
      </c>
      <c r="I4894">
        <v>1</v>
      </c>
      <c r="J4894" t="s">
        <v>34</v>
      </c>
      <c r="K4894" t="s">
        <v>35</v>
      </c>
      <c r="L4894">
        <v>0</v>
      </c>
      <c r="M4894" t="s">
        <v>36</v>
      </c>
      <c r="N4894">
        <v>0</v>
      </c>
      <c r="O4894" t="s">
        <v>36</v>
      </c>
      <c r="P4894">
        <v>0</v>
      </c>
      <c r="Q4894" t="s">
        <v>37</v>
      </c>
      <c r="R4894">
        <v>0</v>
      </c>
      <c r="S4894" t="s">
        <v>37</v>
      </c>
      <c r="T4894">
        <v>0</v>
      </c>
      <c r="U4894" t="s">
        <v>37</v>
      </c>
      <c r="V4894" t="s">
        <v>119</v>
      </c>
      <c r="W4894" t="s">
        <v>56</v>
      </c>
      <c r="X4894" t="s">
        <v>40</v>
      </c>
      <c r="Y4894" t="s">
        <v>18446</v>
      </c>
      <c r="Z4894">
        <v>0</v>
      </c>
      <c r="AA4894" t="s">
        <v>37</v>
      </c>
      <c r="AB4894">
        <v>0</v>
      </c>
      <c r="AC4894" t="s">
        <v>37</v>
      </c>
      <c r="AD4894">
        <v>13</v>
      </c>
      <c r="AE4894">
        <f t="shared" si="536"/>
        <v>113</v>
      </c>
      <c r="AF4894" s="8">
        <f t="shared" si="537"/>
        <v>0</v>
      </c>
      <c r="AG4894" s="8">
        <f t="shared" si="538"/>
        <v>0</v>
      </c>
      <c r="AH4894">
        <f t="shared" si="539"/>
        <v>0</v>
      </c>
      <c r="AI4894">
        <f t="shared" si="540"/>
        <v>0</v>
      </c>
      <c r="AJ4894" s="9">
        <f t="shared" si="541"/>
        <v>0</v>
      </c>
      <c r="AK4894" s="10">
        <f t="shared" si="542"/>
        <v>0</v>
      </c>
    </row>
    <row r="4895" spans="1:37">
      <c r="A4895" s="1">
        <v>41639</v>
      </c>
      <c r="B4895">
        <v>1033941900522</v>
      </c>
      <c r="C4895" t="s">
        <v>18447</v>
      </c>
      <c r="D4895" t="s">
        <v>18448</v>
      </c>
      <c r="E4895">
        <v>9781250022370</v>
      </c>
      <c r="F4895" t="s">
        <v>947</v>
      </c>
      <c r="G4895" t="s">
        <v>948</v>
      </c>
      <c r="H4895" t="s">
        <v>171</v>
      </c>
      <c r="I4895">
        <v>1</v>
      </c>
      <c r="J4895" t="s">
        <v>34</v>
      </c>
      <c r="K4895" t="s">
        <v>35</v>
      </c>
      <c r="L4895">
        <v>12.64</v>
      </c>
      <c r="M4895" t="s">
        <v>36</v>
      </c>
      <c r="N4895">
        <v>10.99</v>
      </c>
      <c r="O4895" t="s">
        <v>36</v>
      </c>
      <c r="P4895">
        <v>12.18</v>
      </c>
      <c r="Q4895" t="s">
        <v>37</v>
      </c>
      <c r="R4895">
        <v>10.59</v>
      </c>
      <c r="S4895" t="s">
        <v>37</v>
      </c>
      <c r="T4895">
        <v>1.59</v>
      </c>
      <c r="U4895" t="s">
        <v>37</v>
      </c>
      <c r="V4895" t="s">
        <v>119</v>
      </c>
      <c r="W4895" t="s">
        <v>56</v>
      </c>
      <c r="X4895" t="s">
        <v>40</v>
      </c>
      <c r="Y4895" t="s">
        <v>11065</v>
      </c>
      <c r="Z4895">
        <v>7.41</v>
      </c>
      <c r="AA4895" t="s">
        <v>37</v>
      </c>
      <c r="AB4895">
        <v>1.59</v>
      </c>
      <c r="AC4895" t="s">
        <v>37</v>
      </c>
      <c r="AD4895">
        <v>13</v>
      </c>
      <c r="AE4895">
        <f t="shared" si="536"/>
        <v>113</v>
      </c>
      <c r="AF4895" s="8">
        <f t="shared" si="537"/>
        <v>10.778761061946902</v>
      </c>
      <c r="AG4895" s="8">
        <f t="shared" si="538"/>
        <v>1.4012389380530974</v>
      </c>
      <c r="AH4895">
        <f t="shared" si="539"/>
        <v>11.46</v>
      </c>
      <c r="AI4895">
        <f t="shared" si="540"/>
        <v>1.49</v>
      </c>
      <c r="AJ4895" s="9">
        <f t="shared" si="541"/>
        <v>9.0030000000000001</v>
      </c>
      <c r="AK4895" s="10">
        <f t="shared" si="542"/>
        <v>7.6017610619469025</v>
      </c>
    </row>
    <row r="4896" spans="1:37">
      <c r="A4896" s="1">
        <v>41639</v>
      </c>
      <c r="B4896">
        <v>1033949192516</v>
      </c>
      <c r="C4896" t="s">
        <v>18449</v>
      </c>
      <c r="D4896" t="s">
        <v>18450</v>
      </c>
      <c r="E4896">
        <v>9781429942621</v>
      </c>
      <c r="F4896" t="s">
        <v>1080</v>
      </c>
      <c r="G4896" t="s">
        <v>1081</v>
      </c>
      <c r="H4896" t="s">
        <v>1082</v>
      </c>
      <c r="I4896">
        <v>1</v>
      </c>
      <c r="J4896" t="s">
        <v>34</v>
      </c>
      <c r="K4896" t="s">
        <v>35</v>
      </c>
      <c r="L4896">
        <v>12.64</v>
      </c>
      <c r="M4896" t="s">
        <v>36</v>
      </c>
      <c r="N4896">
        <v>10.99</v>
      </c>
      <c r="O4896" t="s">
        <v>36</v>
      </c>
      <c r="P4896">
        <v>12.18</v>
      </c>
      <c r="Q4896" t="s">
        <v>37</v>
      </c>
      <c r="R4896">
        <v>10.59</v>
      </c>
      <c r="S4896" t="s">
        <v>37</v>
      </c>
      <c r="T4896">
        <v>1.59</v>
      </c>
      <c r="U4896" t="s">
        <v>37</v>
      </c>
      <c r="V4896" t="s">
        <v>8118</v>
      </c>
      <c r="W4896" t="s">
        <v>547</v>
      </c>
      <c r="X4896" t="s">
        <v>40</v>
      </c>
      <c r="Y4896" t="s">
        <v>18451</v>
      </c>
      <c r="Z4896">
        <v>7.41</v>
      </c>
      <c r="AA4896" t="s">
        <v>37</v>
      </c>
      <c r="AB4896">
        <v>1.59</v>
      </c>
      <c r="AC4896" t="s">
        <v>37</v>
      </c>
      <c r="AD4896">
        <v>13</v>
      </c>
      <c r="AE4896">
        <f t="shared" si="536"/>
        <v>113</v>
      </c>
      <c r="AF4896" s="8">
        <f t="shared" si="537"/>
        <v>10.778761061946902</v>
      </c>
      <c r="AG4896" s="8">
        <f t="shared" si="538"/>
        <v>1.4012389380530974</v>
      </c>
      <c r="AH4896">
        <f t="shared" si="539"/>
        <v>11.46</v>
      </c>
      <c r="AI4896">
        <f t="shared" si="540"/>
        <v>1.49</v>
      </c>
      <c r="AJ4896" s="9">
        <f t="shared" si="541"/>
        <v>9.0030000000000001</v>
      </c>
      <c r="AK4896" s="10">
        <f t="shared" si="542"/>
        <v>7.6017610619469025</v>
      </c>
    </row>
    <row r="4897" spans="1:37">
      <c r="A4897" s="1">
        <v>41639</v>
      </c>
      <c r="B4897">
        <v>1033949817513</v>
      </c>
      <c r="C4897" t="s">
        <v>18452</v>
      </c>
      <c r="D4897" t="s">
        <v>18453</v>
      </c>
      <c r="E4897">
        <v>9781466824133</v>
      </c>
      <c r="F4897" t="s">
        <v>12693</v>
      </c>
      <c r="G4897" t="s">
        <v>12694</v>
      </c>
      <c r="H4897" t="s">
        <v>886</v>
      </c>
      <c r="I4897">
        <v>1</v>
      </c>
      <c r="J4897" t="s">
        <v>34</v>
      </c>
      <c r="K4897" t="s">
        <v>35</v>
      </c>
      <c r="L4897">
        <v>4.59</v>
      </c>
      <c r="M4897" t="s">
        <v>36</v>
      </c>
      <c r="N4897">
        <v>3.99</v>
      </c>
      <c r="O4897" t="s">
        <v>36</v>
      </c>
      <c r="P4897">
        <v>4.4000000000000004</v>
      </c>
      <c r="Q4897" t="s">
        <v>37</v>
      </c>
      <c r="R4897">
        <v>3.83</v>
      </c>
      <c r="S4897" t="s">
        <v>37</v>
      </c>
      <c r="T4897">
        <v>0.56999999999999995</v>
      </c>
      <c r="U4897" t="s">
        <v>37</v>
      </c>
      <c r="V4897" t="s">
        <v>840</v>
      </c>
      <c r="W4897" t="s">
        <v>140</v>
      </c>
      <c r="X4897" t="s">
        <v>40</v>
      </c>
      <c r="Y4897" t="s">
        <v>18454</v>
      </c>
      <c r="Z4897">
        <v>2.68</v>
      </c>
      <c r="AA4897" t="s">
        <v>37</v>
      </c>
      <c r="AB4897">
        <v>0.56999999999999995</v>
      </c>
      <c r="AC4897" t="s">
        <v>37</v>
      </c>
      <c r="AD4897">
        <v>5</v>
      </c>
      <c r="AE4897">
        <f t="shared" si="536"/>
        <v>105</v>
      </c>
      <c r="AF4897" s="8">
        <f t="shared" si="537"/>
        <v>4.1904761904761907</v>
      </c>
      <c r="AG4897" s="8">
        <f t="shared" si="538"/>
        <v>0.20952380952380953</v>
      </c>
      <c r="AH4897">
        <f t="shared" si="539"/>
        <v>4.45</v>
      </c>
      <c r="AI4897">
        <f t="shared" si="540"/>
        <v>0.22</v>
      </c>
      <c r="AJ4897" s="9">
        <f t="shared" si="541"/>
        <v>3.2509999999999999</v>
      </c>
      <c r="AK4897" s="10">
        <f t="shared" si="542"/>
        <v>3.0414761904761902</v>
      </c>
    </row>
    <row r="4898" spans="1:37">
      <c r="A4898" s="1">
        <v>41639</v>
      </c>
      <c r="B4898">
        <v>1033951715514</v>
      </c>
      <c r="C4898" t="s">
        <v>18455</v>
      </c>
      <c r="D4898" t="s">
        <v>18456</v>
      </c>
      <c r="E4898">
        <v>9781429963930</v>
      </c>
      <c r="F4898" t="s">
        <v>66</v>
      </c>
      <c r="G4898" t="s">
        <v>67</v>
      </c>
      <c r="H4898" t="s">
        <v>62</v>
      </c>
      <c r="I4898">
        <v>1</v>
      </c>
      <c r="J4898" t="s">
        <v>34</v>
      </c>
      <c r="K4898" t="s">
        <v>35</v>
      </c>
      <c r="L4898">
        <v>10.34</v>
      </c>
      <c r="M4898" t="s">
        <v>36</v>
      </c>
      <c r="N4898">
        <v>8.99</v>
      </c>
      <c r="O4898" t="s">
        <v>36</v>
      </c>
      <c r="P4898">
        <v>9.92</v>
      </c>
      <c r="Q4898" t="s">
        <v>37</v>
      </c>
      <c r="R4898">
        <v>8.6199999999999992</v>
      </c>
      <c r="S4898" t="s">
        <v>37</v>
      </c>
      <c r="T4898">
        <v>1.3</v>
      </c>
      <c r="U4898" t="s">
        <v>37</v>
      </c>
      <c r="V4898" t="s">
        <v>161</v>
      </c>
      <c r="W4898" t="s">
        <v>162</v>
      </c>
      <c r="X4898" t="s">
        <v>40</v>
      </c>
      <c r="Y4898" t="s">
        <v>18457</v>
      </c>
      <c r="Z4898">
        <v>6.03</v>
      </c>
      <c r="AA4898" t="s">
        <v>37</v>
      </c>
      <c r="AB4898">
        <v>1.3</v>
      </c>
      <c r="AC4898" t="s">
        <v>37</v>
      </c>
      <c r="AD4898">
        <v>5</v>
      </c>
      <c r="AE4898">
        <f t="shared" si="536"/>
        <v>105</v>
      </c>
      <c r="AF4898" s="8">
        <f t="shared" si="537"/>
        <v>9.4476190476190478</v>
      </c>
      <c r="AG4898" s="8">
        <f t="shared" si="538"/>
        <v>0.4723809523809524</v>
      </c>
      <c r="AH4898">
        <f t="shared" si="539"/>
        <v>10.050000000000001</v>
      </c>
      <c r="AI4898">
        <f t="shared" si="540"/>
        <v>0.5</v>
      </c>
      <c r="AJ4898" s="9">
        <f t="shared" si="541"/>
        <v>7.3339999999999987</v>
      </c>
      <c r="AK4898" s="10">
        <f t="shared" si="542"/>
        <v>6.8616190476190466</v>
      </c>
    </row>
    <row r="4899" spans="1:37">
      <c r="A4899" s="1">
        <v>41639</v>
      </c>
      <c r="B4899">
        <v>1033952593520</v>
      </c>
      <c r="C4899" t="s">
        <v>18458</v>
      </c>
      <c r="D4899" t="s">
        <v>18459</v>
      </c>
      <c r="E4899">
        <v>9781429944755</v>
      </c>
      <c r="F4899" t="s">
        <v>18460</v>
      </c>
      <c r="G4899" t="s">
        <v>18461</v>
      </c>
      <c r="H4899" t="s">
        <v>18462</v>
      </c>
      <c r="I4899">
        <v>1</v>
      </c>
      <c r="J4899" t="s">
        <v>34</v>
      </c>
      <c r="K4899" t="s">
        <v>35</v>
      </c>
      <c r="L4899">
        <v>12.64</v>
      </c>
      <c r="M4899" t="s">
        <v>36</v>
      </c>
      <c r="N4899">
        <v>10.99</v>
      </c>
      <c r="O4899" t="s">
        <v>36</v>
      </c>
      <c r="P4899">
        <v>12.18</v>
      </c>
      <c r="Q4899" t="s">
        <v>37</v>
      </c>
      <c r="R4899">
        <v>10.59</v>
      </c>
      <c r="S4899" t="s">
        <v>37</v>
      </c>
      <c r="T4899">
        <v>1.59</v>
      </c>
      <c r="U4899" t="s">
        <v>37</v>
      </c>
      <c r="V4899" t="s">
        <v>18463</v>
      </c>
      <c r="W4899" t="s">
        <v>2055</v>
      </c>
      <c r="X4899" t="s">
        <v>40</v>
      </c>
      <c r="Y4899" t="s">
        <v>18464</v>
      </c>
      <c r="Z4899">
        <v>7.41</v>
      </c>
      <c r="AA4899" t="s">
        <v>37</v>
      </c>
      <c r="AB4899">
        <v>1.59</v>
      </c>
      <c r="AC4899" t="s">
        <v>37</v>
      </c>
      <c r="AD4899">
        <v>15</v>
      </c>
      <c r="AE4899">
        <f t="shared" si="536"/>
        <v>115</v>
      </c>
      <c r="AF4899" s="8">
        <f t="shared" si="537"/>
        <v>10.591304347826087</v>
      </c>
      <c r="AG4899" s="8">
        <f t="shared" si="538"/>
        <v>1.5886956521739131</v>
      </c>
      <c r="AH4899">
        <f t="shared" si="539"/>
        <v>11.26</v>
      </c>
      <c r="AI4899">
        <f t="shared" si="540"/>
        <v>1.69</v>
      </c>
      <c r="AJ4899" s="9">
        <f t="shared" si="541"/>
        <v>9.0030000000000001</v>
      </c>
      <c r="AK4899" s="10">
        <f t="shared" si="542"/>
        <v>7.4143043478260875</v>
      </c>
    </row>
    <row r="4900" spans="1:37">
      <c r="A4900" s="1">
        <v>41639</v>
      </c>
      <c r="B4900">
        <v>1033954044519</v>
      </c>
      <c r="C4900" t="s">
        <v>18465</v>
      </c>
      <c r="D4900" t="s">
        <v>18466</v>
      </c>
      <c r="E4900">
        <v>9781429990158</v>
      </c>
      <c r="F4900" t="s">
        <v>18467</v>
      </c>
      <c r="G4900" t="s">
        <v>18468</v>
      </c>
      <c r="H4900" t="s">
        <v>3554</v>
      </c>
      <c r="I4900">
        <v>1</v>
      </c>
      <c r="J4900" t="s">
        <v>34</v>
      </c>
      <c r="K4900" t="s">
        <v>35</v>
      </c>
      <c r="L4900">
        <v>10.35</v>
      </c>
      <c r="M4900" t="s">
        <v>36</v>
      </c>
      <c r="N4900">
        <v>8.99</v>
      </c>
      <c r="O4900" t="s">
        <v>36</v>
      </c>
      <c r="P4900">
        <v>9.9700000000000006</v>
      </c>
      <c r="Q4900" t="s">
        <v>37</v>
      </c>
      <c r="R4900">
        <v>8.66</v>
      </c>
      <c r="S4900" t="s">
        <v>37</v>
      </c>
      <c r="T4900">
        <v>1.31</v>
      </c>
      <c r="U4900" t="s">
        <v>37</v>
      </c>
      <c r="V4900" t="s">
        <v>81</v>
      </c>
      <c r="W4900" t="s">
        <v>82</v>
      </c>
      <c r="X4900" t="s">
        <v>40</v>
      </c>
      <c r="Y4900" t="s">
        <v>18469</v>
      </c>
      <c r="Z4900">
        <v>6.06</v>
      </c>
      <c r="AA4900" t="s">
        <v>37</v>
      </c>
      <c r="AB4900">
        <v>1.31</v>
      </c>
      <c r="AC4900" t="s">
        <v>37</v>
      </c>
      <c r="AD4900">
        <v>5</v>
      </c>
      <c r="AE4900">
        <f t="shared" si="536"/>
        <v>105</v>
      </c>
      <c r="AF4900" s="8">
        <f t="shared" si="537"/>
        <v>9.4952380952380953</v>
      </c>
      <c r="AG4900" s="8">
        <f t="shared" si="538"/>
        <v>0.47476190476190472</v>
      </c>
      <c r="AH4900">
        <f t="shared" si="539"/>
        <v>10.1</v>
      </c>
      <c r="AI4900">
        <f t="shared" si="540"/>
        <v>0.5</v>
      </c>
      <c r="AJ4900" s="9">
        <f t="shared" si="541"/>
        <v>7.3719999999999999</v>
      </c>
      <c r="AK4900" s="10">
        <f t="shared" si="542"/>
        <v>6.8972380952380954</v>
      </c>
    </row>
    <row r="4901" spans="1:37">
      <c r="A4901" s="1">
        <v>41639</v>
      </c>
      <c r="B4901">
        <v>1033957922519</v>
      </c>
      <c r="C4901" t="s">
        <v>18470</v>
      </c>
      <c r="D4901" t="s">
        <v>18471</v>
      </c>
      <c r="E4901">
        <v>9781429901345</v>
      </c>
      <c r="F4901" t="s">
        <v>408</v>
      </c>
      <c r="G4901" t="s">
        <v>409</v>
      </c>
      <c r="H4901" t="s">
        <v>410</v>
      </c>
      <c r="I4901">
        <v>1</v>
      </c>
      <c r="J4901" t="s">
        <v>34</v>
      </c>
      <c r="K4901" t="s">
        <v>35</v>
      </c>
      <c r="L4901">
        <v>10.34</v>
      </c>
      <c r="M4901" t="s">
        <v>36</v>
      </c>
      <c r="N4901">
        <v>8.99</v>
      </c>
      <c r="O4901" t="s">
        <v>36</v>
      </c>
      <c r="P4901">
        <v>9.92</v>
      </c>
      <c r="Q4901" t="s">
        <v>37</v>
      </c>
      <c r="R4901">
        <v>8.6199999999999992</v>
      </c>
      <c r="S4901" t="s">
        <v>37</v>
      </c>
      <c r="T4901">
        <v>1.3</v>
      </c>
      <c r="U4901" t="s">
        <v>37</v>
      </c>
      <c r="V4901" t="s">
        <v>5039</v>
      </c>
      <c r="W4901" t="s">
        <v>127</v>
      </c>
      <c r="X4901" t="s">
        <v>40</v>
      </c>
      <c r="Y4901" t="s">
        <v>18472</v>
      </c>
      <c r="Z4901">
        <v>6.03</v>
      </c>
      <c r="AA4901" t="s">
        <v>37</v>
      </c>
      <c r="AB4901">
        <v>1.3</v>
      </c>
      <c r="AC4901" t="s">
        <v>37</v>
      </c>
      <c r="AD4901">
        <v>5</v>
      </c>
      <c r="AE4901">
        <f t="shared" si="536"/>
        <v>105</v>
      </c>
      <c r="AF4901" s="8">
        <f t="shared" si="537"/>
        <v>9.4476190476190478</v>
      </c>
      <c r="AG4901" s="8">
        <f t="shared" si="538"/>
        <v>0.4723809523809524</v>
      </c>
      <c r="AH4901">
        <f t="shared" si="539"/>
        <v>10.050000000000001</v>
      </c>
      <c r="AI4901">
        <f t="shared" si="540"/>
        <v>0.5</v>
      </c>
      <c r="AJ4901" s="9">
        <f t="shared" si="541"/>
        <v>7.3339999999999987</v>
      </c>
      <c r="AK4901" s="10">
        <f t="shared" si="542"/>
        <v>6.8616190476190466</v>
      </c>
    </row>
    <row r="4902" spans="1:37">
      <c r="A4902" s="1">
        <v>41639</v>
      </c>
      <c r="B4902">
        <v>1033961596519</v>
      </c>
      <c r="C4902" t="s">
        <v>18473</v>
      </c>
      <c r="D4902" t="s">
        <v>18474</v>
      </c>
      <c r="E4902">
        <v>9781429963923</v>
      </c>
      <c r="F4902" t="s">
        <v>72</v>
      </c>
      <c r="G4902" t="s">
        <v>73</v>
      </c>
      <c r="H4902" t="s">
        <v>62</v>
      </c>
      <c r="I4902">
        <v>1</v>
      </c>
      <c r="J4902" t="s">
        <v>34</v>
      </c>
      <c r="K4902" t="s">
        <v>35</v>
      </c>
      <c r="L4902">
        <v>11.49</v>
      </c>
      <c r="M4902" t="s">
        <v>36</v>
      </c>
      <c r="N4902">
        <v>9.99</v>
      </c>
      <c r="O4902" t="s">
        <v>36</v>
      </c>
      <c r="P4902">
        <v>11.02</v>
      </c>
      <c r="Q4902" t="s">
        <v>37</v>
      </c>
      <c r="R4902">
        <v>9.58</v>
      </c>
      <c r="S4902" t="s">
        <v>37</v>
      </c>
      <c r="T4902">
        <v>1.44</v>
      </c>
      <c r="U4902" t="s">
        <v>37</v>
      </c>
      <c r="V4902" t="s">
        <v>200</v>
      </c>
      <c r="W4902" t="s">
        <v>1573</v>
      </c>
      <c r="X4902" t="s">
        <v>40</v>
      </c>
      <c r="Y4902" t="s">
        <v>12543</v>
      </c>
      <c r="Z4902">
        <v>6.71</v>
      </c>
      <c r="AA4902" t="s">
        <v>37</v>
      </c>
      <c r="AB4902">
        <v>1.44</v>
      </c>
      <c r="AC4902" t="s">
        <v>37</v>
      </c>
      <c r="AD4902">
        <v>5</v>
      </c>
      <c r="AE4902">
        <f t="shared" si="536"/>
        <v>105</v>
      </c>
      <c r="AF4902" s="8">
        <f t="shared" si="537"/>
        <v>10.495238095238095</v>
      </c>
      <c r="AG4902" s="8">
        <f t="shared" si="538"/>
        <v>0.52476190476190476</v>
      </c>
      <c r="AH4902">
        <f t="shared" si="539"/>
        <v>11.16</v>
      </c>
      <c r="AI4902">
        <f t="shared" si="540"/>
        <v>0.55000000000000004</v>
      </c>
      <c r="AJ4902" s="9">
        <f t="shared" si="541"/>
        <v>8.145999999999999</v>
      </c>
      <c r="AK4902" s="10">
        <f t="shared" si="542"/>
        <v>7.6212380952380947</v>
      </c>
    </row>
    <row r="4903" spans="1:37">
      <c r="A4903" s="1">
        <v>41639</v>
      </c>
      <c r="B4903">
        <v>1033963780512</v>
      </c>
      <c r="C4903" t="s">
        <v>18475</v>
      </c>
      <c r="D4903" t="s">
        <v>18476</v>
      </c>
      <c r="E4903">
        <v>9781429966504</v>
      </c>
      <c r="F4903" t="s">
        <v>18477</v>
      </c>
      <c r="G4903" t="s">
        <v>18478</v>
      </c>
      <c r="H4903" t="s">
        <v>5862</v>
      </c>
      <c r="I4903">
        <v>1</v>
      </c>
      <c r="J4903" t="s">
        <v>34</v>
      </c>
      <c r="K4903" t="s">
        <v>35</v>
      </c>
      <c r="L4903">
        <v>10.35</v>
      </c>
      <c r="M4903" t="s">
        <v>36</v>
      </c>
      <c r="N4903">
        <v>8.99</v>
      </c>
      <c r="O4903" t="s">
        <v>36</v>
      </c>
      <c r="P4903">
        <v>9.9700000000000006</v>
      </c>
      <c r="Q4903" t="s">
        <v>37</v>
      </c>
      <c r="R4903">
        <v>8.66</v>
      </c>
      <c r="S4903" t="s">
        <v>37</v>
      </c>
      <c r="T4903">
        <v>1.31</v>
      </c>
      <c r="U4903" t="s">
        <v>37</v>
      </c>
      <c r="V4903" t="s">
        <v>14886</v>
      </c>
      <c r="W4903" t="s">
        <v>547</v>
      </c>
      <c r="X4903" t="s">
        <v>40</v>
      </c>
      <c r="Y4903" t="s">
        <v>14887</v>
      </c>
      <c r="Z4903">
        <v>6.06</v>
      </c>
      <c r="AA4903" t="s">
        <v>37</v>
      </c>
      <c r="AB4903">
        <v>1.31</v>
      </c>
      <c r="AC4903" t="s">
        <v>37</v>
      </c>
      <c r="AD4903">
        <v>13</v>
      </c>
      <c r="AE4903">
        <f t="shared" si="536"/>
        <v>113</v>
      </c>
      <c r="AF4903" s="8">
        <f t="shared" si="537"/>
        <v>8.8230088495575227</v>
      </c>
      <c r="AG4903" s="8">
        <f t="shared" si="538"/>
        <v>1.1469911504424779</v>
      </c>
      <c r="AH4903">
        <f t="shared" si="539"/>
        <v>9.3800000000000008</v>
      </c>
      <c r="AI4903">
        <f t="shared" si="540"/>
        <v>1.22</v>
      </c>
      <c r="AJ4903" s="9">
        <f t="shared" si="541"/>
        <v>7.3719999999999999</v>
      </c>
      <c r="AK4903" s="10">
        <f t="shared" si="542"/>
        <v>6.225008849557522</v>
      </c>
    </row>
    <row r="4904" spans="1:37">
      <c r="A4904" s="1">
        <v>41639</v>
      </c>
      <c r="B4904">
        <v>1033966687521</v>
      </c>
      <c r="C4904" t="s">
        <v>18479</v>
      </c>
      <c r="D4904" t="s">
        <v>18480</v>
      </c>
      <c r="E4904">
        <v>9781466854208</v>
      </c>
      <c r="F4904" t="s">
        <v>500</v>
      </c>
      <c r="G4904" t="s">
        <v>501</v>
      </c>
      <c r="H4904" t="s">
        <v>502</v>
      </c>
      <c r="I4904">
        <v>1</v>
      </c>
      <c r="J4904" t="s">
        <v>34</v>
      </c>
      <c r="K4904" t="s">
        <v>35</v>
      </c>
      <c r="L4904">
        <v>4.59</v>
      </c>
      <c r="M4904" t="s">
        <v>36</v>
      </c>
      <c r="N4904">
        <v>3.99</v>
      </c>
      <c r="O4904" t="s">
        <v>36</v>
      </c>
      <c r="P4904">
        <v>4.42</v>
      </c>
      <c r="Q4904" t="s">
        <v>37</v>
      </c>
      <c r="R4904">
        <v>3.84</v>
      </c>
      <c r="S4904" t="s">
        <v>37</v>
      </c>
      <c r="T4904">
        <v>0.57999999999999996</v>
      </c>
      <c r="U4904" t="s">
        <v>37</v>
      </c>
      <c r="V4904" t="s">
        <v>277</v>
      </c>
      <c r="W4904" t="s">
        <v>56</v>
      </c>
      <c r="X4904" t="s">
        <v>40</v>
      </c>
      <c r="Y4904" t="s">
        <v>18481</v>
      </c>
      <c r="Z4904">
        <v>2.69</v>
      </c>
      <c r="AA4904" t="s">
        <v>37</v>
      </c>
      <c r="AB4904">
        <v>0.57999999999999996</v>
      </c>
      <c r="AC4904" t="s">
        <v>37</v>
      </c>
      <c r="AD4904">
        <v>13</v>
      </c>
      <c r="AE4904">
        <f t="shared" si="536"/>
        <v>113</v>
      </c>
      <c r="AF4904" s="8">
        <f t="shared" si="537"/>
        <v>3.9115044247787614</v>
      </c>
      <c r="AG4904" s="8">
        <f t="shared" si="538"/>
        <v>0.508495575221239</v>
      </c>
      <c r="AH4904">
        <f t="shared" si="539"/>
        <v>4.16</v>
      </c>
      <c r="AI4904">
        <f t="shared" si="540"/>
        <v>0.54</v>
      </c>
      <c r="AJ4904" s="9">
        <f t="shared" si="541"/>
        <v>3.2679999999999998</v>
      </c>
      <c r="AK4904" s="10">
        <f t="shared" si="542"/>
        <v>2.7595044247787608</v>
      </c>
    </row>
    <row r="4905" spans="1:37">
      <c r="A4905" s="1">
        <v>41639</v>
      </c>
      <c r="B4905">
        <v>1033969893515</v>
      </c>
      <c r="C4905" t="s">
        <v>18482</v>
      </c>
      <c r="D4905" t="s">
        <v>18483</v>
      </c>
      <c r="E4905">
        <v>9781429993418</v>
      </c>
      <c r="F4905" t="s">
        <v>677</v>
      </c>
      <c r="G4905" t="s">
        <v>678</v>
      </c>
      <c r="H4905" t="s">
        <v>62</v>
      </c>
      <c r="I4905">
        <v>1</v>
      </c>
      <c r="J4905" t="s">
        <v>34</v>
      </c>
      <c r="K4905" t="s">
        <v>35</v>
      </c>
      <c r="L4905">
        <v>10.35</v>
      </c>
      <c r="M4905" t="s">
        <v>36</v>
      </c>
      <c r="N4905">
        <v>8.99</v>
      </c>
      <c r="O4905" t="s">
        <v>36</v>
      </c>
      <c r="P4905">
        <v>9.9700000000000006</v>
      </c>
      <c r="Q4905" t="s">
        <v>37</v>
      </c>
      <c r="R4905">
        <v>8.66</v>
      </c>
      <c r="S4905" t="s">
        <v>37</v>
      </c>
      <c r="T4905">
        <v>1.31</v>
      </c>
      <c r="U4905" t="s">
        <v>37</v>
      </c>
      <c r="V4905" t="s">
        <v>126</v>
      </c>
      <c r="W4905" t="s">
        <v>162</v>
      </c>
      <c r="X4905" t="s">
        <v>40</v>
      </c>
      <c r="Y4905" t="s">
        <v>18484</v>
      </c>
      <c r="Z4905">
        <v>6.06</v>
      </c>
      <c r="AA4905" t="s">
        <v>37</v>
      </c>
      <c r="AB4905">
        <v>1.31</v>
      </c>
      <c r="AC4905" t="s">
        <v>37</v>
      </c>
      <c r="AD4905">
        <v>5</v>
      </c>
      <c r="AE4905">
        <f t="shared" si="536"/>
        <v>105</v>
      </c>
      <c r="AF4905" s="8">
        <f t="shared" si="537"/>
        <v>9.4952380952380953</v>
      </c>
      <c r="AG4905" s="8">
        <f t="shared" si="538"/>
        <v>0.47476190476190472</v>
      </c>
      <c r="AH4905">
        <f t="shared" si="539"/>
        <v>10.1</v>
      </c>
      <c r="AI4905">
        <f t="shared" si="540"/>
        <v>0.5</v>
      </c>
      <c r="AJ4905" s="9">
        <f t="shared" si="541"/>
        <v>7.3719999999999999</v>
      </c>
      <c r="AK4905" s="10">
        <f t="shared" si="542"/>
        <v>6.8972380952380954</v>
      </c>
    </row>
    <row r="4906" spans="1:37">
      <c r="A4906" s="1">
        <v>41639</v>
      </c>
      <c r="B4906">
        <v>1033970801511</v>
      </c>
      <c r="C4906" t="s">
        <v>18485</v>
      </c>
      <c r="D4906" t="s">
        <v>18486</v>
      </c>
      <c r="E4906">
        <v>9781250024916</v>
      </c>
      <c r="F4906" t="s">
        <v>18487</v>
      </c>
      <c r="G4906" t="s">
        <v>18488</v>
      </c>
      <c r="H4906" t="s">
        <v>477</v>
      </c>
      <c r="I4906">
        <v>1</v>
      </c>
      <c r="J4906" t="s">
        <v>34</v>
      </c>
      <c r="K4906" t="s">
        <v>35</v>
      </c>
      <c r="L4906">
        <v>12.64</v>
      </c>
      <c r="M4906" t="s">
        <v>36</v>
      </c>
      <c r="N4906">
        <v>10.99</v>
      </c>
      <c r="O4906" t="s">
        <v>36</v>
      </c>
      <c r="P4906">
        <v>12.12</v>
      </c>
      <c r="Q4906" t="s">
        <v>37</v>
      </c>
      <c r="R4906">
        <v>10.54</v>
      </c>
      <c r="S4906" t="s">
        <v>37</v>
      </c>
      <c r="T4906">
        <v>1.58</v>
      </c>
      <c r="U4906" t="s">
        <v>37</v>
      </c>
      <c r="V4906" t="s">
        <v>119</v>
      </c>
      <c r="W4906" t="s">
        <v>56</v>
      </c>
      <c r="X4906" t="s">
        <v>40</v>
      </c>
      <c r="Y4906" t="s">
        <v>16932</v>
      </c>
      <c r="Z4906">
        <v>7.38</v>
      </c>
      <c r="AA4906" t="s">
        <v>37</v>
      </c>
      <c r="AB4906">
        <v>1.58</v>
      </c>
      <c r="AC4906" t="s">
        <v>37</v>
      </c>
      <c r="AD4906">
        <v>13</v>
      </c>
      <c r="AE4906">
        <f t="shared" si="536"/>
        <v>113</v>
      </c>
      <c r="AF4906" s="8">
        <f t="shared" si="537"/>
        <v>10.725663716814159</v>
      </c>
      <c r="AG4906" s="8">
        <f t="shared" si="538"/>
        <v>1.3943362831858406</v>
      </c>
      <c r="AH4906">
        <f t="shared" si="539"/>
        <v>11.4</v>
      </c>
      <c r="AI4906">
        <f t="shared" si="540"/>
        <v>1.48</v>
      </c>
      <c r="AJ4906" s="9">
        <f t="shared" si="541"/>
        <v>8.9579999999999984</v>
      </c>
      <c r="AK4906" s="10">
        <f t="shared" si="542"/>
        <v>7.5636637168141583</v>
      </c>
    </row>
    <row r="4907" spans="1:37">
      <c r="A4907" s="1">
        <v>41639</v>
      </c>
      <c r="B4907">
        <v>1033970864511</v>
      </c>
      <c r="C4907" t="s">
        <v>18489</v>
      </c>
      <c r="D4907" t="s">
        <v>18490</v>
      </c>
      <c r="E4907">
        <v>9781429960373</v>
      </c>
      <c r="F4907" t="s">
        <v>2760</v>
      </c>
      <c r="G4907" t="s">
        <v>2761</v>
      </c>
      <c r="H4907" t="s">
        <v>46</v>
      </c>
      <c r="I4907">
        <v>1</v>
      </c>
      <c r="J4907" t="s">
        <v>34</v>
      </c>
      <c r="K4907" t="s">
        <v>35</v>
      </c>
      <c r="L4907">
        <v>10.34</v>
      </c>
      <c r="M4907" t="s">
        <v>36</v>
      </c>
      <c r="N4907">
        <v>8.99</v>
      </c>
      <c r="O4907" t="s">
        <v>36</v>
      </c>
      <c r="P4907">
        <v>9.92</v>
      </c>
      <c r="Q4907" t="s">
        <v>37</v>
      </c>
      <c r="R4907">
        <v>8.6199999999999992</v>
      </c>
      <c r="S4907" t="s">
        <v>37</v>
      </c>
      <c r="T4907">
        <v>1.3</v>
      </c>
      <c r="U4907" t="s">
        <v>37</v>
      </c>
      <c r="V4907" t="s">
        <v>119</v>
      </c>
      <c r="W4907" t="s">
        <v>56</v>
      </c>
      <c r="X4907" t="s">
        <v>40</v>
      </c>
      <c r="Y4907" t="s">
        <v>18491</v>
      </c>
      <c r="Z4907">
        <v>6.03</v>
      </c>
      <c r="AA4907" t="s">
        <v>37</v>
      </c>
      <c r="AB4907">
        <v>1.3</v>
      </c>
      <c r="AC4907" t="s">
        <v>37</v>
      </c>
      <c r="AD4907">
        <v>13</v>
      </c>
      <c r="AE4907">
        <f t="shared" si="536"/>
        <v>113</v>
      </c>
      <c r="AF4907" s="8">
        <f t="shared" si="537"/>
        <v>8.7787610619469021</v>
      </c>
      <c r="AG4907" s="8">
        <f t="shared" si="538"/>
        <v>1.1412389380530974</v>
      </c>
      <c r="AH4907">
        <f t="shared" si="539"/>
        <v>9.33</v>
      </c>
      <c r="AI4907">
        <f t="shared" si="540"/>
        <v>1.21</v>
      </c>
      <c r="AJ4907" s="9">
        <f t="shared" si="541"/>
        <v>7.3339999999999987</v>
      </c>
      <c r="AK4907" s="10">
        <f t="shared" si="542"/>
        <v>6.1927610619469018</v>
      </c>
    </row>
    <row r="4908" spans="1:37">
      <c r="A4908" s="1">
        <v>41639</v>
      </c>
      <c r="B4908">
        <v>1033971959512</v>
      </c>
      <c r="C4908" t="s">
        <v>18492</v>
      </c>
      <c r="D4908" t="s">
        <v>18493</v>
      </c>
      <c r="E4908">
        <v>9781466838413</v>
      </c>
      <c r="F4908" t="s">
        <v>364</v>
      </c>
      <c r="G4908" t="s">
        <v>365</v>
      </c>
      <c r="H4908" t="s">
        <v>366</v>
      </c>
      <c r="I4908">
        <v>1</v>
      </c>
      <c r="J4908" t="s">
        <v>34</v>
      </c>
      <c r="K4908" t="s">
        <v>35</v>
      </c>
      <c r="L4908">
        <v>10.34</v>
      </c>
      <c r="M4908" t="s">
        <v>36</v>
      </c>
      <c r="N4908">
        <v>8.99</v>
      </c>
      <c r="O4908" t="s">
        <v>36</v>
      </c>
      <c r="P4908">
        <v>9.9600000000000009</v>
      </c>
      <c r="Q4908" t="s">
        <v>37</v>
      </c>
      <c r="R4908">
        <v>8.66</v>
      </c>
      <c r="S4908" t="s">
        <v>37</v>
      </c>
      <c r="T4908">
        <v>1.3</v>
      </c>
      <c r="U4908" t="s">
        <v>37</v>
      </c>
      <c r="V4908" t="s">
        <v>18494</v>
      </c>
      <c r="W4908" t="s">
        <v>173</v>
      </c>
      <c r="X4908" t="s">
        <v>40</v>
      </c>
      <c r="Y4908" t="s">
        <v>18495</v>
      </c>
      <c r="Z4908">
        <v>6.06</v>
      </c>
      <c r="AA4908" t="s">
        <v>37</v>
      </c>
      <c r="AB4908">
        <v>1.3</v>
      </c>
      <c r="AC4908" t="s">
        <v>37</v>
      </c>
      <c r="AD4908">
        <v>5</v>
      </c>
      <c r="AE4908">
        <f t="shared" si="536"/>
        <v>105</v>
      </c>
      <c r="AF4908" s="8">
        <f t="shared" si="537"/>
        <v>9.4857142857142858</v>
      </c>
      <c r="AG4908" s="8">
        <f t="shared" si="538"/>
        <v>0.47428571428571431</v>
      </c>
      <c r="AH4908">
        <f t="shared" si="539"/>
        <v>10.09</v>
      </c>
      <c r="AI4908">
        <f t="shared" si="540"/>
        <v>0.5</v>
      </c>
      <c r="AJ4908" s="9">
        <f t="shared" si="541"/>
        <v>7.3619999999999992</v>
      </c>
      <c r="AK4908" s="10">
        <f t="shared" si="542"/>
        <v>6.887714285714285</v>
      </c>
    </row>
    <row r="4909" spans="1:37">
      <c r="A4909" s="1">
        <v>41639</v>
      </c>
      <c r="B4909">
        <v>1033973807514</v>
      </c>
      <c r="C4909" t="s">
        <v>18496</v>
      </c>
      <c r="D4909" t="s">
        <v>18497</v>
      </c>
      <c r="E4909">
        <v>9781429928526</v>
      </c>
      <c r="F4909" t="s">
        <v>18498</v>
      </c>
      <c r="G4909" t="s">
        <v>18499</v>
      </c>
      <c r="H4909" t="s">
        <v>715</v>
      </c>
      <c r="I4909">
        <v>1</v>
      </c>
      <c r="J4909" t="s">
        <v>34</v>
      </c>
      <c r="K4909" t="s">
        <v>35</v>
      </c>
      <c r="L4909">
        <v>12.65</v>
      </c>
      <c r="M4909" t="s">
        <v>36</v>
      </c>
      <c r="N4909">
        <v>10.99</v>
      </c>
      <c r="O4909" t="s">
        <v>36</v>
      </c>
      <c r="P4909">
        <v>12.13</v>
      </c>
      <c r="Q4909" t="s">
        <v>37</v>
      </c>
      <c r="R4909">
        <v>10.54</v>
      </c>
      <c r="S4909" t="s">
        <v>37</v>
      </c>
      <c r="T4909">
        <v>1.59</v>
      </c>
      <c r="U4909" t="s">
        <v>37</v>
      </c>
      <c r="V4909" t="s">
        <v>18500</v>
      </c>
      <c r="W4909" t="s">
        <v>154</v>
      </c>
      <c r="X4909" t="s">
        <v>40</v>
      </c>
      <c r="Y4909" t="s">
        <v>18501</v>
      </c>
      <c r="Z4909">
        <v>7.38</v>
      </c>
      <c r="AA4909" t="s">
        <v>37</v>
      </c>
      <c r="AB4909">
        <v>1.59</v>
      </c>
      <c r="AC4909" t="s">
        <v>37</v>
      </c>
      <c r="AD4909">
        <v>5</v>
      </c>
      <c r="AE4909">
        <f t="shared" si="536"/>
        <v>105</v>
      </c>
      <c r="AF4909" s="8">
        <f t="shared" si="537"/>
        <v>11.552380952380952</v>
      </c>
      <c r="AG4909" s="8">
        <f t="shared" si="538"/>
        <v>0.57761904761904759</v>
      </c>
      <c r="AH4909">
        <f t="shared" si="539"/>
        <v>12.28</v>
      </c>
      <c r="AI4909">
        <f t="shared" si="540"/>
        <v>0.61</v>
      </c>
      <c r="AJ4909" s="9">
        <f t="shared" si="541"/>
        <v>8.968</v>
      </c>
      <c r="AK4909" s="10">
        <f t="shared" si="542"/>
        <v>8.3903809523809532</v>
      </c>
    </row>
    <row r="4910" spans="1:37">
      <c r="A4910" s="1">
        <v>41639</v>
      </c>
      <c r="B4910">
        <v>1033973975517</v>
      </c>
      <c r="C4910" t="s">
        <v>18502</v>
      </c>
      <c r="D4910" t="s">
        <v>18503</v>
      </c>
      <c r="E4910">
        <v>9781466854208</v>
      </c>
      <c r="F4910" t="s">
        <v>500</v>
      </c>
      <c r="G4910" t="s">
        <v>501</v>
      </c>
      <c r="H4910" t="s">
        <v>502</v>
      </c>
      <c r="I4910">
        <v>1</v>
      </c>
      <c r="J4910" t="s">
        <v>34</v>
      </c>
      <c r="K4910" t="s">
        <v>35</v>
      </c>
      <c r="L4910">
        <v>4.59</v>
      </c>
      <c r="M4910" t="s">
        <v>36</v>
      </c>
      <c r="N4910">
        <v>3.99</v>
      </c>
      <c r="O4910" t="s">
        <v>36</v>
      </c>
      <c r="P4910">
        <v>4.4000000000000004</v>
      </c>
      <c r="Q4910" t="s">
        <v>37</v>
      </c>
      <c r="R4910">
        <v>3.83</v>
      </c>
      <c r="S4910" t="s">
        <v>37</v>
      </c>
      <c r="T4910">
        <v>0.56999999999999995</v>
      </c>
      <c r="U4910" t="s">
        <v>37</v>
      </c>
      <c r="V4910" t="s">
        <v>18504</v>
      </c>
      <c r="W4910" t="s">
        <v>56</v>
      </c>
      <c r="X4910" t="s">
        <v>40</v>
      </c>
      <c r="Y4910" t="s">
        <v>18505</v>
      </c>
      <c r="Z4910">
        <v>2.68</v>
      </c>
      <c r="AA4910" t="s">
        <v>37</v>
      </c>
      <c r="AB4910">
        <v>0.56999999999999995</v>
      </c>
      <c r="AC4910" t="s">
        <v>37</v>
      </c>
      <c r="AD4910">
        <v>13</v>
      </c>
      <c r="AE4910">
        <f t="shared" si="536"/>
        <v>113</v>
      </c>
      <c r="AF4910" s="8">
        <f t="shared" si="537"/>
        <v>3.893805309734514</v>
      </c>
      <c r="AG4910" s="8">
        <f t="shared" si="538"/>
        <v>0.5061946902654868</v>
      </c>
      <c r="AH4910">
        <f t="shared" si="539"/>
        <v>4.1399999999999997</v>
      </c>
      <c r="AI4910">
        <f t="shared" si="540"/>
        <v>0.53</v>
      </c>
      <c r="AJ4910" s="9">
        <f t="shared" si="541"/>
        <v>3.2509999999999999</v>
      </c>
      <c r="AK4910" s="10">
        <f t="shared" si="542"/>
        <v>2.7448053097345131</v>
      </c>
    </row>
    <row r="4911" spans="1:37">
      <c r="A4911" s="1">
        <v>41639</v>
      </c>
      <c r="B4911">
        <v>1033974055516</v>
      </c>
      <c r="C4911" t="s">
        <v>18506</v>
      </c>
      <c r="D4911" t="s">
        <v>18507</v>
      </c>
      <c r="E4911">
        <v>9781429963985</v>
      </c>
      <c r="F4911" t="s">
        <v>621</v>
      </c>
      <c r="G4911" t="s">
        <v>622</v>
      </c>
      <c r="H4911" t="s">
        <v>62</v>
      </c>
      <c r="I4911">
        <v>1</v>
      </c>
      <c r="J4911" t="s">
        <v>34</v>
      </c>
      <c r="K4911" t="s">
        <v>35</v>
      </c>
      <c r="L4911">
        <v>6.89</v>
      </c>
      <c r="M4911" t="s">
        <v>36</v>
      </c>
      <c r="N4911">
        <v>5.99</v>
      </c>
      <c r="O4911" t="s">
        <v>36</v>
      </c>
      <c r="P4911">
        <v>6.61</v>
      </c>
      <c r="Q4911" t="s">
        <v>37</v>
      </c>
      <c r="R4911">
        <v>5.74</v>
      </c>
      <c r="S4911" t="s">
        <v>37</v>
      </c>
      <c r="T4911">
        <v>0.87</v>
      </c>
      <c r="U4911" t="s">
        <v>37</v>
      </c>
      <c r="V4911" t="s">
        <v>458</v>
      </c>
      <c r="W4911" t="s">
        <v>140</v>
      </c>
      <c r="X4911" t="s">
        <v>40</v>
      </c>
      <c r="Y4911" t="s">
        <v>18508</v>
      </c>
      <c r="Z4911">
        <v>4.0199999999999996</v>
      </c>
      <c r="AA4911" t="s">
        <v>37</v>
      </c>
      <c r="AB4911">
        <v>0.87</v>
      </c>
      <c r="AC4911" t="s">
        <v>37</v>
      </c>
      <c r="AD4911">
        <v>5</v>
      </c>
      <c r="AE4911">
        <f t="shared" si="536"/>
        <v>105</v>
      </c>
      <c r="AF4911" s="8">
        <f t="shared" si="537"/>
        <v>6.2952380952380951</v>
      </c>
      <c r="AG4911" s="8">
        <f t="shared" si="538"/>
        <v>0.31476190476190474</v>
      </c>
      <c r="AH4911">
        <f t="shared" si="539"/>
        <v>6.69</v>
      </c>
      <c r="AI4911">
        <f t="shared" si="540"/>
        <v>0.33</v>
      </c>
      <c r="AJ4911" s="9">
        <f t="shared" si="541"/>
        <v>4.8879999999999999</v>
      </c>
      <c r="AK4911" s="10">
        <f t="shared" si="542"/>
        <v>4.5732380952380955</v>
      </c>
    </row>
    <row r="4912" spans="1:37">
      <c r="A4912" s="1">
        <v>41639</v>
      </c>
      <c r="B4912">
        <v>1033974275516</v>
      </c>
      <c r="C4912" t="s">
        <v>18509</v>
      </c>
      <c r="D4912" t="s">
        <v>18510</v>
      </c>
      <c r="E4912">
        <v>9781466843936</v>
      </c>
      <c r="F4912" t="s">
        <v>1022</v>
      </c>
      <c r="G4912" t="s">
        <v>1023</v>
      </c>
      <c r="H4912" t="s">
        <v>62</v>
      </c>
      <c r="I4912">
        <v>1</v>
      </c>
      <c r="J4912" t="s">
        <v>34</v>
      </c>
      <c r="K4912" t="s">
        <v>35</v>
      </c>
      <c r="L4912">
        <v>10.34</v>
      </c>
      <c r="M4912" t="s">
        <v>36</v>
      </c>
      <c r="N4912">
        <v>8.99</v>
      </c>
      <c r="O4912" t="s">
        <v>36</v>
      </c>
      <c r="P4912">
        <v>9.92</v>
      </c>
      <c r="Q4912" t="s">
        <v>37</v>
      </c>
      <c r="R4912">
        <v>8.6199999999999992</v>
      </c>
      <c r="S4912" t="s">
        <v>37</v>
      </c>
      <c r="T4912">
        <v>1.3</v>
      </c>
      <c r="U4912" t="s">
        <v>37</v>
      </c>
      <c r="V4912" t="s">
        <v>7697</v>
      </c>
      <c r="W4912" t="s">
        <v>56</v>
      </c>
      <c r="X4912" t="s">
        <v>40</v>
      </c>
      <c r="Y4912" t="s">
        <v>7698</v>
      </c>
      <c r="Z4912">
        <v>6.03</v>
      </c>
      <c r="AA4912" t="s">
        <v>37</v>
      </c>
      <c r="AB4912">
        <v>1.3</v>
      </c>
      <c r="AC4912" t="s">
        <v>37</v>
      </c>
      <c r="AD4912">
        <v>13</v>
      </c>
      <c r="AE4912">
        <f t="shared" si="536"/>
        <v>113</v>
      </c>
      <c r="AF4912" s="8">
        <f t="shared" si="537"/>
        <v>8.7787610619469021</v>
      </c>
      <c r="AG4912" s="8">
        <f t="shared" si="538"/>
        <v>1.1412389380530974</v>
      </c>
      <c r="AH4912">
        <f t="shared" si="539"/>
        <v>9.33</v>
      </c>
      <c r="AI4912">
        <f t="shared" si="540"/>
        <v>1.21</v>
      </c>
      <c r="AJ4912" s="9">
        <f t="shared" si="541"/>
        <v>7.3339999999999987</v>
      </c>
      <c r="AK4912" s="10">
        <f t="shared" si="542"/>
        <v>6.1927610619469018</v>
      </c>
    </row>
    <row r="4913" spans="1:37">
      <c r="A4913" s="1">
        <v>41639</v>
      </c>
      <c r="B4913">
        <v>1033976376514</v>
      </c>
      <c r="C4913" t="s">
        <v>18511</v>
      </c>
      <c r="D4913" t="s">
        <v>18512</v>
      </c>
      <c r="E4913">
        <v>9781466854208</v>
      </c>
      <c r="F4913" t="s">
        <v>500</v>
      </c>
      <c r="G4913" t="s">
        <v>501</v>
      </c>
      <c r="H4913" t="s">
        <v>502</v>
      </c>
      <c r="I4913">
        <v>1</v>
      </c>
      <c r="J4913" t="s">
        <v>34</v>
      </c>
      <c r="K4913" t="s">
        <v>35</v>
      </c>
      <c r="L4913">
        <v>4.59</v>
      </c>
      <c r="M4913" t="s">
        <v>36</v>
      </c>
      <c r="N4913">
        <v>3.99</v>
      </c>
      <c r="O4913" t="s">
        <v>36</v>
      </c>
      <c r="P4913">
        <v>4.4000000000000004</v>
      </c>
      <c r="Q4913" t="s">
        <v>37</v>
      </c>
      <c r="R4913">
        <v>3.83</v>
      </c>
      <c r="S4913" t="s">
        <v>37</v>
      </c>
      <c r="T4913">
        <v>0.56999999999999995</v>
      </c>
      <c r="U4913" t="s">
        <v>37</v>
      </c>
      <c r="V4913" t="s">
        <v>13110</v>
      </c>
      <c r="W4913" t="s">
        <v>193</v>
      </c>
      <c r="X4913" t="s">
        <v>40</v>
      </c>
      <c r="Y4913" t="s">
        <v>18513</v>
      </c>
      <c r="Z4913">
        <v>2.68</v>
      </c>
      <c r="AA4913" t="s">
        <v>37</v>
      </c>
      <c r="AB4913">
        <v>0.56999999999999995</v>
      </c>
      <c r="AC4913" t="s">
        <v>37</v>
      </c>
      <c r="AD4913">
        <v>5</v>
      </c>
      <c r="AE4913">
        <f t="shared" si="536"/>
        <v>105</v>
      </c>
      <c r="AF4913" s="8">
        <f t="shared" si="537"/>
        <v>4.1904761904761907</v>
      </c>
      <c r="AG4913" s="8">
        <f t="shared" si="538"/>
        <v>0.20952380952380953</v>
      </c>
      <c r="AH4913">
        <f t="shared" si="539"/>
        <v>4.45</v>
      </c>
      <c r="AI4913">
        <f t="shared" si="540"/>
        <v>0.22</v>
      </c>
      <c r="AJ4913" s="9">
        <f t="shared" si="541"/>
        <v>3.2509999999999999</v>
      </c>
      <c r="AK4913" s="10">
        <f t="shared" si="542"/>
        <v>3.0414761904761902</v>
      </c>
    </row>
    <row r="4914" spans="1:37">
      <c r="A4914" s="1">
        <v>41639</v>
      </c>
      <c r="B4914">
        <v>1033985172516</v>
      </c>
      <c r="C4914" t="s">
        <v>18514</v>
      </c>
      <c r="D4914" t="s">
        <v>18515</v>
      </c>
      <c r="E4914">
        <v>9781429915090</v>
      </c>
      <c r="F4914" t="s">
        <v>3933</v>
      </c>
      <c r="G4914" t="s">
        <v>3934</v>
      </c>
      <c r="H4914" t="s">
        <v>3731</v>
      </c>
      <c r="I4914">
        <v>1</v>
      </c>
      <c r="J4914" t="s">
        <v>34</v>
      </c>
      <c r="K4914" t="s">
        <v>35</v>
      </c>
      <c r="L4914">
        <v>11.48</v>
      </c>
      <c r="M4914" t="s">
        <v>36</v>
      </c>
      <c r="N4914">
        <v>9.99</v>
      </c>
      <c r="O4914" t="s">
        <v>36</v>
      </c>
      <c r="P4914">
        <v>11.06</v>
      </c>
      <c r="Q4914" t="s">
        <v>37</v>
      </c>
      <c r="R4914">
        <v>9.6300000000000008</v>
      </c>
      <c r="S4914" t="s">
        <v>37</v>
      </c>
      <c r="T4914">
        <v>1.43</v>
      </c>
      <c r="U4914" t="s">
        <v>37</v>
      </c>
      <c r="V4914" t="s">
        <v>287</v>
      </c>
      <c r="W4914" t="s">
        <v>18516</v>
      </c>
      <c r="X4914" t="s">
        <v>40</v>
      </c>
      <c r="Y4914" t="s">
        <v>18517</v>
      </c>
      <c r="Z4914">
        <v>6.74</v>
      </c>
      <c r="AA4914" t="s">
        <v>37</v>
      </c>
      <c r="AB4914">
        <v>1.43</v>
      </c>
      <c r="AC4914" t="s">
        <v>37</v>
      </c>
      <c r="AD4914">
        <v>5</v>
      </c>
      <c r="AE4914">
        <f t="shared" si="536"/>
        <v>105</v>
      </c>
      <c r="AF4914" s="8">
        <f t="shared" si="537"/>
        <v>10.533333333333333</v>
      </c>
      <c r="AG4914" s="8">
        <f t="shared" si="538"/>
        <v>0.52666666666666662</v>
      </c>
      <c r="AH4914">
        <f t="shared" si="539"/>
        <v>11.2</v>
      </c>
      <c r="AI4914">
        <f t="shared" si="540"/>
        <v>0.56000000000000005</v>
      </c>
      <c r="AJ4914" s="9">
        <f t="shared" si="541"/>
        <v>8.1710000000000012</v>
      </c>
      <c r="AK4914" s="10">
        <f t="shared" si="542"/>
        <v>7.6443333333333348</v>
      </c>
    </row>
    <row r="4915" spans="1:37">
      <c r="A4915" s="1">
        <v>41639</v>
      </c>
      <c r="B4915">
        <v>1033988267514</v>
      </c>
      <c r="C4915" t="s">
        <v>18518</v>
      </c>
      <c r="D4915" t="s">
        <v>18519</v>
      </c>
      <c r="E4915">
        <v>9781429963961</v>
      </c>
      <c r="F4915" t="s">
        <v>2540</v>
      </c>
      <c r="G4915" t="s">
        <v>2541</v>
      </c>
      <c r="H4915" t="s">
        <v>62</v>
      </c>
      <c r="I4915">
        <v>1</v>
      </c>
      <c r="J4915" t="s">
        <v>34</v>
      </c>
      <c r="K4915" t="s">
        <v>35</v>
      </c>
      <c r="L4915">
        <v>11.49</v>
      </c>
      <c r="M4915" t="s">
        <v>36</v>
      </c>
      <c r="N4915">
        <v>9.99</v>
      </c>
      <c r="O4915" t="s">
        <v>36</v>
      </c>
      <c r="P4915">
        <v>11.02</v>
      </c>
      <c r="Q4915" t="s">
        <v>37</v>
      </c>
      <c r="R4915">
        <v>9.58</v>
      </c>
      <c r="S4915" t="s">
        <v>37</v>
      </c>
      <c r="T4915">
        <v>1.44</v>
      </c>
      <c r="U4915" t="s">
        <v>37</v>
      </c>
      <c r="V4915" t="s">
        <v>161</v>
      </c>
      <c r="W4915" t="s">
        <v>162</v>
      </c>
      <c r="X4915" t="s">
        <v>40</v>
      </c>
      <c r="Y4915" t="s">
        <v>3023</v>
      </c>
      <c r="Z4915">
        <v>6.71</v>
      </c>
      <c r="AA4915" t="s">
        <v>37</v>
      </c>
      <c r="AB4915">
        <v>1.44</v>
      </c>
      <c r="AC4915" t="s">
        <v>37</v>
      </c>
      <c r="AD4915">
        <v>5</v>
      </c>
      <c r="AE4915">
        <f t="shared" si="536"/>
        <v>105</v>
      </c>
      <c r="AF4915" s="8">
        <f t="shared" si="537"/>
        <v>10.495238095238095</v>
      </c>
      <c r="AG4915" s="8">
        <f t="shared" si="538"/>
        <v>0.52476190476190476</v>
      </c>
      <c r="AH4915">
        <f t="shared" si="539"/>
        <v>11.16</v>
      </c>
      <c r="AI4915">
        <f t="shared" si="540"/>
        <v>0.55000000000000004</v>
      </c>
      <c r="AJ4915" s="9">
        <f t="shared" si="541"/>
        <v>8.145999999999999</v>
      </c>
      <c r="AK4915" s="10">
        <f t="shared" si="542"/>
        <v>7.6212380952380947</v>
      </c>
    </row>
    <row r="4916" spans="1:37">
      <c r="A4916" s="1">
        <v>41639</v>
      </c>
      <c r="B4916">
        <v>1033990152522</v>
      </c>
      <c r="C4916" t="s">
        <v>18520</v>
      </c>
      <c r="D4916" t="s">
        <v>18521</v>
      </c>
      <c r="E4916">
        <v>9781622660735</v>
      </c>
      <c r="F4916" t="s">
        <v>1042</v>
      </c>
      <c r="G4916" t="s">
        <v>1043</v>
      </c>
      <c r="H4916" t="s">
        <v>1044</v>
      </c>
      <c r="I4916">
        <v>1</v>
      </c>
      <c r="J4916" t="s">
        <v>34</v>
      </c>
      <c r="K4916" t="s">
        <v>35</v>
      </c>
      <c r="L4916">
        <v>3.45</v>
      </c>
      <c r="M4916" t="s">
        <v>36</v>
      </c>
      <c r="N4916">
        <v>2.99</v>
      </c>
      <c r="O4916" t="s">
        <v>36</v>
      </c>
      <c r="P4916">
        <v>3.32</v>
      </c>
      <c r="Q4916" t="s">
        <v>37</v>
      </c>
      <c r="R4916">
        <v>2.88</v>
      </c>
      <c r="S4916" t="s">
        <v>37</v>
      </c>
      <c r="T4916">
        <v>0.44</v>
      </c>
      <c r="U4916" t="s">
        <v>37</v>
      </c>
      <c r="V4916" t="s">
        <v>758</v>
      </c>
      <c r="W4916" t="s">
        <v>56</v>
      </c>
      <c r="X4916" t="s">
        <v>40</v>
      </c>
      <c r="Y4916" t="s">
        <v>18522</v>
      </c>
      <c r="Z4916">
        <v>2.02</v>
      </c>
      <c r="AA4916" t="s">
        <v>37</v>
      </c>
      <c r="AB4916">
        <v>0.44</v>
      </c>
      <c r="AC4916" t="s">
        <v>37</v>
      </c>
      <c r="AD4916">
        <v>13</v>
      </c>
      <c r="AE4916">
        <f t="shared" si="536"/>
        <v>113</v>
      </c>
      <c r="AF4916" s="8">
        <f t="shared" si="537"/>
        <v>2.9380530973451324</v>
      </c>
      <c r="AG4916" s="8">
        <f t="shared" si="538"/>
        <v>0.38194690265486719</v>
      </c>
      <c r="AH4916">
        <f t="shared" si="539"/>
        <v>3.12</v>
      </c>
      <c r="AI4916">
        <f t="shared" si="540"/>
        <v>0.4</v>
      </c>
      <c r="AJ4916" s="9">
        <f t="shared" si="541"/>
        <v>2.456</v>
      </c>
      <c r="AK4916" s="10">
        <f t="shared" si="542"/>
        <v>2.074053097345133</v>
      </c>
    </row>
    <row r="4917" spans="1:37">
      <c r="A4917" s="1">
        <v>41639</v>
      </c>
      <c r="B4917">
        <v>1033992262518</v>
      </c>
      <c r="C4917" t="s">
        <v>18523</v>
      </c>
      <c r="D4917" t="s">
        <v>18524</v>
      </c>
      <c r="E4917">
        <v>9781250016171</v>
      </c>
      <c r="F4917" t="s">
        <v>2282</v>
      </c>
      <c r="G4917" t="s">
        <v>2283</v>
      </c>
      <c r="H4917" t="s">
        <v>2284</v>
      </c>
      <c r="I4917">
        <v>1</v>
      </c>
      <c r="J4917" t="s">
        <v>34</v>
      </c>
      <c r="K4917" t="s">
        <v>35</v>
      </c>
      <c r="L4917">
        <v>12.65</v>
      </c>
      <c r="M4917" t="s">
        <v>36</v>
      </c>
      <c r="N4917">
        <v>10.99</v>
      </c>
      <c r="O4917" t="s">
        <v>36</v>
      </c>
      <c r="P4917">
        <v>12.13</v>
      </c>
      <c r="Q4917" t="s">
        <v>37</v>
      </c>
      <c r="R4917">
        <v>10.54</v>
      </c>
      <c r="S4917" t="s">
        <v>37</v>
      </c>
      <c r="T4917">
        <v>1.59</v>
      </c>
      <c r="U4917" t="s">
        <v>37</v>
      </c>
      <c r="V4917" t="s">
        <v>119</v>
      </c>
      <c r="W4917" t="s">
        <v>120</v>
      </c>
      <c r="X4917" t="s">
        <v>40</v>
      </c>
      <c r="Y4917" t="s">
        <v>18525</v>
      </c>
      <c r="Z4917">
        <v>7.38</v>
      </c>
      <c r="AA4917" t="s">
        <v>37</v>
      </c>
      <c r="AB4917">
        <v>1.59</v>
      </c>
      <c r="AC4917" t="s">
        <v>37</v>
      </c>
      <c r="AD4917">
        <v>13</v>
      </c>
      <c r="AE4917">
        <f t="shared" si="536"/>
        <v>113</v>
      </c>
      <c r="AF4917" s="8">
        <f t="shared" si="537"/>
        <v>10.734513274336283</v>
      </c>
      <c r="AG4917" s="8">
        <f t="shared" si="538"/>
        <v>1.3954867256637169</v>
      </c>
      <c r="AH4917">
        <f t="shared" si="539"/>
        <v>11.41</v>
      </c>
      <c r="AI4917">
        <f t="shared" si="540"/>
        <v>1.48</v>
      </c>
      <c r="AJ4917" s="9">
        <f t="shared" si="541"/>
        <v>8.968</v>
      </c>
      <c r="AK4917" s="10">
        <f t="shared" si="542"/>
        <v>7.5725132743362833</v>
      </c>
    </row>
    <row r="4918" spans="1:37">
      <c r="A4918" s="1">
        <v>41639</v>
      </c>
      <c r="B4918">
        <v>1033993108511</v>
      </c>
      <c r="C4918" t="s">
        <v>18526</v>
      </c>
      <c r="D4918" t="s">
        <v>18527</v>
      </c>
      <c r="E4918">
        <v>9781429959667</v>
      </c>
      <c r="F4918" t="s">
        <v>3750</v>
      </c>
      <c r="G4918" t="s">
        <v>3751</v>
      </c>
      <c r="H4918" t="s">
        <v>3752</v>
      </c>
      <c r="I4918">
        <v>1</v>
      </c>
      <c r="J4918" t="s">
        <v>34</v>
      </c>
      <c r="K4918" t="s">
        <v>35</v>
      </c>
      <c r="L4918">
        <v>12.64</v>
      </c>
      <c r="M4918" t="s">
        <v>36</v>
      </c>
      <c r="N4918">
        <v>10.99</v>
      </c>
      <c r="O4918" t="s">
        <v>36</v>
      </c>
      <c r="P4918">
        <v>12.12</v>
      </c>
      <c r="Q4918" t="s">
        <v>37</v>
      </c>
      <c r="R4918">
        <v>10.54</v>
      </c>
      <c r="S4918" t="s">
        <v>37</v>
      </c>
      <c r="T4918">
        <v>1.58</v>
      </c>
      <c r="U4918" t="s">
        <v>37</v>
      </c>
      <c r="V4918" t="s">
        <v>2476</v>
      </c>
      <c r="W4918" t="s">
        <v>56</v>
      </c>
      <c r="X4918" t="s">
        <v>40</v>
      </c>
      <c r="Y4918" t="s">
        <v>18528</v>
      </c>
      <c r="Z4918">
        <v>7.38</v>
      </c>
      <c r="AA4918" t="s">
        <v>37</v>
      </c>
      <c r="AB4918">
        <v>1.58</v>
      </c>
      <c r="AC4918" t="s">
        <v>37</v>
      </c>
      <c r="AD4918">
        <v>13</v>
      </c>
      <c r="AE4918">
        <f t="shared" si="536"/>
        <v>113</v>
      </c>
      <c r="AF4918" s="8">
        <f t="shared" si="537"/>
        <v>10.725663716814159</v>
      </c>
      <c r="AG4918" s="8">
        <f t="shared" si="538"/>
        <v>1.3943362831858406</v>
      </c>
      <c r="AH4918">
        <f t="shared" si="539"/>
        <v>11.4</v>
      </c>
      <c r="AI4918">
        <f t="shared" si="540"/>
        <v>1.48</v>
      </c>
      <c r="AJ4918" s="9">
        <f t="shared" si="541"/>
        <v>8.9579999999999984</v>
      </c>
      <c r="AK4918" s="10">
        <f t="shared" si="542"/>
        <v>7.5636637168141583</v>
      </c>
    </row>
    <row r="4919" spans="1:37">
      <c r="A4919" s="1">
        <v>41639</v>
      </c>
      <c r="B4919">
        <v>1033993161511</v>
      </c>
      <c r="C4919" t="s">
        <v>18529</v>
      </c>
      <c r="D4919" t="s">
        <v>18530</v>
      </c>
      <c r="E4919">
        <v>9781429934312</v>
      </c>
      <c r="F4919" t="s">
        <v>15101</v>
      </c>
      <c r="G4919" t="s">
        <v>15102</v>
      </c>
      <c r="H4919" t="s">
        <v>444</v>
      </c>
      <c r="I4919">
        <v>1</v>
      </c>
      <c r="J4919" t="s">
        <v>34</v>
      </c>
      <c r="K4919" t="s">
        <v>35</v>
      </c>
      <c r="L4919">
        <v>10.34</v>
      </c>
      <c r="M4919" t="s">
        <v>36</v>
      </c>
      <c r="N4919">
        <v>8.99</v>
      </c>
      <c r="O4919" t="s">
        <v>36</v>
      </c>
      <c r="P4919">
        <v>9.92</v>
      </c>
      <c r="Q4919" t="s">
        <v>37</v>
      </c>
      <c r="R4919">
        <v>8.6199999999999992</v>
      </c>
      <c r="S4919" t="s">
        <v>37</v>
      </c>
      <c r="T4919">
        <v>1.3</v>
      </c>
      <c r="U4919" t="s">
        <v>37</v>
      </c>
      <c r="V4919" t="s">
        <v>119</v>
      </c>
      <c r="W4919" t="s">
        <v>56</v>
      </c>
      <c r="X4919" t="s">
        <v>40</v>
      </c>
      <c r="Y4919" t="s">
        <v>17449</v>
      </c>
      <c r="Z4919">
        <v>6.03</v>
      </c>
      <c r="AA4919" t="s">
        <v>37</v>
      </c>
      <c r="AB4919">
        <v>1.3</v>
      </c>
      <c r="AC4919" t="s">
        <v>37</v>
      </c>
      <c r="AD4919">
        <v>13</v>
      </c>
      <c r="AE4919">
        <f t="shared" si="536"/>
        <v>113</v>
      </c>
      <c r="AF4919" s="8">
        <f t="shared" si="537"/>
        <v>8.7787610619469021</v>
      </c>
      <c r="AG4919" s="8">
        <f t="shared" si="538"/>
        <v>1.1412389380530974</v>
      </c>
      <c r="AH4919">
        <f t="shared" si="539"/>
        <v>9.33</v>
      </c>
      <c r="AI4919">
        <f t="shared" si="540"/>
        <v>1.21</v>
      </c>
      <c r="AJ4919" s="9">
        <f t="shared" si="541"/>
        <v>7.3339999999999987</v>
      </c>
      <c r="AK4919" s="10">
        <f t="shared" si="542"/>
        <v>6.1927610619469018</v>
      </c>
    </row>
    <row r="4920" spans="1:37">
      <c r="A4920" s="1">
        <v>41639</v>
      </c>
      <c r="B4920">
        <v>1033994861515</v>
      </c>
      <c r="C4920" t="s">
        <v>18531</v>
      </c>
      <c r="D4920" t="s">
        <v>18532</v>
      </c>
      <c r="E4920">
        <v>9781429957793</v>
      </c>
      <c r="F4920" t="s">
        <v>218</v>
      </c>
      <c r="G4920" t="s">
        <v>219</v>
      </c>
      <c r="H4920" t="s">
        <v>220</v>
      </c>
      <c r="I4920">
        <v>1</v>
      </c>
      <c r="J4920" t="s">
        <v>34</v>
      </c>
      <c r="K4920" t="s">
        <v>35</v>
      </c>
      <c r="L4920">
        <v>14.94</v>
      </c>
      <c r="M4920" t="s">
        <v>36</v>
      </c>
      <c r="N4920">
        <v>12.99</v>
      </c>
      <c r="O4920" t="s">
        <v>36</v>
      </c>
      <c r="P4920">
        <v>14.39</v>
      </c>
      <c r="Q4920" t="s">
        <v>37</v>
      </c>
      <c r="R4920">
        <v>12.52</v>
      </c>
      <c r="S4920" t="s">
        <v>37</v>
      </c>
      <c r="T4920">
        <v>1.87</v>
      </c>
      <c r="U4920" t="s">
        <v>37</v>
      </c>
      <c r="V4920" t="s">
        <v>38</v>
      </c>
      <c r="W4920" t="s">
        <v>39</v>
      </c>
      <c r="X4920" t="s">
        <v>40</v>
      </c>
      <c r="Y4920" t="s">
        <v>18533</v>
      </c>
      <c r="Z4920">
        <v>8.76</v>
      </c>
      <c r="AA4920" t="s">
        <v>37</v>
      </c>
      <c r="AB4920">
        <v>1.87</v>
      </c>
      <c r="AC4920" t="s">
        <v>37</v>
      </c>
      <c r="AD4920">
        <v>5</v>
      </c>
      <c r="AE4920">
        <f t="shared" si="536"/>
        <v>105</v>
      </c>
      <c r="AF4920" s="8">
        <f t="shared" si="537"/>
        <v>13.704761904761906</v>
      </c>
      <c r="AG4920" s="8">
        <f t="shared" si="538"/>
        <v>0.68523809523809531</v>
      </c>
      <c r="AH4920">
        <f t="shared" si="539"/>
        <v>14.57</v>
      </c>
      <c r="AI4920">
        <f t="shared" si="540"/>
        <v>0.72</v>
      </c>
      <c r="AJ4920" s="9">
        <f t="shared" si="541"/>
        <v>10.634</v>
      </c>
      <c r="AK4920" s="10">
        <f t="shared" si="542"/>
        <v>9.9487619047619056</v>
      </c>
    </row>
    <row r="4921" spans="1:37">
      <c r="A4921" s="1">
        <v>41639</v>
      </c>
      <c r="B4921">
        <v>1033996882511</v>
      </c>
      <c r="C4921" t="s">
        <v>18534</v>
      </c>
      <c r="D4921" t="s">
        <v>18535</v>
      </c>
      <c r="E4921">
        <v>9781429910118</v>
      </c>
      <c r="F4921" t="s">
        <v>12425</v>
      </c>
      <c r="G4921" t="s">
        <v>12426</v>
      </c>
      <c r="H4921" t="s">
        <v>12427</v>
      </c>
      <c r="I4921">
        <v>1</v>
      </c>
      <c r="J4921" t="s">
        <v>34</v>
      </c>
      <c r="K4921" t="s">
        <v>35</v>
      </c>
      <c r="L4921">
        <v>12.65</v>
      </c>
      <c r="M4921" t="s">
        <v>36</v>
      </c>
      <c r="N4921">
        <v>10.99</v>
      </c>
      <c r="O4921" t="s">
        <v>36</v>
      </c>
      <c r="P4921">
        <v>12.13</v>
      </c>
      <c r="Q4921" t="s">
        <v>37</v>
      </c>
      <c r="R4921">
        <v>10.54</v>
      </c>
      <c r="S4921" t="s">
        <v>37</v>
      </c>
      <c r="T4921">
        <v>1.59</v>
      </c>
      <c r="U4921" t="s">
        <v>37</v>
      </c>
      <c r="V4921" t="s">
        <v>3879</v>
      </c>
      <c r="W4921" t="s">
        <v>95</v>
      </c>
      <c r="X4921" t="s">
        <v>40</v>
      </c>
      <c r="Y4921" t="s">
        <v>18536</v>
      </c>
      <c r="Z4921">
        <v>7.38</v>
      </c>
      <c r="AA4921" t="s">
        <v>37</v>
      </c>
      <c r="AB4921">
        <v>1.59</v>
      </c>
      <c r="AC4921" t="s">
        <v>37</v>
      </c>
      <c r="AD4921">
        <v>5</v>
      </c>
      <c r="AE4921">
        <f t="shared" si="536"/>
        <v>105</v>
      </c>
      <c r="AF4921" s="8">
        <f t="shared" si="537"/>
        <v>11.552380952380952</v>
      </c>
      <c r="AG4921" s="8">
        <f t="shared" si="538"/>
        <v>0.57761904761904759</v>
      </c>
      <c r="AH4921">
        <f t="shared" si="539"/>
        <v>12.28</v>
      </c>
      <c r="AI4921">
        <f t="shared" si="540"/>
        <v>0.61</v>
      </c>
      <c r="AJ4921" s="9">
        <f t="shared" si="541"/>
        <v>8.968</v>
      </c>
      <c r="AK4921" s="10">
        <f t="shared" si="542"/>
        <v>8.3903809523809532</v>
      </c>
    </row>
    <row r="4922" spans="1:37">
      <c r="A4922" s="1">
        <v>41639</v>
      </c>
      <c r="B4922">
        <v>1034000156517</v>
      </c>
      <c r="C4922" t="s">
        <v>18537</v>
      </c>
      <c r="D4922" t="s">
        <v>18538</v>
      </c>
      <c r="E4922">
        <v>9781429904780</v>
      </c>
      <c r="F4922" t="s">
        <v>18539</v>
      </c>
      <c r="G4922" t="s">
        <v>18540</v>
      </c>
      <c r="H4922" t="s">
        <v>7216</v>
      </c>
      <c r="I4922">
        <v>1</v>
      </c>
      <c r="J4922" t="s">
        <v>34</v>
      </c>
      <c r="K4922" t="s">
        <v>35</v>
      </c>
      <c r="L4922">
        <v>16.55</v>
      </c>
      <c r="M4922" t="s">
        <v>36</v>
      </c>
      <c r="N4922">
        <v>14.39</v>
      </c>
      <c r="O4922" t="s">
        <v>36</v>
      </c>
      <c r="P4922">
        <v>15.95</v>
      </c>
      <c r="Q4922" t="s">
        <v>37</v>
      </c>
      <c r="R4922">
        <v>13.87</v>
      </c>
      <c r="S4922" t="s">
        <v>37</v>
      </c>
      <c r="T4922">
        <v>2.08</v>
      </c>
      <c r="U4922" t="s">
        <v>37</v>
      </c>
      <c r="V4922" t="s">
        <v>1397</v>
      </c>
      <c r="W4922" t="s">
        <v>39</v>
      </c>
      <c r="X4922" t="s">
        <v>40</v>
      </c>
      <c r="Y4922" t="s">
        <v>12141</v>
      </c>
      <c r="Z4922">
        <v>9.7100000000000009</v>
      </c>
      <c r="AA4922" t="s">
        <v>37</v>
      </c>
      <c r="AB4922">
        <v>2.08</v>
      </c>
      <c r="AC4922" t="s">
        <v>37</v>
      </c>
      <c r="AD4922">
        <v>5</v>
      </c>
      <c r="AE4922">
        <f t="shared" si="536"/>
        <v>105</v>
      </c>
      <c r="AF4922" s="8">
        <f t="shared" si="537"/>
        <v>15.19047619047619</v>
      </c>
      <c r="AG4922" s="8">
        <f t="shared" si="538"/>
        <v>0.75952380952380949</v>
      </c>
      <c r="AH4922">
        <f t="shared" si="539"/>
        <v>16.149999999999999</v>
      </c>
      <c r="AI4922">
        <f t="shared" si="540"/>
        <v>0.8</v>
      </c>
      <c r="AJ4922" s="9">
        <f t="shared" si="541"/>
        <v>11.789</v>
      </c>
      <c r="AK4922" s="10">
        <f t="shared" si="542"/>
        <v>11.02947619047619</v>
      </c>
    </row>
    <row r="4923" spans="1:37">
      <c r="A4923" s="1">
        <v>41639</v>
      </c>
      <c r="B4923">
        <v>1034001320514</v>
      </c>
      <c r="C4923" t="s">
        <v>18541</v>
      </c>
      <c r="D4923" t="s">
        <v>18542</v>
      </c>
      <c r="E4923">
        <v>9780374710446</v>
      </c>
      <c r="F4923" t="s">
        <v>4474</v>
      </c>
      <c r="G4923" t="s">
        <v>4475</v>
      </c>
      <c r="H4923" t="s">
        <v>4476</v>
      </c>
      <c r="I4923">
        <v>1</v>
      </c>
      <c r="J4923" t="s">
        <v>34</v>
      </c>
      <c r="K4923" t="s">
        <v>35</v>
      </c>
      <c r="L4923">
        <v>16.09</v>
      </c>
      <c r="M4923" t="s">
        <v>36</v>
      </c>
      <c r="N4923">
        <v>13.99</v>
      </c>
      <c r="O4923" t="s">
        <v>36</v>
      </c>
      <c r="P4923">
        <v>15.43</v>
      </c>
      <c r="Q4923" t="s">
        <v>37</v>
      </c>
      <c r="R4923">
        <v>13.42</v>
      </c>
      <c r="S4923" t="s">
        <v>37</v>
      </c>
      <c r="T4923">
        <v>2.0099999999999998</v>
      </c>
      <c r="U4923" t="s">
        <v>37</v>
      </c>
      <c r="V4923" t="s">
        <v>277</v>
      </c>
      <c r="W4923" t="s">
        <v>56</v>
      </c>
      <c r="X4923" t="s">
        <v>40</v>
      </c>
      <c r="Y4923" t="s">
        <v>18543</v>
      </c>
      <c r="Z4923">
        <v>9.39</v>
      </c>
      <c r="AA4923" t="s">
        <v>37</v>
      </c>
      <c r="AB4923">
        <v>2.0099999999999998</v>
      </c>
      <c r="AC4923" t="s">
        <v>37</v>
      </c>
      <c r="AD4923">
        <v>13</v>
      </c>
      <c r="AE4923">
        <f t="shared" si="536"/>
        <v>113</v>
      </c>
      <c r="AF4923" s="8">
        <f t="shared" si="537"/>
        <v>13.654867256637168</v>
      </c>
      <c r="AG4923" s="8">
        <f t="shared" si="538"/>
        <v>1.7751327433628319</v>
      </c>
      <c r="AH4923">
        <f t="shared" si="539"/>
        <v>14.52</v>
      </c>
      <c r="AI4923">
        <f t="shared" si="540"/>
        <v>1.88</v>
      </c>
      <c r="AJ4923" s="9">
        <f t="shared" si="541"/>
        <v>11.404</v>
      </c>
      <c r="AK4923" s="10">
        <f t="shared" si="542"/>
        <v>9.628867256637168</v>
      </c>
    </row>
    <row r="4924" spans="1:37">
      <c r="A4924" s="1">
        <v>41639</v>
      </c>
      <c r="B4924">
        <v>1034001667519</v>
      </c>
      <c r="C4924" t="s">
        <v>18544</v>
      </c>
      <c r="D4924" t="s">
        <v>18545</v>
      </c>
      <c r="E4924">
        <v>9781250014887</v>
      </c>
      <c r="F4924" t="s">
        <v>8048</v>
      </c>
      <c r="G4924" t="s">
        <v>8049</v>
      </c>
      <c r="H4924" t="s">
        <v>595</v>
      </c>
      <c r="I4924">
        <v>1</v>
      </c>
      <c r="J4924" t="s">
        <v>34</v>
      </c>
      <c r="K4924" t="s">
        <v>35</v>
      </c>
      <c r="L4924">
        <v>10.35</v>
      </c>
      <c r="M4924" t="s">
        <v>36</v>
      </c>
      <c r="N4924">
        <v>8.99</v>
      </c>
      <c r="O4924" t="s">
        <v>36</v>
      </c>
      <c r="P4924">
        <v>9.9700000000000006</v>
      </c>
      <c r="Q4924" t="s">
        <v>37</v>
      </c>
      <c r="R4924">
        <v>8.66</v>
      </c>
      <c r="S4924" t="s">
        <v>37</v>
      </c>
      <c r="T4924">
        <v>1.31</v>
      </c>
      <c r="U4924" t="s">
        <v>37</v>
      </c>
      <c r="V4924" t="s">
        <v>1365</v>
      </c>
      <c r="W4924" t="s">
        <v>56</v>
      </c>
      <c r="X4924" t="s">
        <v>40</v>
      </c>
      <c r="Y4924" t="s">
        <v>18546</v>
      </c>
      <c r="Z4924">
        <v>6.06</v>
      </c>
      <c r="AA4924" t="s">
        <v>37</v>
      </c>
      <c r="AB4924">
        <v>1.31</v>
      </c>
      <c r="AC4924" t="s">
        <v>37</v>
      </c>
      <c r="AD4924">
        <v>13</v>
      </c>
      <c r="AE4924">
        <f t="shared" si="536"/>
        <v>113</v>
      </c>
      <c r="AF4924" s="8">
        <f t="shared" si="537"/>
        <v>8.8230088495575227</v>
      </c>
      <c r="AG4924" s="8">
        <f t="shared" si="538"/>
        <v>1.1469911504424779</v>
      </c>
      <c r="AH4924">
        <f t="shared" si="539"/>
        <v>9.3800000000000008</v>
      </c>
      <c r="AI4924">
        <f t="shared" si="540"/>
        <v>1.22</v>
      </c>
      <c r="AJ4924" s="9">
        <f t="shared" si="541"/>
        <v>7.3719999999999999</v>
      </c>
      <c r="AK4924" s="10">
        <f t="shared" si="542"/>
        <v>6.225008849557522</v>
      </c>
    </row>
    <row r="4925" spans="1:37">
      <c r="A4925" s="1">
        <v>41639</v>
      </c>
      <c r="B4925">
        <v>1034005697517</v>
      </c>
      <c r="C4925" t="s">
        <v>18547</v>
      </c>
      <c r="D4925" t="s">
        <v>18548</v>
      </c>
      <c r="E4925">
        <v>9781429946049</v>
      </c>
      <c r="F4925" t="s">
        <v>18549</v>
      </c>
      <c r="G4925" t="s">
        <v>18550</v>
      </c>
      <c r="H4925" t="s">
        <v>18551</v>
      </c>
      <c r="I4925">
        <v>1</v>
      </c>
      <c r="J4925" t="s">
        <v>34</v>
      </c>
      <c r="K4925" t="s">
        <v>35</v>
      </c>
      <c r="L4925">
        <v>12.64</v>
      </c>
      <c r="M4925" t="s">
        <v>36</v>
      </c>
      <c r="N4925">
        <v>10.99</v>
      </c>
      <c r="O4925" t="s">
        <v>36</v>
      </c>
      <c r="P4925">
        <v>12.12</v>
      </c>
      <c r="Q4925" t="s">
        <v>37</v>
      </c>
      <c r="R4925">
        <v>10.54</v>
      </c>
      <c r="S4925" t="s">
        <v>37</v>
      </c>
      <c r="T4925">
        <v>1.58</v>
      </c>
      <c r="U4925" t="s">
        <v>37</v>
      </c>
      <c r="V4925" t="s">
        <v>119</v>
      </c>
      <c r="W4925" t="s">
        <v>56</v>
      </c>
      <c r="X4925" t="s">
        <v>40</v>
      </c>
      <c r="Y4925" t="s">
        <v>18552</v>
      </c>
      <c r="Z4925">
        <v>7.38</v>
      </c>
      <c r="AA4925" t="s">
        <v>37</v>
      </c>
      <c r="AB4925">
        <v>1.58</v>
      </c>
      <c r="AC4925" t="s">
        <v>37</v>
      </c>
      <c r="AD4925">
        <v>13</v>
      </c>
      <c r="AE4925">
        <f t="shared" si="536"/>
        <v>113</v>
      </c>
      <c r="AF4925" s="8">
        <f t="shared" si="537"/>
        <v>10.725663716814159</v>
      </c>
      <c r="AG4925" s="8">
        <f t="shared" si="538"/>
        <v>1.3943362831858406</v>
      </c>
      <c r="AH4925">
        <f t="shared" si="539"/>
        <v>11.4</v>
      </c>
      <c r="AI4925">
        <f t="shared" si="540"/>
        <v>1.48</v>
      </c>
      <c r="AJ4925" s="9">
        <f t="shared" si="541"/>
        <v>8.9579999999999984</v>
      </c>
      <c r="AK4925" s="10">
        <f t="shared" si="542"/>
        <v>7.5636637168141583</v>
      </c>
    </row>
    <row r="4926" spans="1:37">
      <c r="A4926" s="1">
        <v>41639</v>
      </c>
      <c r="B4926">
        <v>1034006894512</v>
      </c>
      <c r="C4926" t="s">
        <v>18553</v>
      </c>
      <c r="D4926" t="s">
        <v>18554</v>
      </c>
      <c r="E4926">
        <v>9781429920988</v>
      </c>
      <c r="F4926" t="s">
        <v>5213</v>
      </c>
      <c r="G4926" t="s">
        <v>5214</v>
      </c>
      <c r="H4926" t="s">
        <v>191</v>
      </c>
      <c r="I4926">
        <v>1</v>
      </c>
      <c r="J4926" t="s">
        <v>34</v>
      </c>
      <c r="K4926" t="s">
        <v>35</v>
      </c>
      <c r="L4926">
        <v>3.44</v>
      </c>
      <c r="M4926" t="s">
        <v>36</v>
      </c>
      <c r="N4926">
        <v>2.99</v>
      </c>
      <c r="O4926" t="s">
        <v>36</v>
      </c>
      <c r="P4926">
        <v>3.31</v>
      </c>
      <c r="Q4926" t="s">
        <v>37</v>
      </c>
      <c r="R4926">
        <v>2.88</v>
      </c>
      <c r="S4926" t="s">
        <v>37</v>
      </c>
      <c r="T4926">
        <v>0.43</v>
      </c>
      <c r="U4926" t="s">
        <v>37</v>
      </c>
      <c r="V4926" t="s">
        <v>1365</v>
      </c>
      <c r="W4926" t="s">
        <v>56</v>
      </c>
      <c r="X4926" t="s">
        <v>40</v>
      </c>
      <c r="Y4926" t="s">
        <v>18555</v>
      </c>
      <c r="Z4926">
        <v>2.02</v>
      </c>
      <c r="AA4926" t="s">
        <v>37</v>
      </c>
      <c r="AB4926">
        <v>0.43</v>
      </c>
      <c r="AC4926" t="s">
        <v>37</v>
      </c>
      <c r="AD4926">
        <v>13</v>
      </c>
      <c r="AE4926">
        <f t="shared" si="536"/>
        <v>113</v>
      </c>
      <c r="AF4926" s="8">
        <f t="shared" si="537"/>
        <v>2.9292035398230087</v>
      </c>
      <c r="AG4926" s="8">
        <f t="shared" si="538"/>
        <v>0.38079646017699109</v>
      </c>
      <c r="AH4926">
        <f t="shared" si="539"/>
        <v>3.11</v>
      </c>
      <c r="AI4926">
        <f t="shared" si="540"/>
        <v>0.4</v>
      </c>
      <c r="AJ4926" s="9">
        <f t="shared" si="541"/>
        <v>2.4460000000000002</v>
      </c>
      <c r="AK4926" s="10">
        <f t="shared" si="542"/>
        <v>2.0652035398230089</v>
      </c>
    </row>
    <row r="4927" spans="1:37">
      <c r="A4927" s="1">
        <v>41639</v>
      </c>
      <c r="B4927">
        <v>1034006895512</v>
      </c>
      <c r="C4927" t="s">
        <v>18553</v>
      </c>
      <c r="D4927" t="s">
        <v>18554</v>
      </c>
      <c r="E4927">
        <v>9781429936606</v>
      </c>
      <c r="F4927" t="s">
        <v>189</v>
      </c>
      <c r="G4927" t="s">
        <v>190</v>
      </c>
      <c r="H4927" t="s">
        <v>191</v>
      </c>
      <c r="I4927">
        <v>1</v>
      </c>
      <c r="J4927" t="s">
        <v>34</v>
      </c>
      <c r="K4927" t="s">
        <v>35</v>
      </c>
      <c r="L4927">
        <v>3.44</v>
      </c>
      <c r="M4927" t="s">
        <v>36</v>
      </c>
      <c r="N4927">
        <v>2.99</v>
      </c>
      <c r="O4927" t="s">
        <v>36</v>
      </c>
      <c r="P4927">
        <v>3.31</v>
      </c>
      <c r="Q4927" t="s">
        <v>37</v>
      </c>
      <c r="R4927">
        <v>2.88</v>
      </c>
      <c r="S4927" t="s">
        <v>37</v>
      </c>
      <c r="T4927">
        <v>0.43</v>
      </c>
      <c r="U4927" t="s">
        <v>37</v>
      </c>
      <c r="V4927" t="s">
        <v>1365</v>
      </c>
      <c r="W4927" t="s">
        <v>56</v>
      </c>
      <c r="X4927" t="s">
        <v>40</v>
      </c>
      <c r="Y4927" t="s">
        <v>18555</v>
      </c>
      <c r="Z4927">
        <v>2.02</v>
      </c>
      <c r="AA4927" t="s">
        <v>37</v>
      </c>
      <c r="AB4927">
        <v>0.43</v>
      </c>
      <c r="AC4927" t="s">
        <v>37</v>
      </c>
      <c r="AD4927">
        <v>13</v>
      </c>
      <c r="AE4927">
        <f t="shared" si="536"/>
        <v>113</v>
      </c>
      <c r="AF4927" s="8">
        <f t="shared" si="537"/>
        <v>2.9292035398230087</v>
      </c>
      <c r="AG4927" s="8">
        <f t="shared" si="538"/>
        <v>0.38079646017699109</v>
      </c>
      <c r="AH4927">
        <f t="shared" si="539"/>
        <v>3.11</v>
      </c>
      <c r="AI4927">
        <f t="shared" si="540"/>
        <v>0.4</v>
      </c>
      <c r="AJ4927" s="9">
        <f t="shared" si="541"/>
        <v>2.4460000000000002</v>
      </c>
      <c r="AK4927" s="10">
        <f t="shared" si="542"/>
        <v>2.0652035398230089</v>
      </c>
    </row>
    <row r="4928" spans="1:37">
      <c r="A4928" s="1">
        <v>41639</v>
      </c>
      <c r="B4928">
        <v>1034007335519</v>
      </c>
      <c r="C4928" t="s">
        <v>18556</v>
      </c>
      <c r="D4928" t="s">
        <v>18557</v>
      </c>
      <c r="E4928">
        <v>9781622669844</v>
      </c>
      <c r="F4928" t="s">
        <v>164</v>
      </c>
      <c r="G4928" t="s">
        <v>165</v>
      </c>
      <c r="H4928" t="s">
        <v>166</v>
      </c>
      <c r="I4928">
        <v>1</v>
      </c>
      <c r="J4928" t="s">
        <v>34</v>
      </c>
      <c r="K4928" t="s">
        <v>35</v>
      </c>
      <c r="L4928">
        <v>3.44</v>
      </c>
      <c r="M4928" t="s">
        <v>36</v>
      </c>
      <c r="N4928">
        <v>2.99</v>
      </c>
      <c r="O4928" t="s">
        <v>36</v>
      </c>
      <c r="P4928">
        <v>3.3</v>
      </c>
      <c r="Q4928" t="s">
        <v>37</v>
      </c>
      <c r="R4928">
        <v>2.87</v>
      </c>
      <c r="S4928" t="s">
        <v>37</v>
      </c>
      <c r="T4928">
        <v>0.43</v>
      </c>
      <c r="U4928" t="s">
        <v>37</v>
      </c>
      <c r="V4928" t="s">
        <v>239</v>
      </c>
      <c r="W4928" t="s">
        <v>56</v>
      </c>
      <c r="X4928" t="s">
        <v>40</v>
      </c>
      <c r="Y4928" t="s">
        <v>18558</v>
      </c>
      <c r="Z4928">
        <v>2.0099999999999998</v>
      </c>
      <c r="AA4928" t="s">
        <v>37</v>
      </c>
      <c r="AB4928">
        <v>0.43</v>
      </c>
      <c r="AC4928" t="s">
        <v>37</v>
      </c>
      <c r="AD4928">
        <v>13</v>
      </c>
      <c r="AE4928">
        <f t="shared" si="536"/>
        <v>113</v>
      </c>
      <c r="AF4928" s="8">
        <f t="shared" si="537"/>
        <v>2.9203539823008851</v>
      </c>
      <c r="AG4928" s="8">
        <f t="shared" si="538"/>
        <v>0.37964601769911505</v>
      </c>
      <c r="AH4928">
        <f t="shared" si="539"/>
        <v>3.1</v>
      </c>
      <c r="AI4928">
        <f t="shared" si="540"/>
        <v>0.4</v>
      </c>
      <c r="AJ4928" s="9">
        <f t="shared" si="541"/>
        <v>2.4389999999999996</v>
      </c>
      <c r="AK4928" s="10">
        <f t="shared" si="542"/>
        <v>2.0593539823008844</v>
      </c>
    </row>
    <row r="4929" spans="1:37">
      <c r="A4929" s="1">
        <v>41639</v>
      </c>
      <c r="B4929">
        <v>1034007564516</v>
      </c>
      <c r="C4929" t="s">
        <v>18559</v>
      </c>
      <c r="D4929" t="s">
        <v>18560</v>
      </c>
      <c r="E4929">
        <v>9781622664191</v>
      </c>
      <c r="F4929" t="s">
        <v>7570</v>
      </c>
      <c r="G4929" t="s">
        <v>7571</v>
      </c>
      <c r="H4929" t="s">
        <v>4324</v>
      </c>
      <c r="I4929">
        <v>1</v>
      </c>
      <c r="J4929" t="s">
        <v>34</v>
      </c>
      <c r="K4929" t="s">
        <v>35</v>
      </c>
      <c r="L4929">
        <v>1.1399999999999999</v>
      </c>
      <c r="M4929" t="s">
        <v>36</v>
      </c>
      <c r="N4929">
        <v>0.99</v>
      </c>
      <c r="O4929" t="s">
        <v>36</v>
      </c>
      <c r="P4929">
        <v>1.0900000000000001</v>
      </c>
      <c r="Q4929" t="s">
        <v>37</v>
      </c>
      <c r="R4929">
        <v>0.95</v>
      </c>
      <c r="S4929" t="s">
        <v>37</v>
      </c>
      <c r="T4929">
        <v>0.14000000000000001</v>
      </c>
      <c r="U4929" t="s">
        <v>37</v>
      </c>
      <c r="V4929" t="s">
        <v>8118</v>
      </c>
      <c r="W4929" t="s">
        <v>3739</v>
      </c>
      <c r="X4929" t="s">
        <v>40</v>
      </c>
      <c r="Y4929" t="s">
        <v>18561</v>
      </c>
      <c r="Z4929">
        <v>0.67</v>
      </c>
      <c r="AA4929" t="s">
        <v>37</v>
      </c>
      <c r="AB4929">
        <v>0.14000000000000001</v>
      </c>
      <c r="AC4929" t="s">
        <v>37</v>
      </c>
      <c r="AD4929">
        <v>13</v>
      </c>
      <c r="AE4929">
        <f t="shared" si="536"/>
        <v>113</v>
      </c>
      <c r="AF4929" s="8">
        <f t="shared" si="537"/>
        <v>0.96460176991150448</v>
      </c>
      <c r="AG4929" s="8">
        <f t="shared" si="538"/>
        <v>0.12539823008849557</v>
      </c>
      <c r="AH4929">
        <f t="shared" si="539"/>
        <v>1.02</v>
      </c>
      <c r="AI4929">
        <f t="shared" si="540"/>
        <v>0.13</v>
      </c>
      <c r="AJ4929" s="9">
        <f t="shared" si="541"/>
        <v>0.80500000000000005</v>
      </c>
      <c r="AK4929" s="10">
        <f t="shared" si="542"/>
        <v>0.67960176991150445</v>
      </c>
    </row>
    <row r="4930" spans="1:37">
      <c r="A4930" s="1">
        <v>41639</v>
      </c>
      <c r="B4930">
        <v>1034010904511</v>
      </c>
      <c r="C4930" t="s">
        <v>18562</v>
      </c>
      <c r="D4930" t="s">
        <v>18563</v>
      </c>
      <c r="E4930">
        <v>9781429960274</v>
      </c>
      <c r="F4930" t="s">
        <v>5287</v>
      </c>
      <c r="G4930" t="s">
        <v>5288</v>
      </c>
      <c r="H4930" t="s">
        <v>5289</v>
      </c>
      <c r="I4930">
        <v>1</v>
      </c>
      <c r="J4930" t="s">
        <v>34</v>
      </c>
      <c r="K4930" t="s">
        <v>35</v>
      </c>
      <c r="L4930">
        <v>12.64</v>
      </c>
      <c r="M4930" t="s">
        <v>36</v>
      </c>
      <c r="N4930">
        <v>10.99</v>
      </c>
      <c r="O4930" t="s">
        <v>36</v>
      </c>
      <c r="P4930">
        <v>12.12</v>
      </c>
      <c r="Q4930" t="s">
        <v>37</v>
      </c>
      <c r="R4930">
        <v>10.54</v>
      </c>
      <c r="S4930" t="s">
        <v>37</v>
      </c>
      <c r="T4930">
        <v>1.58</v>
      </c>
      <c r="U4930" t="s">
        <v>37</v>
      </c>
      <c r="V4930" t="s">
        <v>4068</v>
      </c>
      <c r="W4930" t="s">
        <v>56</v>
      </c>
      <c r="X4930" t="s">
        <v>40</v>
      </c>
      <c r="Y4930" t="s">
        <v>18564</v>
      </c>
      <c r="Z4930">
        <v>7.38</v>
      </c>
      <c r="AA4930" t="s">
        <v>37</v>
      </c>
      <c r="AB4930">
        <v>1.58</v>
      </c>
      <c r="AC4930" t="s">
        <v>37</v>
      </c>
      <c r="AD4930">
        <v>13</v>
      </c>
      <c r="AE4930">
        <f t="shared" si="536"/>
        <v>113</v>
      </c>
      <c r="AF4930" s="8">
        <f t="shared" si="537"/>
        <v>10.725663716814159</v>
      </c>
      <c r="AG4930" s="8">
        <f t="shared" si="538"/>
        <v>1.3943362831858406</v>
      </c>
      <c r="AH4930">
        <f t="shared" si="539"/>
        <v>11.4</v>
      </c>
      <c r="AI4930">
        <f t="shared" si="540"/>
        <v>1.48</v>
      </c>
      <c r="AJ4930" s="9">
        <f t="shared" si="541"/>
        <v>8.9579999999999984</v>
      </c>
      <c r="AK4930" s="10">
        <f t="shared" si="542"/>
        <v>7.5636637168141583</v>
      </c>
    </row>
    <row r="4931" spans="1:37">
      <c r="A4931" s="1">
        <v>41639</v>
      </c>
      <c r="B4931">
        <v>1034011827514</v>
      </c>
      <c r="C4931" t="s">
        <v>18565</v>
      </c>
      <c r="D4931" t="s">
        <v>18566</v>
      </c>
      <c r="E4931">
        <v>9781429942621</v>
      </c>
      <c r="F4931" t="s">
        <v>1080</v>
      </c>
      <c r="G4931" t="s">
        <v>1081</v>
      </c>
      <c r="H4931" t="s">
        <v>1082</v>
      </c>
      <c r="I4931">
        <v>1</v>
      </c>
      <c r="J4931" t="s">
        <v>34</v>
      </c>
      <c r="K4931" t="s">
        <v>35</v>
      </c>
      <c r="L4931">
        <v>12.64</v>
      </c>
      <c r="M4931" t="s">
        <v>36</v>
      </c>
      <c r="N4931">
        <v>10.99</v>
      </c>
      <c r="O4931" t="s">
        <v>36</v>
      </c>
      <c r="P4931">
        <v>12.12</v>
      </c>
      <c r="Q4931" t="s">
        <v>37</v>
      </c>
      <c r="R4931">
        <v>10.54</v>
      </c>
      <c r="S4931" t="s">
        <v>37</v>
      </c>
      <c r="T4931">
        <v>1.58</v>
      </c>
      <c r="U4931" t="s">
        <v>37</v>
      </c>
      <c r="V4931" t="s">
        <v>381</v>
      </c>
      <c r="W4931" t="s">
        <v>56</v>
      </c>
      <c r="X4931" t="s">
        <v>40</v>
      </c>
      <c r="Y4931" t="s">
        <v>18567</v>
      </c>
      <c r="Z4931">
        <v>7.38</v>
      </c>
      <c r="AA4931" t="s">
        <v>37</v>
      </c>
      <c r="AB4931">
        <v>1.58</v>
      </c>
      <c r="AC4931" t="s">
        <v>37</v>
      </c>
      <c r="AD4931">
        <v>13</v>
      </c>
      <c r="AE4931">
        <f t="shared" si="536"/>
        <v>113</v>
      </c>
      <c r="AF4931" s="8">
        <f t="shared" si="537"/>
        <v>10.725663716814159</v>
      </c>
      <c r="AG4931" s="8">
        <f t="shared" si="538"/>
        <v>1.3943362831858406</v>
      </c>
      <c r="AH4931">
        <f t="shared" si="539"/>
        <v>11.4</v>
      </c>
      <c r="AI4931">
        <f t="shared" si="540"/>
        <v>1.48</v>
      </c>
      <c r="AJ4931" s="9">
        <f t="shared" si="541"/>
        <v>8.9579999999999984</v>
      </c>
      <c r="AK4931" s="10">
        <f t="shared" si="542"/>
        <v>7.5636637168141583</v>
      </c>
    </row>
    <row r="4932" spans="1:37">
      <c r="A4932" s="1">
        <v>41639</v>
      </c>
      <c r="B4932">
        <v>1034011931522</v>
      </c>
      <c r="C4932" t="s">
        <v>18568</v>
      </c>
      <c r="D4932" t="s">
        <v>18569</v>
      </c>
      <c r="E4932">
        <v>9781466803350</v>
      </c>
      <c r="F4932" t="s">
        <v>371</v>
      </c>
      <c r="G4932" t="s">
        <v>372</v>
      </c>
      <c r="H4932" t="s">
        <v>373</v>
      </c>
      <c r="I4932">
        <v>1</v>
      </c>
      <c r="J4932" t="s">
        <v>34</v>
      </c>
      <c r="K4932" t="s">
        <v>35</v>
      </c>
      <c r="L4932">
        <v>0</v>
      </c>
      <c r="M4932" t="s">
        <v>36</v>
      </c>
      <c r="N4932">
        <v>0</v>
      </c>
      <c r="O4932" t="s">
        <v>36</v>
      </c>
      <c r="P4932">
        <v>0</v>
      </c>
      <c r="Q4932" t="s">
        <v>37</v>
      </c>
      <c r="R4932">
        <v>0</v>
      </c>
      <c r="S4932" t="s">
        <v>37</v>
      </c>
      <c r="T4932">
        <v>0</v>
      </c>
      <c r="U4932" t="s">
        <v>37</v>
      </c>
      <c r="V4932" t="s">
        <v>298</v>
      </c>
      <c r="W4932" t="s">
        <v>299</v>
      </c>
      <c r="X4932" t="s">
        <v>40</v>
      </c>
      <c r="Y4932" t="s">
        <v>18570</v>
      </c>
      <c r="Z4932">
        <v>0</v>
      </c>
      <c r="AA4932" t="s">
        <v>37</v>
      </c>
      <c r="AB4932">
        <v>0</v>
      </c>
      <c r="AC4932" t="s">
        <v>37</v>
      </c>
      <c r="AD4932">
        <v>5</v>
      </c>
      <c r="AE4932">
        <f t="shared" ref="AE4932:AE4995" si="543">AD4932+100</f>
        <v>105</v>
      </c>
      <c r="AF4932" s="8">
        <f t="shared" si="537"/>
        <v>0</v>
      </c>
      <c r="AG4932" s="8">
        <f t="shared" si="538"/>
        <v>0</v>
      </c>
      <c r="AH4932">
        <f t="shared" si="539"/>
        <v>0</v>
      </c>
      <c r="AI4932">
        <f t="shared" si="540"/>
        <v>0</v>
      </c>
      <c r="AJ4932" s="9">
        <f t="shared" si="541"/>
        <v>0</v>
      </c>
      <c r="AK4932" s="10">
        <f t="shared" si="542"/>
        <v>0</v>
      </c>
    </row>
    <row r="4933" spans="1:37">
      <c r="A4933" s="1">
        <v>41639</v>
      </c>
      <c r="B4933">
        <v>1034011975519</v>
      </c>
      <c r="C4933" t="s">
        <v>18571</v>
      </c>
      <c r="D4933" t="s">
        <v>18572</v>
      </c>
      <c r="E4933">
        <v>9781429949941</v>
      </c>
      <c r="F4933" t="s">
        <v>5068</v>
      </c>
      <c r="G4933" t="s">
        <v>5069</v>
      </c>
      <c r="H4933" t="s">
        <v>5070</v>
      </c>
      <c r="I4933">
        <v>1</v>
      </c>
      <c r="J4933" t="s">
        <v>34</v>
      </c>
      <c r="K4933" t="s">
        <v>35</v>
      </c>
      <c r="L4933">
        <v>16.09</v>
      </c>
      <c r="M4933" t="s">
        <v>36</v>
      </c>
      <c r="N4933">
        <v>13.99</v>
      </c>
      <c r="O4933" t="s">
        <v>36</v>
      </c>
      <c r="P4933">
        <v>15.5</v>
      </c>
      <c r="Q4933" t="s">
        <v>37</v>
      </c>
      <c r="R4933">
        <v>13.48</v>
      </c>
      <c r="S4933" t="s">
        <v>37</v>
      </c>
      <c r="T4933">
        <v>2.02</v>
      </c>
      <c r="U4933" t="s">
        <v>37</v>
      </c>
      <c r="V4933" t="s">
        <v>9455</v>
      </c>
      <c r="W4933" t="s">
        <v>173</v>
      </c>
      <c r="X4933" t="s">
        <v>40</v>
      </c>
      <c r="Y4933" t="s">
        <v>18573</v>
      </c>
      <c r="Z4933">
        <v>9.44</v>
      </c>
      <c r="AA4933" t="s">
        <v>37</v>
      </c>
      <c r="AB4933">
        <v>2.02</v>
      </c>
      <c r="AC4933" t="s">
        <v>37</v>
      </c>
      <c r="AD4933">
        <v>5</v>
      </c>
      <c r="AE4933">
        <f t="shared" si="543"/>
        <v>105</v>
      </c>
      <c r="AF4933" s="8">
        <f t="shared" ref="AF4933:AF4996" si="544">((P4933/AE4933)*100)*ABS(I4933)</f>
        <v>14.761904761904763</v>
      </c>
      <c r="AG4933" s="8">
        <f t="shared" ref="AG4933:AG4996" si="545">+AF4933*AD4933/100</f>
        <v>0.73809523809523814</v>
      </c>
      <c r="AH4933">
        <f t="shared" ref="AH4933:AH4996" si="546">TRUNC(AF4933*1.0638,2)</f>
        <v>15.7</v>
      </c>
      <c r="AI4933">
        <f t="shared" ref="AI4933:AI4996" si="547">TRUNC(AG4933*1.0638,2)</f>
        <v>0.78</v>
      </c>
      <c r="AJ4933" s="9">
        <f t="shared" ref="AJ4933:AJ4996" si="548">((P4933-T4933)*0.7+T4933)*ABS(I4933)</f>
        <v>11.456</v>
      </c>
      <c r="AK4933" s="10">
        <f t="shared" ref="AK4933:AK4996" si="549">(AJ4933-AG4933)</f>
        <v>10.717904761904762</v>
      </c>
    </row>
    <row r="4934" spans="1:37">
      <c r="A4934" s="1">
        <v>41639</v>
      </c>
      <c r="B4934">
        <v>1034013821511</v>
      </c>
      <c r="C4934" t="s">
        <v>18574</v>
      </c>
      <c r="D4934" t="s">
        <v>18575</v>
      </c>
      <c r="E4934">
        <v>9781429957861</v>
      </c>
      <c r="F4934" t="s">
        <v>5350</v>
      </c>
      <c r="G4934" t="s">
        <v>5351</v>
      </c>
      <c r="H4934" t="s">
        <v>1147</v>
      </c>
      <c r="I4934">
        <v>1</v>
      </c>
      <c r="J4934" t="s">
        <v>34</v>
      </c>
      <c r="K4934" t="s">
        <v>35</v>
      </c>
      <c r="L4934">
        <v>12.64</v>
      </c>
      <c r="M4934" t="s">
        <v>36</v>
      </c>
      <c r="N4934">
        <v>10.99</v>
      </c>
      <c r="O4934" t="s">
        <v>36</v>
      </c>
      <c r="P4934">
        <v>12.12</v>
      </c>
      <c r="Q4934" t="s">
        <v>37</v>
      </c>
      <c r="R4934">
        <v>10.54</v>
      </c>
      <c r="S4934" t="s">
        <v>37</v>
      </c>
      <c r="T4934">
        <v>1.58</v>
      </c>
      <c r="U4934" t="s">
        <v>37</v>
      </c>
      <c r="V4934" t="s">
        <v>298</v>
      </c>
      <c r="W4934" t="s">
        <v>567</v>
      </c>
      <c r="X4934" t="s">
        <v>40</v>
      </c>
      <c r="Y4934" t="s">
        <v>14495</v>
      </c>
      <c r="Z4934">
        <v>7.38</v>
      </c>
      <c r="AA4934" t="s">
        <v>37</v>
      </c>
      <c r="AB4934">
        <v>1.58</v>
      </c>
      <c r="AC4934" t="s">
        <v>37</v>
      </c>
      <c r="AD4934">
        <v>5</v>
      </c>
      <c r="AE4934">
        <f t="shared" si="543"/>
        <v>105</v>
      </c>
      <c r="AF4934" s="8">
        <f t="shared" si="544"/>
        <v>11.542857142857143</v>
      </c>
      <c r="AG4934" s="8">
        <f t="shared" si="545"/>
        <v>0.57714285714285718</v>
      </c>
      <c r="AH4934">
        <f t="shared" si="546"/>
        <v>12.27</v>
      </c>
      <c r="AI4934">
        <f t="shared" si="547"/>
        <v>0.61</v>
      </c>
      <c r="AJ4934" s="9">
        <f t="shared" si="548"/>
        <v>8.9579999999999984</v>
      </c>
      <c r="AK4934" s="10">
        <f t="shared" si="549"/>
        <v>8.3808571428571419</v>
      </c>
    </row>
    <row r="4935" spans="1:37">
      <c r="A4935" s="1">
        <v>41639</v>
      </c>
      <c r="B4935">
        <v>1034016678521</v>
      </c>
      <c r="C4935" t="s">
        <v>18576</v>
      </c>
      <c r="D4935" t="s">
        <v>18577</v>
      </c>
      <c r="E4935">
        <v>9781429990288</v>
      </c>
      <c r="F4935" t="s">
        <v>18578</v>
      </c>
      <c r="G4935" t="s">
        <v>18579</v>
      </c>
      <c r="H4935" t="s">
        <v>18580</v>
      </c>
      <c r="I4935">
        <v>1</v>
      </c>
      <c r="J4935" t="s">
        <v>34</v>
      </c>
      <c r="K4935" t="s">
        <v>35</v>
      </c>
      <c r="L4935">
        <v>12.64</v>
      </c>
      <c r="M4935" t="s">
        <v>36</v>
      </c>
      <c r="N4935">
        <v>10.99</v>
      </c>
      <c r="O4935" t="s">
        <v>36</v>
      </c>
      <c r="P4935">
        <v>12.18</v>
      </c>
      <c r="Q4935" t="s">
        <v>37</v>
      </c>
      <c r="R4935">
        <v>10.59</v>
      </c>
      <c r="S4935" t="s">
        <v>37</v>
      </c>
      <c r="T4935">
        <v>1.59</v>
      </c>
      <c r="U4935" t="s">
        <v>37</v>
      </c>
      <c r="V4935" t="s">
        <v>2842</v>
      </c>
      <c r="W4935" t="s">
        <v>56</v>
      </c>
      <c r="X4935" t="s">
        <v>40</v>
      </c>
      <c r="Y4935" t="s">
        <v>18581</v>
      </c>
      <c r="Z4935">
        <v>7.41</v>
      </c>
      <c r="AA4935" t="s">
        <v>37</v>
      </c>
      <c r="AB4935">
        <v>1.59</v>
      </c>
      <c r="AC4935" t="s">
        <v>37</v>
      </c>
      <c r="AD4935">
        <v>13</v>
      </c>
      <c r="AE4935">
        <f t="shared" si="543"/>
        <v>113</v>
      </c>
      <c r="AF4935" s="8">
        <f t="shared" si="544"/>
        <v>10.778761061946902</v>
      </c>
      <c r="AG4935" s="8">
        <f t="shared" si="545"/>
        <v>1.4012389380530974</v>
      </c>
      <c r="AH4935">
        <f t="shared" si="546"/>
        <v>11.46</v>
      </c>
      <c r="AI4935">
        <f t="shared" si="547"/>
        <v>1.49</v>
      </c>
      <c r="AJ4935" s="9">
        <f t="shared" si="548"/>
        <v>9.0030000000000001</v>
      </c>
      <c r="AK4935" s="10">
        <f t="shared" si="549"/>
        <v>7.6017610619469025</v>
      </c>
    </row>
    <row r="4936" spans="1:37">
      <c r="A4936" s="1">
        <v>41639</v>
      </c>
      <c r="B4936">
        <v>1034017343521</v>
      </c>
      <c r="C4936" t="s">
        <v>18582</v>
      </c>
      <c r="D4936" t="s">
        <v>18583</v>
      </c>
      <c r="E4936">
        <v>9781250023629</v>
      </c>
      <c r="F4936" t="s">
        <v>18584</v>
      </c>
      <c r="G4936" t="s">
        <v>18585</v>
      </c>
      <c r="H4936" t="s">
        <v>18580</v>
      </c>
      <c r="I4936">
        <v>1</v>
      </c>
      <c r="J4936" t="s">
        <v>34</v>
      </c>
      <c r="K4936" t="s">
        <v>35</v>
      </c>
      <c r="L4936">
        <v>16.09</v>
      </c>
      <c r="M4936" t="s">
        <v>36</v>
      </c>
      <c r="N4936">
        <v>13.99</v>
      </c>
      <c r="O4936" t="s">
        <v>36</v>
      </c>
      <c r="P4936">
        <v>15.5</v>
      </c>
      <c r="Q4936" t="s">
        <v>37</v>
      </c>
      <c r="R4936">
        <v>13.48</v>
      </c>
      <c r="S4936" t="s">
        <v>37</v>
      </c>
      <c r="T4936">
        <v>2.02</v>
      </c>
      <c r="U4936" t="s">
        <v>37</v>
      </c>
      <c r="V4936" t="s">
        <v>2842</v>
      </c>
      <c r="W4936" t="s">
        <v>56</v>
      </c>
      <c r="X4936" t="s">
        <v>40</v>
      </c>
      <c r="Y4936" t="s">
        <v>18581</v>
      </c>
      <c r="Z4936">
        <v>9.44</v>
      </c>
      <c r="AA4936" t="s">
        <v>37</v>
      </c>
      <c r="AB4936">
        <v>2.02</v>
      </c>
      <c r="AC4936" t="s">
        <v>37</v>
      </c>
      <c r="AD4936">
        <v>13</v>
      </c>
      <c r="AE4936">
        <f t="shared" si="543"/>
        <v>113</v>
      </c>
      <c r="AF4936" s="8">
        <f t="shared" si="544"/>
        <v>13.716814159292035</v>
      </c>
      <c r="AG4936" s="8">
        <f t="shared" si="545"/>
        <v>1.7831858407079644</v>
      </c>
      <c r="AH4936">
        <f t="shared" si="546"/>
        <v>14.59</v>
      </c>
      <c r="AI4936">
        <f t="shared" si="547"/>
        <v>1.89</v>
      </c>
      <c r="AJ4936" s="9">
        <f t="shared" si="548"/>
        <v>11.456</v>
      </c>
      <c r="AK4936" s="10">
        <f t="shared" si="549"/>
        <v>9.6728141592920345</v>
      </c>
    </row>
    <row r="4937" spans="1:37">
      <c r="A4937" s="1">
        <v>41639</v>
      </c>
      <c r="B4937">
        <v>1034018501511</v>
      </c>
      <c r="C4937" t="s">
        <v>18586</v>
      </c>
      <c r="D4937" t="s">
        <v>18587</v>
      </c>
      <c r="E4937">
        <v>9781429960571</v>
      </c>
      <c r="F4937" t="s">
        <v>6765</v>
      </c>
      <c r="G4937" t="s">
        <v>6766</v>
      </c>
      <c r="H4937" t="s">
        <v>46</v>
      </c>
      <c r="I4937">
        <v>1</v>
      </c>
      <c r="J4937" t="s">
        <v>34</v>
      </c>
      <c r="K4937" t="s">
        <v>35</v>
      </c>
      <c r="L4937">
        <v>10.34</v>
      </c>
      <c r="M4937" t="s">
        <v>36</v>
      </c>
      <c r="N4937">
        <v>8.99</v>
      </c>
      <c r="O4937" t="s">
        <v>36</v>
      </c>
      <c r="P4937">
        <v>9.92</v>
      </c>
      <c r="Q4937" t="s">
        <v>37</v>
      </c>
      <c r="R4937">
        <v>8.6199999999999992</v>
      </c>
      <c r="S4937" t="s">
        <v>37</v>
      </c>
      <c r="T4937">
        <v>1.3</v>
      </c>
      <c r="U4937" t="s">
        <v>37</v>
      </c>
      <c r="V4937" t="s">
        <v>781</v>
      </c>
      <c r="W4937" t="s">
        <v>299</v>
      </c>
      <c r="X4937" t="s">
        <v>40</v>
      </c>
      <c r="Y4937" t="s">
        <v>18588</v>
      </c>
      <c r="Z4937">
        <v>6.03</v>
      </c>
      <c r="AA4937" t="s">
        <v>37</v>
      </c>
      <c r="AB4937">
        <v>1.3</v>
      </c>
      <c r="AC4937" t="s">
        <v>37</v>
      </c>
      <c r="AD4937">
        <v>5</v>
      </c>
      <c r="AE4937">
        <f t="shared" si="543"/>
        <v>105</v>
      </c>
      <c r="AF4937" s="8">
        <f t="shared" si="544"/>
        <v>9.4476190476190478</v>
      </c>
      <c r="AG4937" s="8">
        <f t="shared" si="545"/>
        <v>0.4723809523809524</v>
      </c>
      <c r="AH4937">
        <f t="shared" si="546"/>
        <v>10.050000000000001</v>
      </c>
      <c r="AI4937">
        <f t="shared" si="547"/>
        <v>0.5</v>
      </c>
      <c r="AJ4937" s="9">
        <f t="shared" si="548"/>
        <v>7.3339999999999987</v>
      </c>
      <c r="AK4937" s="10">
        <f t="shared" si="549"/>
        <v>6.8616190476190466</v>
      </c>
    </row>
    <row r="4938" spans="1:37">
      <c r="A4938" s="1">
        <v>41639</v>
      </c>
      <c r="B4938">
        <v>1034020859512</v>
      </c>
      <c r="C4938" t="s">
        <v>18589</v>
      </c>
      <c r="D4938" t="s">
        <v>18590</v>
      </c>
      <c r="E4938">
        <v>9781466805781</v>
      </c>
      <c r="F4938" t="s">
        <v>18591</v>
      </c>
      <c r="G4938" t="s">
        <v>18592</v>
      </c>
      <c r="H4938" t="s">
        <v>18593</v>
      </c>
      <c r="I4938">
        <v>1</v>
      </c>
      <c r="J4938" t="s">
        <v>34</v>
      </c>
      <c r="K4938" t="s">
        <v>35</v>
      </c>
      <c r="L4938">
        <v>12.64</v>
      </c>
      <c r="M4938" t="s">
        <v>36</v>
      </c>
      <c r="N4938">
        <v>10.99</v>
      </c>
      <c r="O4938" t="s">
        <v>36</v>
      </c>
      <c r="P4938">
        <v>12.18</v>
      </c>
      <c r="Q4938" t="s">
        <v>37</v>
      </c>
      <c r="R4938">
        <v>10.59</v>
      </c>
      <c r="S4938" t="s">
        <v>37</v>
      </c>
      <c r="T4938">
        <v>1.59</v>
      </c>
      <c r="U4938" t="s">
        <v>37</v>
      </c>
      <c r="V4938" t="s">
        <v>277</v>
      </c>
      <c r="W4938" t="s">
        <v>56</v>
      </c>
      <c r="X4938" t="s">
        <v>40</v>
      </c>
      <c r="Y4938" t="s">
        <v>18594</v>
      </c>
      <c r="Z4938">
        <v>7.41</v>
      </c>
      <c r="AA4938" t="s">
        <v>37</v>
      </c>
      <c r="AB4938">
        <v>1.59</v>
      </c>
      <c r="AC4938" t="s">
        <v>37</v>
      </c>
      <c r="AD4938">
        <v>13</v>
      </c>
      <c r="AE4938">
        <f t="shared" si="543"/>
        <v>113</v>
      </c>
      <c r="AF4938" s="8">
        <f t="shared" si="544"/>
        <v>10.778761061946902</v>
      </c>
      <c r="AG4938" s="8">
        <f t="shared" si="545"/>
        <v>1.4012389380530974</v>
      </c>
      <c r="AH4938">
        <f t="shared" si="546"/>
        <v>11.46</v>
      </c>
      <c r="AI4938">
        <f t="shared" si="547"/>
        <v>1.49</v>
      </c>
      <c r="AJ4938" s="9">
        <f t="shared" si="548"/>
        <v>9.0030000000000001</v>
      </c>
      <c r="AK4938" s="10">
        <f t="shared" si="549"/>
        <v>7.6017610619469025</v>
      </c>
    </row>
    <row r="4939" spans="1:37">
      <c r="A4939" s="1">
        <v>41639</v>
      </c>
      <c r="B4939">
        <v>1034022528517</v>
      </c>
      <c r="C4939" t="s">
        <v>18595</v>
      </c>
      <c r="D4939" t="s">
        <v>18596</v>
      </c>
      <c r="E4939">
        <v>9781466828889</v>
      </c>
      <c r="F4939" t="s">
        <v>18597</v>
      </c>
      <c r="G4939" t="s">
        <v>18598</v>
      </c>
      <c r="H4939" t="s">
        <v>18599</v>
      </c>
      <c r="I4939">
        <v>1</v>
      </c>
      <c r="J4939" t="s">
        <v>34</v>
      </c>
      <c r="K4939" t="s">
        <v>35</v>
      </c>
      <c r="L4939">
        <v>12.64</v>
      </c>
      <c r="M4939" t="s">
        <v>36</v>
      </c>
      <c r="N4939">
        <v>10.99</v>
      </c>
      <c r="O4939" t="s">
        <v>36</v>
      </c>
      <c r="P4939">
        <v>12.18</v>
      </c>
      <c r="Q4939" t="s">
        <v>37</v>
      </c>
      <c r="R4939">
        <v>10.59</v>
      </c>
      <c r="S4939" t="s">
        <v>37</v>
      </c>
      <c r="T4939">
        <v>1.59</v>
      </c>
      <c r="U4939" t="s">
        <v>37</v>
      </c>
      <c r="V4939" t="s">
        <v>18600</v>
      </c>
      <c r="W4939" t="s">
        <v>178</v>
      </c>
      <c r="X4939" t="s">
        <v>40</v>
      </c>
      <c r="Y4939" t="s">
        <v>18601</v>
      </c>
      <c r="Z4939">
        <v>7.41</v>
      </c>
      <c r="AA4939" t="s">
        <v>37</v>
      </c>
      <c r="AB4939">
        <v>1.59</v>
      </c>
      <c r="AC4939" t="s">
        <v>37</v>
      </c>
      <c r="AD4939">
        <v>5</v>
      </c>
      <c r="AE4939">
        <f t="shared" si="543"/>
        <v>105</v>
      </c>
      <c r="AF4939" s="8">
        <f t="shared" si="544"/>
        <v>11.6</v>
      </c>
      <c r="AG4939" s="8">
        <f t="shared" si="545"/>
        <v>0.57999999999999996</v>
      </c>
      <c r="AH4939">
        <f t="shared" si="546"/>
        <v>12.34</v>
      </c>
      <c r="AI4939">
        <f t="shared" si="547"/>
        <v>0.61</v>
      </c>
      <c r="AJ4939" s="9">
        <f t="shared" si="548"/>
        <v>9.0030000000000001</v>
      </c>
      <c r="AK4939" s="10">
        <f t="shared" si="549"/>
        <v>8.423</v>
      </c>
    </row>
    <row r="4940" spans="1:37">
      <c r="A4940" s="1">
        <v>41639</v>
      </c>
      <c r="B4940">
        <v>1034022683513</v>
      </c>
      <c r="C4940" t="s">
        <v>18602</v>
      </c>
      <c r="D4940" t="s">
        <v>18603</v>
      </c>
      <c r="E4940">
        <v>9781429983204</v>
      </c>
      <c r="F4940" t="s">
        <v>18604</v>
      </c>
      <c r="G4940" t="s">
        <v>18605</v>
      </c>
      <c r="H4940" t="s">
        <v>18606</v>
      </c>
      <c r="I4940">
        <v>1</v>
      </c>
      <c r="J4940" t="s">
        <v>34</v>
      </c>
      <c r="K4940" t="s">
        <v>35</v>
      </c>
      <c r="L4940">
        <v>10.34</v>
      </c>
      <c r="M4940" t="s">
        <v>36</v>
      </c>
      <c r="N4940">
        <v>8.99</v>
      </c>
      <c r="O4940" t="s">
        <v>36</v>
      </c>
      <c r="P4940">
        <v>9.9600000000000009</v>
      </c>
      <c r="Q4940" t="s">
        <v>37</v>
      </c>
      <c r="R4940">
        <v>8.66</v>
      </c>
      <c r="S4940" t="s">
        <v>37</v>
      </c>
      <c r="T4940">
        <v>1.3</v>
      </c>
      <c r="U4940" t="s">
        <v>37</v>
      </c>
      <c r="V4940" t="s">
        <v>161</v>
      </c>
      <c r="W4940" t="s">
        <v>162</v>
      </c>
      <c r="X4940" t="s">
        <v>40</v>
      </c>
      <c r="Y4940" t="s">
        <v>18607</v>
      </c>
      <c r="Z4940">
        <v>6.06</v>
      </c>
      <c r="AA4940" t="s">
        <v>37</v>
      </c>
      <c r="AB4940">
        <v>1.3</v>
      </c>
      <c r="AC4940" t="s">
        <v>37</v>
      </c>
      <c r="AD4940">
        <v>5</v>
      </c>
      <c r="AE4940">
        <f t="shared" si="543"/>
        <v>105</v>
      </c>
      <c r="AF4940" s="8">
        <f t="shared" si="544"/>
        <v>9.4857142857142858</v>
      </c>
      <c r="AG4940" s="8">
        <f t="shared" si="545"/>
        <v>0.47428571428571431</v>
      </c>
      <c r="AH4940">
        <f t="shared" si="546"/>
        <v>10.09</v>
      </c>
      <c r="AI4940">
        <f t="shared" si="547"/>
        <v>0.5</v>
      </c>
      <c r="AJ4940" s="9">
        <f t="shared" si="548"/>
        <v>7.3619999999999992</v>
      </c>
      <c r="AK4940" s="10">
        <f t="shared" si="549"/>
        <v>6.887714285714285</v>
      </c>
    </row>
    <row r="4941" spans="1:37">
      <c r="A4941" s="1">
        <v>41639</v>
      </c>
      <c r="B4941">
        <v>1034023595519</v>
      </c>
      <c r="C4941" t="s">
        <v>18608</v>
      </c>
      <c r="D4941" t="s">
        <v>18609</v>
      </c>
      <c r="E4941">
        <v>9781429952507</v>
      </c>
      <c r="F4941" t="s">
        <v>4518</v>
      </c>
      <c r="G4941" t="s">
        <v>4519</v>
      </c>
      <c r="H4941" t="s">
        <v>2284</v>
      </c>
      <c r="I4941">
        <v>1</v>
      </c>
      <c r="J4941" t="s">
        <v>34</v>
      </c>
      <c r="K4941" t="s">
        <v>35</v>
      </c>
      <c r="L4941">
        <v>12.64</v>
      </c>
      <c r="M4941" t="s">
        <v>36</v>
      </c>
      <c r="N4941">
        <v>10.99</v>
      </c>
      <c r="O4941" t="s">
        <v>36</v>
      </c>
      <c r="P4941">
        <v>12.18</v>
      </c>
      <c r="Q4941" t="s">
        <v>37</v>
      </c>
      <c r="R4941">
        <v>10.59</v>
      </c>
      <c r="S4941" t="s">
        <v>37</v>
      </c>
      <c r="T4941">
        <v>1.59</v>
      </c>
      <c r="U4941" t="s">
        <v>37</v>
      </c>
      <c r="V4941" t="s">
        <v>277</v>
      </c>
      <c r="W4941" t="s">
        <v>56</v>
      </c>
      <c r="X4941" t="s">
        <v>40</v>
      </c>
      <c r="Y4941" t="s">
        <v>18610</v>
      </c>
      <c r="Z4941">
        <v>7.41</v>
      </c>
      <c r="AA4941" t="s">
        <v>37</v>
      </c>
      <c r="AB4941">
        <v>1.59</v>
      </c>
      <c r="AC4941" t="s">
        <v>37</v>
      </c>
      <c r="AD4941">
        <v>13</v>
      </c>
      <c r="AE4941">
        <f t="shared" si="543"/>
        <v>113</v>
      </c>
      <c r="AF4941" s="8">
        <f t="shared" si="544"/>
        <v>10.778761061946902</v>
      </c>
      <c r="AG4941" s="8">
        <f t="shared" si="545"/>
        <v>1.4012389380530974</v>
      </c>
      <c r="AH4941">
        <f t="shared" si="546"/>
        <v>11.46</v>
      </c>
      <c r="AI4941">
        <f t="shared" si="547"/>
        <v>1.49</v>
      </c>
      <c r="AJ4941" s="9">
        <f t="shared" si="548"/>
        <v>9.0030000000000001</v>
      </c>
      <c r="AK4941" s="10">
        <f t="shared" si="549"/>
        <v>7.6017610619469025</v>
      </c>
    </row>
    <row r="4942" spans="1:37">
      <c r="A4942" s="1">
        <v>41639</v>
      </c>
      <c r="B4942">
        <v>1034023621517</v>
      </c>
      <c r="C4942" t="s">
        <v>18611</v>
      </c>
      <c r="D4942" t="s">
        <v>18612</v>
      </c>
      <c r="E4942">
        <v>9781466850491</v>
      </c>
      <c r="F4942" t="s">
        <v>694</v>
      </c>
      <c r="G4942" t="s">
        <v>695</v>
      </c>
      <c r="H4942" t="s">
        <v>696</v>
      </c>
      <c r="I4942">
        <v>1</v>
      </c>
      <c r="J4942" t="s">
        <v>34</v>
      </c>
      <c r="K4942" t="s">
        <v>35</v>
      </c>
      <c r="L4942">
        <v>0</v>
      </c>
      <c r="M4942" t="s">
        <v>36</v>
      </c>
      <c r="N4942">
        <v>0</v>
      </c>
      <c r="O4942" t="s">
        <v>36</v>
      </c>
      <c r="P4942">
        <v>0</v>
      </c>
      <c r="Q4942" t="s">
        <v>37</v>
      </c>
      <c r="R4942">
        <v>0</v>
      </c>
      <c r="S4942" t="s">
        <v>37</v>
      </c>
      <c r="T4942">
        <v>0</v>
      </c>
      <c r="U4942" t="s">
        <v>37</v>
      </c>
      <c r="V4942" t="s">
        <v>119</v>
      </c>
      <c r="W4942" t="s">
        <v>56</v>
      </c>
      <c r="X4942" t="s">
        <v>40</v>
      </c>
      <c r="Y4942" t="s">
        <v>18613</v>
      </c>
      <c r="Z4942">
        <v>0</v>
      </c>
      <c r="AA4942" t="s">
        <v>37</v>
      </c>
      <c r="AB4942">
        <v>0</v>
      </c>
      <c r="AC4942" t="s">
        <v>37</v>
      </c>
      <c r="AD4942">
        <v>13</v>
      </c>
      <c r="AE4942">
        <f t="shared" si="543"/>
        <v>113</v>
      </c>
      <c r="AF4942" s="8">
        <f t="shared" si="544"/>
        <v>0</v>
      </c>
      <c r="AG4942" s="8">
        <f t="shared" si="545"/>
        <v>0</v>
      </c>
      <c r="AH4942">
        <f t="shared" si="546"/>
        <v>0</v>
      </c>
      <c r="AI4942">
        <f t="shared" si="547"/>
        <v>0</v>
      </c>
      <c r="AJ4942" s="9">
        <f t="shared" si="548"/>
        <v>0</v>
      </c>
      <c r="AK4942" s="10">
        <f t="shared" si="549"/>
        <v>0</v>
      </c>
    </row>
    <row r="4943" spans="1:37">
      <c r="A4943" s="1">
        <v>41639</v>
      </c>
      <c r="B4943">
        <v>1034025230515</v>
      </c>
      <c r="C4943" t="s">
        <v>18614</v>
      </c>
      <c r="D4943" t="s">
        <v>18615</v>
      </c>
      <c r="E4943">
        <v>9781429984379</v>
      </c>
      <c r="F4943" t="s">
        <v>1257</v>
      </c>
      <c r="G4943" t="s">
        <v>1258</v>
      </c>
      <c r="H4943" t="s">
        <v>171</v>
      </c>
      <c r="I4943">
        <v>1</v>
      </c>
      <c r="J4943" t="s">
        <v>34</v>
      </c>
      <c r="K4943" t="s">
        <v>35</v>
      </c>
      <c r="L4943">
        <v>12.64</v>
      </c>
      <c r="M4943" t="s">
        <v>36</v>
      </c>
      <c r="N4943">
        <v>10.99</v>
      </c>
      <c r="O4943" t="s">
        <v>36</v>
      </c>
      <c r="P4943">
        <v>12.18</v>
      </c>
      <c r="Q4943" t="s">
        <v>37</v>
      </c>
      <c r="R4943">
        <v>10.59</v>
      </c>
      <c r="S4943" t="s">
        <v>37</v>
      </c>
      <c r="T4943">
        <v>1.59</v>
      </c>
      <c r="U4943" t="s">
        <v>37</v>
      </c>
      <c r="V4943" t="s">
        <v>11122</v>
      </c>
      <c r="W4943" t="s">
        <v>39</v>
      </c>
      <c r="X4943" t="s">
        <v>40</v>
      </c>
      <c r="Y4943" t="s">
        <v>18616</v>
      </c>
      <c r="Z4943">
        <v>7.41</v>
      </c>
      <c r="AA4943" t="s">
        <v>37</v>
      </c>
      <c r="AB4943">
        <v>1.59</v>
      </c>
      <c r="AC4943" t="s">
        <v>37</v>
      </c>
      <c r="AD4943">
        <v>5</v>
      </c>
      <c r="AE4943">
        <f t="shared" si="543"/>
        <v>105</v>
      </c>
      <c r="AF4943" s="8">
        <f t="shared" si="544"/>
        <v>11.6</v>
      </c>
      <c r="AG4943" s="8">
        <f t="shared" si="545"/>
        <v>0.57999999999999996</v>
      </c>
      <c r="AH4943">
        <f t="shared" si="546"/>
        <v>12.34</v>
      </c>
      <c r="AI4943">
        <f t="shared" si="547"/>
        <v>0.61</v>
      </c>
      <c r="AJ4943" s="9">
        <f t="shared" si="548"/>
        <v>9.0030000000000001</v>
      </c>
      <c r="AK4943" s="10">
        <f t="shared" si="549"/>
        <v>8.423</v>
      </c>
    </row>
    <row r="4944" spans="1:37">
      <c r="A4944" s="1">
        <v>41639</v>
      </c>
      <c r="B4944">
        <v>1034025510520</v>
      </c>
      <c r="C4944" t="s">
        <v>18617</v>
      </c>
      <c r="D4944" t="s">
        <v>18618</v>
      </c>
      <c r="E4944">
        <v>9781250022370</v>
      </c>
      <c r="F4944" t="s">
        <v>947</v>
      </c>
      <c r="G4944" t="s">
        <v>948</v>
      </c>
      <c r="H4944" t="s">
        <v>171</v>
      </c>
      <c r="I4944">
        <v>1</v>
      </c>
      <c r="J4944" t="s">
        <v>34</v>
      </c>
      <c r="K4944" t="s">
        <v>35</v>
      </c>
      <c r="L4944">
        <v>12.64</v>
      </c>
      <c r="M4944" t="s">
        <v>36</v>
      </c>
      <c r="N4944">
        <v>10.99</v>
      </c>
      <c r="O4944" t="s">
        <v>36</v>
      </c>
      <c r="P4944">
        <v>12.12</v>
      </c>
      <c r="Q4944" t="s">
        <v>37</v>
      </c>
      <c r="R4944">
        <v>10.54</v>
      </c>
      <c r="S4944" t="s">
        <v>37</v>
      </c>
      <c r="T4944">
        <v>1.58</v>
      </c>
      <c r="U4944" t="s">
        <v>37</v>
      </c>
      <c r="V4944" t="s">
        <v>18619</v>
      </c>
      <c r="W4944" t="s">
        <v>56</v>
      </c>
      <c r="X4944" t="s">
        <v>40</v>
      </c>
      <c r="Y4944" t="s">
        <v>18620</v>
      </c>
      <c r="Z4944">
        <v>7.38</v>
      </c>
      <c r="AA4944" t="s">
        <v>37</v>
      </c>
      <c r="AB4944">
        <v>1.58</v>
      </c>
      <c r="AC4944" t="s">
        <v>37</v>
      </c>
      <c r="AD4944">
        <v>13</v>
      </c>
      <c r="AE4944">
        <f t="shared" si="543"/>
        <v>113</v>
      </c>
      <c r="AF4944" s="8">
        <f t="shared" si="544"/>
        <v>10.725663716814159</v>
      </c>
      <c r="AG4944" s="8">
        <f t="shared" si="545"/>
        <v>1.3943362831858406</v>
      </c>
      <c r="AH4944">
        <f t="shared" si="546"/>
        <v>11.4</v>
      </c>
      <c r="AI4944">
        <f t="shared" si="547"/>
        <v>1.48</v>
      </c>
      <c r="AJ4944" s="9">
        <f t="shared" si="548"/>
        <v>8.9579999999999984</v>
      </c>
      <c r="AK4944" s="10">
        <f t="shared" si="549"/>
        <v>7.5636637168141583</v>
      </c>
    </row>
    <row r="4945" spans="1:37">
      <c r="A4945" s="1">
        <v>41639</v>
      </c>
      <c r="B4945">
        <v>1034027133512</v>
      </c>
      <c r="C4945" t="s">
        <v>18621</v>
      </c>
      <c r="D4945" t="s">
        <v>18622</v>
      </c>
      <c r="E4945">
        <v>9781622667949</v>
      </c>
      <c r="F4945" t="s">
        <v>8126</v>
      </c>
      <c r="G4945" t="s">
        <v>8127</v>
      </c>
      <c r="H4945" t="s">
        <v>7390</v>
      </c>
      <c r="I4945">
        <v>1</v>
      </c>
      <c r="J4945" t="s">
        <v>34</v>
      </c>
      <c r="K4945" t="s">
        <v>35</v>
      </c>
      <c r="L4945">
        <v>4.59</v>
      </c>
      <c r="M4945" t="s">
        <v>36</v>
      </c>
      <c r="N4945">
        <v>3.99</v>
      </c>
      <c r="O4945" t="s">
        <v>36</v>
      </c>
      <c r="P4945">
        <v>4.42</v>
      </c>
      <c r="Q4945" t="s">
        <v>37</v>
      </c>
      <c r="R4945">
        <v>3.84</v>
      </c>
      <c r="S4945" t="s">
        <v>37</v>
      </c>
      <c r="T4945">
        <v>0.57999999999999996</v>
      </c>
      <c r="U4945" t="s">
        <v>37</v>
      </c>
      <c r="V4945" t="s">
        <v>527</v>
      </c>
      <c r="W4945" t="s">
        <v>39</v>
      </c>
      <c r="X4945" t="s">
        <v>40</v>
      </c>
      <c r="Y4945" t="s">
        <v>17271</v>
      </c>
      <c r="Z4945">
        <v>2.69</v>
      </c>
      <c r="AA4945" t="s">
        <v>37</v>
      </c>
      <c r="AB4945">
        <v>0.57999999999999996</v>
      </c>
      <c r="AC4945" t="s">
        <v>37</v>
      </c>
      <c r="AD4945">
        <v>5</v>
      </c>
      <c r="AE4945">
        <f t="shared" si="543"/>
        <v>105</v>
      </c>
      <c r="AF4945" s="8">
        <f t="shared" si="544"/>
        <v>4.2095238095238097</v>
      </c>
      <c r="AG4945" s="8">
        <f t="shared" si="545"/>
        <v>0.21047619047619048</v>
      </c>
      <c r="AH4945">
        <f t="shared" si="546"/>
        <v>4.47</v>
      </c>
      <c r="AI4945">
        <f t="shared" si="547"/>
        <v>0.22</v>
      </c>
      <c r="AJ4945" s="9">
        <f t="shared" si="548"/>
        <v>3.2679999999999998</v>
      </c>
      <c r="AK4945" s="10">
        <f t="shared" si="549"/>
        <v>3.0575238095238095</v>
      </c>
    </row>
    <row r="4946" spans="1:37">
      <c r="A4946" s="1">
        <v>41639</v>
      </c>
      <c r="B4946">
        <v>1034027135512</v>
      </c>
      <c r="C4946" t="s">
        <v>18621</v>
      </c>
      <c r="D4946" t="s">
        <v>18622</v>
      </c>
      <c r="E4946">
        <v>9781622667956</v>
      </c>
      <c r="F4946" t="s">
        <v>18623</v>
      </c>
      <c r="G4946" t="s">
        <v>18624</v>
      </c>
      <c r="H4946" t="s">
        <v>4324</v>
      </c>
      <c r="I4946">
        <v>1</v>
      </c>
      <c r="J4946" t="s">
        <v>34</v>
      </c>
      <c r="K4946" t="s">
        <v>35</v>
      </c>
      <c r="L4946">
        <v>3.44</v>
      </c>
      <c r="M4946" t="s">
        <v>36</v>
      </c>
      <c r="N4946">
        <v>2.99</v>
      </c>
      <c r="O4946" t="s">
        <v>36</v>
      </c>
      <c r="P4946">
        <v>3.31</v>
      </c>
      <c r="Q4946" t="s">
        <v>37</v>
      </c>
      <c r="R4946">
        <v>2.88</v>
      </c>
      <c r="S4946" t="s">
        <v>37</v>
      </c>
      <c r="T4946">
        <v>0.43</v>
      </c>
      <c r="U4946" t="s">
        <v>37</v>
      </c>
      <c r="V4946" t="s">
        <v>527</v>
      </c>
      <c r="W4946" t="s">
        <v>39</v>
      </c>
      <c r="X4946" t="s">
        <v>40</v>
      </c>
      <c r="Y4946" t="s">
        <v>17271</v>
      </c>
      <c r="Z4946">
        <v>2.02</v>
      </c>
      <c r="AA4946" t="s">
        <v>37</v>
      </c>
      <c r="AB4946">
        <v>0.43</v>
      </c>
      <c r="AC4946" t="s">
        <v>37</v>
      </c>
      <c r="AD4946">
        <v>5</v>
      </c>
      <c r="AE4946">
        <f t="shared" si="543"/>
        <v>105</v>
      </c>
      <c r="AF4946" s="8">
        <f t="shared" si="544"/>
        <v>3.1523809523809523</v>
      </c>
      <c r="AG4946" s="8">
        <f t="shared" si="545"/>
        <v>0.1576190476190476</v>
      </c>
      <c r="AH4946">
        <f t="shared" si="546"/>
        <v>3.35</v>
      </c>
      <c r="AI4946">
        <f t="shared" si="547"/>
        <v>0.16</v>
      </c>
      <c r="AJ4946" s="9">
        <f t="shared" si="548"/>
        <v>2.4460000000000002</v>
      </c>
      <c r="AK4946" s="10">
        <f t="shared" si="549"/>
        <v>2.2883809523809524</v>
      </c>
    </row>
    <row r="4947" spans="1:37">
      <c r="A4947" s="1">
        <v>41639</v>
      </c>
      <c r="B4947">
        <v>1034027136512</v>
      </c>
      <c r="C4947" t="s">
        <v>18621</v>
      </c>
      <c r="D4947" t="s">
        <v>18622</v>
      </c>
      <c r="E4947">
        <v>9781622669769</v>
      </c>
      <c r="F4947" t="s">
        <v>18625</v>
      </c>
      <c r="G4947" t="s">
        <v>18626</v>
      </c>
      <c r="H4947" t="s">
        <v>4324</v>
      </c>
      <c r="I4947">
        <v>1</v>
      </c>
      <c r="J4947" t="s">
        <v>34</v>
      </c>
      <c r="K4947" t="s">
        <v>35</v>
      </c>
      <c r="L4947">
        <v>3.45</v>
      </c>
      <c r="M4947" t="s">
        <v>36</v>
      </c>
      <c r="N4947">
        <v>2.99</v>
      </c>
      <c r="O4947" t="s">
        <v>36</v>
      </c>
      <c r="P4947">
        <v>3.32</v>
      </c>
      <c r="Q4947" t="s">
        <v>37</v>
      </c>
      <c r="R4947">
        <v>2.88</v>
      </c>
      <c r="S4947" t="s">
        <v>37</v>
      </c>
      <c r="T4947">
        <v>0.44</v>
      </c>
      <c r="U4947" t="s">
        <v>37</v>
      </c>
      <c r="V4947" t="s">
        <v>527</v>
      </c>
      <c r="W4947" t="s">
        <v>39</v>
      </c>
      <c r="X4947" t="s">
        <v>40</v>
      </c>
      <c r="Y4947" t="s">
        <v>17271</v>
      </c>
      <c r="Z4947">
        <v>2.02</v>
      </c>
      <c r="AA4947" t="s">
        <v>37</v>
      </c>
      <c r="AB4947">
        <v>0.44</v>
      </c>
      <c r="AC4947" t="s">
        <v>37</v>
      </c>
      <c r="AD4947">
        <v>5</v>
      </c>
      <c r="AE4947">
        <f t="shared" si="543"/>
        <v>105</v>
      </c>
      <c r="AF4947" s="8">
        <f t="shared" si="544"/>
        <v>3.1619047619047618</v>
      </c>
      <c r="AG4947" s="8">
        <f t="shared" si="545"/>
        <v>0.15809523809523809</v>
      </c>
      <c r="AH4947">
        <f t="shared" si="546"/>
        <v>3.36</v>
      </c>
      <c r="AI4947">
        <f t="shared" si="547"/>
        <v>0.16</v>
      </c>
      <c r="AJ4947" s="9">
        <f t="shared" si="548"/>
        <v>2.456</v>
      </c>
      <c r="AK4947" s="10">
        <f t="shared" si="549"/>
        <v>2.2979047619047619</v>
      </c>
    </row>
    <row r="4948" spans="1:37">
      <c r="A4948" s="1">
        <v>41639</v>
      </c>
      <c r="B4948">
        <v>1034027151520</v>
      </c>
      <c r="C4948" t="s">
        <v>18627</v>
      </c>
      <c r="D4948" t="s">
        <v>18628</v>
      </c>
      <c r="E4948">
        <v>9781429900669</v>
      </c>
      <c r="F4948" t="s">
        <v>18629</v>
      </c>
      <c r="G4948" t="s">
        <v>18630</v>
      </c>
      <c r="H4948" t="s">
        <v>18631</v>
      </c>
      <c r="I4948">
        <v>1</v>
      </c>
      <c r="J4948" t="s">
        <v>34</v>
      </c>
      <c r="K4948" t="s">
        <v>35</v>
      </c>
      <c r="L4948">
        <v>12.65</v>
      </c>
      <c r="M4948" t="s">
        <v>36</v>
      </c>
      <c r="N4948">
        <v>10.99</v>
      </c>
      <c r="O4948" t="s">
        <v>36</v>
      </c>
      <c r="P4948">
        <v>12.13</v>
      </c>
      <c r="Q4948" t="s">
        <v>37</v>
      </c>
      <c r="R4948">
        <v>10.54</v>
      </c>
      <c r="S4948" t="s">
        <v>37</v>
      </c>
      <c r="T4948">
        <v>1.59</v>
      </c>
      <c r="U4948" t="s">
        <v>37</v>
      </c>
      <c r="V4948" t="s">
        <v>119</v>
      </c>
      <c r="W4948" t="s">
        <v>56</v>
      </c>
      <c r="X4948" t="s">
        <v>40</v>
      </c>
      <c r="Y4948" t="s">
        <v>18632</v>
      </c>
      <c r="Z4948">
        <v>7.38</v>
      </c>
      <c r="AA4948" t="s">
        <v>37</v>
      </c>
      <c r="AB4948">
        <v>1.59</v>
      </c>
      <c r="AC4948" t="s">
        <v>37</v>
      </c>
      <c r="AD4948">
        <v>13</v>
      </c>
      <c r="AE4948">
        <f t="shared" si="543"/>
        <v>113</v>
      </c>
      <c r="AF4948" s="8">
        <f t="shared" si="544"/>
        <v>10.734513274336283</v>
      </c>
      <c r="AG4948" s="8">
        <f t="shared" si="545"/>
        <v>1.3954867256637169</v>
      </c>
      <c r="AH4948">
        <f t="shared" si="546"/>
        <v>11.41</v>
      </c>
      <c r="AI4948">
        <f t="shared" si="547"/>
        <v>1.48</v>
      </c>
      <c r="AJ4948" s="9">
        <f t="shared" si="548"/>
        <v>8.968</v>
      </c>
      <c r="AK4948" s="10">
        <f t="shared" si="549"/>
        <v>7.5725132743362833</v>
      </c>
    </row>
    <row r="4949" spans="1:37">
      <c r="A4949" s="1">
        <v>41639</v>
      </c>
      <c r="B4949">
        <v>1034029305521</v>
      </c>
      <c r="C4949" t="s">
        <v>18633</v>
      </c>
      <c r="D4949" t="s">
        <v>18634</v>
      </c>
      <c r="E4949">
        <v>9781429968232</v>
      </c>
      <c r="F4949" t="s">
        <v>18635</v>
      </c>
      <c r="G4949" t="s">
        <v>18636</v>
      </c>
      <c r="H4949" t="s">
        <v>18637</v>
      </c>
      <c r="I4949">
        <v>1</v>
      </c>
      <c r="J4949" t="s">
        <v>34</v>
      </c>
      <c r="K4949" t="s">
        <v>35</v>
      </c>
      <c r="L4949">
        <v>16.09</v>
      </c>
      <c r="M4949" t="s">
        <v>36</v>
      </c>
      <c r="N4949">
        <v>13.99</v>
      </c>
      <c r="O4949" t="s">
        <v>36</v>
      </c>
      <c r="P4949">
        <v>15.5</v>
      </c>
      <c r="Q4949" t="s">
        <v>37</v>
      </c>
      <c r="R4949">
        <v>13.48</v>
      </c>
      <c r="S4949" t="s">
        <v>37</v>
      </c>
      <c r="T4949">
        <v>2.02</v>
      </c>
      <c r="U4949" t="s">
        <v>37</v>
      </c>
      <c r="V4949" t="s">
        <v>395</v>
      </c>
      <c r="W4949" t="s">
        <v>56</v>
      </c>
      <c r="X4949" t="s">
        <v>40</v>
      </c>
      <c r="Y4949" t="s">
        <v>18638</v>
      </c>
      <c r="Z4949">
        <v>9.44</v>
      </c>
      <c r="AA4949" t="s">
        <v>37</v>
      </c>
      <c r="AB4949">
        <v>2.02</v>
      </c>
      <c r="AC4949" t="s">
        <v>37</v>
      </c>
      <c r="AD4949">
        <v>13</v>
      </c>
      <c r="AE4949">
        <f t="shared" si="543"/>
        <v>113</v>
      </c>
      <c r="AF4949" s="8">
        <f t="shared" si="544"/>
        <v>13.716814159292035</v>
      </c>
      <c r="AG4949" s="8">
        <f t="shared" si="545"/>
        <v>1.7831858407079644</v>
      </c>
      <c r="AH4949">
        <f t="shared" si="546"/>
        <v>14.59</v>
      </c>
      <c r="AI4949">
        <f t="shared" si="547"/>
        <v>1.89</v>
      </c>
      <c r="AJ4949" s="9">
        <f t="shared" si="548"/>
        <v>11.456</v>
      </c>
      <c r="AK4949" s="10">
        <f t="shared" si="549"/>
        <v>9.6728141592920345</v>
      </c>
    </row>
    <row r="4950" spans="1:37">
      <c r="A4950" s="1">
        <v>41639</v>
      </c>
      <c r="B4950">
        <v>1034029498518</v>
      </c>
      <c r="C4950" t="s">
        <v>18639</v>
      </c>
      <c r="D4950" t="s">
        <v>18640</v>
      </c>
      <c r="E4950">
        <v>9781466848504</v>
      </c>
      <c r="F4950" t="s">
        <v>2075</v>
      </c>
      <c r="G4950" t="s">
        <v>2076</v>
      </c>
      <c r="H4950" t="s">
        <v>2077</v>
      </c>
      <c r="I4950">
        <v>1</v>
      </c>
      <c r="J4950" t="s">
        <v>34</v>
      </c>
      <c r="K4950" t="s">
        <v>35</v>
      </c>
      <c r="L4950">
        <v>10.34</v>
      </c>
      <c r="M4950" t="s">
        <v>36</v>
      </c>
      <c r="N4950">
        <v>8.99</v>
      </c>
      <c r="O4950" t="s">
        <v>36</v>
      </c>
      <c r="P4950">
        <v>9.92</v>
      </c>
      <c r="Q4950" t="s">
        <v>37</v>
      </c>
      <c r="R4950">
        <v>8.6199999999999992</v>
      </c>
      <c r="S4950" t="s">
        <v>37</v>
      </c>
      <c r="T4950">
        <v>1.3</v>
      </c>
      <c r="U4950" t="s">
        <v>37</v>
      </c>
      <c r="V4950" t="s">
        <v>259</v>
      </c>
      <c r="W4950" t="s">
        <v>120</v>
      </c>
      <c r="X4950" t="s">
        <v>40</v>
      </c>
      <c r="Y4950" t="s">
        <v>18641</v>
      </c>
      <c r="Z4950">
        <v>6.03</v>
      </c>
      <c r="AA4950" t="s">
        <v>37</v>
      </c>
      <c r="AB4950">
        <v>1.3</v>
      </c>
      <c r="AC4950" t="s">
        <v>37</v>
      </c>
      <c r="AD4950">
        <v>13</v>
      </c>
      <c r="AE4950">
        <f t="shared" si="543"/>
        <v>113</v>
      </c>
      <c r="AF4950" s="8">
        <f t="shared" si="544"/>
        <v>8.7787610619469021</v>
      </c>
      <c r="AG4950" s="8">
        <f t="shared" si="545"/>
        <v>1.1412389380530974</v>
      </c>
      <c r="AH4950">
        <f t="shared" si="546"/>
        <v>9.33</v>
      </c>
      <c r="AI4950">
        <f t="shared" si="547"/>
        <v>1.21</v>
      </c>
      <c r="AJ4950" s="9">
        <f t="shared" si="548"/>
        <v>7.3339999999999987</v>
      </c>
      <c r="AK4950" s="10">
        <f t="shared" si="549"/>
        <v>6.1927610619469018</v>
      </c>
    </row>
    <row r="4951" spans="1:37">
      <c r="A4951" s="1">
        <v>41639</v>
      </c>
      <c r="B4951">
        <v>1034030433519</v>
      </c>
      <c r="C4951" t="s">
        <v>18642</v>
      </c>
      <c r="D4951" t="s">
        <v>18643</v>
      </c>
      <c r="E4951">
        <v>9781622669103</v>
      </c>
      <c r="F4951" t="s">
        <v>15822</v>
      </c>
      <c r="G4951" t="s">
        <v>15823</v>
      </c>
      <c r="H4951" t="s">
        <v>359</v>
      </c>
      <c r="I4951">
        <v>1</v>
      </c>
      <c r="J4951" t="s">
        <v>34</v>
      </c>
      <c r="K4951" t="s">
        <v>35</v>
      </c>
      <c r="L4951">
        <v>3.44</v>
      </c>
      <c r="M4951" t="s">
        <v>36</v>
      </c>
      <c r="N4951">
        <v>2.99</v>
      </c>
      <c r="O4951" t="s">
        <v>36</v>
      </c>
      <c r="P4951">
        <v>3.3</v>
      </c>
      <c r="Q4951" t="s">
        <v>37</v>
      </c>
      <c r="R4951">
        <v>2.87</v>
      </c>
      <c r="S4951" t="s">
        <v>37</v>
      </c>
      <c r="T4951">
        <v>0.43</v>
      </c>
      <c r="U4951" t="s">
        <v>37</v>
      </c>
      <c r="V4951" t="s">
        <v>451</v>
      </c>
      <c r="W4951" t="s">
        <v>56</v>
      </c>
      <c r="X4951" t="s">
        <v>40</v>
      </c>
      <c r="Y4951" t="s">
        <v>18644</v>
      </c>
      <c r="Z4951">
        <v>2.0099999999999998</v>
      </c>
      <c r="AA4951" t="s">
        <v>37</v>
      </c>
      <c r="AB4951">
        <v>0.43</v>
      </c>
      <c r="AC4951" t="s">
        <v>37</v>
      </c>
      <c r="AD4951">
        <v>13</v>
      </c>
      <c r="AE4951">
        <f t="shared" si="543"/>
        <v>113</v>
      </c>
      <c r="AF4951" s="8">
        <f t="shared" si="544"/>
        <v>2.9203539823008851</v>
      </c>
      <c r="AG4951" s="8">
        <f t="shared" si="545"/>
        <v>0.37964601769911505</v>
      </c>
      <c r="AH4951">
        <f t="shared" si="546"/>
        <v>3.1</v>
      </c>
      <c r="AI4951">
        <f t="shared" si="547"/>
        <v>0.4</v>
      </c>
      <c r="AJ4951" s="9">
        <f t="shared" si="548"/>
        <v>2.4389999999999996</v>
      </c>
      <c r="AK4951" s="10">
        <f t="shared" si="549"/>
        <v>2.0593539823008844</v>
      </c>
    </row>
    <row r="4952" spans="1:37">
      <c r="A4952" s="1">
        <v>41639</v>
      </c>
      <c r="B4952">
        <v>1034031710514</v>
      </c>
      <c r="C4952" t="s">
        <v>18645</v>
      </c>
      <c r="D4952" t="s">
        <v>18646</v>
      </c>
      <c r="E4952">
        <v>9781429963961</v>
      </c>
      <c r="F4952" t="s">
        <v>2540</v>
      </c>
      <c r="G4952" t="s">
        <v>2541</v>
      </c>
      <c r="H4952" t="s">
        <v>62</v>
      </c>
      <c r="I4952">
        <v>1</v>
      </c>
      <c r="J4952" t="s">
        <v>34</v>
      </c>
      <c r="K4952" t="s">
        <v>35</v>
      </c>
      <c r="L4952">
        <v>11.49</v>
      </c>
      <c r="M4952" t="s">
        <v>36</v>
      </c>
      <c r="N4952">
        <v>9.99</v>
      </c>
      <c r="O4952" t="s">
        <v>36</v>
      </c>
      <c r="P4952">
        <v>11.02</v>
      </c>
      <c r="Q4952" t="s">
        <v>37</v>
      </c>
      <c r="R4952">
        <v>9.58</v>
      </c>
      <c r="S4952" t="s">
        <v>37</v>
      </c>
      <c r="T4952">
        <v>1.44</v>
      </c>
      <c r="U4952" t="s">
        <v>37</v>
      </c>
      <c r="V4952" t="s">
        <v>119</v>
      </c>
      <c r="W4952" t="s">
        <v>56</v>
      </c>
      <c r="X4952" t="s">
        <v>40</v>
      </c>
      <c r="Y4952" t="s">
        <v>16311</v>
      </c>
      <c r="Z4952">
        <v>6.71</v>
      </c>
      <c r="AA4952" t="s">
        <v>37</v>
      </c>
      <c r="AB4952">
        <v>1.44</v>
      </c>
      <c r="AC4952" t="s">
        <v>37</v>
      </c>
      <c r="AD4952">
        <v>13</v>
      </c>
      <c r="AE4952">
        <f t="shared" si="543"/>
        <v>113</v>
      </c>
      <c r="AF4952" s="8">
        <f t="shared" si="544"/>
        <v>9.7522123893805315</v>
      </c>
      <c r="AG4952" s="8">
        <f t="shared" si="545"/>
        <v>1.267787610619469</v>
      </c>
      <c r="AH4952">
        <f t="shared" si="546"/>
        <v>10.37</v>
      </c>
      <c r="AI4952">
        <f t="shared" si="547"/>
        <v>1.34</v>
      </c>
      <c r="AJ4952" s="9">
        <f t="shared" si="548"/>
        <v>8.145999999999999</v>
      </c>
      <c r="AK4952" s="10">
        <f t="shared" si="549"/>
        <v>6.87821238938053</v>
      </c>
    </row>
    <row r="4953" spans="1:37">
      <c r="A4953" s="1">
        <v>41639</v>
      </c>
      <c r="B4953">
        <v>1034032563512</v>
      </c>
      <c r="C4953" t="s">
        <v>18647</v>
      </c>
      <c r="D4953" t="s">
        <v>18648</v>
      </c>
      <c r="E4953">
        <v>9781250022653</v>
      </c>
      <c r="F4953" t="s">
        <v>969</v>
      </c>
      <c r="G4953" t="s">
        <v>970</v>
      </c>
      <c r="H4953" t="s">
        <v>470</v>
      </c>
      <c r="I4953">
        <v>1</v>
      </c>
      <c r="J4953" t="s">
        <v>34</v>
      </c>
      <c r="K4953" t="s">
        <v>35</v>
      </c>
      <c r="L4953">
        <v>16.09</v>
      </c>
      <c r="M4953" t="s">
        <v>36</v>
      </c>
      <c r="N4953">
        <v>13.99</v>
      </c>
      <c r="O4953" t="s">
        <v>36</v>
      </c>
      <c r="P4953">
        <v>15.5</v>
      </c>
      <c r="Q4953" t="s">
        <v>37</v>
      </c>
      <c r="R4953">
        <v>13.48</v>
      </c>
      <c r="S4953" t="s">
        <v>37</v>
      </c>
      <c r="T4953">
        <v>2.02</v>
      </c>
      <c r="U4953" t="s">
        <v>37</v>
      </c>
      <c r="V4953" t="s">
        <v>788</v>
      </c>
      <c r="W4953" t="s">
        <v>140</v>
      </c>
      <c r="X4953" t="s">
        <v>40</v>
      </c>
      <c r="Y4953" t="s">
        <v>11810</v>
      </c>
      <c r="Z4953">
        <v>9.44</v>
      </c>
      <c r="AA4953" t="s">
        <v>37</v>
      </c>
      <c r="AB4953">
        <v>2.02</v>
      </c>
      <c r="AC4953" t="s">
        <v>37</v>
      </c>
      <c r="AD4953">
        <v>5</v>
      </c>
      <c r="AE4953">
        <f t="shared" si="543"/>
        <v>105</v>
      </c>
      <c r="AF4953" s="8">
        <f t="shared" si="544"/>
        <v>14.761904761904763</v>
      </c>
      <c r="AG4953" s="8">
        <f t="shared" si="545"/>
        <v>0.73809523809523814</v>
      </c>
      <c r="AH4953">
        <f t="shared" si="546"/>
        <v>15.7</v>
      </c>
      <c r="AI4953">
        <f t="shared" si="547"/>
        <v>0.78</v>
      </c>
      <c r="AJ4953" s="9">
        <f t="shared" si="548"/>
        <v>11.456</v>
      </c>
      <c r="AK4953" s="10">
        <f t="shared" si="549"/>
        <v>10.717904761904762</v>
      </c>
    </row>
    <row r="4954" spans="1:37">
      <c r="A4954" s="1">
        <v>41639</v>
      </c>
      <c r="B4954">
        <v>1034032657512</v>
      </c>
      <c r="C4954" t="s">
        <v>18649</v>
      </c>
      <c r="D4954" t="s">
        <v>18650</v>
      </c>
      <c r="E4954">
        <v>9781429925242</v>
      </c>
      <c r="F4954" t="s">
        <v>6155</v>
      </c>
      <c r="G4954" t="s">
        <v>6156</v>
      </c>
      <c r="H4954" t="s">
        <v>470</v>
      </c>
      <c r="I4954">
        <v>1</v>
      </c>
      <c r="J4954" t="s">
        <v>34</v>
      </c>
      <c r="K4954" t="s">
        <v>35</v>
      </c>
      <c r="L4954">
        <v>10.35</v>
      </c>
      <c r="M4954" t="s">
        <v>36</v>
      </c>
      <c r="N4954">
        <v>8.99</v>
      </c>
      <c r="O4954" t="s">
        <v>36</v>
      </c>
      <c r="P4954">
        <v>9.9700000000000006</v>
      </c>
      <c r="Q4954" t="s">
        <v>37</v>
      </c>
      <c r="R4954">
        <v>8.66</v>
      </c>
      <c r="S4954" t="s">
        <v>37</v>
      </c>
      <c r="T4954">
        <v>1.31</v>
      </c>
      <c r="U4954" t="s">
        <v>37</v>
      </c>
      <c r="V4954" t="s">
        <v>788</v>
      </c>
      <c r="W4954" t="s">
        <v>140</v>
      </c>
      <c r="X4954" t="s">
        <v>40</v>
      </c>
      <c r="Y4954" t="s">
        <v>11810</v>
      </c>
      <c r="Z4954">
        <v>6.06</v>
      </c>
      <c r="AA4954" t="s">
        <v>37</v>
      </c>
      <c r="AB4954">
        <v>1.31</v>
      </c>
      <c r="AC4954" t="s">
        <v>37</v>
      </c>
      <c r="AD4954">
        <v>5</v>
      </c>
      <c r="AE4954">
        <f t="shared" si="543"/>
        <v>105</v>
      </c>
      <c r="AF4954" s="8">
        <f t="shared" si="544"/>
        <v>9.4952380952380953</v>
      </c>
      <c r="AG4954" s="8">
        <f t="shared" si="545"/>
        <v>0.47476190476190472</v>
      </c>
      <c r="AH4954">
        <f t="shared" si="546"/>
        <v>10.1</v>
      </c>
      <c r="AI4954">
        <f t="shared" si="547"/>
        <v>0.5</v>
      </c>
      <c r="AJ4954" s="9">
        <f t="shared" si="548"/>
        <v>7.3719999999999999</v>
      </c>
      <c r="AK4954" s="10">
        <f t="shared" si="549"/>
        <v>6.8972380952380954</v>
      </c>
    </row>
    <row r="4955" spans="1:37">
      <c r="A4955" s="1">
        <v>41639</v>
      </c>
      <c r="B4955">
        <v>1034032658512</v>
      </c>
      <c r="C4955" t="s">
        <v>18649</v>
      </c>
      <c r="D4955" t="s">
        <v>18650</v>
      </c>
      <c r="E4955">
        <v>9781429920247</v>
      </c>
      <c r="F4955" t="s">
        <v>468</v>
      </c>
      <c r="G4955" t="s">
        <v>469</v>
      </c>
      <c r="H4955" t="s">
        <v>470</v>
      </c>
      <c r="I4955">
        <v>1</v>
      </c>
      <c r="J4955" t="s">
        <v>34</v>
      </c>
      <c r="K4955" t="s">
        <v>35</v>
      </c>
      <c r="L4955">
        <v>3.44</v>
      </c>
      <c r="M4955" t="s">
        <v>36</v>
      </c>
      <c r="N4955">
        <v>2.99</v>
      </c>
      <c r="O4955" t="s">
        <v>36</v>
      </c>
      <c r="P4955">
        <v>3.31</v>
      </c>
      <c r="Q4955" t="s">
        <v>37</v>
      </c>
      <c r="R4955">
        <v>2.88</v>
      </c>
      <c r="S4955" t="s">
        <v>37</v>
      </c>
      <c r="T4955">
        <v>0.43</v>
      </c>
      <c r="U4955" t="s">
        <v>37</v>
      </c>
      <c r="V4955" t="s">
        <v>788</v>
      </c>
      <c r="W4955" t="s">
        <v>140</v>
      </c>
      <c r="X4955" t="s">
        <v>40</v>
      </c>
      <c r="Y4955" t="s">
        <v>11810</v>
      </c>
      <c r="Z4955">
        <v>2.02</v>
      </c>
      <c r="AA4955" t="s">
        <v>37</v>
      </c>
      <c r="AB4955">
        <v>0.43</v>
      </c>
      <c r="AC4955" t="s">
        <v>37</v>
      </c>
      <c r="AD4955">
        <v>5</v>
      </c>
      <c r="AE4955">
        <f t="shared" si="543"/>
        <v>105</v>
      </c>
      <c r="AF4955" s="8">
        <f t="shared" si="544"/>
        <v>3.1523809523809523</v>
      </c>
      <c r="AG4955" s="8">
        <f t="shared" si="545"/>
        <v>0.1576190476190476</v>
      </c>
      <c r="AH4955">
        <f t="shared" si="546"/>
        <v>3.35</v>
      </c>
      <c r="AI4955">
        <f t="shared" si="547"/>
        <v>0.16</v>
      </c>
      <c r="AJ4955" s="9">
        <f t="shared" si="548"/>
        <v>2.4460000000000002</v>
      </c>
      <c r="AK4955" s="10">
        <f t="shared" si="549"/>
        <v>2.2883809523809524</v>
      </c>
    </row>
    <row r="4956" spans="1:37">
      <c r="A4956" s="1">
        <v>41639</v>
      </c>
      <c r="B4956">
        <v>1034034722512</v>
      </c>
      <c r="C4956" t="s">
        <v>18651</v>
      </c>
      <c r="D4956" t="s">
        <v>18652</v>
      </c>
      <c r="E4956">
        <v>9781429938976</v>
      </c>
      <c r="F4956" t="s">
        <v>8069</v>
      </c>
      <c r="G4956" t="s">
        <v>8070</v>
      </c>
      <c r="H4956" t="s">
        <v>559</v>
      </c>
      <c r="I4956">
        <v>1</v>
      </c>
      <c r="J4956" t="s">
        <v>34</v>
      </c>
      <c r="K4956" t="s">
        <v>35</v>
      </c>
      <c r="L4956">
        <v>10.34</v>
      </c>
      <c r="M4956" t="s">
        <v>36</v>
      </c>
      <c r="N4956">
        <v>8.99</v>
      </c>
      <c r="O4956" t="s">
        <v>36</v>
      </c>
      <c r="P4956">
        <v>9.9600000000000009</v>
      </c>
      <c r="Q4956" t="s">
        <v>37</v>
      </c>
      <c r="R4956">
        <v>8.66</v>
      </c>
      <c r="S4956" t="s">
        <v>37</v>
      </c>
      <c r="T4956">
        <v>1.3</v>
      </c>
      <c r="U4956" t="s">
        <v>37</v>
      </c>
      <c r="V4956" t="s">
        <v>381</v>
      </c>
      <c r="W4956" t="s">
        <v>56</v>
      </c>
      <c r="X4956" t="s">
        <v>40</v>
      </c>
      <c r="Y4956" t="s">
        <v>13035</v>
      </c>
      <c r="Z4956">
        <v>6.06</v>
      </c>
      <c r="AA4956" t="s">
        <v>37</v>
      </c>
      <c r="AB4956">
        <v>1.3</v>
      </c>
      <c r="AC4956" t="s">
        <v>37</v>
      </c>
      <c r="AD4956">
        <v>13</v>
      </c>
      <c r="AE4956">
        <f t="shared" si="543"/>
        <v>113</v>
      </c>
      <c r="AF4956" s="8">
        <f t="shared" si="544"/>
        <v>8.8141592920353986</v>
      </c>
      <c r="AG4956" s="8">
        <f t="shared" si="545"/>
        <v>1.1458407079646018</v>
      </c>
      <c r="AH4956">
        <f t="shared" si="546"/>
        <v>9.3699999999999992</v>
      </c>
      <c r="AI4956">
        <f t="shared" si="547"/>
        <v>1.21</v>
      </c>
      <c r="AJ4956" s="9">
        <f t="shared" si="548"/>
        <v>7.3619999999999992</v>
      </c>
      <c r="AK4956" s="10">
        <f t="shared" si="549"/>
        <v>6.2161592920353979</v>
      </c>
    </row>
    <row r="4957" spans="1:37">
      <c r="A4957" s="1">
        <v>41639</v>
      </c>
      <c r="B4957">
        <v>1034035226522</v>
      </c>
      <c r="C4957" t="s">
        <v>18653</v>
      </c>
      <c r="D4957" t="s">
        <v>18654</v>
      </c>
      <c r="E4957">
        <v>9781466821408</v>
      </c>
      <c r="F4957" t="s">
        <v>762</v>
      </c>
      <c r="G4957" t="s">
        <v>763</v>
      </c>
      <c r="H4957" t="s">
        <v>764</v>
      </c>
      <c r="I4957">
        <v>1</v>
      </c>
      <c r="J4957" t="s">
        <v>34</v>
      </c>
      <c r="K4957" t="s">
        <v>35</v>
      </c>
      <c r="L4957">
        <v>14.94</v>
      </c>
      <c r="M4957" t="s">
        <v>36</v>
      </c>
      <c r="N4957">
        <v>12.99</v>
      </c>
      <c r="O4957" t="s">
        <v>36</v>
      </c>
      <c r="P4957">
        <v>14.4</v>
      </c>
      <c r="Q4957" t="s">
        <v>37</v>
      </c>
      <c r="R4957">
        <v>12.52</v>
      </c>
      <c r="S4957" t="s">
        <v>37</v>
      </c>
      <c r="T4957">
        <v>1.88</v>
      </c>
      <c r="U4957" t="s">
        <v>37</v>
      </c>
      <c r="V4957" t="s">
        <v>952</v>
      </c>
      <c r="W4957" t="s">
        <v>140</v>
      </c>
      <c r="X4957" t="s">
        <v>40</v>
      </c>
      <c r="Y4957" t="s">
        <v>18655</v>
      </c>
      <c r="Z4957">
        <v>8.76</v>
      </c>
      <c r="AA4957" t="s">
        <v>37</v>
      </c>
      <c r="AB4957">
        <v>1.88</v>
      </c>
      <c r="AC4957" t="s">
        <v>37</v>
      </c>
      <c r="AD4957">
        <v>5</v>
      </c>
      <c r="AE4957">
        <f t="shared" si="543"/>
        <v>105</v>
      </c>
      <c r="AF4957" s="8">
        <f t="shared" si="544"/>
        <v>13.714285714285715</v>
      </c>
      <c r="AG4957" s="8">
        <f t="shared" si="545"/>
        <v>0.68571428571428583</v>
      </c>
      <c r="AH4957">
        <f t="shared" si="546"/>
        <v>14.58</v>
      </c>
      <c r="AI4957">
        <f t="shared" si="547"/>
        <v>0.72</v>
      </c>
      <c r="AJ4957" s="9">
        <f t="shared" si="548"/>
        <v>10.643999999999998</v>
      </c>
      <c r="AK4957" s="10">
        <f t="shared" si="549"/>
        <v>9.9582857142857133</v>
      </c>
    </row>
    <row r="4958" spans="1:37">
      <c r="A4958" s="1">
        <v>41639</v>
      </c>
      <c r="B4958">
        <v>1034035996513</v>
      </c>
      <c r="C4958" t="s">
        <v>18656</v>
      </c>
      <c r="D4958" t="s">
        <v>18657</v>
      </c>
      <c r="E4958">
        <v>9780805095944</v>
      </c>
      <c r="F4958" t="s">
        <v>18658</v>
      </c>
      <c r="G4958" t="s">
        <v>18659</v>
      </c>
      <c r="H4958" t="s">
        <v>18660</v>
      </c>
      <c r="I4958">
        <v>1</v>
      </c>
      <c r="J4958" t="s">
        <v>34</v>
      </c>
      <c r="K4958" t="s">
        <v>35</v>
      </c>
      <c r="L4958">
        <v>16.55</v>
      </c>
      <c r="M4958" t="s">
        <v>36</v>
      </c>
      <c r="N4958">
        <v>14.39</v>
      </c>
      <c r="O4958" t="s">
        <v>36</v>
      </c>
      <c r="P4958">
        <v>15.95</v>
      </c>
      <c r="Q4958" t="s">
        <v>37</v>
      </c>
      <c r="R4958">
        <v>13.87</v>
      </c>
      <c r="S4958" t="s">
        <v>37</v>
      </c>
      <c r="T4958">
        <v>2.08</v>
      </c>
      <c r="U4958" t="s">
        <v>37</v>
      </c>
      <c r="V4958" t="s">
        <v>119</v>
      </c>
      <c r="W4958" t="s">
        <v>56</v>
      </c>
      <c r="X4958" t="s">
        <v>40</v>
      </c>
      <c r="Y4958" t="s">
        <v>18661</v>
      </c>
      <c r="Z4958">
        <v>9.7100000000000009</v>
      </c>
      <c r="AA4958" t="s">
        <v>37</v>
      </c>
      <c r="AB4958">
        <v>2.08</v>
      </c>
      <c r="AC4958" t="s">
        <v>37</v>
      </c>
      <c r="AD4958">
        <v>13</v>
      </c>
      <c r="AE4958">
        <f t="shared" si="543"/>
        <v>113</v>
      </c>
      <c r="AF4958" s="8">
        <f t="shared" si="544"/>
        <v>14.115044247787608</v>
      </c>
      <c r="AG4958" s="8">
        <f t="shared" si="545"/>
        <v>1.8349557522123892</v>
      </c>
      <c r="AH4958">
        <f t="shared" si="546"/>
        <v>15.01</v>
      </c>
      <c r="AI4958">
        <f t="shared" si="547"/>
        <v>1.95</v>
      </c>
      <c r="AJ4958" s="9">
        <f t="shared" si="548"/>
        <v>11.789</v>
      </c>
      <c r="AK4958" s="10">
        <f t="shared" si="549"/>
        <v>9.9540442477876105</v>
      </c>
    </row>
    <row r="4959" spans="1:37">
      <c r="A4959" s="1">
        <v>41639</v>
      </c>
      <c r="B4959">
        <v>1034040590512</v>
      </c>
      <c r="C4959" t="s">
        <v>18662</v>
      </c>
      <c r="D4959" t="s">
        <v>18663</v>
      </c>
      <c r="E4959">
        <v>9781466834705</v>
      </c>
      <c r="F4959" t="s">
        <v>551</v>
      </c>
      <c r="G4959" t="s">
        <v>552</v>
      </c>
      <c r="H4959" t="s">
        <v>293</v>
      </c>
      <c r="I4959">
        <v>1</v>
      </c>
      <c r="J4959" t="s">
        <v>34</v>
      </c>
      <c r="K4959" t="s">
        <v>35</v>
      </c>
      <c r="L4959">
        <v>16.09</v>
      </c>
      <c r="M4959" t="s">
        <v>36</v>
      </c>
      <c r="N4959">
        <v>13.99</v>
      </c>
      <c r="O4959" t="s">
        <v>36</v>
      </c>
      <c r="P4959">
        <v>15.5</v>
      </c>
      <c r="Q4959" t="s">
        <v>37</v>
      </c>
      <c r="R4959">
        <v>13.48</v>
      </c>
      <c r="S4959" t="s">
        <v>37</v>
      </c>
      <c r="T4959">
        <v>2.02</v>
      </c>
      <c r="U4959" t="s">
        <v>37</v>
      </c>
      <c r="V4959" t="s">
        <v>12126</v>
      </c>
      <c r="W4959" t="s">
        <v>193</v>
      </c>
      <c r="X4959" t="s">
        <v>40</v>
      </c>
      <c r="Y4959" t="s">
        <v>18664</v>
      </c>
      <c r="Z4959">
        <v>9.44</v>
      </c>
      <c r="AA4959" t="s">
        <v>37</v>
      </c>
      <c r="AB4959">
        <v>2.02</v>
      </c>
      <c r="AC4959" t="s">
        <v>37</v>
      </c>
      <c r="AD4959">
        <v>5</v>
      </c>
      <c r="AE4959">
        <f t="shared" si="543"/>
        <v>105</v>
      </c>
      <c r="AF4959" s="8">
        <f t="shared" si="544"/>
        <v>14.761904761904763</v>
      </c>
      <c r="AG4959" s="8">
        <f t="shared" si="545"/>
        <v>0.73809523809523814</v>
      </c>
      <c r="AH4959">
        <f t="shared" si="546"/>
        <v>15.7</v>
      </c>
      <c r="AI4959">
        <f t="shared" si="547"/>
        <v>0.78</v>
      </c>
      <c r="AJ4959" s="9">
        <f t="shared" si="548"/>
        <v>11.456</v>
      </c>
      <c r="AK4959" s="10">
        <f t="shared" si="549"/>
        <v>10.717904761904762</v>
      </c>
    </row>
    <row r="4960" spans="1:37">
      <c r="A4960" s="1">
        <v>41639</v>
      </c>
      <c r="B4960">
        <v>1034042427512</v>
      </c>
      <c r="C4960" t="s">
        <v>18665</v>
      </c>
      <c r="D4960" t="s">
        <v>18666</v>
      </c>
      <c r="E4960">
        <v>9781429989800</v>
      </c>
      <c r="F4960" t="s">
        <v>727</v>
      </c>
      <c r="G4960" t="s">
        <v>728</v>
      </c>
      <c r="H4960" t="s">
        <v>729</v>
      </c>
      <c r="I4960">
        <v>1</v>
      </c>
      <c r="J4960" t="s">
        <v>34</v>
      </c>
      <c r="K4960" t="s">
        <v>35</v>
      </c>
      <c r="L4960">
        <v>11.49</v>
      </c>
      <c r="M4960" t="s">
        <v>36</v>
      </c>
      <c r="N4960">
        <v>9.99</v>
      </c>
      <c r="O4960" t="s">
        <v>36</v>
      </c>
      <c r="P4960">
        <v>11.07</v>
      </c>
      <c r="Q4960" t="s">
        <v>37</v>
      </c>
      <c r="R4960">
        <v>9.6300000000000008</v>
      </c>
      <c r="S4960" t="s">
        <v>37</v>
      </c>
      <c r="T4960">
        <v>1.44</v>
      </c>
      <c r="U4960" t="s">
        <v>37</v>
      </c>
      <c r="V4960" t="s">
        <v>418</v>
      </c>
      <c r="W4960" t="s">
        <v>418</v>
      </c>
      <c r="X4960" t="s">
        <v>40</v>
      </c>
      <c r="Y4960" t="s">
        <v>7848</v>
      </c>
      <c r="Z4960">
        <v>6.74</v>
      </c>
      <c r="AA4960" t="s">
        <v>37</v>
      </c>
      <c r="AB4960">
        <v>1.44</v>
      </c>
      <c r="AC4960" t="s">
        <v>37</v>
      </c>
      <c r="AD4960">
        <v>5</v>
      </c>
      <c r="AE4960">
        <f t="shared" si="543"/>
        <v>105</v>
      </c>
      <c r="AF4960" s="8">
        <f t="shared" si="544"/>
        <v>10.542857142857143</v>
      </c>
      <c r="AG4960" s="8">
        <f t="shared" si="545"/>
        <v>0.52714285714285714</v>
      </c>
      <c r="AH4960">
        <f t="shared" si="546"/>
        <v>11.21</v>
      </c>
      <c r="AI4960">
        <f t="shared" si="547"/>
        <v>0.56000000000000005</v>
      </c>
      <c r="AJ4960" s="9">
        <f t="shared" si="548"/>
        <v>8.1810000000000009</v>
      </c>
      <c r="AK4960" s="10">
        <f t="shared" si="549"/>
        <v>7.6538571428571434</v>
      </c>
    </row>
    <row r="4961" spans="1:37">
      <c r="A4961" s="1">
        <v>41639</v>
      </c>
      <c r="B4961">
        <v>1034042828520</v>
      </c>
      <c r="C4961" t="s">
        <v>18667</v>
      </c>
      <c r="D4961" t="s">
        <v>18668</v>
      </c>
      <c r="E4961">
        <v>9781429971607</v>
      </c>
      <c r="F4961" t="s">
        <v>2218</v>
      </c>
      <c r="G4961" t="s">
        <v>2219</v>
      </c>
      <c r="H4961" t="s">
        <v>191</v>
      </c>
      <c r="I4961">
        <v>1</v>
      </c>
      <c r="J4961" t="s">
        <v>34</v>
      </c>
      <c r="K4961" t="s">
        <v>35</v>
      </c>
      <c r="L4961">
        <v>3.44</v>
      </c>
      <c r="M4961" t="s">
        <v>36</v>
      </c>
      <c r="N4961">
        <v>2.99</v>
      </c>
      <c r="O4961" t="s">
        <v>36</v>
      </c>
      <c r="P4961">
        <v>3.3</v>
      </c>
      <c r="Q4961" t="s">
        <v>37</v>
      </c>
      <c r="R4961">
        <v>2.87</v>
      </c>
      <c r="S4961" t="s">
        <v>37</v>
      </c>
      <c r="T4961">
        <v>0.43</v>
      </c>
      <c r="U4961" t="s">
        <v>37</v>
      </c>
      <c r="V4961" t="s">
        <v>1757</v>
      </c>
      <c r="W4961" t="s">
        <v>56</v>
      </c>
      <c r="X4961" t="s">
        <v>40</v>
      </c>
      <c r="Y4961" t="s">
        <v>4380</v>
      </c>
      <c r="Z4961">
        <v>2.0099999999999998</v>
      </c>
      <c r="AA4961" t="s">
        <v>37</v>
      </c>
      <c r="AB4961">
        <v>0.43</v>
      </c>
      <c r="AC4961" t="s">
        <v>37</v>
      </c>
      <c r="AD4961">
        <v>13</v>
      </c>
      <c r="AE4961">
        <f t="shared" si="543"/>
        <v>113</v>
      </c>
      <c r="AF4961" s="8">
        <f t="shared" si="544"/>
        <v>2.9203539823008851</v>
      </c>
      <c r="AG4961" s="8">
        <f t="shared" si="545"/>
        <v>0.37964601769911505</v>
      </c>
      <c r="AH4961">
        <f t="shared" si="546"/>
        <v>3.1</v>
      </c>
      <c r="AI4961">
        <f t="shared" si="547"/>
        <v>0.4</v>
      </c>
      <c r="AJ4961" s="9">
        <f t="shared" si="548"/>
        <v>2.4389999999999996</v>
      </c>
      <c r="AK4961" s="10">
        <f t="shared" si="549"/>
        <v>2.0593539823008844</v>
      </c>
    </row>
    <row r="4962" spans="1:37">
      <c r="A4962" s="1">
        <v>41639</v>
      </c>
      <c r="B4962">
        <v>1034049401519</v>
      </c>
      <c r="C4962" t="s">
        <v>18669</v>
      </c>
      <c r="D4962" t="s">
        <v>18670</v>
      </c>
      <c r="E4962">
        <v>9781466850491</v>
      </c>
      <c r="F4962" t="s">
        <v>694</v>
      </c>
      <c r="G4962" t="s">
        <v>695</v>
      </c>
      <c r="H4962" t="s">
        <v>696</v>
      </c>
      <c r="I4962">
        <v>1</v>
      </c>
      <c r="J4962" t="s">
        <v>34</v>
      </c>
      <c r="K4962" t="s">
        <v>35</v>
      </c>
      <c r="L4962">
        <v>0</v>
      </c>
      <c r="M4962" t="s">
        <v>36</v>
      </c>
      <c r="N4962">
        <v>0</v>
      </c>
      <c r="O4962" t="s">
        <v>36</v>
      </c>
      <c r="P4962">
        <v>0</v>
      </c>
      <c r="Q4962" t="s">
        <v>37</v>
      </c>
      <c r="R4962">
        <v>0</v>
      </c>
      <c r="S4962" t="s">
        <v>37</v>
      </c>
      <c r="T4962">
        <v>0</v>
      </c>
      <c r="U4962" t="s">
        <v>37</v>
      </c>
      <c r="V4962" t="s">
        <v>9455</v>
      </c>
      <c r="W4962" t="s">
        <v>2400</v>
      </c>
      <c r="X4962" t="s">
        <v>40</v>
      </c>
      <c r="Y4962" t="s">
        <v>18671</v>
      </c>
      <c r="Z4962">
        <v>0</v>
      </c>
      <c r="AA4962" t="s">
        <v>37</v>
      </c>
      <c r="AB4962">
        <v>0</v>
      </c>
      <c r="AC4962" t="s">
        <v>37</v>
      </c>
      <c r="AD4962">
        <v>5</v>
      </c>
      <c r="AE4962">
        <f t="shared" si="543"/>
        <v>105</v>
      </c>
      <c r="AF4962" s="8">
        <f t="shared" si="544"/>
        <v>0</v>
      </c>
      <c r="AG4962" s="8">
        <f t="shared" si="545"/>
        <v>0</v>
      </c>
      <c r="AH4962">
        <f t="shared" si="546"/>
        <v>0</v>
      </c>
      <c r="AI4962">
        <f t="shared" si="547"/>
        <v>0</v>
      </c>
      <c r="AJ4962" s="9">
        <f t="shared" si="548"/>
        <v>0</v>
      </c>
      <c r="AK4962" s="10">
        <f t="shared" si="549"/>
        <v>0</v>
      </c>
    </row>
    <row r="4963" spans="1:37">
      <c r="A4963" s="1">
        <v>41639</v>
      </c>
      <c r="B4963">
        <v>1034049947522</v>
      </c>
      <c r="C4963" t="s">
        <v>18672</v>
      </c>
      <c r="D4963" t="s">
        <v>18673</v>
      </c>
      <c r="E4963">
        <v>9781466834705</v>
      </c>
      <c r="F4963" t="s">
        <v>551</v>
      </c>
      <c r="G4963" t="s">
        <v>552</v>
      </c>
      <c r="H4963" t="s">
        <v>293</v>
      </c>
      <c r="I4963">
        <v>1</v>
      </c>
      <c r="J4963" t="s">
        <v>34</v>
      </c>
      <c r="K4963" t="s">
        <v>35</v>
      </c>
      <c r="L4963">
        <v>16.09</v>
      </c>
      <c r="M4963" t="s">
        <v>36</v>
      </c>
      <c r="N4963">
        <v>13.99</v>
      </c>
      <c r="O4963" t="s">
        <v>36</v>
      </c>
      <c r="P4963">
        <v>15.5</v>
      </c>
      <c r="Q4963" t="s">
        <v>37</v>
      </c>
      <c r="R4963">
        <v>13.48</v>
      </c>
      <c r="S4963" t="s">
        <v>37</v>
      </c>
      <c r="T4963">
        <v>2.02</v>
      </c>
      <c r="U4963" t="s">
        <v>37</v>
      </c>
      <c r="V4963" t="s">
        <v>1129</v>
      </c>
      <c r="W4963" t="s">
        <v>193</v>
      </c>
      <c r="X4963" t="s">
        <v>40</v>
      </c>
      <c r="Y4963" t="s">
        <v>18674</v>
      </c>
      <c r="Z4963">
        <v>9.44</v>
      </c>
      <c r="AA4963" t="s">
        <v>37</v>
      </c>
      <c r="AB4963">
        <v>2.02</v>
      </c>
      <c r="AC4963" t="s">
        <v>37</v>
      </c>
      <c r="AD4963">
        <v>5</v>
      </c>
      <c r="AE4963">
        <f t="shared" si="543"/>
        <v>105</v>
      </c>
      <c r="AF4963" s="8">
        <f t="shared" si="544"/>
        <v>14.761904761904763</v>
      </c>
      <c r="AG4963" s="8">
        <f t="shared" si="545"/>
        <v>0.73809523809523814</v>
      </c>
      <c r="AH4963">
        <f t="shared" si="546"/>
        <v>15.7</v>
      </c>
      <c r="AI4963">
        <f t="shared" si="547"/>
        <v>0.78</v>
      </c>
      <c r="AJ4963" s="9">
        <f t="shared" si="548"/>
        <v>11.456</v>
      </c>
      <c r="AK4963" s="10">
        <f t="shared" si="549"/>
        <v>10.717904761904762</v>
      </c>
    </row>
    <row r="4964" spans="1:37">
      <c r="A4964" s="1">
        <v>41639</v>
      </c>
      <c r="B4964">
        <v>1034053656512</v>
      </c>
      <c r="C4964" t="s">
        <v>18675</v>
      </c>
      <c r="D4964" t="s">
        <v>18676</v>
      </c>
      <c r="E4964">
        <v>9781429943840</v>
      </c>
      <c r="F4964" t="s">
        <v>3358</v>
      </c>
      <c r="G4964" t="s">
        <v>3359</v>
      </c>
      <c r="H4964" t="s">
        <v>62</v>
      </c>
      <c r="I4964">
        <v>1</v>
      </c>
      <c r="J4964" t="s">
        <v>34</v>
      </c>
      <c r="K4964" t="s">
        <v>35</v>
      </c>
      <c r="L4964">
        <v>16.09</v>
      </c>
      <c r="M4964" t="s">
        <v>36</v>
      </c>
      <c r="N4964">
        <v>13.99</v>
      </c>
      <c r="O4964" t="s">
        <v>36</v>
      </c>
      <c r="P4964">
        <v>15.5</v>
      </c>
      <c r="Q4964" t="s">
        <v>37</v>
      </c>
      <c r="R4964">
        <v>13.48</v>
      </c>
      <c r="S4964" t="s">
        <v>37</v>
      </c>
      <c r="T4964">
        <v>2.02</v>
      </c>
      <c r="U4964" t="s">
        <v>37</v>
      </c>
      <c r="V4964" t="s">
        <v>2364</v>
      </c>
      <c r="W4964" t="s">
        <v>162</v>
      </c>
      <c r="X4964" t="s">
        <v>40</v>
      </c>
      <c r="Y4964" t="s">
        <v>2365</v>
      </c>
      <c r="Z4964">
        <v>9.44</v>
      </c>
      <c r="AA4964" t="s">
        <v>37</v>
      </c>
      <c r="AB4964">
        <v>2.02</v>
      </c>
      <c r="AC4964" t="s">
        <v>37</v>
      </c>
      <c r="AD4964">
        <v>5</v>
      </c>
      <c r="AE4964">
        <f t="shared" si="543"/>
        <v>105</v>
      </c>
      <c r="AF4964" s="8">
        <f t="shared" si="544"/>
        <v>14.761904761904763</v>
      </c>
      <c r="AG4964" s="8">
        <f t="shared" si="545"/>
        <v>0.73809523809523814</v>
      </c>
      <c r="AH4964">
        <f t="shared" si="546"/>
        <v>15.7</v>
      </c>
      <c r="AI4964">
        <f t="shared" si="547"/>
        <v>0.78</v>
      </c>
      <c r="AJ4964" s="9">
        <f t="shared" si="548"/>
        <v>11.456</v>
      </c>
      <c r="AK4964" s="10">
        <f t="shared" si="549"/>
        <v>10.717904761904762</v>
      </c>
    </row>
    <row r="4965" spans="1:37">
      <c r="A4965" s="1">
        <v>41639</v>
      </c>
      <c r="B4965">
        <v>1034053677520</v>
      </c>
      <c r="C4965" t="s">
        <v>18677</v>
      </c>
      <c r="D4965" t="s">
        <v>18678</v>
      </c>
      <c r="E4965">
        <v>9781622669103</v>
      </c>
      <c r="F4965" t="s">
        <v>15822</v>
      </c>
      <c r="G4965" t="s">
        <v>15823</v>
      </c>
      <c r="H4965" t="s">
        <v>359</v>
      </c>
      <c r="I4965">
        <v>1</v>
      </c>
      <c r="J4965" t="s">
        <v>34</v>
      </c>
      <c r="K4965" t="s">
        <v>35</v>
      </c>
      <c r="L4965">
        <v>3.44</v>
      </c>
      <c r="M4965" t="s">
        <v>36</v>
      </c>
      <c r="N4965">
        <v>2.99</v>
      </c>
      <c r="O4965" t="s">
        <v>36</v>
      </c>
      <c r="P4965">
        <v>3.3</v>
      </c>
      <c r="Q4965" t="s">
        <v>37</v>
      </c>
      <c r="R4965">
        <v>2.87</v>
      </c>
      <c r="S4965" t="s">
        <v>37</v>
      </c>
      <c r="T4965">
        <v>0.43</v>
      </c>
      <c r="U4965" t="s">
        <v>37</v>
      </c>
      <c r="V4965" t="s">
        <v>7205</v>
      </c>
      <c r="W4965" t="s">
        <v>56</v>
      </c>
      <c r="X4965" t="s">
        <v>40</v>
      </c>
      <c r="Y4965" t="s">
        <v>18679</v>
      </c>
      <c r="Z4965">
        <v>2.0099999999999998</v>
      </c>
      <c r="AA4965" t="s">
        <v>37</v>
      </c>
      <c r="AB4965">
        <v>0.43</v>
      </c>
      <c r="AC4965" t="s">
        <v>37</v>
      </c>
      <c r="AD4965">
        <v>13</v>
      </c>
      <c r="AE4965">
        <f t="shared" si="543"/>
        <v>113</v>
      </c>
      <c r="AF4965" s="8">
        <f t="shared" si="544"/>
        <v>2.9203539823008851</v>
      </c>
      <c r="AG4965" s="8">
        <f t="shared" si="545"/>
        <v>0.37964601769911505</v>
      </c>
      <c r="AH4965">
        <f t="shared" si="546"/>
        <v>3.1</v>
      </c>
      <c r="AI4965">
        <f t="shared" si="547"/>
        <v>0.4</v>
      </c>
      <c r="AJ4965" s="9">
        <f t="shared" si="548"/>
        <v>2.4389999999999996</v>
      </c>
      <c r="AK4965" s="10">
        <f t="shared" si="549"/>
        <v>2.0593539823008844</v>
      </c>
    </row>
    <row r="4966" spans="1:37">
      <c r="A4966" s="1">
        <v>41639</v>
      </c>
      <c r="B4966">
        <v>1034054881512</v>
      </c>
      <c r="C4966" t="s">
        <v>18680</v>
      </c>
      <c r="D4966" t="s">
        <v>18681</v>
      </c>
      <c r="E4966">
        <v>9781429989428</v>
      </c>
      <c r="F4966" t="s">
        <v>18682</v>
      </c>
      <c r="G4966" t="s">
        <v>18683</v>
      </c>
      <c r="H4966" t="s">
        <v>17243</v>
      </c>
      <c r="I4966">
        <v>1</v>
      </c>
      <c r="J4966" t="s">
        <v>34</v>
      </c>
      <c r="K4966" t="s">
        <v>35</v>
      </c>
      <c r="L4966">
        <v>6.89</v>
      </c>
      <c r="M4966" t="s">
        <v>36</v>
      </c>
      <c r="N4966">
        <v>5.99</v>
      </c>
      <c r="O4966" t="s">
        <v>36</v>
      </c>
      <c r="P4966">
        <v>6.64</v>
      </c>
      <c r="Q4966" t="s">
        <v>37</v>
      </c>
      <c r="R4966">
        <v>5.77</v>
      </c>
      <c r="S4966" t="s">
        <v>37</v>
      </c>
      <c r="T4966">
        <v>0.87</v>
      </c>
      <c r="U4966" t="s">
        <v>37</v>
      </c>
      <c r="V4966" t="s">
        <v>139</v>
      </c>
      <c r="W4966" t="s">
        <v>193</v>
      </c>
      <c r="X4966" t="s">
        <v>40</v>
      </c>
      <c r="Y4966" t="s">
        <v>17244</v>
      </c>
      <c r="Z4966">
        <v>4.04</v>
      </c>
      <c r="AA4966" t="s">
        <v>37</v>
      </c>
      <c r="AB4966">
        <v>0.87</v>
      </c>
      <c r="AC4966" t="s">
        <v>37</v>
      </c>
      <c r="AD4966">
        <v>5</v>
      </c>
      <c r="AE4966">
        <f t="shared" si="543"/>
        <v>105</v>
      </c>
      <c r="AF4966" s="8">
        <f t="shared" si="544"/>
        <v>6.3238095238095235</v>
      </c>
      <c r="AG4966" s="8">
        <f t="shared" si="545"/>
        <v>0.31619047619047619</v>
      </c>
      <c r="AH4966">
        <f t="shared" si="546"/>
        <v>6.72</v>
      </c>
      <c r="AI4966">
        <f t="shared" si="547"/>
        <v>0.33</v>
      </c>
      <c r="AJ4966" s="9">
        <f t="shared" si="548"/>
        <v>4.9089999999999998</v>
      </c>
      <c r="AK4966" s="10">
        <f t="shared" si="549"/>
        <v>4.5928095238095237</v>
      </c>
    </row>
    <row r="4967" spans="1:37">
      <c r="A4967" s="1">
        <v>41639</v>
      </c>
      <c r="B4967">
        <v>1034058205522</v>
      </c>
      <c r="C4967" t="s">
        <v>18684</v>
      </c>
      <c r="D4967" t="s">
        <v>18685</v>
      </c>
      <c r="E4967">
        <v>9781466858862</v>
      </c>
      <c r="F4967" t="s">
        <v>584</v>
      </c>
      <c r="G4967" t="s">
        <v>585</v>
      </c>
      <c r="H4967" t="s">
        <v>586</v>
      </c>
      <c r="I4967">
        <v>1</v>
      </c>
      <c r="J4967" t="s">
        <v>34</v>
      </c>
      <c r="K4967" t="s">
        <v>35</v>
      </c>
      <c r="L4967">
        <v>0</v>
      </c>
      <c r="M4967" t="s">
        <v>36</v>
      </c>
      <c r="N4967">
        <v>0</v>
      </c>
      <c r="O4967" t="s">
        <v>36</v>
      </c>
      <c r="P4967">
        <v>0</v>
      </c>
      <c r="Q4967" t="s">
        <v>37</v>
      </c>
      <c r="R4967">
        <v>0</v>
      </c>
      <c r="S4967" t="s">
        <v>37</v>
      </c>
      <c r="T4967">
        <v>0</v>
      </c>
      <c r="U4967" t="s">
        <v>37</v>
      </c>
      <c r="V4967" t="s">
        <v>200</v>
      </c>
      <c r="W4967" t="s">
        <v>127</v>
      </c>
      <c r="X4967" t="s">
        <v>40</v>
      </c>
      <c r="Y4967" t="s">
        <v>18686</v>
      </c>
      <c r="Z4967">
        <v>0</v>
      </c>
      <c r="AA4967" t="s">
        <v>37</v>
      </c>
      <c r="AB4967">
        <v>0</v>
      </c>
      <c r="AC4967" t="s">
        <v>37</v>
      </c>
      <c r="AD4967">
        <v>5</v>
      </c>
      <c r="AE4967">
        <f t="shared" si="543"/>
        <v>105</v>
      </c>
      <c r="AF4967" s="8">
        <f t="shared" si="544"/>
        <v>0</v>
      </c>
      <c r="AG4967" s="8">
        <f t="shared" si="545"/>
        <v>0</v>
      </c>
      <c r="AH4967">
        <f t="shared" si="546"/>
        <v>0</v>
      </c>
      <c r="AI4967">
        <f t="shared" si="547"/>
        <v>0</v>
      </c>
      <c r="AJ4967" s="9">
        <f t="shared" si="548"/>
        <v>0</v>
      </c>
      <c r="AK4967" s="10">
        <f t="shared" si="549"/>
        <v>0</v>
      </c>
    </row>
    <row r="4968" spans="1:37">
      <c r="A4968" s="1">
        <v>41639</v>
      </c>
      <c r="B4968">
        <v>1034059922512</v>
      </c>
      <c r="C4968" t="s">
        <v>18687</v>
      </c>
      <c r="D4968" t="s">
        <v>18688</v>
      </c>
      <c r="E4968">
        <v>9781429963947</v>
      </c>
      <c r="F4968" t="s">
        <v>124</v>
      </c>
      <c r="G4968" t="s">
        <v>125</v>
      </c>
      <c r="H4968" t="s">
        <v>62</v>
      </c>
      <c r="I4968">
        <v>1</v>
      </c>
      <c r="J4968" t="s">
        <v>34</v>
      </c>
      <c r="K4968" t="s">
        <v>35</v>
      </c>
      <c r="L4968">
        <v>10.35</v>
      </c>
      <c r="M4968" t="s">
        <v>36</v>
      </c>
      <c r="N4968">
        <v>8.99</v>
      </c>
      <c r="O4968" t="s">
        <v>36</v>
      </c>
      <c r="P4968">
        <v>9.9700000000000006</v>
      </c>
      <c r="Q4968" t="s">
        <v>37</v>
      </c>
      <c r="R4968">
        <v>8.66</v>
      </c>
      <c r="S4968" t="s">
        <v>37</v>
      </c>
      <c r="T4968">
        <v>1.31</v>
      </c>
      <c r="U4968" t="s">
        <v>37</v>
      </c>
      <c r="V4968" t="s">
        <v>161</v>
      </c>
      <c r="W4968" t="s">
        <v>162</v>
      </c>
      <c r="X4968" t="s">
        <v>40</v>
      </c>
      <c r="Y4968" t="s">
        <v>15890</v>
      </c>
      <c r="Z4968">
        <v>6.06</v>
      </c>
      <c r="AA4968" t="s">
        <v>37</v>
      </c>
      <c r="AB4968">
        <v>1.31</v>
      </c>
      <c r="AC4968" t="s">
        <v>37</v>
      </c>
      <c r="AD4968">
        <v>5</v>
      </c>
      <c r="AE4968">
        <f t="shared" si="543"/>
        <v>105</v>
      </c>
      <c r="AF4968" s="8">
        <f t="shared" si="544"/>
        <v>9.4952380952380953</v>
      </c>
      <c r="AG4968" s="8">
        <f t="shared" si="545"/>
        <v>0.47476190476190472</v>
      </c>
      <c r="AH4968">
        <f t="shared" si="546"/>
        <v>10.1</v>
      </c>
      <c r="AI4968">
        <f t="shared" si="547"/>
        <v>0.5</v>
      </c>
      <c r="AJ4968" s="9">
        <f t="shared" si="548"/>
        <v>7.3719999999999999</v>
      </c>
      <c r="AK4968" s="10">
        <f t="shared" si="549"/>
        <v>6.8972380952380954</v>
      </c>
    </row>
    <row r="4969" spans="1:37">
      <c r="A4969" s="1">
        <v>41639</v>
      </c>
      <c r="B4969">
        <v>1034060447520</v>
      </c>
      <c r="C4969" t="s">
        <v>18689</v>
      </c>
      <c r="D4969" t="s">
        <v>18690</v>
      </c>
      <c r="E4969">
        <v>9781250020642</v>
      </c>
      <c r="F4969" t="s">
        <v>10450</v>
      </c>
      <c r="G4969" t="s">
        <v>10451</v>
      </c>
      <c r="H4969" t="s">
        <v>5720</v>
      </c>
      <c r="I4969">
        <v>1</v>
      </c>
      <c r="J4969" t="s">
        <v>34</v>
      </c>
      <c r="K4969" t="s">
        <v>35</v>
      </c>
      <c r="L4969">
        <v>14.94</v>
      </c>
      <c r="M4969" t="s">
        <v>36</v>
      </c>
      <c r="N4969">
        <v>12.99</v>
      </c>
      <c r="O4969" t="s">
        <v>36</v>
      </c>
      <c r="P4969">
        <v>14.33</v>
      </c>
      <c r="Q4969" t="s">
        <v>37</v>
      </c>
      <c r="R4969">
        <v>12.46</v>
      </c>
      <c r="S4969" t="s">
        <v>37</v>
      </c>
      <c r="T4969">
        <v>1.87</v>
      </c>
      <c r="U4969" t="s">
        <v>37</v>
      </c>
      <c r="V4969" t="s">
        <v>7738</v>
      </c>
      <c r="W4969" t="s">
        <v>140</v>
      </c>
      <c r="X4969" t="s">
        <v>40</v>
      </c>
      <c r="Y4969" t="s">
        <v>7739</v>
      </c>
      <c r="Z4969">
        <v>8.7200000000000006</v>
      </c>
      <c r="AA4969" t="s">
        <v>37</v>
      </c>
      <c r="AB4969">
        <v>1.87</v>
      </c>
      <c r="AC4969" t="s">
        <v>37</v>
      </c>
      <c r="AD4969">
        <v>5</v>
      </c>
      <c r="AE4969">
        <f t="shared" si="543"/>
        <v>105</v>
      </c>
      <c r="AF4969" s="8">
        <f t="shared" si="544"/>
        <v>13.647619047619047</v>
      </c>
      <c r="AG4969" s="8">
        <f t="shared" si="545"/>
        <v>0.68238095238095242</v>
      </c>
      <c r="AH4969">
        <f t="shared" si="546"/>
        <v>14.51</v>
      </c>
      <c r="AI4969">
        <f t="shared" si="547"/>
        <v>0.72</v>
      </c>
      <c r="AJ4969" s="9">
        <f t="shared" si="548"/>
        <v>10.591999999999999</v>
      </c>
      <c r="AK4969" s="10">
        <f t="shared" si="549"/>
        <v>9.9096190476190458</v>
      </c>
    </row>
    <row r="4970" spans="1:37">
      <c r="A4970" s="1">
        <v>41639</v>
      </c>
      <c r="B4970">
        <v>1034063562511</v>
      </c>
      <c r="C4970" t="s">
        <v>18691</v>
      </c>
      <c r="D4970" t="s">
        <v>18692</v>
      </c>
      <c r="E4970">
        <v>9780374711016</v>
      </c>
      <c r="F4970" t="s">
        <v>225</v>
      </c>
      <c r="G4970" t="s">
        <v>226</v>
      </c>
      <c r="H4970" t="s">
        <v>227</v>
      </c>
      <c r="I4970">
        <v>1</v>
      </c>
      <c r="J4970" t="s">
        <v>34</v>
      </c>
      <c r="K4970" t="s">
        <v>35</v>
      </c>
      <c r="L4970">
        <v>16.100000000000001</v>
      </c>
      <c r="M4970" t="s">
        <v>36</v>
      </c>
      <c r="N4970">
        <v>13.99</v>
      </c>
      <c r="O4970" t="s">
        <v>36</v>
      </c>
      <c r="P4970">
        <v>15.44</v>
      </c>
      <c r="Q4970" t="s">
        <v>37</v>
      </c>
      <c r="R4970">
        <v>13.42</v>
      </c>
      <c r="S4970" t="s">
        <v>37</v>
      </c>
      <c r="T4970">
        <v>2.02</v>
      </c>
      <c r="U4970" t="s">
        <v>37</v>
      </c>
      <c r="V4970" t="s">
        <v>18693</v>
      </c>
      <c r="W4970" t="s">
        <v>744</v>
      </c>
      <c r="X4970" t="s">
        <v>40</v>
      </c>
      <c r="Y4970" t="s">
        <v>18694</v>
      </c>
      <c r="Z4970">
        <v>9.39</v>
      </c>
      <c r="AA4970" t="s">
        <v>37</v>
      </c>
      <c r="AB4970">
        <v>2.02</v>
      </c>
      <c r="AC4970" t="s">
        <v>37</v>
      </c>
      <c r="AD4970">
        <v>15</v>
      </c>
      <c r="AE4970">
        <f t="shared" si="543"/>
        <v>115</v>
      </c>
      <c r="AF4970" s="8">
        <f t="shared" si="544"/>
        <v>13.426086956521738</v>
      </c>
      <c r="AG4970" s="8">
        <f t="shared" si="545"/>
        <v>2.0139130434782606</v>
      </c>
      <c r="AH4970">
        <f t="shared" si="546"/>
        <v>14.28</v>
      </c>
      <c r="AI4970">
        <f t="shared" si="547"/>
        <v>2.14</v>
      </c>
      <c r="AJ4970" s="9">
        <f t="shared" si="548"/>
        <v>11.414</v>
      </c>
      <c r="AK4970" s="10">
        <f t="shared" si="549"/>
        <v>9.40008695652174</v>
      </c>
    </row>
    <row r="4971" spans="1:37">
      <c r="A4971" s="1">
        <v>41639</v>
      </c>
      <c r="B4971">
        <v>1034066150513</v>
      </c>
      <c r="C4971" t="s">
        <v>18695</v>
      </c>
      <c r="D4971" t="s">
        <v>18696</v>
      </c>
      <c r="E4971">
        <v>9781429963930</v>
      </c>
      <c r="F4971" t="s">
        <v>66</v>
      </c>
      <c r="G4971" t="s">
        <v>67</v>
      </c>
      <c r="H4971" t="s">
        <v>62</v>
      </c>
      <c r="I4971">
        <v>1</v>
      </c>
      <c r="J4971" t="s">
        <v>34</v>
      </c>
      <c r="K4971" t="s">
        <v>35</v>
      </c>
      <c r="L4971">
        <v>10.34</v>
      </c>
      <c r="M4971" t="s">
        <v>36</v>
      </c>
      <c r="N4971">
        <v>8.99</v>
      </c>
      <c r="O4971" t="s">
        <v>36</v>
      </c>
      <c r="P4971">
        <v>9.92</v>
      </c>
      <c r="Q4971" t="s">
        <v>37</v>
      </c>
      <c r="R4971">
        <v>8.6199999999999992</v>
      </c>
      <c r="S4971" t="s">
        <v>37</v>
      </c>
      <c r="T4971">
        <v>1.3</v>
      </c>
      <c r="U4971" t="s">
        <v>37</v>
      </c>
      <c r="V4971" t="s">
        <v>18697</v>
      </c>
      <c r="W4971" t="s">
        <v>162</v>
      </c>
      <c r="X4971" t="s">
        <v>40</v>
      </c>
      <c r="Y4971" t="s">
        <v>18698</v>
      </c>
      <c r="Z4971">
        <v>6.03</v>
      </c>
      <c r="AA4971" t="s">
        <v>37</v>
      </c>
      <c r="AB4971">
        <v>1.3</v>
      </c>
      <c r="AC4971" t="s">
        <v>37</v>
      </c>
      <c r="AD4971">
        <v>5</v>
      </c>
      <c r="AE4971">
        <f t="shared" si="543"/>
        <v>105</v>
      </c>
      <c r="AF4971" s="8">
        <f t="shared" si="544"/>
        <v>9.4476190476190478</v>
      </c>
      <c r="AG4971" s="8">
        <f t="shared" si="545"/>
        <v>0.4723809523809524</v>
      </c>
      <c r="AH4971">
        <f t="shared" si="546"/>
        <v>10.050000000000001</v>
      </c>
      <c r="AI4971">
        <f t="shared" si="547"/>
        <v>0.5</v>
      </c>
      <c r="AJ4971" s="9">
        <f t="shared" si="548"/>
        <v>7.3339999999999987</v>
      </c>
      <c r="AK4971" s="10">
        <f t="shared" si="549"/>
        <v>6.8616190476190466</v>
      </c>
    </row>
    <row r="4972" spans="1:37">
      <c r="A4972" s="1">
        <v>41639</v>
      </c>
      <c r="B4972">
        <v>1034066944520</v>
      </c>
      <c r="C4972" t="s">
        <v>18699</v>
      </c>
      <c r="D4972" t="s">
        <v>18700</v>
      </c>
      <c r="E4972">
        <v>9781429957861</v>
      </c>
      <c r="F4972" t="s">
        <v>5350</v>
      </c>
      <c r="G4972" t="s">
        <v>5351</v>
      </c>
      <c r="H4972" t="s">
        <v>1147</v>
      </c>
      <c r="I4972">
        <v>1</v>
      </c>
      <c r="J4972" t="s">
        <v>34</v>
      </c>
      <c r="K4972" t="s">
        <v>35</v>
      </c>
      <c r="L4972">
        <v>12.64</v>
      </c>
      <c r="M4972" t="s">
        <v>36</v>
      </c>
      <c r="N4972">
        <v>10.99</v>
      </c>
      <c r="O4972" t="s">
        <v>36</v>
      </c>
      <c r="P4972">
        <v>12.12</v>
      </c>
      <c r="Q4972" t="s">
        <v>37</v>
      </c>
      <c r="R4972">
        <v>10.54</v>
      </c>
      <c r="S4972" t="s">
        <v>37</v>
      </c>
      <c r="T4972">
        <v>1.58</v>
      </c>
      <c r="U4972" t="s">
        <v>37</v>
      </c>
      <c r="V4972" t="s">
        <v>47</v>
      </c>
      <c r="W4972" t="s">
        <v>56</v>
      </c>
      <c r="X4972" t="s">
        <v>40</v>
      </c>
      <c r="Y4972" t="s">
        <v>18701</v>
      </c>
      <c r="Z4972">
        <v>7.38</v>
      </c>
      <c r="AA4972" t="s">
        <v>37</v>
      </c>
      <c r="AB4972">
        <v>1.58</v>
      </c>
      <c r="AC4972" t="s">
        <v>37</v>
      </c>
      <c r="AD4972">
        <v>13</v>
      </c>
      <c r="AE4972">
        <f t="shared" si="543"/>
        <v>113</v>
      </c>
      <c r="AF4972" s="8">
        <f t="shared" si="544"/>
        <v>10.725663716814159</v>
      </c>
      <c r="AG4972" s="8">
        <f t="shared" si="545"/>
        <v>1.3943362831858406</v>
      </c>
      <c r="AH4972">
        <f t="shared" si="546"/>
        <v>11.4</v>
      </c>
      <c r="AI4972">
        <f t="shared" si="547"/>
        <v>1.48</v>
      </c>
      <c r="AJ4972" s="9">
        <f t="shared" si="548"/>
        <v>8.9579999999999984</v>
      </c>
      <c r="AK4972" s="10">
        <f t="shared" si="549"/>
        <v>7.5636637168141583</v>
      </c>
    </row>
    <row r="4973" spans="1:37">
      <c r="A4973" s="1">
        <v>41639</v>
      </c>
      <c r="B4973">
        <v>1034070625515</v>
      </c>
      <c r="C4973" t="s">
        <v>18702</v>
      </c>
      <c r="D4973" t="s">
        <v>18703</v>
      </c>
      <c r="E4973">
        <v>9781622664245</v>
      </c>
      <c r="F4973" t="s">
        <v>873</v>
      </c>
      <c r="G4973" t="s">
        <v>874</v>
      </c>
      <c r="H4973" t="s">
        <v>875</v>
      </c>
      <c r="I4973">
        <v>1</v>
      </c>
      <c r="J4973" t="s">
        <v>34</v>
      </c>
      <c r="K4973" t="s">
        <v>35</v>
      </c>
      <c r="L4973">
        <v>3.44</v>
      </c>
      <c r="M4973" t="s">
        <v>36</v>
      </c>
      <c r="N4973">
        <v>2.99</v>
      </c>
      <c r="O4973" t="s">
        <v>36</v>
      </c>
      <c r="P4973">
        <v>3.31</v>
      </c>
      <c r="Q4973" t="s">
        <v>37</v>
      </c>
      <c r="R4973">
        <v>2.88</v>
      </c>
      <c r="S4973" t="s">
        <v>37</v>
      </c>
      <c r="T4973">
        <v>0.43</v>
      </c>
      <c r="U4973" t="s">
        <v>37</v>
      </c>
      <c r="V4973" t="s">
        <v>119</v>
      </c>
      <c r="W4973" t="s">
        <v>56</v>
      </c>
      <c r="X4973" t="s">
        <v>40</v>
      </c>
      <c r="Y4973" t="s">
        <v>18704</v>
      </c>
      <c r="Z4973">
        <v>2.02</v>
      </c>
      <c r="AA4973" t="s">
        <v>37</v>
      </c>
      <c r="AB4973">
        <v>0.43</v>
      </c>
      <c r="AC4973" t="s">
        <v>37</v>
      </c>
      <c r="AD4973">
        <v>13</v>
      </c>
      <c r="AE4973">
        <f t="shared" si="543"/>
        <v>113</v>
      </c>
      <c r="AF4973" s="8">
        <f t="shared" si="544"/>
        <v>2.9292035398230087</v>
      </c>
      <c r="AG4973" s="8">
        <f t="shared" si="545"/>
        <v>0.38079646017699109</v>
      </c>
      <c r="AH4973">
        <f t="shared" si="546"/>
        <v>3.11</v>
      </c>
      <c r="AI4973">
        <f t="shared" si="547"/>
        <v>0.4</v>
      </c>
      <c r="AJ4973" s="9">
        <f t="shared" si="548"/>
        <v>2.4460000000000002</v>
      </c>
      <c r="AK4973" s="10">
        <f t="shared" si="549"/>
        <v>2.0652035398230089</v>
      </c>
    </row>
    <row r="4974" spans="1:37">
      <c r="A4974" s="1">
        <v>41639</v>
      </c>
      <c r="B4974">
        <v>1034074234519</v>
      </c>
      <c r="C4974" t="s">
        <v>18705</v>
      </c>
      <c r="D4974" t="s">
        <v>18706</v>
      </c>
      <c r="E4974">
        <v>9781429971379</v>
      </c>
      <c r="F4974" t="s">
        <v>2216</v>
      </c>
      <c r="G4974" t="s">
        <v>2217</v>
      </c>
      <c r="H4974" t="s">
        <v>191</v>
      </c>
      <c r="I4974">
        <v>1</v>
      </c>
      <c r="J4974" t="s">
        <v>34</v>
      </c>
      <c r="K4974" t="s">
        <v>35</v>
      </c>
      <c r="L4974">
        <v>3.44</v>
      </c>
      <c r="M4974" t="s">
        <v>36</v>
      </c>
      <c r="N4974">
        <v>2.99</v>
      </c>
      <c r="O4974" t="s">
        <v>36</v>
      </c>
      <c r="P4974">
        <v>3.3</v>
      </c>
      <c r="Q4974" t="s">
        <v>37</v>
      </c>
      <c r="R4974">
        <v>2.87</v>
      </c>
      <c r="S4974" t="s">
        <v>37</v>
      </c>
      <c r="T4974">
        <v>0.43</v>
      </c>
      <c r="U4974" t="s">
        <v>37</v>
      </c>
      <c r="V4974" t="s">
        <v>161</v>
      </c>
      <c r="W4974" t="s">
        <v>127</v>
      </c>
      <c r="X4974" t="s">
        <v>40</v>
      </c>
      <c r="Y4974" t="s">
        <v>18707</v>
      </c>
      <c r="Z4974">
        <v>2.0099999999999998</v>
      </c>
      <c r="AA4974" t="s">
        <v>37</v>
      </c>
      <c r="AB4974">
        <v>0.43</v>
      </c>
      <c r="AC4974" t="s">
        <v>37</v>
      </c>
      <c r="AD4974">
        <v>5</v>
      </c>
      <c r="AE4974">
        <f t="shared" si="543"/>
        <v>105</v>
      </c>
      <c r="AF4974" s="8">
        <f t="shared" si="544"/>
        <v>3.1428571428571423</v>
      </c>
      <c r="AG4974" s="8">
        <f t="shared" si="545"/>
        <v>0.15714285714285711</v>
      </c>
      <c r="AH4974">
        <f t="shared" si="546"/>
        <v>3.34</v>
      </c>
      <c r="AI4974">
        <f t="shared" si="547"/>
        <v>0.16</v>
      </c>
      <c r="AJ4974" s="9">
        <f t="shared" si="548"/>
        <v>2.4389999999999996</v>
      </c>
      <c r="AK4974" s="10">
        <f t="shared" si="549"/>
        <v>2.2818571428571426</v>
      </c>
    </row>
    <row r="4975" spans="1:37">
      <c r="A4975" s="1">
        <v>41639</v>
      </c>
      <c r="B4975">
        <v>1034075069516</v>
      </c>
      <c r="C4975" t="s">
        <v>18708</v>
      </c>
      <c r="D4975" t="s">
        <v>18709</v>
      </c>
      <c r="E4975">
        <v>9780374711016</v>
      </c>
      <c r="F4975" t="s">
        <v>225</v>
      </c>
      <c r="G4975" t="s">
        <v>226</v>
      </c>
      <c r="H4975" t="s">
        <v>227</v>
      </c>
      <c r="I4975">
        <v>1</v>
      </c>
      <c r="J4975" t="s">
        <v>34</v>
      </c>
      <c r="K4975" t="s">
        <v>35</v>
      </c>
      <c r="L4975">
        <v>16.100000000000001</v>
      </c>
      <c r="M4975" t="s">
        <v>36</v>
      </c>
      <c r="N4975">
        <v>13.99</v>
      </c>
      <c r="O4975" t="s">
        <v>36</v>
      </c>
      <c r="P4975">
        <v>15.44</v>
      </c>
      <c r="Q4975" t="s">
        <v>37</v>
      </c>
      <c r="R4975">
        <v>13.42</v>
      </c>
      <c r="S4975" t="s">
        <v>37</v>
      </c>
      <c r="T4975">
        <v>2.02</v>
      </c>
      <c r="U4975" t="s">
        <v>37</v>
      </c>
      <c r="V4975" t="s">
        <v>139</v>
      </c>
      <c r="W4975" t="s">
        <v>193</v>
      </c>
      <c r="X4975" t="s">
        <v>40</v>
      </c>
      <c r="Y4975" t="s">
        <v>18710</v>
      </c>
      <c r="Z4975">
        <v>9.39</v>
      </c>
      <c r="AA4975" t="s">
        <v>37</v>
      </c>
      <c r="AB4975">
        <v>2.02</v>
      </c>
      <c r="AC4975" t="s">
        <v>37</v>
      </c>
      <c r="AD4975">
        <v>5</v>
      </c>
      <c r="AE4975">
        <f t="shared" si="543"/>
        <v>105</v>
      </c>
      <c r="AF4975" s="8">
        <f t="shared" si="544"/>
        <v>14.704761904761904</v>
      </c>
      <c r="AG4975" s="8">
        <f t="shared" si="545"/>
        <v>0.73523809523809514</v>
      </c>
      <c r="AH4975">
        <f t="shared" si="546"/>
        <v>15.64</v>
      </c>
      <c r="AI4975">
        <f t="shared" si="547"/>
        <v>0.78</v>
      </c>
      <c r="AJ4975" s="9">
        <f t="shared" si="548"/>
        <v>11.414</v>
      </c>
      <c r="AK4975" s="10">
        <f t="shared" si="549"/>
        <v>10.678761904761904</v>
      </c>
    </row>
    <row r="4976" spans="1:37">
      <c r="A4976" s="1">
        <v>41639</v>
      </c>
      <c r="B4976">
        <v>1034076212514</v>
      </c>
      <c r="C4976" t="s">
        <v>18711</v>
      </c>
      <c r="D4976" t="s">
        <v>18712</v>
      </c>
      <c r="E4976">
        <v>9781429963930</v>
      </c>
      <c r="F4976" t="s">
        <v>66</v>
      </c>
      <c r="G4976" t="s">
        <v>67</v>
      </c>
      <c r="H4976" t="s">
        <v>62</v>
      </c>
      <c r="I4976">
        <v>1</v>
      </c>
      <c r="J4976" t="s">
        <v>34</v>
      </c>
      <c r="K4976" t="s">
        <v>35</v>
      </c>
      <c r="L4976">
        <v>10.34</v>
      </c>
      <c r="M4976" t="s">
        <v>36</v>
      </c>
      <c r="N4976">
        <v>8.99</v>
      </c>
      <c r="O4976" t="s">
        <v>36</v>
      </c>
      <c r="P4976">
        <v>9.92</v>
      </c>
      <c r="Q4976" t="s">
        <v>37</v>
      </c>
      <c r="R4976">
        <v>8.6199999999999992</v>
      </c>
      <c r="S4976" t="s">
        <v>37</v>
      </c>
      <c r="T4976">
        <v>1.3</v>
      </c>
      <c r="U4976" t="s">
        <v>37</v>
      </c>
      <c r="V4976" t="s">
        <v>74</v>
      </c>
      <c r="W4976" t="s">
        <v>56</v>
      </c>
      <c r="X4976" t="s">
        <v>40</v>
      </c>
      <c r="Y4976" t="s">
        <v>18713</v>
      </c>
      <c r="Z4976">
        <v>6.03</v>
      </c>
      <c r="AA4976" t="s">
        <v>37</v>
      </c>
      <c r="AB4976">
        <v>1.3</v>
      </c>
      <c r="AC4976" t="s">
        <v>37</v>
      </c>
      <c r="AD4976">
        <v>13</v>
      </c>
      <c r="AE4976">
        <f t="shared" si="543"/>
        <v>113</v>
      </c>
      <c r="AF4976" s="8">
        <f t="shared" si="544"/>
        <v>8.7787610619469021</v>
      </c>
      <c r="AG4976" s="8">
        <f t="shared" si="545"/>
        <v>1.1412389380530974</v>
      </c>
      <c r="AH4976">
        <f t="shared" si="546"/>
        <v>9.33</v>
      </c>
      <c r="AI4976">
        <f t="shared" si="547"/>
        <v>1.21</v>
      </c>
      <c r="AJ4976" s="9">
        <f t="shared" si="548"/>
        <v>7.3339999999999987</v>
      </c>
      <c r="AK4976" s="10">
        <f t="shared" si="549"/>
        <v>6.1927610619469018</v>
      </c>
    </row>
    <row r="4977" spans="1:37">
      <c r="A4977" s="1">
        <v>41639</v>
      </c>
      <c r="B4977">
        <v>1034081520521</v>
      </c>
      <c r="C4977" t="s">
        <v>18714</v>
      </c>
      <c r="D4977" t="s">
        <v>18715</v>
      </c>
      <c r="E4977">
        <v>9781466803350</v>
      </c>
      <c r="F4977" t="s">
        <v>371</v>
      </c>
      <c r="G4977" t="s">
        <v>372</v>
      </c>
      <c r="H4977" t="s">
        <v>373</v>
      </c>
      <c r="I4977">
        <v>1</v>
      </c>
      <c r="J4977" t="s">
        <v>34</v>
      </c>
      <c r="K4977" t="s">
        <v>35</v>
      </c>
      <c r="L4977">
        <v>0</v>
      </c>
      <c r="M4977" t="s">
        <v>36</v>
      </c>
      <c r="N4977">
        <v>0</v>
      </c>
      <c r="O4977" t="s">
        <v>36</v>
      </c>
      <c r="P4977">
        <v>0</v>
      </c>
      <c r="Q4977" t="s">
        <v>37</v>
      </c>
      <c r="R4977">
        <v>0</v>
      </c>
      <c r="S4977" t="s">
        <v>37</v>
      </c>
      <c r="T4977">
        <v>0</v>
      </c>
      <c r="U4977" t="s">
        <v>37</v>
      </c>
      <c r="V4977" t="s">
        <v>161</v>
      </c>
      <c r="W4977" t="s">
        <v>162</v>
      </c>
      <c r="X4977" t="s">
        <v>40</v>
      </c>
      <c r="Y4977" t="s">
        <v>18716</v>
      </c>
      <c r="Z4977">
        <v>0</v>
      </c>
      <c r="AA4977" t="s">
        <v>37</v>
      </c>
      <c r="AB4977">
        <v>0</v>
      </c>
      <c r="AC4977" t="s">
        <v>37</v>
      </c>
      <c r="AD4977">
        <v>5</v>
      </c>
      <c r="AE4977">
        <f t="shared" si="543"/>
        <v>105</v>
      </c>
      <c r="AF4977" s="8">
        <f t="shared" si="544"/>
        <v>0</v>
      </c>
      <c r="AG4977" s="8">
        <f t="shared" si="545"/>
        <v>0</v>
      </c>
      <c r="AH4977">
        <f t="shared" si="546"/>
        <v>0</v>
      </c>
      <c r="AI4977">
        <f t="shared" si="547"/>
        <v>0</v>
      </c>
      <c r="AJ4977" s="9">
        <f t="shared" si="548"/>
        <v>0</v>
      </c>
      <c r="AK4977" s="10">
        <f t="shared" si="549"/>
        <v>0</v>
      </c>
    </row>
    <row r="4978" spans="1:37">
      <c r="A4978" s="1">
        <v>41639</v>
      </c>
      <c r="B4978">
        <v>1034084163519</v>
      </c>
      <c r="C4978" t="s">
        <v>18717</v>
      </c>
      <c r="D4978" t="s">
        <v>18718</v>
      </c>
      <c r="E4978">
        <v>9781429984379</v>
      </c>
      <c r="F4978" t="s">
        <v>1257</v>
      </c>
      <c r="G4978" t="s">
        <v>1258</v>
      </c>
      <c r="H4978" t="s">
        <v>171</v>
      </c>
      <c r="I4978">
        <v>1</v>
      </c>
      <c r="J4978" t="s">
        <v>34</v>
      </c>
      <c r="K4978" t="s">
        <v>35</v>
      </c>
      <c r="L4978">
        <v>12.64</v>
      </c>
      <c r="M4978" t="s">
        <v>36</v>
      </c>
      <c r="N4978">
        <v>10.99</v>
      </c>
      <c r="O4978" t="s">
        <v>36</v>
      </c>
      <c r="P4978">
        <v>12.12</v>
      </c>
      <c r="Q4978" t="s">
        <v>37</v>
      </c>
      <c r="R4978">
        <v>10.54</v>
      </c>
      <c r="S4978" t="s">
        <v>37</v>
      </c>
      <c r="T4978">
        <v>1.58</v>
      </c>
      <c r="U4978" t="s">
        <v>37</v>
      </c>
      <c r="V4978" t="s">
        <v>1879</v>
      </c>
      <c r="W4978" t="s">
        <v>193</v>
      </c>
      <c r="X4978" t="s">
        <v>40</v>
      </c>
      <c r="Y4978" t="s">
        <v>18719</v>
      </c>
      <c r="Z4978">
        <v>7.38</v>
      </c>
      <c r="AA4978" t="s">
        <v>37</v>
      </c>
      <c r="AB4978">
        <v>1.58</v>
      </c>
      <c r="AC4978" t="s">
        <v>37</v>
      </c>
      <c r="AD4978">
        <v>5</v>
      </c>
      <c r="AE4978">
        <f t="shared" si="543"/>
        <v>105</v>
      </c>
      <c r="AF4978" s="8">
        <f t="shared" si="544"/>
        <v>11.542857142857143</v>
      </c>
      <c r="AG4978" s="8">
        <f t="shared" si="545"/>
        <v>0.57714285714285718</v>
      </c>
      <c r="AH4978">
        <f t="shared" si="546"/>
        <v>12.27</v>
      </c>
      <c r="AI4978">
        <f t="shared" si="547"/>
        <v>0.61</v>
      </c>
      <c r="AJ4978" s="9">
        <f t="shared" si="548"/>
        <v>8.9579999999999984</v>
      </c>
      <c r="AK4978" s="10">
        <f t="shared" si="549"/>
        <v>8.3808571428571419</v>
      </c>
    </row>
    <row r="4979" spans="1:37">
      <c r="A4979" s="1">
        <v>41639</v>
      </c>
      <c r="B4979">
        <v>1034084298512</v>
      </c>
      <c r="C4979" t="s">
        <v>18720</v>
      </c>
      <c r="D4979" t="s">
        <v>18721</v>
      </c>
      <c r="E4979">
        <v>9780805098556</v>
      </c>
      <c r="F4979" t="s">
        <v>204</v>
      </c>
      <c r="G4979" t="s">
        <v>205</v>
      </c>
      <c r="H4979" t="s">
        <v>206</v>
      </c>
      <c r="I4979">
        <v>1</v>
      </c>
      <c r="J4979" t="s">
        <v>34</v>
      </c>
      <c r="K4979" t="s">
        <v>35</v>
      </c>
      <c r="L4979">
        <v>17.239999999999998</v>
      </c>
      <c r="M4979" t="s">
        <v>36</v>
      </c>
      <c r="N4979">
        <v>14.99</v>
      </c>
      <c r="O4979" t="s">
        <v>36</v>
      </c>
      <c r="P4979">
        <v>16.61</v>
      </c>
      <c r="Q4979" t="s">
        <v>37</v>
      </c>
      <c r="R4979">
        <v>14.44</v>
      </c>
      <c r="S4979" t="s">
        <v>37</v>
      </c>
      <c r="T4979">
        <v>2.17</v>
      </c>
      <c r="U4979" t="s">
        <v>37</v>
      </c>
      <c r="V4979" t="s">
        <v>200</v>
      </c>
      <c r="W4979" t="s">
        <v>162</v>
      </c>
      <c r="X4979" t="s">
        <v>40</v>
      </c>
      <c r="Y4979" t="s">
        <v>18722</v>
      </c>
      <c r="Z4979">
        <v>10.11</v>
      </c>
      <c r="AA4979" t="s">
        <v>37</v>
      </c>
      <c r="AB4979">
        <v>2.17</v>
      </c>
      <c r="AC4979" t="s">
        <v>37</v>
      </c>
      <c r="AD4979">
        <v>5</v>
      </c>
      <c r="AE4979">
        <f t="shared" si="543"/>
        <v>105</v>
      </c>
      <c r="AF4979" s="8">
        <f t="shared" si="544"/>
        <v>15.819047619047618</v>
      </c>
      <c r="AG4979" s="8">
        <f t="shared" si="545"/>
        <v>0.79095238095238085</v>
      </c>
      <c r="AH4979">
        <f t="shared" si="546"/>
        <v>16.82</v>
      </c>
      <c r="AI4979">
        <f t="shared" si="547"/>
        <v>0.84</v>
      </c>
      <c r="AJ4979" s="9">
        <f t="shared" si="548"/>
        <v>12.277999999999999</v>
      </c>
      <c r="AK4979" s="10">
        <f t="shared" si="549"/>
        <v>11.487047619047617</v>
      </c>
    </row>
    <row r="4980" spans="1:37">
      <c r="A4980" s="1">
        <v>41639</v>
      </c>
      <c r="B4980">
        <v>1034087005514</v>
      </c>
      <c r="C4980" t="s">
        <v>18723</v>
      </c>
      <c r="D4980" t="s">
        <v>18724</v>
      </c>
      <c r="E4980">
        <v>9780230115620</v>
      </c>
      <c r="F4980" t="s">
        <v>18725</v>
      </c>
      <c r="G4980" t="s">
        <v>18726</v>
      </c>
      <c r="H4980" t="s">
        <v>18727</v>
      </c>
      <c r="I4980">
        <v>1</v>
      </c>
      <c r="J4980" t="s">
        <v>34</v>
      </c>
      <c r="K4980" t="s">
        <v>35</v>
      </c>
      <c r="L4980">
        <v>12.64</v>
      </c>
      <c r="M4980" t="s">
        <v>36</v>
      </c>
      <c r="N4980">
        <v>10.99</v>
      </c>
      <c r="O4980" t="s">
        <v>36</v>
      </c>
      <c r="P4980">
        <v>12.12</v>
      </c>
      <c r="Q4980" t="s">
        <v>37</v>
      </c>
      <c r="R4980">
        <v>10.54</v>
      </c>
      <c r="S4980" t="s">
        <v>37</v>
      </c>
      <c r="T4980">
        <v>1.58</v>
      </c>
      <c r="U4980" t="s">
        <v>37</v>
      </c>
      <c r="V4980" t="s">
        <v>200</v>
      </c>
      <c r="W4980" t="s">
        <v>162</v>
      </c>
      <c r="X4980" t="s">
        <v>40</v>
      </c>
      <c r="Y4980" t="s">
        <v>18728</v>
      </c>
      <c r="Z4980">
        <v>7.38</v>
      </c>
      <c r="AA4980" t="s">
        <v>37</v>
      </c>
      <c r="AB4980">
        <v>1.58</v>
      </c>
      <c r="AC4980" t="s">
        <v>37</v>
      </c>
      <c r="AD4980">
        <v>5</v>
      </c>
      <c r="AE4980">
        <f t="shared" si="543"/>
        <v>105</v>
      </c>
      <c r="AF4980" s="8">
        <f t="shared" si="544"/>
        <v>11.542857142857143</v>
      </c>
      <c r="AG4980" s="8">
        <f t="shared" si="545"/>
        <v>0.57714285714285718</v>
      </c>
      <c r="AH4980">
        <f t="shared" si="546"/>
        <v>12.27</v>
      </c>
      <c r="AI4980">
        <f t="shared" si="547"/>
        <v>0.61</v>
      </c>
      <c r="AJ4980" s="9">
        <f t="shared" si="548"/>
        <v>8.9579999999999984</v>
      </c>
      <c r="AK4980" s="10">
        <f t="shared" si="549"/>
        <v>8.3808571428571419</v>
      </c>
    </row>
    <row r="4981" spans="1:37">
      <c r="A4981" s="1">
        <v>41639</v>
      </c>
      <c r="B4981">
        <v>1034089081517</v>
      </c>
      <c r="C4981" t="s">
        <v>18729</v>
      </c>
      <c r="D4981" t="s">
        <v>18730</v>
      </c>
      <c r="E4981">
        <v>9781429959810</v>
      </c>
      <c r="F4981" t="s">
        <v>1117</v>
      </c>
      <c r="G4981" t="s">
        <v>1118</v>
      </c>
      <c r="H4981" t="s">
        <v>46</v>
      </c>
      <c r="I4981">
        <v>1</v>
      </c>
      <c r="J4981" t="s">
        <v>34</v>
      </c>
      <c r="K4981" t="s">
        <v>35</v>
      </c>
      <c r="L4981">
        <v>10.34</v>
      </c>
      <c r="M4981" t="s">
        <v>36</v>
      </c>
      <c r="N4981">
        <v>8.99</v>
      </c>
      <c r="O4981" t="s">
        <v>36</v>
      </c>
      <c r="P4981">
        <v>9.92</v>
      </c>
      <c r="Q4981" t="s">
        <v>37</v>
      </c>
      <c r="R4981">
        <v>8.6199999999999992</v>
      </c>
      <c r="S4981" t="s">
        <v>37</v>
      </c>
      <c r="T4981">
        <v>1.3</v>
      </c>
      <c r="U4981" t="s">
        <v>37</v>
      </c>
      <c r="V4981" t="s">
        <v>18731</v>
      </c>
      <c r="W4981" t="s">
        <v>39</v>
      </c>
      <c r="X4981" t="s">
        <v>40</v>
      </c>
      <c r="Y4981" t="s">
        <v>18732</v>
      </c>
      <c r="Z4981">
        <v>6.03</v>
      </c>
      <c r="AA4981" t="s">
        <v>37</v>
      </c>
      <c r="AB4981">
        <v>1.3</v>
      </c>
      <c r="AC4981" t="s">
        <v>37</v>
      </c>
      <c r="AD4981">
        <v>5</v>
      </c>
      <c r="AE4981">
        <f t="shared" si="543"/>
        <v>105</v>
      </c>
      <c r="AF4981" s="8">
        <f t="shared" si="544"/>
        <v>9.4476190476190478</v>
      </c>
      <c r="AG4981" s="8">
        <f t="shared" si="545"/>
        <v>0.4723809523809524</v>
      </c>
      <c r="AH4981">
        <f t="shared" si="546"/>
        <v>10.050000000000001</v>
      </c>
      <c r="AI4981">
        <f t="shared" si="547"/>
        <v>0.5</v>
      </c>
      <c r="AJ4981" s="9">
        <f t="shared" si="548"/>
        <v>7.3339999999999987</v>
      </c>
      <c r="AK4981" s="10">
        <f t="shared" si="549"/>
        <v>6.8616190476190466</v>
      </c>
    </row>
    <row r="4982" spans="1:37">
      <c r="A4982" s="1">
        <v>41639</v>
      </c>
      <c r="B4982">
        <v>1034090626515</v>
      </c>
      <c r="C4982" t="s">
        <v>18733</v>
      </c>
      <c r="D4982" t="s">
        <v>18734</v>
      </c>
      <c r="E4982">
        <v>9781466837690</v>
      </c>
      <c r="F4982" t="s">
        <v>5738</v>
      </c>
      <c r="G4982" t="s">
        <v>5739</v>
      </c>
      <c r="H4982" t="s">
        <v>5740</v>
      </c>
      <c r="I4982">
        <v>1</v>
      </c>
      <c r="J4982" t="s">
        <v>34</v>
      </c>
      <c r="K4982" t="s">
        <v>35</v>
      </c>
      <c r="L4982">
        <v>10.34</v>
      </c>
      <c r="M4982" t="s">
        <v>36</v>
      </c>
      <c r="N4982">
        <v>8.99</v>
      </c>
      <c r="O4982" t="s">
        <v>36</v>
      </c>
      <c r="P4982">
        <v>9.92</v>
      </c>
      <c r="Q4982" t="s">
        <v>37</v>
      </c>
      <c r="R4982">
        <v>8.6199999999999992</v>
      </c>
      <c r="S4982" t="s">
        <v>37</v>
      </c>
      <c r="T4982">
        <v>1.3</v>
      </c>
      <c r="U4982" t="s">
        <v>37</v>
      </c>
      <c r="V4982" t="s">
        <v>200</v>
      </c>
      <c r="W4982" t="s">
        <v>162</v>
      </c>
      <c r="X4982" t="s">
        <v>40</v>
      </c>
      <c r="Y4982" t="s">
        <v>16688</v>
      </c>
      <c r="Z4982">
        <v>6.03</v>
      </c>
      <c r="AA4982" t="s">
        <v>37</v>
      </c>
      <c r="AB4982">
        <v>1.3</v>
      </c>
      <c r="AC4982" t="s">
        <v>37</v>
      </c>
      <c r="AD4982">
        <v>5</v>
      </c>
      <c r="AE4982">
        <f t="shared" si="543"/>
        <v>105</v>
      </c>
      <c r="AF4982" s="8">
        <f t="shared" si="544"/>
        <v>9.4476190476190478</v>
      </c>
      <c r="AG4982" s="8">
        <f t="shared" si="545"/>
        <v>0.4723809523809524</v>
      </c>
      <c r="AH4982">
        <f t="shared" si="546"/>
        <v>10.050000000000001</v>
      </c>
      <c r="AI4982">
        <f t="shared" si="547"/>
        <v>0.5</v>
      </c>
      <c r="AJ4982" s="9">
        <f t="shared" si="548"/>
        <v>7.3339999999999987</v>
      </c>
      <c r="AK4982" s="10">
        <f t="shared" si="549"/>
        <v>6.8616190476190466</v>
      </c>
    </row>
    <row r="4983" spans="1:37">
      <c r="A4983" s="1">
        <v>41639</v>
      </c>
      <c r="B4983">
        <v>1034091846515</v>
      </c>
      <c r="C4983" t="s">
        <v>18735</v>
      </c>
      <c r="D4983" t="s">
        <v>18736</v>
      </c>
      <c r="E4983">
        <v>9781466837706</v>
      </c>
      <c r="F4983" t="s">
        <v>9632</v>
      </c>
      <c r="G4983" t="s">
        <v>9633</v>
      </c>
      <c r="H4983" t="s">
        <v>5740</v>
      </c>
      <c r="I4983">
        <v>1</v>
      </c>
      <c r="J4983" t="s">
        <v>34</v>
      </c>
      <c r="K4983" t="s">
        <v>35</v>
      </c>
      <c r="L4983">
        <v>10.34</v>
      </c>
      <c r="M4983" t="s">
        <v>36</v>
      </c>
      <c r="N4983">
        <v>8.99</v>
      </c>
      <c r="O4983" t="s">
        <v>36</v>
      </c>
      <c r="P4983">
        <v>9.92</v>
      </c>
      <c r="Q4983" t="s">
        <v>37</v>
      </c>
      <c r="R4983">
        <v>8.6199999999999992</v>
      </c>
      <c r="S4983" t="s">
        <v>37</v>
      </c>
      <c r="T4983">
        <v>1.3</v>
      </c>
      <c r="U4983" t="s">
        <v>37</v>
      </c>
      <c r="V4983" t="s">
        <v>200</v>
      </c>
      <c r="W4983" t="s">
        <v>162</v>
      </c>
      <c r="X4983" t="s">
        <v>40</v>
      </c>
      <c r="Y4983" t="s">
        <v>16688</v>
      </c>
      <c r="Z4983">
        <v>6.03</v>
      </c>
      <c r="AA4983" t="s">
        <v>37</v>
      </c>
      <c r="AB4983">
        <v>1.3</v>
      </c>
      <c r="AC4983" t="s">
        <v>37</v>
      </c>
      <c r="AD4983">
        <v>5</v>
      </c>
      <c r="AE4983">
        <f t="shared" si="543"/>
        <v>105</v>
      </c>
      <c r="AF4983" s="8">
        <f t="shared" si="544"/>
        <v>9.4476190476190478</v>
      </c>
      <c r="AG4983" s="8">
        <f t="shared" si="545"/>
        <v>0.4723809523809524</v>
      </c>
      <c r="AH4983">
        <f t="shared" si="546"/>
        <v>10.050000000000001</v>
      </c>
      <c r="AI4983">
        <f t="shared" si="547"/>
        <v>0.5</v>
      </c>
      <c r="AJ4983" s="9">
        <f t="shared" si="548"/>
        <v>7.3339999999999987</v>
      </c>
      <c r="AK4983" s="10">
        <f t="shared" si="549"/>
        <v>6.8616190476190466</v>
      </c>
    </row>
    <row r="4984" spans="1:37">
      <c r="A4984" s="1">
        <v>41639</v>
      </c>
      <c r="B4984">
        <v>1034091867513</v>
      </c>
      <c r="C4984" t="s">
        <v>18737</v>
      </c>
      <c r="D4984" t="s">
        <v>18738</v>
      </c>
      <c r="E4984">
        <v>9781429925495</v>
      </c>
      <c r="F4984" t="s">
        <v>18739</v>
      </c>
      <c r="G4984" t="s">
        <v>18740</v>
      </c>
      <c r="H4984" t="s">
        <v>1779</v>
      </c>
      <c r="I4984">
        <v>1</v>
      </c>
      <c r="J4984" t="s">
        <v>34</v>
      </c>
      <c r="K4984" t="s">
        <v>35</v>
      </c>
      <c r="L4984">
        <v>10.34</v>
      </c>
      <c r="M4984" t="s">
        <v>36</v>
      </c>
      <c r="N4984">
        <v>8.99</v>
      </c>
      <c r="O4984" t="s">
        <v>36</v>
      </c>
      <c r="P4984">
        <v>9.92</v>
      </c>
      <c r="Q4984" t="s">
        <v>37</v>
      </c>
      <c r="R4984">
        <v>8.6199999999999992</v>
      </c>
      <c r="S4984" t="s">
        <v>37</v>
      </c>
      <c r="T4984">
        <v>1.3</v>
      </c>
      <c r="U4984" t="s">
        <v>37</v>
      </c>
      <c r="V4984" t="s">
        <v>213</v>
      </c>
      <c r="W4984" t="s">
        <v>214</v>
      </c>
      <c r="X4984" t="s">
        <v>40</v>
      </c>
      <c r="Y4984" t="s">
        <v>18741</v>
      </c>
      <c r="Z4984">
        <v>6.03</v>
      </c>
      <c r="AA4984" t="s">
        <v>37</v>
      </c>
      <c r="AB4984">
        <v>1.3</v>
      </c>
      <c r="AC4984" t="s">
        <v>37</v>
      </c>
      <c r="AD4984">
        <v>13</v>
      </c>
      <c r="AE4984">
        <f t="shared" si="543"/>
        <v>113</v>
      </c>
      <c r="AF4984" s="8">
        <f t="shared" si="544"/>
        <v>8.7787610619469021</v>
      </c>
      <c r="AG4984" s="8">
        <f t="shared" si="545"/>
        <v>1.1412389380530974</v>
      </c>
      <c r="AH4984">
        <f t="shared" si="546"/>
        <v>9.33</v>
      </c>
      <c r="AI4984">
        <f t="shared" si="547"/>
        <v>1.21</v>
      </c>
      <c r="AJ4984" s="9">
        <f t="shared" si="548"/>
        <v>7.3339999999999987</v>
      </c>
      <c r="AK4984" s="10">
        <f t="shared" si="549"/>
        <v>6.1927610619469018</v>
      </c>
    </row>
    <row r="4985" spans="1:37">
      <c r="A4985" s="1">
        <v>41639</v>
      </c>
      <c r="B4985">
        <v>1034096973521</v>
      </c>
      <c r="C4985" t="s">
        <v>18742</v>
      </c>
      <c r="D4985" t="s">
        <v>18743</v>
      </c>
      <c r="E4985">
        <v>9781429963930</v>
      </c>
      <c r="F4985" t="s">
        <v>66</v>
      </c>
      <c r="G4985" t="s">
        <v>67</v>
      </c>
      <c r="H4985" t="s">
        <v>62</v>
      </c>
      <c r="I4985">
        <v>1</v>
      </c>
      <c r="J4985" t="s">
        <v>34</v>
      </c>
      <c r="K4985" t="s">
        <v>35</v>
      </c>
      <c r="L4985">
        <v>10.35</v>
      </c>
      <c r="M4985" t="s">
        <v>36</v>
      </c>
      <c r="N4985">
        <v>8.99</v>
      </c>
      <c r="O4985" t="s">
        <v>36</v>
      </c>
      <c r="P4985">
        <v>9.9700000000000006</v>
      </c>
      <c r="Q4985" t="s">
        <v>37</v>
      </c>
      <c r="R4985">
        <v>8.66</v>
      </c>
      <c r="S4985" t="s">
        <v>37</v>
      </c>
      <c r="T4985">
        <v>1.31</v>
      </c>
      <c r="U4985" t="s">
        <v>37</v>
      </c>
      <c r="V4985" t="s">
        <v>15979</v>
      </c>
      <c r="W4985" t="s">
        <v>299</v>
      </c>
      <c r="X4985" t="s">
        <v>40</v>
      </c>
      <c r="Y4985" t="s">
        <v>18744</v>
      </c>
      <c r="Z4985">
        <v>6.06</v>
      </c>
      <c r="AA4985" t="s">
        <v>37</v>
      </c>
      <c r="AB4985">
        <v>1.31</v>
      </c>
      <c r="AC4985" t="s">
        <v>37</v>
      </c>
      <c r="AD4985">
        <v>5</v>
      </c>
      <c r="AE4985">
        <f t="shared" si="543"/>
        <v>105</v>
      </c>
      <c r="AF4985" s="8">
        <f t="shared" si="544"/>
        <v>9.4952380952380953</v>
      </c>
      <c r="AG4985" s="8">
        <f t="shared" si="545"/>
        <v>0.47476190476190472</v>
      </c>
      <c r="AH4985">
        <f t="shared" si="546"/>
        <v>10.1</v>
      </c>
      <c r="AI4985">
        <f t="shared" si="547"/>
        <v>0.5</v>
      </c>
      <c r="AJ4985" s="9">
        <f t="shared" si="548"/>
        <v>7.3719999999999999</v>
      </c>
      <c r="AK4985" s="10">
        <f t="shared" si="549"/>
        <v>6.8972380952380954</v>
      </c>
    </row>
    <row r="4986" spans="1:37">
      <c r="A4986" s="1">
        <v>41639</v>
      </c>
      <c r="B4986">
        <v>1034097301520</v>
      </c>
      <c r="C4986" t="s">
        <v>18745</v>
      </c>
      <c r="D4986" t="s">
        <v>18746</v>
      </c>
      <c r="E4986">
        <v>9781429963947</v>
      </c>
      <c r="F4986" t="s">
        <v>124</v>
      </c>
      <c r="G4986" t="s">
        <v>125</v>
      </c>
      <c r="H4986" t="s">
        <v>62</v>
      </c>
      <c r="I4986">
        <v>1</v>
      </c>
      <c r="J4986" t="s">
        <v>34</v>
      </c>
      <c r="K4986" t="s">
        <v>35</v>
      </c>
      <c r="L4986">
        <v>10.34</v>
      </c>
      <c r="M4986" t="s">
        <v>36</v>
      </c>
      <c r="N4986">
        <v>8.99</v>
      </c>
      <c r="O4986" t="s">
        <v>36</v>
      </c>
      <c r="P4986">
        <v>9.92</v>
      </c>
      <c r="Q4986" t="s">
        <v>37</v>
      </c>
      <c r="R4986">
        <v>8.6199999999999992</v>
      </c>
      <c r="S4986" t="s">
        <v>37</v>
      </c>
      <c r="T4986">
        <v>1.3</v>
      </c>
      <c r="U4986" t="s">
        <v>37</v>
      </c>
      <c r="V4986" t="s">
        <v>200</v>
      </c>
      <c r="W4986" t="s">
        <v>127</v>
      </c>
      <c r="X4986" t="s">
        <v>40</v>
      </c>
      <c r="Y4986" t="s">
        <v>13852</v>
      </c>
      <c r="Z4986">
        <v>6.03</v>
      </c>
      <c r="AA4986" t="s">
        <v>37</v>
      </c>
      <c r="AB4986">
        <v>1.3</v>
      </c>
      <c r="AC4986" t="s">
        <v>37</v>
      </c>
      <c r="AD4986">
        <v>5</v>
      </c>
      <c r="AE4986">
        <f t="shared" si="543"/>
        <v>105</v>
      </c>
      <c r="AF4986" s="8">
        <f t="shared" si="544"/>
        <v>9.4476190476190478</v>
      </c>
      <c r="AG4986" s="8">
        <f t="shared" si="545"/>
        <v>0.4723809523809524</v>
      </c>
      <c r="AH4986">
        <f t="shared" si="546"/>
        <v>10.050000000000001</v>
      </c>
      <c r="AI4986">
        <f t="shared" si="547"/>
        <v>0.5</v>
      </c>
      <c r="AJ4986" s="9">
        <f t="shared" si="548"/>
        <v>7.3339999999999987</v>
      </c>
      <c r="AK4986" s="10">
        <f t="shared" si="549"/>
        <v>6.8616190476190466</v>
      </c>
    </row>
    <row r="4987" spans="1:37">
      <c r="A4987" s="1">
        <v>41639</v>
      </c>
      <c r="B4987">
        <v>1034098787513</v>
      </c>
      <c r="C4987" t="s">
        <v>18747</v>
      </c>
      <c r="D4987" t="s">
        <v>18748</v>
      </c>
      <c r="E4987">
        <v>9781466849686</v>
      </c>
      <c r="F4987" t="s">
        <v>7792</v>
      </c>
      <c r="G4987" t="s">
        <v>7793</v>
      </c>
      <c r="H4987" t="s">
        <v>184</v>
      </c>
      <c r="I4987">
        <v>1</v>
      </c>
      <c r="J4987" t="s">
        <v>34</v>
      </c>
      <c r="K4987" t="s">
        <v>35</v>
      </c>
      <c r="L4987">
        <v>21.72</v>
      </c>
      <c r="M4987" t="s">
        <v>36</v>
      </c>
      <c r="N4987">
        <v>18.89</v>
      </c>
      <c r="O4987" t="s">
        <v>36</v>
      </c>
      <c r="P4987">
        <v>20.93</v>
      </c>
      <c r="Q4987" t="s">
        <v>37</v>
      </c>
      <c r="R4987">
        <v>18.2</v>
      </c>
      <c r="S4987" t="s">
        <v>37</v>
      </c>
      <c r="T4987">
        <v>2.73</v>
      </c>
      <c r="U4987" t="s">
        <v>37</v>
      </c>
      <c r="V4987" t="s">
        <v>4267</v>
      </c>
      <c r="W4987" t="s">
        <v>56</v>
      </c>
      <c r="X4987" t="s">
        <v>40</v>
      </c>
      <c r="Y4987" t="s">
        <v>18749</v>
      </c>
      <c r="Z4987">
        <v>12.74</v>
      </c>
      <c r="AA4987" t="s">
        <v>37</v>
      </c>
      <c r="AB4987">
        <v>2.73</v>
      </c>
      <c r="AC4987" t="s">
        <v>37</v>
      </c>
      <c r="AD4987">
        <v>13</v>
      </c>
      <c r="AE4987">
        <f t="shared" si="543"/>
        <v>113</v>
      </c>
      <c r="AF4987" s="8">
        <f t="shared" si="544"/>
        <v>18.522123893805308</v>
      </c>
      <c r="AG4987" s="8">
        <f t="shared" si="545"/>
        <v>2.4078761061946903</v>
      </c>
      <c r="AH4987">
        <f t="shared" si="546"/>
        <v>19.7</v>
      </c>
      <c r="AI4987">
        <f t="shared" si="547"/>
        <v>2.56</v>
      </c>
      <c r="AJ4987" s="9">
        <f t="shared" si="548"/>
        <v>15.469999999999999</v>
      </c>
      <c r="AK4987" s="10">
        <f t="shared" si="549"/>
        <v>13.062123893805309</v>
      </c>
    </row>
    <row r="4988" spans="1:37">
      <c r="A4988" s="1">
        <v>41639</v>
      </c>
      <c r="B4988">
        <v>1034099000514</v>
      </c>
      <c r="C4988" t="s">
        <v>18750</v>
      </c>
      <c r="D4988" t="s">
        <v>18751</v>
      </c>
      <c r="E4988">
        <v>9781466821408</v>
      </c>
      <c r="F4988" t="s">
        <v>762</v>
      </c>
      <c r="G4988" t="s">
        <v>763</v>
      </c>
      <c r="H4988" t="s">
        <v>764</v>
      </c>
      <c r="I4988">
        <v>1</v>
      </c>
      <c r="J4988" t="s">
        <v>34</v>
      </c>
      <c r="K4988" t="s">
        <v>35</v>
      </c>
      <c r="L4988">
        <v>14.94</v>
      </c>
      <c r="M4988" t="s">
        <v>36</v>
      </c>
      <c r="N4988">
        <v>12.99</v>
      </c>
      <c r="O4988" t="s">
        <v>36</v>
      </c>
      <c r="P4988">
        <v>14.33</v>
      </c>
      <c r="Q4988" t="s">
        <v>37</v>
      </c>
      <c r="R4988">
        <v>12.46</v>
      </c>
      <c r="S4988" t="s">
        <v>37</v>
      </c>
      <c r="T4988">
        <v>1.87</v>
      </c>
      <c r="U4988" t="s">
        <v>37</v>
      </c>
      <c r="V4988" t="s">
        <v>1072</v>
      </c>
      <c r="W4988" t="s">
        <v>56</v>
      </c>
      <c r="X4988" t="s">
        <v>40</v>
      </c>
      <c r="Y4988" t="s">
        <v>18752</v>
      </c>
      <c r="Z4988">
        <v>8.7200000000000006</v>
      </c>
      <c r="AA4988" t="s">
        <v>37</v>
      </c>
      <c r="AB4988">
        <v>1.87</v>
      </c>
      <c r="AC4988" t="s">
        <v>37</v>
      </c>
      <c r="AD4988">
        <v>13</v>
      </c>
      <c r="AE4988">
        <f t="shared" si="543"/>
        <v>113</v>
      </c>
      <c r="AF4988" s="8">
        <f t="shared" si="544"/>
        <v>12.68141592920354</v>
      </c>
      <c r="AG4988" s="8">
        <f t="shared" si="545"/>
        <v>1.6485840707964601</v>
      </c>
      <c r="AH4988">
        <f t="shared" si="546"/>
        <v>13.49</v>
      </c>
      <c r="AI4988">
        <f t="shared" si="547"/>
        <v>1.75</v>
      </c>
      <c r="AJ4988" s="9">
        <f t="shared" si="548"/>
        <v>10.591999999999999</v>
      </c>
      <c r="AK4988" s="10">
        <f t="shared" si="549"/>
        <v>8.9434159292035389</v>
      </c>
    </row>
    <row r="4989" spans="1:37">
      <c r="A4989" s="1">
        <v>41639</v>
      </c>
      <c r="B4989">
        <v>1034101616522</v>
      </c>
      <c r="C4989" t="s">
        <v>18753</v>
      </c>
      <c r="D4989" t="s">
        <v>18754</v>
      </c>
      <c r="E4989">
        <v>9781429994668</v>
      </c>
      <c r="F4989" t="s">
        <v>18755</v>
      </c>
      <c r="G4989" t="s">
        <v>18756</v>
      </c>
      <c r="H4989" t="s">
        <v>3101</v>
      </c>
      <c r="I4989">
        <v>1</v>
      </c>
      <c r="J4989" t="s">
        <v>34</v>
      </c>
      <c r="K4989" t="s">
        <v>35</v>
      </c>
      <c r="L4989">
        <v>16.55</v>
      </c>
      <c r="M4989" t="s">
        <v>36</v>
      </c>
      <c r="N4989">
        <v>14.39</v>
      </c>
      <c r="O4989" t="s">
        <v>36</v>
      </c>
      <c r="P4989">
        <v>15.95</v>
      </c>
      <c r="Q4989" t="s">
        <v>37</v>
      </c>
      <c r="R4989">
        <v>13.87</v>
      </c>
      <c r="S4989" t="s">
        <v>37</v>
      </c>
      <c r="T4989">
        <v>2.08</v>
      </c>
      <c r="U4989" t="s">
        <v>37</v>
      </c>
      <c r="V4989" t="s">
        <v>1767</v>
      </c>
      <c r="W4989" t="s">
        <v>193</v>
      </c>
      <c r="X4989" t="s">
        <v>40</v>
      </c>
      <c r="Y4989" t="s">
        <v>18757</v>
      </c>
      <c r="Z4989">
        <v>9.7100000000000009</v>
      </c>
      <c r="AA4989" t="s">
        <v>37</v>
      </c>
      <c r="AB4989">
        <v>2.08</v>
      </c>
      <c r="AC4989" t="s">
        <v>37</v>
      </c>
      <c r="AD4989">
        <v>5</v>
      </c>
      <c r="AE4989">
        <f t="shared" si="543"/>
        <v>105</v>
      </c>
      <c r="AF4989" s="8">
        <f t="shared" si="544"/>
        <v>15.19047619047619</v>
      </c>
      <c r="AG4989" s="8">
        <f t="shared" si="545"/>
        <v>0.75952380952380949</v>
      </c>
      <c r="AH4989">
        <f t="shared" si="546"/>
        <v>16.149999999999999</v>
      </c>
      <c r="AI4989">
        <f t="shared" si="547"/>
        <v>0.8</v>
      </c>
      <c r="AJ4989" s="9">
        <f t="shared" si="548"/>
        <v>11.789</v>
      </c>
      <c r="AK4989" s="10">
        <f t="shared" si="549"/>
        <v>11.02947619047619</v>
      </c>
    </row>
    <row r="4990" spans="1:37">
      <c r="A4990" s="1">
        <v>41639</v>
      </c>
      <c r="B4990">
        <v>1034102455517</v>
      </c>
      <c r="C4990" t="s">
        <v>18758</v>
      </c>
      <c r="D4990" t="s">
        <v>18759</v>
      </c>
      <c r="E4990">
        <v>9781250015273</v>
      </c>
      <c r="F4990" t="s">
        <v>1458</v>
      </c>
      <c r="G4990" t="s">
        <v>1459</v>
      </c>
      <c r="H4990" t="s">
        <v>293</v>
      </c>
      <c r="I4990">
        <v>1</v>
      </c>
      <c r="J4990" t="s">
        <v>34</v>
      </c>
      <c r="K4990" t="s">
        <v>35</v>
      </c>
      <c r="L4990">
        <v>12.65</v>
      </c>
      <c r="M4990" t="s">
        <v>36</v>
      </c>
      <c r="N4990">
        <v>10.99</v>
      </c>
      <c r="O4990" t="s">
        <v>36</v>
      </c>
      <c r="P4990">
        <v>12.13</v>
      </c>
      <c r="Q4990" t="s">
        <v>37</v>
      </c>
      <c r="R4990">
        <v>10.54</v>
      </c>
      <c r="S4990" t="s">
        <v>37</v>
      </c>
      <c r="T4990">
        <v>1.59</v>
      </c>
      <c r="U4990" t="s">
        <v>37</v>
      </c>
      <c r="V4990" t="s">
        <v>15770</v>
      </c>
      <c r="W4990" t="s">
        <v>547</v>
      </c>
      <c r="X4990" t="s">
        <v>40</v>
      </c>
      <c r="Y4990" t="s">
        <v>15771</v>
      </c>
      <c r="Z4990">
        <v>7.38</v>
      </c>
      <c r="AA4990" t="s">
        <v>37</v>
      </c>
      <c r="AB4990">
        <v>1.59</v>
      </c>
      <c r="AC4990" t="s">
        <v>37</v>
      </c>
      <c r="AD4990">
        <v>13</v>
      </c>
      <c r="AE4990">
        <f t="shared" si="543"/>
        <v>113</v>
      </c>
      <c r="AF4990" s="8">
        <f t="shared" si="544"/>
        <v>10.734513274336283</v>
      </c>
      <c r="AG4990" s="8">
        <f t="shared" si="545"/>
        <v>1.3954867256637169</v>
      </c>
      <c r="AH4990">
        <f t="shared" si="546"/>
        <v>11.41</v>
      </c>
      <c r="AI4990">
        <f t="shared" si="547"/>
        <v>1.48</v>
      </c>
      <c r="AJ4990" s="9">
        <f t="shared" si="548"/>
        <v>8.968</v>
      </c>
      <c r="AK4990" s="10">
        <f t="shared" si="549"/>
        <v>7.5725132743362833</v>
      </c>
    </row>
    <row r="4991" spans="1:37">
      <c r="A4991" s="1">
        <v>41639</v>
      </c>
      <c r="B4991">
        <v>1034104049519</v>
      </c>
      <c r="C4991" t="s">
        <v>18760</v>
      </c>
      <c r="D4991" t="s">
        <v>18761</v>
      </c>
      <c r="E4991">
        <v>9781466820968</v>
      </c>
      <c r="F4991" t="s">
        <v>99</v>
      </c>
      <c r="G4991" t="s">
        <v>100</v>
      </c>
      <c r="H4991" t="s">
        <v>101</v>
      </c>
      <c r="I4991">
        <v>1</v>
      </c>
      <c r="J4991" t="s">
        <v>34</v>
      </c>
      <c r="K4991" t="s">
        <v>35</v>
      </c>
      <c r="L4991">
        <v>3.44</v>
      </c>
      <c r="M4991" t="s">
        <v>36</v>
      </c>
      <c r="N4991">
        <v>2.99</v>
      </c>
      <c r="O4991" t="s">
        <v>36</v>
      </c>
      <c r="P4991">
        <v>3.31</v>
      </c>
      <c r="Q4991" t="s">
        <v>37</v>
      </c>
      <c r="R4991">
        <v>2.88</v>
      </c>
      <c r="S4991" t="s">
        <v>37</v>
      </c>
      <c r="T4991">
        <v>0.43</v>
      </c>
      <c r="U4991" t="s">
        <v>37</v>
      </c>
      <c r="V4991" t="s">
        <v>1262</v>
      </c>
      <c r="W4991" t="s">
        <v>140</v>
      </c>
      <c r="X4991" t="s">
        <v>40</v>
      </c>
      <c r="Y4991" t="s">
        <v>18762</v>
      </c>
      <c r="Z4991">
        <v>2.02</v>
      </c>
      <c r="AA4991" t="s">
        <v>37</v>
      </c>
      <c r="AB4991">
        <v>0.43</v>
      </c>
      <c r="AC4991" t="s">
        <v>37</v>
      </c>
      <c r="AD4991">
        <v>5</v>
      </c>
      <c r="AE4991">
        <f t="shared" si="543"/>
        <v>105</v>
      </c>
      <c r="AF4991" s="8">
        <f t="shared" si="544"/>
        <v>3.1523809523809523</v>
      </c>
      <c r="AG4991" s="8">
        <f t="shared" si="545"/>
        <v>0.1576190476190476</v>
      </c>
      <c r="AH4991">
        <f t="shared" si="546"/>
        <v>3.35</v>
      </c>
      <c r="AI4991">
        <f t="shared" si="547"/>
        <v>0.16</v>
      </c>
      <c r="AJ4991" s="9">
        <f t="shared" si="548"/>
        <v>2.4460000000000002</v>
      </c>
      <c r="AK4991" s="10">
        <f t="shared" si="549"/>
        <v>2.2883809523809524</v>
      </c>
    </row>
    <row r="4992" spans="1:37">
      <c r="A4992" s="1">
        <v>41639</v>
      </c>
      <c r="B4992">
        <v>1034104102517</v>
      </c>
      <c r="C4992" t="s">
        <v>18763</v>
      </c>
      <c r="D4992" t="s">
        <v>18764</v>
      </c>
      <c r="E4992">
        <v>9781429927932</v>
      </c>
      <c r="F4992" t="s">
        <v>18765</v>
      </c>
      <c r="G4992" t="s">
        <v>18766</v>
      </c>
      <c r="H4992" t="s">
        <v>18767</v>
      </c>
      <c r="I4992">
        <v>1</v>
      </c>
      <c r="J4992" t="s">
        <v>34</v>
      </c>
      <c r="K4992" t="s">
        <v>35</v>
      </c>
      <c r="L4992">
        <v>12.64</v>
      </c>
      <c r="M4992" t="s">
        <v>36</v>
      </c>
      <c r="N4992">
        <v>10.99</v>
      </c>
      <c r="O4992" t="s">
        <v>36</v>
      </c>
      <c r="P4992">
        <v>12.18</v>
      </c>
      <c r="Q4992" t="s">
        <v>37</v>
      </c>
      <c r="R4992">
        <v>10.59</v>
      </c>
      <c r="S4992" t="s">
        <v>37</v>
      </c>
      <c r="T4992">
        <v>1.59</v>
      </c>
      <c r="U4992" t="s">
        <v>37</v>
      </c>
      <c r="V4992" t="s">
        <v>38</v>
      </c>
      <c r="W4992" t="s">
        <v>39</v>
      </c>
      <c r="X4992" t="s">
        <v>40</v>
      </c>
      <c r="Y4992" t="s">
        <v>18768</v>
      </c>
      <c r="Z4992">
        <v>7.41</v>
      </c>
      <c r="AA4992" t="s">
        <v>37</v>
      </c>
      <c r="AB4992">
        <v>1.59</v>
      </c>
      <c r="AC4992" t="s">
        <v>37</v>
      </c>
      <c r="AD4992">
        <v>5</v>
      </c>
      <c r="AE4992">
        <f t="shared" si="543"/>
        <v>105</v>
      </c>
      <c r="AF4992" s="8">
        <f t="shared" si="544"/>
        <v>11.6</v>
      </c>
      <c r="AG4992" s="8">
        <f t="shared" si="545"/>
        <v>0.57999999999999996</v>
      </c>
      <c r="AH4992">
        <f t="shared" si="546"/>
        <v>12.34</v>
      </c>
      <c r="AI4992">
        <f t="shared" si="547"/>
        <v>0.61</v>
      </c>
      <c r="AJ4992" s="9">
        <f t="shared" si="548"/>
        <v>9.0030000000000001</v>
      </c>
      <c r="AK4992" s="10">
        <f t="shared" si="549"/>
        <v>8.423</v>
      </c>
    </row>
    <row r="4993" spans="1:37">
      <c r="A4993" s="1">
        <v>41639</v>
      </c>
      <c r="B4993">
        <v>1034104800519</v>
      </c>
      <c r="C4993" t="s">
        <v>18769</v>
      </c>
      <c r="D4993" t="s">
        <v>18770</v>
      </c>
      <c r="E4993">
        <v>9781466847125</v>
      </c>
      <c r="F4993" t="s">
        <v>3825</v>
      </c>
      <c r="G4993" t="s">
        <v>3826</v>
      </c>
      <c r="H4993" t="s">
        <v>366</v>
      </c>
      <c r="I4993">
        <v>1</v>
      </c>
      <c r="J4993" t="s">
        <v>34</v>
      </c>
      <c r="K4993" t="s">
        <v>35</v>
      </c>
      <c r="L4993">
        <v>2.29</v>
      </c>
      <c r="M4993" t="s">
        <v>36</v>
      </c>
      <c r="N4993">
        <v>1.99</v>
      </c>
      <c r="O4993" t="s">
        <v>36</v>
      </c>
      <c r="P4993">
        <v>2.2000000000000002</v>
      </c>
      <c r="Q4993" t="s">
        <v>37</v>
      </c>
      <c r="R4993">
        <v>1.91</v>
      </c>
      <c r="S4993" t="s">
        <v>37</v>
      </c>
      <c r="T4993">
        <v>0.28999999999999998</v>
      </c>
      <c r="U4993" t="s">
        <v>37</v>
      </c>
      <c r="V4993" t="s">
        <v>1262</v>
      </c>
      <c r="W4993" t="s">
        <v>140</v>
      </c>
      <c r="X4993" t="s">
        <v>40</v>
      </c>
      <c r="Y4993" t="s">
        <v>18762</v>
      </c>
      <c r="Z4993">
        <v>1.34</v>
      </c>
      <c r="AA4993" t="s">
        <v>37</v>
      </c>
      <c r="AB4993">
        <v>0.28999999999999998</v>
      </c>
      <c r="AC4993" t="s">
        <v>37</v>
      </c>
      <c r="AD4993">
        <v>5</v>
      </c>
      <c r="AE4993">
        <f t="shared" si="543"/>
        <v>105</v>
      </c>
      <c r="AF4993" s="8">
        <f t="shared" si="544"/>
        <v>2.0952380952380953</v>
      </c>
      <c r="AG4993" s="8">
        <f t="shared" si="545"/>
        <v>0.10476190476190476</v>
      </c>
      <c r="AH4993">
        <f t="shared" si="546"/>
        <v>2.2200000000000002</v>
      </c>
      <c r="AI4993">
        <f t="shared" si="547"/>
        <v>0.11</v>
      </c>
      <c r="AJ4993" s="9">
        <f t="shared" si="548"/>
        <v>1.627</v>
      </c>
      <c r="AK4993" s="10">
        <f t="shared" si="549"/>
        <v>1.5222380952380952</v>
      </c>
    </row>
    <row r="4994" spans="1:37">
      <c r="A4994" s="1">
        <v>41639</v>
      </c>
      <c r="B4994">
        <v>1034104801519</v>
      </c>
      <c r="C4994" t="s">
        <v>18769</v>
      </c>
      <c r="D4994" t="s">
        <v>18770</v>
      </c>
      <c r="E4994">
        <v>9781466821200</v>
      </c>
      <c r="F4994" t="s">
        <v>16157</v>
      </c>
      <c r="G4994" t="s">
        <v>16158</v>
      </c>
      <c r="H4994" t="s">
        <v>2077</v>
      </c>
      <c r="I4994">
        <v>1</v>
      </c>
      <c r="J4994" t="s">
        <v>34</v>
      </c>
      <c r="K4994" t="s">
        <v>35</v>
      </c>
      <c r="L4994">
        <v>10.34</v>
      </c>
      <c r="M4994" t="s">
        <v>36</v>
      </c>
      <c r="N4994">
        <v>8.99</v>
      </c>
      <c r="O4994" t="s">
        <v>36</v>
      </c>
      <c r="P4994">
        <v>9.92</v>
      </c>
      <c r="Q4994" t="s">
        <v>37</v>
      </c>
      <c r="R4994">
        <v>8.6199999999999992</v>
      </c>
      <c r="S4994" t="s">
        <v>37</v>
      </c>
      <c r="T4994">
        <v>1.3</v>
      </c>
      <c r="U4994" t="s">
        <v>37</v>
      </c>
      <c r="V4994" t="s">
        <v>1262</v>
      </c>
      <c r="W4994" t="s">
        <v>140</v>
      </c>
      <c r="X4994" t="s">
        <v>40</v>
      </c>
      <c r="Y4994" t="s">
        <v>18762</v>
      </c>
      <c r="Z4994">
        <v>6.03</v>
      </c>
      <c r="AA4994" t="s">
        <v>37</v>
      </c>
      <c r="AB4994">
        <v>1.3</v>
      </c>
      <c r="AC4994" t="s">
        <v>37</v>
      </c>
      <c r="AD4994">
        <v>5</v>
      </c>
      <c r="AE4994">
        <f t="shared" si="543"/>
        <v>105</v>
      </c>
      <c r="AF4994" s="8">
        <f t="shared" si="544"/>
        <v>9.4476190476190478</v>
      </c>
      <c r="AG4994" s="8">
        <f t="shared" si="545"/>
        <v>0.4723809523809524</v>
      </c>
      <c r="AH4994">
        <f t="shared" si="546"/>
        <v>10.050000000000001</v>
      </c>
      <c r="AI4994">
        <f t="shared" si="547"/>
        <v>0.5</v>
      </c>
      <c r="AJ4994" s="9">
        <f t="shared" si="548"/>
        <v>7.3339999999999987</v>
      </c>
      <c r="AK4994" s="10">
        <f t="shared" si="549"/>
        <v>6.8616190476190466</v>
      </c>
    </row>
    <row r="4995" spans="1:37">
      <c r="A4995" s="1">
        <v>41639</v>
      </c>
      <c r="B4995">
        <v>1034105593519</v>
      </c>
      <c r="C4995" t="s">
        <v>18771</v>
      </c>
      <c r="D4995" t="s">
        <v>18772</v>
      </c>
      <c r="E4995">
        <v>9781466848504</v>
      </c>
      <c r="F4995" t="s">
        <v>2075</v>
      </c>
      <c r="G4995" t="s">
        <v>2076</v>
      </c>
      <c r="H4995" t="s">
        <v>2077</v>
      </c>
      <c r="I4995">
        <v>1</v>
      </c>
      <c r="J4995" t="s">
        <v>34</v>
      </c>
      <c r="K4995" t="s">
        <v>35</v>
      </c>
      <c r="L4995">
        <v>10.34</v>
      </c>
      <c r="M4995" t="s">
        <v>36</v>
      </c>
      <c r="N4995">
        <v>8.99</v>
      </c>
      <c r="O4995" t="s">
        <v>36</v>
      </c>
      <c r="P4995">
        <v>9.92</v>
      </c>
      <c r="Q4995" t="s">
        <v>37</v>
      </c>
      <c r="R4995">
        <v>8.6199999999999992</v>
      </c>
      <c r="S4995" t="s">
        <v>37</v>
      </c>
      <c r="T4995">
        <v>1.3</v>
      </c>
      <c r="U4995" t="s">
        <v>37</v>
      </c>
      <c r="V4995" t="s">
        <v>1262</v>
      </c>
      <c r="W4995" t="s">
        <v>140</v>
      </c>
      <c r="X4995" t="s">
        <v>40</v>
      </c>
      <c r="Y4995" t="s">
        <v>18762</v>
      </c>
      <c r="Z4995">
        <v>6.03</v>
      </c>
      <c r="AA4995" t="s">
        <v>37</v>
      </c>
      <c r="AB4995">
        <v>1.3</v>
      </c>
      <c r="AC4995" t="s">
        <v>37</v>
      </c>
      <c r="AD4995">
        <v>5</v>
      </c>
      <c r="AE4995">
        <f t="shared" si="543"/>
        <v>105</v>
      </c>
      <c r="AF4995" s="8">
        <f t="shared" si="544"/>
        <v>9.4476190476190478</v>
      </c>
      <c r="AG4995" s="8">
        <f t="shared" si="545"/>
        <v>0.4723809523809524</v>
      </c>
      <c r="AH4995">
        <f t="shared" si="546"/>
        <v>10.050000000000001</v>
      </c>
      <c r="AI4995">
        <f t="shared" si="547"/>
        <v>0.5</v>
      </c>
      <c r="AJ4995" s="9">
        <f t="shared" si="548"/>
        <v>7.3339999999999987</v>
      </c>
      <c r="AK4995" s="10">
        <f t="shared" si="549"/>
        <v>6.8616190476190466</v>
      </c>
    </row>
    <row r="4996" spans="1:37">
      <c r="A4996" s="1">
        <v>41639</v>
      </c>
      <c r="B4996">
        <v>1034105924514</v>
      </c>
      <c r="C4996" t="s">
        <v>18773</v>
      </c>
      <c r="D4996" t="s">
        <v>18774</v>
      </c>
      <c r="E4996">
        <v>9781429957274</v>
      </c>
      <c r="F4996" t="s">
        <v>18775</v>
      </c>
      <c r="G4996" t="s">
        <v>18776</v>
      </c>
      <c r="H4996" t="s">
        <v>18777</v>
      </c>
      <c r="I4996">
        <v>1</v>
      </c>
      <c r="J4996" t="s">
        <v>34</v>
      </c>
      <c r="K4996" t="s">
        <v>35</v>
      </c>
      <c r="L4996">
        <v>10.35</v>
      </c>
      <c r="M4996" t="s">
        <v>36</v>
      </c>
      <c r="N4996">
        <v>8.99</v>
      </c>
      <c r="O4996" t="s">
        <v>36</v>
      </c>
      <c r="P4996">
        <v>9.9700000000000006</v>
      </c>
      <c r="Q4996" t="s">
        <v>37</v>
      </c>
      <c r="R4996">
        <v>8.66</v>
      </c>
      <c r="S4996" t="s">
        <v>37</v>
      </c>
      <c r="T4996">
        <v>1.31</v>
      </c>
      <c r="U4996" t="s">
        <v>37</v>
      </c>
      <c r="V4996" t="s">
        <v>18778</v>
      </c>
      <c r="W4996" t="s">
        <v>56</v>
      </c>
      <c r="X4996" t="s">
        <v>40</v>
      </c>
      <c r="Y4996" t="s">
        <v>18779</v>
      </c>
      <c r="Z4996">
        <v>6.06</v>
      </c>
      <c r="AA4996" t="s">
        <v>37</v>
      </c>
      <c r="AB4996">
        <v>1.31</v>
      </c>
      <c r="AC4996" t="s">
        <v>37</v>
      </c>
      <c r="AD4996">
        <v>13</v>
      </c>
      <c r="AE4996">
        <f t="shared" ref="AE4996:AE5059" si="550">AD4996+100</f>
        <v>113</v>
      </c>
      <c r="AF4996" s="8">
        <f t="shared" si="544"/>
        <v>8.8230088495575227</v>
      </c>
      <c r="AG4996" s="8">
        <f t="shared" si="545"/>
        <v>1.1469911504424779</v>
      </c>
      <c r="AH4996">
        <f t="shared" si="546"/>
        <v>9.3800000000000008</v>
      </c>
      <c r="AI4996">
        <f t="shared" si="547"/>
        <v>1.22</v>
      </c>
      <c r="AJ4996" s="9">
        <f t="shared" si="548"/>
        <v>7.3719999999999999</v>
      </c>
      <c r="AK4996" s="10">
        <f t="shared" si="549"/>
        <v>6.225008849557522</v>
      </c>
    </row>
    <row r="4997" spans="1:37">
      <c r="A4997" s="1">
        <v>41639</v>
      </c>
      <c r="B4997">
        <v>1034111956519</v>
      </c>
      <c r="C4997" t="s">
        <v>18780</v>
      </c>
      <c r="D4997" t="s">
        <v>18781</v>
      </c>
      <c r="E4997">
        <v>9781466815360</v>
      </c>
      <c r="F4997" t="s">
        <v>11884</v>
      </c>
      <c r="G4997" t="s">
        <v>11885</v>
      </c>
      <c r="H4997" t="s">
        <v>3988</v>
      </c>
      <c r="I4997">
        <v>1</v>
      </c>
      <c r="J4997" t="s">
        <v>34</v>
      </c>
      <c r="K4997" t="s">
        <v>35</v>
      </c>
      <c r="L4997">
        <v>10.35</v>
      </c>
      <c r="M4997" t="s">
        <v>36</v>
      </c>
      <c r="N4997">
        <v>8.99</v>
      </c>
      <c r="O4997" t="s">
        <v>36</v>
      </c>
      <c r="P4997">
        <v>9.9700000000000006</v>
      </c>
      <c r="Q4997" t="s">
        <v>37</v>
      </c>
      <c r="R4997">
        <v>8.66</v>
      </c>
      <c r="S4997" t="s">
        <v>37</v>
      </c>
      <c r="T4997">
        <v>1.31</v>
      </c>
      <c r="U4997" t="s">
        <v>37</v>
      </c>
      <c r="V4997" t="s">
        <v>1262</v>
      </c>
      <c r="W4997" t="s">
        <v>140</v>
      </c>
      <c r="X4997" t="s">
        <v>40</v>
      </c>
      <c r="Y4997" t="s">
        <v>18762</v>
      </c>
      <c r="Z4997">
        <v>6.06</v>
      </c>
      <c r="AA4997" t="s">
        <v>37</v>
      </c>
      <c r="AB4997">
        <v>1.31</v>
      </c>
      <c r="AC4997" t="s">
        <v>37</v>
      </c>
      <c r="AD4997">
        <v>5</v>
      </c>
      <c r="AE4997">
        <f t="shared" si="550"/>
        <v>105</v>
      </c>
      <c r="AF4997" s="8">
        <f t="shared" ref="AF4997:AF5060" si="551">((P4997/AE4997)*100)*ABS(I4997)</f>
        <v>9.4952380952380953</v>
      </c>
      <c r="AG4997" s="8">
        <f t="shared" ref="AG4997:AG5060" si="552">+AF4997*AD4997/100</f>
        <v>0.47476190476190472</v>
      </c>
      <c r="AH4997">
        <f t="shared" ref="AH4997:AH5060" si="553">TRUNC(AF4997*1.0638,2)</f>
        <v>10.1</v>
      </c>
      <c r="AI4997">
        <f t="shared" ref="AI4997:AI5060" si="554">TRUNC(AG4997*1.0638,2)</f>
        <v>0.5</v>
      </c>
      <c r="AJ4997" s="9">
        <f t="shared" ref="AJ4997:AJ5060" si="555">((P4997-T4997)*0.7+T4997)*ABS(I4997)</f>
        <v>7.3719999999999999</v>
      </c>
      <c r="AK4997" s="10">
        <f t="shared" ref="AK4997:AK5060" si="556">(AJ4997-AG4997)</f>
        <v>6.8972380952380954</v>
      </c>
    </row>
    <row r="4998" spans="1:37">
      <c r="A4998" s="1">
        <v>41639</v>
      </c>
      <c r="B4998">
        <v>1034112106517</v>
      </c>
      <c r="C4998" t="s">
        <v>18782</v>
      </c>
      <c r="D4998" t="s">
        <v>18783</v>
      </c>
      <c r="E4998">
        <v>9780805098372</v>
      </c>
      <c r="F4998" t="s">
        <v>8612</v>
      </c>
      <c r="G4998" t="s">
        <v>8613</v>
      </c>
      <c r="H4998" t="s">
        <v>8614</v>
      </c>
      <c r="I4998">
        <v>1</v>
      </c>
      <c r="J4998" t="s">
        <v>34</v>
      </c>
      <c r="K4998" t="s">
        <v>35</v>
      </c>
      <c r="L4998">
        <v>18.62</v>
      </c>
      <c r="M4998" t="s">
        <v>36</v>
      </c>
      <c r="N4998">
        <v>16.190000000000001</v>
      </c>
      <c r="O4998" t="s">
        <v>36</v>
      </c>
      <c r="P4998">
        <v>17.940000000000001</v>
      </c>
      <c r="Q4998" t="s">
        <v>37</v>
      </c>
      <c r="R4998">
        <v>15.6</v>
      </c>
      <c r="S4998" t="s">
        <v>37</v>
      </c>
      <c r="T4998">
        <v>2.34</v>
      </c>
      <c r="U4998" t="s">
        <v>37</v>
      </c>
      <c r="V4998" t="s">
        <v>161</v>
      </c>
      <c r="W4998" t="s">
        <v>127</v>
      </c>
      <c r="X4998" t="s">
        <v>40</v>
      </c>
      <c r="Y4998" t="s">
        <v>18784</v>
      </c>
      <c r="Z4998">
        <v>10.92</v>
      </c>
      <c r="AA4998" t="s">
        <v>37</v>
      </c>
      <c r="AB4998">
        <v>2.34</v>
      </c>
      <c r="AC4998" t="s">
        <v>37</v>
      </c>
      <c r="AD4998">
        <v>5</v>
      </c>
      <c r="AE4998">
        <f t="shared" si="550"/>
        <v>105</v>
      </c>
      <c r="AF4998" s="8">
        <f t="shared" si="551"/>
        <v>17.085714285714289</v>
      </c>
      <c r="AG4998" s="8">
        <f t="shared" si="552"/>
        <v>0.85428571428571443</v>
      </c>
      <c r="AH4998">
        <f t="shared" si="553"/>
        <v>18.170000000000002</v>
      </c>
      <c r="AI4998">
        <f t="shared" si="554"/>
        <v>0.9</v>
      </c>
      <c r="AJ4998" s="9">
        <f t="shared" si="555"/>
        <v>13.26</v>
      </c>
      <c r="AK4998" s="10">
        <f t="shared" si="556"/>
        <v>12.405714285714286</v>
      </c>
    </row>
    <row r="4999" spans="1:37">
      <c r="A4999" s="1">
        <v>41639</v>
      </c>
      <c r="B4999">
        <v>1034114780521</v>
      </c>
      <c r="C4999" t="s">
        <v>18785</v>
      </c>
      <c r="D4999" t="s">
        <v>18786</v>
      </c>
      <c r="E4999">
        <v>9781250019219</v>
      </c>
      <c r="F4999" t="s">
        <v>11577</v>
      </c>
      <c r="G4999" t="s">
        <v>11578</v>
      </c>
      <c r="H4999" t="s">
        <v>491</v>
      </c>
      <c r="I4999">
        <v>1</v>
      </c>
      <c r="J4999" t="s">
        <v>34</v>
      </c>
      <c r="K4999" t="s">
        <v>35</v>
      </c>
      <c r="L4999">
        <v>3.45</v>
      </c>
      <c r="M4999" t="s">
        <v>36</v>
      </c>
      <c r="N4999">
        <v>2.99</v>
      </c>
      <c r="O4999" t="s">
        <v>36</v>
      </c>
      <c r="P4999">
        <v>3.32</v>
      </c>
      <c r="Q4999" t="s">
        <v>37</v>
      </c>
      <c r="R4999">
        <v>2.88</v>
      </c>
      <c r="S4999" t="s">
        <v>37</v>
      </c>
      <c r="T4999">
        <v>0.44</v>
      </c>
      <c r="U4999" t="s">
        <v>37</v>
      </c>
      <c r="V4999" t="s">
        <v>7332</v>
      </c>
      <c r="W4999" t="s">
        <v>127</v>
      </c>
      <c r="X4999" t="s">
        <v>40</v>
      </c>
      <c r="Y4999" t="s">
        <v>18787</v>
      </c>
      <c r="Z4999">
        <v>2.02</v>
      </c>
      <c r="AA4999" t="s">
        <v>37</v>
      </c>
      <c r="AB4999">
        <v>0.44</v>
      </c>
      <c r="AC4999" t="s">
        <v>37</v>
      </c>
      <c r="AD4999">
        <v>5</v>
      </c>
      <c r="AE4999">
        <f t="shared" si="550"/>
        <v>105</v>
      </c>
      <c r="AF4999" s="8">
        <f t="shared" si="551"/>
        <v>3.1619047619047618</v>
      </c>
      <c r="AG4999" s="8">
        <f t="shared" si="552"/>
        <v>0.15809523809523809</v>
      </c>
      <c r="AH4999">
        <f t="shared" si="553"/>
        <v>3.36</v>
      </c>
      <c r="AI4999">
        <f t="shared" si="554"/>
        <v>0.16</v>
      </c>
      <c r="AJ4999" s="9">
        <f t="shared" si="555"/>
        <v>2.456</v>
      </c>
      <c r="AK4999" s="10">
        <f t="shared" si="556"/>
        <v>2.2979047619047619</v>
      </c>
    </row>
    <row r="5000" spans="1:37">
      <c r="A5000" s="1">
        <v>41639</v>
      </c>
      <c r="B5000">
        <v>1034115381519</v>
      </c>
      <c r="C5000" t="s">
        <v>18788</v>
      </c>
      <c r="D5000" t="s">
        <v>18789</v>
      </c>
      <c r="E5000">
        <v>9781622667819</v>
      </c>
      <c r="F5000" t="s">
        <v>18790</v>
      </c>
      <c r="G5000" t="s">
        <v>18791</v>
      </c>
      <c r="H5000" t="s">
        <v>11689</v>
      </c>
      <c r="I5000">
        <v>1</v>
      </c>
      <c r="J5000" t="s">
        <v>34</v>
      </c>
      <c r="K5000" t="s">
        <v>35</v>
      </c>
      <c r="L5000">
        <v>3.44</v>
      </c>
      <c r="M5000" t="s">
        <v>36</v>
      </c>
      <c r="N5000">
        <v>2.99</v>
      </c>
      <c r="O5000" t="s">
        <v>36</v>
      </c>
      <c r="P5000">
        <v>3.3</v>
      </c>
      <c r="Q5000" t="s">
        <v>37</v>
      </c>
      <c r="R5000">
        <v>2.87</v>
      </c>
      <c r="S5000" t="s">
        <v>37</v>
      </c>
      <c r="T5000">
        <v>0.43</v>
      </c>
      <c r="U5000" t="s">
        <v>37</v>
      </c>
      <c r="V5000" t="s">
        <v>1262</v>
      </c>
      <c r="W5000" t="s">
        <v>140</v>
      </c>
      <c r="X5000" t="s">
        <v>40</v>
      </c>
      <c r="Y5000" t="s">
        <v>18762</v>
      </c>
      <c r="Z5000">
        <v>2.0099999999999998</v>
      </c>
      <c r="AA5000" t="s">
        <v>37</v>
      </c>
      <c r="AB5000">
        <v>0.43</v>
      </c>
      <c r="AC5000" t="s">
        <v>37</v>
      </c>
      <c r="AD5000">
        <v>5</v>
      </c>
      <c r="AE5000">
        <f t="shared" si="550"/>
        <v>105</v>
      </c>
      <c r="AF5000" s="8">
        <f t="shared" si="551"/>
        <v>3.1428571428571423</v>
      </c>
      <c r="AG5000" s="8">
        <f t="shared" si="552"/>
        <v>0.15714285714285711</v>
      </c>
      <c r="AH5000">
        <f t="shared" si="553"/>
        <v>3.34</v>
      </c>
      <c r="AI5000">
        <f t="shared" si="554"/>
        <v>0.16</v>
      </c>
      <c r="AJ5000" s="9">
        <f t="shared" si="555"/>
        <v>2.4389999999999996</v>
      </c>
      <c r="AK5000" s="10">
        <f t="shared" si="556"/>
        <v>2.2818571428571426</v>
      </c>
    </row>
    <row r="5001" spans="1:37">
      <c r="A5001" s="1">
        <v>41639</v>
      </c>
      <c r="B5001">
        <v>1034115382519</v>
      </c>
      <c r="C5001" t="s">
        <v>18788</v>
      </c>
      <c r="D5001" t="s">
        <v>18789</v>
      </c>
      <c r="E5001">
        <v>9781622667901</v>
      </c>
      <c r="F5001" t="s">
        <v>11687</v>
      </c>
      <c r="G5001" t="s">
        <v>11688</v>
      </c>
      <c r="H5001" t="s">
        <v>11689</v>
      </c>
      <c r="I5001">
        <v>1</v>
      </c>
      <c r="J5001" t="s">
        <v>34</v>
      </c>
      <c r="K5001" t="s">
        <v>35</v>
      </c>
      <c r="L5001">
        <v>1.1399999999999999</v>
      </c>
      <c r="M5001" t="s">
        <v>36</v>
      </c>
      <c r="N5001">
        <v>0.99</v>
      </c>
      <c r="O5001" t="s">
        <v>36</v>
      </c>
      <c r="P5001">
        <v>1.1000000000000001</v>
      </c>
      <c r="Q5001" t="s">
        <v>37</v>
      </c>
      <c r="R5001">
        <v>0.95</v>
      </c>
      <c r="S5001" t="s">
        <v>37</v>
      </c>
      <c r="T5001">
        <v>0.15</v>
      </c>
      <c r="U5001" t="s">
        <v>37</v>
      </c>
      <c r="V5001" t="s">
        <v>1262</v>
      </c>
      <c r="W5001" t="s">
        <v>140</v>
      </c>
      <c r="X5001" t="s">
        <v>40</v>
      </c>
      <c r="Y5001" t="s">
        <v>18762</v>
      </c>
      <c r="Z5001">
        <v>0.67</v>
      </c>
      <c r="AA5001" t="s">
        <v>37</v>
      </c>
      <c r="AB5001">
        <v>0.15</v>
      </c>
      <c r="AC5001" t="s">
        <v>37</v>
      </c>
      <c r="AD5001">
        <v>5</v>
      </c>
      <c r="AE5001">
        <f t="shared" si="550"/>
        <v>105</v>
      </c>
      <c r="AF5001" s="8">
        <f t="shared" si="551"/>
        <v>1.0476190476190477</v>
      </c>
      <c r="AG5001" s="8">
        <f t="shared" si="552"/>
        <v>5.2380952380952382E-2</v>
      </c>
      <c r="AH5001">
        <f t="shared" si="553"/>
        <v>1.1100000000000001</v>
      </c>
      <c r="AI5001">
        <f t="shared" si="554"/>
        <v>0.05</v>
      </c>
      <c r="AJ5001" s="9">
        <f t="shared" si="555"/>
        <v>0.81500000000000006</v>
      </c>
      <c r="AK5001" s="10">
        <f t="shared" si="556"/>
        <v>0.76261904761904764</v>
      </c>
    </row>
    <row r="5002" spans="1:37">
      <c r="A5002" s="1">
        <v>41639</v>
      </c>
      <c r="B5002">
        <v>1034115393521</v>
      </c>
      <c r="C5002" t="s">
        <v>18792</v>
      </c>
      <c r="D5002" t="s">
        <v>18793</v>
      </c>
      <c r="E5002">
        <v>9781429995788</v>
      </c>
      <c r="F5002" t="s">
        <v>10461</v>
      </c>
      <c r="G5002" t="s">
        <v>10462</v>
      </c>
      <c r="H5002" t="s">
        <v>5720</v>
      </c>
      <c r="I5002">
        <v>1</v>
      </c>
      <c r="J5002" t="s">
        <v>34</v>
      </c>
      <c r="K5002" t="s">
        <v>35</v>
      </c>
      <c r="L5002">
        <v>3.44</v>
      </c>
      <c r="M5002" t="s">
        <v>36</v>
      </c>
      <c r="N5002">
        <v>2.99</v>
      </c>
      <c r="O5002" t="s">
        <v>36</v>
      </c>
      <c r="P5002">
        <v>3.31</v>
      </c>
      <c r="Q5002" t="s">
        <v>37</v>
      </c>
      <c r="R5002">
        <v>2.88</v>
      </c>
      <c r="S5002" t="s">
        <v>37</v>
      </c>
      <c r="T5002">
        <v>0.43</v>
      </c>
      <c r="U5002" t="s">
        <v>37</v>
      </c>
      <c r="V5002" t="s">
        <v>298</v>
      </c>
      <c r="W5002" t="s">
        <v>299</v>
      </c>
      <c r="X5002" t="s">
        <v>40</v>
      </c>
      <c r="Y5002" t="s">
        <v>18794</v>
      </c>
      <c r="Z5002">
        <v>2.02</v>
      </c>
      <c r="AA5002" t="s">
        <v>37</v>
      </c>
      <c r="AB5002">
        <v>0.43</v>
      </c>
      <c r="AC5002" t="s">
        <v>37</v>
      </c>
      <c r="AD5002">
        <v>5</v>
      </c>
      <c r="AE5002">
        <f t="shared" si="550"/>
        <v>105</v>
      </c>
      <c r="AF5002" s="8">
        <f t="shared" si="551"/>
        <v>3.1523809523809523</v>
      </c>
      <c r="AG5002" s="8">
        <f t="shared" si="552"/>
        <v>0.1576190476190476</v>
      </c>
      <c r="AH5002">
        <f t="shared" si="553"/>
        <v>3.35</v>
      </c>
      <c r="AI5002">
        <f t="shared" si="554"/>
        <v>0.16</v>
      </c>
      <c r="AJ5002" s="9">
        <f t="shared" si="555"/>
        <v>2.4460000000000002</v>
      </c>
      <c r="AK5002" s="10">
        <f t="shared" si="556"/>
        <v>2.2883809523809524</v>
      </c>
    </row>
    <row r="5003" spans="1:37">
      <c r="A5003" s="1">
        <v>41639</v>
      </c>
      <c r="B5003">
        <v>1034116681521</v>
      </c>
      <c r="C5003" t="s">
        <v>18795</v>
      </c>
      <c r="D5003" t="s">
        <v>18796</v>
      </c>
      <c r="E5003">
        <v>9781429926539</v>
      </c>
      <c r="F5003" t="s">
        <v>5813</v>
      </c>
      <c r="G5003" t="s">
        <v>5814</v>
      </c>
      <c r="H5003" t="s">
        <v>1147</v>
      </c>
      <c r="I5003">
        <v>1</v>
      </c>
      <c r="J5003" t="s">
        <v>34</v>
      </c>
      <c r="K5003" t="s">
        <v>35</v>
      </c>
      <c r="L5003">
        <v>12.64</v>
      </c>
      <c r="M5003" t="s">
        <v>36</v>
      </c>
      <c r="N5003">
        <v>10.99</v>
      </c>
      <c r="O5003" t="s">
        <v>36</v>
      </c>
      <c r="P5003">
        <v>12.18</v>
      </c>
      <c r="Q5003" t="s">
        <v>37</v>
      </c>
      <c r="R5003">
        <v>10.59</v>
      </c>
      <c r="S5003" t="s">
        <v>37</v>
      </c>
      <c r="T5003">
        <v>1.59</v>
      </c>
      <c r="U5003" t="s">
        <v>37</v>
      </c>
      <c r="V5003" t="s">
        <v>6467</v>
      </c>
      <c r="W5003" t="s">
        <v>154</v>
      </c>
      <c r="X5003" t="s">
        <v>40</v>
      </c>
      <c r="Y5003" t="s">
        <v>18797</v>
      </c>
      <c r="Z5003">
        <v>7.41</v>
      </c>
      <c r="AA5003" t="s">
        <v>37</v>
      </c>
      <c r="AB5003">
        <v>1.59</v>
      </c>
      <c r="AC5003" t="s">
        <v>37</v>
      </c>
      <c r="AD5003">
        <v>5</v>
      </c>
      <c r="AE5003">
        <f t="shared" si="550"/>
        <v>105</v>
      </c>
      <c r="AF5003" s="8">
        <f t="shared" si="551"/>
        <v>11.6</v>
      </c>
      <c r="AG5003" s="8">
        <f t="shared" si="552"/>
        <v>0.57999999999999996</v>
      </c>
      <c r="AH5003">
        <f t="shared" si="553"/>
        <v>12.34</v>
      </c>
      <c r="AI5003">
        <f t="shared" si="554"/>
        <v>0.61</v>
      </c>
      <c r="AJ5003" s="9">
        <f t="shared" si="555"/>
        <v>9.0030000000000001</v>
      </c>
      <c r="AK5003" s="10">
        <f t="shared" si="556"/>
        <v>8.423</v>
      </c>
    </row>
    <row r="5004" spans="1:37">
      <c r="A5004" s="1">
        <v>41639</v>
      </c>
      <c r="B5004">
        <v>1034120046515</v>
      </c>
      <c r="C5004" t="s">
        <v>18798</v>
      </c>
      <c r="D5004" t="s">
        <v>18799</v>
      </c>
      <c r="E5004">
        <v>9781429925884</v>
      </c>
      <c r="F5004" t="s">
        <v>378</v>
      </c>
      <c r="G5004" t="s">
        <v>379</v>
      </c>
      <c r="H5004" t="s">
        <v>380</v>
      </c>
      <c r="I5004">
        <v>1</v>
      </c>
      <c r="J5004" t="s">
        <v>34</v>
      </c>
      <c r="K5004" t="s">
        <v>35</v>
      </c>
      <c r="L5004">
        <v>12.65</v>
      </c>
      <c r="M5004" t="s">
        <v>36</v>
      </c>
      <c r="N5004">
        <v>10.99</v>
      </c>
      <c r="O5004" t="s">
        <v>36</v>
      </c>
      <c r="P5004">
        <v>12.13</v>
      </c>
      <c r="Q5004" t="s">
        <v>37</v>
      </c>
      <c r="R5004">
        <v>10.54</v>
      </c>
      <c r="S5004" t="s">
        <v>37</v>
      </c>
      <c r="T5004">
        <v>1.59</v>
      </c>
      <c r="U5004" t="s">
        <v>37</v>
      </c>
      <c r="V5004" t="s">
        <v>1924</v>
      </c>
      <c r="W5004" t="s">
        <v>193</v>
      </c>
      <c r="X5004" t="s">
        <v>40</v>
      </c>
      <c r="Y5004" t="s">
        <v>7835</v>
      </c>
      <c r="Z5004">
        <v>7.38</v>
      </c>
      <c r="AA5004" t="s">
        <v>37</v>
      </c>
      <c r="AB5004">
        <v>1.59</v>
      </c>
      <c r="AC5004" t="s">
        <v>37</v>
      </c>
      <c r="AD5004">
        <v>5</v>
      </c>
      <c r="AE5004">
        <f t="shared" si="550"/>
        <v>105</v>
      </c>
      <c r="AF5004" s="8">
        <f t="shared" si="551"/>
        <v>11.552380952380952</v>
      </c>
      <c r="AG5004" s="8">
        <f t="shared" si="552"/>
        <v>0.57761904761904759</v>
      </c>
      <c r="AH5004">
        <f t="shared" si="553"/>
        <v>12.28</v>
      </c>
      <c r="AI5004">
        <f t="shared" si="554"/>
        <v>0.61</v>
      </c>
      <c r="AJ5004" s="9">
        <f t="shared" si="555"/>
        <v>8.968</v>
      </c>
      <c r="AK5004" s="10">
        <f t="shared" si="556"/>
        <v>8.3903809523809532</v>
      </c>
    </row>
    <row r="5005" spans="1:37">
      <c r="A5005" s="1">
        <v>41639</v>
      </c>
      <c r="B5005">
        <v>1034123164520</v>
      </c>
      <c r="C5005" t="s">
        <v>18800</v>
      </c>
      <c r="D5005" t="s">
        <v>18801</v>
      </c>
      <c r="E5005">
        <v>9781466850491</v>
      </c>
      <c r="F5005" t="s">
        <v>694</v>
      </c>
      <c r="G5005" t="s">
        <v>695</v>
      </c>
      <c r="H5005" t="s">
        <v>696</v>
      </c>
      <c r="I5005">
        <v>1</v>
      </c>
      <c r="J5005" t="s">
        <v>34</v>
      </c>
      <c r="K5005" t="s">
        <v>35</v>
      </c>
      <c r="L5005">
        <v>0</v>
      </c>
      <c r="M5005" t="s">
        <v>36</v>
      </c>
      <c r="N5005">
        <v>0</v>
      </c>
      <c r="O5005" t="s">
        <v>36</v>
      </c>
      <c r="P5005">
        <v>0</v>
      </c>
      <c r="Q5005" t="s">
        <v>37</v>
      </c>
      <c r="R5005">
        <v>0</v>
      </c>
      <c r="S5005" t="s">
        <v>37</v>
      </c>
      <c r="T5005">
        <v>0</v>
      </c>
      <c r="U5005" t="s">
        <v>37</v>
      </c>
      <c r="V5005" t="s">
        <v>18802</v>
      </c>
      <c r="W5005" t="s">
        <v>127</v>
      </c>
      <c r="X5005" t="s">
        <v>40</v>
      </c>
      <c r="Y5005" t="s">
        <v>18803</v>
      </c>
      <c r="Z5005">
        <v>0</v>
      </c>
      <c r="AA5005" t="s">
        <v>37</v>
      </c>
      <c r="AB5005">
        <v>0</v>
      </c>
      <c r="AC5005" t="s">
        <v>37</v>
      </c>
      <c r="AD5005">
        <v>5</v>
      </c>
      <c r="AE5005">
        <f t="shared" si="550"/>
        <v>105</v>
      </c>
      <c r="AF5005" s="8">
        <f t="shared" si="551"/>
        <v>0</v>
      </c>
      <c r="AG5005" s="8">
        <f t="shared" si="552"/>
        <v>0</v>
      </c>
      <c r="AH5005">
        <f t="shared" si="553"/>
        <v>0</v>
      </c>
      <c r="AI5005">
        <f t="shared" si="554"/>
        <v>0</v>
      </c>
      <c r="AJ5005" s="9">
        <f t="shared" si="555"/>
        <v>0</v>
      </c>
      <c r="AK5005" s="10">
        <f t="shared" si="556"/>
        <v>0</v>
      </c>
    </row>
    <row r="5006" spans="1:37">
      <c r="A5006" s="1">
        <v>41639</v>
      </c>
      <c r="B5006">
        <v>1034125058521</v>
      </c>
      <c r="C5006" t="s">
        <v>18804</v>
      </c>
      <c r="D5006" t="s">
        <v>18805</v>
      </c>
      <c r="E5006">
        <v>9781466836747</v>
      </c>
      <c r="F5006" t="s">
        <v>12655</v>
      </c>
      <c r="G5006" t="s">
        <v>12656</v>
      </c>
      <c r="H5006" t="s">
        <v>12657</v>
      </c>
      <c r="I5006">
        <v>1</v>
      </c>
      <c r="J5006" t="s">
        <v>34</v>
      </c>
      <c r="K5006" t="s">
        <v>35</v>
      </c>
      <c r="L5006">
        <v>13.79</v>
      </c>
      <c r="M5006" t="s">
        <v>36</v>
      </c>
      <c r="N5006">
        <v>11.99</v>
      </c>
      <c r="O5006" t="s">
        <v>36</v>
      </c>
      <c r="P5006">
        <v>13.29</v>
      </c>
      <c r="Q5006" t="s">
        <v>37</v>
      </c>
      <c r="R5006">
        <v>11.55</v>
      </c>
      <c r="S5006" t="s">
        <v>37</v>
      </c>
      <c r="T5006">
        <v>1.74</v>
      </c>
      <c r="U5006" t="s">
        <v>37</v>
      </c>
      <c r="V5006" t="s">
        <v>161</v>
      </c>
      <c r="W5006" t="s">
        <v>162</v>
      </c>
      <c r="X5006" t="s">
        <v>40</v>
      </c>
      <c r="Y5006" t="s">
        <v>18806</v>
      </c>
      <c r="Z5006">
        <v>8.09</v>
      </c>
      <c r="AA5006" t="s">
        <v>37</v>
      </c>
      <c r="AB5006">
        <v>1.74</v>
      </c>
      <c r="AC5006" t="s">
        <v>37</v>
      </c>
      <c r="AD5006">
        <v>5</v>
      </c>
      <c r="AE5006">
        <f t="shared" si="550"/>
        <v>105</v>
      </c>
      <c r="AF5006" s="8">
        <f t="shared" si="551"/>
        <v>12.657142857142855</v>
      </c>
      <c r="AG5006" s="8">
        <f t="shared" si="552"/>
        <v>0.63285714285714278</v>
      </c>
      <c r="AH5006">
        <f t="shared" si="553"/>
        <v>13.46</v>
      </c>
      <c r="AI5006">
        <f t="shared" si="554"/>
        <v>0.67</v>
      </c>
      <c r="AJ5006" s="9">
        <f t="shared" si="555"/>
        <v>9.8249999999999993</v>
      </c>
      <c r="AK5006" s="10">
        <f t="shared" si="556"/>
        <v>9.1921428571428567</v>
      </c>
    </row>
    <row r="5007" spans="1:37">
      <c r="A5007" s="1">
        <v>41639</v>
      </c>
      <c r="B5007">
        <v>1034130489517</v>
      </c>
      <c r="C5007" t="s">
        <v>18807</v>
      </c>
      <c r="D5007" t="s">
        <v>18808</v>
      </c>
      <c r="E5007">
        <v>9781429957915</v>
      </c>
      <c r="F5007" t="s">
        <v>18809</v>
      </c>
      <c r="G5007" t="s">
        <v>18810</v>
      </c>
      <c r="H5007" t="s">
        <v>3849</v>
      </c>
      <c r="I5007">
        <v>1</v>
      </c>
      <c r="J5007" t="s">
        <v>34</v>
      </c>
      <c r="K5007" t="s">
        <v>35</v>
      </c>
      <c r="L5007">
        <v>1.1399999999999999</v>
      </c>
      <c r="M5007" t="s">
        <v>36</v>
      </c>
      <c r="N5007">
        <v>0.99</v>
      </c>
      <c r="O5007" t="s">
        <v>36</v>
      </c>
      <c r="P5007">
        <v>1.1000000000000001</v>
      </c>
      <c r="Q5007" t="s">
        <v>37</v>
      </c>
      <c r="R5007">
        <v>0.95</v>
      </c>
      <c r="S5007" t="s">
        <v>37</v>
      </c>
      <c r="T5007">
        <v>0.15</v>
      </c>
      <c r="U5007" t="s">
        <v>37</v>
      </c>
      <c r="V5007" t="s">
        <v>458</v>
      </c>
      <c r="W5007" t="s">
        <v>140</v>
      </c>
      <c r="X5007" t="s">
        <v>40</v>
      </c>
      <c r="Y5007" t="s">
        <v>3850</v>
      </c>
      <c r="Z5007">
        <v>0.67</v>
      </c>
      <c r="AA5007" t="s">
        <v>37</v>
      </c>
      <c r="AB5007">
        <v>0.15</v>
      </c>
      <c r="AC5007" t="s">
        <v>37</v>
      </c>
      <c r="AD5007">
        <v>5</v>
      </c>
      <c r="AE5007">
        <f t="shared" si="550"/>
        <v>105</v>
      </c>
      <c r="AF5007" s="8">
        <f t="shared" si="551"/>
        <v>1.0476190476190477</v>
      </c>
      <c r="AG5007" s="8">
        <f t="shared" si="552"/>
        <v>5.2380952380952382E-2</v>
      </c>
      <c r="AH5007">
        <f t="shared" si="553"/>
        <v>1.1100000000000001</v>
      </c>
      <c r="AI5007">
        <f t="shared" si="554"/>
        <v>0.05</v>
      </c>
      <c r="AJ5007" s="9">
        <f t="shared" si="555"/>
        <v>0.81500000000000006</v>
      </c>
      <c r="AK5007" s="10">
        <f t="shared" si="556"/>
        <v>0.76261904761904764</v>
      </c>
    </row>
    <row r="5008" spans="1:37">
      <c r="A5008" s="1">
        <v>41639</v>
      </c>
      <c r="B5008">
        <v>1034130490517</v>
      </c>
      <c r="C5008" t="s">
        <v>18807</v>
      </c>
      <c r="D5008" t="s">
        <v>18808</v>
      </c>
      <c r="E5008">
        <v>9781466848535</v>
      </c>
      <c r="F5008" t="s">
        <v>18811</v>
      </c>
      <c r="G5008" t="s">
        <v>18812</v>
      </c>
      <c r="H5008" t="s">
        <v>3849</v>
      </c>
      <c r="I5008">
        <v>1</v>
      </c>
      <c r="J5008" t="s">
        <v>34</v>
      </c>
      <c r="K5008" t="s">
        <v>35</v>
      </c>
      <c r="L5008">
        <v>12.64</v>
      </c>
      <c r="M5008" t="s">
        <v>36</v>
      </c>
      <c r="N5008">
        <v>10.99</v>
      </c>
      <c r="O5008" t="s">
        <v>36</v>
      </c>
      <c r="P5008">
        <v>12.18</v>
      </c>
      <c r="Q5008" t="s">
        <v>37</v>
      </c>
      <c r="R5008">
        <v>10.59</v>
      </c>
      <c r="S5008" t="s">
        <v>37</v>
      </c>
      <c r="T5008">
        <v>1.59</v>
      </c>
      <c r="U5008" t="s">
        <v>37</v>
      </c>
      <c r="V5008" t="s">
        <v>458</v>
      </c>
      <c r="W5008" t="s">
        <v>140</v>
      </c>
      <c r="X5008" t="s">
        <v>40</v>
      </c>
      <c r="Y5008" t="s">
        <v>3850</v>
      </c>
      <c r="Z5008">
        <v>7.41</v>
      </c>
      <c r="AA5008" t="s">
        <v>37</v>
      </c>
      <c r="AB5008">
        <v>1.59</v>
      </c>
      <c r="AC5008" t="s">
        <v>37</v>
      </c>
      <c r="AD5008">
        <v>5</v>
      </c>
      <c r="AE5008">
        <f t="shared" si="550"/>
        <v>105</v>
      </c>
      <c r="AF5008" s="8">
        <f t="shared" si="551"/>
        <v>11.6</v>
      </c>
      <c r="AG5008" s="8">
        <f t="shared" si="552"/>
        <v>0.57999999999999996</v>
      </c>
      <c r="AH5008">
        <f t="shared" si="553"/>
        <v>12.34</v>
      </c>
      <c r="AI5008">
        <f t="shared" si="554"/>
        <v>0.61</v>
      </c>
      <c r="AJ5008" s="9">
        <f t="shared" si="555"/>
        <v>9.0030000000000001</v>
      </c>
      <c r="AK5008" s="10">
        <f t="shared" si="556"/>
        <v>8.423</v>
      </c>
    </row>
    <row r="5009" spans="1:37">
      <c r="A5009" s="1">
        <v>41639</v>
      </c>
      <c r="B5009">
        <v>1034131087515</v>
      </c>
      <c r="C5009" t="s">
        <v>18813</v>
      </c>
      <c r="D5009" t="s">
        <v>18814</v>
      </c>
      <c r="E5009">
        <v>9781429957861</v>
      </c>
      <c r="F5009" t="s">
        <v>5350</v>
      </c>
      <c r="G5009" t="s">
        <v>5351</v>
      </c>
      <c r="H5009" t="s">
        <v>1147</v>
      </c>
      <c r="I5009">
        <v>1</v>
      </c>
      <c r="J5009" t="s">
        <v>34</v>
      </c>
      <c r="K5009" t="s">
        <v>35</v>
      </c>
      <c r="L5009">
        <v>12.64</v>
      </c>
      <c r="M5009" t="s">
        <v>36</v>
      </c>
      <c r="N5009">
        <v>10.99</v>
      </c>
      <c r="O5009" t="s">
        <v>36</v>
      </c>
      <c r="P5009">
        <v>12.12</v>
      </c>
      <c r="Q5009" t="s">
        <v>37</v>
      </c>
      <c r="R5009">
        <v>10.54</v>
      </c>
      <c r="S5009" t="s">
        <v>37</v>
      </c>
      <c r="T5009">
        <v>1.58</v>
      </c>
      <c r="U5009" t="s">
        <v>37</v>
      </c>
      <c r="V5009" t="s">
        <v>1178</v>
      </c>
      <c r="W5009" t="s">
        <v>56</v>
      </c>
      <c r="X5009" t="s">
        <v>40</v>
      </c>
      <c r="Y5009" t="s">
        <v>16394</v>
      </c>
      <c r="Z5009">
        <v>7.38</v>
      </c>
      <c r="AA5009" t="s">
        <v>37</v>
      </c>
      <c r="AB5009">
        <v>1.58</v>
      </c>
      <c r="AC5009" t="s">
        <v>37</v>
      </c>
      <c r="AD5009">
        <v>13</v>
      </c>
      <c r="AE5009">
        <f t="shared" si="550"/>
        <v>113</v>
      </c>
      <c r="AF5009" s="8">
        <f t="shared" si="551"/>
        <v>10.725663716814159</v>
      </c>
      <c r="AG5009" s="8">
        <f t="shared" si="552"/>
        <v>1.3943362831858406</v>
      </c>
      <c r="AH5009">
        <f t="shared" si="553"/>
        <v>11.4</v>
      </c>
      <c r="AI5009">
        <f t="shared" si="554"/>
        <v>1.48</v>
      </c>
      <c r="AJ5009" s="9">
        <f t="shared" si="555"/>
        <v>8.9579999999999984</v>
      </c>
      <c r="AK5009" s="10">
        <f t="shared" si="556"/>
        <v>7.5636637168141583</v>
      </c>
    </row>
    <row r="5010" spans="1:37">
      <c r="A5010" s="1">
        <v>41639</v>
      </c>
      <c r="B5010">
        <v>1034132195521</v>
      </c>
      <c r="C5010" t="s">
        <v>18815</v>
      </c>
      <c r="D5010" t="s">
        <v>18816</v>
      </c>
      <c r="E5010">
        <v>9781429992572</v>
      </c>
      <c r="F5010" t="s">
        <v>7348</v>
      </c>
      <c r="G5010" t="s">
        <v>7349</v>
      </c>
      <c r="H5010" t="s">
        <v>7350</v>
      </c>
      <c r="I5010">
        <v>1</v>
      </c>
      <c r="J5010" t="s">
        <v>34</v>
      </c>
      <c r="K5010" t="s">
        <v>35</v>
      </c>
      <c r="L5010">
        <v>12.64</v>
      </c>
      <c r="M5010" t="s">
        <v>36</v>
      </c>
      <c r="N5010">
        <v>10.99</v>
      </c>
      <c r="O5010" t="s">
        <v>36</v>
      </c>
      <c r="P5010">
        <v>12.18</v>
      </c>
      <c r="Q5010" t="s">
        <v>37</v>
      </c>
      <c r="R5010">
        <v>10.59</v>
      </c>
      <c r="S5010" t="s">
        <v>37</v>
      </c>
      <c r="T5010">
        <v>1.59</v>
      </c>
      <c r="U5010" t="s">
        <v>37</v>
      </c>
      <c r="V5010" t="s">
        <v>55</v>
      </c>
      <c r="W5010" t="s">
        <v>120</v>
      </c>
      <c r="X5010" t="s">
        <v>40</v>
      </c>
      <c r="Y5010" t="s">
        <v>18817</v>
      </c>
      <c r="Z5010">
        <v>7.41</v>
      </c>
      <c r="AA5010" t="s">
        <v>37</v>
      </c>
      <c r="AB5010">
        <v>1.59</v>
      </c>
      <c r="AC5010" t="s">
        <v>37</v>
      </c>
      <c r="AD5010">
        <v>13</v>
      </c>
      <c r="AE5010">
        <f t="shared" si="550"/>
        <v>113</v>
      </c>
      <c r="AF5010" s="8">
        <f t="shared" si="551"/>
        <v>10.778761061946902</v>
      </c>
      <c r="AG5010" s="8">
        <f t="shared" si="552"/>
        <v>1.4012389380530974</v>
      </c>
      <c r="AH5010">
        <f t="shared" si="553"/>
        <v>11.46</v>
      </c>
      <c r="AI5010">
        <f t="shared" si="554"/>
        <v>1.49</v>
      </c>
      <c r="AJ5010" s="9">
        <f t="shared" si="555"/>
        <v>9.0030000000000001</v>
      </c>
      <c r="AK5010" s="10">
        <f t="shared" si="556"/>
        <v>7.6017610619469025</v>
      </c>
    </row>
    <row r="5011" spans="1:37">
      <c r="A5011" s="1">
        <v>41639</v>
      </c>
      <c r="B5011">
        <v>1034135055515</v>
      </c>
      <c r="C5011" t="s">
        <v>18818</v>
      </c>
      <c r="D5011" t="s">
        <v>18819</v>
      </c>
      <c r="E5011">
        <v>9780805098556</v>
      </c>
      <c r="F5011" t="s">
        <v>204</v>
      </c>
      <c r="G5011" t="s">
        <v>205</v>
      </c>
      <c r="H5011" t="s">
        <v>206</v>
      </c>
      <c r="I5011">
        <v>1</v>
      </c>
      <c r="J5011" t="s">
        <v>34</v>
      </c>
      <c r="K5011" t="s">
        <v>35</v>
      </c>
      <c r="L5011">
        <v>17.239999999999998</v>
      </c>
      <c r="M5011" t="s">
        <v>36</v>
      </c>
      <c r="N5011">
        <v>14.99</v>
      </c>
      <c r="O5011" t="s">
        <v>36</v>
      </c>
      <c r="P5011">
        <v>16.53</v>
      </c>
      <c r="Q5011" t="s">
        <v>37</v>
      </c>
      <c r="R5011">
        <v>14.38</v>
      </c>
      <c r="S5011" t="s">
        <v>37</v>
      </c>
      <c r="T5011">
        <v>2.15</v>
      </c>
      <c r="U5011" t="s">
        <v>37</v>
      </c>
      <c r="V5011" t="s">
        <v>18820</v>
      </c>
      <c r="W5011" t="s">
        <v>2055</v>
      </c>
      <c r="X5011" t="s">
        <v>40</v>
      </c>
      <c r="Y5011" t="s">
        <v>18821</v>
      </c>
      <c r="Z5011">
        <v>10.07</v>
      </c>
      <c r="AA5011" t="s">
        <v>37</v>
      </c>
      <c r="AB5011">
        <v>2.15</v>
      </c>
      <c r="AC5011" t="s">
        <v>37</v>
      </c>
      <c r="AD5011">
        <v>15</v>
      </c>
      <c r="AE5011">
        <f t="shared" si="550"/>
        <v>115</v>
      </c>
      <c r="AF5011" s="8">
        <f t="shared" si="551"/>
        <v>14.373913043478263</v>
      </c>
      <c r="AG5011" s="8">
        <f t="shared" si="552"/>
        <v>2.1560869565217393</v>
      </c>
      <c r="AH5011">
        <f t="shared" si="553"/>
        <v>15.29</v>
      </c>
      <c r="AI5011">
        <f t="shared" si="554"/>
        <v>2.29</v>
      </c>
      <c r="AJ5011" s="9">
        <f t="shared" si="555"/>
        <v>12.216000000000001</v>
      </c>
      <c r="AK5011" s="10">
        <f t="shared" si="556"/>
        <v>10.059913043478261</v>
      </c>
    </row>
    <row r="5012" spans="1:37">
      <c r="A5012" s="1">
        <v>41639</v>
      </c>
      <c r="B5012">
        <v>1034135066511</v>
      </c>
      <c r="C5012" t="s">
        <v>18822</v>
      </c>
      <c r="D5012" t="s">
        <v>18823</v>
      </c>
      <c r="E5012">
        <v>9781429971607</v>
      </c>
      <c r="F5012" t="s">
        <v>2218</v>
      </c>
      <c r="G5012" t="s">
        <v>2219</v>
      </c>
      <c r="H5012" t="s">
        <v>191</v>
      </c>
      <c r="I5012">
        <v>1</v>
      </c>
      <c r="J5012" t="s">
        <v>34</v>
      </c>
      <c r="K5012" t="s">
        <v>35</v>
      </c>
      <c r="L5012">
        <v>3.44</v>
      </c>
      <c r="M5012" t="s">
        <v>36</v>
      </c>
      <c r="N5012">
        <v>2.99</v>
      </c>
      <c r="O5012" t="s">
        <v>36</v>
      </c>
      <c r="P5012">
        <v>3.3</v>
      </c>
      <c r="Q5012" t="s">
        <v>37</v>
      </c>
      <c r="R5012">
        <v>2.87</v>
      </c>
      <c r="S5012" t="s">
        <v>37</v>
      </c>
      <c r="T5012">
        <v>0.43</v>
      </c>
      <c r="U5012" t="s">
        <v>37</v>
      </c>
      <c r="V5012" t="s">
        <v>18824</v>
      </c>
      <c r="W5012" t="s">
        <v>140</v>
      </c>
      <c r="X5012" t="s">
        <v>40</v>
      </c>
      <c r="Y5012" t="s">
        <v>870</v>
      </c>
      <c r="Z5012">
        <v>2.0099999999999998</v>
      </c>
      <c r="AA5012" t="s">
        <v>37</v>
      </c>
      <c r="AB5012">
        <v>0.43</v>
      </c>
      <c r="AC5012" t="s">
        <v>37</v>
      </c>
      <c r="AD5012">
        <v>5</v>
      </c>
      <c r="AE5012">
        <f t="shared" si="550"/>
        <v>105</v>
      </c>
      <c r="AF5012" s="8">
        <f t="shared" si="551"/>
        <v>3.1428571428571423</v>
      </c>
      <c r="AG5012" s="8">
        <f t="shared" si="552"/>
        <v>0.15714285714285711</v>
      </c>
      <c r="AH5012">
        <f t="shared" si="553"/>
        <v>3.34</v>
      </c>
      <c r="AI5012">
        <f t="shared" si="554"/>
        <v>0.16</v>
      </c>
      <c r="AJ5012" s="9">
        <f t="shared" si="555"/>
        <v>2.4389999999999996</v>
      </c>
      <c r="AK5012" s="10">
        <f t="shared" si="556"/>
        <v>2.2818571428571426</v>
      </c>
    </row>
    <row r="5013" spans="1:37">
      <c r="A5013" s="1">
        <v>41639</v>
      </c>
      <c r="B5013">
        <v>1034135771511</v>
      </c>
      <c r="C5013" t="s">
        <v>18825</v>
      </c>
      <c r="D5013" t="s">
        <v>18826</v>
      </c>
      <c r="E5013">
        <v>9781429971379</v>
      </c>
      <c r="F5013" t="s">
        <v>2216</v>
      </c>
      <c r="G5013" t="s">
        <v>2217</v>
      </c>
      <c r="H5013" t="s">
        <v>191</v>
      </c>
      <c r="I5013">
        <v>1</v>
      </c>
      <c r="J5013" t="s">
        <v>34</v>
      </c>
      <c r="K5013" t="s">
        <v>35</v>
      </c>
      <c r="L5013">
        <v>3.44</v>
      </c>
      <c r="M5013" t="s">
        <v>36</v>
      </c>
      <c r="N5013">
        <v>2.99</v>
      </c>
      <c r="O5013" t="s">
        <v>36</v>
      </c>
      <c r="P5013">
        <v>3.3</v>
      </c>
      <c r="Q5013" t="s">
        <v>37</v>
      </c>
      <c r="R5013">
        <v>2.87</v>
      </c>
      <c r="S5013" t="s">
        <v>37</v>
      </c>
      <c r="T5013">
        <v>0.43</v>
      </c>
      <c r="U5013" t="s">
        <v>37</v>
      </c>
      <c r="V5013" t="s">
        <v>18824</v>
      </c>
      <c r="W5013" t="s">
        <v>140</v>
      </c>
      <c r="X5013" t="s">
        <v>40</v>
      </c>
      <c r="Y5013" t="s">
        <v>870</v>
      </c>
      <c r="Z5013">
        <v>2.0099999999999998</v>
      </c>
      <c r="AA5013" t="s">
        <v>37</v>
      </c>
      <c r="AB5013">
        <v>0.43</v>
      </c>
      <c r="AC5013" t="s">
        <v>37</v>
      </c>
      <c r="AD5013">
        <v>5</v>
      </c>
      <c r="AE5013">
        <f t="shared" si="550"/>
        <v>105</v>
      </c>
      <c r="AF5013" s="8">
        <f t="shared" si="551"/>
        <v>3.1428571428571423</v>
      </c>
      <c r="AG5013" s="8">
        <f t="shared" si="552"/>
        <v>0.15714285714285711</v>
      </c>
      <c r="AH5013">
        <f t="shared" si="553"/>
        <v>3.34</v>
      </c>
      <c r="AI5013">
        <f t="shared" si="554"/>
        <v>0.16</v>
      </c>
      <c r="AJ5013" s="9">
        <f t="shared" si="555"/>
        <v>2.4389999999999996</v>
      </c>
      <c r="AK5013" s="10">
        <f t="shared" si="556"/>
        <v>2.2818571428571426</v>
      </c>
    </row>
    <row r="5014" spans="1:37">
      <c r="A5014" s="1">
        <v>41639</v>
      </c>
      <c r="B5014">
        <v>1034135926511</v>
      </c>
      <c r="C5014" t="s">
        <v>18827</v>
      </c>
      <c r="D5014" t="s">
        <v>18828</v>
      </c>
      <c r="E5014">
        <v>9781429971577</v>
      </c>
      <c r="F5014" t="s">
        <v>980</v>
      </c>
      <c r="G5014" t="s">
        <v>981</v>
      </c>
      <c r="H5014" t="s">
        <v>191</v>
      </c>
      <c r="I5014">
        <v>1</v>
      </c>
      <c r="J5014" t="s">
        <v>34</v>
      </c>
      <c r="K5014" t="s">
        <v>35</v>
      </c>
      <c r="L5014">
        <v>3.44</v>
      </c>
      <c r="M5014" t="s">
        <v>36</v>
      </c>
      <c r="N5014">
        <v>2.99</v>
      </c>
      <c r="O5014" t="s">
        <v>36</v>
      </c>
      <c r="P5014">
        <v>3.3</v>
      </c>
      <c r="Q5014" t="s">
        <v>37</v>
      </c>
      <c r="R5014">
        <v>2.87</v>
      </c>
      <c r="S5014" t="s">
        <v>37</v>
      </c>
      <c r="T5014">
        <v>0.43</v>
      </c>
      <c r="U5014" t="s">
        <v>37</v>
      </c>
      <c r="V5014" t="s">
        <v>18824</v>
      </c>
      <c r="W5014" t="s">
        <v>140</v>
      </c>
      <c r="X5014" t="s">
        <v>40</v>
      </c>
      <c r="Y5014" t="s">
        <v>870</v>
      </c>
      <c r="Z5014">
        <v>2.0099999999999998</v>
      </c>
      <c r="AA5014" t="s">
        <v>37</v>
      </c>
      <c r="AB5014">
        <v>0.43</v>
      </c>
      <c r="AC5014" t="s">
        <v>37</v>
      </c>
      <c r="AD5014">
        <v>5</v>
      </c>
      <c r="AE5014">
        <f t="shared" si="550"/>
        <v>105</v>
      </c>
      <c r="AF5014" s="8">
        <f t="shared" si="551"/>
        <v>3.1428571428571423</v>
      </c>
      <c r="AG5014" s="8">
        <f t="shared" si="552"/>
        <v>0.15714285714285711</v>
      </c>
      <c r="AH5014">
        <f t="shared" si="553"/>
        <v>3.34</v>
      </c>
      <c r="AI5014">
        <f t="shared" si="554"/>
        <v>0.16</v>
      </c>
      <c r="AJ5014" s="9">
        <f t="shared" si="555"/>
        <v>2.4389999999999996</v>
      </c>
      <c r="AK5014" s="10">
        <f t="shared" si="556"/>
        <v>2.2818571428571426</v>
      </c>
    </row>
    <row r="5015" spans="1:37">
      <c r="A5015" s="1">
        <v>41639</v>
      </c>
      <c r="B5015">
        <v>1034136184511</v>
      </c>
      <c r="C5015" t="s">
        <v>18829</v>
      </c>
      <c r="D5015" t="s">
        <v>18830</v>
      </c>
      <c r="E5015">
        <v>9781429971171</v>
      </c>
      <c r="F5015" t="s">
        <v>2342</v>
      </c>
      <c r="G5015" t="s">
        <v>2343</v>
      </c>
      <c r="H5015" t="s">
        <v>191</v>
      </c>
      <c r="I5015">
        <v>1</v>
      </c>
      <c r="J5015" t="s">
        <v>34</v>
      </c>
      <c r="K5015" t="s">
        <v>35</v>
      </c>
      <c r="L5015">
        <v>3.44</v>
      </c>
      <c r="M5015" t="s">
        <v>36</v>
      </c>
      <c r="N5015">
        <v>2.99</v>
      </c>
      <c r="O5015" t="s">
        <v>36</v>
      </c>
      <c r="P5015">
        <v>3.3</v>
      </c>
      <c r="Q5015" t="s">
        <v>37</v>
      </c>
      <c r="R5015">
        <v>2.87</v>
      </c>
      <c r="S5015" t="s">
        <v>37</v>
      </c>
      <c r="T5015">
        <v>0.43</v>
      </c>
      <c r="U5015" t="s">
        <v>37</v>
      </c>
      <c r="V5015" t="s">
        <v>18824</v>
      </c>
      <c r="W5015" t="s">
        <v>140</v>
      </c>
      <c r="X5015" t="s">
        <v>40</v>
      </c>
      <c r="Y5015" t="s">
        <v>870</v>
      </c>
      <c r="Z5015">
        <v>2.0099999999999998</v>
      </c>
      <c r="AA5015" t="s">
        <v>37</v>
      </c>
      <c r="AB5015">
        <v>0.43</v>
      </c>
      <c r="AC5015" t="s">
        <v>37</v>
      </c>
      <c r="AD5015">
        <v>5</v>
      </c>
      <c r="AE5015">
        <f t="shared" si="550"/>
        <v>105</v>
      </c>
      <c r="AF5015" s="8">
        <f t="shared" si="551"/>
        <v>3.1428571428571423</v>
      </c>
      <c r="AG5015" s="8">
        <f t="shared" si="552"/>
        <v>0.15714285714285711</v>
      </c>
      <c r="AH5015">
        <f t="shared" si="553"/>
        <v>3.34</v>
      </c>
      <c r="AI5015">
        <f t="shared" si="554"/>
        <v>0.16</v>
      </c>
      <c r="AJ5015" s="9">
        <f t="shared" si="555"/>
        <v>2.4389999999999996</v>
      </c>
      <c r="AK5015" s="10">
        <f t="shared" si="556"/>
        <v>2.2818571428571426</v>
      </c>
    </row>
    <row r="5016" spans="1:37">
      <c r="A5016" s="1">
        <v>41639</v>
      </c>
      <c r="B5016">
        <v>1034136378511</v>
      </c>
      <c r="C5016" t="s">
        <v>18831</v>
      </c>
      <c r="D5016" t="s">
        <v>18832</v>
      </c>
      <c r="E5016">
        <v>9781429923149</v>
      </c>
      <c r="F5016" t="s">
        <v>3354</v>
      </c>
      <c r="G5016" t="s">
        <v>3355</v>
      </c>
      <c r="H5016" t="s">
        <v>191</v>
      </c>
      <c r="I5016">
        <v>1</v>
      </c>
      <c r="J5016" t="s">
        <v>34</v>
      </c>
      <c r="K5016" t="s">
        <v>35</v>
      </c>
      <c r="L5016">
        <v>3.44</v>
      </c>
      <c r="M5016" t="s">
        <v>36</v>
      </c>
      <c r="N5016">
        <v>2.99</v>
      </c>
      <c r="O5016" t="s">
        <v>36</v>
      </c>
      <c r="P5016">
        <v>3.3</v>
      </c>
      <c r="Q5016" t="s">
        <v>37</v>
      </c>
      <c r="R5016">
        <v>2.87</v>
      </c>
      <c r="S5016" t="s">
        <v>37</v>
      </c>
      <c r="T5016">
        <v>0.43</v>
      </c>
      <c r="U5016" t="s">
        <v>37</v>
      </c>
      <c r="V5016" t="s">
        <v>18824</v>
      </c>
      <c r="W5016" t="s">
        <v>140</v>
      </c>
      <c r="X5016" t="s">
        <v>40</v>
      </c>
      <c r="Y5016" t="s">
        <v>870</v>
      </c>
      <c r="Z5016">
        <v>2.0099999999999998</v>
      </c>
      <c r="AA5016" t="s">
        <v>37</v>
      </c>
      <c r="AB5016">
        <v>0.43</v>
      </c>
      <c r="AC5016" t="s">
        <v>37</v>
      </c>
      <c r="AD5016">
        <v>5</v>
      </c>
      <c r="AE5016">
        <f t="shared" si="550"/>
        <v>105</v>
      </c>
      <c r="AF5016" s="8">
        <f t="shared" si="551"/>
        <v>3.1428571428571423</v>
      </c>
      <c r="AG5016" s="8">
        <f t="shared" si="552"/>
        <v>0.15714285714285711</v>
      </c>
      <c r="AH5016">
        <f t="shared" si="553"/>
        <v>3.34</v>
      </c>
      <c r="AI5016">
        <f t="shared" si="554"/>
        <v>0.16</v>
      </c>
      <c r="AJ5016" s="9">
        <f t="shared" si="555"/>
        <v>2.4389999999999996</v>
      </c>
      <c r="AK5016" s="10">
        <f t="shared" si="556"/>
        <v>2.2818571428571426</v>
      </c>
    </row>
    <row r="5017" spans="1:37">
      <c r="A5017" s="1">
        <v>41639</v>
      </c>
      <c r="B5017">
        <v>1034136766519</v>
      </c>
      <c r="C5017" t="s">
        <v>18833</v>
      </c>
      <c r="D5017" t="s">
        <v>18834</v>
      </c>
      <c r="E5017">
        <v>9781429907200</v>
      </c>
      <c r="F5017" t="s">
        <v>18835</v>
      </c>
      <c r="G5017" t="s">
        <v>18836</v>
      </c>
      <c r="H5017" t="s">
        <v>18837</v>
      </c>
      <c r="I5017">
        <v>1</v>
      </c>
      <c r="J5017" t="s">
        <v>34</v>
      </c>
      <c r="K5017" t="s">
        <v>35</v>
      </c>
      <c r="L5017">
        <v>9.19</v>
      </c>
      <c r="M5017" t="s">
        <v>36</v>
      </c>
      <c r="N5017">
        <v>7.99</v>
      </c>
      <c r="O5017" t="s">
        <v>36</v>
      </c>
      <c r="P5017">
        <v>8.81</v>
      </c>
      <c r="Q5017" t="s">
        <v>37</v>
      </c>
      <c r="R5017">
        <v>7.66</v>
      </c>
      <c r="S5017" t="s">
        <v>37</v>
      </c>
      <c r="T5017">
        <v>1.1499999999999999</v>
      </c>
      <c r="U5017" t="s">
        <v>37</v>
      </c>
      <c r="V5017" t="s">
        <v>10704</v>
      </c>
      <c r="W5017" t="s">
        <v>5016</v>
      </c>
      <c r="X5017" t="s">
        <v>40</v>
      </c>
      <c r="Y5017" t="s">
        <v>18838</v>
      </c>
      <c r="Z5017">
        <v>5.36</v>
      </c>
      <c r="AA5017" t="s">
        <v>37</v>
      </c>
      <c r="AB5017">
        <v>1.1499999999999999</v>
      </c>
      <c r="AC5017" t="s">
        <v>37</v>
      </c>
      <c r="AD5017">
        <v>13</v>
      </c>
      <c r="AE5017">
        <f t="shared" si="550"/>
        <v>113</v>
      </c>
      <c r="AF5017" s="8">
        <f t="shared" si="551"/>
        <v>7.7964601769911503</v>
      </c>
      <c r="AG5017" s="8">
        <f t="shared" si="552"/>
        <v>1.0135398230088495</v>
      </c>
      <c r="AH5017">
        <f t="shared" si="553"/>
        <v>8.2899999999999991</v>
      </c>
      <c r="AI5017">
        <f t="shared" si="554"/>
        <v>1.07</v>
      </c>
      <c r="AJ5017" s="9">
        <f t="shared" si="555"/>
        <v>6.5120000000000005</v>
      </c>
      <c r="AK5017" s="10">
        <f t="shared" si="556"/>
        <v>5.4984601769911512</v>
      </c>
    </row>
    <row r="5018" spans="1:37">
      <c r="A5018" s="1">
        <v>41639</v>
      </c>
      <c r="B5018">
        <v>1034137625511</v>
      </c>
      <c r="C5018" t="s">
        <v>18839</v>
      </c>
      <c r="D5018" t="s">
        <v>18840</v>
      </c>
      <c r="E5018">
        <v>9781429936606</v>
      </c>
      <c r="F5018" t="s">
        <v>189</v>
      </c>
      <c r="G5018" t="s">
        <v>190</v>
      </c>
      <c r="H5018" t="s">
        <v>191</v>
      </c>
      <c r="I5018">
        <v>1</v>
      </c>
      <c r="J5018" t="s">
        <v>34</v>
      </c>
      <c r="K5018" t="s">
        <v>35</v>
      </c>
      <c r="L5018">
        <v>3.44</v>
      </c>
      <c r="M5018" t="s">
        <v>36</v>
      </c>
      <c r="N5018">
        <v>2.99</v>
      </c>
      <c r="O5018" t="s">
        <v>36</v>
      </c>
      <c r="P5018">
        <v>3.3</v>
      </c>
      <c r="Q5018" t="s">
        <v>37</v>
      </c>
      <c r="R5018">
        <v>2.87</v>
      </c>
      <c r="S5018" t="s">
        <v>37</v>
      </c>
      <c r="T5018">
        <v>0.43</v>
      </c>
      <c r="U5018" t="s">
        <v>37</v>
      </c>
      <c r="V5018" t="s">
        <v>18824</v>
      </c>
      <c r="W5018" t="s">
        <v>140</v>
      </c>
      <c r="X5018" t="s">
        <v>40</v>
      </c>
      <c r="Y5018" t="s">
        <v>870</v>
      </c>
      <c r="Z5018">
        <v>2.0099999999999998</v>
      </c>
      <c r="AA5018" t="s">
        <v>37</v>
      </c>
      <c r="AB5018">
        <v>0.43</v>
      </c>
      <c r="AC5018" t="s">
        <v>37</v>
      </c>
      <c r="AD5018">
        <v>5</v>
      </c>
      <c r="AE5018">
        <f t="shared" si="550"/>
        <v>105</v>
      </c>
      <c r="AF5018" s="8">
        <f t="shared" si="551"/>
        <v>3.1428571428571423</v>
      </c>
      <c r="AG5018" s="8">
        <f t="shared" si="552"/>
        <v>0.15714285714285711</v>
      </c>
      <c r="AH5018">
        <f t="shared" si="553"/>
        <v>3.34</v>
      </c>
      <c r="AI5018">
        <f t="shared" si="554"/>
        <v>0.16</v>
      </c>
      <c r="AJ5018" s="9">
        <f t="shared" si="555"/>
        <v>2.4389999999999996</v>
      </c>
      <c r="AK5018" s="10">
        <f t="shared" si="556"/>
        <v>2.2818571428571426</v>
      </c>
    </row>
    <row r="5019" spans="1:37">
      <c r="A5019" s="1">
        <v>41639</v>
      </c>
      <c r="B5019">
        <v>1034138035511</v>
      </c>
      <c r="C5019" t="s">
        <v>18841</v>
      </c>
      <c r="D5019" t="s">
        <v>18842</v>
      </c>
      <c r="E5019">
        <v>9781429926225</v>
      </c>
      <c r="F5019" t="s">
        <v>704</v>
      </c>
      <c r="G5019" t="s">
        <v>705</v>
      </c>
      <c r="H5019" t="s">
        <v>191</v>
      </c>
      <c r="I5019">
        <v>1</v>
      </c>
      <c r="J5019" t="s">
        <v>34</v>
      </c>
      <c r="K5019" t="s">
        <v>35</v>
      </c>
      <c r="L5019">
        <v>3.44</v>
      </c>
      <c r="M5019" t="s">
        <v>36</v>
      </c>
      <c r="N5019">
        <v>2.99</v>
      </c>
      <c r="O5019" t="s">
        <v>36</v>
      </c>
      <c r="P5019">
        <v>3.3</v>
      </c>
      <c r="Q5019" t="s">
        <v>37</v>
      </c>
      <c r="R5019">
        <v>2.87</v>
      </c>
      <c r="S5019" t="s">
        <v>37</v>
      </c>
      <c r="T5019">
        <v>0.43</v>
      </c>
      <c r="U5019" t="s">
        <v>37</v>
      </c>
      <c r="V5019" t="s">
        <v>18824</v>
      </c>
      <c r="W5019" t="s">
        <v>140</v>
      </c>
      <c r="X5019" t="s">
        <v>40</v>
      </c>
      <c r="Y5019" t="s">
        <v>870</v>
      </c>
      <c r="Z5019">
        <v>2.0099999999999998</v>
      </c>
      <c r="AA5019" t="s">
        <v>37</v>
      </c>
      <c r="AB5019">
        <v>0.43</v>
      </c>
      <c r="AC5019" t="s">
        <v>37</v>
      </c>
      <c r="AD5019">
        <v>5</v>
      </c>
      <c r="AE5019">
        <f t="shared" si="550"/>
        <v>105</v>
      </c>
      <c r="AF5019" s="8">
        <f t="shared" si="551"/>
        <v>3.1428571428571423</v>
      </c>
      <c r="AG5019" s="8">
        <f t="shared" si="552"/>
        <v>0.15714285714285711</v>
      </c>
      <c r="AH5019">
        <f t="shared" si="553"/>
        <v>3.34</v>
      </c>
      <c r="AI5019">
        <f t="shared" si="554"/>
        <v>0.16</v>
      </c>
      <c r="AJ5019" s="9">
        <f t="shared" si="555"/>
        <v>2.4389999999999996</v>
      </c>
      <c r="AK5019" s="10">
        <f t="shared" si="556"/>
        <v>2.2818571428571426</v>
      </c>
    </row>
    <row r="5020" spans="1:37">
      <c r="A5020" s="1">
        <v>41639</v>
      </c>
      <c r="B5020">
        <v>1034138206511</v>
      </c>
      <c r="C5020" t="s">
        <v>18843</v>
      </c>
      <c r="D5020" t="s">
        <v>18844</v>
      </c>
      <c r="E5020">
        <v>9781429990776</v>
      </c>
      <c r="F5020" t="s">
        <v>7630</v>
      </c>
      <c r="G5020" t="s">
        <v>7631</v>
      </c>
      <c r="H5020" t="s">
        <v>191</v>
      </c>
      <c r="I5020">
        <v>1</v>
      </c>
      <c r="J5020" t="s">
        <v>34</v>
      </c>
      <c r="K5020" t="s">
        <v>35</v>
      </c>
      <c r="L5020">
        <v>3.44</v>
      </c>
      <c r="M5020" t="s">
        <v>36</v>
      </c>
      <c r="N5020">
        <v>2.99</v>
      </c>
      <c r="O5020" t="s">
        <v>36</v>
      </c>
      <c r="P5020">
        <v>3.3</v>
      </c>
      <c r="Q5020" t="s">
        <v>37</v>
      </c>
      <c r="R5020">
        <v>2.87</v>
      </c>
      <c r="S5020" t="s">
        <v>37</v>
      </c>
      <c r="T5020">
        <v>0.43</v>
      </c>
      <c r="U5020" t="s">
        <v>37</v>
      </c>
      <c r="V5020" t="s">
        <v>18824</v>
      </c>
      <c r="W5020" t="s">
        <v>140</v>
      </c>
      <c r="X5020" t="s">
        <v>40</v>
      </c>
      <c r="Y5020" t="s">
        <v>870</v>
      </c>
      <c r="Z5020">
        <v>2.0099999999999998</v>
      </c>
      <c r="AA5020" t="s">
        <v>37</v>
      </c>
      <c r="AB5020">
        <v>0.43</v>
      </c>
      <c r="AC5020" t="s">
        <v>37</v>
      </c>
      <c r="AD5020">
        <v>5</v>
      </c>
      <c r="AE5020">
        <f t="shared" si="550"/>
        <v>105</v>
      </c>
      <c r="AF5020" s="8">
        <f t="shared" si="551"/>
        <v>3.1428571428571423</v>
      </c>
      <c r="AG5020" s="8">
        <f t="shared" si="552"/>
        <v>0.15714285714285711</v>
      </c>
      <c r="AH5020">
        <f t="shared" si="553"/>
        <v>3.34</v>
      </c>
      <c r="AI5020">
        <f t="shared" si="554"/>
        <v>0.16</v>
      </c>
      <c r="AJ5020" s="9">
        <f t="shared" si="555"/>
        <v>2.4389999999999996</v>
      </c>
      <c r="AK5020" s="10">
        <f t="shared" si="556"/>
        <v>2.2818571428571426</v>
      </c>
    </row>
    <row r="5021" spans="1:37">
      <c r="A5021" s="1">
        <v>41639</v>
      </c>
      <c r="B5021">
        <v>1034139164516</v>
      </c>
      <c r="C5021" t="s">
        <v>18845</v>
      </c>
      <c r="D5021" t="s">
        <v>18846</v>
      </c>
      <c r="E5021">
        <v>9781466850491</v>
      </c>
      <c r="F5021" t="s">
        <v>694</v>
      </c>
      <c r="G5021" t="s">
        <v>695</v>
      </c>
      <c r="H5021" t="s">
        <v>696</v>
      </c>
      <c r="I5021">
        <v>1</v>
      </c>
      <c r="J5021" t="s">
        <v>34</v>
      </c>
      <c r="K5021" t="s">
        <v>35</v>
      </c>
      <c r="L5021">
        <v>0</v>
      </c>
      <c r="M5021" t="s">
        <v>36</v>
      </c>
      <c r="N5021">
        <v>0</v>
      </c>
      <c r="O5021" t="s">
        <v>36</v>
      </c>
      <c r="P5021">
        <v>0</v>
      </c>
      <c r="Q5021" t="s">
        <v>37</v>
      </c>
      <c r="R5021">
        <v>0</v>
      </c>
      <c r="S5021" t="s">
        <v>37</v>
      </c>
      <c r="T5021">
        <v>0</v>
      </c>
      <c r="U5021" t="s">
        <v>37</v>
      </c>
      <c r="V5021" t="s">
        <v>18847</v>
      </c>
      <c r="W5021" t="s">
        <v>56</v>
      </c>
      <c r="X5021" t="s">
        <v>40</v>
      </c>
      <c r="Y5021" t="s">
        <v>18848</v>
      </c>
      <c r="Z5021">
        <v>0</v>
      </c>
      <c r="AA5021" t="s">
        <v>37</v>
      </c>
      <c r="AB5021">
        <v>0</v>
      </c>
      <c r="AC5021" t="s">
        <v>37</v>
      </c>
      <c r="AD5021">
        <v>13</v>
      </c>
      <c r="AE5021">
        <f t="shared" si="550"/>
        <v>113</v>
      </c>
      <c r="AF5021" s="8">
        <f t="shared" si="551"/>
        <v>0</v>
      </c>
      <c r="AG5021" s="8">
        <f t="shared" si="552"/>
        <v>0</v>
      </c>
      <c r="AH5021">
        <f t="shared" si="553"/>
        <v>0</v>
      </c>
      <c r="AI5021">
        <f t="shared" si="554"/>
        <v>0</v>
      </c>
      <c r="AJ5021" s="9">
        <f t="shared" si="555"/>
        <v>0</v>
      </c>
      <c r="AK5021" s="10">
        <f t="shared" si="556"/>
        <v>0</v>
      </c>
    </row>
    <row r="5022" spans="1:37">
      <c r="A5022" s="1">
        <v>41639</v>
      </c>
      <c r="B5022">
        <v>1034139280516</v>
      </c>
      <c r="C5022" t="s">
        <v>18849</v>
      </c>
      <c r="D5022" t="s">
        <v>18850</v>
      </c>
      <c r="E5022">
        <v>9781429960373</v>
      </c>
      <c r="F5022" t="s">
        <v>2760</v>
      </c>
      <c r="G5022" t="s">
        <v>2761</v>
      </c>
      <c r="H5022" t="s">
        <v>46</v>
      </c>
      <c r="I5022">
        <v>1</v>
      </c>
      <c r="J5022" t="s">
        <v>34</v>
      </c>
      <c r="K5022" t="s">
        <v>35</v>
      </c>
      <c r="L5022">
        <v>10.35</v>
      </c>
      <c r="M5022" t="s">
        <v>36</v>
      </c>
      <c r="N5022">
        <v>8.99</v>
      </c>
      <c r="O5022" t="s">
        <v>36</v>
      </c>
      <c r="P5022">
        <v>9.9700000000000006</v>
      </c>
      <c r="Q5022" t="s">
        <v>37</v>
      </c>
      <c r="R5022">
        <v>8.66</v>
      </c>
      <c r="S5022" t="s">
        <v>37</v>
      </c>
      <c r="T5022">
        <v>1.31</v>
      </c>
      <c r="U5022" t="s">
        <v>37</v>
      </c>
      <c r="V5022" t="s">
        <v>18851</v>
      </c>
      <c r="W5022" t="s">
        <v>56</v>
      </c>
      <c r="X5022" t="s">
        <v>40</v>
      </c>
      <c r="Y5022" t="s">
        <v>18852</v>
      </c>
      <c r="Z5022">
        <v>6.06</v>
      </c>
      <c r="AA5022" t="s">
        <v>37</v>
      </c>
      <c r="AB5022">
        <v>1.31</v>
      </c>
      <c r="AC5022" t="s">
        <v>37</v>
      </c>
      <c r="AD5022">
        <v>13</v>
      </c>
      <c r="AE5022">
        <f t="shared" si="550"/>
        <v>113</v>
      </c>
      <c r="AF5022" s="8">
        <f t="shared" si="551"/>
        <v>8.8230088495575227</v>
      </c>
      <c r="AG5022" s="8">
        <f t="shared" si="552"/>
        <v>1.1469911504424779</v>
      </c>
      <c r="AH5022">
        <f t="shared" si="553"/>
        <v>9.3800000000000008</v>
      </c>
      <c r="AI5022">
        <f t="shared" si="554"/>
        <v>1.22</v>
      </c>
      <c r="AJ5022" s="9">
        <f t="shared" si="555"/>
        <v>7.3719999999999999</v>
      </c>
      <c r="AK5022" s="10">
        <f t="shared" si="556"/>
        <v>6.225008849557522</v>
      </c>
    </row>
    <row r="5023" spans="1:37">
      <c r="A5023" s="1">
        <v>41639</v>
      </c>
      <c r="B5023">
        <v>1034140199516</v>
      </c>
      <c r="C5023" t="s">
        <v>18853</v>
      </c>
      <c r="D5023" t="s">
        <v>18854</v>
      </c>
      <c r="E5023">
        <v>9781250037510</v>
      </c>
      <c r="F5023" t="s">
        <v>3246</v>
      </c>
      <c r="G5023" t="s">
        <v>3247</v>
      </c>
      <c r="H5023" t="s">
        <v>2814</v>
      </c>
      <c r="I5023">
        <v>1</v>
      </c>
      <c r="J5023" t="s">
        <v>34</v>
      </c>
      <c r="K5023" t="s">
        <v>35</v>
      </c>
      <c r="L5023">
        <v>14.94</v>
      </c>
      <c r="M5023" t="s">
        <v>36</v>
      </c>
      <c r="N5023">
        <v>12.99</v>
      </c>
      <c r="O5023" t="s">
        <v>36</v>
      </c>
      <c r="P5023">
        <v>14.33</v>
      </c>
      <c r="Q5023" t="s">
        <v>37</v>
      </c>
      <c r="R5023">
        <v>12.46</v>
      </c>
      <c r="S5023" t="s">
        <v>37</v>
      </c>
      <c r="T5023">
        <v>1.87</v>
      </c>
      <c r="U5023" t="s">
        <v>37</v>
      </c>
      <c r="V5023" t="s">
        <v>388</v>
      </c>
      <c r="W5023" t="s">
        <v>162</v>
      </c>
      <c r="X5023" t="s">
        <v>40</v>
      </c>
      <c r="Y5023" t="s">
        <v>18855</v>
      </c>
      <c r="Z5023">
        <v>8.7200000000000006</v>
      </c>
      <c r="AA5023" t="s">
        <v>37</v>
      </c>
      <c r="AB5023">
        <v>1.87</v>
      </c>
      <c r="AC5023" t="s">
        <v>37</v>
      </c>
      <c r="AD5023">
        <v>5</v>
      </c>
      <c r="AE5023">
        <f t="shared" si="550"/>
        <v>105</v>
      </c>
      <c r="AF5023" s="8">
        <f t="shared" si="551"/>
        <v>13.647619047619047</v>
      </c>
      <c r="AG5023" s="8">
        <f t="shared" si="552"/>
        <v>0.68238095238095242</v>
      </c>
      <c r="AH5023">
        <f t="shared" si="553"/>
        <v>14.51</v>
      </c>
      <c r="AI5023">
        <f t="shared" si="554"/>
        <v>0.72</v>
      </c>
      <c r="AJ5023" s="9">
        <f t="shared" si="555"/>
        <v>10.591999999999999</v>
      </c>
      <c r="AK5023" s="10">
        <f t="shared" si="556"/>
        <v>9.9096190476190458</v>
      </c>
    </row>
    <row r="5024" spans="1:37">
      <c r="A5024" s="1">
        <v>41639</v>
      </c>
      <c r="B5024">
        <v>1034142378511</v>
      </c>
      <c r="C5024" t="s">
        <v>18856</v>
      </c>
      <c r="D5024" t="s">
        <v>18857</v>
      </c>
      <c r="E5024">
        <v>9781466849181</v>
      </c>
      <c r="F5024" t="s">
        <v>18858</v>
      </c>
      <c r="G5024" t="s">
        <v>18859</v>
      </c>
      <c r="H5024" t="s">
        <v>18860</v>
      </c>
      <c r="I5024">
        <v>1</v>
      </c>
      <c r="J5024" t="s">
        <v>34</v>
      </c>
      <c r="K5024" t="s">
        <v>35</v>
      </c>
      <c r="L5024">
        <v>1.1399999999999999</v>
      </c>
      <c r="M5024" t="s">
        <v>36</v>
      </c>
      <c r="N5024">
        <v>0.99</v>
      </c>
      <c r="O5024" t="s">
        <v>36</v>
      </c>
      <c r="P5024">
        <v>1.0900000000000001</v>
      </c>
      <c r="Q5024" t="s">
        <v>37</v>
      </c>
      <c r="R5024">
        <v>0.95</v>
      </c>
      <c r="S5024" t="s">
        <v>37</v>
      </c>
      <c r="T5024">
        <v>0.14000000000000001</v>
      </c>
      <c r="U5024" t="s">
        <v>37</v>
      </c>
      <c r="V5024" t="s">
        <v>381</v>
      </c>
      <c r="W5024" t="s">
        <v>56</v>
      </c>
      <c r="X5024" t="s">
        <v>40</v>
      </c>
      <c r="Y5024" t="s">
        <v>18861</v>
      </c>
      <c r="Z5024">
        <v>0.67</v>
      </c>
      <c r="AA5024" t="s">
        <v>37</v>
      </c>
      <c r="AB5024">
        <v>0.14000000000000001</v>
      </c>
      <c r="AC5024" t="s">
        <v>37</v>
      </c>
      <c r="AD5024">
        <v>13</v>
      </c>
      <c r="AE5024">
        <f t="shared" si="550"/>
        <v>113</v>
      </c>
      <c r="AF5024" s="8">
        <f t="shared" si="551"/>
        <v>0.96460176991150448</v>
      </c>
      <c r="AG5024" s="8">
        <f t="shared" si="552"/>
        <v>0.12539823008849557</v>
      </c>
      <c r="AH5024">
        <f t="shared" si="553"/>
        <v>1.02</v>
      </c>
      <c r="AI5024">
        <f t="shared" si="554"/>
        <v>0.13</v>
      </c>
      <c r="AJ5024" s="9">
        <f t="shared" si="555"/>
        <v>0.80500000000000005</v>
      </c>
      <c r="AK5024" s="10">
        <f t="shared" si="556"/>
        <v>0.67960176991150445</v>
      </c>
    </row>
    <row r="5025" spans="1:37">
      <c r="A5025" s="1">
        <v>41639</v>
      </c>
      <c r="B5025">
        <v>1034144681513</v>
      </c>
      <c r="C5025" t="s">
        <v>18862</v>
      </c>
      <c r="D5025" t="s">
        <v>18863</v>
      </c>
      <c r="E5025">
        <v>9781429922067</v>
      </c>
      <c r="F5025" t="s">
        <v>928</v>
      </c>
      <c r="G5025" t="s">
        <v>929</v>
      </c>
      <c r="H5025" t="s">
        <v>930</v>
      </c>
      <c r="I5025">
        <v>1</v>
      </c>
      <c r="J5025" t="s">
        <v>34</v>
      </c>
      <c r="K5025" t="s">
        <v>35</v>
      </c>
      <c r="L5025">
        <v>3.44</v>
      </c>
      <c r="M5025" t="s">
        <v>36</v>
      </c>
      <c r="N5025">
        <v>2.99</v>
      </c>
      <c r="O5025" t="s">
        <v>36</v>
      </c>
      <c r="P5025">
        <v>3.3</v>
      </c>
      <c r="Q5025" t="s">
        <v>37</v>
      </c>
      <c r="R5025">
        <v>2.87</v>
      </c>
      <c r="S5025" t="s">
        <v>37</v>
      </c>
      <c r="T5025">
        <v>0.43</v>
      </c>
      <c r="U5025" t="s">
        <v>37</v>
      </c>
      <c r="V5025" t="s">
        <v>1830</v>
      </c>
      <c r="W5025" t="s">
        <v>154</v>
      </c>
      <c r="X5025" t="s">
        <v>40</v>
      </c>
      <c r="Y5025" t="s">
        <v>18864</v>
      </c>
      <c r="Z5025">
        <v>2.0099999999999998</v>
      </c>
      <c r="AA5025" t="s">
        <v>37</v>
      </c>
      <c r="AB5025">
        <v>0.43</v>
      </c>
      <c r="AC5025" t="s">
        <v>37</v>
      </c>
      <c r="AD5025">
        <v>5</v>
      </c>
      <c r="AE5025">
        <f t="shared" si="550"/>
        <v>105</v>
      </c>
      <c r="AF5025" s="8">
        <f t="shared" si="551"/>
        <v>3.1428571428571423</v>
      </c>
      <c r="AG5025" s="8">
        <f t="shared" si="552"/>
        <v>0.15714285714285711</v>
      </c>
      <c r="AH5025">
        <f t="shared" si="553"/>
        <v>3.34</v>
      </c>
      <c r="AI5025">
        <f t="shared" si="554"/>
        <v>0.16</v>
      </c>
      <c r="AJ5025" s="9">
        <f t="shared" si="555"/>
        <v>2.4389999999999996</v>
      </c>
      <c r="AK5025" s="10">
        <f t="shared" si="556"/>
        <v>2.2818571428571426</v>
      </c>
    </row>
    <row r="5026" spans="1:37">
      <c r="A5026" s="1">
        <v>41639</v>
      </c>
      <c r="B5026">
        <v>1034145417516</v>
      </c>
      <c r="C5026" t="s">
        <v>18865</v>
      </c>
      <c r="D5026" t="s">
        <v>18866</v>
      </c>
      <c r="E5026">
        <v>9781466834866</v>
      </c>
      <c r="F5026" t="s">
        <v>5416</v>
      </c>
      <c r="G5026" t="s">
        <v>5417</v>
      </c>
      <c r="H5026" t="s">
        <v>2098</v>
      </c>
      <c r="I5026">
        <v>1</v>
      </c>
      <c r="J5026" t="s">
        <v>34</v>
      </c>
      <c r="K5026" t="s">
        <v>35</v>
      </c>
      <c r="L5026">
        <v>12.64</v>
      </c>
      <c r="M5026" t="s">
        <v>36</v>
      </c>
      <c r="N5026">
        <v>10.99</v>
      </c>
      <c r="O5026" t="s">
        <v>36</v>
      </c>
      <c r="P5026">
        <v>12.12</v>
      </c>
      <c r="Q5026" t="s">
        <v>37</v>
      </c>
      <c r="R5026">
        <v>10.54</v>
      </c>
      <c r="S5026" t="s">
        <v>37</v>
      </c>
      <c r="T5026">
        <v>1.58</v>
      </c>
      <c r="U5026" t="s">
        <v>37</v>
      </c>
      <c r="V5026" t="s">
        <v>2418</v>
      </c>
      <c r="W5026" t="s">
        <v>56</v>
      </c>
      <c r="X5026" t="s">
        <v>40</v>
      </c>
      <c r="Y5026" t="s">
        <v>18867</v>
      </c>
      <c r="Z5026">
        <v>7.38</v>
      </c>
      <c r="AA5026" t="s">
        <v>37</v>
      </c>
      <c r="AB5026">
        <v>1.58</v>
      </c>
      <c r="AC5026" t="s">
        <v>37</v>
      </c>
      <c r="AD5026">
        <v>13</v>
      </c>
      <c r="AE5026">
        <f t="shared" si="550"/>
        <v>113</v>
      </c>
      <c r="AF5026" s="8">
        <f t="shared" si="551"/>
        <v>10.725663716814159</v>
      </c>
      <c r="AG5026" s="8">
        <f t="shared" si="552"/>
        <v>1.3943362831858406</v>
      </c>
      <c r="AH5026">
        <f t="shared" si="553"/>
        <v>11.4</v>
      </c>
      <c r="AI5026">
        <f t="shared" si="554"/>
        <v>1.48</v>
      </c>
      <c r="AJ5026" s="9">
        <f t="shared" si="555"/>
        <v>8.9579999999999984</v>
      </c>
      <c r="AK5026" s="10">
        <f t="shared" si="556"/>
        <v>7.5636637168141583</v>
      </c>
    </row>
    <row r="5027" spans="1:37">
      <c r="A5027" s="1">
        <v>41639</v>
      </c>
      <c r="B5027">
        <v>1034149525514</v>
      </c>
      <c r="C5027" t="s">
        <v>18868</v>
      </c>
      <c r="D5027" t="s">
        <v>18869</v>
      </c>
      <c r="E5027">
        <v>9781429904476</v>
      </c>
      <c r="F5027" t="s">
        <v>1987</v>
      </c>
      <c r="G5027" t="s">
        <v>1988</v>
      </c>
      <c r="H5027" t="s">
        <v>1067</v>
      </c>
      <c r="I5027">
        <v>1</v>
      </c>
      <c r="J5027" t="s">
        <v>34</v>
      </c>
      <c r="K5027" t="s">
        <v>35</v>
      </c>
      <c r="L5027">
        <v>12.65</v>
      </c>
      <c r="M5027" t="s">
        <v>36</v>
      </c>
      <c r="N5027">
        <v>10.99</v>
      </c>
      <c r="O5027" t="s">
        <v>36</v>
      </c>
      <c r="P5027">
        <v>12.13</v>
      </c>
      <c r="Q5027" t="s">
        <v>37</v>
      </c>
      <c r="R5027">
        <v>10.54</v>
      </c>
      <c r="S5027" t="s">
        <v>37</v>
      </c>
      <c r="T5027">
        <v>1.59</v>
      </c>
      <c r="U5027" t="s">
        <v>37</v>
      </c>
      <c r="V5027" t="s">
        <v>119</v>
      </c>
      <c r="W5027" t="s">
        <v>56</v>
      </c>
      <c r="X5027" t="s">
        <v>40</v>
      </c>
      <c r="Y5027" t="s">
        <v>18870</v>
      </c>
      <c r="Z5027">
        <v>7.38</v>
      </c>
      <c r="AA5027" t="s">
        <v>37</v>
      </c>
      <c r="AB5027">
        <v>1.59</v>
      </c>
      <c r="AC5027" t="s">
        <v>37</v>
      </c>
      <c r="AD5027">
        <v>13</v>
      </c>
      <c r="AE5027">
        <f t="shared" si="550"/>
        <v>113</v>
      </c>
      <c r="AF5027" s="8">
        <f t="shared" si="551"/>
        <v>10.734513274336283</v>
      </c>
      <c r="AG5027" s="8">
        <f t="shared" si="552"/>
        <v>1.3954867256637169</v>
      </c>
      <c r="AH5027">
        <f t="shared" si="553"/>
        <v>11.41</v>
      </c>
      <c r="AI5027">
        <f t="shared" si="554"/>
        <v>1.48</v>
      </c>
      <c r="AJ5027" s="9">
        <f t="shared" si="555"/>
        <v>8.968</v>
      </c>
      <c r="AK5027" s="10">
        <f t="shared" si="556"/>
        <v>7.5725132743362833</v>
      </c>
    </row>
    <row r="5028" spans="1:37">
      <c r="A5028" s="1">
        <v>41639</v>
      </c>
      <c r="B5028">
        <v>1034150067520</v>
      </c>
      <c r="C5028" t="s">
        <v>18871</v>
      </c>
      <c r="D5028" t="s">
        <v>18872</v>
      </c>
      <c r="E5028">
        <v>9781429910873</v>
      </c>
      <c r="F5028" t="s">
        <v>6271</v>
      </c>
      <c r="G5028" t="s">
        <v>6272</v>
      </c>
      <c r="H5028" t="s">
        <v>410</v>
      </c>
      <c r="I5028">
        <v>1</v>
      </c>
      <c r="J5028" t="s">
        <v>34</v>
      </c>
      <c r="K5028" t="s">
        <v>35</v>
      </c>
      <c r="L5028">
        <v>10.34</v>
      </c>
      <c r="M5028" t="s">
        <v>36</v>
      </c>
      <c r="N5028">
        <v>8.99</v>
      </c>
      <c r="O5028" t="s">
        <v>36</v>
      </c>
      <c r="P5028">
        <v>9.92</v>
      </c>
      <c r="Q5028" t="s">
        <v>37</v>
      </c>
      <c r="R5028">
        <v>8.6199999999999992</v>
      </c>
      <c r="S5028" t="s">
        <v>37</v>
      </c>
      <c r="T5028">
        <v>1.3</v>
      </c>
      <c r="U5028" t="s">
        <v>37</v>
      </c>
      <c r="V5028" t="s">
        <v>4352</v>
      </c>
      <c r="W5028" t="s">
        <v>162</v>
      </c>
      <c r="X5028" t="s">
        <v>40</v>
      </c>
      <c r="Y5028" t="s">
        <v>8349</v>
      </c>
      <c r="Z5028">
        <v>6.03</v>
      </c>
      <c r="AA5028" t="s">
        <v>37</v>
      </c>
      <c r="AB5028">
        <v>1.3</v>
      </c>
      <c r="AC5028" t="s">
        <v>37</v>
      </c>
      <c r="AD5028">
        <v>5</v>
      </c>
      <c r="AE5028">
        <f t="shared" si="550"/>
        <v>105</v>
      </c>
      <c r="AF5028" s="8">
        <f t="shared" si="551"/>
        <v>9.4476190476190478</v>
      </c>
      <c r="AG5028" s="8">
        <f t="shared" si="552"/>
        <v>0.4723809523809524</v>
      </c>
      <c r="AH5028">
        <f t="shared" si="553"/>
        <v>10.050000000000001</v>
      </c>
      <c r="AI5028">
        <f t="shared" si="554"/>
        <v>0.5</v>
      </c>
      <c r="AJ5028" s="9">
        <f t="shared" si="555"/>
        <v>7.3339999999999987</v>
      </c>
      <c r="AK5028" s="10">
        <f t="shared" si="556"/>
        <v>6.8616190476190466</v>
      </c>
    </row>
    <row r="5029" spans="1:37">
      <c r="A5029" s="1">
        <v>41639</v>
      </c>
      <c r="B5029">
        <v>1034153498516</v>
      </c>
      <c r="C5029" t="s">
        <v>18873</v>
      </c>
      <c r="D5029" t="s">
        <v>18874</v>
      </c>
      <c r="E5029">
        <v>9781429901345</v>
      </c>
      <c r="F5029" t="s">
        <v>408</v>
      </c>
      <c r="G5029" t="s">
        <v>409</v>
      </c>
      <c r="H5029" t="s">
        <v>410</v>
      </c>
      <c r="I5029">
        <v>1</v>
      </c>
      <c r="J5029" t="s">
        <v>34</v>
      </c>
      <c r="K5029" t="s">
        <v>35</v>
      </c>
      <c r="L5029">
        <v>10.34</v>
      </c>
      <c r="M5029" t="s">
        <v>36</v>
      </c>
      <c r="N5029">
        <v>8.99</v>
      </c>
      <c r="O5029" t="s">
        <v>36</v>
      </c>
      <c r="P5029">
        <v>9.92</v>
      </c>
      <c r="Q5029" t="s">
        <v>37</v>
      </c>
      <c r="R5029">
        <v>8.6199999999999992</v>
      </c>
      <c r="S5029" t="s">
        <v>37</v>
      </c>
      <c r="T5029">
        <v>1.3</v>
      </c>
      <c r="U5029" t="s">
        <v>37</v>
      </c>
      <c r="V5029" t="s">
        <v>1141</v>
      </c>
      <c r="W5029" t="s">
        <v>193</v>
      </c>
      <c r="X5029" t="s">
        <v>40</v>
      </c>
      <c r="Y5029" t="s">
        <v>18875</v>
      </c>
      <c r="Z5029">
        <v>6.03</v>
      </c>
      <c r="AA5029" t="s">
        <v>37</v>
      </c>
      <c r="AB5029">
        <v>1.3</v>
      </c>
      <c r="AC5029" t="s">
        <v>37</v>
      </c>
      <c r="AD5029">
        <v>5</v>
      </c>
      <c r="AE5029">
        <f t="shared" si="550"/>
        <v>105</v>
      </c>
      <c r="AF5029" s="8">
        <f t="shared" si="551"/>
        <v>9.4476190476190478</v>
      </c>
      <c r="AG5029" s="8">
        <f t="shared" si="552"/>
        <v>0.4723809523809524</v>
      </c>
      <c r="AH5029">
        <f t="shared" si="553"/>
        <v>10.050000000000001</v>
      </c>
      <c r="AI5029">
        <f t="shared" si="554"/>
        <v>0.5</v>
      </c>
      <c r="AJ5029" s="9">
        <f t="shared" si="555"/>
        <v>7.3339999999999987</v>
      </c>
      <c r="AK5029" s="10">
        <f t="shared" si="556"/>
        <v>6.8616190476190466</v>
      </c>
    </row>
    <row r="5030" spans="1:37">
      <c r="A5030" s="1">
        <v>41639</v>
      </c>
      <c r="B5030">
        <v>1034156802522</v>
      </c>
      <c r="C5030" t="s">
        <v>18876</v>
      </c>
      <c r="D5030" t="s">
        <v>18877</v>
      </c>
      <c r="E5030">
        <v>9781429908276</v>
      </c>
      <c r="F5030" t="s">
        <v>638</v>
      </c>
      <c r="G5030" t="s">
        <v>639</v>
      </c>
      <c r="H5030" t="s">
        <v>640</v>
      </c>
      <c r="I5030">
        <v>1</v>
      </c>
      <c r="J5030" t="s">
        <v>34</v>
      </c>
      <c r="K5030" t="s">
        <v>35</v>
      </c>
      <c r="L5030">
        <v>12.64</v>
      </c>
      <c r="M5030" t="s">
        <v>36</v>
      </c>
      <c r="N5030">
        <v>10.99</v>
      </c>
      <c r="O5030" t="s">
        <v>36</v>
      </c>
      <c r="P5030">
        <v>12.12</v>
      </c>
      <c r="Q5030" t="s">
        <v>37</v>
      </c>
      <c r="R5030">
        <v>10.54</v>
      </c>
      <c r="S5030" t="s">
        <v>37</v>
      </c>
      <c r="T5030">
        <v>1.58</v>
      </c>
      <c r="U5030" t="s">
        <v>37</v>
      </c>
      <c r="V5030" t="s">
        <v>6369</v>
      </c>
      <c r="W5030" t="s">
        <v>140</v>
      </c>
      <c r="X5030" t="s">
        <v>40</v>
      </c>
      <c r="Y5030" t="s">
        <v>18878</v>
      </c>
      <c r="Z5030">
        <v>7.38</v>
      </c>
      <c r="AA5030" t="s">
        <v>37</v>
      </c>
      <c r="AB5030">
        <v>1.58</v>
      </c>
      <c r="AC5030" t="s">
        <v>37</v>
      </c>
      <c r="AD5030">
        <v>5</v>
      </c>
      <c r="AE5030">
        <f t="shared" si="550"/>
        <v>105</v>
      </c>
      <c r="AF5030" s="8">
        <f t="shared" si="551"/>
        <v>11.542857142857143</v>
      </c>
      <c r="AG5030" s="8">
        <f t="shared" si="552"/>
        <v>0.57714285714285718</v>
      </c>
      <c r="AH5030">
        <f t="shared" si="553"/>
        <v>12.27</v>
      </c>
      <c r="AI5030">
        <f t="shared" si="554"/>
        <v>0.61</v>
      </c>
      <c r="AJ5030" s="9">
        <f t="shared" si="555"/>
        <v>8.9579999999999984</v>
      </c>
      <c r="AK5030" s="10">
        <f t="shared" si="556"/>
        <v>8.3808571428571419</v>
      </c>
    </row>
    <row r="5031" spans="1:37">
      <c r="A5031" s="1">
        <v>41639</v>
      </c>
      <c r="B5031">
        <v>1034158882511</v>
      </c>
      <c r="C5031" t="s">
        <v>18879</v>
      </c>
      <c r="D5031" t="s">
        <v>18880</v>
      </c>
      <c r="E5031">
        <v>9781250022370</v>
      </c>
      <c r="F5031" t="s">
        <v>947</v>
      </c>
      <c r="G5031" t="s">
        <v>948</v>
      </c>
      <c r="H5031" t="s">
        <v>171</v>
      </c>
      <c r="I5031">
        <v>1</v>
      </c>
      <c r="J5031" t="s">
        <v>34</v>
      </c>
      <c r="K5031" t="s">
        <v>35</v>
      </c>
      <c r="L5031">
        <v>12.64</v>
      </c>
      <c r="M5031" t="s">
        <v>36</v>
      </c>
      <c r="N5031">
        <v>10.99</v>
      </c>
      <c r="O5031" t="s">
        <v>36</v>
      </c>
      <c r="P5031">
        <v>12.12</v>
      </c>
      <c r="Q5031" t="s">
        <v>37</v>
      </c>
      <c r="R5031">
        <v>10.54</v>
      </c>
      <c r="S5031" t="s">
        <v>37</v>
      </c>
      <c r="T5031">
        <v>1.58</v>
      </c>
      <c r="U5031" t="s">
        <v>37</v>
      </c>
      <c r="V5031" t="s">
        <v>13655</v>
      </c>
      <c r="W5031" t="s">
        <v>39</v>
      </c>
      <c r="X5031" t="s">
        <v>40</v>
      </c>
      <c r="Y5031" t="s">
        <v>18881</v>
      </c>
      <c r="Z5031">
        <v>7.38</v>
      </c>
      <c r="AA5031" t="s">
        <v>37</v>
      </c>
      <c r="AB5031">
        <v>1.58</v>
      </c>
      <c r="AC5031" t="s">
        <v>37</v>
      </c>
      <c r="AD5031">
        <v>5</v>
      </c>
      <c r="AE5031">
        <f t="shared" si="550"/>
        <v>105</v>
      </c>
      <c r="AF5031" s="8">
        <f t="shared" si="551"/>
        <v>11.542857142857143</v>
      </c>
      <c r="AG5031" s="8">
        <f t="shared" si="552"/>
        <v>0.57714285714285718</v>
      </c>
      <c r="AH5031">
        <f t="shared" si="553"/>
        <v>12.27</v>
      </c>
      <c r="AI5031">
        <f t="shared" si="554"/>
        <v>0.61</v>
      </c>
      <c r="AJ5031" s="9">
        <f t="shared" si="555"/>
        <v>8.9579999999999984</v>
      </c>
      <c r="AK5031" s="10">
        <f t="shared" si="556"/>
        <v>8.3808571428571419</v>
      </c>
    </row>
    <row r="5032" spans="1:37">
      <c r="A5032" s="1">
        <v>41639</v>
      </c>
      <c r="B5032">
        <v>1034160925513</v>
      </c>
      <c r="C5032" t="s">
        <v>18882</v>
      </c>
      <c r="D5032" t="s">
        <v>18883</v>
      </c>
      <c r="E5032">
        <v>9781466831964</v>
      </c>
      <c r="F5032" t="s">
        <v>5718</v>
      </c>
      <c r="G5032" t="s">
        <v>5719</v>
      </c>
      <c r="H5032" t="s">
        <v>5720</v>
      </c>
      <c r="I5032">
        <v>1</v>
      </c>
      <c r="J5032" t="s">
        <v>34</v>
      </c>
      <c r="K5032" t="s">
        <v>35</v>
      </c>
      <c r="L5032">
        <v>1.1399999999999999</v>
      </c>
      <c r="M5032" t="s">
        <v>36</v>
      </c>
      <c r="N5032">
        <v>0.99</v>
      </c>
      <c r="O5032" t="s">
        <v>36</v>
      </c>
      <c r="P5032">
        <v>1.0900000000000001</v>
      </c>
      <c r="Q5032" t="s">
        <v>37</v>
      </c>
      <c r="R5032">
        <v>0.95</v>
      </c>
      <c r="S5032" t="s">
        <v>37</v>
      </c>
      <c r="T5032">
        <v>0.14000000000000001</v>
      </c>
      <c r="U5032" t="s">
        <v>37</v>
      </c>
      <c r="V5032" t="s">
        <v>74</v>
      </c>
      <c r="W5032" t="s">
        <v>56</v>
      </c>
      <c r="X5032" t="s">
        <v>40</v>
      </c>
      <c r="Y5032" t="s">
        <v>18884</v>
      </c>
      <c r="Z5032">
        <v>0.67</v>
      </c>
      <c r="AA5032" t="s">
        <v>37</v>
      </c>
      <c r="AB5032">
        <v>0.14000000000000001</v>
      </c>
      <c r="AC5032" t="s">
        <v>37</v>
      </c>
      <c r="AD5032">
        <v>13</v>
      </c>
      <c r="AE5032">
        <f t="shared" si="550"/>
        <v>113</v>
      </c>
      <c r="AF5032" s="8">
        <f t="shared" si="551"/>
        <v>0.96460176991150448</v>
      </c>
      <c r="AG5032" s="8">
        <f t="shared" si="552"/>
        <v>0.12539823008849557</v>
      </c>
      <c r="AH5032">
        <f t="shared" si="553"/>
        <v>1.02</v>
      </c>
      <c r="AI5032">
        <f t="shared" si="554"/>
        <v>0.13</v>
      </c>
      <c r="AJ5032" s="9">
        <f t="shared" si="555"/>
        <v>0.80500000000000005</v>
      </c>
      <c r="AK5032" s="10">
        <f t="shared" si="556"/>
        <v>0.67960176991150445</v>
      </c>
    </row>
    <row r="5033" spans="1:37">
      <c r="A5033" s="1">
        <v>41639</v>
      </c>
      <c r="B5033">
        <v>1034161160513</v>
      </c>
      <c r="C5033" t="s">
        <v>18885</v>
      </c>
      <c r="D5033" t="s">
        <v>18886</v>
      </c>
      <c r="E5033">
        <v>9781429960236</v>
      </c>
      <c r="F5033" t="s">
        <v>322</v>
      </c>
      <c r="G5033" t="s">
        <v>323</v>
      </c>
      <c r="H5033" t="s">
        <v>324</v>
      </c>
      <c r="I5033">
        <v>1</v>
      </c>
      <c r="J5033" t="s">
        <v>34</v>
      </c>
      <c r="K5033" t="s">
        <v>35</v>
      </c>
      <c r="L5033">
        <v>12.65</v>
      </c>
      <c r="M5033" t="s">
        <v>36</v>
      </c>
      <c r="N5033">
        <v>10.99</v>
      </c>
      <c r="O5033" t="s">
        <v>36</v>
      </c>
      <c r="P5033">
        <v>12.13</v>
      </c>
      <c r="Q5033" t="s">
        <v>37</v>
      </c>
      <c r="R5033">
        <v>10.54</v>
      </c>
      <c r="S5033" t="s">
        <v>37</v>
      </c>
      <c r="T5033">
        <v>1.59</v>
      </c>
      <c r="U5033" t="s">
        <v>37</v>
      </c>
      <c r="V5033" t="s">
        <v>1667</v>
      </c>
      <c r="W5033" t="s">
        <v>56</v>
      </c>
      <c r="X5033" t="s">
        <v>40</v>
      </c>
      <c r="Y5033" t="s">
        <v>18887</v>
      </c>
      <c r="Z5033">
        <v>7.38</v>
      </c>
      <c r="AA5033" t="s">
        <v>37</v>
      </c>
      <c r="AB5033">
        <v>1.59</v>
      </c>
      <c r="AC5033" t="s">
        <v>37</v>
      </c>
      <c r="AD5033">
        <v>13</v>
      </c>
      <c r="AE5033">
        <f t="shared" si="550"/>
        <v>113</v>
      </c>
      <c r="AF5033" s="8">
        <f t="shared" si="551"/>
        <v>10.734513274336283</v>
      </c>
      <c r="AG5033" s="8">
        <f t="shared" si="552"/>
        <v>1.3954867256637169</v>
      </c>
      <c r="AH5033">
        <f t="shared" si="553"/>
        <v>11.41</v>
      </c>
      <c r="AI5033">
        <f t="shared" si="554"/>
        <v>1.48</v>
      </c>
      <c r="AJ5033" s="9">
        <f t="shared" si="555"/>
        <v>8.968</v>
      </c>
      <c r="AK5033" s="10">
        <f t="shared" si="556"/>
        <v>7.5725132743362833</v>
      </c>
    </row>
    <row r="5034" spans="1:37">
      <c r="A5034" s="1">
        <v>41639</v>
      </c>
      <c r="B5034">
        <v>1034162970516</v>
      </c>
      <c r="C5034" t="s">
        <v>18888</v>
      </c>
      <c r="D5034" t="s">
        <v>18889</v>
      </c>
      <c r="E5034">
        <v>9780805096040</v>
      </c>
      <c r="F5034" t="s">
        <v>4537</v>
      </c>
      <c r="G5034" t="s">
        <v>4538</v>
      </c>
      <c r="H5034" t="s">
        <v>4539</v>
      </c>
      <c r="I5034">
        <v>1</v>
      </c>
      <c r="J5034" t="s">
        <v>34</v>
      </c>
      <c r="K5034" t="s">
        <v>35</v>
      </c>
      <c r="L5034">
        <v>16.54</v>
      </c>
      <c r="M5034" t="s">
        <v>36</v>
      </c>
      <c r="N5034">
        <v>14.39</v>
      </c>
      <c r="O5034" t="s">
        <v>36</v>
      </c>
      <c r="P5034">
        <v>15.87</v>
      </c>
      <c r="Q5034" t="s">
        <v>37</v>
      </c>
      <c r="R5034">
        <v>13.8</v>
      </c>
      <c r="S5034" t="s">
        <v>37</v>
      </c>
      <c r="T5034">
        <v>2.0699999999999998</v>
      </c>
      <c r="U5034" t="s">
        <v>37</v>
      </c>
      <c r="V5034" t="s">
        <v>18890</v>
      </c>
      <c r="W5034" t="s">
        <v>162</v>
      </c>
      <c r="X5034" t="s">
        <v>40</v>
      </c>
      <c r="Y5034" t="s">
        <v>18891</v>
      </c>
      <c r="Z5034">
        <v>9.66</v>
      </c>
      <c r="AA5034" t="s">
        <v>37</v>
      </c>
      <c r="AB5034">
        <v>2.0699999999999998</v>
      </c>
      <c r="AC5034" t="s">
        <v>37</v>
      </c>
      <c r="AD5034">
        <v>5</v>
      </c>
      <c r="AE5034">
        <f t="shared" si="550"/>
        <v>105</v>
      </c>
      <c r="AF5034" s="8">
        <f t="shared" si="551"/>
        <v>15.114285714285714</v>
      </c>
      <c r="AG5034" s="8">
        <f t="shared" si="552"/>
        <v>0.75571428571428567</v>
      </c>
      <c r="AH5034">
        <f t="shared" si="553"/>
        <v>16.07</v>
      </c>
      <c r="AI5034">
        <f t="shared" si="554"/>
        <v>0.8</v>
      </c>
      <c r="AJ5034" s="9">
        <f t="shared" si="555"/>
        <v>11.729999999999999</v>
      </c>
      <c r="AK5034" s="10">
        <f t="shared" si="556"/>
        <v>10.974285714285713</v>
      </c>
    </row>
    <row r="5035" spans="1:37">
      <c r="A5035" s="1">
        <v>41639</v>
      </c>
      <c r="B5035">
        <v>1034163847516</v>
      </c>
      <c r="C5035" t="s">
        <v>18892</v>
      </c>
      <c r="D5035" t="s">
        <v>18893</v>
      </c>
      <c r="E5035">
        <v>9781429932844</v>
      </c>
      <c r="F5035" t="s">
        <v>18894</v>
      </c>
      <c r="G5035" t="s">
        <v>18895</v>
      </c>
      <c r="H5035" t="s">
        <v>2247</v>
      </c>
      <c r="I5035">
        <v>1</v>
      </c>
      <c r="J5035" t="s">
        <v>34</v>
      </c>
      <c r="K5035" t="s">
        <v>35</v>
      </c>
      <c r="L5035">
        <v>10.34</v>
      </c>
      <c r="M5035" t="s">
        <v>36</v>
      </c>
      <c r="N5035">
        <v>8.99</v>
      </c>
      <c r="O5035" t="s">
        <v>36</v>
      </c>
      <c r="P5035">
        <v>9.92</v>
      </c>
      <c r="Q5035" t="s">
        <v>37</v>
      </c>
      <c r="R5035">
        <v>8.6199999999999992</v>
      </c>
      <c r="S5035" t="s">
        <v>37</v>
      </c>
      <c r="T5035">
        <v>1.3</v>
      </c>
      <c r="U5035" t="s">
        <v>37</v>
      </c>
      <c r="V5035" t="s">
        <v>3078</v>
      </c>
      <c r="W5035" t="s">
        <v>6421</v>
      </c>
      <c r="X5035" t="s">
        <v>40</v>
      </c>
      <c r="Y5035" t="s">
        <v>8793</v>
      </c>
      <c r="Z5035">
        <v>6.03</v>
      </c>
      <c r="AA5035" t="s">
        <v>37</v>
      </c>
      <c r="AB5035">
        <v>1.3</v>
      </c>
      <c r="AC5035" t="s">
        <v>37</v>
      </c>
      <c r="AD5035">
        <v>5</v>
      </c>
      <c r="AE5035">
        <f t="shared" si="550"/>
        <v>105</v>
      </c>
      <c r="AF5035" s="8">
        <f t="shared" si="551"/>
        <v>9.4476190476190478</v>
      </c>
      <c r="AG5035" s="8">
        <f t="shared" si="552"/>
        <v>0.4723809523809524</v>
      </c>
      <c r="AH5035">
        <f t="shared" si="553"/>
        <v>10.050000000000001</v>
      </c>
      <c r="AI5035">
        <f t="shared" si="554"/>
        <v>0.5</v>
      </c>
      <c r="AJ5035" s="9">
        <f t="shared" si="555"/>
        <v>7.3339999999999987</v>
      </c>
      <c r="AK5035" s="10">
        <f t="shared" si="556"/>
        <v>6.8616190476190466</v>
      </c>
    </row>
    <row r="5036" spans="1:37">
      <c r="A5036" s="1">
        <v>41639</v>
      </c>
      <c r="B5036">
        <v>1034164669514</v>
      </c>
      <c r="C5036" t="s">
        <v>18896</v>
      </c>
      <c r="D5036" t="s">
        <v>18897</v>
      </c>
      <c r="E5036">
        <v>9781429960304</v>
      </c>
      <c r="F5036" t="s">
        <v>1277</v>
      </c>
      <c r="G5036" t="s">
        <v>1278</v>
      </c>
      <c r="H5036" t="s">
        <v>80</v>
      </c>
      <c r="I5036">
        <v>1</v>
      </c>
      <c r="J5036" t="s">
        <v>34</v>
      </c>
      <c r="K5036" t="s">
        <v>35</v>
      </c>
      <c r="L5036">
        <v>10.34</v>
      </c>
      <c r="M5036" t="s">
        <v>36</v>
      </c>
      <c r="N5036">
        <v>8.99</v>
      </c>
      <c r="O5036" t="s">
        <v>36</v>
      </c>
      <c r="P5036">
        <v>9.92</v>
      </c>
      <c r="Q5036" t="s">
        <v>37</v>
      </c>
      <c r="R5036">
        <v>8.6199999999999992</v>
      </c>
      <c r="S5036" t="s">
        <v>37</v>
      </c>
      <c r="T5036">
        <v>1.3</v>
      </c>
      <c r="U5036" t="s">
        <v>37</v>
      </c>
      <c r="V5036" t="s">
        <v>3317</v>
      </c>
      <c r="W5036" t="s">
        <v>56</v>
      </c>
      <c r="X5036" t="s">
        <v>40</v>
      </c>
      <c r="Y5036" t="s">
        <v>18898</v>
      </c>
      <c r="Z5036">
        <v>6.03</v>
      </c>
      <c r="AA5036" t="s">
        <v>37</v>
      </c>
      <c r="AB5036">
        <v>1.3</v>
      </c>
      <c r="AC5036" t="s">
        <v>37</v>
      </c>
      <c r="AD5036">
        <v>13</v>
      </c>
      <c r="AE5036">
        <f t="shared" si="550"/>
        <v>113</v>
      </c>
      <c r="AF5036" s="8">
        <f t="shared" si="551"/>
        <v>8.7787610619469021</v>
      </c>
      <c r="AG5036" s="8">
        <f t="shared" si="552"/>
        <v>1.1412389380530974</v>
      </c>
      <c r="AH5036">
        <f t="shared" si="553"/>
        <v>9.33</v>
      </c>
      <c r="AI5036">
        <f t="shared" si="554"/>
        <v>1.21</v>
      </c>
      <c r="AJ5036" s="9">
        <f t="shared" si="555"/>
        <v>7.3339999999999987</v>
      </c>
      <c r="AK5036" s="10">
        <f t="shared" si="556"/>
        <v>6.1927610619469018</v>
      </c>
    </row>
    <row r="5037" spans="1:37">
      <c r="A5037" s="1">
        <v>41639</v>
      </c>
      <c r="B5037">
        <v>1034165881519</v>
      </c>
      <c r="C5037" t="s">
        <v>18899</v>
      </c>
      <c r="D5037" t="s">
        <v>18900</v>
      </c>
      <c r="E5037">
        <v>9781429971577</v>
      </c>
      <c r="F5037" t="s">
        <v>980</v>
      </c>
      <c r="G5037" t="s">
        <v>981</v>
      </c>
      <c r="H5037" t="s">
        <v>191</v>
      </c>
      <c r="I5037">
        <v>1</v>
      </c>
      <c r="J5037" t="s">
        <v>34</v>
      </c>
      <c r="K5037" t="s">
        <v>35</v>
      </c>
      <c r="L5037">
        <v>3.44</v>
      </c>
      <c r="M5037" t="s">
        <v>36</v>
      </c>
      <c r="N5037">
        <v>2.99</v>
      </c>
      <c r="O5037" t="s">
        <v>36</v>
      </c>
      <c r="P5037">
        <v>3.3</v>
      </c>
      <c r="Q5037" t="s">
        <v>37</v>
      </c>
      <c r="R5037">
        <v>2.87</v>
      </c>
      <c r="S5037" t="s">
        <v>37</v>
      </c>
      <c r="T5037">
        <v>0.43</v>
      </c>
      <c r="U5037" t="s">
        <v>37</v>
      </c>
      <c r="V5037" t="s">
        <v>1129</v>
      </c>
      <c r="W5037" t="s">
        <v>193</v>
      </c>
      <c r="X5037" t="s">
        <v>40</v>
      </c>
      <c r="Y5037" t="s">
        <v>18901</v>
      </c>
      <c r="Z5037">
        <v>2.0099999999999998</v>
      </c>
      <c r="AA5037" t="s">
        <v>37</v>
      </c>
      <c r="AB5037">
        <v>0.43</v>
      </c>
      <c r="AC5037" t="s">
        <v>37</v>
      </c>
      <c r="AD5037">
        <v>5</v>
      </c>
      <c r="AE5037">
        <f t="shared" si="550"/>
        <v>105</v>
      </c>
      <c r="AF5037" s="8">
        <f t="shared" si="551"/>
        <v>3.1428571428571423</v>
      </c>
      <c r="AG5037" s="8">
        <f t="shared" si="552"/>
        <v>0.15714285714285711</v>
      </c>
      <c r="AH5037">
        <f t="shared" si="553"/>
        <v>3.34</v>
      </c>
      <c r="AI5037">
        <f t="shared" si="554"/>
        <v>0.16</v>
      </c>
      <c r="AJ5037" s="9">
        <f t="shared" si="555"/>
        <v>2.4389999999999996</v>
      </c>
      <c r="AK5037" s="10">
        <f t="shared" si="556"/>
        <v>2.2818571428571426</v>
      </c>
    </row>
    <row r="5038" spans="1:37">
      <c r="A5038" s="1">
        <v>41639</v>
      </c>
      <c r="B5038">
        <v>1034165882519</v>
      </c>
      <c r="C5038" t="s">
        <v>18899</v>
      </c>
      <c r="D5038" t="s">
        <v>18900</v>
      </c>
      <c r="E5038">
        <v>9781429971171</v>
      </c>
      <c r="F5038" t="s">
        <v>2342</v>
      </c>
      <c r="G5038" t="s">
        <v>2343</v>
      </c>
      <c r="H5038" t="s">
        <v>191</v>
      </c>
      <c r="I5038">
        <v>1</v>
      </c>
      <c r="J5038" t="s">
        <v>34</v>
      </c>
      <c r="K5038" t="s">
        <v>35</v>
      </c>
      <c r="L5038">
        <v>3.44</v>
      </c>
      <c r="M5038" t="s">
        <v>36</v>
      </c>
      <c r="N5038">
        <v>2.99</v>
      </c>
      <c r="O5038" t="s">
        <v>36</v>
      </c>
      <c r="P5038">
        <v>3.3</v>
      </c>
      <c r="Q5038" t="s">
        <v>37</v>
      </c>
      <c r="R5038">
        <v>2.87</v>
      </c>
      <c r="S5038" t="s">
        <v>37</v>
      </c>
      <c r="T5038">
        <v>0.43</v>
      </c>
      <c r="U5038" t="s">
        <v>37</v>
      </c>
      <c r="V5038" t="s">
        <v>1129</v>
      </c>
      <c r="W5038" t="s">
        <v>193</v>
      </c>
      <c r="X5038" t="s">
        <v>40</v>
      </c>
      <c r="Y5038" t="s">
        <v>18901</v>
      </c>
      <c r="Z5038">
        <v>2.0099999999999998</v>
      </c>
      <c r="AA5038" t="s">
        <v>37</v>
      </c>
      <c r="AB5038">
        <v>0.43</v>
      </c>
      <c r="AC5038" t="s">
        <v>37</v>
      </c>
      <c r="AD5038">
        <v>5</v>
      </c>
      <c r="AE5038">
        <f t="shared" si="550"/>
        <v>105</v>
      </c>
      <c r="AF5038" s="8">
        <f t="shared" si="551"/>
        <v>3.1428571428571423</v>
      </c>
      <c r="AG5038" s="8">
        <f t="shared" si="552"/>
        <v>0.15714285714285711</v>
      </c>
      <c r="AH5038">
        <f t="shared" si="553"/>
        <v>3.34</v>
      </c>
      <c r="AI5038">
        <f t="shared" si="554"/>
        <v>0.16</v>
      </c>
      <c r="AJ5038" s="9">
        <f t="shared" si="555"/>
        <v>2.4389999999999996</v>
      </c>
      <c r="AK5038" s="10">
        <f t="shared" si="556"/>
        <v>2.2818571428571426</v>
      </c>
    </row>
    <row r="5039" spans="1:37">
      <c r="A5039" s="1">
        <v>41639</v>
      </c>
      <c r="B5039">
        <v>1034169933521</v>
      </c>
      <c r="C5039" t="s">
        <v>18902</v>
      </c>
      <c r="D5039" t="s">
        <v>18903</v>
      </c>
      <c r="E5039">
        <v>9781250029287</v>
      </c>
      <c r="F5039" t="s">
        <v>18904</v>
      </c>
      <c r="G5039" t="s">
        <v>18905</v>
      </c>
      <c r="H5039" t="s">
        <v>18906</v>
      </c>
      <c r="I5039">
        <v>1</v>
      </c>
      <c r="J5039" t="s">
        <v>34</v>
      </c>
      <c r="K5039" t="s">
        <v>35</v>
      </c>
      <c r="L5039">
        <v>13.79</v>
      </c>
      <c r="M5039" t="s">
        <v>36</v>
      </c>
      <c r="N5039">
        <v>11.99</v>
      </c>
      <c r="O5039" t="s">
        <v>36</v>
      </c>
      <c r="P5039">
        <v>13.29</v>
      </c>
      <c r="Q5039" t="s">
        <v>37</v>
      </c>
      <c r="R5039">
        <v>11.55</v>
      </c>
      <c r="S5039" t="s">
        <v>37</v>
      </c>
      <c r="T5039">
        <v>1.74</v>
      </c>
      <c r="U5039" t="s">
        <v>37</v>
      </c>
      <c r="V5039" t="s">
        <v>503</v>
      </c>
      <c r="W5039" t="s">
        <v>56</v>
      </c>
      <c r="X5039" t="s">
        <v>40</v>
      </c>
      <c r="Y5039" t="s">
        <v>18907</v>
      </c>
      <c r="Z5039">
        <v>8.09</v>
      </c>
      <c r="AA5039" t="s">
        <v>37</v>
      </c>
      <c r="AB5039">
        <v>1.74</v>
      </c>
      <c r="AC5039" t="s">
        <v>37</v>
      </c>
      <c r="AD5039">
        <v>13</v>
      </c>
      <c r="AE5039">
        <f t="shared" si="550"/>
        <v>113</v>
      </c>
      <c r="AF5039" s="8">
        <f t="shared" si="551"/>
        <v>11.761061946902654</v>
      </c>
      <c r="AG5039" s="8">
        <f t="shared" si="552"/>
        <v>1.5289380530973449</v>
      </c>
      <c r="AH5039">
        <f t="shared" si="553"/>
        <v>12.51</v>
      </c>
      <c r="AI5039">
        <f t="shared" si="554"/>
        <v>1.62</v>
      </c>
      <c r="AJ5039" s="9">
        <f t="shared" si="555"/>
        <v>9.8249999999999993</v>
      </c>
      <c r="AK5039" s="10">
        <f t="shared" si="556"/>
        <v>8.296061946902654</v>
      </c>
    </row>
    <row r="5040" spans="1:37">
      <c r="A5040" s="1">
        <v>41639</v>
      </c>
      <c r="B5040">
        <v>1034175558522</v>
      </c>
      <c r="C5040" t="s">
        <v>18908</v>
      </c>
      <c r="D5040" t="s">
        <v>18909</v>
      </c>
      <c r="E5040">
        <v>9781250022387</v>
      </c>
      <c r="F5040" t="s">
        <v>3838</v>
      </c>
      <c r="G5040" t="s">
        <v>3839</v>
      </c>
      <c r="H5040" t="s">
        <v>595</v>
      </c>
      <c r="I5040">
        <v>1</v>
      </c>
      <c r="J5040" t="s">
        <v>34</v>
      </c>
      <c r="K5040" t="s">
        <v>35</v>
      </c>
      <c r="L5040">
        <v>16.09</v>
      </c>
      <c r="M5040" t="s">
        <v>36</v>
      </c>
      <c r="N5040">
        <v>13.99</v>
      </c>
      <c r="O5040" t="s">
        <v>36</v>
      </c>
      <c r="P5040">
        <v>15.43</v>
      </c>
      <c r="Q5040" t="s">
        <v>37</v>
      </c>
      <c r="R5040">
        <v>13.42</v>
      </c>
      <c r="S5040" t="s">
        <v>37</v>
      </c>
      <c r="T5040">
        <v>2.0099999999999998</v>
      </c>
      <c r="U5040" t="s">
        <v>37</v>
      </c>
      <c r="V5040" t="s">
        <v>252</v>
      </c>
      <c r="W5040" t="s">
        <v>56</v>
      </c>
      <c r="X5040" t="s">
        <v>40</v>
      </c>
      <c r="Y5040" t="s">
        <v>18910</v>
      </c>
      <c r="Z5040">
        <v>9.39</v>
      </c>
      <c r="AA5040" t="s">
        <v>37</v>
      </c>
      <c r="AB5040">
        <v>2.0099999999999998</v>
      </c>
      <c r="AC5040" t="s">
        <v>37</v>
      </c>
      <c r="AD5040">
        <v>13</v>
      </c>
      <c r="AE5040">
        <f t="shared" si="550"/>
        <v>113</v>
      </c>
      <c r="AF5040" s="8">
        <f t="shared" si="551"/>
        <v>13.654867256637168</v>
      </c>
      <c r="AG5040" s="8">
        <f t="shared" si="552"/>
        <v>1.7751327433628319</v>
      </c>
      <c r="AH5040">
        <f t="shared" si="553"/>
        <v>14.52</v>
      </c>
      <c r="AI5040">
        <f t="shared" si="554"/>
        <v>1.88</v>
      </c>
      <c r="AJ5040" s="9">
        <f t="shared" si="555"/>
        <v>11.404</v>
      </c>
      <c r="AK5040" s="10">
        <f t="shared" si="556"/>
        <v>9.628867256637168</v>
      </c>
    </row>
    <row r="5041" spans="1:37">
      <c r="A5041" s="1">
        <v>41639</v>
      </c>
      <c r="B5041">
        <v>1034177890522</v>
      </c>
      <c r="C5041" t="s">
        <v>18911</v>
      </c>
      <c r="D5041" t="s">
        <v>18912</v>
      </c>
      <c r="E5041">
        <v>9781250028785</v>
      </c>
      <c r="F5041" t="s">
        <v>4014</v>
      </c>
      <c r="G5041" t="s">
        <v>4015</v>
      </c>
      <c r="H5041" t="s">
        <v>4016</v>
      </c>
      <c r="I5041">
        <v>1</v>
      </c>
      <c r="J5041" t="s">
        <v>34</v>
      </c>
      <c r="K5041" t="s">
        <v>35</v>
      </c>
      <c r="L5041">
        <v>14.94</v>
      </c>
      <c r="M5041" t="s">
        <v>36</v>
      </c>
      <c r="N5041">
        <v>12.99</v>
      </c>
      <c r="O5041" t="s">
        <v>36</v>
      </c>
      <c r="P5041">
        <v>14.33</v>
      </c>
      <c r="Q5041" t="s">
        <v>37</v>
      </c>
      <c r="R5041">
        <v>12.46</v>
      </c>
      <c r="S5041" t="s">
        <v>37</v>
      </c>
      <c r="T5041">
        <v>1.87</v>
      </c>
      <c r="U5041" t="s">
        <v>37</v>
      </c>
      <c r="V5041" t="s">
        <v>213</v>
      </c>
      <c r="W5041" t="s">
        <v>214</v>
      </c>
      <c r="X5041" t="s">
        <v>40</v>
      </c>
      <c r="Y5041" t="s">
        <v>18913</v>
      </c>
      <c r="Z5041">
        <v>8.7200000000000006</v>
      </c>
      <c r="AA5041" t="s">
        <v>37</v>
      </c>
      <c r="AB5041">
        <v>1.87</v>
      </c>
      <c r="AC5041" t="s">
        <v>37</v>
      </c>
      <c r="AD5041">
        <v>13</v>
      </c>
      <c r="AE5041">
        <f t="shared" si="550"/>
        <v>113</v>
      </c>
      <c r="AF5041" s="8">
        <f t="shared" si="551"/>
        <v>12.68141592920354</v>
      </c>
      <c r="AG5041" s="8">
        <f t="shared" si="552"/>
        <v>1.6485840707964601</v>
      </c>
      <c r="AH5041">
        <f t="shared" si="553"/>
        <v>13.49</v>
      </c>
      <c r="AI5041">
        <f t="shared" si="554"/>
        <v>1.75</v>
      </c>
      <c r="AJ5041" s="9">
        <f t="shared" si="555"/>
        <v>10.591999999999999</v>
      </c>
      <c r="AK5041" s="10">
        <f t="shared" si="556"/>
        <v>8.9434159292035389</v>
      </c>
    </row>
    <row r="5042" spans="1:37">
      <c r="A5042" s="1">
        <v>41639</v>
      </c>
      <c r="B5042">
        <v>1034181864519</v>
      </c>
      <c r="C5042" t="s">
        <v>18914</v>
      </c>
      <c r="D5042" t="s">
        <v>18915</v>
      </c>
      <c r="E5042">
        <v>9781466806023</v>
      </c>
      <c r="F5042" t="s">
        <v>7684</v>
      </c>
      <c r="G5042" t="s">
        <v>7685</v>
      </c>
      <c r="H5042" t="s">
        <v>3766</v>
      </c>
      <c r="I5042">
        <v>1</v>
      </c>
      <c r="J5042" t="s">
        <v>34</v>
      </c>
      <c r="K5042" t="s">
        <v>35</v>
      </c>
      <c r="L5042">
        <v>10.34</v>
      </c>
      <c r="M5042" t="s">
        <v>36</v>
      </c>
      <c r="N5042">
        <v>8.99</v>
      </c>
      <c r="O5042" t="s">
        <v>36</v>
      </c>
      <c r="P5042">
        <v>9.9600000000000009</v>
      </c>
      <c r="Q5042" t="s">
        <v>37</v>
      </c>
      <c r="R5042">
        <v>8.66</v>
      </c>
      <c r="S5042" t="s">
        <v>37</v>
      </c>
      <c r="T5042">
        <v>1.3</v>
      </c>
      <c r="U5042" t="s">
        <v>37</v>
      </c>
      <c r="V5042" t="s">
        <v>1262</v>
      </c>
      <c r="W5042" t="s">
        <v>140</v>
      </c>
      <c r="X5042" t="s">
        <v>40</v>
      </c>
      <c r="Y5042" t="s">
        <v>18762</v>
      </c>
      <c r="Z5042">
        <v>6.06</v>
      </c>
      <c r="AA5042" t="s">
        <v>37</v>
      </c>
      <c r="AB5042">
        <v>1.3</v>
      </c>
      <c r="AC5042" t="s">
        <v>37</v>
      </c>
      <c r="AD5042">
        <v>5</v>
      </c>
      <c r="AE5042">
        <f t="shared" si="550"/>
        <v>105</v>
      </c>
      <c r="AF5042" s="8">
        <f t="shared" si="551"/>
        <v>9.4857142857142858</v>
      </c>
      <c r="AG5042" s="8">
        <f t="shared" si="552"/>
        <v>0.47428571428571431</v>
      </c>
      <c r="AH5042">
        <f t="shared" si="553"/>
        <v>10.09</v>
      </c>
      <c r="AI5042">
        <f t="shared" si="554"/>
        <v>0.5</v>
      </c>
      <c r="AJ5042" s="9">
        <f t="shared" si="555"/>
        <v>7.3619999999999992</v>
      </c>
      <c r="AK5042" s="10">
        <f t="shared" si="556"/>
        <v>6.887714285714285</v>
      </c>
    </row>
    <row r="5043" spans="1:37">
      <c r="A5043" s="1">
        <v>41639</v>
      </c>
      <c r="B5043">
        <v>1034182749511</v>
      </c>
      <c r="C5043" t="s">
        <v>18916</v>
      </c>
      <c r="D5043" t="s">
        <v>18917</v>
      </c>
      <c r="E5043">
        <v>9781250034625</v>
      </c>
      <c r="F5043" t="s">
        <v>667</v>
      </c>
      <c r="G5043" t="s">
        <v>668</v>
      </c>
      <c r="H5043" t="s">
        <v>669</v>
      </c>
      <c r="I5043">
        <v>1</v>
      </c>
      <c r="J5043" t="s">
        <v>34</v>
      </c>
      <c r="K5043" t="s">
        <v>35</v>
      </c>
      <c r="L5043">
        <v>2.29</v>
      </c>
      <c r="M5043" t="s">
        <v>36</v>
      </c>
      <c r="N5043">
        <v>1.99</v>
      </c>
      <c r="O5043" t="s">
        <v>36</v>
      </c>
      <c r="P5043">
        <v>2.2000000000000002</v>
      </c>
      <c r="Q5043" t="s">
        <v>37</v>
      </c>
      <c r="R5043">
        <v>1.91</v>
      </c>
      <c r="S5043" t="s">
        <v>37</v>
      </c>
      <c r="T5043">
        <v>0.28999999999999998</v>
      </c>
      <c r="U5043" t="s">
        <v>37</v>
      </c>
      <c r="V5043" t="s">
        <v>18918</v>
      </c>
      <c r="W5043" t="s">
        <v>2450</v>
      </c>
      <c r="X5043" t="s">
        <v>40</v>
      </c>
      <c r="Y5043" t="s">
        <v>18919</v>
      </c>
      <c r="Z5043">
        <v>1.34</v>
      </c>
      <c r="AA5043" t="s">
        <v>37</v>
      </c>
      <c r="AB5043">
        <v>0.28999999999999998</v>
      </c>
      <c r="AC5043" t="s">
        <v>37</v>
      </c>
      <c r="AD5043">
        <v>5</v>
      </c>
      <c r="AE5043">
        <f t="shared" si="550"/>
        <v>105</v>
      </c>
      <c r="AF5043" s="8">
        <f t="shared" si="551"/>
        <v>2.0952380952380953</v>
      </c>
      <c r="AG5043" s="8">
        <f t="shared" si="552"/>
        <v>0.10476190476190476</v>
      </c>
      <c r="AH5043">
        <f t="shared" si="553"/>
        <v>2.2200000000000002</v>
      </c>
      <c r="AI5043">
        <f t="shared" si="554"/>
        <v>0.11</v>
      </c>
      <c r="AJ5043" s="9">
        <f t="shared" si="555"/>
        <v>1.627</v>
      </c>
      <c r="AK5043" s="10">
        <f t="shared" si="556"/>
        <v>1.5222380952380952</v>
      </c>
    </row>
    <row r="5044" spans="1:37">
      <c r="A5044" s="1">
        <v>41639</v>
      </c>
      <c r="B5044">
        <v>1034182766519</v>
      </c>
      <c r="C5044" t="s">
        <v>18920</v>
      </c>
      <c r="D5044" t="s">
        <v>18921</v>
      </c>
      <c r="E5044">
        <v>9781466838413</v>
      </c>
      <c r="F5044" t="s">
        <v>364</v>
      </c>
      <c r="G5044" t="s">
        <v>365</v>
      </c>
      <c r="H5044" t="s">
        <v>366</v>
      </c>
      <c r="I5044">
        <v>1</v>
      </c>
      <c r="J5044" t="s">
        <v>34</v>
      </c>
      <c r="K5044" t="s">
        <v>35</v>
      </c>
      <c r="L5044">
        <v>10.34</v>
      </c>
      <c r="M5044" t="s">
        <v>36</v>
      </c>
      <c r="N5044">
        <v>8.99</v>
      </c>
      <c r="O5044" t="s">
        <v>36</v>
      </c>
      <c r="P5044">
        <v>9.92</v>
      </c>
      <c r="Q5044" t="s">
        <v>37</v>
      </c>
      <c r="R5044">
        <v>8.6199999999999992</v>
      </c>
      <c r="S5044" t="s">
        <v>37</v>
      </c>
      <c r="T5044">
        <v>1.3</v>
      </c>
      <c r="U5044" t="s">
        <v>37</v>
      </c>
      <c r="V5044" t="s">
        <v>1262</v>
      </c>
      <c r="W5044" t="s">
        <v>140</v>
      </c>
      <c r="X5044" t="s">
        <v>40</v>
      </c>
      <c r="Y5044" t="s">
        <v>18762</v>
      </c>
      <c r="Z5044">
        <v>6.03</v>
      </c>
      <c r="AA5044" t="s">
        <v>37</v>
      </c>
      <c r="AB5044">
        <v>1.3</v>
      </c>
      <c r="AC5044" t="s">
        <v>37</v>
      </c>
      <c r="AD5044">
        <v>5</v>
      </c>
      <c r="AE5044">
        <f t="shared" si="550"/>
        <v>105</v>
      </c>
      <c r="AF5044" s="8">
        <f t="shared" si="551"/>
        <v>9.4476190476190478</v>
      </c>
      <c r="AG5044" s="8">
        <f t="shared" si="552"/>
        <v>0.4723809523809524</v>
      </c>
      <c r="AH5044">
        <f t="shared" si="553"/>
        <v>10.050000000000001</v>
      </c>
      <c r="AI5044">
        <f t="shared" si="554"/>
        <v>0.5</v>
      </c>
      <c r="AJ5044" s="9">
        <f t="shared" si="555"/>
        <v>7.3339999999999987</v>
      </c>
      <c r="AK5044" s="10">
        <f t="shared" si="556"/>
        <v>6.8616190476190466</v>
      </c>
    </row>
    <row r="5045" spans="1:37">
      <c r="A5045" s="1">
        <v>41639</v>
      </c>
      <c r="B5045">
        <v>1034185376519</v>
      </c>
      <c r="C5045" t="s">
        <v>18922</v>
      </c>
      <c r="D5045" t="s">
        <v>18923</v>
      </c>
      <c r="E5045">
        <v>9781429926997</v>
      </c>
      <c r="F5045" t="s">
        <v>4677</v>
      </c>
      <c r="G5045" t="s">
        <v>4678</v>
      </c>
      <c r="H5045" t="s">
        <v>380</v>
      </c>
      <c r="I5045">
        <v>1</v>
      </c>
      <c r="J5045" t="s">
        <v>34</v>
      </c>
      <c r="K5045" t="s">
        <v>35</v>
      </c>
      <c r="L5045">
        <v>12.64</v>
      </c>
      <c r="M5045" t="s">
        <v>36</v>
      </c>
      <c r="N5045">
        <v>10.99</v>
      </c>
      <c r="O5045" t="s">
        <v>36</v>
      </c>
      <c r="P5045">
        <v>12.12</v>
      </c>
      <c r="Q5045" t="s">
        <v>37</v>
      </c>
      <c r="R5045">
        <v>10.54</v>
      </c>
      <c r="S5045" t="s">
        <v>37</v>
      </c>
      <c r="T5045">
        <v>1.58</v>
      </c>
      <c r="U5045" t="s">
        <v>37</v>
      </c>
      <c r="V5045" t="s">
        <v>18924</v>
      </c>
      <c r="W5045" t="s">
        <v>95</v>
      </c>
      <c r="X5045" t="s">
        <v>40</v>
      </c>
      <c r="Y5045" t="s">
        <v>18925</v>
      </c>
      <c r="Z5045">
        <v>7.38</v>
      </c>
      <c r="AA5045" t="s">
        <v>37</v>
      </c>
      <c r="AB5045">
        <v>1.58</v>
      </c>
      <c r="AC5045" t="s">
        <v>37</v>
      </c>
      <c r="AD5045">
        <v>5</v>
      </c>
      <c r="AE5045">
        <f t="shared" si="550"/>
        <v>105</v>
      </c>
      <c r="AF5045" s="8">
        <f t="shared" si="551"/>
        <v>11.542857142857143</v>
      </c>
      <c r="AG5045" s="8">
        <f t="shared" si="552"/>
        <v>0.57714285714285718</v>
      </c>
      <c r="AH5045">
        <f t="shared" si="553"/>
        <v>12.27</v>
      </c>
      <c r="AI5045">
        <f t="shared" si="554"/>
        <v>0.61</v>
      </c>
      <c r="AJ5045" s="9">
        <f t="shared" si="555"/>
        <v>8.9579999999999984</v>
      </c>
      <c r="AK5045" s="10">
        <f t="shared" si="556"/>
        <v>8.3808571428571419</v>
      </c>
    </row>
    <row r="5046" spans="1:37">
      <c r="A5046" s="1">
        <v>41639</v>
      </c>
      <c r="B5046">
        <v>1034185857517</v>
      </c>
      <c r="C5046" t="s">
        <v>18926</v>
      </c>
      <c r="D5046" t="s">
        <v>18927</v>
      </c>
      <c r="E5046">
        <v>9781429953382</v>
      </c>
      <c r="F5046" t="s">
        <v>2968</v>
      </c>
      <c r="G5046" t="s">
        <v>2969</v>
      </c>
      <c r="H5046" t="s">
        <v>2970</v>
      </c>
      <c r="I5046">
        <v>1</v>
      </c>
      <c r="J5046" t="s">
        <v>34</v>
      </c>
      <c r="K5046" t="s">
        <v>35</v>
      </c>
      <c r="L5046">
        <v>12.64</v>
      </c>
      <c r="M5046" t="s">
        <v>36</v>
      </c>
      <c r="N5046">
        <v>10.99</v>
      </c>
      <c r="O5046" t="s">
        <v>36</v>
      </c>
      <c r="P5046">
        <v>12.12</v>
      </c>
      <c r="Q5046" t="s">
        <v>37</v>
      </c>
      <c r="R5046">
        <v>10.54</v>
      </c>
      <c r="S5046" t="s">
        <v>37</v>
      </c>
      <c r="T5046">
        <v>1.58</v>
      </c>
      <c r="U5046" t="s">
        <v>37</v>
      </c>
      <c r="V5046" t="s">
        <v>139</v>
      </c>
      <c r="W5046" t="s">
        <v>1029</v>
      </c>
      <c r="X5046" t="s">
        <v>40</v>
      </c>
      <c r="Y5046" t="s">
        <v>18928</v>
      </c>
      <c r="Z5046">
        <v>7.38</v>
      </c>
      <c r="AA5046" t="s">
        <v>37</v>
      </c>
      <c r="AB5046">
        <v>1.58</v>
      </c>
      <c r="AC5046" t="s">
        <v>37</v>
      </c>
      <c r="AD5046">
        <v>5</v>
      </c>
      <c r="AE5046">
        <f t="shared" si="550"/>
        <v>105</v>
      </c>
      <c r="AF5046" s="8">
        <f t="shared" si="551"/>
        <v>11.542857142857143</v>
      </c>
      <c r="AG5046" s="8">
        <f t="shared" si="552"/>
        <v>0.57714285714285718</v>
      </c>
      <c r="AH5046">
        <f t="shared" si="553"/>
        <v>12.27</v>
      </c>
      <c r="AI5046">
        <f t="shared" si="554"/>
        <v>0.61</v>
      </c>
      <c r="AJ5046" s="9">
        <f t="shared" si="555"/>
        <v>8.9579999999999984</v>
      </c>
      <c r="AK5046" s="10">
        <f t="shared" si="556"/>
        <v>8.3808571428571419</v>
      </c>
    </row>
    <row r="5047" spans="1:37">
      <c r="A5047" s="1">
        <v>41639</v>
      </c>
      <c r="B5047">
        <v>1034189847519</v>
      </c>
      <c r="C5047" t="s">
        <v>18929</v>
      </c>
      <c r="D5047" t="s">
        <v>18930</v>
      </c>
      <c r="E5047">
        <v>9781429977739</v>
      </c>
      <c r="F5047" t="s">
        <v>1335</v>
      </c>
      <c r="G5047" t="s">
        <v>1336</v>
      </c>
      <c r="H5047" t="s">
        <v>212</v>
      </c>
      <c r="I5047">
        <v>1</v>
      </c>
      <c r="J5047" t="s">
        <v>34</v>
      </c>
      <c r="K5047" t="s">
        <v>35</v>
      </c>
      <c r="L5047">
        <v>12.64</v>
      </c>
      <c r="M5047" t="s">
        <v>36</v>
      </c>
      <c r="N5047">
        <v>10.99</v>
      </c>
      <c r="O5047" t="s">
        <v>36</v>
      </c>
      <c r="P5047">
        <v>12.18</v>
      </c>
      <c r="Q5047" t="s">
        <v>37</v>
      </c>
      <c r="R5047">
        <v>10.59</v>
      </c>
      <c r="S5047" t="s">
        <v>37</v>
      </c>
      <c r="T5047">
        <v>1.59</v>
      </c>
      <c r="U5047" t="s">
        <v>37</v>
      </c>
      <c r="V5047" t="s">
        <v>18931</v>
      </c>
      <c r="W5047" t="s">
        <v>162</v>
      </c>
      <c r="X5047" t="s">
        <v>40</v>
      </c>
      <c r="Y5047" t="s">
        <v>18932</v>
      </c>
      <c r="Z5047">
        <v>7.41</v>
      </c>
      <c r="AA5047" t="s">
        <v>37</v>
      </c>
      <c r="AB5047">
        <v>1.59</v>
      </c>
      <c r="AC5047" t="s">
        <v>37</v>
      </c>
      <c r="AD5047">
        <v>5</v>
      </c>
      <c r="AE5047">
        <f t="shared" si="550"/>
        <v>105</v>
      </c>
      <c r="AF5047" s="8">
        <f t="shared" si="551"/>
        <v>11.6</v>
      </c>
      <c r="AG5047" s="8">
        <f t="shared" si="552"/>
        <v>0.57999999999999996</v>
      </c>
      <c r="AH5047">
        <f t="shared" si="553"/>
        <v>12.34</v>
      </c>
      <c r="AI5047">
        <f t="shared" si="554"/>
        <v>0.61</v>
      </c>
      <c r="AJ5047" s="9">
        <f t="shared" si="555"/>
        <v>9.0030000000000001</v>
      </c>
      <c r="AK5047" s="10">
        <f t="shared" si="556"/>
        <v>8.423</v>
      </c>
    </row>
    <row r="5048" spans="1:37">
      <c r="A5048" s="1">
        <v>41639</v>
      </c>
      <c r="B5048">
        <v>1034190780519</v>
      </c>
      <c r="C5048" t="s">
        <v>18933</v>
      </c>
      <c r="D5048" t="s">
        <v>18934</v>
      </c>
      <c r="E5048">
        <v>9781429981989</v>
      </c>
      <c r="F5048" t="s">
        <v>3729</v>
      </c>
      <c r="G5048" t="s">
        <v>3730</v>
      </c>
      <c r="H5048" t="s">
        <v>3731</v>
      </c>
      <c r="I5048">
        <v>1</v>
      </c>
      <c r="J5048" t="s">
        <v>34</v>
      </c>
      <c r="K5048" t="s">
        <v>35</v>
      </c>
      <c r="L5048">
        <v>11.49</v>
      </c>
      <c r="M5048" t="s">
        <v>36</v>
      </c>
      <c r="N5048">
        <v>9.99</v>
      </c>
      <c r="O5048" t="s">
        <v>36</v>
      </c>
      <c r="P5048">
        <v>11.02</v>
      </c>
      <c r="Q5048" t="s">
        <v>37</v>
      </c>
      <c r="R5048">
        <v>9.58</v>
      </c>
      <c r="S5048" t="s">
        <v>37</v>
      </c>
      <c r="T5048">
        <v>1.44</v>
      </c>
      <c r="U5048" t="s">
        <v>37</v>
      </c>
      <c r="V5048" t="s">
        <v>5490</v>
      </c>
      <c r="W5048" t="s">
        <v>9443</v>
      </c>
      <c r="X5048" t="s">
        <v>40</v>
      </c>
      <c r="Y5048" t="s">
        <v>18935</v>
      </c>
      <c r="Z5048">
        <v>6.71</v>
      </c>
      <c r="AA5048" t="s">
        <v>37</v>
      </c>
      <c r="AB5048">
        <v>1.44</v>
      </c>
      <c r="AC5048" t="s">
        <v>37</v>
      </c>
      <c r="AD5048">
        <v>5</v>
      </c>
      <c r="AE5048">
        <f t="shared" si="550"/>
        <v>105</v>
      </c>
      <c r="AF5048" s="8">
        <f t="shared" si="551"/>
        <v>10.495238095238095</v>
      </c>
      <c r="AG5048" s="8">
        <f t="shared" si="552"/>
        <v>0.52476190476190476</v>
      </c>
      <c r="AH5048">
        <f t="shared" si="553"/>
        <v>11.16</v>
      </c>
      <c r="AI5048">
        <f t="shared" si="554"/>
        <v>0.55000000000000004</v>
      </c>
      <c r="AJ5048" s="9">
        <f t="shared" si="555"/>
        <v>8.145999999999999</v>
      </c>
      <c r="AK5048" s="10">
        <f t="shared" si="556"/>
        <v>7.6212380952380947</v>
      </c>
    </row>
    <row r="5049" spans="1:37">
      <c r="A5049" s="1">
        <v>41639</v>
      </c>
      <c r="B5049">
        <v>1034191907521</v>
      </c>
      <c r="C5049" t="s">
        <v>18936</v>
      </c>
      <c r="D5049" t="s">
        <v>18937</v>
      </c>
      <c r="E5049">
        <v>9781429928243</v>
      </c>
      <c r="F5049" t="s">
        <v>18938</v>
      </c>
      <c r="G5049" t="s">
        <v>18939</v>
      </c>
      <c r="H5049" t="s">
        <v>12485</v>
      </c>
      <c r="I5049">
        <v>1</v>
      </c>
      <c r="J5049" t="s">
        <v>34</v>
      </c>
      <c r="K5049" t="s">
        <v>35</v>
      </c>
      <c r="L5049">
        <v>12.64</v>
      </c>
      <c r="M5049" t="s">
        <v>36</v>
      </c>
      <c r="N5049">
        <v>10.99</v>
      </c>
      <c r="O5049" t="s">
        <v>36</v>
      </c>
      <c r="P5049">
        <v>12.18</v>
      </c>
      <c r="Q5049" t="s">
        <v>37</v>
      </c>
      <c r="R5049">
        <v>10.59</v>
      </c>
      <c r="S5049" t="s">
        <v>37</v>
      </c>
      <c r="T5049">
        <v>1.59</v>
      </c>
      <c r="U5049" t="s">
        <v>37</v>
      </c>
      <c r="V5049" t="s">
        <v>781</v>
      </c>
      <c r="W5049" t="s">
        <v>299</v>
      </c>
      <c r="X5049" t="s">
        <v>40</v>
      </c>
      <c r="Y5049" t="s">
        <v>18940</v>
      </c>
      <c r="Z5049">
        <v>7.41</v>
      </c>
      <c r="AA5049" t="s">
        <v>37</v>
      </c>
      <c r="AB5049">
        <v>1.59</v>
      </c>
      <c r="AC5049" t="s">
        <v>37</v>
      </c>
      <c r="AD5049">
        <v>5</v>
      </c>
      <c r="AE5049">
        <f t="shared" si="550"/>
        <v>105</v>
      </c>
      <c r="AF5049" s="8">
        <f t="shared" si="551"/>
        <v>11.6</v>
      </c>
      <c r="AG5049" s="8">
        <f t="shared" si="552"/>
        <v>0.57999999999999996</v>
      </c>
      <c r="AH5049">
        <f t="shared" si="553"/>
        <v>12.34</v>
      </c>
      <c r="AI5049">
        <f t="shared" si="554"/>
        <v>0.61</v>
      </c>
      <c r="AJ5049" s="9">
        <f t="shared" si="555"/>
        <v>9.0030000000000001</v>
      </c>
      <c r="AK5049" s="10">
        <f t="shared" si="556"/>
        <v>8.423</v>
      </c>
    </row>
    <row r="5050" spans="1:37">
      <c r="A5050" s="1">
        <v>41639</v>
      </c>
      <c r="B5050">
        <v>1034200796512</v>
      </c>
      <c r="C5050" t="s">
        <v>18941</v>
      </c>
      <c r="D5050" t="s">
        <v>18942</v>
      </c>
      <c r="E5050">
        <v>9781250031211</v>
      </c>
      <c r="F5050" t="s">
        <v>1892</v>
      </c>
      <c r="G5050" t="s">
        <v>1893</v>
      </c>
      <c r="H5050" t="s">
        <v>1894</v>
      </c>
      <c r="I5050">
        <v>1</v>
      </c>
      <c r="J5050" t="s">
        <v>34</v>
      </c>
      <c r="K5050" t="s">
        <v>35</v>
      </c>
      <c r="L5050">
        <v>12.64</v>
      </c>
      <c r="M5050" t="s">
        <v>36</v>
      </c>
      <c r="N5050">
        <v>10.99</v>
      </c>
      <c r="O5050" t="s">
        <v>36</v>
      </c>
      <c r="P5050">
        <v>12.18</v>
      </c>
      <c r="Q5050" t="s">
        <v>37</v>
      </c>
      <c r="R5050">
        <v>10.59</v>
      </c>
      <c r="S5050" t="s">
        <v>37</v>
      </c>
      <c r="T5050">
        <v>1.59</v>
      </c>
      <c r="U5050" t="s">
        <v>37</v>
      </c>
      <c r="V5050" t="s">
        <v>200</v>
      </c>
      <c r="W5050" t="s">
        <v>162</v>
      </c>
      <c r="X5050" t="s">
        <v>40</v>
      </c>
      <c r="Y5050" t="s">
        <v>18722</v>
      </c>
      <c r="Z5050">
        <v>7.41</v>
      </c>
      <c r="AA5050" t="s">
        <v>37</v>
      </c>
      <c r="AB5050">
        <v>1.59</v>
      </c>
      <c r="AC5050" t="s">
        <v>37</v>
      </c>
      <c r="AD5050">
        <v>5</v>
      </c>
      <c r="AE5050">
        <f t="shared" si="550"/>
        <v>105</v>
      </c>
      <c r="AF5050" s="8">
        <f t="shared" si="551"/>
        <v>11.6</v>
      </c>
      <c r="AG5050" s="8">
        <f t="shared" si="552"/>
        <v>0.57999999999999996</v>
      </c>
      <c r="AH5050">
        <f t="shared" si="553"/>
        <v>12.34</v>
      </c>
      <c r="AI5050">
        <f t="shared" si="554"/>
        <v>0.61</v>
      </c>
      <c r="AJ5050" s="9">
        <f t="shared" si="555"/>
        <v>9.0030000000000001</v>
      </c>
      <c r="AK5050" s="10">
        <f t="shared" si="556"/>
        <v>8.423</v>
      </c>
    </row>
    <row r="5051" spans="1:37">
      <c r="A5051" s="1">
        <v>41639</v>
      </c>
      <c r="B5051">
        <v>1034202929519</v>
      </c>
      <c r="C5051" t="s">
        <v>18943</v>
      </c>
      <c r="D5051" t="s">
        <v>18944</v>
      </c>
      <c r="E5051">
        <v>9780805098556</v>
      </c>
      <c r="F5051" t="s">
        <v>204</v>
      </c>
      <c r="G5051" t="s">
        <v>205</v>
      </c>
      <c r="H5051" t="s">
        <v>206</v>
      </c>
      <c r="I5051">
        <v>1</v>
      </c>
      <c r="J5051" t="s">
        <v>34</v>
      </c>
      <c r="K5051" t="s">
        <v>35</v>
      </c>
      <c r="L5051">
        <v>17.239999999999998</v>
      </c>
      <c r="M5051" t="s">
        <v>36</v>
      </c>
      <c r="N5051">
        <v>14.99</v>
      </c>
      <c r="O5051" t="s">
        <v>36</v>
      </c>
      <c r="P5051">
        <v>16.53</v>
      </c>
      <c r="Q5051" t="s">
        <v>37</v>
      </c>
      <c r="R5051">
        <v>14.38</v>
      </c>
      <c r="S5051" t="s">
        <v>37</v>
      </c>
      <c r="T5051">
        <v>2.15</v>
      </c>
      <c r="U5051" t="s">
        <v>37</v>
      </c>
      <c r="V5051" t="s">
        <v>697</v>
      </c>
      <c r="W5051" t="s">
        <v>140</v>
      </c>
      <c r="X5051" t="s">
        <v>40</v>
      </c>
      <c r="Y5051" t="s">
        <v>18945</v>
      </c>
      <c r="Z5051">
        <v>10.07</v>
      </c>
      <c r="AA5051" t="s">
        <v>37</v>
      </c>
      <c r="AB5051">
        <v>2.15</v>
      </c>
      <c r="AC5051" t="s">
        <v>37</v>
      </c>
      <c r="AD5051">
        <v>5</v>
      </c>
      <c r="AE5051">
        <f t="shared" si="550"/>
        <v>105</v>
      </c>
      <c r="AF5051" s="8">
        <f t="shared" si="551"/>
        <v>15.742857142857144</v>
      </c>
      <c r="AG5051" s="8">
        <f t="shared" si="552"/>
        <v>0.78714285714285726</v>
      </c>
      <c r="AH5051">
        <f t="shared" si="553"/>
        <v>16.739999999999998</v>
      </c>
      <c r="AI5051">
        <f t="shared" si="554"/>
        <v>0.83</v>
      </c>
      <c r="AJ5051" s="9">
        <f t="shared" si="555"/>
        <v>12.216000000000001</v>
      </c>
      <c r="AK5051" s="10">
        <f t="shared" si="556"/>
        <v>11.428857142857144</v>
      </c>
    </row>
    <row r="5052" spans="1:37">
      <c r="A5052" s="1">
        <v>41639</v>
      </c>
      <c r="B5052">
        <v>1034203063519</v>
      </c>
      <c r="C5052" t="s">
        <v>18946</v>
      </c>
      <c r="D5052" t="s">
        <v>18947</v>
      </c>
      <c r="E5052">
        <v>9781429959810</v>
      </c>
      <c r="F5052" t="s">
        <v>1117</v>
      </c>
      <c r="G5052" t="s">
        <v>1118</v>
      </c>
      <c r="H5052" t="s">
        <v>46</v>
      </c>
      <c r="I5052">
        <v>1</v>
      </c>
      <c r="J5052" t="s">
        <v>34</v>
      </c>
      <c r="K5052" t="s">
        <v>35</v>
      </c>
      <c r="L5052">
        <v>10.34</v>
      </c>
      <c r="M5052" t="s">
        <v>36</v>
      </c>
      <c r="N5052">
        <v>8.99</v>
      </c>
      <c r="O5052" t="s">
        <v>36</v>
      </c>
      <c r="P5052">
        <v>9.92</v>
      </c>
      <c r="Q5052" t="s">
        <v>37</v>
      </c>
      <c r="R5052">
        <v>8.6199999999999992</v>
      </c>
      <c r="S5052" t="s">
        <v>37</v>
      </c>
      <c r="T5052">
        <v>1.3</v>
      </c>
      <c r="U5052" t="s">
        <v>37</v>
      </c>
      <c r="V5052" t="s">
        <v>161</v>
      </c>
      <c r="W5052" t="s">
        <v>162</v>
      </c>
      <c r="X5052" t="s">
        <v>40</v>
      </c>
      <c r="Y5052" t="s">
        <v>18948</v>
      </c>
      <c r="Z5052">
        <v>6.03</v>
      </c>
      <c r="AA5052" t="s">
        <v>37</v>
      </c>
      <c r="AB5052">
        <v>1.3</v>
      </c>
      <c r="AC5052" t="s">
        <v>37</v>
      </c>
      <c r="AD5052">
        <v>5</v>
      </c>
      <c r="AE5052">
        <f t="shared" si="550"/>
        <v>105</v>
      </c>
      <c r="AF5052" s="8">
        <f t="shared" si="551"/>
        <v>9.4476190476190478</v>
      </c>
      <c r="AG5052" s="8">
        <f t="shared" si="552"/>
        <v>0.4723809523809524</v>
      </c>
      <c r="AH5052">
        <f t="shared" si="553"/>
        <v>10.050000000000001</v>
      </c>
      <c r="AI5052">
        <f t="shared" si="554"/>
        <v>0.5</v>
      </c>
      <c r="AJ5052" s="9">
        <f t="shared" si="555"/>
        <v>7.3339999999999987</v>
      </c>
      <c r="AK5052" s="10">
        <f t="shared" si="556"/>
        <v>6.8616190476190466</v>
      </c>
    </row>
    <row r="5053" spans="1:37">
      <c r="A5053" s="1">
        <v>41639</v>
      </c>
      <c r="B5053">
        <v>1034204826522</v>
      </c>
      <c r="C5053" t="s">
        <v>18949</v>
      </c>
      <c r="D5053" t="s">
        <v>18950</v>
      </c>
      <c r="E5053">
        <v>9781429963930</v>
      </c>
      <c r="F5053" t="s">
        <v>66</v>
      </c>
      <c r="G5053" t="s">
        <v>67</v>
      </c>
      <c r="H5053" t="s">
        <v>62</v>
      </c>
      <c r="I5053">
        <v>1</v>
      </c>
      <c r="J5053" t="s">
        <v>34</v>
      </c>
      <c r="K5053" t="s">
        <v>35</v>
      </c>
      <c r="L5053">
        <v>10.34</v>
      </c>
      <c r="M5053" t="s">
        <v>36</v>
      </c>
      <c r="N5053">
        <v>8.99</v>
      </c>
      <c r="O5053" t="s">
        <v>36</v>
      </c>
      <c r="P5053">
        <v>9.92</v>
      </c>
      <c r="Q5053" t="s">
        <v>37</v>
      </c>
      <c r="R5053">
        <v>8.6199999999999992</v>
      </c>
      <c r="S5053" t="s">
        <v>37</v>
      </c>
      <c r="T5053">
        <v>1.3</v>
      </c>
      <c r="U5053" t="s">
        <v>37</v>
      </c>
      <c r="V5053" t="s">
        <v>18951</v>
      </c>
      <c r="W5053" t="s">
        <v>127</v>
      </c>
      <c r="X5053" t="s">
        <v>40</v>
      </c>
      <c r="Y5053" t="s">
        <v>18952</v>
      </c>
      <c r="Z5053">
        <v>6.03</v>
      </c>
      <c r="AA5053" t="s">
        <v>37</v>
      </c>
      <c r="AB5053">
        <v>1.3</v>
      </c>
      <c r="AC5053" t="s">
        <v>37</v>
      </c>
      <c r="AD5053">
        <v>5</v>
      </c>
      <c r="AE5053">
        <f t="shared" si="550"/>
        <v>105</v>
      </c>
      <c r="AF5053" s="8">
        <f t="shared" si="551"/>
        <v>9.4476190476190478</v>
      </c>
      <c r="AG5053" s="8">
        <f t="shared" si="552"/>
        <v>0.4723809523809524</v>
      </c>
      <c r="AH5053">
        <f t="shared" si="553"/>
        <v>10.050000000000001</v>
      </c>
      <c r="AI5053">
        <f t="shared" si="554"/>
        <v>0.5</v>
      </c>
      <c r="AJ5053" s="9">
        <f t="shared" si="555"/>
        <v>7.3339999999999987</v>
      </c>
      <c r="AK5053" s="10">
        <f t="shared" si="556"/>
        <v>6.8616190476190466</v>
      </c>
    </row>
    <row r="5054" spans="1:37">
      <c r="A5054" s="1">
        <v>41639</v>
      </c>
      <c r="B5054">
        <v>1034207062519</v>
      </c>
      <c r="C5054" t="s">
        <v>18953</v>
      </c>
      <c r="D5054" t="s">
        <v>18954</v>
      </c>
      <c r="E5054">
        <v>9781429941525</v>
      </c>
      <c r="F5054" t="s">
        <v>18955</v>
      </c>
      <c r="G5054" t="s">
        <v>18956</v>
      </c>
      <c r="H5054" t="s">
        <v>18957</v>
      </c>
      <c r="I5054">
        <v>1</v>
      </c>
      <c r="J5054" t="s">
        <v>34</v>
      </c>
      <c r="K5054" t="s">
        <v>35</v>
      </c>
      <c r="L5054">
        <v>12.65</v>
      </c>
      <c r="M5054" t="s">
        <v>36</v>
      </c>
      <c r="N5054">
        <v>10.99</v>
      </c>
      <c r="O5054" t="s">
        <v>36</v>
      </c>
      <c r="P5054">
        <v>12.13</v>
      </c>
      <c r="Q5054" t="s">
        <v>37</v>
      </c>
      <c r="R5054">
        <v>10.54</v>
      </c>
      <c r="S5054" t="s">
        <v>37</v>
      </c>
      <c r="T5054">
        <v>1.59</v>
      </c>
      <c r="U5054" t="s">
        <v>37</v>
      </c>
      <c r="V5054" t="s">
        <v>161</v>
      </c>
      <c r="W5054" t="s">
        <v>162</v>
      </c>
      <c r="X5054" t="s">
        <v>40</v>
      </c>
      <c r="Y5054" t="s">
        <v>18958</v>
      </c>
      <c r="Z5054">
        <v>7.38</v>
      </c>
      <c r="AA5054" t="s">
        <v>37</v>
      </c>
      <c r="AB5054">
        <v>1.59</v>
      </c>
      <c r="AC5054" t="s">
        <v>37</v>
      </c>
      <c r="AD5054">
        <v>5</v>
      </c>
      <c r="AE5054">
        <f t="shared" si="550"/>
        <v>105</v>
      </c>
      <c r="AF5054" s="8">
        <f t="shared" si="551"/>
        <v>11.552380952380952</v>
      </c>
      <c r="AG5054" s="8">
        <f t="shared" si="552"/>
        <v>0.57761904761904759</v>
      </c>
      <c r="AH5054">
        <f t="shared" si="553"/>
        <v>12.28</v>
      </c>
      <c r="AI5054">
        <f t="shared" si="554"/>
        <v>0.61</v>
      </c>
      <c r="AJ5054" s="9">
        <f t="shared" si="555"/>
        <v>8.968</v>
      </c>
      <c r="AK5054" s="10">
        <f t="shared" si="556"/>
        <v>8.3903809523809532</v>
      </c>
    </row>
    <row r="5055" spans="1:37">
      <c r="A5055" s="1">
        <v>41639</v>
      </c>
      <c r="B5055">
        <v>1034207589520</v>
      </c>
      <c r="C5055" t="s">
        <v>18959</v>
      </c>
      <c r="D5055" t="s">
        <v>18960</v>
      </c>
      <c r="E5055">
        <v>9781466853348</v>
      </c>
      <c r="F5055" t="s">
        <v>5259</v>
      </c>
      <c r="G5055" t="s">
        <v>5260</v>
      </c>
      <c r="H5055" t="s">
        <v>5261</v>
      </c>
      <c r="I5055">
        <v>1</v>
      </c>
      <c r="J5055" t="s">
        <v>34</v>
      </c>
      <c r="K5055" t="s">
        <v>35</v>
      </c>
      <c r="L5055">
        <v>12.64</v>
      </c>
      <c r="M5055" t="s">
        <v>36</v>
      </c>
      <c r="N5055">
        <v>10.99</v>
      </c>
      <c r="O5055" t="s">
        <v>36</v>
      </c>
      <c r="P5055">
        <v>12.18</v>
      </c>
      <c r="Q5055" t="s">
        <v>37</v>
      </c>
      <c r="R5055">
        <v>10.59</v>
      </c>
      <c r="S5055" t="s">
        <v>37</v>
      </c>
      <c r="T5055">
        <v>1.59</v>
      </c>
      <c r="U5055" t="s">
        <v>37</v>
      </c>
      <c r="V5055" t="s">
        <v>119</v>
      </c>
      <c r="W5055" t="s">
        <v>120</v>
      </c>
      <c r="X5055" t="s">
        <v>40</v>
      </c>
      <c r="Y5055" t="s">
        <v>18961</v>
      </c>
      <c r="Z5055">
        <v>7.41</v>
      </c>
      <c r="AA5055" t="s">
        <v>37</v>
      </c>
      <c r="AB5055">
        <v>1.59</v>
      </c>
      <c r="AC5055" t="s">
        <v>37</v>
      </c>
      <c r="AD5055">
        <v>13</v>
      </c>
      <c r="AE5055">
        <f t="shared" si="550"/>
        <v>113</v>
      </c>
      <c r="AF5055" s="8">
        <f t="shared" si="551"/>
        <v>10.778761061946902</v>
      </c>
      <c r="AG5055" s="8">
        <f t="shared" si="552"/>
        <v>1.4012389380530974</v>
      </c>
      <c r="AH5055">
        <f t="shared" si="553"/>
        <v>11.46</v>
      </c>
      <c r="AI5055">
        <f t="shared" si="554"/>
        <v>1.49</v>
      </c>
      <c r="AJ5055" s="9">
        <f t="shared" si="555"/>
        <v>9.0030000000000001</v>
      </c>
      <c r="AK5055" s="10">
        <f t="shared" si="556"/>
        <v>7.6017610619469025</v>
      </c>
    </row>
    <row r="5056" spans="1:37">
      <c r="A5056" s="1">
        <v>41639</v>
      </c>
      <c r="B5056">
        <v>1034210226511</v>
      </c>
      <c r="C5056" t="s">
        <v>18962</v>
      </c>
      <c r="D5056" t="s">
        <v>18963</v>
      </c>
      <c r="E5056">
        <v>9781466802315</v>
      </c>
      <c r="F5056" t="s">
        <v>3923</v>
      </c>
      <c r="G5056" t="s">
        <v>3924</v>
      </c>
      <c r="H5056" t="s">
        <v>1248</v>
      </c>
      <c r="I5056">
        <v>1</v>
      </c>
      <c r="J5056" t="s">
        <v>34</v>
      </c>
      <c r="K5056" t="s">
        <v>35</v>
      </c>
      <c r="L5056">
        <v>16.09</v>
      </c>
      <c r="M5056" t="s">
        <v>36</v>
      </c>
      <c r="N5056">
        <v>13.99</v>
      </c>
      <c r="O5056" t="s">
        <v>36</v>
      </c>
      <c r="P5056">
        <v>15.43</v>
      </c>
      <c r="Q5056" t="s">
        <v>37</v>
      </c>
      <c r="R5056">
        <v>13.42</v>
      </c>
      <c r="S5056" t="s">
        <v>37</v>
      </c>
      <c r="T5056">
        <v>2.0099999999999998</v>
      </c>
      <c r="U5056" t="s">
        <v>37</v>
      </c>
      <c r="V5056" t="s">
        <v>277</v>
      </c>
      <c r="W5056" t="s">
        <v>56</v>
      </c>
      <c r="X5056" t="s">
        <v>40</v>
      </c>
      <c r="Y5056" t="s">
        <v>18964</v>
      </c>
      <c r="Z5056">
        <v>9.39</v>
      </c>
      <c r="AA5056" t="s">
        <v>37</v>
      </c>
      <c r="AB5056">
        <v>2.0099999999999998</v>
      </c>
      <c r="AC5056" t="s">
        <v>37</v>
      </c>
      <c r="AD5056">
        <v>13</v>
      </c>
      <c r="AE5056">
        <f t="shared" si="550"/>
        <v>113</v>
      </c>
      <c r="AF5056" s="8">
        <f t="shared" si="551"/>
        <v>13.654867256637168</v>
      </c>
      <c r="AG5056" s="8">
        <f t="shared" si="552"/>
        <v>1.7751327433628319</v>
      </c>
      <c r="AH5056">
        <f t="shared" si="553"/>
        <v>14.52</v>
      </c>
      <c r="AI5056">
        <f t="shared" si="554"/>
        <v>1.88</v>
      </c>
      <c r="AJ5056" s="9">
        <f t="shared" si="555"/>
        <v>11.404</v>
      </c>
      <c r="AK5056" s="10">
        <f t="shared" si="556"/>
        <v>9.628867256637168</v>
      </c>
    </row>
    <row r="5057" spans="1:37">
      <c r="A5057" s="1">
        <v>41639</v>
      </c>
      <c r="B5057">
        <v>1034210425522</v>
      </c>
      <c r="C5057" t="s">
        <v>18965</v>
      </c>
      <c r="D5057" t="s">
        <v>18966</v>
      </c>
      <c r="E5057">
        <v>9781622660728</v>
      </c>
      <c r="F5057" t="s">
        <v>18967</v>
      </c>
      <c r="G5057" t="s">
        <v>18968</v>
      </c>
      <c r="H5057" t="s">
        <v>5562</v>
      </c>
      <c r="I5057">
        <v>1</v>
      </c>
      <c r="J5057" t="s">
        <v>34</v>
      </c>
      <c r="K5057" t="s">
        <v>35</v>
      </c>
      <c r="L5057">
        <v>3.45</v>
      </c>
      <c r="M5057" t="s">
        <v>36</v>
      </c>
      <c r="N5057">
        <v>2.99</v>
      </c>
      <c r="O5057" t="s">
        <v>36</v>
      </c>
      <c r="P5057">
        <v>3.32</v>
      </c>
      <c r="Q5057" t="s">
        <v>37</v>
      </c>
      <c r="R5057">
        <v>2.88</v>
      </c>
      <c r="S5057" t="s">
        <v>37</v>
      </c>
      <c r="T5057">
        <v>0.44</v>
      </c>
      <c r="U5057" t="s">
        <v>37</v>
      </c>
      <c r="V5057" t="s">
        <v>758</v>
      </c>
      <c r="W5057" t="s">
        <v>56</v>
      </c>
      <c r="X5057" t="s">
        <v>40</v>
      </c>
      <c r="Y5057" t="s">
        <v>18522</v>
      </c>
      <c r="Z5057">
        <v>2.02</v>
      </c>
      <c r="AA5057" t="s">
        <v>37</v>
      </c>
      <c r="AB5057">
        <v>0.44</v>
      </c>
      <c r="AC5057" t="s">
        <v>37</v>
      </c>
      <c r="AD5057">
        <v>13</v>
      </c>
      <c r="AE5057">
        <f t="shared" si="550"/>
        <v>113</v>
      </c>
      <c r="AF5057" s="8">
        <f t="shared" si="551"/>
        <v>2.9380530973451324</v>
      </c>
      <c r="AG5057" s="8">
        <f t="shared" si="552"/>
        <v>0.38194690265486719</v>
      </c>
      <c r="AH5057">
        <f t="shared" si="553"/>
        <v>3.12</v>
      </c>
      <c r="AI5057">
        <f t="shared" si="554"/>
        <v>0.4</v>
      </c>
      <c r="AJ5057" s="9">
        <f t="shared" si="555"/>
        <v>2.456</v>
      </c>
      <c r="AK5057" s="10">
        <f t="shared" si="556"/>
        <v>2.074053097345133</v>
      </c>
    </row>
    <row r="5058" spans="1:37">
      <c r="A5058" s="1">
        <v>41639</v>
      </c>
      <c r="B5058">
        <v>1034214450520</v>
      </c>
      <c r="C5058" t="s">
        <v>18969</v>
      </c>
      <c r="D5058" t="s">
        <v>18970</v>
      </c>
      <c r="E5058">
        <v>9781429911580</v>
      </c>
      <c r="F5058" t="s">
        <v>3345</v>
      </c>
      <c r="G5058" t="s">
        <v>3346</v>
      </c>
      <c r="H5058" t="s">
        <v>410</v>
      </c>
      <c r="I5058">
        <v>1</v>
      </c>
      <c r="J5058" t="s">
        <v>34</v>
      </c>
      <c r="K5058" t="s">
        <v>35</v>
      </c>
      <c r="L5058">
        <v>10.34</v>
      </c>
      <c r="M5058" t="s">
        <v>36</v>
      </c>
      <c r="N5058">
        <v>8.99</v>
      </c>
      <c r="O5058" t="s">
        <v>36</v>
      </c>
      <c r="P5058">
        <v>9.92</v>
      </c>
      <c r="Q5058" t="s">
        <v>37</v>
      </c>
      <c r="R5058">
        <v>8.6199999999999992</v>
      </c>
      <c r="S5058" t="s">
        <v>37</v>
      </c>
      <c r="T5058">
        <v>1.3</v>
      </c>
      <c r="U5058" t="s">
        <v>37</v>
      </c>
      <c r="V5058" t="s">
        <v>4352</v>
      </c>
      <c r="W5058" t="s">
        <v>162</v>
      </c>
      <c r="X5058" t="s">
        <v>40</v>
      </c>
      <c r="Y5058" t="s">
        <v>8349</v>
      </c>
      <c r="Z5058">
        <v>6.03</v>
      </c>
      <c r="AA5058" t="s">
        <v>37</v>
      </c>
      <c r="AB5058">
        <v>1.3</v>
      </c>
      <c r="AC5058" t="s">
        <v>37</v>
      </c>
      <c r="AD5058">
        <v>5</v>
      </c>
      <c r="AE5058">
        <f t="shared" si="550"/>
        <v>105</v>
      </c>
      <c r="AF5058" s="8">
        <f t="shared" si="551"/>
        <v>9.4476190476190478</v>
      </c>
      <c r="AG5058" s="8">
        <f t="shared" si="552"/>
        <v>0.4723809523809524</v>
      </c>
      <c r="AH5058">
        <f t="shared" si="553"/>
        <v>10.050000000000001</v>
      </c>
      <c r="AI5058">
        <f t="shared" si="554"/>
        <v>0.5</v>
      </c>
      <c r="AJ5058" s="9">
        <f t="shared" si="555"/>
        <v>7.3339999999999987</v>
      </c>
      <c r="AK5058" s="10">
        <f t="shared" si="556"/>
        <v>6.8616190476190466</v>
      </c>
    </row>
    <row r="5059" spans="1:37">
      <c r="A5059" s="1">
        <v>41639</v>
      </c>
      <c r="B5059">
        <v>1034221078521</v>
      </c>
      <c r="C5059" t="s">
        <v>18971</v>
      </c>
      <c r="D5059" t="s">
        <v>18972</v>
      </c>
      <c r="E5059">
        <v>9781429960199</v>
      </c>
      <c r="F5059" t="s">
        <v>328</v>
      </c>
      <c r="G5059" t="s">
        <v>329</v>
      </c>
      <c r="H5059" t="s">
        <v>46</v>
      </c>
      <c r="I5059">
        <v>1</v>
      </c>
      <c r="J5059" t="s">
        <v>34</v>
      </c>
      <c r="K5059" t="s">
        <v>35</v>
      </c>
      <c r="L5059">
        <v>11.48</v>
      </c>
      <c r="M5059" t="s">
        <v>36</v>
      </c>
      <c r="N5059">
        <v>9.99</v>
      </c>
      <c r="O5059" t="s">
        <v>36</v>
      </c>
      <c r="P5059">
        <v>11.06</v>
      </c>
      <c r="Q5059" t="s">
        <v>37</v>
      </c>
      <c r="R5059">
        <v>9.6300000000000008</v>
      </c>
      <c r="S5059" t="s">
        <v>37</v>
      </c>
      <c r="T5059">
        <v>1.43</v>
      </c>
      <c r="U5059" t="s">
        <v>37</v>
      </c>
      <c r="V5059" t="s">
        <v>161</v>
      </c>
      <c r="W5059" t="s">
        <v>162</v>
      </c>
      <c r="X5059" t="s">
        <v>40</v>
      </c>
      <c r="Y5059" t="s">
        <v>9904</v>
      </c>
      <c r="Z5059">
        <v>6.74</v>
      </c>
      <c r="AA5059" t="s">
        <v>37</v>
      </c>
      <c r="AB5059">
        <v>1.43</v>
      </c>
      <c r="AC5059" t="s">
        <v>37</v>
      </c>
      <c r="AD5059">
        <v>5</v>
      </c>
      <c r="AE5059">
        <f t="shared" si="550"/>
        <v>105</v>
      </c>
      <c r="AF5059" s="8">
        <f t="shared" si="551"/>
        <v>10.533333333333333</v>
      </c>
      <c r="AG5059" s="8">
        <f t="shared" si="552"/>
        <v>0.52666666666666662</v>
      </c>
      <c r="AH5059">
        <f t="shared" si="553"/>
        <v>11.2</v>
      </c>
      <c r="AI5059">
        <f t="shared" si="554"/>
        <v>0.56000000000000005</v>
      </c>
      <c r="AJ5059" s="9">
        <f t="shared" si="555"/>
        <v>8.1710000000000012</v>
      </c>
      <c r="AK5059" s="10">
        <f t="shared" si="556"/>
        <v>7.6443333333333348</v>
      </c>
    </row>
    <row r="5060" spans="1:37">
      <c r="A5060" s="1">
        <v>41639</v>
      </c>
      <c r="B5060">
        <v>1034223376518</v>
      </c>
      <c r="C5060" t="s">
        <v>18973</v>
      </c>
      <c r="D5060" t="s">
        <v>18974</v>
      </c>
      <c r="E5060">
        <v>9781466855533</v>
      </c>
      <c r="F5060" t="s">
        <v>14660</v>
      </c>
      <c r="G5060" t="s">
        <v>16067</v>
      </c>
      <c r="H5060" t="s">
        <v>14662</v>
      </c>
      <c r="I5060">
        <v>1</v>
      </c>
      <c r="J5060" t="s">
        <v>34</v>
      </c>
      <c r="K5060" t="s">
        <v>35</v>
      </c>
      <c r="L5060">
        <v>3.44</v>
      </c>
      <c r="M5060" t="s">
        <v>36</v>
      </c>
      <c r="N5060">
        <v>2.99</v>
      </c>
      <c r="O5060" t="s">
        <v>36</v>
      </c>
      <c r="P5060">
        <v>3.3</v>
      </c>
      <c r="Q5060" t="s">
        <v>37</v>
      </c>
      <c r="R5060">
        <v>2.87</v>
      </c>
      <c r="S5060" t="s">
        <v>37</v>
      </c>
      <c r="T5060">
        <v>0.43</v>
      </c>
      <c r="U5060" t="s">
        <v>37</v>
      </c>
      <c r="V5060" t="s">
        <v>1464</v>
      </c>
      <c r="W5060" t="s">
        <v>56</v>
      </c>
      <c r="X5060" t="s">
        <v>40</v>
      </c>
      <c r="Y5060" t="s">
        <v>18975</v>
      </c>
      <c r="Z5060">
        <v>2.0099999999999998</v>
      </c>
      <c r="AA5060" t="s">
        <v>37</v>
      </c>
      <c r="AB5060">
        <v>0.43</v>
      </c>
      <c r="AC5060" t="s">
        <v>37</v>
      </c>
      <c r="AD5060">
        <v>13</v>
      </c>
      <c r="AE5060">
        <f t="shared" ref="AE5060:AE5123" si="557">AD5060+100</f>
        <v>113</v>
      </c>
      <c r="AF5060" s="8">
        <f t="shared" si="551"/>
        <v>2.9203539823008851</v>
      </c>
      <c r="AG5060" s="8">
        <f t="shared" si="552"/>
        <v>0.37964601769911505</v>
      </c>
      <c r="AH5060">
        <f t="shared" si="553"/>
        <v>3.1</v>
      </c>
      <c r="AI5060">
        <f t="shared" si="554"/>
        <v>0.4</v>
      </c>
      <c r="AJ5060" s="9">
        <f t="shared" si="555"/>
        <v>2.4389999999999996</v>
      </c>
      <c r="AK5060" s="10">
        <f t="shared" si="556"/>
        <v>2.0593539823008844</v>
      </c>
    </row>
    <row r="5061" spans="1:37">
      <c r="A5061" s="1">
        <v>41639</v>
      </c>
      <c r="B5061">
        <v>1034224131515</v>
      </c>
      <c r="C5061" t="s">
        <v>18976</v>
      </c>
      <c r="D5061" t="s">
        <v>18977</v>
      </c>
      <c r="E5061">
        <v>9781429963947</v>
      </c>
      <c r="F5061" t="s">
        <v>124</v>
      </c>
      <c r="G5061" t="s">
        <v>125</v>
      </c>
      <c r="H5061" t="s">
        <v>62</v>
      </c>
      <c r="I5061">
        <v>1</v>
      </c>
      <c r="J5061" t="s">
        <v>34</v>
      </c>
      <c r="K5061" t="s">
        <v>35</v>
      </c>
      <c r="L5061">
        <v>10.34</v>
      </c>
      <c r="M5061" t="s">
        <v>36</v>
      </c>
      <c r="N5061">
        <v>8.99</v>
      </c>
      <c r="O5061" t="s">
        <v>36</v>
      </c>
      <c r="P5061">
        <v>9.92</v>
      </c>
      <c r="Q5061" t="s">
        <v>37</v>
      </c>
      <c r="R5061">
        <v>8.6199999999999992</v>
      </c>
      <c r="S5061" t="s">
        <v>37</v>
      </c>
      <c r="T5061">
        <v>1.3</v>
      </c>
      <c r="U5061" t="s">
        <v>37</v>
      </c>
      <c r="V5061" t="s">
        <v>119</v>
      </c>
      <c r="W5061" t="s">
        <v>56</v>
      </c>
      <c r="X5061" t="s">
        <v>40</v>
      </c>
      <c r="Y5061" t="s">
        <v>13417</v>
      </c>
      <c r="Z5061">
        <v>6.03</v>
      </c>
      <c r="AA5061" t="s">
        <v>37</v>
      </c>
      <c r="AB5061">
        <v>1.3</v>
      </c>
      <c r="AC5061" t="s">
        <v>37</v>
      </c>
      <c r="AD5061">
        <v>13</v>
      </c>
      <c r="AE5061">
        <f t="shared" si="557"/>
        <v>113</v>
      </c>
      <c r="AF5061" s="8">
        <f t="shared" ref="AF5061:AF5124" si="558">((P5061/AE5061)*100)*ABS(I5061)</f>
        <v>8.7787610619469021</v>
      </c>
      <c r="AG5061" s="8">
        <f t="shared" ref="AG5061:AG5124" si="559">+AF5061*AD5061/100</f>
        <v>1.1412389380530974</v>
      </c>
      <c r="AH5061">
        <f t="shared" ref="AH5061:AH5124" si="560">TRUNC(AF5061*1.0638,2)</f>
        <v>9.33</v>
      </c>
      <c r="AI5061">
        <f t="shared" ref="AI5061:AI5124" si="561">TRUNC(AG5061*1.0638,2)</f>
        <v>1.21</v>
      </c>
      <c r="AJ5061" s="9">
        <f t="shared" ref="AJ5061:AJ5124" si="562">((P5061-T5061)*0.7+T5061)*ABS(I5061)</f>
        <v>7.3339999999999987</v>
      </c>
      <c r="AK5061" s="10">
        <f t="shared" ref="AK5061:AK5124" si="563">(AJ5061-AG5061)</f>
        <v>6.1927610619469018</v>
      </c>
    </row>
    <row r="5062" spans="1:37">
      <c r="A5062" s="1">
        <v>41639</v>
      </c>
      <c r="B5062">
        <v>1034224482515</v>
      </c>
      <c r="C5062" t="s">
        <v>18978</v>
      </c>
      <c r="D5062" t="s">
        <v>18979</v>
      </c>
      <c r="E5062">
        <v>9781429963930</v>
      </c>
      <c r="F5062" t="s">
        <v>66</v>
      </c>
      <c r="G5062" t="s">
        <v>67</v>
      </c>
      <c r="H5062" t="s">
        <v>62</v>
      </c>
      <c r="I5062">
        <v>1</v>
      </c>
      <c r="J5062" t="s">
        <v>34</v>
      </c>
      <c r="K5062" t="s">
        <v>35</v>
      </c>
      <c r="L5062">
        <v>10.34</v>
      </c>
      <c r="M5062" t="s">
        <v>36</v>
      </c>
      <c r="N5062">
        <v>8.99</v>
      </c>
      <c r="O5062" t="s">
        <v>36</v>
      </c>
      <c r="P5062">
        <v>9.92</v>
      </c>
      <c r="Q5062" t="s">
        <v>37</v>
      </c>
      <c r="R5062">
        <v>8.6199999999999992</v>
      </c>
      <c r="S5062" t="s">
        <v>37</v>
      </c>
      <c r="T5062">
        <v>1.3</v>
      </c>
      <c r="U5062" t="s">
        <v>37</v>
      </c>
      <c r="V5062" t="s">
        <v>1753</v>
      </c>
      <c r="W5062" t="s">
        <v>162</v>
      </c>
      <c r="X5062" t="s">
        <v>40</v>
      </c>
      <c r="Y5062" t="s">
        <v>18980</v>
      </c>
      <c r="Z5062">
        <v>6.03</v>
      </c>
      <c r="AA5062" t="s">
        <v>37</v>
      </c>
      <c r="AB5062">
        <v>1.3</v>
      </c>
      <c r="AC5062" t="s">
        <v>37</v>
      </c>
      <c r="AD5062">
        <v>5</v>
      </c>
      <c r="AE5062">
        <f t="shared" si="557"/>
        <v>105</v>
      </c>
      <c r="AF5062" s="8">
        <f t="shared" si="558"/>
        <v>9.4476190476190478</v>
      </c>
      <c r="AG5062" s="8">
        <f t="shared" si="559"/>
        <v>0.4723809523809524</v>
      </c>
      <c r="AH5062">
        <f t="shared" si="560"/>
        <v>10.050000000000001</v>
      </c>
      <c r="AI5062">
        <f t="shared" si="561"/>
        <v>0.5</v>
      </c>
      <c r="AJ5062" s="9">
        <f t="shared" si="562"/>
        <v>7.3339999999999987</v>
      </c>
      <c r="AK5062" s="10">
        <f t="shared" si="563"/>
        <v>6.8616190476190466</v>
      </c>
    </row>
    <row r="5063" spans="1:37">
      <c r="A5063" s="1">
        <v>41639</v>
      </c>
      <c r="B5063">
        <v>1034226946512</v>
      </c>
      <c r="C5063" t="s">
        <v>18981</v>
      </c>
      <c r="D5063" t="s">
        <v>18982</v>
      </c>
      <c r="E5063">
        <v>9781250022370</v>
      </c>
      <c r="F5063" t="s">
        <v>947</v>
      </c>
      <c r="G5063" t="s">
        <v>948</v>
      </c>
      <c r="H5063" t="s">
        <v>171</v>
      </c>
      <c r="I5063">
        <v>1</v>
      </c>
      <c r="J5063" t="s">
        <v>34</v>
      </c>
      <c r="K5063" t="s">
        <v>35</v>
      </c>
      <c r="L5063">
        <v>12.64</v>
      </c>
      <c r="M5063" t="s">
        <v>36</v>
      </c>
      <c r="N5063">
        <v>10.99</v>
      </c>
      <c r="O5063" t="s">
        <v>36</v>
      </c>
      <c r="P5063">
        <v>12.18</v>
      </c>
      <c r="Q5063" t="s">
        <v>37</v>
      </c>
      <c r="R5063">
        <v>10.59</v>
      </c>
      <c r="S5063" t="s">
        <v>37</v>
      </c>
      <c r="T5063">
        <v>1.59</v>
      </c>
      <c r="U5063" t="s">
        <v>37</v>
      </c>
      <c r="V5063" t="s">
        <v>18983</v>
      </c>
      <c r="W5063" t="s">
        <v>162</v>
      </c>
      <c r="X5063" t="s">
        <v>40</v>
      </c>
      <c r="Y5063" t="s">
        <v>18984</v>
      </c>
      <c r="Z5063">
        <v>7.41</v>
      </c>
      <c r="AA5063" t="s">
        <v>37</v>
      </c>
      <c r="AB5063">
        <v>1.59</v>
      </c>
      <c r="AC5063" t="s">
        <v>37</v>
      </c>
      <c r="AD5063">
        <v>5</v>
      </c>
      <c r="AE5063">
        <f t="shared" si="557"/>
        <v>105</v>
      </c>
      <c r="AF5063" s="8">
        <f t="shared" si="558"/>
        <v>11.6</v>
      </c>
      <c r="AG5063" s="8">
        <f t="shared" si="559"/>
        <v>0.57999999999999996</v>
      </c>
      <c r="AH5063">
        <f t="shared" si="560"/>
        <v>12.34</v>
      </c>
      <c r="AI5063">
        <f t="shared" si="561"/>
        <v>0.61</v>
      </c>
      <c r="AJ5063" s="9">
        <f t="shared" si="562"/>
        <v>9.0030000000000001</v>
      </c>
      <c r="AK5063" s="10">
        <f t="shared" si="563"/>
        <v>8.423</v>
      </c>
    </row>
    <row r="5064" spans="1:37">
      <c r="A5064" s="1">
        <v>41639</v>
      </c>
      <c r="B5064">
        <v>1034228533513</v>
      </c>
      <c r="C5064" t="s">
        <v>18985</v>
      </c>
      <c r="D5064" t="s">
        <v>18986</v>
      </c>
      <c r="E5064">
        <v>9781466825642</v>
      </c>
      <c r="F5064" t="s">
        <v>8629</v>
      </c>
      <c r="G5064" t="s">
        <v>8630</v>
      </c>
      <c r="H5064" t="s">
        <v>4945</v>
      </c>
      <c r="I5064">
        <v>1</v>
      </c>
      <c r="J5064" t="s">
        <v>34</v>
      </c>
      <c r="K5064" t="s">
        <v>35</v>
      </c>
      <c r="L5064">
        <v>0</v>
      </c>
      <c r="M5064" t="s">
        <v>36</v>
      </c>
      <c r="N5064">
        <v>0</v>
      </c>
      <c r="O5064" t="s">
        <v>36</v>
      </c>
      <c r="P5064">
        <v>0</v>
      </c>
      <c r="Q5064" t="s">
        <v>37</v>
      </c>
      <c r="R5064">
        <v>0</v>
      </c>
      <c r="S5064" t="s">
        <v>37</v>
      </c>
      <c r="T5064">
        <v>0</v>
      </c>
      <c r="U5064" t="s">
        <v>37</v>
      </c>
      <c r="V5064" t="s">
        <v>200</v>
      </c>
      <c r="W5064" t="s">
        <v>127</v>
      </c>
      <c r="X5064" t="s">
        <v>40</v>
      </c>
      <c r="Y5064" t="s">
        <v>18987</v>
      </c>
      <c r="Z5064">
        <v>0</v>
      </c>
      <c r="AA5064" t="s">
        <v>37</v>
      </c>
      <c r="AB5064">
        <v>0</v>
      </c>
      <c r="AC5064" t="s">
        <v>37</v>
      </c>
      <c r="AD5064">
        <v>5</v>
      </c>
      <c r="AE5064">
        <f t="shared" si="557"/>
        <v>105</v>
      </c>
      <c r="AF5064" s="8">
        <f t="shared" si="558"/>
        <v>0</v>
      </c>
      <c r="AG5064" s="8">
        <f t="shared" si="559"/>
        <v>0</v>
      </c>
      <c r="AH5064">
        <f t="shared" si="560"/>
        <v>0</v>
      </c>
      <c r="AI5064">
        <f t="shared" si="561"/>
        <v>0</v>
      </c>
      <c r="AJ5064" s="9">
        <f t="shared" si="562"/>
        <v>0</v>
      </c>
      <c r="AK5064" s="10">
        <f t="shared" si="563"/>
        <v>0</v>
      </c>
    </row>
    <row r="5065" spans="1:37">
      <c r="A5065" s="1">
        <v>41639</v>
      </c>
      <c r="B5065">
        <v>1034229138511</v>
      </c>
      <c r="C5065" t="s">
        <v>18988</v>
      </c>
      <c r="D5065" t="s">
        <v>18989</v>
      </c>
      <c r="E5065">
        <v>9781466817463</v>
      </c>
      <c r="F5065" t="s">
        <v>12755</v>
      </c>
      <c r="G5065" t="s">
        <v>12756</v>
      </c>
      <c r="H5065" t="s">
        <v>171</v>
      </c>
      <c r="I5065">
        <v>1</v>
      </c>
      <c r="J5065" t="s">
        <v>34</v>
      </c>
      <c r="K5065" t="s">
        <v>35</v>
      </c>
      <c r="L5065">
        <v>12.64</v>
      </c>
      <c r="M5065" t="s">
        <v>36</v>
      </c>
      <c r="N5065">
        <v>10.99</v>
      </c>
      <c r="O5065" t="s">
        <v>36</v>
      </c>
      <c r="P5065">
        <v>12.12</v>
      </c>
      <c r="Q5065" t="s">
        <v>37</v>
      </c>
      <c r="R5065">
        <v>10.54</v>
      </c>
      <c r="S5065" t="s">
        <v>37</v>
      </c>
      <c r="T5065">
        <v>1.58</v>
      </c>
      <c r="U5065" t="s">
        <v>37</v>
      </c>
      <c r="V5065" t="s">
        <v>13655</v>
      </c>
      <c r="W5065" t="s">
        <v>39</v>
      </c>
      <c r="X5065" t="s">
        <v>40</v>
      </c>
      <c r="Y5065" t="s">
        <v>18881</v>
      </c>
      <c r="Z5065">
        <v>7.38</v>
      </c>
      <c r="AA5065" t="s">
        <v>37</v>
      </c>
      <c r="AB5065">
        <v>1.58</v>
      </c>
      <c r="AC5065" t="s">
        <v>37</v>
      </c>
      <c r="AD5065">
        <v>5</v>
      </c>
      <c r="AE5065">
        <f t="shared" si="557"/>
        <v>105</v>
      </c>
      <c r="AF5065" s="8">
        <f t="shared" si="558"/>
        <v>11.542857142857143</v>
      </c>
      <c r="AG5065" s="8">
        <f t="shared" si="559"/>
        <v>0.57714285714285718</v>
      </c>
      <c r="AH5065">
        <f t="shared" si="560"/>
        <v>12.27</v>
      </c>
      <c r="AI5065">
        <f t="shared" si="561"/>
        <v>0.61</v>
      </c>
      <c r="AJ5065" s="9">
        <f t="shared" si="562"/>
        <v>8.9579999999999984</v>
      </c>
      <c r="AK5065" s="10">
        <f t="shared" si="563"/>
        <v>8.3808571428571419</v>
      </c>
    </row>
    <row r="5066" spans="1:37">
      <c r="A5066" s="1">
        <v>41639</v>
      </c>
      <c r="B5066">
        <v>1034231301514</v>
      </c>
      <c r="C5066" t="s">
        <v>18990</v>
      </c>
      <c r="D5066" t="s">
        <v>18991</v>
      </c>
      <c r="E5066">
        <v>9781429994897</v>
      </c>
      <c r="F5066" t="s">
        <v>4328</v>
      </c>
      <c r="G5066" t="s">
        <v>4329</v>
      </c>
      <c r="H5066" t="s">
        <v>80</v>
      </c>
      <c r="I5066">
        <v>1</v>
      </c>
      <c r="J5066" t="s">
        <v>34</v>
      </c>
      <c r="K5066" t="s">
        <v>35</v>
      </c>
      <c r="L5066">
        <v>10.34</v>
      </c>
      <c r="M5066" t="s">
        <v>36</v>
      </c>
      <c r="N5066">
        <v>8.99</v>
      </c>
      <c r="O5066" t="s">
        <v>36</v>
      </c>
      <c r="P5066">
        <v>9.92</v>
      </c>
      <c r="Q5066" t="s">
        <v>37</v>
      </c>
      <c r="R5066">
        <v>8.6199999999999992</v>
      </c>
      <c r="S5066" t="s">
        <v>37</v>
      </c>
      <c r="T5066">
        <v>1.3</v>
      </c>
      <c r="U5066" t="s">
        <v>37</v>
      </c>
      <c r="V5066" t="s">
        <v>3317</v>
      </c>
      <c r="W5066" t="s">
        <v>56</v>
      </c>
      <c r="X5066" t="s">
        <v>40</v>
      </c>
      <c r="Y5066" t="s">
        <v>18898</v>
      </c>
      <c r="Z5066">
        <v>6.03</v>
      </c>
      <c r="AA5066" t="s">
        <v>37</v>
      </c>
      <c r="AB5066">
        <v>1.3</v>
      </c>
      <c r="AC5066" t="s">
        <v>37</v>
      </c>
      <c r="AD5066">
        <v>13</v>
      </c>
      <c r="AE5066">
        <f t="shared" si="557"/>
        <v>113</v>
      </c>
      <c r="AF5066" s="8">
        <f t="shared" si="558"/>
        <v>8.7787610619469021</v>
      </c>
      <c r="AG5066" s="8">
        <f t="shared" si="559"/>
        <v>1.1412389380530974</v>
      </c>
      <c r="AH5066">
        <f t="shared" si="560"/>
        <v>9.33</v>
      </c>
      <c r="AI5066">
        <f t="shared" si="561"/>
        <v>1.21</v>
      </c>
      <c r="AJ5066" s="9">
        <f t="shared" si="562"/>
        <v>7.3339999999999987</v>
      </c>
      <c r="AK5066" s="10">
        <f t="shared" si="563"/>
        <v>6.1927610619469018</v>
      </c>
    </row>
    <row r="5067" spans="1:37">
      <c r="A5067" s="1">
        <v>41639</v>
      </c>
      <c r="B5067">
        <v>1034234790517</v>
      </c>
      <c r="C5067" t="s">
        <v>18992</v>
      </c>
      <c r="D5067" t="s">
        <v>18993</v>
      </c>
      <c r="E5067">
        <v>9780805096354</v>
      </c>
      <c r="F5067" t="s">
        <v>10059</v>
      </c>
      <c r="G5067" t="s">
        <v>10060</v>
      </c>
      <c r="H5067" t="s">
        <v>1763</v>
      </c>
      <c r="I5067">
        <v>1</v>
      </c>
      <c r="J5067" t="s">
        <v>34</v>
      </c>
      <c r="K5067" t="s">
        <v>35</v>
      </c>
      <c r="L5067">
        <v>12.64</v>
      </c>
      <c r="M5067" t="s">
        <v>36</v>
      </c>
      <c r="N5067">
        <v>10.99</v>
      </c>
      <c r="O5067" t="s">
        <v>36</v>
      </c>
      <c r="P5067">
        <v>12.12</v>
      </c>
      <c r="Q5067" t="s">
        <v>37</v>
      </c>
      <c r="R5067">
        <v>10.54</v>
      </c>
      <c r="S5067" t="s">
        <v>37</v>
      </c>
      <c r="T5067">
        <v>1.58</v>
      </c>
      <c r="U5067" t="s">
        <v>37</v>
      </c>
      <c r="V5067" t="s">
        <v>5599</v>
      </c>
      <c r="W5067" t="s">
        <v>56</v>
      </c>
      <c r="X5067" t="s">
        <v>40</v>
      </c>
      <c r="Y5067" t="s">
        <v>18994</v>
      </c>
      <c r="Z5067">
        <v>7.38</v>
      </c>
      <c r="AA5067" t="s">
        <v>37</v>
      </c>
      <c r="AB5067">
        <v>1.58</v>
      </c>
      <c r="AC5067" t="s">
        <v>37</v>
      </c>
      <c r="AD5067">
        <v>13</v>
      </c>
      <c r="AE5067">
        <f t="shared" si="557"/>
        <v>113</v>
      </c>
      <c r="AF5067" s="8">
        <f t="shared" si="558"/>
        <v>10.725663716814159</v>
      </c>
      <c r="AG5067" s="8">
        <f t="shared" si="559"/>
        <v>1.3943362831858406</v>
      </c>
      <c r="AH5067">
        <f t="shared" si="560"/>
        <v>11.4</v>
      </c>
      <c r="AI5067">
        <f t="shared" si="561"/>
        <v>1.48</v>
      </c>
      <c r="AJ5067" s="9">
        <f t="shared" si="562"/>
        <v>8.9579999999999984</v>
      </c>
      <c r="AK5067" s="10">
        <f t="shared" si="563"/>
        <v>7.5636637168141583</v>
      </c>
    </row>
    <row r="5068" spans="1:37">
      <c r="A5068" s="1">
        <v>41639</v>
      </c>
      <c r="B5068">
        <v>1034238746518</v>
      </c>
      <c r="C5068" t="s">
        <v>18995</v>
      </c>
      <c r="D5068" t="s">
        <v>18996</v>
      </c>
      <c r="E5068">
        <v>9781429963930</v>
      </c>
      <c r="F5068" t="s">
        <v>66</v>
      </c>
      <c r="G5068" t="s">
        <v>67</v>
      </c>
      <c r="H5068" t="s">
        <v>62</v>
      </c>
      <c r="I5068">
        <v>1</v>
      </c>
      <c r="J5068" t="s">
        <v>34</v>
      </c>
      <c r="K5068" t="s">
        <v>35</v>
      </c>
      <c r="L5068">
        <v>10.34</v>
      </c>
      <c r="M5068" t="s">
        <v>36</v>
      </c>
      <c r="N5068">
        <v>8.99</v>
      </c>
      <c r="O5068" t="s">
        <v>36</v>
      </c>
      <c r="P5068">
        <v>9.92</v>
      </c>
      <c r="Q5068" t="s">
        <v>37</v>
      </c>
      <c r="R5068">
        <v>8.6199999999999992</v>
      </c>
      <c r="S5068" t="s">
        <v>37</v>
      </c>
      <c r="T5068">
        <v>1.3</v>
      </c>
      <c r="U5068" t="s">
        <v>37</v>
      </c>
      <c r="V5068" t="s">
        <v>1757</v>
      </c>
      <c r="W5068" t="s">
        <v>56</v>
      </c>
      <c r="X5068" t="s">
        <v>40</v>
      </c>
      <c r="Y5068" t="s">
        <v>18997</v>
      </c>
      <c r="Z5068">
        <v>6.03</v>
      </c>
      <c r="AA5068" t="s">
        <v>37</v>
      </c>
      <c r="AB5068">
        <v>1.3</v>
      </c>
      <c r="AC5068" t="s">
        <v>37</v>
      </c>
      <c r="AD5068">
        <v>13</v>
      </c>
      <c r="AE5068">
        <f t="shared" si="557"/>
        <v>113</v>
      </c>
      <c r="AF5068" s="8">
        <f t="shared" si="558"/>
        <v>8.7787610619469021</v>
      </c>
      <c r="AG5068" s="8">
        <f t="shared" si="559"/>
        <v>1.1412389380530974</v>
      </c>
      <c r="AH5068">
        <f t="shared" si="560"/>
        <v>9.33</v>
      </c>
      <c r="AI5068">
        <f t="shared" si="561"/>
        <v>1.21</v>
      </c>
      <c r="AJ5068" s="9">
        <f t="shared" si="562"/>
        <v>7.3339999999999987</v>
      </c>
      <c r="AK5068" s="10">
        <f t="shared" si="563"/>
        <v>6.1927610619469018</v>
      </c>
    </row>
    <row r="5069" spans="1:37">
      <c r="A5069" s="1">
        <v>41639</v>
      </c>
      <c r="B5069">
        <v>1034239514515</v>
      </c>
      <c r="C5069" t="s">
        <v>18998</v>
      </c>
      <c r="D5069" t="s">
        <v>18999</v>
      </c>
      <c r="E5069">
        <v>9781429969550</v>
      </c>
      <c r="F5069" t="s">
        <v>1597</v>
      </c>
      <c r="G5069" t="s">
        <v>1598</v>
      </c>
      <c r="H5069" t="s">
        <v>380</v>
      </c>
      <c r="I5069">
        <v>1</v>
      </c>
      <c r="J5069" t="s">
        <v>34</v>
      </c>
      <c r="K5069" t="s">
        <v>35</v>
      </c>
      <c r="L5069">
        <v>12.64</v>
      </c>
      <c r="M5069" t="s">
        <v>36</v>
      </c>
      <c r="N5069">
        <v>10.99</v>
      </c>
      <c r="O5069" t="s">
        <v>36</v>
      </c>
      <c r="P5069">
        <v>12.12</v>
      </c>
      <c r="Q5069" t="s">
        <v>37</v>
      </c>
      <c r="R5069">
        <v>10.54</v>
      </c>
      <c r="S5069" t="s">
        <v>37</v>
      </c>
      <c r="T5069">
        <v>1.58</v>
      </c>
      <c r="U5069" t="s">
        <v>37</v>
      </c>
      <c r="V5069" t="s">
        <v>3253</v>
      </c>
      <c r="W5069" t="s">
        <v>127</v>
      </c>
      <c r="X5069" t="s">
        <v>40</v>
      </c>
      <c r="Y5069" t="s">
        <v>19000</v>
      </c>
      <c r="Z5069">
        <v>7.38</v>
      </c>
      <c r="AA5069" t="s">
        <v>37</v>
      </c>
      <c r="AB5069">
        <v>1.58</v>
      </c>
      <c r="AC5069" t="s">
        <v>37</v>
      </c>
      <c r="AD5069">
        <v>5</v>
      </c>
      <c r="AE5069">
        <f t="shared" si="557"/>
        <v>105</v>
      </c>
      <c r="AF5069" s="8">
        <f t="shared" si="558"/>
        <v>11.542857142857143</v>
      </c>
      <c r="AG5069" s="8">
        <f t="shared" si="559"/>
        <v>0.57714285714285718</v>
      </c>
      <c r="AH5069">
        <f t="shared" si="560"/>
        <v>12.27</v>
      </c>
      <c r="AI5069">
        <f t="shared" si="561"/>
        <v>0.61</v>
      </c>
      <c r="AJ5069" s="9">
        <f t="shared" si="562"/>
        <v>8.9579999999999984</v>
      </c>
      <c r="AK5069" s="10">
        <f t="shared" si="563"/>
        <v>8.3808571428571419</v>
      </c>
    </row>
    <row r="5070" spans="1:37">
      <c r="A5070" s="1">
        <v>41639</v>
      </c>
      <c r="B5070">
        <v>1034239786520</v>
      </c>
      <c r="C5070" t="s">
        <v>19001</v>
      </c>
      <c r="D5070" t="s">
        <v>19002</v>
      </c>
      <c r="E5070">
        <v>9781622669493</v>
      </c>
      <c r="F5070" t="s">
        <v>7388</v>
      </c>
      <c r="G5070" t="s">
        <v>7389</v>
      </c>
      <c r="H5070" t="s">
        <v>7390</v>
      </c>
      <c r="I5070">
        <v>1</v>
      </c>
      <c r="J5070" t="s">
        <v>34</v>
      </c>
      <c r="K5070" t="s">
        <v>35</v>
      </c>
      <c r="L5070">
        <v>3.44</v>
      </c>
      <c r="M5070" t="s">
        <v>36</v>
      </c>
      <c r="N5070">
        <v>2.99</v>
      </c>
      <c r="O5070" t="s">
        <v>36</v>
      </c>
      <c r="P5070">
        <v>3.3</v>
      </c>
      <c r="Q5070" t="s">
        <v>37</v>
      </c>
      <c r="R5070">
        <v>2.87</v>
      </c>
      <c r="S5070" t="s">
        <v>37</v>
      </c>
      <c r="T5070">
        <v>0.43</v>
      </c>
      <c r="U5070" t="s">
        <v>37</v>
      </c>
      <c r="V5070" t="s">
        <v>277</v>
      </c>
      <c r="W5070" t="s">
        <v>56</v>
      </c>
      <c r="X5070" t="s">
        <v>40</v>
      </c>
      <c r="Y5070" t="s">
        <v>19003</v>
      </c>
      <c r="Z5070">
        <v>2.0099999999999998</v>
      </c>
      <c r="AA5070" t="s">
        <v>37</v>
      </c>
      <c r="AB5070">
        <v>0.43</v>
      </c>
      <c r="AC5070" t="s">
        <v>37</v>
      </c>
      <c r="AD5070">
        <v>13</v>
      </c>
      <c r="AE5070">
        <f t="shared" si="557"/>
        <v>113</v>
      </c>
      <c r="AF5070" s="8">
        <f t="shared" si="558"/>
        <v>2.9203539823008851</v>
      </c>
      <c r="AG5070" s="8">
        <f t="shared" si="559"/>
        <v>0.37964601769911505</v>
      </c>
      <c r="AH5070">
        <f t="shared" si="560"/>
        <v>3.1</v>
      </c>
      <c r="AI5070">
        <f t="shared" si="561"/>
        <v>0.4</v>
      </c>
      <c r="AJ5070" s="9">
        <f t="shared" si="562"/>
        <v>2.4389999999999996</v>
      </c>
      <c r="AK5070" s="10">
        <f t="shared" si="563"/>
        <v>2.0593539823008844</v>
      </c>
    </row>
    <row r="5071" spans="1:37">
      <c r="A5071" s="1">
        <v>41639</v>
      </c>
      <c r="B5071">
        <v>1034240383520</v>
      </c>
      <c r="C5071" t="s">
        <v>19004</v>
      </c>
      <c r="D5071" t="s">
        <v>19005</v>
      </c>
      <c r="E5071">
        <v>9781622667949</v>
      </c>
      <c r="F5071" t="s">
        <v>8126</v>
      </c>
      <c r="G5071" t="s">
        <v>8127</v>
      </c>
      <c r="H5071" t="s">
        <v>7390</v>
      </c>
      <c r="I5071">
        <v>1</v>
      </c>
      <c r="J5071" t="s">
        <v>34</v>
      </c>
      <c r="K5071" t="s">
        <v>35</v>
      </c>
      <c r="L5071">
        <v>4.59</v>
      </c>
      <c r="M5071" t="s">
        <v>36</v>
      </c>
      <c r="N5071">
        <v>3.99</v>
      </c>
      <c r="O5071" t="s">
        <v>36</v>
      </c>
      <c r="P5071">
        <v>4.4000000000000004</v>
      </c>
      <c r="Q5071" t="s">
        <v>37</v>
      </c>
      <c r="R5071">
        <v>3.83</v>
      </c>
      <c r="S5071" t="s">
        <v>37</v>
      </c>
      <c r="T5071">
        <v>0.56999999999999995</v>
      </c>
      <c r="U5071" t="s">
        <v>37</v>
      </c>
      <c r="V5071" t="s">
        <v>277</v>
      </c>
      <c r="W5071" t="s">
        <v>56</v>
      </c>
      <c r="X5071" t="s">
        <v>40</v>
      </c>
      <c r="Y5071" t="s">
        <v>19003</v>
      </c>
      <c r="Z5071">
        <v>2.68</v>
      </c>
      <c r="AA5071" t="s">
        <v>37</v>
      </c>
      <c r="AB5071">
        <v>0.56999999999999995</v>
      </c>
      <c r="AC5071" t="s">
        <v>37</v>
      </c>
      <c r="AD5071">
        <v>13</v>
      </c>
      <c r="AE5071">
        <f t="shared" si="557"/>
        <v>113</v>
      </c>
      <c r="AF5071" s="8">
        <f t="shared" si="558"/>
        <v>3.893805309734514</v>
      </c>
      <c r="AG5071" s="8">
        <f t="shared" si="559"/>
        <v>0.5061946902654868</v>
      </c>
      <c r="AH5071">
        <f t="shared" si="560"/>
        <v>4.1399999999999997</v>
      </c>
      <c r="AI5071">
        <f t="shared" si="561"/>
        <v>0.53</v>
      </c>
      <c r="AJ5071" s="9">
        <f t="shared" si="562"/>
        <v>3.2509999999999999</v>
      </c>
      <c r="AK5071" s="10">
        <f t="shared" si="563"/>
        <v>2.7448053097345131</v>
      </c>
    </row>
    <row r="5072" spans="1:37">
      <c r="A5072" s="1">
        <v>41639</v>
      </c>
      <c r="B5072">
        <v>1034240961516</v>
      </c>
      <c r="C5072" t="s">
        <v>19006</v>
      </c>
      <c r="D5072" t="s">
        <v>19007</v>
      </c>
      <c r="E5072">
        <v>9781429912426</v>
      </c>
      <c r="F5072" t="s">
        <v>19008</v>
      </c>
      <c r="G5072" t="s">
        <v>19009</v>
      </c>
      <c r="H5072" t="s">
        <v>110</v>
      </c>
      <c r="I5072">
        <v>1</v>
      </c>
      <c r="J5072" t="s">
        <v>34</v>
      </c>
      <c r="K5072" t="s">
        <v>35</v>
      </c>
      <c r="L5072">
        <v>10.35</v>
      </c>
      <c r="M5072" t="s">
        <v>36</v>
      </c>
      <c r="N5072">
        <v>8.99</v>
      </c>
      <c r="O5072" t="s">
        <v>36</v>
      </c>
      <c r="P5072">
        <v>9.9700000000000006</v>
      </c>
      <c r="Q5072" t="s">
        <v>37</v>
      </c>
      <c r="R5072">
        <v>8.66</v>
      </c>
      <c r="S5072" t="s">
        <v>37</v>
      </c>
      <c r="T5072">
        <v>1.31</v>
      </c>
      <c r="U5072" t="s">
        <v>37</v>
      </c>
      <c r="V5072" t="s">
        <v>1178</v>
      </c>
      <c r="W5072" t="s">
        <v>56</v>
      </c>
      <c r="X5072" t="s">
        <v>40</v>
      </c>
      <c r="Y5072" t="s">
        <v>7086</v>
      </c>
      <c r="Z5072">
        <v>6.06</v>
      </c>
      <c r="AA5072" t="s">
        <v>37</v>
      </c>
      <c r="AB5072">
        <v>1.31</v>
      </c>
      <c r="AC5072" t="s">
        <v>37</v>
      </c>
      <c r="AD5072">
        <v>13</v>
      </c>
      <c r="AE5072">
        <f t="shared" si="557"/>
        <v>113</v>
      </c>
      <c r="AF5072" s="8">
        <f t="shared" si="558"/>
        <v>8.8230088495575227</v>
      </c>
      <c r="AG5072" s="8">
        <f t="shared" si="559"/>
        <v>1.1469911504424779</v>
      </c>
      <c r="AH5072">
        <f t="shared" si="560"/>
        <v>9.3800000000000008</v>
      </c>
      <c r="AI5072">
        <f t="shared" si="561"/>
        <v>1.22</v>
      </c>
      <c r="AJ5072" s="9">
        <f t="shared" si="562"/>
        <v>7.3719999999999999</v>
      </c>
      <c r="AK5072" s="10">
        <f t="shared" si="563"/>
        <v>6.225008849557522</v>
      </c>
    </row>
    <row r="5073" spans="1:37">
      <c r="A5073" s="1">
        <v>41639</v>
      </c>
      <c r="B5073">
        <v>1034243985517</v>
      </c>
      <c r="C5073" t="s">
        <v>19010</v>
      </c>
      <c r="D5073" t="s">
        <v>19011</v>
      </c>
      <c r="E5073">
        <v>9781250035202</v>
      </c>
      <c r="F5073" t="s">
        <v>2644</v>
      </c>
      <c r="G5073" t="s">
        <v>2645</v>
      </c>
      <c r="H5073" t="s">
        <v>2646</v>
      </c>
      <c r="I5073">
        <v>1</v>
      </c>
      <c r="J5073" t="s">
        <v>34</v>
      </c>
      <c r="K5073" t="s">
        <v>35</v>
      </c>
      <c r="L5073">
        <v>18.39</v>
      </c>
      <c r="M5073" t="s">
        <v>36</v>
      </c>
      <c r="N5073">
        <v>15.99</v>
      </c>
      <c r="O5073" t="s">
        <v>36</v>
      </c>
      <c r="P5073">
        <v>17.64</v>
      </c>
      <c r="Q5073" t="s">
        <v>37</v>
      </c>
      <c r="R5073">
        <v>15.34</v>
      </c>
      <c r="S5073" t="s">
        <v>37</v>
      </c>
      <c r="T5073">
        <v>2.2999999999999998</v>
      </c>
      <c r="U5073" t="s">
        <v>37</v>
      </c>
      <c r="V5073" t="s">
        <v>19012</v>
      </c>
      <c r="W5073" t="s">
        <v>4496</v>
      </c>
      <c r="X5073" t="s">
        <v>40</v>
      </c>
      <c r="Y5073" t="s">
        <v>19013</v>
      </c>
      <c r="Z5073">
        <v>10.74</v>
      </c>
      <c r="AA5073" t="s">
        <v>37</v>
      </c>
      <c r="AB5073">
        <v>2.2999999999999998</v>
      </c>
      <c r="AC5073" t="s">
        <v>37</v>
      </c>
      <c r="AD5073">
        <v>5</v>
      </c>
      <c r="AE5073">
        <f t="shared" si="557"/>
        <v>105</v>
      </c>
      <c r="AF5073" s="8">
        <f t="shared" si="558"/>
        <v>16.8</v>
      </c>
      <c r="AG5073" s="8">
        <f t="shared" si="559"/>
        <v>0.84</v>
      </c>
      <c r="AH5073">
        <f t="shared" si="560"/>
        <v>17.87</v>
      </c>
      <c r="AI5073">
        <f t="shared" si="561"/>
        <v>0.89</v>
      </c>
      <c r="AJ5073" s="9">
        <f t="shared" si="562"/>
        <v>13.038</v>
      </c>
      <c r="AK5073" s="10">
        <f t="shared" si="563"/>
        <v>12.198</v>
      </c>
    </row>
    <row r="5074" spans="1:37">
      <c r="A5074" s="1">
        <v>41639</v>
      </c>
      <c r="B5074">
        <v>1034248500522</v>
      </c>
      <c r="C5074" t="s">
        <v>19014</v>
      </c>
      <c r="D5074" t="s">
        <v>19015</v>
      </c>
      <c r="E5074">
        <v>9781429950466</v>
      </c>
      <c r="F5074" t="s">
        <v>19016</v>
      </c>
      <c r="G5074" t="s">
        <v>19017</v>
      </c>
      <c r="H5074" t="s">
        <v>146</v>
      </c>
      <c r="I5074">
        <v>1</v>
      </c>
      <c r="J5074" t="s">
        <v>34</v>
      </c>
      <c r="K5074" t="s">
        <v>35</v>
      </c>
      <c r="L5074">
        <v>12.64</v>
      </c>
      <c r="M5074" t="s">
        <v>36</v>
      </c>
      <c r="N5074">
        <v>10.99</v>
      </c>
      <c r="O5074" t="s">
        <v>36</v>
      </c>
      <c r="P5074">
        <v>12.18</v>
      </c>
      <c r="Q5074" t="s">
        <v>37</v>
      </c>
      <c r="R5074">
        <v>10.59</v>
      </c>
      <c r="S5074" t="s">
        <v>37</v>
      </c>
      <c r="T5074">
        <v>1.59</v>
      </c>
      <c r="U5074" t="s">
        <v>37</v>
      </c>
      <c r="V5074" t="s">
        <v>1757</v>
      </c>
      <c r="W5074" t="s">
        <v>56</v>
      </c>
      <c r="X5074" t="s">
        <v>40</v>
      </c>
      <c r="Y5074" t="s">
        <v>19018</v>
      </c>
      <c r="Z5074">
        <v>7.41</v>
      </c>
      <c r="AA5074" t="s">
        <v>37</v>
      </c>
      <c r="AB5074">
        <v>1.59</v>
      </c>
      <c r="AC5074" t="s">
        <v>37</v>
      </c>
      <c r="AD5074">
        <v>13</v>
      </c>
      <c r="AE5074">
        <f t="shared" si="557"/>
        <v>113</v>
      </c>
      <c r="AF5074" s="8">
        <f t="shared" si="558"/>
        <v>10.778761061946902</v>
      </c>
      <c r="AG5074" s="8">
        <f t="shared" si="559"/>
        <v>1.4012389380530974</v>
      </c>
      <c r="AH5074">
        <f t="shared" si="560"/>
        <v>11.46</v>
      </c>
      <c r="AI5074">
        <f t="shared" si="561"/>
        <v>1.49</v>
      </c>
      <c r="AJ5074" s="9">
        <f t="shared" si="562"/>
        <v>9.0030000000000001</v>
      </c>
      <c r="AK5074" s="10">
        <f t="shared" si="563"/>
        <v>7.6017610619469025</v>
      </c>
    </row>
    <row r="5075" spans="1:37">
      <c r="A5075" s="1">
        <v>41639</v>
      </c>
      <c r="B5075">
        <v>1034249093520</v>
      </c>
      <c r="C5075" t="s">
        <v>19019</v>
      </c>
      <c r="D5075" t="s">
        <v>19020</v>
      </c>
      <c r="E5075">
        <v>9781250022370</v>
      </c>
      <c r="F5075" t="s">
        <v>947</v>
      </c>
      <c r="G5075" t="s">
        <v>948</v>
      </c>
      <c r="H5075" t="s">
        <v>171</v>
      </c>
      <c r="I5075">
        <v>1</v>
      </c>
      <c r="J5075" t="s">
        <v>34</v>
      </c>
      <c r="K5075" t="s">
        <v>35</v>
      </c>
      <c r="L5075">
        <v>12.64</v>
      </c>
      <c r="M5075" t="s">
        <v>36</v>
      </c>
      <c r="N5075">
        <v>10.99</v>
      </c>
      <c r="O5075" t="s">
        <v>36</v>
      </c>
      <c r="P5075">
        <v>12.12</v>
      </c>
      <c r="Q5075" t="s">
        <v>37</v>
      </c>
      <c r="R5075">
        <v>10.54</v>
      </c>
      <c r="S5075" t="s">
        <v>37</v>
      </c>
      <c r="T5075">
        <v>1.58</v>
      </c>
      <c r="U5075" t="s">
        <v>37</v>
      </c>
      <c r="V5075" t="s">
        <v>126</v>
      </c>
      <c r="W5075" t="s">
        <v>162</v>
      </c>
      <c r="X5075" t="s">
        <v>40</v>
      </c>
      <c r="Y5075" t="s">
        <v>5393</v>
      </c>
      <c r="Z5075">
        <v>7.38</v>
      </c>
      <c r="AA5075" t="s">
        <v>37</v>
      </c>
      <c r="AB5075">
        <v>1.58</v>
      </c>
      <c r="AC5075" t="s">
        <v>37</v>
      </c>
      <c r="AD5075">
        <v>5</v>
      </c>
      <c r="AE5075">
        <f t="shared" si="557"/>
        <v>105</v>
      </c>
      <c r="AF5075" s="8">
        <f t="shared" si="558"/>
        <v>11.542857142857143</v>
      </c>
      <c r="AG5075" s="8">
        <f t="shared" si="559"/>
        <v>0.57714285714285718</v>
      </c>
      <c r="AH5075">
        <f t="shared" si="560"/>
        <v>12.27</v>
      </c>
      <c r="AI5075">
        <f t="shared" si="561"/>
        <v>0.61</v>
      </c>
      <c r="AJ5075" s="9">
        <f t="shared" si="562"/>
        <v>8.9579999999999984</v>
      </c>
      <c r="AK5075" s="10">
        <f t="shared" si="563"/>
        <v>8.3808571428571419</v>
      </c>
    </row>
    <row r="5076" spans="1:37">
      <c r="A5076" s="1">
        <v>41639</v>
      </c>
      <c r="B5076">
        <v>1034251432514</v>
      </c>
      <c r="C5076" t="s">
        <v>19021</v>
      </c>
      <c r="D5076" t="s">
        <v>19022</v>
      </c>
      <c r="E5076">
        <v>9781250038777</v>
      </c>
      <c r="F5076" t="s">
        <v>18307</v>
      </c>
      <c r="G5076" t="s">
        <v>18308</v>
      </c>
      <c r="H5076" t="s">
        <v>18309</v>
      </c>
      <c r="I5076">
        <v>1</v>
      </c>
      <c r="J5076" t="s">
        <v>34</v>
      </c>
      <c r="K5076" t="s">
        <v>35</v>
      </c>
      <c r="L5076">
        <v>16.09</v>
      </c>
      <c r="M5076" t="s">
        <v>36</v>
      </c>
      <c r="N5076">
        <v>13.99</v>
      </c>
      <c r="O5076" t="s">
        <v>36</v>
      </c>
      <c r="P5076">
        <v>15.43</v>
      </c>
      <c r="Q5076" t="s">
        <v>37</v>
      </c>
      <c r="R5076">
        <v>13.42</v>
      </c>
      <c r="S5076" t="s">
        <v>37</v>
      </c>
      <c r="T5076">
        <v>2.0099999999999998</v>
      </c>
      <c r="U5076" t="s">
        <v>37</v>
      </c>
      <c r="V5076" t="s">
        <v>644</v>
      </c>
      <c r="W5076" t="s">
        <v>120</v>
      </c>
      <c r="X5076" t="s">
        <v>40</v>
      </c>
      <c r="Y5076" t="s">
        <v>19023</v>
      </c>
      <c r="Z5076">
        <v>9.39</v>
      </c>
      <c r="AA5076" t="s">
        <v>37</v>
      </c>
      <c r="AB5076">
        <v>2.0099999999999998</v>
      </c>
      <c r="AC5076" t="s">
        <v>37</v>
      </c>
      <c r="AD5076">
        <v>13</v>
      </c>
      <c r="AE5076">
        <f t="shared" si="557"/>
        <v>113</v>
      </c>
      <c r="AF5076" s="8">
        <f t="shared" si="558"/>
        <v>13.654867256637168</v>
      </c>
      <c r="AG5076" s="8">
        <f t="shared" si="559"/>
        <v>1.7751327433628319</v>
      </c>
      <c r="AH5076">
        <f t="shared" si="560"/>
        <v>14.52</v>
      </c>
      <c r="AI5076">
        <f t="shared" si="561"/>
        <v>1.88</v>
      </c>
      <c r="AJ5076" s="9">
        <f t="shared" si="562"/>
        <v>11.404</v>
      </c>
      <c r="AK5076" s="10">
        <f t="shared" si="563"/>
        <v>9.628867256637168</v>
      </c>
    </row>
    <row r="5077" spans="1:37">
      <c r="A5077" s="1">
        <v>41639</v>
      </c>
      <c r="B5077">
        <v>1034256396516</v>
      </c>
      <c r="C5077" t="s">
        <v>19024</v>
      </c>
      <c r="D5077" t="s">
        <v>19025</v>
      </c>
      <c r="E5077">
        <v>9781429994651</v>
      </c>
      <c r="F5077" t="s">
        <v>3099</v>
      </c>
      <c r="G5077" t="s">
        <v>3100</v>
      </c>
      <c r="H5077" t="s">
        <v>3101</v>
      </c>
      <c r="I5077">
        <v>1</v>
      </c>
      <c r="J5077" t="s">
        <v>34</v>
      </c>
      <c r="K5077" t="s">
        <v>35</v>
      </c>
      <c r="L5077">
        <v>16.54</v>
      </c>
      <c r="M5077" t="s">
        <v>36</v>
      </c>
      <c r="N5077">
        <v>14.39</v>
      </c>
      <c r="O5077" t="s">
        <v>36</v>
      </c>
      <c r="P5077">
        <v>15.87</v>
      </c>
      <c r="Q5077" t="s">
        <v>37</v>
      </c>
      <c r="R5077">
        <v>13.8</v>
      </c>
      <c r="S5077" t="s">
        <v>37</v>
      </c>
      <c r="T5077">
        <v>2.0699999999999998</v>
      </c>
      <c r="U5077" t="s">
        <v>37</v>
      </c>
      <c r="V5077" t="s">
        <v>277</v>
      </c>
      <c r="W5077" t="s">
        <v>120</v>
      </c>
      <c r="X5077" t="s">
        <v>40</v>
      </c>
      <c r="Y5077" t="s">
        <v>19026</v>
      </c>
      <c r="Z5077">
        <v>9.66</v>
      </c>
      <c r="AA5077" t="s">
        <v>37</v>
      </c>
      <c r="AB5077">
        <v>2.0699999999999998</v>
      </c>
      <c r="AC5077" t="s">
        <v>37</v>
      </c>
      <c r="AD5077">
        <v>13</v>
      </c>
      <c r="AE5077">
        <f t="shared" si="557"/>
        <v>113</v>
      </c>
      <c r="AF5077" s="8">
        <f t="shared" si="558"/>
        <v>14.044247787610619</v>
      </c>
      <c r="AG5077" s="8">
        <f t="shared" si="559"/>
        <v>1.8257522123893803</v>
      </c>
      <c r="AH5077">
        <f t="shared" si="560"/>
        <v>14.94</v>
      </c>
      <c r="AI5077">
        <f t="shared" si="561"/>
        <v>1.94</v>
      </c>
      <c r="AJ5077" s="9">
        <f t="shared" si="562"/>
        <v>11.729999999999999</v>
      </c>
      <c r="AK5077" s="10">
        <f t="shared" si="563"/>
        <v>9.9042477876106183</v>
      </c>
    </row>
    <row r="5078" spans="1:37">
      <c r="A5078" s="1">
        <v>41639</v>
      </c>
      <c r="B5078">
        <v>1034259689516</v>
      </c>
      <c r="C5078" t="s">
        <v>19027</v>
      </c>
      <c r="D5078" t="s">
        <v>19028</v>
      </c>
      <c r="E5078">
        <v>9780805095630</v>
      </c>
      <c r="F5078" t="s">
        <v>19029</v>
      </c>
      <c r="G5078" t="s">
        <v>19030</v>
      </c>
      <c r="H5078" t="s">
        <v>19031</v>
      </c>
      <c r="I5078">
        <v>1</v>
      </c>
      <c r="J5078" t="s">
        <v>34</v>
      </c>
      <c r="K5078" t="s">
        <v>35</v>
      </c>
      <c r="L5078">
        <v>12.64</v>
      </c>
      <c r="M5078" t="s">
        <v>36</v>
      </c>
      <c r="N5078">
        <v>10.99</v>
      </c>
      <c r="O5078" t="s">
        <v>36</v>
      </c>
      <c r="P5078">
        <v>12.12</v>
      </c>
      <c r="Q5078" t="s">
        <v>37</v>
      </c>
      <c r="R5078">
        <v>10.54</v>
      </c>
      <c r="S5078" t="s">
        <v>37</v>
      </c>
      <c r="T5078">
        <v>1.58</v>
      </c>
      <c r="U5078" t="s">
        <v>37</v>
      </c>
      <c r="V5078" t="s">
        <v>19032</v>
      </c>
      <c r="W5078" t="s">
        <v>2822</v>
      </c>
      <c r="X5078" t="s">
        <v>40</v>
      </c>
      <c r="Y5078" t="s">
        <v>19033</v>
      </c>
      <c r="Z5078">
        <v>7.38</v>
      </c>
      <c r="AA5078" t="s">
        <v>37</v>
      </c>
      <c r="AB5078">
        <v>1.58</v>
      </c>
      <c r="AC5078" t="s">
        <v>37</v>
      </c>
      <c r="AD5078">
        <v>14</v>
      </c>
      <c r="AE5078">
        <f t="shared" si="557"/>
        <v>114</v>
      </c>
      <c r="AF5078" s="8">
        <f t="shared" si="558"/>
        <v>10.631578947368419</v>
      </c>
      <c r="AG5078" s="8">
        <f t="shared" si="559"/>
        <v>1.4884210526315786</v>
      </c>
      <c r="AH5078">
        <f t="shared" si="560"/>
        <v>11.3</v>
      </c>
      <c r="AI5078">
        <f t="shared" si="561"/>
        <v>1.58</v>
      </c>
      <c r="AJ5078" s="9">
        <f t="shared" si="562"/>
        <v>8.9579999999999984</v>
      </c>
      <c r="AK5078" s="10">
        <f t="shared" si="563"/>
        <v>7.4695789473684195</v>
      </c>
    </row>
    <row r="5079" spans="1:37">
      <c r="A5079" s="1">
        <v>41639</v>
      </c>
      <c r="B5079">
        <v>1034260511514</v>
      </c>
      <c r="C5079" t="s">
        <v>19034</v>
      </c>
      <c r="D5079" t="s">
        <v>19035</v>
      </c>
      <c r="E5079">
        <v>9781466810204</v>
      </c>
      <c r="F5079" t="s">
        <v>1866</v>
      </c>
      <c r="G5079" t="s">
        <v>1867</v>
      </c>
      <c r="H5079" t="s">
        <v>1868</v>
      </c>
      <c r="I5079">
        <v>1</v>
      </c>
      <c r="J5079" t="s">
        <v>34</v>
      </c>
      <c r="K5079" t="s">
        <v>35</v>
      </c>
      <c r="L5079">
        <v>16.09</v>
      </c>
      <c r="M5079" t="s">
        <v>36</v>
      </c>
      <c r="N5079">
        <v>13.99</v>
      </c>
      <c r="O5079" t="s">
        <v>36</v>
      </c>
      <c r="P5079">
        <v>15.43</v>
      </c>
      <c r="Q5079" t="s">
        <v>37</v>
      </c>
      <c r="R5079">
        <v>13.42</v>
      </c>
      <c r="S5079" t="s">
        <v>37</v>
      </c>
      <c r="T5079">
        <v>2.0099999999999998</v>
      </c>
      <c r="U5079" t="s">
        <v>37</v>
      </c>
      <c r="V5079" t="s">
        <v>2926</v>
      </c>
      <c r="W5079" t="s">
        <v>193</v>
      </c>
      <c r="X5079" t="s">
        <v>40</v>
      </c>
      <c r="Y5079" t="s">
        <v>6000</v>
      </c>
      <c r="Z5079">
        <v>9.39</v>
      </c>
      <c r="AA5079" t="s">
        <v>37</v>
      </c>
      <c r="AB5079">
        <v>2.0099999999999998</v>
      </c>
      <c r="AC5079" t="s">
        <v>37</v>
      </c>
      <c r="AD5079">
        <v>5</v>
      </c>
      <c r="AE5079">
        <f t="shared" si="557"/>
        <v>105</v>
      </c>
      <c r="AF5079" s="8">
        <f t="shared" si="558"/>
        <v>14.695238095238095</v>
      </c>
      <c r="AG5079" s="8">
        <f t="shared" si="559"/>
        <v>0.73476190476190473</v>
      </c>
      <c r="AH5079">
        <f t="shared" si="560"/>
        <v>15.63</v>
      </c>
      <c r="AI5079">
        <f t="shared" si="561"/>
        <v>0.78</v>
      </c>
      <c r="AJ5079" s="9">
        <f t="shared" si="562"/>
        <v>11.404</v>
      </c>
      <c r="AK5079" s="10">
        <f t="shared" si="563"/>
        <v>10.669238095238095</v>
      </c>
    </row>
    <row r="5080" spans="1:37">
      <c r="A5080" s="1">
        <v>41639</v>
      </c>
      <c r="B5080">
        <v>1034261064511</v>
      </c>
      <c r="C5080" t="s">
        <v>19036</v>
      </c>
      <c r="D5080" t="s">
        <v>19037</v>
      </c>
      <c r="E5080">
        <v>9781429989824</v>
      </c>
      <c r="F5080" t="s">
        <v>16189</v>
      </c>
      <c r="G5080" t="s">
        <v>16190</v>
      </c>
      <c r="H5080" t="s">
        <v>595</v>
      </c>
      <c r="I5080">
        <v>1</v>
      </c>
      <c r="J5080" t="s">
        <v>34</v>
      </c>
      <c r="K5080" t="s">
        <v>35</v>
      </c>
      <c r="L5080">
        <v>10.34</v>
      </c>
      <c r="M5080" t="s">
        <v>36</v>
      </c>
      <c r="N5080">
        <v>8.99</v>
      </c>
      <c r="O5080" t="s">
        <v>36</v>
      </c>
      <c r="P5080">
        <v>9.92</v>
      </c>
      <c r="Q5080" t="s">
        <v>37</v>
      </c>
      <c r="R5080">
        <v>8.6199999999999992</v>
      </c>
      <c r="S5080" t="s">
        <v>37</v>
      </c>
      <c r="T5080">
        <v>1.3</v>
      </c>
      <c r="U5080" t="s">
        <v>37</v>
      </c>
      <c r="V5080" t="s">
        <v>200</v>
      </c>
      <c r="W5080" t="s">
        <v>162</v>
      </c>
      <c r="X5080" t="s">
        <v>40</v>
      </c>
      <c r="Y5080" t="s">
        <v>13611</v>
      </c>
      <c r="Z5080">
        <v>6.03</v>
      </c>
      <c r="AA5080" t="s">
        <v>37</v>
      </c>
      <c r="AB5080">
        <v>1.3</v>
      </c>
      <c r="AC5080" t="s">
        <v>37</v>
      </c>
      <c r="AD5080">
        <v>5</v>
      </c>
      <c r="AE5080">
        <f t="shared" si="557"/>
        <v>105</v>
      </c>
      <c r="AF5080" s="8">
        <f t="shared" si="558"/>
        <v>9.4476190476190478</v>
      </c>
      <c r="AG5080" s="8">
        <f t="shared" si="559"/>
        <v>0.4723809523809524</v>
      </c>
      <c r="AH5080">
        <f t="shared" si="560"/>
        <v>10.050000000000001</v>
      </c>
      <c r="AI5080">
        <f t="shared" si="561"/>
        <v>0.5</v>
      </c>
      <c r="AJ5080" s="9">
        <f t="shared" si="562"/>
        <v>7.3339999999999987</v>
      </c>
      <c r="AK5080" s="10">
        <f t="shared" si="563"/>
        <v>6.8616190476190466</v>
      </c>
    </row>
    <row r="5081" spans="1:37">
      <c r="A5081" s="1">
        <v>41639</v>
      </c>
      <c r="B5081">
        <v>1034262093517</v>
      </c>
      <c r="C5081" t="s">
        <v>19038</v>
      </c>
      <c r="D5081" t="s">
        <v>19039</v>
      </c>
      <c r="E5081">
        <v>9781429960236</v>
      </c>
      <c r="F5081" t="s">
        <v>322</v>
      </c>
      <c r="G5081" t="s">
        <v>323</v>
      </c>
      <c r="H5081" t="s">
        <v>324</v>
      </c>
      <c r="I5081">
        <v>1</v>
      </c>
      <c r="J5081" t="s">
        <v>34</v>
      </c>
      <c r="K5081" t="s">
        <v>35</v>
      </c>
      <c r="L5081">
        <v>12.65</v>
      </c>
      <c r="M5081" t="s">
        <v>36</v>
      </c>
      <c r="N5081">
        <v>10.99</v>
      </c>
      <c r="O5081" t="s">
        <v>36</v>
      </c>
      <c r="P5081">
        <v>12.13</v>
      </c>
      <c r="Q5081" t="s">
        <v>37</v>
      </c>
      <c r="R5081">
        <v>10.54</v>
      </c>
      <c r="S5081" t="s">
        <v>37</v>
      </c>
      <c r="T5081">
        <v>1.59</v>
      </c>
      <c r="U5081" t="s">
        <v>37</v>
      </c>
      <c r="V5081" t="s">
        <v>161</v>
      </c>
      <c r="W5081" t="s">
        <v>127</v>
      </c>
      <c r="X5081" t="s">
        <v>40</v>
      </c>
      <c r="Y5081" t="s">
        <v>19040</v>
      </c>
      <c r="Z5081">
        <v>7.38</v>
      </c>
      <c r="AA5081" t="s">
        <v>37</v>
      </c>
      <c r="AB5081">
        <v>1.59</v>
      </c>
      <c r="AC5081" t="s">
        <v>37</v>
      </c>
      <c r="AD5081">
        <v>5</v>
      </c>
      <c r="AE5081">
        <f t="shared" si="557"/>
        <v>105</v>
      </c>
      <c r="AF5081" s="8">
        <f t="shared" si="558"/>
        <v>11.552380952380952</v>
      </c>
      <c r="AG5081" s="8">
        <f t="shared" si="559"/>
        <v>0.57761904761904759</v>
      </c>
      <c r="AH5081">
        <f t="shared" si="560"/>
        <v>12.28</v>
      </c>
      <c r="AI5081">
        <f t="shared" si="561"/>
        <v>0.61</v>
      </c>
      <c r="AJ5081" s="9">
        <f t="shared" si="562"/>
        <v>8.968</v>
      </c>
      <c r="AK5081" s="10">
        <f t="shared" si="563"/>
        <v>8.3903809523809532</v>
      </c>
    </row>
    <row r="5082" spans="1:37">
      <c r="A5082" s="1">
        <v>41639</v>
      </c>
      <c r="B5082">
        <v>1034262790517</v>
      </c>
      <c r="C5082" t="s">
        <v>19041</v>
      </c>
      <c r="D5082" t="s">
        <v>19042</v>
      </c>
      <c r="E5082">
        <v>9781429963930</v>
      </c>
      <c r="F5082" t="s">
        <v>66</v>
      </c>
      <c r="G5082" t="s">
        <v>67</v>
      </c>
      <c r="H5082" t="s">
        <v>62</v>
      </c>
      <c r="I5082">
        <v>1</v>
      </c>
      <c r="J5082" t="s">
        <v>34</v>
      </c>
      <c r="K5082" t="s">
        <v>35</v>
      </c>
      <c r="L5082">
        <v>10.34</v>
      </c>
      <c r="M5082" t="s">
        <v>36</v>
      </c>
      <c r="N5082">
        <v>8.99</v>
      </c>
      <c r="O5082" t="s">
        <v>36</v>
      </c>
      <c r="P5082">
        <v>9.92</v>
      </c>
      <c r="Q5082" t="s">
        <v>37</v>
      </c>
      <c r="R5082">
        <v>8.6199999999999992</v>
      </c>
      <c r="S5082" t="s">
        <v>37</v>
      </c>
      <c r="T5082">
        <v>1.3</v>
      </c>
      <c r="U5082" t="s">
        <v>37</v>
      </c>
      <c r="V5082" t="s">
        <v>1577</v>
      </c>
      <c r="W5082" t="s">
        <v>120</v>
      </c>
      <c r="X5082" t="s">
        <v>40</v>
      </c>
      <c r="Y5082" t="s">
        <v>19043</v>
      </c>
      <c r="Z5082">
        <v>6.03</v>
      </c>
      <c r="AA5082" t="s">
        <v>37</v>
      </c>
      <c r="AB5082">
        <v>1.3</v>
      </c>
      <c r="AC5082" t="s">
        <v>37</v>
      </c>
      <c r="AD5082">
        <v>13</v>
      </c>
      <c r="AE5082">
        <f t="shared" si="557"/>
        <v>113</v>
      </c>
      <c r="AF5082" s="8">
        <f t="shared" si="558"/>
        <v>8.7787610619469021</v>
      </c>
      <c r="AG5082" s="8">
        <f t="shared" si="559"/>
        <v>1.1412389380530974</v>
      </c>
      <c r="AH5082">
        <f t="shared" si="560"/>
        <v>9.33</v>
      </c>
      <c r="AI5082">
        <f t="shared" si="561"/>
        <v>1.21</v>
      </c>
      <c r="AJ5082" s="9">
        <f t="shared" si="562"/>
        <v>7.3339999999999987</v>
      </c>
      <c r="AK5082" s="10">
        <f t="shared" si="563"/>
        <v>6.1927610619469018</v>
      </c>
    </row>
    <row r="5083" spans="1:37">
      <c r="A5083" s="1">
        <v>41639</v>
      </c>
      <c r="B5083">
        <v>1034263108515</v>
      </c>
      <c r="C5083" t="s">
        <v>19044</v>
      </c>
      <c r="D5083" t="s">
        <v>19045</v>
      </c>
      <c r="E5083">
        <v>9781429960915</v>
      </c>
      <c r="F5083" t="s">
        <v>19046</v>
      </c>
      <c r="G5083" t="s">
        <v>19047</v>
      </c>
      <c r="I5083">
        <v>1</v>
      </c>
      <c r="J5083" t="s">
        <v>34</v>
      </c>
      <c r="K5083" t="s">
        <v>35</v>
      </c>
      <c r="L5083">
        <v>12.64</v>
      </c>
      <c r="M5083" t="s">
        <v>36</v>
      </c>
      <c r="N5083">
        <v>10.99</v>
      </c>
      <c r="O5083" t="s">
        <v>36</v>
      </c>
      <c r="P5083">
        <v>12.12</v>
      </c>
      <c r="Q5083" t="s">
        <v>37</v>
      </c>
      <c r="R5083">
        <v>10.54</v>
      </c>
      <c r="S5083" t="s">
        <v>37</v>
      </c>
      <c r="T5083">
        <v>1.58</v>
      </c>
      <c r="U5083" t="s">
        <v>37</v>
      </c>
      <c r="V5083" t="s">
        <v>15879</v>
      </c>
      <c r="W5083" t="s">
        <v>120</v>
      </c>
      <c r="X5083" t="s">
        <v>40</v>
      </c>
      <c r="Y5083" t="s">
        <v>19048</v>
      </c>
      <c r="Z5083">
        <v>7.38</v>
      </c>
      <c r="AA5083" t="s">
        <v>37</v>
      </c>
      <c r="AB5083">
        <v>1.58</v>
      </c>
      <c r="AC5083" t="s">
        <v>37</v>
      </c>
      <c r="AD5083">
        <v>13</v>
      </c>
      <c r="AE5083">
        <f t="shared" si="557"/>
        <v>113</v>
      </c>
      <c r="AF5083" s="8">
        <f t="shared" si="558"/>
        <v>10.725663716814159</v>
      </c>
      <c r="AG5083" s="8">
        <f t="shared" si="559"/>
        <v>1.3943362831858406</v>
      </c>
      <c r="AH5083">
        <f t="shared" si="560"/>
        <v>11.4</v>
      </c>
      <c r="AI5083">
        <f t="shared" si="561"/>
        <v>1.48</v>
      </c>
      <c r="AJ5083" s="9">
        <f t="shared" si="562"/>
        <v>8.9579999999999984</v>
      </c>
      <c r="AK5083" s="10">
        <f t="shared" si="563"/>
        <v>7.5636637168141583</v>
      </c>
    </row>
    <row r="5084" spans="1:37">
      <c r="A5084" s="1">
        <v>41639</v>
      </c>
      <c r="B5084">
        <v>1034263349517</v>
      </c>
      <c r="C5084" t="s">
        <v>19049</v>
      </c>
      <c r="D5084" t="s">
        <v>19050</v>
      </c>
      <c r="E5084">
        <v>9781429963947</v>
      </c>
      <c r="F5084" t="s">
        <v>124</v>
      </c>
      <c r="G5084" t="s">
        <v>125</v>
      </c>
      <c r="H5084" t="s">
        <v>62</v>
      </c>
      <c r="I5084">
        <v>1</v>
      </c>
      <c r="J5084" t="s">
        <v>34</v>
      </c>
      <c r="K5084" t="s">
        <v>35</v>
      </c>
      <c r="L5084">
        <v>10.34</v>
      </c>
      <c r="M5084" t="s">
        <v>36</v>
      </c>
      <c r="N5084">
        <v>8.99</v>
      </c>
      <c r="O5084" t="s">
        <v>36</v>
      </c>
      <c r="P5084">
        <v>9.92</v>
      </c>
      <c r="Q5084" t="s">
        <v>37</v>
      </c>
      <c r="R5084">
        <v>8.6199999999999992</v>
      </c>
      <c r="S5084" t="s">
        <v>37</v>
      </c>
      <c r="T5084">
        <v>1.3</v>
      </c>
      <c r="U5084" t="s">
        <v>37</v>
      </c>
      <c r="V5084" t="s">
        <v>1577</v>
      </c>
      <c r="W5084" t="s">
        <v>120</v>
      </c>
      <c r="X5084" t="s">
        <v>40</v>
      </c>
      <c r="Y5084" t="s">
        <v>19043</v>
      </c>
      <c r="Z5084">
        <v>6.03</v>
      </c>
      <c r="AA5084" t="s">
        <v>37</v>
      </c>
      <c r="AB5084">
        <v>1.3</v>
      </c>
      <c r="AC5084" t="s">
        <v>37</v>
      </c>
      <c r="AD5084">
        <v>13</v>
      </c>
      <c r="AE5084">
        <f t="shared" si="557"/>
        <v>113</v>
      </c>
      <c r="AF5084" s="8">
        <f t="shared" si="558"/>
        <v>8.7787610619469021</v>
      </c>
      <c r="AG5084" s="8">
        <f t="shared" si="559"/>
        <v>1.1412389380530974</v>
      </c>
      <c r="AH5084">
        <f t="shared" si="560"/>
        <v>9.33</v>
      </c>
      <c r="AI5084">
        <f t="shared" si="561"/>
        <v>1.21</v>
      </c>
      <c r="AJ5084" s="9">
        <f t="shared" si="562"/>
        <v>7.3339999999999987</v>
      </c>
      <c r="AK5084" s="10">
        <f t="shared" si="563"/>
        <v>6.1927610619469018</v>
      </c>
    </row>
    <row r="5085" spans="1:37">
      <c r="A5085" s="1">
        <v>41639</v>
      </c>
      <c r="B5085">
        <v>1034263807517</v>
      </c>
      <c r="C5085" t="s">
        <v>19051</v>
      </c>
      <c r="D5085" t="s">
        <v>19052</v>
      </c>
      <c r="E5085">
        <v>9781429963961</v>
      </c>
      <c r="F5085" t="s">
        <v>2540</v>
      </c>
      <c r="G5085" t="s">
        <v>2541</v>
      </c>
      <c r="H5085" t="s">
        <v>62</v>
      </c>
      <c r="I5085">
        <v>1</v>
      </c>
      <c r="J5085" t="s">
        <v>34</v>
      </c>
      <c r="K5085" t="s">
        <v>35</v>
      </c>
      <c r="L5085">
        <v>11.49</v>
      </c>
      <c r="M5085" t="s">
        <v>36</v>
      </c>
      <c r="N5085">
        <v>9.99</v>
      </c>
      <c r="O5085" t="s">
        <v>36</v>
      </c>
      <c r="P5085">
        <v>11.02</v>
      </c>
      <c r="Q5085" t="s">
        <v>37</v>
      </c>
      <c r="R5085">
        <v>9.58</v>
      </c>
      <c r="S5085" t="s">
        <v>37</v>
      </c>
      <c r="T5085">
        <v>1.44</v>
      </c>
      <c r="U5085" t="s">
        <v>37</v>
      </c>
      <c r="V5085" t="s">
        <v>1577</v>
      </c>
      <c r="W5085" t="s">
        <v>120</v>
      </c>
      <c r="X5085" t="s">
        <v>40</v>
      </c>
      <c r="Y5085" t="s">
        <v>19043</v>
      </c>
      <c r="Z5085">
        <v>6.71</v>
      </c>
      <c r="AA5085" t="s">
        <v>37</v>
      </c>
      <c r="AB5085">
        <v>1.44</v>
      </c>
      <c r="AC5085" t="s">
        <v>37</v>
      </c>
      <c r="AD5085">
        <v>13</v>
      </c>
      <c r="AE5085">
        <f t="shared" si="557"/>
        <v>113</v>
      </c>
      <c r="AF5085" s="8">
        <f t="shared" si="558"/>
        <v>9.7522123893805315</v>
      </c>
      <c r="AG5085" s="8">
        <f t="shared" si="559"/>
        <v>1.267787610619469</v>
      </c>
      <c r="AH5085">
        <f t="shared" si="560"/>
        <v>10.37</v>
      </c>
      <c r="AI5085">
        <f t="shared" si="561"/>
        <v>1.34</v>
      </c>
      <c r="AJ5085" s="9">
        <f t="shared" si="562"/>
        <v>8.145999999999999</v>
      </c>
      <c r="AK5085" s="10">
        <f t="shared" si="563"/>
        <v>6.87821238938053</v>
      </c>
    </row>
    <row r="5086" spans="1:37">
      <c r="A5086" s="1">
        <v>41639</v>
      </c>
      <c r="B5086">
        <v>1034264144517</v>
      </c>
      <c r="C5086" t="s">
        <v>19053</v>
      </c>
      <c r="D5086" t="s">
        <v>19054</v>
      </c>
      <c r="E5086">
        <v>9781429963923</v>
      </c>
      <c r="F5086" t="s">
        <v>72</v>
      </c>
      <c r="G5086" t="s">
        <v>73</v>
      </c>
      <c r="H5086" t="s">
        <v>62</v>
      </c>
      <c r="I5086">
        <v>1</v>
      </c>
      <c r="J5086" t="s">
        <v>34</v>
      </c>
      <c r="K5086" t="s">
        <v>35</v>
      </c>
      <c r="L5086">
        <v>11.49</v>
      </c>
      <c r="M5086" t="s">
        <v>36</v>
      </c>
      <c r="N5086">
        <v>9.99</v>
      </c>
      <c r="O5086" t="s">
        <v>36</v>
      </c>
      <c r="P5086">
        <v>11.02</v>
      </c>
      <c r="Q5086" t="s">
        <v>37</v>
      </c>
      <c r="R5086">
        <v>9.58</v>
      </c>
      <c r="S5086" t="s">
        <v>37</v>
      </c>
      <c r="T5086">
        <v>1.44</v>
      </c>
      <c r="U5086" t="s">
        <v>37</v>
      </c>
      <c r="V5086" t="s">
        <v>1577</v>
      </c>
      <c r="W5086" t="s">
        <v>120</v>
      </c>
      <c r="X5086" t="s">
        <v>40</v>
      </c>
      <c r="Y5086" t="s">
        <v>19043</v>
      </c>
      <c r="Z5086">
        <v>6.71</v>
      </c>
      <c r="AA5086" t="s">
        <v>37</v>
      </c>
      <c r="AB5086">
        <v>1.44</v>
      </c>
      <c r="AC5086" t="s">
        <v>37</v>
      </c>
      <c r="AD5086">
        <v>13</v>
      </c>
      <c r="AE5086">
        <f t="shared" si="557"/>
        <v>113</v>
      </c>
      <c r="AF5086" s="8">
        <f t="shared" si="558"/>
        <v>9.7522123893805315</v>
      </c>
      <c r="AG5086" s="8">
        <f t="shared" si="559"/>
        <v>1.267787610619469</v>
      </c>
      <c r="AH5086">
        <f t="shared" si="560"/>
        <v>10.37</v>
      </c>
      <c r="AI5086">
        <f t="shared" si="561"/>
        <v>1.34</v>
      </c>
      <c r="AJ5086" s="9">
        <f t="shared" si="562"/>
        <v>8.145999999999999</v>
      </c>
      <c r="AK5086" s="10">
        <f t="shared" si="563"/>
        <v>6.87821238938053</v>
      </c>
    </row>
    <row r="5087" spans="1:37">
      <c r="A5087" s="1">
        <v>41639</v>
      </c>
      <c r="B5087">
        <v>1034264155516</v>
      </c>
      <c r="C5087" t="s">
        <v>19055</v>
      </c>
      <c r="D5087" t="s">
        <v>19056</v>
      </c>
      <c r="E5087">
        <v>9781466802247</v>
      </c>
      <c r="F5087" t="s">
        <v>19057</v>
      </c>
      <c r="G5087" t="s">
        <v>19058</v>
      </c>
      <c r="H5087" t="s">
        <v>7376</v>
      </c>
      <c r="I5087">
        <v>1</v>
      </c>
      <c r="J5087" t="s">
        <v>34</v>
      </c>
      <c r="K5087" t="s">
        <v>35</v>
      </c>
      <c r="L5087">
        <v>12.64</v>
      </c>
      <c r="M5087" t="s">
        <v>36</v>
      </c>
      <c r="N5087">
        <v>10.99</v>
      </c>
      <c r="O5087" t="s">
        <v>36</v>
      </c>
      <c r="P5087">
        <v>12.18</v>
      </c>
      <c r="Q5087" t="s">
        <v>37</v>
      </c>
      <c r="R5087">
        <v>10.59</v>
      </c>
      <c r="S5087" t="s">
        <v>37</v>
      </c>
      <c r="T5087">
        <v>1.59</v>
      </c>
      <c r="U5087" t="s">
        <v>37</v>
      </c>
      <c r="V5087" t="s">
        <v>388</v>
      </c>
      <c r="W5087" t="s">
        <v>162</v>
      </c>
      <c r="X5087" t="s">
        <v>40</v>
      </c>
      <c r="Y5087" t="s">
        <v>19059</v>
      </c>
      <c r="Z5087">
        <v>7.41</v>
      </c>
      <c r="AA5087" t="s">
        <v>37</v>
      </c>
      <c r="AB5087">
        <v>1.59</v>
      </c>
      <c r="AC5087" t="s">
        <v>37</v>
      </c>
      <c r="AD5087">
        <v>5</v>
      </c>
      <c r="AE5087">
        <f t="shared" si="557"/>
        <v>105</v>
      </c>
      <c r="AF5087" s="8">
        <f t="shared" si="558"/>
        <v>11.6</v>
      </c>
      <c r="AG5087" s="8">
        <f t="shared" si="559"/>
        <v>0.57999999999999996</v>
      </c>
      <c r="AH5087">
        <f t="shared" si="560"/>
        <v>12.34</v>
      </c>
      <c r="AI5087">
        <f t="shared" si="561"/>
        <v>0.61</v>
      </c>
      <c r="AJ5087" s="9">
        <f t="shared" si="562"/>
        <v>9.0030000000000001</v>
      </c>
      <c r="AK5087" s="10">
        <f t="shared" si="563"/>
        <v>8.423</v>
      </c>
    </row>
    <row r="5088" spans="1:37">
      <c r="A5088" s="1">
        <v>41639</v>
      </c>
      <c r="B5088">
        <v>1034264447517</v>
      </c>
      <c r="C5088" t="s">
        <v>19060</v>
      </c>
      <c r="D5088" t="s">
        <v>19061</v>
      </c>
      <c r="E5088">
        <v>9781429955706</v>
      </c>
      <c r="F5088" t="s">
        <v>1369</v>
      </c>
      <c r="G5088" t="s">
        <v>1370</v>
      </c>
      <c r="H5088" t="s">
        <v>62</v>
      </c>
      <c r="I5088">
        <v>1</v>
      </c>
      <c r="J5088" t="s">
        <v>34</v>
      </c>
      <c r="K5088" t="s">
        <v>35</v>
      </c>
      <c r="L5088">
        <v>10.34</v>
      </c>
      <c r="M5088" t="s">
        <v>36</v>
      </c>
      <c r="N5088">
        <v>8.99</v>
      </c>
      <c r="O5088" t="s">
        <v>36</v>
      </c>
      <c r="P5088">
        <v>9.92</v>
      </c>
      <c r="Q5088" t="s">
        <v>37</v>
      </c>
      <c r="R5088">
        <v>8.6199999999999992</v>
      </c>
      <c r="S5088" t="s">
        <v>37</v>
      </c>
      <c r="T5088">
        <v>1.3</v>
      </c>
      <c r="U5088" t="s">
        <v>37</v>
      </c>
      <c r="V5088" t="s">
        <v>1577</v>
      </c>
      <c r="W5088" t="s">
        <v>120</v>
      </c>
      <c r="X5088" t="s">
        <v>40</v>
      </c>
      <c r="Y5088" t="s">
        <v>19043</v>
      </c>
      <c r="Z5088">
        <v>6.03</v>
      </c>
      <c r="AA5088" t="s">
        <v>37</v>
      </c>
      <c r="AB5088">
        <v>1.3</v>
      </c>
      <c r="AC5088" t="s">
        <v>37</v>
      </c>
      <c r="AD5088">
        <v>13</v>
      </c>
      <c r="AE5088">
        <f t="shared" si="557"/>
        <v>113</v>
      </c>
      <c r="AF5088" s="8">
        <f t="shared" si="558"/>
        <v>8.7787610619469021</v>
      </c>
      <c r="AG5088" s="8">
        <f t="shared" si="559"/>
        <v>1.1412389380530974</v>
      </c>
      <c r="AH5088">
        <f t="shared" si="560"/>
        <v>9.33</v>
      </c>
      <c r="AI5088">
        <f t="shared" si="561"/>
        <v>1.21</v>
      </c>
      <c r="AJ5088" s="9">
        <f t="shared" si="562"/>
        <v>7.3339999999999987</v>
      </c>
      <c r="AK5088" s="10">
        <f t="shared" si="563"/>
        <v>6.1927610619469018</v>
      </c>
    </row>
    <row r="5089" spans="1:37">
      <c r="A5089" s="1">
        <v>41639</v>
      </c>
      <c r="B5089">
        <v>1034265086521</v>
      </c>
      <c r="C5089" t="s">
        <v>19062</v>
      </c>
      <c r="D5089" t="s">
        <v>19063</v>
      </c>
      <c r="E5089">
        <v>9781429969109</v>
      </c>
      <c r="F5089" t="s">
        <v>7015</v>
      </c>
      <c r="G5089" t="s">
        <v>7016</v>
      </c>
      <c r="H5089" t="s">
        <v>7017</v>
      </c>
      <c r="I5089">
        <v>1</v>
      </c>
      <c r="J5089" t="s">
        <v>34</v>
      </c>
      <c r="K5089" t="s">
        <v>35</v>
      </c>
      <c r="L5089">
        <v>12.64</v>
      </c>
      <c r="M5089" t="s">
        <v>36</v>
      </c>
      <c r="N5089">
        <v>10.99</v>
      </c>
      <c r="O5089" t="s">
        <v>36</v>
      </c>
      <c r="P5089">
        <v>12.18</v>
      </c>
      <c r="Q5089" t="s">
        <v>37</v>
      </c>
      <c r="R5089">
        <v>10.59</v>
      </c>
      <c r="S5089" t="s">
        <v>37</v>
      </c>
      <c r="T5089">
        <v>1.59</v>
      </c>
      <c r="U5089" t="s">
        <v>37</v>
      </c>
      <c r="V5089" t="s">
        <v>3866</v>
      </c>
      <c r="W5089" t="s">
        <v>120</v>
      </c>
      <c r="X5089" t="s">
        <v>40</v>
      </c>
      <c r="Y5089" t="s">
        <v>19064</v>
      </c>
      <c r="Z5089">
        <v>7.41</v>
      </c>
      <c r="AA5089" t="s">
        <v>37</v>
      </c>
      <c r="AB5089">
        <v>1.59</v>
      </c>
      <c r="AC5089" t="s">
        <v>37</v>
      </c>
      <c r="AD5089">
        <v>13</v>
      </c>
      <c r="AE5089">
        <f t="shared" si="557"/>
        <v>113</v>
      </c>
      <c r="AF5089" s="8">
        <f t="shared" si="558"/>
        <v>10.778761061946902</v>
      </c>
      <c r="AG5089" s="8">
        <f t="shared" si="559"/>
        <v>1.4012389380530974</v>
      </c>
      <c r="AH5089">
        <f t="shared" si="560"/>
        <v>11.46</v>
      </c>
      <c r="AI5089">
        <f t="shared" si="561"/>
        <v>1.49</v>
      </c>
      <c r="AJ5089" s="9">
        <f t="shared" si="562"/>
        <v>9.0030000000000001</v>
      </c>
      <c r="AK5089" s="10">
        <f t="shared" si="563"/>
        <v>7.6017610619469025</v>
      </c>
    </row>
    <row r="5090" spans="1:37">
      <c r="A5090" s="1">
        <v>41639</v>
      </c>
      <c r="B5090">
        <v>1034266055511</v>
      </c>
      <c r="C5090" t="s">
        <v>19065</v>
      </c>
      <c r="D5090" t="s">
        <v>19066</v>
      </c>
      <c r="E5090">
        <v>9781429937917</v>
      </c>
      <c r="F5090" t="s">
        <v>5988</v>
      </c>
      <c r="G5090" t="s">
        <v>5989</v>
      </c>
      <c r="H5090" t="s">
        <v>1868</v>
      </c>
      <c r="I5090">
        <v>1</v>
      </c>
      <c r="J5090" t="s">
        <v>34</v>
      </c>
      <c r="K5090" t="s">
        <v>35</v>
      </c>
      <c r="L5090">
        <v>10.34</v>
      </c>
      <c r="M5090" t="s">
        <v>36</v>
      </c>
      <c r="N5090">
        <v>8.99</v>
      </c>
      <c r="O5090" t="s">
        <v>36</v>
      </c>
      <c r="P5090">
        <v>9.92</v>
      </c>
      <c r="Q5090" t="s">
        <v>37</v>
      </c>
      <c r="R5090">
        <v>8.6199999999999992</v>
      </c>
      <c r="S5090" t="s">
        <v>37</v>
      </c>
      <c r="T5090">
        <v>1.3</v>
      </c>
      <c r="U5090" t="s">
        <v>37</v>
      </c>
      <c r="V5090" t="s">
        <v>9526</v>
      </c>
      <c r="W5090" t="s">
        <v>140</v>
      </c>
      <c r="X5090" t="s">
        <v>40</v>
      </c>
      <c r="Y5090" t="s">
        <v>13565</v>
      </c>
      <c r="Z5090">
        <v>6.03</v>
      </c>
      <c r="AA5090" t="s">
        <v>37</v>
      </c>
      <c r="AB5090">
        <v>1.3</v>
      </c>
      <c r="AC5090" t="s">
        <v>37</v>
      </c>
      <c r="AD5090">
        <v>5</v>
      </c>
      <c r="AE5090">
        <f t="shared" si="557"/>
        <v>105</v>
      </c>
      <c r="AF5090" s="8">
        <f t="shared" si="558"/>
        <v>9.4476190476190478</v>
      </c>
      <c r="AG5090" s="8">
        <f t="shared" si="559"/>
        <v>0.4723809523809524</v>
      </c>
      <c r="AH5090">
        <f t="shared" si="560"/>
        <v>10.050000000000001</v>
      </c>
      <c r="AI5090">
        <f t="shared" si="561"/>
        <v>0.5</v>
      </c>
      <c r="AJ5090" s="9">
        <f t="shared" si="562"/>
        <v>7.3339999999999987</v>
      </c>
      <c r="AK5090" s="10">
        <f t="shared" si="563"/>
        <v>6.8616190476190466</v>
      </c>
    </row>
    <row r="5091" spans="1:37">
      <c r="A5091" s="1">
        <v>41639</v>
      </c>
      <c r="B5091">
        <v>1034267342517</v>
      </c>
      <c r="C5091" t="s">
        <v>19067</v>
      </c>
      <c r="D5091" t="s">
        <v>19068</v>
      </c>
      <c r="E5091">
        <v>9781429901345</v>
      </c>
      <c r="F5091" t="s">
        <v>408</v>
      </c>
      <c r="G5091" t="s">
        <v>409</v>
      </c>
      <c r="H5091" t="s">
        <v>410</v>
      </c>
      <c r="I5091">
        <v>1</v>
      </c>
      <c r="J5091" t="s">
        <v>34</v>
      </c>
      <c r="K5091" t="s">
        <v>35</v>
      </c>
      <c r="L5091">
        <v>10.34</v>
      </c>
      <c r="M5091" t="s">
        <v>36</v>
      </c>
      <c r="N5091">
        <v>8.99</v>
      </c>
      <c r="O5091" t="s">
        <v>36</v>
      </c>
      <c r="P5091">
        <v>9.92</v>
      </c>
      <c r="Q5091" t="s">
        <v>37</v>
      </c>
      <c r="R5091">
        <v>8.6199999999999992</v>
      </c>
      <c r="S5091" t="s">
        <v>37</v>
      </c>
      <c r="T5091">
        <v>1.3</v>
      </c>
      <c r="U5091" t="s">
        <v>37</v>
      </c>
      <c r="V5091" t="s">
        <v>8277</v>
      </c>
      <c r="W5091" t="s">
        <v>567</v>
      </c>
      <c r="X5091" t="s">
        <v>40</v>
      </c>
      <c r="Y5091" t="s">
        <v>19069</v>
      </c>
      <c r="Z5091">
        <v>6.03</v>
      </c>
      <c r="AA5091" t="s">
        <v>37</v>
      </c>
      <c r="AB5091">
        <v>1.3</v>
      </c>
      <c r="AC5091" t="s">
        <v>37</v>
      </c>
      <c r="AD5091">
        <v>5</v>
      </c>
      <c r="AE5091">
        <f t="shared" si="557"/>
        <v>105</v>
      </c>
      <c r="AF5091" s="8">
        <f t="shared" si="558"/>
        <v>9.4476190476190478</v>
      </c>
      <c r="AG5091" s="8">
        <f t="shared" si="559"/>
        <v>0.4723809523809524</v>
      </c>
      <c r="AH5091">
        <f t="shared" si="560"/>
        <v>10.050000000000001</v>
      </c>
      <c r="AI5091">
        <f t="shared" si="561"/>
        <v>0.5</v>
      </c>
      <c r="AJ5091" s="9">
        <f t="shared" si="562"/>
        <v>7.3339999999999987</v>
      </c>
      <c r="AK5091" s="10">
        <f t="shared" si="563"/>
        <v>6.8616190476190466</v>
      </c>
    </row>
    <row r="5092" spans="1:37">
      <c r="A5092" s="1">
        <v>41639</v>
      </c>
      <c r="B5092">
        <v>1034267743516</v>
      </c>
      <c r="C5092" t="s">
        <v>19070</v>
      </c>
      <c r="D5092" t="s">
        <v>19071</v>
      </c>
      <c r="E5092">
        <v>9781429955706</v>
      </c>
      <c r="F5092" t="s">
        <v>1369</v>
      </c>
      <c r="G5092" t="s">
        <v>1370</v>
      </c>
      <c r="H5092" t="s">
        <v>62</v>
      </c>
      <c r="I5092">
        <v>1</v>
      </c>
      <c r="J5092" t="s">
        <v>34</v>
      </c>
      <c r="K5092" t="s">
        <v>35</v>
      </c>
      <c r="L5092">
        <v>10.34</v>
      </c>
      <c r="M5092" t="s">
        <v>36</v>
      </c>
      <c r="N5092">
        <v>8.99</v>
      </c>
      <c r="O5092" t="s">
        <v>36</v>
      </c>
      <c r="P5092">
        <v>9.92</v>
      </c>
      <c r="Q5092" t="s">
        <v>37</v>
      </c>
      <c r="R5092">
        <v>8.6199999999999992</v>
      </c>
      <c r="S5092" t="s">
        <v>37</v>
      </c>
      <c r="T5092">
        <v>1.3</v>
      </c>
      <c r="U5092" t="s">
        <v>37</v>
      </c>
      <c r="V5092" t="s">
        <v>2387</v>
      </c>
      <c r="W5092" t="s">
        <v>2388</v>
      </c>
      <c r="X5092" t="s">
        <v>40</v>
      </c>
      <c r="Y5092" t="s">
        <v>2389</v>
      </c>
      <c r="Z5092">
        <v>6.03</v>
      </c>
      <c r="AA5092" t="s">
        <v>37</v>
      </c>
      <c r="AB5092">
        <v>1.3</v>
      </c>
      <c r="AC5092" t="s">
        <v>37</v>
      </c>
      <c r="AD5092">
        <v>5</v>
      </c>
      <c r="AE5092">
        <f t="shared" si="557"/>
        <v>105</v>
      </c>
      <c r="AF5092" s="8">
        <f t="shared" si="558"/>
        <v>9.4476190476190478</v>
      </c>
      <c r="AG5092" s="8">
        <f t="shared" si="559"/>
        <v>0.4723809523809524</v>
      </c>
      <c r="AH5092">
        <f t="shared" si="560"/>
        <v>10.050000000000001</v>
      </c>
      <c r="AI5092">
        <f t="shared" si="561"/>
        <v>0.5</v>
      </c>
      <c r="AJ5092" s="9">
        <f t="shared" si="562"/>
        <v>7.3339999999999987</v>
      </c>
      <c r="AK5092" s="10">
        <f t="shared" si="563"/>
        <v>6.8616190476190466</v>
      </c>
    </row>
    <row r="5093" spans="1:37">
      <c r="A5093" s="1">
        <v>41639</v>
      </c>
      <c r="B5093">
        <v>1034271709516</v>
      </c>
      <c r="C5093" t="s">
        <v>19072</v>
      </c>
      <c r="D5093" t="s">
        <v>19073</v>
      </c>
      <c r="E5093">
        <v>9781429949033</v>
      </c>
      <c r="F5093" t="s">
        <v>3601</v>
      </c>
      <c r="G5093" t="s">
        <v>3602</v>
      </c>
      <c r="H5093" t="s">
        <v>171</v>
      </c>
      <c r="I5093">
        <v>1</v>
      </c>
      <c r="J5093" t="s">
        <v>34</v>
      </c>
      <c r="K5093" t="s">
        <v>35</v>
      </c>
      <c r="L5093">
        <v>12.64</v>
      </c>
      <c r="M5093" t="s">
        <v>36</v>
      </c>
      <c r="N5093">
        <v>10.99</v>
      </c>
      <c r="O5093" t="s">
        <v>36</v>
      </c>
      <c r="P5093">
        <v>12.12</v>
      </c>
      <c r="Q5093" t="s">
        <v>37</v>
      </c>
      <c r="R5093">
        <v>10.54</v>
      </c>
      <c r="S5093" t="s">
        <v>37</v>
      </c>
      <c r="T5093">
        <v>1.58</v>
      </c>
      <c r="U5093" t="s">
        <v>37</v>
      </c>
      <c r="V5093" t="s">
        <v>7205</v>
      </c>
      <c r="W5093" t="s">
        <v>120</v>
      </c>
      <c r="X5093" t="s">
        <v>40</v>
      </c>
      <c r="Y5093" t="s">
        <v>19074</v>
      </c>
      <c r="Z5093">
        <v>7.38</v>
      </c>
      <c r="AA5093" t="s">
        <v>37</v>
      </c>
      <c r="AB5093">
        <v>1.58</v>
      </c>
      <c r="AC5093" t="s">
        <v>37</v>
      </c>
      <c r="AD5093">
        <v>13</v>
      </c>
      <c r="AE5093">
        <f t="shared" si="557"/>
        <v>113</v>
      </c>
      <c r="AF5093" s="8">
        <f t="shared" si="558"/>
        <v>10.725663716814159</v>
      </c>
      <c r="AG5093" s="8">
        <f t="shared" si="559"/>
        <v>1.3943362831858406</v>
      </c>
      <c r="AH5093">
        <f t="shared" si="560"/>
        <v>11.4</v>
      </c>
      <c r="AI5093">
        <f t="shared" si="561"/>
        <v>1.48</v>
      </c>
      <c r="AJ5093" s="9">
        <f t="shared" si="562"/>
        <v>8.9579999999999984</v>
      </c>
      <c r="AK5093" s="10">
        <f t="shared" si="563"/>
        <v>7.5636637168141583</v>
      </c>
    </row>
    <row r="5094" spans="1:37">
      <c r="A5094" s="1">
        <v>41639</v>
      </c>
      <c r="B5094">
        <v>1034271751517</v>
      </c>
      <c r="C5094" t="s">
        <v>19075</v>
      </c>
      <c r="D5094" t="s">
        <v>19076</v>
      </c>
      <c r="E5094">
        <v>9781429963930</v>
      </c>
      <c r="F5094" t="s">
        <v>66</v>
      </c>
      <c r="G5094" t="s">
        <v>67</v>
      </c>
      <c r="H5094" t="s">
        <v>62</v>
      </c>
      <c r="I5094">
        <v>1</v>
      </c>
      <c r="J5094" t="s">
        <v>34</v>
      </c>
      <c r="K5094" t="s">
        <v>35</v>
      </c>
      <c r="L5094">
        <v>10.34</v>
      </c>
      <c r="M5094" t="s">
        <v>36</v>
      </c>
      <c r="N5094">
        <v>8.99</v>
      </c>
      <c r="O5094" t="s">
        <v>36</v>
      </c>
      <c r="P5094">
        <v>9.92</v>
      </c>
      <c r="Q5094" t="s">
        <v>37</v>
      </c>
      <c r="R5094">
        <v>8.6199999999999992</v>
      </c>
      <c r="S5094" t="s">
        <v>37</v>
      </c>
      <c r="T5094">
        <v>1.3</v>
      </c>
      <c r="U5094" t="s">
        <v>37</v>
      </c>
      <c r="V5094" t="s">
        <v>1577</v>
      </c>
      <c r="W5094" t="s">
        <v>120</v>
      </c>
      <c r="X5094" t="s">
        <v>40</v>
      </c>
      <c r="Y5094" t="s">
        <v>19043</v>
      </c>
      <c r="Z5094">
        <v>6.03</v>
      </c>
      <c r="AA5094" t="s">
        <v>37</v>
      </c>
      <c r="AB5094">
        <v>1.3</v>
      </c>
      <c r="AC5094" t="s">
        <v>37</v>
      </c>
      <c r="AD5094">
        <v>13</v>
      </c>
      <c r="AE5094">
        <f t="shared" si="557"/>
        <v>113</v>
      </c>
      <c r="AF5094" s="8">
        <f t="shared" si="558"/>
        <v>8.7787610619469021</v>
      </c>
      <c r="AG5094" s="8">
        <f t="shared" si="559"/>
        <v>1.1412389380530974</v>
      </c>
      <c r="AH5094">
        <f t="shared" si="560"/>
        <v>9.33</v>
      </c>
      <c r="AI5094">
        <f t="shared" si="561"/>
        <v>1.21</v>
      </c>
      <c r="AJ5094" s="9">
        <f t="shared" si="562"/>
        <v>7.3339999999999987</v>
      </c>
      <c r="AK5094" s="10">
        <f t="shared" si="563"/>
        <v>6.1927610619469018</v>
      </c>
    </row>
    <row r="5095" spans="1:37">
      <c r="A5095" s="1">
        <v>41639</v>
      </c>
      <c r="B5095">
        <v>1034272352517</v>
      </c>
      <c r="C5095" t="s">
        <v>19077</v>
      </c>
      <c r="D5095" t="s">
        <v>19078</v>
      </c>
      <c r="E5095">
        <v>9781429963947</v>
      </c>
      <c r="F5095" t="s">
        <v>124</v>
      </c>
      <c r="G5095" t="s">
        <v>125</v>
      </c>
      <c r="H5095" t="s">
        <v>62</v>
      </c>
      <c r="I5095">
        <v>1</v>
      </c>
      <c r="J5095" t="s">
        <v>34</v>
      </c>
      <c r="K5095" t="s">
        <v>35</v>
      </c>
      <c r="L5095">
        <v>10.34</v>
      </c>
      <c r="M5095" t="s">
        <v>36</v>
      </c>
      <c r="N5095">
        <v>8.99</v>
      </c>
      <c r="O5095" t="s">
        <v>36</v>
      </c>
      <c r="P5095">
        <v>9.92</v>
      </c>
      <c r="Q5095" t="s">
        <v>37</v>
      </c>
      <c r="R5095">
        <v>8.6199999999999992</v>
      </c>
      <c r="S5095" t="s">
        <v>37</v>
      </c>
      <c r="T5095">
        <v>1.3</v>
      </c>
      <c r="U5095" t="s">
        <v>37</v>
      </c>
      <c r="V5095" t="s">
        <v>1577</v>
      </c>
      <c r="W5095" t="s">
        <v>120</v>
      </c>
      <c r="X5095" t="s">
        <v>40</v>
      </c>
      <c r="Y5095" t="s">
        <v>19043</v>
      </c>
      <c r="Z5095">
        <v>6.03</v>
      </c>
      <c r="AA5095" t="s">
        <v>37</v>
      </c>
      <c r="AB5095">
        <v>1.3</v>
      </c>
      <c r="AC5095" t="s">
        <v>37</v>
      </c>
      <c r="AD5095">
        <v>13</v>
      </c>
      <c r="AE5095">
        <f t="shared" si="557"/>
        <v>113</v>
      </c>
      <c r="AF5095" s="8">
        <f t="shared" si="558"/>
        <v>8.7787610619469021</v>
      </c>
      <c r="AG5095" s="8">
        <f t="shared" si="559"/>
        <v>1.1412389380530974</v>
      </c>
      <c r="AH5095">
        <f t="shared" si="560"/>
        <v>9.33</v>
      </c>
      <c r="AI5095">
        <f t="shared" si="561"/>
        <v>1.21</v>
      </c>
      <c r="AJ5095" s="9">
        <f t="shared" si="562"/>
        <v>7.3339999999999987</v>
      </c>
      <c r="AK5095" s="10">
        <f t="shared" si="563"/>
        <v>6.1927610619469018</v>
      </c>
    </row>
    <row r="5096" spans="1:37">
      <c r="A5096" s="1">
        <v>41639</v>
      </c>
      <c r="B5096">
        <v>1034272599517</v>
      </c>
      <c r="C5096" t="s">
        <v>19079</v>
      </c>
      <c r="D5096" t="s">
        <v>19080</v>
      </c>
      <c r="E5096">
        <v>9781429963961</v>
      </c>
      <c r="F5096" t="s">
        <v>2540</v>
      </c>
      <c r="G5096" t="s">
        <v>2541</v>
      </c>
      <c r="H5096" t="s">
        <v>62</v>
      </c>
      <c r="I5096">
        <v>1</v>
      </c>
      <c r="J5096" t="s">
        <v>34</v>
      </c>
      <c r="K5096" t="s">
        <v>35</v>
      </c>
      <c r="L5096">
        <v>11.49</v>
      </c>
      <c r="M5096" t="s">
        <v>36</v>
      </c>
      <c r="N5096">
        <v>9.99</v>
      </c>
      <c r="O5096" t="s">
        <v>36</v>
      </c>
      <c r="P5096">
        <v>11.02</v>
      </c>
      <c r="Q5096" t="s">
        <v>37</v>
      </c>
      <c r="R5096">
        <v>9.58</v>
      </c>
      <c r="S5096" t="s">
        <v>37</v>
      </c>
      <c r="T5096">
        <v>1.44</v>
      </c>
      <c r="U5096" t="s">
        <v>37</v>
      </c>
      <c r="V5096" t="s">
        <v>1577</v>
      </c>
      <c r="W5096" t="s">
        <v>120</v>
      </c>
      <c r="X5096" t="s">
        <v>40</v>
      </c>
      <c r="Y5096" t="s">
        <v>19043</v>
      </c>
      <c r="Z5096">
        <v>6.71</v>
      </c>
      <c r="AA5096" t="s">
        <v>37</v>
      </c>
      <c r="AB5096">
        <v>1.44</v>
      </c>
      <c r="AC5096" t="s">
        <v>37</v>
      </c>
      <c r="AD5096">
        <v>13</v>
      </c>
      <c r="AE5096">
        <f t="shared" si="557"/>
        <v>113</v>
      </c>
      <c r="AF5096" s="8">
        <f t="shared" si="558"/>
        <v>9.7522123893805315</v>
      </c>
      <c r="AG5096" s="8">
        <f t="shared" si="559"/>
        <v>1.267787610619469</v>
      </c>
      <c r="AH5096">
        <f t="shared" si="560"/>
        <v>10.37</v>
      </c>
      <c r="AI5096">
        <f t="shared" si="561"/>
        <v>1.34</v>
      </c>
      <c r="AJ5096" s="9">
        <f t="shared" si="562"/>
        <v>8.145999999999999</v>
      </c>
      <c r="AK5096" s="10">
        <f t="shared" si="563"/>
        <v>6.87821238938053</v>
      </c>
    </row>
    <row r="5097" spans="1:37">
      <c r="A5097" s="1">
        <v>41639</v>
      </c>
      <c r="B5097">
        <v>1034272782522</v>
      </c>
      <c r="C5097" t="s">
        <v>19081</v>
      </c>
      <c r="D5097" t="s">
        <v>19082</v>
      </c>
      <c r="E5097">
        <v>9781429963947</v>
      </c>
      <c r="F5097" t="s">
        <v>124</v>
      </c>
      <c r="G5097" t="s">
        <v>125</v>
      </c>
      <c r="H5097" t="s">
        <v>62</v>
      </c>
      <c r="I5097">
        <v>1</v>
      </c>
      <c r="J5097" t="s">
        <v>34</v>
      </c>
      <c r="K5097" t="s">
        <v>35</v>
      </c>
      <c r="L5097">
        <v>10.34</v>
      </c>
      <c r="M5097" t="s">
        <v>36</v>
      </c>
      <c r="N5097">
        <v>8.99</v>
      </c>
      <c r="O5097" t="s">
        <v>36</v>
      </c>
      <c r="P5097">
        <v>9.92</v>
      </c>
      <c r="Q5097" t="s">
        <v>37</v>
      </c>
      <c r="R5097">
        <v>8.6199999999999992</v>
      </c>
      <c r="S5097" t="s">
        <v>37</v>
      </c>
      <c r="T5097">
        <v>1.3</v>
      </c>
      <c r="U5097" t="s">
        <v>37</v>
      </c>
      <c r="V5097" t="s">
        <v>18951</v>
      </c>
      <c r="W5097" t="s">
        <v>127</v>
      </c>
      <c r="X5097" t="s">
        <v>40</v>
      </c>
      <c r="Y5097" t="s">
        <v>18952</v>
      </c>
      <c r="Z5097">
        <v>6.03</v>
      </c>
      <c r="AA5097" t="s">
        <v>37</v>
      </c>
      <c r="AB5097">
        <v>1.3</v>
      </c>
      <c r="AC5097" t="s">
        <v>37</v>
      </c>
      <c r="AD5097">
        <v>5</v>
      </c>
      <c r="AE5097">
        <f t="shared" si="557"/>
        <v>105</v>
      </c>
      <c r="AF5097" s="8">
        <f t="shared" si="558"/>
        <v>9.4476190476190478</v>
      </c>
      <c r="AG5097" s="8">
        <f t="shared" si="559"/>
        <v>0.4723809523809524</v>
      </c>
      <c r="AH5097">
        <f t="shared" si="560"/>
        <v>10.050000000000001</v>
      </c>
      <c r="AI5097">
        <f t="shared" si="561"/>
        <v>0.5</v>
      </c>
      <c r="AJ5097" s="9">
        <f t="shared" si="562"/>
        <v>7.3339999999999987</v>
      </c>
      <c r="AK5097" s="10">
        <f t="shared" si="563"/>
        <v>6.8616190476190466</v>
      </c>
    </row>
    <row r="5098" spans="1:37">
      <c r="A5098" s="1">
        <v>41639</v>
      </c>
      <c r="B5098">
        <v>1034272824517</v>
      </c>
      <c r="C5098" t="s">
        <v>19083</v>
      </c>
      <c r="D5098" t="s">
        <v>19084</v>
      </c>
      <c r="E5098">
        <v>9781429963923</v>
      </c>
      <c r="F5098" t="s">
        <v>72</v>
      </c>
      <c r="G5098" t="s">
        <v>73</v>
      </c>
      <c r="H5098" t="s">
        <v>62</v>
      </c>
      <c r="I5098">
        <v>1</v>
      </c>
      <c r="J5098" t="s">
        <v>34</v>
      </c>
      <c r="K5098" t="s">
        <v>35</v>
      </c>
      <c r="L5098">
        <v>11.49</v>
      </c>
      <c r="M5098" t="s">
        <v>36</v>
      </c>
      <c r="N5098">
        <v>9.99</v>
      </c>
      <c r="O5098" t="s">
        <v>36</v>
      </c>
      <c r="P5098">
        <v>11.02</v>
      </c>
      <c r="Q5098" t="s">
        <v>37</v>
      </c>
      <c r="R5098">
        <v>9.58</v>
      </c>
      <c r="S5098" t="s">
        <v>37</v>
      </c>
      <c r="T5098">
        <v>1.44</v>
      </c>
      <c r="U5098" t="s">
        <v>37</v>
      </c>
      <c r="V5098" t="s">
        <v>1577</v>
      </c>
      <c r="W5098" t="s">
        <v>120</v>
      </c>
      <c r="X5098" t="s">
        <v>40</v>
      </c>
      <c r="Y5098" t="s">
        <v>19043</v>
      </c>
      <c r="Z5098">
        <v>6.71</v>
      </c>
      <c r="AA5098" t="s">
        <v>37</v>
      </c>
      <c r="AB5098">
        <v>1.44</v>
      </c>
      <c r="AC5098" t="s">
        <v>37</v>
      </c>
      <c r="AD5098">
        <v>13</v>
      </c>
      <c r="AE5098">
        <f t="shared" si="557"/>
        <v>113</v>
      </c>
      <c r="AF5098" s="8">
        <f t="shared" si="558"/>
        <v>9.7522123893805315</v>
      </c>
      <c r="AG5098" s="8">
        <f t="shared" si="559"/>
        <v>1.267787610619469</v>
      </c>
      <c r="AH5098">
        <f t="shared" si="560"/>
        <v>10.37</v>
      </c>
      <c r="AI5098">
        <f t="shared" si="561"/>
        <v>1.34</v>
      </c>
      <c r="AJ5098" s="9">
        <f t="shared" si="562"/>
        <v>8.145999999999999</v>
      </c>
      <c r="AK5098" s="10">
        <f t="shared" si="563"/>
        <v>6.87821238938053</v>
      </c>
    </row>
    <row r="5099" spans="1:37">
      <c r="A5099" s="1">
        <v>41639</v>
      </c>
      <c r="B5099">
        <v>1034273060517</v>
      </c>
      <c r="C5099" t="s">
        <v>19085</v>
      </c>
      <c r="D5099" t="s">
        <v>19086</v>
      </c>
      <c r="E5099">
        <v>9781429955706</v>
      </c>
      <c r="F5099" t="s">
        <v>1369</v>
      </c>
      <c r="G5099" t="s">
        <v>1370</v>
      </c>
      <c r="H5099" t="s">
        <v>62</v>
      </c>
      <c r="I5099">
        <v>1</v>
      </c>
      <c r="J5099" t="s">
        <v>34</v>
      </c>
      <c r="K5099" t="s">
        <v>35</v>
      </c>
      <c r="L5099">
        <v>10.34</v>
      </c>
      <c r="M5099" t="s">
        <v>36</v>
      </c>
      <c r="N5099">
        <v>8.99</v>
      </c>
      <c r="O5099" t="s">
        <v>36</v>
      </c>
      <c r="P5099">
        <v>9.92</v>
      </c>
      <c r="Q5099" t="s">
        <v>37</v>
      </c>
      <c r="R5099">
        <v>8.6199999999999992</v>
      </c>
      <c r="S5099" t="s">
        <v>37</v>
      </c>
      <c r="T5099">
        <v>1.3</v>
      </c>
      <c r="U5099" t="s">
        <v>37</v>
      </c>
      <c r="V5099" t="s">
        <v>1577</v>
      </c>
      <c r="W5099" t="s">
        <v>120</v>
      </c>
      <c r="X5099" t="s">
        <v>40</v>
      </c>
      <c r="Y5099" t="s">
        <v>19043</v>
      </c>
      <c r="Z5099">
        <v>6.03</v>
      </c>
      <c r="AA5099" t="s">
        <v>37</v>
      </c>
      <c r="AB5099">
        <v>1.3</v>
      </c>
      <c r="AC5099" t="s">
        <v>37</v>
      </c>
      <c r="AD5099">
        <v>13</v>
      </c>
      <c r="AE5099">
        <f t="shared" si="557"/>
        <v>113</v>
      </c>
      <c r="AF5099" s="8">
        <f t="shared" si="558"/>
        <v>8.7787610619469021</v>
      </c>
      <c r="AG5099" s="8">
        <f t="shared" si="559"/>
        <v>1.1412389380530974</v>
      </c>
      <c r="AH5099">
        <f t="shared" si="560"/>
        <v>9.33</v>
      </c>
      <c r="AI5099">
        <f t="shared" si="561"/>
        <v>1.21</v>
      </c>
      <c r="AJ5099" s="9">
        <f t="shared" si="562"/>
        <v>7.3339999999999987</v>
      </c>
      <c r="AK5099" s="10">
        <f t="shared" si="563"/>
        <v>6.1927610619469018</v>
      </c>
    </row>
    <row r="5100" spans="1:37">
      <c r="A5100" s="1">
        <v>41639</v>
      </c>
      <c r="B5100">
        <v>1034273171519</v>
      </c>
      <c r="C5100" t="s">
        <v>19087</v>
      </c>
      <c r="D5100" t="s">
        <v>19088</v>
      </c>
      <c r="E5100">
        <v>9781622667895</v>
      </c>
      <c r="F5100" t="s">
        <v>575</v>
      </c>
      <c r="G5100" t="s">
        <v>576</v>
      </c>
      <c r="H5100" t="s">
        <v>450</v>
      </c>
      <c r="I5100">
        <v>1</v>
      </c>
      <c r="J5100" t="s">
        <v>34</v>
      </c>
      <c r="K5100" t="s">
        <v>35</v>
      </c>
      <c r="L5100">
        <v>3.44</v>
      </c>
      <c r="M5100" t="s">
        <v>36</v>
      </c>
      <c r="N5100">
        <v>2.99</v>
      </c>
      <c r="O5100" t="s">
        <v>36</v>
      </c>
      <c r="P5100">
        <v>3.3</v>
      </c>
      <c r="Q5100" t="s">
        <v>37</v>
      </c>
      <c r="R5100">
        <v>2.87</v>
      </c>
      <c r="S5100" t="s">
        <v>37</v>
      </c>
      <c r="T5100">
        <v>0.43</v>
      </c>
      <c r="U5100" t="s">
        <v>37</v>
      </c>
      <c r="V5100" t="s">
        <v>81</v>
      </c>
      <c r="W5100" t="s">
        <v>82</v>
      </c>
      <c r="X5100" t="s">
        <v>40</v>
      </c>
      <c r="Y5100" t="s">
        <v>19089</v>
      </c>
      <c r="Z5100">
        <v>2.0099999999999998</v>
      </c>
      <c r="AA5100" t="s">
        <v>37</v>
      </c>
      <c r="AB5100">
        <v>0.43</v>
      </c>
      <c r="AC5100" t="s">
        <v>37</v>
      </c>
      <c r="AD5100">
        <v>5</v>
      </c>
      <c r="AE5100">
        <f t="shared" si="557"/>
        <v>105</v>
      </c>
      <c r="AF5100" s="8">
        <f t="shared" si="558"/>
        <v>3.1428571428571423</v>
      </c>
      <c r="AG5100" s="8">
        <f t="shared" si="559"/>
        <v>0.15714285714285711</v>
      </c>
      <c r="AH5100">
        <f t="shared" si="560"/>
        <v>3.34</v>
      </c>
      <c r="AI5100">
        <f t="shared" si="561"/>
        <v>0.16</v>
      </c>
      <c r="AJ5100" s="9">
        <f t="shared" si="562"/>
        <v>2.4389999999999996</v>
      </c>
      <c r="AK5100" s="10">
        <f t="shared" si="563"/>
        <v>2.2818571428571426</v>
      </c>
    </row>
    <row r="5101" spans="1:37">
      <c r="A5101" s="1">
        <v>41639</v>
      </c>
      <c r="B5101">
        <v>1034274045519</v>
      </c>
      <c r="C5101" t="s">
        <v>19090</v>
      </c>
      <c r="D5101" t="s">
        <v>19091</v>
      </c>
      <c r="E5101">
        <v>9781622668939</v>
      </c>
      <c r="F5101" t="s">
        <v>357</v>
      </c>
      <c r="G5101" t="s">
        <v>358</v>
      </c>
      <c r="H5101" t="s">
        <v>359</v>
      </c>
      <c r="I5101">
        <v>1</v>
      </c>
      <c r="J5101" t="s">
        <v>34</v>
      </c>
      <c r="K5101" t="s">
        <v>35</v>
      </c>
      <c r="L5101">
        <v>4.59</v>
      </c>
      <c r="M5101" t="s">
        <v>36</v>
      </c>
      <c r="N5101">
        <v>3.99</v>
      </c>
      <c r="O5101" t="s">
        <v>36</v>
      </c>
      <c r="P5101">
        <v>4.4000000000000004</v>
      </c>
      <c r="Q5101" t="s">
        <v>37</v>
      </c>
      <c r="R5101">
        <v>3.83</v>
      </c>
      <c r="S5101" t="s">
        <v>37</v>
      </c>
      <c r="T5101">
        <v>0.56999999999999995</v>
      </c>
      <c r="U5101" t="s">
        <v>37</v>
      </c>
      <c r="V5101" t="s">
        <v>161</v>
      </c>
      <c r="W5101" t="s">
        <v>162</v>
      </c>
      <c r="X5101" t="s">
        <v>40</v>
      </c>
      <c r="Y5101" t="s">
        <v>19092</v>
      </c>
      <c r="Z5101">
        <v>2.68</v>
      </c>
      <c r="AA5101" t="s">
        <v>37</v>
      </c>
      <c r="AB5101">
        <v>0.56999999999999995</v>
      </c>
      <c r="AC5101" t="s">
        <v>37</v>
      </c>
      <c r="AD5101">
        <v>5</v>
      </c>
      <c r="AE5101">
        <f t="shared" si="557"/>
        <v>105</v>
      </c>
      <c r="AF5101" s="8">
        <f t="shared" si="558"/>
        <v>4.1904761904761907</v>
      </c>
      <c r="AG5101" s="8">
        <f t="shared" si="559"/>
        <v>0.20952380952380953</v>
      </c>
      <c r="AH5101">
        <f t="shared" si="560"/>
        <v>4.45</v>
      </c>
      <c r="AI5101">
        <f t="shared" si="561"/>
        <v>0.22</v>
      </c>
      <c r="AJ5101" s="9">
        <f t="shared" si="562"/>
        <v>3.2509999999999999</v>
      </c>
      <c r="AK5101" s="10">
        <f t="shared" si="563"/>
        <v>3.0414761904761902</v>
      </c>
    </row>
    <row r="5102" spans="1:37">
      <c r="A5102" s="1">
        <v>41639</v>
      </c>
      <c r="B5102">
        <v>1034275456522</v>
      </c>
      <c r="C5102" t="s">
        <v>19093</v>
      </c>
      <c r="D5102" t="s">
        <v>19094</v>
      </c>
      <c r="E5102">
        <v>9781429993050</v>
      </c>
      <c r="F5102" t="s">
        <v>19095</v>
      </c>
      <c r="G5102" t="s">
        <v>19096</v>
      </c>
      <c r="H5102" t="s">
        <v>19097</v>
      </c>
      <c r="I5102">
        <v>1</v>
      </c>
      <c r="J5102" t="s">
        <v>34</v>
      </c>
      <c r="K5102" t="s">
        <v>35</v>
      </c>
      <c r="L5102">
        <v>14.94</v>
      </c>
      <c r="M5102" t="s">
        <v>36</v>
      </c>
      <c r="N5102">
        <v>12.99</v>
      </c>
      <c r="O5102" t="s">
        <v>36</v>
      </c>
      <c r="P5102">
        <v>14.4</v>
      </c>
      <c r="Q5102" t="s">
        <v>37</v>
      </c>
      <c r="R5102">
        <v>12.52</v>
      </c>
      <c r="S5102" t="s">
        <v>37</v>
      </c>
      <c r="T5102">
        <v>1.88</v>
      </c>
      <c r="U5102" t="s">
        <v>37</v>
      </c>
      <c r="V5102" t="s">
        <v>781</v>
      </c>
      <c r="W5102" t="s">
        <v>299</v>
      </c>
      <c r="X5102" t="s">
        <v>40</v>
      </c>
      <c r="Y5102" t="s">
        <v>13082</v>
      </c>
      <c r="Z5102">
        <v>8.76</v>
      </c>
      <c r="AA5102" t="s">
        <v>37</v>
      </c>
      <c r="AB5102">
        <v>1.88</v>
      </c>
      <c r="AC5102" t="s">
        <v>37</v>
      </c>
      <c r="AD5102">
        <v>5</v>
      </c>
      <c r="AE5102">
        <f t="shared" si="557"/>
        <v>105</v>
      </c>
      <c r="AF5102" s="8">
        <f t="shared" si="558"/>
        <v>13.714285714285715</v>
      </c>
      <c r="AG5102" s="8">
        <f t="shared" si="559"/>
        <v>0.68571428571428583</v>
      </c>
      <c r="AH5102">
        <f t="shared" si="560"/>
        <v>14.58</v>
      </c>
      <c r="AI5102">
        <f t="shared" si="561"/>
        <v>0.72</v>
      </c>
      <c r="AJ5102" s="9">
        <f t="shared" si="562"/>
        <v>10.643999999999998</v>
      </c>
      <c r="AK5102" s="10">
        <f t="shared" si="563"/>
        <v>9.9582857142857133</v>
      </c>
    </row>
    <row r="5103" spans="1:37">
      <c r="A5103" s="1">
        <v>41639</v>
      </c>
      <c r="B5103">
        <v>1034276561522</v>
      </c>
      <c r="C5103" t="s">
        <v>19098</v>
      </c>
      <c r="D5103" t="s">
        <v>19099</v>
      </c>
      <c r="E5103">
        <v>9781429988117</v>
      </c>
      <c r="F5103" t="s">
        <v>19100</v>
      </c>
      <c r="G5103" t="s">
        <v>19101</v>
      </c>
      <c r="H5103" t="s">
        <v>19102</v>
      </c>
      <c r="I5103">
        <v>1</v>
      </c>
      <c r="J5103" t="s">
        <v>34</v>
      </c>
      <c r="K5103" t="s">
        <v>35</v>
      </c>
      <c r="L5103">
        <v>12.64</v>
      </c>
      <c r="M5103" t="s">
        <v>36</v>
      </c>
      <c r="N5103">
        <v>10.99</v>
      </c>
      <c r="O5103" t="s">
        <v>36</v>
      </c>
      <c r="P5103">
        <v>12.18</v>
      </c>
      <c r="Q5103" t="s">
        <v>37</v>
      </c>
      <c r="R5103">
        <v>10.59</v>
      </c>
      <c r="S5103" t="s">
        <v>37</v>
      </c>
      <c r="T5103">
        <v>1.59</v>
      </c>
      <c r="U5103" t="s">
        <v>37</v>
      </c>
      <c r="V5103" t="s">
        <v>781</v>
      </c>
      <c r="W5103" t="s">
        <v>299</v>
      </c>
      <c r="X5103" t="s">
        <v>40</v>
      </c>
      <c r="Y5103" t="s">
        <v>13082</v>
      </c>
      <c r="Z5103">
        <v>7.41</v>
      </c>
      <c r="AA5103" t="s">
        <v>37</v>
      </c>
      <c r="AB5103">
        <v>1.59</v>
      </c>
      <c r="AC5103" t="s">
        <v>37</v>
      </c>
      <c r="AD5103">
        <v>5</v>
      </c>
      <c r="AE5103">
        <f t="shared" si="557"/>
        <v>105</v>
      </c>
      <c r="AF5103" s="8">
        <f t="shared" si="558"/>
        <v>11.6</v>
      </c>
      <c r="AG5103" s="8">
        <f t="shared" si="559"/>
        <v>0.57999999999999996</v>
      </c>
      <c r="AH5103">
        <f t="shared" si="560"/>
        <v>12.34</v>
      </c>
      <c r="AI5103">
        <f t="shared" si="561"/>
        <v>0.61</v>
      </c>
      <c r="AJ5103" s="9">
        <f t="shared" si="562"/>
        <v>9.0030000000000001</v>
      </c>
      <c r="AK5103" s="10">
        <f t="shared" si="563"/>
        <v>8.423</v>
      </c>
    </row>
    <row r="5104" spans="1:37">
      <c r="A5104" s="1">
        <v>41639</v>
      </c>
      <c r="B5104">
        <v>1034276581521</v>
      </c>
      <c r="C5104" t="s">
        <v>19103</v>
      </c>
      <c r="D5104" t="s">
        <v>19104</v>
      </c>
      <c r="E5104">
        <v>9781250030016</v>
      </c>
      <c r="F5104" t="s">
        <v>12557</v>
      </c>
      <c r="G5104" t="s">
        <v>12558</v>
      </c>
      <c r="H5104" t="s">
        <v>12559</v>
      </c>
      <c r="I5104">
        <v>1</v>
      </c>
      <c r="J5104" t="s">
        <v>34</v>
      </c>
      <c r="K5104" t="s">
        <v>35</v>
      </c>
      <c r="L5104">
        <v>16.09</v>
      </c>
      <c r="M5104" t="s">
        <v>36</v>
      </c>
      <c r="N5104">
        <v>13.99</v>
      </c>
      <c r="O5104" t="s">
        <v>36</v>
      </c>
      <c r="P5104">
        <v>15.5</v>
      </c>
      <c r="Q5104" t="s">
        <v>37</v>
      </c>
      <c r="R5104">
        <v>13.48</v>
      </c>
      <c r="S5104" t="s">
        <v>37</v>
      </c>
      <c r="T5104">
        <v>2.02</v>
      </c>
      <c r="U5104" t="s">
        <v>37</v>
      </c>
      <c r="V5104" t="s">
        <v>2099</v>
      </c>
      <c r="W5104" t="s">
        <v>193</v>
      </c>
      <c r="X5104" t="s">
        <v>40</v>
      </c>
      <c r="Y5104" t="s">
        <v>19105</v>
      </c>
      <c r="Z5104">
        <v>9.44</v>
      </c>
      <c r="AA5104" t="s">
        <v>37</v>
      </c>
      <c r="AB5104">
        <v>2.02</v>
      </c>
      <c r="AC5104" t="s">
        <v>37</v>
      </c>
      <c r="AD5104">
        <v>5</v>
      </c>
      <c r="AE5104">
        <f t="shared" si="557"/>
        <v>105</v>
      </c>
      <c r="AF5104" s="8">
        <f t="shared" si="558"/>
        <v>14.761904761904763</v>
      </c>
      <c r="AG5104" s="8">
        <f t="shared" si="559"/>
        <v>0.73809523809523814</v>
      </c>
      <c r="AH5104">
        <f t="shared" si="560"/>
        <v>15.7</v>
      </c>
      <c r="AI5104">
        <f t="shared" si="561"/>
        <v>0.78</v>
      </c>
      <c r="AJ5104" s="9">
        <f t="shared" si="562"/>
        <v>11.456</v>
      </c>
      <c r="AK5104" s="10">
        <f t="shared" si="563"/>
        <v>10.717904761904762</v>
      </c>
    </row>
    <row r="5105" spans="1:37">
      <c r="A5105" s="1">
        <v>41639</v>
      </c>
      <c r="B5105">
        <v>1034276773522</v>
      </c>
      <c r="C5105" t="s">
        <v>19106</v>
      </c>
      <c r="D5105" t="s">
        <v>19107</v>
      </c>
      <c r="E5105">
        <v>9781429942843</v>
      </c>
      <c r="F5105" t="s">
        <v>19108</v>
      </c>
      <c r="G5105" t="s">
        <v>19109</v>
      </c>
      <c r="H5105" t="s">
        <v>19102</v>
      </c>
      <c r="I5105">
        <v>1</v>
      </c>
      <c r="J5105" t="s">
        <v>34</v>
      </c>
      <c r="K5105" t="s">
        <v>35</v>
      </c>
      <c r="L5105">
        <v>16.09</v>
      </c>
      <c r="M5105" t="s">
        <v>36</v>
      </c>
      <c r="N5105">
        <v>13.99</v>
      </c>
      <c r="O5105" t="s">
        <v>36</v>
      </c>
      <c r="P5105">
        <v>15.5</v>
      </c>
      <c r="Q5105" t="s">
        <v>37</v>
      </c>
      <c r="R5105">
        <v>13.48</v>
      </c>
      <c r="S5105" t="s">
        <v>37</v>
      </c>
      <c r="T5105">
        <v>2.02</v>
      </c>
      <c r="U5105" t="s">
        <v>37</v>
      </c>
      <c r="V5105" t="s">
        <v>781</v>
      </c>
      <c r="W5105" t="s">
        <v>299</v>
      </c>
      <c r="X5105" t="s">
        <v>40</v>
      </c>
      <c r="Y5105" t="s">
        <v>13082</v>
      </c>
      <c r="Z5105">
        <v>9.44</v>
      </c>
      <c r="AA5105" t="s">
        <v>37</v>
      </c>
      <c r="AB5105">
        <v>2.02</v>
      </c>
      <c r="AC5105" t="s">
        <v>37</v>
      </c>
      <c r="AD5105">
        <v>5</v>
      </c>
      <c r="AE5105">
        <f t="shared" si="557"/>
        <v>105</v>
      </c>
      <c r="AF5105" s="8">
        <f t="shared" si="558"/>
        <v>14.761904761904763</v>
      </c>
      <c r="AG5105" s="8">
        <f t="shared" si="559"/>
        <v>0.73809523809523814</v>
      </c>
      <c r="AH5105">
        <f t="shared" si="560"/>
        <v>15.7</v>
      </c>
      <c r="AI5105">
        <f t="shared" si="561"/>
        <v>0.78</v>
      </c>
      <c r="AJ5105" s="9">
        <f t="shared" si="562"/>
        <v>11.456</v>
      </c>
      <c r="AK5105" s="10">
        <f t="shared" si="563"/>
        <v>10.717904761904762</v>
      </c>
    </row>
    <row r="5106" spans="1:37">
      <c r="A5106" s="1">
        <v>41639</v>
      </c>
      <c r="B5106">
        <v>1034279426517</v>
      </c>
      <c r="C5106" t="s">
        <v>19110</v>
      </c>
      <c r="D5106" t="s">
        <v>19111</v>
      </c>
      <c r="E5106">
        <v>9781622669059</v>
      </c>
      <c r="F5106" t="s">
        <v>9277</v>
      </c>
      <c r="G5106" t="s">
        <v>9278</v>
      </c>
      <c r="H5106" t="s">
        <v>2027</v>
      </c>
      <c r="I5106">
        <v>1</v>
      </c>
      <c r="J5106" t="s">
        <v>34</v>
      </c>
      <c r="K5106" t="s">
        <v>35</v>
      </c>
      <c r="L5106">
        <v>3.44</v>
      </c>
      <c r="M5106" t="s">
        <v>36</v>
      </c>
      <c r="N5106">
        <v>2.99</v>
      </c>
      <c r="O5106" t="s">
        <v>36</v>
      </c>
      <c r="P5106">
        <v>3.31</v>
      </c>
      <c r="Q5106" t="s">
        <v>37</v>
      </c>
      <c r="R5106">
        <v>2.88</v>
      </c>
      <c r="S5106" t="s">
        <v>37</v>
      </c>
      <c r="T5106">
        <v>0.43</v>
      </c>
      <c r="U5106" t="s">
        <v>37</v>
      </c>
      <c r="V5106" t="s">
        <v>17183</v>
      </c>
      <c r="W5106" t="s">
        <v>140</v>
      </c>
      <c r="X5106" t="s">
        <v>40</v>
      </c>
      <c r="Y5106" t="s">
        <v>3638</v>
      </c>
      <c r="Z5106">
        <v>2.02</v>
      </c>
      <c r="AA5106" t="s">
        <v>37</v>
      </c>
      <c r="AB5106">
        <v>0.43</v>
      </c>
      <c r="AC5106" t="s">
        <v>37</v>
      </c>
      <c r="AD5106">
        <v>5</v>
      </c>
      <c r="AE5106">
        <f t="shared" si="557"/>
        <v>105</v>
      </c>
      <c r="AF5106" s="8">
        <f t="shared" si="558"/>
        <v>3.1523809523809523</v>
      </c>
      <c r="AG5106" s="8">
        <f t="shared" si="559"/>
        <v>0.1576190476190476</v>
      </c>
      <c r="AH5106">
        <f t="shared" si="560"/>
        <v>3.35</v>
      </c>
      <c r="AI5106">
        <f t="shared" si="561"/>
        <v>0.16</v>
      </c>
      <c r="AJ5106" s="9">
        <f t="shared" si="562"/>
        <v>2.4460000000000002</v>
      </c>
      <c r="AK5106" s="10">
        <f t="shared" si="563"/>
        <v>2.2883809523809524</v>
      </c>
    </row>
    <row r="5107" spans="1:37">
      <c r="A5107" s="1">
        <v>41639</v>
      </c>
      <c r="B5107">
        <v>1034281439513</v>
      </c>
      <c r="C5107" t="s">
        <v>19112</v>
      </c>
      <c r="D5107" t="s">
        <v>19113</v>
      </c>
      <c r="E5107">
        <v>9781429961530</v>
      </c>
      <c r="F5107" t="s">
        <v>6973</v>
      </c>
      <c r="G5107" t="s">
        <v>6974</v>
      </c>
      <c r="H5107" t="s">
        <v>46</v>
      </c>
      <c r="I5107">
        <v>1</v>
      </c>
      <c r="J5107" t="s">
        <v>34</v>
      </c>
      <c r="K5107" t="s">
        <v>35</v>
      </c>
      <c r="L5107">
        <v>10.34</v>
      </c>
      <c r="M5107" t="s">
        <v>36</v>
      </c>
      <c r="N5107">
        <v>8.99</v>
      </c>
      <c r="O5107" t="s">
        <v>36</v>
      </c>
      <c r="P5107">
        <v>9.9600000000000009</v>
      </c>
      <c r="Q5107" t="s">
        <v>37</v>
      </c>
      <c r="R5107">
        <v>8.66</v>
      </c>
      <c r="S5107" t="s">
        <v>37</v>
      </c>
      <c r="T5107">
        <v>1.3</v>
      </c>
      <c r="U5107" t="s">
        <v>37</v>
      </c>
      <c r="V5107" t="s">
        <v>305</v>
      </c>
      <c r="W5107" t="s">
        <v>162</v>
      </c>
      <c r="X5107" t="s">
        <v>40</v>
      </c>
      <c r="Y5107" t="s">
        <v>306</v>
      </c>
      <c r="Z5107">
        <v>6.06</v>
      </c>
      <c r="AA5107" t="s">
        <v>37</v>
      </c>
      <c r="AB5107">
        <v>1.3</v>
      </c>
      <c r="AC5107" t="s">
        <v>37</v>
      </c>
      <c r="AD5107">
        <v>5</v>
      </c>
      <c r="AE5107">
        <f t="shared" si="557"/>
        <v>105</v>
      </c>
      <c r="AF5107" s="8">
        <f t="shared" si="558"/>
        <v>9.4857142857142858</v>
      </c>
      <c r="AG5107" s="8">
        <f t="shared" si="559"/>
        <v>0.47428571428571431</v>
      </c>
      <c r="AH5107">
        <f t="shared" si="560"/>
        <v>10.09</v>
      </c>
      <c r="AI5107">
        <f t="shared" si="561"/>
        <v>0.5</v>
      </c>
      <c r="AJ5107" s="9">
        <f t="shared" si="562"/>
        <v>7.3619999999999992</v>
      </c>
      <c r="AK5107" s="10">
        <f t="shared" si="563"/>
        <v>6.887714285714285</v>
      </c>
    </row>
    <row r="5108" spans="1:37">
      <c r="A5108" s="1">
        <v>41639</v>
      </c>
      <c r="B5108">
        <v>1034283040521</v>
      </c>
      <c r="C5108" t="s">
        <v>19114</v>
      </c>
      <c r="D5108" t="s">
        <v>19115</v>
      </c>
      <c r="E5108">
        <v>9781250027665</v>
      </c>
      <c r="F5108" t="s">
        <v>399</v>
      </c>
      <c r="G5108" t="s">
        <v>400</v>
      </c>
      <c r="H5108" t="s">
        <v>401</v>
      </c>
      <c r="I5108">
        <v>1</v>
      </c>
      <c r="J5108" t="s">
        <v>34</v>
      </c>
      <c r="K5108" t="s">
        <v>35</v>
      </c>
      <c r="L5108">
        <v>16.55</v>
      </c>
      <c r="M5108" t="s">
        <v>36</v>
      </c>
      <c r="N5108">
        <v>14.39</v>
      </c>
      <c r="O5108" t="s">
        <v>36</v>
      </c>
      <c r="P5108">
        <v>15.95</v>
      </c>
      <c r="Q5108" t="s">
        <v>37</v>
      </c>
      <c r="R5108">
        <v>13.87</v>
      </c>
      <c r="S5108" t="s">
        <v>37</v>
      </c>
      <c r="T5108">
        <v>2.08</v>
      </c>
      <c r="U5108" t="s">
        <v>37</v>
      </c>
      <c r="V5108" t="s">
        <v>6369</v>
      </c>
      <c r="W5108" t="s">
        <v>140</v>
      </c>
      <c r="X5108" t="s">
        <v>40</v>
      </c>
      <c r="Y5108" t="s">
        <v>19116</v>
      </c>
      <c r="Z5108">
        <v>9.7100000000000009</v>
      </c>
      <c r="AA5108" t="s">
        <v>37</v>
      </c>
      <c r="AB5108">
        <v>2.08</v>
      </c>
      <c r="AC5108" t="s">
        <v>37</v>
      </c>
      <c r="AD5108">
        <v>5</v>
      </c>
      <c r="AE5108">
        <f t="shared" si="557"/>
        <v>105</v>
      </c>
      <c r="AF5108" s="8">
        <f t="shared" si="558"/>
        <v>15.19047619047619</v>
      </c>
      <c r="AG5108" s="8">
        <f t="shared" si="559"/>
        <v>0.75952380952380949</v>
      </c>
      <c r="AH5108">
        <f t="shared" si="560"/>
        <v>16.149999999999999</v>
      </c>
      <c r="AI5108">
        <f t="shared" si="561"/>
        <v>0.8</v>
      </c>
      <c r="AJ5108" s="9">
        <f t="shared" si="562"/>
        <v>11.789</v>
      </c>
      <c r="AK5108" s="10">
        <f t="shared" si="563"/>
        <v>11.02947619047619</v>
      </c>
    </row>
    <row r="5109" spans="1:37">
      <c r="A5109" s="1">
        <v>41639</v>
      </c>
      <c r="B5109">
        <v>1034289398520</v>
      </c>
      <c r="C5109" t="s">
        <v>19117</v>
      </c>
      <c r="D5109" t="s">
        <v>19118</v>
      </c>
      <c r="E5109">
        <v>9781429990608</v>
      </c>
      <c r="F5109" t="s">
        <v>19119</v>
      </c>
      <c r="G5109" t="s">
        <v>19120</v>
      </c>
      <c r="H5109" t="s">
        <v>16318</v>
      </c>
      <c r="I5109">
        <v>1</v>
      </c>
      <c r="J5109" t="s">
        <v>34</v>
      </c>
      <c r="K5109" t="s">
        <v>35</v>
      </c>
      <c r="L5109">
        <v>12.64</v>
      </c>
      <c r="M5109" t="s">
        <v>36</v>
      </c>
      <c r="N5109">
        <v>10.99</v>
      </c>
      <c r="O5109" t="s">
        <v>36</v>
      </c>
      <c r="P5109">
        <v>12.18</v>
      </c>
      <c r="Q5109" t="s">
        <v>37</v>
      </c>
      <c r="R5109">
        <v>10.59</v>
      </c>
      <c r="S5109" t="s">
        <v>37</v>
      </c>
      <c r="T5109">
        <v>1.59</v>
      </c>
      <c r="U5109" t="s">
        <v>37</v>
      </c>
      <c r="V5109" t="s">
        <v>161</v>
      </c>
      <c r="W5109" t="s">
        <v>162</v>
      </c>
      <c r="X5109" t="s">
        <v>40</v>
      </c>
      <c r="Y5109" t="s">
        <v>19121</v>
      </c>
      <c r="Z5109">
        <v>7.41</v>
      </c>
      <c r="AA5109" t="s">
        <v>37</v>
      </c>
      <c r="AB5109">
        <v>1.59</v>
      </c>
      <c r="AC5109" t="s">
        <v>37</v>
      </c>
      <c r="AD5109">
        <v>5</v>
      </c>
      <c r="AE5109">
        <f t="shared" si="557"/>
        <v>105</v>
      </c>
      <c r="AF5109" s="8">
        <f t="shared" si="558"/>
        <v>11.6</v>
      </c>
      <c r="AG5109" s="8">
        <f t="shared" si="559"/>
        <v>0.57999999999999996</v>
      </c>
      <c r="AH5109">
        <f t="shared" si="560"/>
        <v>12.34</v>
      </c>
      <c r="AI5109">
        <f t="shared" si="561"/>
        <v>0.61</v>
      </c>
      <c r="AJ5109" s="9">
        <f t="shared" si="562"/>
        <v>9.0030000000000001</v>
      </c>
      <c r="AK5109" s="10">
        <f t="shared" si="563"/>
        <v>8.423</v>
      </c>
    </row>
    <row r="5110" spans="1:37">
      <c r="A5110" s="1">
        <v>41639</v>
      </c>
      <c r="B5110">
        <v>1034300856511</v>
      </c>
      <c r="C5110" t="s">
        <v>19122</v>
      </c>
      <c r="D5110" t="s">
        <v>19123</v>
      </c>
      <c r="E5110">
        <v>9781429949941</v>
      </c>
      <c r="F5110" t="s">
        <v>5068</v>
      </c>
      <c r="G5110" t="s">
        <v>5069</v>
      </c>
      <c r="H5110" t="s">
        <v>5070</v>
      </c>
      <c r="I5110">
        <v>1</v>
      </c>
      <c r="J5110" t="s">
        <v>34</v>
      </c>
      <c r="K5110" t="s">
        <v>35</v>
      </c>
      <c r="L5110">
        <v>16.09</v>
      </c>
      <c r="M5110" t="s">
        <v>36</v>
      </c>
      <c r="N5110">
        <v>13.99</v>
      </c>
      <c r="O5110" t="s">
        <v>36</v>
      </c>
      <c r="P5110">
        <v>15.43</v>
      </c>
      <c r="Q5110" t="s">
        <v>37</v>
      </c>
      <c r="R5110">
        <v>13.42</v>
      </c>
      <c r="S5110" t="s">
        <v>37</v>
      </c>
      <c r="T5110">
        <v>2.0099999999999998</v>
      </c>
      <c r="U5110" t="s">
        <v>37</v>
      </c>
      <c r="V5110" t="s">
        <v>1129</v>
      </c>
      <c r="W5110" t="s">
        <v>140</v>
      </c>
      <c r="X5110" t="s">
        <v>40</v>
      </c>
      <c r="Y5110" t="s">
        <v>19124</v>
      </c>
      <c r="Z5110">
        <v>9.39</v>
      </c>
      <c r="AA5110" t="s">
        <v>37</v>
      </c>
      <c r="AB5110">
        <v>2.0099999999999998</v>
      </c>
      <c r="AC5110" t="s">
        <v>37</v>
      </c>
      <c r="AD5110">
        <v>5</v>
      </c>
      <c r="AE5110">
        <f t="shared" si="557"/>
        <v>105</v>
      </c>
      <c r="AF5110" s="8">
        <f t="shared" si="558"/>
        <v>14.695238095238095</v>
      </c>
      <c r="AG5110" s="8">
        <f t="shared" si="559"/>
        <v>0.73476190476190473</v>
      </c>
      <c r="AH5110">
        <f t="shared" si="560"/>
        <v>15.63</v>
      </c>
      <c r="AI5110">
        <f t="shared" si="561"/>
        <v>0.78</v>
      </c>
      <c r="AJ5110" s="9">
        <f t="shared" si="562"/>
        <v>11.404</v>
      </c>
      <c r="AK5110" s="10">
        <f t="shared" si="563"/>
        <v>10.669238095238095</v>
      </c>
    </row>
    <row r="5111" spans="1:37">
      <c r="A5111" s="1">
        <v>41639</v>
      </c>
      <c r="B5111">
        <v>1034307159514</v>
      </c>
      <c r="C5111" t="s">
        <v>19125</v>
      </c>
      <c r="D5111" t="s">
        <v>19126</v>
      </c>
      <c r="E5111">
        <v>9781429989817</v>
      </c>
      <c r="F5111" t="s">
        <v>4627</v>
      </c>
      <c r="G5111" t="s">
        <v>4628</v>
      </c>
      <c r="H5111" t="s">
        <v>80</v>
      </c>
      <c r="I5111">
        <v>1</v>
      </c>
      <c r="J5111" t="s">
        <v>34</v>
      </c>
      <c r="K5111" t="s">
        <v>35</v>
      </c>
      <c r="L5111">
        <v>24.83</v>
      </c>
      <c r="M5111" t="s">
        <v>36</v>
      </c>
      <c r="N5111">
        <v>21.59</v>
      </c>
      <c r="O5111" t="s">
        <v>36</v>
      </c>
      <c r="P5111">
        <v>23.81</v>
      </c>
      <c r="Q5111" t="s">
        <v>37</v>
      </c>
      <c r="R5111">
        <v>20.71</v>
      </c>
      <c r="S5111" t="s">
        <v>37</v>
      </c>
      <c r="T5111">
        <v>3.1</v>
      </c>
      <c r="U5111" t="s">
        <v>37</v>
      </c>
      <c r="V5111" t="s">
        <v>139</v>
      </c>
      <c r="W5111" t="s">
        <v>140</v>
      </c>
      <c r="X5111" t="s">
        <v>40</v>
      </c>
      <c r="Y5111" t="s">
        <v>19127</v>
      </c>
      <c r="Z5111">
        <v>14.5</v>
      </c>
      <c r="AA5111" t="s">
        <v>37</v>
      </c>
      <c r="AB5111">
        <v>3.1</v>
      </c>
      <c r="AC5111" t="s">
        <v>37</v>
      </c>
      <c r="AD5111">
        <v>5</v>
      </c>
      <c r="AE5111">
        <f t="shared" si="557"/>
        <v>105</v>
      </c>
      <c r="AF5111" s="8">
        <f t="shared" si="558"/>
        <v>22.676190476190474</v>
      </c>
      <c r="AG5111" s="8">
        <f t="shared" si="559"/>
        <v>1.1338095238095236</v>
      </c>
      <c r="AH5111">
        <f t="shared" si="560"/>
        <v>24.12</v>
      </c>
      <c r="AI5111">
        <f t="shared" si="561"/>
        <v>1.2</v>
      </c>
      <c r="AJ5111" s="9">
        <f t="shared" si="562"/>
        <v>17.596999999999998</v>
      </c>
      <c r="AK5111" s="10">
        <f t="shared" si="563"/>
        <v>16.463190476190473</v>
      </c>
    </row>
    <row r="5112" spans="1:37">
      <c r="A5112" s="1">
        <v>41639</v>
      </c>
      <c r="B5112">
        <v>1034308604517</v>
      </c>
      <c r="C5112" t="s">
        <v>19128</v>
      </c>
      <c r="D5112" t="s">
        <v>19129</v>
      </c>
      <c r="E5112">
        <v>9781429972895</v>
      </c>
      <c r="F5112" t="s">
        <v>291</v>
      </c>
      <c r="G5112" t="s">
        <v>292</v>
      </c>
      <c r="H5112" t="s">
        <v>293</v>
      </c>
      <c r="I5112">
        <v>1</v>
      </c>
      <c r="J5112" t="s">
        <v>34</v>
      </c>
      <c r="K5112" t="s">
        <v>35</v>
      </c>
      <c r="L5112">
        <v>12.65</v>
      </c>
      <c r="M5112" t="s">
        <v>36</v>
      </c>
      <c r="N5112">
        <v>10.99</v>
      </c>
      <c r="O5112" t="s">
        <v>36</v>
      </c>
      <c r="P5112">
        <v>12.13</v>
      </c>
      <c r="Q5112" t="s">
        <v>37</v>
      </c>
      <c r="R5112">
        <v>10.54</v>
      </c>
      <c r="S5112" t="s">
        <v>37</v>
      </c>
      <c r="T5112">
        <v>1.59</v>
      </c>
      <c r="U5112" t="s">
        <v>37</v>
      </c>
      <c r="V5112" t="s">
        <v>4267</v>
      </c>
      <c r="W5112" t="s">
        <v>56</v>
      </c>
      <c r="X5112" t="s">
        <v>40</v>
      </c>
      <c r="Y5112" t="s">
        <v>16328</v>
      </c>
      <c r="Z5112">
        <v>7.38</v>
      </c>
      <c r="AA5112" t="s">
        <v>37</v>
      </c>
      <c r="AB5112">
        <v>1.59</v>
      </c>
      <c r="AC5112" t="s">
        <v>37</v>
      </c>
      <c r="AD5112">
        <v>13</v>
      </c>
      <c r="AE5112">
        <f t="shared" si="557"/>
        <v>113</v>
      </c>
      <c r="AF5112" s="8">
        <f t="shared" si="558"/>
        <v>10.734513274336283</v>
      </c>
      <c r="AG5112" s="8">
        <f t="shared" si="559"/>
        <v>1.3954867256637169</v>
      </c>
      <c r="AH5112">
        <f t="shared" si="560"/>
        <v>11.41</v>
      </c>
      <c r="AI5112">
        <f t="shared" si="561"/>
        <v>1.48</v>
      </c>
      <c r="AJ5112" s="9">
        <f t="shared" si="562"/>
        <v>8.968</v>
      </c>
      <c r="AK5112" s="10">
        <f t="shared" si="563"/>
        <v>7.5725132743362833</v>
      </c>
    </row>
    <row r="5113" spans="1:37">
      <c r="A5113" s="1">
        <v>41639</v>
      </c>
      <c r="B5113">
        <v>1034309408513</v>
      </c>
      <c r="C5113" t="s">
        <v>19130</v>
      </c>
      <c r="D5113" t="s">
        <v>19131</v>
      </c>
      <c r="E5113">
        <v>9781466810204</v>
      </c>
      <c r="F5113" t="s">
        <v>1866</v>
      </c>
      <c r="G5113" t="s">
        <v>1867</v>
      </c>
      <c r="H5113" t="s">
        <v>1868</v>
      </c>
      <c r="I5113">
        <v>1</v>
      </c>
      <c r="J5113" t="s">
        <v>34</v>
      </c>
      <c r="K5113" t="s">
        <v>35</v>
      </c>
      <c r="L5113">
        <v>16.09</v>
      </c>
      <c r="M5113" t="s">
        <v>36</v>
      </c>
      <c r="N5113">
        <v>13.99</v>
      </c>
      <c r="O5113" t="s">
        <v>36</v>
      </c>
      <c r="P5113">
        <v>15.43</v>
      </c>
      <c r="Q5113" t="s">
        <v>37</v>
      </c>
      <c r="R5113">
        <v>13.42</v>
      </c>
      <c r="S5113" t="s">
        <v>37</v>
      </c>
      <c r="T5113">
        <v>2.0099999999999998</v>
      </c>
      <c r="U5113" t="s">
        <v>37</v>
      </c>
      <c r="V5113" t="s">
        <v>16517</v>
      </c>
      <c r="W5113" t="s">
        <v>214</v>
      </c>
      <c r="X5113" t="s">
        <v>40</v>
      </c>
      <c r="Y5113" t="s">
        <v>19132</v>
      </c>
      <c r="Z5113">
        <v>9.39</v>
      </c>
      <c r="AA5113" t="s">
        <v>37</v>
      </c>
      <c r="AB5113">
        <v>2.0099999999999998</v>
      </c>
      <c r="AC5113" t="s">
        <v>37</v>
      </c>
      <c r="AD5113">
        <v>13</v>
      </c>
      <c r="AE5113">
        <f t="shared" si="557"/>
        <v>113</v>
      </c>
      <c r="AF5113" s="8">
        <f t="shared" si="558"/>
        <v>13.654867256637168</v>
      </c>
      <c r="AG5113" s="8">
        <f t="shared" si="559"/>
        <v>1.7751327433628319</v>
      </c>
      <c r="AH5113">
        <f t="shared" si="560"/>
        <v>14.52</v>
      </c>
      <c r="AI5113">
        <f t="shared" si="561"/>
        <v>1.88</v>
      </c>
      <c r="AJ5113" s="9">
        <f t="shared" si="562"/>
        <v>11.404</v>
      </c>
      <c r="AK5113" s="10">
        <f t="shared" si="563"/>
        <v>9.628867256637168</v>
      </c>
    </row>
    <row r="5114" spans="1:37">
      <c r="A5114" s="1">
        <v>41639</v>
      </c>
      <c r="B5114">
        <v>1034314101513</v>
      </c>
      <c r="C5114" t="s">
        <v>19133</v>
      </c>
      <c r="D5114" t="s">
        <v>19134</v>
      </c>
      <c r="E5114">
        <v>9781429984379</v>
      </c>
      <c r="F5114" t="s">
        <v>1257</v>
      </c>
      <c r="G5114" t="s">
        <v>1258</v>
      </c>
      <c r="H5114" t="s">
        <v>171</v>
      </c>
      <c r="I5114">
        <v>1</v>
      </c>
      <c r="J5114" t="s">
        <v>34</v>
      </c>
      <c r="K5114" t="s">
        <v>35</v>
      </c>
      <c r="L5114">
        <v>12.64</v>
      </c>
      <c r="M5114" t="s">
        <v>36</v>
      </c>
      <c r="N5114">
        <v>10.99</v>
      </c>
      <c r="O5114" t="s">
        <v>36</v>
      </c>
      <c r="P5114">
        <v>12.12</v>
      </c>
      <c r="Q5114" t="s">
        <v>37</v>
      </c>
      <c r="R5114">
        <v>10.54</v>
      </c>
      <c r="S5114" t="s">
        <v>37</v>
      </c>
      <c r="T5114">
        <v>1.58</v>
      </c>
      <c r="U5114" t="s">
        <v>37</v>
      </c>
      <c r="V5114" t="s">
        <v>736</v>
      </c>
      <c r="W5114" t="s">
        <v>737</v>
      </c>
      <c r="X5114" t="s">
        <v>40</v>
      </c>
      <c r="Y5114" t="s">
        <v>19135</v>
      </c>
      <c r="Z5114">
        <v>7.38</v>
      </c>
      <c r="AA5114" t="s">
        <v>37</v>
      </c>
      <c r="AB5114">
        <v>1.58</v>
      </c>
      <c r="AC5114" t="s">
        <v>37</v>
      </c>
      <c r="AD5114">
        <v>13</v>
      </c>
      <c r="AE5114">
        <f t="shared" si="557"/>
        <v>113</v>
      </c>
      <c r="AF5114" s="8">
        <f t="shared" si="558"/>
        <v>10.725663716814159</v>
      </c>
      <c r="AG5114" s="8">
        <f t="shared" si="559"/>
        <v>1.3943362831858406</v>
      </c>
      <c r="AH5114">
        <f t="shared" si="560"/>
        <v>11.4</v>
      </c>
      <c r="AI5114">
        <f t="shared" si="561"/>
        <v>1.48</v>
      </c>
      <c r="AJ5114" s="9">
        <f t="shared" si="562"/>
        <v>8.9579999999999984</v>
      </c>
      <c r="AK5114" s="10">
        <f t="shared" si="563"/>
        <v>7.5636637168141583</v>
      </c>
    </row>
    <row r="5115" spans="1:37">
      <c r="A5115" s="1">
        <v>41639</v>
      </c>
      <c r="B5115">
        <v>1034317793521</v>
      </c>
      <c r="C5115" t="s">
        <v>19136</v>
      </c>
      <c r="D5115" t="s">
        <v>19137</v>
      </c>
      <c r="E5115">
        <v>9780312207076</v>
      </c>
      <c r="F5115" t="s">
        <v>7224</v>
      </c>
      <c r="G5115" t="s">
        <v>7225</v>
      </c>
      <c r="H5115" t="s">
        <v>3259</v>
      </c>
      <c r="I5115">
        <v>1</v>
      </c>
      <c r="J5115" t="s">
        <v>34</v>
      </c>
      <c r="K5115" t="s">
        <v>35</v>
      </c>
      <c r="L5115">
        <v>10.34</v>
      </c>
      <c r="M5115" t="s">
        <v>36</v>
      </c>
      <c r="N5115">
        <v>8.99</v>
      </c>
      <c r="O5115" t="s">
        <v>36</v>
      </c>
      <c r="P5115">
        <v>9.9600000000000009</v>
      </c>
      <c r="Q5115" t="s">
        <v>37</v>
      </c>
      <c r="R5115">
        <v>8.66</v>
      </c>
      <c r="S5115" t="s">
        <v>37</v>
      </c>
      <c r="T5115">
        <v>1.3</v>
      </c>
      <c r="U5115" t="s">
        <v>37</v>
      </c>
      <c r="V5115" t="s">
        <v>4956</v>
      </c>
      <c r="W5115" t="s">
        <v>4957</v>
      </c>
      <c r="X5115" t="s">
        <v>40</v>
      </c>
      <c r="Y5115" t="s">
        <v>4958</v>
      </c>
      <c r="Z5115">
        <v>6.06</v>
      </c>
      <c r="AA5115" t="s">
        <v>37</v>
      </c>
      <c r="AB5115">
        <v>1.3</v>
      </c>
      <c r="AC5115" t="s">
        <v>37</v>
      </c>
      <c r="AD5115">
        <v>13</v>
      </c>
      <c r="AE5115">
        <f t="shared" si="557"/>
        <v>113</v>
      </c>
      <c r="AF5115" s="8">
        <f t="shared" si="558"/>
        <v>8.8141592920353986</v>
      </c>
      <c r="AG5115" s="8">
        <f t="shared" si="559"/>
        <v>1.1458407079646018</v>
      </c>
      <c r="AH5115">
        <f t="shared" si="560"/>
        <v>9.3699999999999992</v>
      </c>
      <c r="AI5115">
        <f t="shared" si="561"/>
        <v>1.21</v>
      </c>
      <c r="AJ5115" s="9">
        <f t="shared" si="562"/>
        <v>7.3619999999999992</v>
      </c>
      <c r="AK5115" s="10">
        <f t="shared" si="563"/>
        <v>6.2161592920353979</v>
      </c>
    </row>
    <row r="5116" spans="1:37">
      <c r="A5116" s="1">
        <v>41639</v>
      </c>
      <c r="B5116">
        <v>1034319505517</v>
      </c>
      <c r="C5116" t="s">
        <v>19138</v>
      </c>
      <c r="D5116" t="s">
        <v>19139</v>
      </c>
      <c r="E5116">
        <v>9780805099485</v>
      </c>
      <c r="F5116" t="s">
        <v>1761</v>
      </c>
      <c r="G5116" t="s">
        <v>1762</v>
      </c>
      <c r="H5116" t="s">
        <v>1763</v>
      </c>
      <c r="I5116">
        <v>1</v>
      </c>
      <c r="J5116" t="s">
        <v>34</v>
      </c>
      <c r="K5116" t="s">
        <v>35</v>
      </c>
      <c r="L5116">
        <v>12.64</v>
      </c>
      <c r="M5116" t="s">
        <v>36</v>
      </c>
      <c r="N5116">
        <v>10.99</v>
      </c>
      <c r="O5116" t="s">
        <v>36</v>
      </c>
      <c r="P5116">
        <v>12.12</v>
      </c>
      <c r="Q5116" t="s">
        <v>37</v>
      </c>
      <c r="R5116">
        <v>10.54</v>
      </c>
      <c r="S5116" t="s">
        <v>37</v>
      </c>
      <c r="T5116">
        <v>1.58</v>
      </c>
      <c r="U5116" t="s">
        <v>37</v>
      </c>
      <c r="V5116" t="s">
        <v>5599</v>
      </c>
      <c r="W5116" t="s">
        <v>56</v>
      </c>
      <c r="X5116" t="s">
        <v>40</v>
      </c>
      <c r="Y5116" t="s">
        <v>18994</v>
      </c>
      <c r="Z5116">
        <v>7.38</v>
      </c>
      <c r="AA5116" t="s">
        <v>37</v>
      </c>
      <c r="AB5116">
        <v>1.58</v>
      </c>
      <c r="AC5116" t="s">
        <v>37</v>
      </c>
      <c r="AD5116">
        <v>13</v>
      </c>
      <c r="AE5116">
        <f t="shared" si="557"/>
        <v>113</v>
      </c>
      <c r="AF5116" s="8">
        <f t="shared" si="558"/>
        <v>10.725663716814159</v>
      </c>
      <c r="AG5116" s="8">
        <f t="shared" si="559"/>
        <v>1.3943362831858406</v>
      </c>
      <c r="AH5116">
        <f t="shared" si="560"/>
        <v>11.4</v>
      </c>
      <c r="AI5116">
        <f t="shared" si="561"/>
        <v>1.48</v>
      </c>
      <c r="AJ5116" s="9">
        <f t="shared" si="562"/>
        <v>8.9579999999999984</v>
      </c>
      <c r="AK5116" s="10">
        <f t="shared" si="563"/>
        <v>7.5636637168141583</v>
      </c>
    </row>
    <row r="5117" spans="1:37">
      <c r="A5117" s="1">
        <v>41639</v>
      </c>
      <c r="B5117">
        <v>1034321999519</v>
      </c>
      <c r="C5117" t="s">
        <v>19140</v>
      </c>
      <c r="D5117" t="s">
        <v>19141</v>
      </c>
      <c r="E5117">
        <v>9781429901345</v>
      </c>
      <c r="F5117" t="s">
        <v>408</v>
      </c>
      <c r="G5117" t="s">
        <v>409</v>
      </c>
      <c r="H5117" t="s">
        <v>410</v>
      </c>
      <c r="I5117">
        <v>1</v>
      </c>
      <c r="J5117" t="s">
        <v>34</v>
      </c>
      <c r="K5117" t="s">
        <v>35</v>
      </c>
      <c r="L5117">
        <v>10.34</v>
      </c>
      <c r="M5117" t="s">
        <v>36</v>
      </c>
      <c r="N5117">
        <v>8.99</v>
      </c>
      <c r="O5117" t="s">
        <v>36</v>
      </c>
      <c r="P5117">
        <v>9.92</v>
      </c>
      <c r="Q5117" t="s">
        <v>37</v>
      </c>
      <c r="R5117">
        <v>8.6199999999999992</v>
      </c>
      <c r="S5117" t="s">
        <v>37</v>
      </c>
      <c r="T5117">
        <v>1.3</v>
      </c>
      <c r="U5117" t="s">
        <v>37</v>
      </c>
      <c r="V5117" t="s">
        <v>6369</v>
      </c>
      <c r="W5117" t="s">
        <v>140</v>
      </c>
      <c r="X5117" t="s">
        <v>40</v>
      </c>
      <c r="Y5117" t="s">
        <v>19142</v>
      </c>
      <c r="Z5117">
        <v>6.03</v>
      </c>
      <c r="AA5117" t="s">
        <v>37</v>
      </c>
      <c r="AB5117">
        <v>1.3</v>
      </c>
      <c r="AC5117" t="s">
        <v>37</v>
      </c>
      <c r="AD5117">
        <v>5</v>
      </c>
      <c r="AE5117">
        <f t="shared" si="557"/>
        <v>105</v>
      </c>
      <c r="AF5117" s="8">
        <f t="shared" si="558"/>
        <v>9.4476190476190478</v>
      </c>
      <c r="AG5117" s="8">
        <f t="shared" si="559"/>
        <v>0.4723809523809524</v>
      </c>
      <c r="AH5117">
        <f t="shared" si="560"/>
        <v>10.050000000000001</v>
      </c>
      <c r="AI5117">
        <f t="shared" si="561"/>
        <v>0.5</v>
      </c>
      <c r="AJ5117" s="9">
        <f t="shared" si="562"/>
        <v>7.3339999999999987</v>
      </c>
      <c r="AK5117" s="10">
        <f t="shared" si="563"/>
        <v>6.8616190476190466</v>
      </c>
    </row>
    <row r="5118" spans="1:37">
      <c r="A5118" s="1">
        <v>41639</v>
      </c>
      <c r="B5118">
        <v>1034322524515</v>
      </c>
      <c r="C5118" t="s">
        <v>19143</v>
      </c>
      <c r="D5118" t="s">
        <v>19144</v>
      </c>
      <c r="E5118">
        <v>9781429945103</v>
      </c>
      <c r="F5118" t="s">
        <v>4914</v>
      </c>
      <c r="G5118" t="s">
        <v>4915</v>
      </c>
      <c r="H5118" t="s">
        <v>353</v>
      </c>
      <c r="I5118">
        <v>1</v>
      </c>
      <c r="J5118" t="s">
        <v>34</v>
      </c>
      <c r="K5118" t="s">
        <v>35</v>
      </c>
      <c r="L5118">
        <v>12.64</v>
      </c>
      <c r="M5118" t="s">
        <v>36</v>
      </c>
      <c r="N5118">
        <v>10.99</v>
      </c>
      <c r="O5118" t="s">
        <v>36</v>
      </c>
      <c r="P5118">
        <v>12.12</v>
      </c>
      <c r="Q5118" t="s">
        <v>37</v>
      </c>
      <c r="R5118">
        <v>10.54</v>
      </c>
      <c r="S5118" t="s">
        <v>37</v>
      </c>
      <c r="T5118">
        <v>1.58</v>
      </c>
      <c r="U5118" t="s">
        <v>37</v>
      </c>
      <c r="V5118" t="s">
        <v>161</v>
      </c>
      <c r="W5118" t="s">
        <v>127</v>
      </c>
      <c r="X5118" t="s">
        <v>40</v>
      </c>
      <c r="Y5118" t="s">
        <v>9646</v>
      </c>
      <c r="Z5118">
        <v>7.38</v>
      </c>
      <c r="AA5118" t="s">
        <v>37</v>
      </c>
      <c r="AB5118">
        <v>1.58</v>
      </c>
      <c r="AC5118" t="s">
        <v>37</v>
      </c>
      <c r="AD5118">
        <v>5</v>
      </c>
      <c r="AE5118">
        <f t="shared" si="557"/>
        <v>105</v>
      </c>
      <c r="AF5118" s="8">
        <f t="shared" si="558"/>
        <v>11.542857142857143</v>
      </c>
      <c r="AG5118" s="8">
        <f t="shared" si="559"/>
        <v>0.57714285714285718</v>
      </c>
      <c r="AH5118">
        <f t="shared" si="560"/>
        <v>12.27</v>
      </c>
      <c r="AI5118">
        <f t="shared" si="561"/>
        <v>0.61</v>
      </c>
      <c r="AJ5118" s="9">
        <f t="shared" si="562"/>
        <v>8.9579999999999984</v>
      </c>
      <c r="AK5118" s="10">
        <f t="shared" si="563"/>
        <v>8.3808571428571419</v>
      </c>
    </row>
    <row r="5119" spans="1:37">
      <c r="A5119" s="1">
        <v>41639</v>
      </c>
      <c r="B5119">
        <v>1034323241513</v>
      </c>
      <c r="C5119" t="s">
        <v>19145</v>
      </c>
      <c r="D5119" t="s">
        <v>19146</v>
      </c>
      <c r="E5119">
        <v>9781429924467</v>
      </c>
      <c r="F5119" t="s">
        <v>19147</v>
      </c>
      <c r="G5119" t="s">
        <v>19148</v>
      </c>
      <c r="H5119" t="s">
        <v>2515</v>
      </c>
      <c r="I5119">
        <v>1</v>
      </c>
      <c r="J5119" t="s">
        <v>34</v>
      </c>
      <c r="K5119" t="s">
        <v>35</v>
      </c>
      <c r="L5119">
        <v>12.64</v>
      </c>
      <c r="M5119" t="s">
        <v>36</v>
      </c>
      <c r="N5119">
        <v>10.99</v>
      </c>
      <c r="O5119" t="s">
        <v>36</v>
      </c>
      <c r="P5119">
        <v>12.12</v>
      </c>
      <c r="Q5119" t="s">
        <v>37</v>
      </c>
      <c r="R5119">
        <v>10.54</v>
      </c>
      <c r="S5119" t="s">
        <v>37</v>
      </c>
      <c r="T5119">
        <v>1.58</v>
      </c>
      <c r="U5119" t="s">
        <v>37</v>
      </c>
      <c r="V5119" t="s">
        <v>3866</v>
      </c>
      <c r="W5119" t="s">
        <v>56</v>
      </c>
      <c r="X5119" t="s">
        <v>40</v>
      </c>
      <c r="Y5119" t="s">
        <v>19149</v>
      </c>
      <c r="Z5119">
        <v>7.38</v>
      </c>
      <c r="AA5119" t="s">
        <v>37</v>
      </c>
      <c r="AB5119">
        <v>1.58</v>
      </c>
      <c r="AC5119" t="s">
        <v>37</v>
      </c>
      <c r="AD5119">
        <v>13</v>
      </c>
      <c r="AE5119">
        <f t="shared" si="557"/>
        <v>113</v>
      </c>
      <c r="AF5119" s="8">
        <f t="shared" si="558"/>
        <v>10.725663716814159</v>
      </c>
      <c r="AG5119" s="8">
        <f t="shared" si="559"/>
        <v>1.3943362831858406</v>
      </c>
      <c r="AH5119">
        <f t="shared" si="560"/>
        <v>11.4</v>
      </c>
      <c r="AI5119">
        <f t="shared" si="561"/>
        <v>1.48</v>
      </c>
      <c r="AJ5119" s="9">
        <f t="shared" si="562"/>
        <v>8.9579999999999984</v>
      </c>
      <c r="AK5119" s="10">
        <f t="shared" si="563"/>
        <v>7.5636637168141583</v>
      </c>
    </row>
    <row r="5120" spans="1:37">
      <c r="A5120" s="1">
        <v>41639</v>
      </c>
      <c r="B5120">
        <v>1034326501519</v>
      </c>
      <c r="C5120" t="s">
        <v>19150</v>
      </c>
      <c r="D5120" t="s">
        <v>19151</v>
      </c>
      <c r="E5120">
        <v>9781429932196</v>
      </c>
      <c r="F5120" t="s">
        <v>19152</v>
      </c>
      <c r="G5120" t="s">
        <v>19153</v>
      </c>
      <c r="H5120" t="s">
        <v>19154</v>
      </c>
      <c r="I5120">
        <v>1</v>
      </c>
      <c r="J5120" t="s">
        <v>34</v>
      </c>
      <c r="K5120" t="s">
        <v>35</v>
      </c>
      <c r="L5120">
        <v>12.64</v>
      </c>
      <c r="M5120" t="s">
        <v>36</v>
      </c>
      <c r="N5120">
        <v>10.99</v>
      </c>
      <c r="O5120" t="s">
        <v>36</v>
      </c>
      <c r="P5120">
        <v>12.18</v>
      </c>
      <c r="Q5120" t="s">
        <v>37</v>
      </c>
      <c r="R5120">
        <v>10.59</v>
      </c>
      <c r="S5120" t="s">
        <v>37</v>
      </c>
      <c r="T5120">
        <v>1.59</v>
      </c>
      <c r="U5120" t="s">
        <v>37</v>
      </c>
      <c r="V5120" t="s">
        <v>5139</v>
      </c>
      <c r="W5120" t="s">
        <v>140</v>
      </c>
      <c r="X5120" t="s">
        <v>40</v>
      </c>
      <c r="Y5120" t="s">
        <v>19155</v>
      </c>
      <c r="Z5120">
        <v>7.41</v>
      </c>
      <c r="AA5120" t="s">
        <v>37</v>
      </c>
      <c r="AB5120">
        <v>1.59</v>
      </c>
      <c r="AC5120" t="s">
        <v>37</v>
      </c>
      <c r="AD5120">
        <v>5</v>
      </c>
      <c r="AE5120">
        <f t="shared" si="557"/>
        <v>105</v>
      </c>
      <c r="AF5120" s="8">
        <f t="shared" si="558"/>
        <v>11.6</v>
      </c>
      <c r="AG5120" s="8">
        <f t="shared" si="559"/>
        <v>0.57999999999999996</v>
      </c>
      <c r="AH5120">
        <f t="shared" si="560"/>
        <v>12.34</v>
      </c>
      <c r="AI5120">
        <f t="shared" si="561"/>
        <v>0.61</v>
      </c>
      <c r="AJ5120" s="9">
        <f t="shared" si="562"/>
        <v>9.0030000000000001</v>
      </c>
      <c r="AK5120" s="10">
        <f t="shared" si="563"/>
        <v>8.423</v>
      </c>
    </row>
    <row r="5121" spans="1:37">
      <c r="A5121" s="1">
        <v>41639</v>
      </c>
      <c r="B5121">
        <v>1034327729513</v>
      </c>
      <c r="C5121" t="s">
        <v>19156</v>
      </c>
      <c r="D5121" t="s">
        <v>19157</v>
      </c>
      <c r="E5121">
        <v>9781250024916</v>
      </c>
      <c r="F5121" t="s">
        <v>18487</v>
      </c>
      <c r="G5121" t="s">
        <v>18488</v>
      </c>
      <c r="H5121" t="s">
        <v>477</v>
      </c>
      <c r="I5121">
        <v>1</v>
      </c>
      <c r="J5121" t="s">
        <v>34</v>
      </c>
      <c r="K5121" t="s">
        <v>35</v>
      </c>
      <c r="L5121">
        <v>12.64</v>
      </c>
      <c r="M5121" t="s">
        <v>36</v>
      </c>
      <c r="N5121">
        <v>10.99</v>
      </c>
      <c r="O5121" t="s">
        <v>36</v>
      </c>
      <c r="P5121">
        <v>12.12</v>
      </c>
      <c r="Q5121" t="s">
        <v>37</v>
      </c>
      <c r="R5121">
        <v>10.54</v>
      </c>
      <c r="S5121" t="s">
        <v>37</v>
      </c>
      <c r="T5121">
        <v>1.58</v>
      </c>
      <c r="U5121" t="s">
        <v>37</v>
      </c>
      <c r="V5121" t="s">
        <v>516</v>
      </c>
      <c r="W5121" t="s">
        <v>162</v>
      </c>
      <c r="X5121" t="s">
        <v>40</v>
      </c>
      <c r="Y5121" t="s">
        <v>19158</v>
      </c>
      <c r="Z5121">
        <v>7.38</v>
      </c>
      <c r="AA5121" t="s">
        <v>37</v>
      </c>
      <c r="AB5121">
        <v>1.58</v>
      </c>
      <c r="AC5121" t="s">
        <v>37</v>
      </c>
      <c r="AD5121">
        <v>5</v>
      </c>
      <c r="AE5121">
        <f t="shared" si="557"/>
        <v>105</v>
      </c>
      <c r="AF5121" s="8">
        <f t="shared" si="558"/>
        <v>11.542857142857143</v>
      </c>
      <c r="AG5121" s="8">
        <f t="shared" si="559"/>
        <v>0.57714285714285718</v>
      </c>
      <c r="AH5121">
        <f t="shared" si="560"/>
        <v>12.27</v>
      </c>
      <c r="AI5121">
        <f t="shared" si="561"/>
        <v>0.61</v>
      </c>
      <c r="AJ5121" s="9">
        <f t="shared" si="562"/>
        <v>8.9579999999999984</v>
      </c>
      <c r="AK5121" s="10">
        <f t="shared" si="563"/>
        <v>8.3808571428571419</v>
      </c>
    </row>
    <row r="5122" spans="1:37">
      <c r="A5122" s="1">
        <v>41639</v>
      </c>
      <c r="B5122">
        <v>1034329326514</v>
      </c>
      <c r="C5122" t="s">
        <v>19159</v>
      </c>
      <c r="D5122" t="s">
        <v>19160</v>
      </c>
      <c r="E5122">
        <v>9781429993630</v>
      </c>
      <c r="F5122" t="s">
        <v>19161</v>
      </c>
      <c r="G5122" t="s">
        <v>19162</v>
      </c>
      <c r="H5122" t="s">
        <v>191</v>
      </c>
      <c r="I5122">
        <v>1</v>
      </c>
      <c r="J5122" t="s">
        <v>34</v>
      </c>
      <c r="K5122" t="s">
        <v>35</v>
      </c>
      <c r="L5122">
        <v>16.100000000000001</v>
      </c>
      <c r="M5122" t="s">
        <v>36</v>
      </c>
      <c r="N5122">
        <v>13.99</v>
      </c>
      <c r="O5122" t="s">
        <v>36</v>
      </c>
      <c r="P5122">
        <v>15.44</v>
      </c>
      <c r="Q5122" t="s">
        <v>37</v>
      </c>
      <c r="R5122">
        <v>13.42</v>
      </c>
      <c r="S5122" t="s">
        <v>37</v>
      </c>
      <c r="T5122">
        <v>2.02</v>
      </c>
      <c r="U5122" t="s">
        <v>37</v>
      </c>
      <c r="V5122" t="s">
        <v>1537</v>
      </c>
      <c r="W5122" t="s">
        <v>127</v>
      </c>
      <c r="X5122" t="s">
        <v>40</v>
      </c>
      <c r="Y5122" t="s">
        <v>19163</v>
      </c>
      <c r="Z5122">
        <v>9.39</v>
      </c>
      <c r="AA5122" t="s">
        <v>37</v>
      </c>
      <c r="AB5122">
        <v>2.02</v>
      </c>
      <c r="AC5122" t="s">
        <v>37</v>
      </c>
      <c r="AD5122">
        <v>5</v>
      </c>
      <c r="AE5122">
        <f t="shared" si="557"/>
        <v>105</v>
      </c>
      <c r="AF5122" s="8">
        <f t="shared" si="558"/>
        <v>14.704761904761904</v>
      </c>
      <c r="AG5122" s="8">
        <f t="shared" si="559"/>
        <v>0.73523809523809514</v>
      </c>
      <c r="AH5122">
        <f t="shared" si="560"/>
        <v>15.64</v>
      </c>
      <c r="AI5122">
        <f t="shared" si="561"/>
        <v>0.78</v>
      </c>
      <c r="AJ5122" s="9">
        <f t="shared" si="562"/>
        <v>11.414</v>
      </c>
      <c r="AK5122" s="10">
        <f t="shared" si="563"/>
        <v>10.678761904761904</v>
      </c>
    </row>
    <row r="5123" spans="1:37">
      <c r="A5123" s="1">
        <v>41639</v>
      </c>
      <c r="B5123">
        <v>1034330126521</v>
      </c>
      <c r="C5123" t="s">
        <v>19164</v>
      </c>
      <c r="D5123" t="s">
        <v>19165</v>
      </c>
      <c r="E5123">
        <v>9781622663583</v>
      </c>
      <c r="F5123" t="s">
        <v>19166</v>
      </c>
      <c r="G5123" t="s">
        <v>19167</v>
      </c>
      <c r="H5123" t="s">
        <v>19168</v>
      </c>
      <c r="I5123">
        <v>1</v>
      </c>
      <c r="J5123" t="s">
        <v>34</v>
      </c>
      <c r="K5123" t="s">
        <v>35</v>
      </c>
      <c r="L5123">
        <v>1.1399999999999999</v>
      </c>
      <c r="M5123" t="s">
        <v>36</v>
      </c>
      <c r="N5123">
        <v>0.99</v>
      </c>
      <c r="O5123" t="s">
        <v>36</v>
      </c>
      <c r="P5123">
        <v>1.1000000000000001</v>
      </c>
      <c r="Q5123" t="s">
        <v>37</v>
      </c>
      <c r="R5123">
        <v>0.95</v>
      </c>
      <c r="S5123" t="s">
        <v>37</v>
      </c>
      <c r="T5123">
        <v>0.15</v>
      </c>
      <c r="U5123" t="s">
        <v>37</v>
      </c>
      <c r="V5123" t="s">
        <v>7324</v>
      </c>
      <c r="W5123" t="s">
        <v>56</v>
      </c>
      <c r="X5123" t="s">
        <v>40</v>
      </c>
      <c r="Y5123" t="s">
        <v>7325</v>
      </c>
      <c r="Z5123">
        <v>0.67</v>
      </c>
      <c r="AA5123" t="s">
        <v>37</v>
      </c>
      <c r="AB5123">
        <v>0.15</v>
      </c>
      <c r="AC5123" t="s">
        <v>37</v>
      </c>
      <c r="AD5123">
        <v>13</v>
      </c>
      <c r="AE5123">
        <f t="shared" si="557"/>
        <v>113</v>
      </c>
      <c r="AF5123" s="8">
        <f t="shared" si="558"/>
        <v>0.9734513274336285</v>
      </c>
      <c r="AG5123" s="8">
        <f t="shared" si="559"/>
        <v>0.1265486725663717</v>
      </c>
      <c r="AH5123">
        <f t="shared" si="560"/>
        <v>1.03</v>
      </c>
      <c r="AI5123">
        <f t="shared" si="561"/>
        <v>0.13</v>
      </c>
      <c r="AJ5123" s="9">
        <f t="shared" si="562"/>
        <v>0.81500000000000006</v>
      </c>
      <c r="AK5123" s="10">
        <f t="shared" si="563"/>
        <v>0.68845132743362836</v>
      </c>
    </row>
    <row r="5124" spans="1:37">
      <c r="A5124" s="1">
        <v>41639</v>
      </c>
      <c r="B5124">
        <v>1034331618518</v>
      </c>
      <c r="C5124" t="s">
        <v>19169</v>
      </c>
      <c r="D5124" t="s">
        <v>19170</v>
      </c>
      <c r="E5124">
        <v>9780805098556</v>
      </c>
      <c r="F5124" t="s">
        <v>204</v>
      </c>
      <c r="G5124" t="s">
        <v>205</v>
      </c>
      <c r="H5124" t="s">
        <v>206</v>
      </c>
      <c r="I5124">
        <v>1</v>
      </c>
      <c r="J5124" t="s">
        <v>34</v>
      </c>
      <c r="K5124" t="s">
        <v>35</v>
      </c>
      <c r="L5124">
        <v>17.239999999999998</v>
      </c>
      <c r="M5124" t="s">
        <v>36</v>
      </c>
      <c r="N5124">
        <v>14.99</v>
      </c>
      <c r="O5124" t="s">
        <v>36</v>
      </c>
      <c r="P5124">
        <v>16.53</v>
      </c>
      <c r="Q5124" t="s">
        <v>37</v>
      </c>
      <c r="R5124">
        <v>14.38</v>
      </c>
      <c r="S5124" t="s">
        <v>37</v>
      </c>
      <c r="T5124">
        <v>2.15</v>
      </c>
      <c r="U5124" t="s">
        <v>37</v>
      </c>
      <c r="V5124" t="s">
        <v>965</v>
      </c>
      <c r="W5124" t="s">
        <v>56</v>
      </c>
      <c r="X5124" t="s">
        <v>40</v>
      </c>
      <c r="Y5124" t="s">
        <v>19171</v>
      </c>
      <c r="Z5124">
        <v>10.07</v>
      </c>
      <c r="AA5124" t="s">
        <v>37</v>
      </c>
      <c r="AB5124">
        <v>2.15</v>
      </c>
      <c r="AC5124" t="s">
        <v>37</v>
      </c>
      <c r="AD5124">
        <v>13</v>
      </c>
      <c r="AE5124">
        <f t="shared" ref="AE5124:AE5187" si="564">AD5124+100</f>
        <v>113</v>
      </c>
      <c r="AF5124" s="8">
        <f t="shared" si="558"/>
        <v>14.628318584070799</v>
      </c>
      <c r="AG5124" s="8">
        <f t="shared" si="559"/>
        <v>1.9016814159292039</v>
      </c>
      <c r="AH5124">
        <f t="shared" si="560"/>
        <v>15.56</v>
      </c>
      <c r="AI5124">
        <f t="shared" si="561"/>
        <v>2.02</v>
      </c>
      <c r="AJ5124" s="9">
        <f t="shared" si="562"/>
        <v>12.216000000000001</v>
      </c>
      <c r="AK5124" s="10">
        <f t="shared" si="563"/>
        <v>10.314318584070797</v>
      </c>
    </row>
    <row r="5125" spans="1:37">
      <c r="A5125" s="1">
        <v>41639</v>
      </c>
      <c r="B5125">
        <v>1034332968515</v>
      </c>
      <c r="C5125" t="s">
        <v>19172</v>
      </c>
      <c r="D5125" t="s">
        <v>19173</v>
      </c>
      <c r="E5125">
        <v>9781429972376</v>
      </c>
      <c r="F5125" t="s">
        <v>654</v>
      </c>
      <c r="G5125" t="s">
        <v>655</v>
      </c>
      <c r="H5125" t="s">
        <v>656</v>
      </c>
      <c r="I5125">
        <v>1</v>
      </c>
      <c r="J5125" t="s">
        <v>34</v>
      </c>
      <c r="K5125" t="s">
        <v>35</v>
      </c>
      <c r="L5125">
        <v>12.64</v>
      </c>
      <c r="M5125" t="s">
        <v>36</v>
      </c>
      <c r="N5125">
        <v>10.99</v>
      </c>
      <c r="O5125" t="s">
        <v>36</v>
      </c>
      <c r="P5125">
        <v>12.12</v>
      </c>
      <c r="Q5125" t="s">
        <v>37</v>
      </c>
      <c r="R5125">
        <v>10.54</v>
      </c>
      <c r="S5125" t="s">
        <v>37</v>
      </c>
      <c r="T5125">
        <v>1.58</v>
      </c>
      <c r="U5125" t="s">
        <v>37</v>
      </c>
      <c r="V5125" t="s">
        <v>161</v>
      </c>
      <c r="W5125" t="s">
        <v>162</v>
      </c>
      <c r="X5125" t="s">
        <v>40</v>
      </c>
      <c r="Y5125" t="s">
        <v>19174</v>
      </c>
      <c r="Z5125">
        <v>7.38</v>
      </c>
      <c r="AA5125" t="s">
        <v>37</v>
      </c>
      <c r="AB5125">
        <v>1.58</v>
      </c>
      <c r="AC5125" t="s">
        <v>37</v>
      </c>
      <c r="AD5125">
        <v>5</v>
      </c>
      <c r="AE5125">
        <f t="shared" si="564"/>
        <v>105</v>
      </c>
      <c r="AF5125" s="8">
        <f t="shared" ref="AF5125:AF5188" si="565">((P5125/AE5125)*100)*ABS(I5125)</f>
        <v>11.542857142857143</v>
      </c>
      <c r="AG5125" s="8">
        <f t="shared" ref="AG5125:AG5188" si="566">+AF5125*AD5125/100</f>
        <v>0.57714285714285718</v>
      </c>
      <c r="AH5125">
        <f t="shared" ref="AH5125:AH5188" si="567">TRUNC(AF5125*1.0638,2)</f>
        <v>12.27</v>
      </c>
      <c r="AI5125">
        <f t="shared" ref="AI5125:AI5188" si="568">TRUNC(AG5125*1.0638,2)</f>
        <v>0.61</v>
      </c>
      <c r="AJ5125" s="9">
        <f t="shared" ref="AJ5125:AJ5188" si="569">((P5125-T5125)*0.7+T5125)*ABS(I5125)</f>
        <v>8.9579999999999984</v>
      </c>
      <c r="AK5125" s="10">
        <f t="shared" ref="AK5125:AK5188" si="570">(AJ5125-AG5125)</f>
        <v>8.3808571428571419</v>
      </c>
    </row>
    <row r="5126" spans="1:37">
      <c r="A5126" s="1">
        <v>41639</v>
      </c>
      <c r="B5126">
        <v>1034335307519</v>
      </c>
      <c r="C5126" t="s">
        <v>19175</v>
      </c>
      <c r="D5126" t="s">
        <v>19176</v>
      </c>
      <c r="E5126">
        <v>9781622663521</v>
      </c>
      <c r="F5126" t="s">
        <v>661</v>
      </c>
      <c r="G5126" t="s">
        <v>662</v>
      </c>
      <c r="H5126" t="s">
        <v>450</v>
      </c>
      <c r="I5126">
        <v>1</v>
      </c>
      <c r="J5126" t="s">
        <v>34</v>
      </c>
      <c r="K5126" t="s">
        <v>35</v>
      </c>
      <c r="L5126">
        <v>3.44</v>
      </c>
      <c r="M5126" t="s">
        <v>36</v>
      </c>
      <c r="N5126">
        <v>2.99</v>
      </c>
      <c r="O5126" t="s">
        <v>36</v>
      </c>
      <c r="P5126">
        <v>3.3</v>
      </c>
      <c r="Q5126" t="s">
        <v>37</v>
      </c>
      <c r="R5126">
        <v>2.87</v>
      </c>
      <c r="S5126" t="s">
        <v>37</v>
      </c>
      <c r="T5126">
        <v>0.43</v>
      </c>
      <c r="U5126" t="s">
        <v>37</v>
      </c>
      <c r="V5126" t="s">
        <v>81</v>
      </c>
      <c r="W5126" t="s">
        <v>82</v>
      </c>
      <c r="X5126" t="s">
        <v>40</v>
      </c>
      <c r="Y5126" t="s">
        <v>19089</v>
      </c>
      <c r="Z5126">
        <v>2.0099999999999998</v>
      </c>
      <c r="AA5126" t="s">
        <v>37</v>
      </c>
      <c r="AB5126">
        <v>0.43</v>
      </c>
      <c r="AC5126" t="s">
        <v>37</v>
      </c>
      <c r="AD5126">
        <v>5</v>
      </c>
      <c r="AE5126">
        <f t="shared" si="564"/>
        <v>105</v>
      </c>
      <c r="AF5126" s="8">
        <f t="shared" si="565"/>
        <v>3.1428571428571423</v>
      </c>
      <c r="AG5126" s="8">
        <f t="shared" si="566"/>
        <v>0.15714285714285711</v>
      </c>
      <c r="AH5126">
        <f t="shared" si="567"/>
        <v>3.34</v>
      </c>
      <c r="AI5126">
        <f t="shared" si="568"/>
        <v>0.16</v>
      </c>
      <c r="AJ5126" s="9">
        <f t="shared" si="569"/>
        <v>2.4389999999999996</v>
      </c>
      <c r="AK5126" s="10">
        <f t="shared" si="570"/>
        <v>2.2818571428571426</v>
      </c>
    </row>
    <row r="5127" spans="1:37">
      <c r="A5127" s="1">
        <v>41639</v>
      </c>
      <c r="B5127">
        <v>1034337541515</v>
      </c>
      <c r="C5127" t="s">
        <v>19177</v>
      </c>
      <c r="D5127" t="s">
        <v>19178</v>
      </c>
      <c r="E5127">
        <v>9781466831070</v>
      </c>
      <c r="F5127" t="s">
        <v>19179</v>
      </c>
      <c r="G5127" t="s">
        <v>19180</v>
      </c>
      <c r="H5127" t="s">
        <v>2290</v>
      </c>
      <c r="I5127">
        <v>1</v>
      </c>
      <c r="J5127" t="s">
        <v>34</v>
      </c>
      <c r="K5127" t="s">
        <v>35</v>
      </c>
      <c r="L5127">
        <v>10.34</v>
      </c>
      <c r="M5127" t="s">
        <v>36</v>
      </c>
      <c r="N5127">
        <v>8.99</v>
      </c>
      <c r="O5127" t="s">
        <v>36</v>
      </c>
      <c r="P5127">
        <v>9.9600000000000009</v>
      </c>
      <c r="Q5127" t="s">
        <v>37</v>
      </c>
      <c r="R5127">
        <v>8.66</v>
      </c>
      <c r="S5127" t="s">
        <v>37</v>
      </c>
      <c r="T5127">
        <v>1.3</v>
      </c>
      <c r="U5127" t="s">
        <v>37</v>
      </c>
      <c r="V5127" t="s">
        <v>571</v>
      </c>
      <c r="W5127" t="s">
        <v>120</v>
      </c>
      <c r="X5127" t="s">
        <v>40</v>
      </c>
      <c r="Y5127" t="s">
        <v>5304</v>
      </c>
      <c r="Z5127">
        <v>6.06</v>
      </c>
      <c r="AA5127" t="s">
        <v>37</v>
      </c>
      <c r="AB5127">
        <v>1.3</v>
      </c>
      <c r="AC5127" t="s">
        <v>37</v>
      </c>
      <c r="AD5127">
        <v>13</v>
      </c>
      <c r="AE5127">
        <f t="shared" si="564"/>
        <v>113</v>
      </c>
      <c r="AF5127" s="8">
        <f t="shared" si="565"/>
        <v>8.8141592920353986</v>
      </c>
      <c r="AG5127" s="8">
        <f t="shared" si="566"/>
        <v>1.1458407079646018</v>
      </c>
      <c r="AH5127">
        <f t="shared" si="567"/>
        <v>9.3699999999999992</v>
      </c>
      <c r="AI5127">
        <f t="shared" si="568"/>
        <v>1.21</v>
      </c>
      <c r="AJ5127" s="9">
        <f t="shared" si="569"/>
        <v>7.3619999999999992</v>
      </c>
      <c r="AK5127" s="10">
        <f t="shared" si="570"/>
        <v>6.2161592920353979</v>
      </c>
    </row>
    <row r="5128" spans="1:37">
      <c r="A5128" s="1">
        <v>41639</v>
      </c>
      <c r="B5128">
        <v>1034340247521</v>
      </c>
      <c r="C5128" t="s">
        <v>19181</v>
      </c>
      <c r="D5128" t="s">
        <v>19182</v>
      </c>
      <c r="E5128">
        <v>9781429991995</v>
      </c>
      <c r="F5128" t="s">
        <v>17048</v>
      </c>
      <c r="G5128" t="s">
        <v>17049</v>
      </c>
      <c r="H5128" t="s">
        <v>3650</v>
      </c>
      <c r="I5128">
        <v>1</v>
      </c>
      <c r="J5128" t="s">
        <v>34</v>
      </c>
      <c r="K5128" t="s">
        <v>35</v>
      </c>
      <c r="L5128">
        <v>12.64</v>
      </c>
      <c r="M5128" t="s">
        <v>36</v>
      </c>
      <c r="N5128">
        <v>10.99</v>
      </c>
      <c r="O5128" t="s">
        <v>36</v>
      </c>
      <c r="P5128">
        <v>12.18</v>
      </c>
      <c r="Q5128" t="s">
        <v>37</v>
      </c>
      <c r="R5128">
        <v>10.59</v>
      </c>
      <c r="S5128" t="s">
        <v>37</v>
      </c>
      <c r="T5128">
        <v>1.59</v>
      </c>
      <c r="U5128" t="s">
        <v>37</v>
      </c>
      <c r="V5128" t="s">
        <v>119</v>
      </c>
      <c r="W5128" t="s">
        <v>56</v>
      </c>
      <c r="X5128" t="s">
        <v>40</v>
      </c>
      <c r="Y5128" t="s">
        <v>19183</v>
      </c>
      <c r="Z5128">
        <v>7.41</v>
      </c>
      <c r="AA5128" t="s">
        <v>37</v>
      </c>
      <c r="AB5128">
        <v>1.59</v>
      </c>
      <c r="AC5128" t="s">
        <v>37</v>
      </c>
      <c r="AD5128">
        <v>13</v>
      </c>
      <c r="AE5128">
        <f t="shared" si="564"/>
        <v>113</v>
      </c>
      <c r="AF5128" s="8">
        <f t="shared" si="565"/>
        <v>10.778761061946902</v>
      </c>
      <c r="AG5128" s="8">
        <f t="shared" si="566"/>
        <v>1.4012389380530974</v>
      </c>
      <c r="AH5128">
        <f t="shared" si="567"/>
        <v>11.46</v>
      </c>
      <c r="AI5128">
        <f t="shared" si="568"/>
        <v>1.49</v>
      </c>
      <c r="AJ5128" s="9">
        <f t="shared" si="569"/>
        <v>9.0030000000000001</v>
      </c>
      <c r="AK5128" s="10">
        <f t="shared" si="570"/>
        <v>7.6017610619469025</v>
      </c>
    </row>
    <row r="5129" spans="1:37">
      <c r="A5129" s="1">
        <v>41639</v>
      </c>
      <c r="B5129">
        <v>1034344240514</v>
      </c>
      <c r="C5129" t="s">
        <v>19184</v>
      </c>
      <c r="D5129" t="s">
        <v>19185</v>
      </c>
      <c r="E5129">
        <v>9781429926492</v>
      </c>
      <c r="F5129" t="s">
        <v>11470</v>
      </c>
      <c r="G5129" t="s">
        <v>11471</v>
      </c>
      <c r="H5129" t="s">
        <v>380</v>
      </c>
      <c r="I5129">
        <v>1</v>
      </c>
      <c r="J5129" t="s">
        <v>34</v>
      </c>
      <c r="K5129" t="s">
        <v>35</v>
      </c>
      <c r="L5129">
        <v>12.64</v>
      </c>
      <c r="M5129" t="s">
        <v>36</v>
      </c>
      <c r="N5129">
        <v>10.99</v>
      </c>
      <c r="O5129" t="s">
        <v>36</v>
      </c>
      <c r="P5129">
        <v>12.12</v>
      </c>
      <c r="Q5129" t="s">
        <v>37</v>
      </c>
      <c r="R5129">
        <v>10.54</v>
      </c>
      <c r="S5129" t="s">
        <v>37</v>
      </c>
      <c r="T5129">
        <v>1.58</v>
      </c>
      <c r="U5129" t="s">
        <v>37</v>
      </c>
      <c r="V5129" t="s">
        <v>119</v>
      </c>
      <c r="W5129" t="s">
        <v>56</v>
      </c>
      <c r="X5129" t="s">
        <v>40</v>
      </c>
      <c r="Y5129" t="s">
        <v>8589</v>
      </c>
      <c r="Z5129">
        <v>7.38</v>
      </c>
      <c r="AA5129" t="s">
        <v>37</v>
      </c>
      <c r="AB5129">
        <v>1.58</v>
      </c>
      <c r="AC5129" t="s">
        <v>37</v>
      </c>
      <c r="AD5129">
        <v>13</v>
      </c>
      <c r="AE5129">
        <f t="shared" si="564"/>
        <v>113</v>
      </c>
      <c r="AF5129" s="8">
        <f t="shared" si="565"/>
        <v>10.725663716814159</v>
      </c>
      <c r="AG5129" s="8">
        <f t="shared" si="566"/>
        <v>1.3943362831858406</v>
      </c>
      <c r="AH5129">
        <f t="shared" si="567"/>
        <v>11.4</v>
      </c>
      <c r="AI5129">
        <f t="shared" si="568"/>
        <v>1.48</v>
      </c>
      <c r="AJ5129" s="9">
        <f t="shared" si="569"/>
        <v>8.9579999999999984</v>
      </c>
      <c r="AK5129" s="10">
        <f t="shared" si="570"/>
        <v>7.5636637168141583</v>
      </c>
    </row>
    <row r="5130" spans="1:37">
      <c r="A5130" s="1">
        <v>41639</v>
      </c>
      <c r="B5130">
        <v>1034345257522</v>
      </c>
      <c r="C5130" t="s">
        <v>19186</v>
      </c>
      <c r="D5130" t="s">
        <v>19187</v>
      </c>
      <c r="E5130">
        <v>9781250027634</v>
      </c>
      <c r="F5130" t="s">
        <v>1704</v>
      </c>
      <c r="G5130" t="s">
        <v>1705</v>
      </c>
      <c r="H5130" t="s">
        <v>1706</v>
      </c>
      <c r="I5130">
        <v>1</v>
      </c>
      <c r="J5130" t="s">
        <v>34</v>
      </c>
      <c r="K5130" t="s">
        <v>35</v>
      </c>
      <c r="L5130">
        <v>16.55</v>
      </c>
      <c r="M5130" t="s">
        <v>36</v>
      </c>
      <c r="N5130">
        <v>14.39</v>
      </c>
      <c r="O5130" t="s">
        <v>36</v>
      </c>
      <c r="P5130">
        <v>15.95</v>
      </c>
      <c r="Q5130" t="s">
        <v>37</v>
      </c>
      <c r="R5130">
        <v>13.87</v>
      </c>
      <c r="S5130" t="s">
        <v>37</v>
      </c>
      <c r="T5130">
        <v>2.08</v>
      </c>
      <c r="U5130" t="s">
        <v>37</v>
      </c>
      <c r="V5130" t="s">
        <v>395</v>
      </c>
      <c r="W5130" t="s">
        <v>56</v>
      </c>
      <c r="X5130" t="s">
        <v>40</v>
      </c>
      <c r="Y5130" t="s">
        <v>19188</v>
      </c>
      <c r="Z5130">
        <v>9.7100000000000009</v>
      </c>
      <c r="AA5130" t="s">
        <v>37</v>
      </c>
      <c r="AB5130">
        <v>2.08</v>
      </c>
      <c r="AC5130" t="s">
        <v>37</v>
      </c>
      <c r="AD5130">
        <v>13</v>
      </c>
      <c r="AE5130">
        <f t="shared" si="564"/>
        <v>113</v>
      </c>
      <c r="AF5130" s="8">
        <f t="shared" si="565"/>
        <v>14.115044247787608</v>
      </c>
      <c r="AG5130" s="8">
        <f t="shared" si="566"/>
        <v>1.8349557522123892</v>
      </c>
      <c r="AH5130">
        <f t="shared" si="567"/>
        <v>15.01</v>
      </c>
      <c r="AI5130">
        <f t="shared" si="568"/>
        <v>1.95</v>
      </c>
      <c r="AJ5130" s="9">
        <f t="shared" si="569"/>
        <v>11.789</v>
      </c>
      <c r="AK5130" s="10">
        <f t="shared" si="570"/>
        <v>9.9540442477876105</v>
      </c>
    </row>
    <row r="5131" spans="1:37">
      <c r="A5131" s="1">
        <v>41639</v>
      </c>
      <c r="B5131">
        <v>1034346689514</v>
      </c>
      <c r="C5131" t="s">
        <v>19189</v>
      </c>
      <c r="D5131" t="s">
        <v>19190</v>
      </c>
      <c r="E5131">
        <v>9781429942874</v>
      </c>
      <c r="F5131" t="s">
        <v>19191</v>
      </c>
      <c r="G5131" t="s">
        <v>19192</v>
      </c>
      <c r="H5131" t="s">
        <v>19193</v>
      </c>
      <c r="I5131">
        <v>1</v>
      </c>
      <c r="J5131" t="s">
        <v>34</v>
      </c>
      <c r="K5131" t="s">
        <v>35</v>
      </c>
      <c r="L5131">
        <v>10.35</v>
      </c>
      <c r="M5131" t="s">
        <v>36</v>
      </c>
      <c r="N5131">
        <v>8.99</v>
      </c>
      <c r="O5131" t="s">
        <v>36</v>
      </c>
      <c r="P5131">
        <v>9.9700000000000006</v>
      </c>
      <c r="Q5131" t="s">
        <v>37</v>
      </c>
      <c r="R5131">
        <v>8.66</v>
      </c>
      <c r="S5131" t="s">
        <v>37</v>
      </c>
      <c r="T5131">
        <v>1.31</v>
      </c>
      <c r="U5131" t="s">
        <v>37</v>
      </c>
      <c r="V5131" t="s">
        <v>1938</v>
      </c>
      <c r="W5131" t="s">
        <v>56</v>
      </c>
      <c r="X5131" t="s">
        <v>40</v>
      </c>
      <c r="Y5131" t="s">
        <v>19194</v>
      </c>
      <c r="Z5131">
        <v>6.06</v>
      </c>
      <c r="AA5131" t="s">
        <v>37</v>
      </c>
      <c r="AB5131">
        <v>1.31</v>
      </c>
      <c r="AC5131" t="s">
        <v>37</v>
      </c>
      <c r="AD5131">
        <v>13</v>
      </c>
      <c r="AE5131">
        <f t="shared" si="564"/>
        <v>113</v>
      </c>
      <c r="AF5131" s="8">
        <f t="shared" si="565"/>
        <v>8.8230088495575227</v>
      </c>
      <c r="AG5131" s="8">
        <f t="shared" si="566"/>
        <v>1.1469911504424779</v>
      </c>
      <c r="AH5131">
        <f t="shared" si="567"/>
        <v>9.3800000000000008</v>
      </c>
      <c r="AI5131">
        <f t="shared" si="568"/>
        <v>1.22</v>
      </c>
      <c r="AJ5131" s="9">
        <f t="shared" si="569"/>
        <v>7.3719999999999999</v>
      </c>
      <c r="AK5131" s="10">
        <f t="shared" si="570"/>
        <v>6.225008849557522</v>
      </c>
    </row>
    <row r="5132" spans="1:37">
      <c r="A5132" s="1">
        <v>41639</v>
      </c>
      <c r="B5132">
        <v>1034347563517</v>
      </c>
      <c r="C5132" t="s">
        <v>19195</v>
      </c>
      <c r="D5132" t="s">
        <v>19196</v>
      </c>
      <c r="E5132">
        <v>9781466834705</v>
      </c>
      <c r="F5132" t="s">
        <v>551</v>
      </c>
      <c r="G5132" t="s">
        <v>552</v>
      </c>
      <c r="H5132" t="s">
        <v>293</v>
      </c>
      <c r="I5132">
        <v>1</v>
      </c>
      <c r="J5132" t="s">
        <v>34</v>
      </c>
      <c r="K5132" t="s">
        <v>35</v>
      </c>
      <c r="L5132">
        <v>16.09</v>
      </c>
      <c r="M5132" t="s">
        <v>36</v>
      </c>
      <c r="N5132">
        <v>13.99</v>
      </c>
      <c r="O5132" t="s">
        <v>36</v>
      </c>
      <c r="P5132">
        <v>15.43</v>
      </c>
      <c r="Q5132" t="s">
        <v>37</v>
      </c>
      <c r="R5132">
        <v>13.42</v>
      </c>
      <c r="S5132" t="s">
        <v>37</v>
      </c>
      <c r="T5132">
        <v>2.0099999999999998</v>
      </c>
      <c r="U5132" t="s">
        <v>37</v>
      </c>
      <c r="V5132" t="s">
        <v>139</v>
      </c>
      <c r="W5132" t="s">
        <v>140</v>
      </c>
      <c r="X5132" t="s">
        <v>40</v>
      </c>
      <c r="Y5132" t="s">
        <v>19197</v>
      </c>
      <c r="Z5132">
        <v>9.39</v>
      </c>
      <c r="AA5132" t="s">
        <v>37</v>
      </c>
      <c r="AB5132">
        <v>2.0099999999999998</v>
      </c>
      <c r="AC5132" t="s">
        <v>37</v>
      </c>
      <c r="AD5132">
        <v>5</v>
      </c>
      <c r="AE5132">
        <f t="shared" si="564"/>
        <v>105</v>
      </c>
      <c r="AF5132" s="8">
        <f t="shared" si="565"/>
        <v>14.695238095238095</v>
      </c>
      <c r="AG5132" s="8">
        <f t="shared" si="566"/>
        <v>0.73476190476190473</v>
      </c>
      <c r="AH5132">
        <f t="shared" si="567"/>
        <v>15.63</v>
      </c>
      <c r="AI5132">
        <f t="shared" si="568"/>
        <v>0.78</v>
      </c>
      <c r="AJ5132" s="9">
        <f t="shared" si="569"/>
        <v>11.404</v>
      </c>
      <c r="AK5132" s="10">
        <f t="shared" si="570"/>
        <v>10.669238095238095</v>
      </c>
    </row>
    <row r="5133" spans="1:37">
      <c r="A5133" s="1">
        <v>41639</v>
      </c>
      <c r="B5133">
        <v>1034348163515</v>
      </c>
      <c r="C5133" t="s">
        <v>19198</v>
      </c>
      <c r="D5133" t="s">
        <v>19199</v>
      </c>
      <c r="E5133">
        <v>9781429953276</v>
      </c>
      <c r="F5133" t="s">
        <v>11872</v>
      </c>
      <c r="G5133" t="s">
        <v>11873</v>
      </c>
      <c r="H5133" t="s">
        <v>11874</v>
      </c>
      <c r="I5133">
        <v>1</v>
      </c>
      <c r="J5133" t="s">
        <v>34</v>
      </c>
      <c r="K5133" t="s">
        <v>35</v>
      </c>
      <c r="L5133">
        <v>10.34</v>
      </c>
      <c r="M5133" t="s">
        <v>36</v>
      </c>
      <c r="N5133">
        <v>8.99</v>
      </c>
      <c r="O5133" t="s">
        <v>36</v>
      </c>
      <c r="P5133">
        <v>9.92</v>
      </c>
      <c r="Q5133" t="s">
        <v>37</v>
      </c>
      <c r="R5133">
        <v>8.6199999999999992</v>
      </c>
      <c r="S5133" t="s">
        <v>37</v>
      </c>
      <c r="T5133">
        <v>1.3</v>
      </c>
      <c r="U5133" t="s">
        <v>37</v>
      </c>
      <c r="V5133" t="s">
        <v>840</v>
      </c>
      <c r="W5133" t="s">
        <v>193</v>
      </c>
      <c r="X5133" t="s">
        <v>40</v>
      </c>
      <c r="Y5133" t="s">
        <v>19200</v>
      </c>
      <c r="Z5133">
        <v>6.03</v>
      </c>
      <c r="AA5133" t="s">
        <v>37</v>
      </c>
      <c r="AB5133">
        <v>1.3</v>
      </c>
      <c r="AC5133" t="s">
        <v>37</v>
      </c>
      <c r="AD5133">
        <v>5</v>
      </c>
      <c r="AE5133">
        <f t="shared" si="564"/>
        <v>105</v>
      </c>
      <c r="AF5133" s="8">
        <f t="shared" si="565"/>
        <v>9.4476190476190478</v>
      </c>
      <c r="AG5133" s="8">
        <f t="shared" si="566"/>
        <v>0.4723809523809524</v>
      </c>
      <c r="AH5133">
        <f t="shared" si="567"/>
        <v>10.050000000000001</v>
      </c>
      <c r="AI5133">
        <f t="shared" si="568"/>
        <v>0.5</v>
      </c>
      <c r="AJ5133" s="9">
        <f t="shared" si="569"/>
        <v>7.3339999999999987</v>
      </c>
      <c r="AK5133" s="10">
        <f t="shared" si="570"/>
        <v>6.8616190476190466</v>
      </c>
    </row>
    <row r="5134" spans="1:37">
      <c r="A5134" s="1">
        <v>41639</v>
      </c>
      <c r="B5134">
        <v>1034350918512</v>
      </c>
      <c r="C5134" t="s">
        <v>19201</v>
      </c>
      <c r="D5134" t="s">
        <v>19202</v>
      </c>
      <c r="E5134">
        <v>9781250010704</v>
      </c>
      <c r="F5134" t="s">
        <v>2410</v>
      </c>
      <c r="G5134" t="s">
        <v>2411</v>
      </c>
      <c r="H5134" t="s">
        <v>2412</v>
      </c>
      <c r="I5134">
        <v>1</v>
      </c>
      <c r="J5134" t="s">
        <v>34</v>
      </c>
      <c r="K5134" t="s">
        <v>35</v>
      </c>
      <c r="L5134">
        <v>16.09</v>
      </c>
      <c r="M5134" t="s">
        <v>36</v>
      </c>
      <c r="N5134">
        <v>13.99</v>
      </c>
      <c r="O5134" t="s">
        <v>36</v>
      </c>
      <c r="P5134">
        <v>15.5</v>
      </c>
      <c r="Q5134" t="s">
        <v>37</v>
      </c>
      <c r="R5134">
        <v>13.48</v>
      </c>
      <c r="S5134" t="s">
        <v>37</v>
      </c>
      <c r="T5134">
        <v>2.02</v>
      </c>
      <c r="U5134" t="s">
        <v>37</v>
      </c>
      <c r="V5134" t="s">
        <v>3201</v>
      </c>
      <c r="W5134" t="s">
        <v>140</v>
      </c>
      <c r="X5134" t="s">
        <v>40</v>
      </c>
      <c r="Y5134" t="s">
        <v>19203</v>
      </c>
      <c r="Z5134">
        <v>9.44</v>
      </c>
      <c r="AA5134" t="s">
        <v>37</v>
      </c>
      <c r="AB5134">
        <v>2.02</v>
      </c>
      <c r="AC5134" t="s">
        <v>37</v>
      </c>
      <c r="AD5134">
        <v>5</v>
      </c>
      <c r="AE5134">
        <f t="shared" si="564"/>
        <v>105</v>
      </c>
      <c r="AF5134" s="8">
        <f t="shared" si="565"/>
        <v>14.761904761904763</v>
      </c>
      <c r="AG5134" s="8">
        <f t="shared" si="566"/>
        <v>0.73809523809523814</v>
      </c>
      <c r="AH5134">
        <f t="shared" si="567"/>
        <v>15.7</v>
      </c>
      <c r="AI5134">
        <f t="shared" si="568"/>
        <v>0.78</v>
      </c>
      <c r="AJ5134" s="9">
        <f t="shared" si="569"/>
        <v>11.456</v>
      </c>
      <c r="AK5134" s="10">
        <f t="shared" si="570"/>
        <v>10.717904761904762</v>
      </c>
    </row>
    <row r="5135" spans="1:37">
      <c r="A5135" s="1">
        <v>41639</v>
      </c>
      <c r="B5135">
        <v>1034355229516</v>
      </c>
      <c r="C5135" t="s">
        <v>19204</v>
      </c>
      <c r="D5135" t="s">
        <v>19205</v>
      </c>
      <c r="E5135">
        <v>9781466802032</v>
      </c>
      <c r="F5135" t="s">
        <v>2232</v>
      </c>
      <c r="G5135" t="s">
        <v>2233</v>
      </c>
      <c r="H5135" t="s">
        <v>2234</v>
      </c>
      <c r="I5135">
        <v>1</v>
      </c>
      <c r="J5135" t="s">
        <v>34</v>
      </c>
      <c r="K5135" t="s">
        <v>35</v>
      </c>
      <c r="L5135">
        <v>3.44</v>
      </c>
      <c r="M5135" t="s">
        <v>36</v>
      </c>
      <c r="N5135">
        <v>2.99</v>
      </c>
      <c r="O5135" t="s">
        <v>36</v>
      </c>
      <c r="P5135">
        <v>3.31</v>
      </c>
      <c r="Q5135" t="s">
        <v>37</v>
      </c>
      <c r="R5135">
        <v>2.88</v>
      </c>
      <c r="S5135" t="s">
        <v>37</v>
      </c>
      <c r="T5135">
        <v>0.43</v>
      </c>
      <c r="U5135" t="s">
        <v>37</v>
      </c>
      <c r="V5135" t="s">
        <v>6350</v>
      </c>
      <c r="W5135" t="s">
        <v>162</v>
      </c>
      <c r="X5135" t="s">
        <v>40</v>
      </c>
      <c r="Y5135" t="s">
        <v>19206</v>
      </c>
      <c r="Z5135">
        <v>2.02</v>
      </c>
      <c r="AA5135" t="s">
        <v>37</v>
      </c>
      <c r="AB5135">
        <v>0.43</v>
      </c>
      <c r="AC5135" t="s">
        <v>37</v>
      </c>
      <c r="AD5135">
        <v>5</v>
      </c>
      <c r="AE5135">
        <f t="shared" si="564"/>
        <v>105</v>
      </c>
      <c r="AF5135" s="8">
        <f t="shared" si="565"/>
        <v>3.1523809523809523</v>
      </c>
      <c r="AG5135" s="8">
        <f t="shared" si="566"/>
        <v>0.1576190476190476</v>
      </c>
      <c r="AH5135">
        <f t="shared" si="567"/>
        <v>3.35</v>
      </c>
      <c r="AI5135">
        <f t="shared" si="568"/>
        <v>0.16</v>
      </c>
      <c r="AJ5135" s="9">
        <f t="shared" si="569"/>
        <v>2.4460000000000002</v>
      </c>
      <c r="AK5135" s="10">
        <f t="shared" si="570"/>
        <v>2.2883809523809524</v>
      </c>
    </row>
    <row r="5136" spans="1:37">
      <c r="A5136" s="1">
        <v>41639</v>
      </c>
      <c r="B5136">
        <v>1034357854516</v>
      </c>
      <c r="C5136" t="s">
        <v>19207</v>
      </c>
      <c r="D5136" t="s">
        <v>19208</v>
      </c>
      <c r="E5136">
        <v>9781429963930</v>
      </c>
      <c r="F5136" t="s">
        <v>66</v>
      </c>
      <c r="G5136" t="s">
        <v>67</v>
      </c>
      <c r="H5136" t="s">
        <v>62</v>
      </c>
      <c r="I5136">
        <v>1</v>
      </c>
      <c r="J5136" t="s">
        <v>34</v>
      </c>
      <c r="K5136" t="s">
        <v>35</v>
      </c>
      <c r="L5136">
        <v>10.34</v>
      </c>
      <c r="M5136" t="s">
        <v>36</v>
      </c>
      <c r="N5136">
        <v>8.99</v>
      </c>
      <c r="O5136" t="s">
        <v>36</v>
      </c>
      <c r="P5136">
        <v>9.92</v>
      </c>
      <c r="Q5136" t="s">
        <v>37</v>
      </c>
      <c r="R5136">
        <v>8.6199999999999992</v>
      </c>
      <c r="S5136" t="s">
        <v>37</v>
      </c>
      <c r="T5136">
        <v>1.3</v>
      </c>
      <c r="U5136" t="s">
        <v>37</v>
      </c>
      <c r="V5136" t="s">
        <v>3666</v>
      </c>
      <c r="W5136" t="s">
        <v>214</v>
      </c>
      <c r="X5136" t="s">
        <v>40</v>
      </c>
      <c r="Y5136" t="s">
        <v>19209</v>
      </c>
      <c r="Z5136">
        <v>6.03</v>
      </c>
      <c r="AA5136" t="s">
        <v>37</v>
      </c>
      <c r="AB5136">
        <v>1.3</v>
      </c>
      <c r="AC5136" t="s">
        <v>37</v>
      </c>
      <c r="AD5136">
        <v>13</v>
      </c>
      <c r="AE5136">
        <f t="shared" si="564"/>
        <v>113</v>
      </c>
      <c r="AF5136" s="8">
        <f t="shared" si="565"/>
        <v>8.7787610619469021</v>
      </c>
      <c r="AG5136" s="8">
        <f t="shared" si="566"/>
        <v>1.1412389380530974</v>
      </c>
      <c r="AH5136">
        <f t="shared" si="567"/>
        <v>9.33</v>
      </c>
      <c r="AI5136">
        <f t="shared" si="568"/>
        <v>1.21</v>
      </c>
      <c r="AJ5136" s="9">
        <f t="shared" si="569"/>
        <v>7.3339999999999987</v>
      </c>
      <c r="AK5136" s="10">
        <f t="shared" si="570"/>
        <v>6.1927610619469018</v>
      </c>
    </row>
    <row r="5137" spans="1:37">
      <c r="A5137" s="1">
        <v>41639</v>
      </c>
      <c r="B5137">
        <v>1034358177516</v>
      </c>
      <c r="C5137" t="s">
        <v>19210</v>
      </c>
      <c r="D5137" t="s">
        <v>19211</v>
      </c>
      <c r="E5137">
        <v>9781429964029</v>
      </c>
      <c r="F5137" t="s">
        <v>4375</v>
      </c>
      <c r="G5137" t="s">
        <v>2744</v>
      </c>
      <c r="H5137" t="s">
        <v>62</v>
      </c>
      <c r="I5137">
        <v>1</v>
      </c>
      <c r="J5137" t="s">
        <v>34</v>
      </c>
      <c r="K5137" t="s">
        <v>35</v>
      </c>
      <c r="L5137">
        <v>10.34</v>
      </c>
      <c r="M5137" t="s">
        <v>36</v>
      </c>
      <c r="N5137">
        <v>8.99</v>
      </c>
      <c r="O5137" t="s">
        <v>36</v>
      </c>
      <c r="P5137">
        <v>9.9600000000000009</v>
      </c>
      <c r="Q5137" t="s">
        <v>37</v>
      </c>
      <c r="R5137">
        <v>8.66</v>
      </c>
      <c r="S5137" t="s">
        <v>37</v>
      </c>
      <c r="T5137">
        <v>1.3</v>
      </c>
      <c r="U5137" t="s">
        <v>37</v>
      </c>
      <c r="V5137" t="s">
        <v>200</v>
      </c>
      <c r="W5137" t="s">
        <v>162</v>
      </c>
      <c r="X5137" t="s">
        <v>40</v>
      </c>
      <c r="Y5137" t="s">
        <v>2818</v>
      </c>
      <c r="Z5137">
        <v>6.06</v>
      </c>
      <c r="AA5137" t="s">
        <v>37</v>
      </c>
      <c r="AB5137">
        <v>1.3</v>
      </c>
      <c r="AC5137" t="s">
        <v>37</v>
      </c>
      <c r="AD5137">
        <v>5</v>
      </c>
      <c r="AE5137">
        <f t="shared" si="564"/>
        <v>105</v>
      </c>
      <c r="AF5137" s="8">
        <f t="shared" si="565"/>
        <v>9.4857142857142858</v>
      </c>
      <c r="AG5137" s="8">
        <f t="shared" si="566"/>
        <v>0.47428571428571431</v>
      </c>
      <c r="AH5137">
        <f t="shared" si="567"/>
        <v>10.09</v>
      </c>
      <c r="AI5137">
        <f t="shared" si="568"/>
        <v>0.5</v>
      </c>
      <c r="AJ5137" s="9">
        <f t="shared" si="569"/>
        <v>7.3619999999999992</v>
      </c>
      <c r="AK5137" s="10">
        <f t="shared" si="570"/>
        <v>6.887714285714285</v>
      </c>
    </row>
    <row r="5138" spans="1:37">
      <c r="A5138" s="1">
        <v>41639</v>
      </c>
      <c r="B5138">
        <v>1034358417516</v>
      </c>
      <c r="C5138" t="s">
        <v>19212</v>
      </c>
      <c r="D5138" t="s">
        <v>19213</v>
      </c>
      <c r="E5138">
        <v>9781429956741</v>
      </c>
      <c r="F5138" t="s">
        <v>6572</v>
      </c>
      <c r="G5138" t="s">
        <v>6573</v>
      </c>
      <c r="H5138" t="s">
        <v>62</v>
      </c>
      <c r="I5138">
        <v>1</v>
      </c>
      <c r="J5138" t="s">
        <v>34</v>
      </c>
      <c r="K5138" t="s">
        <v>35</v>
      </c>
      <c r="L5138">
        <v>10.35</v>
      </c>
      <c r="M5138" t="s">
        <v>36</v>
      </c>
      <c r="N5138">
        <v>8.99</v>
      </c>
      <c r="O5138" t="s">
        <v>36</v>
      </c>
      <c r="P5138">
        <v>9.9700000000000006</v>
      </c>
      <c r="Q5138" t="s">
        <v>37</v>
      </c>
      <c r="R5138">
        <v>8.66</v>
      </c>
      <c r="S5138" t="s">
        <v>37</v>
      </c>
      <c r="T5138">
        <v>1.31</v>
      </c>
      <c r="U5138" t="s">
        <v>37</v>
      </c>
      <c r="V5138" t="s">
        <v>200</v>
      </c>
      <c r="W5138" t="s">
        <v>162</v>
      </c>
      <c r="X5138" t="s">
        <v>40</v>
      </c>
      <c r="Y5138" t="s">
        <v>2818</v>
      </c>
      <c r="Z5138">
        <v>6.06</v>
      </c>
      <c r="AA5138" t="s">
        <v>37</v>
      </c>
      <c r="AB5138">
        <v>1.31</v>
      </c>
      <c r="AC5138" t="s">
        <v>37</v>
      </c>
      <c r="AD5138">
        <v>5</v>
      </c>
      <c r="AE5138">
        <f t="shared" si="564"/>
        <v>105</v>
      </c>
      <c r="AF5138" s="8">
        <f t="shared" si="565"/>
        <v>9.4952380952380953</v>
      </c>
      <c r="AG5138" s="8">
        <f t="shared" si="566"/>
        <v>0.47476190476190472</v>
      </c>
      <c r="AH5138">
        <f t="shared" si="567"/>
        <v>10.1</v>
      </c>
      <c r="AI5138">
        <f t="shared" si="568"/>
        <v>0.5</v>
      </c>
      <c r="AJ5138" s="9">
        <f t="shared" si="569"/>
        <v>7.3719999999999999</v>
      </c>
      <c r="AK5138" s="10">
        <f t="shared" si="570"/>
        <v>6.8972380952380954</v>
      </c>
    </row>
    <row r="5139" spans="1:37">
      <c r="A5139" s="1">
        <v>41639</v>
      </c>
      <c r="B5139">
        <v>1034358644516</v>
      </c>
      <c r="C5139" t="s">
        <v>19214</v>
      </c>
      <c r="D5139" t="s">
        <v>19215</v>
      </c>
      <c r="E5139">
        <v>9781429963916</v>
      </c>
      <c r="F5139" t="s">
        <v>2766</v>
      </c>
      <c r="G5139" t="s">
        <v>2767</v>
      </c>
      <c r="H5139" t="s">
        <v>62</v>
      </c>
      <c r="I5139">
        <v>1</v>
      </c>
      <c r="J5139" t="s">
        <v>34</v>
      </c>
      <c r="K5139" t="s">
        <v>35</v>
      </c>
      <c r="L5139">
        <v>10.35</v>
      </c>
      <c r="M5139" t="s">
        <v>36</v>
      </c>
      <c r="N5139">
        <v>8.99</v>
      </c>
      <c r="O5139" t="s">
        <v>36</v>
      </c>
      <c r="P5139">
        <v>9.9700000000000006</v>
      </c>
      <c r="Q5139" t="s">
        <v>37</v>
      </c>
      <c r="R5139">
        <v>8.66</v>
      </c>
      <c r="S5139" t="s">
        <v>37</v>
      </c>
      <c r="T5139">
        <v>1.31</v>
      </c>
      <c r="U5139" t="s">
        <v>37</v>
      </c>
      <c r="V5139" t="s">
        <v>200</v>
      </c>
      <c r="W5139" t="s">
        <v>162</v>
      </c>
      <c r="X5139" t="s">
        <v>40</v>
      </c>
      <c r="Y5139" t="s">
        <v>2818</v>
      </c>
      <c r="Z5139">
        <v>6.06</v>
      </c>
      <c r="AA5139" t="s">
        <v>37</v>
      </c>
      <c r="AB5139">
        <v>1.31</v>
      </c>
      <c r="AC5139" t="s">
        <v>37</v>
      </c>
      <c r="AD5139">
        <v>5</v>
      </c>
      <c r="AE5139">
        <f t="shared" si="564"/>
        <v>105</v>
      </c>
      <c r="AF5139" s="8">
        <f t="shared" si="565"/>
        <v>9.4952380952380953</v>
      </c>
      <c r="AG5139" s="8">
        <f t="shared" si="566"/>
        <v>0.47476190476190472</v>
      </c>
      <c r="AH5139">
        <f t="shared" si="567"/>
        <v>10.1</v>
      </c>
      <c r="AI5139">
        <f t="shared" si="568"/>
        <v>0.5</v>
      </c>
      <c r="AJ5139" s="9">
        <f t="shared" si="569"/>
        <v>7.3719999999999999</v>
      </c>
      <c r="AK5139" s="10">
        <f t="shared" si="570"/>
        <v>6.8972380952380954</v>
      </c>
    </row>
    <row r="5140" spans="1:37">
      <c r="A5140" s="1">
        <v>41639</v>
      </c>
      <c r="B5140">
        <v>1034359024511</v>
      </c>
      <c r="C5140" t="s">
        <v>19216</v>
      </c>
      <c r="D5140" t="s">
        <v>19217</v>
      </c>
      <c r="E5140">
        <v>9781466831308</v>
      </c>
      <c r="F5140" t="s">
        <v>10512</v>
      </c>
      <c r="G5140" t="s">
        <v>10513</v>
      </c>
      <c r="H5140" t="s">
        <v>2574</v>
      </c>
      <c r="I5140">
        <v>1</v>
      </c>
      <c r="J5140" t="s">
        <v>34</v>
      </c>
      <c r="K5140" t="s">
        <v>35</v>
      </c>
      <c r="L5140">
        <v>2.29</v>
      </c>
      <c r="M5140" t="s">
        <v>36</v>
      </c>
      <c r="N5140">
        <v>1.99</v>
      </c>
      <c r="O5140" t="s">
        <v>36</v>
      </c>
      <c r="P5140">
        <v>2.2000000000000002</v>
      </c>
      <c r="Q5140" t="s">
        <v>37</v>
      </c>
      <c r="R5140">
        <v>1.91</v>
      </c>
      <c r="S5140" t="s">
        <v>37</v>
      </c>
      <c r="T5140">
        <v>0.28999999999999998</v>
      </c>
      <c r="U5140" t="s">
        <v>37</v>
      </c>
      <c r="V5140" t="s">
        <v>213</v>
      </c>
      <c r="W5140" t="s">
        <v>214</v>
      </c>
      <c r="X5140" t="s">
        <v>40</v>
      </c>
      <c r="Y5140" t="s">
        <v>19218</v>
      </c>
      <c r="Z5140">
        <v>1.34</v>
      </c>
      <c r="AA5140" t="s">
        <v>37</v>
      </c>
      <c r="AB5140">
        <v>0.28999999999999998</v>
      </c>
      <c r="AC5140" t="s">
        <v>37</v>
      </c>
      <c r="AD5140">
        <v>13</v>
      </c>
      <c r="AE5140">
        <f t="shared" si="564"/>
        <v>113</v>
      </c>
      <c r="AF5140" s="8">
        <f t="shared" si="565"/>
        <v>1.946902654867257</v>
      </c>
      <c r="AG5140" s="8">
        <f t="shared" si="566"/>
        <v>0.2530973451327434</v>
      </c>
      <c r="AH5140">
        <f t="shared" si="567"/>
        <v>2.0699999999999998</v>
      </c>
      <c r="AI5140">
        <f t="shared" si="568"/>
        <v>0.26</v>
      </c>
      <c r="AJ5140" s="9">
        <f t="shared" si="569"/>
        <v>1.627</v>
      </c>
      <c r="AK5140" s="10">
        <f t="shared" si="570"/>
        <v>1.3739026548672566</v>
      </c>
    </row>
    <row r="5141" spans="1:37">
      <c r="A5141" s="1">
        <v>41639</v>
      </c>
      <c r="B5141">
        <v>1034359285513</v>
      </c>
      <c r="C5141" t="s">
        <v>19219</v>
      </c>
      <c r="D5141" t="s">
        <v>19220</v>
      </c>
      <c r="E5141">
        <v>9781250019165</v>
      </c>
      <c r="F5141" t="s">
        <v>8245</v>
      </c>
      <c r="G5141" t="s">
        <v>8246</v>
      </c>
      <c r="H5141" t="s">
        <v>491</v>
      </c>
      <c r="I5141">
        <v>1</v>
      </c>
      <c r="J5141" t="s">
        <v>34</v>
      </c>
      <c r="K5141" t="s">
        <v>35</v>
      </c>
      <c r="L5141">
        <v>3.44</v>
      </c>
      <c r="M5141" t="s">
        <v>36</v>
      </c>
      <c r="N5141">
        <v>2.99</v>
      </c>
      <c r="O5141" t="s">
        <v>36</v>
      </c>
      <c r="P5141">
        <v>3.3</v>
      </c>
      <c r="Q5141" t="s">
        <v>37</v>
      </c>
      <c r="R5141">
        <v>2.87</v>
      </c>
      <c r="S5141" t="s">
        <v>37</v>
      </c>
      <c r="T5141">
        <v>0.43</v>
      </c>
      <c r="U5141" t="s">
        <v>37</v>
      </c>
      <c r="V5141" t="s">
        <v>771</v>
      </c>
      <c r="W5141" t="s">
        <v>154</v>
      </c>
      <c r="X5141" t="s">
        <v>40</v>
      </c>
      <c r="Y5141" t="s">
        <v>15685</v>
      </c>
      <c r="Z5141">
        <v>2.0099999999999998</v>
      </c>
      <c r="AA5141" t="s">
        <v>37</v>
      </c>
      <c r="AB5141">
        <v>0.43</v>
      </c>
      <c r="AC5141" t="s">
        <v>37</v>
      </c>
      <c r="AD5141">
        <v>5</v>
      </c>
      <c r="AE5141">
        <f t="shared" si="564"/>
        <v>105</v>
      </c>
      <c r="AF5141" s="8">
        <f t="shared" si="565"/>
        <v>3.1428571428571423</v>
      </c>
      <c r="AG5141" s="8">
        <f t="shared" si="566"/>
        <v>0.15714285714285711</v>
      </c>
      <c r="AH5141">
        <f t="shared" si="567"/>
        <v>3.34</v>
      </c>
      <c r="AI5141">
        <f t="shared" si="568"/>
        <v>0.16</v>
      </c>
      <c r="AJ5141" s="9">
        <f t="shared" si="569"/>
        <v>2.4389999999999996</v>
      </c>
      <c r="AK5141" s="10">
        <f t="shared" si="570"/>
        <v>2.2818571428571426</v>
      </c>
    </row>
    <row r="5142" spans="1:37">
      <c r="A5142" s="1">
        <v>41639</v>
      </c>
      <c r="B5142">
        <v>1034363265520</v>
      </c>
      <c r="C5142" t="s">
        <v>19221</v>
      </c>
      <c r="D5142" t="s">
        <v>19222</v>
      </c>
      <c r="E5142">
        <v>9781466823532</v>
      </c>
      <c r="F5142" t="s">
        <v>19223</v>
      </c>
      <c r="G5142" t="s">
        <v>19224</v>
      </c>
      <c r="H5142" t="s">
        <v>6690</v>
      </c>
      <c r="I5142">
        <v>1</v>
      </c>
      <c r="J5142" t="s">
        <v>34</v>
      </c>
      <c r="K5142" t="s">
        <v>35</v>
      </c>
      <c r="L5142">
        <v>10.34</v>
      </c>
      <c r="M5142" t="s">
        <v>36</v>
      </c>
      <c r="N5142">
        <v>8.99</v>
      </c>
      <c r="O5142" t="s">
        <v>36</v>
      </c>
      <c r="P5142">
        <v>9.92</v>
      </c>
      <c r="Q5142" t="s">
        <v>37</v>
      </c>
      <c r="R5142">
        <v>8.6199999999999992</v>
      </c>
      <c r="S5142" t="s">
        <v>37</v>
      </c>
      <c r="T5142">
        <v>1.3</v>
      </c>
      <c r="U5142" t="s">
        <v>37</v>
      </c>
      <c r="V5142" t="s">
        <v>119</v>
      </c>
      <c r="W5142" t="s">
        <v>56</v>
      </c>
      <c r="X5142" t="s">
        <v>40</v>
      </c>
      <c r="Y5142" t="s">
        <v>19225</v>
      </c>
      <c r="Z5142">
        <v>6.03</v>
      </c>
      <c r="AA5142" t="s">
        <v>37</v>
      </c>
      <c r="AB5142">
        <v>1.3</v>
      </c>
      <c r="AC5142" t="s">
        <v>37</v>
      </c>
      <c r="AD5142">
        <v>13</v>
      </c>
      <c r="AE5142">
        <f t="shared" si="564"/>
        <v>113</v>
      </c>
      <c r="AF5142" s="8">
        <f t="shared" si="565"/>
        <v>8.7787610619469021</v>
      </c>
      <c r="AG5142" s="8">
        <f t="shared" si="566"/>
        <v>1.1412389380530974</v>
      </c>
      <c r="AH5142">
        <f t="shared" si="567"/>
        <v>9.33</v>
      </c>
      <c r="AI5142">
        <f t="shared" si="568"/>
        <v>1.21</v>
      </c>
      <c r="AJ5142" s="9">
        <f t="shared" si="569"/>
        <v>7.3339999999999987</v>
      </c>
      <c r="AK5142" s="10">
        <f t="shared" si="570"/>
        <v>6.1927610619469018</v>
      </c>
    </row>
    <row r="5143" spans="1:37">
      <c r="A5143" s="1">
        <v>41639</v>
      </c>
      <c r="B5143">
        <v>1034364114512</v>
      </c>
      <c r="C5143" t="s">
        <v>19226</v>
      </c>
      <c r="D5143" t="s">
        <v>19227</v>
      </c>
      <c r="E5143">
        <v>9781466801455</v>
      </c>
      <c r="F5143" t="s">
        <v>19228</v>
      </c>
      <c r="G5143" t="s">
        <v>19229</v>
      </c>
      <c r="H5143" t="s">
        <v>19230</v>
      </c>
      <c r="I5143">
        <v>1</v>
      </c>
      <c r="J5143" t="s">
        <v>34</v>
      </c>
      <c r="K5143" t="s">
        <v>35</v>
      </c>
      <c r="L5143">
        <v>12.64</v>
      </c>
      <c r="M5143" t="s">
        <v>36</v>
      </c>
      <c r="N5143">
        <v>10.99</v>
      </c>
      <c r="O5143" t="s">
        <v>36</v>
      </c>
      <c r="P5143">
        <v>12.18</v>
      </c>
      <c r="Q5143" t="s">
        <v>37</v>
      </c>
      <c r="R5143">
        <v>10.59</v>
      </c>
      <c r="S5143" t="s">
        <v>37</v>
      </c>
      <c r="T5143">
        <v>1.59</v>
      </c>
      <c r="U5143" t="s">
        <v>37</v>
      </c>
      <c r="V5143" t="s">
        <v>8118</v>
      </c>
      <c r="W5143" t="s">
        <v>547</v>
      </c>
      <c r="X5143" t="s">
        <v>40</v>
      </c>
      <c r="Y5143" t="s">
        <v>19231</v>
      </c>
      <c r="Z5143">
        <v>7.41</v>
      </c>
      <c r="AA5143" t="s">
        <v>37</v>
      </c>
      <c r="AB5143">
        <v>1.59</v>
      </c>
      <c r="AC5143" t="s">
        <v>37</v>
      </c>
      <c r="AD5143">
        <v>13</v>
      </c>
      <c r="AE5143">
        <f t="shared" si="564"/>
        <v>113</v>
      </c>
      <c r="AF5143" s="8">
        <f t="shared" si="565"/>
        <v>10.778761061946902</v>
      </c>
      <c r="AG5143" s="8">
        <f t="shared" si="566"/>
        <v>1.4012389380530974</v>
      </c>
      <c r="AH5143">
        <f t="shared" si="567"/>
        <v>11.46</v>
      </c>
      <c r="AI5143">
        <f t="shared" si="568"/>
        <v>1.49</v>
      </c>
      <c r="AJ5143" s="9">
        <f t="shared" si="569"/>
        <v>9.0030000000000001</v>
      </c>
      <c r="AK5143" s="10">
        <f t="shared" si="570"/>
        <v>7.6017610619469025</v>
      </c>
    </row>
    <row r="5144" spans="1:37">
      <c r="A5144" s="1">
        <v>41639</v>
      </c>
      <c r="B5144">
        <v>1034367223517</v>
      </c>
      <c r="C5144" t="s">
        <v>19232</v>
      </c>
      <c r="D5144" t="s">
        <v>19233</v>
      </c>
      <c r="E5144">
        <v>9781250010704</v>
      </c>
      <c r="F5144" t="s">
        <v>2410</v>
      </c>
      <c r="G5144" t="s">
        <v>2411</v>
      </c>
      <c r="H5144" t="s">
        <v>2412</v>
      </c>
      <c r="I5144">
        <v>1</v>
      </c>
      <c r="J5144" t="s">
        <v>34</v>
      </c>
      <c r="K5144" t="s">
        <v>35</v>
      </c>
      <c r="L5144">
        <v>16.09</v>
      </c>
      <c r="M5144" t="s">
        <v>36</v>
      </c>
      <c r="N5144">
        <v>13.99</v>
      </c>
      <c r="O5144" t="s">
        <v>36</v>
      </c>
      <c r="P5144">
        <v>15.43</v>
      </c>
      <c r="Q5144" t="s">
        <v>37</v>
      </c>
      <c r="R5144">
        <v>13.42</v>
      </c>
      <c r="S5144" t="s">
        <v>37</v>
      </c>
      <c r="T5144">
        <v>2.0099999999999998</v>
      </c>
      <c r="U5144" t="s">
        <v>37</v>
      </c>
      <c r="V5144" t="s">
        <v>19234</v>
      </c>
      <c r="W5144" t="s">
        <v>214</v>
      </c>
      <c r="X5144" t="s">
        <v>40</v>
      </c>
      <c r="Y5144" t="s">
        <v>19235</v>
      </c>
      <c r="Z5144">
        <v>9.39</v>
      </c>
      <c r="AA5144" t="s">
        <v>37</v>
      </c>
      <c r="AB5144">
        <v>2.0099999999999998</v>
      </c>
      <c r="AC5144" t="s">
        <v>37</v>
      </c>
      <c r="AD5144">
        <v>13</v>
      </c>
      <c r="AE5144">
        <f t="shared" si="564"/>
        <v>113</v>
      </c>
      <c r="AF5144" s="8">
        <f t="shared" si="565"/>
        <v>13.654867256637168</v>
      </c>
      <c r="AG5144" s="8">
        <f t="shared" si="566"/>
        <v>1.7751327433628319</v>
      </c>
      <c r="AH5144">
        <f t="shared" si="567"/>
        <v>14.52</v>
      </c>
      <c r="AI5144">
        <f t="shared" si="568"/>
        <v>1.88</v>
      </c>
      <c r="AJ5144" s="9">
        <f t="shared" si="569"/>
        <v>11.404</v>
      </c>
      <c r="AK5144" s="10">
        <f t="shared" si="570"/>
        <v>9.628867256637168</v>
      </c>
    </row>
    <row r="5145" spans="1:37">
      <c r="A5145" s="1">
        <v>41639</v>
      </c>
      <c r="B5145">
        <v>1034367339517</v>
      </c>
      <c r="C5145" t="s">
        <v>19236</v>
      </c>
      <c r="D5145" t="s">
        <v>19237</v>
      </c>
      <c r="E5145">
        <v>9781466839403</v>
      </c>
      <c r="F5145" t="s">
        <v>2563</v>
      </c>
      <c r="G5145" t="s">
        <v>2564</v>
      </c>
      <c r="H5145" t="s">
        <v>2412</v>
      </c>
      <c r="I5145">
        <v>1</v>
      </c>
      <c r="J5145" t="s">
        <v>34</v>
      </c>
      <c r="K5145" t="s">
        <v>35</v>
      </c>
      <c r="L5145">
        <v>1.1399999999999999</v>
      </c>
      <c r="M5145" t="s">
        <v>36</v>
      </c>
      <c r="N5145">
        <v>0.99</v>
      </c>
      <c r="O5145" t="s">
        <v>36</v>
      </c>
      <c r="P5145">
        <v>1.0900000000000001</v>
      </c>
      <c r="Q5145" t="s">
        <v>37</v>
      </c>
      <c r="R5145">
        <v>0.95</v>
      </c>
      <c r="S5145" t="s">
        <v>37</v>
      </c>
      <c r="T5145">
        <v>0.14000000000000001</v>
      </c>
      <c r="U5145" t="s">
        <v>37</v>
      </c>
      <c r="V5145" t="s">
        <v>19234</v>
      </c>
      <c r="W5145" t="s">
        <v>214</v>
      </c>
      <c r="X5145" t="s">
        <v>40</v>
      </c>
      <c r="Y5145" t="s">
        <v>19235</v>
      </c>
      <c r="Z5145">
        <v>0.67</v>
      </c>
      <c r="AA5145" t="s">
        <v>37</v>
      </c>
      <c r="AB5145">
        <v>0.14000000000000001</v>
      </c>
      <c r="AC5145" t="s">
        <v>37</v>
      </c>
      <c r="AD5145">
        <v>13</v>
      </c>
      <c r="AE5145">
        <f t="shared" si="564"/>
        <v>113</v>
      </c>
      <c r="AF5145" s="8">
        <f t="shared" si="565"/>
        <v>0.96460176991150448</v>
      </c>
      <c r="AG5145" s="8">
        <f t="shared" si="566"/>
        <v>0.12539823008849557</v>
      </c>
      <c r="AH5145">
        <f t="shared" si="567"/>
        <v>1.02</v>
      </c>
      <c r="AI5145">
        <f t="shared" si="568"/>
        <v>0.13</v>
      </c>
      <c r="AJ5145" s="9">
        <f t="shared" si="569"/>
        <v>0.80500000000000005</v>
      </c>
      <c r="AK5145" s="10">
        <f t="shared" si="570"/>
        <v>0.67960176991150445</v>
      </c>
    </row>
    <row r="5146" spans="1:37">
      <c r="A5146" s="1">
        <v>41639</v>
      </c>
      <c r="B5146">
        <v>1034368698513</v>
      </c>
      <c r="C5146" t="s">
        <v>19238</v>
      </c>
      <c r="D5146" t="s">
        <v>19239</v>
      </c>
      <c r="E5146">
        <v>9781466843936</v>
      </c>
      <c r="F5146" t="s">
        <v>1022</v>
      </c>
      <c r="G5146" t="s">
        <v>1023</v>
      </c>
      <c r="H5146" t="s">
        <v>62</v>
      </c>
      <c r="I5146">
        <v>1</v>
      </c>
      <c r="J5146" t="s">
        <v>34</v>
      </c>
      <c r="K5146" t="s">
        <v>35</v>
      </c>
      <c r="L5146">
        <v>10.34</v>
      </c>
      <c r="M5146" t="s">
        <v>36</v>
      </c>
      <c r="N5146">
        <v>8.99</v>
      </c>
      <c r="O5146" t="s">
        <v>36</v>
      </c>
      <c r="P5146">
        <v>9.92</v>
      </c>
      <c r="Q5146" t="s">
        <v>37</v>
      </c>
      <c r="R5146">
        <v>8.6199999999999992</v>
      </c>
      <c r="S5146" t="s">
        <v>37</v>
      </c>
      <c r="T5146">
        <v>1.3</v>
      </c>
      <c r="U5146" t="s">
        <v>37</v>
      </c>
      <c r="V5146" t="s">
        <v>161</v>
      </c>
      <c r="W5146" t="s">
        <v>162</v>
      </c>
      <c r="X5146" t="s">
        <v>40</v>
      </c>
      <c r="Y5146" t="s">
        <v>12641</v>
      </c>
      <c r="Z5146">
        <v>6.03</v>
      </c>
      <c r="AA5146" t="s">
        <v>37</v>
      </c>
      <c r="AB5146">
        <v>1.3</v>
      </c>
      <c r="AC5146" t="s">
        <v>37</v>
      </c>
      <c r="AD5146">
        <v>5</v>
      </c>
      <c r="AE5146">
        <f t="shared" si="564"/>
        <v>105</v>
      </c>
      <c r="AF5146" s="8">
        <f t="shared" si="565"/>
        <v>9.4476190476190478</v>
      </c>
      <c r="AG5146" s="8">
        <f t="shared" si="566"/>
        <v>0.4723809523809524</v>
      </c>
      <c r="AH5146">
        <f t="shared" si="567"/>
        <v>10.050000000000001</v>
      </c>
      <c r="AI5146">
        <f t="shared" si="568"/>
        <v>0.5</v>
      </c>
      <c r="AJ5146" s="9">
        <f t="shared" si="569"/>
        <v>7.3339999999999987</v>
      </c>
      <c r="AK5146" s="10">
        <f t="shared" si="570"/>
        <v>6.8616190476190466</v>
      </c>
    </row>
    <row r="5147" spans="1:37">
      <c r="A5147" s="1">
        <v>41639</v>
      </c>
      <c r="B5147">
        <v>1034370726522</v>
      </c>
      <c r="C5147" t="s">
        <v>19240</v>
      </c>
      <c r="D5147" t="s">
        <v>19241</v>
      </c>
      <c r="E5147">
        <v>9781429969475</v>
      </c>
      <c r="F5147" t="s">
        <v>8906</v>
      </c>
      <c r="G5147" t="s">
        <v>8907</v>
      </c>
      <c r="H5147" t="s">
        <v>380</v>
      </c>
      <c r="I5147">
        <v>1</v>
      </c>
      <c r="J5147" t="s">
        <v>34</v>
      </c>
      <c r="K5147" t="s">
        <v>35</v>
      </c>
      <c r="L5147">
        <v>12.64</v>
      </c>
      <c r="M5147" t="s">
        <v>36</v>
      </c>
      <c r="N5147">
        <v>10.99</v>
      </c>
      <c r="O5147" t="s">
        <v>36</v>
      </c>
      <c r="P5147">
        <v>12.18</v>
      </c>
      <c r="Q5147" t="s">
        <v>37</v>
      </c>
      <c r="R5147">
        <v>10.59</v>
      </c>
      <c r="S5147" t="s">
        <v>37</v>
      </c>
      <c r="T5147">
        <v>1.59</v>
      </c>
      <c r="U5147" t="s">
        <v>37</v>
      </c>
      <c r="V5147" t="s">
        <v>277</v>
      </c>
      <c r="W5147" t="s">
        <v>56</v>
      </c>
      <c r="X5147" t="s">
        <v>40</v>
      </c>
      <c r="Y5147" t="s">
        <v>19242</v>
      </c>
      <c r="Z5147">
        <v>7.41</v>
      </c>
      <c r="AA5147" t="s">
        <v>37</v>
      </c>
      <c r="AB5147">
        <v>1.59</v>
      </c>
      <c r="AC5147" t="s">
        <v>37</v>
      </c>
      <c r="AD5147">
        <v>13</v>
      </c>
      <c r="AE5147">
        <f t="shared" si="564"/>
        <v>113</v>
      </c>
      <c r="AF5147" s="8">
        <f t="shared" si="565"/>
        <v>10.778761061946902</v>
      </c>
      <c r="AG5147" s="8">
        <f t="shared" si="566"/>
        <v>1.4012389380530974</v>
      </c>
      <c r="AH5147">
        <f t="shared" si="567"/>
        <v>11.46</v>
      </c>
      <c r="AI5147">
        <f t="shared" si="568"/>
        <v>1.49</v>
      </c>
      <c r="AJ5147" s="9">
        <f t="shared" si="569"/>
        <v>9.0030000000000001</v>
      </c>
      <c r="AK5147" s="10">
        <f t="shared" si="570"/>
        <v>7.6017610619469025</v>
      </c>
    </row>
    <row r="5148" spans="1:37">
      <c r="A5148" s="1">
        <v>41639</v>
      </c>
      <c r="B5148">
        <v>1034370849512</v>
      </c>
      <c r="C5148" t="s">
        <v>19243</v>
      </c>
      <c r="D5148" t="s">
        <v>19244</v>
      </c>
      <c r="E5148">
        <v>9780805098235</v>
      </c>
      <c r="F5148" t="s">
        <v>1635</v>
      </c>
      <c r="G5148" t="s">
        <v>1636</v>
      </c>
      <c r="H5148" t="s">
        <v>1637</v>
      </c>
      <c r="I5148">
        <v>1</v>
      </c>
      <c r="J5148" t="s">
        <v>34</v>
      </c>
      <c r="K5148" t="s">
        <v>35</v>
      </c>
      <c r="L5148">
        <v>12.64</v>
      </c>
      <c r="M5148" t="s">
        <v>36</v>
      </c>
      <c r="N5148">
        <v>10.99</v>
      </c>
      <c r="O5148" t="s">
        <v>36</v>
      </c>
      <c r="P5148">
        <v>12.12</v>
      </c>
      <c r="Q5148" t="s">
        <v>37</v>
      </c>
      <c r="R5148">
        <v>10.54</v>
      </c>
      <c r="S5148" t="s">
        <v>37</v>
      </c>
      <c r="T5148">
        <v>1.58</v>
      </c>
      <c r="U5148" t="s">
        <v>37</v>
      </c>
      <c r="V5148" t="s">
        <v>7420</v>
      </c>
      <c r="W5148" t="s">
        <v>140</v>
      </c>
      <c r="X5148" t="s">
        <v>40</v>
      </c>
      <c r="Y5148" t="s">
        <v>19245</v>
      </c>
      <c r="Z5148">
        <v>7.38</v>
      </c>
      <c r="AA5148" t="s">
        <v>37</v>
      </c>
      <c r="AB5148">
        <v>1.58</v>
      </c>
      <c r="AC5148" t="s">
        <v>37</v>
      </c>
      <c r="AD5148">
        <v>5</v>
      </c>
      <c r="AE5148">
        <f t="shared" si="564"/>
        <v>105</v>
      </c>
      <c r="AF5148" s="8">
        <f t="shared" si="565"/>
        <v>11.542857142857143</v>
      </c>
      <c r="AG5148" s="8">
        <f t="shared" si="566"/>
        <v>0.57714285714285718</v>
      </c>
      <c r="AH5148">
        <f t="shared" si="567"/>
        <v>12.27</v>
      </c>
      <c r="AI5148">
        <f t="shared" si="568"/>
        <v>0.61</v>
      </c>
      <c r="AJ5148" s="9">
        <f t="shared" si="569"/>
        <v>8.9579999999999984</v>
      </c>
      <c r="AK5148" s="10">
        <f t="shared" si="570"/>
        <v>8.3808571428571419</v>
      </c>
    </row>
    <row r="5149" spans="1:37">
      <c r="A5149" s="1">
        <v>41639</v>
      </c>
      <c r="B5149">
        <v>1034371745519</v>
      </c>
      <c r="C5149" t="s">
        <v>19246</v>
      </c>
      <c r="D5149" t="s">
        <v>19247</v>
      </c>
      <c r="E5149">
        <v>9781250029904</v>
      </c>
      <c r="F5149" t="s">
        <v>819</v>
      </c>
      <c r="G5149" t="s">
        <v>820</v>
      </c>
      <c r="H5149" t="s">
        <v>559</v>
      </c>
      <c r="I5149">
        <v>1</v>
      </c>
      <c r="J5149" t="s">
        <v>34</v>
      </c>
      <c r="K5149" t="s">
        <v>35</v>
      </c>
      <c r="L5149">
        <v>16.55</v>
      </c>
      <c r="M5149" t="s">
        <v>36</v>
      </c>
      <c r="N5149">
        <v>14.39</v>
      </c>
      <c r="O5149" t="s">
        <v>36</v>
      </c>
      <c r="P5149">
        <v>15.87</v>
      </c>
      <c r="Q5149" t="s">
        <v>37</v>
      </c>
      <c r="R5149">
        <v>13.8</v>
      </c>
      <c r="S5149" t="s">
        <v>37</v>
      </c>
      <c r="T5149">
        <v>2.0699999999999998</v>
      </c>
      <c r="U5149" t="s">
        <v>37</v>
      </c>
      <c r="V5149" t="s">
        <v>5618</v>
      </c>
      <c r="W5149" t="s">
        <v>56</v>
      </c>
      <c r="X5149" t="s">
        <v>40</v>
      </c>
      <c r="Y5149" t="s">
        <v>19248</v>
      </c>
      <c r="Z5149">
        <v>9.66</v>
      </c>
      <c r="AA5149" t="s">
        <v>37</v>
      </c>
      <c r="AB5149">
        <v>2.0699999999999998</v>
      </c>
      <c r="AC5149" t="s">
        <v>37</v>
      </c>
      <c r="AD5149">
        <v>13</v>
      </c>
      <c r="AE5149">
        <f t="shared" si="564"/>
        <v>113</v>
      </c>
      <c r="AF5149" s="8">
        <f t="shared" si="565"/>
        <v>14.044247787610619</v>
      </c>
      <c r="AG5149" s="8">
        <f t="shared" si="566"/>
        <v>1.8257522123893803</v>
      </c>
      <c r="AH5149">
        <f t="shared" si="567"/>
        <v>14.94</v>
      </c>
      <c r="AI5149">
        <f t="shared" si="568"/>
        <v>1.94</v>
      </c>
      <c r="AJ5149" s="9">
        <f t="shared" si="569"/>
        <v>11.729999999999999</v>
      </c>
      <c r="AK5149" s="10">
        <f t="shared" si="570"/>
        <v>9.9042477876106183</v>
      </c>
    </row>
    <row r="5150" spans="1:37">
      <c r="A5150" s="1">
        <v>41639</v>
      </c>
      <c r="B5150">
        <v>1034372874516</v>
      </c>
      <c r="C5150" t="s">
        <v>19249</v>
      </c>
      <c r="D5150" t="s">
        <v>19250</v>
      </c>
      <c r="E5150">
        <v>9781429963930</v>
      </c>
      <c r="F5150" t="s">
        <v>66</v>
      </c>
      <c r="G5150" t="s">
        <v>67</v>
      </c>
      <c r="H5150" t="s">
        <v>62</v>
      </c>
      <c r="I5150">
        <v>1</v>
      </c>
      <c r="J5150" t="s">
        <v>34</v>
      </c>
      <c r="K5150" t="s">
        <v>35</v>
      </c>
      <c r="L5150">
        <v>10.34</v>
      </c>
      <c r="M5150" t="s">
        <v>36</v>
      </c>
      <c r="N5150">
        <v>8.99</v>
      </c>
      <c r="O5150" t="s">
        <v>36</v>
      </c>
      <c r="P5150">
        <v>9.92</v>
      </c>
      <c r="Q5150" t="s">
        <v>37</v>
      </c>
      <c r="R5150">
        <v>8.6199999999999992</v>
      </c>
      <c r="S5150" t="s">
        <v>37</v>
      </c>
      <c r="T5150">
        <v>1.3</v>
      </c>
      <c r="U5150" t="s">
        <v>37</v>
      </c>
      <c r="V5150" t="s">
        <v>200</v>
      </c>
      <c r="W5150" t="s">
        <v>127</v>
      </c>
      <c r="X5150" t="s">
        <v>40</v>
      </c>
      <c r="Y5150" t="s">
        <v>19251</v>
      </c>
      <c r="Z5150">
        <v>6.03</v>
      </c>
      <c r="AA5150" t="s">
        <v>37</v>
      </c>
      <c r="AB5150">
        <v>1.3</v>
      </c>
      <c r="AC5150" t="s">
        <v>37</v>
      </c>
      <c r="AD5150">
        <v>5</v>
      </c>
      <c r="AE5150">
        <f t="shared" si="564"/>
        <v>105</v>
      </c>
      <c r="AF5150" s="8">
        <f t="shared" si="565"/>
        <v>9.4476190476190478</v>
      </c>
      <c r="AG5150" s="8">
        <f t="shared" si="566"/>
        <v>0.4723809523809524</v>
      </c>
      <c r="AH5150">
        <f t="shared" si="567"/>
        <v>10.050000000000001</v>
      </c>
      <c r="AI5150">
        <f t="shared" si="568"/>
        <v>0.5</v>
      </c>
      <c r="AJ5150" s="9">
        <f t="shared" si="569"/>
        <v>7.3339999999999987</v>
      </c>
      <c r="AK5150" s="10">
        <f t="shared" si="570"/>
        <v>6.8616190476190466</v>
      </c>
    </row>
    <row r="5151" spans="1:37">
      <c r="A5151" s="1">
        <v>41639</v>
      </c>
      <c r="B5151">
        <v>1034372953522</v>
      </c>
      <c r="C5151" t="s">
        <v>19252</v>
      </c>
      <c r="D5151" t="s">
        <v>19253</v>
      </c>
      <c r="E5151">
        <v>9781250025340</v>
      </c>
      <c r="F5151" t="s">
        <v>19254</v>
      </c>
      <c r="G5151" t="s">
        <v>19255</v>
      </c>
      <c r="H5151" t="s">
        <v>19256</v>
      </c>
      <c r="I5151">
        <v>1</v>
      </c>
      <c r="J5151" t="s">
        <v>34</v>
      </c>
      <c r="K5151" t="s">
        <v>35</v>
      </c>
      <c r="L5151">
        <v>14.94</v>
      </c>
      <c r="M5151" t="s">
        <v>36</v>
      </c>
      <c r="N5151">
        <v>12.99</v>
      </c>
      <c r="O5151" t="s">
        <v>36</v>
      </c>
      <c r="P5151">
        <v>14.4</v>
      </c>
      <c r="Q5151" t="s">
        <v>37</v>
      </c>
      <c r="R5151">
        <v>12.52</v>
      </c>
      <c r="S5151" t="s">
        <v>37</v>
      </c>
      <c r="T5151">
        <v>1.88</v>
      </c>
      <c r="U5151" t="s">
        <v>37</v>
      </c>
      <c r="V5151" t="s">
        <v>119</v>
      </c>
      <c r="W5151" t="s">
        <v>56</v>
      </c>
      <c r="X5151" t="s">
        <v>40</v>
      </c>
      <c r="Y5151" t="s">
        <v>19257</v>
      </c>
      <c r="Z5151">
        <v>8.76</v>
      </c>
      <c r="AA5151" t="s">
        <v>37</v>
      </c>
      <c r="AB5151">
        <v>1.88</v>
      </c>
      <c r="AC5151" t="s">
        <v>37</v>
      </c>
      <c r="AD5151">
        <v>13</v>
      </c>
      <c r="AE5151">
        <f t="shared" si="564"/>
        <v>113</v>
      </c>
      <c r="AF5151" s="8">
        <f t="shared" si="565"/>
        <v>12.743362831858407</v>
      </c>
      <c r="AG5151" s="8">
        <f t="shared" si="566"/>
        <v>1.656637168141593</v>
      </c>
      <c r="AH5151">
        <f t="shared" si="567"/>
        <v>13.55</v>
      </c>
      <c r="AI5151">
        <f t="shared" si="568"/>
        <v>1.76</v>
      </c>
      <c r="AJ5151" s="9">
        <f t="shared" si="569"/>
        <v>10.643999999999998</v>
      </c>
      <c r="AK5151" s="10">
        <f t="shared" si="570"/>
        <v>8.9873628318584053</v>
      </c>
    </row>
    <row r="5152" spans="1:37">
      <c r="A5152" s="1">
        <v>41639</v>
      </c>
      <c r="B5152">
        <v>1034373456514</v>
      </c>
      <c r="C5152" t="s">
        <v>19258</v>
      </c>
      <c r="D5152" t="s">
        <v>19259</v>
      </c>
      <c r="E5152">
        <v>9781466804852</v>
      </c>
      <c r="F5152" t="s">
        <v>17455</v>
      </c>
      <c r="G5152" t="s">
        <v>17456</v>
      </c>
      <c r="H5152" t="s">
        <v>2828</v>
      </c>
      <c r="I5152">
        <v>1</v>
      </c>
      <c r="J5152" t="s">
        <v>34</v>
      </c>
      <c r="K5152" t="s">
        <v>35</v>
      </c>
      <c r="L5152">
        <v>12.65</v>
      </c>
      <c r="M5152" t="s">
        <v>36</v>
      </c>
      <c r="N5152">
        <v>10.99</v>
      </c>
      <c r="O5152" t="s">
        <v>36</v>
      </c>
      <c r="P5152">
        <v>12.13</v>
      </c>
      <c r="Q5152" t="s">
        <v>37</v>
      </c>
      <c r="R5152">
        <v>10.54</v>
      </c>
      <c r="S5152" t="s">
        <v>37</v>
      </c>
      <c r="T5152">
        <v>1.59</v>
      </c>
      <c r="U5152" t="s">
        <v>37</v>
      </c>
      <c r="V5152" t="s">
        <v>10431</v>
      </c>
      <c r="W5152" t="s">
        <v>193</v>
      </c>
      <c r="X5152" t="s">
        <v>40</v>
      </c>
      <c r="Y5152" t="s">
        <v>19260</v>
      </c>
      <c r="Z5152">
        <v>7.38</v>
      </c>
      <c r="AA5152" t="s">
        <v>37</v>
      </c>
      <c r="AB5152">
        <v>1.59</v>
      </c>
      <c r="AC5152" t="s">
        <v>37</v>
      </c>
      <c r="AD5152">
        <v>5</v>
      </c>
      <c r="AE5152">
        <f t="shared" si="564"/>
        <v>105</v>
      </c>
      <c r="AF5152" s="8">
        <f t="shared" si="565"/>
        <v>11.552380952380952</v>
      </c>
      <c r="AG5152" s="8">
        <f t="shared" si="566"/>
        <v>0.57761904761904759</v>
      </c>
      <c r="AH5152">
        <f t="shared" si="567"/>
        <v>12.28</v>
      </c>
      <c r="AI5152">
        <f t="shared" si="568"/>
        <v>0.61</v>
      </c>
      <c r="AJ5152" s="9">
        <f t="shared" si="569"/>
        <v>8.968</v>
      </c>
      <c r="AK5152" s="10">
        <f t="shared" si="570"/>
        <v>8.3903809523809532</v>
      </c>
    </row>
    <row r="5153" spans="1:37">
      <c r="A5153" s="1">
        <v>41639</v>
      </c>
      <c r="B5153">
        <v>1034373530517</v>
      </c>
      <c r="C5153" t="s">
        <v>19261</v>
      </c>
      <c r="D5153" t="s">
        <v>19262</v>
      </c>
      <c r="E5153">
        <v>9780312871406</v>
      </c>
      <c r="F5153" t="s">
        <v>16923</v>
      </c>
      <c r="G5153" t="s">
        <v>16924</v>
      </c>
      <c r="H5153" t="s">
        <v>9823</v>
      </c>
      <c r="I5153">
        <v>1</v>
      </c>
      <c r="J5153" t="s">
        <v>34</v>
      </c>
      <c r="K5153" t="s">
        <v>35</v>
      </c>
      <c r="L5153">
        <v>10.35</v>
      </c>
      <c r="M5153" t="s">
        <v>36</v>
      </c>
      <c r="N5153">
        <v>8.99</v>
      </c>
      <c r="O5153" t="s">
        <v>36</v>
      </c>
      <c r="P5153">
        <v>9.9700000000000006</v>
      </c>
      <c r="Q5153" t="s">
        <v>37</v>
      </c>
      <c r="R5153">
        <v>8.66</v>
      </c>
      <c r="S5153" t="s">
        <v>37</v>
      </c>
      <c r="T5153">
        <v>1.31</v>
      </c>
      <c r="U5153" t="s">
        <v>37</v>
      </c>
      <c r="V5153" t="s">
        <v>3929</v>
      </c>
      <c r="W5153" t="s">
        <v>140</v>
      </c>
      <c r="X5153" t="s">
        <v>40</v>
      </c>
      <c r="Y5153" t="s">
        <v>19263</v>
      </c>
      <c r="Z5153">
        <v>6.06</v>
      </c>
      <c r="AA5153" t="s">
        <v>37</v>
      </c>
      <c r="AB5153">
        <v>1.31</v>
      </c>
      <c r="AC5153" t="s">
        <v>37</v>
      </c>
      <c r="AD5153">
        <v>5</v>
      </c>
      <c r="AE5153">
        <f t="shared" si="564"/>
        <v>105</v>
      </c>
      <c r="AF5153" s="8">
        <f t="shared" si="565"/>
        <v>9.4952380952380953</v>
      </c>
      <c r="AG5153" s="8">
        <f t="shared" si="566"/>
        <v>0.47476190476190472</v>
      </c>
      <c r="AH5153">
        <f t="shared" si="567"/>
        <v>10.1</v>
      </c>
      <c r="AI5153">
        <f t="shared" si="568"/>
        <v>0.5</v>
      </c>
      <c r="AJ5153" s="9">
        <f t="shared" si="569"/>
        <v>7.3719999999999999</v>
      </c>
      <c r="AK5153" s="10">
        <f t="shared" si="570"/>
        <v>6.8972380952380954</v>
      </c>
    </row>
    <row r="5154" spans="1:37">
      <c r="A5154" s="1">
        <v>41639</v>
      </c>
      <c r="B5154">
        <v>1034375567514</v>
      </c>
      <c r="C5154" t="s">
        <v>19264</v>
      </c>
      <c r="D5154" t="s">
        <v>19265</v>
      </c>
      <c r="E5154">
        <v>9781466834705</v>
      </c>
      <c r="F5154" t="s">
        <v>551</v>
      </c>
      <c r="G5154" t="s">
        <v>552</v>
      </c>
      <c r="H5154" t="s">
        <v>293</v>
      </c>
      <c r="I5154">
        <v>1</v>
      </c>
      <c r="J5154" t="s">
        <v>34</v>
      </c>
      <c r="K5154" t="s">
        <v>35</v>
      </c>
      <c r="L5154">
        <v>16.09</v>
      </c>
      <c r="M5154" t="s">
        <v>36</v>
      </c>
      <c r="N5154">
        <v>13.99</v>
      </c>
      <c r="O5154" t="s">
        <v>36</v>
      </c>
      <c r="P5154">
        <v>15.43</v>
      </c>
      <c r="Q5154" t="s">
        <v>37</v>
      </c>
      <c r="R5154">
        <v>13.42</v>
      </c>
      <c r="S5154" t="s">
        <v>37</v>
      </c>
      <c r="T5154">
        <v>2.0099999999999998</v>
      </c>
      <c r="U5154" t="s">
        <v>37</v>
      </c>
      <c r="V5154" t="s">
        <v>119</v>
      </c>
      <c r="W5154" t="s">
        <v>56</v>
      </c>
      <c r="X5154" t="s">
        <v>40</v>
      </c>
      <c r="Y5154" t="s">
        <v>19266</v>
      </c>
      <c r="Z5154">
        <v>9.39</v>
      </c>
      <c r="AA5154" t="s">
        <v>37</v>
      </c>
      <c r="AB5154">
        <v>2.0099999999999998</v>
      </c>
      <c r="AC5154" t="s">
        <v>37</v>
      </c>
      <c r="AD5154">
        <v>13</v>
      </c>
      <c r="AE5154">
        <f t="shared" si="564"/>
        <v>113</v>
      </c>
      <c r="AF5154" s="8">
        <f t="shared" si="565"/>
        <v>13.654867256637168</v>
      </c>
      <c r="AG5154" s="8">
        <f t="shared" si="566"/>
        <v>1.7751327433628319</v>
      </c>
      <c r="AH5154">
        <f t="shared" si="567"/>
        <v>14.52</v>
      </c>
      <c r="AI5154">
        <f t="shared" si="568"/>
        <v>1.88</v>
      </c>
      <c r="AJ5154" s="9">
        <f t="shared" si="569"/>
        <v>11.404</v>
      </c>
      <c r="AK5154" s="10">
        <f t="shared" si="570"/>
        <v>9.628867256637168</v>
      </c>
    </row>
    <row r="5155" spans="1:37">
      <c r="A5155" s="1">
        <v>41639</v>
      </c>
      <c r="B5155">
        <v>1034377268514</v>
      </c>
      <c r="C5155" t="s">
        <v>19267</v>
      </c>
      <c r="D5155" t="s">
        <v>19268</v>
      </c>
      <c r="E5155">
        <v>9781466834705</v>
      </c>
      <c r="F5155" t="s">
        <v>551</v>
      </c>
      <c r="G5155" t="s">
        <v>552</v>
      </c>
      <c r="H5155" t="s">
        <v>293</v>
      </c>
      <c r="I5155">
        <v>1</v>
      </c>
      <c r="J5155" t="s">
        <v>34</v>
      </c>
      <c r="K5155" t="s">
        <v>35</v>
      </c>
      <c r="L5155">
        <v>16.09</v>
      </c>
      <c r="M5155" t="s">
        <v>36</v>
      </c>
      <c r="N5155">
        <v>13.99</v>
      </c>
      <c r="O5155" t="s">
        <v>36</v>
      </c>
      <c r="P5155">
        <v>15.43</v>
      </c>
      <c r="Q5155" t="s">
        <v>37</v>
      </c>
      <c r="R5155">
        <v>13.42</v>
      </c>
      <c r="S5155" t="s">
        <v>37</v>
      </c>
      <c r="T5155">
        <v>2.0099999999999998</v>
      </c>
      <c r="U5155" t="s">
        <v>37</v>
      </c>
      <c r="V5155" t="s">
        <v>119</v>
      </c>
      <c r="W5155" t="s">
        <v>56</v>
      </c>
      <c r="X5155" t="s">
        <v>40</v>
      </c>
      <c r="Y5155" t="s">
        <v>19266</v>
      </c>
      <c r="Z5155">
        <v>9.39</v>
      </c>
      <c r="AA5155" t="s">
        <v>37</v>
      </c>
      <c r="AB5155">
        <v>2.0099999999999998</v>
      </c>
      <c r="AC5155" t="s">
        <v>37</v>
      </c>
      <c r="AD5155">
        <v>13</v>
      </c>
      <c r="AE5155">
        <f t="shared" si="564"/>
        <v>113</v>
      </c>
      <c r="AF5155" s="8">
        <f t="shared" si="565"/>
        <v>13.654867256637168</v>
      </c>
      <c r="AG5155" s="8">
        <f t="shared" si="566"/>
        <v>1.7751327433628319</v>
      </c>
      <c r="AH5155">
        <f t="shared" si="567"/>
        <v>14.52</v>
      </c>
      <c r="AI5155">
        <f t="shared" si="568"/>
        <v>1.88</v>
      </c>
      <c r="AJ5155" s="9">
        <f t="shared" si="569"/>
        <v>11.404</v>
      </c>
      <c r="AK5155" s="10">
        <f t="shared" si="570"/>
        <v>9.628867256637168</v>
      </c>
    </row>
    <row r="5156" spans="1:37">
      <c r="A5156" s="1">
        <v>41639</v>
      </c>
      <c r="B5156">
        <v>1034378196517</v>
      </c>
      <c r="C5156" t="s">
        <v>19269</v>
      </c>
      <c r="D5156" t="s">
        <v>19270</v>
      </c>
      <c r="E5156">
        <v>9781250015273</v>
      </c>
      <c r="F5156" t="s">
        <v>1458</v>
      </c>
      <c r="G5156" t="s">
        <v>1459</v>
      </c>
      <c r="H5156" t="s">
        <v>293</v>
      </c>
      <c r="I5156">
        <v>1</v>
      </c>
      <c r="J5156" t="s">
        <v>34</v>
      </c>
      <c r="K5156" t="s">
        <v>35</v>
      </c>
      <c r="L5156">
        <v>12.65</v>
      </c>
      <c r="M5156" t="s">
        <v>36</v>
      </c>
      <c r="N5156">
        <v>10.99</v>
      </c>
      <c r="O5156" t="s">
        <v>36</v>
      </c>
      <c r="P5156">
        <v>12.13</v>
      </c>
      <c r="Q5156" t="s">
        <v>37</v>
      </c>
      <c r="R5156">
        <v>10.54</v>
      </c>
      <c r="S5156" t="s">
        <v>37</v>
      </c>
      <c r="T5156">
        <v>1.59</v>
      </c>
      <c r="U5156" t="s">
        <v>37</v>
      </c>
      <c r="V5156" t="s">
        <v>74</v>
      </c>
      <c r="W5156" t="s">
        <v>120</v>
      </c>
      <c r="X5156" t="s">
        <v>40</v>
      </c>
      <c r="Y5156" t="s">
        <v>19271</v>
      </c>
      <c r="Z5156">
        <v>7.38</v>
      </c>
      <c r="AA5156" t="s">
        <v>37</v>
      </c>
      <c r="AB5156">
        <v>1.59</v>
      </c>
      <c r="AC5156" t="s">
        <v>37</v>
      </c>
      <c r="AD5156">
        <v>13</v>
      </c>
      <c r="AE5156">
        <f t="shared" si="564"/>
        <v>113</v>
      </c>
      <c r="AF5156" s="8">
        <f t="shared" si="565"/>
        <v>10.734513274336283</v>
      </c>
      <c r="AG5156" s="8">
        <f t="shared" si="566"/>
        <v>1.3954867256637169</v>
      </c>
      <c r="AH5156">
        <f t="shared" si="567"/>
        <v>11.41</v>
      </c>
      <c r="AI5156">
        <f t="shared" si="568"/>
        <v>1.48</v>
      </c>
      <c r="AJ5156" s="9">
        <f t="shared" si="569"/>
        <v>8.968</v>
      </c>
      <c r="AK5156" s="10">
        <f t="shared" si="570"/>
        <v>7.5725132743362833</v>
      </c>
    </row>
    <row r="5157" spans="1:37">
      <c r="A5157" s="1">
        <v>41639</v>
      </c>
      <c r="B5157">
        <v>1034379316521</v>
      </c>
      <c r="C5157" t="s">
        <v>19272</v>
      </c>
      <c r="D5157" t="s">
        <v>19273</v>
      </c>
      <c r="E5157">
        <v>9781429994965</v>
      </c>
      <c r="F5157" t="s">
        <v>19274</v>
      </c>
      <c r="G5157" t="s">
        <v>19275</v>
      </c>
      <c r="H5157" t="s">
        <v>19276</v>
      </c>
      <c r="I5157">
        <v>1</v>
      </c>
      <c r="J5157" t="s">
        <v>34</v>
      </c>
      <c r="K5157" t="s">
        <v>35</v>
      </c>
      <c r="L5157">
        <v>12.64</v>
      </c>
      <c r="M5157" t="s">
        <v>36</v>
      </c>
      <c r="N5157">
        <v>10.99</v>
      </c>
      <c r="O5157" t="s">
        <v>36</v>
      </c>
      <c r="P5157">
        <v>12.18</v>
      </c>
      <c r="Q5157" t="s">
        <v>37</v>
      </c>
      <c r="R5157">
        <v>10.59</v>
      </c>
      <c r="S5157" t="s">
        <v>37</v>
      </c>
      <c r="T5157">
        <v>1.59</v>
      </c>
      <c r="U5157" t="s">
        <v>37</v>
      </c>
      <c r="V5157" t="s">
        <v>287</v>
      </c>
      <c r="W5157" t="s">
        <v>193</v>
      </c>
      <c r="X5157" t="s">
        <v>40</v>
      </c>
      <c r="Y5157" t="s">
        <v>19277</v>
      </c>
      <c r="Z5157">
        <v>7.41</v>
      </c>
      <c r="AA5157" t="s">
        <v>37</v>
      </c>
      <c r="AB5157">
        <v>1.59</v>
      </c>
      <c r="AC5157" t="s">
        <v>37</v>
      </c>
      <c r="AD5157">
        <v>5</v>
      </c>
      <c r="AE5157">
        <f t="shared" si="564"/>
        <v>105</v>
      </c>
      <c r="AF5157" s="8">
        <f t="shared" si="565"/>
        <v>11.6</v>
      </c>
      <c r="AG5157" s="8">
        <f t="shared" si="566"/>
        <v>0.57999999999999996</v>
      </c>
      <c r="AH5157">
        <f t="shared" si="567"/>
        <v>12.34</v>
      </c>
      <c r="AI5157">
        <f t="shared" si="568"/>
        <v>0.61</v>
      </c>
      <c r="AJ5157" s="9">
        <f t="shared" si="569"/>
        <v>9.0030000000000001</v>
      </c>
      <c r="AK5157" s="10">
        <f t="shared" si="570"/>
        <v>8.423</v>
      </c>
    </row>
    <row r="5158" spans="1:37">
      <c r="A5158" s="1">
        <v>41639</v>
      </c>
      <c r="B5158">
        <v>1034379523516</v>
      </c>
      <c r="C5158" t="s">
        <v>19278</v>
      </c>
      <c r="D5158" t="s">
        <v>19279</v>
      </c>
      <c r="E5158">
        <v>9781429952514</v>
      </c>
      <c r="F5158" t="s">
        <v>8450</v>
      </c>
      <c r="G5158" t="s">
        <v>8451</v>
      </c>
      <c r="H5158" t="s">
        <v>191</v>
      </c>
      <c r="I5158">
        <v>1</v>
      </c>
      <c r="J5158" t="s">
        <v>34</v>
      </c>
      <c r="K5158" t="s">
        <v>35</v>
      </c>
      <c r="L5158">
        <v>11.49</v>
      </c>
      <c r="M5158" t="s">
        <v>36</v>
      </c>
      <c r="N5158">
        <v>9.99</v>
      </c>
      <c r="O5158" t="s">
        <v>36</v>
      </c>
      <c r="P5158">
        <v>11.02</v>
      </c>
      <c r="Q5158" t="s">
        <v>37</v>
      </c>
      <c r="R5158">
        <v>9.58</v>
      </c>
      <c r="S5158" t="s">
        <v>37</v>
      </c>
      <c r="T5158">
        <v>1.44</v>
      </c>
      <c r="U5158" t="s">
        <v>37</v>
      </c>
      <c r="V5158" t="s">
        <v>19280</v>
      </c>
      <c r="W5158" t="s">
        <v>120</v>
      </c>
      <c r="X5158" t="s">
        <v>40</v>
      </c>
      <c r="Y5158" t="s">
        <v>19281</v>
      </c>
      <c r="Z5158">
        <v>6.71</v>
      </c>
      <c r="AA5158" t="s">
        <v>37</v>
      </c>
      <c r="AB5158">
        <v>1.44</v>
      </c>
      <c r="AC5158" t="s">
        <v>37</v>
      </c>
      <c r="AD5158">
        <v>13</v>
      </c>
      <c r="AE5158">
        <f t="shared" si="564"/>
        <v>113</v>
      </c>
      <c r="AF5158" s="8">
        <f t="shared" si="565"/>
        <v>9.7522123893805315</v>
      </c>
      <c r="AG5158" s="8">
        <f t="shared" si="566"/>
        <v>1.267787610619469</v>
      </c>
      <c r="AH5158">
        <f t="shared" si="567"/>
        <v>10.37</v>
      </c>
      <c r="AI5158">
        <f t="shared" si="568"/>
        <v>1.34</v>
      </c>
      <c r="AJ5158" s="9">
        <f t="shared" si="569"/>
        <v>8.145999999999999</v>
      </c>
      <c r="AK5158" s="10">
        <f t="shared" si="570"/>
        <v>6.87821238938053</v>
      </c>
    </row>
    <row r="5159" spans="1:37">
      <c r="A5159" s="1">
        <v>41639</v>
      </c>
      <c r="B5159">
        <v>1034382912520</v>
      </c>
      <c r="C5159" t="s">
        <v>19282</v>
      </c>
      <c r="D5159" t="s">
        <v>19283</v>
      </c>
      <c r="E5159">
        <v>9781429963930</v>
      </c>
      <c r="F5159" t="s">
        <v>66</v>
      </c>
      <c r="G5159" t="s">
        <v>67</v>
      </c>
      <c r="H5159" t="s">
        <v>62</v>
      </c>
      <c r="I5159">
        <v>1</v>
      </c>
      <c r="J5159" t="s">
        <v>34</v>
      </c>
      <c r="K5159" t="s">
        <v>35</v>
      </c>
      <c r="L5159">
        <v>10.34</v>
      </c>
      <c r="M5159" t="s">
        <v>36</v>
      </c>
      <c r="N5159">
        <v>8.99</v>
      </c>
      <c r="O5159" t="s">
        <v>36</v>
      </c>
      <c r="P5159">
        <v>9.92</v>
      </c>
      <c r="Q5159" t="s">
        <v>37</v>
      </c>
      <c r="R5159">
        <v>8.6199999999999992</v>
      </c>
      <c r="S5159" t="s">
        <v>37</v>
      </c>
      <c r="T5159">
        <v>1.3</v>
      </c>
      <c r="U5159" t="s">
        <v>37</v>
      </c>
      <c r="V5159" t="s">
        <v>1898</v>
      </c>
      <c r="W5159" t="s">
        <v>485</v>
      </c>
      <c r="X5159" t="s">
        <v>40</v>
      </c>
      <c r="Y5159" t="s">
        <v>19284</v>
      </c>
      <c r="Z5159">
        <v>6.03</v>
      </c>
      <c r="AA5159" t="s">
        <v>37</v>
      </c>
      <c r="AB5159">
        <v>1.3</v>
      </c>
      <c r="AC5159" t="s">
        <v>37</v>
      </c>
      <c r="AD5159">
        <v>13</v>
      </c>
      <c r="AE5159">
        <f t="shared" si="564"/>
        <v>113</v>
      </c>
      <c r="AF5159" s="8">
        <f t="shared" si="565"/>
        <v>8.7787610619469021</v>
      </c>
      <c r="AG5159" s="8">
        <f t="shared" si="566"/>
        <v>1.1412389380530974</v>
      </c>
      <c r="AH5159">
        <f t="shared" si="567"/>
        <v>9.33</v>
      </c>
      <c r="AI5159">
        <f t="shared" si="568"/>
        <v>1.21</v>
      </c>
      <c r="AJ5159" s="9">
        <f t="shared" si="569"/>
        <v>7.3339999999999987</v>
      </c>
      <c r="AK5159" s="10">
        <f t="shared" si="570"/>
        <v>6.1927610619469018</v>
      </c>
    </row>
    <row r="5160" spans="1:37">
      <c r="A5160" s="1">
        <v>41639</v>
      </c>
      <c r="B5160">
        <v>1034383025520</v>
      </c>
      <c r="C5160" t="s">
        <v>19285</v>
      </c>
      <c r="D5160" t="s">
        <v>19286</v>
      </c>
      <c r="E5160">
        <v>9781429963947</v>
      </c>
      <c r="F5160" t="s">
        <v>124</v>
      </c>
      <c r="G5160" t="s">
        <v>125</v>
      </c>
      <c r="H5160" t="s">
        <v>62</v>
      </c>
      <c r="I5160">
        <v>1</v>
      </c>
      <c r="J5160" t="s">
        <v>34</v>
      </c>
      <c r="K5160" t="s">
        <v>35</v>
      </c>
      <c r="L5160">
        <v>10.34</v>
      </c>
      <c r="M5160" t="s">
        <v>36</v>
      </c>
      <c r="N5160">
        <v>8.99</v>
      </c>
      <c r="O5160" t="s">
        <v>36</v>
      </c>
      <c r="P5160">
        <v>9.92</v>
      </c>
      <c r="Q5160" t="s">
        <v>37</v>
      </c>
      <c r="R5160">
        <v>8.6199999999999992</v>
      </c>
      <c r="S5160" t="s">
        <v>37</v>
      </c>
      <c r="T5160">
        <v>1.3</v>
      </c>
      <c r="U5160" t="s">
        <v>37</v>
      </c>
      <c r="V5160" t="s">
        <v>1898</v>
      </c>
      <c r="W5160" t="s">
        <v>485</v>
      </c>
      <c r="X5160" t="s">
        <v>40</v>
      </c>
      <c r="Y5160" t="s">
        <v>19284</v>
      </c>
      <c r="Z5160">
        <v>6.03</v>
      </c>
      <c r="AA5160" t="s">
        <v>37</v>
      </c>
      <c r="AB5160">
        <v>1.3</v>
      </c>
      <c r="AC5160" t="s">
        <v>37</v>
      </c>
      <c r="AD5160">
        <v>13</v>
      </c>
      <c r="AE5160">
        <f t="shared" si="564"/>
        <v>113</v>
      </c>
      <c r="AF5160" s="8">
        <f t="shared" si="565"/>
        <v>8.7787610619469021</v>
      </c>
      <c r="AG5160" s="8">
        <f t="shared" si="566"/>
        <v>1.1412389380530974</v>
      </c>
      <c r="AH5160">
        <f t="shared" si="567"/>
        <v>9.33</v>
      </c>
      <c r="AI5160">
        <f t="shared" si="568"/>
        <v>1.21</v>
      </c>
      <c r="AJ5160" s="9">
        <f t="shared" si="569"/>
        <v>7.3339999999999987</v>
      </c>
      <c r="AK5160" s="10">
        <f t="shared" si="570"/>
        <v>6.1927610619469018</v>
      </c>
    </row>
    <row r="5161" spans="1:37">
      <c r="A5161" s="1">
        <v>41639</v>
      </c>
      <c r="B5161">
        <v>1034383130520</v>
      </c>
      <c r="C5161" t="s">
        <v>19287</v>
      </c>
      <c r="D5161" t="s">
        <v>19288</v>
      </c>
      <c r="E5161">
        <v>9781429963961</v>
      </c>
      <c r="F5161" t="s">
        <v>2540</v>
      </c>
      <c r="G5161" t="s">
        <v>2541</v>
      </c>
      <c r="H5161" t="s">
        <v>62</v>
      </c>
      <c r="I5161">
        <v>1</v>
      </c>
      <c r="J5161" t="s">
        <v>34</v>
      </c>
      <c r="K5161" t="s">
        <v>35</v>
      </c>
      <c r="L5161">
        <v>11.49</v>
      </c>
      <c r="M5161" t="s">
        <v>36</v>
      </c>
      <c r="N5161">
        <v>9.99</v>
      </c>
      <c r="O5161" t="s">
        <v>36</v>
      </c>
      <c r="P5161">
        <v>11.02</v>
      </c>
      <c r="Q5161" t="s">
        <v>37</v>
      </c>
      <c r="R5161">
        <v>9.58</v>
      </c>
      <c r="S5161" t="s">
        <v>37</v>
      </c>
      <c r="T5161">
        <v>1.44</v>
      </c>
      <c r="U5161" t="s">
        <v>37</v>
      </c>
      <c r="V5161" t="s">
        <v>1898</v>
      </c>
      <c r="W5161" t="s">
        <v>485</v>
      </c>
      <c r="X5161" t="s">
        <v>40</v>
      </c>
      <c r="Y5161" t="s">
        <v>19284</v>
      </c>
      <c r="Z5161">
        <v>6.71</v>
      </c>
      <c r="AA5161" t="s">
        <v>37</v>
      </c>
      <c r="AB5161">
        <v>1.44</v>
      </c>
      <c r="AC5161" t="s">
        <v>37</v>
      </c>
      <c r="AD5161">
        <v>13</v>
      </c>
      <c r="AE5161">
        <f t="shared" si="564"/>
        <v>113</v>
      </c>
      <c r="AF5161" s="8">
        <f t="shared" si="565"/>
        <v>9.7522123893805315</v>
      </c>
      <c r="AG5161" s="8">
        <f t="shared" si="566"/>
        <v>1.267787610619469</v>
      </c>
      <c r="AH5161">
        <f t="shared" si="567"/>
        <v>10.37</v>
      </c>
      <c r="AI5161">
        <f t="shared" si="568"/>
        <v>1.34</v>
      </c>
      <c r="AJ5161" s="9">
        <f t="shared" si="569"/>
        <v>8.145999999999999</v>
      </c>
      <c r="AK5161" s="10">
        <f t="shared" si="570"/>
        <v>6.87821238938053</v>
      </c>
    </row>
    <row r="5162" spans="1:37">
      <c r="A5162" s="1">
        <v>41639</v>
      </c>
      <c r="B5162">
        <v>1034383509520</v>
      </c>
      <c r="C5162" t="s">
        <v>19289</v>
      </c>
      <c r="D5162" t="s">
        <v>19290</v>
      </c>
      <c r="E5162">
        <v>9781429963923</v>
      </c>
      <c r="F5162" t="s">
        <v>72</v>
      </c>
      <c r="G5162" t="s">
        <v>73</v>
      </c>
      <c r="H5162" t="s">
        <v>62</v>
      </c>
      <c r="I5162">
        <v>1</v>
      </c>
      <c r="J5162" t="s">
        <v>34</v>
      </c>
      <c r="K5162" t="s">
        <v>35</v>
      </c>
      <c r="L5162">
        <v>11.49</v>
      </c>
      <c r="M5162" t="s">
        <v>36</v>
      </c>
      <c r="N5162">
        <v>9.99</v>
      </c>
      <c r="O5162" t="s">
        <v>36</v>
      </c>
      <c r="P5162">
        <v>11.02</v>
      </c>
      <c r="Q5162" t="s">
        <v>37</v>
      </c>
      <c r="R5162">
        <v>9.58</v>
      </c>
      <c r="S5162" t="s">
        <v>37</v>
      </c>
      <c r="T5162">
        <v>1.44</v>
      </c>
      <c r="U5162" t="s">
        <v>37</v>
      </c>
      <c r="V5162" t="s">
        <v>1898</v>
      </c>
      <c r="W5162" t="s">
        <v>485</v>
      </c>
      <c r="X5162" t="s">
        <v>40</v>
      </c>
      <c r="Y5162" t="s">
        <v>19284</v>
      </c>
      <c r="Z5162">
        <v>6.71</v>
      </c>
      <c r="AA5162" t="s">
        <v>37</v>
      </c>
      <c r="AB5162">
        <v>1.44</v>
      </c>
      <c r="AC5162" t="s">
        <v>37</v>
      </c>
      <c r="AD5162">
        <v>13</v>
      </c>
      <c r="AE5162">
        <f t="shared" si="564"/>
        <v>113</v>
      </c>
      <c r="AF5162" s="8">
        <f t="shared" si="565"/>
        <v>9.7522123893805315</v>
      </c>
      <c r="AG5162" s="8">
        <f t="shared" si="566"/>
        <v>1.267787610619469</v>
      </c>
      <c r="AH5162">
        <f t="shared" si="567"/>
        <v>10.37</v>
      </c>
      <c r="AI5162">
        <f t="shared" si="568"/>
        <v>1.34</v>
      </c>
      <c r="AJ5162" s="9">
        <f t="shared" si="569"/>
        <v>8.145999999999999</v>
      </c>
      <c r="AK5162" s="10">
        <f t="shared" si="570"/>
        <v>6.87821238938053</v>
      </c>
    </row>
    <row r="5163" spans="1:37">
      <c r="A5163" s="1">
        <v>41639</v>
      </c>
      <c r="B5163">
        <v>1034384391520</v>
      </c>
      <c r="C5163" t="s">
        <v>19291</v>
      </c>
      <c r="D5163" t="s">
        <v>19292</v>
      </c>
      <c r="E5163">
        <v>9781429955706</v>
      </c>
      <c r="F5163" t="s">
        <v>1369</v>
      </c>
      <c r="G5163" t="s">
        <v>1370</v>
      </c>
      <c r="H5163" t="s">
        <v>62</v>
      </c>
      <c r="I5163">
        <v>1</v>
      </c>
      <c r="J5163" t="s">
        <v>34</v>
      </c>
      <c r="K5163" t="s">
        <v>35</v>
      </c>
      <c r="L5163">
        <v>10.34</v>
      </c>
      <c r="M5163" t="s">
        <v>36</v>
      </c>
      <c r="N5163">
        <v>8.99</v>
      </c>
      <c r="O5163" t="s">
        <v>36</v>
      </c>
      <c r="P5163">
        <v>9.92</v>
      </c>
      <c r="Q5163" t="s">
        <v>37</v>
      </c>
      <c r="R5163">
        <v>8.6199999999999992</v>
      </c>
      <c r="S5163" t="s">
        <v>37</v>
      </c>
      <c r="T5163">
        <v>1.3</v>
      </c>
      <c r="U5163" t="s">
        <v>37</v>
      </c>
      <c r="V5163" t="s">
        <v>1898</v>
      </c>
      <c r="W5163" t="s">
        <v>485</v>
      </c>
      <c r="X5163" t="s">
        <v>40</v>
      </c>
      <c r="Y5163" t="s">
        <v>19284</v>
      </c>
      <c r="Z5163">
        <v>6.03</v>
      </c>
      <c r="AA5163" t="s">
        <v>37</v>
      </c>
      <c r="AB5163">
        <v>1.3</v>
      </c>
      <c r="AC5163" t="s">
        <v>37</v>
      </c>
      <c r="AD5163">
        <v>13</v>
      </c>
      <c r="AE5163">
        <f t="shared" si="564"/>
        <v>113</v>
      </c>
      <c r="AF5163" s="8">
        <f t="shared" si="565"/>
        <v>8.7787610619469021</v>
      </c>
      <c r="AG5163" s="8">
        <f t="shared" si="566"/>
        <v>1.1412389380530974</v>
      </c>
      <c r="AH5163">
        <f t="shared" si="567"/>
        <v>9.33</v>
      </c>
      <c r="AI5163">
        <f t="shared" si="568"/>
        <v>1.21</v>
      </c>
      <c r="AJ5163" s="9">
        <f t="shared" si="569"/>
        <v>7.3339999999999987</v>
      </c>
      <c r="AK5163" s="10">
        <f t="shared" si="570"/>
        <v>6.1927610619469018</v>
      </c>
    </row>
    <row r="5164" spans="1:37">
      <c r="A5164" s="1">
        <v>41639</v>
      </c>
      <c r="B5164">
        <v>1034390658522</v>
      </c>
      <c r="C5164" t="s">
        <v>19293</v>
      </c>
      <c r="D5164" t="s">
        <v>19294</v>
      </c>
      <c r="E5164">
        <v>9781250011688</v>
      </c>
      <c r="F5164" t="s">
        <v>19295</v>
      </c>
      <c r="G5164" t="s">
        <v>19296</v>
      </c>
      <c r="H5164" t="s">
        <v>19297</v>
      </c>
      <c r="I5164">
        <v>1</v>
      </c>
      <c r="J5164" t="s">
        <v>34</v>
      </c>
      <c r="K5164" t="s">
        <v>35</v>
      </c>
      <c r="L5164">
        <v>14.94</v>
      </c>
      <c r="M5164" t="s">
        <v>36</v>
      </c>
      <c r="N5164">
        <v>12.99</v>
      </c>
      <c r="O5164" t="s">
        <v>36</v>
      </c>
      <c r="P5164">
        <v>14.33</v>
      </c>
      <c r="Q5164" t="s">
        <v>37</v>
      </c>
      <c r="R5164">
        <v>12.46</v>
      </c>
      <c r="S5164" t="s">
        <v>37</v>
      </c>
      <c r="T5164">
        <v>1.87</v>
      </c>
      <c r="U5164" t="s">
        <v>37</v>
      </c>
      <c r="V5164" t="s">
        <v>395</v>
      </c>
      <c r="W5164" t="s">
        <v>56</v>
      </c>
      <c r="X5164" t="s">
        <v>40</v>
      </c>
      <c r="Y5164" t="s">
        <v>19298</v>
      </c>
      <c r="Z5164">
        <v>8.7200000000000006</v>
      </c>
      <c r="AA5164" t="s">
        <v>37</v>
      </c>
      <c r="AB5164">
        <v>1.87</v>
      </c>
      <c r="AC5164" t="s">
        <v>37</v>
      </c>
      <c r="AD5164">
        <v>13</v>
      </c>
      <c r="AE5164">
        <f t="shared" si="564"/>
        <v>113</v>
      </c>
      <c r="AF5164" s="8">
        <f t="shared" si="565"/>
        <v>12.68141592920354</v>
      </c>
      <c r="AG5164" s="8">
        <f t="shared" si="566"/>
        <v>1.6485840707964601</v>
      </c>
      <c r="AH5164">
        <f t="shared" si="567"/>
        <v>13.49</v>
      </c>
      <c r="AI5164">
        <f t="shared" si="568"/>
        <v>1.75</v>
      </c>
      <c r="AJ5164" s="9">
        <f t="shared" si="569"/>
        <v>10.591999999999999</v>
      </c>
      <c r="AK5164" s="10">
        <f t="shared" si="570"/>
        <v>8.9434159292035389</v>
      </c>
    </row>
    <row r="5165" spans="1:37">
      <c r="A5165" s="1">
        <v>41639</v>
      </c>
      <c r="B5165">
        <v>1034392691514</v>
      </c>
      <c r="C5165" t="s">
        <v>19299</v>
      </c>
      <c r="D5165" t="s">
        <v>19300</v>
      </c>
      <c r="E5165">
        <v>9781429963947</v>
      </c>
      <c r="F5165" t="s">
        <v>124</v>
      </c>
      <c r="G5165" t="s">
        <v>125</v>
      </c>
      <c r="H5165" t="s">
        <v>62</v>
      </c>
      <c r="I5165">
        <v>1</v>
      </c>
      <c r="J5165" t="s">
        <v>34</v>
      </c>
      <c r="K5165" t="s">
        <v>35</v>
      </c>
      <c r="L5165">
        <v>10.34</v>
      </c>
      <c r="M5165" t="s">
        <v>36</v>
      </c>
      <c r="N5165">
        <v>8.99</v>
      </c>
      <c r="O5165" t="s">
        <v>36</v>
      </c>
      <c r="P5165">
        <v>9.92</v>
      </c>
      <c r="Q5165" t="s">
        <v>37</v>
      </c>
      <c r="R5165">
        <v>8.6199999999999992</v>
      </c>
      <c r="S5165" t="s">
        <v>37</v>
      </c>
      <c r="T5165">
        <v>1.3</v>
      </c>
      <c r="U5165" t="s">
        <v>37</v>
      </c>
      <c r="V5165" t="s">
        <v>644</v>
      </c>
      <c r="W5165" t="s">
        <v>120</v>
      </c>
      <c r="X5165" t="s">
        <v>40</v>
      </c>
      <c r="Y5165" t="s">
        <v>8274</v>
      </c>
      <c r="Z5165">
        <v>6.03</v>
      </c>
      <c r="AA5165" t="s">
        <v>37</v>
      </c>
      <c r="AB5165">
        <v>1.3</v>
      </c>
      <c r="AC5165" t="s">
        <v>37</v>
      </c>
      <c r="AD5165">
        <v>13</v>
      </c>
      <c r="AE5165">
        <f t="shared" si="564"/>
        <v>113</v>
      </c>
      <c r="AF5165" s="8">
        <f t="shared" si="565"/>
        <v>8.7787610619469021</v>
      </c>
      <c r="AG5165" s="8">
        <f t="shared" si="566"/>
        <v>1.1412389380530974</v>
      </c>
      <c r="AH5165">
        <f t="shared" si="567"/>
        <v>9.33</v>
      </c>
      <c r="AI5165">
        <f t="shared" si="568"/>
        <v>1.21</v>
      </c>
      <c r="AJ5165" s="9">
        <f t="shared" si="569"/>
        <v>7.3339999999999987</v>
      </c>
      <c r="AK5165" s="10">
        <f t="shared" si="570"/>
        <v>6.1927610619469018</v>
      </c>
    </row>
    <row r="5166" spans="1:37">
      <c r="A5166" s="1">
        <v>41639</v>
      </c>
      <c r="B5166">
        <v>1034395909511</v>
      </c>
      <c r="C5166" t="s">
        <v>19301</v>
      </c>
      <c r="D5166" t="s">
        <v>19302</v>
      </c>
      <c r="E5166">
        <v>9780374709938</v>
      </c>
      <c r="F5166" t="s">
        <v>19303</v>
      </c>
      <c r="G5166" t="s">
        <v>19304</v>
      </c>
      <c r="H5166" t="s">
        <v>2779</v>
      </c>
      <c r="I5166">
        <v>1</v>
      </c>
      <c r="J5166" t="s">
        <v>34</v>
      </c>
      <c r="K5166" t="s">
        <v>35</v>
      </c>
      <c r="L5166">
        <v>12.64</v>
      </c>
      <c r="M5166" t="s">
        <v>36</v>
      </c>
      <c r="N5166">
        <v>10.99</v>
      </c>
      <c r="O5166" t="s">
        <v>36</v>
      </c>
      <c r="P5166">
        <v>12.12</v>
      </c>
      <c r="Q5166" t="s">
        <v>37</v>
      </c>
      <c r="R5166">
        <v>10.54</v>
      </c>
      <c r="S5166" t="s">
        <v>37</v>
      </c>
      <c r="T5166">
        <v>1.58</v>
      </c>
      <c r="U5166" t="s">
        <v>37</v>
      </c>
      <c r="V5166" t="s">
        <v>119</v>
      </c>
      <c r="W5166" t="s">
        <v>56</v>
      </c>
      <c r="X5166" t="s">
        <v>40</v>
      </c>
      <c r="Y5166" t="s">
        <v>19305</v>
      </c>
      <c r="Z5166">
        <v>7.38</v>
      </c>
      <c r="AA5166" t="s">
        <v>37</v>
      </c>
      <c r="AB5166">
        <v>1.58</v>
      </c>
      <c r="AC5166" t="s">
        <v>37</v>
      </c>
      <c r="AD5166">
        <v>13</v>
      </c>
      <c r="AE5166">
        <f t="shared" si="564"/>
        <v>113</v>
      </c>
      <c r="AF5166" s="8">
        <f t="shared" si="565"/>
        <v>10.725663716814159</v>
      </c>
      <c r="AG5166" s="8">
        <f t="shared" si="566"/>
        <v>1.3943362831858406</v>
      </c>
      <c r="AH5166">
        <f t="shared" si="567"/>
        <v>11.4</v>
      </c>
      <c r="AI5166">
        <f t="shared" si="568"/>
        <v>1.48</v>
      </c>
      <c r="AJ5166" s="9">
        <f t="shared" si="569"/>
        <v>8.9579999999999984</v>
      </c>
      <c r="AK5166" s="10">
        <f t="shared" si="570"/>
        <v>7.5636637168141583</v>
      </c>
    </row>
    <row r="5167" spans="1:37">
      <c r="A5167" s="1">
        <v>41639</v>
      </c>
      <c r="B5167">
        <v>1034398965521</v>
      </c>
      <c r="C5167" t="s">
        <v>19306</v>
      </c>
      <c r="D5167" t="s">
        <v>19307</v>
      </c>
      <c r="E5167">
        <v>9780230112902</v>
      </c>
      <c r="F5167" t="s">
        <v>19308</v>
      </c>
      <c r="G5167" t="s">
        <v>19309</v>
      </c>
      <c r="H5167" t="s">
        <v>19310</v>
      </c>
      <c r="I5167">
        <v>1</v>
      </c>
      <c r="J5167" t="s">
        <v>34</v>
      </c>
      <c r="K5167" t="s">
        <v>35</v>
      </c>
      <c r="L5167">
        <v>12.64</v>
      </c>
      <c r="M5167" t="s">
        <v>36</v>
      </c>
      <c r="N5167">
        <v>10.99</v>
      </c>
      <c r="O5167" t="s">
        <v>36</v>
      </c>
      <c r="P5167">
        <v>12.12</v>
      </c>
      <c r="Q5167" t="s">
        <v>37</v>
      </c>
      <c r="R5167">
        <v>10.54</v>
      </c>
      <c r="S5167" t="s">
        <v>37</v>
      </c>
      <c r="T5167">
        <v>1.58</v>
      </c>
      <c r="U5167" t="s">
        <v>37</v>
      </c>
      <c r="V5167" t="s">
        <v>119</v>
      </c>
      <c r="W5167" t="s">
        <v>56</v>
      </c>
      <c r="X5167" t="s">
        <v>40</v>
      </c>
      <c r="Y5167" t="s">
        <v>19311</v>
      </c>
      <c r="Z5167">
        <v>7.38</v>
      </c>
      <c r="AA5167" t="s">
        <v>37</v>
      </c>
      <c r="AB5167">
        <v>1.58</v>
      </c>
      <c r="AC5167" t="s">
        <v>37</v>
      </c>
      <c r="AD5167">
        <v>13</v>
      </c>
      <c r="AE5167">
        <f t="shared" si="564"/>
        <v>113</v>
      </c>
      <c r="AF5167" s="8">
        <f t="shared" si="565"/>
        <v>10.725663716814159</v>
      </c>
      <c r="AG5167" s="8">
        <f t="shared" si="566"/>
        <v>1.3943362831858406</v>
      </c>
      <c r="AH5167">
        <f t="shared" si="567"/>
        <v>11.4</v>
      </c>
      <c r="AI5167">
        <f t="shared" si="568"/>
        <v>1.48</v>
      </c>
      <c r="AJ5167" s="9">
        <f t="shared" si="569"/>
        <v>8.9579999999999984</v>
      </c>
      <c r="AK5167" s="10">
        <f t="shared" si="570"/>
        <v>7.5636637168141583</v>
      </c>
    </row>
    <row r="5168" spans="1:37">
      <c r="A5168" s="1">
        <v>41639</v>
      </c>
      <c r="B5168">
        <v>1034401423516</v>
      </c>
      <c r="C5168" t="s">
        <v>19312</v>
      </c>
      <c r="D5168" t="s">
        <v>19313</v>
      </c>
      <c r="E5168">
        <v>9781466843936</v>
      </c>
      <c r="F5168" t="s">
        <v>1022</v>
      </c>
      <c r="G5168" t="s">
        <v>1023</v>
      </c>
      <c r="H5168" t="s">
        <v>62</v>
      </c>
      <c r="I5168">
        <v>1</v>
      </c>
      <c r="J5168" t="s">
        <v>34</v>
      </c>
      <c r="K5168" t="s">
        <v>35</v>
      </c>
      <c r="L5168">
        <v>10.34</v>
      </c>
      <c r="M5168" t="s">
        <v>36</v>
      </c>
      <c r="N5168">
        <v>8.99</v>
      </c>
      <c r="O5168" t="s">
        <v>36</v>
      </c>
      <c r="P5168">
        <v>9.92</v>
      </c>
      <c r="Q5168" t="s">
        <v>37</v>
      </c>
      <c r="R5168">
        <v>8.6199999999999992</v>
      </c>
      <c r="S5168" t="s">
        <v>37</v>
      </c>
      <c r="T5168">
        <v>1.3</v>
      </c>
      <c r="U5168" t="s">
        <v>37</v>
      </c>
      <c r="V5168" t="s">
        <v>200</v>
      </c>
      <c r="W5168" t="s">
        <v>162</v>
      </c>
      <c r="X5168" t="s">
        <v>40</v>
      </c>
      <c r="Y5168" t="s">
        <v>2818</v>
      </c>
      <c r="Z5168">
        <v>6.03</v>
      </c>
      <c r="AA5168" t="s">
        <v>37</v>
      </c>
      <c r="AB5168">
        <v>1.3</v>
      </c>
      <c r="AC5168" t="s">
        <v>37</v>
      </c>
      <c r="AD5168">
        <v>5</v>
      </c>
      <c r="AE5168">
        <f t="shared" si="564"/>
        <v>105</v>
      </c>
      <c r="AF5168" s="8">
        <f t="shared" si="565"/>
        <v>9.4476190476190478</v>
      </c>
      <c r="AG5168" s="8">
        <f t="shared" si="566"/>
        <v>0.4723809523809524</v>
      </c>
      <c r="AH5168">
        <f t="shared" si="567"/>
        <v>10.050000000000001</v>
      </c>
      <c r="AI5168">
        <f t="shared" si="568"/>
        <v>0.5</v>
      </c>
      <c r="AJ5168" s="9">
        <f t="shared" si="569"/>
        <v>7.3339999999999987</v>
      </c>
      <c r="AK5168" s="10">
        <f t="shared" si="570"/>
        <v>6.8616190476190466</v>
      </c>
    </row>
    <row r="5169" spans="1:37">
      <c r="A5169" s="1">
        <v>41639</v>
      </c>
      <c r="B5169">
        <v>1034402890512</v>
      </c>
      <c r="C5169" t="s">
        <v>19314</v>
      </c>
      <c r="D5169" t="s">
        <v>19315</v>
      </c>
      <c r="E5169">
        <v>9781250022370</v>
      </c>
      <c r="F5169" t="s">
        <v>947</v>
      </c>
      <c r="G5169" t="s">
        <v>948</v>
      </c>
      <c r="H5169" t="s">
        <v>171</v>
      </c>
      <c r="I5169">
        <v>1</v>
      </c>
      <c r="J5169" t="s">
        <v>34</v>
      </c>
      <c r="K5169" t="s">
        <v>35</v>
      </c>
      <c r="L5169">
        <v>12.64</v>
      </c>
      <c r="M5169" t="s">
        <v>36</v>
      </c>
      <c r="N5169">
        <v>10.99</v>
      </c>
      <c r="O5169" t="s">
        <v>36</v>
      </c>
      <c r="P5169">
        <v>12.18</v>
      </c>
      <c r="Q5169" t="s">
        <v>37</v>
      </c>
      <c r="R5169">
        <v>10.59</v>
      </c>
      <c r="S5169" t="s">
        <v>37</v>
      </c>
      <c r="T5169">
        <v>1.59</v>
      </c>
      <c r="U5169" t="s">
        <v>37</v>
      </c>
      <c r="V5169" t="s">
        <v>200</v>
      </c>
      <c r="W5169" t="s">
        <v>162</v>
      </c>
      <c r="X5169" t="s">
        <v>40</v>
      </c>
      <c r="Y5169" t="s">
        <v>19316</v>
      </c>
      <c r="Z5169">
        <v>7.41</v>
      </c>
      <c r="AA5169" t="s">
        <v>37</v>
      </c>
      <c r="AB5169">
        <v>1.59</v>
      </c>
      <c r="AC5169" t="s">
        <v>37</v>
      </c>
      <c r="AD5169">
        <v>5</v>
      </c>
      <c r="AE5169">
        <f t="shared" si="564"/>
        <v>105</v>
      </c>
      <c r="AF5169" s="8">
        <f t="shared" si="565"/>
        <v>11.6</v>
      </c>
      <c r="AG5169" s="8">
        <f t="shared" si="566"/>
        <v>0.57999999999999996</v>
      </c>
      <c r="AH5169">
        <f t="shared" si="567"/>
        <v>12.34</v>
      </c>
      <c r="AI5169">
        <f t="shared" si="568"/>
        <v>0.61</v>
      </c>
      <c r="AJ5169" s="9">
        <f t="shared" si="569"/>
        <v>9.0030000000000001</v>
      </c>
      <c r="AK5169" s="10">
        <f t="shared" si="570"/>
        <v>8.423</v>
      </c>
    </row>
    <row r="5170" spans="1:37">
      <c r="A5170" s="1">
        <v>41639</v>
      </c>
      <c r="B5170">
        <v>1034406181520</v>
      </c>
      <c r="C5170" t="s">
        <v>19317</v>
      </c>
      <c r="D5170" t="s">
        <v>19318</v>
      </c>
      <c r="E5170">
        <v>9781250029904</v>
      </c>
      <c r="F5170" t="s">
        <v>819</v>
      </c>
      <c r="G5170" t="s">
        <v>820</v>
      </c>
      <c r="H5170" t="s">
        <v>559</v>
      </c>
      <c r="I5170">
        <v>1</v>
      </c>
      <c r="J5170" t="s">
        <v>34</v>
      </c>
      <c r="K5170" t="s">
        <v>35</v>
      </c>
      <c r="L5170">
        <v>16.55</v>
      </c>
      <c r="M5170" t="s">
        <v>36</v>
      </c>
      <c r="N5170">
        <v>14.39</v>
      </c>
      <c r="O5170" t="s">
        <v>36</v>
      </c>
      <c r="P5170">
        <v>15.87</v>
      </c>
      <c r="Q5170" t="s">
        <v>37</v>
      </c>
      <c r="R5170">
        <v>13.8</v>
      </c>
      <c r="S5170" t="s">
        <v>37</v>
      </c>
      <c r="T5170">
        <v>2.0699999999999998</v>
      </c>
      <c r="U5170" t="s">
        <v>37</v>
      </c>
      <c r="V5170" t="s">
        <v>2675</v>
      </c>
      <c r="W5170" t="s">
        <v>140</v>
      </c>
      <c r="X5170" t="s">
        <v>40</v>
      </c>
      <c r="Y5170" t="s">
        <v>6418</v>
      </c>
      <c r="Z5170">
        <v>9.66</v>
      </c>
      <c r="AA5170" t="s">
        <v>37</v>
      </c>
      <c r="AB5170">
        <v>2.0699999999999998</v>
      </c>
      <c r="AC5170" t="s">
        <v>37</v>
      </c>
      <c r="AD5170">
        <v>5</v>
      </c>
      <c r="AE5170">
        <f t="shared" si="564"/>
        <v>105</v>
      </c>
      <c r="AF5170" s="8">
        <f t="shared" si="565"/>
        <v>15.114285714285714</v>
      </c>
      <c r="AG5170" s="8">
        <f t="shared" si="566"/>
        <v>0.75571428571428567</v>
      </c>
      <c r="AH5170">
        <f t="shared" si="567"/>
        <v>16.07</v>
      </c>
      <c r="AI5170">
        <f t="shared" si="568"/>
        <v>0.8</v>
      </c>
      <c r="AJ5170" s="9">
        <f t="shared" si="569"/>
        <v>11.729999999999999</v>
      </c>
      <c r="AK5170" s="10">
        <f t="shared" si="570"/>
        <v>10.974285714285713</v>
      </c>
    </row>
    <row r="5171" spans="1:37">
      <c r="A5171" s="1">
        <v>41639</v>
      </c>
      <c r="B5171">
        <v>1034406909517</v>
      </c>
      <c r="C5171" t="s">
        <v>19319</v>
      </c>
      <c r="D5171" t="s">
        <v>19320</v>
      </c>
      <c r="E5171">
        <v>9781250037596</v>
      </c>
      <c r="F5171" t="s">
        <v>8382</v>
      </c>
      <c r="G5171" t="s">
        <v>8383</v>
      </c>
      <c r="H5171" t="s">
        <v>8384</v>
      </c>
      <c r="I5171">
        <v>1</v>
      </c>
      <c r="J5171" t="s">
        <v>34</v>
      </c>
      <c r="K5171" t="s">
        <v>35</v>
      </c>
      <c r="L5171">
        <v>16.55</v>
      </c>
      <c r="M5171" t="s">
        <v>36</v>
      </c>
      <c r="N5171">
        <v>14.39</v>
      </c>
      <c r="O5171" t="s">
        <v>36</v>
      </c>
      <c r="P5171">
        <v>15.87</v>
      </c>
      <c r="Q5171" t="s">
        <v>37</v>
      </c>
      <c r="R5171">
        <v>13.8</v>
      </c>
      <c r="S5171" t="s">
        <v>37</v>
      </c>
      <c r="T5171">
        <v>2.0699999999999998</v>
      </c>
      <c r="U5171" t="s">
        <v>37</v>
      </c>
      <c r="V5171" t="s">
        <v>287</v>
      </c>
      <c r="W5171" t="s">
        <v>140</v>
      </c>
      <c r="X5171" t="s">
        <v>40</v>
      </c>
      <c r="Y5171" t="s">
        <v>19321</v>
      </c>
      <c r="Z5171">
        <v>9.66</v>
      </c>
      <c r="AA5171" t="s">
        <v>37</v>
      </c>
      <c r="AB5171">
        <v>2.0699999999999998</v>
      </c>
      <c r="AC5171" t="s">
        <v>37</v>
      </c>
      <c r="AD5171">
        <v>5</v>
      </c>
      <c r="AE5171">
        <f t="shared" si="564"/>
        <v>105</v>
      </c>
      <c r="AF5171" s="8">
        <f t="shared" si="565"/>
        <v>15.114285714285714</v>
      </c>
      <c r="AG5171" s="8">
        <f t="shared" si="566"/>
        <v>0.75571428571428567</v>
      </c>
      <c r="AH5171">
        <f t="shared" si="567"/>
        <v>16.07</v>
      </c>
      <c r="AI5171">
        <f t="shared" si="568"/>
        <v>0.8</v>
      </c>
      <c r="AJ5171" s="9">
        <f t="shared" si="569"/>
        <v>11.729999999999999</v>
      </c>
      <c r="AK5171" s="10">
        <f t="shared" si="570"/>
        <v>10.974285714285713</v>
      </c>
    </row>
    <row r="5172" spans="1:37">
      <c r="A5172" s="1">
        <v>41639</v>
      </c>
      <c r="B5172">
        <v>1034407005516</v>
      </c>
      <c r="C5172" t="s">
        <v>19322</v>
      </c>
      <c r="D5172" t="s">
        <v>19323</v>
      </c>
      <c r="E5172">
        <v>9781429963947</v>
      </c>
      <c r="F5172" t="s">
        <v>124</v>
      </c>
      <c r="G5172" t="s">
        <v>125</v>
      </c>
      <c r="H5172" t="s">
        <v>62</v>
      </c>
      <c r="I5172">
        <v>1</v>
      </c>
      <c r="J5172" t="s">
        <v>34</v>
      </c>
      <c r="K5172" t="s">
        <v>35</v>
      </c>
      <c r="L5172">
        <v>10.34</v>
      </c>
      <c r="M5172" t="s">
        <v>36</v>
      </c>
      <c r="N5172">
        <v>8.99</v>
      </c>
      <c r="O5172" t="s">
        <v>36</v>
      </c>
      <c r="P5172">
        <v>9.92</v>
      </c>
      <c r="Q5172" t="s">
        <v>37</v>
      </c>
      <c r="R5172">
        <v>8.6199999999999992</v>
      </c>
      <c r="S5172" t="s">
        <v>37</v>
      </c>
      <c r="T5172">
        <v>1.3</v>
      </c>
      <c r="U5172" t="s">
        <v>37</v>
      </c>
      <c r="V5172" t="s">
        <v>200</v>
      </c>
      <c r="W5172" t="s">
        <v>127</v>
      </c>
      <c r="X5172" t="s">
        <v>40</v>
      </c>
      <c r="Y5172" t="s">
        <v>19251</v>
      </c>
      <c r="Z5172">
        <v>6.03</v>
      </c>
      <c r="AA5172" t="s">
        <v>37</v>
      </c>
      <c r="AB5172">
        <v>1.3</v>
      </c>
      <c r="AC5172" t="s">
        <v>37</v>
      </c>
      <c r="AD5172">
        <v>5</v>
      </c>
      <c r="AE5172">
        <f t="shared" si="564"/>
        <v>105</v>
      </c>
      <c r="AF5172" s="8">
        <f t="shared" si="565"/>
        <v>9.4476190476190478</v>
      </c>
      <c r="AG5172" s="8">
        <f t="shared" si="566"/>
        <v>0.4723809523809524</v>
      </c>
      <c r="AH5172">
        <f t="shared" si="567"/>
        <v>10.050000000000001</v>
      </c>
      <c r="AI5172">
        <f t="shared" si="568"/>
        <v>0.5</v>
      </c>
      <c r="AJ5172" s="9">
        <f t="shared" si="569"/>
        <v>7.3339999999999987</v>
      </c>
      <c r="AK5172" s="10">
        <f t="shared" si="570"/>
        <v>6.8616190476190466</v>
      </c>
    </row>
    <row r="5173" spans="1:37">
      <c r="A5173" s="1">
        <v>41639</v>
      </c>
      <c r="B5173">
        <v>1034408540515</v>
      </c>
      <c r="C5173" t="s">
        <v>19324</v>
      </c>
      <c r="D5173" t="s">
        <v>19325</v>
      </c>
      <c r="E5173">
        <v>9781466834637</v>
      </c>
      <c r="F5173" t="s">
        <v>627</v>
      </c>
      <c r="G5173" t="s">
        <v>628</v>
      </c>
      <c r="H5173" t="s">
        <v>491</v>
      </c>
      <c r="I5173">
        <v>1</v>
      </c>
      <c r="J5173" t="s">
        <v>34</v>
      </c>
      <c r="K5173" t="s">
        <v>35</v>
      </c>
      <c r="L5173">
        <v>0</v>
      </c>
      <c r="M5173" t="s">
        <v>36</v>
      </c>
      <c r="N5173">
        <v>0</v>
      </c>
      <c r="O5173" t="s">
        <v>36</v>
      </c>
      <c r="P5173">
        <v>0</v>
      </c>
      <c r="Q5173" t="s">
        <v>37</v>
      </c>
      <c r="R5173">
        <v>0</v>
      </c>
      <c r="S5173" t="s">
        <v>37</v>
      </c>
      <c r="T5173">
        <v>0</v>
      </c>
      <c r="U5173" t="s">
        <v>37</v>
      </c>
      <c r="V5173" t="s">
        <v>19326</v>
      </c>
      <c r="W5173" t="s">
        <v>214</v>
      </c>
      <c r="X5173" t="s">
        <v>40</v>
      </c>
      <c r="Y5173" t="s">
        <v>8805</v>
      </c>
      <c r="Z5173">
        <v>0</v>
      </c>
      <c r="AA5173" t="s">
        <v>37</v>
      </c>
      <c r="AB5173">
        <v>0</v>
      </c>
      <c r="AC5173" t="s">
        <v>37</v>
      </c>
      <c r="AD5173">
        <v>13</v>
      </c>
      <c r="AE5173">
        <f t="shared" si="564"/>
        <v>113</v>
      </c>
      <c r="AF5173" s="8">
        <f t="shared" si="565"/>
        <v>0</v>
      </c>
      <c r="AG5173" s="8">
        <f t="shared" si="566"/>
        <v>0</v>
      </c>
      <c r="AH5173">
        <f t="shared" si="567"/>
        <v>0</v>
      </c>
      <c r="AI5173">
        <f t="shared" si="568"/>
        <v>0</v>
      </c>
      <c r="AJ5173" s="9">
        <f t="shared" si="569"/>
        <v>0</v>
      </c>
      <c r="AK5173" s="10">
        <f t="shared" si="570"/>
        <v>0</v>
      </c>
    </row>
    <row r="5174" spans="1:37">
      <c r="A5174" s="1">
        <v>41639</v>
      </c>
      <c r="B5174">
        <v>1034408645515</v>
      </c>
      <c r="C5174" t="s">
        <v>19327</v>
      </c>
      <c r="D5174" t="s">
        <v>19328</v>
      </c>
      <c r="E5174">
        <v>9780805096675</v>
      </c>
      <c r="F5174" t="s">
        <v>1125</v>
      </c>
      <c r="G5174" t="s">
        <v>1126</v>
      </c>
      <c r="H5174" t="s">
        <v>206</v>
      </c>
      <c r="I5174">
        <v>1</v>
      </c>
      <c r="J5174" t="s">
        <v>34</v>
      </c>
      <c r="K5174" t="s">
        <v>35</v>
      </c>
      <c r="L5174">
        <v>16.09</v>
      </c>
      <c r="M5174" t="s">
        <v>36</v>
      </c>
      <c r="N5174">
        <v>13.99</v>
      </c>
      <c r="O5174" t="s">
        <v>36</v>
      </c>
      <c r="P5174">
        <v>15.43</v>
      </c>
      <c r="Q5174" t="s">
        <v>37</v>
      </c>
      <c r="R5174">
        <v>13.42</v>
      </c>
      <c r="S5174" t="s">
        <v>37</v>
      </c>
      <c r="T5174">
        <v>2.0099999999999998</v>
      </c>
      <c r="U5174" t="s">
        <v>37</v>
      </c>
      <c r="V5174" t="s">
        <v>3891</v>
      </c>
      <c r="W5174" t="s">
        <v>56</v>
      </c>
      <c r="X5174" t="s">
        <v>40</v>
      </c>
      <c r="Y5174" t="s">
        <v>19329</v>
      </c>
      <c r="Z5174">
        <v>9.39</v>
      </c>
      <c r="AA5174" t="s">
        <v>37</v>
      </c>
      <c r="AB5174">
        <v>2.0099999999999998</v>
      </c>
      <c r="AC5174" t="s">
        <v>37</v>
      </c>
      <c r="AD5174">
        <v>13</v>
      </c>
      <c r="AE5174">
        <f t="shared" si="564"/>
        <v>113</v>
      </c>
      <c r="AF5174" s="8">
        <f t="shared" si="565"/>
        <v>13.654867256637168</v>
      </c>
      <c r="AG5174" s="8">
        <f t="shared" si="566"/>
        <v>1.7751327433628319</v>
      </c>
      <c r="AH5174">
        <f t="shared" si="567"/>
        <v>14.52</v>
      </c>
      <c r="AI5174">
        <f t="shared" si="568"/>
        <v>1.88</v>
      </c>
      <c r="AJ5174" s="9">
        <f t="shared" si="569"/>
        <v>11.404</v>
      </c>
      <c r="AK5174" s="10">
        <f t="shared" si="570"/>
        <v>9.628867256637168</v>
      </c>
    </row>
    <row r="5175" spans="1:37">
      <c r="A5175" s="1">
        <v>41639</v>
      </c>
      <c r="B5175">
        <v>1034410337512</v>
      </c>
      <c r="C5175" t="s">
        <v>19330</v>
      </c>
      <c r="D5175" t="s">
        <v>19331</v>
      </c>
      <c r="E5175">
        <v>9781466807402</v>
      </c>
      <c r="F5175" t="s">
        <v>11901</v>
      </c>
      <c r="G5175" t="s">
        <v>11902</v>
      </c>
      <c r="H5175" t="s">
        <v>1310</v>
      </c>
      <c r="I5175">
        <v>1</v>
      </c>
      <c r="J5175" t="s">
        <v>34</v>
      </c>
      <c r="K5175" t="s">
        <v>35</v>
      </c>
      <c r="L5175">
        <v>10.34</v>
      </c>
      <c r="M5175" t="s">
        <v>36</v>
      </c>
      <c r="N5175">
        <v>8.99</v>
      </c>
      <c r="O5175" t="s">
        <v>36</v>
      </c>
      <c r="P5175">
        <v>9.9600000000000009</v>
      </c>
      <c r="Q5175" t="s">
        <v>37</v>
      </c>
      <c r="R5175">
        <v>8.66</v>
      </c>
      <c r="S5175" t="s">
        <v>37</v>
      </c>
      <c r="T5175">
        <v>1.3</v>
      </c>
      <c r="U5175" t="s">
        <v>37</v>
      </c>
      <c r="V5175" t="s">
        <v>4461</v>
      </c>
      <c r="W5175" t="s">
        <v>82</v>
      </c>
      <c r="X5175" t="s">
        <v>40</v>
      </c>
      <c r="Y5175" t="s">
        <v>4462</v>
      </c>
      <c r="Z5175">
        <v>6.06</v>
      </c>
      <c r="AA5175" t="s">
        <v>37</v>
      </c>
      <c r="AB5175">
        <v>1.3</v>
      </c>
      <c r="AC5175" t="s">
        <v>37</v>
      </c>
      <c r="AD5175">
        <v>5</v>
      </c>
      <c r="AE5175">
        <f t="shared" si="564"/>
        <v>105</v>
      </c>
      <c r="AF5175" s="8">
        <f t="shared" si="565"/>
        <v>9.4857142857142858</v>
      </c>
      <c r="AG5175" s="8">
        <f t="shared" si="566"/>
        <v>0.47428571428571431</v>
      </c>
      <c r="AH5175">
        <f t="shared" si="567"/>
        <v>10.09</v>
      </c>
      <c r="AI5175">
        <f t="shared" si="568"/>
        <v>0.5</v>
      </c>
      <c r="AJ5175" s="9">
        <f t="shared" si="569"/>
        <v>7.3619999999999992</v>
      </c>
      <c r="AK5175" s="10">
        <f t="shared" si="570"/>
        <v>6.887714285714285</v>
      </c>
    </row>
    <row r="5176" spans="1:37">
      <c r="A5176" s="1">
        <v>41639</v>
      </c>
      <c r="B5176">
        <v>1034411498512</v>
      </c>
      <c r="C5176" t="s">
        <v>19332</v>
      </c>
      <c r="D5176" t="s">
        <v>19333</v>
      </c>
      <c r="E5176">
        <v>9781429984379</v>
      </c>
      <c r="F5176" t="s">
        <v>1257</v>
      </c>
      <c r="G5176" t="s">
        <v>1258</v>
      </c>
      <c r="H5176" t="s">
        <v>171</v>
      </c>
      <c r="I5176">
        <v>1</v>
      </c>
      <c r="J5176" t="s">
        <v>34</v>
      </c>
      <c r="K5176" t="s">
        <v>35</v>
      </c>
      <c r="L5176">
        <v>12.64</v>
      </c>
      <c r="M5176" t="s">
        <v>36</v>
      </c>
      <c r="N5176">
        <v>10.99</v>
      </c>
      <c r="O5176" t="s">
        <v>36</v>
      </c>
      <c r="P5176">
        <v>12.18</v>
      </c>
      <c r="Q5176" t="s">
        <v>37</v>
      </c>
      <c r="R5176">
        <v>10.59</v>
      </c>
      <c r="S5176" t="s">
        <v>37</v>
      </c>
      <c r="T5176">
        <v>1.59</v>
      </c>
      <c r="U5176" t="s">
        <v>37</v>
      </c>
      <c r="V5176" t="s">
        <v>1989</v>
      </c>
      <c r="W5176" t="s">
        <v>56</v>
      </c>
      <c r="X5176" t="s">
        <v>40</v>
      </c>
      <c r="Y5176" t="s">
        <v>19334</v>
      </c>
      <c r="Z5176">
        <v>7.41</v>
      </c>
      <c r="AA5176" t="s">
        <v>37</v>
      </c>
      <c r="AB5176">
        <v>1.59</v>
      </c>
      <c r="AC5176" t="s">
        <v>37</v>
      </c>
      <c r="AD5176">
        <v>13</v>
      </c>
      <c r="AE5176">
        <f t="shared" si="564"/>
        <v>113</v>
      </c>
      <c r="AF5176" s="8">
        <f t="shared" si="565"/>
        <v>10.778761061946902</v>
      </c>
      <c r="AG5176" s="8">
        <f t="shared" si="566"/>
        <v>1.4012389380530974</v>
      </c>
      <c r="AH5176">
        <f t="shared" si="567"/>
        <v>11.46</v>
      </c>
      <c r="AI5176">
        <f t="shared" si="568"/>
        <v>1.49</v>
      </c>
      <c r="AJ5176" s="9">
        <f t="shared" si="569"/>
        <v>9.0030000000000001</v>
      </c>
      <c r="AK5176" s="10">
        <f t="shared" si="570"/>
        <v>7.6017610619469025</v>
      </c>
    </row>
    <row r="5177" spans="1:37">
      <c r="A5177" s="1">
        <v>41639</v>
      </c>
      <c r="B5177">
        <v>1034420746512</v>
      </c>
      <c r="C5177" t="s">
        <v>19335</v>
      </c>
      <c r="D5177" t="s">
        <v>19336</v>
      </c>
      <c r="E5177">
        <v>9780805098235</v>
      </c>
      <c r="F5177" t="s">
        <v>1635</v>
      </c>
      <c r="G5177" t="s">
        <v>1636</v>
      </c>
      <c r="H5177" t="s">
        <v>1637</v>
      </c>
      <c r="I5177">
        <v>1</v>
      </c>
      <c r="J5177" t="s">
        <v>34</v>
      </c>
      <c r="K5177" t="s">
        <v>35</v>
      </c>
      <c r="L5177">
        <v>12.64</v>
      </c>
      <c r="M5177" t="s">
        <v>36</v>
      </c>
      <c r="N5177">
        <v>10.99</v>
      </c>
      <c r="O5177" t="s">
        <v>36</v>
      </c>
      <c r="P5177">
        <v>12.12</v>
      </c>
      <c r="Q5177" t="s">
        <v>37</v>
      </c>
      <c r="R5177">
        <v>10.54</v>
      </c>
      <c r="S5177" t="s">
        <v>37</v>
      </c>
      <c r="T5177">
        <v>1.58</v>
      </c>
      <c r="U5177" t="s">
        <v>37</v>
      </c>
      <c r="V5177" t="s">
        <v>19337</v>
      </c>
      <c r="W5177" t="s">
        <v>193</v>
      </c>
      <c r="X5177" t="s">
        <v>40</v>
      </c>
      <c r="Y5177" t="s">
        <v>19338</v>
      </c>
      <c r="Z5177">
        <v>7.38</v>
      </c>
      <c r="AA5177" t="s">
        <v>37</v>
      </c>
      <c r="AB5177">
        <v>1.58</v>
      </c>
      <c r="AC5177" t="s">
        <v>37</v>
      </c>
      <c r="AD5177">
        <v>5</v>
      </c>
      <c r="AE5177">
        <f t="shared" si="564"/>
        <v>105</v>
      </c>
      <c r="AF5177" s="8">
        <f t="shared" si="565"/>
        <v>11.542857142857143</v>
      </c>
      <c r="AG5177" s="8">
        <f t="shared" si="566"/>
        <v>0.57714285714285718</v>
      </c>
      <c r="AH5177">
        <f t="shared" si="567"/>
        <v>12.27</v>
      </c>
      <c r="AI5177">
        <f t="shared" si="568"/>
        <v>0.61</v>
      </c>
      <c r="AJ5177" s="9">
        <f t="shared" si="569"/>
        <v>8.9579999999999984</v>
      </c>
      <c r="AK5177" s="10">
        <f t="shared" si="570"/>
        <v>8.3808571428571419</v>
      </c>
    </row>
    <row r="5178" spans="1:37">
      <c r="A5178" s="1">
        <v>41639</v>
      </c>
      <c r="B5178">
        <v>1034423835519</v>
      </c>
      <c r="C5178" t="s">
        <v>19339</v>
      </c>
      <c r="D5178" t="s">
        <v>19340</v>
      </c>
      <c r="E5178">
        <v>9781466860360</v>
      </c>
      <c r="F5178" t="s">
        <v>12822</v>
      </c>
      <c r="G5178" t="s">
        <v>12823</v>
      </c>
      <c r="H5178" t="s">
        <v>12824</v>
      </c>
      <c r="I5178">
        <v>1</v>
      </c>
      <c r="J5178" t="s">
        <v>34</v>
      </c>
      <c r="K5178" t="s">
        <v>35</v>
      </c>
      <c r="L5178">
        <v>0</v>
      </c>
      <c r="M5178" t="s">
        <v>36</v>
      </c>
      <c r="N5178">
        <v>0</v>
      </c>
      <c r="O5178" t="s">
        <v>36</v>
      </c>
      <c r="P5178">
        <v>0</v>
      </c>
      <c r="Q5178" t="s">
        <v>37</v>
      </c>
      <c r="R5178">
        <v>0</v>
      </c>
      <c r="S5178" t="s">
        <v>37</v>
      </c>
      <c r="T5178">
        <v>0</v>
      </c>
      <c r="U5178" t="s">
        <v>37</v>
      </c>
      <c r="V5178" t="s">
        <v>13175</v>
      </c>
      <c r="W5178" t="s">
        <v>56</v>
      </c>
      <c r="X5178" t="s">
        <v>40</v>
      </c>
      <c r="Y5178" t="s">
        <v>19341</v>
      </c>
      <c r="Z5178">
        <v>0</v>
      </c>
      <c r="AA5178" t="s">
        <v>37</v>
      </c>
      <c r="AB5178">
        <v>0</v>
      </c>
      <c r="AC5178" t="s">
        <v>37</v>
      </c>
      <c r="AD5178">
        <v>13</v>
      </c>
      <c r="AE5178">
        <f t="shared" si="564"/>
        <v>113</v>
      </c>
      <c r="AF5178" s="8">
        <f t="shared" si="565"/>
        <v>0</v>
      </c>
      <c r="AG5178" s="8">
        <f t="shared" si="566"/>
        <v>0</v>
      </c>
      <c r="AH5178">
        <f t="shared" si="567"/>
        <v>0</v>
      </c>
      <c r="AI5178">
        <f t="shared" si="568"/>
        <v>0</v>
      </c>
      <c r="AJ5178" s="9">
        <f t="shared" si="569"/>
        <v>0</v>
      </c>
      <c r="AK5178" s="10">
        <f t="shared" si="570"/>
        <v>0</v>
      </c>
    </row>
    <row r="5179" spans="1:37">
      <c r="A5179" s="1">
        <v>41639</v>
      </c>
      <c r="B5179">
        <v>1034423848522</v>
      </c>
      <c r="C5179" t="s">
        <v>19342</v>
      </c>
      <c r="D5179" t="s">
        <v>19343</v>
      </c>
      <c r="E5179">
        <v>9781429954075</v>
      </c>
      <c r="F5179" t="s">
        <v>5770</v>
      </c>
      <c r="G5179" t="s">
        <v>5771</v>
      </c>
      <c r="H5179" t="s">
        <v>171</v>
      </c>
      <c r="I5179">
        <v>1</v>
      </c>
      <c r="J5179" t="s">
        <v>34</v>
      </c>
      <c r="K5179" t="s">
        <v>35</v>
      </c>
      <c r="L5179">
        <v>10.35</v>
      </c>
      <c r="M5179" t="s">
        <v>36</v>
      </c>
      <c r="N5179">
        <v>8.99</v>
      </c>
      <c r="O5179" t="s">
        <v>36</v>
      </c>
      <c r="P5179">
        <v>9.9700000000000006</v>
      </c>
      <c r="Q5179" t="s">
        <v>37</v>
      </c>
      <c r="R5179">
        <v>8.66</v>
      </c>
      <c r="S5179" t="s">
        <v>37</v>
      </c>
      <c r="T5179">
        <v>1.31</v>
      </c>
      <c r="U5179" t="s">
        <v>37</v>
      </c>
      <c r="V5179" t="s">
        <v>6255</v>
      </c>
      <c r="W5179" t="s">
        <v>1798</v>
      </c>
      <c r="X5179" t="s">
        <v>40</v>
      </c>
      <c r="Y5179" t="s">
        <v>19344</v>
      </c>
      <c r="Z5179">
        <v>6.06</v>
      </c>
      <c r="AA5179" t="s">
        <v>37</v>
      </c>
      <c r="AB5179">
        <v>1.31</v>
      </c>
      <c r="AC5179" t="s">
        <v>37</v>
      </c>
      <c r="AD5179">
        <v>5</v>
      </c>
      <c r="AE5179">
        <f t="shared" si="564"/>
        <v>105</v>
      </c>
      <c r="AF5179" s="8">
        <f t="shared" si="565"/>
        <v>9.4952380952380953</v>
      </c>
      <c r="AG5179" s="8">
        <f t="shared" si="566"/>
        <v>0.47476190476190472</v>
      </c>
      <c r="AH5179">
        <f t="shared" si="567"/>
        <v>10.1</v>
      </c>
      <c r="AI5179">
        <f t="shared" si="568"/>
        <v>0.5</v>
      </c>
      <c r="AJ5179" s="9">
        <f t="shared" si="569"/>
        <v>7.3719999999999999</v>
      </c>
      <c r="AK5179" s="10">
        <f t="shared" si="570"/>
        <v>6.8972380952380954</v>
      </c>
    </row>
    <row r="5180" spans="1:37">
      <c r="A5180" s="1">
        <v>41639</v>
      </c>
      <c r="B5180">
        <v>1034426300512</v>
      </c>
      <c r="C5180" t="s">
        <v>19345</v>
      </c>
      <c r="D5180" t="s">
        <v>19346</v>
      </c>
      <c r="E5180">
        <v>9781429994262</v>
      </c>
      <c r="F5180" t="s">
        <v>19347</v>
      </c>
      <c r="G5180" t="s">
        <v>19348</v>
      </c>
      <c r="H5180" t="s">
        <v>7715</v>
      </c>
      <c r="I5180">
        <v>1</v>
      </c>
      <c r="J5180" t="s">
        <v>34</v>
      </c>
      <c r="K5180" t="s">
        <v>35</v>
      </c>
      <c r="L5180">
        <v>12.64</v>
      </c>
      <c r="M5180" t="s">
        <v>36</v>
      </c>
      <c r="N5180">
        <v>10.99</v>
      </c>
      <c r="O5180" t="s">
        <v>36</v>
      </c>
      <c r="P5180">
        <v>12.18</v>
      </c>
      <c r="Q5180" t="s">
        <v>37</v>
      </c>
      <c r="R5180">
        <v>10.59</v>
      </c>
      <c r="S5180" t="s">
        <v>37</v>
      </c>
      <c r="T5180">
        <v>1.59</v>
      </c>
      <c r="U5180" t="s">
        <v>37</v>
      </c>
      <c r="V5180" t="s">
        <v>161</v>
      </c>
      <c r="W5180" t="s">
        <v>162</v>
      </c>
      <c r="X5180" t="s">
        <v>40</v>
      </c>
      <c r="Y5180" t="s">
        <v>19349</v>
      </c>
      <c r="Z5180">
        <v>7.41</v>
      </c>
      <c r="AA5180" t="s">
        <v>37</v>
      </c>
      <c r="AB5180">
        <v>1.59</v>
      </c>
      <c r="AC5180" t="s">
        <v>37</v>
      </c>
      <c r="AD5180">
        <v>5</v>
      </c>
      <c r="AE5180">
        <f t="shared" si="564"/>
        <v>105</v>
      </c>
      <c r="AF5180" s="8">
        <f t="shared" si="565"/>
        <v>11.6</v>
      </c>
      <c r="AG5180" s="8">
        <f t="shared" si="566"/>
        <v>0.57999999999999996</v>
      </c>
      <c r="AH5180">
        <f t="shared" si="567"/>
        <v>12.34</v>
      </c>
      <c r="AI5180">
        <f t="shared" si="568"/>
        <v>0.61</v>
      </c>
      <c r="AJ5180" s="9">
        <f t="shared" si="569"/>
        <v>9.0030000000000001</v>
      </c>
      <c r="AK5180" s="10">
        <f t="shared" si="570"/>
        <v>8.423</v>
      </c>
    </row>
    <row r="5181" spans="1:37">
      <c r="A5181" s="1">
        <v>41639</v>
      </c>
      <c r="B5181">
        <v>1034432624511</v>
      </c>
      <c r="C5181" t="s">
        <v>19350</v>
      </c>
      <c r="D5181" t="s">
        <v>19351</v>
      </c>
      <c r="E5181">
        <v>9781466842069</v>
      </c>
      <c r="F5181" t="s">
        <v>5084</v>
      </c>
      <c r="G5181" t="s">
        <v>5085</v>
      </c>
      <c r="H5181" t="s">
        <v>5086</v>
      </c>
      <c r="I5181">
        <v>1</v>
      </c>
      <c r="J5181" t="s">
        <v>34</v>
      </c>
      <c r="K5181" t="s">
        <v>35</v>
      </c>
      <c r="L5181">
        <v>2.29</v>
      </c>
      <c r="M5181" t="s">
        <v>36</v>
      </c>
      <c r="N5181">
        <v>1.99</v>
      </c>
      <c r="O5181" t="s">
        <v>36</v>
      </c>
      <c r="P5181">
        <v>2.2000000000000002</v>
      </c>
      <c r="Q5181" t="s">
        <v>37</v>
      </c>
      <c r="R5181">
        <v>1.91</v>
      </c>
      <c r="S5181" t="s">
        <v>37</v>
      </c>
      <c r="T5181">
        <v>0.28999999999999998</v>
      </c>
      <c r="U5181" t="s">
        <v>37</v>
      </c>
      <c r="V5181" t="s">
        <v>139</v>
      </c>
      <c r="W5181" t="s">
        <v>140</v>
      </c>
      <c r="X5181" t="s">
        <v>40</v>
      </c>
      <c r="Y5181" t="s">
        <v>921</v>
      </c>
      <c r="Z5181">
        <v>1.34</v>
      </c>
      <c r="AA5181" t="s">
        <v>37</v>
      </c>
      <c r="AB5181">
        <v>0.28999999999999998</v>
      </c>
      <c r="AC5181" t="s">
        <v>37</v>
      </c>
      <c r="AD5181">
        <v>5</v>
      </c>
      <c r="AE5181">
        <f t="shared" si="564"/>
        <v>105</v>
      </c>
      <c r="AF5181" s="8">
        <f t="shared" si="565"/>
        <v>2.0952380952380953</v>
      </c>
      <c r="AG5181" s="8">
        <f t="shared" si="566"/>
        <v>0.10476190476190476</v>
      </c>
      <c r="AH5181">
        <f t="shared" si="567"/>
        <v>2.2200000000000002</v>
      </c>
      <c r="AI5181">
        <f t="shared" si="568"/>
        <v>0.11</v>
      </c>
      <c r="AJ5181" s="9">
        <f t="shared" si="569"/>
        <v>1.627</v>
      </c>
      <c r="AK5181" s="10">
        <f t="shared" si="570"/>
        <v>1.5222380952380952</v>
      </c>
    </row>
    <row r="5182" spans="1:37">
      <c r="A5182" s="1">
        <v>41639</v>
      </c>
      <c r="B5182">
        <v>1034432763512</v>
      </c>
      <c r="C5182" t="s">
        <v>19352</v>
      </c>
      <c r="D5182" t="s">
        <v>19353</v>
      </c>
      <c r="E5182">
        <v>9781429971553</v>
      </c>
      <c r="F5182" t="s">
        <v>2213</v>
      </c>
      <c r="G5182" t="s">
        <v>2214</v>
      </c>
      <c r="H5182" t="s">
        <v>191</v>
      </c>
      <c r="I5182">
        <v>1</v>
      </c>
      <c r="J5182" t="s">
        <v>34</v>
      </c>
      <c r="K5182" t="s">
        <v>35</v>
      </c>
      <c r="L5182">
        <v>3.44</v>
      </c>
      <c r="M5182" t="s">
        <v>36</v>
      </c>
      <c r="N5182">
        <v>2.99</v>
      </c>
      <c r="O5182" t="s">
        <v>36</v>
      </c>
      <c r="P5182">
        <v>3.31</v>
      </c>
      <c r="Q5182" t="s">
        <v>37</v>
      </c>
      <c r="R5182">
        <v>2.88</v>
      </c>
      <c r="S5182" t="s">
        <v>37</v>
      </c>
      <c r="T5182">
        <v>0.43</v>
      </c>
      <c r="U5182" t="s">
        <v>37</v>
      </c>
      <c r="V5182" t="s">
        <v>1757</v>
      </c>
      <c r="W5182" t="s">
        <v>56</v>
      </c>
      <c r="X5182" t="s">
        <v>40</v>
      </c>
      <c r="Y5182" t="s">
        <v>19354</v>
      </c>
      <c r="Z5182">
        <v>2.02</v>
      </c>
      <c r="AA5182" t="s">
        <v>37</v>
      </c>
      <c r="AB5182">
        <v>0.43</v>
      </c>
      <c r="AC5182" t="s">
        <v>37</v>
      </c>
      <c r="AD5182">
        <v>13</v>
      </c>
      <c r="AE5182">
        <f t="shared" si="564"/>
        <v>113</v>
      </c>
      <c r="AF5182" s="8">
        <f t="shared" si="565"/>
        <v>2.9292035398230087</v>
      </c>
      <c r="AG5182" s="8">
        <f t="shared" si="566"/>
        <v>0.38079646017699109</v>
      </c>
      <c r="AH5182">
        <f t="shared" si="567"/>
        <v>3.11</v>
      </c>
      <c r="AI5182">
        <f t="shared" si="568"/>
        <v>0.4</v>
      </c>
      <c r="AJ5182" s="9">
        <f t="shared" si="569"/>
        <v>2.4460000000000002</v>
      </c>
      <c r="AK5182" s="10">
        <f t="shared" si="570"/>
        <v>2.0652035398230089</v>
      </c>
    </row>
    <row r="5183" spans="1:37">
      <c r="A5183" s="1">
        <v>41639</v>
      </c>
      <c r="B5183">
        <v>1034432764512</v>
      </c>
      <c r="C5183" t="s">
        <v>19352</v>
      </c>
      <c r="D5183" t="s">
        <v>19355</v>
      </c>
      <c r="E5183">
        <v>9781429971577</v>
      </c>
      <c r="F5183" t="s">
        <v>980</v>
      </c>
      <c r="G5183" t="s">
        <v>981</v>
      </c>
      <c r="H5183" t="s">
        <v>191</v>
      </c>
      <c r="I5183">
        <v>1</v>
      </c>
      <c r="J5183" t="s">
        <v>34</v>
      </c>
      <c r="K5183" t="s">
        <v>35</v>
      </c>
      <c r="L5183">
        <v>3.44</v>
      </c>
      <c r="M5183" t="s">
        <v>36</v>
      </c>
      <c r="N5183">
        <v>2.99</v>
      </c>
      <c r="O5183" t="s">
        <v>36</v>
      </c>
      <c r="P5183">
        <v>3.31</v>
      </c>
      <c r="Q5183" t="s">
        <v>37</v>
      </c>
      <c r="R5183">
        <v>2.88</v>
      </c>
      <c r="S5183" t="s">
        <v>37</v>
      </c>
      <c r="T5183">
        <v>0.43</v>
      </c>
      <c r="U5183" t="s">
        <v>37</v>
      </c>
      <c r="V5183" t="s">
        <v>1757</v>
      </c>
      <c r="W5183" t="s">
        <v>56</v>
      </c>
      <c r="X5183" t="s">
        <v>40</v>
      </c>
      <c r="Y5183" t="s">
        <v>19354</v>
      </c>
      <c r="Z5183">
        <v>2.02</v>
      </c>
      <c r="AA5183" t="s">
        <v>37</v>
      </c>
      <c r="AB5183">
        <v>0.43</v>
      </c>
      <c r="AC5183" t="s">
        <v>37</v>
      </c>
      <c r="AD5183">
        <v>13</v>
      </c>
      <c r="AE5183">
        <f t="shared" si="564"/>
        <v>113</v>
      </c>
      <c r="AF5183" s="8">
        <f t="shared" si="565"/>
        <v>2.9292035398230087</v>
      </c>
      <c r="AG5183" s="8">
        <f t="shared" si="566"/>
        <v>0.38079646017699109</v>
      </c>
      <c r="AH5183">
        <f t="shared" si="567"/>
        <v>3.11</v>
      </c>
      <c r="AI5183">
        <f t="shared" si="568"/>
        <v>0.4</v>
      </c>
      <c r="AJ5183" s="9">
        <f t="shared" si="569"/>
        <v>2.4460000000000002</v>
      </c>
      <c r="AK5183" s="10">
        <f t="shared" si="570"/>
        <v>2.0652035398230089</v>
      </c>
    </row>
    <row r="5184" spans="1:37">
      <c r="A5184" s="1">
        <v>41639</v>
      </c>
      <c r="B5184">
        <v>1034433939512</v>
      </c>
      <c r="C5184" t="s">
        <v>19356</v>
      </c>
      <c r="D5184" t="s">
        <v>19357</v>
      </c>
      <c r="E5184">
        <v>9781429957656</v>
      </c>
      <c r="F5184" t="s">
        <v>3482</v>
      </c>
      <c r="G5184" t="s">
        <v>3483</v>
      </c>
      <c r="H5184" t="s">
        <v>3484</v>
      </c>
      <c r="I5184">
        <v>1</v>
      </c>
      <c r="J5184" t="s">
        <v>34</v>
      </c>
      <c r="K5184" t="s">
        <v>35</v>
      </c>
      <c r="L5184">
        <v>10.34</v>
      </c>
      <c r="M5184" t="s">
        <v>36</v>
      </c>
      <c r="N5184">
        <v>8.99</v>
      </c>
      <c r="O5184" t="s">
        <v>36</v>
      </c>
      <c r="P5184">
        <v>9.9600000000000009</v>
      </c>
      <c r="Q5184" t="s">
        <v>37</v>
      </c>
      <c r="R5184">
        <v>8.66</v>
      </c>
      <c r="S5184" t="s">
        <v>37</v>
      </c>
      <c r="T5184">
        <v>1.3</v>
      </c>
      <c r="U5184" t="s">
        <v>37</v>
      </c>
      <c r="V5184" t="s">
        <v>19358</v>
      </c>
      <c r="W5184" t="s">
        <v>127</v>
      </c>
      <c r="X5184" t="s">
        <v>40</v>
      </c>
      <c r="Y5184" t="s">
        <v>19359</v>
      </c>
      <c r="Z5184">
        <v>6.06</v>
      </c>
      <c r="AA5184" t="s">
        <v>37</v>
      </c>
      <c r="AB5184">
        <v>1.3</v>
      </c>
      <c r="AC5184" t="s">
        <v>37</v>
      </c>
      <c r="AD5184">
        <v>5</v>
      </c>
      <c r="AE5184">
        <f t="shared" si="564"/>
        <v>105</v>
      </c>
      <c r="AF5184" s="8">
        <f t="shared" si="565"/>
        <v>9.4857142857142858</v>
      </c>
      <c r="AG5184" s="8">
        <f t="shared" si="566"/>
        <v>0.47428571428571431</v>
      </c>
      <c r="AH5184">
        <f t="shared" si="567"/>
        <v>10.09</v>
      </c>
      <c r="AI5184">
        <f t="shared" si="568"/>
        <v>0.5</v>
      </c>
      <c r="AJ5184" s="9">
        <f t="shared" si="569"/>
        <v>7.3619999999999992</v>
      </c>
      <c r="AK5184" s="10">
        <f t="shared" si="570"/>
        <v>6.887714285714285</v>
      </c>
    </row>
    <row r="5185" spans="1:37">
      <c r="A5185" s="1">
        <v>41639</v>
      </c>
      <c r="B5185">
        <v>1034438245522</v>
      </c>
      <c r="C5185" t="s">
        <v>19360</v>
      </c>
      <c r="D5185" t="s">
        <v>19361</v>
      </c>
      <c r="E5185">
        <v>9781250015273</v>
      </c>
      <c r="F5185" t="s">
        <v>1458</v>
      </c>
      <c r="G5185" t="s">
        <v>1459</v>
      </c>
      <c r="H5185" t="s">
        <v>293</v>
      </c>
      <c r="I5185">
        <v>1</v>
      </c>
      <c r="J5185" t="s">
        <v>34</v>
      </c>
      <c r="K5185" t="s">
        <v>35</v>
      </c>
      <c r="L5185">
        <v>12.65</v>
      </c>
      <c r="M5185" t="s">
        <v>36</v>
      </c>
      <c r="N5185">
        <v>10.99</v>
      </c>
      <c r="O5185" t="s">
        <v>36</v>
      </c>
      <c r="P5185">
        <v>12.13</v>
      </c>
      <c r="Q5185" t="s">
        <v>37</v>
      </c>
      <c r="R5185">
        <v>10.54</v>
      </c>
      <c r="S5185" t="s">
        <v>37</v>
      </c>
      <c r="T5185">
        <v>1.59</v>
      </c>
      <c r="U5185" t="s">
        <v>37</v>
      </c>
      <c r="V5185" t="s">
        <v>1129</v>
      </c>
      <c r="W5185" t="s">
        <v>140</v>
      </c>
      <c r="X5185" t="s">
        <v>40</v>
      </c>
      <c r="Y5185" t="s">
        <v>19362</v>
      </c>
      <c r="Z5185">
        <v>7.38</v>
      </c>
      <c r="AA5185" t="s">
        <v>37</v>
      </c>
      <c r="AB5185">
        <v>1.59</v>
      </c>
      <c r="AC5185" t="s">
        <v>37</v>
      </c>
      <c r="AD5185">
        <v>5</v>
      </c>
      <c r="AE5185">
        <f t="shared" si="564"/>
        <v>105</v>
      </c>
      <c r="AF5185" s="8">
        <f t="shared" si="565"/>
        <v>11.552380952380952</v>
      </c>
      <c r="AG5185" s="8">
        <f t="shared" si="566"/>
        <v>0.57761904761904759</v>
      </c>
      <c r="AH5185">
        <f t="shared" si="567"/>
        <v>12.28</v>
      </c>
      <c r="AI5185">
        <f t="shared" si="568"/>
        <v>0.61</v>
      </c>
      <c r="AJ5185" s="9">
        <f t="shared" si="569"/>
        <v>8.968</v>
      </c>
      <c r="AK5185" s="10">
        <f t="shared" si="570"/>
        <v>8.3903809523809532</v>
      </c>
    </row>
    <row r="5186" spans="1:37">
      <c r="A5186" s="1">
        <v>41639</v>
      </c>
      <c r="B5186">
        <v>1034443957512</v>
      </c>
      <c r="C5186" t="s">
        <v>19363</v>
      </c>
      <c r="D5186" t="s">
        <v>19364</v>
      </c>
      <c r="E5186">
        <v>9781622661398</v>
      </c>
      <c r="F5186" t="s">
        <v>19365</v>
      </c>
      <c r="G5186" t="s">
        <v>19366</v>
      </c>
      <c r="H5186" t="s">
        <v>12173</v>
      </c>
      <c r="I5186">
        <v>1</v>
      </c>
      <c r="J5186" t="s">
        <v>34</v>
      </c>
      <c r="K5186" t="s">
        <v>35</v>
      </c>
      <c r="L5186">
        <v>1.1399999999999999</v>
      </c>
      <c r="M5186" t="s">
        <v>36</v>
      </c>
      <c r="N5186">
        <v>0.99</v>
      </c>
      <c r="O5186" t="s">
        <v>36</v>
      </c>
      <c r="P5186">
        <v>1.1000000000000001</v>
      </c>
      <c r="Q5186" t="s">
        <v>37</v>
      </c>
      <c r="R5186">
        <v>0.95</v>
      </c>
      <c r="S5186" t="s">
        <v>37</v>
      </c>
      <c r="T5186">
        <v>0.15</v>
      </c>
      <c r="U5186" t="s">
        <v>37</v>
      </c>
      <c r="V5186" t="s">
        <v>161</v>
      </c>
      <c r="W5186" t="s">
        <v>127</v>
      </c>
      <c r="X5186" t="s">
        <v>40</v>
      </c>
      <c r="Y5186" t="s">
        <v>10664</v>
      </c>
      <c r="Z5186">
        <v>0.67</v>
      </c>
      <c r="AA5186" t="s">
        <v>37</v>
      </c>
      <c r="AB5186">
        <v>0.15</v>
      </c>
      <c r="AC5186" t="s">
        <v>37</v>
      </c>
      <c r="AD5186">
        <v>5</v>
      </c>
      <c r="AE5186">
        <f t="shared" si="564"/>
        <v>105</v>
      </c>
      <c r="AF5186" s="8">
        <f t="shared" si="565"/>
        <v>1.0476190476190477</v>
      </c>
      <c r="AG5186" s="8">
        <f t="shared" si="566"/>
        <v>5.2380952380952382E-2</v>
      </c>
      <c r="AH5186">
        <f t="shared" si="567"/>
        <v>1.1100000000000001</v>
      </c>
      <c r="AI5186">
        <f t="shared" si="568"/>
        <v>0.05</v>
      </c>
      <c r="AJ5186" s="9">
        <f t="shared" si="569"/>
        <v>0.81500000000000006</v>
      </c>
      <c r="AK5186" s="10">
        <f t="shared" si="570"/>
        <v>0.76261904761904764</v>
      </c>
    </row>
    <row r="5187" spans="1:37">
      <c r="A5187" s="1">
        <v>41639</v>
      </c>
      <c r="B5187">
        <v>1034445447518</v>
      </c>
      <c r="C5187" t="s">
        <v>19367</v>
      </c>
      <c r="D5187" t="s">
        <v>19368</v>
      </c>
      <c r="E5187">
        <v>9781429908276</v>
      </c>
      <c r="F5187" t="s">
        <v>638</v>
      </c>
      <c r="G5187" t="s">
        <v>639</v>
      </c>
      <c r="H5187" t="s">
        <v>640</v>
      </c>
      <c r="I5187">
        <v>1</v>
      </c>
      <c r="J5187" t="s">
        <v>34</v>
      </c>
      <c r="K5187" t="s">
        <v>35</v>
      </c>
      <c r="L5187">
        <v>12.64</v>
      </c>
      <c r="M5187" t="s">
        <v>36</v>
      </c>
      <c r="N5187">
        <v>10.99</v>
      </c>
      <c r="O5187" t="s">
        <v>36</v>
      </c>
      <c r="P5187">
        <v>12.12</v>
      </c>
      <c r="Q5187" t="s">
        <v>37</v>
      </c>
      <c r="R5187">
        <v>10.54</v>
      </c>
      <c r="S5187" t="s">
        <v>37</v>
      </c>
      <c r="T5187">
        <v>1.58</v>
      </c>
      <c r="U5187" t="s">
        <v>37</v>
      </c>
      <c r="V5187" t="s">
        <v>119</v>
      </c>
      <c r="W5187" t="s">
        <v>485</v>
      </c>
      <c r="X5187" t="s">
        <v>40</v>
      </c>
      <c r="Y5187" t="s">
        <v>19369</v>
      </c>
      <c r="Z5187">
        <v>7.38</v>
      </c>
      <c r="AA5187" t="s">
        <v>37</v>
      </c>
      <c r="AB5187">
        <v>1.58</v>
      </c>
      <c r="AC5187" t="s">
        <v>37</v>
      </c>
      <c r="AD5187">
        <v>13</v>
      </c>
      <c r="AE5187">
        <f t="shared" si="564"/>
        <v>113</v>
      </c>
      <c r="AF5187" s="8">
        <f t="shared" si="565"/>
        <v>10.725663716814159</v>
      </c>
      <c r="AG5187" s="8">
        <f t="shared" si="566"/>
        <v>1.3943362831858406</v>
      </c>
      <c r="AH5187">
        <f t="shared" si="567"/>
        <v>11.4</v>
      </c>
      <c r="AI5187">
        <f t="shared" si="568"/>
        <v>1.48</v>
      </c>
      <c r="AJ5187" s="9">
        <f t="shared" si="569"/>
        <v>8.9579999999999984</v>
      </c>
      <c r="AK5187" s="10">
        <f t="shared" si="570"/>
        <v>7.5636637168141583</v>
      </c>
    </row>
    <row r="5188" spans="1:37">
      <c r="A5188" s="1">
        <v>41639</v>
      </c>
      <c r="B5188">
        <v>1034448111516</v>
      </c>
      <c r="C5188" t="s">
        <v>19370</v>
      </c>
      <c r="D5188" t="s">
        <v>19371</v>
      </c>
      <c r="E5188">
        <v>9780805096675</v>
      </c>
      <c r="F5188" t="s">
        <v>1125</v>
      </c>
      <c r="G5188" t="s">
        <v>1126</v>
      </c>
      <c r="H5188" t="s">
        <v>206</v>
      </c>
      <c r="I5188">
        <v>1</v>
      </c>
      <c r="J5188" t="s">
        <v>34</v>
      </c>
      <c r="K5188" t="s">
        <v>35</v>
      </c>
      <c r="L5188">
        <v>16.09</v>
      </c>
      <c r="M5188" t="s">
        <v>36</v>
      </c>
      <c r="N5188">
        <v>13.99</v>
      </c>
      <c r="O5188" t="s">
        <v>36</v>
      </c>
      <c r="P5188">
        <v>15.43</v>
      </c>
      <c r="Q5188" t="s">
        <v>37</v>
      </c>
      <c r="R5188">
        <v>13.42</v>
      </c>
      <c r="S5188" t="s">
        <v>37</v>
      </c>
      <c r="T5188">
        <v>2.0099999999999998</v>
      </c>
      <c r="U5188" t="s">
        <v>37</v>
      </c>
      <c r="V5188" t="s">
        <v>1924</v>
      </c>
      <c r="W5188" t="s">
        <v>193</v>
      </c>
      <c r="X5188" t="s">
        <v>40</v>
      </c>
      <c r="Y5188" t="s">
        <v>19372</v>
      </c>
      <c r="Z5188">
        <v>9.39</v>
      </c>
      <c r="AA5188" t="s">
        <v>37</v>
      </c>
      <c r="AB5188">
        <v>2.0099999999999998</v>
      </c>
      <c r="AC5188" t="s">
        <v>37</v>
      </c>
      <c r="AD5188">
        <v>5</v>
      </c>
      <c r="AE5188">
        <f t="shared" ref="AE5188:AE5251" si="571">AD5188+100</f>
        <v>105</v>
      </c>
      <c r="AF5188" s="8">
        <f t="shared" si="565"/>
        <v>14.695238095238095</v>
      </c>
      <c r="AG5188" s="8">
        <f t="shared" si="566"/>
        <v>0.73476190476190473</v>
      </c>
      <c r="AH5188">
        <f t="shared" si="567"/>
        <v>15.63</v>
      </c>
      <c r="AI5188">
        <f t="shared" si="568"/>
        <v>0.78</v>
      </c>
      <c r="AJ5188" s="9">
        <f t="shared" si="569"/>
        <v>11.404</v>
      </c>
      <c r="AK5188" s="10">
        <f t="shared" si="570"/>
        <v>10.669238095238095</v>
      </c>
    </row>
    <row r="5189" spans="1:37">
      <c r="A5189" s="1">
        <v>41639</v>
      </c>
      <c r="B5189">
        <v>1034448196516</v>
      </c>
      <c r="C5189" t="s">
        <v>19373</v>
      </c>
      <c r="D5189" t="s">
        <v>19374</v>
      </c>
      <c r="E5189">
        <v>9781429996877</v>
      </c>
      <c r="F5189" t="s">
        <v>4762</v>
      </c>
      <c r="G5189" t="s">
        <v>4763</v>
      </c>
      <c r="H5189" t="s">
        <v>206</v>
      </c>
      <c r="I5189">
        <v>1</v>
      </c>
      <c r="J5189" t="s">
        <v>34</v>
      </c>
      <c r="K5189" t="s">
        <v>35</v>
      </c>
      <c r="L5189">
        <v>16.54</v>
      </c>
      <c r="M5189" t="s">
        <v>36</v>
      </c>
      <c r="N5189">
        <v>14.39</v>
      </c>
      <c r="O5189" t="s">
        <v>36</v>
      </c>
      <c r="P5189">
        <v>15.87</v>
      </c>
      <c r="Q5189" t="s">
        <v>37</v>
      </c>
      <c r="R5189">
        <v>13.8</v>
      </c>
      <c r="S5189" t="s">
        <v>37</v>
      </c>
      <c r="T5189">
        <v>2.0699999999999998</v>
      </c>
      <c r="U5189" t="s">
        <v>37</v>
      </c>
      <c r="V5189" t="s">
        <v>1924</v>
      </c>
      <c r="W5189" t="s">
        <v>193</v>
      </c>
      <c r="X5189" t="s">
        <v>40</v>
      </c>
      <c r="Y5189" t="s">
        <v>19372</v>
      </c>
      <c r="Z5189">
        <v>9.66</v>
      </c>
      <c r="AA5189" t="s">
        <v>37</v>
      </c>
      <c r="AB5189">
        <v>2.0699999999999998</v>
      </c>
      <c r="AC5189" t="s">
        <v>37</v>
      </c>
      <c r="AD5189">
        <v>5</v>
      </c>
      <c r="AE5189">
        <f t="shared" si="571"/>
        <v>105</v>
      </c>
      <c r="AF5189" s="8">
        <f t="shared" ref="AF5189:AF5252" si="572">((P5189/AE5189)*100)*ABS(I5189)</f>
        <v>15.114285714285714</v>
      </c>
      <c r="AG5189" s="8">
        <f t="shared" ref="AG5189:AG5252" si="573">+AF5189*AD5189/100</f>
        <v>0.75571428571428567</v>
      </c>
      <c r="AH5189">
        <f t="shared" ref="AH5189:AH5252" si="574">TRUNC(AF5189*1.0638,2)</f>
        <v>16.07</v>
      </c>
      <c r="AI5189">
        <f t="shared" ref="AI5189:AI5252" si="575">TRUNC(AG5189*1.0638,2)</f>
        <v>0.8</v>
      </c>
      <c r="AJ5189" s="9">
        <f t="shared" ref="AJ5189:AJ5252" si="576">((P5189-T5189)*0.7+T5189)*ABS(I5189)</f>
        <v>11.729999999999999</v>
      </c>
      <c r="AK5189" s="10">
        <f t="shared" ref="AK5189:AK5252" si="577">(AJ5189-AG5189)</f>
        <v>10.974285714285713</v>
      </c>
    </row>
    <row r="5190" spans="1:37">
      <c r="A5190" s="1">
        <v>41639</v>
      </c>
      <c r="B5190">
        <v>1034448511516</v>
      </c>
      <c r="C5190" t="s">
        <v>19375</v>
      </c>
      <c r="D5190" t="s">
        <v>19376</v>
      </c>
      <c r="E5190">
        <v>9780805098556</v>
      </c>
      <c r="F5190" t="s">
        <v>204</v>
      </c>
      <c r="G5190" t="s">
        <v>205</v>
      </c>
      <c r="H5190" t="s">
        <v>206</v>
      </c>
      <c r="I5190">
        <v>1</v>
      </c>
      <c r="J5190" t="s">
        <v>34</v>
      </c>
      <c r="K5190" t="s">
        <v>35</v>
      </c>
      <c r="L5190">
        <v>17.239999999999998</v>
      </c>
      <c r="M5190" t="s">
        <v>36</v>
      </c>
      <c r="N5190">
        <v>14.99</v>
      </c>
      <c r="O5190" t="s">
        <v>36</v>
      </c>
      <c r="P5190">
        <v>16.53</v>
      </c>
      <c r="Q5190" t="s">
        <v>37</v>
      </c>
      <c r="R5190">
        <v>14.38</v>
      </c>
      <c r="S5190" t="s">
        <v>37</v>
      </c>
      <c r="T5190">
        <v>2.15</v>
      </c>
      <c r="U5190" t="s">
        <v>37</v>
      </c>
      <c r="V5190" t="s">
        <v>1924</v>
      </c>
      <c r="W5190" t="s">
        <v>193</v>
      </c>
      <c r="X5190" t="s">
        <v>40</v>
      </c>
      <c r="Y5190" t="s">
        <v>19372</v>
      </c>
      <c r="Z5190">
        <v>10.07</v>
      </c>
      <c r="AA5190" t="s">
        <v>37</v>
      </c>
      <c r="AB5190">
        <v>2.15</v>
      </c>
      <c r="AC5190" t="s">
        <v>37</v>
      </c>
      <c r="AD5190">
        <v>5</v>
      </c>
      <c r="AE5190">
        <f t="shared" si="571"/>
        <v>105</v>
      </c>
      <c r="AF5190" s="8">
        <f t="shared" si="572"/>
        <v>15.742857142857144</v>
      </c>
      <c r="AG5190" s="8">
        <f t="shared" si="573"/>
        <v>0.78714285714285726</v>
      </c>
      <c r="AH5190">
        <f t="shared" si="574"/>
        <v>16.739999999999998</v>
      </c>
      <c r="AI5190">
        <f t="shared" si="575"/>
        <v>0.83</v>
      </c>
      <c r="AJ5190" s="9">
        <f t="shared" si="576"/>
        <v>12.216000000000001</v>
      </c>
      <c r="AK5190" s="10">
        <f t="shared" si="577"/>
        <v>11.428857142857144</v>
      </c>
    </row>
    <row r="5191" spans="1:37">
      <c r="A5191" s="1">
        <v>41639</v>
      </c>
      <c r="B5191">
        <v>1034449054511</v>
      </c>
      <c r="C5191" t="s">
        <v>19377</v>
      </c>
      <c r="D5191" t="s">
        <v>19378</v>
      </c>
      <c r="E5191">
        <v>9781429906722</v>
      </c>
      <c r="F5191" t="s">
        <v>19379</v>
      </c>
      <c r="G5191" t="s">
        <v>19380</v>
      </c>
      <c r="H5191" t="s">
        <v>3436</v>
      </c>
      <c r="I5191">
        <v>1</v>
      </c>
      <c r="J5191" t="s">
        <v>34</v>
      </c>
      <c r="K5191" t="s">
        <v>35</v>
      </c>
      <c r="L5191">
        <v>12.65</v>
      </c>
      <c r="M5191" t="s">
        <v>36</v>
      </c>
      <c r="N5191">
        <v>10.99</v>
      </c>
      <c r="O5191" t="s">
        <v>36</v>
      </c>
      <c r="P5191">
        <v>12.13</v>
      </c>
      <c r="Q5191" t="s">
        <v>37</v>
      </c>
      <c r="R5191">
        <v>10.54</v>
      </c>
      <c r="S5191" t="s">
        <v>37</v>
      </c>
      <c r="T5191">
        <v>1.59</v>
      </c>
      <c r="U5191" t="s">
        <v>37</v>
      </c>
      <c r="V5191" t="s">
        <v>139</v>
      </c>
      <c r="W5191" t="s">
        <v>193</v>
      </c>
      <c r="X5191" t="s">
        <v>40</v>
      </c>
      <c r="Y5191" t="s">
        <v>8212</v>
      </c>
      <c r="Z5191">
        <v>7.38</v>
      </c>
      <c r="AA5191" t="s">
        <v>37</v>
      </c>
      <c r="AB5191">
        <v>1.59</v>
      </c>
      <c r="AC5191" t="s">
        <v>37</v>
      </c>
      <c r="AD5191">
        <v>5</v>
      </c>
      <c r="AE5191">
        <f t="shared" si="571"/>
        <v>105</v>
      </c>
      <c r="AF5191" s="8">
        <f t="shared" si="572"/>
        <v>11.552380952380952</v>
      </c>
      <c r="AG5191" s="8">
        <f t="shared" si="573"/>
        <v>0.57761904761904759</v>
      </c>
      <c r="AH5191">
        <f t="shared" si="574"/>
        <v>12.28</v>
      </c>
      <c r="AI5191">
        <f t="shared" si="575"/>
        <v>0.61</v>
      </c>
      <c r="AJ5191" s="9">
        <f t="shared" si="576"/>
        <v>8.968</v>
      </c>
      <c r="AK5191" s="10">
        <f t="shared" si="577"/>
        <v>8.3903809523809532</v>
      </c>
    </row>
    <row r="5192" spans="1:37">
      <c r="A5192" s="1">
        <v>41639</v>
      </c>
      <c r="B5192">
        <v>1034450175517</v>
      </c>
      <c r="C5192" t="s">
        <v>19381</v>
      </c>
      <c r="D5192" t="s">
        <v>19382</v>
      </c>
      <c r="E5192">
        <v>9781429951647</v>
      </c>
      <c r="F5192" t="s">
        <v>15427</v>
      </c>
      <c r="G5192" t="s">
        <v>15428</v>
      </c>
      <c r="H5192" t="s">
        <v>1455</v>
      </c>
      <c r="I5192">
        <v>1</v>
      </c>
      <c r="J5192" t="s">
        <v>34</v>
      </c>
      <c r="K5192" t="s">
        <v>35</v>
      </c>
      <c r="L5192">
        <v>10.34</v>
      </c>
      <c r="M5192" t="s">
        <v>36</v>
      </c>
      <c r="N5192">
        <v>8.99</v>
      </c>
      <c r="O5192" t="s">
        <v>36</v>
      </c>
      <c r="P5192">
        <v>9.92</v>
      </c>
      <c r="Q5192" t="s">
        <v>37</v>
      </c>
      <c r="R5192">
        <v>8.6199999999999992</v>
      </c>
      <c r="S5192" t="s">
        <v>37</v>
      </c>
      <c r="T5192">
        <v>1.3</v>
      </c>
      <c r="U5192" t="s">
        <v>37</v>
      </c>
      <c r="V5192" t="s">
        <v>39</v>
      </c>
      <c r="W5192" t="s">
        <v>39</v>
      </c>
      <c r="X5192" t="s">
        <v>40</v>
      </c>
      <c r="Y5192" t="s">
        <v>6143</v>
      </c>
      <c r="Z5192">
        <v>6.03</v>
      </c>
      <c r="AA5192" t="s">
        <v>37</v>
      </c>
      <c r="AB5192">
        <v>1.3</v>
      </c>
      <c r="AC5192" t="s">
        <v>37</v>
      </c>
      <c r="AD5192">
        <v>5</v>
      </c>
      <c r="AE5192">
        <f t="shared" si="571"/>
        <v>105</v>
      </c>
      <c r="AF5192" s="8">
        <f t="shared" si="572"/>
        <v>9.4476190476190478</v>
      </c>
      <c r="AG5192" s="8">
        <f t="shared" si="573"/>
        <v>0.4723809523809524</v>
      </c>
      <c r="AH5192">
        <f t="shared" si="574"/>
        <v>10.050000000000001</v>
      </c>
      <c r="AI5192">
        <f t="shared" si="575"/>
        <v>0.5</v>
      </c>
      <c r="AJ5192" s="9">
        <f t="shared" si="576"/>
        <v>7.3339999999999987</v>
      </c>
      <c r="AK5192" s="10">
        <f t="shared" si="577"/>
        <v>6.8616190476190466</v>
      </c>
    </row>
    <row r="5193" spans="1:37">
      <c r="A5193" s="1">
        <v>41639</v>
      </c>
      <c r="B5193">
        <v>1034454408519</v>
      </c>
      <c r="C5193" t="s">
        <v>19383</v>
      </c>
      <c r="D5193" t="s">
        <v>19384</v>
      </c>
      <c r="E5193">
        <v>9781250028648</v>
      </c>
      <c r="F5193" t="s">
        <v>385</v>
      </c>
      <c r="G5193" t="s">
        <v>386</v>
      </c>
      <c r="H5193" t="s">
        <v>387</v>
      </c>
      <c r="I5193">
        <v>1</v>
      </c>
      <c r="J5193" t="s">
        <v>34</v>
      </c>
      <c r="K5193" t="s">
        <v>35</v>
      </c>
      <c r="L5193">
        <v>16.100000000000001</v>
      </c>
      <c r="M5193" t="s">
        <v>36</v>
      </c>
      <c r="N5193">
        <v>13.99</v>
      </c>
      <c r="O5193" t="s">
        <v>36</v>
      </c>
      <c r="P5193">
        <v>15.44</v>
      </c>
      <c r="Q5193" t="s">
        <v>37</v>
      </c>
      <c r="R5193">
        <v>13.42</v>
      </c>
      <c r="S5193" t="s">
        <v>37</v>
      </c>
      <c r="T5193">
        <v>2.02</v>
      </c>
      <c r="U5193" t="s">
        <v>37</v>
      </c>
      <c r="V5193" t="s">
        <v>1898</v>
      </c>
      <c r="W5193" t="s">
        <v>56</v>
      </c>
      <c r="X5193" t="s">
        <v>40</v>
      </c>
      <c r="Y5193" t="s">
        <v>19385</v>
      </c>
      <c r="Z5193">
        <v>9.39</v>
      </c>
      <c r="AA5193" t="s">
        <v>37</v>
      </c>
      <c r="AB5193">
        <v>2.02</v>
      </c>
      <c r="AC5193" t="s">
        <v>37</v>
      </c>
      <c r="AD5193">
        <v>13</v>
      </c>
      <c r="AE5193">
        <f t="shared" si="571"/>
        <v>113</v>
      </c>
      <c r="AF5193" s="8">
        <f t="shared" si="572"/>
        <v>13.66371681415929</v>
      </c>
      <c r="AG5193" s="8">
        <f t="shared" si="573"/>
        <v>1.7762831858407078</v>
      </c>
      <c r="AH5193">
        <f t="shared" si="574"/>
        <v>14.53</v>
      </c>
      <c r="AI5193">
        <f t="shared" si="575"/>
        <v>1.88</v>
      </c>
      <c r="AJ5193" s="9">
        <f t="shared" si="576"/>
        <v>11.414</v>
      </c>
      <c r="AK5193" s="10">
        <f t="shared" si="577"/>
        <v>9.6377168141592922</v>
      </c>
    </row>
    <row r="5194" spans="1:37">
      <c r="A5194" s="1">
        <v>41639</v>
      </c>
      <c r="B5194">
        <v>1034455893513</v>
      </c>
      <c r="C5194" t="s">
        <v>19386</v>
      </c>
      <c r="D5194" t="s">
        <v>19387</v>
      </c>
      <c r="E5194">
        <v>9781429960274</v>
      </c>
      <c r="F5194" t="s">
        <v>5287</v>
      </c>
      <c r="G5194" t="s">
        <v>5288</v>
      </c>
      <c r="H5194" t="s">
        <v>5289</v>
      </c>
      <c r="I5194">
        <v>1</v>
      </c>
      <c r="J5194" t="s">
        <v>34</v>
      </c>
      <c r="K5194" t="s">
        <v>35</v>
      </c>
      <c r="L5194">
        <v>12.64</v>
      </c>
      <c r="M5194" t="s">
        <v>36</v>
      </c>
      <c r="N5194">
        <v>10.99</v>
      </c>
      <c r="O5194" t="s">
        <v>36</v>
      </c>
      <c r="P5194">
        <v>12.12</v>
      </c>
      <c r="Q5194" t="s">
        <v>37</v>
      </c>
      <c r="R5194">
        <v>10.54</v>
      </c>
      <c r="S5194" t="s">
        <v>37</v>
      </c>
      <c r="T5194">
        <v>1.58</v>
      </c>
      <c r="U5194" t="s">
        <v>37</v>
      </c>
      <c r="V5194" t="s">
        <v>259</v>
      </c>
      <c r="W5194" t="s">
        <v>56</v>
      </c>
      <c r="X5194" t="s">
        <v>40</v>
      </c>
      <c r="Y5194" t="s">
        <v>19388</v>
      </c>
      <c r="Z5194">
        <v>7.38</v>
      </c>
      <c r="AA5194" t="s">
        <v>37</v>
      </c>
      <c r="AB5194">
        <v>1.58</v>
      </c>
      <c r="AC5194" t="s">
        <v>37</v>
      </c>
      <c r="AD5194">
        <v>13</v>
      </c>
      <c r="AE5194">
        <f t="shared" si="571"/>
        <v>113</v>
      </c>
      <c r="AF5194" s="8">
        <f t="shared" si="572"/>
        <v>10.725663716814159</v>
      </c>
      <c r="AG5194" s="8">
        <f t="shared" si="573"/>
        <v>1.3943362831858406</v>
      </c>
      <c r="AH5194">
        <f t="shared" si="574"/>
        <v>11.4</v>
      </c>
      <c r="AI5194">
        <f t="shared" si="575"/>
        <v>1.48</v>
      </c>
      <c r="AJ5194" s="9">
        <f t="shared" si="576"/>
        <v>8.9579999999999984</v>
      </c>
      <c r="AK5194" s="10">
        <f t="shared" si="577"/>
        <v>7.5636637168141583</v>
      </c>
    </row>
    <row r="5195" spans="1:37">
      <c r="A5195" s="1">
        <v>41639</v>
      </c>
      <c r="B5195">
        <v>1034456728521</v>
      </c>
      <c r="C5195" t="s">
        <v>19389</v>
      </c>
      <c r="D5195" t="s">
        <v>19390</v>
      </c>
      <c r="E5195">
        <v>9781250010704</v>
      </c>
      <c r="F5195" t="s">
        <v>2410</v>
      </c>
      <c r="G5195" t="s">
        <v>2411</v>
      </c>
      <c r="H5195" t="s">
        <v>2412</v>
      </c>
      <c r="I5195">
        <v>1</v>
      </c>
      <c r="J5195" t="s">
        <v>34</v>
      </c>
      <c r="K5195" t="s">
        <v>35</v>
      </c>
      <c r="L5195">
        <v>16.09</v>
      </c>
      <c r="M5195" t="s">
        <v>36</v>
      </c>
      <c r="N5195">
        <v>13.99</v>
      </c>
      <c r="O5195" t="s">
        <v>36</v>
      </c>
      <c r="P5195">
        <v>15.43</v>
      </c>
      <c r="Q5195" t="s">
        <v>37</v>
      </c>
      <c r="R5195">
        <v>13.42</v>
      </c>
      <c r="S5195" t="s">
        <v>37</v>
      </c>
      <c r="T5195">
        <v>2.0099999999999998</v>
      </c>
      <c r="U5195" t="s">
        <v>37</v>
      </c>
      <c r="V5195" t="s">
        <v>19391</v>
      </c>
      <c r="W5195" t="s">
        <v>56</v>
      </c>
      <c r="X5195" t="s">
        <v>40</v>
      </c>
      <c r="Y5195" t="s">
        <v>19392</v>
      </c>
      <c r="Z5195">
        <v>9.39</v>
      </c>
      <c r="AA5195" t="s">
        <v>37</v>
      </c>
      <c r="AB5195">
        <v>2.0099999999999998</v>
      </c>
      <c r="AC5195" t="s">
        <v>37</v>
      </c>
      <c r="AD5195">
        <v>13</v>
      </c>
      <c r="AE5195">
        <f t="shared" si="571"/>
        <v>113</v>
      </c>
      <c r="AF5195" s="8">
        <f t="shared" si="572"/>
        <v>13.654867256637168</v>
      </c>
      <c r="AG5195" s="8">
        <f t="shared" si="573"/>
        <v>1.7751327433628319</v>
      </c>
      <c r="AH5195">
        <f t="shared" si="574"/>
        <v>14.52</v>
      </c>
      <c r="AI5195">
        <f t="shared" si="575"/>
        <v>1.88</v>
      </c>
      <c r="AJ5195" s="9">
        <f t="shared" si="576"/>
        <v>11.404</v>
      </c>
      <c r="AK5195" s="10">
        <f t="shared" si="577"/>
        <v>9.628867256637168</v>
      </c>
    </row>
    <row r="5196" spans="1:37">
      <c r="A5196" s="1">
        <v>41639</v>
      </c>
      <c r="B5196">
        <v>1034457335511</v>
      </c>
      <c r="C5196" t="s">
        <v>19393</v>
      </c>
      <c r="D5196" t="s">
        <v>19394</v>
      </c>
      <c r="E5196">
        <v>9781466854208</v>
      </c>
      <c r="F5196" t="s">
        <v>500</v>
      </c>
      <c r="G5196" t="s">
        <v>501</v>
      </c>
      <c r="H5196" t="s">
        <v>502</v>
      </c>
      <c r="I5196">
        <v>1</v>
      </c>
      <c r="J5196" t="s">
        <v>34</v>
      </c>
      <c r="K5196" t="s">
        <v>35</v>
      </c>
      <c r="L5196">
        <v>4.59</v>
      </c>
      <c r="M5196" t="s">
        <v>36</v>
      </c>
      <c r="N5196">
        <v>3.99</v>
      </c>
      <c r="O5196" t="s">
        <v>36</v>
      </c>
      <c r="P5196">
        <v>4.4000000000000004</v>
      </c>
      <c r="Q5196" t="s">
        <v>37</v>
      </c>
      <c r="R5196">
        <v>3.83</v>
      </c>
      <c r="S5196" t="s">
        <v>37</v>
      </c>
      <c r="T5196">
        <v>0.56999999999999995</v>
      </c>
      <c r="U5196" t="s">
        <v>37</v>
      </c>
      <c r="V5196" t="s">
        <v>5418</v>
      </c>
      <c r="W5196" t="s">
        <v>154</v>
      </c>
      <c r="X5196" t="s">
        <v>40</v>
      </c>
      <c r="Y5196" t="s">
        <v>5419</v>
      </c>
      <c r="Z5196">
        <v>2.68</v>
      </c>
      <c r="AA5196" t="s">
        <v>37</v>
      </c>
      <c r="AB5196">
        <v>0.56999999999999995</v>
      </c>
      <c r="AC5196" t="s">
        <v>37</v>
      </c>
      <c r="AD5196">
        <v>5</v>
      </c>
      <c r="AE5196">
        <f t="shared" si="571"/>
        <v>105</v>
      </c>
      <c r="AF5196" s="8">
        <f t="shared" si="572"/>
        <v>4.1904761904761907</v>
      </c>
      <c r="AG5196" s="8">
        <f t="shared" si="573"/>
        <v>0.20952380952380953</v>
      </c>
      <c r="AH5196">
        <f t="shared" si="574"/>
        <v>4.45</v>
      </c>
      <c r="AI5196">
        <f t="shared" si="575"/>
        <v>0.22</v>
      </c>
      <c r="AJ5196" s="9">
        <f t="shared" si="576"/>
        <v>3.2509999999999999</v>
      </c>
      <c r="AK5196" s="10">
        <f t="shared" si="577"/>
        <v>3.0414761904761902</v>
      </c>
    </row>
    <row r="5197" spans="1:37">
      <c r="A5197" s="1">
        <v>41639</v>
      </c>
      <c r="B5197">
        <v>1034458801512</v>
      </c>
      <c r="C5197" t="s">
        <v>19395</v>
      </c>
      <c r="D5197" t="s">
        <v>19396</v>
      </c>
      <c r="E5197">
        <v>9781250020000</v>
      </c>
      <c r="F5197" t="s">
        <v>1330</v>
      </c>
      <c r="G5197" t="s">
        <v>1331</v>
      </c>
      <c r="H5197" t="s">
        <v>184</v>
      </c>
      <c r="I5197">
        <v>1</v>
      </c>
      <c r="J5197" t="s">
        <v>34</v>
      </c>
      <c r="K5197" t="s">
        <v>35</v>
      </c>
      <c r="L5197">
        <v>10.34</v>
      </c>
      <c r="M5197" t="s">
        <v>36</v>
      </c>
      <c r="N5197">
        <v>8.99</v>
      </c>
      <c r="O5197" t="s">
        <v>36</v>
      </c>
      <c r="P5197">
        <v>9.9600000000000009</v>
      </c>
      <c r="Q5197" t="s">
        <v>37</v>
      </c>
      <c r="R5197">
        <v>8.66</v>
      </c>
      <c r="S5197" t="s">
        <v>37</v>
      </c>
      <c r="T5197">
        <v>1.3</v>
      </c>
      <c r="U5197" t="s">
        <v>37</v>
      </c>
      <c r="V5197" t="s">
        <v>1253</v>
      </c>
      <c r="W5197" t="s">
        <v>56</v>
      </c>
      <c r="X5197" t="s">
        <v>40</v>
      </c>
      <c r="Y5197" t="s">
        <v>3162</v>
      </c>
      <c r="Z5197">
        <v>6.06</v>
      </c>
      <c r="AA5197" t="s">
        <v>37</v>
      </c>
      <c r="AB5197">
        <v>1.3</v>
      </c>
      <c r="AC5197" t="s">
        <v>37</v>
      </c>
      <c r="AD5197">
        <v>13</v>
      </c>
      <c r="AE5197">
        <f t="shared" si="571"/>
        <v>113</v>
      </c>
      <c r="AF5197" s="8">
        <f t="shared" si="572"/>
        <v>8.8141592920353986</v>
      </c>
      <c r="AG5197" s="8">
        <f t="shared" si="573"/>
        <v>1.1458407079646018</v>
      </c>
      <c r="AH5197">
        <f t="shared" si="574"/>
        <v>9.3699999999999992</v>
      </c>
      <c r="AI5197">
        <f t="shared" si="575"/>
        <v>1.21</v>
      </c>
      <c r="AJ5197" s="9">
        <f t="shared" si="576"/>
        <v>7.3619999999999992</v>
      </c>
      <c r="AK5197" s="10">
        <f t="shared" si="577"/>
        <v>6.2161592920353979</v>
      </c>
    </row>
    <row r="5198" spans="1:37">
      <c r="A5198" s="1">
        <v>41639</v>
      </c>
      <c r="B5198">
        <v>1034459808514</v>
      </c>
      <c r="C5198" t="s">
        <v>19397</v>
      </c>
      <c r="D5198" t="s">
        <v>19398</v>
      </c>
      <c r="E5198">
        <v>9781429996235</v>
      </c>
      <c r="F5198" t="s">
        <v>19399</v>
      </c>
      <c r="G5198" t="s">
        <v>19400</v>
      </c>
      <c r="H5198" t="s">
        <v>19401</v>
      </c>
      <c r="I5198">
        <v>1</v>
      </c>
      <c r="J5198" t="s">
        <v>34</v>
      </c>
      <c r="K5198" t="s">
        <v>35</v>
      </c>
      <c r="L5198">
        <v>12.64</v>
      </c>
      <c r="M5198" t="s">
        <v>36</v>
      </c>
      <c r="N5198">
        <v>10.99</v>
      </c>
      <c r="O5198" t="s">
        <v>36</v>
      </c>
      <c r="P5198">
        <v>12.12</v>
      </c>
      <c r="Q5198" t="s">
        <v>37</v>
      </c>
      <c r="R5198">
        <v>10.54</v>
      </c>
      <c r="S5198" t="s">
        <v>37</v>
      </c>
      <c r="T5198">
        <v>1.58</v>
      </c>
      <c r="U5198" t="s">
        <v>37</v>
      </c>
      <c r="V5198" t="s">
        <v>119</v>
      </c>
      <c r="W5198" t="s">
        <v>56</v>
      </c>
      <c r="X5198" t="s">
        <v>40</v>
      </c>
      <c r="Y5198" t="s">
        <v>19402</v>
      </c>
      <c r="Z5198">
        <v>7.38</v>
      </c>
      <c r="AA5198" t="s">
        <v>37</v>
      </c>
      <c r="AB5198">
        <v>1.58</v>
      </c>
      <c r="AC5198" t="s">
        <v>37</v>
      </c>
      <c r="AD5198">
        <v>13</v>
      </c>
      <c r="AE5198">
        <f t="shared" si="571"/>
        <v>113</v>
      </c>
      <c r="AF5198" s="8">
        <f t="shared" si="572"/>
        <v>10.725663716814159</v>
      </c>
      <c r="AG5198" s="8">
        <f t="shared" si="573"/>
        <v>1.3943362831858406</v>
      </c>
      <c r="AH5198">
        <f t="shared" si="574"/>
        <v>11.4</v>
      </c>
      <c r="AI5198">
        <f t="shared" si="575"/>
        <v>1.48</v>
      </c>
      <c r="AJ5198" s="9">
        <f t="shared" si="576"/>
        <v>8.9579999999999984</v>
      </c>
      <c r="AK5198" s="10">
        <f t="shared" si="577"/>
        <v>7.5636637168141583</v>
      </c>
    </row>
    <row r="5199" spans="1:37">
      <c r="A5199" s="1">
        <v>41639</v>
      </c>
      <c r="B5199">
        <v>1034461718512</v>
      </c>
      <c r="C5199" t="s">
        <v>19403</v>
      </c>
      <c r="D5199" t="s">
        <v>19404</v>
      </c>
      <c r="E5199">
        <v>9781250027634</v>
      </c>
      <c r="F5199" t="s">
        <v>1704</v>
      </c>
      <c r="G5199" t="s">
        <v>1705</v>
      </c>
      <c r="H5199" t="s">
        <v>1706</v>
      </c>
      <c r="I5199">
        <v>1</v>
      </c>
      <c r="J5199" t="s">
        <v>34</v>
      </c>
      <c r="K5199" t="s">
        <v>35</v>
      </c>
      <c r="L5199">
        <v>16.55</v>
      </c>
      <c r="M5199" t="s">
        <v>36</v>
      </c>
      <c r="N5199">
        <v>14.39</v>
      </c>
      <c r="O5199" t="s">
        <v>36</v>
      </c>
      <c r="P5199">
        <v>15.95</v>
      </c>
      <c r="Q5199" t="s">
        <v>37</v>
      </c>
      <c r="R5199">
        <v>13.87</v>
      </c>
      <c r="S5199" t="s">
        <v>37</v>
      </c>
      <c r="T5199">
        <v>2.08</v>
      </c>
      <c r="U5199" t="s">
        <v>37</v>
      </c>
      <c r="V5199" t="s">
        <v>6831</v>
      </c>
      <c r="W5199" t="s">
        <v>140</v>
      </c>
      <c r="X5199" t="s">
        <v>40</v>
      </c>
      <c r="Y5199" t="s">
        <v>19405</v>
      </c>
      <c r="Z5199">
        <v>9.7100000000000009</v>
      </c>
      <c r="AA5199" t="s">
        <v>37</v>
      </c>
      <c r="AB5199">
        <v>2.08</v>
      </c>
      <c r="AC5199" t="s">
        <v>37</v>
      </c>
      <c r="AD5199">
        <v>5</v>
      </c>
      <c r="AE5199">
        <f t="shared" si="571"/>
        <v>105</v>
      </c>
      <c r="AF5199" s="8">
        <f t="shared" si="572"/>
        <v>15.19047619047619</v>
      </c>
      <c r="AG5199" s="8">
        <f t="shared" si="573"/>
        <v>0.75952380952380949</v>
      </c>
      <c r="AH5199">
        <f t="shared" si="574"/>
        <v>16.149999999999999</v>
      </c>
      <c r="AI5199">
        <f t="shared" si="575"/>
        <v>0.8</v>
      </c>
      <c r="AJ5199" s="9">
        <f t="shared" si="576"/>
        <v>11.789</v>
      </c>
      <c r="AK5199" s="10">
        <f t="shared" si="577"/>
        <v>11.02947619047619</v>
      </c>
    </row>
    <row r="5200" spans="1:37">
      <c r="A5200" s="1">
        <v>41639</v>
      </c>
      <c r="B5200">
        <v>1034463223518</v>
      </c>
      <c r="C5200" t="s">
        <v>19406</v>
      </c>
      <c r="D5200" t="s">
        <v>19407</v>
      </c>
      <c r="E5200">
        <v>9781429960236</v>
      </c>
      <c r="F5200" t="s">
        <v>322</v>
      </c>
      <c r="G5200" t="s">
        <v>323</v>
      </c>
      <c r="H5200" t="s">
        <v>324</v>
      </c>
      <c r="I5200">
        <v>1</v>
      </c>
      <c r="J5200" t="s">
        <v>34</v>
      </c>
      <c r="K5200" t="s">
        <v>35</v>
      </c>
      <c r="L5200">
        <v>12.65</v>
      </c>
      <c r="M5200" t="s">
        <v>36</v>
      </c>
      <c r="N5200">
        <v>10.99</v>
      </c>
      <c r="O5200" t="s">
        <v>36</v>
      </c>
      <c r="P5200">
        <v>12.13</v>
      </c>
      <c r="Q5200" t="s">
        <v>37</v>
      </c>
      <c r="R5200">
        <v>10.54</v>
      </c>
      <c r="S5200" t="s">
        <v>37</v>
      </c>
      <c r="T5200">
        <v>1.59</v>
      </c>
      <c r="U5200" t="s">
        <v>37</v>
      </c>
      <c r="V5200" t="s">
        <v>119</v>
      </c>
      <c r="W5200" t="s">
        <v>56</v>
      </c>
      <c r="X5200" t="s">
        <v>40</v>
      </c>
      <c r="Y5200" t="s">
        <v>19408</v>
      </c>
      <c r="Z5200">
        <v>7.38</v>
      </c>
      <c r="AA5200" t="s">
        <v>37</v>
      </c>
      <c r="AB5200">
        <v>1.59</v>
      </c>
      <c r="AC5200" t="s">
        <v>37</v>
      </c>
      <c r="AD5200">
        <v>13</v>
      </c>
      <c r="AE5200">
        <f t="shared" si="571"/>
        <v>113</v>
      </c>
      <c r="AF5200" s="8">
        <f t="shared" si="572"/>
        <v>10.734513274336283</v>
      </c>
      <c r="AG5200" s="8">
        <f t="shared" si="573"/>
        <v>1.3954867256637169</v>
      </c>
      <c r="AH5200">
        <f t="shared" si="574"/>
        <v>11.41</v>
      </c>
      <c r="AI5200">
        <f t="shared" si="575"/>
        <v>1.48</v>
      </c>
      <c r="AJ5200" s="9">
        <f t="shared" si="576"/>
        <v>8.968</v>
      </c>
      <c r="AK5200" s="10">
        <f t="shared" si="577"/>
        <v>7.5725132743362833</v>
      </c>
    </row>
    <row r="5201" spans="1:37">
      <c r="A5201" s="1">
        <v>41639</v>
      </c>
      <c r="B5201">
        <v>1034465368520</v>
      </c>
      <c r="C5201" t="s">
        <v>19409</v>
      </c>
      <c r="D5201" t="s">
        <v>19410</v>
      </c>
      <c r="E5201">
        <v>9781429917643</v>
      </c>
      <c r="F5201" t="s">
        <v>19411</v>
      </c>
      <c r="G5201" t="s">
        <v>19412</v>
      </c>
      <c r="H5201" t="s">
        <v>19413</v>
      </c>
      <c r="I5201">
        <v>1</v>
      </c>
      <c r="J5201" t="s">
        <v>34</v>
      </c>
      <c r="K5201" t="s">
        <v>35</v>
      </c>
      <c r="L5201">
        <v>10.34</v>
      </c>
      <c r="M5201" t="s">
        <v>36</v>
      </c>
      <c r="N5201">
        <v>8.99</v>
      </c>
      <c r="O5201" t="s">
        <v>36</v>
      </c>
      <c r="P5201">
        <v>9.92</v>
      </c>
      <c r="Q5201" t="s">
        <v>37</v>
      </c>
      <c r="R5201">
        <v>8.6199999999999992</v>
      </c>
      <c r="S5201" t="s">
        <v>37</v>
      </c>
      <c r="T5201">
        <v>1.3</v>
      </c>
      <c r="U5201" t="s">
        <v>37</v>
      </c>
      <c r="V5201" t="s">
        <v>828</v>
      </c>
      <c r="W5201" t="s">
        <v>3739</v>
      </c>
      <c r="X5201" t="s">
        <v>40</v>
      </c>
      <c r="Y5201" t="s">
        <v>19414</v>
      </c>
      <c r="Z5201">
        <v>6.03</v>
      </c>
      <c r="AA5201" t="s">
        <v>37</v>
      </c>
      <c r="AB5201">
        <v>1.3</v>
      </c>
      <c r="AC5201" t="s">
        <v>37</v>
      </c>
      <c r="AD5201">
        <v>13</v>
      </c>
      <c r="AE5201">
        <f t="shared" si="571"/>
        <v>113</v>
      </c>
      <c r="AF5201" s="8">
        <f t="shared" si="572"/>
        <v>8.7787610619469021</v>
      </c>
      <c r="AG5201" s="8">
        <f t="shared" si="573"/>
        <v>1.1412389380530974</v>
      </c>
      <c r="AH5201">
        <f t="shared" si="574"/>
        <v>9.33</v>
      </c>
      <c r="AI5201">
        <f t="shared" si="575"/>
        <v>1.21</v>
      </c>
      <c r="AJ5201" s="9">
        <f t="shared" si="576"/>
        <v>7.3339999999999987</v>
      </c>
      <c r="AK5201" s="10">
        <f t="shared" si="577"/>
        <v>6.1927610619469018</v>
      </c>
    </row>
    <row r="5202" spans="1:37">
      <c r="A5202" s="1">
        <v>41639</v>
      </c>
      <c r="B5202">
        <v>1034465523520</v>
      </c>
      <c r="C5202" t="s">
        <v>19415</v>
      </c>
      <c r="D5202" t="s">
        <v>19416</v>
      </c>
      <c r="E5202">
        <v>9781250015273</v>
      </c>
      <c r="F5202" t="s">
        <v>1458</v>
      </c>
      <c r="G5202" t="s">
        <v>1459</v>
      </c>
      <c r="H5202" t="s">
        <v>293</v>
      </c>
      <c r="I5202">
        <v>1</v>
      </c>
      <c r="J5202" t="s">
        <v>34</v>
      </c>
      <c r="K5202" t="s">
        <v>35</v>
      </c>
      <c r="L5202">
        <v>12.65</v>
      </c>
      <c r="M5202" t="s">
        <v>36</v>
      </c>
      <c r="N5202">
        <v>10.99</v>
      </c>
      <c r="O5202" t="s">
        <v>36</v>
      </c>
      <c r="P5202">
        <v>12.13</v>
      </c>
      <c r="Q5202" t="s">
        <v>37</v>
      </c>
      <c r="R5202">
        <v>10.54</v>
      </c>
      <c r="S5202" t="s">
        <v>37</v>
      </c>
      <c r="T5202">
        <v>1.59</v>
      </c>
      <c r="U5202" t="s">
        <v>37</v>
      </c>
      <c r="V5202" t="s">
        <v>298</v>
      </c>
      <c r="W5202" t="s">
        <v>299</v>
      </c>
      <c r="X5202" t="s">
        <v>40</v>
      </c>
      <c r="Y5202" t="s">
        <v>19417</v>
      </c>
      <c r="Z5202">
        <v>7.38</v>
      </c>
      <c r="AA5202" t="s">
        <v>37</v>
      </c>
      <c r="AB5202">
        <v>1.59</v>
      </c>
      <c r="AC5202" t="s">
        <v>37</v>
      </c>
      <c r="AD5202">
        <v>5</v>
      </c>
      <c r="AE5202">
        <f t="shared" si="571"/>
        <v>105</v>
      </c>
      <c r="AF5202" s="8">
        <f t="shared" si="572"/>
        <v>11.552380952380952</v>
      </c>
      <c r="AG5202" s="8">
        <f t="shared" si="573"/>
        <v>0.57761904761904759</v>
      </c>
      <c r="AH5202">
        <f t="shared" si="574"/>
        <v>12.28</v>
      </c>
      <c r="AI5202">
        <f t="shared" si="575"/>
        <v>0.61</v>
      </c>
      <c r="AJ5202" s="9">
        <f t="shared" si="576"/>
        <v>8.968</v>
      </c>
      <c r="AK5202" s="10">
        <f t="shared" si="577"/>
        <v>8.3903809523809532</v>
      </c>
    </row>
    <row r="5203" spans="1:37">
      <c r="A5203" s="1">
        <v>41639</v>
      </c>
      <c r="B5203">
        <v>1034467334519</v>
      </c>
      <c r="C5203" t="s">
        <v>19418</v>
      </c>
      <c r="D5203" t="s">
        <v>19419</v>
      </c>
      <c r="E5203">
        <v>9781429949033</v>
      </c>
      <c r="F5203" t="s">
        <v>3601</v>
      </c>
      <c r="G5203" t="s">
        <v>3602</v>
      </c>
      <c r="H5203" t="s">
        <v>171</v>
      </c>
      <c r="I5203">
        <v>1</v>
      </c>
      <c r="J5203" t="s">
        <v>34</v>
      </c>
      <c r="K5203" t="s">
        <v>35</v>
      </c>
      <c r="L5203">
        <v>12.64</v>
      </c>
      <c r="M5203" t="s">
        <v>36</v>
      </c>
      <c r="N5203">
        <v>10.99</v>
      </c>
      <c r="O5203" t="s">
        <v>36</v>
      </c>
      <c r="P5203">
        <v>12.12</v>
      </c>
      <c r="Q5203" t="s">
        <v>37</v>
      </c>
      <c r="R5203">
        <v>10.54</v>
      </c>
      <c r="S5203" t="s">
        <v>37</v>
      </c>
      <c r="T5203">
        <v>1.58</v>
      </c>
      <c r="U5203" t="s">
        <v>37</v>
      </c>
      <c r="V5203" t="s">
        <v>634</v>
      </c>
      <c r="W5203" t="s">
        <v>56</v>
      </c>
      <c r="X5203" t="s">
        <v>40</v>
      </c>
      <c r="Y5203" t="s">
        <v>19420</v>
      </c>
      <c r="Z5203">
        <v>7.38</v>
      </c>
      <c r="AA5203" t="s">
        <v>37</v>
      </c>
      <c r="AB5203">
        <v>1.58</v>
      </c>
      <c r="AC5203" t="s">
        <v>37</v>
      </c>
      <c r="AD5203">
        <v>13</v>
      </c>
      <c r="AE5203">
        <f t="shared" si="571"/>
        <v>113</v>
      </c>
      <c r="AF5203" s="8">
        <f t="shared" si="572"/>
        <v>10.725663716814159</v>
      </c>
      <c r="AG5203" s="8">
        <f t="shared" si="573"/>
        <v>1.3943362831858406</v>
      </c>
      <c r="AH5203">
        <f t="shared" si="574"/>
        <v>11.4</v>
      </c>
      <c r="AI5203">
        <f t="shared" si="575"/>
        <v>1.48</v>
      </c>
      <c r="AJ5203" s="9">
        <f t="shared" si="576"/>
        <v>8.9579999999999984</v>
      </c>
      <c r="AK5203" s="10">
        <f t="shared" si="577"/>
        <v>7.5636637168141583</v>
      </c>
    </row>
    <row r="5204" spans="1:37">
      <c r="A5204" s="1">
        <v>41639</v>
      </c>
      <c r="B5204">
        <v>1034471211520</v>
      </c>
      <c r="C5204" t="s">
        <v>19421</v>
      </c>
      <c r="D5204" t="s">
        <v>19422</v>
      </c>
      <c r="E5204">
        <v>9781429971577</v>
      </c>
      <c r="F5204" t="s">
        <v>980</v>
      </c>
      <c r="G5204" t="s">
        <v>981</v>
      </c>
      <c r="H5204" t="s">
        <v>191</v>
      </c>
      <c r="I5204">
        <v>1</v>
      </c>
      <c r="J5204" t="s">
        <v>34</v>
      </c>
      <c r="K5204" t="s">
        <v>35</v>
      </c>
      <c r="L5204">
        <v>3.44</v>
      </c>
      <c r="M5204" t="s">
        <v>36</v>
      </c>
      <c r="N5204">
        <v>2.99</v>
      </c>
      <c r="O5204" t="s">
        <v>36</v>
      </c>
      <c r="P5204">
        <v>3.3</v>
      </c>
      <c r="Q5204" t="s">
        <v>37</v>
      </c>
      <c r="R5204">
        <v>2.87</v>
      </c>
      <c r="S5204" t="s">
        <v>37</v>
      </c>
      <c r="T5204">
        <v>0.43</v>
      </c>
      <c r="U5204" t="s">
        <v>37</v>
      </c>
      <c r="V5204" t="s">
        <v>119</v>
      </c>
      <c r="W5204" t="s">
        <v>56</v>
      </c>
      <c r="X5204" t="s">
        <v>40</v>
      </c>
      <c r="Y5204" t="s">
        <v>16219</v>
      </c>
      <c r="Z5204">
        <v>2.0099999999999998</v>
      </c>
      <c r="AA5204" t="s">
        <v>37</v>
      </c>
      <c r="AB5204">
        <v>0.43</v>
      </c>
      <c r="AC5204" t="s">
        <v>37</v>
      </c>
      <c r="AD5204">
        <v>13</v>
      </c>
      <c r="AE5204">
        <f t="shared" si="571"/>
        <v>113</v>
      </c>
      <c r="AF5204" s="8">
        <f t="shared" si="572"/>
        <v>2.9203539823008851</v>
      </c>
      <c r="AG5204" s="8">
        <f t="shared" si="573"/>
        <v>0.37964601769911505</v>
      </c>
      <c r="AH5204">
        <f t="shared" si="574"/>
        <v>3.1</v>
      </c>
      <c r="AI5204">
        <f t="shared" si="575"/>
        <v>0.4</v>
      </c>
      <c r="AJ5204" s="9">
        <f t="shared" si="576"/>
        <v>2.4389999999999996</v>
      </c>
      <c r="AK5204" s="10">
        <f t="shared" si="577"/>
        <v>2.0593539823008844</v>
      </c>
    </row>
    <row r="5205" spans="1:37">
      <c r="A5205" s="1">
        <v>41639</v>
      </c>
      <c r="B5205">
        <v>1034472772522</v>
      </c>
      <c r="C5205" t="s">
        <v>19423</v>
      </c>
      <c r="D5205" t="s">
        <v>19424</v>
      </c>
      <c r="E5205">
        <v>9781429902304</v>
      </c>
      <c r="F5205" t="s">
        <v>14837</v>
      </c>
      <c r="G5205" t="s">
        <v>14838</v>
      </c>
      <c r="H5205" t="s">
        <v>14839</v>
      </c>
      <c r="I5205">
        <v>1</v>
      </c>
      <c r="J5205" t="s">
        <v>34</v>
      </c>
      <c r="K5205" t="s">
        <v>35</v>
      </c>
      <c r="L5205">
        <v>12.65</v>
      </c>
      <c r="M5205" t="s">
        <v>36</v>
      </c>
      <c r="N5205">
        <v>10.99</v>
      </c>
      <c r="O5205" t="s">
        <v>36</v>
      </c>
      <c r="P5205">
        <v>12.13</v>
      </c>
      <c r="Q5205" t="s">
        <v>37</v>
      </c>
      <c r="R5205">
        <v>10.54</v>
      </c>
      <c r="S5205" t="s">
        <v>37</v>
      </c>
      <c r="T5205">
        <v>1.59</v>
      </c>
      <c r="U5205" t="s">
        <v>37</v>
      </c>
      <c r="V5205" t="s">
        <v>119</v>
      </c>
      <c r="W5205" t="s">
        <v>56</v>
      </c>
      <c r="X5205" t="s">
        <v>40</v>
      </c>
      <c r="Y5205" t="s">
        <v>19425</v>
      </c>
      <c r="Z5205">
        <v>7.38</v>
      </c>
      <c r="AA5205" t="s">
        <v>37</v>
      </c>
      <c r="AB5205">
        <v>1.59</v>
      </c>
      <c r="AC5205" t="s">
        <v>37</v>
      </c>
      <c r="AD5205">
        <v>13</v>
      </c>
      <c r="AE5205">
        <f t="shared" si="571"/>
        <v>113</v>
      </c>
      <c r="AF5205" s="8">
        <f t="shared" si="572"/>
        <v>10.734513274336283</v>
      </c>
      <c r="AG5205" s="8">
        <f t="shared" si="573"/>
        <v>1.3954867256637169</v>
      </c>
      <c r="AH5205">
        <f t="shared" si="574"/>
        <v>11.41</v>
      </c>
      <c r="AI5205">
        <f t="shared" si="575"/>
        <v>1.48</v>
      </c>
      <c r="AJ5205" s="9">
        <f t="shared" si="576"/>
        <v>8.968</v>
      </c>
      <c r="AK5205" s="10">
        <f t="shared" si="577"/>
        <v>7.5725132743362833</v>
      </c>
    </row>
    <row r="5206" spans="1:37">
      <c r="A5206" s="1">
        <v>41639</v>
      </c>
      <c r="B5206">
        <v>1034474457516</v>
      </c>
      <c r="C5206" t="s">
        <v>19426</v>
      </c>
      <c r="D5206" t="s">
        <v>19427</v>
      </c>
      <c r="E5206">
        <v>9781250031808</v>
      </c>
      <c r="F5206" t="s">
        <v>974</v>
      </c>
      <c r="G5206" t="s">
        <v>975</v>
      </c>
      <c r="H5206" t="s">
        <v>533</v>
      </c>
      <c r="I5206">
        <v>1</v>
      </c>
      <c r="J5206" t="s">
        <v>34</v>
      </c>
      <c r="K5206" t="s">
        <v>35</v>
      </c>
      <c r="L5206">
        <v>16.55</v>
      </c>
      <c r="M5206" t="s">
        <v>36</v>
      </c>
      <c r="N5206">
        <v>14.39</v>
      </c>
      <c r="O5206" t="s">
        <v>36</v>
      </c>
      <c r="P5206">
        <v>15.87</v>
      </c>
      <c r="Q5206" t="s">
        <v>37</v>
      </c>
      <c r="R5206">
        <v>13.8</v>
      </c>
      <c r="S5206" t="s">
        <v>37</v>
      </c>
      <c r="T5206">
        <v>2.0699999999999998</v>
      </c>
      <c r="U5206" t="s">
        <v>37</v>
      </c>
      <c r="V5206" t="s">
        <v>388</v>
      </c>
      <c r="W5206" t="s">
        <v>162</v>
      </c>
      <c r="X5206" t="s">
        <v>40</v>
      </c>
      <c r="Y5206" t="s">
        <v>19428</v>
      </c>
      <c r="Z5206">
        <v>9.66</v>
      </c>
      <c r="AA5206" t="s">
        <v>37</v>
      </c>
      <c r="AB5206">
        <v>2.0699999999999998</v>
      </c>
      <c r="AC5206" t="s">
        <v>37</v>
      </c>
      <c r="AD5206">
        <v>5</v>
      </c>
      <c r="AE5206">
        <f t="shared" si="571"/>
        <v>105</v>
      </c>
      <c r="AF5206" s="8">
        <f t="shared" si="572"/>
        <v>15.114285714285714</v>
      </c>
      <c r="AG5206" s="8">
        <f t="shared" si="573"/>
        <v>0.75571428571428567</v>
      </c>
      <c r="AH5206">
        <f t="shared" si="574"/>
        <v>16.07</v>
      </c>
      <c r="AI5206">
        <f t="shared" si="575"/>
        <v>0.8</v>
      </c>
      <c r="AJ5206" s="9">
        <f t="shared" si="576"/>
        <v>11.729999999999999</v>
      </c>
      <c r="AK5206" s="10">
        <f t="shared" si="577"/>
        <v>10.974285714285713</v>
      </c>
    </row>
    <row r="5207" spans="1:37">
      <c r="A5207" s="1">
        <v>41639</v>
      </c>
      <c r="B5207">
        <v>1034475465522</v>
      </c>
      <c r="C5207" t="s">
        <v>19429</v>
      </c>
      <c r="D5207" t="s">
        <v>19430</v>
      </c>
      <c r="E5207">
        <v>9781466834637</v>
      </c>
      <c r="F5207" t="s">
        <v>627</v>
      </c>
      <c r="G5207" t="s">
        <v>628</v>
      </c>
      <c r="H5207" t="s">
        <v>491</v>
      </c>
      <c r="I5207">
        <v>1</v>
      </c>
      <c r="J5207" t="s">
        <v>34</v>
      </c>
      <c r="K5207" t="s">
        <v>35</v>
      </c>
      <c r="L5207">
        <v>0</v>
      </c>
      <c r="M5207" t="s">
        <v>36</v>
      </c>
      <c r="N5207">
        <v>0</v>
      </c>
      <c r="O5207" t="s">
        <v>36</v>
      </c>
      <c r="P5207">
        <v>0</v>
      </c>
      <c r="Q5207" t="s">
        <v>37</v>
      </c>
      <c r="R5207">
        <v>0</v>
      </c>
      <c r="S5207" t="s">
        <v>37</v>
      </c>
      <c r="T5207">
        <v>0</v>
      </c>
      <c r="U5207" t="s">
        <v>37</v>
      </c>
      <c r="V5207" t="s">
        <v>19431</v>
      </c>
      <c r="W5207" t="s">
        <v>173</v>
      </c>
      <c r="X5207" t="s">
        <v>40</v>
      </c>
      <c r="Y5207" t="s">
        <v>19432</v>
      </c>
      <c r="Z5207">
        <v>0</v>
      </c>
      <c r="AA5207" t="s">
        <v>37</v>
      </c>
      <c r="AB5207">
        <v>0</v>
      </c>
      <c r="AC5207" t="s">
        <v>37</v>
      </c>
      <c r="AD5207">
        <v>5</v>
      </c>
      <c r="AE5207">
        <f t="shared" si="571"/>
        <v>105</v>
      </c>
      <c r="AF5207" s="8">
        <f t="shared" si="572"/>
        <v>0</v>
      </c>
      <c r="AG5207" s="8">
        <f t="shared" si="573"/>
        <v>0</v>
      </c>
      <c r="AH5207">
        <f t="shared" si="574"/>
        <v>0</v>
      </c>
      <c r="AI5207">
        <f t="shared" si="575"/>
        <v>0</v>
      </c>
      <c r="AJ5207" s="9">
        <f t="shared" si="576"/>
        <v>0</v>
      </c>
      <c r="AK5207" s="10">
        <f t="shared" si="577"/>
        <v>0</v>
      </c>
    </row>
    <row r="5208" spans="1:37">
      <c r="A5208" s="1">
        <v>41639</v>
      </c>
      <c r="B5208">
        <v>1034475658522</v>
      </c>
      <c r="C5208" t="s">
        <v>19433</v>
      </c>
      <c r="D5208" t="s">
        <v>19434</v>
      </c>
      <c r="E5208">
        <v>9781466854208</v>
      </c>
      <c r="F5208" t="s">
        <v>500</v>
      </c>
      <c r="G5208" t="s">
        <v>501</v>
      </c>
      <c r="H5208" t="s">
        <v>502</v>
      </c>
      <c r="I5208">
        <v>1</v>
      </c>
      <c r="J5208" t="s">
        <v>34</v>
      </c>
      <c r="K5208" t="s">
        <v>35</v>
      </c>
      <c r="L5208">
        <v>4.59</v>
      </c>
      <c r="M5208" t="s">
        <v>36</v>
      </c>
      <c r="N5208">
        <v>3.99</v>
      </c>
      <c r="O5208" t="s">
        <v>36</v>
      </c>
      <c r="P5208">
        <v>4.4000000000000004</v>
      </c>
      <c r="Q5208" t="s">
        <v>37</v>
      </c>
      <c r="R5208">
        <v>3.83</v>
      </c>
      <c r="S5208" t="s">
        <v>37</v>
      </c>
      <c r="T5208">
        <v>0.56999999999999995</v>
      </c>
      <c r="U5208" t="s">
        <v>37</v>
      </c>
      <c r="V5208" t="s">
        <v>6365</v>
      </c>
      <c r="W5208" t="s">
        <v>737</v>
      </c>
      <c r="X5208" t="s">
        <v>40</v>
      </c>
      <c r="Y5208" t="s">
        <v>19435</v>
      </c>
      <c r="Z5208">
        <v>2.68</v>
      </c>
      <c r="AA5208" t="s">
        <v>37</v>
      </c>
      <c r="AB5208">
        <v>0.56999999999999995</v>
      </c>
      <c r="AC5208" t="s">
        <v>37</v>
      </c>
      <c r="AD5208">
        <v>13</v>
      </c>
      <c r="AE5208">
        <f t="shared" si="571"/>
        <v>113</v>
      </c>
      <c r="AF5208" s="8">
        <f t="shared" si="572"/>
        <v>3.893805309734514</v>
      </c>
      <c r="AG5208" s="8">
        <f t="shared" si="573"/>
        <v>0.5061946902654868</v>
      </c>
      <c r="AH5208">
        <f t="shared" si="574"/>
        <v>4.1399999999999997</v>
      </c>
      <c r="AI5208">
        <f t="shared" si="575"/>
        <v>0.53</v>
      </c>
      <c r="AJ5208" s="9">
        <f t="shared" si="576"/>
        <v>3.2509999999999999</v>
      </c>
      <c r="AK5208" s="10">
        <f t="shared" si="577"/>
        <v>2.7448053097345131</v>
      </c>
    </row>
    <row r="5209" spans="1:37">
      <c r="A5209" s="1">
        <v>41639</v>
      </c>
      <c r="B5209">
        <v>1034477672520</v>
      </c>
      <c r="C5209" t="s">
        <v>19436</v>
      </c>
      <c r="D5209" t="s">
        <v>19437</v>
      </c>
      <c r="E5209">
        <v>9780805098235</v>
      </c>
      <c r="F5209" t="s">
        <v>1635</v>
      </c>
      <c r="G5209" t="s">
        <v>1636</v>
      </c>
      <c r="H5209" t="s">
        <v>1637</v>
      </c>
      <c r="I5209">
        <v>1</v>
      </c>
      <c r="J5209" t="s">
        <v>34</v>
      </c>
      <c r="K5209" t="s">
        <v>35</v>
      </c>
      <c r="L5209">
        <v>12.64</v>
      </c>
      <c r="M5209" t="s">
        <v>36</v>
      </c>
      <c r="N5209">
        <v>10.99</v>
      </c>
      <c r="O5209" t="s">
        <v>36</v>
      </c>
      <c r="P5209">
        <v>12.12</v>
      </c>
      <c r="Q5209" t="s">
        <v>37</v>
      </c>
      <c r="R5209">
        <v>10.54</v>
      </c>
      <c r="S5209" t="s">
        <v>37</v>
      </c>
      <c r="T5209">
        <v>1.58</v>
      </c>
      <c r="U5209" t="s">
        <v>37</v>
      </c>
      <c r="V5209" t="s">
        <v>2099</v>
      </c>
      <c r="W5209" t="s">
        <v>193</v>
      </c>
      <c r="X5209" t="s">
        <v>40</v>
      </c>
      <c r="Y5209" t="s">
        <v>19438</v>
      </c>
      <c r="Z5209">
        <v>7.38</v>
      </c>
      <c r="AA5209" t="s">
        <v>37</v>
      </c>
      <c r="AB5209">
        <v>1.58</v>
      </c>
      <c r="AC5209" t="s">
        <v>37</v>
      </c>
      <c r="AD5209">
        <v>5</v>
      </c>
      <c r="AE5209">
        <f t="shared" si="571"/>
        <v>105</v>
      </c>
      <c r="AF5209" s="8">
        <f t="shared" si="572"/>
        <v>11.542857142857143</v>
      </c>
      <c r="AG5209" s="8">
        <f t="shared" si="573"/>
        <v>0.57714285714285718</v>
      </c>
      <c r="AH5209">
        <f t="shared" si="574"/>
        <v>12.27</v>
      </c>
      <c r="AI5209">
        <f t="shared" si="575"/>
        <v>0.61</v>
      </c>
      <c r="AJ5209" s="9">
        <f t="shared" si="576"/>
        <v>8.9579999999999984</v>
      </c>
      <c r="AK5209" s="10">
        <f t="shared" si="577"/>
        <v>8.3808571428571419</v>
      </c>
    </row>
    <row r="5210" spans="1:37">
      <c r="A5210" s="1">
        <v>41639</v>
      </c>
      <c r="B5210">
        <v>1034479129515</v>
      </c>
      <c r="C5210" t="s">
        <v>19439</v>
      </c>
      <c r="D5210" t="s">
        <v>19440</v>
      </c>
      <c r="E5210">
        <v>9781250022998</v>
      </c>
      <c r="F5210" t="s">
        <v>19441</v>
      </c>
      <c r="G5210" t="s">
        <v>19442</v>
      </c>
      <c r="H5210" t="s">
        <v>4016</v>
      </c>
      <c r="I5210">
        <v>1</v>
      </c>
      <c r="J5210" t="s">
        <v>34</v>
      </c>
      <c r="K5210" t="s">
        <v>35</v>
      </c>
      <c r="L5210">
        <v>14.94</v>
      </c>
      <c r="M5210" t="s">
        <v>36</v>
      </c>
      <c r="N5210">
        <v>12.99</v>
      </c>
      <c r="O5210" t="s">
        <v>36</v>
      </c>
      <c r="P5210">
        <v>14.33</v>
      </c>
      <c r="Q5210" t="s">
        <v>37</v>
      </c>
      <c r="R5210">
        <v>12.46</v>
      </c>
      <c r="S5210" t="s">
        <v>37</v>
      </c>
      <c r="T5210">
        <v>1.87</v>
      </c>
      <c r="U5210" t="s">
        <v>37</v>
      </c>
      <c r="V5210" t="s">
        <v>19443</v>
      </c>
      <c r="W5210" t="s">
        <v>140</v>
      </c>
      <c r="X5210" t="s">
        <v>40</v>
      </c>
      <c r="Y5210" t="s">
        <v>19444</v>
      </c>
      <c r="Z5210">
        <v>8.7200000000000006</v>
      </c>
      <c r="AA5210" t="s">
        <v>37</v>
      </c>
      <c r="AB5210">
        <v>1.87</v>
      </c>
      <c r="AC5210" t="s">
        <v>37</v>
      </c>
      <c r="AD5210">
        <v>5</v>
      </c>
      <c r="AE5210">
        <f t="shared" si="571"/>
        <v>105</v>
      </c>
      <c r="AF5210" s="8">
        <f t="shared" si="572"/>
        <v>13.647619047619047</v>
      </c>
      <c r="AG5210" s="8">
        <f t="shared" si="573"/>
        <v>0.68238095238095242</v>
      </c>
      <c r="AH5210">
        <f t="shared" si="574"/>
        <v>14.51</v>
      </c>
      <c r="AI5210">
        <f t="shared" si="575"/>
        <v>0.72</v>
      </c>
      <c r="AJ5210" s="9">
        <f t="shared" si="576"/>
        <v>10.591999999999999</v>
      </c>
      <c r="AK5210" s="10">
        <f t="shared" si="577"/>
        <v>9.9096190476190458</v>
      </c>
    </row>
    <row r="5211" spans="1:37">
      <c r="A5211" s="1">
        <v>41639</v>
      </c>
      <c r="B5211">
        <v>1034485237512</v>
      </c>
      <c r="C5211" t="s">
        <v>19445</v>
      </c>
      <c r="D5211" t="s">
        <v>19446</v>
      </c>
      <c r="E5211">
        <v>9781622660544</v>
      </c>
      <c r="F5211" t="s">
        <v>19447</v>
      </c>
      <c r="G5211" t="s">
        <v>19448</v>
      </c>
      <c r="H5211" t="s">
        <v>19449</v>
      </c>
      <c r="I5211">
        <v>1</v>
      </c>
      <c r="J5211" t="s">
        <v>34</v>
      </c>
      <c r="K5211" t="s">
        <v>35</v>
      </c>
      <c r="L5211">
        <v>3.45</v>
      </c>
      <c r="M5211" t="s">
        <v>36</v>
      </c>
      <c r="N5211">
        <v>2.99</v>
      </c>
      <c r="O5211" t="s">
        <v>36</v>
      </c>
      <c r="P5211">
        <v>3.32</v>
      </c>
      <c r="Q5211" t="s">
        <v>37</v>
      </c>
      <c r="R5211">
        <v>2.88</v>
      </c>
      <c r="S5211" t="s">
        <v>37</v>
      </c>
      <c r="T5211">
        <v>0.44</v>
      </c>
      <c r="U5211" t="s">
        <v>37</v>
      </c>
      <c r="V5211" t="s">
        <v>965</v>
      </c>
      <c r="W5211" t="s">
        <v>56</v>
      </c>
      <c r="X5211" t="s">
        <v>40</v>
      </c>
      <c r="Y5211" t="s">
        <v>19450</v>
      </c>
      <c r="Z5211">
        <v>2.02</v>
      </c>
      <c r="AA5211" t="s">
        <v>37</v>
      </c>
      <c r="AB5211">
        <v>0.44</v>
      </c>
      <c r="AC5211" t="s">
        <v>37</v>
      </c>
      <c r="AD5211">
        <v>13</v>
      </c>
      <c r="AE5211">
        <f t="shared" si="571"/>
        <v>113</v>
      </c>
      <c r="AF5211" s="8">
        <f t="shared" si="572"/>
        <v>2.9380530973451324</v>
      </c>
      <c r="AG5211" s="8">
        <f t="shared" si="573"/>
        <v>0.38194690265486719</v>
      </c>
      <c r="AH5211">
        <f t="shared" si="574"/>
        <v>3.12</v>
      </c>
      <c r="AI5211">
        <f t="shared" si="575"/>
        <v>0.4</v>
      </c>
      <c r="AJ5211" s="9">
        <f t="shared" si="576"/>
        <v>2.456</v>
      </c>
      <c r="AK5211" s="10">
        <f t="shared" si="577"/>
        <v>2.074053097345133</v>
      </c>
    </row>
    <row r="5212" spans="1:37">
      <c r="A5212" s="1">
        <v>41639</v>
      </c>
      <c r="B5212">
        <v>1034487971512</v>
      </c>
      <c r="C5212" t="s">
        <v>19451</v>
      </c>
      <c r="D5212" t="s">
        <v>19452</v>
      </c>
      <c r="E5212">
        <v>9781429993364</v>
      </c>
      <c r="F5212" t="s">
        <v>3734</v>
      </c>
      <c r="G5212" t="s">
        <v>3735</v>
      </c>
      <c r="H5212" t="s">
        <v>3731</v>
      </c>
      <c r="I5212">
        <v>1</v>
      </c>
      <c r="J5212" t="s">
        <v>34</v>
      </c>
      <c r="K5212" t="s">
        <v>35</v>
      </c>
      <c r="L5212">
        <v>10.35</v>
      </c>
      <c r="M5212" t="s">
        <v>36</v>
      </c>
      <c r="N5212">
        <v>8.99</v>
      </c>
      <c r="O5212" t="s">
        <v>36</v>
      </c>
      <c r="P5212">
        <v>9.9700000000000006</v>
      </c>
      <c r="Q5212" t="s">
        <v>37</v>
      </c>
      <c r="R5212">
        <v>8.66</v>
      </c>
      <c r="S5212" t="s">
        <v>37</v>
      </c>
      <c r="T5212">
        <v>1.31</v>
      </c>
      <c r="U5212" t="s">
        <v>37</v>
      </c>
      <c r="V5212" t="s">
        <v>2842</v>
      </c>
      <c r="W5212" t="s">
        <v>56</v>
      </c>
      <c r="X5212" t="s">
        <v>40</v>
      </c>
      <c r="Y5212" t="s">
        <v>19453</v>
      </c>
      <c r="Z5212">
        <v>6.06</v>
      </c>
      <c r="AA5212" t="s">
        <v>37</v>
      </c>
      <c r="AB5212">
        <v>1.31</v>
      </c>
      <c r="AC5212" t="s">
        <v>37</v>
      </c>
      <c r="AD5212">
        <v>13</v>
      </c>
      <c r="AE5212">
        <f t="shared" si="571"/>
        <v>113</v>
      </c>
      <c r="AF5212" s="8">
        <f t="shared" si="572"/>
        <v>8.8230088495575227</v>
      </c>
      <c r="AG5212" s="8">
        <f t="shared" si="573"/>
        <v>1.1469911504424779</v>
      </c>
      <c r="AH5212">
        <f t="shared" si="574"/>
        <v>9.3800000000000008</v>
      </c>
      <c r="AI5212">
        <f t="shared" si="575"/>
        <v>1.22</v>
      </c>
      <c r="AJ5212" s="9">
        <f t="shared" si="576"/>
        <v>7.3719999999999999</v>
      </c>
      <c r="AK5212" s="10">
        <f t="shared" si="577"/>
        <v>6.225008849557522</v>
      </c>
    </row>
    <row r="5213" spans="1:37">
      <c r="A5213" s="1">
        <v>41639</v>
      </c>
      <c r="B5213">
        <v>1034490441512</v>
      </c>
      <c r="C5213" t="s">
        <v>19454</v>
      </c>
      <c r="D5213" t="s">
        <v>19455</v>
      </c>
      <c r="E5213">
        <v>9781429971621</v>
      </c>
      <c r="F5213" t="s">
        <v>6726</v>
      </c>
      <c r="G5213" t="s">
        <v>6727</v>
      </c>
      <c r="H5213" t="s">
        <v>191</v>
      </c>
      <c r="I5213">
        <v>1</v>
      </c>
      <c r="J5213" t="s">
        <v>34</v>
      </c>
      <c r="K5213" t="s">
        <v>35</v>
      </c>
      <c r="L5213">
        <v>3.44</v>
      </c>
      <c r="M5213" t="s">
        <v>36</v>
      </c>
      <c r="N5213">
        <v>2.99</v>
      </c>
      <c r="O5213" t="s">
        <v>36</v>
      </c>
      <c r="P5213">
        <v>3.3</v>
      </c>
      <c r="Q5213" t="s">
        <v>37</v>
      </c>
      <c r="R5213">
        <v>2.87</v>
      </c>
      <c r="S5213" t="s">
        <v>37</v>
      </c>
      <c r="T5213">
        <v>0.43</v>
      </c>
      <c r="U5213" t="s">
        <v>37</v>
      </c>
      <c r="V5213" t="s">
        <v>840</v>
      </c>
      <c r="W5213" t="s">
        <v>140</v>
      </c>
      <c r="X5213" t="s">
        <v>40</v>
      </c>
      <c r="Y5213" t="s">
        <v>19456</v>
      </c>
      <c r="Z5213">
        <v>2.0099999999999998</v>
      </c>
      <c r="AA5213" t="s">
        <v>37</v>
      </c>
      <c r="AB5213">
        <v>0.43</v>
      </c>
      <c r="AC5213" t="s">
        <v>37</v>
      </c>
      <c r="AD5213">
        <v>5</v>
      </c>
      <c r="AE5213">
        <f t="shared" si="571"/>
        <v>105</v>
      </c>
      <c r="AF5213" s="8">
        <f t="shared" si="572"/>
        <v>3.1428571428571423</v>
      </c>
      <c r="AG5213" s="8">
        <f t="shared" si="573"/>
        <v>0.15714285714285711</v>
      </c>
      <c r="AH5213">
        <f t="shared" si="574"/>
        <v>3.34</v>
      </c>
      <c r="AI5213">
        <f t="shared" si="575"/>
        <v>0.16</v>
      </c>
      <c r="AJ5213" s="9">
        <f t="shared" si="576"/>
        <v>2.4389999999999996</v>
      </c>
      <c r="AK5213" s="10">
        <f t="shared" si="577"/>
        <v>2.2818571428571426</v>
      </c>
    </row>
    <row r="5214" spans="1:37">
      <c r="A5214" s="1">
        <v>41639</v>
      </c>
      <c r="B5214">
        <v>1034491924511</v>
      </c>
      <c r="C5214" t="s">
        <v>19457</v>
      </c>
      <c r="D5214" t="s">
        <v>19458</v>
      </c>
      <c r="E5214">
        <v>9781429945325</v>
      </c>
      <c r="F5214" t="s">
        <v>6006</v>
      </c>
      <c r="G5214" t="s">
        <v>6007</v>
      </c>
      <c r="H5214" t="s">
        <v>6008</v>
      </c>
      <c r="I5214">
        <v>1</v>
      </c>
      <c r="J5214" t="s">
        <v>34</v>
      </c>
      <c r="K5214" t="s">
        <v>35</v>
      </c>
      <c r="L5214">
        <v>16.55</v>
      </c>
      <c r="M5214" t="s">
        <v>36</v>
      </c>
      <c r="N5214">
        <v>14.39</v>
      </c>
      <c r="O5214" t="s">
        <v>36</v>
      </c>
      <c r="P5214">
        <v>15.87</v>
      </c>
      <c r="Q5214" t="s">
        <v>37</v>
      </c>
      <c r="R5214">
        <v>13.8</v>
      </c>
      <c r="S5214" t="s">
        <v>37</v>
      </c>
      <c r="T5214">
        <v>2.0699999999999998</v>
      </c>
      <c r="U5214" t="s">
        <v>37</v>
      </c>
      <c r="V5214" t="s">
        <v>19459</v>
      </c>
      <c r="W5214" t="s">
        <v>120</v>
      </c>
      <c r="X5214" t="s">
        <v>40</v>
      </c>
      <c r="Y5214" t="s">
        <v>19460</v>
      </c>
      <c r="Z5214">
        <v>9.66</v>
      </c>
      <c r="AA5214" t="s">
        <v>37</v>
      </c>
      <c r="AB5214">
        <v>2.0699999999999998</v>
      </c>
      <c r="AC5214" t="s">
        <v>37</v>
      </c>
      <c r="AD5214">
        <v>13</v>
      </c>
      <c r="AE5214">
        <f t="shared" si="571"/>
        <v>113</v>
      </c>
      <c r="AF5214" s="8">
        <f t="shared" si="572"/>
        <v>14.044247787610619</v>
      </c>
      <c r="AG5214" s="8">
        <f t="shared" si="573"/>
        <v>1.8257522123893803</v>
      </c>
      <c r="AH5214">
        <f t="shared" si="574"/>
        <v>14.94</v>
      </c>
      <c r="AI5214">
        <f t="shared" si="575"/>
        <v>1.94</v>
      </c>
      <c r="AJ5214" s="9">
        <f t="shared" si="576"/>
        <v>11.729999999999999</v>
      </c>
      <c r="AK5214" s="10">
        <f t="shared" si="577"/>
        <v>9.9042477876106183</v>
      </c>
    </row>
    <row r="5215" spans="1:37">
      <c r="A5215" s="1">
        <v>41639</v>
      </c>
      <c r="B5215">
        <v>1034492124518</v>
      </c>
      <c r="C5215" t="s">
        <v>19461</v>
      </c>
      <c r="D5215" t="s">
        <v>19462</v>
      </c>
      <c r="E5215">
        <v>9781429905497</v>
      </c>
      <c r="F5215" t="s">
        <v>11176</v>
      </c>
      <c r="G5215" t="s">
        <v>11177</v>
      </c>
      <c r="H5215" t="s">
        <v>11178</v>
      </c>
      <c r="I5215">
        <v>1</v>
      </c>
      <c r="J5215" t="s">
        <v>34</v>
      </c>
      <c r="K5215" t="s">
        <v>35</v>
      </c>
      <c r="L5215">
        <v>10.35</v>
      </c>
      <c r="M5215" t="s">
        <v>36</v>
      </c>
      <c r="N5215">
        <v>8.99</v>
      </c>
      <c r="O5215" t="s">
        <v>36</v>
      </c>
      <c r="P5215">
        <v>9.9700000000000006</v>
      </c>
      <c r="Q5215" t="s">
        <v>37</v>
      </c>
      <c r="R5215">
        <v>8.66</v>
      </c>
      <c r="S5215" t="s">
        <v>37</v>
      </c>
      <c r="T5215">
        <v>1.31</v>
      </c>
      <c r="U5215" t="s">
        <v>37</v>
      </c>
      <c r="V5215" t="s">
        <v>19463</v>
      </c>
      <c r="W5215" t="s">
        <v>299</v>
      </c>
      <c r="X5215" t="s">
        <v>40</v>
      </c>
      <c r="Y5215" t="s">
        <v>19464</v>
      </c>
      <c r="Z5215">
        <v>6.06</v>
      </c>
      <c r="AA5215" t="s">
        <v>37</v>
      </c>
      <c r="AB5215">
        <v>1.31</v>
      </c>
      <c r="AC5215" t="s">
        <v>37</v>
      </c>
      <c r="AD5215">
        <v>5</v>
      </c>
      <c r="AE5215">
        <f t="shared" si="571"/>
        <v>105</v>
      </c>
      <c r="AF5215" s="8">
        <f t="shared" si="572"/>
        <v>9.4952380952380953</v>
      </c>
      <c r="AG5215" s="8">
        <f t="shared" si="573"/>
        <v>0.47476190476190472</v>
      </c>
      <c r="AH5215">
        <f t="shared" si="574"/>
        <v>10.1</v>
      </c>
      <c r="AI5215">
        <f t="shared" si="575"/>
        <v>0.5</v>
      </c>
      <c r="AJ5215" s="9">
        <f t="shared" si="576"/>
        <v>7.3719999999999999</v>
      </c>
      <c r="AK5215" s="10">
        <f t="shared" si="577"/>
        <v>6.8972380952380954</v>
      </c>
    </row>
    <row r="5216" spans="1:37">
      <c r="A5216" s="1">
        <v>41639</v>
      </c>
      <c r="B5216">
        <v>1034493143515</v>
      </c>
      <c r="C5216" t="s">
        <v>19465</v>
      </c>
      <c r="D5216" t="s">
        <v>19466</v>
      </c>
      <c r="E5216">
        <v>9781466834705</v>
      </c>
      <c r="F5216" t="s">
        <v>551</v>
      </c>
      <c r="G5216" t="s">
        <v>552</v>
      </c>
      <c r="H5216" t="s">
        <v>293</v>
      </c>
      <c r="I5216">
        <v>1</v>
      </c>
      <c r="J5216" t="s">
        <v>34</v>
      </c>
      <c r="K5216" t="s">
        <v>35</v>
      </c>
      <c r="L5216">
        <v>16.09</v>
      </c>
      <c r="M5216" t="s">
        <v>36</v>
      </c>
      <c r="N5216">
        <v>13.99</v>
      </c>
      <c r="O5216" t="s">
        <v>36</v>
      </c>
      <c r="P5216">
        <v>15.43</v>
      </c>
      <c r="Q5216" t="s">
        <v>37</v>
      </c>
      <c r="R5216">
        <v>13.42</v>
      </c>
      <c r="S5216" t="s">
        <v>37</v>
      </c>
      <c r="T5216">
        <v>2.0099999999999998</v>
      </c>
      <c r="U5216" t="s">
        <v>37</v>
      </c>
      <c r="V5216" t="s">
        <v>119</v>
      </c>
      <c r="W5216" t="s">
        <v>56</v>
      </c>
      <c r="X5216" t="s">
        <v>40</v>
      </c>
      <c r="Y5216" t="s">
        <v>19467</v>
      </c>
      <c r="Z5216">
        <v>9.39</v>
      </c>
      <c r="AA5216" t="s">
        <v>37</v>
      </c>
      <c r="AB5216">
        <v>2.0099999999999998</v>
      </c>
      <c r="AC5216" t="s">
        <v>37</v>
      </c>
      <c r="AD5216">
        <v>13</v>
      </c>
      <c r="AE5216">
        <f t="shared" si="571"/>
        <v>113</v>
      </c>
      <c r="AF5216" s="8">
        <f t="shared" si="572"/>
        <v>13.654867256637168</v>
      </c>
      <c r="AG5216" s="8">
        <f t="shared" si="573"/>
        <v>1.7751327433628319</v>
      </c>
      <c r="AH5216">
        <f t="shared" si="574"/>
        <v>14.52</v>
      </c>
      <c r="AI5216">
        <f t="shared" si="575"/>
        <v>1.88</v>
      </c>
      <c r="AJ5216" s="9">
        <f t="shared" si="576"/>
        <v>11.404</v>
      </c>
      <c r="AK5216" s="10">
        <f t="shared" si="577"/>
        <v>9.628867256637168</v>
      </c>
    </row>
    <row r="5217" spans="1:37">
      <c r="A5217" s="1">
        <v>41639</v>
      </c>
      <c r="B5217">
        <v>1034494941522</v>
      </c>
      <c r="C5217" t="s">
        <v>19468</v>
      </c>
      <c r="D5217" t="s">
        <v>19469</v>
      </c>
      <c r="E5217">
        <v>9781429987103</v>
      </c>
      <c r="F5217" t="s">
        <v>19470</v>
      </c>
      <c r="G5217" t="s">
        <v>19471</v>
      </c>
      <c r="H5217" t="s">
        <v>14526</v>
      </c>
      <c r="I5217">
        <v>1</v>
      </c>
      <c r="J5217" t="s">
        <v>34</v>
      </c>
      <c r="K5217" t="s">
        <v>35</v>
      </c>
      <c r="L5217">
        <v>10.34</v>
      </c>
      <c r="M5217" t="s">
        <v>36</v>
      </c>
      <c r="N5217">
        <v>8.99</v>
      </c>
      <c r="O5217" t="s">
        <v>36</v>
      </c>
      <c r="P5217">
        <v>9.92</v>
      </c>
      <c r="Q5217" t="s">
        <v>37</v>
      </c>
      <c r="R5217">
        <v>8.6199999999999992</v>
      </c>
      <c r="S5217" t="s">
        <v>37</v>
      </c>
      <c r="T5217">
        <v>1.3</v>
      </c>
      <c r="U5217" t="s">
        <v>37</v>
      </c>
      <c r="V5217" t="s">
        <v>1141</v>
      </c>
      <c r="W5217" t="s">
        <v>140</v>
      </c>
      <c r="X5217" t="s">
        <v>40</v>
      </c>
      <c r="Y5217" t="s">
        <v>19472</v>
      </c>
      <c r="Z5217">
        <v>6.03</v>
      </c>
      <c r="AA5217" t="s">
        <v>37</v>
      </c>
      <c r="AB5217">
        <v>1.3</v>
      </c>
      <c r="AC5217" t="s">
        <v>37</v>
      </c>
      <c r="AD5217">
        <v>5</v>
      </c>
      <c r="AE5217">
        <f t="shared" si="571"/>
        <v>105</v>
      </c>
      <c r="AF5217" s="8">
        <f t="shared" si="572"/>
        <v>9.4476190476190478</v>
      </c>
      <c r="AG5217" s="8">
        <f t="shared" si="573"/>
        <v>0.4723809523809524</v>
      </c>
      <c r="AH5217">
        <f t="shared" si="574"/>
        <v>10.050000000000001</v>
      </c>
      <c r="AI5217">
        <f t="shared" si="575"/>
        <v>0.5</v>
      </c>
      <c r="AJ5217" s="9">
        <f t="shared" si="576"/>
        <v>7.3339999999999987</v>
      </c>
      <c r="AK5217" s="10">
        <f t="shared" si="577"/>
        <v>6.8616190476190466</v>
      </c>
    </row>
    <row r="5218" spans="1:37">
      <c r="A5218" s="1">
        <v>41639</v>
      </c>
      <c r="B5218">
        <v>1034495556514</v>
      </c>
      <c r="C5218" t="s">
        <v>19473</v>
      </c>
      <c r="D5218" t="s">
        <v>19474</v>
      </c>
      <c r="E5218">
        <v>9781429984102</v>
      </c>
      <c r="F5218" t="s">
        <v>19475</v>
      </c>
      <c r="G5218" t="s">
        <v>19476</v>
      </c>
      <c r="H5218" t="s">
        <v>2459</v>
      </c>
      <c r="I5218">
        <v>1</v>
      </c>
      <c r="J5218" t="s">
        <v>34</v>
      </c>
      <c r="K5218" t="s">
        <v>35</v>
      </c>
      <c r="L5218">
        <v>14.95</v>
      </c>
      <c r="M5218" t="s">
        <v>36</v>
      </c>
      <c r="N5218">
        <v>12.99</v>
      </c>
      <c r="O5218" t="s">
        <v>36</v>
      </c>
      <c r="P5218">
        <v>14.34</v>
      </c>
      <c r="Q5218" t="s">
        <v>37</v>
      </c>
      <c r="R5218">
        <v>12.46</v>
      </c>
      <c r="S5218" t="s">
        <v>37</v>
      </c>
      <c r="T5218">
        <v>1.88</v>
      </c>
      <c r="U5218" t="s">
        <v>37</v>
      </c>
      <c r="V5218" t="s">
        <v>161</v>
      </c>
      <c r="W5218" t="s">
        <v>162</v>
      </c>
      <c r="X5218" t="s">
        <v>40</v>
      </c>
      <c r="Y5218" t="s">
        <v>16781</v>
      </c>
      <c r="Z5218">
        <v>8.7200000000000006</v>
      </c>
      <c r="AA5218" t="s">
        <v>37</v>
      </c>
      <c r="AB5218">
        <v>1.88</v>
      </c>
      <c r="AC5218" t="s">
        <v>37</v>
      </c>
      <c r="AD5218">
        <v>5</v>
      </c>
      <c r="AE5218">
        <f t="shared" si="571"/>
        <v>105</v>
      </c>
      <c r="AF5218" s="8">
        <f t="shared" si="572"/>
        <v>13.657142857142857</v>
      </c>
      <c r="AG5218" s="8">
        <f t="shared" si="573"/>
        <v>0.68285714285714283</v>
      </c>
      <c r="AH5218">
        <f t="shared" si="574"/>
        <v>14.52</v>
      </c>
      <c r="AI5218">
        <f t="shared" si="575"/>
        <v>0.72</v>
      </c>
      <c r="AJ5218" s="9">
        <f t="shared" si="576"/>
        <v>10.602</v>
      </c>
      <c r="AK5218" s="10">
        <f t="shared" si="577"/>
        <v>9.919142857142857</v>
      </c>
    </row>
    <row r="5219" spans="1:37">
      <c r="A5219" s="1">
        <v>41639</v>
      </c>
      <c r="B5219">
        <v>1034495725514</v>
      </c>
      <c r="C5219" t="s">
        <v>19477</v>
      </c>
      <c r="D5219" t="s">
        <v>19478</v>
      </c>
      <c r="E5219">
        <v>9781250020499</v>
      </c>
      <c r="F5219" t="s">
        <v>2457</v>
      </c>
      <c r="G5219" t="s">
        <v>2458</v>
      </c>
      <c r="H5219" t="s">
        <v>2459</v>
      </c>
      <c r="I5219">
        <v>1</v>
      </c>
      <c r="J5219" t="s">
        <v>34</v>
      </c>
      <c r="K5219" t="s">
        <v>35</v>
      </c>
      <c r="L5219">
        <v>14.94</v>
      </c>
      <c r="M5219" t="s">
        <v>36</v>
      </c>
      <c r="N5219">
        <v>12.99</v>
      </c>
      <c r="O5219" t="s">
        <v>36</v>
      </c>
      <c r="P5219">
        <v>14.4</v>
      </c>
      <c r="Q5219" t="s">
        <v>37</v>
      </c>
      <c r="R5219">
        <v>12.52</v>
      </c>
      <c r="S5219" t="s">
        <v>37</v>
      </c>
      <c r="T5219">
        <v>1.88</v>
      </c>
      <c r="U5219" t="s">
        <v>37</v>
      </c>
      <c r="V5219" t="s">
        <v>161</v>
      </c>
      <c r="W5219" t="s">
        <v>162</v>
      </c>
      <c r="X5219" t="s">
        <v>40</v>
      </c>
      <c r="Y5219" t="s">
        <v>16781</v>
      </c>
      <c r="Z5219">
        <v>8.76</v>
      </c>
      <c r="AA5219" t="s">
        <v>37</v>
      </c>
      <c r="AB5219">
        <v>1.88</v>
      </c>
      <c r="AC5219" t="s">
        <v>37</v>
      </c>
      <c r="AD5219">
        <v>5</v>
      </c>
      <c r="AE5219">
        <f t="shared" si="571"/>
        <v>105</v>
      </c>
      <c r="AF5219" s="8">
        <f t="shared" si="572"/>
        <v>13.714285714285715</v>
      </c>
      <c r="AG5219" s="8">
        <f t="shared" si="573"/>
        <v>0.68571428571428583</v>
      </c>
      <c r="AH5219">
        <f t="shared" si="574"/>
        <v>14.58</v>
      </c>
      <c r="AI5219">
        <f t="shared" si="575"/>
        <v>0.72</v>
      </c>
      <c r="AJ5219" s="9">
        <f t="shared" si="576"/>
        <v>10.643999999999998</v>
      </c>
      <c r="AK5219" s="10">
        <f t="shared" si="577"/>
        <v>9.9582857142857133</v>
      </c>
    </row>
    <row r="5220" spans="1:37">
      <c r="A5220" s="1">
        <v>41639</v>
      </c>
      <c r="B5220">
        <v>1034497550515</v>
      </c>
      <c r="C5220" t="s">
        <v>19479</v>
      </c>
      <c r="D5220" t="s">
        <v>19480</v>
      </c>
      <c r="E5220">
        <v>9781429971454</v>
      </c>
      <c r="F5220" t="s">
        <v>2942</v>
      </c>
      <c r="G5220" t="s">
        <v>2943</v>
      </c>
      <c r="H5220" t="s">
        <v>191</v>
      </c>
      <c r="I5220">
        <v>1</v>
      </c>
      <c r="J5220" t="s">
        <v>34</v>
      </c>
      <c r="K5220" t="s">
        <v>35</v>
      </c>
      <c r="L5220">
        <v>3.44</v>
      </c>
      <c r="M5220" t="s">
        <v>36</v>
      </c>
      <c r="N5220">
        <v>2.99</v>
      </c>
      <c r="O5220" t="s">
        <v>36</v>
      </c>
      <c r="P5220">
        <v>3.3</v>
      </c>
      <c r="Q5220" t="s">
        <v>37</v>
      </c>
      <c r="R5220">
        <v>2.87</v>
      </c>
      <c r="S5220" t="s">
        <v>37</v>
      </c>
      <c r="T5220">
        <v>0.43</v>
      </c>
      <c r="U5220" t="s">
        <v>37</v>
      </c>
      <c r="V5220" t="s">
        <v>119</v>
      </c>
      <c r="W5220" t="s">
        <v>56</v>
      </c>
      <c r="X5220" t="s">
        <v>40</v>
      </c>
      <c r="Y5220" t="s">
        <v>19481</v>
      </c>
      <c r="Z5220">
        <v>2.0099999999999998</v>
      </c>
      <c r="AA5220" t="s">
        <v>37</v>
      </c>
      <c r="AB5220">
        <v>0.43</v>
      </c>
      <c r="AC5220" t="s">
        <v>37</v>
      </c>
      <c r="AD5220">
        <v>13</v>
      </c>
      <c r="AE5220">
        <f t="shared" si="571"/>
        <v>113</v>
      </c>
      <c r="AF5220" s="8">
        <f t="shared" si="572"/>
        <v>2.9203539823008851</v>
      </c>
      <c r="AG5220" s="8">
        <f t="shared" si="573"/>
        <v>0.37964601769911505</v>
      </c>
      <c r="AH5220">
        <f t="shared" si="574"/>
        <v>3.1</v>
      </c>
      <c r="AI5220">
        <f t="shared" si="575"/>
        <v>0.4</v>
      </c>
      <c r="AJ5220" s="9">
        <f t="shared" si="576"/>
        <v>2.4389999999999996</v>
      </c>
      <c r="AK5220" s="10">
        <f t="shared" si="577"/>
        <v>2.0593539823008844</v>
      </c>
    </row>
    <row r="5221" spans="1:37">
      <c r="A5221" s="1">
        <v>41639</v>
      </c>
      <c r="B5221">
        <v>1034497551515</v>
      </c>
      <c r="C5221" t="s">
        <v>19479</v>
      </c>
      <c r="D5221" t="s">
        <v>19480</v>
      </c>
      <c r="E5221">
        <v>9781429971553</v>
      </c>
      <c r="F5221" t="s">
        <v>2213</v>
      </c>
      <c r="G5221" t="s">
        <v>2214</v>
      </c>
      <c r="H5221" t="s">
        <v>191</v>
      </c>
      <c r="I5221">
        <v>1</v>
      </c>
      <c r="J5221" t="s">
        <v>34</v>
      </c>
      <c r="K5221" t="s">
        <v>35</v>
      </c>
      <c r="L5221">
        <v>3.44</v>
      </c>
      <c r="M5221" t="s">
        <v>36</v>
      </c>
      <c r="N5221">
        <v>2.99</v>
      </c>
      <c r="O5221" t="s">
        <v>36</v>
      </c>
      <c r="P5221">
        <v>3.3</v>
      </c>
      <c r="Q5221" t="s">
        <v>37</v>
      </c>
      <c r="R5221">
        <v>2.87</v>
      </c>
      <c r="S5221" t="s">
        <v>37</v>
      </c>
      <c r="T5221">
        <v>0.43</v>
      </c>
      <c r="U5221" t="s">
        <v>37</v>
      </c>
      <c r="V5221" t="s">
        <v>119</v>
      </c>
      <c r="W5221" t="s">
        <v>56</v>
      </c>
      <c r="X5221" t="s">
        <v>40</v>
      </c>
      <c r="Y5221" t="s">
        <v>19481</v>
      </c>
      <c r="Z5221">
        <v>2.0099999999999998</v>
      </c>
      <c r="AA5221" t="s">
        <v>37</v>
      </c>
      <c r="AB5221">
        <v>0.43</v>
      </c>
      <c r="AC5221" t="s">
        <v>37</v>
      </c>
      <c r="AD5221">
        <v>13</v>
      </c>
      <c r="AE5221">
        <f t="shared" si="571"/>
        <v>113</v>
      </c>
      <c r="AF5221" s="8">
        <f t="shared" si="572"/>
        <v>2.9203539823008851</v>
      </c>
      <c r="AG5221" s="8">
        <f t="shared" si="573"/>
        <v>0.37964601769911505</v>
      </c>
      <c r="AH5221">
        <f t="shared" si="574"/>
        <v>3.1</v>
      </c>
      <c r="AI5221">
        <f t="shared" si="575"/>
        <v>0.4</v>
      </c>
      <c r="AJ5221" s="9">
        <f t="shared" si="576"/>
        <v>2.4389999999999996</v>
      </c>
      <c r="AK5221" s="10">
        <f t="shared" si="577"/>
        <v>2.0593539823008844</v>
      </c>
    </row>
    <row r="5222" spans="1:37">
      <c r="A5222" s="1">
        <v>41639</v>
      </c>
      <c r="B5222">
        <v>1034497552515</v>
      </c>
      <c r="C5222" t="s">
        <v>19479</v>
      </c>
      <c r="D5222" t="s">
        <v>19480</v>
      </c>
      <c r="E5222">
        <v>9781429971379</v>
      </c>
      <c r="F5222" t="s">
        <v>2216</v>
      </c>
      <c r="G5222" t="s">
        <v>2217</v>
      </c>
      <c r="H5222" t="s">
        <v>191</v>
      </c>
      <c r="I5222">
        <v>1</v>
      </c>
      <c r="J5222" t="s">
        <v>34</v>
      </c>
      <c r="K5222" t="s">
        <v>35</v>
      </c>
      <c r="L5222">
        <v>3.44</v>
      </c>
      <c r="M5222" t="s">
        <v>36</v>
      </c>
      <c r="N5222">
        <v>2.99</v>
      </c>
      <c r="O5222" t="s">
        <v>36</v>
      </c>
      <c r="P5222">
        <v>3.3</v>
      </c>
      <c r="Q5222" t="s">
        <v>37</v>
      </c>
      <c r="R5222">
        <v>2.87</v>
      </c>
      <c r="S5222" t="s">
        <v>37</v>
      </c>
      <c r="T5222">
        <v>0.43</v>
      </c>
      <c r="U5222" t="s">
        <v>37</v>
      </c>
      <c r="V5222" t="s">
        <v>119</v>
      </c>
      <c r="W5222" t="s">
        <v>56</v>
      </c>
      <c r="X5222" t="s">
        <v>40</v>
      </c>
      <c r="Y5222" t="s">
        <v>19481</v>
      </c>
      <c r="Z5222">
        <v>2.0099999999999998</v>
      </c>
      <c r="AA5222" t="s">
        <v>37</v>
      </c>
      <c r="AB5222">
        <v>0.43</v>
      </c>
      <c r="AC5222" t="s">
        <v>37</v>
      </c>
      <c r="AD5222">
        <v>13</v>
      </c>
      <c r="AE5222">
        <f t="shared" si="571"/>
        <v>113</v>
      </c>
      <c r="AF5222" s="8">
        <f t="shared" si="572"/>
        <v>2.9203539823008851</v>
      </c>
      <c r="AG5222" s="8">
        <f t="shared" si="573"/>
        <v>0.37964601769911505</v>
      </c>
      <c r="AH5222">
        <f t="shared" si="574"/>
        <v>3.1</v>
      </c>
      <c r="AI5222">
        <f t="shared" si="575"/>
        <v>0.4</v>
      </c>
      <c r="AJ5222" s="9">
        <f t="shared" si="576"/>
        <v>2.4389999999999996</v>
      </c>
      <c r="AK5222" s="10">
        <f t="shared" si="577"/>
        <v>2.0593539823008844</v>
      </c>
    </row>
    <row r="5223" spans="1:37">
      <c r="A5223" s="1">
        <v>41639</v>
      </c>
      <c r="B5223">
        <v>1034497652516</v>
      </c>
      <c r="C5223" t="s">
        <v>19482</v>
      </c>
      <c r="D5223" t="s">
        <v>19483</v>
      </c>
      <c r="E5223">
        <v>9781429985215</v>
      </c>
      <c r="F5223" t="s">
        <v>1859</v>
      </c>
      <c r="G5223" t="s">
        <v>1860</v>
      </c>
      <c r="H5223" t="s">
        <v>1861</v>
      </c>
      <c r="I5223">
        <v>1</v>
      </c>
      <c r="J5223" t="s">
        <v>34</v>
      </c>
      <c r="K5223" t="s">
        <v>35</v>
      </c>
      <c r="L5223">
        <v>12.65</v>
      </c>
      <c r="M5223" t="s">
        <v>36</v>
      </c>
      <c r="N5223">
        <v>10.99</v>
      </c>
      <c r="O5223" t="s">
        <v>36</v>
      </c>
      <c r="P5223">
        <v>12.13</v>
      </c>
      <c r="Q5223" t="s">
        <v>37</v>
      </c>
      <c r="R5223">
        <v>10.54</v>
      </c>
      <c r="S5223" t="s">
        <v>37</v>
      </c>
      <c r="T5223">
        <v>1.59</v>
      </c>
      <c r="U5223" t="s">
        <v>37</v>
      </c>
      <c r="V5223" t="s">
        <v>2254</v>
      </c>
      <c r="W5223" t="s">
        <v>56</v>
      </c>
      <c r="X5223" t="s">
        <v>40</v>
      </c>
      <c r="Y5223" t="s">
        <v>19484</v>
      </c>
      <c r="Z5223">
        <v>7.38</v>
      </c>
      <c r="AA5223" t="s">
        <v>37</v>
      </c>
      <c r="AB5223">
        <v>1.59</v>
      </c>
      <c r="AC5223" t="s">
        <v>37</v>
      </c>
      <c r="AD5223">
        <v>13</v>
      </c>
      <c r="AE5223">
        <f t="shared" si="571"/>
        <v>113</v>
      </c>
      <c r="AF5223" s="8">
        <f t="shared" si="572"/>
        <v>10.734513274336283</v>
      </c>
      <c r="AG5223" s="8">
        <f t="shared" si="573"/>
        <v>1.3954867256637169</v>
      </c>
      <c r="AH5223">
        <f t="shared" si="574"/>
        <v>11.41</v>
      </c>
      <c r="AI5223">
        <f t="shared" si="575"/>
        <v>1.48</v>
      </c>
      <c r="AJ5223" s="9">
        <f t="shared" si="576"/>
        <v>8.968</v>
      </c>
      <c r="AK5223" s="10">
        <f t="shared" si="577"/>
        <v>7.5725132743362833</v>
      </c>
    </row>
    <row r="5224" spans="1:37">
      <c r="A5224" s="1">
        <v>41639</v>
      </c>
      <c r="B5224">
        <v>1034502648520</v>
      </c>
      <c r="C5224" t="s">
        <v>19485</v>
      </c>
      <c r="D5224" t="s">
        <v>19486</v>
      </c>
      <c r="E5224">
        <v>9781429926973</v>
      </c>
      <c r="F5224" t="s">
        <v>12539</v>
      </c>
      <c r="G5224" t="s">
        <v>12540</v>
      </c>
      <c r="H5224" t="s">
        <v>380</v>
      </c>
      <c r="I5224">
        <v>1</v>
      </c>
      <c r="J5224" t="s">
        <v>34</v>
      </c>
      <c r="K5224" t="s">
        <v>35</v>
      </c>
      <c r="L5224">
        <v>12.65</v>
      </c>
      <c r="M5224" t="s">
        <v>36</v>
      </c>
      <c r="N5224">
        <v>10.99</v>
      </c>
      <c r="O5224" t="s">
        <v>36</v>
      </c>
      <c r="P5224">
        <v>12.13</v>
      </c>
      <c r="Q5224" t="s">
        <v>37</v>
      </c>
      <c r="R5224">
        <v>10.54</v>
      </c>
      <c r="S5224" t="s">
        <v>37</v>
      </c>
      <c r="T5224">
        <v>1.59</v>
      </c>
      <c r="U5224" t="s">
        <v>37</v>
      </c>
      <c r="V5224" t="s">
        <v>781</v>
      </c>
      <c r="W5224" t="s">
        <v>299</v>
      </c>
      <c r="X5224" t="s">
        <v>40</v>
      </c>
      <c r="Y5224" t="s">
        <v>1190</v>
      </c>
      <c r="Z5224">
        <v>7.38</v>
      </c>
      <c r="AA5224" t="s">
        <v>37</v>
      </c>
      <c r="AB5224">
        <v>1.59</v>
      </c>
      <c r="AC5224" t="s">
        <v>37</v>
      </c>
      <c r="AD5224">
        <v>5</v>
      </c>
      <c r="AE5224">
        <f t="shared" si="571"/>
        <v>105</v>
      </c>
      <c r="AF5224" s="8">
        <f t="shared" si="572"/>
        <v>11.552380952380952</v>
      </c>
      <c r="AG5224" s="8">
        <f t="shared" si="573"/>
        <v>0.57761904761904759</v>
      </c>
      <c r="AH5224">
        <f t="shared" si="574"/>
        <v>12.28</v>
      </c>
      <c r="AI5224">
        <f t="shared" si="575"/>
        <v>0.61</v>
      </c>
      <c r="AJ5224" s="9">
        <f t="shared" si="576"/>
        <v>8.968</v>
      </c>
      <c r="AK5224" s="10">
        <f t="shared" si="577"/>
        <v>8.3903809523809532</v>
      </c>
    </row>
    <row r="5225" spans="1:37">
      <c r="A5225" s="1">
        <v>41639</v>
      </c>
      <c r="B5225">
        <v>1034502990513</v>
      </c>
      <c r="C5225" t="s">
        <v>19487</v>
      </c>
      <c r="D5225" t="s">
        <v>19488</v>
      </c>
      <c r="E5225">
        <v>9781429959810</v>
      </c>
      <c r="F5225" t="s">
        <v>1117</v>
      </c>
      <c r="G5225" t="s">
        <v>1118</v>
      </c>
      <c r="H5225" t="s">
        <v>46</v>
      </c>
      <c r="I5225">
        <v>1</v>
      </c>
      <c r="J5225" t="s">
        <v>34</v>
      </c>
      <c r="K5225" t="s">
        <v>35</v>
      </c>
      <c r="L5225">
        <v>10.34</v>
      </c>
      <c r="M5225" t="s">
        <v>36</v>
      </c>
      <c r="N5225">
        <v>8.99</v>
      </c>
      <c r="O5225" t="s">
        <v>36</v>
      </c>
      <c r="P5225">
        <v>9.92</v>
      </c>
      <c r="Q5225" t="s">
        <v>37</v>
      </c>
      <c r="R5225">
        <v>8.6199999999999992</v>
      </c>
      <c r="S5225" t="s">
        <v>37</v>
      </c>
      <c r="T5225">
        <v>1.3</v>
      </c>
      <c r="U5225" t="s">
        <v>37</v>
      </c>
      <c r="V5225" t="s">
        <v>781</v>
      </c>
      <c r="W5225" t="s">
        <v>299</v>
      </c>
      <c r="X5225" t="s">
        <v>40</v>
      </c>
      <c r="Y5225" t="s">
        <v>19489</v>
      </c>
      <c r="Z5225">
        <v>6.03</v>
      </c>
      <c r="AA5225" t="s">
        <v>37</v>
      </c>
      <c r="AB5225">
        <v>1.3</v>
      </c>
      <c r="AC5225" t="s">
        <v>37</v>
      </c>
      <c r="AD5225">
        <v>5</v>
      </c>
      <c r="AE5225">
        <f t="shared" si="571"/>
        <v>105</v>
      </c>
      <c r="AF5225" s="8">
        <f t="shared" si="572"/>
        <v>9.4476190476190478</v>
      </c>
      <c r="AG5225" s="8">
        <f t="shared" si="573"/>
        <v>0.4723809523809524</v>
      </c>
      <c r="AH5225">
        <f t="shared" si="574"/>
        <v>10.050000000000001</v>
      </c>
      <c r="AI5225">
        <f t="shared" si="575"/>
        <v>0.5</v>
      </c>
      <c r="AJ5225" s="9">
        <f t="shared" si="576"/>
        <v>7.3339999999999987</v>
      </c>
      <c r="AK5225" s="10">
        <f t="shared" si="577"/>
        <v>6.8616190476190466</v>
      </c>
    </row>
    <row r="5226" spans="1:37">
      <c r="A5226" s="1">
        <v>41639</v>
      </c>
      <c r="B5226">
        <v>1034503347519</v>
      </c>
      <c r="C5226" t="s">
        <v>19490</v>
      </c>
      <c r="D5226" t="s">
        <v>19491</v>
      </c>
      <c r="E5226">
        <v>9781466854208</v>
      </c>
      <c r="F5226" t="s">
        <v>500</v>
      </c>
      <c r="G5226" t="s">
        <v>501</v>
      </c>
      <c r="H5226" t="s">
        <v>502</v>
      </c>
      <c r="I5226">
        <v>1</v>
      </c>
      <c r="J5226" t="s">
        <v>34</v>
      </c>
      <c r="K5226" t="s">
        <v>35</v>
      </c>
      <c r="L5226">
        <v>4.59</v>
      </c>
      <c r="M5226" t="s">
        <v>36</v>
      </c>
      <c r="N5226">
        <v>3.99</v>
      </c>
      <c r="O5226" t="s">
        <v>36</v>
      </c>
      <c r="P5226">
        <v>4.4000000000000004</v>
      </c>
      <c r="Q5226" t="s">
        <v>37</v>
      </c>
      <c r="R5226">
        <v>3.83</v>
      </c>
      <c r="S5226" t="s">
        <v>37</v>
      </c>
      <c r="T5226">
        <v>0.56999999999999995</v>
      </c>
      <c r="U5226" t="s">
        <v>37</v>
      </c>
      <c r="V5226" t="s">
        <v>458</v>
      </c>
      <c r="W5226" t="s">
        <v>193</v>
      </c>
      <c r="X5226" t="s">
        <v>40</v>
      </c>
      <c r="Y5226" t="s">
        <v>19492</v>
      </c>
      <c r="Z5226">
        <v>2.68</v>
      </c>
      <c r="AA5226" t="s">
        <v>37</v>
      </c>
      <c r="AB5226">
        <v>0.56999999999999995</v>
      </c>
      <c r="AC5226" t="s">
        <v>37</v>
      </c>
      <c r="AD5226">
        <v>5</v>
      </c>
      <c r="AE5226">
        <f t="shared" si="571"/>
        <v>105</v>
      </c>
      <c r="AF5226" s="8">
        <f t="shared" si="572"/>
        <v>4.1904761904761907</v>
      </c>
      <c r="AG5226" s="8">
        <f t="shared" si="573"/>
        <v>0.20952380952380953</v>
      </c>
      <c r="AH5226">
        <f t="shared" si="574"/>
        <v>4.45</v>
      </c>
      <c r="AI5226">
        <f t="shared" si="575"/>
        <v>0.22</v>
      </c>
      <c r="AJ5226" s="9">
        <f t="shared" si="576"/>
        <v>3.2509999999999999</v>
      </c>
      <c r="AK5226" s="10">
        <f t="shared" si="577"/>
        <v>3.0414761904761902</v>
      </c>
    </row>
    <row r="5227" spans="1:37">
      <c r="A5227" s="1">
        <v>41639</v>
      </c>
      <c r="B5227">
        <v>1034508387521</v>
      </c>
      <c r="C5227" t="s">
        <v>19493</v>
      </c>
      <c r="D5227" t="s">
        <v>19494</v>
      </c>
      <c r="E5227">
        <v>9781429936507</v>
      </c>
      <c r="F5227" t="s">
        <v>19495</v>
      </c>
      <c r="G5227" t="s">
        <v>19496</v>
      </c>
      <c r="H5227" t="s">
        <v>8043</v>
      </c>
      <c r="I5227">
        <v>1</v>
      </c>
      <c r="J5227" t="s">
        <v>34</v>
      </c>
      <c r="K5227" t="s">
        <v>35</v>
      </c>
      <c r="L5227">
        <v>12.64</v>
      </c>
      <c r="M5227" t="s">
        <v>36</v>
      </c>
      <c r="N5227">
        <v>10.99</v>
      </c>
      <c r="O5227" t="s">
        <v>36</v>
      </c>
      <c r="P5227">
        <v>12.12</v>
      </c>
      <c r="Q5227" t="s">
        <v>37</v>
      </c>
      <c r="R5227">
        <v>10.54</v>
      </c>
      <c r="S5227" t="s">
        <v>37</v>
      </c>
      <c r="T5227">
        <v>1.58</v>
      </c>
      <c r="U5227" t="s">
        <v>37</v>
      </c>
      <c r="V5227" t="s">
        <v>277</v>
      </c>
      <c r="W5227" t="s">
        <v>56</v>
      </c>
      <c r="X5227" t="s">
        <v>40</v>
      </c>
      <c r="Y5227" t="s">
        <v>19497</v>
      </c>
      <c r="Z5227">
        <v>7.38</v>
      </c>
      <c r="AA5227" t="s">
        <v>37</v>
      </c>
      <c r="AB5227">
        <v>1.58</v>
      </c>
      <c r="AC5227" t="s">
        <v>37</v>
      </c>
      <c r="AD5227">
        <v>13</v>
      </c>
      <c r="AE5227">
        <f t="shared" si="571"/>
        <v>113</v>
      </c>
      <c r="AF5227" s="8">
        <f t="shared" si="572"/>
        <v>10.725663716814159</v>
      </c>
      <c r="AG5227" s="8">
        <f t="shared" si="573"/>
        <v>1.3943362831858406</v>
      </c>
      <c r="AH5227">
        <f t="shared" si="574"/>
        <v>11.4</v>
      </c>
      <c r="AI5227">
        <f t="shared" si="575"/>
        <v>1.48</v>
      </c>
      <c r="AJ5227" s="9">
        <f t="shared" si="576"/>
        <v>8.9579999999999984</v>
      </c>
      <c r="AK5227" s="10">
        <f t="shared" si="577"/>
        <v>7.5636637168141583</v>
      </c>
    </row>
    <row r="5228" spans="1:37">
      <c r="A5228" s="1">
        <v>41639</v>
      </c>
      <c r="B5228">
        <v>1034510327519</v>
      </c>
      <c r="C5228" t="s">
        <v>19498</v>
      </c>
      <c r="D5228" t="s">
        <v>19499</v>
      </c>
      <c r="E5228">
        <v>9781250030962</v>
      </c>
      <c r="F5228" t="s">
        <v>2081</v>
      </c>
      <c r="G5228" t="s">
        <v>2082</v>
      </c>
      <c r="H5228" t="s">
        <v>1894</v>
      </c>
      <c r="I5228">
        <v>1</v>
      </c>
      <c r="J5228" t="s">
        <v>34</v>
      </c>
      <c r="K5228" t="s">
        <v>35</v>
      </c>
      <c r="L5228">
        <v>12.64</v>
      </c>
      <c r="M5228" t="s">
        <v>36</v>
      </c>
      <c r="N5228">
        <v>10.99</v>
      </c>
      <c r="O5228" t="s">
        <v>36</v>
      </c>
      <c r="P5228">
        <v>12.12</v>
      </c>
      <c r="Q5228" t="s">
        <v>37</v>
      </c>
      <c r="R5228">
        <v>10.54</v>
      </c>
      <c r="S5228" t="s">
        <v>37</v>
      </c>
      <c r="T5228">
        <v>1.58</v>
      </c>
      <c r="U5228" t="s">
        <v>37</v>
      </c>
      <c r="V5228" t="s">
        <v>161</v>
      </c>
      <c r="W5228" t="s">
        <v>162</v>
      </c>
      <c r="X5228" t="s">
        <v>40</v>
      </c>
      <c r="Y5228" t="s">
        <v>19500</v>
      </c>
      <c r="Z5228">
        <v>7.38</v>
      </c>
      <c r="AA5228" t="s">
        <v>37</v>
      </c>
      <c r="AB5228">
        <v>1.58</v>
      </c>
      <c r="AC5228" t="s">
        <v>37</v>
      </c>
      <c r="AD5228">
        <v>5</v>
      </c>
      <c r="AE5228">
        <f t="shared" si="571"/>
        <v>105</v>
      </c>
      <c r="AF5228" s="8">
        <f t="shared" si="572"/>
        <v>11.542857142857143</v>
      </c>
      <c r="AG5228" s="8">
        <f t="shared" si="573"/>
        <v>0.57714285714285718</v>
      </c>
      <c r="AH5228">
        <f t="shared" si="574"/>
        <v>12.27</v>
      </c>
      <c r="AI5228">
        <f t="shared" si="575"/>
        <v>0.61</v>
      </c>
      <c r="AJ5228" s="9">
        <f t="shared" si="576"/>
        <v>8.9579999999999984</v>
      </c>
      <c r="AK5228" s="10">
        <f t="shared" si="577"/>
        <v>8.3808571428571419</v>
      </c>
    </row>
    <row r="5229" spans="1:37">
      <c r="A5229" s="1">
        <v>41639</v>
      </c>
      <c r="B5229">
        <v>1034511233518</v>
      </c>
      <c r="C5229" t="s">
        <v>19501</v>
      </c>
      <c r="D5229" t="s">
        <v>19502</v>
      </c>
      <c r="E5229">
        <v>9781250024916</v>
      </c>
      <c r="F5229" t="s">
        <v>18487</v>
      </c>
      <c r="G5229" t="s">
        <v>18488</v>
      </c>
      <c r="H5229" t="s">
        <v>477</v>
      </c>
      <c r="I5229">
        <v>1</v>
      </c>
      <c r="J5229" t="s">
        <v>34</v>
      </c>
      <c r="K5229" t="s">
        <v>35</v>
      </c>
      <c r="L5229">
        <v>12.64</v>
      </c>
      <c r="M5229" t="s">
        <v>36</v>
      </c>
      <c r="N5229">
        <v>10.99</v>
      </c>
      <c r="O5229" t="s">
        <v>36</v>
      </c>
      <c r="P5229">
        <v>12.12</v>
      </c>
      <c r="Q5229" t="s">
        <v>37</v>
      </c>
      <c r="R5229">
        <v>10.54</v>
      </c>
      <c r="S5229" t="s">
        <v>37</v>
      </c>
      <c r="T5229">
        <v>1.58</v>
      </c>
      <c r="U5229" t="s">
        <v>37</v>
      </c>
      <c r="V5229" t="s">
        <v>10704</v>
      </c>
      <c r="W5229" t="s">
        <v>5016</v>
      </c>
      <c r="X5229" t="s">
        <v>40</v>
      </c>
      <c r="Y5229" t="s">
        <v>19503</v>
      </c>
      <c r="Z5229">
        <v>7.38</v>
      </c>
      <c r="AA5229" t="s">
        <v>37</v>
      </c>
      <c r="AB5229">
        <v>1.58</v>
      </c>
      <c r="AC5229" t="s">
        <v>37</v>
      </c>
      <c r="AD5229">
        <v>13</v>
      </c>
      <c r="AE5229">
        <f t="shared" si="571"/>
        <v>113</v>
      </c>
      <c r="AF5229" s="8">
        <f t="shared" si="572"/>
        <v>10.725663716814159</v>
      </c>
      <c r="AG5229" s="8">
        <f t="shared" si="573"/>
        <v>1.3943362831858406</v>
      </c>
      <c r="AH5229">
        <f t="shared" si="574"/>
        <v>11.4</v>
      </c>
      <c r="AI5229">
        <f t="shared" si="575"/>
        <v>1.48</v>
      </c>
      <c r="AJ5229" s="9">
        <f t="shared" si="576"/>
        <v>8.9579999999999984</v>
      </c>
      <c r="AK5229" s="10">
        <f t="shared" si="577"/>
        <v>7.5636637168141583</v>
      </c>
    </row>
    <row r="5230" spans="1:37">
      <c r="A5230" s="1">
        <v>41639</v>
      </c>
      <c r="B5230">
        <v>1034514709518</v>
      </c>
      <c r="C5230" t="s">
        <v>19504</v>
      </c>
      <c r="D5230" t="s">
        <v>19505</v>
      </c>
      <c r="E5230">
        <v>9781250024916</v>
      </c>
      <c r="F5230" t="s">
        <v>18487</v>
      </c>
      <c r="G5230" t="s">
        <v>18488</v>
      </c>
      <c r="H5230" t="s">
        <v>477</v>
      </c>
      <c r="I5230">
        <v>1</v>
      </c>
      <c r="J5230" t="s">
        <v>34</v>
      </c>
      <c r="K5230" t="s">
        <v>35</v>
      </c>
      <c r="L5230">
        <v>12.64</v>
      </c>
      <c r="M5230" t="s">
        <v>36</v>
      </c>
      <c r="N5230">
        <v>10.99</v>
      </c>
      <c r="O5230" t="s">
        <v>36</v>
      </c>
      <c r="P5230">
        <v>12.12</v>
      </c>
      <c r="Q5230" t="s">
        <v>37</v>
      </c>
      <c r="R5230">
        <v>10.54</v>
      </c>
      <c r="S5230" t="s">
        <v>37</v>
      </c>
      <c r="T5230">
        <v>1.58</v>
      </c>
      <c r="U5230" t="s">
        <v>37</v>
      </c>
      <c r="V5230" t="s">
        <v>1834</v>
      </c>
      <c r="W5230" t="s">
        <v>162</v>
      </c>
      <c r="X5230" t="s">
        <v>40</v>
      </c>
      <c r="Y5230" t="s">
        <v>1835</v>
      </c>
      <c r="Z5230">
        <v>7.38</v>
      </c>
      <c r="AA5230" t="s">
        <v>37</v>
      </c>
      <c r="AB5230">
        <v>1.58</v>
      </c>
      <c r="AC5230" t="s">
        <v>37</v>
      </c>
      <c r="AD5230">
        <v>5</v>
      </c>
      <c r="AE5230">
        <f t="shared" si="571"/>
        <v>105</v>
      </c>
      <c r="AF5230" s="8">
        <f t="shared" si="572"/>
        <v>11.542857142857143</v>
      </c>
      <c r="AG5230" s="8">
        <f t="shared" si="573"/>
        <v>0.57714285714285718</v>
      </c>
      <c r="AH5230">
        <f t="shared" si="574"/>
        <v>12.27</v>
      </c>
      <c r="AI5230">
        <f t="shared" si="575"/>
        <v>0.61</v>
      </c>
      <c r="AJ5230" s="9">
        <f t="shared" si="576"/>
        <v>8.9579999999999984</v>
      </c>
      <c r="AK5230" s="10">
        <f t="shared" si="577"/>
        <v>8.3808571428571419</v>
      </c>
    </row>
    <row r="5231" spans="1:37">
      <c r="A5231" s="1">
        <v>41639</v>
      </c>
      <c r="B5231">
        <v>1034516444515</v>
      </c>
      <c r="C5231" t="s">
        <v>19506</v>
      </c>
      <c r="D5231" t="s">
        <v>19507</v>
      </c>
      <c r="E5231">
        <v>9781429928090</v>
      </c>
      <c r="F5231" t="s">
        <v>19508</v>
      </c>
      <c r="G5231" t="s">
        <v>19509</v>
      </c>
      <c r="H5231" t="s">
        <v>19510</v>
      </c>
      <c r="I5231">
        <v>1</v>
      </c>
      <c r="J5231" t="s">
        <v>34</v>
      </c>
      <c r="K5231" t="s">
        <v>35</v>
      </c>
      <c r="L5231">
        <v>12.64</v>
      </c>
      <c r="M5231" t="s">
        <v>36</v>
      </c>
      <c r="N5231">
        <v>10.99</v>
      </c>
      <c r="O5231" t="s">
        <v>36</v>
      </c>
      <c r="P5231">
        <v>12.18</v>
      </c>
      <c r="Q5231" t="s">
        <v>37</v>
      </c>
      <c r="R5231">
        <v>10.59</v>
      </c>
      <c r="S5231" t="s">
        <v>37</v>
      </c>
      <c r="T5231">
        <v>1.59</v>
      </c>
      <c r="U5231" t="s">
        <v>37</v>
      </c>
      <c r="V5231" t="s">
        <v>644</v>
      </c>
      <c r="W5231" t="s">
        <v>56</v>
      </c>
      <c r="X5231" t="s">
        <v>40</v>
      </c>
      <c r="Y5231" t="s">
        <v>19511</v>
      </c>
      <c r="Z5231">
        <v>7.41</v>
      </c>
      <c r="AA5231" t="s">
        <v>37</v>
      </c>
      <c r="AB5231">
        <v>1.59</v>
      </c>
      <c r="AC5231" t="s">
        <v>37</v>
      </c>
      <c r="AD5231">
        <v>13</v>
      </c>
      <c r="AE5231">
        <f t="shared" si="571"/>
        <v>113</v>
      </c>
      <c r="AF5231" s="8">
        <f t="shared" si="572"/>
        <v>10.778761061946902</v>
      </c>
      <c r="AG5231" s="8">
        <f t="shared" si="573"/>
        <v>1.4012389380530974</v>
      </c>
      <c r="AH5231">
        <f t="shared" si="574"/>
        <v>11.46</v>
      </c>
      <c r="AI5231">
        <f t="shared" si="575"/>
        <v>1.49</v>
      </c>
      <c r="AJ5231" s="9">
        <f t="shared" si="576"/>
        <v>9.0030000000000001</v>
      </c>
      <c r="AK5231" s="10">
        <f t="shared" si="577"/>
        <v>7.6017610619469025</v>
      </c>
    </row>
    <row r="5232" spans="1:37">
      <c r="A5232" s="1">
        <v>41639</v>
      </c>
      <c r="B5232">
        <v>1034516874514</v>
      </c>
      <c r="C5232" t="s">
        <v>19512</v>
      </c>
      <c r="D5232" t="s">
        <v>19513</v>
      </c>
      <c r="E5232">
        <v>9781250029225</v>
      </c>
      <c r="F5232" t="s">
        <v>19514</v>
      </c>
      <c r="G5232" t="s">
        <v>19515</v>
      </c>
      <c r="H5232" t="s">
        <v>19516</v>
      </c>
      <c r="I5232">
        <v>1</v>
      </c>
      <c r="J5232" t="s">
        <v>34</v>
      </c>
      <c r="K5232" t="s">
        <v>35</v>
      </c>
      <c r="L5232">
        <v>16.54</v>
      </c>
      <c r="M5232" t="s">
        <v>36</v>
      </c>
      <c r="N5232">
        <v>14.39</v>
      </c>
      <c r="O5232" t="s">
        <v>36</v>
      </c>
      <c r="P5232">
        <v>15.87</v>
      </c>
      <c r="Q5232" t="s">
        <v>37</v>
      </c>
      <c r="R5232">
        <v>13.8</v>
      </c>
      <c r="S5232" t="s">
        <v>37</v>
      </c>
      <c r="T5232">
        <v>2.0699999999999998</v>
      </c>
      <c r="U5232" t="s">
        <v>37</v>
      </c>
      <c r="V5232" t="s">
        <v>19517</v>
      </c>
      <c r="W5232" t="s">
        <v>162</v>
      </c>
      <c r="X5232" t="s">
        <v>40</v>
      </c>
      <c r="Y5232" t="s">
        <v>19518</v>
      </c>
      <c r="Z5232">
        <v>9.66</v>
      </c>
      <c r="AA5232" t="s">
        <v>37</v>
      </c>
      <c r="AB5232">
        <v>2.0699999999999998</v>
      </c>
      <c r="AC5232" t="s">
        <v>37</v>
      </c>
      <c r="AD5232">
        <v>5</v>
      </c>
      <c r="AE5232">
        <f t="shared" si="571"/>
        <v>105</v>
      </c>
      <c r="AF5232" s="8">
        <f t="shared" si="572"/>
        <v>15.114285714285714</v>
      </c>
      <c r="AG5232" s="8">
        <f t="shared" si="573"/>
        <v>0.75571428571428567</v>
      </c>
      <c r="AH5232">
        <f t="shared" si="574"/>
        <v>16.07</v>
      </c>
      <c r="AI5232">
        <f t="shared" si="575"/>
        <v>0.8</v>
      </c>
      <c r="AJ5232" s="9">
        <f t="shared" si="576"/>
        <v>11.729999999999999</v>
      </c>
      <c r="AK5232" s="10">
        <f t="shared" si="577"/>
        <v>10.974285714285713</v>
      </c>
    </row>
    <row r="5233" spans="1:37">
      <c r="A5233" s="1">
        <v>41639</v>
      </c>
      <c r="B5233">
        <v>1034518852516</v>
      </c>
      <c r="C5233" t="s">
        <v>19519</v>
      </c>
      <c r="D5233" t="s">
        <v>19520</v>
      </c>
      <c r="E5233">
        <v>9781466854208</v>
      </c>
      <c r="F5233" t="s">
        <v>500</v>
      </c>
      <c r="G5233" t="s">
        <v>501</v>
      </c>
      <c r="H5233" t="s">
        <v>502</v>
      </c>
      <c r="I5233">
        <v>1</v>
      </c>
      <c r="J5233" t="s">
        <v>34</v>
      </c>
      <c r="K5233" t="s">
        <v>35</v>
      </c>
      <c r="L5233">
        <v>4.59</v>
      </c>
      <c r="M5233" t="s">
        <v>36</v>
      </c>
      <c r="N5233">
        <v>3.99</v>
      </c>
      <c r="O5233" t="s">
        <v>36</v>
      </c>
      <c r="P5233">
        <v>4.4000000000000004</v>
      </c>
      <c r="Q5233" t="s">
        <v>37</v>
      </c>
      <c r="R5233">
        <v>3.83</v>
      </c>
      <c r="S5233" t="s">
        <v>37</v>
      </c>
      <c r="T5233">
        <v>0.56999999999999995</v>
      </c>
      <c r="U5233" t="s">
        <v>37</v>
      </c>
      <c r="V5233" t="s">
        <v>161</v>
      </c>
      <c r="W5233" t="s">
        <v>162</v>
      </c>
      <c r="X5233" t="s">
        <v>40</v>
      </c>
      <c r="Y5233" t="s">
        <v>19521</v>
      </c>
      <c r="Z5233">
        <v>2.68</v>
      </c>
      <c r="AA5233" t="s">
        <v>37</v>
      </c>
      <c r="AB5233">
        <v>0.56999999999999995</v>
      </c>
      <c r="AC5233" t="s">
        <v>37</v>
      </c>
      <c r="AD5233">
        <v>5</v>
      </c>
      <c r="AE5233">
        <f t="shared" si="571"/>
        <v>105</v>
      </c>
      <c r="AF5233" s="8">
        <f t="shared" si="572"/>
        <v>4.1904761904761907</v>
      </c>
      <c r="AG5233" s="8">
        <f t="shared" si="573"/>
        <v>0.20952380952380953</v>
      </c>
      <c r="AH5233">
        <f t="shared" si="574"/>
        <v>4.45</v>
      </c>
      <c r="AI5233">
        <f t="shared" si="575"/>
        <v>0.22</v>
      </c>
      <c r="AJ5233" s="9">
        <f t="shared" si="576"/>
        <v>3.2509999999999999</v>
      </c>
      <c r="AK5233" s="10">
        <f t="shared" si="577"/>
        <v>3.0414761904761902</v>
      </c>
    </row>
    <row r="5234" spans="1:37">
      <c r="A5234" s="1">
        <v>41639</v>
      </c>
      <c r="B5234">
        <v>1034519011512</v>
      </c>
      <c r="C5234" t="s">
        <v>19522</v>
      </c>
      <c r="D5234" t="s">
        <v>19523</v>
      </c>
      <c r="E5234">
        <v>9780805098235</v>
      </c>
      <c r="F5234" t="s">
        <v>1635</v>
      </c>
      <c r="G5234" t="s">
        <v>1636</v>
      </c>
      <c r="H5234" t="s">
        <v>1637</v>
      </c>
      <c r="I5234">
        <v>1</v>
      </c>
      <c r="J5234" t="s">
        <v>34</v>
      </c>
      <c r="K5234" t="s">
        <v>35</v>
      </c>
      <c r="L5234">
        <v>12.64</v>
      </c>
      <c r="M5234" t="s">
        <v>36</v>
      </c>
      <c r="N5234">
        <v>10.99</v>
      </c>
      <c r="O5234" t="s">
        <v>36</v>
      </c>
      <c r="P5234">
        <v>12.12</v>
      </c>
      <c r="Q5234" t="s">
        <v>37</v>
      </c>
      <c r="R5234">
        <v>10.54</v>
      </c>
      <c r="S5234" t="s">
        <v>37</v>
      </c>
      <c r="T5234">
        <v>1.58</v>
      </c>
      <c r="U5234" t="s">
        <v>37</v>
      </c>
      <c r="V5234" t="s">
        <v>55</v>
      </c>
      <c r="W5234" t="s">
        <v>56</v>
      </c>
      <c r="X5234" t="s">
        <v>40</v>
      </c>
      <c r="Y5234" t="s">
        <v>19524</v>
      </c>
      <c r="Z5234">
        <v>7.38</v>
      </c>
      <c r="AA5234" t="s">
        <v>37</v>
      </c>
      <c r="AB5234">
        <v>1.58</v>
      </c>
      <c r="AC5234" t="s">
        <v>37</v>
      </c>
      <c r="AD5234">
        <v>13</v>
      </c>
      <c r="AE5234">
        <f t="shared" si="571"/>
        <v>113</v>
      </c>
      <c r="AF5234" s="8">
        <f t="shared" si="572"/>
        <v>10.725663716814159</v>
      </c>
      <c r="AG5234" s="8">
        <f t="shared" si="573"/>
        <v>1.3943362831858406</v>
      </c>
      <c r="AH5234">
        <f t="shared" si="574"/>
        <v>11.4</v>
      </c>
      <c r="AI5234">
        <f t="shared" si="575"/>
        <v>1.48</v>
      </c>
      <c r="AJ5234" s="9">
        <f t="shared" si="576"/>
        <v>8.9579999999999984</v>
      </c>
      <c r="AK5234" s="10">
        <f t="shared" si="577"/>
        <v>7.5636637168141583</v>
      </c>
    </row>
    <row r="5235" spans="1:37">
      <c r="A5235" s="1">
        <v>41639</v>
      </c>
      <c r="B5235">
        <v>1034519732520</v>
      </c>
      <c r="C5235" t="s">
        <v>19525</v>
      </c>
      <c r="D5235" t="s">
        <v>19526</v>
      </c>
      <c r="E5235">
        <v>9781466834705</v>
      </c>
      <c r="F5235" t="s">
        <v>551</v>
      </c>
      <c r="G5235" t="s">
        <v>552</v>
      </c>
      <c r="H5235" t="s">
        <v>293</v>
      </c>
      <c r="I5235">
        <v>1</v>
      </c>
      <c r="J5235" t="s">
        <v>34</v>
      </c>
      <c r="K5235" t="s">
        <v>35</v>
      </c>
      <c r="L5235">
        <v>16.09</v>
      </c>
      <c r="M5235" t="s">
        <v>36</v>
      </c>
      <c r="N5235">
        <v>13.99</v>
      </c>
      <c r="O5235" t="s">
        <v>36</v>
      </c>
      <c r="P5235">
        <v>15.43</v>
      </c>
      <c r="Q5235" t="s">
        <v>37</v>
      </c>
      <c r="R5235">
        <v>13.42</v>
      </c>
      <c r="S5235" t="s">
        <v>37</v>
      </c>
      <c r="T5235">
        <v>2.0099999999999998</v>
      </c>
      <c r="U5235" t="s">
        <v>37</v>
      </c>
      <c r="V5235" t="s">
        <v>259</v>
      </c>
      <c r="W5235" t="s">
        <v>56</v>
      </c>
      <c r="X5235" t="s">
        <v>40</v>
      </c>
      <c r="Y5235" t="s">
        <v>19527</v>
      </c>
      <c r="Z5235">
        <v>9.39</v>
      </c>
      <c r="AA5235" t="s">
        <v>37</v>
      </c>
      <c r="AB5235">
        <v>2.0099999999999998</v>
      </c>
      <c r="AC5235" t="s">
        <v>37</v>
      </c>
      <c r="AD5235">
        <v>13</v>
      </c>
      <c r="AE5235">
        <f t="shared" si="571"/>
        <v>113</v>
      </c>
      <c r="AF5235" s="8">
        <f t="shared" si="572"/>
        <v>13.654867256637168</v>
      </c>
      <c r="AG5235" s="8">
        <f t="shared" si="573"/>
        <v>1.7751327433628319</v>
      </c>
      <c r="AH5235">
        <f t="shared" si="574"/>
        <v>14.52</v>
      </c>
      <c r="AI5235">
        <f t="shared" si="575"/>
        <v>1.88</v>
      </c>
      <c r="AJ5235" s="9">
        <f t="shared" si="576"/>
        <v>11.404</v>
      </c>
      <c r="AK5235" s="10">
        <f t="shared" si="577"/>
        <v>9.628867256637168</v>
      </c>
    </row>
    <row r="5236" spans="1:37">
      <c r="A5236" s="1">
        <v>41639</v>
      </c>
      <c r="B5236">
        <v>1034519906522</v>
      </c>
      <c r="C5236" t="s">
        <v>19528</v>
      </c>
      <c r="D5236" t="s">
        <v>19529</v>
      </c>
      <c r="E5236">
        <v>9781622663194</v>
      </c>
      <c r="F5236" t="s">
        <v>17298</v>
      </c>
      <c r="G5236" t="s">
        <v>17299</v>
      </c>
      <c r="H5236" t="s">
        <v>17300</v>
      </c>
      <c r="I5236">
        <v>1</v>
      </c>
      <c r="J5236" t="s">
        <v>34</v>
      </c>
      <c r="K5236" t="s">
        <v>35</v>
      </c>
      <c r="L5236">
        <v>3.44</v>
      </c>
      <c r="M5236" t="s">
        <v>36</v>
      </c>
      <c r="N5236">
        <v>2.99</v>
      </c>
      <c r="O5236" t="s">
        <v>36</v>
      </c>
      <c r="P5236">
        <v>3.31</v>
      </c>
      <c r="Q5236" t="s">
        <v>37</v>
      </c>
      <c r="R5236">
        <v>2.88</v>
      </c>
      <c r="S5236" t="s">
        <v>37</v>
      </c>
      <c r="T5236">
        <v>0.43</v>
      </c>
      <c r="U5236" t="s">
        <v>37</v>
      </c>
      <c r="V5236" t="s">
        <v>139</v>
      </c>
      <c r="W5236" t="s">
        <v>1029</v>
      </c>
      <c r="X5236" t="s">
        <v>40</v>
      </c>
      <c r="Y5236" t="s">
        <v>19530</v>
      </c>
      <c r="Z5236">
        <v>2.02</v>
      </c>
      <c r="AA5236" t="s">
        <v>37</v>
      </c>
      <c r="AB5236">
        <v>0.43</v>
      </c>
      <c r="AC5236" t="s">
        <v>37</v>
      </c>
      <c r="AD5236">
        <v>5</v>
      </c>
      <c r="AE5236">
        <f t="shared" si="571"/>
        <v>105</v>
      </c>
      <c r="AF5236" s="8">
        <f t="shared" si="572"/>
        <v>3.1523809523809523</v>
      </c>
      <c r="AG5236" s="8">
        <f t="shared" si="573"/>
        <v>0.1576190476190476</v>
      </c>
      <c r="AH5236">
        <f t="shared" si="574"/>
        <v>3.35</v>
      </c>
      <c r="AI5236">
        <f t="shared" si="575"/>
        <v>0.16</v>
      </c>
      <c r="AJ5236" s="9">
        <f t="shared" si="576"/>
        <v>2.4460000000000002</v>
      </c>
      <c r="AK5236" s="10">
        <f t="shared" si="577"/>
        <v>2.2883809523809524</v>
      </c>
    </row>
    <row r="5237" spans="1:37">
      <c r="A5237" s="1">
        <v>41639</v>
      </c>
      <c r="B5237">
        <v>1034525381515</v>
      </c>
      <c r="C5237" t="s">
        <v>19531</v>
      </c>
      <c r="D5237" t="s">
        <v>19532</v>
      </c>
      <c r="E5237">
        <v>9781429984379</v>
      </c>
      <c r="F5237" t="s">
        <v>1257</v>
      </c>
      <c r="G5237" t="s">
        <v>1258</v>
      </c>
      <c r="H5237" t="s">
        <v>171</v>
      </c>
      <c r="I5237">
        <v>1</v>
      </c>
      <c r="J5237" t="s">
        <v>34</v>
      </c>
      <c r="K5237" t="s">
        <v>35</v>
      </c>
      <c r="L5237">
        <v>12.64</v>
      </c>
      <c r="M5237" t="s">
        <v>36</v>
      </c>
      <c r="N5237">
        <v>10.99</v>
      </c>
      <c r="O5237" t="s">
        <v>36</v>
      </c>
      <c r="P5237">
        <v>12.12</v>
      </c>
      <c r="Q5237" t="s">
        <v>37</v>
      </c>
      <c r="R5237">
        <v>10.54</v>
      </c>
      <c r="S5237" t="s">
        <v>37</v>
      </c>
      <c r="T5237">
        <v>1.58</v>
      </c>
      <c r="U5237" t="s">
        <v>37</v>
      </c>
      <c r="V5237" t="s">
        <v>2565</v>
      </c>
      <c r="W5237" t="s">
        <v>162</v>
      </c>
      <c r="X5237" t="s">
        <v>40</v>
      </c>
      <c r="Y5237" t="s">
        <v>19533</v>
      </c>
      <c r="Z5237">
        <v>7.38</v>
      </c>
      <c r="AA5237" t="s">
        <v>37</v>
      </c>
      <c r="AB5237">
        <v>1.58</v>
      </c>
      <c r="AC5237" t="s">
        <v>37</v>
      </c>
      <c r="AD5237">
        <v>5</v>
      </c>
      <c r="AE5237">
        <f t="shared" si="571"/>
        <v>105</v>
      </c>
      <c r="AF5237" s="8">
        <f t="shared" si="572"/>
        <v>11.542857142857143</v>
      </c>
      <c r="AG5237" s="8">
        <f t="shared" si="573"/>
        <v>0.57714285714285718</v>
      </c>
      <c r="AH5237">
        <f t="shared" si="574"/>
        <v>12.27</v>
      </c>
      <c r="AI5237">
        <f t="shared" si="575"/>
        <v>0.61</v>
      </c>
      <c r="AJ5237" s="9">
        <f t="shared" si="576"/>
        <v>8.9579999999999984</v>
      </c>
      <c r="AK5237" s="10">
        <f t="shared" si="577"/>
        <v>8.3808571428571419</v>
      </c>
    </row>
    <row r="5238" spans="1:37">
      <c r="A5238" s="1">
        <v>41639</v>
      </c>
      <c r="B5238">
        <v>1034525535515</v>
      </c>
      <c r="C5238" t="s">
        <v>19534</v>
      </c>
      <c r="D5238" t="s">
        <v>19535</v>
      </c>
      <c r="E5238">
        <v>9781429985062</v>
      </c>
      <c r="F5238" t="s">
        <v>7408</v>
      </c>
      <c r="G5238" t="s">
        <v>7409</v>
      </c>
      <c r="H5238" t="s">
        <v>353</v>
      </c>
      <c r="I5238">
        <v>1</v>
      </c>
      <c r="J5238" t="s">
        <v>34</v>
      </c>
      <c r="K5238" t="s">
        <v>35</v>
      </c>
      <c r="L5238">
        <v>12.64</v>
      </c>
      <c r="M5238" t="s">
        <v>36</v>
      </c>
      <c r="N5238">
        <v>10.99</v>
      </c>
      <c r="O5238" t="s">
        <v>36</v>
      </c>
      <c r="P5238">
        <v>12.12</v>
      </c>
      <c r="Q5238" t="s">
        <v>37</v>
      </c>
      <c r="R5238">
        <v>10.54</v>
      </c>
      <c r="S5238" t="s">
        <v>37</v>
      </c>
      <c r="T5238">
        <v>1.58</v>
      </c>
      <c r="U5238" t="s">
        <v>37</v>
      </c>
      <c r="V5238" t="s">
        <v>161</v>
      </c>
      <c r="W5238" t="s">
        <v>127</v>
      </c>
      <c r="X5238" t="s">
        <v>40</v>
      </c>
      <c r="Y5238" t="s">
        <v>9646</v>
      </c>
      <c r="Z5238">
        <v>7.38</v>
      </c>
      <c r="AA5238" t="s">
        <v>37</v>
      </c>
      <c r="AB5238">
        <v>1.58</v>
      </c>
      <c r="AC5238" t="s">
        <v>37</v>
      </c>
      <c r="AD5238">
        <v>5</v>
      </c>
      <c r="AE5238">
        <f t="shared" si="571"/>
        <v>105</v>
      </c>
      <c r="AF5238" s="8">
        <f t="shared" si="572"/>
        <v>11.542857142857143</v>
      </c>
      <c r="AG5238" s="8">
        <f t="shared" si="573"/>
        <v>0.57714285714285718</v>
      </c>
      <c r="AH5238">
        <f t="shared" si="574"/>
        <v>12.27</v>
      </c>
      <c r="AI5238">
        <f t="shared" si="575"/>
        <v>0.61</v>
      </c>
      <c r="AJ5238" s="9">
        <f t="shared" si="576"/>
        <v>8.9579999999999984</v>
      </c>
      <c r="AK5238" s="10">
        <f t="shared" si="577"/>
        <v>8.3808571428571419</v>
      </c>
    </row>
    <row r="5239" spans="1:37">
      <c r="A5239" s="1">
        <v>41639</v>
      </c>
      <c r="B5239">
        <v>1034528515511</v>
      </c>
      <c r="C5239" t="s">
        <v>19536</v>
      </c>
      <c r="D5239" t="s">
        <v>19537</v>
      </c>
      <c r="E5239">
        <v>9781250032195</v>
      </c>
      <c r="F5239" t="s">
        <v>14804</v>
      </c>
      <c r="G5239" t="s">
        <v>14805</v>
      </c>
      <c r="H5239" t="s">
        <v>347</v>
      </c>
      <c r="I5239">
        <v>1</v>
      </c>
      <c r="J5239" t="s">
        <v>34</v>
      </c>
      <c r="K5239" t="s">
        <v>35</v>
      </c>
      <c r="L5239">
        <v>11.49</v>
      </c>
      <c r="M5239" t="s">
        <v>36</v>
      </c>
      <c r="N5239">
        <v>9.99</v>
      </c>
      <c r="O5239" t="s">
        <v>36</v>
      </c>
      <c r="P5239">
        <v>11.02</v>
      </c>
      <c r="Q5239" t="s">
        <v>37</v>
      </c>
      <c r="R5239">
        <v>9.58</v>
      </c>
      <c r="S5239" t="s">
        <v>37</v>
      </c>
      <c r="T5239">
        <v>1.44</v>
      </c>
      <c r="U5239" t="s">
        <v>37</v>
      </c>
      <c r="V5239" t="s">
        <v>3725</v>
      </c>
      <c r="W5239" t="s">
        <v>56</v>
      </c>
      <c r="X5239" t="s">
        <v>40</v>
      </c>
      <c r="Y5239" t="s">
        <v>19538</v>
      </c>
      <c r="Z5239">
        <v>6.71</v>
      </c>
      <c r="AA5239" t="s">
        <v>37</v>
      </c>
      <c r="AB5239">
        <v>1.44</v>
      </c>
      <c r="AC5239" t="s">
        <v>37</v>
      </c>
      <c r="AD5239">
        <v>13</v>
      </c>
      <c r="AE5239">
        <f t="shared" si="571"/>
        <v>113</v>
      </c>
      <c r="AF5239" s="8">
        <f t="shared" si="572"/>
        <v>9.7522123893805315</v>
      </c>
      <c r="AG5239" s="8">
        <f t="shared" si="573"/>
        <v>1.267787610619469</v>
      </c>
      <c r="AH5239">
        <f t="shared" si="574"/>
        <v>10.37</v>
      </c>
      <c r="AI5239">
        <f t="shared" si="575"/>
        <v>1.34</v>
      </c>
      <c r="AJ5239" s="9">
        <f t="shared" si="576"/>
        <v>8.145999999999999</v>
      </c>
      <c r="AK5239" s="10">
        <f t="shared" si="577"/>
        <v>6.87821238938053</v>
      </c>
    </row>
    <row r="5240" spans="1:37">
      <c r="A5240" s="1">
        <v>41639</v>
      </c>
      <c r="B5240">
        <v>1034532628518</v>
      </c>
      <c r="C5240" t="s">
        <v>19539</v>
      </c>
      <c r="D5240" t="s">
        <v>19540</v>
      </c>
      <c r="E5240">
        <v>9781429987714</v>
      </c>
      <c r="F5240" t="s">
        <v>19541</v>
      </c>
      <c r="G5240" t="s">
        <v>19542</v>
      </c>
      <c r="H5240" t="s">
        <v>19543</v>
      </c>
      <c r="I5240">
        <v>1</v>
      </c>
      <c r="J5240" t="s">
        <v>34</v>
      </c>
      <c r="K5240" t="s">
        <v>35</v>
      </c>
      <c r="L5240">
        <v>12.65</v>
      </c>
      <c r="M5240" t="s">
        <v>36</v>
      </c>
      <c r="N5240">
        <v>10.99</v>
      </c>
      <c r="O5240" t="s">
        <v>36</v>
      </c>
      <c r="P5240">
        <v>12.13</v>
      </c>
      <c r="Q5240" t="s">
        <v>37</v>
      </c>
      <c r="R5240">
        <v>10.54</v>
      </c>
      <c r="S5240" t="s">
        <v>37</v>
      </c>
      <c r="T5240">
        <v>1.59</v>
      </c>
      <c r="U5240" t="s">
        <v>37</v>
      </c>
      <c r="V5240" t="s">
        <v>571</v>
      </c>
      <c r="W5240" t="s">
        <v>56</v>
      </c>
      <c r="X5240" t="s">
        <v>40</v>
      </c>
      <c r="Y5240" t="s">
        <v>17397</v>
      </c>
      <c r="Z5240">
        <v>7.38</v>
      </c>
      <c r="AA5240" t="s">
        <v>37</v>
      </c>
      <c r="AB5240">
        <v>1.59</v>
      </c>
      <c r="AC5240" t="s">
        <v>37</v>
      </c>
      <c r="AD5240">
        <v>13</v>
      </c>
      <c r="AE5240">
        <f t="shared" si="571"/>
        <v>113</v>
      </c>
      <c r="AF5240" s="8">
        <f t="shared" si="572"/>
        <v>10.734513274336283</v>
      </c>
      <c r="AG5240" s="8">
        <f t="shared" si="573"/>
        <v>1.3954867256637169</v>
      </c>
      <c r="AH5240">
        <f t="shared" si="574"/>
        <v>11.41</v>
      </c>
      <c r="AI5240">
        <f t="shared" si="575"/>
        <v>1.48</v>
      </c>
      <c r="AJ5240" s="9">
        <f t="shared" si="576"/>
        <v>8.968</v>
      </c>
      <c r="AK5240" s="10">
        <f t="shared" si="577"/>
        <v>7.5725132743362833</v>
      </c>
    </row>
    <row r="5241" spans="1:37">
      <c r="A5241" s="1">
        <v>41639</v>
      </c>
      <c r="B5241">
        <v>1034533887515</v>
      </c>
      <c r="C5241" t="s">
        <v>19544</v>
      </c>
      <c r="D5241" t="s">
        <v>19545</v>
      </c>
      <c r="E5241">
        <v>9781429997225</v>
      </c>
      <c r="F5241" t="s">
        <v>1811</v>
      </c>
      <c r="G5241" t="s">
        <v>1812</v>
      </c>
      <c r="H5241" t="s">
        <v>1813</v>
      </c>
      <c r="I5241">
        <v>1</v>
      </c>
      <c r="J5241" t="s">
        <v>34</v>
      </c>
      <c r="K5241" t="s">
        <v>35</v>
      </c>
      <c r="L5241">
        <v>14.94</v>
      </c>
      <c r="M5241" t="s">
        <v>36</v>
      </c>
      <c r="N5241">
        <v>12.99</v>
      </c>
      <c r="O5241" t="s">
        <v>36</v>
      </c>
      <c r="P5241">
        <v>14.33</v>
      </c>
      <c r="Q5241" t="s">
        <v>37</v>
      </c>
      <c r="R5241">
        <v>12.46</v>
      </c>
      <c r="S5241" t="s">
        <v>37</v>
      </c>
      <c r="T5241">
        <v>1.87</v>
      </c>
      <c r="U5241" t="s">
        <v>37</v>
      </c>
      <c r="V5241" t="s">
        <v>1879</v>
      </c>
      <c r="W5241" t="s">
        <v>193</v>
      </c>
      <c r="X5241" t="s">
        <v>40</v>
      </c>
      <c r="Y5241" t="s">
        <v>19546</v>
      </c>
      <c r="Z5241">
        <v>8.7200000000000006</v>
      </c>
      <c r="AA5241" t="s">
        <v>37</v>
      </c>
      <c r="AB5241">
        <v>1.87</v>
      </c>
      <c r="AC5241" t="s">
        <v>37</v>
      </c>
      <c r="AD5241">
        <v>5</v>
      </c>
      <c r="AE5241">
        <f t="shared" si="571"/>
        <v>105</v>
      </c>
      <c r="AF5241" s="8">
        <f t="shared" si="572"/>
        <v>13.647619047619047</v>
      </c>
      <c r="AG5241" s="8">
        <f t="shared" si="573"/>
        <v>0.68238095238095242</v>
      </c>
      <c r="AH5241">
        <f t="shared" si="574"/>
        <v>14.51</v>
      </c>
      <c r="AI5241">
        <f t="shared" si="575"/>
        <v>0.72</v>
      </c>
      <c r="AJ5241" s="9">
        <f t="shared" si="576"/>
        <v>10.591999999999999</v>
      </c>
      <c r="AK5241" s="10">
        <f t="shared" si="577"/>
        <v>9.9096190476190458</v>
      </c>
    </row>
    <row r="5242" spans="1:37">
      <c r="A5242" s="1">
        <v>41639</v>
      </c>
      <c r="B5242">
        <v>1034535159519</v>
      </c>
      <c r="C5242" t="s">
        <v>19547</v>
      </c>
      <c r="D5242" t="s">
        <v>19548</v>
      </c>
      <c r="E5242">
        <v>9781466810204</v>
      </c>
      <c r="F5242" t="s">
        <v>1866</v>
      </c>
      <c r="G5242" t="s">
        <v>1867</v>
      </c>
      <c r="H5242" t="s">
        <v>1868</v>
      </c>
      <c r="I5242">
        <v>1</v>
      </c>
      <c r="J5242" t="s">
        <v>34</v>
      </c>
      <c r="K5242" t="s">
        <v>35</v>
      </c>
      <c r="L5242">
        <v>16.09</v>
      </c>
      <c r="M5242" t="s">
        <v>36</v>
      </c>
      <c r="N5242">
        <v>13.99</v>
      </c>
      <c r="O5242" t="s">
        <v>36</v>
      </c>
      <c r="P5242">
        <v>15.43</v>
      </c>
      <c r="Q5242" t="s">
        <v>37</v>
      </c>
      <c r="R5242">
        <v>13.42</v>
      </c>
      <c r="S5242" t="s">
        <v>37</v>
      </c>
      <c r="T5242">
        <v>2.0099999999999998</v>
      </c>
      <c r="U5242" t="s">
        <v>37</v>
      </c>
      <c r="V5242" t="s">
        <v>38</v>
      </c>
      <c r="W5242" t="s">
        <v>39</v>
      </c>
      <c r="X5242" t="s">
        <v>40</v>
      </c>
      <c r="Y5242" t="s">
        <v>19549</v>
      </c>
      <c r="Z5242">
        <v>9.39</v>
      </c>
      <c r="AA5242" t="s">
        <v>37</v>
      </c>
      <c r="AB5242">
        <v>2.0099999999999998</v>
      </c>
      <c r="AC5242" t="s">
        <v>37</v>
      </c>
      <c r="AD5242">
        <v>5</v>
      </c>
      <c r="AE5242">
        <f t="shared" si="571"/>
        <v>105</v>
      </c>
      <c r="AF5242" s="8">
        <f t="shared" si="572"/>
        <v>14.695238095238095</v>
      </c>
      <c r="AG5242" s="8">
        <f t="shared" si="573"/>
        <v>0.73476190476190473</v>
      </c>
      <c r="AH5242">
        <f t="shared" si="574"/>
        <v>15.63</v>
      </c>
      <c r="AI5242">
        <f t="shared" si="575"/>
        <v>0.78</v>
      </c>
      <c r="AJ5242" s="9">
        <f t="shared" si="576"/>
        <v>11.404</v>
      </c>
      <c r="AK5242" s="10">
        <f t="shared" si="577"/>
        <v>10.669238095238095</v>
      </c>
    </row>
    <row r="5243" spans="1:37">
      <c r="A5243" s="1">
        <v>41639</v>
      </c>
      <c r="B5243">
        <v>1034540763516</v>
      </c>
      <c r="C5243" t="s">
        <v>19550</v>
      </c>
      <c r="D5243" t="s">
        <v>19551</v>
      </c>
      <c r="E5243">
        <v>9781466814868</v>
      </c>
      <c r="F5243" t="s">
        <v>19552</v>
      </c>
      <c r="G5243" t="s">
        <v>19553</v>
      </c>
      <c r="H5243" t="s">
        <v>1310</v>
      </c>
      <c r="I5243">
        <v>1</v>
      </c>
      <c r="J5243" t="s">
        <v>34</v>
      </c>
      <c r="K5243" t="s">
        <v>35</v>
      </c>
      <c r="L5243">
        <v>10.34</v>
      </c>
      <c r="M5243" t="s">
        <v>36</v>
      </c>
      <c r="N5243">
        <v>8.99</v>
      </c>
      <c r="O5243" t="s">
        <v>36</v>
      </c>
      <c r="P5243">
        <v>9.92</v>
      </c>
      <c r="Q5243" t="s">
        <v>37</v>
      </c>
      <c r="R5243">
        <v>8.6199999999999992</v>
      </c>
      <c r="S5243" t="s">
        <v>37</v>
      </c>
      <c r="T5243">
        <v>1.3</v>
      </c>
      <c r="U5243" t="s">
        <v>37</v>
      </c>
      <c r="V5243" t="s">
        <v>17597</v>
      </c>
      <c r="W5243" t="s">
        <v>299</v>
      </c>
      <c r="X5243" t="s">
        <v>40</v>
      </c>
      <c r="Y5243" t="s">
        <v>17598</v>
      </c>
      <c r="Z5243">
        <v>6.03</v>
      </c>
      <c r="AA5243" t="s">
        <v>37</v>
      </c>
      <c r="AB5243">
        <v>1.3</v>
      </c>
      <c r="AC5243" t="s">
        <v>37</v>
      </c>
      <c r="AD5243">
        <v>5</v>
      </c>
      <c r="AE5243">
        <f t="shared" si="571"/>
        <v>105</v>
      </c>
      <c r="AF5243" s="8">
        <f t="shared" si="572"/>
        <v>9.4476190476190478</v>
      </c>
      <c r="AG5243" s="8">
        <f t="shared" si="573"/>
        <v>0.4723809523809524</v>
      </c>
      <c r="AH5243">
        <f t="shared" si="574"/>
        <v>10.050000000000001</v>
      </c>
      <c r="AI5243">
        <f t="shared" si="575"/>
        <v>0.5</v>
      </c>
      <c r="AJ5243" s="9">
        <f t="shared" si="576"/>
        <v>7.3339999999999987</v>
      </c>
      <c r="AK5243" s="10">
        <f t="shared" si="577"/>
        <v>6.8616190476190466</v>
      </c>
    </row>
    <row r="5244" spans="1:37">
      <c r="A5244" s="1">
        <v>41639</v>
      </c>
      <c r="B5244">
        <v>1034542500512</v>
      </c>
      <c r="C5244" t="s">
        <v>19554</v>
      </c>
      <c r="D5244" t="s">
        <v>19555</v>
      </c>
      <c r="E5244">
        <v>9781429989794</v>
      </c>
      <c r="F5244" t="s">
        <v>1565</v>
      </c>
      <c r="G5244" t="s">
        <v>1566</v>
      </c>
      <c r="H5244" t="s">
        <v>729</v>
      </c>
      <c r="I5244">
        <v>1</v>
      </c>
      <c r="J5244" t="s">
        <v>34</v>
      </c>
      <c r="K5244" t="s">
        <v>35</v>
      </c>
      <c r="L5244">
        <v>10.34</v>
      </c>
      <c r="M5244" t="s">
        <v>36</v>
      </c>
      <c r="N5244">
        <v>8.99</v>
      </c>
      <c r="O5244" t="s">
        <v>36</v>
      </c>
      <c r="P5244">
        <v>9.92</v>
      </c>
      <c r="Q5244" t="s">
        <v>37</v>
      </c>
      <c r="R5244">
        <v>8.6199999999999992</v>
      </c>
      <c r="S5244" t="s">
        <v>37</v>
      </c>
      <c r="T5244">
        <v>1.3</v>
      </c>
      <c r="U5244" t="s">
        <v>37</v>
      </c>
      <c r="V5244" t="s">
        <v>4330</v>
      </c>
      <c r="W5244" t="s">
        <v>39</v>
      </c>
      <c r="X5244" t="s">
        <v>40</v>
      </c>
      <c r="Y5244" t="s">
        <v>19556</v>
      </c>
      <c r="Z5244">
        <v>6.03</v>
      </c>
      <c r="AA5244" t="s">
        <v>37</v>
      </c>
      <c r="AB5244">
        <v>1.3</v>
      </c>
      <c r="AC5244" t="s">
        <v>37</v>
      </c>
      <c r="AD5244">
        <v>5</v>
      </c>
      <c r="AE5244">
        <f t="shared" si="571"/>
        <v>105</v>
      </c>
      <c r="AF5244" s="8">
        <f t="shared" si="572"/>
        <v>9.4476190476190478</v>
      </c>
      <c r="AG5244" s="8">
        <f t="shared" si="573"/>
        <v>0.4723809523809524</v>
      </c>
      <c r="AH5244">
        <f t="shared" si="574"/>
        <v>10.050000000000001</v>
      </c>
      <c r="AI5244">
        <f t="shared" si="575"/>
        <v>0.5</v>
      </c>
      <c r="AJ5244" s="9">
        <f t="shared" si="576"/>
        <v>7.3339999999999987</v>
      </c>
      <c r="AK5244" s="10">
        <f t="shared" si="577"/>
        <v>6.8616190476190466</v>
      </c>
    </row>
    <row r="5245" spans="1:37">
      <c r="A5245" s="1">
        <v>41639</v>
      </c>
      <c r="B5245">
        <v>1034544995521</v>
      </c>
      <c r="C5245" t="s">
        <v>19557</v>
      </c>
      <c r="D5245" t="s">
        <v>19558</v>
      </c>
      <c r="E5245">
        <v>9781429984300</v>
      </c>
      <c r="F5245" t="s">
        <v>9418</v>
      </c>
      <c r="G5245" t="s">
        <v>9419</v>
      </c>
      <c r="H5245" t="s">
        <v>9420</v>
      </c>
      <c r="I5245">
        <v>1</v>
      </c>
      <c r="J5245" t="s">
        <v>34</v>
      </c>
      <c r="K5245" t="s">
        <v>35</v>
      </c>
      <c r="L5245">
        <v>12.64</v>
      </c>
      <c r="M5245" t="s">
        <v>36</v>
      </c>
      <c r="N5245">
        <v>10.99</v>
      </c>
      <c r="O5245" t="s">
        <v>36</v>
      </c>
      <c r="P5245">
        <v>12.18</v>
      </c>
      <c r="Q5245" t="s">
        <v>37</v>
      </c>
      <c r="R5245">
        <v>10.59</v>
      </c>
      <c r="S5245" t="s">
        <v>37</v>
      </c>
      <c r="T5245">
        <v>1.59</v>
      </c>
      <c r="U5245" t="s">
        <v>37</v>
      </c>
      <c r="V5245" t="s">
        <v>6365</v>
      </c>
      <c r="W5245" t="s">
        <v>737</v>
      </c>
      <c r="X5245" t="s">
        <v>40</v>
      </c>
      <c r="Y5245" t="s">
        <v>19559</v>
      </c>
      <c r="Z5245">
        <v>7.41</v>
      </c>
      <c r="AA5245" t="s">
        <v>37</v>
      </c>
      <c r="AB5245">
        <v>1.59</v>
      </c>
      <c r="AC5245" t="s">
        <v>37</v>
      </c>
      <c r="AD5245">
        <v>13</v>
      </c>
      <c r="AE5245">
        <f t="shared" si="571"/>
        <v>113</v>
      </c>
      <c r="AF5245" s="8">
        <f t="shared" si="572"/>
        <v>10.778761061946902</v>
      </c>
      <c r="AG5245" s="8">
        <f t="shared" si="573"/>
        <v>1.4012389380530974</v>
      </c>
      <c r="AH5245">
        <f t="shared" si="574"/>
        <v>11.46</v>
      </c>
      <c r="AI5245">
        <f t="shared" si="575"/>
        <v>1.49</v>
      </c>
      <c r="AJ5245" s="9">
        <f t="shared" si="576"/>
        <v>9.0030000000000001</v>
      </c>
      <c r="AK5245" s="10">
        <f t="shared" si="577"/>
        <v>7.6017610619469025</v>
      </c>
    </row>
    <row r="5246" spans="1:37">
      <c r="A5246" s="1">
        <v>41639</v>
      </c>
      <c r="B5246">
        <v>1034547695512</v>
      </c>
      <c r="C5246" t="s">
        <v>19560</v>
      </c>
      <c r="D5246" t="s">
        <v>19561</v>
      </c>
      <c r="E5246">
        <v>9781429939799</v>
      </c>
      <c r="F5246" t="s">
        <v>19562</v>
      </c>
      <c r="G5246" t="s">
        <v>19563</v>
      </c>
      <c r="H5246" t="s">
        <v>19564</v>
      </c>
      <c r="I5246">
        <v>1</v>
      </c>
      <c r="J5246" t="s">
        <v>34</v>
      </c>
      <c r="K5246" t="s">
        <v>35</v>
      </c>
      <c r="L5246">
        <v>12.64</v>
      </c>
      <c r="M5246" t="s">
        <v>36</v>
      </c>
      <c r="N5246">
        <v>10.99</v>
      </c>
      <c r="O5246" t="s">
        <v>36</v>
      </c>
      <c r="P5246">
        <v>12.18</v>
      </c>
      <c r="Q5246" t="s">
        <v>37</v>
      </c>
      <c r="R5246">
        <v>10.59</v>
      </c>
      <c r="S5246" t="s">
        <v>37</v>
      </c>
      <c r="T5246">
        <v>1.59</v>
      </c>
      <c r="U5246" t="s">
        <v>37</v>
      </c>
      <c r="V5246" t="s">
        <v>19565</v>
      </c>
      <c r="W5246" t="s">
        <v>56</v>
      </c>
      <c r="X5246" t="s">
        <v>40</v>
      </c>
      <c r="Y5246" t="s">
        <v>19566</v>
      </c>
      <c r="Z5246">
        <v>7.41</v>
      </c>
      <c r="AA5246" t="s">
        <v>37</v>
      </c>
      <c r="AB5246">
        <v>1.59</v>
      </c>
      <c r="AC5246" t="s">
        <v>37</v>
      </c>
      <c r="AD5246">
        <v>13</v>
      </c>
      <c r="AE5246">
        <f t="shared" si="571"/>
        <v>113</v>
      </c>
      <c r="AF5246" s="8">
        <f t="shared" si="572"/>
        <v>10.778761061946902</v>
      </c>
      <c r="AG5246" s="8">
        <f t="shared" si="573"/>
        <v>1.4012389380530974</v>
      </c>
      <c r="AH5246">
        <f t="shared" si="574"/>
        <v>11.46</v>
      </c>
      <c r="AI5246">
        <f t="shared" si="575"/>
        <v>1.49</v>
      </c>
      <c r="AJ5246" s="9">
        <f t="shared" si="576"/>
        <v>9.0030000000000001</v>
      </c>
      <c r="AK5246" s="10">
        <f t="shared" si="577"/>
        <v>7.6017610619469025</v>
      </c>
    </row>
    <row r="5247" spans="1:37">
      <c r="A5247" s="1">
        <v>41639</v>
      </c>
      <c r="B5247">
        <v>1034549670522</v>
      </c>
      <c r="C5247" t="s">
        <v>19567</v>
      </c>
      <c r="D5247" t="s">
        <v>19568</v>
      </c>
      <c r="E5247">
        <v>9781622661756</v>
      </c>
      <c r="F5247" t="s">
        <v>14045</v>
      </c>
      <c r="G5247" t="s">
        <v>14046</v>
      </c>
      <c r="H5247" t="s">
        <v>5562</v>
      </c>
      <c r="I5247">
        <v>1</v>
      </c>
      <c r="J5247" t="s">
        <v>34</v>
      </c>
      <c r="K5247" t="s">
        <v>35</v>
      </c>
      <c r="L5247">
        <v>3.44</v>
      </c>
      <c r="M5247" t="s">
        <v>36</v>
      </c>
      <c r="N5247">
        <v>2.99</v>
      </c>
      <c r="O5247" t="s">
        <v>36</v>
      </c>
      <c r="P5247">
        <v>3.3</v>
      </c>
      <c r="Q5247" t="s">
        <v>37</v>
      </c>
      <c r="R5247">
        <v>2.87</v>
      </c>
      <c r="S5247" t="s">
        <v>37</v>
      </c>
      <c r="T5247">
        <v>0.43</v>
      </c>
      <c r="U5247" t="s">
        <v>37</v>
      </c>
      <c r="V5247" t="s">
        <v>758</v>
      </c>
      <c r="W5247" t="s">
        <v>56</v>
      </c>
      <c r="X5247" t="s">
        <v>40</v>
      </c>
      <c r="Y5247" t="s">
        <v>18522</v>
      </c>
      <c r="Z5247">
        <v>2.0099999999999998</v>
      </c>
      <c r="AA5247" t="s">
        <v>37</v>
      </c>
      <c r="AB5247">
        <v>0.43</v>
      </c>
      <c r="AC5247" t="s">
        <v>37</v>
      </c>
      <c r="AD5247">
        <v>13</v>
      </c>
      <c r="AE5247">
        <f t="shared" si="571"/>
        <v>113</v>
      </c>
      <c r="AF5247" s="8">
        <f t="shared" si="572"/>
        <v>2.9203539823008851</v>
      </c>
      <c r="AG5247" s="8">
        <f t="shared" si="573"/>
        <v>0.37964601769911505</v>
      </c>
      <c r="AH5247">
        <f t="shared" si="574"/>
        <v>3.1</v>
      </c>
      <c r="AI5247">
        <f t="shared" si="575"/>
        <v>0.4</v>
      </c>
      <c r="AJ5247" s="9">
        <f t="shared" si="576"/>
        <v>2.4389999999999996</v>
      </c>
      <c r="AK5247" s="10">
        <f t="shared" si="577"/>
        <v>2.0593539823008844</v>
      </c>
    </row>
    <row r="5248" spans="1:37">
      <c r="A5248" s="1">
        <v>41639</v>
      </c>
      <c r="B5248">
        <v>1034550199518</v>
      </c>
      <c r="C5248" t="s">
        <v>19569</v>
      </c>
      <c r="D5248" t="s">
        <v>19570</v>
      </c>
      <c r="E5248">
        <v>9781429949033</v>
      </c>
      <c r="F5248" t="s">
        <v>3601</v>
      </c>
      <c r="G5248" t="s">
        <v>3602</v>
      </c>
      <c r="H5248" t="s">
        <v>171</v>
      </c>
      <c r="I5248">
        <v>1</v>
      </c>
      <c r="J5248" t="s">
        <v>34</v>
      </c>
      <c r="K5248" t="s">
        <v>35</v>
      </c>
      <c r="L5248">
        <v>12.64</v>
      </c>
      <c r="M5248" t="s">
        <v>36</v>
      </c>
      <c r="N5248">
        <v>10.99</v>
      </c>
      <c r="O5248" t="s">
        <v>36</v>
      </c>
      <c r="P5248">
        <v>12.12</v>
      </c>
      <c r="Q5248" t="s">
        <v>37</v>
      </c>
      <c r="R5248">
        <v>10.54</v>
      </c>
      <c r="S5248" t="s">
        <v>37</v>
      </c>
      <c r="T5248">
        <v>1.58</v>
      </c>
      <c r="U5248" t="s">
        <v>37</v>
      </c>
      <c r="V5248" t="s">
        <v>13347</v>
      </c>
      <c r="W5248" t="s">
        <v>2066</v>
      </c>
      <c r="X5248" t="s">
        <v>40</v>
      </c>
      <c r="Y5248" t="s">
        <v>13348</v>
      </c>
      <c r="Z5248">
        <v>7.38</v>
      </c>
      <c r="AA5248" t="s">
        <v>37</v>
      </c>
      <c r="AB5248">
        <v>1.58</v>
      </c>
      <c r="AC5248" t="s">
        <v>37</v>
      </c>
      <c r="AD5248">
        <v>14</v>
      </c>
      <c r="AE5248">
        <f t="shared" si="571"/>
        <v>114</v>
      </c>
      <c r="AF5248" s="8">
        <f t="shared" si="572"/>
        <v>10.631578947368419</v>
      </c>
      <c r="AG5248" s="8">
        <f t="shared" si="573"/>
        <v>1.4884210526315786</v>
      </c>
      <c r="AH5248">
        <f t="shared" si="574"/>
        <v>11.3</v>
      </c>
      <c r="AI5248">
        <f t="shared" si="575"/>
        <v>1.58</v>
      </c>
      <c r="AJ5248" s="9">
        <f t="shared" si="576"/>
        <v>8.9579999999999984</v>
      </c>
      <c r="AK5248" s="10">
        <f t="shared" si="577"/>
        <v>7.4695789473684195</v>
      </c>
    </row>
    <row r="5249" spans="1:37">
      <c r="A5249" s="1">
        <v>41639</v>
      </c>
      <c r="B5249">
        <v>1034550249513</v>
      </c>
      <c r="C5249" t="s">
        <v>19571</v>
      </c>
      <c r="D5249" t="s">
        <v>19572</v>
      </c>
      <c r="E5249">
        <v>9781429915649</v>
      </c>
      <c r="F5249" t="s">
        <v>2239</v>
      </c>
      <c r="G5249" t="s">
        <v>2240</v>
      </c>
      <c r="H5249" t="s">
        <v>1409</v>
      </c>
      <c r="I5249">
        <v>1</v>
      </c>
      <c r="J5249" t="s">
        <v>34</v>
      </c>
      <c r="K5249" t="s">
        <v>35</v>
      </c>
      <c r="L5249">
        <v>9.19</v>
      </c>
      <c r="M5249" t="s">
        <v>36</v>
      </c>
      <c r="N5249">
        <v>7.99</v>
      </c>
      <c r="O5249" t="s">
        <v>36</v>
      </c>
      <c r="P5249">
        <v>8.82</v>
      </c>
      <c r="Q5249" t="s">
        <v>37</v>
      </c>
      <c r="R5249">
        <v>7.66</v>
      </c>
      <c r="S5249" t="s">
        <v>37</v>
      </c>
      <c r="T5249">
        <v>1.1599999999999999</v>
      </c>
      <c r="U5249" t="s">
        <v>37</v>
      </c>
      <c r="V5249" t="s">
        <v>19573</v>
      </c>
      <c r="W5249" t="s">
        <v>82</v>
      </c>
      <c r="X5249" t="s">
        <v>40</v>
      </c>
      <c r="Y5249" t="s">
        <v>19574</v>
      </c>
      <c r="Z5249">
        <v>5.36</v>
      </c>
      <c r="AA5249" t="s">
        <v>37</v>
      </c>
      <c r="AB5249">
        <v>1.1599999999999999</v>
      </c>
      <c r="AC5249" t="s">
        <v>37</v>
      </c>
      <c r="AD5249">
        <v>5</v>
      </c>
      <c r="AE5249">
        <f t="shared" si="571"/>
        <v>105</v>
      </c>
      <c r="AF5249" s="8">
        <f t="shared" si="572"/>
        <v>8.4</v>
      </c>
      <c r="AG5249" s="8">
        <f t="shared" si="573"/>
        <v>0.42</v>
      </c>
      <c r="AH5249">
        <f t="shared" si="574"/>
        <v>8.93</v>
      </c>
      <c r="AI5249">
        <f t="shared" si="575"/>
        <v>0.44</v>
      </c>
      <c r="AJ5249" s="9">
        <f t="shared" si="576"/>
        <v>6.5220000000000002</v>
      </c>
      <c r="AK5249" s="10">
        <f t="shared" si="577"/>
        <v>6.1020000000000003</v>
      </c>
    </row>
    <row r="5250" spans="1:37">
      <c r="A5250" s="1">
        <v>41639</v>
      </c>
      <c r="B5250">
        <v>1034557234519</v>
      </c>
      <c r="C5250" t="s">
        <v>19575</v>
      </c>
      <c r="D5250" t="s">
        <v>19576</v>
      </c>
      <c r="E5250">
        <v>9781429953160</v>
      </c>
      <c r="F5250" t="s">
        <v>8857</v>
      </c>
      <c r="G5250" t="s">
        <v>8858</v>
      </c>
      <c r="H5250" t="s">
        <v>80</v>
      </c>
      <c r="I5250">
        <v>1</v>
      </c>
      <c r="J5250" t="s">
        <v>34</v>
      </c>
      <c r="K5250" t="s">
        <v>35</v>
      </c>
      <c r="L5250">
        <v>12.64</v>
      </c>
      <c r="M5250" t="s">
        <v>36</v>
      </c>
      <c r="N5250">
        <v>10.99</v>
      </c>
      <c r="O5250" t="s">
        <v>36</v>
      </c>
      <c r="P5250">
        <v>12.12</v>
      </c>
      <c r="Q5250" t="s">
        <v>37</v>
      </c>
      <c r="R5250">
        <v>10.54</v>
      </c>
      <c r="S5250" t="s">
        <v>37</v>
      </c>
      <c r="T5250">
        <v>1.58</v>
      </c>
      <c r="U5250" t="s">
        <v>37</v>
      </c>
      <c r="V5250" t="s">
        <v>287</v>
      </c>
      <c r="W5250" t="s">
        <v>140</v>
      </c>
      <c r="X5250" t="s">
        <v>40</v>
      </c>
      <c r="Y5250" t="s">
        <v>19577</v>
      </c>
      <c r="Z5250">
        <v>7.38</v>
      </c>
      <c r="AA5250" t="s">
        <v>37</v>
      </c>
      <c r="AB5250">
        <v>1.58</v>
      </c>
      <c r="AC5250" t="s">
        <v>37</v>
      </c>
      <c r="AD5250">
        <v>5</v>
      </c>
      <c r="AE5250">
        <f t="shared" si="571"/>
        <v>105</v>
      </c>
      <c r="AF5250" s="8">
        <f t="shared" si="572"/>
        <v>11.542857142857143</v>
      </c>
      <c r="AG5250" s="8">
        <f t="shared" si="573"/>
        <v>0.57714285714285718</v>
      </c>
      <c r="AH5250">
        <f t="shared" si="574"/>
        <v>12.27</v>
      </c>
      <c r="AI5250">
        <f t="shared" si="575"/>
        <v>0.61</v>
      </c>
      <c r="AJ5250" s="9">
        <f t="shared" si="576"/>
        <v>8.9579999999999984</v>
      </c>
      <c r="AK5250" s="10">
        <f t="shared" si="577"/>
        <v>8.3808571428571419</v>
      </c>
    </row>
    <row r="5251" spans="1:37">
      <c r="A5251" s="1">
        <v>41639</v>
      </c>
      <c r="B5251">
        <v>1034560400519</v>
      </c>
      <c r="C5251" t="s">
        <v>19578</v>
      </c>
      <c r="D5251" t="s">
        <v>19579</v>
      </c>
      <c r="E5251">
        <v>9781466832862</v>
      </c>
      <c r="F5251" t="s">
        <v>19580</v>
      </c>
      <c r="G5251" t="s">
        <v>19581</v>
      </c>
      <c r="H5251" t="s">
        <v>5228</v>
      </c>
      <c r="I5251">
        <v>1</v>
      </c>
      <c r="J5251" t="s">
        <v>34</v>
      </c>
      <c r="K5251" t="s">
        <v>35</v>
      </c>
      <c r="L5251">
        <v>2.29</v>
      </c>
      <c r="M5251" t="s">
        <v>36</v>
      </c>
      <c r="N5251">
        <v>1.99</v>
      </c>
      <c r="O5251" t="s">
        <v>36</v>
      </c>
      <c r="P5251">
        <v>2.2000000000000002</v>
      </c>
      <c r="Q5251" t="s">
        <v>37</v>
      </c>
      <c r="R5251">
        <v>1.91</v>
      </c>
      <c r="S5251" t="s">
        <v>37</v>
      </c>
      <c r="T5251">
        <v>0.28999999999999998</v>
      </c>
      <c r="U5251" t="s">
        <v>37</v>
      </c>
      <c r="V5251" t="s">
        <v>119</v>
      </c>
      <c r="W5251" t="s">
        <v>56</v>
      </c>
      <c r="X5251" t="s">
        <v>40</v>
      </c>
      <c r="Y5251" t="s">
        <v>19582</v>
      </c>
      <c r="Z5251">
        <v>1.34</v>
      </c>
      <c r="AA5251" t="s">
        <v>37</v>
      </c>
      <c r="AB5251">
        <v>0.28999999999999998</v>
      </c>
      <c r="AC5251" t="s">
        <v>37</v>
      </c>
      <c r="AD5251">
        <v>13</v>
      </c>
      <c r="AE5251">
        <f t="shared" si="571"/>
        <v>113</v>
      </c>
      <c r="AF5251" s="8">
        <f t="shared" si="572"/>
        <v>1.946902654867257</v>
      </c>
      <c r="AG5251" s="8">
        <f t="shared" si="573"/>
        <v>0.2530973451327434</v>
      </c>
      <c r="AH5251">
        <f t="shared" si="574"/>
        <v>2.0699999999999998</v>
      </c>
      <c r="AI5251">
        <f t="shared" si="575"/>
        <v>0.26</v>
      </c>
      <c r="AJ5251" s="9">
        <f t="shared" si="576"/>
        <v>1.627</v>
      </c>
      <c r="AK5251" s="10">
        <f t="shared" si="577"/>
        <v>1.3739026548672566</v>
      </c>
    </row>
    <row r="5252" spans="1:37">
      <c r="A5252" s="1">
        <v>41639</v>
      </c>
      <c r="B5252">
        <v>1034560761512</v>
      </c>
      <c r="C5252" t="s">
        <v>19583</v>
      </c>
      <c r="D5252" t="s">
        <v>19584</v>
      </c>
      <c r="E5252">
        <v>9780805098235</v>
      </c>
      <c r="F5252" t="s">
        <v>1635</v>
      </c>
      <c r="G5252" t="s">
        <v>1636</v>
      </c>
      <c r="H5252" t="s">
        <v>1637</v>
      </c>
      <c r="I5252">
        <v>1</v>
      </c>
      <c r="J5252" t="s">
        <v>34</v>
      </c>
      <c r="K5252" t="s">
        <v>35</v>
      </c>
      <c r="L5252">
        <v>12.64</v>
      </c>
      <c r="M5252" t="s">
        <v>36</v>
      </c>
      <c r="N5252">
        <v>10.99</v>
      </c>
      <c r="O5252" t="s">
        <v>36</v>
      </c>
      <c r="P5252">
        <v>12.12</v>
      </c>
      <c r="Q5252" t="s">
        <v>37</v>
      </c>
      <c r="R5252">
        <v>10.54</v>
      </c>
      <c r="S5252" t="s">
        <v>37</v>
      </c>
      <c r="T5252">
        <v>1.58</v>
      </c>
      <c r="U5252" t="s">
        <v>37</v>
      </c>
      <c r="V5252" t="s">
        <v>6556</v>
      </c>
      <c r="W5252" t="s">
        <v>56</v>
      </c>
      <c r="X5252" t="s">
        <v>40</v>
      </c>
      <c r="Y5252" t="s">
        <v>19585</v>
      </c>
      <c r="Z5252">
        <v>7.38</v>
      </c>
      <c r="AA5252" t="s">
        <v>37</v>
      </c>
      <c r="AB5252">
        <v>1.58</v>
      </c>
      <c r="AC5252" t="s">
        <v>37</v>
      </c>
      <c r="AD5252">
        <v>13</v>
      </c>
      <c r="AE5252">
        <f t="shared" ref="AE5252:AE5315" si="578">AD5252+100</f>
        <v>113</v>
      </c>
      <c r="AF5252" s="8">
        <f t="shared" si="572"/>
        <v>10.725663716814159</v>
      </c>
      <c r="AG5252" s="8">
        <f t="shared" si="573"/>
        <v>1.3943362831858406</v>
      </c>
      <c r="AH5252">
        <f t="shared" si="574"/>
        <v>11.4</v>
      </c>
      <c r="AI5252">
        <f t="shared" si="575"/>
        <v>1.48</v>
      </c>
      <c r="AJ5252" s="9">
        <f t="shared" si="576"/>
        <v>8.9579999999999984</v>
      </c>
      <c r="AK5252" s="10">
        <f t="shared" si="577"/>
        <v>7.5636637168141583</v>
      </c>
    </row>
    <row r="5253" spans="1:37">
      <c r="A5253" s="1">
        <v>41639</v>
      </c>
      <c r="B5253">
        <v>1034562044522</v>
      </c>
      <c r="C5253" t="s">
        <v>19586</v>
      </c>
      <c r="D5253" t="s">
        <v>19587</v>
      </c>
      <c r="E5253">
        <v>9781429987325</v>
      </c>
      <c r="F5253" t="s">
        <v>19588</v>
      </c>
      <c r="G5253" t="s">
        <v>19589</v>
      </c>
      <c r="H5253" t="s">
        <v>19590</v>
      </c>
      <c r="I5253">
        <v>1</v>
      </c>
      <c r="J5253" t="s">
        <v>34</v>
      </c>
      <c r="K5253" t="s">
        <v>35</v>
      </c>
      <c r="L5253">
        <v>10.34</v>
      </c>
      <c r="M5253" t="s">
        <v>36</v>
      </c>
      <c r="N5253">
        <v>8.99</v>
      </c>
      <c r="O5253" t="s">
        <v>36</v>
      </c>
      <c r="P5253">
        <v>9.9600000000000009</v>
      </c>
      <c r="Q5253" t="s">
        <v>37</v>
      </c>
      <c r="R5253">
        <v>8.66</v>
      </c>
      <c r="S5253" t="s">
        <v>37</v>
      </c>
      <c r="T5253">
        <v>1.3</v>
      </c>
      <c r="U5253" t="s">
        <v>37</v>
      </c>
      <c r="V5253" t="s">
        <v>38</v>
      </c>
      <c r="W5253" t="s">
        <v>39</v>
      </c>
      <c r="X5253" t="s">
        <v>40</v>
      </c>
      <c r="Y5253" t="s">
        <v>19591</v>
      </c>
      <c r="Z5253">
        <v>6.06</v>
      </c>
      <c r="AA5253" t="s">
        <v>37</v>
      </c>
      <c r="AB5253">
        <v>1.3</v>
      </c>
      <c r="AC5253" t="s">
        <v>37</v>
      </c>
      <c r="AD5253">
        <v>5</v>
      </c>
      <c r="AE5253">
        <f t="shared" si="578"/>
        <v>105</v>
      </c>
      <c r="AF5253" s="8">
        <f t="shared" ref="AF5253:AF5316" si="579">((P5253/AE5253)*100)*ABS(I5253)</f>
        <v>9.4857142857142858</v>
      </c>
      <c r="AG5253" s="8">
        <f t="shared" ref="AG5253:AG5316" si="580">+AF5253*AD5253/100</f>
        <v>0.47428571428571431</v>
      </c>
      <c r="AH5253">
        <f t="shared" ref="AH5253:AH5316" si="581">TRUNC(AF5253*1.0638,2)</f>
        <v>10.09</v>
      </c>
      <c r="AI5253">
        <f t="shared" ref="AI5253:AI5316" si="582">TRUNC(AG5253*1.0638,2)</f>
        <v>0.5</v>
      </c>
      <c r="AJ5253" s="9">
        <f t="shared" ref="AJ5253:AJ5316" si="583">((P5253-T5253)*0.7+T5253)*ABS(I5253)</f>
        <v>7.3619999999999992</v>
      </c>
      <c r="AK5253" s="10">
        <f t="shared" ref="AK5253:AK5316" si="584">(AJ5253-AG5253)</f>
        <v>6.887714285714285</v>
      </c>
    </row>
    <row r="5254" spans="1:37">
      <c r="A5254" s="1">
        <v>41639</v>
      </c>
      <c r="B5254">
        <v>1034563308514</v>
      </c>
      <c r="C5254" t="s">
        <v>19592</v>
      </c>
      <c r="D5254" t="s">
        <v>19593</v>
      </c>
      <c r="E5254">
        <v>9781250017338</v>
      </c>
      <c r="F5254" t="s">
        <v>19594</v>
      </c>
      <c r="G5254" t="s">
        <v>19595</v>
      </c>
      <c r="H5254" t="s">
        <v>2459</v>
      </c>
      <c r="I5254">
        <v>1</v>
      </c>
      <c r="J5254" t="s">
        <v>34</v>
      </c>
      <c r="K5254" t="s">
        <v>35</v>
      </c>
      <c r="L5254">
        <v>14.94</v>
      </c>
      <c r="M5254" t="s">
        <v>36</v>
      </c>
      <c r="N5254">
        <v>12.99</v>
      </c>
      <c r="O5254" t="s">
        <v>36</v>
      </c>
      <c r="P5254">
        <v>14.33</v>
      </c>
      <c r="Q5254" t="s">
        <v>37</v>
      </c>
      <c r="R5254">
        <v>12.46</v>
      </c>
      <c r="S5254" t="s">
        <v>37</v>
      </c>
      <c r="T5254">
        <v>1.87</v>
      </c>
      <c r="U5254" t="s">
        <v>37</v>
      </c>
      <c r="V5254" t="s">
        <v>161</v>
      </c>
      <c r="W5254" t="s">
        <v>162</v>
      </c>
      <c r="X5254" t="s">
        <v>40</v>
      </c>
      <c r="Y5254" t="s">
        <v>16781</v>
      </c>
      <c r="Z5254">
        <v>8.7200000000000006</v>
      </c>
      <c r="AA5254" t="s">
        <v>37</v>
      </c>
      <c r="AB5254">
        <v>1.87</v>
      </c>
      <c r="AC5254" t="s">
        <v>37</v>
      </c>
      <c r="AD5254">
        <v>5</v>
      </c>
      <c r="AE5254">
        <f t="shared" si="578"/>
        <v>105</v>
      </c>
      <c r="AF5254" s="8">
        <f t="shared" si="579"/>
        <v>13.647619047619047</v>
      </c>
      <c r="AG5254" s="8">
        <f t="shared" si="580"/>
        <v>0.68238095238095242</v>
      </c>
      <c r="AH5254">
        <f t="shared" si="581"/>
        <v>14.51</v>
      </c>
      <c r="AI5254">
        <f t="shared" si="582"/>
        <v>0.72</v>
      </c>
      <c r="AJ5254" s="9">
        <f t="shared" si="583"/>
        <v>10.591999999999999</v>
      </c>
      <c r="AK5254" s="10">
        <f t="shared" si="584"/>
        <v>9.9096190476190458</v>
      </c>
    </row>
    <row r="5255" spans="1:37">
      <c r="A5255" s="1">
        <v>41639</v>
      </c>
      <c r="B5255">
        <v>1034564307517</v>
      </c>
      <c r="C5255" t="s">
        <v>19596</v>
      </c>
      <c r="D5255" t="s">
        <v>19597</v>
      </c>
      <c r="E5255">
        <v>9781466852303</v>
      </c>
      <c r="F5255" t="s">
        <v>17400</v>
      </c>
      <c r="G5255" t="s">
        <v>17401</v>
      </c>
      <c r="H5255" t="s">
        <v>17402</v>
      </c>
      <c r="I5255">
        <v>1</v>
      </c>
      <c r="J5255" t="s">
        <v>34</v>
      </c>
      <c r="K5255" t="s">
        <v>35</v>
      </c>
      <c r="L5255">
        <v>10.34</v>
      </c>
      <c r="M5255" t="s">
        <v>36</v>
      </c>
      <c r="N5255">
        <v>8.99</v>
      </c>
      <c r="O5255" t="s">
        <v>36</v>
      </c>
      <c r="P5255">
        <v>9.9600000000000009</v>
      </c>
      <c r="Q5255" t="s">
        <v>37</v>
      </c>
      <c r="R5255">
        <v>8.66</v>
      </c>
      <c r="S5255" t="s">
        <v>37</v>
      </c>
      <c r="T5255">
        <v>1.3</v>
      </c>
      <c r="U5255" t="s">
        <v>37</v>
      </c>
      <c r="V5255" t="s">
        <v>19598</v>
      </c>
      <c r="W5255" t="s">
        <v>140</v>
      </c>
      <c r="X5255" t="s">
        <v>40</v>
      </c>
      <c r="Y5255" t="s">
        <v>19599</v>
      </c>
      <c r="Z5255">
        <v>6.06</v>
      </c>
      <c r="AA5255" t="s">
        <v>37</v>
      </c>
      <c r="AB5255">
        <v>1.3</v>
      </c>
      <c r="AC5255" t="s">
        <v>37</v>
      </c>
      <c r="AD5255">
        <v>5</v>
      </c>
      <c r="AE5255">
        <f t="shared" si="578"/>
        <v>105</v>
      </c>
      <c r="AF5255" s="8">
        <f t="shared" si="579"/>
        <v>9.4857142857142858</v>
      </c>
      <c r="AG5255" s="8">
        <f t="shared" si="580"/>
        <v>0.47428571428571431</v>
      </c>
      <c r="AH5255">
        <f t="shared" si="581"/>
        <v>10.09</v>
      </c>
      <c r="AI5255">
        <f t="shared" si="582"/>
        <v>0.5</v>
      </c>
      <c r="AJ5255" s="9">
        <f t="shared" si="583"/>
        <v>7.3619999999999992</v>
      </c>
      <c r="AK5255" s="10">
        <f t="shared" si="584"/>
        <v>6.887714285714285</v>
      </c>
    </row>
    <row r="5256" spans="1:37">
      <c r="A5256" s="1">
        <v>41639</v>
      </c>
      <c r="B5256">
        <v>1034564911519</v>
      </c>
      <c r="C5256" t="s">
        <v>19600</v>
      </c>
      <c r="D5256" t="s">
        <v>19601</v>
      </c>
      <c r="E5256">
        <v>9781466832855</v>
      </c>
      <c r="F5256" t="s">
        <v>19602</v>
      </c>
      <c r="G5256" t="s">
        <v>19603</v>
      </c>
      <c r="H5256" t="s">
        <v>5228</v>
      </c>
      <c r="I5256">
        <v>1</v>
      </c>
      <c r="J5256" t="s">
        <v>34</v>
      </c>
      <c r="K5256" t="s">
        <v>35</v>
      </c>
      <c r="L5256">
        <v>2.29</v>
      </c>
      <c r="M5256" t="s">
        <v>36</v>
      </c>
      <c r="N5256">
        <v>1.99</v>
      </c>
      <c r="O5256" t="s">
        <v>36</v>
      </c>
      <c r="P5256">
        <v>2.2000000000000002</v>
      </c>
      <c r="Q5256" t="s">
        <v>37</v>
      </c>
      <c r="R5256">
        <v>1.91</v>
      </c>
      <c r="S5256" t="s">
        <v>37</v>
      </c>
      <c r="T5256">
        <v>0.28999999999999998</v>
      </c>
      <c r="U5256" t="s">
        <v>37</v>
      </c>
      <c r="V5256" t="s">
        <v>119</v>
      </c>
      <c r="W5256" t="s">
        <v>56</v>
      </c>
      <c r="X5256" t="s">
        <v>40</v>
      </c>
      <c r="Y5256" t="s">
        <v>19582</v>
      </c>
      <c r="Z5256">
        <v>1.34</v>
      </c>
      <c r="AA5256" t="s">
        <v>37</v>
      </c>
      <c r="AB5256">
        <v>0.28999999999999998</v>
      </c>
      <c r="AC5256" t="s">
        <v>37</v>
      </c>
      <c r="AD5256">
        <v>13</v>
      </c>
      <c r="AE5256">
        <f t="shared" si="578"/>
        <v>113</v>
      </c>
      <c r="AF5256" s="8">
        <f t="shared" si="579"/>
        <v>1.946902654867257</v>
      </c>
      <c r="AG5256" s="8">
        <f t="shared" si="580"/>
        <v>0.2530973451327434</v>
      </c>
      <c r="AH5256">
        <f t="shared" si="581"/>
        <v>2.0699999999999998</v>
      </c>
      <c r="AI5256">
        <f t="shared" si="582"/>
        <v>0.26</v>
      </c>
      <c r="AJ5256" s="9">
        <f t="shared" si="583"/>
        <v>1.627</v>
      </c>
      <c r="AK5256" s="10">
        <f t="shared" si="584"/>
        <v>1.3739026548672566</v>
      </c>
    </row>
    <row r="5257" spans="1:37">
      <c r="A5257" s="1">
        <v>41639</v>
      </c>
      <c r="B5257">
        <v>1034564912519</v>
      </c>
      <c r="C5257" t="s">
        <v>19600</v>
      </c>
      <c r="D5257" t="s">
        <v>19601</v>
      </c>
      <c r="E5257">
        <v>9781466832893</v>
      </c>
      <c r="F5257" t="s">
        <v>19604</v>
      </c>
      <c r="G5257" t="s">
        <v>19605</v>
      </c>
      <c r="H5257" t="s">
        <v>5228</v>
      </c>
      <c r="I5257">
        <v>1</v>
      </c>
      <c r="J5257" t="s">
        <v>34</v>
      </c>
      <c r="K5257" t="s">
        <v>35</v>
      </c>
      <c r="L5257">
        <v>2.29</v>
      </c>
      <c r="M5257" t="s">
        <v>36</v>
      </c>
      <c r="N5257">
        <v>1.99</v>
      </c>
      <c r="O5257" t="s">
        <v>36</v>
      </c>
      <c r="P5257">
        <v>2.2000000000000002</v>
      </c>
      <c r="Q5257" t="s">
        <v>37</v>
      </c>
      <c r="R5257">
        <v>1.91</v>
      </c>
      <c r="S5257" t="s">
        <v>37</v>
      </c>
      <c r="T5257">
        <v>0.28999999999999998</v>
      </c>
      <c r="U5257" t="s">
        <v>37</v>
      </c>
      <c r="V5257" t="s">
        <v>119</v>
      </c>
      <c r="W5257" t="s">
        <v>56</v>
      </c>
      <c r="X5257" t="s">
        <v>40</v>
      </c>
      <c r="Y5257" t="s">
        <v>19582</v>
      </c>
      <c r="Z5257">
        <v>1.34</v>
      </c>
      <c r="AA5257" t="s">
        <v>37</v>
      </c>
      <c r="AB5257">
        <v>0.28999999999999998</v>
      </c>
      <c r="AC5257" t="s">
        <v>37</v>
      </c>
      <c r="AD5257">
        <v>13</v>
      </c>
      <c r="AE5257">
        <f t="shared" si="578"/>
        <v>113</v>
      </c>
      <c r="AF5257" s="8">
        <f t="shared" si="579"/>
        <v>1.946902654867257</v>
      </c>
      <c r="AG5257" s="8">
        <f t="shared" si="580"/>
        <v>0.2530973451327434</v>
      </c>
      <c r="AH5257">
        <f t="shared" si="581"/>
        <v>2.0699999999999998</v>
      </c>
      <c r="AI5257">
        <f t="shared" si="582"/>
        <v>0.26</v>
      </c>
      <c r="AJ5257" s="9">
        <f t="shared" si="583"/>
        <v>1.627</v>
      </c>
      <c r="AK5257" s="10">
        <f t="shared" si="584"/>
        <v>1.3739026548672566</v>
      </c>
    </row>
    <row r="5258" spans="1:37">
      <c r="A5258" s="1">
        <v>41639</v>
      </c>
      <c r="B5258">
        <v>1034565767519</v>
      </c>
      <c r="C5258" t="s">
        <v>19606</v>
      </c>
      <c r="D5258" t="s">
        <v>19607</v>
      </c>
      <c r="E5258">
        <v>9781466849938</v>
      </c>
      <c r="F5258" t="s">
        <v>9092</v>
      </c>
      <c r="G5258" t="s">
        <v>9093</v>
      </c>
      <c r="H5258" t="s">
        <v>2574</v>
      </c>
      <c r="I5258">
        <v>1</v>
      </c>
      <c r="J5258" t="s">
        <v>34</v>
      </c>
      <c r="K5258" t="s">
        <v>35</v>
      </c>
      <c r="L5258">
        <v>41.39</v>
      </c>
      <c r="M5258" t="s">
        <v>36</v>
      </c>
      <c r="N5258">
        <v>35.99</v>
      </c>
      <c r="O5258" t="s">
        <v>36</v>
      </c>
      <c r="P5258">
        <v>39.700000000000003</v>
      </c>
      <c r="Q5258" t="s">
        <v>37</v>
      </c>
      <c r="R5258">
        <v>34.520000000000003</v>
      </c>
      <c r="S5258" t="s">
        <v>37</v>
      </c>
      <c r="T5258">
        <v>5.18</v>
      </c>
      <c r="U5258" t="s">
        <v>37</v>
      </c>
      <c r="V5258" t="s">
        <v>119</v>
      </c>
      <c r="W5258" t="s">
        <v>56</v>
      </c>
      <c r="X5258" t="s">
        <v>40</v>
      </c>
      <c r="Y5258" t="s">
        <v>19582</v>
      </c>
      <c r="Z5258">
        <v>24.16</v>
      </c>
      <c r="AA5258" t="s">
        <v>37</v>
      </c>
      <c r="AB5258">
        <v>5.18</v>
      </c>
      <c r="AC5258" t="s">
        <v>37</v>
      </c>
      <c r="AD5258">
        <v>13</v>
      </c>
      <c r="AE5258">
        <f t="shared" si="578"/>
        <v>113</v>
      </c>
      <c r="AF5258" s="8">
        <f t="shared" si="579"/>
        <v>35.13274336283186</v>
      </c>
      <c r="AG5258" s="8">
        <f t="shared" si="580"/>
        <v>4.5672566371681418</v>
      </c>
      <c r="AH5258">
        <f t="shared" si="581"/>
        <v>37.369999999999997</v>
      </c>
      <c r="AI5258">
        <f t="shared" si="582"/>
        <v>4.8499999999999996</v>
      </c>
      <c r="AJ5258" s="9">
        <f t="shared" si="583"/>
        <v>29.344000000000001</v>
      </c>
      <c r="AK5258" s="10">
        <f t="shared" si="584"/>
        <v>24.776743362831859</v>
      </c>
    </row>
    <row r="5259" spans="1:37">
      <c r="A5259" s="1">
        <v>41639</v>
      </c>
      <c r="B5259">
        <v>1034565965519</v>
      </c>
      <c r="C5259" t="s">
        <v>19608</v>
      </c>
      <c r="D5259" t="s">
        <v>19609</v>
      </c>
      <c r="E5259">
        <v>9781466831292</v>
      </c>
      <c r="F5259" t="s">
        <v>3174</v>
      </c>
      <c r="G5259" t="s">
        <v>3175</v>
      </c>
      <c r="H5259" t="s">
        <v>2574</v>
      </c>
      <c r="I5259">
        <v>1</v>
      </c>
      <c r="J5259" t="s">
        <v>34</v>
      </c>
      <c r="K5259" t="s">
        <v>35</v>
      </c>
      <c r="L5259">
        <v>2.29</v>
      </c>
      <c r="M5259" t="s">
        <v>36</v>
      </c>
      <c r="N5259">
        <v>1.99</v>
      </c>
      <c r="O5259" t="s">
        <v>36</v>
      </c>
      <c r="P5259">
        <v>2.2000000000000002</v>
      </c>
      <c r="Q5259" t="s">
        <v>37</v>
      </c>
      <c r="R5259">
        <v>1.91</v>
      </c>
      <c r="S5259" t="s">
        <v>37</v>
      </c>
      <c r="T5259">
        <v>0.28999999999999998</v>
      </c>
      <c r="U5259" t="s">
        <v>37</v>
      </c>
      <c r="V5259" t="s">
        <v>119</v>
      </c>
      <c r="W5259" t="s">
        <v>56</v>
      </c>
      <c r="X5259" t="s">
        <v>40</v>
      </c>
      <c r="Y5259" t="s">
        <v>19582</v>
      </c>
      <c r="Z5259">
        <v>1.34</v>
      </c>
      <c r="AA5259" t="s">
        <v>37</v>
      </c>
      <c r="AB5259">
        <v>0.28999999999999998</v>
      </c>
      <c r="AC5259" t="s">
        <v>37</v>
      </c>
      <c r="AD5259">
        <v>13</v>
      </c>
      <c r="AE5259">
        <f t="shared" si="578"/>
        <v>113</v>
      </c>
      <c r="AF5259" s="8">
        <f t="shared" si="579"/>
        <v>1.946902654867257</v>
      </c>
      <c r="AG5259" s="8">
        <f t="shared" si="580"/>
        <v>0.2530973451327434</v>
      </c>
      <c r="AH5259">
        <f t="shared" si="581"/>
        <v>2.0699999999999998</v>
      </c>
      <c r="AI5259">
        <f t="shared" si="582"/>
        <v>0.26</v>
      </c>
      <c r="AJ5259" s="9">
        <f t="shared" si="583"/>
        <v>1.627</v>
      </c>
      <c r="AK5259" s="10">
        <f t="shared" si="584"/>
        <v>1.3739026548672566</v>
      </c>
    </row>
    <row r="5260" spans="1:37">
      <c r="A5260" s="1">
        <v>41639</v>
      </c>
      <c r="B5260">
        <v>1034565966519</v>
      </c>
      <c r="C5260" t="s">
        <v>19608</v>
      </c>
      <c r="D5260" t="s">
        <v>19609</v>
      </c>
      <c r="E5260">
        <v>9781466831285</v>
      </c>
      <c r="F5260" t="s">
        <v>2630</v>
      </c>
      <c r="G5260" t="s">
        <v>2631</v>
      </c>
      <c r="H5260" t="s">
        <v>2574</v>
      </c>
      <c r="I5260">
        <v>1</v>
      </c>
      <c r="J5260" t="s">
        <v>34</v>
      </c>
      <c r="K5260" t="s">
        <v>35</v>
      </c>
      <c r="L5260">
        <v>2.29</v>
      </c>
      <c r="M5260" t="s">
        <v>36</v>
      </c>
      <c r="N5260">
        <v>1.99</v>
      </c>
      <c r="O5260" t="s">
        <v>36</v>
      </c>
      <c r="P5260">
        <v>2.19</v>
      </c>
      <c r="Q5260" t="s">
        <v>37</v>
      </c>
      <c r="R5260">
        <v>1.91</v>
      </c>
      <c r="S5260" t="s">
        <v>37</v>
      </c>
      <c r="T5260">
        <v>0.28000000000000003</v>
      </c>
      <c r="U5260" t="s">
        <v>37</v>
      </c>
      <c r="V5260" t="s">
        <v>119</v>
      </c>
      <c r="W5260" t="s">
        <v>56</v>
      </c>
      <c r="X5260" t="s">
        <v>40</v>
      </c>
      <c r="Y5260" t="s">
        <v>19582</v>
      </c>
      <c r="Z5260">
        <v>1.34</v>
      </c>
      <c r="AA5260" t="s">
        <v>37</v>
      </c>
      <c r="AB5260">
        <v>0.28000000000000003</v>
      </c>
      <c r="AC5260" t="s">
        <v>37</v>
      </c>
      <c r="AD5260">
        <v>13</v>
      </c>
      <c r="AE5260">
        <f t="shared" si="578"/>
        <v>113</v>
      </c>
      <c r="AF5260" s="8">
        <f t="shared" si="579"/>
        <v>1.9380530973451326</v>
      </c>
      <c r="AG5260" s="8">
        <f t="shared" si="580"/>
        <v>0.25194690265486724</v>
      </c>
      <c r="AH5260">
        <f t="shared" si="581"/>
        <v>2.06</v>
      </c>
      <c r="AI5260">
        <f t="shared" si="582"/>
        <v>0.26</v>
      </c>
      <c r="AJ5260" s="9">
        <f t="shared" si="583"/>
        <v>1.617</v>
      </c>
      <c r="AK5260" s="10">
        <f t="shared" si="584"/>
        <v>1.3650530973451327</v>
      </c>
    </row>
    <row r="5261" spans="1:37">
      <c r="A5261" s="1">
        <v>41639</v>
      </c>
      <c r="B5261">
        <v>1034565967519</v>
      </c>
      <c r="C5261" t="s">
        <v>19608</v>
      </c>
      <c r="D5261" t="s">
        <v>19609</v>
      </c>
      <c r="E5261">
        <v>9781429990813</v>
      </c>
      <c r="F5261" t="s">
        <v>2627</v>
      </c>
      <c r="G5261" t="s">
        <v>2628</v>
      </c>
      <c r="H5261" t="s">
        <v>2574</v>
      </c>
      <c r="I5261">
        <v>1</v>
      </c>
      <c r="J5261" t="s">
        <v>34</v>
      </c>
      <c r="K5261" t="s">
        <v>35</v>
      </c>
      <c r="L5261">
        <v>2.29</v>
      </c>
      <c r="M5261" t="s">
        <v>36</v>
      </c>
      <c r="N5261">
        <v>1.99</v>
      </c>
      <c r="O5261" t="s">
        <v>36</v>
      </c>
      <c r="P5261">
        <v>2.19</v>
      </c>
      <c r="Q5261" t="s">
        <v>37</v>
      </c>
      <c r="R5261">
        <v>1.91</v>
      </c>
      <c r="S5261" t="s">
        <v>37</v>
      </c>
      <c r="T5261">
        <v>0.28000000000000003</v>
      </c>
      <c r="U5261" t="s">
        <v>37</v>
      </c>
      <c r="V5261" t="s">
        <v>119</v>
      </c>
      <c r="W5261" t="s">
        <v>56</v>
      </c>
      <c r="X5261" t="s">
        <v>40</v>
      </c>
      <c r="Y5261" t="s">
        <v>19582</v>
      </c>
      <c r="Z5261">
        <v>1.34</v>
      </c>
      <c r="AA5261" t="s">
        <v>37</v>
      </c>
      <c r="AB5261">
        <v>0.28000000000000003</v>
      </c>
      <c r="AC5261" t="s">
        <v>37</v>
      </c>
      <c r="AD5261">
        <v>13</v>
      </c>
      <c r="AE5261">
        <f t="shared" si="578"/>
        <v>113</v>
      </c>
      <c r="AF5261" s="8">
        <f t="shared" si="579"/>
        <v>1.9380530973451326</v>
      </c>
      <c r="AG5261" s="8">
        <f t="shared" si="580"/>
        <v>0.25194690265486724</v>
      </c>
      <c r="AH5261">
        <f t="shared" si="581"/>
        <v>2.06</v>
      </c>
      <c r="AI5261">
        <f t="shared" si="582"/>
        <v>0.26</v>
      </c>
      <c r="AJ5261" s="9">
        <f t="shared" si="583"/>
        <v>1.617</v>
      </c>
      <c r="AK5261" s="10">
        <f t="shared" si="584"/>
        <v>1.3650530973451327</v>
      </c>
    </row>
    <row r="5262" spans="1:37">
      <c r="A5262" s="1">
        <v>41639</v>
      </c>
      <c r="B5262">
        <v>1034576731516</v>
      </c>
      <c r="C5262" t="s">
        <v>19610</v>
      </c>
      <c r="D5262" t="s">
        <v>19611</v>
      </c>
      <c r="E5262">
        <v>9781429981989</v>
      </c>
      <c r="F5262" t="s">
        <v>3729</v>
      </c>
      <c r="G5262" t="s">
        <v>3730</v>
      </c>
      <c r="H5262" t="s">
        <v>3731</v>
      </c>
      <c r="I5262">
        <v>1</v>
      </c>
      <c r="J5262" t="s">
        <v>34</v>
      </c>
      <c r="K5262" t="s">
        <v>35</v>
      </c>
      <c r="L5262">
        <v>11.49</v>
      </c>
      <c r="M5262" t="s">
        <v>36</v>
      </c>
      <c r="N5262">
        <v>9.99</v>
      </c>
      <c r="O5262" t="s">
        <v>36</v>
      </c>
      <c r="P5262">
        <v>11.02</v>
      </c>
      <c r="Q5262" t="s">
        <v>37</v>
      </c>
      <c r="R5262">
        <v>9.58</v>
      </c>
      <c r="S5262" t="s">
        <v>37</v>
      </c>
      <c r="T5262">
        <v>1.44</v>
      </c>
      <c r="U5262" t="s">
        <v>37</v>
      </c>
      <c r="V5262" t="s">
        <v>697</v>
      </c>
      <c r="W5262" t="s">
        <v>193</v>
      </c>
      <c r="X5262" t="s">
        <v>40</v>
      </c>
      <c r="Y5262" t="s">
        <v>19612</v>
      </c>
      <c r="Z5262">
        <v>6.71</v>
      </c>
      <c r="AA5262" t="s">
        <v>37</v>
      </c>
      <c r="AB5262">
        <v>1.44</v>
      </c>
      <c r="AC5262" t="s">
        <v>37</v>
      </c>
      <c r="AD5262">
        <v>5</v>
      </c>
      <c r="AE5262">
        <f t="shared" si="578"/>
        <v>105</v>
      </c>
      <c r="AF5262" s="8">
        <f t="shared" si="579"/>
        <v>10.495238095238095</v>
      </c>
      <c r="AG5262" s="8">
        <f t="shared" si="580"/>
        <v>0.52476190476190476</v>
      </c>
      <c r="AH5262">
        <f t="shared" si="581"/>
        <v>11.16</v>
      </c>
      <c r="AI5262">
        <f t="shared" si="582"/>
        <v>0.55000000000000004</v>
      </c>
      <c r="AJ5262" s="9">
        <f t="shared" si="583"/>
        <v>8.145999999999999</v>
      </c>
      <c r="AK5262" s="10">
        <f t="shared" si="584"/>
        <v>7.6212380952380947</v>
      </c>
    </row>
    <row r="5263" spans="1:37">
      <c r="A5263" s="1">
        <v>41639</v>
      </c>
      <c r="B5263">
        <v>1034577084518</v>
      </c>
      <c r="C5263" t="s">
        <v>19613</v>
      </c>
      <c r="D5263" t="s">
        <v>19614</v>
      </c>
      <c r="E5263">
        <v>9781429943932</v>
      </c>
      <c r="F5263" t="s">
        <v>16094</v>
      </c>
      <c r="G5263" t="s">
        <v>16095</v>
      </c>
      <c r="H5263" t="s">
        <v>15744</v>
      </c>
      <c r="I5263">
        <v>1</v>
      </c>
      <c r="J5263" t="s">
        <v>34</v>
      </c>
      <c r="K5263" t="s">
        <v>35</v>
      </c>
      <c r="L5263">
        <v>12.64</v>
      </c>
      <c r="M5263" t="s">
        <v>36</v>
      </c>
      <c r="N5263">
        <v>10.99</v>
      </c>
      <c r="O5263" t="s">
        <v>36</v>
      </c>
      <c r="P5263">
        <v>12.12</v>
      </c>
      <c r="Q5263" t="s">
        <v>37</v>
      </c>
      <c r="R5263">
        <v>10.54</v>
      </c>
      <c r="S5263" t="s">
        <v>37</v>
      </c>
      <c r="T5263">
        <v>1.58</v>
      </c>
      <c r="U5263" t="s">
        <v>37</v>
      </c>
      <c r="V5263" t="s">
        <v>634</v>
      </c>
      <c r="W5263" t="s">
        <v>56</v>
      </c>
      <c r="X5263" t="s">
        <v>40</v>
      </c>
      <c r="Y5263" t="s">
        <v>15418</v>
      </c>
      <c r="Z5263">
        <v>7.38</v>
      </c>
      <c r="AA5263" t="s">
        <v>37</v>
      </c>
      <c r="AB5263">
        <v>1.58</v>
      </c>
      <c r="AC5263" t="s">
        <v>37</v>
      </c>
      <c r="AD5263">
        <v>13</v>
      </c>
      <c r="AE5263">
        <f t="shared" si="578"/>
        <v>113</v>
      </c>
      <c r="AF5263" s="8">
        <f t="shared" si="579"/>
        <v>10.725663716814159</v>
      </c>
      <c r="AG5263" s="8">
        <f t="shared" si="580"/>
        <v>1.3943362831858406</v>
      </c>
      <c r="AH5263">
        <f t="shared" si="581"/>
        <v>11.4</v>
      </c>
      <c r="AI5263">
        <f t="shared" si="582"/>
        <v>1.48</v>
      </c>
      <c r="AJ5263" s="9">
        <f t="shared" si="583"/>
        <v>8.9579999999999984</v>
      </c>
      <c r="AK5263" s="10">
        <f t="shared" si="584"/>
        <v>7.5636637168141583</v>
      </c>
    </row>
    <row r="5264" spans="1:37">
      <c r="A5264" s="1">
        <v>41639</v>
      </c>
      <c r="B5264">
        <v>1034579815518</v>
      </c>
      <c r="C5264" t="s">
        <v>19615</v>
      </c>
      <c r="D5264" t="s">
        <v>19616</v>
      </c>
      <c r="E5264">
        <v>9780805098556</v>
      </c>
      <c r="F5264" t="s">
        <v>204</v>
      </c>
      <c r="G5264" t="s">
        <v>205</v>
      </c>
      <c r="H5264" t="s">
        <v>206</v>
      </c>
      <c r="I5264">
        <v>1</v>
      </c>
      <c r="J5264" t="s">
        <v>34</v>
      </c>
      <c r="K5264" t="s">
        <v>35</v>
      </c>
      <c r="L5264">
        <v>17.239999999999998</v>
      </c>
      <c r="M5264" t="s">
        <v>36</v>
      </c>
      <c r="N5264">
        <v>14.99</v>
      </c>
      <c r="O5264" t="s">
        <v>36</v>
      </c>
      <c r="P5264">
        <v>16.53</v>
      </c>
      <c r="Q5264" t="s">
        <v>37</v>
      </c>
      <c r="R5264">
        <v>14.38</v>
      </c>
      <c r="S5264" t="s">
        <v>37</v>
      </c>
      <c r="T5264">
        <v>2.15</v>
      </c>
      <c r="U5264" t="s">
        <v>37</v>
      </c>
      <c r="V5264" t="s">
        <v>119</v>
      </c>
      <c r="W5264" t="s">
        <v>214</v>
      </c>
      <c r="X5264" t="s">
        <v>40</v>
      </c>
      <c r="Y5264" t="s">
        <v>19617</v>
      </c>
      <c r="Z5264">
        <v>10.07</v>
      </c>
      <c r="AA5264" t="s">
        <v>37</v>
      </c>
      <c r="AB5264">
        <v>2.15</v>
      </c>
      <c r="AC5264" t="s">
        <v>37</v>
      </c>
      <c r="AD5264">
        <v>13</v>
      </c>
      <c r="AE5264">
        <f t="shared" si="578"/>
        <v>113</v>
      </c>
      <c r="AF5264" s="8">
        <f t="shared" si="579"/>
        <v>14.628318584070799</v>
      </c>
      <c r="AG5264" s="8">
        <f t="shared" si="580"/>
        <v>1.9016814159292039</v>
      </c>
      <c r="AH5264">
        <f t="shared" si="581"/>
        <v>15.56</v>
      </c>
      <c r="AI5264">
        <f t="shared" si="582"/>
        <v>2.02</v>
      </c>
      <c r="AJ5264" s="9">
        <f t="shared" si="583"/>
        <v>12.216000000000001</v>
      </c>
      <c r="AK5264" s="10">
        <f t="shared" si="584"/>
        <v>10.314318584070797</v>
      </c>
    </row>
    <row r="5265" spans="1:37">
      <c r="A5265" s="1">
        <v>41639</v>
      </c>
      <c r="B5265">
        <v>1034586198522</v>
      </c>
      <c r="C5265" t="s">
        <v>19618</v>
      </c>
      <c r="D5265" t="s">
        <v>19619</v>
      </c>
      <c r="E5265">
        <v>9780374708955</v>
      </c>
      <c r="F5265" t="s">
        <v>2707</v>
      </c>
      <c r="G5265" t="s">
        <v>2708</v>
      </c>
      <c r="H5265" t="s">
        <v>2709</v>
      </c>
      <c r="I5265">
        <v>1</v>
      </c>
      <c r="J5265" t="s">
        <v>34</v>
      </c>
      <c r="K5265" t="s">
        <v>35</v>
      </c>
      <c r="L5265">
        <v>16.09</v>
      </c>
      <c r="M5265" t="s">
        <v>36</v>
      </c>
      <c r="N5265">
        <v>13.99</v>
      </c>
      <c r="O5265" t="s">
        <v>36</v>
      </c>
      <c r="P5265">
        <v>15.43</v>
      </c>
      <c r="Q5265" t="s">
        <v>37</v>
      </c>
      <c r="R5265">
        <v>13.42</v>
      </c>
      <c r="S5265" t="s">
        <v>37</v>
      </c>
      <c r="T5265">
        <v>2.0099999999999998</v>
      </c>
      <c r="U5265" t="s">
        <v>37</v>
      </c>
      <c r="V5265" t="s">
        <v>119</v>
      </c>
      <c r="W5265" t="s">
        <v>56</v>
      </c>
      <c r="X5265" t="s">
        <v>40</v>
      </c>
      <c r="Y5265" t="s">
        <v>19620</v>
      </c>
      <c r="Z5265">
        <v>9.39</v>
      </c>
      <c r="AA5265" t="s">
        <v>37</v>
      </c>
      <c r="AB5265">
        <v>2.0099999999999998</v>
      </c>
      <c r="AC5265" t="s">
        <v>37</v>
      </c>
      <c r="AD5265">
        <v>13</v>
      </c>
      <c r="AE5265">
        <f t="shared" si="578"/>
        <v>113</v>
      </c>
      <c r="AF5265" s="8">
        <f t="shared" si="579"/>
        <v>13.654867256637168</v>
      </c>
      <c r="AG5265" s="8">
        <f t="shared" si="580"/>
        <v>1.7751327433628319</v>
      </c>
      <c r="AH5265">
        <f t="shared" si="581"/>
        <v>14.52</v>
      </c>
      <c r="AI5265">
        <f t="shared" si="582"/>
        <v>1.88</v>
      </c>
      <c r="AJ5265" s="9">
        <f t="shared" si="583"/>
        <v>11.404</v>
      </c>
      <c r="AK5265" s="10">
        <f t="shared" si="584"/>
        <v>9.628867256637168</v>
      </c>
    </row>
    <row r="5266" spans="1:37">
      <c r="A5266" s="1">
        <v>41639</v>
      </c>
      <c r="B5266">
        <v>1034587373516</v>
      </c>
      <c r="C5266" t="s">
        <v>19621</v>
      </c>
      <c r="D5266" t="s">
        <v>19622</v>
      </c>
      <c r="E5266">
        <v>9781429904940</v>
      </c>
      <c r="F5266" t="s">
        <v>19623</v>
      </c>
      <c r="G5266" t="s">
        <v>19624</v>
      </c>
      <c r="H5266" t="s">
        <v>19625</v>
      </c>
      <c r="I5266">
        <v>1</v>
      </c>
      <c r="J5266" t="s">
        <v>34</v>
      </c>
      <c r="K5266" t="s">
        <v>35</v>
      </c>
      <c r="L5266">
        <v>9.19</v>
      </c>
      <c r="M5266" t="s">
        <v>36</v>
      </c>
      <c r="N5266">
        <v>7.99</v>
      </c>
      <c r="O5266" t="s">
        <v>36</v>
      </c>
      <c r="P5266">
        <v>8.85</v>
      </c>
      <c r="Q5266" t="s">
        <v>37</v>
      </c>
      <c r="R5266">
        <v>7.7</v>
      </c>
      <c r="S5266" t="s">
        <v>37</v>
      </c>
      <c r="T5266">
        <v>1.1499999999999999</v>
      </c>
      <c r="U5266" t="s">
        <v>37</v>
      </c>
      <c r="V5266" t="s">
        <v>305</v>
      </c>
      <c r="W5266" t="s">
        <v>162</v>
      </c>
      <c r="X5266" t="s">
        <v>40</v>
      </c>
      <c r="Y5266" t="s">
        <v>19626</v>
      </c>
      <c r="Z5266">
        <v>5.39</v>
      </c>
      <c r="AA5266" t="s">
        <v>37</v>
      </c>
      <c r="AB5266">
        <v>1.1499999999999999</v>
      </c>
      <c r="AC5266" t="s">
        <v>37</v>
      </c>
      <c r="AD5266">
        <v>5</v>
      </c>
      <c r="AE5266">
        <f t="shared" si="578"/>
        <v>105</v>
      </c>
      <c r="AF5266" s="8">
        <f t="shared" si="579"/>
        <v>8.4285714285714288</v>
      </c>
      <c r="AG5266" s="8">
        <f t="shared" si="580"/>
        <v>0.42142857142857149</v>
      </c>
      <c r="AH5266">
        <f t="shared" si="581"/>
        <v>8.9600000000000009</v>
      </c>
      <c r="AI5266">
        <f t="shared" si="582"/>
        <v>0.44</v>
      </c>
      <c r="AJ5266" s="9">
        <f t="shared" si="583"/>
        <v>6.5399999999999991</v>
      </c>
      <c r="AK5266" s="10">
        <f t="shared" si="584"/>
        <v>6.1185714285714274</v>
      </c>
    </row>
    <row r="5267" spans="1:37">
      <c r="A5267" s="1">
        <v>41639</v>
      </c>
      <c r="B5267">
        <v>1034592840514</v>
      </c>
      <c r="C5267" t="s">
        <v>19627</v>
      </c>
      <c r="D5267" t="s">
        <v>19628</v>
      </c>
      <c r="E5267">
        <v>9781466850491</v>
      </c>
      <c r="F5267" t="s">
        <v>694</v>
      </c>
      <c r="G5267" t="s">
        <v>695</v>
      </c>
      <c r="H5267" t="s">
        <v>696</v>
      </c>
      <c r="I5267">
        <v>1</v>
      </c>
      <c r="J5267" t="s">
        <v>34</v>
      </c>
      <c r="K5267" t="s">
        <v>35</v>
      </c>
      <c r="L5267">
        <v>0</v>
      </c>
      <c r="M5267" t="s">
        <v>36</v>
      </c>
      <c r="N5267">
        <v>0</v>
      </c>
      <c r="O5267" t="s">
        <v>36</v>
      </c>
      <c r="P5267">
        <v>0</v>
      </c>
      <c r="Q5267" t="s">
        <v>37</v>
      </c>
      <c r="R5267">
        <v>0</v>
      </c>
      <c r="S5267" t="s">
        <v>37</v>
      </c>
      <c r="T5267">
        <v>0</v>
      </c>
      <c r="U5267" t="s">
        <v>37</v>
      </c>
      <c r="V5267" t="s">
        <v>13855</v>
      </c>
      <c r="W5267" t="s">
        <v>178</v>
      </c>
      <c r="X5267" t="s">
        <v>40</v>
      </c>
      <c r="Y5267" t="s">
        <v>19629</v>
      </c>
      <c r="Z5267">
        <v>0</v>
      </c>
      <c r="AA5267" t="s">
        <v>37</v>
      </c>
      <c r="AB5267">
        <v>0</v>
      </c>
      <c r="AC5267" t="s">
        <v>37</v>
      </c>
      <c r="AD5267">
        <v>5</v>
      </c>
      <c r="AE5267">
        <f t="shared" si="578"/>
        <v>105</v>
      </c>
      <c r="AF5267" s="8">
        <f t="shared" si="579"/>
        <v>0</v>
      </c>
      <c r="AG5267" s="8">
        <f t="shared" si="580"/>
        <v>0</v>
      </c>
      <c r="AH5267">
        <f t="shared" si="581"/>
        <v>0</v>
      </c>
      <c r="AI5267">
        <f t="shared" si="582"/>
        <v>0</v>
      </c>
      <c r="AJ5267" s="9">
        <f t="shared" si="583"/>
        <v>0</v>
      </c>
      <c r="AK5267" s="10">
        <f t="shared" si="584"/>
        <v>0</v>
      </c>
    </row>
    <row r="5268" spans="1:37">
      <c r="A5268" s="1">
        <v>41639</v>
      </c>
      <c r="B5268">
        <v>1034595215519</v>
      </c>
      <c r="C5268" t="s">
        <v>19630</v>
      </c>
      <c r="D5268" t="s">
        <v>19631</v>
      </c>
      <c r="E5268">
        <v>9781250022370</v>
      </c>
      <c r="F5268" t="s">
        <v>947</v>
      </c>
      <c r="G5268" t="s">
        <v>948</v>
      </c>
      <c r="H5268" t="s">
        <v>171</v>
      </c>
      <c r="I5268">
        <v>1</v>
      </c>
      <c r="J5268" t="s">
        <v>34</v>
      </c>
      <c r="K5268" t="s">
        <v>35</v>
      </c>
      <c r="L5268">
        <v>12.64</v>
      </c>
      <c r="M5268" t="s">
        <v>36</v>
      </c>
      <c r="N5268">
        <v>10.99</v>
      </c>
      <c r="O5268" t="s">
        <v>36</v>
      </c>
      <c r="P5268">
        <v>12.12</v>
      </c>
      <c r="Q5268" t="s">
        <v>37</v>
      </c>
      <c r="R5268">
        <v>10.54</v>
      </c>
      <c r="S5268" t="s">
        <v>37</v>
      </c>
      <c r="T5268">
        <v>1.58</v>
      </c>
      <c r="U5268" t="s">
        <v>37</v>
      </c>
      <c r="V5268" t="s">
        <v>3026</v>
      </c>
      <c r="W5268" t="s">
        <v>56</v>
      </c>
      <c r="X5268" t="s">
        <v>40</v>
      </c>
      <c r="Y5268" t="s">
        <v>8074</v>
      </c>
      <c r="Z5268">
        <v>7.38</v>
      </c>
      <c r="AA5268" t="s">
        <v>37</v>
      </c>
      <c r="AB5268">
        <v>1.58</v>
      </c>
      <c r="AC5268" t="s">
        <v>37</v>
      </c>
      <c r="AD5268">
        <v>13</v>
      </c>
      <c r="AE5268">
        <f t="shared" si="578"/>
        <v>113</v>
      </c>
      <c r="AF5268" s="8">
        <f t="shared" si="579"/>
        <v>10.725663716814159</v>
      </c>
      <c r="AG5268" s="8">
        <f t="shared" si="580"/>
        <v>1.3943362831858406</v>
      </c>
      <c r="AH5268">
        <f t="shared" si="581"/>
        <v>11.4</v>
      </c>
      <c r="AI5268">
        <f t="shared" si="582"/>
        <v>1.48</v>
      </c>
      <c r="AJ5268" s="9">
        <f t="shared" si="583"/>
        <v>8.9579999999999984</v>
      </c>
      <c r="AK5268" s="10">
        <f t="shared" si="584"/>
        <v>7.5636637168141583</v>
      </c>
    </row>
    <row r="5269" spans="1:37">
      <c r="A5269" s="1">
        <v>41639</v>
      </c>
      <c r="B5269">
        <v>1034597438520</v>
      </c>
      <c r="C5269" t="s">
        <v>19632</v>
      </c>
      <c r="D5269" t="s">
        <v>19633</v>
      </c>
      <c r="E5269">
        <v>9781429972895</v>
      </c>
      <c r="F5269" t="s">
        <v>291</v>
      </c>
      <c r="G5269" t="s">
        <v>292</v>
      </c>
      <c r="H5269" t="s">
        <v>293</v>
      </c>
      <c r="I5269">
        <v>1</v>
      </c>
      <c r="J5269" t="s">
        <v>34</v>
      </c>
      <c r="K5269" t="s">
        <v>35</v>
      </c>
      <c r="L5269">
        <v>12.65</v>
      </c>
      <c r="M5269" t="s">
        <v>36</v>
      </c>
      <c r="N5269">
        <v>10.99</v>
      </c>
      <c r="O5269" t="s">
        <v>36</v>
      </c>
      <c r="P5269">
        <v>12.13</v>
      </c>
      <c r="Q5269" t="s">
        <v>37</v>
      </c>
      <c r="R5269">
        <v>10.54</v>
      </c>
      <c r="S5269" t="s">
        <v>37</v>
      </c>
      <c r="T5269">
        <v>1.59</v>
      </c>
      <c r="U5269" t="s">
        <v>37</v>
      </c>
      <c r="V5269" t="s">
        <v>119</v>
      </c>
      <c r="W5269" t="s">
        <v>214</v>
      </c>
      <c r="X5269" t="s">
        <v>40</v>
      </c>
      <c r="Y5269" t="s">
        <v>19634</v>
      </c>
      <c r="Z5269">
        <v>7.38</v>
      </c>
      <c r="AA5269" t="s">
        <v>37</v>
      </c>
      <c r="AB5269">
        <v>1.59</v>
      </c>
      <c r="AC5269" t="s">
        <v>37</v>
      </c>
      <c r="AD5269">
        <v>13</v>
      </c>
      <c r="AE5269">
        <f t="shared" si="578"/>
        <v>113</v>
      </c>
      <c r="AF5269" s="8">
        <f t="shared" si="579"/>
        <v>10.734513274336283</v>
      </c>
      <c r="AG5269" s="8">
        <f t="shared" si="580"/>
        <v>1.3954867256637169</v>
      </c>
      <c r="AH5269">
        <f t="shared" si="581"/>
        <v>11.41</v>
      </c>
      <c r="AI5269">
        <f t="shared" si="582"/>
        <v>1.48</v>
      </c>
      <c r="AJ5269" s="9">
        <f t="shared" si="583"/>
        <v>8.968</v>
      </c>
      <c r="AK5269" s="10">
        <f t="shared" si="584"/>
        <v>7.5725132743362833</v>
      </c>
    </row>
    <row r="5270" spans="1:37">
      <c r="A5270" s="1">
        <v>41639</v>
      </c>
      <c r="B5270">
        <v>1034598019520</v>
      </c>
      <c r="C5270" t="s">
        <v>19635</v>
      </c>
      <c r="D5270" t="s">
        <v>19636</v>
      </c>
      <c r="E5270">
        <v>9781429988223</v>
      </c>
      <c r="F5270" t="s">
        <v>19637</v>
      </c>
      <c r="G5270" t="s">
        <v>19638</v>
      </c>
      <c r="H5270" t="s">
        <v>19639</v>
      </c>
      <c r="I5270">
        <v>1</v>
      </c>
      <c r="J5270" t="s">
        <v>34</v>
      </c>
      <c r="K5270" t="s">
        <v>35</v>
      </c>
      <c r="L5270">
        <v>11.49</v>
      </c>
      <c r="M5270" t="s">
        <v>36</v>
      </c>
      <c r="N5270">
        <v>9.99</v>
      </c>
      <c r="O5270" t="s">
        <v>36</v>
      </c>
      <c r="P5270">
        <v>11.02</v>
      </c>
      <c r="Q5270" t="s">
        <v>37</v>
      </c>
      <c r="R5270">
        <v>9.58</v>
      </c>
      <c r="S5270" t="s">
        <v>37</v>
      </c>
      <c r="T5270">
        <v>1.44</v>
      </c>
      <c r="U5270" t="s">
        <v>37</v>
      </c>
      <c r="V5270" t="s">
        <v>2842</v>
      </c>
      <c r="W5270" t="s">
        <v>120</v>
      </c>
      <c r="X5270" t="s">
        <v>40</v>
      </c>
      <c r="Y5270" t="s">
        <v>19640</v>
      </c>
      <c r="Z5270">
        <v>6.71</v>
      </c>
      <c r="AA5270" t="s">
        <v>37</v>
      </c>
      <c r="AB5270">
        <v>1.44</v>
      </c>
      <c r="AC5270" t="s">
        <v>37</v>
      </c>
      <c r="AD5270">
        <v>13</v>
      </c>
      <c r="AE5270">
        <f t="shared" si="578"/>
        <v>113</v>
      </c>
      <c r="AF5270" s="8">
        <f t="shared" si="579"/>
        <v>9.7522123893805315</v>
      </c>
      <c r="AG5270" s="8">
        <f t="shared" si="580"/>
        <v>1.267787610619469</v>
      </c>
      <c r="AH5270">
        <f t="shared" si="581"/>
        <v>10.37</v>
      </c>
      <c r="AI5270">
        <f t="shared" si="582"/>
        <v>1.34</v>
      </c>
      <c r="AJ5270" s="9">
        <f t="shared" si="583"/>
        <v>8.145999999999999</v>
      </c>
      <c r="AK5270" s="10">
        <f t="shared" si="584"/>
        <v>6.87821238938053</v>
      </c>
    </row>
    <row r="5271" spans="1:37">
      <c r="A5271" s="1">
        <v>41639</v>
      </c>
      <c r="B5271">
        <v>1034601903520</v>
      </c>
      <c r="C5271" t="s">
        <v>19641</v>
      </c>
      <c r="D5271" t="s">
        <v>19642</v>
      </c>
      <c r="E5271">
        <v>9781429957144</v>
      </c>
      <c r="F5271" t="s">
        <v>19643</v>
      </c>
      <c r="G5271" t="s">
        <v>19644</v>
      </c>
      <c r="H5271" t="s">
        <v>19645</v>
      </c>
      <c r="I5271">
        <v>1</v>
      </c>
      <c r="J5271" t="s">
        <v>34</v>
      </c>
      <c r="K5271" t="s">
        <v>35</v>
      </c>
      <c r="L5271">
        <v>10.34</v>
      </c>
      <c r="M5271" t="s">
        <v>36</v>
      </c>
      <c r="N5271">
        <v>8.99</v>
      </c>
      <c r="O5271" t="s">
        <v>36</v>
      </c>
      <c r="P5271">
        <v>9.92</v>
      </c>
      <c r="Q5271" t="s">
        <v>37</v>
      </c>
      <c r="R5271">
        <v>8.6199999999999992</v>
      </c>
      <c r="S5271" t="s">
        <v>37</v>
      </c>
      <c r="T5271">
        <v>1.3</v>
      </c>
      <c r="U5271" t="s">
        <v>37</v>
      </c>
      <c r="V5271" t="s">
        <v>4267</v>
      </c>
      <c r="W5271" t="s">
        <v>120</v>
      </c>
      <c r="X5271" t="s">
        <v>40</v>
      </c>
      <c r="Y5271" t="s">
        <v>19646</v>
      </c>
      <c r="Z5271">
        <v>6.03</v>
      </c>
      <c r="AA5271" t="s">
        <v>37</v>
      </c>
      <c r="AB5271">
        <v>1.3</v>
      </c>
      <c r="AC5271" t="s">
        <v>37</v>
      </c>
      <c r="AD5271">
        <v>13</v>
      </c>
      <c r="AE5271">
        <f t="shared" si="578"/>
        <v>113</v>
      </c>
      <c r="AF5271" s="8">
        <f t="shared" si="579"/>
        <v>8.7787610619469021</v>
      </c>
      <c r="AG5271" s="8">
        <f t="shared" si="580"/>
        <v>1.1412389380530974</v>
      </c>
      <c r="AH5271">
        <f t="shared" si="581"/>
        <v>9.33</v>
      </c>
      <c r="AI5271">
        <f t="shared" si="582"/>
        <v>1.21</v>
      </c>
      <c r="AJ5271" s="9">
        <f t="shared" si="583"/>
        <v>7.3339999999999987</v>
      </c>
      <c r="AK5271" s="10">
        <f t="shared" si="584"/>
        <v>6.1927610619469018</v>
      </c>
    </row>
    <row r="5272" spans="1:37">
      <c r="A5272" s="1">
        <v>41639</v>
      </c>
      <c r="B5272">
        <v>1034605566512</v>
      </c>
      <c r="C5272" t="s">
        <v>19647</v>
      </c>
      <c r="D5272" t="s">
        <v>19648</v>
      </c>
      <c r="E5272">
        <v>9781250015273</v>
      </c>
      <c r="F5272" t="s">
        <v>1458</v>
      </c>
      <c r="G5272" t="s">
        <v>1459</v>
      </c>
      <c r="H5272" t="s">
        <v>293</v>
      </c>
      <c r="I5272">
        <v>1</v>
      </c>
      <c r="J5272" t="s">
        <v>34</v>
      </c>
      <c r="K5272" t="s">
        <v>35</v>
      </c>
      <c r="L5272">
        <v>12.65</v>
      </c>
      <c r="M5272" t="s">
        <v>36</v>
      </c>
      <c r="N5272">
        <v>10.99</v>
      </c>
      <c r="O5272" t="s">
        <v>36</v>
      </c>
      <c r="P5272">
        <v>12.13</v>
      </c>
      <c r="Q5272" t="s">
        <v>37</v>
      </c>
      <c r="R5272">
        <v>10.54</v>
      </c>
      <c r="S5272" t="s">
        <v>37</v>
      </c>
      <c r="T5272">
        <v>1.59</v>
      </c>
      <c r="U5272" t="s">
        <v>37</v>
      </c>
      <c r="V5272" t="s">
        <v>1541</v>
      </c>
      <c r="W5272" t="s">
        <v>214</v>
      </c>
      <c r="X5272" t="s">
        <v>40</v>
      </c>
      <c r="Y5272" t="s">
        <v>19649</v>
      </c>
      <c r="Z5272">
        <v>7.38</v>
      </c>
      <c r="AA5272" t="s">
        <v>37</v>
      </c>
      <c r="AB5272">
        <v>1.59</v>
      </c>
      <c r="AC5272" t="s">
        <v>37</v>
      </c>
      <c r="AD5272">
        <v>13</v>
      </c>
      <c r="AE5272">
        <f t="shared" si="578"/>
        <v>113</v>
      </c>
      <c r="AF5272" s="8">
        <f t="shared" si="579"/>
        <v>10.734513274336283</v>
      </c>
      <c r="AG5272" s="8">
        <f t="shared" si="580"/>
        <v>1.3954867256637169</v>
      </c>
      <c r="AH5272">
        <f t="shared" si="581"/>
        <v>11.41</v>
      </c>
      <c r="AI5272">
        <f t="shared" si="582"/>
        <v>1.48</v>
      </c>
      <c r="AJ5272" s="9">
        <f t="shared" si="583"/>
        <v>8.968</v>
      </c>
      <c r="AK5272" s="10">
        <f t="shared" si="584"/>
        <v>7.5725132743362833</v>
      </c>
    </row>
    <row r="5273" spans="1:37">
      <c r="A5273" s="1">
        <v>41639</v>
      </c>
      <c r="B5273">
        <v>1034612237516</v>
      </c>
      <c r="C5273" t="s">
        <v>19650</v>
      </c>
      <c r="D5273" t="s">
        <v>19651</v>
      </c>
      <c r="E5273">
        <v>9781466834873</v>
      </c>
      <c r="F5273" t="s">
        <v>4442</v>
      </c>
      <c r="G5273" t="s">
        <v>4443</v>
      </c>
      <c r="H5273" t="s">
        <v>2098</v>
      </c>
      <c r="I5273">
        <v>1</v>
      </c>
      <c r="J5273" t="s">
        <v>34</v>
      </c>
      <c r="K5273" t="s">
        <v>35</v>
      </c>
      <c r="L5273">
        <v>12.64</v>
      </c>
      <c r="M5273" t="s">
        <v>36</v>
      </c>
      <c r="N5273">
        <v>10.99</v>
      </c>
      <c r="O5273" t="s">
        <v>36</v>
      </c>
      <c r="P5273">
        <v>12.12</v>
      </c>
      <c r="Q5273" t="s">
        <v>37</v>
      </c>
      <c r="R5273">
        <v>10.54</v>
      </c>
      <c r="S5273" t="s">
        <v>37</v>
      </c>
      <c r="T5273">
        <v>1.58</v>
      </c>
      <c r="U5273" t="s">
        <v>37</v>
      </c>
      <c r="V5273" t="s">
        <v>2418</v>
      </c>
      <c r="W5273" t="s">
        <v>56</v>
      </c>
      <c r="X5273" t="s">
        <v>40</v>
      </c>
      <c r="Y5273" t="s">
        <v>18867</v>
      </c>
      <c r="Z5273">
        <v>7.38</v>
      </c>
      <c r="AA5273" t="s">
        <v>37</v>
      </c>
      <c r="AB5273">
        <v>1.58</v>
      </c>
      <c r="AC5273" t="s">
        <v>37</v>
      </c>
      <c r="AD5273">
        <v>13</v>
      </c>
      <c r="AE5273">
        <f t="shared" si="578"/>
        <v>113</v>
      </c>
      <c r="AF5273" s="8">
        <f t="shared" si="579"/>
        <v>10.725663716814159</v>
      </c>
      <c r="AG5273" s="8">
        <f t="shared" si="580"/>
        <v>1.3943362831858406</v>
      </c>
      <c r="AH5273">
        <f t="shared" si="581"/>
        <v>11.4</v>
      </c>
      <c r="AI5273">
        <f t="shared" si="582"/>
        <v>1.48</v>
      </c>
      <c r="AJ5273" s="9">
        <f t="shared" si="583"/>
        <v>8.9579999999999984</v>
      </c>
      <c r="AK5273" s="10">
        <f t="shared" si="584"/>
        <v>7.5636637168141583</v>
      </c>
    </row>
    <row r="5274" spans="1:37">
      <c r="A5274" s="1">
        <v>41639</v>
      </c>
      <c r="B5274">
        <v>1034612726515</v>
      </c>
      <c r="C5274" t="s">
        <v>19652</v>
      </c>
      <c r="D5274" t="s">
        <v>19653</v>
      </c>
      <c r="E5274">
        <v>9781429901765</v>
      </c>
      <c r="F5274" t="s">
        <v>19654</v>
      </c>
      <c r="G5274" t="s">
        <v>19655</v>
      </c>
      <c r="H5274" t="s">
        <v>146</v>
      </c>
      <c r="I5274">
        <v>1</v>
      </c>
      <c r="J5274" t="s">
        <v>34</v>
      </c>
      <c r="K5274" t="s">
        <v>35</v>
      </c>
      <c r="L5274">
        <v>9.19</v>
      </c>
      <c r="M5274" t="s">
        <v>36</v>
      </c>
      <c r="N5274">
        <v>7.99</v>
      </c>
      <c r="O5274" t="s">
        <v>36</v>
      </c>
      <c r="P5274">
        <v>8.85</v>
      </c>
      <c r="Q5274" t="s">
        <v>37</v>
      </c>
      <c r="R5274">
        <v>7.7</v>
      </c>
      <c r="S5274" t="s">
        <v>37</v>
      </c>
      <c r="T5274">
        <v>1.1499999999999999</v>
      </c>
      <c r="U5274" t="s">
        <v>37</v>
      </c>
      <c r="V5274" t="s">
        <v>736</v>
      </c>
      <c r="W5274" t="s">
        <v>5016</v>
      </c>
      <c r="X5274" t="s">
        <v>40</v>
      </c>
      <c r="Y5274" t="s">
        <v>11045</v>
      </c>
      <c r="Z5274">
        <v>5.39</v>
      </c>
      <c r="AA5274" t="s">
        <v>37</v>
      </c>
      <c r="AB5274">
        <v>1.1499999999999999</v>
      </c>
      <c r="AC5274" t="s">
        <v>37</v>
      </c>
      <c r="AD5274">
        <v>13</v>
      </c>
      <c r="AE5274">
        <f t="shared" si="578"/>
        <v>113</v>
      </c>
      <c r="AF5274" s="8">
        <f t="shared" si="579"/>
        <v>7.831858407079646</v>
      </c>
      <c r="AG5274" s="8">
        <f t="shared" si="580"/>
        <v>1.0181415929203539</v>
      </c>
      <c r="AH5274">
        <f t="shared" si="581"/>
        <v>8.33</v>
      </c>
      <c r="AI5274">
        <f t="shared" si="582"/>
        <v>1.08</v>
      </c>
      <c r="AJ5274" s="9">
        <f t="shared" si="583"/>
        <v>6.5399999999999991</v>
      </c>
      <c r="AK5274" s="10">
        <f t="shared" si="584"/>
        <v>5.5218584070796455</v>
      </c>
    </row>
    <row r="5275" spans="1:37">
      <c r="A5275" s="1">
        <v>41639</v>
      </c>
      <c r="B5275">
        <v>1034613523516</v>
      </c>
      <c r="C5275" t="s">
        <v>19656</v>
      </c>
      <c r="D5275" t="s">
        <v>19657</v>
      </c>
      <c r="E5275">
        <v>9781466834880</v>
      </c>
      <c r="F5275" t="s">
        <v>2096</v>
      </c>
      <c r="G5275" t="s">
        <v>2097</v>
      </c>
      <c r="H5275" t="s">
        <v>2098</v>
      </c>
      <c r="I5275">
        <v>1</v>
      </c>
      <c r="J5275" t="s">
        <v>34</v>
      </c>
      <c r="K5275" t="s">
        <v>35</v>
      </c>
      <c r="L5275">
        <v>12.64</v>
      </c>
      <c r="M5275" t="s">
        <v>36</v>
      </c>
      <c r="N5275">
        <v>10.99</v>
      </c>
      <c r="O5275" t="s">
        <v>36</v>
      </c>
      <c r="P5275">
        <v>12.18</v>
      </c>
      <c r="Q5275" t="s">
        <v>37</v>
      </c>
      <c r="R5275">
        <v>10.59</v>
      </c>
      <c r="S5275" t="s">
        <v>37</v>
      </c>
      <c r="T5275">
        <v>1.59</v>
      </c>
      <c r="U5275" t="s">
        <v>37</v>
      </c>
      <c r="V5275" t="s">
        <v>2418</v>
      </c>
      <c r="W5275" t="s">
        <v>56</v>
      </c>
      <c r="X5275" t="s">
        <v>40</v>
      </c>
      <c r="Y5275" t="s">
        <v>18867</v>
      </c>
      <c r="Z5275">
        <v>7.41</v>
      </c>
      <c r="AA5275" t="s">
        <v>37</v>
      </c>
      <c r="AB5275">
        <v>1.59</v>
      </c>
      <c r="AC5275" t="s">
        <v>37</v>
      </c>
      <c r="AD5275">
        <v>13</v>
      </c>
      <c r="AE5275">
        <f t="shared" si="578"/>
        <v>113</v>
      </c>
      <c r="AF5275" s="8">
        <f t="shared" si="579"/>
        <v>10.778761061946902</v>
      </c>
      <c r="AG5275" s="8">
        <f t="shared" si="580"/>
        <v>1.4012389380530974</v>
      </c>
      <c r="AH5275">
        <f t="shared" si="581"/>
        <v>11.46</v>
      </c>
      <c r="AI5275">
        <f t="shared" si="582"/>
        <v>1.49</v>
      </c>
      <c r="AJ5275" s="9">
        <f t="shared" si="583"/>
        <v>9.0030000000000001</v>
      </c>
      <c r="AK5275" s="10">
        <f t="shared" si="584"/>
        <v>7.6017610619469025</v>
      </c>
    </row>
    <row r="5276" spans="1:37">
      <c r="A5276" s="1">
        <v>41639</v>
      </c>
      <c r="B5276">
        <v>1034613923522</v>
      </c>
      <c r="C5276" t="s">
        <v>19658</v>
      </c>
      <c r="D5276" t="s">
        <v>19659</v>
      </c>
      <c r="E5276">
        <v>9781466833869</v>
      </c>
      <c r="F5276" t="s">
        <v>19660</v>
      </c>
      <c r="G5276" t="s">
        <v>19661</v>
      </c>
      <c r="H5276" t="s">
        <v>886</v>
      </c>
      <c r="I5276">
        <v>1</v>
      </c>
      <c r="J5276" t="s">
        <v>34</v>
      </c>
      <c r="K5276" t="s">
        <v>35</v>
      </c>
      <c r="L5276">
        <v>4.59</v>
      </c>
      <c r="M5276" t="s">
        <v>36</v>
      </c>
      <c r="N5276">
        <v>3.99</v>
      </c>
      <c r="O5276" t="s">
        <v>36</v>
      </c>
      <c r="P5276">
        <v>4.4000000000000004</v>
      </c>
      <c r="Q5276" t="s">
        <v>37</v>
      </c>
      <c r="R5276">
        <v>3.83</v>
      </c>
      <c r="S5276" t="s">
        <v>37</v>
      </c>
      <c r="T5276">
        <v>0.56999999999999995</v>
      </c>
      <c r="U5276" t="s">
        <v>37</v>
      </c>
      <c r="V5276" t="s">
        <v>81</v>
      </c>
      <c r="W5276" t="s">
        <v>178</v>
      </c>
      <c r="X5276" t="s">
        <v>40</v>
      </c>
      <c r="Y5276" t="s">
        <v>19662</v>
      </c>
      <c r="Z5276">
        <v>2.68</v>
      </c>
      <c r="AA5276" t="s">
        <v>37</v>
      </c>
      <c r="AB5276">
        <v>0.56999999999999995</v>
      </c>
      <c r="AC5276" t="s">
        <v>37</v>
      </c>
      <c r="AD5276">
        <v>5</v>
      </c>
      <c r="AE5276">
        <f t="shared" si="578"/>
        <v>105</v>
      </c>
      <c r="AF5276" s="8">
        <f t="shared" si="579"/>
        <v>4.1904761904761907</v>
      </c>
      <c r="AG5276" s="8">
        <f t="shared" si="580"/>
        <v>0.20952380952380953</v>
      </c>
      <c r="AH5276">
        <f t="shared" si="581"/>
        <v>4.45</v>
      </c>
      <c r="AI5276">
        <f t="shared" si="582"/>
        <v>0.22</v>
      </c>
      <c r="AJ5276" s="9">
        <f t="shared" si="583"/>
        <v>3.2509999999999999</v>
      </c>
      <c r="AK5276" s="10">
        <f t="shared" si="584"/>
        <v>3.0414761904761902</v>
      </c>
    </row>
    <row r="5277" spans="1:37">
      <c r="A5277" s="1">
        <v>41639</v>
      </c>
      <c r="B5277">
        <v>1034616054517</v>
      </c>
      <c r="C5277" t="s">
        <v>19663</v>
      </c>
      <c r="D5277" t="s">
        <v>19664</v>
      </c>
      <c r="E5277">
        <v>9780805098235</v>
      </c>
      <c r="F5277" t="s">
        <v>1635</v>
      </c>
      <c r="G5277" t="s">
        <v>1636</v>
      </c>
      <c r="H5277" t="s">
        <v>1637</v>
      </c>
      <c r="I5277">
        <v>1</v>
      </c>
      <c r="J5277" t="s">
        <v>34</v>
      </c>
      <c r="K5277" t="s">
        <v>35</v>
      </c>
      <c r="L5277">
        <v>12.64</v>
      </c>
      <c r="M5277" t="s">
        <v>36</v>
      </c>
      <c r="N5277">
        <v>10.99</v>
      </c>
      <c r="O5277" t="s">
        <v>36</v>
      </c>
      <c r="P5277">
        <v>12.12</v>
      </c>
      <c r="Q5277" t="s">
        <v>37</v>
      </c>
      <c r="R5277">
        <v>10.54</v>
      </c>
      <c r="S5277" t="s">
        <v>37</v>
      </c>
      <c r="T5277">
        <v>1.58</v>
      </c>
      <c r="U5277" t="s">
        <v>37</v>
      </c>
      <c r="V5277" t="s">
        <v>119</v>
      </c>
      <c r="W5277" t="s">
        <v>56</v>
      </c>
      <c r="X5277" t="s">
        <v>40</v>
      </c>
      <c r="Y5277" t="s">
        <v>19665</v>
      </c>
      <c r="Z5277">
        <v>7.38</v>
      </c>
      <c r="AA5277" t="s">
        <v>37</v>
      </c>
      <c r="AB5277">
        <v>1.58</v>
      </c>
      <c r="AC5277" t="s">
        <v>37</v>
      </c>
      <c r="AD5277">
        <v>13</v>
      </c>
      <c r="AE5277">
        <f t="shared" si="578"/>
        <v>113</v>
      </c>
      <c r="AF5277" s="8">
        <f t="shared" si="579"/>
        <v>10.725663716814159</v>
      </c>
      <c r="AG5277" s="8">
        <f t="shared" si="580"/>
        <v>1.3943362831858406</v>
      </c>
      <c r="AH5277">
        <f t="shared" si="581"/>
        <v>11.4</v>
      </c>
      <c r="AI5277">
        <f t="shared" si="582"/>
        <v>1.48</v>
      </c>
      <c r="AJ5277" s="9">
        <f t="shared" si="583"/>
        <v>8.9579999999999984</v>
      </c>
      <c r="AK5277" s="10">
        <f t="shared" si="584"/>
        <v>7.5636637168141583</v>
      </c>
    </row>
    <row r="5278" spans="1:37">
      <c r="A5278" s="1">
        <v>41639</v>
      </c>
      <c r="B5278">
        <v>1034618121517</v>
      </c>
      <c r="C5278" t="s">
        <v>19666</v>
      </c>
      <c r="D5278" t="s">
        <v>19667</v>
      </c>
      <c r="E5278">
        <v>9781250008312</v>
      </c>
      <c r="F5278" t="s">
        <v>3250</v>
      </c>
      <c r="G5278" t="s">
        <v>3251</v>
      </c>
      <c r="H5278" t="s">
        <v>3252</v>
      </c>
      <c r="I5278">
        <v>1</v>
      </c>
      <c r="J5278" t="s">
        <v>34</v>
      </c>
      <c r="K5278" t="s">
        <v>35</v>
      </c>
      <c r="L5278">
        <v>12.64</v>
      </c>
      <c r="M5278" t="s">
        <v>36</v>
      </c>
      <c r="N5278">
        <v>10.99</v>
      </c>
      <c r="O5278" t="s">
        <v>36</v>
      </c>
      <c r="P5278">
        <v>12.12</v>
      </c>
      <c r="Q5278" t="s">
        <v>37</v>
      </c>
      <c r="R5278">
        <v>10.54</v>
      </c>
      <c r="S5278" t="s">
        <v>37</v>
      </c>
      <c r="T5278">
        <v>1.58</v>
      </c>
      <c r="U5278" t="s">
        <v>37</v>
      </c>
      <c r="V5278" t="s">
        <v>139</v>
      </c>
      <c r="W5278" t="s">
        <v>193</v>
      </c>
      <c r="X5278" t="s">
        <v>40</v>
      </c>
      <c r="Y5278" t="s">
        <v>19668</v>
      </c>
      <c r="Z5278">
        <v>7.38</v>
      </c>
      <c r="AA5278" t="s">
        <v>37</v>
      </c>
      <c r="AB5278">
        <v>1.58</v>
      </c>
      <c r="AC5278" t="s">
        <v>37</v>
      </c>
      <c r="AD5278">
        <v>5</v>
      </c>
      <c r="AE5278">
        <f t="shared" si="578"/>
        <v>105</v>
      </c>
      <c r="AF5278" s="8">
        <f t="shared" si="579"/>
        <v>11.542857142857143</v>
      </c>
      <c r="AG5278" s="8">
        <f t="shared" si="580"/>
        <v>0.57714285714285718</v>
      </c>
      <c r="AH5278">
        <f t="shared" si="581"/>
        <v>12.27</v>
      </c>
      <c r="AI5278">
        <f t="shared" si="582"/>
        <v>0.61</v>
      </c>
      <c r="AJ5278" s="9">
        <f t="shared" si="583"/>
        <v>8.9579999999999984</v>
      </c>
      <c r="AK5278" s="10">
        <f t="shared" si="584"/>
        <v>8.3808571428571419</v>
      </c>
    </row>
    <row r="5279" spans="1:37">
      <c r="A5279" s="1">
        <v>41639</v>
      </c>
      <c r="B5279">
        <v>1034618284519</v>
      </c>
      <c r="C5279" t="s">
        <v>19669</v>
      </c>
      <c r="D5279" t="s">
        <v>19670</v>
      </c>
      <c r="E5279">
        <v>9781429902687</v>
      </c>
      <c r="F5279" t="s">
        <v>19671</v>
      </c>
      <c r="G5279" t="s">
        <v>19672</v>
      </c>
      <c r="H5279" t="s">
        <v>19673</v>
      </c>
      <c r="I5279">
        <v>1</v>
      </c>
      <c r="J5279" t="s">
        <v>34</v>
      </c>
      <c r="K5279" t="s">
        <v>35</v>
      </c>
      <c r="L5279">
        <v>10.35</v>
      </c>
      <c r="M5279" t="s">
        <v>36</v>
      </c>
      <c r="N5279">
        <v>8.99</v>
      </c>
      <c r="O5279" t="s">
        <v>36</v>
      </c>
      <c r="P5279">
        <v>9.9700000000000006</v>
      </c>
      <c r="Q5279" t="s">
        <v>37</v>
      </c>
      <c r="R5279">
        <v>8.66</v>
      </c>
      <c r="S5279" t="s">
        <v>37</v>
      </c>
      <c r="T5279">
        <v>1.31</v>
      </c>
      <c r="U5279" t="s">
        <v>37</v>
      </c>
      <c r="V5279" t="s">
        <v>213</v>
      </c>
      <c r="W5279" t="s">
        <v>120</v>
      </c>
      <c r="X5279" t="s">
        <v>40</v>
      </c>
      <c r="Y5279" t="s">
        <v>19674</v>
      </c>
      <c r="Z5279">
        <v>6.06</v>
      </c>
      <c r="AA5279" t="s">
        <v>37</v>
      </c>
      <c r="AB5279">
        <v>1.31</v>
      </c>
      <c r="AC5279" t="s">
        <v>37</v>
      </c>
      <c r="AD5279">
        <v>13</v>
      </c>
      <c r="AE5279">
        <f t="shared" si="578"/>
        <v>113</v>
      </c>
      <c r="AF5279" s="8">
        <f t="shared" si="579"/>
        <v>8.8230088495575227</v>
      </c>
      <c r="AG5279" s="8">
        <f t="shared" si="580"/>
        <v>1.1469911504424779</v>
      </c>
      <c r="AH5279">
        <f t="shared" si="581"/>
        <v>9.3800000000000008</v>
      </c>
      <c r="AI5279">
        <f t="shared" si="582"/>
        <v>1.22</v>
      </c>
      <c r="AJ5279" s="9">
        <f t="shared" si="583"/>
        <v>7.3719999999999999</v>
      </c>
      <c r="AK5279" s="10">
        <f t="shared" si="584"/>
        <v>6.225008849557522</v>
      </c>
    </row>
    <row r="5280" spans="1:37">
      <c r="A5280" s="1">
        <v>41639</v>
      </c>
      <c r="B5280">
        <v>1034618506514</v>
      </c>
      <c r="C5280" t="s">
        <v>19675</v>
      </c>
      <c r="D5280" t="s">
        <v>19676</v>
      </c>
      <c r="E5280">
        <v>9781429963930</v>
      </c>
      <c r="F5280" t="s">
        <v>66</v>
      </c>
      <c r="G5280" t="s">
        <v>67</v>
      </c>
      <c r="H5280" t="s">
        <v>62</v>
      </c>
      <c r="I5280">
        <v>1</v>
      </c>
      <c r="J5280" t="s">
        <v>34</v>
      </c>
      <c r="K5280" t="s">
        <v>35</v>
      </c>
      <c r="L5280">
        <v>10.34</v>
      </c>
      <c r="M5280" t="s">
        <v>36</v>
      </c>
      <c r="N5280">
        <v>8.99</v>
      </c>
      <c r="O5280" t="s">
        <v>36</v>
      </c>
      <c r="P5280">
        <v>9.92</v>
      </c>
      <c r="Q5280" t="s">
        <v>37</v>
      </c>
      <c r="R5280">
        <v>8.6199999999999992</v>
      </c>
      <c r="S5280" t="s">
        <v>37</v>
      </c>
      <c r="T5280">
        <v>1.3</v>
      </c>
      <c r="U5280" t="s">
        <v>37</v>
      </c>
      <c r="V5280" t="s">
        <v>277</v>
      </c>
      <c r="W5280" t="s">
        <v>56</v>
      </c>
      <c r="X5280" t="s">
        <v>40</v>
      </c>
      <c r="Y5280" t="s">
        <v>19677</v>
      </c>
      <c r="Z5280">
        <v>6.03</v>
      </c>
      <c r="AA5280" t="s">
        <v>37</v>
      </c>
      <c r="AB5280">
        <v>1.3</v>
      </c>
      <c r="AC5280" t="s">
        <v>37</v>
      </c>
      <c r="AD5280">
        <v>13</v>
      </c>
      <c r="AE5280">
        <f t="shared" si="578"/>
        <v>113</v>
      </c>
      <c r="AF5280" s="8">
        <f t="shared" si="579"/>
        <v>8.7787610619469021</v>
      </c>
      <c r="AG5280" s="8">
        <f t="shared" si="580"/>
        <v>1.1412389380530974</v>
      </c>
      <c r="AH5280">
        <f t="shared" si="581"/>
        <v>9.33</v>
      </c>
      <c r="AI5280">
        <f t="shared" si="582"/>
        <v>1.21</v>
      </c>
      <c r="AJ5280" s="9">
        <f t="shared" si="583"/>
        <v>7.3339999999999987</v>
      </c>
      <c r="AK5280" s="10">
        <f t="shared" si="584"/>
        <v>6.1927610619469018</v>
      </c>
    </row>
    <row r="5281" spans="1:37">
      <c r="A5281" s="1">
        <v>41639</v>
      </c>
      <c r="B5281">
        <v>1034624736515</v>
      </c>
      <c r="C5281" t="s">
        <v>19678</v>
      </c>
      <c r="D5281" t="s">
        <v>19679</v>
      </c>
      <c r="E5281">
        <v>9781250027665</v>
      </c>
      <c r="F5281" t="s">
        <v>399</v>
      </c>
      <c r="G5281" t="s">
        <v>400</v>
      </c>
      <c r="H5281" t="s">
        <v>401</v>
      </c>
      <c r="I5281">
        <v>1</v>
      </c>
      <c r="J5281" t="s">
        <v>34</v>
      </c>
      <c r="K5281" t="s">
        <v>35</v>
      </c>
      <c r="L5281">
        <v>16.55</v>
      </c>
      <c r="M5281" t="s">
        <v>36</v>
      </c>
      <c r="N5281">
        <v>14.39</v>
      </c>
      <c r="O5281" t="s">
        <v>36</v>
      </c>
      <c r="P5281">
        <v>15.87</v>
      </c>
      <c r="Q5281" t="s">
        <v>37</v>
      </c>
      <c r="R5281">
        <v>13.8</v>
      </c>
      <c r="S5281" t="s">
        <v>37</v>
      </c>
      <c r="T5281">
        <v>2.0699999999999998</v>
      </c>
      <c r="U5281" t="s">
        <v>37</v>
      </c>
      <c r="V5281" t="s">
        <v>19680</v>
      </c>
      <c r="W5281" t="s">
        <v>140</v>
      </c>
      <c r="X5281" t="s">
        <v>40</v>
      </c>
      <c r="Y5281" t="s">
        <v>19681</v>
      </c>
      <c r="Z5281">
        <v>9.66</v>
      </c>
      <c r="AA5281" t="s">
        <v>37</v>
      </c>
      <c r="AB5281">
        <v>2.0699999999999998</v>
      </c>
      <c r="AC5281" t="s">
        <v>37</v>
      </c>
      <c r="AD5281">
        <v>5</v>
      </c>
      <c r="AE5281">
        <f t="shared" si="578"/>
        <v>105</v>
      </c>
      <c r="AF5281" s="8">
        <f t="shared" si="579"/>
        <v>15.114285714285714</v>
      </c>
      <c r="AG5281" s="8">
        <f t="shared" si="580"/>
        <v>0.75571428571428567</v>
      </c>
      <c r="AH5281">
        <f t="shared" si="581"/>
        <v>16.07</v>
      </c>
      <c r="AI5281">
        <f t="shared" si="582"/>
        <v>0.8</v>
      </c>
      <c r="AJ5281" s="9">
        <f t="shared" si="583"/>
        <v>11.729999999999999</v>
      </c>
      <c r="AK5281" s="10">
        <f t="shared" si="584"/>
        <v>10.974285714285713</v>
      </c>
    </row>
    <row r="5282" spans="1:37">
      <c r="A5282" s="1">
        <v>41639</v>
      </c>
      <c r="B5282">
        <v>1034627889519</v>
      </c>
      <c r="C5282" t="s">
        <v>19682</v>
      </c>
      <c r="D5282" t="s">
        <v>19683</v>
      </c>
      <c r="E5282">
        <v>9781429909068</v>
      </c>
      <c r="F5282" t="s">
        <v>6782</v>
      </c>
      <c r="G5282" t="s">
        <v>6783</v>
      </c>
      <c r="H5282" t="s">
        <v>470</v>
      </c>
      <c r="I5282">
        <v>1</v>
      </c>
      <c r="J5282" t="s">
        <v>34</v>
      </c>
      <c r="K5282" t="s">
        <v>35</v>
      </c>
      <c r="L5282">
        <v>10.35</v>
      </c>
      <c r="M5282" t="s">
        <v>36</v>
      </c>
      <c r="N5282">
        <v>8.99</v>
      </c>
      <c r="O5282" t="s">
        <v>36</v>
      </c>
      <c r="P5282">
        <v>9.9700000000000006</v>
      </c>
      <c r="Q5282" t="s">
        <v>37</v>
      </c>
      <c r="R5282">
        <v>8.66</v>
      </c>
      <c r="S5282" t="s">
        <v>37</v>
      </c>
      <c r="T5282">
        <v>1.31</v>
      </c>
      <c r="U5282" t="s">
        <v>37</v>
      </c>
      <c r="V5282" t="s">
        <v>11998</v>
      </c>
      <c r="W5282" t="s">
        <v>140</v>
      </c>
      <c r="X5282" t="s">
        <v>40</v>
      </c>
      <c r="Y5282" t="s">
        <v>18089</v>
      </c>
      <c r="Z5282">
        <v>6.06</v>
      </c>
      <c r="AA5282" t="s">
        <v>37</v>
      </c>
      <c r="AB5282">
        <v>1.31</v>
      </c>
      <c r="AC5282" t="s">
        <v>37</v>
      </c>
      <c r="AD5282">
        <v>5</v>
      </c>
      <c r="AE5282">
        <f t="shared" si="578"/>
        <v>105</v>
      </c>
      <c r="AF5282" s="8">
        <f t="shared" si="579"/>
        <v>9.4952380952380953</v>
      </c>
      <c r="AG5282" s="8">
        <f t="shared" si="580"/>
        <v>0.47476190476190472</v>
      </c>
      <c r="AH5282">
        <f t="shared" si="581"/>
        <v>10.1</v>
      </c>
      <c r="AI5282">
        <f t="shared" si="582"/>
        <v>0.5</v>
      </c>
      <c r="AJ5282" s="9">
        <f t="shared" si="583"/>
        <v>7.3719999999999999</v>
      </c>
      <c r="AK5282" s="10">
        <f t="shared" si="584"/>
        <v>6.8972380952380954</v>
      </c>
    </row>
    <row r="5283" spans="1:37">
      <c r="A5283" s="1">
        <v>41639</v>
      </c>
      <c r="B5283">
        <v>1034632250517</v>
      </c>
      <c r="C5283" t="s">
        <v>19684</v>
      </c>
      <c r="D5283" t="s">
        <v>19685</v>
      </c>
      <c r="E5283">
        <v>9781429958868</v>
      </c>
      <c r="F5283" t="s">
        <v>3975</v>
      </c>
      <c r="G5283" t="s">
        <v>3976</v>
      </c>
      <c r="H5283" t="s">
        <v>171</v>
      </c>
      <c r="I5283">
        <v>1</v>
      </c>
      <c r="J5283" t="s">
        <v>34</v>
      </c>
      <c r="K5283" t="s">
        <v>35</v>
      </c>
      <c r="L5283">
        <v>1.1399999999999999</v>
      </c>
      <c r="M5283" t="s">
        <v>36</v>
      </c>
      <c r="N5283">
        <v>0.99</v>
      </c>
      <c r="O5283" t="s">
        <v>36</v>
      </c>
      <c r="P5283">
        <v>1.0900000000000001</v>
      </c>
      <c r="Q5283" t="s">
        <v>37</v>
      </c>
      <c r="R5283">
        <v>0.95</v>
      </c>
      <c r="S5283" t="s">
        <v>37</v>
      </c>
      <c r="T5283">
        <v>0.14000000000000001</v>
      </c>
      <c r="U5283" t="s">
        <v>37</v>
      </c>
      <c r="V5283" t="s">
        <v>153</v>
      </c>
      <c r="W5283" t="s">
        <v>173</v>
      </c>
      <c r="X5283" t="s">
        <v>40</v>
      </c>
      <c r="Y5283" t="s">
        <v>7248</v>
      </c>
      <c r="Z5283">
        <v>0.67</v>
      </c>
      <c r="AA5283" t="s">
        <v>37</v>
      </c>
      <c r="AB5283">
        <v>0.14000000000000001</v>
      </c>
      <c r="AC5283" t="s">
        <v>37</v>
      </c>
      <c r="AD5283">
        <v>5</v>
      </c>
      <c r="AE5283">
        <f t="shared" si="578"/>
        <v>105</v>
      </c>
      <c r="AF5283" s="8">
        <f t="shared" si="579"/>
        <v>1.0380952380952382</v>
      </c>
      <c r="AG5283" s="8">
        <f t="shared" si="580"/>
        <v>5.1904761904761905E-2</v>
      </c>
      <c r="AH5283">
        <f t="shared" si="581"/>
        <v>1.1000000000000001</v>
      </c>
      <c r="AI5283">
        <f t="shared" si="582"/>
        <v>0.05</v>
      </c>
      <c r="AJ5283" s="9">
        <f t="shared" si="583"/>
        <v>0.80500000000000005</v>
      </c>
      <c r="AK5283" s="10">
        <f t="shared" si="584"/>
        <v>0.75309523809523815</v>
      </c>
    </row>
    <row r="5284" spans="1:37">
      <c r="A5284" s="1">
        <v>41639</v>
      </c>
      <c r="B5284">
        <v>1034633540512</v>
      </c>
      <c r="C5284" t="s">
        <v>19686</v>
      </c>
      <c r="D5284" t="s">
        <v>19687</v>
      </c>
      <c r="E5284">
        <v>9780805096040</v>
      </c>
      <c r="F5284" t="s">
        <v>4537</v>
      </c>
      <c r="G5284" t="s">
        <v>4538</v>
      </c>
      <c r="H5284" t="s">
        <v>4539</v>
      </c>
      <c r="I5284">
        <v>1</v>
      </c>
      <c r="J5284" t="s">
        <v>34</v>
      </c>
      <c r="K5284" t="s">
        <v>35</v>
      </c>
      <c r="L5284">
        <v>16.54</v>
      </c>
      <c r="M5284" t="s">
        <v>36</v>
      </c>
      <c r="N5284">
        <v>14.39</v>
      </c>
      <c r="O5284" t="s">
        <v>36</v>
      </c>
      <c r="P5284">
        <v>15.87</v>
      </c>
      <c r="Q5284" t="s">
        <v>37</v>
      </c>
      <c r="R5284">
        <v>13.8</v>
      </c>
      <c r="S5284" t="s">
        <v>37</v>
      </c>
      <c r="T5284">
        <v>2.0699999999999998</v>
      </c>
      <c r="U5284" t="s">
        <v>37</v>
      </c>
      <c r="V5284" t="s">
        <v>19688</v>
      </c>
      <c r="W5284" t="s">
        <v>56</v>
      </c>
      <c r="X5284" t="s">
        <v>40</v>
      </c>
      <c r="Y5284" t="s">
        <v>19689</v>
      </c>
      <c r="Z5284">
        <v>9.66</v>
      </c>
      <c r="AA5284" t="s">
        <v>37</v>
      </c>
      <c r="AB5284">
        <v>2.0699999999999998</v>
      </c>
      <c r="AC5284" t="s">
        <v>37</v>
      </c>
      <c r="AD5284">
        <v>13</v>
      </c>
      <c r="AE5284">
        <f t="shared" si="578"/>
        <v>113</v>
      </c>
      <c r="AF5284" s="8">
        <f t="shared" si="579"/>
        <v>14.044247787610619</v>
      </c>
      <c r="AG5284" s="8">
        <f t="shared" si="580"/>
        <v>1.8257522123893803</v>
      </c>
      <c r="AH5284">
        <f t="shared" si="581"/>
        <v>14.94</v>
      </c>
      <c r="AI5284">
        <f t="shared" si="582"/>
        <v>1.94</v>
      </c>
      <c r="AJ5284" s="9">
        <f t="shared" si="583"/>
        <v>11.729999999999999</v>
      </c>
      <c r="AK5284" s="10">
        <f t="shared" si="584"/>
        <v>9.9042477876106183</v>
      </c>
    </row>
    <row r="5285" spans="1:37">
      <c r="A5285" s="1">
        <v>41639</v>
      </c>
      <c r="B5285">
        <v>1034642329522</v>
      </c>
      <c r="C5285" t="s">
        <v>19690</v>
      </c>
      <c r="D5285" t="s">
        <v>19691</v>
      </c>
      <c r="E5285">
        <v>9781250040589</v>
      </c>
      <c r="F5285" t="s">
        <v>4106</v>
      </c>
      <c r="G5285" t="s">
        <v>4107</v>
      </c>
      <c r="H5285" t="s">
        <v>4102</v>
      </c>
      <c r="I5285">
        <v>1</v>
      </c>
      <c r="J5285" t="s">
        <v>34</v>
      </c>
      <c r="K5285" t="s">
        <v>35</v>
      </c>
      <c r="L5285">
        <v>0</v>
      </c>
      <c r="M5285" t="s">
        <v>36</v>
      </c>
      <c r="N5285">
        <v>0</v>
      </c>
      <c r="O5285" t="s">
        <v>36</v>
      </c>
      <c r="P5285">
        <v>0</v>
      </c>
      <c r="Q5285" t="s">
        <v>37</v>
      </c>
      <c r="R5285">
        <v>0</v>
      </c>
      <c r="S5285" t="s">
        <v>37</v>
      </c>
      <c r="T5285">
        <v>0</v>
      </c>
      <c r="U5285" t="s">
        <v>37</v>
      </c>
      <c r="V5285" t="s">
        <v>7236</v>
      </c>
      <c r="W5285" t="s">
        <v>56</v>
      </c>
      <c r="X5285" t="s">
        <v>40</v>
      </c>
      <c r="Y5285" t="s">
        <v>7237</v>
      </c>
      <c r="Z5285">
        <v>0</v>
      </c>
      <c r="AA5285" t="s">
        <v>37</v>
      </c>
      <c r="AB5285">
        <v>0</v>
      </c>
      <c r="AC5285" t="s">
        <v>37</v>
      </c>
      <c r="AD5285">
        <v>13</v>
      </c>
      <c r="AE5285">
        <f t="shared" si="578"/>
        <v>113</v>
      </c>
      <c r="AF5285" s="8">
        <f t="shared" si="579"/>
        <v>0</v>
      </c>
      <c r="AG5285" s="8">
        <f t="shared" si="580"/>
        <v>0</v>
      </c>
      <c r="AH5285">
        <f t="shared" si="581"/>
        <v>0</v>
      </c>
      <c r="AI5285">
        <f t="shared" si="582"/>
        <v>0</v>
      </c>
      <c r="AJ5285" s="9">
        <f t="shared" si="583"/>
        <v>0</v>
      </c>
      <c r="AK5285" s="10">
        <f t="shared" si="584"/>
        <v>0</v>
      </c>
    </row>
    <row r="5286" spans="1:37">
      <c r="A5286" s="1">
        <v>41639</v>
      </c>
      <c r="B5286">
        <v>1034646423515</v>
      </c>
      <c r="C5286" t="s">
        <v>19692</v>
      </c>
      <c r="D5286" t="s">
        <v>19693</v>
      </c>
      <c r="E5286">
        <v>9781429943574</v>
      </c>
      <c r="F5286" t="s">
        <v>19694</v>
      </c>
      <c r="G5286" t="s">
        <v>19695</v>
      </c>
      <c r="H5286" t="s">
        <v>7017</v>
      </c>
      <c r="I5286">
        <v>1</v>
      </c>
      <c r="J5286" t="s">
        <v>34</v>
      </c>
      <c r="K5286" t="s">
        <v>35</v>
      </c>
      <c r="L5286">
        <v>12.64</v>
      </c>
      <c r="M5286" t="s">
        <v>36</v>
      </c>
      <c r="N5286">
        <v>10.99</v>
      </c>
      <c r="O5286" t="s">
        <v>36</v>
      </c>
      <c r="P5286">
        <v>12.12</v>
      </c>
      <c r="Q5286" t="s">
        <v>37</v>
      </c>
      <c r="R5286">
        <v>10.54</v>
      </c>
      <c r="S5286" t="s">
        <v>37</v>
      </c>
      <c r="T5286">
        <v>1.58</v>
      </c>
      <c r="U5286" t="s">
        <v>37</v>
      </c>
      <c r="V5286" t="s">
        <v>458</v>
      </c>
      <c r="W5286" t="s">
        <v>193</v>
      </c>
      <c r="X5286" t="s">
        <v>40</v>
      </c>
      <c r="Y5286" t="s">
        <v>7018</v>
      </c>
      <c r="Z5286">
        <v>7.38</v>
      </c>
      <c r="AA5286" t="s">
        <v>37</v>
      </c>
      <c r="AB5286">
        <v>1.58</v>
      </c>
      <c r="AC5286" t="s">
        <v>37</v>
      </c>
      <c r="AD5286">
        <v>5</v>
      </c>
      <c r="AE5286">
        <f t="shared" si="578"/>
        <v>105</v>
      </c>
      <c r="AF5286" s="8">
        <f t="shared" si="579"/>
        <v>11.542857142857143</v>
      </c>
      <c r="AG5286" s="8">
        <f t="shared" si="580"/>
        <v>0.57714285714285718</v>
      </c>
      <c r="AH5286">
        <f t="shared" si="581"/>
        <v>12.27</v>
      </c>
      <c r="AI5286">
        <f t="shared" si="582"/>
        <v>0.61</v>
      </c>
      <c r="AJ5286" s="9">
        <f t="shared" si="583"/>
        <v>8.9579999999999984</v>
      </c>
      <c r="AK5286" s="10">
        <f t="shared" si="584"/>
        <v>8.3808571428571419</v>
      </c>
    </row>
    <row r="5287" spans="1:37">
      <c r="A5287" s="1">
        <v>41639</v>
      </c>
      <c r="B5287">
        <v>1034647160514</v>
      </c>
      <c r="C5287" t="s">
        <v>19696</v>
      </c>
      <c r="D5287" t="s">
        <v>19697</v>
      </c>
      <c r="E5287">
        <v>9781429960571</v>
      </c>
      <c r="F5287" t="s">
        <v>6765</v>
      </c>
      <c r="G5287" t="s">
        <v>6766</v>
      </c>
      <c r="H5287" t="s">
        <v>46</v>
      </c>
      <c r="I5287">
        <v>1</v>
      </c>
      <c r="J5287" t="s">
        <v>34</v>
      </c>
      <c r="K5287" t="s">
        <v>35</v>
      </c>
      <c r="L5287">
        <v>10.34</v>
      </c>
      <c r="M5287" t="s">
        <v>36</v>
      </c>
      <c r="N5287">
        <v>8.99</v>
      </c>
      <c r="O5287" t="s">
        <v>36</v>
      </c>
      <c r="P5287">
        <v>9.92</v>
      </c>
      <c r="Q5287" t="s">
        <v>37</v>
      </c>
      <c r="R5287">
        <v>8.6199999999999992</v>
      </c>
      <c r="S5287" t="s">
        <v>37</v>
      </c>
      <c r="T5287">
        <v>1.3</v>
      </c>
      <c r="U5287" t="s">
        <v>37</v>
      </c>
      <c r="V5287" t="s">
        <v>781</v>
      </c>
      <c r="W5287" t="s">
        <v>299</v>
      </c>
      <c r="X5287" t="s">
        <v>40</v>
      </c>
      <c r="Y5287" t="s">
        <v>19698</v>
      </c>
      <c r="Z5287">
        <v>6.03</v>
      </c>
      <c r="AA5287" t="s">
        <v>37</v>
      </c>
      <c r="AB5287">
        <v>1.3</v>
      </c>
      <c r="AC5287" t="s">
        <v>37</v>
      </c>
      <c r="AD5287">
        <v>5</v>
      </c>
      <c r="AE5287">
        <f t="shared" si="578"/>
        <v>105</v>
      </c>
      <c r="AF5287" s="8">
        <f t="shared" si="579"/>
        <v>9.4476190476190478</v>
      </c>
      <c r="AG5287" s="8">
        <f t="shared" si="580"/>
        <v>0.4723809523809524</v>
      </c>
      <c r="AH5287">
        <f t="shared" si="581"/>
        <v>10.050000000000001</v>
      </c>
      <c r="AI5287">
        <f t="shared" si="582"/>
        <v>0.5</v>
      </c>
      <c r="AJ5287" s="9">
        <f t="shared" si="583"/>
        <v>7.3339999999999987</v>
      </c>
      <c r="AK5287" s="10">
        <f t="shared" si="584"/>
        <v>6.8616190476190466</v>
      </c>
    </row>
    <row r="5288" spans="1:37">
      <c r="A5288" s="1">
        <v>41639</v>
      </c>
      <c r="B5288">
        <v>1034649783519</v>
      </c>
      <c r="C5288" t="s">
        <v>19699</v>
      </c>
      <c r="D5288" t="s">
        <v>19700</v>
      </c>
      <c r="E5288">
        <v>9781250011688</v>
      </c>
      <c r="F5288" t="s">
        <v>19295</v>
      </c>
      <c r="G5288" t="s">
        <v>19296</v>
      </c>
      <c r="H5288" t="s">
        <v>19297</v>
      </c>
      <c r="I5288">
        <v>1</v>
      </c>
      <c r="J5288" t="s">
        <v>34</v>
      </c>
      <c r="K5288" t="s">
        <v>35</v>
      </c>
      <c r="L5288">
        <v>14.94</v>
      </c>
      <c r="M5288" t="s">
        <v>36</v>
      </c>
      <c r="N5288">
        <v>12.99</v>
      </c>
      <c r="O5288" t="s">
        <v>36</v>
      </c>
      <c r="P5288">
        <v>14.33</v>
      </c>
      <c r="Q5288" t="s">
        <v>37</v>
      </c>
      <c r="R5288">
        <v>12.46</v>
      </c>
      <c r="S5288" t="s">
        <v>37</v>
      </c>
      <c r="T5288">
        <v>1.87</v>
      </c>
      <c r="U5288" t="s">
        <v>37</v>
      </c>
      <c r="V5288" t="s">
        <v>161</v>
      </c>
      <c r="W5288" t="s">
        <v>162</v>
      </c>
      <c r="X5288" t="s">
        <v>40</v>
      </c>
      <c r="Y5288" t="s">
        <v>6268</v>
      </c>
      <c r="Z5288">
        <v>8.7200000000000006</v>
      </c>
      <c r="AA5288" t="s">
        <v>37</v>
      </c>
      <c r="AB5288">
        <v>1.87</v>
      </c>
      <c r="AC5288" t="s">
        <v>37</v>
      </c>
      <c r="AD5288">
        <v>5</v>
      </c>
      <c r="AE5288">
        <f t="shared" si="578"/>
        <v>105</v>
      </c>
      <c r="AF5288" s="8">
        <f t="shared" si="579"/>
        <v>13.647619047619047</v>
      </c>
      <c r="AG5288" s="8">
        <f t="shared" si="580"/>
        <v>0.68238095238095242</v>
      </c>
      <c r="AH5288">
        <f t="shared" si="581"/>
        <v>14.51</v>
      </c>
      <c r="AI5288">
        <f t="shared" si="582"/>
        <v>0.72</v>
      </c>
      <c r="AJ5288" s="9">
        <f t="shared" si="583"/>
        <v>10.591999999999999</v>
      </c>
      <c r="AK5288" s="10">
        <f t="shared" si="584"/>
        <v>9.9096190476190458</v>
      </c>
    </row>
    <row r="5289" spans="1:37">
      <c r="A5289" s="1">
        <v>41639</v>
      </c>
      <c r="B5289">
        <v>1034650634520</v>
      </c>
      <c r="C5289" t="s">
        <v>19701</v>
      </c>
      <c r="D5289" t="s">
        <v>19702</v>
      </c>
      <c r="E5289">
        <v>9781429930079</v>
      </c>
      <c r="F5289" t="s">
        <v>4976</v>
      </c>
      <c r="G5289" t="s">
        <v>4977</v>
      </c>
      <c r="H5289" t="s">
        <v>4877</v>
      </c>
      <c r="I5289">
        <v>1</v>
      </c>
      <c r="J5289" t="s">
        <v>34</v>
      </c>
      <c r="K5289" t="s">
        <v>35</v>
      </c>
      <c r="L5289">
        <v>11.49</v>
      </c>
      <c r="M5289" t="s">
        <v>36</v>
      </c>
      <c r="N5289">
        <v>9.99</v>
      </c>
      <c r="O5289" t="s">
        <v>36</v>
      </c>
      <c r="P5289">
        <v>11.02</v>
      </c>
      <c r="Q5289" t="s">
        <v>37</v>
      </c>
      <c r="R5289">
        <v>9.58</v>
      </c>
      <c r="S5289" t="s">
        <v>37</v>
      </c>
      <c r="T5289">
        <v>1.44</v>
      </c>
      <c r="U5289" t="s">
        <v>37</v>
      </c>
      <c r="V5289" t="s">
        <v>200</v>
      </c>
      <c r="W5289" t="s">
        <v>162</v>
      </c>
      <c r="X5289" t="s">
        <v>40</v>
      </c>
      <c r="Y5289" t="s">
        <v>19703</v>
      </c>
      <c r="Z5289">
        <v>6.71</v>
      </c>
      <c r="AA5289" t="s">
        <v>37</v>
      </c>
      <c r="AB5289">
        <v>1.44</v>
      </c>
      <c r="AC5289" t="s">
        <v>37</v>
      </c>
      <c r="AD5289">
        <v>5</v>
      </c>
      <c r="AE5289">
        <f t="shared" si="578"/>
        <v>105</v>
      </c>
      <c r="AF5289" s="8">
        <f t="shared" si="579"/>
        <v>10.495238095238095</v>
      </c>
      <c r="AG5289" s="8">
        <f t="shared" si="580"/>
        <v>0.52476190476190476</v>
      </c>
      <c r="AH5289">
        <f t="shared" si="581"/>
        <v>11.16</v>
      </c>
      <c r="AI5289">
        <f t="shared" si="582"/>
        <v>0.55000000000000004</v>
      </c>
      <c r="AJ5289" s="9">
        <f t="shared" si="583"/>
        <v>8.145999999999999</v>
      </c>
      <c r="AK5289" s="10">
        <f t="shared" si="584"/>
        <v>7.6212380952380947</v>
      </c>
    </row>
    <row r="5290" spans="1:37">
      <c r="A5290" s="1">
        <v>41639</v>
      </c>
      <c r="B5290">
        <v>1034650977512</v>
      </c>
      <c r="C5290" t="s">
        <v>19704</v>
      </c>
      <c r="D5290" t="s">
        <v>19705</v>
      </c>
      <c r="E5290">
        <v>9781429902281</v>
      </c>
      <c r="F5290" t="s">
        <v>210</v>
      </c>
      <c r="G5290" t="s">
        <v>211</v>
      </c>
      <c r="H5290" t="s">
        <v>212</v>
      </c>
      <c r="I5290">
        <v>1</v>
      </c>
      <c r="J5290" t="s">
        <v>34</v>
      </c>
      <c r="K5290" t="s">
        <v>35</v>
      </c>
      <c r="L5290">
        <v>12.64</v>
      </c>
      <c r="M5290" t="s">
        <v>36</v>
      </c>
      <c r="N5290">
        <v>10.99</v>
      </c>
      <c r="O5290" t="s">
        <v>36</v>
      </c>
      <c r="P5290">
        <v>12.18</v>
      </c>
      <c r="Q5290" t="s">
        <v>37</v>
      </c>
      <c r="R5290">
        <v>10.59</v>
      </c>
      <c r="S5290" t="s">
        <v>37</v>
      </c>
      <c r="T5290">
        <v>1.59</v>
      </c>
      <c r="U5290" t="s">
        <v>37</v>
      </c>
      <c r="V5290" t="s">
        <v>19706</v>
      </c>
      <c r="W5290" t="s">
        <v>547</v>
      </c>
      <c r="X5290" t="s">
        <v>40</v>
      </c>
      <c r="Y5290" t="s">
        <v>19707</v>
      </c>
      <c r="Z5290">
        <v>7.41</v>
      </c>
      <c r="AA5290" t="s">
        <v>37</v>
      </c>
      <c r="AB5290">
        <v>1.59</v>
      </c>
      <c r="AC5290" t="s">
        <v>37</v>
      </c>
      <c r="AD5290">
        <v>13</v>
      </c>
      <c r="AE5290">
        <f t="shared" si="578"/>
        <v>113</v>
      </c>
      <c r="AF5290" s="8">
        <f t="shared" si="579"/>
        <v>10.778761061946902</v>
      </c>
      <c r="AG5290" s="8">
        <f t="shared" si="580"/>
        <v>1.4012389380530974</v>
      </c>
      <c r="AH5290">
        <f t="shared" si="581"/>
        <v>11.46</v>
      </c>
      <c r="AI5290">
        <f t="shared" si="582"/>
        <v>1.49</v>
      </c>
      <c r="AJ5290" s="9">
        <f t="shared" si="583"/>
        <v>9.0030000000000001</v>
      </c>
      <c r="AK5290" s="10">
        <f t="shared" si="584"/>
        <v>7.6017610619469025</v>
      </c>
    </row>
    <row r="5291" spans="1:37">
      <c r="A5291" s="1">
        <v>41639</v>
      </c>
      <c r="B5291">
        <v>1034651004521</v>
      </c>
      <c r="C5291" t="s">
        <v>19708</v>
      </c>
      <c r="D5291" t="s">
        <v>19709</v>
      </c>
      <c r="E5291">
        <v>9781429950473</v>
      </c>
      <c r="F5291" t="s">
        <v>5843</v>
      </c>
      <c r="G5291" t="s">
        <v>5844</v>
      </c>
      <c r="H5291" t="s">
        <v>1861</v>
      </c>
      <c r="I5291">
        <v>1</v>
      </c>
      <c r="J5291" t="s">
        <v>34</v>
      </c>
      <c r="K5291" t="s">
        <v>35</v>
      </c>
      <c r="L5291">
        <v>12.64</v>
      </c>
      <c r="M5291" t="s">
        <v>36</v>
      </c>
      <c r="N5291">
        <v>10.99</v>
      </c>
      <c r="O5291" t="s">
        <v>36</v>
      </c>
      <c r="P5291">
        <v>12.18</v>
      </c>
      <c r="Q5291" t="s">
        <v>37</v>
      </c>
      <c r="R5291">
        <v>10.59</v>
      </c>
      <c r="S5291" t="s">
        <v>37</v>
      </c>
      <c r="T5291">
        <v>1.59</v>
      </c>
      <c r="U5291" t="s">
        <v>37</v>
      </c>
      <c r="V5291" t="s">
        <v>38</v>
      </c>
      <c r="W5291" t="s">
        <v>39</v>
      </c>
      <c r="X5291" t="s">
        <v>40</v>
      </c>
      <c r="Y5291" t="s">
        <v>19710</v>
      </c>
      <c r="Z5291">
        <v>7.41</v>
      </c>
      <c r="AA5291" t="s">
        <v>37</v>
      </c>
      <c r="AB5291">
        <v>1.59</v>
      </c>
      <c r="AC5291" t="s">
        <v>37</v>
      </c>
      <c r="AD5291">
        <v>5</v>
      </c>
      <c r="AE5291">
        <f t="shared" si="578"/>
        <v>105</v>
      </c>
      <c r="AF5291" s="8">
        <f t="shared" si="579"/>
        <v>11.6</v>
      </c>
      <c r="AG5291" s="8">
        <f t="shared" si="580"/>
        <v>0.57999999999999996</v>
      </c>
      <c r="AH5291">
        <f t="shared" si="581"/>
        <v>12.34</v>
      </c>
      <c r="AI5291">
        <f t="shared" si="582"/>
        <v>0.61</v>
      </c>
      <c r="AJ5291" s="9">
        <f t="shared" si="583"/>
        <v>9.0030000000000001</v>
      </c>
      <c r="AK5291" s="10">
        <f t="shared" si="584"/>
        <v>8.423</v>
      </c>
    </row>
    <row r="5292" spans="1:37">
      <c r="A5292" s="1">
        <v>41639</v>
      </c>
      <c r="B5292">
        <v>1034652688512</v>
      </c>
      <c r="C5292" t="s">
        <v>19711</v>
      </c>
      <c r="D5292" t="s">
        <v>19712</v>
      </c>
      <c r="E5292">
        <v>9781429925488</v>
      </c>
      <c r="F5292" t="s">
        <v>5574</v>
      </c>
      <c r="G5292" t="s">
        <v>5575</v>
      </c>
      <c r="H5292" t="s">
        <v>4539</v>
      </c>
      <c r="I5292">
        <v>1</v>
      </c>
      <c r="J5292" t="s">
        <v>34</v>
      </c>
      <c r="K5292" t="s">
        <v>35</v>
      </c>
      <c r="L5292">
        <v>12.64</v>
      </c>
      <c r="M5292" t="s">
        <v>36</v>
      </c>
      <c r="N5292">
        <v>10.99</v>
      </c>
      <c r="O5292" t="s">
        <v>36</v>
      </c>
      <c r="P5292">
        <v>12.12</v>
      </c>
      <c r="Q5292" t="s">
        <v>37</v>
      </c>
      <c r="R5292">
        <v>10.54</v>
      </c>
      <c r="S5292" t="s">
        <v>37</v>
      </c>
      <c r="T5292">
        <v>1.58</v>
      </c>
      <c r="U5292" t="s">
        <v>37</v>
      </c>
      <c r="V5292" t="s">
        <v>19706</v>
      </c>
      <c r="W5292" t="s">
        <v>547</v>
      </c>
      <c r="X5292" t="s">
        <v>40</v>
      </c>
      <c r="Y5292" t="s">
        <v>19707</v>
      </c>
      <c r="Z5292">
        <v>7.38</v>
      </c>
      <c r="AA5292" t="s">
        <v>37</v>
      </c>
      <c r="AB5292">
        <v>1.58</v>
      </c>
      <c r="AC5292" t="s">
        <v>37</v>
      </c>
      <c r="AD5292">
        <v>13</v>
      </c>
      <c r="AE5292">
        <f t="shared" si="578"/>
        <v>113</v>
      </c>
      <c r="AF5292" s="8">
        <f t="shared" si="579"/>
        <v>10.725663716814159</v>
      </c>
      <c r="AG5292" s="8">
        <f t="shared" si="580"/>
        <v>1.3943362831858406</v>
      </c>
      <c r="AH5292">
        <f t="shared" si="581"/>
        <v>11.4</v>
      </c>
      <c r="AI5292">
        <f t="shared" si="582"/>
        <v>1.48</v>
      </c>
      <c r="AJ5292" s="9">
        <f t="shared" si="583"/>
        <v>8.9579999999999984</v>
      </c>
      <c r="AK5292" s="10">
        <f t="shared" si="584"/>
        <v>7.5636637168141583</v>
      </c>
    </row>
    <row r="5293" spans="1:37">
      <c r="A5293" s="1">
        <v>41639</v>
      </c>
      <c r="B5293">
        <v>1034652989514</v>
      </c>
      <c r="C5293" t="s">
        <v>19713</v>
      </c>
      <c r="D5293" t="s">
        <v>19714</v>
      </c>
      <c r="E5293">
        <v>9780805098556</v>
      </c>
      <c r="F5293" t="s">
        <v>204</v>
      </c>
      <c r="G5293" t="s">
        <v>205</v>
      </c>
      <c r="H5293" t="s">
        <v>206</v>
      </c>
      <c r="I5293">
        <v>1</v>
      </c>
      <c r="J5293" t="s">
        <v>34</v>
      </c>
      <c r="K5293" t="s">
        <v>35</v>
      </c>
      <c r="L5293">
        <v>17.239999999999998</v>
      </c>
      <c r="M5293" t="s">
        <v>36</v>
      </c>
      <c r="N5293">
        <v>14.99</v>
      </c>
      <c r="O5293" t="s">
        <v>36</v>
      </c>
      <c r="P5293">
        <v>16.53</v>
      </c>
      <c r="Q5293" t="s">
        <v>37</v>
      </c>
      <c r="R5293">
        <v>14.38</v>
      </c>
      <c r="S5293" t="s">
        <v>37</v>
      </c>
      <c r="T5293">
        <v>2.15</v>
      </c>
      <c r="U5293" t="s">
        <v>37</v>
      </c>
      <c r="V5293" t="s">
        <v>706</v>
      </c>
      <c r="W5293" t="s">
        <v>193</v>
      </c>
      <c r="X5293" t="s">
        <v>40</v>
      </c>
      <c r="Y5293" t="s">
        <v>1450</v>
      </c>
      <c r="Z5293">
        <v>10.07</v>
      </c>
      <c r="AA5293" t="s">
        <v>37</v>
      </c>
      <c r="AB5293">
        <v>2.15</v>
      </c>
      <c r="AC5293" t="s">
        <v>37</v>
      </c>
      <c r="AD5293">
        <v>5</v>
      </c>
      <c r="AE5293">
        <f t="shared" si="578"/>
        <v>105</v>
      </c>
      <c r="AF5293" s="8">
        <f t="shared" si="579"/>
        <v>15.742857142857144</v>
      </c>
      <c r="AG5293" s="8">
        <f t="shared" si="580"/>
        <v>0.78714285714285726</v>
      </c>
      <c r="AH5293">
        <f t="shared" si="581"/>
        <v>16.739999999999998</v>
      </c>
      <c r="AI5293">
        <f t="shared" si="582"/>
        <v>0.83</v>
      </c>
      <c r="AJ5293" s="9">
        <f t="shared" si="583"/>
        <v>12.216000000000001</v>
      </c>
      <c r="AK5293" s="10">
        <f t="shared" si="584"/>
        <v>11.428857142857144</v>
      </c>
    </row>
    <row r="5294" spans="1:37">
      <c r="A5294" s="1">
        <v>41639</v>
      </c>
      <c r="B5294">
        <v>1034655833514</v>
      </c>
      <c r="C5294" t="s">
        <v>19715</v>
      </c>
      <c r="D5294" t="s">
        <v>19716</v>
      </c>
      <c r="E5294">
        <v>9781429920988</v>
      </c>
      <c r="F5294" t="s">
        <v>5213</v>
      </c>
      <c r="G5294" t="s">
        <v>5214</v>
      </c>
      <c r="H5294" t="s">
        <v>191</v>
      </c>
      <c r="I5294">
        <v>1</v>
      </c>
      <c r="J5294" t="s">
        <v>34</v>
      </c>
      <c r="K5294" t="s">
        <v>35</v>
      </c>
      <c r="L5294">
        <v>3.44</v>
      </c>
      <c r="M5294" t="s">
        <v>36</v>
      </c>
      <c r="N5294">
        <v>2.99</v>
      </c>
      <c r="O5294" t="s">
        <v>36</v>
      </c>
      <c r="P5294">
        <v>3.3</v>
      </c>
      <c r="Q5294" t="s">
        <v>37</v>
      </c>
      <c r="R5294">
        <v>2.87</v>
      </c>
      <c r="S5294" t="s">
        <v>37</v>
      </c>
      <c r="T5294">
        <v>0.43</v>
      </c>
      <c r="U5294" t="s">
        <v>37</v>
      </c>
      <c r="V5294" t="s">
        <v>381</v>
      </c>
      <c r="W5294" t="s">
        <v>56</v>
      </c>
      <c r="X5294" t="s">
        <v>40</v>
      </c>
      <c r="Y5294" t="s">
        <v>19717</v>
      </c>
      <c r="Z5294">
        <v>2.0099999999999998</v>
      </c>
      <c r="AA5294" t="s">
        <v>37</v>
      </c>
      <c r="AB5294">
        <v>0.43</v>
      </c>
      <c r="AC5294" t="s">
        <v>37</v>
      </c>
      <c r="AD5294">
        <v>13</v>
      </c>
      <c r="AE5294">
        <f t="shared" si="578"/>
        <v>113</v>
      </c>
      <c r="AF5294" s="8">
        <f t="shared" si="579"/>
        <v>2.9203539823008851</v>
      </c>
      <c r="AG5294" s="8">
        <f t="shared" si="580"/>
        <v>0.37964601769911505</v>
      </c>
      <c r="AH5294">
        <f t="shared" si="581"/>
        <v>3.1</v>
      </c>
      <c r="AI5294">
        <f t="shared" si="582"/>
        <v>0.4</v>
      </c>
      <c r="AJ5294" s="9">
        <f t="shared" si="583"/>
        <v>2.4389999999999996</v>
      </c>
      <c r="AK5294" s="10">
        <f t="shared" si="584"/>
        <v>2.0593539823008844</v>
      </c>
    </row>
    <row r="5295" spans="1:37">
      <c r="A5295" s="1">
        <v>41639</v>
      </c>
      <c r="B5295">
        <v>1034657388517</v>
      </c>
      <c r="C5295" t="s">
        <v>19718</v>
      </c>
      <c r="D5295" t="s">
        <v>19719</v>
      </c>
      <c r="E5295">
        <v>9781429903349</v>
      </c>
      <c r="F5295" t="s">
        <v>9010</v>
      </c>
      <c r="G5295" t="s">
        <v>9011</v>
      </c>
      <c r="H5295" t="s">
        <v>2138</v>
      </c>
      <c r="I5295">
        <v>1</v>
      </c>
      <c r="J5295" t="s">
        <v>34</v>
      </c>
      <c r="K5295" t="s">
        <v>35</v>
      </c>
      <c r="L5295">
        <v>10.34</v>
      </c>
      <c r="M5295" t="s">
        <v>36</v>
      </c>
      <c r="N5295">
        <v>8.99</v>
      </c>
      <c r="O5295" t="s">
        <v>36</v>
      </c>
      <c r="P5295">
        <v>9.92</v>
      </c>
      <c r="Q5295" t="s">
        <v>37</v>
      </c>
      <c r="R5295">
        <v>8.6199999999999992</v>
      </c>
      <c r="S5295" t="s">
        <v>37</v>
      </c>
      <c r="T5295">
        <v>1.3</v>
      </c>
      <c r="U5295" t="s">
        <v>37</v>
      </c>
      <c r="V5295" t="s">
        <v>19720</v>
      </c>
      <c r="W5295" t="s">
        <v>1798</v>
      </c>
      <c r="X5295" t="s">
        <v>40</v>
      </c>
      <c r="Y5295" t="s">
        <v>19721</v>
      </c>
      <c r="Z5295">
        <v>6.03</v>
      </c>
      <c r="AA5295" t="s">
        <v>37</v>
      </c>
      <c r="AB5295">
        <v>1.3</v>
      </c>
      <c r="AC5295" t="s">
        <v>37</v>
      </c>
      <c r="AD5295">
        <v>5</v>
      </c>
      <c r="AE5295">
        <f t="shared" si="578"/>
        <v>105</v>
      </c>
      <c r="AF5295" s="8">
        <f t="shared" si="579"/>
        <v>9.4476190476190478</v>
      </c>
      <c r="AG5295" s="8">
        <f t="shared" si="580"/>
        <v>0.4723809523809524</v>
      </c>
      <c r="AH5295">
        <f t="shared" si="581"/>
        <v>10.050000000000001</v>
      </c>
      <c r="AI5295">
        <f t="shared" si="582"/>
        <v>0.5</v>
      </c>
      <c r="AJ5295" s="9">
        <f t="shared" si="583"/>
        <v>7.3339999999999987</v>
      </c>
      <c r="AK5295" s="10">
        <f t="shared" si="584"/>
        <v>6.8616190476190466</v>
      </c>
    </row>
    <row r="5296" spans="1:37">
      <c r="A5296" s="1">
        <v>41639</v>
      </c>
      <c r="B5296">
        <v>1034657954520</v>
      </c>
      <c r="C5296" t="s">
        <v>19722</v>
      </c>
      <c r="D5296" t="s">
        <v>19723</v>
      </c>
      <c r="E5296">
        <v>9781622660766</v>
      </c>
      <c r="F5296" t="s">
        <v>5749</v>
      </c>
      <c r="G5296" t="s">
        <v>5750</v>
      </c>
      <c r="H5296" t="s">
        <v>18115</v>
      </c>
      <c r="I5296">
        <v>1</v>
      </c>
      <c r="J5296" t="s">
        <v>34</v>
      </c>
      <c r="K5296" t="s">
        <v>35</v>
      </c>
      <c r="L5296">
        <v>6.89</v>
      </c>
      <c r="M5296" t="s">
        <v>36</v>
      </c>
      <c r="N5296">
        <v>5.99</v>
      </c>
      <c r="O5296" t="s">
        <v>36</v>
      </c>
      <c r="P5296">
        <v>6.61</v>
      </c>
      <c r="Q5296" t="s">
        <v>37</v>
      </c>
      <c r="R5296">
        <v>5.74</v>
      </c>
      <c r="S5296" t="s">
        <v>37</v>
      </c>
      <c r="T5296">
        <v>0.87</v>
      </c>
      <c r="U5296" t="s">
        <v>37</v>
      </c>
      <c r="V5296" t="s">
        <v>119</v>
      </c>
      <c r="W5296" t="s">
        <v>56</v>
      </c>
      <c r="X5296" t="s">
        <v>40</v>
      </c>
      <c r="Y5296" t="s">
        <v>19724</v>
      </c>
      <c r="Z5296">
        <v>4.0199999999999996</v>
      </c>
      <c r="AA5296" t="s">
        <v>37</v>
      </c>
      <c r="AB5296">
        <v>0.87</v>
      </c>
      <c r="AC5296" t="s">
        <v>37</v>
      </c>
      <c r="AD5296">
        <v>13</v>
      </c>
      <c r="AE5296">
        <f t="shared" si="578"/>
        <v>113</v>
      </c>
      <c r="AF5296" s="8">
        <f t="shared" si="579"/>
        <v>5.8495575221238933</v>
      </c>
      <c r="AG5296" s="8">
        <f t="shared" si="580"/>
        <v>0.76044247787610619</v>
      </c>
      <c r="AH5296">
        <f t="shared" si="581"/>
        <v>6.22</v>
      </c>
      <c r="AI5296">
        <f t="shared" si="582"/>
        <v>0.8</v>
      </c>
      <c r="AJ5296" s="9">
        <f t="shared" si="583"/>
        <v>4.8879999999999999</v>
      </c>
      <c r="AK5296" s="10">
        <f t="shared" si="584"/>
        <v>4.1275575221238938</v>
      </c>
    </row>
    <row r="5297" spans="1:37">
      <c r="A5297" s="1">
        <v>41639</v>
      </c>
      <c r="B5297">
        <v>1034658802519</v>
      </c>
      <c r="C5297" t="s">
        <v>19725</v>
      </c>
      <c r="D5297" t="s">
        <v>19726</v>
      </c>
      <c r="E5297">
        <v>9781466844193</v>
      </c>
      <c r="F5297" t="s">
        <v>16164</v>
      </c>
      <c r="G5297" t="s">
        <v>16165</v>
      </c>
      <c r="H5297" t="s">
        <v>16166</v>
      </c>
      <c r="I5297">
        <v>1</v>
      </c>
      <c r="J5297" t="s">
        <v>34</v>
      </c>
      <c r="K5297" t="s">
        <v>35</v>
      </c>
      <c r="L5297">
        <v>1.1399999999999999</v>
      </c>
      <c r="M5297" t="s">
        <v>36</v>
      </c>
      <c r="N5297">
        <v>0.99</v>
      </c>
      <c r="O5297" t="s">
        <v>36</v>
      </c>
      <c r="P5297">
        <v>1.0900000000000001</v>
      </c>
      <c r="Q5297" t="s">
        <v>37</v>
      </c>
      <c r="R5297">
        <v>0.95</v>
      </c>
      <c r="S5297" t="s">
        <v>37</v>
      </c>
      <c r="T5297">
        <v>0.14000000000000001</v>
      </c>
      <c r="U5297" t="s">
        <v>37</v>
      </c>
      <c r="V5297" t="s">
        <v>139</v>
      </c>
      <c r="W5297" t="s">
        <v>193</v>
      </c>
      <c r="X5297" t="s">
        <v>40</v>
      </c>
      <c r="Y5297" t="s">
        <v>19727</v>
      </c>
      <c r="Z5297">
        <v>0.67</v>
      </c>
      <c r="AA5297" t="s">
        <v>37</v>
      </c>
      <c r="AB5297">
        <v>0.14000000000000001</v>
      </c>
      <c r="AC5297" t="s">
        <v>37</v>
      </c>
      <c r="AD5297">
        <v>5</v>
      </c>
      <c r="AE5297">
        <f t="shared" si="578"/>
        <v>105</v>
      </c>
      <c r="AF5297" s="8">
        <f t="shared" si="579"/>
        <v>1.0380952380952382</v>
      </c>
      <c r="AG5297" s="8">
        <f t="shared" si="580"/>
        <v>5.1904761904761905E-2</v>
      </c>
      <c r="AH5297">
        <f t="shared" si="581"/>
        <v>1.1000000000000001</v>
      </c>
      <c r="AI5297">
        <f t="shared" si="582"/>
        <v>0.05</v>
      </c>
      <c r="AJ5297" s="9">
        <f t="shared" si="583"/>
        <v>0.80500000000000005</v>
      </c>
      <c r="AK5297" s="10">
        <f t="shared" si="584"/>
        <v>0.75309523809523815</v>
      </c>
    </row>
    <row r="5298" spans="1:37">
      <c r="A5298" s="1">
        <v>41639</v>
      </c>
      <c r="B5298">
        <v>1034659203520</v>
      </c>
      <c r="C5298" t="s">
        <v>19728</v>
      </c>
      <c r="D5298" t="s">
        <v>19729</v>
      </c>
      <c r="E5298">
        <v>9781429963930</v>
      </c>
      <c r="F5298" t="s">
        <v>66</v>
      </c>
      <c r="G5298" t="s">
        <v>67</v>
      </c>
      <c r="H5298" t="s">
        <v>62</v>
      </c>
      <c r="I5298">
        <v>1</v>
      </c>
      <c r="J5298" t="s">
        <v>34</v>
      </c>
      <c r="K5298" t="s">
        <v>35</v>
      </c>
      <c r="L5298">
        <v>10.34</v>
      </c>
      <c r="M5298" t="s">
        <v>36</v>
      </c>
      <c r="N5298">
        <v>8.99</v>
      </c>
      <c r="O5298" t="s">
        <v>36</v>
      </c>
      <c r="P5298">
        <v>9.92</v>
      </c>
      <c r="Q5298" t="s">
        <v>37</v>
      </c>
      <c r="R5298">
        <v>8.6199999999999992</v>
      </c>
      <c r="S5298" t="s">
        <v>37</v>
      </c>
      <c r="T5298">
        <v>1.3</v>
      </c>
      <c r="U5298" t="s">
        <v>37</v>
      </c>
      <c r="V5298" t="s">
        <v>527</v>
      </c>
      <c r="W5298" t="s">
        <v>39</v>
      </c>
      <c r="X5298" t="s">
        <v>40</v>
      </c>
      <c r="Y5298" t="s">
        <v>19730</v>
      </c>
      <c r="Z5298">
        <v>6.03</v>
      </c>
      <c r="AA5298" t="s">
        <v>37</v>
      </c>
      <c r="AB5298">
        <v>1.3</v>
      </c>
      <c r="AC5298" t="s">
        <v>37</v>
      </c>
      <c r="AD5298">
        <v>5</v>
      </c>
      <c r="AE5298">
        <f t="shared" si="578"/>
        <v>105</v>
      </c>
      <c r="AF5298" s="8">
        <f t="shared" si="579"/>
        <v>9.4476190476190478</v>
      </c>
      <c r="AG5298" s="8">
        <f t="shared" si="580"/>
        <v>0.4723809523809524</v>
      </c>
      <c r="AH5298">
        <f t="shared" si="581"/>
        <v>10.050000000000001</v>
      </c>
      <c r="AI5298">
        <f t="shared" si="582"/>
        <v>0.5</v>
      </c>
      <c r="AJ5298" s="9">
        <f t="shared" si="583"/>
        <v>7.3339999999999987</v>
      </c>
      <c r="AK5298" s="10">
        <f t="shared" si="584"/>
        <v>6.8616190476190466</v>
      </c>
    </row>
    <row r="5299" spans="1:37">
      <c r="A5299" s="1">
        <v>41639</v>
      </c>
      <c r="B5299">
        <v>1034659874512</v>
      </c>
      <c r="C5299" t="s">
        <v>19731</v>
      </c>
      <c r="D5299" t="s">
        <v>19732</v>
      </c>
      <c r="E5299">
        <v>9781250037596</v>
      </c>
      <c r="F5299" t="s">
        <v>8382</v>
      </c>
      <c r="G5299" t="s">
        <v>8383</v>
      </c>
      <c r="H5299" t="s">
        <v>8384</v>
      </c>
      <c r="I5299">
        <v>1</v>
      </c>
      <c r="J5299" t="s">
        <v>34</v>
      </c>
      <c r="K5299" t="s">
        <v>35</v>
      </c>
      <c r="L5299">
        <v>16.55</v>
      </c>
      <c r="M5299" t="s">
        <v>36</v>
      </c>
      <c r="N5299">
        <v>14.39</v>
      </c>
      <c r="O5299" t="s">
        <v>36</v>
      </c>
      <c r="P5299">
        <v>15.87</v>
      </c>
      <c r="Q5299" t="s">
        <v>37</v>
      </c>
      <c r="R5299">
        <v>13.8</v>
      </c>
      <c r="S5299" t="s">
        <v>37</v>
      </c>
      <c r="T5299">
        <v>2.0699999999999998</v>
      </c>
      <c r="U5299" t="s">
        <v>37</v>
      </c>
      <c r="V5299" t="s">
        <v>952</v>
      </c>
      <c r="W5299" t="s">
        <v>140</v>
      </c>
      <c r="X5299" t="s">
        <v>40</v>
      </c>
      <c r="Y5299" t="s">
        <v>19733</v>
      </c>
      <c r="Z5299">
        <v>9.66</v>
      </c>
      <c r="AA5299" t="s">
        <v>37</v>
      </c>
      <c r="AB5299">
        <v>2.0699999999999998</v>
      </c>
      <c r="AC5299" t="s">
        <v>37</v>
      </c>
      <c r="AD5299">
        <v>5</v>
      </c>
      <c r="AE5299">
        <f t="shared" si="578"/>
        <v>105</v>
      </c>
      <c r="AF5299" s="8">
        <f t="shared" si="579"/>
        <v>15.114285714285714</v>
      </c>
      <c r="AG5299" s="8">
        <f t="shared" si="580"/>
        <v>0.75571428571428567</v>
      </c>
      <c r="AH5299">
        <f t="shared" si="581"/>
        <v>16.07</v>
      </c>
      <c r="AI5299">
        <f t="shared" si="582"/>
        <v>0.8</v>
      </c>
      <c r="AJ5299" s="9">
        <f t="shared" si="583"/>
        <v>11.729999999999999</v>
      </c>
      <c r="AK5299" s="10">
        <f t="shared" si="584"/>
        <v>10.974285714285713</v>
      </c>
    </row>
    <row r="5300" spans="1:37">
      <c r="A5300" s="1">
        <v>41639</v>
      </c>
      <c r="B5300">
        <v>1034665923520</v>
      </c>
      <c r="C5300" t="s">
        <v>19734</v>
      </c>
      <c r="D5300" t="s">
        <v>19735</v>
      </c>
      <c r="E5300">
        <v>9781466834705</v>
      </c>
      <c r="F5300" t="s">
        <v>551</v>
      </c>
      <c r="G5300" t="s">
        <v>552</v>
      </c>
      <c r="H5300" t="s">
        <v>293</v>
      </c>
      <c r="I5300">
        <v>1</v>
      </c>
      <c r="J5300" t="s">
        <v>34</v>
      </c>
      <c r="K5300" t="s">
        <v>35</v>
      </c>
      <c r="L5300">
        <v>16.09</v>
      </c>
      <c r="M5300" t="s">
        <v>36</v>
      </c>
      <c r="N5300">
        <v>13.99</v>
      </c>
      <c r="O5300" t="s">
        <v>36</v>
      </c>
      <c r="P5300">
        <v>15.43</v>
      </c>
      <c r="Q5300" t="s">
        <v>37</v>
      </c>
      <c r="R5300">
        <v>13.42</v>
      </c>
      <c r="S5300" t="s">
        <v>37</v>
      </c>
      <c r="T5300">
        <v>2.0099999999999998</v>
      </c>
      <c r="U5300" t="s">
        <v>37</v>
      </c>
      <c r="V5300" t="s">
        <v>119</v>
      </c>
      <c r="W5300" t="s">
        <v>56</v>
      </c>
      <c r="X5300" t="s">
        <v>40</v>
      </c>
      <c r="Y5300" t="s">
        <v>19736</v>
      </c>
      <c r="Z5300">
        <v>9.39</v>
      </c>
      <c r="AA5300" t="s">
        <v>37</v>
      </c>
      <c r="AB5300">
        <v>2.0099999999999998</v>
      </c>
      <c r="AC5300" t="s">
        <v>37</v>
      </c>
      <c r="AD5300">
        <v>13</v>
      </c>
      <c r="AE5300">
        <f t="shared" si="578"/>
        <v>113</v>
      </c>
      <c r="AF5300" s="8">
        <f t="shared" si="579"/>
        <v>13.654867256637168</v>
      </c>
      <c r="AG5300" s="8">
        <f t="shared" si="580"/>
        <v>1.7751327433628319</v>
      </c>
      <c r="AH5300">
        <f t="shared" si="581"/>
        <v>14.52</v>
      </c>
      <c r="AI5300">
        <f t="shared" si="582"/>
        <v>1.88</v>
      </c>
      <c r="AJ5300" s="9">
        <f t="shared" si="583"/>
        <v>11.404</v>
      </c>
      <c r="AK5300" s="10">
        <f t="shared" si="584"/>
        <v>9.628867256637168</v>
      </c>
    </row>
    <row r="5301" spans="1:37">
      <c r="A5301" s="1">
        <v>41639</v>
      </c>
      <c r="B5301">
        <v>1034669619514</v>
      </c>
      <c r="C5301" t="s">
        <v>19737</v>
      </c>
      <c r="D5301" t="s">
        <v>19738</v>
      </c>
      <c r="E5301">
        <v>9781429962766</v>
      </c>
      <c r="F5301" t="s">
        <v>17211</v>
      </c>
      <c r="G5301" t="s">
        <v>17212</v>
      </c>
      <c r="H5301" t="s">
        <v>1358</v>
      </c>
      <c r="I5301">
        <v>1</v>
      </c>
      <c r="J5301" t="s">
        <v>34</v>
      </c>
      <c r="K5301" t="s">
        <v>35</v>
      </c>
      <c r="L5301">
        <v>10.34</v>
      </c>
      <c r="M5301" t="s">
        <v>36</v>
      </c>
      <c r="N5301">
        <v>8.99</v>
      </c>
      <c r="O5301" t="s">
        <v>36</v>
      </c>
      <c r="P5301">
        <v>9.92</v>
      </c>
      <c r="Q5301" t="s">
        <v>37</v>
      </c>
      <c r="R5301">
        <v>8.6199999999999992</v>
      </c>
      <c r="S5301" t="s">
        <v>37</v>
      </c>
      <c r="T5301">
        <v>1.3</v>
      </c>
      <c r="U5301" t="s">
        <v>37</v>
      </c>
      <c r="V5301" t="s">
        <v>16425</v>
      </c>
      <c r="W5301" t="s">
        <v>2822</v>
      </c>
      <c r="X5301" t="s">
        <v>40</v>
      </c>
      <c r="Y5301" t="s">
        <v>16426</v>
      </c>
      <c r="Z5301">
        <v>6.03</v>
      </c>
      <c r="AA5301" t="s">
        <v>37</v>
      </c>
      <c r="AB5301">
        <v>1.3</v>
      </c>
      <c r="AC5301" t="s">
        <v>37</v>
      </c>
      <c r="AD5301">
        <v>14</v>
      </c>
      <c r="AE5301">
        <f t="shared" si="578"/>
        <v>114</v>
      </c>
      <c r="AF5301" s="8">
        <f t="shared" si="579"/>
        <v>8.7017543859649127</v>
      </c>
      <c r="AG5301" s="8">
        <f t="shared" si="580"/>
        <v>1.2182456140350879</v>
      </c>
      <c r="AH5301">
        <f t="shared" si="581"/>
        <v>9.25</v>
      </c>
      <c r="AI5301">
        <f t="shared" si="582"/>
        <v>1.29</v>
      </c>
      <c r="AJ5301" s="9">
        <f t="shared" si="583"/>
        <v>7.3339999999999987</v>
      </c>
      <c r="AK5301" s="10">
        <f t="shared" si="584"/>
        <v>6.1157543859649106</v>
      </c>
    </row>
    <row r="5302" spans="1:37">
      <c r="A5302" s="1">
        <v>41639</v>
      </c>
      <c r="B5302">
        <v>1034671250521</v>
      </c>
      <c r="C5302" t="s">
        <v>19739</v>
      </c>
      <c r="D5302" t="s">
        <v>19740</v>
      </c>
      <c r="E5302">
        <v>9781466818521</v>
      </c>
      <c r="F5302" t="s">
        <v>6688</v>
      </c>
      <c r="G5302" t="s">
        <v>6689</v>
      </c>
      <c r="H5302" t="s">
        <v>6690</v>
      </c>
      <c r="I5302">
        <v>1</v>
      </c>
      <c r="J5302" t="s">
        <v>34</v>
      </c>
      <c r="K5302" t="s">
        <v>35</v>
      </c>
      <c r="L5302">
        <v>5.74</v>
      </c>
      <c r="M5302" t="s">
        <v>36</v>
      </c>
      <c r="N5302">
        <v>4.99</v>
      </c>
      <c r="O5302" t="s">
        <v>36</v>
      </c>
      <c r="P5302">
        <v>5.53</v>
      </c>
      <c r="Q5302" t="s">
        <v>37</v>
      </c>
      <c r="R5302">
        <v>4.8099999999999996</v>
      </c>
      <c r="S5302" t="s">
        <v>37</v>
      </c>
      <c r="T5302">
        <v>0.72</v>
      </c>
      <c r="U5302" t="s">
        <v>37</v>
      </c>
      <c r="V5302" t="s">
        <v>277</v>
      </c>
      <c r="W5302" t="s">
        <v>56</v>
      </c>
      <c r="X5302" t="s">
        <v>40</v>
      </c>
      <c r="Y5302" t="s">
        <v>19741</v>
      </c>
      <c r="Z5302">
        <v>3.37</v>
      </c>
      <c r="AA5302" t="s">
        <v>37</v>
      </c>
      <c r="AB5302">
        <v>0.72</v>
      </c>
      <c r="AC5302" t="s">
        <v>37</v>
      </c>
      <c r="AD5302">
        <v>13</v>
      </c>
      <c r="AE5302">
        <f t="shared" si="578"/>
        <v>113</v>
      </c>
      <c r="AF5302" s="8">
        <f t="shared" si="579"/>
        <v>4.8938053097345131</v>
      </c>
      <c r="AG5302" s="8">
        <f t="shared" si="580"/>
        <v>0.6361946902654867</v>
      </c>
      <c r="AH5302">
        <f t="shared" si="581"/>
        <v>5.2</v>
      </c>
      <c r="AI5302">
        <f t="shared" si="582"/>
        <v>0.67</v>
      </c>
      <c r="AJ5302" s="9">
        <f t="shared" si="583"/>
        <v>4.0869999999999997</v>
      </c>
      <c r="AK5302" s="10">
        <f t="shared" si="584"/>
        <v>3.450805309734513</v>
      </c>
    </row>
    <row r="5303" spans="1:37">
      <c r="A5303" s="1">
        <v>41639</v>
      </c>
      <c r="B5303">
        <v>1034671430517</v>
      </c>
      <c r="C5303" t="s">
        <v>19742</v>
      </c>
      <c r="D5303" t="s">
        <v>19743</v>
      </c>
      <c r="E5303">
        <v>9781429902342</v>
      </c>
      <c r="F5303" t="s">
        <v>19744</v>
      </c>
      <c r="G5303" t="s">
        <v>19745</v>
      </c>
      <c r="H5303" t="s">
        <v>8868</v>
      </c>
      <c r="I5303">
        <v>1</v>
      </c>
      <c r="J5303" t="s">
        <v>34</v>
      </c>
      <c r="K5303" t="s">
        <v>35</v>
      </c>
      <c r="L5303">
        <v>10.34</v>
      </c>
      <c r="M5303" t="s">
        <v>36</v>
      </c>
      <c r="N5303">
        <v>8.99</v>
      </c>
      <c r="O5303" t="s">
        <v>36</v>
      </c>
      <c r="P5303">
        <v>9.92</v>
      </c>
      <c r="Q5303" t="s">
        <v>37</v>
      </c>
      <c r="R5303">
        <v>8.6199999999999992</v>
      </c>
      <c r="S5303" t="s">
        <v>37</v>
      </c>
      <c r="T5303">
        <v>1.3</v>
      </c>
      <c r="U5303" t="s">
        <v>37</v>
      </c>
      <c r="V5303" t="s">
        <v>161</v>
      </c>
      <c r="W5303" t="s">
        <v>162</v>
      </c>
      <c r="X5303" t="s">
        <v>40</v>
      </c>
      <c r="Y5303" t="s">
        <v>19746</v>
      </c>
      <c r="Z5303">
        <v>6.03</v>
      </c>
      <c r="AA5303" t="s">
        <v>37</v>
      </c>
      <c r="AB5303">
        <v>1.3</v>
      </c>
      <c r="AC5303" t="s">
        <v>37</v>
      </c>
      <c r="AD5303">
        <v>5</v>
      </c>
      <c r="AE5303">
        <f t="shared" si="578"/>
        <v>105</v>
      </c>
      <c r="AF5303" s="8">
        <f t="shared" si="579"/>
        <v>9.4476190476190478</v>
      </c>
      <c r="AG5303" s="8">
        <f t="shared" si="580"/>
        <v>0.4723809523809524</v>
      </c>
      <c r="AH5303">
        <f t="shared" si="581"/>
        <v>10.050000000000001</v>
      </c>
      <c r="AI5303">
        <f t="shared" si="582"/>
        <v>0.5</v>
      </c>
      <c r="AJ5303" s="9">
        <f t="shared" si="583"/>
        <v>7.3339999999999987</v>
      </c>
      <c r="AK5303" s="10">
        <f t="shared" si="584"/>
        <v>6.8616190476190466</v>
      </c>
    </row>
    <row r="5304" spans="1:37">
      <c r="A5304" s="1">
        <v>41639</v>
      </c>
      <c r="B5304">
        <v>1034671629517</v>
      </c>
      <c r="C5304" t="s">
        <v>19747</v>
      </c>
      <c r="D5304" t="s">
        <v>19748</v>
      </c>
      <c r="E5304">
        <v>9781466810204</v>
      </c>
      <c r="F5304" t="s">
        <v>1866</v>
      </c>
      <c r="G5304" t="s">
        <v>1867</v>
      </c>
      <c r="H5304" t="s">
        <v>1868</v>
      </c>
      <c r="I5304">
        <v>1</v>
      </c>
      <c r="J5304" t="s">
        <v>34</v>
      </c>
      <c r="K5304" t="s">
        <v>35</v>
      </c>
      <c r="L5304">
        <v>16.09</v>
      </c>
      <c r="M5304" t="s">
        <v>36</v>
      </c>
      <c r="N5304">
        <v>13.99</v>
      </c>
      <c r="O5304" t="s">
        <v>36</v>
      </c>
      <c r="P5304">
        <v>15.43</v>
      </c>
      <c r="Q5304" t="s">
        <v>37</v>
      </c>
      <c r="R5304">
        <v>13.42</v>
      </c>
      <c r="S5304" t="s">
        <v>37</v>
      </c>
      <c r="T5304">
        <v>2.0099999999999998</v>
      </c>
      <c r="U5304" t="s">
        <v>37</v>
      </c>
      <c r="V5304" t="s">
        <v>840</v>
      </c>
      <c r="W5304" t="s">
        <v>193</v>
      </c>
      <c r="X5304" t="s">
        <v>40</v>
      </c>
      <c r="Y5304" t="s">
        <v>19749</v>
      </c>
      <c r="Z5304">
        <v>9.39</v>
      </c>
      <c r="AA5304" t="s">
        <v>37</v>
      </c>
      <c r="AB5304">
        <v>2.0099999999999998</v>
      </c>
      <c r="AC5304" t="s">
        <v>37</v>
      </c>
      <c r="AD5304">
        <v>5</v>
      </c>
      <c r="AE5304">
        <f t="shared" si="578"/>
        <v>105</v>
      </c>
      <c r="AF5304" s="8">
        <f t="shared" si="579"/>
        <v>14.695238095238095</v>
      </c>
      <c r="AG5304" s="8">
        <f t="shared" si="580"/>
        <v>0.73476190476190473</v>
      </c>
      <c r="AH5304">
        <f t="shared" si="581"/>
        <v>15.63</v>
      </c>
      <c r="AI5304">
        <f t="shared" si="582"/>
        <v>0.78</v>
      </c>
      <c r="AJ5304" s="9">
        <f t="shared" si="583"/>
        <v>11.404</v>
      </c>
      <c r="AK5304" s="10">
        <f t="shared" si="584"/>
        <v>10.669238095238095</v>
      </c>
    </row>
    <row r="5305" spans="1:37">
      <c r="A5305" s="1">
        <v>41639</v>
      </c>
      <c r="B5305">
        <v>1034681779514</v>
      </c>
      <c r="C5305" t="s">
        <v>19750</v>
      </c>
      <c r="D5305" t="s">
        <v>19751</v>
      </c>
      <c r="E5305">
        <v>9781429914598</v>
      </c>
      <c r="F5305" t="s">
        <v>19752</v>
      </c>
      <c r="G5305" t="s">
        <v>19753</v>
      </c>
      <c r="H5305" t="s">
        <v>2406</v>
      </c>
      <c r="I5305">
        <v>1</v>
      </c>
      <c r="J5305" t="s">
        <v>34</v>
      </c>
      <c r="K5305" t="s">
        <v>35</v>
      </c>
      <c r="L5305">
        <v>12.65</v>
      </c>
      <c r="M5305" t="s">
        <v>36</v>
      </c>
      <c r="N5305">
        <v>10.99</v>
      </c>
      <c r="O5305" t="s">
        <v>36</v>
      </c>
      <c r="P5305">
        <v>12.13</v>
      </c>
      <c r="Q5305" t="s">
        <v>37</v>
      </c>
      <c r="R5305">
        <v>10.54</v>
      </c>
      <c r="S5305" t="s">
        <v>37</v>
      </c>
      <c r="T5305">
        <v>1.59</v>
      </c>
      <c r="U5305" t="s">
        <v>37</v>
      </c>
      <c r="V5305" t="s">
        <v>19754</v>
      </c>
      <c r="W5305" t="s">
        <v>1798</v>
      </c>
      <c r="X5305" t="s">
        <v>40</v>
      </c>
      <c r="Y5305" t="s">
        <v>19755</v>
      </c>
      <c r="Z5305">
        <v>7.38</v>
      </c>
      <c r="AA5305" t="s">
        <v>37</v>
      </c>
      <c r="AB5305">
        <v>1.59</v>
      </c>
      <c r="AC5305" t="s">
        <v>37</v>
      </c>
      <c r="AD5305">
        <v>5</v>
      </c>
      <c r="AE5305">
        <f t="shared" si="578"/>
        <v>105</v>
      </c>
      <c r="AF5305" s="8">
        <f t="shared" si="579"/>
        <v>11.552380952380952</v>
      </c>
      <c r="AG5305" s="8">
        <f t="shared" si="580"/>
        <v>0.57761904761904759</v>
      </c>
      <c r="AH5305">
        <f t="shared" si="581"/>
        <v>12.28</v>
      </c>
      <c r="AI5305">
        <f t="shared" si="582"/>
        <v>0.61</v>
      </c>
      <c r="AJ5305" s="9">
        <f t="shared" si="583"/>
        <v>8.968</v>
      </c>
      <c r="AK5305" s="10">
        <f t="shared" si="584"/>
        <v>8.3903809523809532</v>
      </c>
    </row>
    <row r="5306" spans="1:37">
      <c r="A5306" s="1">
        <v>41639</v>
      </c>
      <c r="B5306">
        <v>1034685492521</v>
      </c>
      <c r="C5306" t="s">
        <v>19756</v>
      </c>
      <c r="D5306" t="s">
        <v>19757</v>
      </c>
      <c r="E5306">
        <v>9781429939522</v>
      </c>
      <c r="F5306" t="s">
        <v>1996</v>
      </c>
      <c r="G5306" t="s">
        <v>1997</v>
      </c>
      <c r="H5306" t="s">
        <v>1979</v>
      </c>
      <c r="I5306">
        <v>1</v>
      </c>
      <c r="J5306" t="s">
        <v>34</v>
      </c>
      <c r="K5306" t="s">
        <v>35</v>
      </c>
      <c r="L5306">
        <v>10.34</v>
      </c>
      <c r="M5306" t="s">
        <v>36</v>
      </c>
      <c r="N5306">
        <v>8.99</v>
      </c>
      <c r="O5306" t="s">
        <v>36</v>
      </c>
      <c r="P5306">
        <v>9.92</v>
      </c>
      <c r="Q5306" t="s">
        <v>37</v>
      </c>
      <c r="R5306">
        <v>8.6199999999999992</v>
      </c>
      <c r="S5306" t="s">
        <v>37</v>
      </c>
      <c r="T5306">
        <v>1.3</v>
      </c>
      <c r="U5306" t="s">
        <v>37</v>
      </c>
      <c r="V5306" t="s">
        <v>516</v>
      </c>
      <c r="W5306" t="s">
        <v>162</v>
      </c>
      <c r="X5306" t="s">
        <v>40</v>
      </c>
      <c r="Y5306" t="s">
        <v>16073</v>
      </c>
      <c r="Z5306">
        <v>6.03</v>
      </c>
      <c r="AA5306" t="s">
        <v>37</v>
      </c>
      <c r="AB5306">
        <v>1.3</v>
      </c>
      <c r="AC5306" t="s">
        <v>37</v>
      </c>
      <c r="AD5306">
        <v>5</v>
      </c>
      <c r="AE5306">
        <f t="shared" si="578"/>
        <v>105</v>
      </c>
      <c r="AF5306" s="8">
        <f t="shared" si="579"/>
        <v>9.4476190476190478</v>
      </c>
      <c r="AG5306" s="8">
        <f t="shared" si="580"/>
        <v>0.4723809523809524</v>
      </c>
      <c r="AH5306">
        <f t="shared" si="581"/>
        <v>10.050000000000001</v>
      </c>
      <c r="AI5306">
        <f t="shared" si="582"/>
        <v>0.5</v>
      </c>
      <c r="AJ5306" s="9">
        <f t="shared" si="583"/>
        <v>7.3339999999999987</v>
      </c>
      <c r="AK5306" s="10">
        <f t="shared" si="584"/>
        <v>6.8616190476190466</v>
      </c>
    </row>
    <row r="5307" spans="1:37">
      <c r="A5307" s="1">
        <v>41639</v>
      </c>
      <c r="B5307">
        <v>1034692574514</v>
      </c>
      <c r="C5307" t="s">
        <v>19758</v>
      </c>
      <c r="D5307" t="s">
        <v>19759</v>
      </c>
      <c r="E5307">
        <v>9781429951692</v>
      </c>
      <c r="F5307" t="s">
        <v>19760</v>
      </c>
      <c r="G5307" t="s">
        <v>19761</v>
      </c>
      <c r="H5307" t="s">
        <v>19762</v>
      </c>
      <c r="I5307">
        <v>1</v>
      </c>
      <c r="J5307" t="s">
        <v>34</v>
      </c>
      <c r="K5307" t="s">
        <v>35</v>
      </c>
      <c r="L5307">
        <v>10.34</v>
      </c>
      <c r="M5307" t="s">
        <v>36</v>
      </c>
      <c r="N5307">
        <v>8.99</v>
      </c>
      <c r="O5307" t="s">
        <v>36</v>
      </c>
      <c r="P5307">
        <v>9.92</v>
      </c>
      <c r="Q5307" t="s">
        <v>37</v>
      </c>
      <c r="R5307">
        <v>8.6199999999999992</v>
      </c>
      <c r="S5307" t="s">
        <v>37</v>
      </c>
      <c r="T5307">
        <v>1.3</v>
      </c>
      <c r="U5307" t="s">
        <v>37</v>
      </c>
      <c r="V5307" t="s">
        <v>3026</v>
      </c>
      <c r="W5307" t="s">
        <v>120</v>
      </c>
      <c r="X5307" t="s">
        <v>40</v>
      </c>
      <c r="Y5307" t="s">
        <v>19763</v>
      </c>
      <c r="Z5307">
        <v>6.03</v>
      </c>
      <c r="AA5307" t="s">
        <v>37</v>
      </c>
      <c r="AB5307">
        <v>1.3</v>
      </c>
      <c r="AC5307" t="s">
        <v>37</v>
      </c>
      <c r="AD5307">
        <v>13</v>
      </c>
      <c r="AE5307">
        <f t="shared" si="578"/>
        <v>113</v>
      </c>
      <c r="AF5307" s="8">
        <f t="shared" si="579"/>
        <v>8.7787610619469021</v>
      </c>
      <c r="AG5307" s="8">
        <f t="shared" si="580"/>
        <v>1.1412389380530974</v>
      </c>
      <c r="AH5307">
        <f t="shared" si="581"/>
        <v>9.33</v>
      </c>
      <c r="AI5307">
        <f t="shared" si="582"/>
        <v>1.21</v>
      </c>
      <c r="AJ5307" s="9">
        <f t="shared" si="583"/>
        <v>7.3339999999999987</v>
      </c>
      <c r="AK5307" s="10">
        <f t="shared" si="584"/>
        <v>6.1927610619469018</v>
      </c>
    </row>
    <row r="5308" spans="1:37">
      <c r="A5308" s="1">
        <v>41639</v>
      </c>
      <c r="B5308">
        <v>1034695873512</v>
      </c>
      <c r="C5308" t="s">
        <v>19764</v>
      </c>
      <c r="D5308" t="s">
        <v>19765</v>
      </c>
      <c r="E5308">
        <v>9780805098556</v>
      </c>
      <c r="F5308" t="s">
        <v>204</v>
      </c>
      <c r="G5308" t="s">
        <v>205</v>
      </c>
      <c r="H5308" t="s">
        <v>206</v>
      </c>
      <c r="I5308">
        <v>1</v>
      </c>
      <c r="J5308" t="s">
        <v>34</v>
      </c>
      <c r="K5308" t="s">
        <v>35</v>
      </c>
      <c r="L5308">
        <v>17.239999999999998</v>
      </c>
      <c r="M5308" t="s">
        <v>36</v>
      </c>
      <c r="N5308">
        <v>14.99</v>
      </c>
      <c r="O5308" t="s">
        <v>36</v>
      </c>
      <c r="P5308">
        <v>16.53</v>
      </c>
      <c r="Q5308" t="s">
        <v>37</v>
      </c>
      <c r="R5308">
        <v>14.38</v>
      </c>
      <c r="S5308" t="s">
        <v>37</v>
      </c>
      <c r="T5308">
        <v>2.15</v>
      </c>
      <c r="U5308" t="s">
        <v>37</v>
      </c>
      <c r="V5308" t="s">
        <v>3095</v>
      </c>
      <c r="W5308" t="s">
        <v>56</v>
      </c>
      <c r="X5308" t="s">
        <v>40</v>
      </c>
      <c r="Y5308" t="s">
        <v>19766</v>
      </c>
      <c r="Z5308">
        <v>10.07</v>
      </c>
      <c r="AA5308" t="s">
        <v>37</v>
      </c>
      <c r="AB5308">
        <v>2.15</v>
      </c>
      <c r="AC5308" t="s">
        <v>37</v>
      </c>
      <c r="AD5308">
        <v>13</v>
      </c>
      <c r="AE5308">
        <f t="shared" si="578"/>
        <v>113</v>
      </c>
      <c r="AF5308" s="8">
        <f t="shared" si="579"/>
        <v>14.628318584070799</v>
      </c>
      <c r="AG5308" s="8">
        <f t="shared" si="580"/>
        <v>1.9016814159292039</v>
      </c>
      <c r="AH5308">
        <f t="shared" si="581"/>
        <v>15.56</v>
      </c>
      <c r="AI5308">
        <f t="shared" si="582"/>
        <v>2.02</v>
      </c>
      <c r="AJ5308" s="9">
        <f t="shared" si="583"/>
        <v>12.216000000000001</v>
      </c>
      <c r="AK5308" s="10">
        <f t="shared" si="584"/>
        <v>10.314318584070797</v>
      </c>
    </row>
    <row r="5309" spans="1:37">
      <c r="A5309" s="1">
        <v>41639</v>
      </c>
      <c r="B5309">
        <v>1034697007520</v>
      </c>
      <c r="C5309" t="s">
        <v>19767</v>
      </c>
      <c r="D5309" t="s">
        <v>19768</v>
      </c>
      <c r="E5309">
        <v>9780765376824</v>
      </c>
      <c r="F5309" t="s">
        <v>60</v>
      </c>
      <c r="G5309" t="s">
        <v>61</v>
      </c>
      <c r="H5309" t="s">
        <v>62</v>
      </c>
      <c r="I5309">
        <v>1</v>
      </c>
      <c r="J5309" t="s">
        <v>34</v>
      </c>
      <c r="K5309" t="s">
        <v>35</v>
      </c>
      <c r="L5309">
        <v>35.64</v>
      </c>
      <c r="M5309" t="s">
        <v>36</v>
      </c>
      <c r="N5309">
        <v>30.99</v>
      </c>
      <c r="O5309" t="s">
        <v>36</v>
      </c>
      <c r="P5309">
        <v>34.18</v>
      </c>
      <c r="Q5309" t="s">
        <v>37</v>
      </c>
      <c r="R5309">
        <v>29.72</v>
      </c>
      <c r="S5309" t="s">
        <v>37</v>
      </c>
      <c r="T5309">
        <v>4.46</v>
      </c>
      <c r="U5309" t="s">
        <v>37</v>
      </c>
      <c r="V5309" t="s">
        <v>19769</v>
      </c>
      <c r="W5309" t="s">
        <v>39</v>
      </c>
      <c r="X5309" t="s">
        <v>40</v>
      </c>
      <c r="Y5309" t="s">
        <v>19770</v>
      </c>
      <c r="Z5309">
        <v>20.8</v>
      </c>
      <c r="AA5309" t="s">
        <v>37</v>
      </c>
      <c r="AB5309">
        <v>4.46</v>
      </c>
      <c r="AC5309" t="s">
        <v>37</v>
      </c>
      <c r="AD5309">
        <v>5</v>
      </c>
      <c r="AE5309">
        <f t="shared" si="578"/>
        <v>105</v>
      </c>
      <c r="AF5309" s="8">
        <f t="shared" si="579"/>
        <v>32.552380952380958</v>
      </c>
      <c r="AG5309" s="8">
        <f t="shared" si="580"/>
        <v>1.627619047619048</v>
      </c>
      <c r="AH5309">
        <f t="shared" si="581"/>
        <v>34.619999999999997</v>
      </c>
      <c r="AI5309">
        <f t="shared" si="582"/>
        <v>1.73</v>
      </c>
      <c r="AJ5309" s="9">
        <f t="shared" si="583"/>
        <v>25.263999999999999</v>
      </c>
      <c r="AK5309" s="10">
        <f t="shared" si="584"/>
        <v>23.63638095238095</v>
      </c>
    </row>
    <row r="5310" spans="1:37">
      <c r="A5310" s="1">
        <v>41639</v>
      </c>
      <c r="B5310">
        <v>1034697806517</v>
      </c>
      <c r="C5310" t="s">
        <v>19771</v>
      </c>
      <c r="D5310" t="s">
        <v>19772</v>
      </c>
      <c r="E5310">
        <v>9781429957328</v>
      </c>
      <c r="F5310" t="s">
        <v>19773</v>
      </c>
      <c r="G5310" t="s">
        <v>19774</v>
      </c>
      <c r="H5310" t="s">
        <v>19775</v>
      </c>
      <c r="I5310">
        <v>1</v>
      </c>
      <c r="J5310" t="s">
        <v>34</v>
      </c>
      <c r="K5310" t="s">
        <v>35</v>
      </c>
      <c r="L5310">
        <v>10.34</v>
      </c>
      <c r="M5310" t="s">
        <v>36</v>
      </c>
      <c r="N5310">
        <v>8.99</v>
      </c>
      <c r="O5310" t="s">
        <v>36</v>
      </c>
      <c r="P5310">
        <v>9.92</v>
      </c>
      <c r="Q5310" t="s">
        <v>37</v>
      </c>
      <c r="R5310">
        <v>8.6199999999999992</v>
      </c>
      <c r="S5310" t="s">
        <v>37</v>
      </c>
      <c r="T5310">
        <v>1.3</v>
      </c>
      <c r="U5310" t="s">
        <v>37</v>
      </c>
      <c r="V5310" t="s">
        <v>1129</v>
      </c>
      <c r="W5310" t="s">
        <v>193</v>
      </c>
      <c r="X5310" t="s">
        <v>40</v>
      </c>
      <c r="Y5310" t="s">
        <v>19776</v>
      </c>
      <c r="Z5310">
        <v>6.03</v>
      </c>
      <c r="AA5310" t="s">
        <v>37</v>
      </c>
      <c r="AB5310">
        <v>1.3</v>
      </c>
      <c r="AC5310" t="s">
        <v>37</v>
      </c>
      <c r="AD5310">
        <v>5</v>
      </c>
      <c r="AE5310">
        <f t="shared" si="578"/>
        <v>105</v>
      </c>
      <c r="AF5310" s="8">
        <f t="shared" si="579"/>
        <v>9.4476190476190478</v>
      </c>
      <c r="AG5310" s="8">
        <f t="shared" si="580"/>
        <v>0.4723809523809524</v>
      </c>
      <c r="AH5310">
        <f t="shared" si="581"/>
        <v>10.050000000000001</v>
      </c>
      <c r="AI5310">
        <f t="shared" si="582"/>
        <v>0.5</v>
      </c>
      <c r="AJ5310" s="9">
        <f t="shared" si="583"/>
        <v>7.3339999999999987</v>
      </c>
      <c r="AK5310" s="10">
        <f t="shared" si="584"/>
        <v>6.8616190476190466</v>
      </c>
    </row>
    <row r="5311" spans="1:37">
      <c r="A5311" s="1">
        <v>41639</v>
      </c>
      <c r="B5311">
        <v>1034704698518</v>
      </c>
      <c r="C5311" t="s">
        <v>19777</v>
      </c>
      <c r="D5311" t="s">
        <v>19778</v>
      </c>
      <c r="E5311">
        <v>9781429902632</v>
      </c>
      <c r="F5311" t="s">
        <v>19779</v>
      </c>
      <c r="G5311" t="s">
        <v>19780</v>
      </c>
      <c r="H5311" t="s">
        <v>19781</v>
      </c>
      <c r="I5311">
        <v>1</v>
      </c>
      <c r="J5311" t="s">
        <v>34</v>
      </c>
      <c r="K5311" t="s">
        <v>35</v>
      </c>
      <c r="L5311">
        <v>10.35</v>
      </c>
      <c r="M5311" t="s">
        <v>36</v>
      </c>
      <c r="N5311">
        <v>8.99</v>
      </c>
      <c r="O5311" t="s">
        <v>36</v>
      </c>
      <c r="P5311">
        <v>9.9700000000000006</v>
      </c>
      <c r="Q5311" t="s">
        <v>37</v>
      </c>
      <c r="R5311">
        <v>8.66</v>
      </c>
      <c r="S5311" t="s">
        <v>37</v>
      </c>
      <c r="T5311">
        <v>1.31</v>
      </c>
      <c r="U5311" t="s">
        <v>37</v>
      </c>
      <c r="V5311" t="s">
        <v>19782</v>
      </c>
      <c r="W5311" t="s">
        <v>56</v>
      </c>
      <c r="X5311" t="s">
        <v>40</v>
      </c>
      <c r="Y5311" t="s">
        <v>19783</v>
      </c>
      <c r="Z5311">
        <v>6.06</v>
      </c>
      <c r="AA5311" t="s">
        <v>37</v>
      </c>
      <c r="AB5311">
        <v>1.31</v>
      </c>
      <c r="AC5311" t="s">
        <v>37</v>
      </c>
      <c r="AD5311">
        <v>13</v>
      </c>
      <c r="AE5311">
        <f t="shared" si="578"/>
        <v>113</v>
      </c>
      <c r="AF5311" s="8">
        <f t="shared" si="579"/>
        <v>8.8230088495575227</v>
      </c>
      <c r="AG5311" s="8">
        <f t="shared" si="580"/>
        <v>1.1469911504424779</v>
      </c>
      <c r="AH5311">
        <f t="shared" si="581"/>
        <v>9.3800000000000008</v>
      </c>
      <c r="AI5311">
        <f t="shared" si="582"/>
        <v>1.22</v>
      </c>
      <c r="AJ5311" s="9">
        <f t="shared" si="583"/>
        <v>7.3719999999999999</v>
      </c>
      <c r="AK5311" s="10">
        <f t="shared" si="584"/>
        <v>6.225008849557522</v>
      </c>
    </row>
    <row r="5312" spans="1:37">
      <c r="A5312" s="1">
        <v>41639</v>
      </c>
      <c r="B5312">
        <v>1034706517521</v>
      </c>
      <c r="C5312" t="s">
        <v>19784</v>
      </c>
      <c r="D5312" t="s">
        <v>19785</v>
      </c>
      <c r="E5312">
        <v>9781429942492</v>
      </c>
      <c r="F5312" t="s">
        <v>19786</v>
      </c>
      <c r="G5312" t="s">
        <v>19787</v>
      </c>
      <c r="H5312" t="s">
        <v>19788</v>
      </c>
      <c r="I5312">
        <v>1</v>
      </c>
      <c r="J5312" t="s">
        <v>34</v>
      </c>
      <c r="K5312" t="s">
        <v>35</v>
      </c>
      <c r="L5312">
        <v>12.64</v>
      </c>
      <c r="M5312" t="s">
        <v>36</v>
      </c>
      <c r="N5312">
        <v>10.99</v>
      </c>
      <c r="O5312" t="s">
        <v>36</v>
      </c>
      <c r="P5312">
        <v>12.12</v>
      </c>
      <c r="Q5312" t="s">
        <v>37</v>
      </c>
      <c r="R5312">
        <v>10.54</v>
      </c>
      <c r="S5312" t="s">
        <v>37</v>
      </c>
      <c r="T5312">
        <v>1.58</v>
      </c>
      <c r="U5312" t="s">
        <v>37</v>
      </c>
      <c r="V5312" t="s">
        <v>139</v>
      </c>
      <c r="W5312" t="s">
        <v>193</v>
      </c>
      <c r="X5312" t="s">
        <v>40</v>
      </c>
      <c r="Y5312" t="s">
        <v>19789</v>
      </c>
      <c r="Z5312">
        <v>7.38</v>
      </c>
      <c r="AA5312" t="s">
        <v>37</v>
      </c>
      <c r="AB5312">
        <v>1.58</v>
      </c>
      <c r="AC5312" t="s">
        <v>37</v>
      </c>
      <c r="AD5312">
        <v>5</v>
      </c>
      <c r="AE5312">
        <f t="shared" si="578"/>
        <v>105</v>
      </c>
      <c r="AF5312" s="8">
        <f t="shared" si="579"/>
        <v>11.542857142857143</v>
      </c>
      <c r="AG5312" s="8">
        <f t="shared" si="580"/>
        <v>0.57714285714285718</v>
      </c>
      <c r="AH5312">
        <f t="shared" si="581"/>
        <v>12.27</v>
      </c>
      <c r="AI5312">
        <f t="shared" si="582"/>
        <v>0.61</v>
      </c>
      <c r="AJ5312" s="9">
        <f t="shared" si="583"/>
        <v>8.9579999999999984</v>
      </c>
      <c r="AK5312" s="10">
        <f t="shared" si="584"/>
        <v>8.3808571428571419</v>
      </c>
    </row>
    <row r="5313" spans="1:37">
      <c r="A5313" s="1">
        <v>41639</v>
      </c>
      <c r="B5313">
        <v>1034708793512</v>
      </c>
      <c r="C5313" t="s">
        <v>19790</v>
      </c>
      <c r="D5313" t="s">
        <v>19791</v>
      </c>
      <c r="E5313">
        <v>9781250038395</v>
      </c>
      <c r="F5313" t="s">
        <v>1493</v>
      </c>
      <c r="G5313" t="s">
        <v>1494</v>
      </c>
      <c r="H5313" t="s">
        <v>1495</v>
      </c>
      <c r="I5313">
        <v>1</v>
      </c>
      <c r="J5313" t="s">
        <v>34</v>
      </c>
      <c r="K5313" t="s">
        <v>35</v>
      </c>
      <c r="L5313">
        <v>16.100000000000001</v>
      </c>
      <c r="M5313" t="s">
        <v>36</v>
      </c>
      <c r="N5313">
        <v>13.99</v>
      </c>
      <c r="O5313" t="s">
        <v>36</v>
      </c>
      <c r="P5313">
        <v>15.44</v>
      </c>
      <c r="Q5313" t="s">
        <v>37</v>
      </c>
      <c r="R5313">
        <v>13.42</v>
      </c>
      <c r="S5313" t="s">
        <v>37</v>
      </c>
      <c r="T5313">
        <v>2.02</v>
      </c>
      <c r="U5313" t="s">
        <v>37</v>
      </c>
      <c r="V5313" t="s">
        <v>697</v>
      </c>
      <c r="W5313" t="s">
        <v>140</v>
      </c>
      <c r="X5313" t="s">
        <v>40</v>
      </c>
      <c r="Y5313" t="s">
        <v>19792</v>
      </c>
      <c r="Z5313">
        <v>9.39</v>
      </c>
      <c r="AA5313" t="s">
        <v>37</v>
      </c>
      <c r="AB5313">
        <v>2.02</v>
      </c>
      <c r="AC5313" t="s">
        <v>37</v>
      </c>
      <c r="AD5313">
        <v>5</v>
      </c>
      <c r="AE5313">
        <f t="shared" si="578"/>
        <v>105</v>
      </c>
      <c r="AF5313" s="8">
        <f t="shared" si="579"/>
        <v>14.704761904761904</v>
      </c>
      <c r="AG5313" s="8">
        <f t="shared" si="580"/>
        <v>0.73523809523809514</v>
      </c>
      <c r="AH5313">
        <f t="shared" si="581"/>
        <v>15.64</v>
      </c>
      <c r="AI5313">
        <f t="shared" si="582"/>
        <v>0.78</v>
      </c>
      <c r="AJ5313" s="9">
        <f t="shared" si="583"/>
        <v>11.414</v>
      </c>
      <c r="AK5313" s="10">
        <f t="shared" si="584"/>
        <v>10.678761904761904</v>
      </c>
    </row>
    <row r="5314" spans="1:37">
      <c r="A5314" s="1">
        <v>41639</v>
      </c>
      <c r="B5314">
        <v>1034710275517</v>
      </c>
      <c r="C5314" t="s">
        <v>19793</v>
      </c>
      <c r="D5314" t="s">
        <v>19794</v>
      </c>
      <c r="E5314">
        <v>9781466837683</v>
      </c>
      <c r="F5314" t="s">
        <v>19795</v>
      </c>
      <c r="G5314" t="s">
        <v>19796</v>
      </c>
      <c r="H5314" t="s">
        <v>2690</v>
      </c>
      <c r="I5314">
        <v>1</v>
      </c>
      <c r="J5314" t="s">
        <v>34</v>
      </c>
      <c r="K5314" t="s">
        <v>35</v>
      </c>
      <c r="L5314">
        <v>3.44</v>
      </c>
      <c r="M5314" t="s">
        <v>36</v>
      </c>
      <c r="N5314">
        <v>2.99</v>
      </c>
      <c r="O5314" t="s">
        <v>36</v>
      </c>
      <c r="P5314">
        <v>3.3</v>
      </c>
      <c r="Q5314" t="s">
        <v>37</v>
      </c>
      <c r="R5314">
        <v>2.87</v>
      </c>
      <c r="S5314" t="s">
        <v>37</v>
      </c>
      <c r="T5314">
        <v>0.43</v>
      </c>
      <c r="U5314" t="s">
        <v>37</v>
      </c>
      <c r="V5314" t="s">
        <v>161</v>
      </c>
      <c r="W5314" t="s">
        <v>127</v>
      </c>
      <c r="X5314" t="s">
        <v>40</v>
      </c>
      <c r="Y5314" t="s">
        <v>12288</v>
      </c>
      <c r="Z5314">
        <v>2.0099999999999998</v>
      </c>
      <c r="AA5314" t="s">
        <v>37</v>
      </c>
      <c r="AB5314">
        <v>0.43</v>
      </c>
      <c r="AC5314" t="s">
        <v>37</v>
      </c>
      <c r="AD5314">
        <v>5</v>
      </c>
      <c r="AE5314">
        <f t="shared" si="578"/>
        <v>105</v>
      </c>
      <c r="AF5314" s="8">
        <f t="shared" si="579"/>
        <v>3.1428571428571423</v>
      </c>
      <c r="AG5314" s="8">
        <f t="shared" si="580"/>
        <v>0.15714285714285711</v>
      </c>
      <c r="AH5314">
        <f t="shared" si="581"/>
        <v>3.34</v>
      </c>
      <c r="AI5314">
        <f t="shared" si="582"/>
        <v>0.16</v>
      </c>
      <c r="AJ5314" s="9">
        <f t="shared" si="583"/>
        <v>2.4389999999999996</v>
      </c>
      <c r="AK5314" s="10">
        <f t="shared" si="584"/>
        <v>2.2818571428571426</v>
      </c>
    </row>
    <row r="5315" spans="1:37">
      <c r="A5315" s="1">
        <v>41639</v>
      </c>
      <c r="B5315">
        <v>1034712240515</v>
      </c>
      <c r="C5315" t="s">
        <v>19797</v>
      </c>
      <c r="D5315" t="s">
        <v>19798</v>
      </c>
      <c r="E5315">
        <v>9781429902496</v>
      </c>
      <c r="F5315" t="s">
        <v>9591</v>
      </c>
      <c r="G5315" t="s">
        <v>9592</v>
      </c>
      <c r="H5315" t="s">
        <v>9593</v>
      </c>
      <c r="I5315">
        <v>1</v>
      </c>
      <c r="J5315" t="s">
        <v>34</v>
      </c>
      <c r="K5315" t="s">
        <v>35</v>
      </c>
      <c r="L5315">
        <v>10.35</v>
      </c>
      <c r="M5315" t="s">
        <v>36</v>
      </c>
      <c r="N5315">
        <v>8.99</v>
      </c>
      <c r="O5315" t="s">
        <v>36</v>
      </c>
      <c r="P5315">
        <v>9.9700000000000006</v>
      </c>
      <c r="Q5315" t="s">
        <v>37</v>
      </c>
      <c r="R5315">
        <v>8.66</v>
      </c>
      <c r="S5315" t="s">
        <v>37</v>
      </c>
      <c r="T5315">
        <v>1.31</v>
      </c>
      <c r="U5315" t="s">
        <v>37</v>
      </c>
      <c r="V5315" t="s">
        <v>395</v>
      </c>
      <c r="W5315" t="s">
        <v>56</v>
      </c>
      <c r="X5315" t="s">
        <v>40</v>
      </c>
      <c r="Y5315" t="s">
        <v>19799</v>
      </c>
      <c r="Z5315">
        <v>6.06</v>
      </c>
      <c r="AA5315" t="s">
        <v>37</v>
      </c>
      <c r="AB5315">
        <v>1.31</v>
      </c>
      <c r="AC5315" t="s">
        <v>37</v>
      </c>
      <c r="AD5315">
        <v>13</v>
      </c>
      <c r="AE5315">
        <f t="shared" si="578"/>
        <v>113</v>
      </c>
      <c r="AF5315" s="8">
        <f t="shared" si="579"/>
        <v>8.8230088495575227</v>
      </c>
      <c r="AG5315" s="8">
        <f t="shared" si="580"/>
        <v>1.1469911504424779</v>
      </c>
      <c r="AH5315">
        <f t="shared" si="581"/>
        <v>9.3800000000000008</v>
      </c>
      <c r="AI5315">
        <f t="shared" si="582"/>
        <v>1.22</v>
      </c>
      <c r="AJ5315" s="9">
        <f t="shared" si="583"/>
        <v>7.3719999999999999</v>
      </c>
      <c r="AK5315" s="10">
        <f t="shared" si="584"/>
        <v>6.225008849557522</v>
      </c>
    </row>
    <row r="5316" spans="1:37">
      <c r="A5316" s="1">
        <v>41639</v>
      </c>
      <c r="B5316">
        <v>1034713661517</v>
      </c>
      <c r="C5316" t="s">
        <v>19800</v>
      </c>
      <c r="D5316" t="s">
        <v>19801</v>
      </c>
      <c r="E5316">
        <v>9781250020000</v>
      </c>
      <c r="F5316" t="s">
        <v>1330</v>
      </c>
      <c r="G5316" t="s">
        <v>1331</v>
      </c>
      <c r="H5316" t="s">
        <v>184</v>
      </c>
      <c r="I5316">
        <v>1</v>
      </c>
      <c r="J5316" t="s">
        <v>34</v>
      </c>
      <c r="K5316" t="s">
        <v>35</v>
      </c>
      <c r="L5316">
        <v>10.34</v>
      </c>
      <c r="M5316" t="s">
        <v>36</v>
      </c>
      <c r="N5316">
        <v>8.99</v>
      </c>
      <c r="O5316" t="s">
        <v>36</v>
      </c>
      <c r="P5316">
        <v>9.92</v>
      </c>
      <c r="Q5316" t="s">
        <v>37</v>
      </c>
      <c r="R5316">
        <v>8.6199999999999992</v>
      </c>
      <c r="S5316" t="s">
        <v>37</v>
      </c>
      <c r="T5316">
        <v>1.3</v>
      </c>
      <c r="U5316" t="s">
        <v>37</v>
      </c>
      <c r="V5316" t="s">
        <v>287</v>
      </c>
      <c r="W5316" t="s">
        <v>193</v>
      </c>
      <c r="X5316" t="s">
        <v>40</v>
      </c>
      <c r="Y5316" t="s">
        <v>19802</v>
      </c>
      <c r="Z5316">
        <v>6.03</v>
      </c>
      <c r="AA5316" t="s">
        <v>37</v>
      </c>
      <c r="AB5316">
        <v>1.3</v>
      </c>
      <c r="AC5316" t="s">
        <v>37</v>
      </c>
      <c r="AD5316">
        <v>5</v>
      </c>
      <c r="AE5316">
        <f t="shared" ref="AE5316:AE5379" si="585">AD5316+100</f>
        <v>105</v>
      </c>
      <c r="AF5316" s="8">
        <f t="shared" si="579"/>
        <v>9.4476190476190478</v>
      </c>
      <c r="AG5316" s="8">
        <f t="shared" si="580"/>
        <v>0.4723809523809524</v>
      </c>
      <c r="AH5316">
        <f t="shared" si="581"/>
        <v>10.050000000000001</v>
      </c>
      <c r="AI5316">
        <f t="shared" si="582"/>
        <v>0.5</v>
      </c>
      <c r="AJ5316" s="9">
        <f t="shared" si="583"/>
        <v>7.3339999999999987</v>
      </c>
      <c r="AK5316" s="10">
        <f t="shared" si="584"/>
        <v>6.8616190476190466</v>
      </c>
    </row>
    <row r="5317" spans="1:37">
      <c r="A5317" s="1">
        <v>41639</v>
      </c>
      <c r="B5317">
        <v>1034716116521</v>
      </c>
      <c r="C5317" t="s">
        <v>19803</v>
      </c>
      <c r="D5317" t="s">
        <v>19804</v>
      </c>
      <c r="E5317">
        <v>9781466829480</v>
      </c>
      <c r="F5317" t="s">
        <v>19805</v>
      </c>
      <c r="G5317" t="s">
        <v>19806</v>
      </c>
      <c r="I5317">
        <v>1</v>
      </c>
      <c r="J5317" t="s">
        <v>34</v>
      </c>
      <c r="K5317" t="s">
        <v>35</v>
      </c>
      <c r="L5317">
        <v>10.35</v>
      </c>
      <c r="M5317" t="s">
        <v>36</v>
      </c>
      <c r="N5317">
        <v>8.99</v>
      </c>
      <c r="O5317" t="s">
        <v>36</v>
      </c>
      <c r="P5317">
        <v>9.9700000000000006</v>
      </c>
      <c r="Q5317" t="s">
        <v>37</v>
      </c>
      <c r="R5317">
        <v>8.66</v>
      </c>
      <c r="S5317" t="s">
        <v>37</v>
      </c>
      <c r="T5317">
        <v>1.31</v>
      </c>
      <c r="U5317" t="s">
        <v>37</v>
      </c>
      <c r="V5317" t="s">
        <v>1797</v>
      </c>
      <c r="W5317" t="s">
        <v>39</v>
      </c>
      <c r="X5317" t="s">
        <v>40</v>
      </c>
      <c r="Y5317" t="s">
        <v>2979</v>
      </c>
      <c r="Z5317">
        <v>6.06</v>
      </c>
      <c r="AA5317" t="s">
        <v>37</v>
      </c>
      <c r="AB5317">
        <v>1.31</v>
      </c>
      <c r="AC5317" t="s">
        <v>37</v>
      </c>
      <c r="AD5317">
        <v>5</v>
      </c>
      <c r="AE5317">
        <f t="shared" si="585"/>
        <v>105</v>
      </c>
      <c r="AF5317" s="8">
        <f t="shared" ref="AF5317:AF5380" si="586">((P5317/AE5317)*100)*ABS(I5317)</f>
        <v>9.4952380952380953</v>
      </c>
      <c r="AG5317" s="8">
        <f t="shared" ref="AG5317:AG5380" si="587">+AF5317*AD5317/100</f>
        <v>0.47476190476190472</v>
      </c>
      <c r="AH5317">
        <f t="shared" ref="AH5317:AH5380" si="588">TRUNC(AF5317*1.0638,2)</f>
        <v>10.1</v>
      </c>
      <c r="AI5317">
        <f t="shared" ref="AI5317:AI5380" si="589">TRUNC(AG5317*1.0638,2)</f>
        <v>0.5</v>
      </c>
      <c r="AJ5317" s="9">
        <f t="shared" ref="AJ5317:AJ5380" si="590">((P5317-T5317)*0.7+T5317)*ABS(I5317)</f>
        <v>7.3719999999999999</v>
      </c>
      <c r="AK5317" s="10">
        <f t="shared" ref="AK5317:AK5380" si="591">(AJ5317-AG5317)</f>
        <v>6.8972380952380954</v>
      </c>
    </row>
    <row r="5318" spans="1:37">
      <c r="A5318" s="1">
        <v>41639</v>
      </c>
      <c r="B5318">
        <v>1034717547522</v>
      </c>
      <c r="C5318" t="s">
        <v>19807</v>
      </c>
      <c r="D5318" t="s">
        <v>19808</v>
      </c>
      <c r="E5318">
        <v>9781429953528</v>
      </c>
      <c r="F5318" t="s">
        <v>5435</v>
      </c>
      <c r="G5318" t="s">
        <v>5436</v>
      </c>
      <c r="H5318" t="s">
        <v>5437</v>
      </c>
      <c r="I5318">
        <v>1</v>
      </c>
      <c r="J5318" t="s">
        <v>34</v>
      </c>
      <c r="K5318" t="s">
        <v>35</v>
      </c>
      <c r="L5318">
        <v>16.54</v>
      </c>
      <c r="M5318" t="s">
        <v>36</v>
      </c>
      <c r="N5318">
        <v>14.39</v>
      </c>
      <c r="O5318" t="s">
        <v>36</v>
      </c>
      <c r="P5318">
        <v>15.87</v>
      </c>
      <c r="Q5318" t="s">
        <v>37</v>
      </c>
      <c r="R5318">
        <v>13.8</v>
      </c>
      <c r="S5318" t="s">
        <v>37</v>
      </c>
      <c r="T5318">
        <v>2.0699999999999998</v>
      </c>
      <c r="U5318" t="s">
        <v>37</v>
      </c>
      <c r="V5318" t="s">
        <v>119</v>
      </c>
      <c r="W5318" t="s">
        <v>56</v>
      </c>
      <c r="X5318" t="s">
        <v>40</v>
      </c>
      <c r="Y5318" t="s">
        <v>10396</v>
      </c>
      <c r="Z5318">
        <v>9.66</v>
      </c>
      <c r="AA5318" t="s">
        <v>37</v>
      </c>
      <c r="AB5318">
        <v>2.0699999999999998</v>
      </c>
      <c r="AC5318" t="s">
        <v>37</v>
      </c>
      <c r="AD5318">
        <v>13</v>
      </c>
      <c r="AE5318">
        <f t="shared" si="585"/>
        <v>113</v>
      </c>
      <c r="AF5318" s="8">
        <f t="shared" si="586"/>
        <v>14.044247787610619</v>
      </c>
      <c r="AG5318" s="8">
        <f t="shared" si="587"/>
        <v>1.8257522123893803</v>
      </c>
      <c r="AH5318">
        <f t="shared" si="588"/>
        <v>14.94</v>
      </c>
      <c r="AI5318">
        <f t="shared" si="589"/>
        <v>1.94</v>
      </c>
      <c r="AJ5318" s="9">
        <f t="shared" si="590"/>
        <v>11.729999999999999</v>
      </c>
      <c r="AK5318" s="10">
        <f t="shared" si="591"/>
        <v>9.9042477876106183</v>
      </c>
    </row>
    <row r="5319" spans="1:37">
      <c r="A5319" s="1">
        <v>41639</v>
      </c>
      <c r="B5319">
        <v>1034722664515</v>
      </c>
      <c r="C5319" t="s">
        <v>19809</v>
      </c>
      <c r="D5319" t="s">
        <v>19810</v>
      </c>
      <c r="E5319">
        <v>9781429995788</v>
      </c>
      <c r="F5319" t="s">
        <v>10461</v>
      </c>
      <c r="G5319" t="s">
        <v>10462</v>
      </c>
      <c r="H5319" t="s">
        <v>5720</v>
      </c>
      <c r="I5319">
        <v>1</v>
      </c>
      <c r="J5319" t="s">
        <v>34</v>
      </c>
      <c r="K5319" t="s">
        <v>35</v>
      </c>
      <c r="L5319">
        <v>3.44</v>
      </c>
      <c r="M5319" t="s">
        <v>36</v>
      </c>
      <c r="N5319">
        <v>2.99</v>
      </c>
      <c r="O5319" t="s">
        <v>36</v>
      </c>
      <c r="P5319">
        <v>3.3</v>
      </c>
      <c r="Q5319" t="s">
        <v>37</v>
      </c>
      <c r="R5319">
        <v>2.87</v>
      </c>
      <c r="S5319" t="s">
        <v>37</v>
      </c>
      <c r="T5319">
        <v>0.43</v>
      </c>
      <c r="U5319" t="s">
        <v>37</v>
      </c>
      <c r="V5319" t="s">
        <v>277</v>
      </c>
      <c r="W5319" t="s">
        <v>56</v>
      </c>
      <c r="X5319" t="s">
        <v>40</v>
      </c>
      <c r="Y5319" t="s">
        <v>19811</v>
      </c>
      <c r="Z5319">
        <v>2.0099999999999998</v>
      </c>
      <c r="AA5319" t="s">
        <v>37</v>
      </c>
      <c r="AB5319">
        <v>0.43</v>
      </c>
      <c r="AC5319" t="s">
        <v>37</v>
      </c>
      <c r="AD5319">
        <v>13</v>
      </c>
      <c r="AE5319">
        <f t="shared" si="585"/>
        <v>113</v>
      </c>
      <c r="AF5319" s="8">
        <f t="shared" si="586"/>
        <v>2.9203539823008851</v>
      </c>
      <c r="AG5319" s="8">
        <f t="shared" si="587"/>
        <v>0.37964601769911505</v>
      </c>
      <c r="AH5319">
        <f t="shared" si="588"/>
        <v>3.1</v>
      </c>
      <c r="AI5319">
        <f t="shared" si="589"/>
        <v>0.4</v>
      </c>
      <c r="AJ5319" s="9">
        <f t="shared" si="590"/>
        <v>2.4389999999999996</v>
      </c>
      <c r="AK5319" s="10">
        <f t="shared" si="591"/>
        <v>2.0593539823008844</v>
      </c>
    </row>
    <row r="5320" spans="1:37">
      <c r="A5320" s="1">
        <v>41639</v>
      </c>
      <c r="B5320">
        <v>1034728079519</v>
      </c>
      <c r="C5320" t="s">
        <v>19812</v>
      </c>
      <c r="D5320" t="s">
        <v>19813</v>
      </c>
      <c r="E5320">
        <v>9781429940061</v>
      </c>
      <c r="F5320" t="s">
        <v>19814</v>
      </c>
      <c r="G5320" t="s">
        <v>19815</v>
      </c>
      <c r="H5320" t="s">
        <v>19816</v>
      </c>
      <c r="I5320">
        <v>1</v>
      </c>
      <c r="J5320" t="s">
        <v>34</v>
      </c>
      <c r="K5320" t="s">
        <v>35</v>
      </c>
      <c r="L5320">
        <v>10.34</v>
      </c>
      <c r="M5320" t="s">
        <v>36</v>
      </c>
      <c r="N5320">
        <v>8.99</v>
      </c>
      <c r="O5320" t="s">
        <v>36</v>
      </c>
      <c r="P5320">
        <v>9.92</v>
      </c>
      <c r="Q5320" t="s">
        <v>37</v>
      </c>
      <c r="R5320">
        <v>8.6199999999999992</v>
      </c>
      <c r="S5320" t="s">
        <v>37</v>
      </c>
      <c r="T5320">
        <v>1.3</v>
      </c>
      <c r="U5320" t="s">
        <v>37</v>
      </c>
      <c r="V5320" t="s">
        <v>161</v>
      </c>
      <c r="W5320" t="s">
        <v>162</v>
      </c>
      <c r="X5320" t="s">
        <v>40</v>
      </c>
      <c r="Y5320" t="s">
        <v>19092</v>
      </c>
      <c r="Z5320">
        <v>6.03</v>
      </c>
      <c r="AA5320" t="s">
        <v>37</v>
      </c>
      <c r="AB5320">
        <v>1.3</v>
      </c>
      <c r="AC5320" t="s">
        <v>37</v>
      </c>
      <c r="AD5320">
        <v>5</v>
      </c>
      <c r="AE5320">
        <f t="shared" si="585"/>
        <v>105</v>
      </c>
      <c r="AF5320" s="8">
        <f t="shared" si="586"/>
        <v>9.4476190476190478</v>
      </c>
      <c r="AG5320" s="8">
        <f t="shared" si="587"/>
        <v>0.4723809523809524</v>
      </c>
      <c r="AH5320">
        <f t="shared" si="588"/>
        <v>10.050000000000001</v>
      </c>
      <c r="AI5320">
        <f t="shared" si="589"/>
        <v>0.5</v>
      </c>
      <c r="AJ5320" s="9">
        <f t="shared" si="590"/>
        <v>7.3339999999999987</v>
      </c>
      <c r="AK5320" s="10">
        <f t="shared" si="591"/>
        <v>6.8616190476190466</v>
      </c>
    </row>
    <row r="5321" spans="1:37">
      <c r="A5321" s="1">
        <v>41639</v>
      </c>
      <c r="B5321">
        <v>1034729304520</v>
      </c>
      <c r="C5321" t="s">
        <v>19817</v>
      </c>
      <c r="D5321" t="s">
        <v>19818</v>
      </c>
      <c r="E5321">
        <v>9781429922951</v>
      </c>
      <c r="F5321" t="s">
        <v>13205</v>
      </c>
      <c r="G5321" t="s">
        <v>13206</v>
      </c>
      <c r="H5321" t="s">
        <v>1979</v>
      </c>
      <c r="I5321">
        <v>1</v>
      </c>
      <c r="J5321" t="s">
        <v>34</v>
      </c>
      <c r="K5321" t="s">
        <v>35</v>
      </c>
      <c r="L5321">
        <v>12.64</v>
      </c>
      <c r="M5321" t="s">
        <v>36</v>
      </c>
      <c r="N5321">
        <v>10.99</v>
      </c>
      <c r="O5321" t="s">
        <v>36</v>
      </c>
      <c r="P5321">
        <v>12.12</v>
      </c>
      <c r="Q5321" t="s">
        <v>37</v>
      </c>
      <c r="R5321">
        <v>10.54</v>
      </c>
      <c r="S5321" t="s">
        <v>37</v>
      </c>
      <c r="T5321">
        <v>1.58</v>
      </c>
      <c r="U5321" t="s">
        <v>37</v>
      </c>
      <c r="V5321" t="s">
        <v>15681</v>
      </c>
      <c r="W5321" t="s">
        <v>744</v>
      </c>
      <c r="X5321" t="s">
        <v>40</v>
      </c>
      <c r="Y5321" t="s">
        <v>19819</v>
      </c>
      <c r="Z5321">
        <v>7.38</v>
      </c>
      <c r="AA5321" t="s">
        <v>37</v>
      </c>
      <c r="AB5321">
        <v>1.58</v>
      </c>
      <c r="AC5321" t="s">
        <v>37</v>
      </c>
      <c r="AD5321">
        <v>15</v>
      </c>
      <c r="AE5321">
        <f t="shared" si="585"/>
        <v>115</v>
      </c>
      <c r="AF5321" s="8">
        <f t="shared" si="586"/>
        <v>10.539130434782608</v>
      </c>
      <c r="AG5321" s="8">
        <f t="shared" si="587"/>
        <v>1.5808695652173912</v>
      </c>
      <c r="AH5321">
        <f t="shared" si="588"/>
        <v>11.21</v>
      </c>
      <c r="AI5321">
        <f t="shared" si="589"/>
        <v>1.68</v>
      </c>
      <c r="AJ5321" s="9">
        <f t="shared" si="590"/>
        <v>8.9579999999999984</v>
      </c>
      <c r="AK5321" s="10">
        <f t="shared" si="591"/>
        <v>7.3771304347826074</v>
      </c>
    </row>
    <row r="5322" spans="1:37">
      <c r="A5322" s="1">
        <v>41639</v>
      </c>
      <c r="B5322">
        <v>1034730472522</v>
      </c>
      <c r="C5322" t="s">
        <v>19820</v>
      </c>
      <c r="D5322" t="s">
        <v>19821</v>
      </c>
      <c r="E5322">
        <v>9781429972611</v>
      </c>
      <c r="F5322" t="s">
        <v>15315</v>
      </c>
      <c r="G5322" t="s">
        <v>15316</v>
      </c>
      <c r="H5322" t="s">
        <v>14460</v>
      </c>
      <c r="I5322">
        <v>1</v>
      </c>
      <c r="J5322" t="s">
        <v>34</v>
      </c>
      <c r="K5322" t="s">
        <v>35</v>
      </c>
      <c r="L5322">
        <v>12.64</v>
      </c>
      <c r="M5322" t="s">
        <v>36</v>
      </c>
      <c r="N5322">
        <v>10.99</v>
      </c>
      <c r="O5322" t="s">
        <v>36</v>
      </c>
      <c r="P5322">
        <v>12.12</v>
      </c>
      <c r="Q5322" t="s">
        <v>37</v>
      </c>
      <c r="R5322">
        <v>10.54</v>
      </c>
      <c r="S5322" t="s">
        <v>37</v>
      </c>
      <c r="T5322">
        <v>1.58</v>
      </c>
      <c r="U5322" t="s">
        <v>37</v>
      </c>
      <c r="V5322" t="s">
        <v>153</v>
      </c>
      <c r="W5322" t="s">
        <v>173</v>
      </c>
      <c r="X5322" t="s">
        <v>40</v>
      </c>
      <c r="Y5322" t="s">
        <v>19822</v>
      </c>
      <c r="Z5322">
        <v>7.38</v>
      </c>
      <c r="AA5322" t="s">
        <v>37</v>
      </c>
      <c r="AB5322">
        <v>1.58</v>
      </c>
      <c r="AC5322" t="s">
        <v>37</v>
      </c>
      <c r="AD5322">
        <v>5</v>
      </c>
      <c r="AE5322">
        <f t="shared" si="585"/>
        <v>105</v>
      </c>
      <c r="AF5322" s="8">
        <f t="shared" si="586"/>
        <v>11.542857142857143</v>
      </c>
      <c r="AG5322" s="8">
        <f t="shared" si="587"/>
        <v>0.57714285714285718</v>
      </c>
      <c r="AH5322">
        <f t="shared" si="588"/>
        <v>12.27</v>
      </c>
      <c r="AI5322">
        <f t="shared" si="589"/>
        <v>0.61</v>
      </c>
      <c r="AJ5322" s="9">
        <f t="shared" si="590"/>
        <v>8.9579999999999984</v>
      </c>
      <c r="AK5322" s="10">
        <f t="shared" si="591"/>
        <v>8.3808571428571419</v>
      </c>
    </row>
    <row r="5323" spans="1:37">
      <c r="A5323" s="1">
        <v>41639</v>
      </c>
      <c r="B5323">
        <v>1034733068514</v>
      </c>
      <c r="C5323" t="s">
        <v>19823</v>
      </c>
      <c r="D5323" t="s">
        <v>19824</v>
      </c>
      <c r="E5323">
        <v>9781429958554</v>
      </c>
      <c r="F5323" t="s">
        <v>19825</v>
      </c>
      <c r="G5323" t="s">
        <v>19826</v>
      </c>
      <c r="H5323" t="s">
        <v>146</v>
      </c>
      <c r="I5323">
        <v>1</v>
      </c>
      <c r="J5323" t="s">
        <v>34</v>
      </c>
      <c r="K5323" t="s">
        <v>35</v>
      </c>
      <c r="L5323">
        <v>10.35</v>
      </c>
      <c r="M5323" t="s">
        <v>36</v>
      </c>
      <c r="N5323">
        <v>8.99</v>
      </c>
      <c r="O5323" t="s">
        <v>36</v>
      </c>
      <c r="P5323">
        <v>9.9700000000000006</v>
      </c>
      <c r="Q5323" t="s">
        <v>37</v>
      </c>
      <c r="R5323">
        <v>8.66</v>
      </c>
      <c r="S5323" t="s">
        <v>37</v>
      </c>
      <c r="T5323">
        <v>1.31</v>
      </c>
      <c r="U5323" t="s">
        <v>37</v>
      </c>
      <c r="V5323" t="s">
        <v>1202</v>
      </c>
      <c r="W5323" t="s">
        <v>120</v>
      </c>
      <c r="X5323" t="s">
        <v>40</v>
      </c>
      <c r="Y5323" t="s">
        <v>19827</v>
      </c>
      <c r="Z5323">
        <v>6.06</v>
      </c>
      <c r="AA5323" t="s">
        <v>37</v>
      </c>
      <c r="AB5323">
        <v>1.31</v>
      </c>
      <c r="AC5323" t="s">
        <v>37</v>
      </c>
      <c r="AD5323">
        <v>13</v>
      </c>
      <c r="AE5323">
        <f t="shared" si="585"/>
        <v>113</v>
      </c>
      <c r="AF5323" s="8">
        <f t="shared" si="586"/>
        <v>8.8230088495575227</v>
      </c>
      <c r="AG5323" s="8">
        <f t="shared" si="587"/>
        <v>1.1469911504424779</v>
      </c>
      <c r="AH5323">
        <f t="shared" si="588"/>
        <v>9.3800000000000008</v>
      </c>
      <c r="AI5323">
        <f t="shared" si="589"/>
        <v>1.22</v>
      </c>
      <c r="AJ5323" s="9">
        <f t="shared" si="590"/>
        <v>7.3719999999999999</v>
      </c>
      <c r="AK5323" s="10">
        <f t="shared" si="591"/>
        <v>6.225008849557522</v>
      </c>
    </row>
    <row r="5324" spans="1:37">
      <c r="A5324" s="1">
        <v>41639</v>
      </c>
      <c r="B5324">
        <v>1034733105521</v>
      </c>
      <c r="C5324" t="s">
        <v>19828</v>
      </c>
      <c r="D5324" t="s">
        <v>19829</v>
      </c>
      <c r="E5324">
        <v>9781429976558</v>
      </c>
      <c r="F5324" t="s">
        <v>19830</v>
      </c>
      <c r="G5324" t="s">
        <v>19831</v>
      </c>
      <c r="H5324" t="s">
        <v>1427</v>
      </c>
      <c r="I5324">
        <v>1</v>
      </c>
      <c r="J5324" t="s">
        <v>34</v>
      </c>
      <c r="K5324" t="s">
        <v>35</v>
      </c>
      <c r="L5324">
        <v>12.64</v>
      </c>
      <c r="M5324" t="s">
        <v>36</v>
      </c>
      <c r="N5324">
        <v>10.99</v>
      </c>
      <c r="O5324" t="s">
        <v>36</v>
      </c>
      <c r="P5324">
        <v>12.12</v>
      </c>
      <c r="Q5324" t="s">
        <v>37</v>
      </c>
      <c r="R5324">
        <v>10.54</v>
      </c>
      <c r="S5324" t="s">
        <v>37</v>
      </c>
      <c r="T5324">
        <v>1.58</v>
      </c>
      <c r="U5324" t="s">
        <v>37</v>
      </c>
      <c r="V5324" t="s">
        <v>119</v>
      </c>
      <c r="W5324" t="s">
        <v>56</v>
      </c>
      <c r="X5324" t="s">
        <v>40</v>
      </c>
      <c r="Y5324" t="s">
        <v>19832</v>
      </c>
      <c r="Z5324">
        <v>7.38</v>
      </c>
      <c r="AA5324" t="s">
        <v>37</v>
      </c>
      <c r="AB5324">
        <v>1.58</v>
      </c>
      <c r="AC5324" t="s">
        <v>37</v>
      </c>
      <c r="AD5324">
        <v>13</v>
      </c>
      <c r="AE5324">
        <f t="shared" si="585"/>
        <v>113</v>
      </c>
      <c r="AF5324" s="8">
        <f t="shared" si="586"/>
        <v>10.725663716814159</v>
      </c>
      <c r="AG5324" s="8">
        <f t="shared" si="587"/>
        <v>1.3943362831858406</v>
      </c>
      <c r="AH5324">
        <f t="shared" si="588"/>
        <v>11.4</v>
      </c>
      <c r="AI5324">
        <f t="shared" si="589"/>
        <v>1.48</v>
      </c>
      <c r="AJ5324" s="9">
        <f t="shared" si="590"/>
        <v>8.9579999999999984</v>
      </c>
      <c r="AK5324" s="10">
        <f t="shared" si="591"/>
        <v>7.5636637168141583</v>
      </c>
    </row>
    <row r="5325" spans="1:37">
      <c r="A5325" s="1">
        <v>41639</v>
      </c>
      <c r="B5325">
        <v>1034734901514</v>
      </c>
      <c r="C5325" t="s">
        <v>19833</v>
      </c>
      <c r="D5325" t="s">
        <v>19834</v>
      </c>
      <c r="E5325">
        <v>9781429967396</v>
      </c>
      <c r="F5325" t="s">
        <v>19835</v>
      </c>
      <c r="G5325" t="s">
        <v>19836</v>
      </c>
      <c r="H5325" t="s">
        <v>146</v>
      </c>
      <c r="I5325">
        <v>1</v>
      </c>
      <c r="J5325" t="s">
        <v>34</v>
      </c>
      <c r="K5325" t="s">
        <v>35</v>
      </c>
      <c r="L5325">
        <v>10.34</v>
      </c>
      <c r="M5325" t="s">
        <v>36</v>
      </c>
      <c r="N5325">
        <v>8.99</v>
      </c>
      <c r="O5325" t="s">
        <v>36</v>
      </c>
      <c r="P5325">
        <v>9.92</v>
      </c>
      <c r="Q5325" t="s">
        <v>37</v>
      </c>
      <c r="R5325">
        <v>8.6199999999999992</v>
      </c>
      <c r="S5325" t="s">
        <v>37</v>
      </c>
      <c r="T5325">
        <v>1.3</v>
      </c>
      <c r="U5325" t="s">
        <v>37</v>
      </c>
      <c r="V5325" t="s">
        <v>1202</v>
      </c>
      <c r="W5325" t="s">
        <v>120</v>
      </c>
      <c r="X5325" t="s">
        <v>40</v>
      </c>
      <c r="Y5325" t="s">
        <v>19827</v>
      </c>
      <c r="Z5325">
        <v>6.03</v>
      </c>
      <c r="AA5325" t="s">
        <v>37</v>
      </c>
      <c r="AB5325">
        <v>1.3</v>
      </c>
      <c r="AC5325" t="s">
        <v>37</v>
      </c>
      <c r="AD5325">
        <v>13</v>
      </c>
      <c r="AE5325">
        <f t="shared" si="585"/>
        <v>113</v>
      </c>
      <c r="AF5325" s="8">
        <f t="shared" si="586"/>
        <v>8.7787610619469021</v>
      </c>
      <c r="AG5325" s="8">
        <f t="shared" si="587"/>
        <v>1.1412389380530974</v>
      </c>
      <c r="AH5325">
        <f t="shared" si="588"/>
        <v>9.33</v>
      </c>
      <c r="AI5325">
        <f t="shared" si="589"/>
        <v>1.21</v>
      </c>
      <c r="AJ5325" s="9">
        <f t="shared" si="590"/>
        <v>7.3339999999999987</v>
      </c>
      <c r="AK5325" s="10">
        <f t="shared" si="591"/>
        <v>6.1927610619469018</v>
      </c>
    </row>
    <row r="5326" spans="1:37">
      <c r="A5326" s="1">
        <v>41639</v>
      </c>
      <c r="B5326">
        <v>1034739097519</v>
      </c>
      <c r="C5326" t="s">
        <v>19837</v>
      </c>
      <c r="D5326" t="s">
        <v>19838</v>
      </c>
      <c r="E5326">
        <v>9781429996471</v>
      </c>
      <c r="F5326" t="s">
        <v>19839</v>
      </c>
      <c r="G5326" t="s">
        <v>19840</v>
      </c>
      <c r="H5326" t="s">
        <v>6479</v>
      </c>
      <c r="I5326">
        <v>1</v>
      </c>
      <c r="J5326" t="s">
        <v>34</v>
      </c>
      <c r="K5326" t="s">
        <v>35</v>
      </c>
      <c r="L5326">
        <v>0</v>
      </c>
      <c r="M5326" t="s">
        <v>36</v>
      </c>
      <c r="N5326">
        <v>0</v>
      </c>
      <c r="O5326" t="s">
        <v>36</v>
      </c>
      <c r="P5326">
        <v>0</v>
      </c>
      <c r="Q5326" t="s">
        <v>37</v>
      </c>
      <c r="R5326">
        <v>0</v>
      </c>
      <c r="S5326" t="s">
        <v>37</v>
      </c>
      <c r="T5326">
        <v>0</v>
      </c>
      <c r="U5326" t="s">
        <v>37</v>
      </c>
      <c r="V5326" t="s">
        <v>213</v>
      </c>
      <c r="W5326" t="s">
        <v>56</v>
      </c>
      <c r="X5326" t="s">
        <v>40</v>
      </c>
      <c r="Y5326" t="s">
        <v>19841</v>
      </c>
      <c r="Z5326">
        <v>0</v>
      </c>
      <c r="AA5326" t="s">
        <v>37</v>
      </c>
      <c r="AB5326">
        <v>0</v>
      </c>
      <c r="AC5326" t="s">
        <v>37</v>
      </c>
      <c r="AD5326">
        <v>13</v>
      </c>
      <c r="AE5326">
        <f t="shared" si="585"/>
        <v>113</v>
      </c>
      <c r="AF5326" s="8">
        <f t="shared" si="586"/>
        <v>0</v>
      </c>
      <c r="AG5326" s="8">
        <f t="shared" si="587"/>
        <v>0</v>
      </c>
      <c r="AH5326">
        <f t="shared" si="588"/>
        <v>0</v>
      </c>
      <c r="AI5326">
        <f t="shared" si="589"/>
        <v>0</v>
      </c>
      <c r="AJ5326" s="9">
        <f t="shared" si="590"/>
        <v>0</v>
      </c>
      <c r="AK5326" s="10">
        <f t="shared" si="591"/>
        <v>0</v>
      </c>
    </row>
    <row r="5327" spans="1:37">
      <c r="A5327" s="1">
        <v>41639</v>
      </c>
      <c r="B5327">
        <v>1034739317517</v>
      </c>
      <c r="C5327" t="s">
        <v>19842</v>
      </c>
      <c r="D5327" t="s">
        <v>19843</v>
      </c>
      <c r="E5327">
        <v>9781466810204</v>
      </c>
      <c r="F5327" t="s">
        <v>1866</v>
      </c>
      <c r="G5327" t="s">
        <v>1867</v>
      </c>
      <c r="H5327" t="s">
        <v>1868</v>
      </c>
      <c r="I5327">
        <v>1</v>
      </c>
      <c r="J5327" t="s">
        <v>34</v>
      </c>
      <c r="K5327" t="s">
        <v>35</v>
      </c>
      <c r="L5327">
        <v>16.09</v>
      </c>
      <c r="M5327" t="s">
        <v>36</v>
      </c>
      <c r="N5327">
        <v>13.99</v>
      </c>
      <c r="O5327" t="s">
        <v>36</v>
      </c>
      <c r="P5327">
        <v>15.43</v>
      </c>
      <c r="Q5327" t="s">
        <v>37</v>
      </c>
      <c r="R5327">
        <v>13.42</v>
      </c>
      <c r="S5327" t="s">
        <v>37</v>
      </c>
      <c r="T5327">
        <v>2.0099999999999998</v>
      </c>
      <c r="U5327" t="s">
        <v>37</v>
      </c>
      <c r="V5327" t="s">
        <v>3866</v>
      </c>
      <c r="W5327" t="s">
        <v>56</v>
      </c>
      <c r="X5327" t="s">
        <v>40</v>
      </c>
      <c r="Y5327" t="s">
        <v>19844</v>
      </c>
      <c r="Z5327">
        <v>9.39</v>
      </c>
      <c r="AA5327" t="s">
        <v>37</v>
      </c>
      <c r="AB5327">
        <v>2.0099999999999998</v>
      </c>
      <c r="AC5327" t="s">
        <v>37</v>
      </c>
      <c r="AD5327">
        <v>13</v>
      </c>
      <c r="AE5327">
        <f t="shared" si="585"/>
        <v>113</v>
      </c>
      <c r="AF5327" s="8">
        <f t="shared" si="586"/>
        <v>13.654867256637168</v>
      </c>
      <c r="AG5327" s="8">
        <f t="shared" si="587"/>
        <v>1.7751327433628319</v>
      </c>
      <c r="AH5327">
        <f t="shared" si="588"/>
        <v>14.52</v>
      </c>
      <c r="AI5327">
        <f t="shared" si="589"/>
        <v>1.88</v>
      </c>
      <c r="AJ5327" s="9">
        <f t="shared" si="590"/>
        <v>11.404</v>
      </c>
      <c r="AK5327" s="10">
        <f t="shared" si="591"/>
        <v>9.628867256637168</v>
      </c>
    </row>
    <row r="5328" spans="1:37">
      <c r="A5328" s="1">
        <v>41639</v>
      </c>
      <c r="B5328">
        <v>1034743034516</v>
      </c>
      <c r="C5328" t="s">
        <v>19845</v>
      </c>
      <c r="D5328" t="s">
        <v>19846</v>
      </c>
      <c r="E5328">
        <v>9781250028839</v>
      </c>
      <c r="F5328" t="s">
        <v>19847</v>
      </c>
      <c r="G5328" t="s">
        <v>19848</v>
      </c>
      <c r="H5328" t="s">
        <v>1427</v>
      </c>
      <c r="I5328">
        <v>1</v>
      </c>
      <c r="J5328" t="s">
        <v>34</v>
      </c>
      <c r="K5328" t="s">
        <v>35</v>
      </c>
      <c r="L5328">
        <v>16.100000000000001</v>
      </c>
      <c r="M5328" t="s">
        <v>36</v>
      </c>
      <c r="N5328">
        <v>13.99</v>
      </c>
      <c r="O5328" t="s">
        <v>36</v>
      </c>
      <c r="P5328">
        <v>15.44</v>
      </c>
      <c r="Q5328" t="s">
        <v>37</v>
      </c>
      <c r="R5328">
        <v>13.42</v>
      </c>
      <c r="S5328" t="s">
        <v>37</v>
      </c>
      <c r="T5328">
        <v>2.02</v>
      </c>
      <c r="U5328" t="s">
        <v>37</v>
      </c>
      <c r="V5328" t="s">
        <v>451</v>
      </c>
      <c r="W5328" t="s">
        <v>56</v>
      </c>
      <c r="X5328" t="s">
        <v>40</v>
      </c>
      <c r="Y5328" t="s">
        <v>19849</v>
      </c>
      <c r="Z5328">
        <v>9.39</v>
      </c>
      <c r="AA5328" t="s">
        <v>37</v>
      </c>
      <c r="AB5328">
        <v>2.02</v>
      </c>
      <c r="AC5328" t="s">
        <v>37</v>
      </c>
      <c r="AD5328">
        <v>13</v>
      </c>
      <c r="AE5328">
        <f t="shared" si="585"/>
        <v>113</v>
      </c>
      <c r="AF5328" s="8">
        <f t="shared" si="586"/>
        <v>13.66371681415929</v>
      </c>
      <c r="AG5328" s="8">
        <f t="shared" si="587"/>
        <v>1.7762831858407078</v>
      </c>
      <c r="AH5328">
        <f t="shared" si="588"/>
        <v>14.53</v>
      </c>
      <c r="AI5328">
        <f t="shared" si="589"/>
        <v>1.88</v>
      </c>
      <c r="AJ5328" s="9">
        <f t="shared" si="590"/>
        <v>11.414</v>
      </c>
      <c r="AK5328" s="10">
        <f t="shared" si="591"/>
        <v>9.6377168141592922</v>
      </c>
    </row>
    <row r="5329" spans="1:37">
      <c r="A5329" s="1">
        <v>41639</v>
      </c>
      <c r="B5329">
        <v>1034743916511</v>
      </c>
      <c r="C5329" t="s">
        <v>19850</v>
      </c>
      <c r="D5329" t="s">
        <v>19851</v>
      </c>
      <c r="E5329">
        <v>9781429965774</v>
      </c>
      <c r="F5329" t="s">
        <v>19852</v>
      </c>
      <c r="G5329" t="s">
        <v>19853</v>
      </c>
      <c r="H5329" t="s">
        <v>19854</v>
      </c>
      <c r="I5329">
        <v>1</v>
      </c>
      <c r="J5329" t="s">
        <v>34</v>
      </c>
      <c r="K5329" t="s">
        <v>35</v>
      </c>
      <c r="L5329">
        <v>12.64</v>
      </c>
      <c r="M5329" t="s">
        <v>36</v>
      </c>
      <c r="N5329">
        <v>10.99</v>
      </c>
      <c r="O5329" t="s">
        <v>36</v>
      </c>
      <c r="P5329">
        <v>12.12</v>
      </c>
      <c r="Q5329" t="s">
        <v>37</v>
      </c>
      <c r="R5329">
        <v>10.54</v>
      </c>
      <c r="S5329" t="s">
        <v>37</v>
      </c>
      <c r="T5329">
        <v>1.58</v>
      </c>
      <c r="U5329" t="s">
        <v>37</v>
      </c>
      <c r="V5329" t="s">
        <v>119</v>
      </c>
      <c r="W5329" t="s">
        <v>56</v>
      </c>
      <c r="X5329" t="s">
        <v>40</v>
      </c>
      <c r="Y5329" t="s">
        <v>19855</v>
      </c>
      <c r="Z5329">
        <v>7.38</v>
      </c>
      <c r="AA5329" t="s">
        <v>37</v>
      </c>
      <c r="AB5329">
        <v>1.58</v>
      </c>
      <c r="AC5329" t="s">
        <v>37</v>
      </c>
      <c r="AD5329">
        <v>13</v>
      </c>
      <c r="AE5329">
        <f t="shared" si="585"/>
        <v>113</v>
      </c>
      <c r="AF5329" s="8">
        <f t="shared" si="586"/>
        <v>10.725663716814159</v>
      </c>
      <c r="AG5329" s="8">
        <f t="shared" si="587"/>
        <v>1.3943362831858406</v>
      </c>
      <c r="AH5329">
        <f t="shared" si="588"/>
        <v>11.4</v>
      </c>
      <c r="AI5329">
        <f t="shared" si="589"/>
        <v>1.48</v>
      </c>
      <c r="AJ5329" s="9">
        <f t="shared" si="590"/>
        <v>8.9579999999999984</v>
      </c>
      <c r="AK5329" s="10">
        <f t="shared" si="591"/>
        <v>7.5636637168141583</v>
      </c>
    </row>
    <row r="5330" spans="1:37">
      <c r="A5330" s="1">
        <v>41639</v>
      </c>
      <c r="B5330">
        <v>1034744963516</v>
      </c>
      <c r="C5330" t="s">
        <v>19856</v>
      </c>
      <c r="D5330" t="s">
        <v>19857</v>
      </c>
      <c r="E5330">
        <v>9781466834705</v>
      </c>
      <c r="F5330" t="s">
        <v>551</v>
      </c>
      <c r="G5330" t="s">
        <v>552</v>
      </c>
      <c r="H5330" t="s">
        <v>293</v>
      </c>
      <c r="I5330">
        <v>1</v>
      </c>
      <c r="J5330" t="s">
        <v>34</v>
      </c>
      <c r="K5330" t="s">
        <v>35</v>
      </c>
      <c r="L5330">
        <v>16.09</v>
      </c>
      <c r="M5330" t="s">
        <v>36</v>
      </c>
      <c r="N5330">
        <v>13.99</v>
      </c>
      <c r="O5330" t="s">
        <v>36</v>
      </c>
      <c r="P5330">
        <v>15.43</v>
      </c>
      <c r="Q5330" t="s">
        <v>37</v>
      </c>
      <c r="R5330">
        <v>13.42</v>
      </c>
      <c r="S5330" t="s">
        <v>37</v>
      </c>
      <c r="T5330">
        <v>2.0099999999999998</v>
      </c>
      <c r="U5330" t="s">
        <v>37</v>
      </c>
      <c r="V5330" t="s">
        <v>68</v>
      </c>
      <c r="W5330" t="s">
        <v>56</v>
      </c>
      <c r="X5330" t="s">
        <v>40</v>
      </c>
      <c r="Y5330" t="s">
        <v>19858</v>
      </c>
      <c r="Z5330">
        <v>9.39</v>
      </c>
      <c r="AA5330" t="s">
        <v>37</v>
      </c>
      <c r="AB5330">
        <v>2.0099999999999998</v>
      </c>
      <c r="AC5330" t="s">
        <v>37</v>
      </c>
      <c r="AD5330">
        <v>13</v>
      </c>
      <c r="AE5330">
        <f t="shared" si="585"/>
        <v>113</v>
      </c>
      <c r="AF5330" s="8">
        <f t="shared" si="586"/>
        <v>13.654867256637168</v>
      </c>
      <c r="AG5330" s="8">
        <f t="shared" si="587"/>
        <v>1.7751327433628319</v>
      </c>
      <c r="AH5330">
        <f t="shared" si="588"/>
        <v>14.52</v>
      </c>
      <c r="AI5330">
        <f t="shared" si="589"/>
        <v>1.88</v>
      </c>
      <c r="AJ5330" s="9">
        <f t="shared" si="590"/>
        <v>11.404</v>
      </c>
      <c r="AK5330" s="10">
        <f t="shared" si="591"/>
        <v>9.628867256637168</v>
      </c>
    </row>
    <row r="5331" spans="1:37">
      <c r="A5331" s="1">
        <v>41639</v>
      </c>
      <c r="B5331">
        <v>1034746359522</v>
      </c>
      <c r="C5331" t="s">
        <v>19859</v>
      </c>
      <c r="D5331" t="s">
        <v>19860</v>
      </c>
      <c r="E5331">
        <v>9781429908276</v>
      </c>
      <c r="F5331" t="s">
        <v>638</v>
      </c>
      <c r="G5331" t="s">
        <v>639</v>
      </c>
      <c r="H5331" t="s">
        <v>640</v>
      </c>
      <c r="I5331">
        <v>1</v>
      </c>
      <c r="J5331" t="s">
        <v>34</v>
      </c>
      <c r="K5331" t="s">
        <v>35</v>
      </c>
      <c r="L5331">
        <v>12.64</v>
      </c>
      <c r="M5331" t="s">
        <v>36</v>
      </c>
      <c r="N5331">
        <v>10.99</v>
      </c>
      <c r="O5331" t="s">
        <v>36</v>
      </c>
      <c r="P5331">
        <v>12.12</v>
      </c>
      <c r="Q5331" t="s">
        <v>37</v>
      </c>
      <c r="R5331">
        <v>10.54</v>
      </c>
      <c r="S5331" t="s">
        <v>37</v>
      </c>
      <c r="T5331">
        <v>1.58</v>
      </c>
      <c r="U5331" t="s">
        <v>37</v>
      </c>
      <c r="V5331" t="s">
        <v>644</v>
      </c>
      <c r="W5331" t="s">
        <v>120</v>
      </c>
      <c r="X5331" t="s">
        <v>40</v>
      </c>
      <c r="Y5331" t="s">
        <v>19861</v>
      </c>
      <c r="Z5331">
        <v>7.38</v>
      </c>
      <c r="AA5331" t="s">
        <v>37</v>
      </c>
      <c r="AB5331">
        <v>1.58</v>
      </c>
      <c r="AC5331" t="s">
        <v>37</v>
      </c>
      <c r="AD5331">
        <v>13</v>
      </c>
      <c r="AE5331">
        <f t="shared" si="585"/>
        <v>113</v>
      </c>
      <c r="AF5331" s="8">
        <f t="shared" si="586"/>
        <v>10.725663716814159</v>
      </c>
      <c r="AG5331" s="8">
        <f t="shared" si="587"/>
        <v>1.3943362831858406</v>
      </c>
      <c r="AH5331">
        <f t="shared" si="588"/>
        <v>11.4</v>
      </c>
      <c r="AI5331">
        <f t="shared" si="589"/>
        <v>1.48</v>
      </c>
      <c r="AJ5331" s="9">
        <f t="shared" si="590"/>
        <v>8.9579999999999984</v>
      </c>
      <c r="AK5331" s="10">
        <f t="shared" si="591"/>
        <v>7.5636637168141583</v>
      </c>
    </row>
    <row r="5332" spans="1:37">
      <c r="A5332" s="1">
        <v>41639</v>
      </c>
      <c r="B5332">
        <v>1034748413517</v>
      </c>
      <c r="C5332" t="s">
        <v>19862</v>
      </c>
      <c r="D5332" t="s">
        <v>19863</v>
      </c>
      <c r="E5332">
        <v>9781429926539</v>
      </c>
      <c r="F5332" t="s">
        <v>5813</v>
      </c>
      <c r="G5332" t="s">
        <v>5814</v>
      </c>
      <c r="H5332" t="s">
        <v>1147</v>
      </c>
      <c r="I5332">
        <v>1</v>
      </c>
      <c r="J5332" t="s">
        <v>34</v>
      </c>
      <c r="K5332" t="s">
        <v>35</v>
      </c>
      <c r="L5332">
        <v>12.65</v>
      </c>
      <c r="M5332" t="s">
        <v>36</v>
      </c>
      <c r="N5332">
        <v>10.99</v>
      </c>
      <c r="O5332" t="s">
        <v>36</v>
      </c>
      <c r="P5332">
        <v>12.13</v>
      </c>
      <c r="Q5332" t="s">
        <v>37</v>
      </c>
      <c r="R5332">
        <v>10.54</v>
      </c>
      <c r="S5332" t="s">
        <v>37</v>
      </c>
      <c r="T5332">
        <v>1.59</v>
      </c>
      <c r="U5332" t="s">
        <v>37</v>
      </c>
      <c r="V5332" t="s">
        <v>1909</v>
      </c>
      <c r="W5332" t="s">
        <v>56</v>
      </c>
      <c r="X5332" t="s">
        <v>40</v>
      </c>
      <c r="Y5332" t="s">
        <v>19864</v>
      </c>
      <c r="Z5332">
        <v>7.38</v>
      </c>
      <c r="AA5332" t="s">
        <v>37</v>
      </c>
      <c r="AB5332">
        <v>1.59</v>
      </c>
      <c r="AC5332" t="s">
        <v>37</v>
      </c>
      <c r="AD5332">
        <v>13</v>
      </c>
      <c r="AE5332">
        <f t="shared" si="585"/>
        <v>113</v>
      </c>
      <c r="AF5332" s="8">
        <f t="shared" si="586"/>
        <v>10.734513274336283</v>
      </c>
      <c r="AG5332" s="8">
        <f t="shared" si="587"/>
        <v>1.3954867256637169</v>
      </c>
      <c r="AH5332">
        <f t="shared" si="588"/>
        <v>11.41</v>
      </c>
      <c r="AI5332">
        <f t="shared" si="589"/>
        <v>1.48</v>
      </c>
      <c r="AJ5332" s="9">
        <f t="shared" si="590"/>
        <v>8.968</v>
      </c>
      <c r="AK5332" s="10">
        <f t="shared" si="591"/>
        <v>7.5725132743362833</v>
      </c>
    </row>
    <row r="5333" spans="1:37">
      <c r="A5333" s="1">
        <v>41639</v>
      </c>
      <c r="B5333">
        <v>1034748533520</v>
      </c>
      <c r="C5333" t="s">
        <v>19865</v>
      </c>
      <c r="D5333" t="s">
        <v>19866</v>
      </c>
      <c r="E5333">
        <v>9781429963923</v>
      </c>
      <c r="F5333" t="s">
        <v>72</v>
      </c>
      <c r="G5333" t="s">
        <v>73</v>
      </c>
      <c r="H5333" t="s">
        <v>62</v>
      </c>
      <c r="I5333">
        <v>1</v>
      </c>
      <c r="J5333" t="s">
        <v>34</v>
      </c>
      <c r="K5333" t="s">
        <v>35</v>
      </c>
      <c r="L5333">
        <v>11.49</v>
      </c>
      <c r="M5333" t="s">
        <v>36</v>
      </c>
      <c r="N5333">
        <v>9.99</v>
      </c>
      <c r="O5333" t="s">
        <v>36</v>
      </c>
      <c r="P5333">
        <v>11.02</v>
      </c>
      <c r="Q5333" t="s">
        <v>37</v>
      </c>
      <c r="R5333">
        <v>9.58</v>
      </c>
      <c r="S5333" t="s">
        <v>37</v>
      </c>
      <c r="T5333">
        <v>1.44</v>
      </c>
      <c r="U5333" t="s">
        <v>37</v>
      </c>
      <c r="V5333" t="s">
        <v>19867</v>
      </c>
      <c r="W5333" t="s">
        <v>39</v>
      </c>
      <c r="X5333" t="s">
        <v>40</v>
      </c>
      <c r="Y5333" t="s">
        <v>19868</v>
      </c>
      <c r="Z5333">
        <v>6.71</v>
      </c>
      <c r="AA5333" t="s">
        <v>37</v>
      </c>
      <c r="AB5333">
        <v>1.44</v>
      </c>
      <c r="AC5333" t="s">
        <v>37</v>
      </c>
      <c r="AD5333">
        <v>5</v>
      </c>
      <c r="AE5333">
        <f t="shared" si="585"/>
        <v>105</v>
      </c>
      <c r="AF5333" s="8">
        <f t="shared" si="586"/>
        <v>10.495238095238095</v>
      </c>
      <c r="AG5333" s="8">
        <f t="shared" si="587"/>
        <v>0.52476190476190476</v>
      </c>
      <c r="AH5333">
        <f t="shared" si="588"/>
        <v>11.16</v>
      </c>
      <c r="AI5333">
        <f t="shared" si="589"/>
        <v>0.55000000000000004</v>
      </c>
      <c r="AJ5333" s="9">
        <f t="shared" si="590"/>
        <v>8.145999999999999</v>
      </c>
      <c r="AK5333" s="10">
        <f t="shared" si="591"/>
        <v>7.6212380952380947</v>
      </c>
    </row>
    <row r="5334" spans="1:37">
      <c r="A5334" s="1">
        <v>41639</v>
      </c>
      <c r="B5334">
        <v>1034748641516</v>
      </c>
      <c r="C5334" t="s">
        <v>19869</v>
      </c>
      <c r="D5334" t="s">
        <v>19870</v>
      </c>
      <c r="E5334">
        <v>9781555970772</v>
      </c>
      <c r="F5334" t="s">
        <v>19871</v>
      </c>
      <c r="G5334" t="s">
        <v>19872</v>
      </c>
      <c r="H5334" t="s">
        <v>19873</v>
      </c>
      <c r="I5334">
        <v>1</v>
      </c>
      <c r="J5334" t="s">
        <v>34</v>
      </c>
      <c r="K5334" t="s">
        <v>35</v>
      </c>
      <c r="L5334">
        <v>12.65</v>
      </c>
      <c r="M5334" t="s">
        <v>36</v>
      </c>
      <c r="N5334">
        <v>10.99</v>
      </c>
      <c r="O5334" t="s">
        <v>36</v>
      </c>
      <c r="P5334">
        <v>12.13</v>
      </c>
      <c r="Q5334" t="s">
        <v>37</v>
      </c>
      <c r="R5334">
        <v>10.54</v>
      </c>
      <c r="S5334" t="s">
        <v>37</v>
      </c>
      <c r="T5334">
        <v>1.59</v>
      </c>
      <c r="U5334" t="s">
        <v>37</v>
      </c>
      <c r="V5334" t="s">
        <v>1397</v>
      </c>
      <c r="W5334" t="s">
        <v>39</v>
      </c>
      <c r="X5334" t="s">
        <v>40</v>
      </c>
      <c r="Y5334" t="s">
        <v>19874</v>
      </c>
      <c r="Z5334">
        <v>7.38</v>
      </c>
      <c r="AA5334" t="s">
        <v>37</v>
      </c>
      <c r="AB5334">
        <v>1.59</v>
      </c>
      <c r="AC5334" t="s">
        <v>37</v>
      </c>
      <c r="AD5334">
        <v>5</v>
      </c>
      <c r="AE5334">
        <f t="shared" si="585"/>
        <v>105</v>
      </c>
      <c r="AF5334" s="8">
        <f t="shared" si="586"/>
        <v>11.552380952380952</v>
      </c>
      <c r="AG5334" s="8">
        <f t="shared" si="587"/>
        <v>0.57761904761904759</v>
      </c>
      <c r="AH5334">
        <f t="shared" si="588"/>
        <v>12.28</v>
      </c>
      <c r="AI5334">
        <f t="shared" si="589"/>
        <v>0.61</v>
      </c>
      <c r="AJ5334" s="9">
        <f t="shared" si="590"/>
        <v>8.968</v>
      </c>
      <c r="AK5334" s="10">
        <f t="shared" si="591"/>
        <v>8.3903809523809532</v>
      </c>
    </row>
    <row r="5335" spans="1:37">
      <c r="A5335" s="1">
        <v>41639</v>
      </c>
      <c r="B5335">
        <v>1034750616521</v>
      </c>
      <c r="C5335" t="s">
        <v>19875</v>
      </c>
      <c r="D5335" t="s">
        <v>19876</v>
      </c>
      <c r="E5335">
        <v>9781429961875</v>
      </c>
      <c r="F5335" t="s">
        <v>19877</v>
      </c>
      <c r="G5335" t="s">
        <v>19878</v>
      </c>
      <c r="H5335" t="s">
        <v>19879</v>
      </c>
      <c r="I5335">
        <v>1</v>
      </c>
      <c r="J5335" t="s">
        <v>34</v>
      </c>
      <c r="K5335" t="s">
        <v>35</v>
      </c>
      <c r="L5335">
        <v>12.64</v>
      </c>
      <c r="M5335" t="s">
        <v>36</v>
      </c>
      <c r="N5335">
        <v>10.99</v>
      </c>
      <c r="O5335" t="s">
        <v>36</v>
      </c>
      <c r="P5335">
        <v>12.18</v>
      </c>
      <c r="Q5335" t="s">
        <v>37</v>
      </c>
      <c r="R5335">
        <v>10.59</v>
      </c>
      <c r="S5335" t="s">
        <v>37</v>
      </c>
      <c r="T5335">
        <v>1.59</v>
      </c>
      <c r="U5335" t="s">
        <v>37</v>
      </c>
      <c r="V5335" t="s">
        <v>119</v>
      </c>
      <c r="W5335" t="s">
        <v>56</v>
      </c>
      <c r="X5335" t="s">
        <v>40</v>
      </c>
      <c r="Y5335" t="s">
        <v>19880</v>
      </c>
      <c r="Z5335">
        <v>7.41</v>
      </c>
      <c r="AA5335" t="s">
        <v>37</v>
      </c>
      <c r="AB5335">
        <v>1.59</v>
      </c>
      <c r="AC5335" t="s">
        <v>37</v>
      </c>
      <c r="AD5335">
        <v>13</v>
      </c>
      <c r="AE5335">
        <f t="shared" si="585"/>
        <v>113</v>
      </c>
      <c r="AF5335" s="8">
        <f t="shared" si="586"/>
        <v>10.778761061946902</v>
      </c>
      <c r="AG5335" s="8">
        <f t="shared" si="587"/>
        <v>1.4012389380530974</v>
      </c>
      <c r="AH5335">
        <f t="shared" si="588"/>
        <v>11.46</v>
      </c>
      <c r="AI5335">
        <f t="shared" si="589"/>
        <v>1.49</v>
      </c>
      <c r="AJ5335" s="9">
        <f t="shared" si="590"/>
        <v>9.0030000000000001</v>
      </c>
      <c r="AK5335" s="10">
        <f t="shared" si="591"/>
        <v>7.6017610619469025</v>
      </c>
    </row>
    <row r="5336" spans="1:37">
      <c r="A5336" s="1">
        <v>41639</v>
      </c>
      <c r="B5336">
        <v>1034752284521</v>
      </c>
      <c r="C5336" t="s">
        <v>19881</v>
      </c>
      <c r="D5336" t="s">
        <v>19882</v>
      </c>
      <c r="E5336">
        <v>9780805098556</v>
      </c>
      <c r="F5336" t="s">
        <v>204</v>
      </c>
      <c r="G5336" t="s">
        <v>205</v>
      </c>
      <c r="H5336" t="s">
        <v>206</v>
      </c>
      <c r="I5336">
        <v>1</v>
      </c>
      <c r="J5336" t="s">
        <v>34</v>
      </c>
      <c r="K5336" t="s">
        <v>35</v>
      </c>
      <c r="L5336">
        <v>17.239999999999998</v>
      </c>
      <c r="M5336" t="s">
        <v>36</v>
      </c>
      <c r="N5336">
        <v>14.99</v>
      </c>
      <c r="O5336" t="s">
        <v>36</v>
      </c>
      <c r="P5336">
        <v>16.53</v>
      </c>
      <c r="Q5336" t="s">
        <v>37</v>
      </c>
      <c r="R5336">
        <v>14.38</v>
      </c>
      <c r="S5336" t="s">
        <v>37</v>
      </c>
      <c r="T5336">
        <v>2.15</v>
      </c>
      <c r="U5336" t="s">
        <v>37</v>
      </c>
      <c r="V5336" t="s">
        <v>19883</v>
      </c>
      <c r="W5336" t="s">
        <v>39</v>
      </c>
      <c r="X5336" t="s">
        <v>40</v>
      </c>
      <c r="Y5336" t="s">
        <v>19884</v>
      </c>
      <c r="Z5336">
        <v>10.07</v>
      </c>
      <c r="AA5336" t="s">
        <v>37</v>
      </c>
      <c r="AB5336">
        <v>2.15</v>
      </c>
      <c r="AC5336" t="s">
        <v>37</v>
      </c>
      <c r="AD5336">
        <v>5</v>
      </c>
      <c r="AE5336">
        <f t="shared" si="585"/>
        <v>105</v>
      </c>
      <c r="AF5336" s="8">
        <f t="shared" si="586"/>
        <v>15.742857142857144</v>
      </c>
      <c r="AG5336" s="8">
        <f t="shared" si="587"/>
        <v>0.78714285714285726</v>
      </c>
      <c r="AH5336">
        <f t="shared" si="588"/>
        <v>16.739999999999998</v>
      </c>
      <c r="AI5336">
        <f t="shared" si="589"/>
        <v>0.83</v>
      </c>
      <c r="AJ5336" s="9">
        <f t="shared" si="590"/>
        <v>12.216000000000001</v>
      </c>
      <c r="AK5336" s="10">
        <f t="shared" si="591"/>
        <v>11.428857142857144</v>
      </c>
    </row>
    <row r="5337" spans="1:37">
      <c r="A5337" s="1">
        <v>41639</v>
      </c>
      <c r="B5337">
        <v>1034753754518</v>
      </c>
      <c r="C5337" t="s">
        <v>19885</v>
      </c>
      <c r="D5337" t="s">
        <v>19886</v>
      </c>
      <c r="E5337">
        <v>9781429927840</v>
      </c>
      <c r="F5337" t="s">
        <v>1049</v>
      </c>
      <c r="G5337" t="s">
        <v>1050</v>
      </c>
      <c r="H5337" t="s">
        <v>533</v>
      </c>
      <c r="I5337">
        <v>1</v>
      </c>
      <c r="J5337" t="s">
        <v>34</v>
      </c>
      <c r="K5337" t="s">
        <v>35</v>
      </c>
      <c r="L5337">
        <v>12.65</v>
      </c>
      <c r="M5337" t="s">
        <v>36</v>
      </c>
      <c r="N5337">
        <v>10.99</v>
      </c>
      <c r="O5337" t="s">
        <v>36</v>
      </c>
      <c r="P5337">
        <v>12.13</v>
      </c>
      <c r="Q5337" t="s">
        <v>37</v>
      </c>
      <c r="R5337">
        <v>10.54</v>
      </c>
      <c r="S5337" t="s">
        <v>37</v>
      </c>
      <c r="T5337">
        <v>1.59</v>
      </c>
      <c r="U5337" t="s">
        <v>37</v>
      </c>
      <c r="V5337" t="s">
        <v>6657</v>
      </c>
      <c r="W5337" t="s">
        <v>173</v>
      </c>
      <c r="X5337" t="s">
        <v>40</v>
      </c>
      <c r="Y5337" t="s">
        <v>19887</v>
      </c>
      <c r="Z5337">
        <v>7.38</v>
      </c>
      <c r="AA5337" t="s">
        <v>37</v>
      </c>
      <c r="AB5337">
        <v>1.59</v>
      </c>
      <c r="AC5337" t="s">
        <v>37</v>
      </c>
      <c r="AD5337">
        <v>5</v>
      </c>
      <c r="AE5337">
        <f t="shared" si="585"/>
        <v>105</v>
      </c>
      <c r="AF5337" s="8">
        <f t="shared" si="586"/>
        <v>11.552380952380952</v>
      </c>
      <c r="AG5337" s="8">
        <f t="shared" si="587"/>
        <v>0.57761904761904759</v>
      </c>
      <c r="AH5337">
        <f t="shared" si="588"/>
        <v>12.28</v>
      </c>
      <c r="AI5337">
        <f t="shared" si="589"/>
        <v>0.61</v>
      </c>
      <c r="AJ5337" s="9">
        <f t="shared" si="590"/>
        <v>8.968</v>
      </c>
      <c r="AK5337" s="10">
        <f t="shared" si="591"/>
        <v>8.3903809523809532</v>
      </c>
    </row>
    <row r="5338" spans="1:37">
      <c r="A5338" s="1">
        <v>41639</v>
      </c>
      <c r="B5338">
        <v>1034754824519</v>
      </c>
      <c r="C5338" t="s">
        <v>19888</v>
      </c>
      <c r="D5338" t="s">
        <v>19889</v>
      </c>
      <c r="E5338">
        <v>9781429963657</v>
      </c>
      <c r="F5338" t="s">
        <v>19890</v>
      </c>
      <c r="G5338" t="s">
        <v>19891</v>
      </c>
      <c r="H5338" t="s">
        <v>19892</v>
      </c>
      <c r="I5338">
        <v>1</v>
      </c>
      <c r="J5338" t="s">
        <v>34</v>
      </c>
      <c r="K5338" t="s">
        <v>35</v>
      </c>
      <c r="L5338">
        <v>10.34</v>
      </c>
      <c r="M5338" t="s">
        <v>36</v>
      </c>
      <c r="N5338">
        <v>8.99</v>
      </c>
      <c r="O5338" t="s">
        <v>36</v>
      </c>
      <c r="P5338">
        <v>9.9600000000000009</v>
      </c>
      <c r="Q5338" t="s">
        <v>37</v>
      </c>
      <c r="R5338">
        <v>8.66</v>
      </c>
      <c r="S5338" t="s">
        <v>37</v>
      </c>
      <c r="T5338">
        <v>1.3</v>
      </c>
      <c r="U5338" t="s">
        <v>37</v>
      </c>
      <c r="V5338" t="s">
        <v>119</v>
      </c>
      <c r="W5338" t="s">
        <v>56</v>
      </c>
      <c r="X5338" t="s">
        <v>40</v>
      </c>
      <c r="Y5338" t="s">
        <v>19893</v>
      </c>
      <c r="Z5338">
        <v>6.06</v>
      </c>
      <c r="AA5338" t="s">
        <v>37</v>
      </c>
      <c r="AB5338">
        <v>1.3</v>
      </c>
      <c r="AC5338" t="s">
        <v>37</v>
      </c>
      <c r="AD5338">
        <v>13</v>
      </c>
      <c r="AE5338">
        <f t="shared" si="585"/>
        <v>113</v>
      </c>
      <c r="AF5338" s="8">
        <f t="shared" si="586"/>
        <v>8.8141592920353986</v>
      </c>
      <c r="AG5338" s="8">
        <f t="shared" si="587"/>
        <v>1.1458407079646018</v>
      </c>
      <c r="AH5338">
        <f t="shared" si="588"/>
        <v>9.3699999999999992</v>
      </c>
      <c r="AI5338">
        <f t="shared" si="589"/>
        <v>1.21</v>
      </c>
      <c r="AJ5338" s="9">
        <f t="shared" si="590"/>
        <v>7.3619999999999992</v>
      </c>
      <c r="AK5338" s="10">
        <f t="shared" si="591"/>
        <v>6.2161592920353979</v>
      </c>
    </row>
    <row r="5339" spans="1:37">
      <c r="A5339" s="1">
        <v>41639</v>
      </c>
      <c r="B5339">
        <v>1034754902511</v>
      </c>
      <c r="C5339" t="s">
        <v>19894</v>
      </c>
      <c r="D5339" t="s">
        <v>19895</v>
      </c>
      <c r="E5339">
        <v>9781429979597</v>
      </c>
      <c r="F5339" t="s">
        <v>1093</v>
      </c>
      <c r="G5339" t="s">
        <v>1094</v>
      </c>
      <c r="H5339" t="s">
        <v>1095</v>
      </c>
      <c r="I5339">
        <v>1</v>
      </c>
      <c r="J5339" t="s">
        <v>34</v>
      </c>
      <c r="K5339" t="s">
        <v>35</v>
      </c>
      <c r="L5339">
        <v>12.64</v>
      </c>
      <c r="M5339" t="s">
        <v>36</v>
      </c>
      <c r="N5339">
        <v>10.99</v>
      </c>
      <c r="O5339" t="s">
        <v>36</v>
      </c>
      <c r="P5339">
        <v>12.12</v>
      </c>
      <c r="Q5339" t="s">
        <v>37</v>
      </c>
      <c r="R5339">
        <v>10.54</v>
      </c>
      <c r="S5339" t="s">
        <v>37</v>
      </c>
      <c r="T5339">
        <v>1.58</v>
      </c>
      <c r="U5339" t="s">
        <v>37</v>
      </c>
      <c r="V5339" t="s">
        <v>139</v>
      </c>
      <c r="W5339" t="s">
        <v>140</v>
      </c>
      <c r="X5339" t="s">
        <v>40</v>
      </c>
      <c r="Y5339" t="s">
        <v>19896</v>
      </c>
      <c r="Z5339">
        <v>7.38</v>
      </c>
      <c r="AA5339" t="s">
        <v>37</v>
      </c>
      <c r="AB5339">
        <v>1.58</v>
      </c>
      <c r="AC5339" t="s">
        <v>37</v>
      </c>
      <c r="AD5339">
        <v>5</v>
      </c>
      <c r="AE5339">
        <f t="shared" si="585"/>
        <v>105</v>
      </c>
      <c r="AF5339" s="8">
        <f t="shared" si="586"/>
        <v>11.542857142857143</v>
      </c>
      <c r="AG5339" s="8">
        <f t="shared" si="587"/>
        <v>0.57714285714285718</v>
      </c>
      <c r="AH5339">
        <f t="shared" si="588"/>
        <v>12.27</v>
      </c>
      <c r="AI5339">
        <f t="shared" si="589"/>
        <v>0.61</v>
      </c>
      <c r="AJ5339" s="9">
        <f t="shared" si="590"/>
        <v>8.9579999999999984</v>
      </c>
      <c r="AK5339" s="10">
        <f t="shared" si="591"/>
        <v>8.3808571428571419</v>
      </c>
    </row>
    <row r="5340" spans="1:37">
      <c r="A5340" s="1">
        <v>41639</v>
      </c>
      <c r="B5340">
        <v>1034756911517</v>
      </c>
      <c r="C5340" t="s">
        <v>19897</v>
      </c>
      <c r="D5340" t="s">
        <v>19898</v>
      </c>
      <c r="E5340">
        <v>9780805097467</v>
      </c>
      <c r="F5340" t="s">
        <v>8028</v>
      </c>
      <c r="G5340" t="s">
        <v>8029</v>
      </c>
      <c r="H5340" t="s">
        <v>8030</v>
      </c>
      <c r="I5340">
        <v>1</v>
      </c>
      <c r="J5340" t="s">
        <v>34</v>
      </c>
      <c r="K5340" t="s">
        <v>35</v>
      </c>
      <c r="L5340">
        <v>14.94</v>
      </c>
      <c r="M5340" t="s">
        <v>36</v>
      </c>
      <c r="N5340">
        <v>12.99</v>
      </c>
      <c r="O5340" t="s">
        <v>36</v>
      </c>
      <c r="P5340">
        <v>14.33</v>
      </c>
      <c r="Q5340" t="s">
        <v>37</v>
      </c>
      <c r="R5340">
        <v>12.46</v>
      </c>
      <c r="S5340" t="s">
        <v>37</v>
      </c>
      <c r="T5340">
        <v>1.87</v>
      </c>
      <c r="U5340" t="s">
        <v>37</v>
      </c>
      <c r="V5340" t="s">
        <v>1577</v>
      </c>
      <c r="W5340" t="s">
        <v>56</v>
      </c>
      <c r="X5340" t="s">
        <v>40</v>
      </c>
      <c r="Y5340" t="s">
        <v>19899</v>
      </c>
      <c r="Z5340">
        <v>8.7200000000000006</v>
      </c>
      <c r="AA5340" t="s">
        <v>37</v>
      </c>
      <c r="AB5340">
        <v>1.87</v>
      </c>
      <c r="AC5340" t="s">
        <v>37</v>
      </c>
      <c r="AD5340">
        <v>13</v>
      </c>
      <c r="AE5340">
        <f t="shared" si="585"/>
        <v>113</v>
      </c>
      <c r="AF5340" s="8">
        <f t="shared" si="586"/>
        <v>12.68141592920354</v>
      </c>
      <c r="AG5340" s="8">
        <f t="shared" si="587"/>
        <v>1.6485840707964601</v>
      </c>
      <c r="AH5340">
        <f t="shared" si="588"/>
        <v>13.49</v>
      </c>
      <c r="AI5340">
        <f t="shared" si="589"/>
        <v>1.75</v>
      </c>
      <c r="AJ5340" s="9">
        <f t="shared" si="590"/>
        <v>10.591999999999999</v>
      </c>
      <c r="AK5340" s="10">
        <f t="shared" si="591"/>
        <v>8.9434159292035389</v>
      </c>
    </row>
    <row r="5341" spans="1:37">
      <c r="A5341" s="1">
        <v>41639</v>
      </c>
      <c r="B5341">
        <v>1034764637521</v>
      </c>
      <c r="C5341" t="s">
        <v>19900</v>
      </c>
      <c r="D5341" t="s">
        <v>19901</v>
      </c>
      <c r="E5341">
        <v>9781429925884</v>
      </c>
      <c r="F5341" t="s">
        <v>378</v>
      </c>
      <c r="G5341" t="s">
        <v>379</v>
      </c>
      <c r="H5341" t="s">
        <v>380</v>
      </c>
      <c r="I5341">
        <v>1</v>
      </c>
      <c r="J5341" t="s">
        <v>34</v>
      </c>
      <c r="K5341" t="s">
        <v>35</v>
      </c>
      <c r="L5341">
        <v>12.65</v>
      </c>
      <c r="M5341" t="s">
        <v>36</v>
      </c>
      <c r="N5341">
        <v>10.99</v>
      </c>
      <c r="O5341" t="s">
        <v>36</v>
      </c>
      <c r="P5341">
        <v>12.13</v>
      </c>
      <c r="Q5341" t="s">
        <v>37</v>
      </c>
      <c r="R5341">
        <v>10.54</v>
      </c>
      <c r="S5341" t="s">
        <v>37</v>
      </c>
      <c r="T5341">
        <v>1.59</v>
      </c>
      <c r="U5341" t="s">
        <v>37</v>
      </c>
      <c r="V5341" t="s">
        <v>19902</v>
      </c>
      <c r="W5341" t="s">
        <v>140</v>
      </c>
      <c r="X5341" t="s">
        <v>40</v>
      </c>
      <c r="Y5341" t="s">
        <v>19903</v>
      </c>
      <c r="Z5341">
        <v>7.38</v>
      </c>
      <c r="AA5341" t="s">
        <v>37</v>
      </c>
      <c r="AB5341">
        <v>1.59</v>
      </c>
      <c r="AC5341" t="s">
        <v>37</v>
      </c>
      <c r="AD5341">
        <v>5</v>
      </c>
      <c r="AE5341">
        <f t="shared" si="585"/>
        <v>105</v>
      </c>
      <c r="AF5341" s="8">
        <f t="shared" si="586"/>
        <v>11.552380952380952</v>
      </c>
      <c r="AG5341" s="8">
        <f t="shared" si="587"/>
        <v>0.57761904761904759</v>
      </c>
      <c r="AH5341">
        <f t="shared" si="588"/>
        <v>12.28</v>
      </c>
      <c r="AI5341">
        <f t="shared" si="589"/>
        <v>0.61</v>
      </c>
      <c r="AJ5341" s="9">
        <f t="shared" si="590"/>
        <v>8.968</v>
      </c>
      <c r="AK5341" s="10">
        <f t="shared" si="591"/>
        <v>8.3903809523809532</v>
      </c>
    </row>
    <row r="5342" spans="1:37">
      <c r="A5342" s="1">
        <v>41639</v>
      </c>
      <c r="B5342">
        <v>1034765051518</v>
      </c>
      <c r="C5342" t="s">
        <v>19904</v>
      </c>
      <c r="D5342" t="s">
        <v>19905</v>
      </c>
      <c r="E5342">
        <v>9781429930079</v>
      </c>
      <c r="F5342" t="s">
        <v>4976</v>
      </c>
      <c r="G5342" t="s">
        <v>4977</v>
      </c>
      <c r="H5342" t="s">
        <v>4877</v>
      </c>
      <c r="I5342">
        <v>1</v>
      </c>
      <c r="J5342" t="s">
        <v>34</v>
      </c>
      <c r="K5342" t="s">
        <v>35</v>
      </c>
      <c r="L5342">
        <v>11.49</v>
      </c>
      <c r="M5342" t="s">
        <v>36</v>
      </c>
      <c r="N5342">
        <v>9.99</v>
      </c>
      <c r="O5342" t="s">
        <v>36</v>
      </c>
      <c r="P5342">
        <v>11.02</v>
      </c>
      <c r="Q5342" t="s">
        <v>37</v>
      </c>
      <c r="R5342">
        <v>9.58</v>
      </c>
      <c r="S5342" t="s">
        <v>37</v>
      </c>
      <c r="T5342">
        <v>1.44</v>
      </c>
      <c r="U5342" t="s">
        <v>37</v>
      </c>
      <c r="V5342" t="s">
        <v>161</v>
      </c>
      <c r="W5342" t="s">
        <v>162</v>
      </c>
      <c r="X5342" t="s">
        <v>40</v>
      </c>
      <c r="Y5342" t="s">
        <v>10929</v>
      </c>
      <c r="Z5342">
        <v>6.71</v>
      </c>
      <c r="AA5342" t="s">
        <v>37</v>
      </c>
      <c r="AB5342">
        <v>1.44</v>
      </c>
      <c r="AC5342" t="s">
        <v>37</v>
      </c>
      <c r="AD5342">
        <v>5</v>
      </c>
      <c r="AE5342">
        <f t="shared" si="585"/>
        <v>105</v>
      </c>
      <c r="AF5342" s="8">
        <f t="shared" si="586"/>
        <v>10.495238095238095</v>
      </c>
      <c r="AG5342" s="8">
        <f t="shared" si="587"/>
        <v>0.52476190476190476</v>
      </c>
      <c r="AH5342">
        <f t="shared" si="588"/>
        <v>11.16</v>
      </c>
      <c r="AI5342">
        <f t="shared" si="589"/>
        <v>0.55000000000000004</v>
      </c>
      <c r="AJ5342" s="9">
        <f t="shared" si="590"/>
        <v>8.145999999999999</v>
      </c>
      <c r="AK5342" s="10">
        <f t="shared" si="591"/>
        <v>7.6212380952380947</v>
      </c>
    </row>
    <row r="5343" spans="1:37">
      <c r="A5343" s="1">
        <v>41639</v>
      </c>
      <c r="B5343">
        <v>1034768492514</v>
      </c>
      <c r="C5343" t="s">
        <v>19906</v>
      </c>
      <c r="D5343" t="s">
        <v>19907</v>
      </c>
      <c r="E5343">
        <v>9781466841017</v>
      </c>
      <c r="F5343" t="s">
        <v>9994</v>
      </c>
      <c r="G5343" t="s">
        <v>9995</v>
      </c>
      <c r="H5343" t="s">
        <v>1364</v>
      </c>
      <c r="I5343">
        <v>1</v>
      </c>
      <c r="J5343" t="s">
        <v>34</v>
      </c>
      <c r="K5343" t="s">
        <v>35</v>
      </c>
      <c r="L5343">
        <v>12.65</v>
      </c>
      <c r="M5343" t="s">
        <v>36</v>
      </c>
      <c r="N5343">
        <v>10.99</v>
      </c>
      <c r="O5343" t="s">
        <v>36</v>
      </c>
      <c r="P5343">
        <v>12.13</v>
      </c>
      <c r="Q5343" t="s">
        <v>37</v>
      </c>
      <c r="R5343">
        <v>10.54</v>
      </c>
      <c r="S5343" t="s">
        <v>37</v>
      </c>
      <c r="T5343">
        <v>1.59</v>
      </c>
      <c r="U5343" t="s">
        <v>37</v>
      </c>
      <c r="V5343" t="s">
        <v>119</v>
      </c>
      <c r="W5343" t="s">
        <v>120</v>
      </c>
      <c r="X5343" t="s">
        <v>40</v>
      </c>
      <c r="Y5343" t="s">
        <v>19908</v>
      </c>
      <c r="Z5343">
        <v>7.38</v>
      </c>
      <c r="AA5343" t="s">
        <v>37</v>
      </c>
      <c r="AB5343">
        <v>1.59</v>
      </c>
      <c r="AC5343" t="s">
        <v>37</v>
      </c>
      <c r="AD5343">
        <v>13</v>
      </c>
      <c r="AE5343">
        <f t="shared" si="585"/>
        <v>113</v>
      </c>
      <c r="AF5343" s="8">
        <f t="shared" si="586"/>
        <v>10.734513274336283</v>
      </c>
      <c r="AG5343" s="8">
        <f t="shared" si="587"/>
        <v>1.3954867256637169</v>
      </c>
      <c r="AH5343">
        <f t="shared" si="588"/>
        <v>11.41</v>
      </c>
      <c r="AI5343">
        <f t="shared" si="589"/>
        <v>1.48</v>
      </c>
      <c r="AJ5343" s="9">
        <f t="shared" si="590"/>
        <v>8.968</v>
      </c>
      <c r="AK5343" s="10">
        <f t="shared" si="591"/>
        <v>7.5725132743362833</v>
      </c>
    </row>
    <row r="5344" spans="1:37">
      <c r="A5344" s="1">
        <v>41639</v>
      </c>
      <c r="B5344">
        <v>1034768759516</v>
      </c>
      <c r="C5344" t="s">
        <v>19909</v>
      </c>
      <c r="D5344" t="s">
        <v>19910</v>
      </c>
      <c r="E5344">
        <v>9781429924207</v>
      </c>
      <c r="F5344" t="s">
        <v>741</v>
      </c>
      <c r="G5344" t="s">
        <v>742</v>
      </c>
      <c r="H5344" t="s">
        <v>540</v>
      </c>
      <c r="I5344">
        <v>1</v>
      </c>
      <c r="J5344" t="s">
        <v>34</v>
      </c>
      <c r="K5344" t="s">
        <v>35</v>
      </c>
      <c r="L5344">
        <v>10.34</v>
      </c>
      <c r="M5344" t="s">
        <v>36</v>
      </c>
      <c r="N5344">
        <v>8.99</v>
      </c>
      <c r="O5344" t="s">
        <v>36</v>
      </c>
      <c r="P5344">
        <v>9.9600000000000009</v>
      </c>
      <c r="Q5344" t="s">
        <v>37</v>
      </c>
      <c r="R5344">
        <v>8.66</v>
      </c>
      <c r="S5344" t="s">
        <v>37</v>
      </c>
      <c r="T5344">
        <v>1.3</v>
      </c>
      <c r="U5344" t="s">
        <v>37</v>
      </c>
      <c r="V5344" t="s">
        <v>1938</v>
      </c>
      <c r="W5344" t="s">
        <v>56</v>
      </c>
      <c r="X5344" t="s">
        <v>40</v>
      </c>
      <c r="Y5344" t="s">
        <v>2127</v>
      </c>
      <c r="Z5344">
        <v>6.06</v>
      </c>
      <c r="AA5344" t="s">
        <v>37</v>
      </c>
      <c r="AB5344">
        <v>1.3</v>
      </c>
      <c r="AC5344" t="s">
        <v>37</v>
      </c>
      <c r="AD5344">
        <v>13</v>
      </c>
      <c r="AE5344">
        <f t="shared" si="585"/>
        <v>113</v>
      </c>
      <c r="AF5344" s="8">
        <f t="shared" si="586"/>
        <v>8.8141592920353986</v>
      </c>
      <c r="AG5344" s="8">
        <f t="shared" si="587"/>
        <v>1.1458407079646018</v>
      </c>
      <c r="AH5344">
        <f t="shared" si="588"/>
        <v>9.3699999999999992</v>
      </c>
      <c r="AI5344">
        <f t="shared" si="589"/>
        <v>1.21</v>
      </c>
      <c r="AJ5344" s="9">
        <f t="shared" si="590"/>
        <v>7.3619999999999992</v>
      </c>
      <c r="AK5344" s="10">
        <f t="shared" si="591"/>
        <v>6.2161592920353979</v>
      </c>
    </row>
    <row r="5345" spans="1:37">
      <c r="A5345" s="1">
        <v>41639</v>
      </c>
      <c r="B5345">
        <v>1034768932516</v>
      </c>
      <c r="C5345" t="s">
        <v>19911</v>
      </c>
      <c r="D5345" t="s">
        <v>19912</v>
      </c>
      <c r="E5345">
        <v>9781429909051</v>
      </c>
      <c r="F5345" t="s">
        <v>3299</v>
      </c>
      <c r="G5345" t="s">
        <v>3300</v>
      </c>
      <c r="H5345" t="s">
        <v>470</v>
      </c>
      <c r="I5345">
        <v>1</v>
      </c>
      <c r="J5345" t="s">
        <v>34</v>
      </c>
      <c r="K5345" t="s">
        <v>35</v>
      </c>
      <c r="L5345">
        <v>10.34</v>
      </c>
      <c r="M5345" t="s">
        <v>36</v>
      </c>
      <c r="N5345">
        <v>8.99</v>
      </c>
      <c r="O5345" t="s">
        <v>36</v>
      </c>
      <c r="P5345">
        <v>9.92</v>
      </c>
      <c r="Q5345" t="s">
        <v>37</v>
      </c>
      <c r="R5345">
        <v>8.6199999999999992</v>
      </c>
      <c r="S5345" t="s">
        <v>37</v>
      </c>
      <c r="T5345">
        <v>1.3</v>
      </c>
      <c r="U5345" t="s">
        <v>37</v>
      </c>
      <c r="V5345" t="s">
        <v>277</v>
      </c>
      <c r="W5345" t="s">
        <v>56</v>
      </c>
      <c r="X5345" t="s">
        <v>40</v>
      </c>
      <c r="Y5345" t="s">
        <v>19913</v>
      </c>
      <c r="Z5345">
        <v>6.03</v>
      </c>
      <c r="AA5345" t="s">
        <v>37</v>
      </c>
      <c r="AB5345">
        <v>1.3</v>
      </c>
      <c r="AC5345" t="s">
        <v>37</v>
      </c>
      <c r="AD5345">
        <v>13</v>
      </c>
      <c r="AE5345">
        <f t="shared" si="585"/>
        <v>113</v>
      </c>
      <c r="AF5345" s="8">
        <f t="shared" si="586"/>
        <v>8.7787610619469021</v>
      </c>
      <c r="AG5345" s="8">
        <f t="shared" si="587"/>
        <v>1.1412389380530974</v>
      </c>
      <c r="AH5345">
        <f t="shared" si="588"/>
        <v>9.33</v>
      </c>
      <c r="AI5345">
        <f t="shared" si="589"/>
        <v>1.21</v>
      </c>
      <c r="AJ5345" s="9">
        <f t="shared" si="590"/>
        <v>7.3339999999999987</v>
      </c>
      <c r="AK5345" s="10">
        <f t="shared" si="591"/>
        <v>6.1927610619469018</v>
      </c>
    </row>
    <row r="5346" spans="1:37">
      <c r="A5346" s="1">
        <v>41639</v>
      </c>
      <c r="B5346">
        <v>1034769126517</v>
      </c>
      <c r="C5346" t="s">
        <v>19914</v>
      </c>
      <c r="D5346" t="s">
        <v>19915</v>
      </c>
      <c r="E5346">
        <v>9781250024916</v>
      </c>
      <c r="F5346" t="s">
        <v>18487</v>
      </c>
      <c r="G5346" t="s">
        <v>18488</v>
      </c>
      <c r="H5346" t="s">
        <v>477</v>
      </c>
      <c r="I5346">
        <v>1</v>
      </c>
      <c r="J5346" t="s">
        <v>34</v>
      </c>
      <c r="K5346" t="s">
        <v>35</v>
      </c>
      <c r="L5346">
        <v>12.64</v>
      </c>
      <c r="M5346" t="s">
        <v>36</v>
      </c>
      <c r="N5346">
        <v>10.99</v>
      </c>
      <c r="O5346" t="s">
        <v>36</v>
      </c>
      <c r="P5346">
        <v>12.12</v>
      </c>
      <c r="Q5346" t="s">
        <v>37</v>
      </c>
      <c r="R5346">
        <v>10.54</v>
      </c>
      <c r="S5346" t="s">
        <v>37</v>
      </c>
      <c r="T5346">
        <v>1.58</v>
      </c>
      <c r="U5346" t="s">
        <v>37</v>
      </c>
      <c r="V5346" t="s">
        <v>458</v>
      </c>
      <c r="W5346" t="s">
        <v>140</v>
      </c>
      <c r="X5346" t="s">
        <v>40</v>
      </c>
      <c r="Y5346" t="s">
        <v>19916</v>
      </c>
      <c r="Z5346">
        <v>7.38</v>
      </c>
      <c r="AA5346" t="s">
        <v>37</v>
      </c>
      <c r="AB5346">
        <v>1.58</v>
      </c>
      <c r="AC5346" t="s">
        <v>37</v>
      </c>
      <c r="AD5346">
        <v>5</v>
      </c>
      <c r="AE5346">
        <f t="shared" si="585"/>
        <v>105</v>
      </c>
      <c r="AF5346" s="8">
        <f t="shared" si="586"/>
        <v>11.542857142857143</v>
      </c>
      <c r="AG5346" s="8">
        <f t="shared" si="587"/>
        <v>0.57714285714285718</v>
      </c>
      <c r="AH5346">
        <f t="shared" si="588"/>
        <v>12.27</v>
      </c>
      <c r="AI5346">
        <f t="shared" si="589"/>
        <v>0.61</v>
      </c>
      <c r="AJ5346" s="9">
        <f t="shared" si="590"/>
        <v>8.9579999999999984</v>
      </c>
      <c r="AK5346" s="10">
        <f t="shared" si="591"/>
        <v>8.3808571428571419</v>
      </c>
    </row>
    <row r="5347" spans="1:37">
      <c r="A5347" s="1">
        <v>41639</v>
      </c>
      <c r="B5347">
        <v>1034772136522</v>
      </c>
      <c r="C5347" t="s">
        <v>19917</v>
      </c>
      <c r="D5347" t="s">
        <v>19918</v>
      </c>
      <c r="E5347">
        <v>9781429959810</v>
      </c>
      <c r="F5347" t="s">
        <v>1117</v>
      </c>
      <c r="G5347" t="s">
        <v>1118</v>
      </c>
      <c r="H5347" t="s">
        <v>46</v>
      </c>
      <c r="I5347">
        <v>1</v>
      </c>
      <c r="J5347" t="s">
        <v>34</v>
      </c>
      <c r="K5347" t="s">
        <v>35</v>
      </c>
      <c r="L5347">
        <v>10.34</v>
      </c>
      <c r="M5347" t="s">
        <v>36</v>
      </c>
      <c r="N5347">
        <v>8.99</v>
      </c>
      <c r="O5347" t="s">
        <v>36</v>
      </c>
      <c r="P5347">
        <v>9.92</v>
      </c>
      <c r="Q5347" t="s">
        <v>37</v>
      </c>
      <c r="R5347">
        <v>8.6199999999999992</v>
      </c>
      <c r="S5347" t="s">
        <v>37</v>
      </c>
      <c r="T5347">
        <v>1.3</v>
      </c>
      <c r="U5347" t="s">
        <v>37</v>
      </c>
      <c r="V5347" t="s">
        <v>1537</v>
      </c>
      <c r="W5347" t="s">
        <v>162</v>
      </c>
      <c r="X5347" t="s">
        <v>40</v>
      </c>
      <c r="Y5347" t="s">
        <v>19919</v>
      </c>
      <c r="Z5347">
        <v>6.03</v>
      </c>
      <c r="AA5347" t="s">
        <v>37</v>
      </c>
      <c r="AB5347">
        <v>1.3</v>
      </c>
      <c r="AC5347" t="s">
        <v>37</v>
      </c>
      <c r="AD5347">
        <v>5</v>
      </c>
      <c r="AE5347">
        <f t="shared" si="585"/>
        <v>105</v>
      </c>
      <c r="AF5347" s="8">
        <f t="shared" si="586"/>
        <v>9.4476190476190478</v>
      </c>
      <c r="AG5347" s="8">
        <f t="shared" si="587"/>
        <v>0.4723809523809524</v>
      </c>
      <c r="AH5347">
        <f t="shared" si="588"/>
        <v>10.050000000000001</v>
      </c>
      <c r="AI5347">
        <f t="shared" si="589"/>
        <v>0.5</v>
      </c>
      <c r="AJ5347" s="9">
        <f t="shared" si="590"/>
        <v>7.3339999999999987</v>
      </c>
      <c r="AK5347" s="10">
        <f t="shared" si="591"/>
        <v>6.8616190476190466</v>
      </c>
    </row>
    <row r="5348" spans="1:37">
      <c r="A5348" s="1">
        <v>41639</v>
      </c>
      <c r="B5348">
        <v>1034778606516</v>
      </c>
      <c r="C5348" t="s">
        <v>19920</v>
      </c>
      <c r="D5348" t="s">
        <v>19921</v>
      </c>
      <c r="E5348">
        <v>9781250030283</v>
      </c>
      <c r="F5348" t="s">
        <v>19922</v>
      </c>
      <c r="G5348" t="s">
        <v>19923</v>
      </c>
      <c r="H5348" t="s">
        <v>19924</v>
      </c>
      <c r="I5348">
        <v>1</v>
      </c>
      <c r="J5348" t="s">
        <v>34</v>
      </c>
      <c r="K5348" t="s">
        <v>35</v>
      </c>
      <c r="L5348">
        <v>14.94</v>
      </c>
      <c r="M5348" t="s">
        <v>36</v>
      </c>
      <c r="N5348">
        <v>12.99</v>
      </c>
      <c r="O5348" t="s">
        <v>36</v>
      </c>
      <c r="P5348">
        <v>14.33</v>
      </c>
      <c r="Q5348" t="s">
        <v>37</v>
      </c>
      <c r="R5348">
        <v>12.46</v>
      </c>
      <c r="S5348" t="s">
        <v>37</v>
      </c>
      <c r="T5348">
        <v>1.87</v>
      </c>
      <c r="U5348" t="s">
        <v>37</v>
      </c>
      <c r="V5348" t="s">
        <v>1938</v>
      </c>
      <c r="W5348" t="s">
        <v>56</v>
      </c>
      <c r="X5348" t="s">
        <v>40</v>
      </c>
      <c r="Y5348" t="s">
        <v>2127</v>
      </c>
      <c r="Z5348">
        <v>8.7200000000000006</v>
      </c>
      <c r="AA5348" t="s">
        <v>37</v>
      </c>
      <c r="AB5348">
        <v>1.87</v>
      </c>
      <c r="AC5348" t="s">
        <v>37</v>
      </c>
      <c r="AD5348">
        <v>13</v>
      </c>
      <c r="AE5348">
        <f t="shared" si="585"/>
        <v>113</v>
      </c>
      <c r="AF5348" s="8">
        <f t="shared" si="586"/>
        <v>12.68141592920354</v>
      </c>
      <c r="AG5348" s="8">
        <f t="shared" si="587"/>
        <v>1.6485840707964601</v>
      </c>
      <c r="AH5348">
        <f t="shared" si="588"/>
        <v>13.49</v>
      </c>
      <c r="AI5348">
        <f t="shared" si="589"/>
        <v>1.75</v>
      </c>
      <c r="AJ5348" s="9">
        <f t="shared" si="590"/>
        <v>10.591999999999999</v>
      </c>
      <c r="AK5348" s="10">
        <f t="shared" si="591"/>
        <v>8.9434159292035389</v>
      </c>
    </row>
    <row r="5349" spans="1:37">
      <c r="A5349" s="1">
        <v>41639</v>
      </c>
      <c r="B5349">
        <v>1034782324513</v>
      </c>
      <c r="C5349" t="s">
        <v>19925</v>
      </c>
      <c r="D5349" t="s">
        <v>19926</v>
      </c>
      <c r="E5349">
        <v>9781466834705</v>
      </c>
      <c r="F5349" t="s">
        <v>551</v>
      </c>
      <c r="G5349" t="s">
        <v>552</v>
      </c>
      <c r="H5349" t="s">
        <v>293</v>
      </c>
      <c r="I5349">
        <v>1</v>
      </c>
      <c r="J5349" t="s">
        <v>34</v>
      </c>
      <c r="K5349" t="s">
        <v>35</v>
      </c>
      <c r="L5349">
        <v>16.09</v>
      </c>
      <c r="M5349" t="s">
        <v>36</v>
      </c>
      <c r="N5349">
        <v>13.99</v>
      </c>
      <c r="O5349" t="s">
        <v>36</v>
      </c>
      <c r="P5349">
        <v>15.43</v>
      </c>
      <c r="Q5349" t="s">
        <v>37</v>
      </c>
      <c r="R5349">
        <v>13.42</v>
      </c>
      <c r="S5349" t="s">
        <v>37</v>
      </c>
      <c r="T5349">
        <v>2.0099999999999998</v>
      </c>
      <c r="U5349" t="s">
        <v>37</v>
      </c>
      <c r="V5349" t="s">
        <v>81</v>
      </c>
      <c r="W5349" t="s">
        <v>82</v>
      </c>
      <c r="X5349" t="s">
        <v>40</v>
      </c>
      <c r="Y5349" t="s">
        <v>19927</v>
      </c>
      <c r="Z5349">
        <v>9.39</v>
      </c>
      <c r="AA5349" t="s">
        <v>37</v>
      </c>
      <c r="AB5349">
        <v>2.0099999999999998</v>
      </c>
      <c r="AC5349" t="s">
        <v>37</v>
      </c>
      <c r="AD5349">
        <v>5</v>
      </c>
      <c r="AE5349">
        <f t="shared" si="585"/>
        <v>105</v>
      </c>
      <c r="AF5349" s="8">
        <f t="shared" si="586"/>
        <v>14.695238095238095</v>
      </c>
      <c r="AG5349" s="8">
        <f t="shared" si="587"/>
        <v>0.73476190476190473</v>
      </c>
      <c r="AH5349">
        <f t="shared" si="588"/>
        <v>15.63</v>
      </c>
      <c r="AI5349">
        <f t="shared" si="589"/>
        <v>0.78</v>
      </c>
      <c r="AJ5349" s="9">
        <f t="shared" si="590"/>
        <v>11.404</v>
      </c>
      <c r="AK5349" s="10">
        <f t="shared" si="591"/>
        <v>10.669238095238095</v>
      </c>
    </row>
    <row r="5350" spans="1:37">
      <c r="A5350" s="1">
        <v>41639</v>
      </c>
      <c r="B5350">
        <v>1034782373521</v>
      </c>
      <c r="C5350" t="s">
        <v>19928</v>
      </c>
      <c r="D5350" t="s">
        <v>19929</v>
      </c>
      <c r="E5350">
        <v>9781466817463</v>
      </c>
      <c r="F5350" t="s">
        <v>12755</v>
      </c>
      <c r="G5350" t="s">
        <v>12756</v>
      </c>
      <c r="H5350" t="s">
        <v>171</v>
      </c>
      <c r="I5350">
        <v>1</v>
      </c>
      <c r="J5350" t="s">
        <v>34</v>
      </c>
      <c r="K5350" t="s">
        <v>35</v>
      </c>
      <c r="L5350">
        <v>12.64</v>
      </c>
      <c r="M5350" t="s">
        <v>36</v>
      </c>
      <c r="N5350">
        <v>10.99</v>
      </c>
      <c r="O5350" t="s">
        <v>36</v>
      </c>
      <c r="P5350">
        <v>12.18</v>
      </c>
      <c r="Q5350" t="s">
        <v>37</v>
      </c>
      <c r="R5350">
        <v>10.59</v>
      </c>
      <c r="S5350" t="s">
        <v>37</v>
      </c>
      <c r="T5350">
        <v>1.59</v>
      </c>
      <c r="U5350" t="s">
        <v>37</v>
      </c>
      <c r="V5350" t="s">
        <v>19930</v>
      </c>
      <c r="W5350" t="s">
        <v>19931</v>
      </c>
      <c r="X5350" t="s">
        <v>40</v>
      </c>
      <c r="Y5350" t="s">
        <v>19932</v>
      </c>
      <c r="Z5350">
        <v>7.41</v>
      </c>
      <c r="AA5350" t="s">
        <v>37</v>
      </c>
      <c r="AB5350">
        <v>1.59</v>
      </c>
      <c r="AC5350" t="s">
        <v>37</v>
      </c>
      <c r="AD5350">
        <v>14</v>
      </c>
      <c r="AE5350">
        <f t="shared" si="585"/>
        <v>114</v>
      </c>
      <c r="AF5350" s="8">
        <f t="shared" si="586"/>
        <v>10.684210526315789</v>
      </c>
      <c r="AG5350" s="8">
        <f t="shared" si="587"/>
        <v>1.4957894736842103</v>
      </c>
      <c r="AH5350">
        <f t="shared" si="588"/>
        <v>11.36</v>
      </c>
      <c r="AI5350">
        <f t="shared" si="589"/>
        <v>1.59</v>
      </c>
      <c r="AJ5350" s="9">
        <f t="shared" si="590"/>
        <v>9.0030000000000001</v>
      </c>
      <c r="AK5350" s="10">
        <f t="shared" si="591"/>
        <v>7.5072105263157898</v>
      </c>
    </row>
    <row r="5351" spans="1:37">
      <c r="A5351" s="1">
        <v>41639</v>
      </c>
      <c r="B5351">
        <v>1034784002519</v>
      </c>
      <c r="C5351" t="s">
        <v>19933</v>
      </c>
      <c r="D5351" t="s">
        <v>19934</v>
      </c>
      <c r="E5351">
        <v>9781250038654</v>
      </c>
      <c r="F5351" t="s">
        <v>4110</v>
      </c>
      <c r="G5351" t="s">
        <v>4111</v>
      </c>
      <c r="H5351" t="s">
        <v>4112</v>
      </c>
      <c r="I5351">
        <v>1</v>
      </c>
      <c r="J5351" t="s">
        <v>34</v>
      </c>
      <c r="K5351" t="s">
        <v>35</v>
      </c>
      <c r="L5351">
        <v>16.09</v>
      </c>
      <c r="M5351" t="s">
        <v>36</v>
      </c>
      <c r="N5351">
        <v>13.99</v>
      </c>
      <c r="O5351" t="s">
        <v>36</v>
      </c>
      <c r="P5351">
        <v>15.43</v>
      </c>
      <c r="Q5351" t="s">
        <v>37</v>
      </c>
      <c r="R5351">
        <v>13.42</v>
      </c>
      <c r="S5351" t="s">
        <v>37</v>
      </c>
      <c r="T5351">
        <v>2.0099999999999998</v>
      </c>
      <c r="U5351" t="s">
        <v>37</v>
      </c>
      <c r="V5351" t="s">
        <v>1924</v>
      </c>
      <c r="W5351" t="s">
        <v>193</v>
      </c>
      <c r="X5351" t="s">
        <v>40</v>
      </c>
      <c r="Y5351" t="s">
        <v>1925</v>
      </c>
      <c r="Z5351">
        <v>9.39</v>
      </c>
      <c r="AA5351" t="s">
        <v>37</v>
      </c>
      <c r="AB5351">
        <v>2.0099999999999998</v>
      </c>
      <c r="AC5351" t="s">
        <v>37</v>
      </c>
      <c r="AD5351">
        <v>5</v>
      </c>
      <c r="AE5351">
        <f t="shared" si="585"/>
        <v>105</v>
      </c>
      <c r="AF5351" s="8">
        <f t="shared" si="586"/>
        <v>14.695238095238095</v>
      </c>
      <c r="AG5351" s="8">
        <f t="shared" si="587"/>
        <v>0.73476190476190473</v>
      </c>
      <c r="AH5351">
        <f t="shared" si="588"/>
        <v>15.63</v>
      </c>
      <c r="AI5351">
        <f t="shared" si="589"/>
        <v>0.78</v>
      </c>
      <c r="AJ5351" s="9">
        <f t="shared" si="590"/>
        <v>11.404</v>
      </c>
      <c r="AK5351" s="10">
        <f t="shared" si="591"/>
        <v>10.669238095238095</v>
      </c>
    </row>
    <row r="5352" spans="1:37">
      <c r="A5352" s="1">
        <v>41639</v>
      </c>
      <c r="B5352">
        <v>1034788774516</v>
      </c>
      <c r="C5352" t="s">
        <v>19935</v>
      </c>
      <c r="D5352" t="s">
        <v>19936</v>
      </c>
      <c r="E5352">
        <v>9781250024916</v>
      </c>
      <c r="F5352" t="s">
        <v>18487</v>
      </c>
      <c r="G5352" t="s">
        <v>18488</v>
      </c>
      <c r="H5352" t="s">
        <v>477</v>
      </c>
      <c r="I5352">
        <v>1</v>
      </c>
      <c r="J5352" t="s">
        <v>34</v>
      </c>
      <c r="K5352" t="s">
        <v>35</v>
      </c>
      <c r="L5352">
        <v>12.64</v>
      </c>
      <c r="M5352" t="s">
        <v>36</v>
      </c>
      <c r="N5352">
        <v>10.99</v>
      </c>
      <c r="O5352" t="s">
        <v>36</v>
      </c>
      <c r="P5352">
        <v>12.12</v>
      </c>
      <c r="Q5352" t="s">
        <v>37</v>
      </c>
      <c r="R5352">
        <v>10.54</v>
      </c>
      <c r="S5352" t="s">
        <v>37</v>
      </c>
      <c r="T5352">
        <v>1.58</v>
      </c>
      <c r="U5352" t="s">
        <v>37</v>
      </c>
      <c r="V5352" t="s">
        <v>12058</v>
      </c>
      <c r="W5352" t="s">
        <v>140</v>
      </c>
      <c r="X5352" t="s">
        <v>40</v>
      </c>
      <c r="Y5352" t="s">
        <v>19937</v>
      </c>
      <c r="Z5352">
        <v>7.38</v>
      </c>
      <c r="AA5352" t="s">
        <v>37</v>
      </c>
      <c r="AB5352">
        <v>1.58</v>
      </c>
      <c r="AC5352" t="s">
        <v>37</v>
      </c>
      <c r="AD5352">
        <v>5</v>
      </c>
      <c r="AE5352">
        <f t="shared" si="585"/>
        <v>105</v>
      </c>
      <c r="AF5352" s="8">
        <f t="shared" si="586"/>
        <v>11.542857142857143</v>
      </c>
      <c r="AG5352" s="8">
        <f t="shared" si="587"/>
        <v>0.57714285714285718</v>
      </c>
      <c r="AH5352">
        <f t="shared" si="588"/>
        <v>12.27</v>
      </c>
      <c r="AI5352">
        <f t="shared" si="589"/>
        <v>0.61</v>
      </c>
      <c r="AJ5352" s="9">
        <f t="shared" si="590"/>
        <v>8.9579999999999984</v>
      </c>
      <c r="AK5352" s="10">
        <f t="shared" si="591"/>
        <v>8.3808571428571419</v>
      </c>
    </row>
    <row r="5353" spans="1:37">
      <c r="A5353" s="1">
        <v>41639</v>
      </c>
      <c r="B5353">
        <v>1034789385517</v>
      </c>
      <c r="C5353" t="s">
        <v>19938</v>
      </c>
      <c r="D5353" t="s">
        <v>19939</v>
      </c>
      <c r="E5353">
        <v>9781466850491</v>
      </c>
      <c r="F5353" t="s">
        <v>694</v>
      </c>
      <c r="G5353" t="s">
        <v>695</v>
      </c>
      <c r="H5353" t="s">
        <v>696</v>
      </c>
      <c r="I5353">
        <v>1</v>
      </c>
      <c r="J5353" t="s">
        <v>34</v>
      </c>
      <c r="K5353" t="s">
        <v>35</v>
      </c>
      <c r="L5353">
        <v>0</v>
      </c>
      <c r="M5353" t="s">
        <v>36</v>
      </c>
      <c r="N5353">
        <v>0</v>
      </c>
      <c r="O5353" t="s">
        <v>36</v>
      </c>
      <c r="P5353">
        <v>0</v>
      </c>
      <c r="Q5353" t="s">
        <v>37</v>
      </c>
      <c r="R5353">
        <v>0</v>
      </c>
      <c r="S5353" t="s">
        <v>37</v>
      </c>
      <c r="T5353">
        <v>0</v>
      </c>
      <c r="U5353" t="s">
        <v>37</v>
      </c>
      <c r="V5353" t="s">
        <v>161</v>
      </c>
      <c r="W5353" t="s">
        <v>162</v>
      </c>
      <c r="X5353" t="s">
        <v>40</v>
      </c>
      <c r="Y5353" t="s">
        <v>19940</v>
      </c>
      <c r="Z5353">
        <v>0</v>
      </c>
      <c r="AA5353" t="s">
        <v>37</v>
      </c>
      <c r="AB5353">
        <v>0</v>
      </c>
      <c r="AC5353" t="s">
        <v>37</v>
      </c>
      <c r="AD5353">
        <v>5</v>
      </c>
      <c r="AE5353">
        <f t="shared" si="585"/>
        <v>105</v>
      </c>
      <c r="AF5353" s="8">
        <f t="shared" si="586"/>
        <v>0</v>
      </c>
      <c r="AG5353" s="8">
        <f t="shared" si="587"/>
        <v>0</v>
      </c>
      <c r="AH5353">
        <f t="shared" si="588"/>
        <v>0</v>
      </c>
      <c r="AI5353">
        <f t="shared" si="589"/>
        <v>0</v>
      </c>
      <c r="AJ5353" s="9">
        <f t="shared" si="590"/>
        <v>0</v>
      </c>
      <c r="AK5353" s="10">
        <f t="shared" si="591"/>
        <v>0</v>
      </c>
    </row>
    <row r="5354" spans="1:37">
      <c r="A5354" s="1">
        <v>41639</v>
      </c>
      <c r="B5354">
        <v>1034793653516</v>
      </c>
      <c r="C5354" t="s">
        <v>19941</v>
      </c>
      <c r="D5354" t="s">
        <v>19942</v>
      </c>
      <c r="E5354">
        <v>9781466860810</v>
      </c>
      <c r="F5354" t="s">
        <v>19943</v>
      </c>
      <c r="G5354" t="s">
        <v>19944</v>
      </c>
      <c r="H5354" t="s">
        <v>19945</v>
      </c>
      <c r="I5354">
        <v>1</v>
      </c>
      <c r="J5354" t="s">
        <v>34</v>
      </c>
      <c r="K5354" t="s">
        <v>35</v>
      </c>
      <c r="L5354">
        <v>14.94</v>
      </c>
      <c r="M5354" t="s">
        <v>36</v>
      </c>
      <c r="N5354">
        <v>12.99</v>
      </c>
      <c r="O5354" t="s">
        <v>36</v>
      </c>
      <c r="P5354">
        <v>14.33</v>
      </c>
      <c r="Q5354" t="s">
        <v>37</v>
      </c>
      <c r="R5354">
        <v>12.46</v>
      </c>
      <c r="S5354" t="s">
        <v>37</v>
      </c>
      <c r="T5354">
        <v>1.87</v>
      </c>
      <c r="U5354" t="s">
        <v>37</v>
      </c>
      <c r="V5354" t="s">
        <v>19946</v>
      </c>
      <c r="W5354" t="s">
        <v>56</v>
      </c>
      <c r="X5354" t="s">
        <v>40</v>
      </c>
      <c r="Y5354" t="s">
        <v>19947</v>
      </c>
      <c r="Z5354">
        <v>8.7200000000000006</v>
      </c>
      <c r="AA5354" t="s">
        <v>37</v>
      </c>
      <c r="AB5354">
        <v>1.87</v>
      </c>
      <c r="AC5354" t="s">
        <v>37</v>
      </c>
      <c r="AD5354">
        <v>13</v>
      </c>
      <c r="AE5354">
        <f t="shared" si="585"/>
        <v>113</v>
      </c>
      <c r="AF5354" s="8">
        <f t="shared" si="586"/>
        <v>12.68141592920354</v>
      </c>
      <c r="AG5354" s="8">
        <f t="shared" si="587"/>
        <v>1.6485840707964601</v>
      </c>
      <c r="AH5354">
        <f t="shared" si="588"/>
        <v>13.49</v>
      </c>
      <c r="AI5354">
        <f t="shared" si="589"/>
        <v>1.75</v>
      </c>
      <c r="AJ5354" s="9">
        <f t="shared" si="590"/>
        <v>10.591999999999999</v>
      </c>
      <c r="AK5354" s="10">
        <f t="shared" si="591"/>
        <v>8.9434159292035389</v>
      </c>
    </row>
    <row r="5355" spans="1:37">
      <c r="A5355" s="1">
        <v>41639</v>
      </c>
      <c r="B5355">
        <v>1034795256517</v>
      </c>
      <c r="C5355" t="s">
        <v>19948</v>
      </c>
      <c r="D5355" t="s">
        <v>19949</v>
      </c>
      <c r="E5355">
        <v>9781429911986</v>
      </c>
      <c r="F5355" t="s">
        <v>17390</v>
      </c>
      <c r="G5355" t="s">
        <v>17391</v>
      </c>
      <c r="H5355" t="s">
        <v>2092</v>
      </c>
      <c r="I5355">
        <v>1</v>
      </c>
      <c r="J5355" t="s">
        <v>34</v>
      </c>
      <c r="K5355" t="s">
        <v>35</v>
      </c>
      <c r="L5355">
        <v>10.34</v>
      </c>
      <c r="M5355" t="s">
        <v>36</v>
      </c>
      <c r="N5355">
        <v>8.99</v>
      </c>
      <c r="O5355" t="s">
        <v>36</v>
      </c>
      <c r="P5355">
        <v>9.92</v>
      </c>
      <c r="Q5355" t="s">
        <v>37</v>
      </c>
      <c r="R5355">
        <v>8.6199999999999992</v>
      </c>
      <c r="S5355" t="s">
        <v>37</v>
      </c>
      <c r="T5355">
        <v>1.3</v>
      </c>
      <c r="U5355" t="s">
        <v>37</v>
      </c>
      <c r="V5355" t="s">
        <v>139</v>
      </c>
      <c r="W5355" t="s">
        <v>140</v>
      </c>
      <c r="X5355" t="s">
        <v>40</v>
      </c>
      <c r="Y5355" t="s">
        <v>13047</v>
      </c>
      <c r="Z5355">
        <v>6.03</v>
      </c>
      <c r="AA5355" t="s">
        <v>37</v>
      </c>
      <c r="AB5355">
        <v>1.3</v>
      </c>
      <c r="AC5355" t="s">
        <v>37</v>
      </c>
      <c r="AD5355">
        <v>5</v>
      </c>
      <c r="AE5355">
        <f t="shared" si="585"/>
        <v>105</v>
      </c>
      <c r="AF5355" s="8">
        <f t="shared" si="586"/>
        <v>9.4476190476190478</v>
      </c>
      <c r="AG5355" s="8">
        <f t="shared" si="587"/>
        <v>0.4723809523809524</v>
      </c>
      <c r="AH5355">
        <f t="shared" si="588"/>
        <v>10.050000000000001</v>
      </c>
      <c r="AI5355">
        <f t="shared" si="589"/>
        <v>0.5</v>
      </c>
      <c r="AJ5355" s="9">
        <f t="shared" si="590"/>
        <v>7.3339999999999987</v>
      </c>
      <c r="AK5355" s="10">
        <f t="shared" si="591"/>
        <v>6.8616190476190466</v>
      </c>
    </row>
    <row r="5356" spans="1:37">
      <c r="A5356" s="1">
        <v>41639</v>
      </c>
      <c r="B5356">
        <v>1034804432517</v>
      </c>
      <c r="C5356" t="s">
        <v>19950</v>
      </c>
      <c r="D5356" t="s">
        <v>19951</v>
      </c>
      <c r="E5356">
        <v>9781250025814</v>
      </c>
      <c r="F5356" t="s">
        <v>19952</v>
      </c>
      <c r="G5356" t="s">
        <v>19953</v>
      </c>
      <c r="H5356" t="s">
        <v>16543</v>
      </c>
      <c r="I5356">
        <v>1</v>
      </c>
      <c r="J5356" t="s">
        <v>34</v>
      </c>
      <c r="K5356" t="s">
        <v>35</v>
      </c>
      <c r="L5356">
        <v>16.09</v>
      </c>
      <c r="M5356" t="s">
        <v>36</v>
      </c>
      <c r="N5356">
        <v>13.99</v>
      </c>
      <c r="O5356" t="s">
        <v>36</v>
      </c>
      <c r="P5356">
        <v>15.43</v>
      </c>
      <c r="Q5356" t="s">
        <v>37</v>
      </c>
      <c r="R5356">
        <v>13.42</v>
      </c>
      <c r="S5356" t="s">
        <v>37</v>
      </c>
      <c r="T5356">
        <v>2.0099999999999998</v>
      </c>
      <c r="U5356" t="s">
        <v>37</v>
      </c>
      <c r="V5356" t="s">
        <v>9869</v>
      </c>
      <c r="W5356" t="s">
        <v>173</v>
      </c>
      <c r="X5356" t="s">
        <v>40</v>
      </c>
      <c r="Y5356" t="s">
        <v>19954</v>
      </c>
      <c r="Z5356">
        <v>9.39</v>
      </c>
      <c r="AA5356" t="s">
        <v>37</v>
      </c>
      <c r="AB5356">
        <v>2.0099999999999998</v>
      </c>
      <c r="AC5356" t="s">
        <v>37</v>
      </c>
      <c r="AD5356">
        <v>5</v>
      </c>
      <c r="AE5356">
        <f t="shared" si="585"/>
        <v>105</v>
      </c>
      <c r="AF5356" s="8">
        <f t="shared" si="586"/>
        <v>14.695238095238095</v>
      </c>
      <c r="AG5356" s="8">
        <f t="shared" si="587"/>
        <v>0.73476190476190473</v>
      </c>
      <c r="AH5356">
        <f t="shared" si="588"/>
        <v>15.63</v>
      </c>
      <c r="AI5356">
        <f t="shared" si="589"/>
        <v>0.78</v>
      </c>
      <c r="AJ5356" s="9">
        <f t="shared" si="590"/>
        <v>11.404</v>
      </c>
      <c r="AK5356" s="10">
        <f t="shared" si="591"/>
        <v>10.669238095238095</v>
      </c>
    </row>
    <row r="5357" spans="1:37">
      <c r="A5357" s="1">
        <v>41639</v>
      </c>
      <c r="B5357">
        <v>1034808960518</v>
      </c>
      <c r="C5357" t="s">
        <v>19955</v>
      </c>
      <c r="D5357" t="s">
        <v>19956</v>
      </c>
      <c r="E5357">
        <v>9781429947442</v>
      </c>
      <c r="F5357" t="s">
        <v>19957</v>
      </c>
      <c r="G5357" t="s">
        <v>19958</v>
      </c>
      <c r="H5357" t="s">
        <v>19959</v>
      </c>
      <c r="I5357">
        <v>1</v>
      </c>
      <c r="J5357" t="s">
        <v>34</v>
      </c>
      <c r="K5357" t="s">
        <v>35</v>
      </c>
      <c r="L5357">
        <v>16.09</v>
      </c>
      <c r="M5357" t="s">
        <v>36</v>
      </c>
      <c r="N5357">
        <v>13.99</v>
      </c>
      <c r="O5357" t="s">
        <v>36</v>
      </c>
      <c r="P5357">
        <v>15.43</v>
      </c>
      <c r="Q5357" t="s">
        <v>37</v>
      </c>
      <c r="R5357">
        <v>13.42</v>
      </c>
      <c r="S5357" t="s">
        <v>37</v>
      </c>
      <c r="T5357">
        <v>2.0099999999999998</v>
      </c>
      <c r="U5357" t="s">
        <v>37</v>
      </c>
      <c r="V5357" t="s">
        <v>38</v>
      </c>
      <c r="W5357" t="s">
        <v>1798</v>
      </c>
      <c r="X5357" t="s">
        <v>40</v>
      </c>
      <c r="Y5357" t="s">
        <v>19960</v>
      </c>
      <c r="Z5357">
        <v>9.39</v>
      </c>
      <c r="AA5357" t="s">
        <v>37</v>
      </c>
      <c r="AB5357">
        <v>2.0099999999999998</v>
      </c>
      <c r="AC5357" t="s">
        <v>37</v>
      </c>
      <c r="AD5357">
        <v>5</v>
      </c>
      <c r="AE5357">
        <f t="shared" si="585"/>
        <v>105</v>
      </c>
      <c r="AF5357" s="8">
        <f t="shared" si="586"/>
        <v>14.695238095238095</v>
      </c>
      <c r="AG5357" s="8">
        <f t="shared" si="587"/>
        <v>0.73476190476190473</v>
      </c>
      <c r="AH5357">
        <f t="shared" si="588"/>
        <v>15.63</v>
      </c>
      <c r="AI5357">
        <f t="shared" si="589"/>
        <v>0.78</v>
      </c>
      <c r="AJ5357" s="9">
        <f t="shared" si="590"/>
        <v>11.404</v>
      </c>
      <c r="AK5357" s="10">
        <f t="shared" si="591"/>
        <v>10.669238095238095</v>
      </c>
    </row>
    <row r="5358" spans="1:37">
      <c r="A5358" s="1">
        <v>41639</v>
      </c>
      <c r="B5358">
        <v>1034809037517</v>
      </c>
      <c r="C5358" t="s">
        <v>19961</v>
      </c>
      <c r="D5358" t="s">
        <v>19962</v>
      </c>
      <c r="E5358">
        <v>9781466834866</v>
      </c>
      <c r="F5358" t="s">
        <v>5416</v>
      </c>
      <c r="G5358" t="s">
        <v>5417</v>
      </c>
      <c r="H5358" t="s">
        <v>2098</v>
      </c>
      <c r="I5358">
        <v>1</v>
      </c>
      <c r="J5358" t="s">
        <v>34</v>
      </c>
      <c r="K5358" t="s">
        <v>35</v>
      </c>
      <c r="L5358">
        <v>12.64</v>
      </c>
      <c r="M5358" t="s">
        <v>36</v>
      </c>
      <c r="N5358">
        <v>10.99</v>
      </c>
      <c r="O5358" t="s">
        <v>36</v>
      </c>
      <c r="P5358">
        <v>12.12</v>
      </c>
      <c r="Q5358" t="s">
        <v>37</v>
      </c>
      <c r="R5358">
        <v>10.54</v>
      </c>
      <c r="S5358" t="s">
        <v>37</v>
      </c>
      <c r="T5358">
        <v>1.58</v>
      </c>
      <c r="U5358" t="s">
        <v>37</v>
      </c>
      <c r="V5358" t="s">
        <v>119</v>
      </c>
      <c r="W5358" t="s">
        <v>56</v>
      </c>
      <c r="X5358" t="s">
        <v>40</v>
      </c>
      <c r="Y5358" t="s">
        <v>19963</v>
      </c>
      <c r="Z5358">
        <v>7.38</v>
      </c>
      <c r="AA5358" t="s">
        <v>37</v>
      </c>
      <c r="AB5358">
        <v>1.58</v>
      </c>
      <c r="AC5358" t="s">
        <v>37</v>
      </c>
      <c r="AD5358">
        <v>13</v>
      </c>
      <c r="AE5358">
        <f t="shared" si="585"/>
        <v>113</v>
      </c>
      <c r="AF5358" s="8">
        <f t="shared" si="586"/>
        <v>10.725663716814159</v>
      </c>
      <c r="AG5358" s="8">
        <f t="shared" si="587"/>
        <v>1.3943362831858406</v>
      </c>
      <c r="AH5358">
        <f t="shared" si="588"/>
        <v>11.4</v>
      </c>
      <c r="AI5358">
        <f t="shared" si="589"/>
        <v>1.48</v>
      </c>
      <c r="AJ5358" s="9">
        <f t="shared" si="590"/>
        <v>8.9579999999999984</v>
      </c>
      <c r="AK5358" s="10">
        <f t="shared" si="591"/>
        <v>7.5636637168141583</v>
      </c>
    </row>
    <row r="5359" spans="1:37">
      <c r="A5359" s="1">
        <v>41639</v>
      </c>
      <c r="B5359">
        <v>1034810143516</v>
      </c>
      <c r="C5359" t="s">
        <v>19964</v>
      </c>
      <c r="D5359" t="s">
        <v>19965</v>
      </c>
      <c r="E5359">
        <v>9781429959315</v>
      </c>
      <c r="F5359" t="s">
        <v>19966</v>
      </c>
      <c r="G5359" t="s">
        <v>19967</v>
      </c>
      <c r="H5359" t="s">
        <v>19968</v>
      </c>
      <c r="I5359">
        <v>1</v>
      </c>
      <c r="J5359" t="s">
        <v>34</v>
      </c>
      <c r="K5359" t="s">
        <v>35</v>
      </c>
      <c r="L5359">
        <v>10.34</v>
      </c>
      <c r="M5359" t="s">
        <v>36</v>
      </c>
      <c r="N5359">
        <v>8.99</v>
      </c>
      <c r="O5359" t="s">
        <v>36</v>
      </c>
      <c r="P5359">
        <v>9.9600000000000009</v>
      </c>
      <c r="Q5359" t="s">
        <v>37</v>
      </c>
      <c r="R5359">
        <v>8.66</v>
      </c>
      <c r="S5359" t="s">
        <v>37</v>
      </c>
      <c r="T5359">
        <v>1.3</v>
      </c>
      <c r="U5359" t="s">
        <v>37</v>
      </c>
      <c r="V5359" t="s">
        <v>200</v>
      </c>
      <c r="W5359" t="s">
        <v>162</v>
      </c>
      <c r="X5359" t="s">
        <v>40</v>
      </c>
      <c r="Y5359" t="s">
        <v>19969</v>
      </c>
      <c r="Z5359">
        <v>6.06</v>
      </c>
      <c r="AA5359" t="s">
        <v>37</v>
      </c>
      <c r="AB5359">
        <v>1.3</v>
      </c>
      <c r="AC5359" t="s">
        <v>37</v>
      </c>
      <c r="AD5359">
        <v>5</v>
      </c>
      <c r="AE5359">
        <f t="shared" si="585"/>
        <v>105</v>
      </c>
      <c r="AF5359" s="8">
        <f t="shared" si="586"/>
        <v>9.4857142857142858</v>
      </c>
      <c r="AG5359" s="8">
        <f t="shared" si="587"/>
        <v>0.47428571428571431</v>
      </c>
      <c r="AH5359">
        <f t="shared" si="588"/>
        <v>10.09</v>
      </c>
      <c r="AI5359">
        <f t="shared" si="589"/>
        <v>0.5</v>
      </c>
      <c r="AJ5359" s="9">
        <f t="shared" si="590"/>
        <v>7.3619999999999992</v>
      </c>
      <c r="AK5359" s="10">
        <f t="shared" si="591"/>
        <v>6.887714285714285</v>
      </c>
    </row>
    <row r="5360" spans="1:37">
      <c r="A5360" s="1">
        <v>41639</v>
      </c>
      <c r="B5360">
        <v>1034812455516</v>
      </c>
      <c r="C5360" t="s">
        <v>19970</v>
      </c>
      <c r="D5360" t="s">
        <v>19971</v>
      </c>
      <c r="E5360">
        <v>9781429934213</v>
      </c>
      <c r="F5360" t="s">
        <v>19972</v>
      </c>
      <c r="G5360" t="s">
        <v>19973</v>
      </c>
      <c r="H5360" t="s">
        <v>19974</v>
      </c>
      <c r="I5360">
        <v>1</v>
      </c>
      <c r="J5360" t="s">
        <v>34</v>
      </c>
      <c r="K5360" t="s">
        <v>35</v>
      </c>
      <c r="L5360">
        <v>12.65</v>
      </c>
      <c r="M5360" t="s">
        <v>36</v>
      </c>
      <c r="N5360">
        <v>10.99</v>
      </c>
      <c r="O5360" t="s">
        <v>36</v>
      </c>
      <c r="P5360">
        <v>12.13</v>
      </c>
      <c r="Q5360" t="s">
        <v>37</v>
      </c>
      <c r="R5360">
        <v>10.54</v>
      </c>
      <c r="S5360" t="s">
        <v>37</v>
      </c>
      <c r="T5360">
        <v>1.59</v>
      </c>
      <c r="U5360" t="s">
        <v>37</v>
      </c>
      <c r="V5360" t="s">
        <v>758</v>
      </c>
      <c r="W5360" t="s">
        <v>120</v>
      </c>
      <c r="X5360" t="s">
        <v>40</v>
      </c>
      <c r="Y5360" t="s">
        <v>19975</v>
      </c>
      <c r="Z5360">
        <v>7.38</v>
      </c>
      <c r="AA5360" t="s">
        <v>37</v>
      </c>
      <c r="AB5360">
        <v>1.59</v>
      </c>
      <c r="AC5360" t="s">
        <v>37</v>
      </c>
      <c r="AD5360">
        <v>13</v>
      </c>
      <c r="AE5360">
        <f t="shared" si="585"/>
        <v>113</v>
      </c>
      <c r="AF5360" s="8">
        <f t="shared" si="586"/>
        <v>10.734513274336283</v>
      </c>
      <c r="AG5360" s="8">
        <f t="shared" si="587"/>
        <v>1.3954867256637169</v>
      </c>
      <c r="AH5360">
        <f t="shared" si="588"/>
        <v>11.41</v>
      </c>
      <c r="AI5360">
        <f t="shared" si="589"/>
        <v>1.48</v>
      </c>
      <c r="AJ5360" s="9">
        <f t="shared" si="590"/>
        <v>8.968</v>
      </c>
      <c r="AK5360" s="10">
        <f t="shared" si="591"/>
        <v>7.5725132743362833</v>
      </c>
    </row>
    <row r="5361" spans="1:37">
      <c r="A5361" s="1">
        <v>41639</v>
      </c>
      <c r="B5361">
        <v>1034818035521</v>
      </c>
      <c r="C5361" t="s">
        <v>19976</v>
      </c>
      <c r="D5361" t="s">
        <v>19977</v>
      </c>
      <c r="E5361">
        <v>9781429961691</v>
      </c>
      <c r="F5361" t="s">
        <v>19978</v>
      </c>
      <c r="G5361" t="s">
        <v>19979</v>
      </c>
      <c r="H5361" t="s">
        <v>11715</v>
      </c>
      <c r="I5361">
        <v>1</v>
      </c>
      <c r="J5361" t="s">
        <v>34</v>
      </c>
      <c r="K5361" t="s">
        <v>35</v>
      </c>
      <c r="L5361">
        <v>12.64</v>
      </c>
      <c r="M5361" t="s">
        <v>36</v>
      </c>
      <c r="N5361">
        <v>10.99</v>
      </c>
      <c r="O5361" t="s">
        <v>36</v>
      </c>
      <c r="P5361">
        <v>12.12</v>
      </c>
      <c r="Q5361" t="s">
        <v>37</v>
      </c>
      <c r="R5361">
        <v>10.54</v>
      </c>
      <c r="S5361" t="s">
        <v>37</v>
      </c>
      <c r="T5361">
        <v>1.58</v>
      </c>
      <c r="U5361" t="s">
        <v>37</v>
      </c>
      <c r="V5361" t="s">
        <v>55</v>
      </c>
      <c r="W5361" t="s">
        <v>56</v>
      </c>
      <c r="X5361" t="s">
        <v>40</v>
      </c>
      <c r="Y5361" t="s">
        <v>11716</v>
      </c>
      <c r="Z5361">
        <v>7.38</v>
      </c>
      <c r="AA5361" t="s">
        <v>37</v>
      </c>
      <c r="AB5361">
        <v>1.58</v>
      </c>
      <c r="AC5361" t="s">
        <v>37</v>
      </c>
      <c r="AD5361">
        <v>13</v>
      </c>
      <c r="AE5361">
        <f t="shared" si="585"/>
        <v>113</v>
      </c>
      <c r="AF5361" s="8">
        <f t="shared" si="586"/>
        <v>10.725663716814159</v>
      </c>
      <c r="AG5361" s="8">
        <f t="shared" si="587"/>
        <v>1.3943362831858406</v>
      </c>
      <c r="AH5361">
        <f t="shared" si="588"/>
        <v>11.4</v>
      </c>
      <c r="AI5361">
        <f t="shared" si="589"/>
        <v>1.48</v>
      </c>
      <c r="AJ5361" s="9">
        <f t="shared" si="590"/>
        <v>8.9579999999999984</v>
      </c>
      <c r="AK5361" s="10">
        <f t="shared" si="591"/>
        <v>7.5636637168141583</v>
      </c>
    </row>
    <row r="5362" spans="1:37">
      <c r="A5362" s="1">
        <v>41639</v>
      </c>
      <c r="B5362">
        <v>1034821210516</v>
      </c>
      <c r="C5362" t="s">
        <v>19980</v>
      </c>
      <c r="D5362" t="s">
        <v>19981</v>
      </c>
      <c r="E5362">
        <v>9781429911658</v>
      </c>
      <c r="F5362" t="s">
        <v>9341</v>
      </c>
      <c r="G5362" t="s">
        <v>9342</v>
      </c>
      <c r="H5362" t="s">
        <v>410</v>
      </c>
      <c r="I5362">
        <v>1</v>
      </c>
      <c r="J5362" t="s">
        <v>34</v>
      </c>
      <c r="K5362" t="s">
        <v>35</v>
      </c>
      <c r="L5362">
        <v>10.35</v>
      </c>
      <c r="M5362" t="s">
        <v>36</v>
      </c>
      <c r="N5362">
        <v>8.99</v>
      </c>
      <c r="O5362" t="s">
        <v>36</v>
      </c>
      <c r="P5362">
        <v>9.9700000000000006</v>
      </c>
      <c r="Q5362" t="s">
        <v>37</v>
      </c>
      <c r="R5362">
        <v>8.66</v>
      </c>
      <c r="S5362" t="s">
        <v>37</v>
      </c>
      <c r="T5362">
        <v>1.31</v>
      </c>
      <c r="U5362" t="s">
        <v>37</v>
      </c>
      <c r="V5362" t="s">
        <v>4485</v>
      </c>
      <c r="W5362" t="s">
        <v>193</v>
      </c>
      <c r="X5362" t="s">
        <v>40</v>
      </c>
      <c r="Y5362" t="s">
        <v>9190</v>
      </c>
      <c r="Z5362">
        <v>6.06</v>
      </c>
      <c r="AA5362" t="s">
        <v>37</v>
      </c>
      <c r="AB5362">
        <v>1.31</v>
      </c>
      <c r="AC5362" t="s">
        <v>37</v>
      </c>
      <c r="AD5362">
        <v>5</v>
      </c>
      <c r="AE5362">
        <f t="shared" si="585"/>
        <v>105</v>
      </c>
      <c r="AF5362" s="8">
        <f t="shared" si="586"/>
        <v>9.4952380952380953</v>
      </c>
      <c r="AG5362" s="8">
        <f t="shared" si="587"/>
        <v>0.47476190476190472</v>
      </c>
      <c r="AH5362">
        <f t="shared" si="588"/>
        <v>10.1</v>
      </c>
      <c r="AI5362">
        <f t="shared" si="589"/>
        <v>0.5</v>
      </c>
      <c r="AJ5362" s="9">
        <f t="shared" si="590"/>
        <v>7.3719999999999999</v>
      </c>
      <c r="AK5362" s="10">
        <f t="shared" si="591"/>
        <v>6.8972380952380954</v>
      </c>
    </row>
    <row r="5363" spans="1:37">
      <c r="A5363" s="1">
        <v>41639</v>
      </c>
      <c r="B5363">
        <v>1034821607517</v>
      </c>
      <c r="C5363" t="s">
        <v>19982</v>
      </c>
      <c r="D5363" t="s">
        <v>19983</v>
      </c>
      <c r="E5363">
        <v>9781429963930</v>
      </c>
      <c r="F5363" t="s">
        <v>66</v>
      </c>
      <c r="G5363" t="s">
        <v>67</v>
      </c>
      <c r="H5363" t="s">
        <v>62</v>
      </c>
      <c r="I5363">
        <v>1</v>
      </c>
      <c r="J5363" t="s">
        <v>34</v>
      </c>
      <c r="K5363" t="s">
        <v>35</v>
      </c>
      <c r="L5363">
        <v>10.34</v>
      </c>
      <c r="M5363" t="s">
        <v>36</v>
      </c>
      <c r="N5363">
        <v>8.99</v>
      </c>
      <c r="O5363" t="s">
        <v>36</v>
      </c>
      <c r="P5363">
        <v>9.92</v>
      </c>
      <c r="Q5363" t="s">
        <v>37</v>
      </c>
      <c r="R5363">
        <v>8.6199999999999992</v>
      </c>
      <c r="S5363" t="s">
        <v>37</v>
      </c>
      <c r="T5363">
        <v>1.3</v>
      </c>
      <c r="U5363" t="s">
        <v>37</v>
      </c>
      <c r="V5363" t="s">
        <v>10241</v>
      </c>
      <c r="W5363" t="s">
        <v>39</v>
      </c>
      <c r="X5363" t="s">
        <v>40</v>
      </c>
      <c r="Y5363" t="s">
        <v>10242</v>
      </c>
      <c r="Z5363">
        <v>6.03</v>
      </c>
      <c r="AA5363" t="s">
        <v>37</v>
      </c>
      <c r="AB5363">
        <v>1.3</v>
      </c>
      <c r="AC5363" t="s">
        <v>37</v>
      </c>
      <c r="AD5363">
        <v>5</v>
      </c>
      <c r="AE5363">
        <f t="shared" si="585"/>
        <v>105</v>
      </c>
      <c r="AF5363" s="8">
        <f t="shared" si="586"/>
        <v>9.4476190476190478</v>
      </c>
      <c r="AG5363" s="8">
        <f t="shared" si="587"/>
        <v>0.4723809523809524</v>
      </c>
      <c r="AH5363">
        <f t="shared" si="588"/>
        <v>10.050000000000001</v>
      </c>
      <c r="AI5363">
        <f t="shared" si="589"/>
        <v>0.5</v>
      </c>
      <c r="AJ5363" s="9">
        <f t="shared" si="590"/>
        <v>7.3339999999999987</v>
      </c>
      <c r="AK5363" s="10">
        <f t="shared" si="591"/>
        <v>6.8616190476190466</v>
      </c>
    </row>
    <row r="5364" spans="1:37">
      <c r="A5364" s="1">
        <v>41639</v>
      </c>
      <c r="B5364">
        <v>1034823703519</v>
      </c>
      <c r="C5364" t="s">
        <v>19984</v>
      </c>
      <c r="D5364" t="s">
        <v>19985</v>
      </c>
      <c r="E5364">
        <v>9780374711016</v>
      </c>
      <c r="F5364" t="s">
        <v>225</v>
      </c>
      <c r="G5364" t="s">
        <v>226</v>
      </c>
      <c r="H5364" t="s">
        <v>227</v>
      </c>
      <c r="I5364">
        <v>1</v>
      </c>
      <c r="J5364" t="s">
        <v>34</v>
      </c>
      <c r="K5364" t="s">
        <v>35</v>
      </c>
      <c r="L5364">
        <v>16.100000000000001</v>
      </c>
      <c r="M5364" t="s">
        <v>36</v>
      </c>
      <c r="N5364">
        <v>13.99</v>
      </c>
      <c r="O5364" t="s">
        <v>36</v>
      </c>
      <c r="P5364">
        <v>15.44</v>
      </c>
      <c r="Q5364" t="s">
        <v>37</v>
      </c>
      <c r="R5364">
        <v>13.42</v>
      </c>
      <c r="S5364" t="s">
        <v>37</v>
      </c>
      <c r="T5364">
        <v>2.02</v>
      </c>
      <c r="U5364" t="s">
        <v>37</v>
      </c>
      <c r="V5364" t="s">
        <v>277</v>
      </c>
      <c r="W5364" t="s">
        <v>56</v>
      </c>
      <c r="X5364" t="s">
        <v>40</v>
      </c>
      <c r="Y5364" t="s">
        <v>19986</v>
      </c>
      <c r="Z5364">
        <v>9.39</v>
      </c>
      <c r="AA5364" t="s">
        <v>37</v>
      </c>
      <c r="AB5364">
        <v>2.02</v>
      </c>
      <c r="AC5364" t="s">
        <v>37</v>
      </c>
      <c r="AD5364">
        <v>13</v>
      </c>
      <c r="AE5364">
        <f t="shared" si="585"/>
        <v>113</v>
      </c>
      <c r="AF5364" s="8">
        <f t="shared" si="586"/>
        <v>13.66371681415929</v>
      </c>
      <c r="AG5364" s="8">
        <f t="shared" si="587"/>
        <v>1.7762831858407078</v>
      </c>
      <c r="AH5364">
        <f t="shared" si="588"/>
        <v>14.53</v>
      </c>
      <c r="AI5364">
        <f t="shared" si="589"/>
        <v>1.88</v>
      </c>
      <c r="AJ5364" s="9">
        <f t="shared" si="590"/>
        <v>11.414</v>
      </c>
      <c r="AK5364" s="10">
        <f t="shared" si="591"/>
        <v>9.6377168141592922</v>
      </c>
    </row>
    <row r="5365" spans="1:37">
      <c r="A5365" s="1">
        <v>41639</v>
      </c>
      <c r="B5365">
        <v>1034830406521</v>
      </c>
      <c r="C5365" t="s">
        <v>19987</v>
      </c>
      <c r="D5365" t="s">
        <v>19988</v>
      </c>
      <c r="E5365">
        <v>9781429963619</v>
      </c>
      <c r="F5365" t="s">
        <v>19989</v>
      </c>
      <c r="G5365" t="s">
        <v>19990</v>
      </c>
      <c r="H5365" t="s">
        <v>2247</v>
      </c>
      <c r="I5365">
        <v>1</v>
      </c>
      <c r="J5365" t="s">
        <v>34</v>
      </c>
      <c r="K5365" t="s">
        <v>35</v>
      </c>
      <c r="L5365">
        <v>10.35</v>
      </c>
      <c r="M5365" t="s">
        <v>36</v>
      </c>
      <c r="N5365">
        <v>8.99</v>
      </c>
      <c r="O5365" t="s">
        <v>36</v>
      </c>
      <c r="P5365">
        <v>9.9700000000000006</v>
      </c>
      <c r="Q5365" t="s">
        <v>37</v>
      </c>
      <c r="R5365">
        <v>8.66</v>
      </c>
      <c r="S5365" t="s">
        <v>37</v>
      </c>
      <c r="T5365">
        <v>1.31</v>
      </c>
      <c r="U5365" t="s">
        <v>37</v>
      </c>
      <c r="V5365" t="s">
        <v>277</v>
      </c>
      <c r="W5365" t="s">
        <v>120</v>
      </c>
      <c r="X5365" t="s">
        <v>40</v>
      </c>
      <c r="Y5365" t="s">
        <v>19991</v>
      </c>
      <c r="Z5365">
        <v>6.06</v>
      </c>
      <c r="AA5365" t="s">
        <v>37</v>
      </c>
      <c r="AB5365">
        <v>1.31</v>
      </c>
      <c r="AC5365" t="s">
        <v>37</v>
      </c>
      <c r="AD5365">
        <v>13</v>
      </c>
      <c r="AE5365">
        <f t="shared" si="585"/>
        <v>113</v>
      </c>
      <c r="AF5365" s="8">
        <f t="shared" si="586"/>
        <v>8.8230088495575227</v>
      </c>
      <c r="AG5365" s="8">
        <f t="shared" si="587"/>
        <v>1.1469911504424779</v>
      </c>
      <c r="AH5365">
        <f t="shared" si="588"/>
        <v>9.3800000000000008</v>
      </c>
      <c r="AI5365">
        <f t="shared" si="589"/>
        <v>1.22</v>
      </c>
      <c r="AJ5365" s="9">
        <f t="shared" si="590"/>
        <v>7.3719999999999999</v>
      </c>
      <c r="AK5365" s="10">
        <f t="shared" si="591"/>
        <v>6.225008849557522</v>
      </c>
    </row>
    <row r="5366" spans="1:37">
      <c r="A5366" s="1">
        <v>41639</v>
      </c>
      <c r="B5366">
        <v>1034835054522</v>
      </c>
      <c r="C5366" t="s">
        <v>19992</v>
      </c>
      <c r="D5366" t="s">
        <v>19993</v>
      </c>
      <c r="E5366">
        <v>9781466801967</v>
      </c>
      <c r="F5366" t="s">
        <v>19994</v>
      </c>
      <c r="G5366" t="s">
        <v>19995</v>
      </c>
      <c r="H5366" t="s">
        <v>15097</v>
      </c>
      <c r="I5366">
        <v>1</v>
      </c>
      <c r="J5366" t="s">
        <v>34</v>
      </c>
      <c r="K5366" t="s">
        <v>35</v>
      </c>
      <c r="L5366">
        <v>12.64</v>
      </c>
      <c r="M5366" t="s">
        <v>36</v>
      </c>
      <c r="N5366">
        <v>10.99</v>
      </c>
      <c r="O5366" t="s">
        <v>36</v>
      </c>
      <c r="P5366">
        <v>12.12</v>
      </c>
      <c r="Q5366" t="s">
        <v>37</v>
      </c>
      <c r="R5366">
        <v>10.54</v>
      </c>
      <c r="S5366" t="s">
        <v>37</v>
      </c>
      <c r="T5366">
        <v>1.58</v>
      </c>
      <c r="U5366" t="s">
        <v>37</v>
      </c>
      <c r="V5366" t="s">
        <v>81</v>
      </c>
      <c r="W5366" t="s">
        <v>82</v>
      </c>
      <c r="X5366" t="s">
        <v>40</v>
      </c>
      <c r="Y5366" t="s">
        <v>19996</v>
      </c>
      <c r="Z5366">
        <v>7.38</v>
      </c>
      <c r="AA5366" t="s">
        <v>37</v>
      </c>
      <c r="AB5366">
        <v>1.58</v>
      </c>
      <c r="AC5366" t="s">
        <v>37</v>
      </c>
      <c r="AD5366">
        <v>5</v>
      </c>
      <c r="AE5366">
        <f t="shared" si="585"/>
        <v>105</v>
      </c>
      <c r="AF5366" s="8">
        <f t="shared" si="586"/>
        <v>11.542857142857143</v>
      </c>
      <c r="AG5366" s="8">
        <f t="shared" si="587"/>
        <v>0.57714285714285718</v>
      </c>
      <c r="AH5366">
        <f t="shared" si="588"/>
        <v>12.27</v>
      </c>
      <c r="AI5366">
        <f t="shared" si="589"/>
        <v>0.61</v>
      </c>
      <c r="AJ5366" s="9">
        <f t="shared" si="590"/>
        <v>8.9579999999999984</v>
      </c>
      <c r="AK5366" s="10">
        <f t="shared" si="591"/>
        <v>8.3808571428571419</v>
      </c>
    </row>
    <row r="5367" spans="1:37">
      <c r="A5367" s="1">
        <v>41639</v>
      </c>
      <c r="B5367">
        <v>1034836454518</v>
      </c>
      <c r="C5367" t="s">
        <v>19997</v>
      </c>
      <c r="D5367" t="s">
        <v>19998</v>
      </c>
      <c r="E5367">
        <v>9781250031211</v>
      </c>
      <c r="F5367" t="s">
        <v>1892</v>
      </c>
      <c r="G5367" t="s">
        <v>1893</v>
      </c>
      <c r="H5367" t="s">
        <v>1894</v>
      </c>
      <c r="I5367">
        <v>1</v>
      </c>
      <c r="J5367" t="s">
        <v>34</v>
      </c>
      <c r="K5367" t="s">
        <v>35</v>
      </c>
      <c r="L5367">
        <v>12.64</v>
      </c>
      <c r="M5367" t="s">
        <v>36</v>
      </c>
      <c r="N5367">
        <v>10.99</v>
      </c>
      <c r="O5367" t="s">
        <v>36</v>
      </c>
      <c r="P5367">
        <v>12.12</v>
      </c>
      <c r="Q5367" t="s">
        <v>37</v>
      </c>
      <c r="R5367">
        <v>10.54</v>
      </c>
      <c r="S5367" t="s">
        <v>37</v>
      </c>
      <c r="T5367">
        <v>1.58</v>
      </c>
      <c r="U5367" t="s">
        <v>37</v>
      </c>
      <c r="V5367" t="s">
        <v>8476</v>
      </c>
      <c r="W5367" t="s">
        <v>140</v>
      </c>
      <c r="X5367" t="s">
        <v>40</v>
      </c>
      <c r="Y5367" t="s">
        <v>19999</v>
      </c>
      <c r="Z5367">
        <v>7.38</v>
      </c>
      <c r="AA5367" t="s">
        <v>37</v>
      </c>
      <c r="AB5367">
        <v>1.58</v>
      </c>
      <c r="AC5367" t="s">
        <v>37</v>
      </c>
      <c r="AD5367">
        <v>5</v>
      </c>
      <c r="AE5367">
        <f t="shared" si="585"/>
        <v>105</v>
      </c>
      <c r="AF5367" s="8">
        <f t="shared" si="586"/>
        <v>11.542857142857143</v>
      </c>
      <c r="AG5367" s="8">
        <f t="shared" si="587"/>
        <v>0.57714285714285718</v>
      </c>
      <c r="AH5367">
        <f t="shared" si="588"/>
        <v>12.27</v>
      </c>
      <c r="AI5367">
        <f t="shared" si="589"/>
        <v>0.61</v>
      </c>
      <c r="AJ5367" s="9">
        <f t="shared" si="590"/>
        <v>8.9579999999999984</v>
      </c>
      <c r="AK5367" s="10">
        <f t="shared" si="591"/>
        <v>8.3808571428571419</v>
      </c>
    </row>
    <row r="5368" spans="1:37">
      <c r="A5368" s="1">
        <v>41639</v>
      </c>
      <c r="B5368">
        <v>1034838967518</v>
      </c>
      <c r="C5368" t="s">
        <v>20000</v>
      </c>
      <c r="D5368" t="s">
        <v>20001</v>
      </c>
      <c r="E5368">
        <v>9781429912150</v>
      </c>
      <c r="F5368" t="s">
        <v>20002</v>
      </c>
      <c r="G5368" t="s">
        <v>20003</v>
      </c>
      <c r="H5368" t="s">
        <v>10029</v>
      </c>
      <c r="I5368">
        <v>1</v>
      </c>
      <c r="J5368" t="s">
        <v>34</v>
      </c>
      <c r="K5368" t="s">
        <v>35</v>
      </c>
      <c r="L5368">
        <v>3.44</v>
      </c>
      <c r="M5368" t="s">
        <v>36</v>
      </c>
      <c r="N5368">
        <v>2.99</v>
      </c>
      <c r="O5368" t="s">
        <v>36</v>
      </c>
      <c r="P5368">
        <v>3.3</v>
      </c>
      <c r="Q5368" t="s">
        <v>37</v>
      </c>
      <c r="R5368">
        <v>2.87</v>
      </c>
      <c r="S5368" t="s">
        <v>37</v>
      </c>
      <c r="T5368">
        <v>0.43</v>
      </c>
      <c r="U5368" t="s">
        <v>37</v>
      </c>
      <c r="V5368" t="s">
        <v>7420</v>
      </c>
      <c r="W5368" t="s">
        <v>193</v>
      </c>
      <c r="X5368" t="s">
        <v>40</v>
      </c>
      <c r="Y5368" t="s">
        <v>20004</v>
      </c>
      <c r="Z5368">
        <v>2.0099999999999998</v>
      </c>
      <c r="AA5368" t="s">
        <v>37</v>
      </c>
      <c r="AB5368">
        <v>0.43</v>
      </c>
      <c r="AC5368" t="s">
        <v>37</v>
      </c>
      <c r="AD5368">
        <v>5</v>
      </c>
      <c r="AE5368">
        <f t="shared" si="585"/>
        <v>105</v>
      </c>
      <c r="AF5368" s="8">
        <f t="shared" si="586"/>
        <v>3.1428571428571423</v>
      </c>
      <c r="AG5368" s="8">
        <f t="shared" si="587"/>
        <v>0.15714285714285711</v>
      </c>
      <c r="AH5368">
        <f t="shared" si="588"/>
        <v>3.34</v>
      </c>
      <c r="AI5368">
        <f t="shared" si="589"/>
        <v>0.16</v>
      </c>
      <c r="AJ5368" s="9">
        <f t="shared" si="590"/>
        <v>2.4389999999999996</v>
      </c>
      <c r="AK5368" s="10">
        <f t="shared" si="591"/>
        <v>2.2818571428571426</v>
      </c>
    </row>
    <row r="5369" spans="1:37">
      <c r="A5369" s="1">
        <v>41639</v>
      </c>
      <c r="B5369">
        <v>1034841365517</v>
      </c>
      <c r="C5369" t="s">
        <v>20005</v>
      </c>
      <c r="D5369" t="s">
        <v>20006</v>
      </c>
      <c r="E5369">
        <v>9781429967419</v>
      </c>
      <c r="F5369" t="s">
        <v>2015</v>
      </c>
      <c r="G5369" t="s">
        <v>2016</v>
      </c>
      <c r="H5369" t="s">
        <v>764</v>
      </c>
      <c r="I5369">
        <v>1</v>
      </c>
      <c r="J5369" t="s">
        <v>34</v>
      </c>
      <c r="K5369" t="s">
        <v>35</v>
      </c>
      <c r="L5369">
        <v>10.34</v>
      </c>
      <c r="M5369" t="s">
        <v>36</v>
      </c>
      <c r="N5369">
        <v>8.99</v>
      </c>
      <c r="O5369" t="s">
        <v>36</v>
      </c>
      <c r="P5369">
        <v>9.92</v>
      </c>
      <c r="Q5369" t="s">
        <v>37</v>
      </c>
      <c r="R5369">
        <v>8.6199999999999992</v>
      </c>
      <c r="S5369" t="s">
        <v>37</v>
      </c>
      <c r="T5369">
        <v>1.3</v>
      </c>
      <c r="U5369" t="s">
        <v>37</v>
      </c>
      <c r="V5369" t="s">
        <v>20007</v>
      </c>
      <c r="W5369" t="s">
        <v>162</v>
      </c>
      <c r="X5369" t="s">
        <v>40</v>
      </c>
      <c r="Y5369" t="s">
        <v>20008</v>
      </c>
      <c r="Z5369">
        <v>6.03</v>
      </c>
      <c r="AA5369" t="s">
        <v>37</v>
      </c>
      <c r="AB5369">
        <v>1.3</v>
      </c>
      <c r="AC5369" t="s">
        <v>37</v>
      </c>
      <c r="AD5369">
        <v>5</v>
      </c>
      <c r="AE5369">
        <f t="shared" si="585"/>
        <v>105</v>
      </c>
      <c r="AF5369" s="8">
        <f t="shared" si="586"/>
        <v>9.4476190476190478</v>
      </c>
      <c r="AG5369" s="8">
        <f t="shared" si="587"/>
        <v>0.4723809523809524</v>
      </c>
      <c r="AH5369">
        <f t="shared" si="588"/>
        <v>10.050000000000001</v>
      </c>
      <c r="AI5369">
        <f t="shared" si="589"/>
        <v>0.5</v>
      </c>
      <c r="AJ5369" s="9">
        <f t="shared" si="590"/>
        <v>7.3339999999999987</v>
      </c>
      <c r="AK5369" s="10">
        <f t="shared" si="591"/>
        <v>6.8616190476190466</v>
      </c>
    </row>
    <row r="5370" spans="1:37">
      <c r="A5370" s="1">
        <v>41639</v>
      </c>
      <c r="B5370">
        <v>1034841890517</v>
      </c>
      <c r="C5370" t="s">
        <v>20009</v>
      </c>
      <c r="D5370" t="s">
        <v>20010</v>
      </c>
      <c r="E5370">
        <v>9781429920629</v>
      </c>
      <c r="F5370" t="s">
        <v>1603</v>
      </c>
      <c r="G5370" t="s">
        <v>1604</v>
      </c>
      <c r="H5370" t="s">
        <v>764</v>
      </c>
      <c r="I5370">
        <v>1</v>
      </c>
      <c r="J5370" t="s">
        <v>34</v>
      </c>
      <c r="K5370" t="s">
        <v>35</v>
      </c>
      <c r="L5370">
        <v>10.34</v>
      </c>
      <c r="M5370" t="s">
        <v>36</v>
      </c>
      <c r="N5370">
        <v>8.99</v>
      </c>
      <c r="O5370" t="s">
        <v>36</v>
      </c>
      <c r="P5370">
        <v>9.92</v>
      </c>
      <c r="Q5370" t="s">
        <v>37</v>
      </c>
      <c r="R5370">
        <v>8.6199999999999992</v>
      </c>
      <c r="S5370" t="s">
        <v>37</v>
      </c>
      <c r="T5370">
        <v>1.3</v>
      </c>
      <c r="U5370" t="s">
        <v>37</v>
      </c>
      <c r="V5370" t="s">
        <v>20007</v>
      </c>
      <c r="W5370" t="s">
        <v>162</v>
      </c>
      <c r="X5370" t="s">
        <v>40</v>
      </c>
      <c r="Y5370" t="s">
        <v>20008</v>
      </c>
      <c r="Z5370">
        <v>6.03</v>
      </c>
      <c r="AA5370" t="s">
        <v>37</v>
      </c>
      <c r="AB5370">
        <v>1.3</v>
      </c>
      <c r="AC5370" t="s">
        <v>37</v>
      </c>
      <c r="AD5370">
        <v>5</v>
      </c>
      <c r="AE5370">
        <f t="shared" si="585"/>
        <v>105</v>
      </c>
      <c r="AF5370" s="8">
        <f t="shared" si="586"/>
        <v>9.4476190476190478</v>
      </c>
      <c r="AG5370" s="8">
        <f t="shared" si="587"/>
        <v>0.4723809523809524</v>
      </c>
      <c r="AH5370">
        <f t="shared" si="588"/>
        <v>10.050000000000001</v>
      </c>
      <c r="AI5370">
        <f t="shared" si="589"/>
        <v>0.5</v>
      </c>
      <c r="AJ5370" s="9">
        <f t="shared" si="590"/>
        <v>7.3339999999999987</v>
      </c>
      <c r="AK5370" s="10">
        <f t="shared" si="591"/>
        <v>6.8616190476190466</v>
      </c>
    </row>
    <row r="5371" spans="1:37">
      <c r="A5371" s="1">
        <v>41639</v>
      </c>
      <c r="B5371">
        <v>1034841935517</v>
      </c>
      <c r="C5371" t="s">
        <v>20011</v>
      </c>
      <c r="D5371" t="s">
        <v>20012</v>
      </c>
      <c r="E5371">
        <v>9781429926102</v>
      </c>
      <c r="F5371" t="s">
        <v>12137</v>
      </c>
      <c r="G5371" t="s">
        <v>12138</v>
      </c>
      <c r="H5371" t="s">
        <v>764</v>
      </c>
      <c r="I5371">
        <v>1</v>
      </c>
      <c r="J5371" t="s">
        <v>34</v>
      </c>
      <c r="K5371" t="s">
        <v>35</v>
      </c>
      <c r="L5371">
        <v>10.34</v>
      </c>
      <c r="M5371" t="s">
        <v>36</v>
      </c>
      <c r="N5371">
        <v>8.99</v>
      </c>
      <c r="O5371" t="s">
        <v>36</v>
      </c>
      <c r="P5371">
        <v>9.92</v>
      </c>
      <c r="Q5371" t="s">
        <v>37</v>
      </c>
      <c r="R5371">
        <v>8.6199999999999992</v>
      </c>
      <c r="S5371" t="s">
        <v>37</v>
      </c>
      <c r="T5371">
        <v>1.3</v>
      </c>
      <c r="U5371" t="s">
        <v>37</v>
      </c>
      <c r="V5371" t="s">
        <v>20007</v>
      </c>
      <c r="W5371" t="s">
        <v>162</v>
      </c>
      <c r="X5371" t="s">
        <v>40</v>
      </c>
      <c r="Y5371" t="s">
        <v>20008</v>
      </c>
      <c r="Z5371">
        <v>6.03</v>
      </c>
      <c r="AA5371" t="s">
        <v>37</v>
      </c>
      <c r="AB5371">
        <v>1.3</v>
      </c>
      <c r="AC5371" t="s">
        <v>37</v>
      </c>
      <c r="AD5371">
        <v>5</v>
      </c>
      <c r="AE5371">
        <f t="shared" si="585"/>
        <v>105</v>
      </c>
      <c r="AF5371" s="8">
        <f t="shared" si="586"/>
        <v>9.4476190476190478</v>
      </c>
      <c r="AG5371" s="8">
        <f t="shared" si="587"/>
        <v>0.4723809523809524</v>
      </c>
      <c r="AH5371">
        <f t="shared" si="588"/>
        <v>10.050000000000001</v>
      </c>
      <c r="AI5371">
        <f t="shared" si="589"/>
        <v>0.5</v>
      </c>
      <c r="AJ5371" s="9">
        <f t="shared" si="590"/>
        <v>7.3339999999999987</v>
      </c>
      <c r="AK5371" s="10">
        <f t="shared" si="591"/>
        <v>6.8616190476190466</v>
      </c>
    </row>
    <row r="5372" spans="1:37">
      <c r="A5372" s="1">
        <v>41639</v>
      </c>
      <c r="B5372">
        <v>1034842518512</v>
      </c>
      <c r="C5372" t="s">
        <v>20013</v>
      </c>
      <c r="D5372" t="s">
        <v>20014</v>
      </c>
      <c r="E5372">
        <v>9781250019974</v>
      </c>
      <c r="F5372" t="s">
        <v>1773</v>
      </c>
      <c r="G5372" t="s">
        <v>1774</v>
      </c>
      <c r="H5372" t="s">
        <v>184</v>
      </c>
      <c r="I5372">
        <v>1</v>
      </c>
      <c r="J5372" t="s">
        <v>34</v>
      </c>
      <c r="K5372" t="s">
        <v>35</v>
      </c>
      <c r="L5372">
        <v>10.34</v>
      </c>
      <c r="M5372" t="s">
        <v>36</v>
      </c>
      <c r="N5372">
        <v>8.99</v>
      </c>
      <c r="O5372" t="s">
        <v>36</v>
      </c>
      <c r="P5372">
        <v>9.92</v>
      </c>
      <c r="Q5372" t="s">
        <v>37</v>
      </c>
      <c r="R5372">
        <v>8.6199999999999992</v>
      </c>
      <c r="S5372" t="s">
        <v>37</v>
      </c>
      <c r="T5372">
        <v>1.3</v>
      </c>
      <c r="U5372" t="s">
        <v>37</v>
      </c>
      <c r="V5372" t="s">
        <v>7801</v>
      </c>
      <c r="W5372" t="s">
        <v>214</v>
      </c>
      <c r="X5372" t="s">
        <v>40</v>
      </c>
      <c r="Y5372" t="s">
        <v>20015</v>
      </c>
      <c r="Z5372">
        <v>6.03</v>
      </c>
      <c r="AA5372" t="s">
        <v>37</v>
      </c>
      <c r="AB5372">
        <v>1.3</v>
      </c>
      <c r="AC5372" t="s">
        <v>37</v>
      </c>
      <c r="AD5372">
        <v>13</v>
      </c>
      <c r="AE5372">
        <f t="shared" si="585"/>
        <v>113</v>
      </c>
      <c r="AF5372" s="8">
        <f t="shared" si="586"/>
        <v>8.7787610619469021</v>
      </c>
      <c r="AG5372" s="8">
        <f t="shared" si="587"/>
        <v>1.1412389380530974</v>
      </c>
      <c r="AH5372">
        <f t="shared" si="588"/>
        <v>9.33</v>
      </c>
      <c r="AI5372">
        <f t="shared" si="589"/>
        <v>1.21</v>
      </c>
      <c r="AJ5372" s="9">
        <f t="shared" si="590"/>
        <v>7.3339999999999987</v>
      </c>
      <c r="AK5372" s="10">
        <f t="shared" si="591"/>
        <v>6.1927610619469018</v>
      </c>
    </row>
    <row r="5373" spans="1:37">
      <c r="A5373" s="1">
        <v>41639</v>
      </c>
      <c r="B5373">
        <v>1034842701512</v>
      </c>
      <c r="C5373" t="s">
        <v>20016</v>
      </c>
      <c r="D5373" t="s">
        <v>20017</v>
      </c>
      <c r="E5373">
        <v>9781429920162</v>
      </c>
      <c r="F5373" t="s">
        <v>182</v>
      </c>
      <c r="G5373" t="s">
        <v>183</v>
      </c>
      <c r="H5373" t="s">
        <v>184</v>
      </c>
      <c r="I5373">
        <v>1</v>
      </c>
      <c r="J5373" t="s">
        <v>34</v>
      </c>
      <c r="K5373" t="s">
        <v>35</v>
      </c>
      <c r="L5373">
        <v>10.35</v>
      </c>
      <c r="M5373" t="s">
        <v>36</v>
      </c>
      <c r="N5373">
        <v>8.99</v>
      </c>
      <c r="O5373" t="s">
        <v>36</v>
      </c>
      <c r="P5373">
        <v>9.9700000000000006</v>
      </c>
      <c r="Q5373" t="s">
        <v>37</v>
      </c>
      <c r="R5373">
        <v>8.66</v>
      </c>
      <c r="S5373" t="s">
        <v>37</v>
      </c>
      <c r="T5373">
        <v>1.31</v>
      </c>
      <c r="U5373" t="s">
        <v>37</v>
      </c>
      <c r="V5373" t="s">
        <v>7801</v>
      </c>
      <c r="W5373" t="s">
        <v>214</v>
      </c>
      <c r="X5373" t="s">
        <v>40</v>
      </c>
      <c r="Y5373" t="s">
        <v>20015</v>
      </c>
      <c r="Z5373">
        <v>6.06</v>
      </c>
      <c r="AA5373" t="s">
        <v>37</v>
      </c>
      <c r="AB5373">
        <v>1.31</v>
      </c>
      <c r="AC5373" t="s">
        <v>37</v>
      </c>
      <c r="AD5373">
        <v>13</v>
      </c>
      <c r="AE5373">
        <f t="shared" si="585"/>
        <v>113</v>
      </c>
      <c r="AF5373" s="8">
        <f t="shared" si="586"/>
        <v>8.8230088495575227</v>
      </c>
      <c r="AG5373" s="8">
        <f t="shared" si="587"/>
        <v>1.1469911504424779</v>
      </c>
      <c r="AH5373">
        <f t="shared" si="588"/>
        <v>9.3800000000000008</v>
      </c>
      <c r="AI5373">
        <f t="shared" si="589"/>
        <v>1.22</v>
      </c>
      <c r="AJ5373" s="9">
        <f t="shared" si="590"/>
        <v>7.3719999999999999</v>
      </c>
      <c r="AK5373" s="10">
        <f t="shared" si="591"/>
        <v>6.225008849557522</v>
      </c>
    </row>
    <row r="5374" spans="1:37">
      <c r="A5374" s="1">
        <v>41639</v>
      </c>
      <c r="B5374">
        <v>1034842724512</v>
      </c>
      <c r="C5374" t="s">
        <v>20018</v>
      </c>
      <c r="D5374" t="s">
        <v>20019</v>
      </c>
      <c r="E5374">
        <v>9781250020017</v>
      </c>
      <c r="F5374" t="s">
        <v>1193</v>
      </c>
      <c r="G5374" t="s">
        <v>1194</v>
      </c>
      <c r="H5374" t="s">
        <v>184</v>
      </c>
      <c r="I5374">
        <v>1</v>
      </c>
      <c r="J5374" t="s">
        <v>34</v>
      </c>
      <c r="K5374" t="s">
        <v>35</v>
      </c>
      <c r="L5374">
        <v>16.55</v>
      </c>
      <c r="M5374" t="s">
        <v>36</v>
      </c>
      <c r="N5374">
        <v>14.39</v>
      </c>
      <c r="O5374" t="s">
        <v>36</v>
      </c>
      <c r="P5374">
        <v>15.87</v>
      </c>
      <c r="Q5374" t="s">
        <v>37</v>
      </c>
      <c r="R5374">
        <v>13.8</v>
      </c>
      <c r="S5374" t="s">
        <v>37</v>
      </c>
      <c r="T5374">
        <v>2.0699999999999998</v>
      </c>
      <c r="U5374" t="s">
        <v>37</v>
      </c>
      <c r="V5374" t="s">
        <v>7801</v>
      </c>
      <c r="W5374" t="s">
        <v>214</v>
      </c>
      <c r="X5374" t="s">
        <v>40</v>
      </c>
      <c r="Y5374" t="s">
        <v>20015</v>
      </c>
      <c r="Z5374">
        <v>9.66</v>
      </c>
      <c r="AA5374" t="s">
        <v>37</v>
      </c>
      <c r="AB5374">
        <v>2.0699999999999998</v>
      </c>
      <c r="AC5374" t="s">
        <v>37</v>
      </c>
      <c r="AD5374">
        <v>13</v>
      </c>
      <c r="AE5374">
        <f t="shared" si="585"/>
        <v>113</v>
      </c>
      <c r="AF5374" s="8">
        <f t="shared" si="586"/>
        <v>14.044247787610619</v>
      </c>
      <c r="AG5374" s="8">
        <f t="shared" si="587"/>
        <v>1.8257522123893803</v>
      </c>
      <c r="AH5374">
        <f t="shared" si="588"/>
        <v>14.94</v>
      </c>
      <c r="AI5374">
        <f t="shared" si="589"/>
        <v>1.94</v>
      </c>
      <c r="AJ5374" s="9">
        <f t="shared" si="590"/>
        <v>11.729999999999999</v>
      </c>
      <c r="AK5374" s="10">
        <f t="shared" si="591"/>
        <v>9.9042477876106183</v>
      </c>
    </row>
    <row r="5375" spans="1:37">
      <c r="A5375" s="1">
        <v>41639</v>
      </c>
      <c r="B5375">
        <v>1034842941512</v>
      </c>
      <c r="C5375" t="s">
        <v>20020</v>
      </c>
      <c r="D5375" t="s">
        <v>20021</v>
      </c>
      <c r="E5375">
        <v>9781250018120</v>
      </c>
      <c r="F5375" t="s">
        <v>1630</v>
      </c>
      <c r="G5375" t="s">
        <v>1631</v>
      </c>
      <c r="H5375" t="s">
        <v>184</v>
      </c>
      <c r="I5375">
        <v>1</v>
      </c>
      <c r="J5375" t="s">
        <v>34</v>
      </c>
      <c r="K5375" t="s">
        <v>35</v>
      </c>
      <c r="L5375">
        <v>10.35</v>
      </c>
      <c r="M5375" t="s">
        <v>36</v>
      </c>
      <c r="N5375">
        <v>8.99</v>
      </c>
      <c r="O5375" t="s">
        <v>36</v>
      </c>
      <c r="P5375">
        <v>9.9700000000000006</v>
      </c>
      <c r="Q5375" t="s">
        <v>37</v>
      </c>
      <c r="R5375">
        <v>8.66</v>
      </c>
      <c r="S5375" t="s">
        <v>37</v>
      </c>
      <c r="T5375">
        <v>1.31</v>
      </c>
      <c r="U5375" t="s">
        <v>37</v>
      </c>
      <c r="V5375" t="s">
        <v>7801</v>
      </c>
      <c r="W5375" t="s">
        <v>214</v>
      </c>
      <c r="X5375" t="s">
        <v>40</v>
      </c>
      <c r="Y5375" t="s">
        <v>20015</v>
      </c>
      <c r="Z5375">
        <v>6.06</v>
      </c>
      <c r="AA5375" t="s">
        <v>37</v>
      </c>
      <c r="AB5375">
        <v>1.31</v>
      </c>
      <c r="AC5375" t="s">
        <v>37</v>
      </c>
      <c r="AD5375">
        <v>13</v>
      </c>
      <c r="AE5375">
        <f t="shared" si="585"/>
        <v>113</v>
      </c>
      <c r="AF5375" s="8">
        <f t="shared" si="586"/>
        <v>8.8230088495575227</v>
      </c>
      <c r="AG5375" s="8">
        <f t="shared" si="587"/>
        <v>1.1469911504424779</v>
      </c>
      <c r="AH5375">
        <f t="shared" si="588"/>
        <v>9.3800000000000008</v>
      </c>
      <c r="AI5375">
        <f t="shared" si="589"/>
        <v>1.22</v>
      </c>
      <c r="AJ5375" s="9">
        <f t="shared" si="590"/>
        <v>7.3719999999999999</v>
      </c>
      <c r="AK5375" s="10">
        <f t="shared" si="591"/>
        <v>6.225008849557522</v>
      </c>
    </row>
    <row r="5376" spans="1:37">
      <c r="A5376" s="1">
        <v>41639</v>
      </c>
      <c r="B5376">
        <v>1034845234521</v>
      </c>
      <c r="C5376" t="s">
        <v>20022</v>
      </c>
      <c r="D5376" t="s">
        <v>20023</v>
      </c>
      <c r="E5376">
        <v>9781429952514</v>
      </c>
      <c r="F5376" t="s">
        <v>8450</v>
      </c>
      <c r="G5376" t="s">
        <v>8451</v>
      </c>
      <c r="H5376" t="s">
        <v>191</v>
      </c>
      <c r="I5376">
        <v>1</v>
      </c>
      <c r="J5376" t="s">
        <v>34</v>
      </c>
      <c r="K5376" t="s">
        <v>35</v>
      </c>
      <c r="L5376">
        <v>11.49</v>
      </c>
      <c r="M5376" t="s">
        <v>36</v>
      </c>
      <c r="N5376">
        <v>9.99</v>
      </c>
      <c r="O5376" t="s">
        <v>36</v>
      </c>
      <c r="P5376">
        <v>11.02</v>
      </c>
      <c r="Q5376" t="s">
        <v>37</v>
      </c>
      <c r="R5376">
        <v>9.58</v>
      </c>
      <c r="S5376" t="s">
        <v>37</v>
      </c>
      <c r="T5376">
        <v>1.44</v>
      </c>
      <c r="U5376" t="s">
        <v>37</v>
      </c>
      <c r="V5376" t="s">
        <v>8153</v>
      </c>
      <c r="W5376" t="s">
        <v>120</v>
      </c>
      <c r="X5376" t="s">
        <v>40</v>
      </c>
      <c r="Y5376" t="s">
        <v>20024</v>
      </c>
      <c r="Z5376">
        <v>6.71</v>
      </c>
      <c r="AA5376" t="s">
        <v>37</v>
      </c>
      <c r="AB5376">
        <v>1.44</v>
      </c>
      <c r="AC5376" t="s">
        <v>37</v>
      </c>
      <c r="AD5376">
        <v>13</v>
      </c>
      <c r="AE5376">
        <f t="shared" si="585"/>
        <v>113</v>
      </c>
      <c r="AF5376" s="8">
        <f t="shared" si="586"/>
        <v>9.7522123893805315</v>
      </c>
      <c r="AG5376" s="8">
        <f t="shared" si="587"/>
        <v>1.267787610619469</v>
      </c>
      <c r="AH5376">
        <f t="shared" si="588"/>
        <v>10.37</v>
      </c>
      <c r="AI5376">
        <f t="shared" si="589"/>
        <v>1.34</v>
      </c>
      <c r="AJ5376" s="9">
        <f t="shared" si="590"/>
        <v>8.145999999999999</v>
      </c>
      <c r="AK5376" s="10">
        <f t="shared" si="591"/>
        <v>6.87821238938053</v>
      </c>
    </row>
    <row r="5377" spans="1:37">
      <c r="A5377" s="1">
        <v>41639</v>
      </c>
      <c r="B5377">
        <v>1034846229516</v>
      </c>
      <c r="C5377" t="s">
        <v>20025</v>
      </c>
      <c r="D5377" t="s">
        <v>20026</v>
      </c>
      <c r="E5377">
        <v>9781429960571</v>
      </c>
      <c r="F5377" t="s">
        <v>6765</v>
      </c>
      <c r="G5377" t="s">
        <v>6766</v>
      </c>
      <c r="H5377" t="s">
        <v>46</v>
      </c>
      <c r="I5377">
        <v>1</v>
      </c>
      <c r="J5377" t="s">
        <v>34</v>
      </c>
      <c r="K5377" t="s">
        <v>35</v>
      </c>
      <c r="L5377">
        <v>10.34</v>
      </c>
      <c r="M5377" t="s">
        <v>36</v>
      </c>
      <c r="N5377">
        <v>8.99</v>
      </c>
      <c r="O5377" t="s">
        <v>36</v>
      </c>
      <c r="P5377">
        <v>9.92</v>
      </c>
      <c r="Q5377" t="s">
        <v>37</v>
      </c>
      <c r="R5377">
        <v>8.6199999999999992</v>
      </c>
      <c r="S5377" t="s">
        <v>37</v>
      </c>
      <c r="T5377">
        <v>1.3</v>
      </c>
      <c r="U5377" t="s">
        <v>37</v>
      </c>
      <c r="V5377" t="s">
        <v>1879</v>
      </c>
      <c r="W5377" t="s">
        <v>140</v>
      </c>
      <c r="X5377" t="s">
        <v>40</v>
      </c>
      <c r="Y5377" t="s">
        <v>20027</v>
      </c>
      <c r="Z5377">
        <v>6.03</v>
      </c>
      <c r="AA5377" t="s">
        <v>37</v>
      </c>
      <c r="AB5377">
        <v>1.3</v>
      </c>
      <c r="AC5377" t="s">
        <v>37</v>
      </c>
      <c r="AD5377">
        <v>5</v>
      </c>
      <c r="AE5377">
        <f t="shared" si="585"/>
        <v>105</v>
      </c>
      <c r="AF5377" s="8">
        <f t="shared" si="586"/>
        <v>9.4476190476190478</v>
      </c>
      <c r="AG5377" s="8">
        <f t="shared" si="587"/>
        <v>0.4723809523809524</v>
      </c>
      <c r="AH5377">
        <f t="shared" si="588"/>
        <v>10.050000000000001</v>
      </c>
      <c r="AI5377">
        <f t="shared" si="589"/>
        <v>0.5</v>
      </c>
      <c r="AJ5377" s="9">
        <f t="shared" si="590"/>
        <v>7.3339999999999987</v>
      </c>
      <c r="AK5377" s="10">
        <f t="shared" si="591"/>
        <v>6.8616190476190466</v>
      </c>
    </row>
    <row r="5378" spans="1:37">
      <c r="A5378" s="1">
        <v>41639</v>
      </c>
      <c r="B5378">
        <v>1034859017522</v>
      </c>
      <c r="C5378" t="s">
        <v>20028</v>
      </c>
      <c r="D5378" t="s">
        <v>20029</v>
      </c>
      <c r="E5378">
        <v>9781250019974</v>
      </c>
      <c r="F5378" t="s">
        <v>1773</v>
      </c>
      <c r="G5378" t="s">
        <v>1774</v>
      </c>
      <c r="H5378" t="s">
        <v>184</v>
      </c>
      <c r="I5378">
        <v>1</v>
      </c>
      <c r="J5378" t="s">
        <v>34</v>
      </c>
      <c r="K5378" t="s">
        <v>35</v>
      </c>
      <c r="L5378">
        <v>10.34</v>
      </c>
      <c r="M5378" t="s">
        <v>36</v>
      </c>
      <c r="N5378">
        <v>8.99</v>
      </c>
      <c r="O5378" t="s">
        <v>36</v>
      </c>
      <c r="P5378">
        <v>9.92</v>
      </c>
      <c r="Q5378" t="s">
        <v>37</v>
      </c>
      <c r="R5378">
        <v>8.6199999999999992</v>
      </c>
      <c r="S5378" t="s">
        <v>37</v>
      </c>
      <c r="T5378">
        <v>1.3</v>
      </c>
      <c r="U5378" t="s">
        <v>37</v>
      </c>
      <c r="V5378" t="s">
        <v>20030</v>
      </c>
      <c r="W5378" t="s">
        <v>299</v>
      </c>
      <c r="X5378" t="s">
        <v>40</v>
      </c>
      <c r="Y5378" t="s">
        <v>20031</v>
      </c>
      <c r="Z5378">
        <v>6.03</v>
      </c>
      <c r="AA5378" t="s">
        <v>37</v>
      </c>
      <c r="AB5378">
        <v>1.3</v>
      </c>
      <c r="AC5378" t="s">
        <v>37</v>
      </c>
      <c r="AD5378">
        <v>5</v>
      </c>
      <c r="AE5378">
        <f t="shared" si="585"/>
        <v>105</v>
      </c>
      <c r="AF5378" s="8">
        <f t="shared" si="586"/>
        <v>9.4476190476190478</v>
      </c>
      <c r="AG5378" s="8">
        <f t="shared" si="587"/>
        <v>0.4723809523809524</v>
      </c>
      <c r="AH5378">
        <f t="shared" si="588"/>
        <v>10.050000000000001</v>
      </c>
      <c r="AI5378">
        <f t="shared" si="589"/>
        <v>0.5</v>
      </c>
      <c r="AJ5378" s="9">
        <f t="shared" si="590"/>
        <v>7.3339999999999987</v>
      </c>
      <c r="AK5378" s="10">
        <f t="shared" si="591"/>
        <v>6.8616190476190466</v>
      </c>
    </row>
    <row r="5379" spans="1:37">
      <c r="A5379" s="1">
        <v>41639</v>
      </c>
      <c r="B5379">
        <v>1034859169512</v>
      </c>
      <c r="C5379" t="s">
        <v>20032</v>
      </c>
      <c r="D5379" t="s">
        <v>20033</v>
      </c>
      <c r="E5379">
        <v>9781622669103</v>
      </c>
      <c r="F5379" t="s">
        <v>15822</v>
      </c>
      <c r="G5379" t="s">
        <v>15823</v>
      </c>
      <c r="H5379" t="s">
        <v>359</v>
      </c>
      <c r="I5379">
        <v>1</v>
      </c>
      <c r="J5379" t="s">
        <v>34</v>
      </c>
      <c r="K5379" t="s">
        <v>35</v>
      </c>
      <c r="L5379">
        <v>3.44</v>
      </c>
      <c r="M5379" t="s">
        <v>36</v>
      </c>
      <c r="N5379">
        <v>2.99</v>
      </c>
      <c r="O5379" t="s">
        <v>36</v>
      </c>
      <c r="P5379">
        <v>3.3</v>
      </c>
      <c r="Q5379" t="s">
        <v>37</v>
      </c>
      <c r="R5379">
        <v>2.87</v>
      </c>
      <c r="S5379" t="s">
        <v>37</v>
      </c>
      <c r="T5379">
        <v>0.43</v>
      </c>
      <c r="U5379" t="s">
        <v>37</v>
      </c>
      <c r="V5379" t="s">
        <v>4495</v>
      </c>
      <c r="W5379" t="s">
        <v>4496</v>
      </c>
      <c r="X5379" t="s">
        <v>40</v>
      </c>
      <c r="Y5379" t="s">
        <v>20034</v>
      </c>
      <c r="Z5379">
        <v>2.0099999999999998</v>
      </c>
      <c r="AA5379" t="s">
        <v>37</v>
      </c>
      <c r="AB5379">
        <v>0.43</v>
      </c>
      <c r="AC5379" t="s">
        <v>37</v>
      </c>
      <c r="AD5379">
        <v>5</v>
      </c>
      <c r="AE5379">
        <f t="shared" si="585"/>
        <v>105</v>
      </c>
      <c r="AF5379" s="8">
        <f t="shared" si="586"/>
        <v>3.1428571428571423</v>
      </c>
      <c r="AG5379" s="8">
        <f t="shared" si="587"/>
        <v>0.15714285714285711</v>
      </c>
      <c r="AH5379">
        <f t="shared" si="588"/>
        <v>3.34</v>
      </c>
      <c r="AI5379">
        <f t="shared" si="589"/>
        <v>0.16</v>
      </c>
      <c r="AJ5379" s="9">
        <f t="shared" si="590"/>
        <v>2.4389999999999996</v>
      </c>
      <c r="AK5379" s="10">
        <f t="shared" si="591"/>
        <v>2.2818571428571426</v>
      </c>
    </row>
    <row r="5380" spans="1:37">
      <c r="A5380" s="1">
        <v>41639</v>
      </c>
      <c r="B5380">
        <v>1034859170512</v>
      </c>
      <c r="C5380" t="s">
        <v>20032</v>
      </c>
      <c r="D5380" t="s">
        <v>20033</v>
      </c>
      <c r="E5380">
        <v>9781622668991</v>
      </c>
      <c r="F5380" t="s">
        <v>20035</v>
      </c>
      <c r="G5380" t="s">
        <v>20036</v>
      </c>
      <c r="H5380" t="s">
        <v>359</v>
      </c>
      <c r="I5380">
        <v>1</v>
      </c>
      <c r="J5380" t="s">
        <v>34</v>
      </c>
      <c r="K5380" t="s">
        <v>35</v>
      </c>
      <c r="L5380">
        <v>3.44</v>
      </c>
      <c r="M5380" t="s">
        <v>36</v>
      </c>
      <c r="N5380">
        <v>2.99</v>
      </c>
      <c r="O5380" t="s">
        <v>36</v>
      </c>
      <c r="P5380">
        <v>3.3</v>
      </c>
      <c r="Q5380" t="s">
        <v>37</v>
      </c>
      <c r="R5380">
        <v>2.87</v>
      </c>
      <c r="S5380" t="s">
        <v>37</v>
      </c>
      <c r="T5380">
        <v>0.43</v>
      </c>
      <c r="U5380" t="s">
        <v>37</v>
      </c>
      <c r="V5380" t="s">
        <v>4495</v>
      </c>
      <c r="W5380" t="s">
        <v>4496</v>
      </c>
      <c r="X5380" t="s">
        <v>40</v>
      </c>
      <c r="Y5380" t="s">
        <v>20034</v>
      </c>
      <c r="Z5380">
        <v>2.0099999999999998</v>
      </c>
      <c r="AA5380" t="s">
        <v>37</v>
      </c>
      <c r="AB5380">
        <v>0.43</v>
      </c>
      <c r="AC5380" t="s">
        <v>37</v>
      </c>
      <c r="AD5380">
        <v>5</v>
      </c>
      <c r="AE5380">
        <f t="shared" ref="AE5380:AE5443" si="592">AD5380+100</f>
        <v>105</v>
      </c>
      <c r="AF5380" s="8">
        <f t="shared" si="586"/>
        <v>3.1428571428571423</v>
      </c>
      <c r="AG5380" s="8">
        <f t="shared" si="587"/>
        <v>0.15714285714285711</v>
      </c>
      <c r="AH5380">
        <f t="shared" si="588"/>
        <v>3.34</v>
      </c>
      <c r="AI5380">
        <f t="shared" si="589"/>
        <v>0.16</v>
      </c>
      <c r="AJ5380" s="9">
        <f t="shared" si="590"/>
        <v>2.4389999999999996</v>
      </c>
      <c r="AK5380" s="10">
        <f t="shared" si="591"/>
        <v>2.2818571428571426</v>
      </c>
    </row>
    <row r="5381" spans="1:37">
      <c r="A5381" s="1">
        <v>41639</v>
      </c>
      <c r="B5381">
        <v>1034860413511</v>
      </c>
      <c r="C5381" t="s">
        <v>20037</v>
      </c>
      <c r="D5381" t="s">
        <v>20038</v>
      </c>
      <c r="E5381">
        <v>9781466834637</v>
      </c>
      <c r="F5381" t="s">
        <v>627</v>
      </c>
      <c r="G5381" t="s">
        <v>628</v>
      </c>
      <c r="H5381" t="s">
        <v>491</v>
      </c>
      <c r="I5381">
        <v>1</v>
      </c>
      <c r="J5381" t="s">
        <v>34</v>
      </c>
      <c r="K5381" t="s">
        <v>35</v>
      </c>
      <c r="L5381">
        <v>0</v>
      </c>
      <c r="M5381" t="s">
        <v>36</v>
      </c>
      <c r="N5381">
        <v>0</v>
      </c>
      <c r="O5381" t="s">
        <v>36</v>
      </c>
      <c r="P5381">
        <v>0</v>
      </c>
      <c r="Q5381" t="s">
        <v>37</v>
      </c>
      <c r="R5381">
        <v>0</v>
      </c>
      <c r="S5381" t="s">
        <v>37</v>
      </c>
      <c r="T5381">
        <v>0</v>
      </c>
      <c r="U5381" t="s">
        <v>37</v>
      </c>
      <c r="V5381" t="s">
        <v>298</v>
      </c>
      <c r="W5381" t="s">
        <v>299</v>
      </c>
      <c r="X5381" t="s">
        <v>40</v>
      </c>
      <c r="Y5381" t="s">
        <v>20039</v>
      </c>
      <c r="Z5381">
        <v>0</v>
      </c>
      <c r="AA5381" t="s">
        <v>37</v>
      </c>
      <c r="AB5381">
        <v>0</v>
      </c>
      <c r="AC5381" t="s">
        <v>37</v>
      </c>
      <c r="AD5381">
        <v>5</v>
      </c>
      <c r="AE5381">
        <f t="shared" si="592"/>
        <v>105</v>
      </c>
      <c r="AF5381" s="8">
        <f t="shared" ref="AF5381:AF5444" si="593">((P5381/AE5381)*100)*ABS(I5381)</f>
        <v>0</v>
      </c>
      <c r="AG5381" s="8">
        <f t="shared" ref="AG5381:AG5444" si="594">+AF5381*AD5381/100</f>
        <v>0</v>
      </c>
      <c r="AH5381">
        <f t="shared" ref="AH5381:AH5444" si="595">TRUNC(AF5381*1.0638,2)</f>
        <v>0</v>
      </c>
      <c r="AI5381">
        <f t="shared" ref="AI5381:AI5444" si="596">TRUNC(AG5381*1.0638,2)</f>
        <v>0</v>
      </c>
      <c r="AJ5381" s="9">
        <f t="shared" ref="AJ5381:AJ5444" si="597">((P5381-T5381)*0.7+T5381)*ABS(I5381)</f>
        <v>0</v>
      </c>
      <c r="AK5381" s="10">
        <f t="shared" ref="AK5381:AK5444" si="598">(AJ5381-AG5381)</f>
        <v>0</v>
      </c>
    </row>
    <row r="5382" spans="1:37">
      <c r="A5382" s="1">
        <v>41639</v>
      </c>
      <c r="B5382">
        <v>1034860910512</v>
      </c>
      <c r="C5382" t="s">
        <v>20040</v>
      </c>
      <c r="D5382" t="s">
        <v>20041</v>
      </c>
      <c r="E5382">
        <v>9781466848559</v>
      </c>
      <c r="F5382" t="s">
        <v>1133</v>
      </c>
      <c r="G5382" t="s">
        <v>1134</v>
      </c>
      <c r="H5382" t="s">
        <v>722</v>
      </c>
      <c r="I5382">
        <v>1</v>
      </c>
      <c r="J5382" t="s">
        <v>34</v>
      </c>
      <c r="K5382" t="s">
        <v>35</v>
      </c>
      <c r="L5382">
        <v>12.64</v>
      </c>
      <c r="M5382" t="s">
        <v>36</v>
      </c>
      <c r="N5382">
        <v>10.99</v>
      </c>
      <c r="O5382" t="s">
        <v>36</v>
      </c>
      <c r="P5382">
        <v>12.12</v>
      </c>
      <c r="Q5382" t="s">
        <v>37</v>
      </c>
      <c r="R5382">
        <v>10.54</v>
      </c>
      <c r="S5382" t="s">
        <v>37</v>
      </c>
      <c r="T5382">
        <v>1.58</v>
      </c>
      <c r="U5382" t="s">
        <v>37</v>
      </c>
      <c r="V5382" t="s">
        <v>161</v>
      </c>
      <c r="W5382" t="s">
        <v>162</v>
      </c>
      <c r="X5382" t="s">
        <v>40</v>
      </c>
      <c r="Y5382" t="s">
        <v>20042</v>
      </c>
      <c r="Z5382">
        <v>7.38</v>
      </c>
      <c r="AA5382" t="s">
        <v>37</v>
      </c>
      <c r="AB5382">
        <v>1.58</v>
      </c>
      <c r="AC5382" t="s">
        <v>37</v>
      </c>
      <c r="AD5382">
        <v>5</v>
      </c>
      <c r="AE5382">
        <f t="shared" si="592"/>
        <v>105</v>
      </c>
      <c r="AF5382" s="8">
        <f t="shared" si="593"/>
        <v>11.542857142857143</v>
      </c>
      <c r="AG5382" s="8">
        <f t="shared" si="594"/>
        <v>0.57714285714285718</v>
      </c>
      <c r="AH5382">
        <f t="shared" si="595"/>
        <v>12.27</v>
      </c>
      <c r="AI5382">
        <f t="shared" si="596"/>
        <v>0.61</v>
      </c>
      <c r="AJ5382" s="9">
        <f t="shared" si="597"/>
        <v>8.9579999999999984</v>
      </c>
      <c r="AK5382" s="10">
        <f t="shared" si="598"/>
        <v>8.3808571428571419</v>
      </c>
    </row>
    <row r="5383" spans="1:37">
      <c r="A5383" s="1">
        <v>41639</v>
      </c>
      <c r="B5383">
        <v>1034863149522</v>
      </c>
      <c r="C5383" t="s">
        <v>20043</v>
      </c>
      <c r="D5383" t="s">
        <v>20044</v>
      </c>
      <c r="E5383">
        <v>9781466807419</v>
      </c>
      <c r="F5383" t="s">
        <v>4150</v>
      </c>
      <c r="G5383" t="s">
        <v>4151</v>
      </c>
      <c r="H5383" t="s">
        <v>1310</v>
      </c>
      <c r="I5383">
        <v>1</v>
      </c>
      <c r="J5383" t="s">
        <v>34</v>
      </c>
      <c r="K5383" t="s">
        <v>35</v>
      </c>
      <c r="L5383">
        <v>10.34</v>
      </c>
      <c r="M5383" t="s">
        <v>36</v>
      </c>
      <c r="N5383">
        <v>8.99</v>
      </c>
      <c r="O5383" t="s">
        <v>36</v>
      </c>
      <c r="P5383">
        <v>9.92</v>
      </c>
      <c r="Q5383" t="s">
        <v>37</v>
      </c>
      <c r="R5383">
        <v>8.6199999999999992</v>
      </c>
      <c r="S5383" t="s">
        <v>37</v>
      </c>
      <c r="T5383">
        <v>1.3</v>
      </c>
      <c r="U5383" t="s">
        <v>37</v>
      </c>
      <c r="V5383" t="s">
        <v>19688</v>
      </c>
      <c r="W5383" t="s">
        <v>120</v>
      </c>
      <c r="X5383" t="s">
        <v>40</v>
      </c>
      <c r="Y5383" t="s">
        <v>20045</v>
      </c>
      <c r="Z5383">
        <v>6.03</v>
      </c>
      <c r="AA5383" t="s">
        <v>37</v>
      </c>
      <c r="AB5383">
        <v>1.3</v>
      </c>
      <c r="AC5383" t="s">
        <v>37</v>
      </c>
      <c r="AD5383">
        <v>13</v>
      </c>
      <c r="AE5383">
        <f t="shared" si="592"/>
        <v>113</v>
      </c>
      <c r="AF5383" s="8">
        <f t="shared" si="593"/>
        <v>8.7787610619469021</v>
      </c>
      <c r="AG5383" s="8">
        <f t="shared" si="594"/>
        <v>1.1412389380530974</v>
      </c>
      <c r="AH5383">
        <f t="shared" si="595"/>
        <v>9.33</v>
      </c>
      <c r="AI5383">
        <f t="shared" si="596"/>
        <v>1.21</v>
      </c>
      <c r="AJ5383" s="9">
        <f t="shared" si="597"/>
        <v>7.3339999999999987</v>
      </c>
      <c r="AK5383" s="10">
        <f t="shared" si="598"/>
        <v>6.1927610619469018</v>
      </c>
    </row>
    <row r="5384" spans="1:37">
      <c r="A5384" s="1">
        <v>41639</v>
      </c>
      <c r="B5384">
        <v>1034864643522</v>
      </c>
      <c r="C5384" t="s">
        <v>20046</v>
      </c>
      <c r="D5384" t="s">
        <v>20047</v>
      </c>
      <c r="E5384">
        <v>9781466807426</v>
      </c>
      <c r="F5384" t="s">
        <v>1308</v>
      </c>
      <c r="G5384" t="s">
        <v>1309</v>
      </c>
      <c r="H5384" t="s">
        <v>1310</v>
      </c>
      <c r="I5384">
        <v>1</v>
      </c>
      <c r="J5384" t="s">
        <v>34</v>
      </c>
      <c r="K5384" t="s">
        <v>35</v>
      </c>
      <c r="L5384">
        <v>10.34</v>
      </c>
      <c r="M5384" t="s">
        <v>36</v>
      </c>
      <c r="N5384">
        <v>8.99</v>
      </c>
      <c r="O5384" t="s">
        <v>36</v>
      </c>
      <c r="P5384">
        <v>9.92</v>
      </c>
      <c r="Q5384" t="s">
        <v>37</v>
      </c>
      <c r="R5384">
        <v>8.6199999999999992</v>
      </c>
      <c r="S5384" t="s">
        <v>37</v>
      </c>
      <c r="T5384">
        <v>1.3</v>
      </c>
      <c r="U5384" t="s">
        <v>37</v>
      </c>
      <c r="V5384" t="s">
        <v>19688</v>
      </c>
      <c r="W5384" t="s">
        <v>120</v>
      </c>
      <c r="X5384" t="s">
        <v>40</v>
      </c>
      <c r="Y5384" t="s">
        <v>20045</v>
      </c>
      <c r="Z5384">
        <v>6.03</v>
      </c>
      <c r="AA5384" t="s">
        <v>37</v>
      </c>
      <c r="AB5384">
        <v>1.3</v>
      </c>
      <c r="AC5384" t="s">
        <v>37</v>
      </c>
      <c r="AD5384">
        <v>13</v>
      </c>
      <c r="AE5384">
        <f t="shared" si="592"/>
        <v>113</v>
      </c>
      <c r="AF5384" s="8">
        <f t="shared" si="593"/>
        <v>8.7787610619469021</v>
      </c>
      <c r="AG5384" s="8">
        <f t="shared" si="594"/>
        <v>1.1412389380530974</v>
      </c>
      <c r="AH5384">
        <f t="shared" si="595"/>
        <v>9.33</v>
      </c>
      <c r="AI5384">
        <f t="shared" si="596"/>
        <v>1.21</v>
      </c>
      <c r="AJ5384" s="9">
        <f t="shared" si="597"/>
        <v>7.3339999999999987</v>
      </c>
      <c r="AK5384" s="10">
        <f t="shared" si="598"/>
        <v>6.1927610619469018</v>
      </c>
    </row>
    <row r="5385" spans="1:37">
      <c r="A5385" s="1">
        <v>41639</v>
      </c>
      <c r="B5385">
        <v>1034866100515</v>
      </c>
      <c r="C5385" t="s">
        <v>20048</v>
      </c>
      <c r="D5385" t="s">
        <v>20049</v>
      </c>
      <c r="E5385">
        <v>9781429963367</v>
      </c>
      <c r="F5385" t="s">
        <v>12623</v>
      </c>
      <c r="G5385" t="s">
        <v>12624</v>
      </c>
      <c r="H5385" t="s">
        <v>12625</v>
      </c>
      <c r="I5385">
        <v>1</v>
      </c>
      <c r="J5385" t="s">
        <v>34</v>
      </c>
      <c r="K5385" t="s">
        <v>35</v>
      </c>
      <c r="L5385">
        <v>12.64</v>
      </c>
      <c r="M5385" t="s">
        <v>36</v>
      </c>
      <c r="N5385">
        <v>10.99</v>
      </c>
      <c r="O5385" t="s">
        <v>36</v>
      </c>
      <c r="P5385">
        <v>12.12</v>
      </c>
      <c r="Q5385" t="s">
        <v>37</v>
      </c>
      <c r="R5385">
        <v>10.54</v>
      </c>
      <c r="S5385" t="s">
        <v>37</v>
      </c>
      <c r="T5385">
        <v>1.58</v>
      </c>
      <c r="U5385" t="s">
        <v>37</v>
      </c>
      <c r="V5385" t="s">
        <v>15879</v>
      </c>
      <c r="W5385" t="s">
        <v>120</v>
      </c>
      <c r="X5385" t="s">
        <v>40</v>
      </c>
      <c r="Y5385" t="s">
        <v>19048</v>
      </c>
      <c r="Z5385">
        <v>7.38</v>
      </c>
      <c r="AA5385" t="s">
        <v>37</v>
      </c>
      <c r="AB5385">
        <v>1.58</v>
      </c>
      <c r="AC5385" t="s">
        <v>37</v>
      </c>
      <c r="AD5385">
        <v>13</v>
      </c>
      <c r="AE5385">
        <f t="shared" si="592"/>
        <v>113</v>
      </c>
      <c r="AF5385" s="8">
        <f t="shared" si="593"/>
        <v>10.725663716814159</v>
      </c>
      <c r="AG5385" s="8">
        <f t="shared" si="594"/>
        <v>1.3943362831858406</v>
      </c>
      <c r="AH5385">
        <f t="shared" si="595"/>
        <v>11.4</v>
      </c>
      <c r="AI5385">
        <f t="shared" si="596"/>
        <v>1.48</v>
      </c>
      <c r="AJ5385" s="9">
        <f t="shared" si="597"/>
        <v>8.9579999999999984</v>
      </c>
      <c r="AK5385" s="10">
        <f t="shared" si="598"/>
        <v>7.5636637168141583</v>
      </c>
    </row>
    <row r="5386" spans="1:37">
      <c r="A5386" s="1">
        <v>41639</v>
      </c>
      <c r="B5386">
        <v>1034872484515</v>
      </c>
      <c r="C5386" t="s">
        <v>20050</v>
      </c>
      <c r="D5386" t="s">
        <v>20051</v>
      </c>
      <c r="E5386">
        <v>9781429930093</v>
      </c>
      <c r="F5386" t="s">
        <v>1977</v>
      </c>
      <c r="G5386" t="s">
        <v>1978</v>
      </c>
      <c r="H5386" t="s">
        <v>1979</v>
      </c>
      <c r="I5386">
        <v>1</v>
      </c>
      <c r="J5386" t="s">
        <v>34</v>
      </c>
      <c r="K5386" t="s">
        <v>35</v>
      </c>
      <c r="L5386">
        <v>12.64</v>
      </c>
      <c r="M5386" t="s">
        <v>36</v>
      </c>
      <c r="N5386">
        <v>10.99</v>
      </c>
      <c r="O5386" t="s">
        <v>36</v>
      </c>
      <c r="P5386">
        <v>12.12</v>
      </c>
      <c r="Q5386" t="s">
        <v>37</v>
      </c>
      <c r="R5386">
        <v>10.54</v>
      </c>
      <c r="S5386" t="s">
        <v>37</v>
      </c>
      <c r="T5386">
        <v>1.58</v>
      </c>
      <c r="U5386" t="s">
        <v>37</v>
      </c>
      <c r="V5386" t="s">
        <v>3879</v>
      </c>
      <c r="W5386" t="s">
        <v>1639</v>
      </c>
      <c r="X5386" t="s">
        <v>40</v>
      </c>
      <c r="Y5386" t="s">
        <v>20052</v>
      </c>
      <c r="Z5386">
        <v>7.38</v>
      </c>
      <c r="AA5386" t="s">
        <v>37</v>
      </c>
      <c r="AB5386">
        <v>1.58</v>
      </c>
      <c r="AC5386" t="s">
        <v>37</v>
      </c>
      <c r="AD5386">
        <v>5</v>
      </c>
      <c r="AE5386">
        <f t="shared" si="592"/>
        <v>105</v>
      </c>
      <c r="AF5386" s="8">
        <f t="shared" si="593"/>
        <v>11.542857142857143</v>
      </c>
      <c r="AG5386" s="8">
        <f t="shared" si="594"/>
        <v>0.57714285714285718</v>
      </c>
      <c r="AH5386">
        <f t="shared" si="595"/>
        <v>12.27</v>
      </c>
      <c r="AI5386">
        <f t="shared" si="596"/>
        <v>0.61</v>
      </c>
      <c r="AJ5386" s="9">
        <f t="shared" si="597"/>
        <v>8.9579999999999984</v>
      </c>
      <c r="AK5386" s="10">
        <f t="shared" si="598"/>
        <v>8.3808571428571419</v>
      </c>
    </row>
    <row r="5387" spans="1:37">
      <c r="A5387" s="1">
        <v>41639</v>
      </c>
      <c r="B5387">
        <v>1034874028518</v>
      </c>
      <c r="C5387" t="s">
        <v>20053</v>
      </c>
      <c r="D5387" t="s">
        <v>20054</v>
      </c>
      <c r="E5387">
        <v>9781429960137</v>
      </c>
      <c r="F5387" t="s">
        <v>312</v>
      </c>
      <c r="G5387" t="s">
        <v>313</v>
      </c>
      <c r="H5387" t="s">
        <v>46</v>
      </c>
      <c r="I5387">
        <v>1</v>
      </c>
      <c r="J5387" t="s">
        <v>34</v>
      </c>
      <c r="K5387" t="s">
        <v>35</v>
      </c>
      <c r="L5387">
        <v>10.34</v>
      </c>
      <c r="M5387" t="s">
        <v>36</v>
      </c>
      <c r="N5387">
        <v>8.99</v>
      </c>
      <c r="O5387" t="s">
        <v>36</v>
      </c>
      <c r="P5387">
        <v>9.92</v>
      </c>
      <c r="Q5387" t="s">
        <v>37</v>
      </c>
      <c r="R5387">
        <v>8.6199999999999992</v>
      </c>
      <c r="S5387" t="s">
        <v>37</v>
      </c>
      <c r="T5387">
        <v>1.3</v>
      </c>
      <c r="U5387" t="s">
        <v>37</v>
      </c>
      <c r="V5387" t="s">
        <v>1489</v>
      </c>
      <c r="W5387" t="s">
        <v>193</v>
      </c>
      <c r="X5387" t="s">
        <v>40</v>
      </c>
      <c r="Y5387" t="s">
        <v>20055</v>
      </c>
      <c r="Z5387">
        <v>6.03</v>
      </c>
      <c r="AA5387" t="s">
        <v>37</v>
      </c>
      <c r="AB5387">
        <v>1.3</v>
      </c>
      <c r="AC5387" t="s">
        <v>37</v>
      </c>
      <c r="AD5387">
        <v>5</v>
      </c>
      <c r="AE5387">
        <f t="shared" si="592"/>
        <v>105</v>
      </c>
      <c r="AF5387" s="8">
        <f t="shared" si="593"/>
        <v>9.4476190476190478</v>
      </c>
      <c r="AG5387" s="8">
        <f t="shared" si="594"/>
        <v>0.4723809523809524</v>
      </c>
      <c r="AH5387">
        <f t="shared" si="595"/>
        <v>10.050000000000001</v>
      </c>
      <c r="AI5387">
        <f t="shared" si="596"/>
        <v>0.5</v>
      </c>
      <c r="AJ5387" s="9">
        <f t="shared" si="597"/>
        <v>7.3339999999999987</v>
      </c>
      <c r="AK5387" s="10">
        <f t="shared" si="598"/>
        <v>6.8616190476190466</v>
      </c>
    </row>
    <row r="5388" spans="1:37">
      <c r="A5388" s="1">
        <v>41639</v>
      </c>
      <c r="B5388">
        <v>1034874431518</v>
      </c>
      <c r="C5388" t="s">
        <v>20056</v>
      </c>
      <c r="D5388" t="s">
        <v>20057</v>
      </c>
      <c r="E5388">
        <v>9781429960168</v>
      </c>
      <c r="F5388" t="s">
        <v>318</v>
      </c>
      <c r="G5388" t="s">
        <v>319</v>
      </c>
      <c r="H5388" t="s">
        <v>46</v>
      </c>
      <c r="I5388">
        <v>1</v>
      </c>
      <c r="J5388" t="s">
        <v>34</v>
      </c>
      <c r="K5388" t="s">
        <v>35</v>
      </c>
      <c r="L5388">
        <v>10.34</v>
      </c>
      <c r="M5388" t="s">
        <v>36</v>
      </c>
      <c r="N5388">
        <v>8.99</v>
      </c>
      <c r="O5388" t="s">
        <v>36</v>
      </c>
      <c r="P5388">
        <v>9.92</v>
      </c>
      <c r="Q5388" t="s">
        <v>37</v>
      </c>
      <c r="R5388">
        <v>8.6199999999999992</v>
      </c>
      <c r="S5388" t="s">
        <v>37</v>
      </c>
      <c r="T5388">
        <v>1.3</v>
      </c>
      <c r="U5388" t="s">
        <v>37</v>
      </c>
      <c r="V5388" t="s">
        <v>1489</v>
      </c>
      <c r="W5388" t="s">
        <v>193</v>
      </c>
      <c r="X5388" t="s">
        <v>40</v>
      </c>
      <c r="Y5388" t="s">
        <v>20055</v>
      </c>
      <c r="Z5388">
        <v>6.03</v>
      </c>
      <c r="AA5388" t="s">
        <v>37</v>
      </c>
      <c r="AB5388">
        <v>1.3</v>
      </c>
      <c r="AC5388" t="s">
        <v>37</v>
      </c>
      <c r="AD5388">
        <v>5</v>
      </c>
      <c r="AE5388">
        <f t="shared" si="592"/>
        <v>105</v>
      </c>
      <c r="AF5388" s="8">
        <f t="shared" si="593"/>
        <v>9.4476190476190478</v>
      </c>
      <c r="AG5388" s="8">
        <f t="shared" si="594"/>
        <v>0.4723809523809524</v>
      </c>
      <c r="AH5388">
        <f t="shared" si="595"/>
        <v>10.050000000000001</v>
      </c>
      <c r="AI5388">
        <f t="shared" si="596"/>
        <v>0.5</v>
      </c>
      <c r="AJ5388" s="9">
        <f t="shared" si="597"/>
        <v>7.3339999999999987</v>
      </c>
      <c r="AK5388" s="10">
        <f t="shared" si="598"/>
        <v>6.8616190476190466</v>
      </c>
    </row>
    <row r="5389" spans="1:37">
      <c r="A5389" s="1">
        <v>41639</v>
      </c>
      <c r="B5389">
        <v>1034876717521</v>
      </c>
      <c r="C5389" t="s">
        <v>20058</v>
      </c>
      <c r="D5389" t="s">
        <v>20059</v>
      </c>
      <c r="E5389">
        <v>9781250020000</v>
      </c>
      <c r="F5389" t="s">
        <v>1330</v>
      </c>
      <c r="G5389" t="s">
        <v>1331</v>
      </c>
      <c r="H5389" t="s">
        <v>184</v>
      </c>
      <c r="I5389">
        <v>1</v>
      </c>
      <c r="J5389" t="s">
        <v>34</v>
      </c>
      <c r="K5389" t="s">
        <v>35</v>
      </c>
      <c r="L5389">
        <v>10.34</v>
      </c>
      <c r="M5389" t="s">
        <v>36</v>
      </c>
      <c r="N5389">
        <v>8.99</v>
      </c>
      <c r="O5389" t="s">
        <v>36</v>
      </c>
      <c r="P5389">
        <v>9.92</v>
      </c>
      <c r="Q5389" t="s">
        <v>37</v>
      </c>
      <c r="R5389">
        <v>8.6199999999999992</v>
      </c>
      <c r="S5389" t="s">
        <v>37</v>
      </c>
      <c r="T5389">
        <v>1.3</v>
      </c>
      <c r="U5389" t="s">
        <v>37</v>
      </c>
      <c r="V5389" t="s">
        <v>259</v>
      </c>
      <c r="W5389" t="s">
        <v>56</v>
      </c>
      <c r="X5389" t="s">
        <v>40</v>
      </c>
      <c r="Y5389" t="s">
        <v>20060</v>
      </c>
      <c r="Z5389">
        <v>6.03</v>
      </c>
      <c r="AA5389" t="s">
        <v>37</v>
      </c>
      <c r="AB5389">
        <v>1.3</v>
      </c>
      <c r="AC5389" t="s">
        <v>37</v>
      </c>
      <c r="AD5389">
        <v>13</v>
      </c>
      <c r="AE5389">
        <f t="shared" si="592"/>
        <v>113</v>
      </c>
      <c r="AF5389" s="8">
        <f t="shared" si="593"/>
        <v>8.7787610619469021</v>
      </c>
      <c r="AG5389" s="8">
        <f t="shared" si="594"/>
        <v>1.1412389380530974</v>
      </c>
      <c r="AH5389">
        <f t="shared" si="595"/>
        <v>9.33</v>
      </c>
      <c r="AI5389">
        <f t="shared" si="596"/>
        <v>1.21</v>
      </c>
      <c r="AJ5389" s="9">
        <f t="shared" si="597"/>
        <v>7.3339999999999987</v>
      </c>
      <c r="AK5389" s="10">
        <f t="shared" si="598"/>
        <v>6.1927610619469018</v>
      </c>
    </row>
    <row r="5390" spans="1:37">
      <c r="A5390" s="1">
        <v>41639</v>
      </c>
      <c r="B5390">
        <v>1034877233521</v>
      </c>
      <c r="C5390" t="s">
        <v>20061</v>
      </c>
      <c r="D5390" t="s">
        <v>20062</v>
      </c>
      <c r="E5390">
        <v>9781250020017</v>
      </c>
      <c r="F5390" t="s">
        <v>1193</v>
      </c>
      <c r="G5390" t="s">
        <v>1194</v>
      </c>
      <c r="H5390" t="s">
        <v>184</v>
      </c>
      <c r="I5390">
        <v>1</v>
      </c>
      <c r="J5390" t="s">
        <v>34</v>
      </c>
      <c r="K5390" t="s">
        <v>35</v>
      </c>
      <c r="L5390">
        <v>16.55</v>
      </c>
      <c r="M5390" t="s">
        <v>36</v>
      </c>
      <c r="N5390">
        <v>14.39</v>
      </c>
      <c r="O5390" t="s">
        <v>36</v>
      </c>
      <c r="P5390">
        <v>15.87</v>
      </c>
      <c r="Q5390" t="s">
        <v>37</v>
      </c>
      <c r="R5390">
        <v>13.8</v>
      </c>
      <c r="S5390" t="s">
        <v>37</v>
      </c>
      <c r="T5390">
        <v>2.0699999999999998</v>
      </c>
      <c r="U5390" t="s">
        <v>37</v>
      </c>
      <c r="V5390" t="s">
        <v>259</v>
      </c>
      <c r="W5390" t="s">
        <v>56</v>
      </c>
      <c r="X5390" t="s">
        <v>40</v>
      </c>
      <c r="Y5390" t="s">
        <v>20060</v>
      </c>
      <c r="Z5390">
        <v>9.66</v>
      </c>
      <c r="AA5390" t="s">
        <v>37</v>
      </c>
      <c r="AB5390">
        <v>2.0699999999999998</v>
      </c>
      <c r="AC5390" t="s">
        <v>37</v>
      </c>
      <c r="AD5390">
        <v>13</v>
      </c>
      <c r="AE5390">
        <f t="shared" si="592"/>
        <v>113</v>
      </c>
      <c r="AF5390" s="8">
        <f t="shared" si="593"/>
        <v>14.044247787610619</v>
      </c>
      <c r="AG5390" s="8">
        <f t="shared" si="594"/>
        <v>1.8257522123893803</v>
      </c>
      <c r="AH5390">
        <f t="shared" si="595"/>
        <v>14.94</v>
      </c>
      <c r="AI5390">
        <f t="shared" si="596"/>
        <v>1.94</v>
      </c>
      <c r="AJ5390" s="9">
        <f t="shared" si="597"/>
        <v>11.729999999999999</v>
      </c>
      <c r="AK5390" s="10">
        <f t="shared" si="598"/>
        <v>9.9042477876106183</v>
      </c>
    </row>
    <row r="5391" spans="1:37">
      <c r="A5391" s="1">
        <v>41639</v>
      </c>
      <c r="B5391">
        <v>1034878375511</v>
      </c>
      <c r="C5391" t="s">
        <v>20063</v>
      </c>
      <c r="D5391" t="s">
        <v>20064</v>
      </c>
      <c r="E5391">
        <v>9781250022370</v>
      </c>
      <c r="F5391" t="s">
        <v>947</v>
      </c>
      <c r="G5391" t="s">
        <v>948</v>
      </c>
      <c r="H5391" t="s">
        <v>171</v>
      </c>
      <c r="I5391">
        <v>1</v>
      </c>
      <c r="J5391" t="s">
        <v>34</v>
      </c>
      <c r="K5391" t="s">
        <v>35</v>
      </c>
      <c r="L5391">
        <v>12.64</v>
      </c>
      <c r="M5391" t="s">
        <v>36</v>
      </c>
      <c r="N5391">
        <v>10.99</v>
      </c>
      <c r="O5391" t="s">
        <v>36</v>
      </c>
      <c r="P5391">
        <v>12.12</v>
      </c>
      <c r="Q5391" t="s">
        <v>37</v>
      </c>
      <c r="R5391">
        <v>10.54</v>
      </c>
      <c r="S5391" t="s">
        <v>37</v>
      </c>
      <c r="T5391">
        <v>1.58</v>
      </c>
      <c r="U5391" t="s">
        <v>37</v>
      </c>
      <c r="V5391" t="s">
        <v>1129</v>
      </c>
      <c r="W5391" t="s">
        <v>140</v>
      </c>
      <c r="X5391" t="s">
        <v>40</v>
      </c>
      <c r="Y5391" t="s">
        <v>20065</v>
      </c>
      <c r="Z5391">
        <v>7.38</v>
      </c>
      <c r="AA5391" t="s">
        <v>37</v>
      </c>
      <c r="AB5391">
        <v>1.58</v>
      </c>
      <c r="AC5391" t="s">
        <v>37</v>
      </c>
      <c r="AD5391">
        <v>5</v>
      </c>
      <c r="AE5391">
        <f t="shared" si="592"/>
        <v>105</v>
      </c>
      <c r="AF5391" s="8">
        <f t="shared" si="593"/>
        <v>11.542857142857143</v>
      </c>
      <c r="AG5391" s="8">
        <f t="shared" si="594"/>
        <v>0.57714285714285718</v>
      </c>
      <c r="AH5391">
        <f t="shared" si="595"/>
        <v>12.27</v>
      </c>
      <c r="AI5391">
        <f t="shared" si="596"/>
        <v>0.61</v>
      </c>
      <c r="AJ5391" s="9">
        <f t="shared" si="597"/>
        <v>8.9579999999999984</v>
      </c>
      <c r="AK5391" s="10">
        <f t="shared" si="598"/>
        <v>8.3808571428571419</v>
      </c>
    </row>
    <row r="5392" spans="1:37">
      <c r="A5392" s="1">
        <v>41639</v>
      </c>
      <c r="B5392">
        <v>1034878633516</v>
      </c>
      <c r="C5392" t="s">
        <v>20066</v>
      </c>
      <c r="D5392" t="s">
        <v>20067</v>
      </c>
      <c r="E5392">
        <v>9780374711047</v>
      </c>
      <c r="F5392" t="s">
        <v>8747</v>
      </c>
      <c r="G5392" t="s">
        <v>8748</v>
      </c>
      <c r="H5392" t="s">
        <v>8749</v>
      </c>
      <c r="I5392">
        <v>1</v>
      </c>
      <c r="J5392" t="s">
        <v>34</v>
      </c>
      <c r="K5392" t="s">
        <v>35</v>
      </c>
      <c r="L5392">
        <v>16.54</v>
      </c>
      <c r="M5392" t="s">
        <v>36</v>
      </c>
      <c r="N5392">
        <v>14.39</v>
      </c>
      <c r="O5392" t="s">
        <v>36</v>
      </c>
      <c r="P5392">
        <v>15.87</v>
      </c>
      <c r="Q5392" t="s">
        <v>37</v>
      </c>
      <c r="R5392">
        <v>13.8</v>
      </c>
      <c r="S5392" t="s">
        <v>37</v>
      </c>
      <c r="T5392">
        <v>2.0699999999999998</v>
      </c>
      <c r="U5392" t="s">
        <v>37</v>
      </c>
      <c r="V5392" t="s">
        <v>1397</v>
      </c>
      <c r="W5392" t="s">
        <v>39</v>
      </c>
      <c r="X5392" t="s">
        <v>40</v>
      </c>
      <c r="Y5392" t="s">
        <v>19874</v>
      </c>
      <c r="Z5392">
        <v>9.66</v>
      </c>
      <c r="AA5392" t="s">
        <v>37</v>
      </c>
      <c r="AB5392">
        <v>2.0699999999999998</v>
      </c>
      <c r="AC5392" t="s">
        <v>37</v>
      </c>
      <c r="AD5392">
        <v>5</v>
      </c>
      <c r="AE5392">
        <f t="shared" si="592"/>
        <v>105</v>
      </c>
      <c r="AF5392" s="8">
        <f t="shared" si="593"/>
        <v>15.114285714285714</v>
      </c>
      <c r="AG5392" s="8">
        <f t="shared" si="594"/>
        <v>0.75571428571428567</v>
      </c>
      <c r="AH5392">
        <f t="shared" si="595"/>
        <v>16.07</v>
      </c>
      <c r="AI5392">
        <f t="shared" si="596"/>
        <v>0.8</v>
      </c>
      <c r="AJ5392" s="9">
        <f t="shared" si="597"/>
        <v>11.729999999999999</v>
      </c>
      <c r="AK5392" s="10">
        <f t="shared" si="598"/>
        <v>10.974285714285713</v>
      </c>
    </row>
    <row r="5393" spans="1:37">
      <c r="A5393" s="1">
        <v>41639</v>
      </c>
      <c r="B5393">
        <v>1034883303517</v>
      </c>
      <c r="C5393" t="s">
        <v>20068</v>
      </c>
      <c r="D5393" t="s">
        <v>20069</v>
      </c>
      <c r="E5393">
        <v>9781429963930</v>
      </c>
      <c r="F5393" t="s">
        <v>66</v>
      </c>
      <c r="G5393" t="s">
        <v>67</v>
      </c>
      <c r="H5393" t="s">
        <v>62</v>
      </c>
      <c r="I5393">
        <v>1</v>
      </c>
      <c r="J5393" t="s">
        <v>34</v>
      </c>
      <c r="K5393" t="s">
        <v>35</v>
      </c>
      <c r="L5393">
        <v>10.34</v>
      </c>
      <c r="M5393" t="s">
        <v>36</v>
      </c>
      <c r="N5393">
        <v>8.99</v>
      </c>
      <c r="O5393" t="s">
        <v>36</v>
      </c>
      <c r="P5393">
        <v>9.92</v>
      </c>
      <c r="Q5393" t="s">
        <v>37</v>
      </c>
      <c r="R5393">
        <v>8.6199999999999992</v>
      </c>
      <c r="S5393" t="s">
        <v>37</v>
      </c>
      <c r="T5393">
        <v>1.3</v>
      </c>
      <c r="U5393" t="s">
        <v>37</v>
      </c>
      <c r="V5393" t="s">
        <v>161</v>
      </c>
      <c r="W5393" t="s">
        <v>127</v>
      </c>
      <c r="X5393" t="s">
        <v>40</v>
      </c>
      <c r="Y5393" t="s">
        <v>20070</v>
      </c>
      <c r="Z5393">
        <v>6.03</v>
      </c>
      <c r="AA5393" t="s">
        <v>37</v>
      </c>
      <c r="AB5393">
        <v>1.3</v>
      </c>
      <c r="AC5393" t="s">
        <v>37</v>
      </c>
      <c r="AD5393">
        <v>5</v>
      </c>
      <c r="AE5393">
        <f t="shared" si="592"/>
        <v>105</v>
      </c>
      <c r="AF5393" s="8">
        <f t="shared" si="593"/>
        <v>9.4476190476190478</v>
      </c>
      <c r="AG5393" s="8">
        <f t="shared" si="594"/>
        <v>0.4723809523809524</v>
      </c>
      <c r="AH5393">
        <f t="shared" si="595"/>
        <v>10.050000000000001</v>
      </c>
      <c r="AI5393">
        <f t="shared" si="596"/>
        <v>0.5</v>
      </c>
      <c r="AJ5393" s="9">
        <f t="shared" si="597"/>
        <v>7.3339999999999987</v>
      </c>
      <c r="AK5393" s="10">
        <f t="shared" si="598"/>
        <v>6.8616190476190466</v>
      </c>
    </row>
    <row r="5394" spans="1:37">
      <c r="A5394" s="1">
        <v>41639</v>
      </c>
      <c r="B5394">
        <v>1034884256519</v>
      </c>
      <c r="C5394" t="s">
        <v>20071</v>
      </c>
      <c r="D5394" t="s">
        <v>20072</v>
      </c>
      <c r="E5394">
        <v>9781466834705</v>
      </c>
      <c r="F5394" t="s">
        <v>551</v>
      </c>
      <c r="G5394" t="s">
        <v>552</v>
      </c>
      <c r="H5394" t="s">
        <v>293</v>
      </c>
      <c r="I5394">
        <v>1</v>
      </c>
      <c r="J5394" t="s">
        <v>34</v>
      </c>
      <c r="K5394" t="s">
        <v>35</v>
      </c>
      <c r="L5394">
        <v>16.09</v>
      </c>
      <c r="M5394" t="s">
        <v>36</v>
      </c>
      <c r="N5394">
        <v>13.99</v>
      </c>
      <c r="O5394" t="s">
        <v>36</v>
      </c>
      <c r="P5394">
        <v>15.43</v>
      </c>
      <c r="Q5394" t="s">
        <v>37</v>
      </c>
      <c r="R5394">
        <v>13.42</v>
      </c>
      <c r="S5394" t="s">
        <v>37</v>
      </c>
      <c r="T5394">
        <v>2.0099999999999998</v>
      </c>
      <c r="U5394" t="s">
        <v>37</v>
      </c>
      <c r="V5394" t="s">
        <v>20073</v>
      </c>
      <c r="W5394" t="s">
        <v>5016</v>
      </c>
      <c r="X5394" t="s">
        <v>40</v>
      </c>
      <c r="Y5394" t="s">
        <v>20074</v>
      </c>
      <c r="Z5394">
        <v>9.39</v>
      </c>
      <c r="AA5394" t="s">
        <v>37</v>
      </c>
      <c r="AB5394">
        <v>2.0099999999999998</v>
      </c>
      <c r="AC5394" t="s">
        <v>37</v>
      </c>
      <c r="AD5394">
        <v>13</v>
      </c>
      <c r="AE5394">
        <f t="shared" si="592"/>
        <v>113</v>
      </c>
      <c r="AF5394" s="8">
        <f t="shared" si="593"/>
        <v>13.654867256637168</v>
      </c>
      <c r="AG5394" s="8">
        <f t="shared" si="594"/>
        <v>1.7751327433628319</v>
      </c>
      <c r="AH5394">
        <f t="shared" si="595"/>
        <v>14.52</v>
      </c>
      <c r="AI5394">
        <f t="shared" si="596"/>
        <v>1.88</v>
      </c>
      <c r="AJ5394" s="9">
        <f t="shared" si="597"/>
        <v>11.404</v>
      </c>
      <c r="AK5394" s="10">
        <f t="shared" si="598"/>
        <v>9.628867256637168</v>
      </c>
    </row>
    <row r="5395" spans="1:37">
      <c r="A5395" s="1">
        <v>41639</v>
      </c>
      <c r="B5395">
        <v>1034885210519</v>
      </c>
      <c r="C5395" t="s">
        <v>20075</v>
      </c>
      <c r="D5395" t="s">
        <v>20076</v>
      </c>
      <c r="E5395">
        <v>9781250031372</v>
      </c>
      <c r="F5395" t="s">
        <v>20077</v>
      </c>
      <c r="G5395" t="s">
        <v>20078</v>
      </c>
      <c r="H5395" t="s">
        <v>20079</v>
      </c>
      <c r="I5395">
        <v>1</v>
      </c>
      <c r="J5395" t="s">
        <v>34</v>
      </c>
      <c r="K5395" t="s">
        <v>35</v>
      </c>
      <c r="L5395">
        <v>16.09</v>
      </c>
      <c r="M5395" t="s">
        <v>36</v>
      </c>
      <c r="N5395">
        <v>13.99</v>
      </c>
      <c r="O5395" t="s">
        <v>36</v>
      </c>
      <c r="P5395">
        <v>15.43</v>
      </c>
      <c r="Q5395" t="s">
        <v>37</v>
      </c>
      <c r="R5395">
        <v>13.42</v>
      </c>
      <c r="S5395" t="s">
        <v>37</v>
      </c>
      <c r="T5395">
        <v>2.0099999999999998</v>
      </c>
      <c r="U5395" t="s">
        <v>37</v>
      </c>
      <c r="V5395" t="s">
        <v>20080</v>
      </c>
      <c r="W5395" t="s">
        <v>214</v>
      </c>
      <c r="X5395" t="s">
        <v>40</v>
      </c>
      <c r="Y5395" t="s">
        <v>20081</v>
      </c>
      <c r="Z5395">
        <v>9.39</v>
      </c>
      <c r="AA5395" t="s">
        <v>37</v>
      </c>
      <c r="AB5395">
        <v>2.0099999999999998</v>
      </c>
      <c r="AC5395" t="s">
        <v>37</v>
      </c>
      <c r="AD5395">
        <v>13</v>
      </c>
      <c r="AE5395">
        <f t="shared" si="592"/>
        <v>113</v>
      </c>
      <c r="AF5395" s="8">
        <f t="shared" si="593"/>
        <v>13.654867256637168</v>
      </c>
      <c r="AG5395" s="8">
        <f t="shared" si="594"/>
        <v>1.7751327433628319</v>
      </c>
      <c r="AH5395">
        <f t="shared" si="595"/>
        <v>14.52</v>
      </c>
      <c r="AI5395">
        <f t="shared" si="596"/>
        <v>1.88</v>
      </c>
      <c r="AJ5395" s="9">
        <f t="shared" si="597"/>
        <v>11.404</v>
      </c>
      <c r="AK5395" s="10">
        <f t="shared" si="598"/>
        <v>9.628867256637168</v>
      </c>
    </row>
    <row r="5396" spans="1:37">
      <c r="A5396" s="1">
        <v>41639</v>
      </c>
      <c r="B5396">
        <v>1034885606520</v>
      </c>
      <c r="C5396" t="s">
        <v>20082</v>
      </c>
      <c r="D5396" t="s">
        <v>20083</v>
      </c>
      <c r="E5396">
        <v>9780805098556</v>
      </c>
      <c r="F5396" t="s">
        <v>204</v>
      </c>
      <c r="G5396" t="s">
        <v>205</v>
      </c>
      <c r="H5396" t="s">
        <v>206</v>
      </c>
      <c r="I5396">
        <v>1</v>
      </c>
      <c r="J5396" t="s">
        <v>34</v>
      </c>
      <c r="K5396" t="s">
        <v>35</v>
      </c>
      <c r="L5396">
        <v>17.239999999999998</v>
      </c>
      <c r="M5396" t="s">
        <v>36</v>
      </c>
      <c r="N5396">
        <v>14.99</v>
      </c>
      <c r="O5396" t="s">
        <v>36</v>
      </c>
      <c r="P5396">
        <v>16.53</v>
      </c>
      <c r="Q5396" t="s">
        <v>37</v>
      </c>
      <c r="R5396">
        <v>14.38</v>
      </c>
      <c r="S5396" t="s">
        <v>37</v>
      </c>
      <c r="T5396">
        <v>2.15</v>
      </c>
      <c r="U5396" t="s">
        <v>37</v>
      </c>
      <c r="V5396" t="s">
        <v>1365</v>
      </c>
      <c r="W5396" t="s">
        <v>56</v>
      </c>
      <c r="X5396" t="s">
        <v>40</v>
      </c>
      <c r="Y5396" t="s">
        <v>6918</v>
      </c>
      <c r="Z5396">
        <v>10.07</v>
      </c>
      <c r="AA5396" t="s">
        <v>37</v>
      </c>
      <c r="AB5396">
        <v>2.15</v>
      </c>
      <c r="AC5396" t="s">
        <v>37</v>
      </c>
      <c r="AD5396">
        <v>13</v>
      </c>
      <c r="AE5396">
        <f t="shared" si="592"/>
        <v>113</v>
      </c>
      <c r="AF5396" s="8">
        <f t="shared" si="593"/>
        <v>14.628318584070799</v>
      </c>
      <c r="AG5396" s="8">
        <f t="shared" si="594"/>
        <v>1.9016814159292039</v>
      </c>
      <c r="AH5396">
        <f t="shared" si="595"/>
        <v>15.56</v>
      </c>
      <c r="AI5396">
        <f t="shared" si="596"/>
        <v>2.02</v>
      </c>
      <c r="AJ5396" s="9">
        <f t="shared" si="597"/>
        <v>12.216000000000001</v>
      </c>
      <c r="AK5396" s="10">
        <f t="shared" si="598"/>
        <v>10.314318584070797</v>
      </c>
    </row>
    <row r="5397" spans="1:37">
      <c r="A5397" s="1">
        <v>41639</v>
      </c>
      <c r="B5397">
        <v>1034886647522</v>
      </c>
      <c r="C5397" t="s">
        <v>20084</v>
      </c>
      <c r="D5397" t="s">
        <v>20085</v>
      </c>
      <c r="E5397">
        <v>9781622667956</v>
      </c>
      <c r="F5397" t="s">
        <v>18623</v>
      </c>
      <c r="G5397" t="s">
        <v>18624</v>
      </c>
      <c r="H5397" t="s">
        <v>4324</v>
      </c>
      <c r="I5397">
        <v>1</v>
      </c>
      <c r="J5397" t="s">
        <v>34</v>
      </c>
      <c r="K5397" t="s">
        <v>35</v>
      </c>
      <c r="L5397">
        <v>3.44</v>
      </c>
      <c r="M5397" t="s">
        <v>36</v>
      </c>
      <c r="N5397">
        <v>2.99</v>
      </c>
      <c r="O5397" t="s">
        <v>36</v>
      </c>
      <c r="P5397">
        <v>3.3</v>
      </c>
      <c r="Q5397" t="s">
        <v>37</v>
      </c>
      <c r="R5397">
        <v>2.87</v>
      </c>
      <c r="S5397" t="s">
        <v>37</v>
      </c>
      <c r="T5397">
        <v>0.43</v>
      </c>
      <c r="U5397" t="s">
        <v>37</v>
      </c>
      <c r="V5397" t="s">
        <v>360</v>
      </c>
      <c r="W5397" t="s">
        <v>120</v>
      </c>
      <c r="X5397" t="s">
        <v>40</v>
      </c>
      <c r="Y5397" t="s">
        <v>20086</v>
      </c>
      <c r="Z5397">
        <v>2.0099999999999998</v>
      </c>
      <c r="AA5397" t="s">
        <v>37</v>
      </c>
      <c r="AB5397">
        <v>0.43</v>
      </c>
      <c r="AC5397" t="s">
        <v>37</v>
      </c>
      <c r="AD5397">
        <v>13</v>
      </c>
      <c r="AE5397">
        <f t="shared" si="592"/>
        <v>113</v>
      </c>
      <c r="AF5397" s="8">
        <f t="shared" si="593"/>
        <v>2.9203539823008851</v>
      </c>
      <c r="AG5397" s="8">
        <f t="shared" si="594"/>
        <v>0.37964601769911505</v>
      </c>
      <c r="AH5397">
        <f t="shared" si="595"/>
        <v>3.1</v>
      </c>
      <c r="AI5397">
        <f t="shared" si="596"/>
        <v>0.4</v>
      </c>
      <c r="AJ5397" s="9">
        <f t="shared" si="597"/>
        <v>2.4389999999999996</v>
      </c>
      <c r="AK5397" s="10">
        <f t="shared" si="598"/>
        <v>2.0593539823008844</v>
      </c>
    </row>
    <row r="5398" spans="1:37">
      <c r="A5398" s="1">
        <v>41639</v>
      </c>
      <c r="B5398">
        <v>1034886790517</v>
      </c>
      <c r="C5398" t="s">
        <v>20087</v>
      </c>
      <c r="D5398" t="s">
        <v>20088</v>
      </c>
      <c r="E5398">
        <v>9781429923934</v>
      </c>
      <c r="F5398" t="s">
        <v>13436</v>
      </c>
      <c r="G5398" t="s">
        <v>13437</v>
      </c>
      <c r="H5398" t="s">
        <v>13438</v>
      </c>
      <c r="I5398">
        <v>1</v>
      </c>
      <c r="J5398" t="s">
        <v>34</v>
      </c>
      <c r="K5398" t="s">
        <v>35</v>
      </c>
      <c r="L5398">
        <v>12.64</v>
      </c>
      <c r="M5398" t="s">
        <v>36</v>
      </c>
      <c r="N5398">
        <v>10.99</v>
      </c>
      <c r="O5398" t="s">
        <v>36</v>
      </c>
      <c r="P5398">
        <v>12.12</v>
      </c>
      <c r="Q5398" t="s">
        <v>37</v>
      </c>
      <c r="R5398">
        <v>10.54</v>
      </c>
      <c r="S5398" t="s">
        <v>37</v>
      </c>
      <c r="T5398">
        <v>1.58</v>
      </c>
      <c r="U5398" t="s">
        <v>37</v>
      </c>
      <c r="V5398" t="s">
        <v>38</v>
      </c>
      <c r="W5398" t="s">
        <v>39</v>
      </c>
      <c r="X5398" t="s">
        <v>40</v>
      </c>
      <c r="Y5398" t="s">
        <v>20089</v>
      </c>
      <c r="Z5398">
        <v>7.38</v>
      </c>
      <c r="AA5398" t="s">
        <v>37</v>
      </c>
      <c r="AB5398">
        <v>1.58</v>
      </c>
      <c r="AC5398" t="s">
        <v>37</v>
      </c>
      <c r="AD5398">
        <v>5</v>
      </c>
      <c r="AE5398">
        <f t="shared" si="592"/>
        <v>105</v>
      </c>
      <c r="AF5398" s="8">
        <f t="shared" si="593"/>
        <v>11.542857142857143</v>
      </c>
      <c r="AG5398" s="8">
        <f t="shared" si="594"/>
        <v>0.57714285714285718</v>
      </c>
      <c r="AH5398">
        <f t="shared" si="595"/>
        <v>12.27</v>
      </c>
      <c r="AI5398">
        <f t="shared" si="596"/>
        <v>0.61</v>
      </c>
      <c r="AJ5398" s="9">
        <f t="shared" si="597"/>
        <v>8.9579999999999984</v>
      </c>
      <c r="AK5398" s="10">
        <f t="shared" si="598"/>
        <v>8.3808571428571419</v>
      </c>
    </row>
    <row r="5399" spans="1:37">
      <c r="A5399" s="1">
        <v>41639</v>
      </c>
      <c r="B5399">
        <v>1034897124522</v>
      </c>
      <c r="C5399" t="s">
        <v>20090</v>
      </c>
      <c r="D5399" t="s">
        <v>20091</v>
      </c>
      <c r="E5399">
        <v>9781429955966</v>
      </c>
      <c r="F5399" t="s">
        <v>673</v>
      </c>
      <c r="G5399" t="s">
        <v>674</v>
      </c>
      <c r="I5399">
        <v>1</v>
      </c>
      <c r="J5399" t="s">
        <v>34</v>
      </c>
      <c r="K5399" t="s">
        <v>35</v>
      </c>
      <c r="L5399">
        <v>16.55</v>
      </c>
      <c r="M5399" t="s">
        <v>36</v>
      </c>
      <c r="N5399">
        <v>14.39</v>
      </c>
      <c r="O5399" t="s">
        <v>36</v>
      </c>
      <c r="P5399">
        <v>15.87</v>
      </c>
      <c r="Q5399" t="s">
        <v>37</v>
      </c>
      <c r="R5399">
        <v>13.8</v>
      </c>
      <c r="S5399" t="s">
        <v>37</v>
      </c>
      <c r="T5399">
        <v>2.0699999999999998</v>
      </c>
      <c r="U5399" t="s">
        <v>37</v>
      </c>
      <c r="V5399" t="s">
        <v>1753</v>
      </c>
      <c r="W5399" t="s">
        <v>162</v>
      </c>
      <c r="X5399" t="s">
        <v>40</v>
      </c>
      <c r="Y5399" t="s">
        <v>20092</v>
      </c>
      <c r="Z5399">
        <v>9.66</v>
      </c>
      <c r="AA5399" t="s">
        <v>37</v>
      </c>
      <c r="AB5399">
        <v>2.0699999999999998</v>
      </c>
      <c r="AC5399" t="s">
        <v>37</v>
      </c>
      <c r="AD5399">
        <v>5</v>
      </c>
      <c r="AE5399">
        <f t="shared" si="592"/>
        <v>105</v>
      </c>
      <c r="AF5399" s="8">
        <f t="shared" si="593"/>
        <v>15.114285714285714</v>
      </c>
      <c r="AG5399" s="8">
        <f t="shared" si="594"/>
        <v>0.75571428571428567</v>
      </c>
      <c r="AH5399">
        <f t="shared" si="595"/>
        <v>16.07</v>
      </c>
      <c r="AI5399">
        <f t="shared" si="596"/>
        <v>0.8</v>
      </c>
      <c r="AJ5399" s="9">
        <f t="shared" si="597"/>
        <v>11.729999999999999</v>
      </c>
      <c r="AK5399" s="10">
        <f t="shared" si="598"/>
        <v>10.974285714285713</v>
      </c>
    </row>
    <row r="5400" spans="1:37">
      <c r="A5400" s="1">
        <v>41639</v>
      </c>
      <c r="B5400">
        <v>1034897963516</v>
      </c>
      <c r="C5400" t="s">
        <v>20093</v>
      </c>
      <c r="D5400" t="s">
        <v>20094</v>
      </c>
      <c r="E5400">
        <v>9781429963930</v>
      </c>
      <c r="F5400" t="s">
        <v>66</v>
      </c>
      <c r="G5400" t="s">
        <v>67</v>
      </c>
      <c r="H5400" t="s">
        <v>62</v>
      </c>
      <c r="I5400">
        <v>1</v>
      </c>
      <c r="J5400" t="s">
        <v>34</v>
      </c>
      <c r="K5400" t="s">
        <v>35</v>
      </c>
      <c r="L5400">
        <v>10.34</v>
      </c>
      <c r="M5400" t="s">
        <v>36</v>
      </c>
      <c r="N5400">
        <v>8.99</v>
      </c>
      <c r="O5400" t="s">
        <v>36</v>
      </c>
      <c r="P5400">
        <v>9.92</v>
      </c>
      <c r="Q5400" t="s">
        <v>37</v>
      </c>
      <c r="R5400">
        <v>8.6199999999999992</v>
      </c>
      <c r="S5400" t="s">
        <v>37</v>
      </c>
      <c r="T5400">
        <v>1.3</v>
      </c>
      <c r="U5400" t="s">
        <v>37</v>
      </c>
      <c r="V5400" t="s">
        <v>758</v>
      </c>
      <c r="W5400" t="s">
        <v>56</v>
      </c>
      <c r="X5400" t="s">
        <v>40</v>
      </c>
      <c r="Y5400" t="s">
        <v>20095</v>
      </c>
      <c r="Z5400">
        <v>6.03</v>
      </c>
      <c r="AA5400" t="s">
        <v>37</v>
      </c>
      <c r="AB5400">
        <v>1.3</v>
      </c>
      <c r="AC5400" t="s">
        <v>37</v>
      </c>
      <c r="AD5400">
        <v>13</v>
      </c>
      <c r="AE5400">
        <f t="shared" si="592"/>
        <v>113</v>
      </c>
      <c r="AF5400" s="8">
        <f t="shared" si="593"/>
        <v>8.7787610619469021</v>
      </c>
      <c r="AG5400" s="8">
        <f t="shared" si="594"/>
        <v>1.1412389380530974</v>
      </c>
      <c r="AH5400">
        <f t="shared" si="595"/>
        <v>9.33</v>
      </c>
      <c r="AI5400">
        <f t="shared" si="596"/>
        <v>1.21</v>
      </c>
      <c r="AJ5400" s="9">
        <f t="shared" si="597"/>
        <v>7.3339999999999987</v>
      </c>
      <c r="AK5400" s="10">
        <f t="shared" si="598"/>
        <v>6.1927610619469018</v>
      </c>
    </row>
    <row r="5401" spans="1:37">
      <c r="A5401" s="1">
        <v>41639</v>
      </c>
      <c r="B5401">
        <v>1034898091517</v>
      </c>
      <c r="C5401" t="s">
        <v>20096</v>
      </c>
      <c r="D5401" t="s">
        <v>20097</v>
      </c>
      <c r="E5401">
        <v>9781429960687</v>
      </c>
      <c r="F5401" t="s">
        <v>1665</v>
      </c>
      <c r="G5401" t="s">
        <v>1666</v>
      </c>
      <c r="H5401" t="s">
        <v>46</v>
      </c>
      <c r="I5401">
        <v>1</v>
      </c>
      <c r="J5401" t="s">
        <v>34</v>
      </c>
      <c r="K5401" t="s">
        <v>35</v>
      </c>
      <c r="L5401">
        <v>10.34</v>
      </c>
      <c r="M5401" t="s">
        <v>36</v>
      </c>
      <c r="N5401">
        <v>8.99</v>
      </c>
      <c r="O5401" t="s">
        <v>36</v>
      </c>
      <c r="P5401">
        <v>9.92</v>
      </c>
      <c r="Q5401" t="s">
        <v>37</v>
      </c>
      <c r="R5401">
        <v>8.6199999999999992</v>
      </c>
      <c r="S5401" t="s">
        <v>37</v>
      </c>
      <c r="T5401">
        <v>1.3</v>
      </c>
      <c r="U5401" t="s">
        <v>37</v>
      </c>
      <c r="V5401" t="s">
        <v>8800</v>
      </c>
      <c r="W5401" t="s">
        <v>5016</v>
      </c>
      <c r="X5401" t="s">
        <v>40</v>
      </c>
      <c r="Y5401" t="s">
        <v>8801</v>
      </c>
      <c r="Z5401">
        <v>6.03</v>
      </c>
      <c r="AA5401" t="s">
        <v>37</v>
      </c>
      <c r="AB5401">
        <v>1.3</v>
      </c>
      <c r="AC5401" t="s">
        <v>37</v>
      </c>
      <c r="AD5401">
        <v>13</v>
      </c>
      <c r="AE5401">
        <f t="shared" si="592"/>
        <v>113</v>
      </c>
      <c r="AF5401" s="8">
        <f t="shared" si="593"/>
        <v>8.7787610619469021</v>
      </c>
      <c r="AG5401" s="8">
        <f t="shared" si="594"/>
        <v>1.1412389380530974</v>
      </c>
      <c r="AH5401">
        <f t="shared" si="595"/>
        <v>9.33</v>
      </c>
      <c r="AI5401">
        <f t="shared" si="596"/>
        <v>1.21</v>
      </c>
      <c r="AJ5401" s="9">
        <f t="shared" si="597"/>
        <v>7.3339999999999987</v>
      </c>
      <c r="AK5401" s="10">
        <f t="shared" si="598"/>
        <v>6.1927610619469018</v>
      </c>
    </row>
    <row r="5402" spans="1:37">
      <c r="A5402" s="1">
        <v>41639</v>
      </c>
      <c r="B5402">
        <v>1034898372516</v>
      </c>
      <c r="C5402" t="s">
        <v>20098</v>
      </c>
      <c r="D5402" t="s">
        <v>20099</v>
      </c>
      <c r="E5402">
        <v>9781429955232</v>
      </c>
      <c r="F5402" t="s">
        <v>20100</v>
      </c>
      <c r="G5402" t="s">
        <v>20101</v>
      </c>
      <c r="H5402" t="s">
        <v>12808</v>
      </c>
      <c r="I5402">
        <v>1</v>
      </c>
      <c r="J5402" t="s">
        <v>34</v>
      </c>
      <c r="K5402" t="s">
        <v>35</v>
      </c>
      <c r="L5402">
        <v>12.65</v>
      </c>
      <c r="M5402" t="s">
        <v>36</v>
      </c>
      <c r="N5402">
        <v>10.99</v>
      </c>
      <c r="O5402" t="s">
        <v>36</v>
      </c>
      <c r="P5402">
        <v>12.13</v>
      </c>
      <c r="Q5402" t="s">
        <v>37</v>
      </c>
      <c r="R5402">
        <v>10.54</v>
      </c>
      <c r="S5402" t="s">
        <v>37</v>
      </c>
      <c r="T5402">
        <v>1.59</v>
      </c>
      <c r="U5402" t="s">
        <v>37</v>
      </c>
      <c r="V5402" t="s">
        <v>20102</v>
      </c>
      <c r="W5402" t="s">
        <v>56</v>
      </c>
      <c r="X5402" t="s">
        <v>40</v>
      </c>
      <c r="Y5402" t="s">
        <v>20103</v>
      </c>
      <c r="Z5402">
        <v>7.38</v>
      </c>
      <c r="AA5402" t="s">
        <v>37</v>
      </c>
      <c r="AB5402">
        <v>1.59</v>
      </c>
      <c r="AC5402" t="s">
        <v>37</v>
      </c>
      <c r="AD5402">
        <v>13</v>
      </c>
      <c r="AE5402">
        <f t="shared" si="592"/>
        <v>113</v>
      </c>
      <c r="AF5402" s="8">
        <f t="shared" si="593"/>
        <v>10.734513274336283</v>
      </c>
      <c r="AG5402" s="8">
        <f t="shared" si="594"/>
        <v>1.3954867256637169</v>
      </c>
      <c r="AH5402">
        <f t="shared" si="595"/>
        <v>11.41</v>
      </c>
      <c r="AI5402">
        <f t="shared" si="596"/>
        <v>1.48</v>
      </c>
      <c r="AJ5402" s="9">
        <f t="shared" si="597"/>
        <v>8.968</v>
      </c>
      <c r="AK5402" s="10">
        <f t="shared" si="598"/>
        <v>7.5725132743362833</v>
      </c>
    </row>
    <row r="5403" spans="1:37">
      <c r="A5403" s="1">
        <v>41639</v>
      </c>
      <c r="B5403">
        <v>1034900450512</v>
      </c>
      <c r="C5403" t="s">
        <v>20104</v>
      </c>
      <c r="D5403" t="s">
        <v>20105</v>
      </c>
      <c r="E5403">
        <v>9781429935340</v>
      </c>
      <c r="F5403" t="s">
        <v>20106</v>
      </c>
      <c r="G5403" t="s">
        <v>20107</v>
      </c>
      <c r="H5403" t="s">
        <v>20108</v>
      </c>
      <c r="I5403">
        <v>1</v>
      </c>
      <c r="J5403" t="s">
        <v>34</v>
      </c>
      <c r="K5403" t="s">
        <v>35</v>
      </c>
      <c r="L5403">
        <v>12.64</v>
      </c>
      <c r="M5403" t="s">
        <v>36</v>
      </c>
      <c r="N5403">
        <v>10.99</v>
      </c>
      <c r="O5403" t="s">
        <v>36</v>
      </c>
      <c r="P5403">
        <v>12.12</v>
      </c>
      <c r="Q5403" t="s">
        <v>37</v>
      </c>
      <c r="R5403">
        <v>10.54</v>
      </c>
      <c r="S5403" t="s">
        <v>37</v>
      </c>
      <c r="T5403">
        <v>1.58</v>
      </c>
      <c r="U5403" t="s">
        <v>37</v>
      </c>
      <c r="V5403" t="s">
        <v>161</v>
      </c>
      <c r="W5403" t="s">
        <v>162</v>
      </c>
      <c r="X5403" t="s">
        <v>40</v>
      </c>
      <c r="Y5403" t="s">
        <v>20109</v>
      </c>
      <c r="Z5403">
        <v>7.38</v>
      </c>
      <c r="AA5403" t="s">
        <v>37</v>
      </c>
      <c r="AB5403">
        <v>1.58</v>
      </c>
      <c r="AC5403" t="s">
        <v>37</v>
      </c>
      <c r="AD5403">
        <v>5</v>
      </c>
      <c r="AE5403">
        <f t="shared" si="592"/>
        <v>105</v>
      </c>
      <c r="AF5403" s="8">
        <f t="shared" si="593"/>
        <v>11.542857142857143</v>
      </c>
      <c r="AG5403" s="8">
        <f t="shared" si="594"/>
        <v>0.57714285714285718</v>
      </c>
      <c r="AH5403">
        <f t="shared" si="595"/>
        <v>12.27</v>
      </c>
      <c r="AI5403">
        <f t="shared" si="596"/>
        <v>0.61</v>
      </c>
      <c r="AJ5403" s="9">
        <f t="shared" si="597"/>
        <v>8.9579999999999984</v>
      </c>
      <c r="AK5403" s="10">
        <f t="shared" si="598"/>
        <v>8.3808571428571419</v>
      </c>
    </row>
    <row r="5404" spans="1:37">
      <c r="A5404" s="1">
        <v>41639</v>
      </c>
      <c r="B5404">
        <v>1034900955515</v>
      </c>
      <c r="C5404" t="s">
        <v>20110</v>
      </c>
      <c r="D5404" t="s">
        <v>20111</v>
      </c>
      <c r="E5404">
        <v>9781429901758</v>
      </c>
      <c r="F5404" t="s">
        <v>20112</v>
      </c>
      <c r="G5404" t="s">
        <v>20113</v>
      </c>
      <c r="H5404" t="s">
        <v>146</v>
      </c>
      <c r="I5404">
        <v>1</v>
      </c>
      <c r="J5404" t="s">
        <v>34</v>
      </c>
      <c r="K5404" t="s">
        <v>35</v>
      </c>
      <c r="L5404">
        <v>10.34</v>
      </c>
      <c r="M5404" t="s">
        <v>36</v>
      </c>
      <c r="N5404">
        <v>8.99</v>
      </c>
      <c r="O5404" t="s">
        <v>36</v>
      </c>
      <c r="P5404">
        <v>9.92</v>
      </c>
      <c r="Q5404" t="s">
        <v>37</v>
      </c>
      <c r="R5404">
        <v>8.6199999999999992</v>
      </c>
      <c r="S5404" t="s">
        <v>37</v>
      </c>
      <c r="T5404">
        <v>1.3</v>
      </c>
      <c r="U5404" t="s">
        <v>37</v>
      </c>
      <c r="V5404" t="s">
        <v>736</v>
      </c>
      <c r="W5404" t="s">
        <v>5016</v>
      </c>
      <c r="X5404" t="s">
        <v>40</v>
      </c>
      <c r="Y5404" t="s">
        <v>11045</v>
      </c>
      <c r="Z5404">
        <v>6.03</v>
      </c>
      <c r="AA5404" t="s">
        <v>37</v>
      </c>
      <c r="AB5404">
        <v>1.3</v>
      </c>
      <c r="AC5404" t="s">
        <v>37</v>
      </c>
      <c r="AD5404">
        <v>13</v>
      </c>
      <c r="AE5404">
        <f t="shared" si="592"/>
        <v>113</v>
      </c>
      <c r="AF5404" s="8">
        <f t="shared" si="593"/>
        <v>8.7787610619469021</v>
      </c>
      <c r="AG5404" s="8">
        <f t="shared" si="594"/>
        <v>1.1412389380530974</v>
      </c>
      <c r="AH5404">
        <f t="shared" si="595"/>
        <v>9.33</v>
      </c>
      <c r="AI5404">
        <f t="shared" si="596"/>
        <v>1.21</v>
      </c>
      <c r="AJ5404" s="9">
        <f t="shared" si="597"/>
        <v>7.3339999999999987</v>
      </c>
      <c r="AK5404" s="10">
        <f t="shared" si="598"/>
        <v>6.1927610619469018</v>
      </c>
    </row>
    <row r="5405" spans="1:37">
      <c r="A5405" s="1">
        <v>41639</v>
      </c>
      <c r="B5405">
        <v>1034901047517</v>
      </c>
      <c r="C5405" t="s">
        <v>20114</v>
      </c>
      <c r="D5405" t="s">
        <v>20115</v>
      </c>
      <c r="E5405">
        <v>9780805096040</v>
      </c>
      <c r="F5405" t="s">
        <v>4537</v>
      </c>
      <c r="G5405" t="s">
        <v>4538</v>
      </c>
      <c r="H5405" t="s">
        <v>4539</v>
      </c>
      <c r="I5405">
        <v>1</v>
      </c>
      <c r="J5405" t="s">
        <v>34</v>
      </c>
      <c r="K5405" t="s">
        <v>35</v>
      </c>
      <c r="L5405">
        <v>16.54</v>
      </c>
      <c r="M5405" t="s">
        <v>36</v>
      </c>
      <c r="N5405">
        <v>14.39</v>
      </c>
      <c r="O5405" t="s">
        <v>36</v>
      </c>
      <c r="P5405">
        <v>15.87</v>
      </c>
      <c r="Q5405" t="s">
        <v>37</v>
      </c>
      <c r="R5405">
        <v>13.8</v>
      </c>
      <c r="S5405" t="s">
        <v>37</v>
      </c>
      <c r="T5405">
        <v>2.0699999999999998</v>
      </c>
      <c r="U5405" t="s">
        <v>37</v>
      </c>
      <c r="V5405" t="s">
        <v>39</v>
      </c>
      <c r="W5405" t="s">
        <v>39</v>
      </c>
      <c r="X5405" t="s">
        <v>40</v>
      </c>
      <c r="Y5405" t="s">
        <v>20116</v>
      </c>
      <c r="Z5405">
        <v>9.66</v>
      </c>
      <c r="AA5405" t="s">
        <v>37</v>
      </c>
      <c r="AB5405">
        <v>2.0699999999999998</v>
      </c>
      <c r="AC5405" t="s">
        <v>37</v>
      </c>
      <c r="AD5405">
        <v>5</v>
      </c>
      <c r="AE5405">
        <f t="shared" si="592"/>
        <v>105</v>
      </c>
      <c r="AF5405" s="8">
        <f t="shared" si="593"/>
        <v>15.114285714285714</v>
      </c>
      <c r="AG5405" s="8">
        <f t="shared" si="594"/>
        <v>0.75571428571428567</v>
      </c>
      <c r="AH5405">
        <f t="shared" si="595"/>
        <v>16.07</v>
      </c>
      <c r="AI5405">
        <f t="shared" si="596"/>
        <v>0.8</v>
      </c>
      <c r="AJ5405" s="9">
        <f t="shared" si="597"/>
        <v>11.729999999999999</v>
      </c>
      <c r="AK5405" s="10">
        <f t="shared" si="598"/>
        <v>10.974285714285713</v>
      </c>
    </row>
    <row r="5406" spans="1:37">
      <c r="A5406" s="1">
        <v>41639</v>
      </c>
      <c r="B5406">
        <v>1034902898513</v>
      </c>
      <c r="C5406" t="s">
        <v>20117</v>
      </c>
      <c r="D5406" t="s">
        <v>20118</v>
      </c>
      <c r="E5406">
        <v>9780805098235</v>
      </c>
      <c r="F5406" t="s">
        <v>1635</v>
      </c>
      <c r="G5406" t="s">
        <v>1636</v>
      </c>
      <c r="H5406" t="s">
        <v>1637</v>
      </c>
      <c r="I5406">
        <v>1</v>
      </c>
      <c r="J5406" t="s">
        <v>34</v>
      </c>
      <c r="K5406" t="s">
        <v>35</v>
      </c>
      <c r="L5406">
        <v>12.64</v>
      </c>
      <c r="M5406" t="s">
        <v>36</v>
      </c>
      <c r="N5406">
        <v>10.99</v>
      </c>
      <c r="O5406" t="s">
        <v>36</v>
      </c>
      <c r="P5406">
        <v>12.12</v>
      </c>
      <c r="Q5406" t="s">
        <v>37</v>
      </c>
      <c r="R5406">
        <v>10.54</v>
      </c>
      <c r="S5406" t="s">
        <v>37</v>
      </c>
      <c r="T5406">
        <v>1.58</v>
      </c>
      <c r="U5406" t="s">
        <v>37</v>
      </c>
      <c r="V5406" t="s">
        <v>139</v>
      </c>
      <c r="W5406" t="s">
        <v>193</v>
      </c>
      <c r="X5406" t="s">
        <v>40</v>
      </c>
      <c r="Y5406" t="s">
        <v>20119</v>
      </c>
      <c r="Z5406">
        <v>7.38</v>
      </c>
      <c r="AA5406" t="s">
        <v>37</v>
      </c>
      <c r="AB5406">
        <v>1.58</v>
      </c>
      <c r="AC5406" t="s">
        <v>37</v>
      </c>
      <c r="AD5406">
        <v>5</v>
      </c>
      <c r="AE5406">
        <f t="shared" si="592"/>
        <v>105</v>
      </c>
      <c r="AF5406" s="8">
        <f t="shared" si="593"/>
        <v>11.542857142857143</v>
      </c>
      <c r="AG5406" s="8">
        <f t="shared" si="594"/>
        <v>0.57714285714285718</v>
      </c>
      <c r="AH5406">
        <f t="shared" si="595"/>
        <v>12.27</v>
      </c>
      <c r="AI5406">
        <f t="shared" si="596"/>
        <v>0.61</v>
      </c>
      <c r="AJ5406" s="9">
        <f t="shared" si="597"/>
        <v>8.9579999999999984</v>
      </c>
      <c r="AK5406" s="10">
        <f t="shared" si="598"/>
        <v>8.3808571428571419</v>
      </c>
    </row>
    <row r="5407" spans="1:37">
      <c r="A5407" s="1">
        <v>41639</v>
      </c>
      <c r="B5407">
        <v>1034903221522</v>
      </c>
      <c r="C5407" t="s">
        <v>20120</v>
      </c>
      <c r="D5407" t="s">
        <v>20121</v>
      </c>
      <c r="E5407">
        <v>9781429984560</v>
      </c>
      <c r="F5407" t="s">
        <v>14595</v>
      </c>
      <c r="G5407" t="s">
        <v>14596</v>
      </c>
      <c r="H5407" t="s">
        <v>14597</v>
      </c>
      <c r="I5407">
        <v>1</v>
      </c>
      <c r="J5407" t="s">
        <v>34</v>
      </c>
      <c r="K5407" t="s">
        <v>35</v>
      </c>
      <c r="L5407">
        <v>12.64</v>
      </c>
      <c r="M5407" t="s">
        <v>36</v>
      </c>
      <c r="N5407">
        <v>10.99</v>
      </c>
      <c r="O5407" t="s">
        <v>36</v>
      </c>
      <c r="P5407">
        <v>12.18</v>
      </c>
      <c r="Q5407" t="s">
        <v>37</v>
      </c>
      <c r="R5407">
        <v>10.59</v>
      </c>
      <c r="S5407" t="s">
        <v>37</v>
      </c>
      <c r="T5407">
        <v>1.59</v>
      </c>
      <c r="U5407" t="s">
        <v>37</v>
      </c>
      <c r="V5407" t="s">
        <v>20122</v>
      </c>
      <c r="W5407" t="s">
        <v>214</v>
      </c>
      <c r="X5407" t="s">
        <v>40</v>
      </c>
      <c r="Y5407" t="s">
        <v>20123</v>
      </c>
      <c r="Z5407">
        <v>7.41</v>
      </c>
      <c r="AA5407" t="s">
        <v>37</v>
      </c>
      <c r="AB5407">
        <v>1.59</v>
      </c>
      <c r="AC5407" t="s">
        <v>37</v>
      </c>
      <c r="AD5407">
        <v>13</v>
      </c>
      <c r="AE5407">
        <f t="shared" si="592"/>
        <v>113</v>
      </c>
      <c r="AF5407" s="8">
        <f t="shared" si="593"/>
        <v>10.778761061946902</v>
      </c>
      <c r="AG5407" s="8">
        <f t="shared" si="594"/>
        <v>1.4012389380530974</v>
      </c>
      <c r="AH5407">
        <f t="shared" si="595"/>
        <v>11.46</v>
      </c>
      <c r="AI5407">
        <f t="shared" si="596"/>
        <v>1.49</v>
      </c>
      <c r="AJ5407" s="9">
        <f t="shared" si="597"/>
        <v>9.0030000000000001</v>
      </c>
      <c r="AK5407" s="10">
        <f t="shared" si="598"/>
        <v>7.6017610619469025</v>
      </c>
    </row>
    <row r="5408" spans="1:37">
      <c r="A5408" s="1">
        <v>41639</v>
      </c>
      <c r="B5408">
        <v>1034906197512</v>
      </c>
      <c r="C5408" t="s">
        <v>20124</v>
      </c>
      <c r="D5408" t="s">
        <v>20125</v>
      </c>
      <c r="E5408">
        <v>9781137323958</v>
      </c>
      <c r="F5408" t="s">
        <v>91</v>
      </c>
      <c r="G5408" t="s">
        <v>92</v>
      </c>
      <c r="H5408" t="s">
        <v>93</v>
      </c>
      <c r="I5408">
        <v>1</v>
      </c>
      <c r="J5408" t="s">
        <v>34</v>
      </c>
      <c r="K5408" t="s">
        <v>35</v>
      </c>
      <c r="L5408">
        <v>16.09</v>
      </c>
      <c r="M5408" t="s">
        <v>36</v>
      </c>
      <c r="N5408">
        <v>13.99</v>
      </c>
      <c r="O5408" t="s">
        <v>36</v>
      </c>
      <c r="P5408">
        <v>15.43</v>
      </c>
      <c r="Q5408" t="s">
        <v>37</v>
      </c>
      <c r="R5408">
        <v>13.42</v>
      </c>
      <c r="S5408" t="s">
        <v>37</v>
      </c>
      <c r="T5408">
        <v>2.0099999999999998</v>
      </c>
      <c r="U5408" t="s">
        <v>37</v>
      </c>
      <c r="V5408" t="s">
        <v>644</v>
      </c>
      <c r="W5408" t="s">
        <v>56</v>
      </c>
      <c r="X5408" t="s">
        <v>40</v>
      </c>
      <c r="Y5408" t="s">
        <v>20126</v>
      </c>
      <c r="Z5408">
        <v>9.39</v>
      </c>
      <c r="AA5408" t="s">
        <v>37</v>
      </c>
      <c r="AB5408">
        <v>2.0099999999999998</v>
      </c>
      <c r="AC5408" t="s">
        <v>37</v>
      </c>
      <c r="AD5408">
        <v>13</v>
      </c>
      <c r="AE5408">
        <f t="shared" si="592"/>
        <v>113</v>
      </c>
      <c r="AF5408" s="8">
        <f t="shared" si="593"/>
        <v>13.654867256637168</v>
      </c>
      <c r="AG5408" s="8">
        <f t="shared" si="594"/>
        <v>1.7751327433628319</v>
      </c>
      <c r="AH5408">
        <f t="shared" si="595"/>
        <v>14.52</v>
      </c>
      <c r="AI5408">
        <f t="shared" si="596"/>
        <v>1.88</v>
      </c>
      <c r="AJ5408" s="9">
        <f t="shared" si="597"/>
        <v>11.404</v>
      </c>
      <c r="AK5408" s="10">
        <f t="shared" si="598"/>
        <v>9.628867256637168</v>
      </c>
    </row>
    <row r="5409" spans="1:37">
      <c r="A5409" s="1">
        <v>41639</v>
      </c>
      <c r="B5409">
        <v>1034909813522</v>
      </c>
      <c r="C5409" t="s">
        <v>20127</v>
      </c>
      <c r="D5409" t="s">
        <v>20128</v>
      </c>
      <c r="E5409">
        <v>9781466836433</v>
      </c>
      <c r="F5409" t="s">
        <v>9424</v>
      </c>
      <c r="G5409" t="s">
        <v>9425</v>
      </c>
      <c r="H5409" t="s">
        <v>540</v>
      </c>
      <c r="I5409">
        <v>1</v>
      </c>
      <c r="J5409" t="s">
        <v>34</v>
      </c>
      <c r="K5409" t="s">
        <v>35</v>
      </c>
      <c r="L5409">
        <v>14.94</v>
      </c>
      <c r="M5409" t="s">
        <v>36</v>
      </c>
      <c r="N5409">
        <v>12.99</v>
      </c>
      <c r="O5409" t="s">
        <v>36</v>
      </c>
      <c r="P5409">
        <v>14.33</v>
      </c>
      <c r="Q5409" t="s">
        <v>37</v>
      </c>
      <c r="R5409">
        <v>12.46</v>
      </c>
      <c r="S5409" t="s">
        <v>37</v>
      </c>
      <c r="T5409">
        <v>1.87</v>
      </c>
      <c r="U5409" t="s">
        <v>37</v>
      </c>
      <c r="V5409" t="s">
        <v>200</v>
      </c>
      <c r="W5409" t="s">
        <v>162</v>
      </c>
      <c r="X5409" t="s">
        <v>40</v>
      </c>
      <c r="Y5409" t="s">
        <v>20129</v>
      </c>
      <c r="Z5409">
        <v>8.7200000000000006</v>
      </c>
      <c r="AA5409" t="s">
        <v>37</v>
      </c>
      <c r="AB5409">
        <v>1.87</v>
      </c>
      <c r="AC5409" t="s">
        <v>37</v>
      </c>
      <c r="AD5409">
        <v>5</v>
      </c>
      <c r="AE5409">
        <f t="shared" si="592"/>
        <v>105</v>
      </c>
      <c r="AF5409" s="8">
        <f t="shared" si="593"/>
        <v>13.647619047619047</v>
      </c>
      <c r="AG5409" s="8">
        <f t="shared" si="594"/>
        <v>0.68238095238095242</v>
      </c>
      <c r="AH5409">
        <f t="shared" si="595"/>
        <v>14.51</v>
      </c>
      <c r="AI5409">
        <f t="shared" si="596"/>
        <v>0.72</v>
      </c>
      <c r="AJ5409" s="9">
        <f t="shared" si="597"/>
        <v>10.591999999999999</v>
      </c>
      <c r="AK5409" s="10">
        <f t="shared" si="598"/>
        <v>9.9096190476190458</v>
      </c>
    </row>
    <row r="5410" spans="1:37">
      <c r="A5410" s="1">
        <v>41639</v>
      </c>
      <c r="B5410">
        <v>1034911154521</v>
      </c>
      <c r="C5410" t="s">
        <v>20130</v>
      </c>
      <c r="D5410" t="s">
        <v>20131</v>
      </c>
      <c r="E5410">
        <v>9781250025975</v>
      </c>
      <c r="F5410" t="s">
        <v>16515</v>
      </c>
      <c r="G5410" t="s">
        <v>16516</v>
      </c>
      <c r="H5410" t="s">
        <v>191</v>
      </c>
      <c r="I5410">
        <v>1</v>
      </c>
      <c r="J5410" t="s">
        <v>34</v>
      </c>
      <c r="K5410" t="s">
        <v>35</v>
      </c>
      <c r="L5410">
        <v>11.48</v>
      </c>
      <c r="M5410" t="s">
        <v>36</v>
      </c>
      <c r="N5410">
        <v>9.99</v>
      </c>
      <c r="O5410" t="s">
        <v>36</v>
      </c>
      <c r="P5410">
        <v>11.06</v>
      </c>
      <c r="Q5410" t="s">
        <v>37</v>
      </c>
      <c r="R5410">
        <v>9.6300000000000008</v>
      </c>
      <c r="S5410" t="s">
        <v>37</v>
      </c>
      <c r="T5410">
        <v>1.43</v>
      </c>
      <c r="U5410" t="s">
        <v>37</v>
      </c>
      <c r="V5410" t="s">
        <v>8153</v>
      </c>
      <c r="W5410" t="s">
        <v>120</v>
      </c>
      <c r="X5410" t="s">
        <v>40</v>
      </c>
      <c r="Y5410" t="s">
        <v>20024</v>
      </c>
      <c r="Z5410">
        <v>6.74</v>
      </c>
      <c r="AA5410" t="s">
        <v>37</v>
      </c>
      <c r="AB5410">
        <v>1.43</v>
      </c>
      <c r="AC5410" t="s">
        <v>37</v>
      </c>
      <c r="AD5410">
        <v>13</v>
      </c>
      <c r="AE5410">
        <f t="shared" si="592"/>
        <v>113</v>
      </c>
      <c r="AF5410" s="8">
        <f t="shared" si="593"/>
        <v>9.7876106194690262</v>
      </c>
      <c r="AG5410" s="8">
        <f t="shared" si="594"/>
        <v>1.2723893805309734</v>
      </c>
      <c r="AH5410">
        <f t="shared" si="595"/>
        <v>10.41</v>
      </c>
      <c r="AI5410">
        <f t="shared" si="596"/>
        <v>1.35</v>
      </c>
      <c r="AJ5410" s="9">
        <f t="shared" si="597"/>
        <v>8.1710000000000012</v>
      </c>
      <c r="AK5410" s="10">
        <f t="shared" si="598"/>
        <v>6.8986106194690278</v>
      </c>
    </row>
    <row r="5411" spans="1:37">
      <c r="A5411" s="1">
        <v>41639</v>
      </c>
      <c r="B5411">
        <v>1034911676513</v>
      </c>
      <c r="C5411" t="s">
        <v>20132</v>
      </c>
      <c r="D5411" t="s">
        <v>20133</v>
      </c>
      <c r="E5411">
        <v>9781466852303</v>
      </c>
      <c r="F5411" t="s">
        <v>17400</v>
      </c>
      <c r="G5411" t="s">
        <v>17401</v>
      </c>
      <c r="H5411" t="s">
        <v>17402</v>
      </c>
      <c r="I5411">
        <v>1</v>
      </c>
      <c r="J5411" t="s">
        <v>34</v>
      </c>
      <c r="K5411" t="s">
        <v>35</v>
      </c>
      <c r="L5411">
        <v>10.34</v>
      </c>
      <c r="M5411" t="s">
        <v>36</v>
      </c>
      <c r="N5411">
        <v>8.99</v>
      </c>
      <c r="O5411" t="s">
        <v>36</v>
      </c>
      <c r="P5411">
        <v>9.92</v>
      </c>
      <c r="Q5411" t="s">
        <v>37</v>
      </c>
      <c r="R5411">
        <v>8.6199999999999992</v>
      </c>
      <c r="S5411" t="s">
        <v>37</v>
      </c>
      <c r="T5411">
        <v>1.3</v>
      </c>
      <c r="U5411" t="s">
        <v>37</v>
      </c>
      <c r="V5411" t="s">
        <v>81</v>
      </c>
      <c r="W5411" t="s">
        <v>82</v>
      </c>
      <c r="X5411" t="s">
        <v>40</v>
      </c>
      <c r="Y5411" t="s">
        <v>20134</v>
      </c>
      <c r="Z5411">
        <v>6.03</v>
      </c>
      <c r="AA5411" t="s">
        <v>37</v>
      </c>
      <c r="AB5411">
        <v>1.3</v>
      </c>
      <c r="AC5411" t="s">
        <v>37</v>
      </c>
      <c r="AD5411">
        <v>5</v>
      </c>
      <c r="AE5411">
        <f t="shared" si="592"/>
        <v>105</v>
      </c>
      <c r="AF5411" s="8">
        <f t="shared" si="593"/>
        <v>9.4476190476190478</v>
      </c>
      <c r="AG5411" s="8">
        <f t="shared" si="594"/>
        <v>0.4723809523809524</v>
      </c>
      <c r="AH5411">
        <f t="shared" si="595"/>
        <v>10.050000000000001</v>
      </c>
      <c r="AI5411">
        <f t="shared" si="596"/>
        <v>0.5</v>
      </c>
      <c r="AJ5411" s="9">
        <f t="shared" si="597"/>
        <v>7.3339999999999987</v>
      </c>
      <c r="AK5411" s="10">
        <f t="shared" si="598"/>
        <v>6.8616190476190466</v>
      </c>
    </row>
    <row r="5412" spans="1:37">
      <c r="A5412" s="1">
        <v>41639</v>
      </c>
      <c r="B5412">
        <v>1034912832513</v>
      </c>
      <c r="C5412" t="s">
        <v>20135</v>
      </c>
      <c r="D5412" t="s">
        <v>20136</v>
      </c>
      <c r="E5412">
        <v>9781429960830</v>
      </c>
      <c r="F5412" t="s">
        <v>6358</v>
      </c>
      <c r="G5412" t="s">
        <v>6359</v>
      </c>
      <c r="H5412" t="s">
        <v>46</v>
      </c>
      <c r="I5412">
        <v>1</v>
      </c>
      <c r="J5412" t="s">
        <v>34</v>
      </c>
      <c r="K5412" t="s">
        <v>35</v>
      </c>
      <c r="L5412">
        <v>12.65</v>
      </c>
      <c r="M5412" t="s">
        <v>36</v>
      </c>
      <c r="N5412">
        <v>10.99</v>
      </c>
      <c r="O5412" t="s">
        <v>36</v>
      </c>
      <c r="P5412">
        <v>12.13</v>
      </c>
      <c r="Q5412" t="s">
        <v>37</v>
      </c>
      <c r="R5412">
        <v>10.54</v>
      </c>
      <c r="S5412" t="s">
        <v>37</v>
      </c>
      <c r="T5412">
        <v>1.59</v>
      </c>
      <c r="U5412" t="s">
        <v>37</v>
      </c>
      <c r="V5412" t="s">
        <v>161</v>
      </c>
      <c r="W5412" t="s">
        <v>162</v>
      </c>
      <c r="X5412" t="s">
        <v>40</v>
      </c>
      <c r="Y5412" t="s">
        <v>20137</v>
      </c>
      <c r="Z5412">
        <v>7.38</v>
      </c>
      <c r="AA5412" t="s">
        <v>37</v>
      </c>
      <c r="AB5412">
        <v>1.59</v>
      </c>
      <c r="AC5412" t="s">
        <v>37</v>
      </c>
      <c r="AD5412">
        <v>5</v>
      </c>
      <c r="AE5412">
        <f t="shared" si="592"/>
        <v>105</v>
      </c>
      <c r="AF5412" s="8">
        <f t="shared" si="593"/>
        <v>11.552380952380952</v>
      </c>
      <c r="AG5412" s="8">
        <f t="shared" si="594"/>
        <v>0.57761904761904759</v>
      </c>
      <c r="AH5412">
        <f t="shared" si="595"/>
        <v>12.28</v>
      </c>
      <c r="AI5412">
        <f t="shared" si="596"/>
        <v>0.61</v>
      </c>
      <c r="AJ5412" s="9">
        <f t="shared" si="597"/>
        <v>8.968</v>
      </c>
      <c r="AK5412" s="10">
        <f t="shared" si="598"/>
        <v>8.3903809523809532</v>
      </c>
    </row>
    <row r="5413" spans="1:37">
      <c r="A5413" s="1">
        <v>41639</v>
      </c>
      <c r="B5413">
        <v>1034914154522</v>
      </c>
      <c r="C5413" t="s">
        <v>20138</v>
      </c>
      <c r="D5413" t="s">
        <v>20139</v>
      </c>
      <c r="E5413">
        <v>9781429908597</v>
      </c>
      <c r="F5413" t="s">
        <v>20140</v>
      </c>
      <c r="G5413" t="s">
        <v>20141</v>
      </c>
      <c r="H5413" t="s">
        <v>15097</v>
      </c>
      <c r="I5413">
        <v>1</v>
      </c>
      <c r="J5413" t="s">
        <v>34</v>
      </c>
      <c r="K5413" t="s">
        <v>35</v>
      </c>
      <c r="L5413">
        <v>12.64</v>
      </c>
      <c r="M5413" t="s">
        <v>36</v>
      </c>
      <c r="N5413">
        <v>10.99</v>
      </c>
      <c r="O5413" t="s">
        <v>36</v>
      </c>
      <c r="P5413">
        <v>12.12</v>
      </c>
      <c r="Q5413" t="s">
        <v>37</v>
      </c>
      <c r="R5413">
        <v>10.54</v>
      </c>
      <c r="S5413" t="s">
        <v>37</v>
      </c>
      <c r="T5413">
        <v>1.58</v>
      </c>
      <c r="U5413" t="s">
        <v>37</v>
      </c>
      <c r="V5413" t="s">
        <v>1141</v>
      </c>
      <c r="W5413" t="s">
        <v>193</v>
      </c>
      <c r="X5413" t="s">
        <v>40</v>
      </c>
      <c r="Y5413" t="s">
        <v>20142</v>
      </c>
      <c r="Z5413">
        <v>7.38</v>
      </c>
      <c r="AA5413" t="s">
        <v>37</v>
      </c>
      <c r="AB5413">
        <v>1.58</v>
      </c>
      <c r="AC5413" t="s">
        <v>37</v>
      </c>
      <c r="AD5413">
        <v>5</v>
      </c>
      <c r="AE5413">
        <f t="shared" si="592"/>
        <v>105</v>
      </c>
      <c r="AF5413" s="8">
        <f t="shared" si="593"/>
        <v>11.542857142857143</v>
      </c>
      <c r="AG5413" s="8">
        <f t="shared" si="594"/>
        <v>0.57714285714285718</v>
      </c>
      <c r="AH5413">
        <f t="shared" si="595"/>
        <v>12.27</v>
      </c>
      <c r="AI5413">
        <f t="shared" si="596"/>
        <v>0.61</v>
      </c>
      <c r="AJ5413" s="9">
        <f t="shared" si="597"/>
        <v>8.9579999999999984</v>
      </c>
      <c r="AK5413" s="10">
        <f t="shared" si="598"/>
        <v>8.3808571428571419</v>
      </c>
    </row>
    <row r="5414" spans="1:37">
      <c r="A5414" s="1">
        <v>41639</v>
      </c>
      <c r="B5414">
        <v>1034914714513</v>
      </c>
      <c r="C5414" t="s">
        <v>20143</v>
      </c>
      <c r="D5414" t="s">
        <v>20144</v>
      </c>
      <c r="E5414">
        <v>9781429963930</v>
      </c>
      <c r="F5414" t="s">
        <v>66</v>
      </c>
      <c r="G5414" t="s">
        <v>67</v>
      </c>
      <c r="H5414" t="s">
        <v>62</v>
      </c>
      <c r="I5414">
        <v>1</v>
      </c>
      <c r="J5414" t="s">
        <v>34</v>
      </c>
      <c r="K5414" t="s">
        <v>35</v>
      </c>
      <c r="L5414">
        <v>10.34</v>
      </c>
      <c r="M5414" t="s">
        <v>36</v>
      </c>
      <c r="N5414">
        <v>8.99</v>
      </c>
      <c r="O5414" t="s">
        <v>36</v>
      </c>
      <c r="P5414">
        <v>9.92</v>
      </c>
      <c r="Q5414" t="s">
        <v>37</v>
      </c>
      <c r="R5414">
        <v>8.6199999999999992</v>
      </c>
      <c r="S5414" t="s">
        <v>37</v>
      </c>
      <c r="T5414">
        <v>1.3</v>
      </c>
      <c r="U5414" t="s">
        <v>37</v>
      </c>
      <c r="V5414" t="s">
        <v>634</v>
      </c>
      <c r="W5414" t="s">
        <v>56</v>
      </c>
      <c r="X5414" t="s">
        <v>40</v>
      </c>
      <c r="Y5414" t="s">
        <v>20145</v>
      </c>
      <c r="Z5414">
        <v>6.03</v>
      </c>
      <c r="AA5414" t="s">
        <v>37</v>
      </c>
      <c r="AB5414">
        <v>1.3</v>
      </c>
      <c r="AC5414" t="s">
        <v>37</v>
      </c>
      <c r="AD5414">
        <v>13</v>
      </c>
      <c r="AE5414">
        <f t="shared" si="592"/>
        <v>113</v>
      </c>
      <c r="AF5414" s="8">
        <f t="shared" si="593"/>
        <v>8.7787610619469021</v>
      </c>
      <c r="AG5414" s="8">
        <f t="shared" si="594"/>
        <v>1.1412389380530974</v>
      </c>
      <c r="AH5414">
        <f t="shared" si="595"/>
        <v>9.33</v>
      </c>
      <c r="AI5414">
        <f t="shared" si="596"/>
        <v>1.21</v>
      </c>
      <c r="AJ5414" s="9">
        <f t="shared" si="597"/>
        <v>7.3339999999999987</v>
      </c>
      <c r="AK5414" s="10">
        <f t="shared" si="598"/>
        <v>6.1927610619469018</v>
      </c>
    </row>
    <row r="5415" spans="1:37">
      <c r="A5415" s="1">
        <v>41639</v>
      </c>
      <c r="B5415">
        <v>1034917974516</v>
      </c>
      <c r="C5415" t="s">
        <v>20146</v>
      </c>
      <c r="D5415" t="s">
        <v>20147</v>
      </c>
      <c r="E5415">
        <v>9781250022370</v>
      </c>
      <c r="F5415" t="s">
        <v>947</v>
      </c>
      <c r="G5415" t="s">
        <v>948</v>
      </c>
      <c r="H5415" t="s">
        <v>171</v>
      </c>
      <c r="I5415">
        <v>1</v>
      </c>
      <c r="J5415" t="s">
        <v>34</v>
      </c>
      <c r="K5415" t="s">
        <v>35</v>
      </c>
      <c r="L5415">
        <v>12.64</v>
      </c>
      <c r="M5415" t="s">
        <v>36</v>
      </c>
      <c r="N5415">
        <v>10.99</v>
      </c>
      <c r="O5415" t="s">
        <v>36</v>
      </c>
      <c r="P5415">
        <v>12.12</v>
      </c>
      <c r="Q5415" t="s">
        <v>37</v>
      </c>
      <c r="R5415">
        <v>10.54</v>
      </c>
      <c r="S5415" t="s">
        <v>37</v>
      </c>
      <c r="T5415">
        <v>1.58</v>
      </c>
      <c r="U5415" t="s">
        <v>37</v>
      </c>
      <c r="V5415" t="s">
        <v>11998</v>
      </c>
      <c r="W5415" t="s">
        <v>140</v>
      </c>
      <c r="X5415" t="s">
        <v>40</v>
      </c>
      <c r="Y5415" t="s">
        <v>20148</v>
      </c>
      <c r="Z5415">
        <v>7.38</v>
      </c>
      <c r="AA5415" t="s">
        <v>37</v>
      </c>
      <c r="AB5415">
        <v>1.58</v>
      </c>
      <c r="AC5415" t="s">
        <v>37</v>
      </c>
      <c r="AD5415">
        <v>5</v>
      </c>
      <c r="AE5415">
        <f t="shared" si="592"/>
        <v>105</v>
      </c>
      <c r="AF5415" s="8">
        <f t="shared" si="593"/>
        <v>11.542857142857143</v>
      </c>
      <c r="AG5415" s="8">
        <f t="shared" si="594"/>
        <v>0.57714285714285718</v>
      </c>
      <c r="AH5415">
        <f t="shared" si="595"/>
        <v>12.27</v>
      </c>
      <c r="AI5415">
        <f t="shared" si="596"/>
        <v>0.61</v>
      </c>
      <c r="AJ5415" s="9">
        <f t="shared" si="597"/>
        <v>8.9579999999999984</v>
      </c>
      <c r="AK5415" s="10">
        <f t="shared" si="598"/>
        <v>8.3808571428571419</v>
      </c>
    </row>
    <row r="5416" spans="1:37">
      <c r="A5416" s="1">
        <v>41639</v>
      </c>
      <c r="B5416">
        <v>1034918976512</v>
      </c>
      <c r="C5416" t="s">
        <v>20149</v>
      </c>
      <c r="D5416" t="s">
        <v>20150</v>
      </c>
      <c r="E5416">
        <v>9781429963930</v>
      </c>
      <c r="F5416" t="s">
        <v>66</v>
      </c>
      <c r="G5416" t="s">
        <v>67</v>
      </c>
      <c r="H5416" t="s">
        <v>62</v>
      </c>
      <c r="I5416">
        <v>1</v>
      </c>
      <c r="J5416" t="s">
        <v>34</v>
      </c>
      <c r="K5416" t="s">
        <v>35</v>
      </c>
      <c r="L5416">
        <v>10.34</v>
      </c>
      <c r="M5416" t="s">
        <v>36</v>
      </c>
      <c r="N5416">
        <v>8.99</v>
      </c>
      <c r="O5416" t="s">
        <v>36</v>
      </c>
      <c r="P5416">
        <v>9.92</v>
      </c>
      <c r="Q5416" t="s">
        <v>37</v>
      </c>
      <c r="R5416">
        <v>8.6199999999999992</v>
      </c>
      <c r="S5416" t="s">
        <v>37</v>
      </c>
      <c r="T5416">
        <v>1.3</v>
      </c>
      <c r="U5416" t="s">
        <v>37</v>
      </c>
      <c r="V5416" t="s">
        <v>6365</v>
      </c>
      <c r="W5416" t="s">
        <v>5016</v>
      </c>
      <c r="X5416" t="s">
        <v>40</v>
      </c>
      <c r="Y5416" t="s">
        <v>20151</v>
      </c>
      <c r="Z5416">
        <v>6.03</v>
      </c>
      <c r="AA5416" t="s">
        <v>37</v>
      </c>
      <c r="AB5416">
        <v>1.3</v>
      </c>
      <c r="AC5416" t="s">
        <v>37</v>
      </c>
      <c r="AD5416">
        <v>13</v>
      </c>
      <c r="AE5416">
        <f t="shared" si="592"/>
        <v>113</v>
      </c>
      <c r="AF5416" s="8">
        <f t="shared" si="593"/>
        <v>8.7787610619469021</v>
      </c>
      <c r="AG5416" s="8">
        <f t="shared" si="594"/>
        <v>1.1412389380530974</v>
      </c>
      <c r="AH5416">
        <f t="shared" si="595"/>
        <v>9.33</v>
      </c>
      <c r="AI5416">
        <f t="shared" si="596"/>
        <v>1.21</v>
      </c>
      <c r="AJ5416" s="9">
        <f t="shared" si="597"/>
        <v>7.3339999999999987</v>
      </c>
      <c r="AK5416" s="10">
        <f t="shared" si="598"/>
        <v>6.1927610619469018</v>
      </c>
    </row>
    <row r="5417" spans="1:37">
      <c r="A5417" s="1">
        <v>41639</v>
      </c>
      <c r="B5417">
        <v>1034921438521</v>
      </c>
      <c r="C5417" t="s">
        <v>20152</v>
      </c>
      <c r="D5417" t="s">
        <v>20153</v>
      </c>
      <c r="E5417">
        <v>9781429989817</v>
      </c>
      <c r="F5417" t="s">
        <v>4627</v>
      </c>
      <c r="G5417" t="s">
        <v>4628</v>
      </c>
      <c r="H5417" t="s">
        <v>80</v>
      </c>
      <c r="I5417">
        <v>1</v>
      </c>
      <c r="J5417" t="s">
        <v>34</v>
      </c>
      <c r="K5417" t="s">
        <v>35</v>
      </c>
      <c r="L5417">
        <v>24.83</v>
      </c>
      <c r="M5417" t="s">
        <v>36</v>
      </c>
      <c r="N5417">
        <v>21.59</v>
      </c>
      <c r="O5417" t="s">
        <v>36</v>
      </c>
      <c r="P5417">
        <v>23.81</v>
      </c>
      <c r="Q5417" t="s">
        <v>37</v>
      </c>
      <c r="R5417">
        <v>20.71</v>
      </c>
      <c r="S5417" t="s">
        <v>37</v>
      </c>
      <c r="T5417">
        <v>3.1</v>
      </c>
      <c r="U5417" t="s">
        <v>37</v>
      </c>
      <c r="V5417" t="s">
        <v>3666</v>
      </c>
      <c r="W5417" t="s">
        <v>214</v>
      </c>
      <c r="X5417" t="s">
        <v>40</v>
      </c>
      <c r="Y5417" t="s">
        <v>13648</v>
      </c>
      <c r="Z5417">
        <v>14.5</v>
      </c>
      <c r="AA5417" t="s">
        <v>37</v>
      </c>
      <c r="AB5417">
        <v>3.1</v>
      </c>
      <c r="AC5417" t="s">
        <v>37</v>
      </c>
      <c r="AD5417">
        <v>13</v>
      </c>
      <c r="AE5417">
        <f t="shared" si="592"/>
        <v>113</v>
      </c>
      <c r="AF5417" s="8">
        <f t="shared" si="593"/>
        <v>21.070796460176989</v>
      </c>
      <c r="AG5417" s="8">
        <f t="shared" si="594"/>
        <v>2.7392035398230088</v>
      </c>
      <c r="AH5417">
        <f t="shared" si="595"/>
        <v>22.41</v>
      </c>
      <c r="AI5417">
        <f t="shared" si="596"/>
        <v>2.91</v>
      </c>
      <c r="AJ5417" s="9">
        <f t="shared" si="597"/>
        <v>17.596999999999998</v>
      </c>
      <c r="AK5417" s="10">
        <f t="shared" si="598"/>
        <v>14.857796460176989</v>
      </c>
    </row>
    <row r="5418" spans="1:37">
      <c r="A5418" s="1">
        <v>41639</v>
      </c>
      <c r="B5418">
        <v>1034921459515</v>
      </c>
      <c r="C5418" t="s">
        <v>20154</v>
      </c>
      <c r="D5418" t="s">
        <v>20155</v>
      </c>
      <c r="E5418">
        <v>9781250022370</v>
      </c>
      <c r="F5418" t="s">
        <v>947</v>
      </c>
      <c r="G5418" t="s">
        <v>948</v>
      </c>
      <c r="H5418" t="s">
        <v>171</v>
      </c>
      <c r="I5418">
        <v>1</v>
      </c>
      <c r="J5418" t="s">
        <v>34</v>
      </c>
      <c r="K5418" t="s">
        <v>35</v>
      </c>
      <c r="L5418">
        <v>12.64</v>
      </c>
      <c r="M5418" t="s">
        <v>36</v>
      </c>
      <c r="N5418">
        <v>10.99</v>
      </c>
      <c r="O5418" t="s">
        <v>36</v>
      </c>
      <c r="P5418">
        <v>12.12</v>
      </c>
      <c r="Q5418" t="s">
        <v>37</v>
      </c>
      <c r="R5418">
        <v>10.54</v>
      </c>
      <c r="S5418" t="s">
        <v>37</v>
      </c>
      <c r="T5418">
        <v>1.58</v>
      </c>
      <c r="U5418" t="s">
        <v>37</v>
      </c>
      <c r="V5418" t="s">
        <v>277</v>
      </c>
      <c r="W5418" t="s">
        <v>56</v>
      </c>
      <c r="X5418" t="s">
        <v>40</v>
      </c>
      <c r="Y5418" t="s">
        <v>13162</v>
      </c>
      <c r="Z5418">
        <v>7.38</v>
      </c>
      <c r="AA5418" t="s">
        <v>37</v>
      </c>
      <c r="AB5418">
        <v>1.58</v>
      </c>
      <c r="AC5418" t="s">
        <v>37</v>
      </c>
      <c r="AD5418">
        <v>13</v>
      </c>
      <c r="AE5418">
        <f t="shared" si="592"/>
        <v>113</v>
      </c>
      <c r="AF5418" s="8">
        <f t="shared" si="593"/>
        <v>10.725663716814159</v>
      </c>
      <c r="AG5418" s="8">
        <f t="shared" si="594"/>
        <v>1.3943362831858406</v>
      </c>
      <c r="AH5418">
        <f t="shared" si="595"/>
        <v>11.4</v>
      </c>
      <c r="AI5418">
        <f t="shared" si="596"/>
        <v>1.48</v>
      </c>
      <c r="AJ5418" s="9">
        <f t="shared" si="597"/>
        <v>8.9579999999999984</v>
      </c>
      <c r="AK5418" s="10">
        <f t="shared" si="598"/>
        <v>7.5636637168141583</v>
      </c>
    </row>
    <row r="5419" spans="1:37">
      <c r="A5419" s="1">
        <v>41639</v>
      </c>
      <c r="B5419">
        <v>1034921689522</v>
      </c>
      <c r="C5419" t="s">
        <v>20156</v>
      </c>
      <c r="D5419" t="s">
        <v>20157</v>
      </c>
      <c r="E5419">
        <v>9781466843936</v>
      </c>
      <c r="F5419" t="s">
        <v>1022</v>
      </c>
      <c r="G5419" t="s">
        <v>1023</v>
      </c>
      <c r="H5419" t="s">
        <v>62</v>
      </c>
      <c r="I5419">
        <v>1</v>
      </c>
      <c r="J5419" t="s">
        <v>34</v>
      </c>
      <c r="K5419" t="s">
        <v>35</v>
      </c>
      <c r="L5419">
        <v>10.34</v>
      </c>
      <c r="M5419" t="s">
        <v>36</v>
      </c>
      <c r="N5419">
        <v>8.99</v>
      </c>
      <c r="O5419" t="s">
        <v>36</v>
      </c>
      <c r="P5419">
        <v>9.92</v>
      </c>
      <c r="Q5419" t="s">
        <v>37</v>
      </c>
      <c r="R5419">
        <v>8.6199999999999992</v>
      </c>
      <c r="S5419" t="s">
        <v>37</v>
      </c>
      <c r="T5419">
        <v>1.3</v>
      </c>
      <c r="U5419" t="s">
        <v>37</v>
      </c>
      <c r="V5419" t="s">
        <v>644</v>
      </c>
      <c r="W5419" t="s">
        <v>56</v>
      </c>
      <c r="X5419" t="s">
        <v>40</v>
      </c>
      <c r="Y5419" t="s">
        <v>20158</v>
      </c>
      <c r="Z5419">
        <v>6.03</v>
      </c>
      <c r="AA5419" t="s">
        <v>37</v>
      </c>
      <c r="AB5419">
        <v>1.3</v>
      </c>
      <c r="AC5419" t="s">
        <v>37</v>
      </c>
      <c r="AD5419">
        <v>13</v>
      </c>
      <c r="AE5419">
        <f t="shared" si="592"/>
        <v>113</v>
      </c>
      <c r="AF5419" s="8">
        <f t="shared" si="593"/>
        <v>8.7787610619469021</v>
      </c>
      <c r="AG5419" s="8">
        <f t="shared" si="594"/>
        <v>1.1412389380530974</v>
      </c>
      <c r="AH5419">
        <f t="shared" si="595"/>
        <v>9.33</v>
      </c>
      <c r="AI5419">
        <f t="shared" si="596"/>
        <v>1.21</v>
      </c>
      <c r="AJ5419" s="9">
        <f t="shared" si="597"/>
        <v>7.3339999999999987</v>
      </c>
      <c r="AK5419" s="10">
        <f t="shared" si="598"/>
        <v>6.1927610619469018</v>
      </c>
    </row>
    <row r="5420" spans="1:37">
      <c r="A5420" s="1">
        <v>41639</v>
      </c>
      <c r="B5420">
        <v>1034924675512</v>
      </c>
      <c r="C5420" t="s">
        <v>20159</v>
      </c>
      <c r="D5420" t="s">
        <v>20160</v>
      </c>
      <c r="E5420">
        <v>9781429963961</v>
      </c>
      <c r="F5420" t="s">
        <v>2540</v>
      </c>
      <c r="G5420" t="s">
        <v>2541</v>
      </c>
      <c r="H5420" t="s">
        <v>62</v>
      </c>
      <c r="I5420">
        <v>1</v>
      </c>
      <c r="J5420" t="s">
        <v>34</v>
      </c>
      <c r="K5420" t="s">
        <v>35</v>
      </c>
      <c r="L5420">
        <v>11.49</v>
      </c>
      <c r="M5420" t="s">
        <v>36</v>
      </c>
      <c r="N5420">
        <v>9.99</v>
      </c>
      <c r="O5420" t="s">
        <v>36</v>
      </c>
      <c r="P5420">
        <v>11.02</v>
      </c>
      <c r="Q5420" t="s">
        <v>37</v>
      </c>
      <c r="R5420">
        <v>9.58</v>
      </c>
      <c r="S5420" t="s">
        <v>37</v>
      </c>
      <c r="T5420">
        <v>1.44</v>
      </c>
      <c r="U5420" t="s">
        <v>37</v>
      </c>
      <c r="V5420" t="s">
        <v>81</v>
      </c>
      <c r="W5420" t="s">
        <v>82</v>
      </c>
      <c r="X5420" t="s">
        <v>40</v>
      </c>
      <c r="Y5420" t="s">
        <v>20161</v>
      </c>
      <c r="Z5420">
        <v>6.71</v>
      </c>
      <c r="AA5420" t="s">
        <v>37</v>
      </c>
      <c r="AB5420">
        <v>1.44</v>
      </c>
      <c r="AC5420" t="s">
        <v>37</v>
      </c>
      <c r="AD5420">
        <v>5</v>
      </c>
      <c r="AE5420">
        <f t="shared" si="592"/>
        <v>105</v>
      </c>
      <c r="AF5420" s="8">
        <f t="shared" si="593"/>
        <v>10.495238095238095</v>
      </c>
      <c r="AG5420" s="8">
        <f t="shared" si="594"/>
        <v>0.52476190476190476</v>
      </c>
      <c r="AH5420">
        <f t="shared" si="595"/>
        <v>11.16</v>
      </c>
      <c r="AI5420">
        <f t="shared" si="596"/>
        <v>0.55000000000000004</v>
      </c>
      <c r="AJ5420" s="9">
        <f t="shared" si="597"/>
        <v>8.145999999999999</v>
      </c>
      <c r="AK5420" s="10">
        <f t="shared" si="598"/>
        <v>7.6212380952380947</v>
      </c>
    </row>
    <row r="5421" spans="1:37">
      <c r="A5421" s="1">
        <v>41639</v>
      </c>
      <c r="B5421">
        <v>1034924858519</v>
      </c>
      <c r="C5421" t="s">
        <v>20162</v>
      </c>
      <c r="D5421" t="s">
        <v>20163</v>
      </c>
      <c r="E5421">
        <v>9781429991520</v>
      </c>
      <c r="F5421" t="s">
        <v>231</v>
      </c>
      <c r="G5421" t="s">
        <v>232</v>
      </c>
      <c r="H5421" t="s">
        <v>233</v>
      </c>
      <c r="I5421">
        <v>1</v>
      </c>
      <c r="J5421" t="s">
        <v>34</v>
      </c>
      <c r="K5421" t="s">
        <v>35</v>
      </c>
      <c r="L5421">
        <v>12.64</v>
      </c>
      <c r="M5421" t="s">
        <v>36</v>
      </c>
      <c r="N5421">
        <v>10.99</v>
      </c>
      <c r="O5421" t="s">
        <v>36</v>
      </c>
      <c r="P5421">
        <v>12.12</v>
      </c>
      <c r="Q5421" t="s">
        <v>37</v>
      </c>
      <c r="R5421">
        <v>10.54</v>
      </c>
      <c r="S5421" t="s">
        <v>37</v>
      </c>
      <c r="T5421">
        <v>1.58</v>
      </c>
      <c r="U5421" t="s">
        <v>37</v>
      </c>
      <c r="V5421" t="s">
        <v>38</v>
      </c>
      <c r="W5421" t="s">
        <v>39</v>
      </c>
      <c r="X5421" t="s">
        <v>40</v>
      </c>
      <c r="Y5421" t="s">
        <v>20164</v>
      </c>
      <c r="Z5421">
        <v>7.38</v>
      </c>
      <c r="AA5421" t="s">
        <v>37</v>
      </c>
      <c r="AB5421">
        <v>1.58</v>
      </c>
      <c r="AC5421" t="s">
        <v>37</v>
      </c>
      <c r="AD5421">
        <v>5</v>
      </c>
      <c r="AE5421">
        <f t="shared" si="592"/>
        <v>105</v>
      </c>
      <c r="AF5421" s="8">
        <f t="shared" si="593"/>
        <v>11.542857142857143</v>
      </c>
      <c r="AG5421" s="8">
        <f t="shared" si="594"/>
        <v>0.57714285714285718</v>
      </c>
      <c r="AH5421">
        <f t="shared" si="595"/>
        <v>12.27</v>
      </c>
      <c r="AI5421">
        <f t="shared" si="596"/>
        <v>0.61</v>
      </c>
      <c r="AJ5421" s="9">
        <f t="shared" si="597"/>
        <v>8.9579999999999984</v>
      </c>
      <c r="AK5421" s="10">
        <f t="shared" si="598"/>
        <v>8.3808571428571419</v>
      </c>
    </row>
    <row r="5422" spans="1:37">
      <c r="A5422" s="1">
        <v>41639</v>
      </c>
      <c r="B5422">
        <v>1034926317518</v>
      </c>
      <c r="C5422" t="s">
        <v>20165</v>
      </c>
      <c r="D5422" t="s">
        <v>20166</v>
      </c>
      <c r="E5422">
        <v>9781429963930</v>
      </c>
      <c r="F5422" t="s">
        <v>66</v>
      </c>
      <c r="G5422" t="s">
        <v>67</v>
      </c>
      <c r="H5422" t="s">
        <v>62</v>
      </c>
      <c r="I5422">
        <v>1</v>
      </c>
      <c r="J5422" t="s">
        <v>34</v>
      </c>
      <c r="K5422" t="s">
        <v>35</v>
      </c>
      <c r="L5422">
        <v>10.34</v>
      </c>
      <c r="M5422" t="s">
        <v>36</v>
      </c>
      <c r="N5422">
        <v>8.99</v>
      </c>
      <c r="O5422" t="s">
        <v>36</v>
      </c>
      <c r="P5422">
        <v>9.92</v>
      </c>
      <c r="Q5422" t="s">
        <v>37</v>
      </c>
      <c r="R5422">
        <v>8.6199999999999992</v>
      </c>
      <c r="S5422" t="s">
        <v>37</v>
      </c>
      <c r="T5422">
        <v>1.3</v>
      </c>
      <c r="U5422" t="s">
        <v>37</v>
      </c>
      <c r="V5422" t="s">
        <v>8517</v>
      </c>
      <c r="W5422" t="s">
        <v>56</v>
      </c>
      <c r="X5422" t="s">
        <v>40</v>
      </c>
      <c r="Y5422" t="s">
        <v>20167</v>
      </c>
      <c r="Z5422">
        <v>6.03</v>
      </c>
      <c r="AA5422" t="s">
        <v>37</v>
      </c>
      <c r="AB5422">
        <v>1.3</v>
      </c>
      <c r="AC5422" t="s">
        <v>37</v>
      </c>
      <c r="AD5422">
        <v>13</v>
      </c>
      <c r="AE5422">
        <f t="shared" si="592"/>
        <v>113</v>
      </c>
      <c r="AF5422" s="8">
        <f t="shared" si="593"/>
        <v>8.7787610619469021</v>
      </c>
      <c r="AG5422" s="8">
        <f t="shared" si="594"/>
        <v>1.1412389380530974</v>
      </c>
      <c r="AH5422">
        <f t="shared" si="595"/>
        <v>9.33</v>
      </c>
      <c r="AI5422">
        <f t="shared" si="596"/>
        <v>1.21</v>
      </c>
      <c r="AJ5422" s="9">
        <f t="shared" si="597"/>
        <v>7.3339999999999987</v>
      </c>
      <c r="AK5422" s="10">
        <f t="shared" si="598"/>
        <v>6.1927610619469018</v>
      </c>
    </row>
    <row r="5423" spans="1:37">
      <c r="A5423" s="1">
        <v>41639</v>
      </c>
      <c r="B5423">
        <v>1034929056516</v>
      </c>
      <c r="C5423" t="s">
        <v>20168</v>
      </c>
      <c r="D5423" t="s">
        <v>20169</v>
      </c>
      <c r="E5423">
        <v>9781622669493</v>
      </c>
      <c r="F5423" t="s">
        <v>7388</v>
      </c>
      <c r="G5423" t="s">
        <v>7389</v>
      </c>
      <c r="H5423" t="s">
        <v>7390</v>
      </c>
      <c r="I5423">
        <v>1</v>
      </c>
      <c r="J5423" t="s">
        <v>34</v>
      </c>
      <c r="K5423" t="s">
        <v>35</v>
      </c>
      <c r="L5423">
        <v>3.44</v>
      </c>
      <c r="M5423" t="s">
        <v>36</v>
      </c>
      <c r="N5423">
        <v>2.99</v>
      </c>
      <c r="O5423" t="s">
        <v>36</v>
      </c>
      <c r="P5423">
        <v>3.3</v>
      </c>
      <c r="Q5423" t="s">
        <v>37</v>
      </c>
      <c r="R5423">
        <v>2.87</v>
      </c>
      <c r="S5423" t="s">
        <v>37</v>
      </c>
      <c r="T5423">
        <v>0.43</v>
      </c>
      <c r="U5423" t="s">
        <v>37</v>
      </c>
      <c r="V5423" t="s">
        <v>47</v>
      </c>
      <c r="W5423" t="s">
        <v>56</v>
      </c>
      <c r="X5423" t="s">
        <v>40</v>
      </c>
      <c r="Y5423" t="s">
        <v>20170</v>
      </c>
      <c r="Z5423">
        <v>2.0099999999999998</v>
      </c>
      <c r="AA5423" t="s">
        <v>37</v>
      </c>
      <c r="AB5423">
        <v>0.43</v>
      </c>
      <c r="AC5423" t="s">
        <v>37</v>
      </c>
      <c r="AD5423">
        <v>13</v>
      </c>
      <c r="AE5423">
        <f t="shared" si="592"/>
        <v>113</v>
      </c>
      <c r="AF5423" s="8">
        <f t="shared" si="593"/>
        <v>2.9203539823008851</v>
      </c>
      <c r="AG5423" s="8">
        <f t="shared" si="594"/>
        <v>0.37964601769911505</v>
      </c>
      <c r="AH5423">
        <f t="shared" si="595"/>
        <v>3.1</v>
      </c>
      <c r="AI5423">
        <f t="shared" si="596"/>
        <v>0.4</v>
      </c>
      <c r="AJ5423" s="9">
        <f t="shared" si="597"/>
        <v>2.4389999999999996</v>
      </c>
      <c r="AK5423" s="10">
        <f t="shared" si="598"/>
        <v>2.0593539823008844</v>
      </c>
    </row>
    <row r="5424" spans="1:37">
      <c r="A5424" s="1">
        <v>41639</v>
      </c>
      <c r="B5424">
        <v>1034929278521</v>
      </c>
      <c r="C5424" t="s">
        <v>20171</v>
      </c>
      <c r="D5424" t="s">
        <v>20172</v>
      </c>
      <c r="E5424">
        <v>9781429922647</v>
      </c>
      <c r="F5424" t="s">
        <v>10916</v>
      </c>
      <c r="G5424" t="s">
        <v>10917</v>
      </c>
      <c r="H5424" t="s">
        <v>10918</v>
      </c>
      <c r="I5424">
        <v>1</v>
      </c>
      <c r="J5424" t="s">
        <v>34</v>
      </c>
      <c r="K5424" t="s">
        <v>35</v>
      </c>
      <c r="L5424">
        <v>10.34</v>
      </c>
      <c r="M5424" t="s">
        <v>36</v>
      </c>
      <c r="N5424">
        <v>8.99</v>
      </c>
      <c r="O5424" t="s">
        <v>36</v>
      </c>
      <c r="P5424">
        <v>9.92</v>
      </c>
      <c r="Q5424" t="s">
        <v>37</v>
      </c>
      <c r="R5424">
        <v>8.6199999999999992</v>
      </c>
      <c r="S5424" t="s">
        <v>37</v>
      </c>
      <c r="T5424">
        <v>1.3</v>
      </c>
      <c r="U5424" t="s">
        <v>37</v>
      </c>
      <c r="V5424" t="s">
        <v>200</v>
      </c>
      <c r="W5424" t="s">
        <v>162</v>
      </c>
      <c r="X5424" t="s">
        <v>40</v>
      </c>
      <c r="Y5424" t="s">
        <v>20173</v>
      </c>
      <c r="Z5424">
        <v>6.03</v>
      </c>
      <c r="AA5424" t="s">
        <v>37</v>
      </c>
      <c r="AB5424">
        <v>1.3</v>
      </c>
      <c r="AC5424" t="s">
        <v>37</v>
      </c>
      <c r="AD5424">
        <v>5</v>
      </c>
      <c r="AE5424">
        <f t="shared" si="592"/>
        <v>105</v>
      </c>
      <c r="AF5424" s="8">
        <f t="shared" si="593"/>
        <v>9.4476190476190478</v>
      </c>
      <c r="AG5424" s="8">
        <f t="shared" si="594"/>
        <v>0.4723809523809524</v>
      </c>
      <c r="AH5424">
        <f t="shared" si="595"/>
        <v>10.050000000000001</v>
      </c>
      <c r="AI5424">
        <f t="shared" si="596"/>
        <v>0.5</v>
      </c>
      <c r="AJ5424" s="9">
        <f t="shared" si="597"/>
        <v>7.3339999999999987</v>
      </c>
      <c r="AK5424" s="10">
        <f t="shared" si="598"/>
        <v>6.8616190476190466</v>
      </c>
    </row>
    <row r="5425" spans="1:37">
      <c r="A5425" s="1">
        <v>41639</v>
      </c>
      <c r="B5425">
        <v>1034937642514</v>
      </c>
      <c r="C5425" t="s">
        <v>20174</v>
      </c>
      <c r="D5425" t="s">
        <v>20175</v>
      </c>
      <c r="E5425">
        <v>9781429915649</v>
      </c>
      <c r="F5425" t="s">
        <v>2239</v>
      </c>
      <c r="G5425" t="s">
        <v>2240</v>
      </c>
      <c r="H5425" t="s">
        <v>1409</v>
      </c>
      <c r="I5425">
        <v>1</v>
      </c>
      <c r="J5425" t="s">
        <v>34</v>
      </c>
      <c r="K5425" t="s">
        <v>35</v>
      </c>
      <c r="L5425">
        <v>9.19</v>
      </c>
      <c r="M5425" t="s">
        <v>36</v>
      </c>
      <c r="N5425">
        <v>7.99</v>
      </c>
      <c r="O5425" t="s">
        <v>36</v>
      </c>
      <c r="P5425">
        <v>8.82</v>
      </c>
      <c r="Q5425" t="s">
        <v>37</v>
      </c>
      <c r="R5425">
        <v>7.66</v>
      </c>
      <c r="S5425" t="s">
        <v>37</v>
      </c>
      <c r="T5425">
        <v>1.1599999999999999</v>
      </c>
      <c r="U5425" t="s">
        <v>37</v>
      </c>
      <c r="V5425" t="s">
        <v>277</v>
      </c>
      <c r="W5425" t="s">
        <v>56</v>
      </c>
      <c r="X5425" t="s">
        <v>40</v>
      </c>
      <c r="Y5425" t="s">
        <v>20176</v>
      </c>
      <c r="Z5425">
        <v>5.36</v>
      </c>
      <c r="AA5425" t="s">
        <v>37</v>
      </c>
      <c r="AB5425">
        <v>1.1599999999999999</v>
      </c>
      <c r="AC5425" t="s">
        <v>37</v>
      </c>
      <c r="AD5425">
        <v>13</v>
      </c>
      <c r="AE5425">
        <f t="shared" si="592"/>
        <v>113</v>
      </c>
      <c r="AF5425" s="8">
        <f t="shared" si="593"/>
        <v>7.8053097345132745</v>
      </c>
      <c r="AG5425" s="8">
        <f t="shared" si="594"/>
        <v>1.0146902654867258</v>
      </c>
      <c r="AH5425">
        <f t="shared" si="595"/>
        <v>8.3000000000000007</v>
      </c>
      <c r="AI5425">
        <f t="shared" si="596"/>
        <v>1.07</v>
      </c>
      <c r="AJ5425" s="9">
        <f t="shared" si="597"/>
        <v>6.5220000000000002</v>
      </c>
      <c r="AK5425" s="10">
        <f t="shared" si="598"/>
        <v>5.5073097345132744</v>
      </c>
    </row>
    <row r="5426" spans="1:37">
      <c r="A5426" s="1">
        <v>41639</v>
      </c>
      <c r="B5426">
        <v>1034942577515</v>
      </c>
      <c r="C5426" t="s">
        <v>20177</v>
      </c>
      <c r="D5426" t="s">
        <v>20178</v>
      </c>
      <c r="E5426">
        <v>9781250025975</v>
      </c>
      <c r="F5426" t="s">
        <v>16515</v>
      </c>
      <c r="G5426" t="s">
        <v>16516</v>
      </c>
      <c r="H5426" t="s">
        <v>191</v>
      </c>
      <c r="I5426">
        <v>1</v>
      </c>
      <c r="J5426" t="s">
        <v>34</v>
      </c>
      <c r="K5426" t="s">
        <v>35</v>
      </c>
      <c r="L5426">
        <v>11.48</v>
      </c>
      <c r="M5426" t="s">
        <v>36</v>
      </c>
      <c r="N5426">
        <v>9.99</v>
      </c>
      <c r="O5426" t="s">
        <v>36</v>
      </c>
      <c r="P5426">
        <v>11.06</v>
      </c>
      <c r="Q5426" t="s">
        <v>37</v>
      </c>
      <c r="R5426">
        <v>9.6300000000000008</v>
      </c>
      <c r="S5426" t="s">
        <v>37</v>
      </c>
      <c r="T5426">
        <v>1.43</v>
      </c>
      <c r="U5426" t="s">
        <v>37</v>
      </c>
      <c r="V5426" t="s">
        <v>15979</v>
      </c>
      <c r="W5426" t="s">
        <v>4303</v>
      </c>
      <c r="X5426" t="s">
        <v>40</v>
      </c>
      <c r="Y5426" t="s">
        <v>20179</v>
      </c>
      <c r="Z5426">
        <v>6.74</v>
      </c>
      <c r="AA5426" t="s">
        <v>37</v>
      </c>
      <c r="AB5426">
        <v>1.43</v>
      </c>
      <c r="AC5426" t="s">
        <v>37</v>
      </c>
      <c r="AD5426">
        <v>5</v>
      </c>
      <c r="AE5426">
        <f t="shared" si="592"/>
        <v>105</v>
      </c>
      <c r="AF5426" s="8">
        <f t="shared" si="593"/>
        <v>10.533333333333333</v>
      </c>
      <c r="AG5426" s="8">
        <f t="shared" si="594"/>
        <v>0.52666666666666662</v>
      </c>
      <c r="AH5426">
        <f t="shared" si="595"/>
        <v>11.2</v>
      </c>
      <c r="AI5426">
        <f t="shared" si="596"/>
        <v>0.56000000000000005</v>
      </c>
      <c r="AJ5426" s="9">
        <f t="shared" si="597"/>
        <v>8.1710000000000012</v>
      </c>
      <c r="AK5426" s="10">
        <f t="shared" si="598"/>
        <v>7.6443333333333348</v>
      </c>
    </row>
    <row r="5427" spans="1:37">
      <c r="A5427" s="1">
        <v>41639</v>
      </c>
      <c r="B5427">
        <v>1034944990520</v>
      </c>
      <c r="C5427" t="s">
        <v>20180</v>
      </c>
      <c r="D5427" t="s">
        <v>20181</v>
      </c>
      <c r="E5427">
        <v>9781429963985</v>
      </c>
      <c r="F5427" t="s">
        <v>621</v>
      </c>
      <c r="G5427" t="s">
        <v>622</v>
      </c>
      <c r="H5427" t="s">
        <v>62</v>
      </c>
      <c r="I5427">
        <v>1</v>
      </c>
      <c r="J5427" t="s">
        <v>34</v>
      </c>
      <c r="K5427" t="s">
        <v>35</v>
      </c>
      <c r="L5427">
        <v>6.89</v>
      </c>
      <c r="M5427" t="s">
        <v>36</v>
      </c>
      <c r="N5427">
        <v>5.99</v>
      </c>
      <c r="O5427" t="s">
        <v>36</v>
      </c>
      <c r="P5427">
        <v>6.61</v>
      </c>
      <c r="Q5427" t="s">
        <v>37</v>
      </c>
      <c r="R5427">
        <v>5.74</v>
      </c>
      <c r="S5427" t="s">
        <v>37</v>
      </c>
      <c r="T5427">
        <v>0.87</v>
      </c>
      <c r="U5427" t="s">
        <v>37</v>
      </c>
      <c r="V5427" t="s">
        <v>1472</v>
      </c>
      <c r="W5427" t="s">
        <v>140</v>
      </c>
      <c r="X5427" t="s">
        <v>40</v>
      </c>
      <c r="Y5427" t="s">
        <v>8097</v>
      </c>
      <c r="Z5427">
        <v>4.0199999999999996</v>
      </c>
      <c r="AA5427" t="s">
        <v>37</v>
      </c>
      <c r="AB5427">
        <v>0.87</v>
      </c>
      <c r="AC5427" t="s">
        <v>37</v>
      </c>
      <c r="AD5427">
        <v>5</v>
      </c>
      <c r="AE5427">
        <f t="shared" si="592"/>
        <v>105</v>
      </c>
      <c r="AF5427" s="8">
        <f t="shared" si="593"/>
        <v>6.2952380952380951</v>
      </c>
      <c r="AG5427" s="8">
        <f t="shared" si="594"/>
        <v>0.31476190476190474</v>
      </c>
      <c r="AH5427">
        <f t="shared" si="595"/>
        <v>6.69</v>
      </c>
      <c r="AI5427">
        <f t="shared" si="596"/>
        <v>0.33</v>
      </c>
      <c r="AJ5427" s="9">
        <f t="shared" si="597"/>
        <v>4.8879999999999999</v>
      </c>
      <c r="AK5427" s="10">
        <f t="shared" si="598"/>
        <v>4.5732380952380955</v>
      </c>
    </row>
    <row r="5428" spans="1:37">
      <c r="A5428" s="1">
        <v>41639</v>
      </c>
      <c r="B5428">
        <v>1034945061518</v>
      </c>
      <c r="C5428" t="s">
        <v>20182</v>
      </c>
      <c r="D5428" t="s">
        <v>20183</v>
      </c>
      <c r="E5428">
        <v>9781429960335</v>
      </c>
      <c r="F5428" t="s">
        <v>2572</v>
      </c>
      <c r="G5428" t="s">
        <v>2573</v>
      </c>
      <c r="H5428" t="s">
        <v>2574</v>
      </c>
      <c r="I5428">
        <v>1</v>
      </c>
      <c r="J5428" t="s">
        <v>34</v>
      </c>
      <c r="K5428" t="s">
        <v>35</v>
      </c>
      <c r="L5428">
        <v>3.44</v>
      </c>
      <c r="M5428" t="s">
        <v>36</v>
      </c>
      <c r="N5428">
        <v>2.99</v>
      </c>
      <c r="O5428" t="s">
        <v>36</v>
      </c>
      <c r="P5428">
        <v>3.3</v>
      </c>
      <c r="Q5428" t="s">
        <v>37</v>
      </c>
      <c r="R5428">
        <v>2.87</v>
      </c>
      <c r="S5428" t="s">
        <v>37</v>
      </c>
      <c r="T5428">
        <v>0.43</v>
      </c>
      <c r="U5428" t="s">
        <v>37</v>
      </c>
      <c r="V5428" t="s">
        <v>81</v>
      </c>
      <c r="W5428" t="s">
        <v>663</v>
      </c>
      <c r="X5428" t="s">
        <v>40</v>
      </c>
      <c r="Y5428" t="s">
        <v>664</v>
      </c>
      <c r="Z5428">
        <v>2.0099999999999998</v>
      </c>
      <c r="AA5428" t="s">
        <v>37</v>
      </c>
      <c r="AB5428">
        <v>0.43</v>
      </c>
      <c r="AC5428" t="s">
        <v>37</v>
      </c>
      <c r="AD5428">
        <v>5</v>
      </c>
      <c r="AE5428">
        <f t="shared" si="592"/>
        <v>105</v>
      </c>
      <c r="AF5428" s="8">
        <f t="shared" si="593"/>
        <v>3.1428571428571423</v>
      </c>
      <c r="AG5428" s="8">
        <f t="shared" si="594"/>
        <v>0.15714285714285711</v>
      </c>
      <c r="AH5428">
        <f t="shared" si="595"/>
        <v>3.34</v>
      </c>
      <c r="AI5428">
        <f t="shared" si="596"/>
        <v>0.16</v>
      </c>
      <c r="AJ5428" s="9">
        <f t="shared" si="597"/>
        <v>2.4389999999999996</v>
      </c>
      <c r="AK5428" s="10">
        <f t="shared" si="598"/>
        <v>2.2818571428571426</v>
      </c>
    </row>
    <row r="5429" spans="1:37">
      <c r="A5429" s="1">
        <v>41639</v>
      </c>
      <c r="B5429">
        <v>1034945630511</v>
      </c>
      <c r="C5429" t="s">
        <v>20184</v>
      </c>
      <c r="D5429" t="s">
        <v>20185</v>
      </c>
      <c r="E5429">
        <v>9781466809512</v>
      </c>
      <c r="F5429" t="s">
        <v>20186</v>
      </c>
      <c r="G5429" t="s">
        <v>20187</v>
      </c>
      <c r="H5429" t="s">
        <v>13580</v>
      </c>
      <c r="I5429">
        <v>1</v>
      </c>
      <c r="J5429" t="s">
        <v>34</v>
      </c>
      <c r="K5429" t="s">
        <v>35</v>
      </c>
      <c r="L5429">
        <v>12.64</v>
      </c>
      <c r="M5429" t="s">
        <v>36</v>
      </c>
      <c r="N5429">
        <v>10.99</v>
      </c>
      <c r="O5429" t="s">
        <v>36</v>
      </c>
      <c r="P5429">
        <v>12.18</v>
      </c>
      <c r="Q5429" t="s">
        <v>37</v>
      </c>
      <c r="R5429">
        <v>10.59</v>
      </c>
      <c r="S5429" t="s">
        <v>37</v>
      </c>
      <c r="T5429">
        <v>1.59</v>
      </c>
      <c r="U5429" t="s">
        <v>37</v>
      </c>
      <c r="V5429" t="s">
        <v>20188</v>
      </c>
      <c r="W5429" t="s">
        <v>162</v>
      </c>
      <c r="X5429" t="s">
        <v>40</v>
      </c>
      <c r="Y5429" t="s">
        <v>20189</v>
      </c>
      <c r="Z5429">
        <v>7.41</v>
      </c>
      <c r="AA5429" t="s">
        <v>37</v>
      </c>
      <c r="AB5429">
        <v>1.59</v>
      </c>
      <c r="AC5429" t="s">
        <v>37</v>
      </c>
      <c r="AD5429">
        <v>5</v>
      </c>
      <c r="AE5429">
        <f t="shared" si="592"/>
        <v>105</v>
      </c>
      <c r="AF5429" s="8">
        <f t="shared" si="593"/>
        <v>11.6</v>
      </c>
      <c r="AG5429" s="8">
        <f t="shared" si="594"/>
        <v>0.57999999999999996</v>
      </c>
      <c r="AH5429">
        <f t="shared" si="595"/>
        <v>12.34</v>
      </c>
      <c r="AI5429">
        <f t="shared" si="596"/>
        <v>0.61</v>
      </c>
      <c r="AJ5429" s="9">
        <f t="shared" si="597"/>
        <v>9.0030000000000001</v>
      </c>
      <c r="AK5429" s="10">
        <f t="shared" si="598"/>
        <v>8.423</v>
      </c>
    </row>
    <row r="5430" spans="1:37">
      <c r="A5430" s="1">
        <v>41639</v>
      </c>
      <c r="B5430">
        <v>1034947956520</v>
      </c>
      <c r="C5430" t="s">
        <v>20190</v>
      </c>
      <c r="D5430" t="s">
        <v>20191</v>
      </c>
      <c r="E5430">
        <v>9781466831087</v>
      </c>
      <c r="F5430" t="s">
        <v>3440</v>
      </c>
      <c r="G5430" t="s">
        <v>3441</v>
      </c>
      <c r="H5430" t="s">
        <v>2290</v>
      </c>
      <c r="I5430">
        <v>1</v>
      </c>
      <c r="J5430" t="s">
        <v>34</v>
      </c>
      <c r="K5430" t="s">
        <v>35</v>
      </c>
      <c r="L5430">
        <v>12.65</v>
      </c>
      <c r="M5430" t="s">
        <v>36</v>
      </c>
      <c r="N5430">
        <v>10.99</v>
      </c>
      <c r="O5430" t="s">
        <v>36</v>
      </c>
      <c r="P5430">
        <v>12.13</v>
      </c>
      <c r="Q5430" t="s">
        <v>37</v>
      </c>
      <c r="R5430">
        <v>10.54</v>
      </c>
      <c r="S5430" t="s">
        <v>37</v>
      </c>
      <c r="T5430">
        <v>1.59</v>
      </c>
      <c r="U5430" t="s">
        <v>37</v>
      </c>
      <c r="V5430" t="s">
        <v>395</v>
      </c>
      <c r="W5430" t="s">
        <v>56</v>
      </c>
      <c r="X5430" t="s">
        <v>40</v>
      </c>
      <c r="Y5430" t="s">
        <v>20192</v>
      </c>
      <c r="Z5430">
        <v>7.38</v>
      </c>
      <c r="AA5430" t="s">
        <v>37</v>
      </c>
      <c r="AB5430">
        <v>1.59</v>
      </c>
      <c r="AC5430" t="s">
        <v>37</v>
      </c>
      <c r="AD5430">
        <v>13</v>
      </c>
      <c r="AE5430">
        <f t="shared" si="592"/>
        <v>113</v>
      </c>
      <c r="AF5430" s="8">
        <f t="shared" si="593"/>
        <v>10.734513274336283</v>
      </c>
      <c r="AG5430" s="8">
        <f t="shared" si="594"/>
        <v>1.3954867256637169</v>
      </c>
      <c r="AH5430">
        <f t="shared" si="595"/>
        <v>11.41</v>
      </c>
      <c r="AI5430">
        <f t="shared" si="596"/>
        <v>1.48</v>
      </c>
      <c r="AJ5430" s="9">
        <f t="shared" si="597"/>
        <v>8.968</v>
      </c>
      <c r="AK5430" s="10">
        <f t="shared" si="598"/>
        <v>7.5725132743362833</v>
      </c>
    </row>
    <row r="5431" spans="1:37">
      <c r="A5431" s="1">
        <v>41639</v>
      </c>
      <c r="B5431">
        <v>1034948547522</v>
      </c>
      <c r="C5431" t="s">
        <v>20193</v>
      </c>
      <c r="D5431" t="s">
        <v>20194</v>
      </c>
      <c r="E5431">
        <v>9781429911658</v>
      </c>
      <c r="F5431" t="s">
        <v>9341</v>
      </c>
      <c r="G5431" t="s">
        <v>9342</v>
      </c>
      <c r="H5431" t="s">
        <v>410</v>
      </c>
      <c r="I5431">
        <v>1</v>
      </c>
      <c r="J5431" t="s">
        <v>34</v>
      </c>
      <c r="K5431" t="s">
        <v>35</v>
      </c>
      <c r="L5431">
        <v>10.35</v>
      </c>
      <c r="M5431" t="s">
        <v>36</v>
      </c>
      <c r="N5431">
        <v>8.99</v>
      </c>
      <c r="O5431" t="s">
        <v>36</v>
      </c>
      <c r="P5431">
        <v>9.9700000000000006</v>
      </c>
      <c r="Q5431" t="s">
        <v>37</v>
      </c>
      <c r="R5431">
        <v>8.66</v>
      </c>
      <c r="S5431" t="s">
        <v>37</v>
      </c>
      <c r="T5431">
        <v>1.31</v>
      </c>
      <c r="U5431" t="s">
        <v>37</v>
      </c>
      <c r="V5431" t="s">
        <v>200</v>
      </c>
      <c r="W5431" t="s">
        <v>162</v>
      </c>
      <c r="X5431" t="s">
        <v>40</v>
      </c>
      <c r="Y5431" t="s">
        <v>2371</v>
      </c>
      <c r="Z5431">
        <v>6.06</v>
      </c>
      <c r="AA5431" t="s">
        <v>37</v>
      </c>
      <c r="AB5431">
        <v>1.31</v>
      </c>
      <c r="AC5431" t="s">
        <v>37</v>
      </c>
      <c r="AD5431">
        <v>5</v>
      </c>
      <c r="AE5431">
        <f t="shared" si="592"/>
        <v>105</v>
      </c>
      <c r="AF5431" s="8">
        <f t="shared" si="593"/>
        <v>9.4952380952380953</v>
      </c>
      <c r="AG5431" s="8">
        <f t="shared" si="594"/>
        <v>0.47476190476190472</v>
      </c>
      <c r="AH5431">
        <f t="shared" si="595"/>
        <v>10.1</v>
      </c>
      <c r="AI5431">
        <f t="shared" si="596"/>
        <v>0.5</v>
      </c>
      <c r="AJ5431" s="9">
        <f t="shared" si="597"/>
        <v>7.3719999999999999</v>
      </c>
      <c r="AK5431" s="10">
        <f t="shared" si="598"/>
        <v>6.8972380952380954</v>
      </c>
    </row>
    <row r="5432" spans="1:37">
      <c r="A5432" s="1">
        <v>41639</v>
      </c>
      <c r="B5432">
        <v>1034948763522</v>
      </c>
      <c r="C5432" t="s">
        <v>20195</v>
      </c>
      <c r="D5432" t="s">
        <v>20196</v>
      </c>
      <c r="E5432">
        <v>9781466854208</v>
      </c>
      <c r="F5432" t="s">
        <v>500</v>
      </c>
      <c r="G5432" t="s">
        <v>501</v>
      </c>
      <c r="H5432" t="s">
        <v>502</v>
      </c>
      <c r="I5432">
        <v>1</v>
      </c>
      <c r="J5432" t="s">
        <v>34</v>
      </c>
      <c r="K5432" t="s">
        <v>35</v>
      </c>
      <c r="L5432">
        <v>4.59</v>
      </c>
      <c r="M5432" t="s">
        <v>36</v>
      </c>
      <c r="N5432">
        <v>3.99</v>
      </c>
      <c r="O5432" t="s">
        <v>36</v>
      </c>
      <c r="P5432">
        <v>4.4000000000000004</v>
      </c>
      <c r="Q5432" t="s">
        <v>37</v>
      </c>
      <c r="R5432">
        <v>3.83</v>
      </c>
      <c r="S5432" t="s">
        <v>37</v>
      </c>
      <c r="T5432">
        <v>0.56999999999999995</v>
      </c>
      <c r="U5432" t="s">
        <v>37</v>
      </c>
      <c r="V5432" t="s">
        <v>20197</v>
      </c>
      <c r="W5432" t="s">
        <v>140</v>
      </c>
      <c r="X5432" t="s">
        <v>40</v>
      </c>
      <c r="Y5432" t="s">
        <v>20198</v>
      </c>
      <c r="Z5432">
        <v>2.68</v>
      </c>
      <c r="AA5432" t="s">
        <v>37</v>
      </c>
      <c r="AB5432">
        <v>0.56999999999999995</v>
      </c>
      <c r="AC5432" t="s">
        <v>37</v>
      </c>
      <c r="AD5432">
        <v>5</v>
      </c>
      <c r="AE5432">
        <f t="shared" si="592"/>
        <v>105</v>
      </c>
      <c r="AF5432" s="8">
        <f t="shared" si="593"/>
        <v>4.1904761904761907</v>
      </c>
      <c r="AG5432" s="8">
        <f t="shared" si="594"/>
        <v>0.20952380952380953</v>
      </c>
      <c r="AH5432">
        <f t="shared" si="595"/>
        <v>4.45</v>
      </c>
      <c r="AI5432">
        <f t="shared" si="596"/>
        <v>0.22</v>
      </c>
      <c r="AJ5432" s="9">
        <f t="shared" si="597"/>
        <v>3.2509999999999999</v>
      </c>
      <c r="AK5432" s="10">
        <f t="shared" si="598"/>
        <v>3.0414761904761902</v>
      </c>
    </row>
    <row r="5433" spans="1:37">
      <c r="A5433" s="1">
        <v>41639</v>
      </c>
      <c r="B5433">
        <v>1034949048520</v>
      </c>
      <c r="C5433" t="s">
        <v>20199</v>
      </c>
      <c r="D5433" t="s">
        <v>20200</v>
      </c>
      <c r="E5433">
        <v>9781429926584</v>
      </c>
      <c r="F5433" t="s">
        <v>3168</v>
      </c>
      <c r="G5433" t="s">
        <v>3169</v>
      </c>
      <c r="H5433" t="s">
        <v>380</v>
      </c>
      <c r="I5433">
        <v>1</v>
      </c>
      <c r="J5433" t="s">
        <v>34</v>
      </c>
      <c r="K5433" t="s">
        <v>35</v>
      </c>
      <c r="L5433">
        <v>10.34</v>
      </c>
      <c r="M5433" t="s">
        <v>36</v>
      </c>
      <c r="N5433">
        <v>8.99</v>
      </c>
      <c r="O5433" t="s">
        <v>36</v>
      </c>
      <c r="P5433">
        <v>9.92</v>
      </c>
      <c r="Q5433" t="s">
        <v>37</v>
      </c>
      <c r="R5433">
        <v>8.6199999999999992</v>
      </c>
      <c r="S5433" t="s">
        <v>37</v>
      </c>
      <c r="T5433">
        <v>1.3</v>
      </c>
      <c r="U5433" t="s">
        <v>37</v>
      </c>
      <c r="V5433" t="s">
        <v>395</v>
      </c>
      <c r="W5433" t="s">
        <v>56</v>
      </c>
      <c r="X5433" t="s">
        <v>40</v>
      </c>
      <c r="Y5433" t="s">
        <v>20192</v>
      </c>
      <c r="Z5433">
        <v>6.03</v>
      </c>
      <c r="AA5433" t="s">
        <v>37</v>
      </c>
      <c r="AB5433">
        <v>1.3</v>
      </c>
      <c r="AC5433" t="s">
        <v>37</v>
      </c>
      <c r="AD5433">
        <v>13</v>
      </c>
      <c r="AE5433">
        <f t="shared" si="592"/>
        <v>113</v>
      </c>
      <c r="AF5433" s="8">
        <f t="shared" si="593"/>
        <v>8.7787610619469021</v>
      </c>
      <c r="AG5433" s="8">
        <f t="shared" si="594"/>
        <v>1.1412389380530974</v>
      </c>
      <c r="AH5433">
        <f t="shared" si="595"/>
        <v>9.33</v>
      </c>
      <c r="AI5433">
        <f t="shared" si="596"/>
        <v>1.21</v>
      </c>
      <c r="AJ5433" s="9">
        <f t="shared" si="597"/>
        <v>7.3339999999999987</v>
      </c>
      <c r="AK5433" s="10">
        <f t="shared" si="598"/>
        <v>6.1927610619469018</v>
      </c>
    </row>
    <row r="5434" spans="1:37">
      <c r="A5434" s="1">
        <v>41639</v>
      </c>
      <c r="B5434">
        <v>1034949702521</v>
      </c>
      <c r="C5434" t="s">
        <v>20201</v>
      </c>
      <c r="D5434" t="s">
        <v>20202</v>
      </c>
      <c r="E5434">
        <v>9781622660766</v>
      </c>
      <c r="F5434" t="s">
        <v>5749</v>
      </c>
      <c r="G5434" t="s">
        <v>5750</v>
      </c>
      <c r="H5434" t="s">
        <v>18115</v>
      </c>
      <c r="I5434">
        <v>1</v>
      </c>
      <c r="J5434" t="s">
        <v>34</v>
      </c>
      <c r="K5434" t="s">
        <v>35</v>
      </c>
      <c r="L5434">
        <v>6.89</v>
      </c>
      <c r="M5434" t="s">
        <v>36</v>
      </c>
      <c r="N5434">
        <v>5.99</v>
      </c>
      <c r="O5434" t="s">
        <v>36</v>
      </c>
      <c r="P5434">
        <v>6.61</v>
      </c>
      <c r="Q5434" t="s">
        <v>37</v>
      </c>
      <c r="R5434">
        <v>5.74</v>
      </c>
      <c r="S5434" t="s">
        <v>37</v>
      </c>
      <c r="T5434">
        <v>0.87</v>
      </c>
      <c r="U5434" t="s">
        <v>37</v>
      </c>
      <c r="V5434" t="s">
        <v>7121</v>
      </c>
      <c r="W5434" t="s">
        <v>140</v>
      </c>
      <c r="X5434" t="s">
        <v>40</v>
      </c>
      <c r="Y5434" t="s">
        <v>1207</v>
      </c>
      <c r="Z5434">
        <v>4.0199999999999996</v>
      </c>
      <c r="AA5434" t="s">
        <v>37</v>
      </c>
      <c r="AB5434">
        <v>0.87</v>
      </c>
      <c r="AC5434" t="s">
        <v>37</v>
      </c>
      <c r="AD5434">
        <v>5</v>
      </c>
      <c r="AE5434">
        <f t="shared" si="592"/>
        <v>105</v>
      </c>
      <c r="AF5434" s="8">
        <f t="shared" si="593"/>
        <v>6.2952380952380951</v>
      </c>
      <c r="AG5434" s="8">
        <f t="shared" si="594"/>
        <v>0.31476190476190474</v>
      </c>
      <c r="AH5434">
        <f t="shared" si="595"/>
        <v>6.69</v>
      </c>
      <c r="AI5434">
        <f t="shared" si="596"/>
        <v>0.33</v>
      </c>
      <c r="AJ5434" s="9">
        <f t="shared" si="597"/>
        <v>4.8879999999999999</v>
      </c>
      <c r="AK5434" s="10">
        <f t="shared" si="598"/>
        <v>4.5732380952380955</v>
      </c>
    </row>
    <row r="5435" spans="1:37">
      <c r="A5435" s="1">
        <v>41639</v>
      </c>
      <c r="B5435">
        <v>1034950776516</v>
      </c>
      <c r="C5435" t="s">
        <v>20203</v>
      </c>
      <c r="D5435" t="s">
        <v>20204</v>
      </c>
      <c r="E5435">
        <v>9781429963930</v>
      </c>
      <c r="F5435" t="s">
        <v>66</v>
      </c>
      <c r="G5435" t="s">
        <v>67</v>
      </c>
      <c r="H5435" t="s">
        <v>62</v>
      </c>
      <c r="I5435">
        <v>1</v>
      </c>
      <c r="J5435" t="s">
        <v>34</v>
      </c>
      <c r="K5435" t="s">
        <v>35</v>
      </c>
      <c r="L5435">
        <v>10.34</v>
      </c>
      <c r="M5435" t="s">
        <v>36</v>
      </c>
      <c r="N5435">
        <v>8.99</v>
      </c>
      <c r="O5435" t="s">
        <v>36</v>
      </c>
      <c r="P5435">
        <v>9.92</v>
      </c>
      <c r="Q5435" t="s">
        <v>37</v>
      </c>
      <c r="R5435">
        <v>8.6199999999999992</v>
      </c>
      <c r="S5435" t="s">
        <v>37</v>
      </c>
      <c r="T5435">
        <v>1.3</v>
      </c>
      <c r="U5435" t="s">
        <v>37</v>
      </c>
      <c r="V5435" t="s">
        <v>18241</v>
      </c>
      <c r="W5435" t="s">
        <v>214</v>
      </c>
      <c r="X5435" t="s">
        <v>40</v>
      </c>
      <c r="Y5435" t="s">
        <v>20205</v>
      </c>
      <c r="Z5435">
        <v>6.03</v>
      </c>
      <c r="AA5435" t="s">
        <v>37</v>
      </c>
      <c r="AB5435">
        <v>1.3</v>
      </c>
      <c r="AC5435" t="s">
        <v>37</v>
      </c>
      <c r="AD5435">
        <v>13</v>
      </c>
      <c r="AE5435">
        <f t="shared" si="592"/>
        <v>113</v>
      </c>
      <c r="AF5435" s="8">
        <f t="shared" si="593"/>
        <v>8.7787610619469021</v>
      </c>
      <c r="AG5435" s="8">
        <f t="shared" si="594"/>
        <v>1.1412389380530974</v>
      </c>
      <c r="AH5435">
        <f t="shared" si="595"/>
        <v>9.33</v>
      </c>
      <c r="AI5435">
        <f t="shared" si="596"/>
        <v>1.21</v>
      </c>
      <c r="AJ5435" s="9">
        <f t="shared" si="597"/>
        <v>7.3339999999999987</v>
      </c>
      <c r="AK5435" s="10">
        <f t="shared" si="598"/>
        <v>6.1927610619469018</v>
      </c>
    </row>
    <row r="5436" spans="1:37">
      <c r="A5436" s="1">
        <v>41639</v>
      </c>
      <c r="B5436">
        <v>1034951066522</v>
      </c>
      <c r="C5436" t="s">
        <v>20206</v>
      </c>
      <c r="D5436" t="s">
        <v>20207</v>
      </c>
      <c r="E5436">
        <v>9781250031211</v>
      </c>
      <c r="F5436" t="s">
        <v>1892</v>
      </c>
      <c r="G5436" t="s">
        <v>1893</v>
      </c>
      <c r="H5436" t="s">
        <v>1894</v>
      </c>
      <c r="I5436">
        <v>1</v>
      </c>
      <c r="J5436" t="s">
        <v>34</v>
      </c>
      <c r="K5436" t="s">
        <v>35</v>
      </c>
      <c r="L5436">
        <v>12.64</v>
      </c>
      <c r="M5436" t="s">
        <v>36</v>
      </c>
      <c r="N5436">
        <v>10.99</v>
      </c>
      <c r="O5436" t="s">
        <v>36</v>
      </c>
      <c r="P5436">
        <v>12.12</v>
      </c>
      <c r="Q5436" t="s">
        <v>37</v>
      </c>
      <c r="R5436">
        <v>10.54</v>
      </c>
      <c r="S5436" t="s">
        <v>37</v>
      </c>
      <c r="T5436">
        <v>1.58</v>
      </c>
      <c r="U5436" t="s">
        <v>37</v>
      </c>
      <c r="V5436" t="s">
        <v>139</v>
      </c>
      <c r="W5436" t="s">
        <v>193</v>
      </c>
      <c r="X5436" t="s">
        <v>40</v>
      </c>
      <c r="Y5436" t="s">
        <v>20208</v>
      </c>
      <c r="Z5436">
        <v>7.38</v>
      </c>
      <c r="AA5436" t="s">
        <v>37</v>
      </c>
      <c r="AB5436">
        <v>1.58</v>
      </c>
      <c r="AC5436" t="s">
        <v>37</v>
      </c>
      <c r="AD5436">
        <v>5</v>
      </c>
      <c r="AE5436">
        <f t="shared" si="592"/>
        <v>105</v>
      </c>
      <c r="AF5436" s="8">
        <f t="shared" si="593"/>
        <v>11.542857142857143</v>
      </c>
      <c r="AG5436" s="8">
        <f t="shared" si="594"/>
        <v>0.57714285714285718</v>
      </c>
      <c r="AH5436">
        <f t="shared" si="595"/>
        <v>12.27</v>
      </c>
      <c r="AI5436">
        <f t="shared" si="596"/>
        <v>0.61</v>
      </c>
      <c r="AJ5436" s="9">
        <f t="shared" si="597"/>
        <v>8.9579999999999984</v>
      </c>
      <c r="AK5436" s="10">
        <f t="shared" si="598"/>
        <v>8.3808571428571419</v>
      </c>
    </row>
    <row r="5437" spans="1:37">
      <c r="A5437" s="1">
        <v>41639</v>
      </c>
      <c r="B5437">
        <v>1034954455520</v>
      </c>
      <c r="C5437" t="s">
        <v>20209</v>
      </c>
      <c r="D5437" t="s">
        <v>20210</v>
      </c>
      <c r="E5437">
        <v>9781250015273</v>
      </c>
      <c r="F5437" t="s">
        <v>1458</v>
      </c>
      <c r="G5437" t="s">
        <v>1459</v>
      </c>
      <c r="H5437" t="s">
        <v>293</v>
      </c>
      <c r="I5437">
        <v>1</v>
      </c>
      <c r="J5437" t="s">
        <v>34</v>
      </c>
      <c r="K5437" t="s">
        <v>35</v>
      </c>
      <c r="L5437">
        <v>12.65</v>
      </c>
      <c r="M5437" t="s">
        <v>36</v>
      </c>
      <c r="N5437">
        <v>10.99</v>
      </c>
      <c r="O5437" t="s">
        <v>36</v>
      </c>
      <c r="P5437">
        <v>12.13</v>
      </c>
      <c r="Q5437" t="s">
        <v>37</v>
      </c>
      <c r="R5437">
        <v>10.54</v>
      </c>
      <c r="S5437" t="s">
        <v>37</v>
      </c>
      <c r="T5437">
        <v>1.59</v>
      </c>
      <c r="U5437" t="s">
        <v>37</v>
      </c>
      <c r="V5437" t="s">
        <v>1512</v>
      </c>
      <c r="W5437" t="s">
        <v>162</v>
      </c>
      <c r="X5437" t="s">
        <v>40</v>
      </c>
      <c r="Y5437" t="s">
        <v>6279</v>
      </c>
      <c r="Z5437">
        <v>7.38</v>
      </c>
      <c r="AA5437" t="s">
        <v>37</v>
      </c>
      <c r="AB5437">
        <v>1.59</v>
      </c>
      <c r="AC5437" t="s">
        <v>37</v>
      </c>
      <c r="AD5437">
        <v>5</v>
      </c>
      <c r="AE5437">
        <f t="shared" si="592"/>
        <v>105</v>
      </c>
      <c r="AF5437" s="8">
        <f t="shared" si="593"/>
        <v>11.552380952380952</v>
      </c>
      <c r="AG5437" s="8">
        <f t="shared" si="594"/>
        <v>0.57761904761904759</v>
      </c>
      <c r="AH5437">
        <f t="shared" si="595"/>
        <v>12.28</v>
      </c>
      <c r="AI5437">
        <f t="shared" si="596"/>
        <v>0.61</v>
      </c>
      <c r="AJ5437" s="9">
        <f t="shared" si="597"/>
        <v>8.968</v>
      </c>
      <c r="AK5437" s="10">
        <f t="shared" si="598"/>
        <v>8.3903809523809532</v>
      </c>
    </row>
    <row r="5438" spans="1:37">
      <c r="A5438" s="1">
        <v>41639</v>
      </c>
      <c r="B5438">
        <v>1034954753512</v>
      </c>
      <c r="C5438" t="s">
        <v>20211</v>
      </c>
      <c r="D5438" t="s">
        <v>20212</v>
      </c>
      <c r="E5438">
        <v>9781466860360</v>
      </c>
      <c r="F5438" t="s">
        <v>12822</v>
      </c>
      <c r="G5438" t="s">
        <v>12823</v>
      </c>
      <c r="H5438" t="s">
        <v>12824</v>
      </c>
      <c r="I5438">
        <v>1</v>
      </c>
      <c r="J5438" t="s">
        <v>34</v>
      </c>
      <c r="K5438" t="s">
        <v>35</v>
      </c>
      <c r="L5438">
        <v>0</v>
      </c>
      <c r="M5438" t="s">
        <v>36</v>
      </c>
      <c r="N5438">
        <v>0</v>
      </c>
      <c r="O5438" t="s">
        <v>36</v>
      </c>
      <c r="P5438">
        <v>0</v>
      </c>
      <c r="Q5438" t="s">
        <v>37</v>
      </c>
      <c r="R5438">
        <v>0</v>
      </c>
      <c r="S5438" t="s">
        <v>37</v>
      </c>
      <c r="T5438">
        <v>0</v>
      </c>
      <c r="U5438" t="s">
        <v>37</v>
      </c>
      <c r="V5438" t="s">
        <v>3275</v>
      </c>
      <c r="W5438" t="s">
        <v>39</v>
      </c>
      <c r="X5438" t="s">
        <v>40</v>
      </c>
      <c r="Y5438" t="s">
        <v>20213</v>
      </c>
      <c r="Z5438">
        <v>0</v>
      </c>
      <c r="AA5438" t="s">
        <v>37</v>
      </c>
      <c r="AB5438">
        <v>0</v>
      </c>
      <c r="AC5438" t="s">
        <v>37</v>
      </c>
      <c r="AD5438">
        <v>5</v>
      </c>
      <c r="AE5438">
        <f t="shared" si="592"/>
        <v>105</v>
      </c>
      <c r="AF5438" s="8">
        <f t="shared" si="593"/>
        <v>0</v>
      </c>
      <c r="AG5438" s="8">
        <f t="shared" si="594"/>
        <v>0</v>
      </c>
      <c r="AH5438">
        <f t="shared" si="595"/>
        <v>0</v>
      </c>
      <c r="AI5438">
        <f t="shared" si="596"/>
        <v>0</v>
      </c>
      <c r="AJ5438" s="9">
        <f t="shared" si="597"/>
        <v>0</v>
      </c>
      <c r="AK5438" s="10">
        <f t="shared" si="598"/>
        <v>0</v>
      </c>
    </row>
    <row r="5439" spans="1:37">
      <c r="A5439" s="1">
        <v>41639</v>
      </c>
      <c r="B5439">
        <v>1034955765522</v>
      </c>
      <c r="C5439" t="s">
        <v>20214</v>
      </c>
      <c r="D5439" t="s">
        <v>20215</v>
      </c>
      <c r="E5439">
        <v>9781429963961</v>
      </c>
      <c r="F5439" t="s">
        <v>2540</v>
      </c>
      <c r="G5439" t="s">
        <v>2541</v>
      </c>
      <c r="H5439" t="s">
        <v>62</v>
      </c>
      <c r="I5439">
        <v>1</v>
      </c>
      <c r="J5439" t="s">
        <v>34</v>
      </c>
      <c r="K5439" t="s">
        <v>35</v>
      </c>
      <c r="L5439">
        <v>11.49</v>
      </c>
      <c r="M5439" t="s">
        <v>36</v>
      </c>
      <c r="N5439">
        <v>9.99</v>
      </c>
      <c r="O5439" t="s">
        <v>36</v>
      </c>
      <c r="P5439">
        <v>11.02</v>
      </c>
      <c r="Q5439" t="s">
        <v>37</v>
      </c>
      <c r="R5439">
        <v>9.58</v>
      </c>
      <c r="S5439" t="s">
        <v>37</v>
      </c>
      <c r="T5439">
        <v>1.44</v>
      </c>
      <c r="U5439" t="s">
        <v>37</v>
      </c>
      <c r="V5439" t="s">
        <v>139</v>
      </c>
      <c r="W5439" t="s">
        <v>140</v>
      </c>
      <c r="X5439" t="s">
        <v>40</v>
      </c>
      <c r="Y5439" t="s">
        <v>10440</v>
      </c>
      <c r="Z5439">
        <v>6.71</v>
      </c>
      <c r="AA5439" t="s">
        <v>37</v>
      </c>
      <c r="AB5439">
        <v>1.44</v>
      </c>
      <c r="AC5439" t="s">
        <v>37</v>
      </c>
      <c r="AD5439">
        <v>5</v>
      </c>
      <c r="AE5439">
        <f t="shared" si="592"/>
        <v>105</v>
      </c>
      <c r="AF5439" s="8">
        <f t="shared" si="593"/>
        <v>10.495238095238095</v>
      </c>
      <c r="AG5439" s="8">
        <f t="shared" si="594"/>
        <v>0.52476190476190476</v>
      </c>
      <c r="AH5439">
        <f t="shared" si="595"/>
        <v>11.16</v>
      </c>
      <c r="AI5439">
        <f t="shared" si="596"/>
        <v>0.55000000000000004</v>
      </c>
      <c r="AJ5439" s="9">
        <f t="shared" si="597"/>
        <v>8.145999999999999</v>
      </c>
      <c r="AK5439" s="10">
        <f t="shared" si="598"/>
        <v>7.6212380952380947</v>
      </c>
    </row>
    <row r="5440" spans="1:37">
      <c r="A5440" s="1">
        <v>41639</v>
      </c>
      <c r="B5440">
        <v>1034955844522</v>
      </c>
      <c r="C5440" t="s">
        <v>20216</v>
      </c>
      <c r="D5440" t="s">
        <v>20217</v>
      </c>
      <c r="E5440">
        <v>9781429963923</v>
      </c>
      <c r="F5440" t="s">
        <v>72</v>
      </c>
      <c r="G5440" t="s">
        <v>73</v>
      </c>
      <c r="H5440" t="s">
        <v>62</v>
      </c>
      <c r="I5440">
        <v>1</v>
      </c>
      <c r="J5440" t="s">
        <v>34</v>
      </c>
      <c r="K5440" t="s">
        <v>35</v>
      </c>
      <c r="L5440">
        <v>11.49</v>
      </c>
      <c r="M5440" t="s">
        <v>36</v>
      </c>
      <c r="N5440">
        <v>9.99</v>
      </c>
      <c r="O5440" t="s">
        <v>36</v>
      </c>
      <c r="P5440">
        <v>11.02</v>
      </c>
      <c r="Q5440" t="s">
        <v>37</v>
      </c>
      <c r="R5440">
        <v>9.58</v>
      </c>
      <c r="S5440" t="s">
        <v>37</v>
      </c>
      <c r="T5440">
        <v>1.44</v>
      </c>
      <c r="U5440" t="s">
        <v>37</v>
      </c>
      <c r="V5440" t="s">
        <v>139</v>
      </c>
      <c r="W5440" t="s">
        <v>140</v>
      </c>
      <c r="X5440" t="s">
        <v>40</v>
      </c>
      <c r="Y5440" t="s">
        <v>10440</v>
      </c>
      <c r="Z5440">
        <v>6.71</v>
      </c>
      <c r="AA5440" t="s">
        <v>37</v>
      </c>
      <c r="AB5440">
        <v>1.44</v>
      </c>
      <c r="AC5440" t="s">
        <v>37</v>
      </c>
      <c r="AD5440">
        <v>5</v>
      </c>
      <c r="AE5440">
        <f t="shared" si="592"/>
        <v>105</v>
      </c>
      <c r="AF5440" s="8">
        <f t="shared" si="593"/>
        <v>10.495238095238095</v>
      </c>
      <c r="AG5440" s="8">
        <f t="shared" si="594"/>
        <v>0.52476190476190476</v>
      </c>
      <c r="AH5440">
        <f t="shared" si="595"/>
        <v>11.16</v>
      </c>
      <c r="AI5440">
        <f t="shared" si="596"/>
        <v>0.55000000000000004</v>
      </c>
      <c r="AJ5440" s="9">
        <f t="shared" si="597"/>
        <v>8.145999999999999</v>
      </c>
      <c r="AK5440" s="10">
        <f t="shared" si="598"/>
        <v>7.6212380952380947</v>
      </c>
    </row>
    <row r="5441" spans="1:37">
      <c r="A5441" s="1">
        <v>41639</v>
      </c>
      <c r="B5441">
        <v>1034957771518</v>
      </c>
      <c r="C5441" t="s">
        <v>20218</v>
      </c>
      <c r="D5441" t="s">
        <v>20219</v>
      </c>
      <c r="E5441">
        <v>9781429963930</v>
      </c>
      <c r="F5441" t="s">
        <v>66</v>
      </c>
      <c r="G5441" t="s">
        <v>67</v>
      </c>
      <c r="H5441" t="s">
        <v>62</v>
      </c>
      <c r="I5441">
        <v>1</v>
      </c>
      <c r="J5441" t="s">
        <v>34</v>
      </c>
      <c r="K5441" t="s">
        <v>35</v>
      </c>
      <c r="L5441">
        <v>10.34</v>
      </c>
      <c r="M5441" t="s">
        <v>36</v>
      </c>
      <c r="N5441">
        <v>8.99</v>
      </c>
      <c r="O5441" t="s">
        <v>36</v>
      </c>
      <c r="P5441">
        <v>9.92</v>
      </c>
      <c r="Q5441" t="s">
        <v>37</v>
      </c>
      <c r="R5441">
        <v>8.6199999999999992</v>
      </c>
      <c r="S5441" t="s">
        <v>37</v>
      </c>
      <c r="T5441">
        <v>1.3</v>
      </c>
      <c r="U5441" t="s">
        <v>37</v>
      </c>
      <c r="V5441" t="s">
        <v>200</v>
      </c>
      <c r="W5441" t="s">
        <v>162</v>
      </c>
      <c r="X5441" t="s">
        <v>40</v>
      </c>
      <c r="Y5441" t="s">
        <v>20220</v>
      </c>
      <c r="Z5441">
        <v>6.03</v>
      </c>
      <c r="AA5441" t="s">
        <v>37</v>
      </c>
      <c r="AB5441">
        <v>1.3</v>
      </c>
      <c r="AC5441" t="s">
        <v>37</v>
      </c>
      <c r="AD5441">
        <v>5</v>
      </c>
      <c r="AE5441">
        <f t="shared" si="592"/>
        <v>105</v>
      </c>
      <c r="AF5441" s="8">
        <f t="shared" si="593"/>
        <v>9.4476190476190478</v>
      </c>
      <c r="AG5441" s="8">
        <f t="shared" si="594"/>
        <v>0.4723809523809524</v>
      </c>
      <c r="AH5441">
        <f t="shared" si="595"/>
        <v>10.050000000000001</v>
      </c>
      <c r="AI5441">
        <f t="shared" si="596"/>
        <v>0.5</v>
      </c>
      <c r="AJ5441" s="9">
        <f t="shared" si="597"/>
        <v>7.3339999999999987</v>
      </c>
      <c r="AK5441" s="10">
        <f t="shared" si="598"/>
        <v>6.8616190476190466</v>
      </c>
    </row>
    <row r="5442" spans="1:37">
      <c r="A5442" s="1">
        <v>41639</v>
      </c>
      <c r="B5442">
        <v>1034967480512</v>
      </c>
      <c r="C5442" t="s">
        <v>20221</v>
      </c>
      <c r="D5442" t="s">
        <v>20222</v>
      </c>
      <c r="E5442">
        <v>9781466842564</v>
      </c>
      <c r="F5442" t="s">
        <v>11500</v>
      </c>
      <c r="G5442" t="s">
        <v>11501</v>
      </c>
      <c r="H5442" t="s">
        <v>886</v>
      </c>
      <c r="I5442">
        <v>1</v>
      </c>
      <c r="J5442" t="s">
        <v>34</v>
      </c>
      <c r="K5442" t="s">
        <v>35</v>
      </c>
      <c r="L5442">
        <v>4.59</v>
      </c>
      <c r="M5442" t="s">
        <v>36</v>
      </c>
      <c r="N5442">
        <v>3.99</v>
      </c>
      <c r="O5442" t="s">
        <v>36</v>
      </c>
      <c r="P5442">
        <v>4.4000000000000004</v>
      </c>
      <c r="Q5442" t="s">
        <v>37</v>
      </c>
      <c r="R5442">
        <v>3.83</v>
      </c>
      <c r="S5442" t="s">
        <v>37</v>
      </c>
      <c r="T5442">
        <v>0.56999999999999995</v>
      </c>
      <c r="U5442" t="s">
        <v>37</v>
      </c>
      <c r="V5442" t="s">
        <v>314</v>
      </c>
      <c r="W5442" t="s">
        <v>39</v>
      </c>
      <c r="X5442" t="s">
        <v>40</v>
      </c>
      <c r="Y5442" t="s">
        <v>20223</v>
      </c>
      <c r="Z5442">
        <v>2.68</v>
      </c>
      <c r="AA5442" t="s">
        <v>37</v>
      </c>
      <c r="AB5442">
        <v>0.56999999999999995</v>
      </c>
      <c r="AC5442" t="s">
        <v>37</v>
      </c>
      <c r="AD5442">
        <v>5</v>
      </c>
      <c r="AE5442">
        <f t="shared" si="592"/>
        <v>105</v>
      </c>
      <c r="AF5442" s="8">
        <f t="shared" si="593"/>
        <v>4.1904761904761907</v>
      </c>
      <c r="AG5442" s="8">
        <f t="shared" si="594"/>
        <v>0.20952380952380953</v>
      </c>
      <c r="AH5442">
        <f t="shared" si="595"/>
        <v>4.45</v>
      </c>
      <c r="AI5442">
        <f t="shared" si="596"/>
        <v>0.22</v>
      </c>
      <c r="AJ5442" s="9">
        <f t="shared" si="597"/>
        <v>3.2509999999999999</v>
      </c>
      <c r="AK5442" s="10">
        <f t="shared" si="598"/>
        <v>3.0414761904761902</v>
      </c>
    </row>
    <row r="5443" spans="1:37">
      <c r="A5443" s="1">
        <v>41639</v>
      </c>
      <c r="B5443">
        <v>1034968118516</v>
      </c>
      <c r="C5443" t="s">
        <v>20224</v>
      </c>
      <c r="D5443" t="s">
        <v>20225</v>
      </c>
      <c r="E5443">
        <v>9781429944687</v>
      </c>
      <c r="F5443" t="s">
        <v>20226</v>
      </c>
      <c r="G5443" t="s">
        <v>20227</v>
      </c>
      <c r="H5443" t="s">
        <v>4877</v>
      </c>
      <c r="I5443">
        <v>1</v>
      </c>
      <c r="J5443" t="s">
        <v>34</v>
      </c>
      <c r="K5443" t="s">
        <v>35</v>
      </c>
      <c r="L5443">
        <v>11.49</v>
      </c>
      <c r="M5443" t="s">
        <v>36</v>
      </c>
      <c r="N5443">
        <v>9.99</v>
      </c>
      <c r="O5443" t="s">
        <v>36</v>
      </c>
      <c r="P5443">
        <v>11.02</v>
      </c>
      <c r="Q5443" t="s">
        <v>37</v>
      </c>
      <c r="R5443">
        <v>9.58</v>
      </c>
      <c r="S5443" t="s">
        <v>37</v>
      </c>
      <c r="T5443">
        <v>1.44</v>
      </c>
      <c r="U5443" t="s">
        <v>37</v>
      </c>
      <c r="V5443" t="s">
        <v>1909</v>
      </c>
      <c r="W5443" t="s">
        <v>20228</v>
      </c>
      <c r="X5443" t="s">
        <v>40</v>
      </c>
      <c r="Y5443" t="s">
        <v>20229</v>
      </c>
      <c r="Z5443">
        <v>6.71</v>
      </c>
      <c r="AA5443" t="s">
        <v>37</v>
      </c>
      <c r="AB5443">
        <v>1.44</v>
      </c>
      <c r="AC5443" t="s">
        <v>37</v>
      </c>
      <c r="AD5443">
        <v>13</v>
      </c>
      <c r="AE5443">
        <f t="shared" si="592"/>
        <v>113</v>
      </c>
      <c r="AF5443" s="8">
        <f t="shared" si="593"/>
        <v>9.7522123893805315</v>
      </c>
      <c r="AG5443" s="8">
        <f t="shared" si="594"/>
        <v>1.267787610619469</v>
      </c>
      <c r="AH5443">
        <f t="shared" si="595"/>
        <v>10.37</v>
      </c>
      <c r="AI5443">
        <f t="shared" si="596"/>
        <v>1.34</v>
      </c>
      <c r="AJ5443" s="9">
        <f t="shared" si="597"/>
        <v>8.145999999999999</v>
      </c>
      <c r="AK5443" s="10">
        <f t="shared" si="598"/>
        <v>6.87821238938053</v>
      </c>
    </row>
    <row r="5444" spans="1:37">
      <c r="A5444" s="1">
        <v>41639</v>
      </c>
      <c r="B5444">
        <v>1034968125520</v>
      </c>
      <c r="C5444" t="s">
        <v>20230</v>
      </c>
      <c r="D5444" t="s">
        <v>20231</v>
      </c>
      <c r="E5444">
        <v>9781429957847</v>
      </c>
      <c r="F5444" t="s">
        <v>6949</v>
      </c>
      <c r="G5444" t="s">
        <v>6950</v>
      </c>
      <c r="H5444" t="s">
        <v>6951</v>
      </c>
      <c r="I5444">
        <v>1</v>
      </c>
      <c r="J5444" t="s">
        <v>34</v>
      </c>
      <c r="K5444" t="s">
        <v>35</v>
      </c>
      <c r="L5444">
        <v>12.65</v>
      </c>
      <c r="M5444" t="s">
        <v>36</v>
      </c>
      <c r="N5444">
        <v>10.99</v>
      </c>
      <c r="O5444" t="s">
        <v>36</v>
      </c>
      <c r="P5444">
        <v>12.13</v>
      </c>
      <c r="Q5444" t="s">
        <v>37</v>
      </c>
      <c r="R5444">
        <v>10.54</v>
      </c>
      <c r="S5444" t="s">
        <v>37</v>
      </c>
      <c r="T5444">
        <v>1.59</v>
      </c>
      <c r="U5444" t="s">
        <v>37</v>
      </c>
      <c r="V5444" t="s">
        <v>1691</v>
      </c>
      <c r="W5444" t="s">
        <v>562</v>
      </c>
      <c r="X5444" t="s">
        <v>40</v>
      </c>
      <c r="Y5444" t="s">
        <v>20232</v>
      </c>
      <c r="Z5444">
        <v>7.38</v>
      </c>
      <c r="AA5444" t="s">
        <v>37</v>
      </c>
      <c r="AB5444">
        <v>1.59</v>
      </c>
      <c r="AC5444" t="s">
        <v>37</v>
      </c>
      <c r="AD5444">
        <v>5</v>
      </c>
      <c r="AE5444">
        <f t="shared" ref="AE5444:AE5507" si="599">AD5444+100</f>
        <v>105</v>
      </c>
      <c r="AF5444" s="8">
        <f t="shared" si="593"/>
        <v>11.552380952380952</v>
      </c>
      <c r="AG5444" s="8">
        <f t="shared" si="594"/>
        <v>0.57761904761904759</v>
      </c>
      <c r="AH5444">
        <f t="shared" si="595"/>
        <v>12.28</v>
      </c>
      <c r="AI5444">
        <f t="shared" si="596"/>
        <v>0.61</v>
      </c>
      <c r="AJ5444" s="9">
        <f t="shared" si="597"/>
        <v>8.968</v>
      </c>
      <c r="AK5444" s="10">
        <f t="shared" si="598"/>
        <v>8.3903809523809532</v>
      </c>
    </row>
    <row r="5445" spans="1:37">
      <c r="A5445" s="1">
        <v>41639</v>
      </c>
      <c r="B5445">
        <v>1034968157517</v>
      </c>
      <c r="C5445" t="s">
        <v>20233</v>
      </c>
      <c r="D5445" t="s">
        <v>20234</v>
      </c>
      <c r="E5445">
        <v>9781250028693</v>
      </c>
      <c r="F5445" t="s">
        <v>13422</v>
      </c>
      <c r="G5445" t="s">
        <v>13423</v>
      </c>
      <c r="H5445" t="s">
        <v>13424</v>
      </c>
      <c r="I5445">
        <v>1</v>
      </c>
      <c r="J5445" t="s">
        <v>34</v>
      </c>
      <c r="K5445" t="s">
        <v>35</v>
      </c>
      <c r="L5445">
        <v>12.64</v>
      </c>
      <c r="M5445" t="s">
        <v>36</v>
      </c>
      <c r="N5445">
        <v>10.99</v>
      </c>
      <c r="O5445" t="s">
        <v>36</v>
      </c>
      <c r="P5445">
        <v>12.12</v>
      </c>
      <c r="Q5445" t="s">
        <v>37</v>
      </c>
      <c r="R5445">
        <v>10.54</v>
      </c>
      <c r="S5445" t="s">
        <v>37</v>
      </c>
      <c r="T5445">
        <v>1.58</v>
      </c>
      <c r="U5445" t="s">
        <v>37</v>
      </c>
      <c r="V5445" t="s">
        <v>38</v>
      </c>
      <c r="W5445" t="s">
        <v>39</v>
      </c>
      <c r="X5445" t="s">
        <v>40</v>
      </c>
      <c r="Y5445" t="s">
        <v>20235</v>
      </c>
      <c r="Z5445">
        <v>7.38</v>
      </c>
      <c r="AA5445" t="s">
        <v>37</v>
      </c>
      <c r="AB5445">
        <v>1.58</v>
      </c>
      <c r="AC5445" t="s">
        <v>37</v>
      </c>
      <c r="AD5445">
        <v>5</v>
      </c>
      <c r="AE5445">
        <f t="shared" si="599"/>
        <v>105</v>
      </c>
      <c r="AF5445" s="8">
        <f t="shared" ref="AF5445:AF5508" si="600">((P5445/AE5445)*100)*ABS(I5445)</f>
        <v>11.542857142857143</v>
      </c>
      <c r="AG5445" s="8">
        <f t="shared" ref="AG5445:AG5508" si="601">+AF5445*AD5445/100</f>
        <v>0.57714285714285718</v>
      </c>
      <c r="AH5445">
        <f t="shared" ref="AH5445:AH5508" si="602">TRUNC(AF5445*1.0638,2)</f>
        <v>12.27</v>
      </c>
      <c r="AI5445">
        <f t="shared" ref="AI5445:AI5508" si="603">TRUNC(AG5445*1.0638,2)</f>
        <v>0.61</v>
      </c>
      <c r="AJ5445" s="9">
        <f t="shared" ref="AJ5445:AJ5508" si="604">((P5445-T5445)*0.7+T5445)*ABS(I5445)</f>
        <v>8.9579999999999984</v>
      </c>
      <c r="AK5445" s="10">
        <f t="shared" ref="AK5445:AK5508" si="605">(AJ5445-AG5445)</f>
        <v>8.3808571428571419</v>
      </c>
    </row>
    <row r="5446" spans="1:37">
      <c r="A5446" s="1">
        <v>41639</v>
      </c>
      <c r="B5446">
        <v>1034969193517</v>
      </c>
      <c r="C5446" t="s">
        <v>20236</v>
      </c>
      <c r="D5446" t="s">
        <v>20237</v>
      </c>
      <c r="E5446">
        <v>9781429925488</v>
      </c>
      <c r="F5446" t="s">
        <v>5574</v>
      </c>
      <c r="G5446" t="s">
        <v>5575</v>
      </c>
      <c r="H5446" t="s">
        <v>4539</v>
      </c>
      <c r="I5446">
        <v>1</v>
      </c>
      <c r="J5446" t="s">
        <v>34</v>
      </c>
      <c r="K5446" t="s">
        <v>35</v>
      </c>
      <c r="L5446">
        <v>12.64</v>
      </c>
      <c r="M5446" t="s">
        <v>36</v>
      </c>
      <c r="N5446">
        <v>10.99</v>
      </c>
      <c r="O5446" t="s">
        <v>36</v>
      </c>
      <c r="P5446">
        <v>12.12</v>
      </c>
      <c r="Q5446" t="s">
        <v>37</v>
      </c>
      <c r="R5446">
        <v>10.54</v>
      </c>
      <c r="S5446" t="s">
        <v>37</v>
      </c>
      <c r="T5446">
        <v>1.58</v>
      </c>
      <c r="U5446" t="s">
        <v>37</v>
      </c>
      <c r="V5446" t="s">
        <v>39</v>
      </c>
      <c r="W5446" t="s">
        <v>39</v>
      </c>
      <c r="X5446" t="s">
        <v>40</v>
      </c>
      <c r="Y5446" t="s">
        <v>20116</v>
      </c>
      <c r="Z5446">
        <v>7.38</v>
      </c>
      <c r="AA5446" t="s">
        <v>37</v>
      </c>
      <c r="AB5446">
        <v>1.58</v>
      </c>
      <c r="AC5446" t="s">
        <v>37</v>
      </c>
      <c r="AD5446">
        <v>5</v>
      </c>
      <c r="AE5446">
        <f t="shared" si="599"/>
        <v>105</v>
      </c>
      <c r="AF5446" s="8">
        <f t="shared" si="600"/>
        <v>11.542857142857143</v>
      </c>
      <c r="AG5446" s="8">
        <f t="shared" si="601"/>
        <v>0.57714285714285718</v>
      </c>
      <c r="AH5446">
        <f t="shared" si="602"/>
        <v>12.27</v>
      </c>
      <c r="AI5446">
        <f t="shared" si="603"/>
        <v>0.61</v>
      </c>
      <c r="AJ5446" s="9">
        <f t="shared" si="604"/>
        <v>8.9579999999999984</v>
      </c>
      <c r="AK5446" s="10">
        <f t="shared" si="605"/>
        <v>8.3808571428571419</v>
      </c>
    </row>
    <row r="5447" spans="1:37">
      <c r="A5447" s="1">
        <v>41639</v>
      </c>
      <c r="B5447">
        <v>1034978471521</v>
      </c>
      <c r="C5447" t="s">
        <v>20238</v>
      </c>
      <c r="D5447" t="s">
        <v>20239</v>
      </c>
      <c r="E5447">
        <v>9781466849181</v>
      </c>
      <c r="F5447" t="s">
        <v>18858</v>
      </c>
      <c r="G5447" t="s">
        <v>18859</v>
      </c>
      <c r="H5447" t="s">
        <v>18860</v>
      </c>
      <c r="I5447">
        <v>1</v>
      </c>
      <c r="J5447" t="s">
        <v>34</v>
      </c>
      <c r="K5447" t="s">
        <v>35</v>
      </c>
      <c r="L5447">
        <v>1.1399999999999999</v>
      </c>
      <c r="M5447" t="s">
        <v>36</v>
      </c>
      <c r="N5447">
        <v>0.99</v>
      </c>
      <c r="O5447" t="s">
        <v>36</v>
      </c>
      <c r="P5447">
        <v>1.0900000000000001</v>
      </c>
      <c r="Q5447" t="s">
        <v>37</v>
      </c>
      <c r="R5447">
        <v>0.95</v>
      </c>
      <c r="S5447" t="s">
        <v>37</v>
      </c>
      <c r="T5447">
        <v>0.14000000000000001</v>
      </c>
      <c r="U5447" t="s">
        <v>37</v>
      </c>
      <c r="V5447" t="s">
        <v>119</v>
      </c>
      <c r="W5447" t="s">
        <v>56</v>
      </c>
      <c r="X5447" t="s">
        <v>40</v>
      </c>
      <c r="Y5447" t="s">
        <v>20240</v>
      </c>
      <c r="Z5447">
        <v>0.67</v>
      </c>
      <c r="AA5447" t="s">
        <v>37</v>
      </c>
      <c r="AB5447">
        <v>0.14000000000000001</v>
      </c>
      <c r="AC5447" t="s">
        <v>37</v>
      </c>
      <c r="AD5447">
        <v>13</v>
      </c>
      <c r="AE5447">
        <f t="shared" si="599"/>
        <v>113</v>
      </c>
      <c r="AF5447" s="8">
        <f t="shared" si="600"/>
        <v>0.96460176991150448</v>
      </c>
      <c r="AG5447" s="8">
        <f t="shared" si="601"/>
        <v>0.12539823008849557</v>
      </c>
      <c r="AH5447">
        <f t="shared" si="602"/>
        <v>1.02</v>
      </c>
      <c r="AI5447">
        <f t="shared" si="603"/>
        <v>0.13</v>
      </c>
      <c r="AJ5447" s="9">
        <f t="shared" si="604"/>
        <v>0.80500000000000005</v>
      </c>
      <c r="AK5447" s="10">
        <f t="shared" si="605"/>
        <v>0.67960176991150445</v>
      </c>
    </row>
    <row r="5448" spans="1:37">
      <c r="A5448" s="1">
        <v>41639</v>
      </c>
      <c r="B5448">
        <v>1034978751519</v>
      </c>
      <c r="C5448" t="s">
        <v>20241</v>
      </c>
      <c r="D5448" t="s">
        <v>20242</v>
      </c>
      <c r="E5448">
        <v>9781466834705</v>
      </c>
      <c r="F5448" t="s">
        <v>551</v>
      </c>
      <c r="G5448" t="s">
        <v>552</v>
      </c>
      <c r="H5448" t="s">
        <v>293</v>
      </c>
      <c r="I5448">
        <v>1</v>
      </c>
      <c r="J5448" t="s">
        <v>34</v>
      </c>
      <c r="K5448" t="s">
        <v>35</v>
      </c>
      <c r="L5448">
        <v>16.09</v>
      </c>
      <c r="M5448" t="s">
        <v>36</v>
      </c>
      <c r="N5448">
        <v>13.99</v>
      </c>
      <c r="O5448" t="s">
        <v>36</v>
      </c>
      <c r="P5448">
        <v>15.43</v>
      </c>
      <c r="Q5448" t="s">
        <v>37</v>
      </c>
      <c r="R5448">
        <v>13.42</v>
      </c>
      <c r="S5448" t="s">
        <v>37</v>
      </c>
      <c r="T5448">
        <v>2.0099999999999998</v>
      </c>
      <c r="U5448" t="s">
        <v>37</v>
      </c>
      <c r="V5448" t="s">
        <v>5579</v>
      </c>
      <c r="W5448" t="s">
        <v>56</v>
      </c>
      <c r="X5448" t="s">
        <v>40</v>
      </c>
      <c r="Y5448" t="s">
        <v>5580</v>
      </c>
      <c r="Z5448">
        <v>9.39</v>
      </c>
      <c r="AA5448" t="s">
        <v>37</v>
      </c>
      <c r="AB5448">
        <v>2.0099999999999998</v>
      </c>
      <c r="AC5448" t="s">
        <v>37</v>
      </c>
      <c r="AD5448">
        <v>13</v>
      </c>
      <c r="AE5448">
        <f t="shared" si="599"/>
        <v>113</v>
      </c>
      <c r="AF5448" s="8">
        <f t="shared" si="600"/>
        <v>13.654867256637168</v>
      </c>
      <c r="AG5448" s="8">
        <f t="shared" si="601"/>
        <v>1.7751327433628319</v>
      </c>
      <c r="AH5448">
        <f t="shared" si="602"/>
        <v>14.52</v>
      </c>
      <c r="AI5448">
        <f t="shared" si="603"/>
        <v>1.88</v>
      </c>
      <c r="AJ5448" s="9">
        <f t="shared" si="604"/>
        <v>11.404</v>
      </c>
      <c r="AK5448" s="10">
        <f t="shared" si="605"/>
        <v>9.628867256637168</v>
      </c>
    </row>
    <row r="5449" spans="1:37">
      <c r="A5449" s="1">
        <v>41639</v>
      </c>
      <c r="B5449">
        <v>1034981426515</v>
      </c>
      <c r="C5449" t="s">
        <v>20243</v>
      </c>
      <c r="D5449" t="s">
        <v>20244</v>
      </c>
      <c r="E5449">
        <v>9781250031211</v>
      </c>
      <c r="F5449" t="s">
        <v>1892</v>
      </c>
      <c r="G5449" t="s">
        <v>1893</v>
      </c>
      <c r="H5449" t="s">
        <v>1894</v>
      </c>
      <c r="I5449">
        <v>1</v>
      </c>
      <c r="J5449" t="s">
        <v>34</v>
      </c>
      <c r="K5449" t="s">
        <v>35</v>
      </c>
      <c r="L5449">
        <v>12.64</v>
      </c>
      <c r="M5449" t="s">
        <v>36</v>
      </c>
      <c r="N5449">
        <v>10.99</v>
      </c>
      <c r="O5449" t="s">
        <v>36</v>
      </c>
      <c r="P5449">
        <v>12.12</v>
      </c>
      <c r="Q5449" t="s">
        <v>37</v>
      </c>
      <c r="R5449">
        <v>10.54</v>
      </c>
      <c r="S5449" t="s">
        <v>37</v>
      </c>
      <c r="T5449">
        <v>1.58</v>
      </c>
      <c r="U5449" t="s">
        <v>37</v>
      </c>
      <c r="V5449" t="s">
        <v>277</v>
      </c>
      <c r="W5449" t="s">
        <v>56</v>
      </c>
      <c r="X5449" t="s">
        <v>40</v>
      </c>
      <c r="Y5449" t="s">
        <v>20245</v>
      </c>
      <c r="Z5449">
        <v>7.38</v>
      </c>
      <c r="AA5449" t="s">
        <v>37</v>
      </c>
      <c r="AB5449">
        <v>1.58</v>
      </c>
      <c r="AC5449" t="s">
        <v>37</v>
      </c>
      <c r="AD5449">
        <v>13</v>
      </c>
      <c r="AE5449">
        <f t="shared" si="599"/>
        <v>113</v>
      </c>
      <c r="AF5449" s="8">
        <f t="shared" si="600"/>
        <v>10.725663716814159</v>
      </c>
      <c r="AG5449" s="8">
        <f t="shared" si="601"/>
        <v>1.3943362831858406</v>
      </c>
      <c r="AH5449">
        <f t="shared" si="602"/>
        <v>11.4</v>
      </c>
      <c r="AI5449">
        <f t="shared" si="603"/>
        <v>1.48</v>
      </c>
      <c r="AJ5449" s="9">
        <f t="shared" si="604"/>
        <v>8.9579999999999984</v>
      </c>
      <c r="AK5449" s="10">
        <f t="shared" si="605"/>
        <v>7.5636637168141583</v>
      </c>
    </row>
    <row r="5450" spans="1:37">
      <c r="A5450" s="1">
        <v>41639</v>
      </c>
      <c r="B5450">
        <v>1034981660522</v>
      </c>
      <c r="C5450" t="s">
        <v>20246</v>
      </c>
      <c r="D5450" t="s">
        <v>20247</v>
      </c>
      <c r="E5450">
        <v>9781429953382</v>
      </c>
      <c r="F5450" t="s">
        <v>2968</v>
      </c>
      <c r="G5450" t="s">
        <v>2969</v>
      </c>
      <c r="H5450" t="s">
        <v>2970</v>
      </c>
      <c r="I5450">
        <v>1</v>
      </c>
      <c r="J5450" t="s">
        <v>34</v>
      </c>
      <c r="K5450" t="s">
        <v>35</v>
      </c>
      <c r="L5450">
        <v>12.64</v>
      </c>
      <c r="M5450" t="s">
        <v>36</v>
      </c>
      <c r="N5450">
        <v>10.99</v>
      </c>
      <c r="O5450" t="s">
        <v>36</v>
      </c>
      <c r="P5450">
        <v>12.12</v>
      </c>
      <c r="Q5450" t="s">
        <v>37</v>
      </c>
      <c r="R5450">
        <v>10.54</v>
      </c>
      <c r="S5450" t="s">
        <v>37</v>
      </c>
      <c r="T5450">
        <v>1.58</v>
      </c>
      <c r="U5450" t="s">
        <v>37</v>
      </c>
      <c r="V5450" t="s">
        <v>38</v>
      </c>
      <c r="W5450" t="s">
        <v>39</v>
      </c>
      <c r="X5450" t="s">
        <v>40</v>
      </c>
      <c r="Y5450" t="s">
        <v>20248</v>
      </c>
      <c r="Z5450">
        <v>7.38</v>
      </c>
      <c r="AA5450" t="s">
        <v>37</v>
      </c>
      <c r="AB5450">
        <v>1.58</v>
      </c>
      <c r="AC5450" t="s">
        <v>37</v>
      </c>
      <c r="AD5450">
        <v>5</v>
      </c>
      <c r="AE5450">
        <f t="shared" si="599"/>
        <v>105</v>
      </c>
      <c r="AF5450" s="8">
        <f t="shared" si="600"/>
        <v>11.542857142857143</v>
      </c>
      <c r="AG5450" s="8">
        <f t="shared" si="601"/>
        <v>0.57714285714285718</v>
      </c>
      <c r="AH5450">
        <f t="shared" si="602"/>
        <v>12.27</v>
      </c>
      <c r="AI5450">
        <f t="shared" si="603"/>
        <v>0.61</v>
      </c>
      <c r="AJ5450" s="9">
        <f t="shared" si="604"/>
        <v>8.9579999999999984</v>
      </c>
      <c r="AK5450" s="10">
        <f t="shared" si="605"/>
        <v>8.3808571428571419</v>
      </c>
    </row>
    <row r="5451" spans="1:37">
      <c r="A5451" s="1">
        <v>41639</v>
      </c>
      <c r="B5451">
        <v>1034981855511</v>
      </c>
      <c r="C5451" t="s">
        <v>20249</v>
      </c>
      <c r="D5451" t="s">
        <v>20250</v>
      </c>
      <c r="E5451">
        <v>9781429926997</v>
      </c>
      <c r="F5451" t="s">
        <v>4677</v>
      </c>
      <c r="G5451" t="s">
        <v>4678</v>
      </c>
      <c r="H5451" t="s">
        <v>380</v>
      </c>
      <c r="I5451">
        <v>1</v>
      </c>
      <c r="J5451" t="s">
        <v>34</v>
      </c>
      <c r="K5451" t="s">
        <v>35</v>
      </c>
      <c r="L5451">
        <v>12.64</v>
      </c>
      <c r="M5451" t="s">
        <v>36</v>
      </c>
      <c r="N5451">
        <v>10.99</v>
      </c>
      <c r="O5451" t="s">
        <v>36</v>
      </c>
      <c r="P5451">
        <v>12.12</v>
      </c>
      <c r="Q5451" t="s">
        <v>37</v>
      </c>
      <c r="R5451">
        <v>10.54</v>
      </c>
      <c r="S5451" t="s">
        <v>37</v>
      </c>
      <c r="T5451">
        <v>1.58</v>
      </c>
      <c r="U5451" t="s">
        <v>37</v>
      </c>
      <c r="V5451" t="s">
        <v>161</v>
      </c>
      <c r="W5451" t="s">
        <v>162</v>
      </c>
      <c r="X5451" t="s">
        <v>40</v>
      </c>
      <c r="Y5451" t="s">
        <v>20251</v>
      </c>
      <c r="Z5451">
        <v>7.38</v>
      </c>
      <c r="AA5451" t="s">
        <v>37</v>
      </c>
      <c r="AB5451">
        <v>1.58</v>
      </c>
      <c r="AC5451" t="s">
        <v>37</v>
      </c>
      <c r="AD5451">
        <v>5</v>
      </c>
      <c r="AE5451">
        <f t="shared" si="599"/>
        <v>105</v>
      </c>
      <c r="AF5451" s="8">
        <f t="shared" si="600"/>
        <v>11.542857142857143</v>
      </c>
      <c r="AG5451" s="8">
        <f t="shared" si="601"/>
        <v>0.57714285714285718</v>
      </c>
      <c r="AH5451">
        <f t="shared" si="602"/>
        <v>12.27</v>
      </c>
      <c r="AI5451">
        <f t="shared" si="603"/>
        <v>0.61</v>
      </c>
      <c r="AJ5451" s="9">
        <f t="shared" si="604"/>
        <v>8.9579999999999984</v>
      </c>
      <c r="AK5451" s="10">
        <f t="shared" si="605"/>
        <v>8.3808571428571419</v>
      </c>
    </row>
    <row r="5452" spans="1:37">
      <c r="A5452" s="1">
        <v>41639</v>
      </c>
      <c r="B5452">
        <v>1034985273518</v>
      </c>
      <c r="C5452" t="s">
        <v>20252</v>
      </c>
      <c r="D5452" t="s">
        <v>20253</v>
      </c>
      <c r="E5452">
        <v>9781429979870</v>
      </c>
      <c r="F5452" t="s">
        <v>20254</v>
      </c>
      <c r="G5452" t="s">
        <v>20255</v>
      </c>
      <c r="H5452" t="s">
        <v>20256</v>
      </c>
      <c r="I5452">
        <v>1</v>
      </c>
      <c r="J5452" t="s">
        <v>34</v>
      </c>
      <c r="K5452" t="s">
        <v>35</v>
      </c>
      <c r="L5452">
        <v>10.35</v>
      </c>
      <c r="M5452" t="s">
        <v>36</v>
      </c>
      <c r="N5452">
        <v>8.99</v>
      </c>
      <c r="O5452" t="s">
        <v>36</v>
      </c>
      <c r="P5452">
        <v>9.9700000000000006</v>
      </c>
      <c r="Q5452" t="s">
        <v>37</v>
      </c>
      <c r="R5452">
        <v>8.66</v>
      </c>
      <c r="S5452" t="s">
        <v>37</v>
      </c>
      <c r="T5452">
        <v>1.31</v>
      </c>
      <c r="U5452" t="s">
        <v>37</v>
      </c>
      <c r="V5452" t="s">
        <v>3866</v>
      </c>
      <c r="W5452" t="s">
        <v>56</v>
      </c>
      <c r="X5452" t="s">
        <v>40</v>
      </c>
      <c r="Y5452" t="s">
        <v>20257</v>
      </c>
      <c r="Z5452">
        <v>6.06</v>
      </c>
      <c r="AA5452" t="s">
        <v>37</v>
      </c>
      <c r="AB5452">
        <v>1.31</v>
      </c>
      <c r="AC5452" t="s">
        <v>37</v>
      </c>
      <c r="AD5452">
        <v>13</v>
      </c>
      <c r="AE5452">
        <f t="shared" si="599"/>
        <v>113</v>
      </c>
      <c r="AF5452" s="8">
        <f t="shared" si="600"/>
        <v>8.8230088495575227</v>
      </c>
      <c r="AG5452" s="8">
        <f t="shared" si="601"/>
        <v>1.1469911504424779</v>
      </c>
      <c r="AH5452">
        <f t="shared" si="602"/>
        <v>9.3800000000000008</v>
      </c>
      <c r="AI5452">
        <f t="shared" si="603"/>
        <v>1.22</v>
      </c>
      <c r="AJ5452" s="9">
        <f t="shared" si="604"/>
        <v>7.3719999999999999</v>
      </c>
      <c r="AK5452" s="10">
        <f t="shared" si="605"/>
        <v>6.225008849557522</v>
      </c>
    </row>
    <row r="5453" spans="1:37">
      <c r="A5453" s="1">
        <v>41639</v>
      </c>
      <c r="B5453">
        <v>1034985324518</v>
      </c>
      <c r="C5453" t="s">
        <v>20258</v>
      </c>
      <c r="D5453" t="s">
        <v>20259</v>
      </c>
      <c r="E5453">
        <v>9781466835030</v>
      </c>
      <c r="F5453" t="s">
        <v>13266</v>
      </c>
      <c r="G5453" t="s">
        <v>13267</v>
      </c>
      <c r="H5453" t="s">
        <v>10105</v>
      </c>
      <c r="I5453">
        <v>1</v>
      </c>
      <c r="J5453" t="s">
        <v>34</v>
      </c>
      <c r="K5453" t="s">
        <v>35</v>
      </c>
      <c r="L5453">
        <v>12.64</v>
      </c>
      <c r="M5453" t="s">
        <v>36</v>
      </c>
      <c r="N5453">
        <v>10.99</v>
      </c>
      <c r="O5453" t="s">
        <v>36</v>
      </c>
      <c r="P5453">
        <v>12.12</v>
      </c>
      <c r="Q5453" t="s">
        <v>37</v>
      </c>
      <c r="R5453">
        <v>10.54</v>
      </c>
      <c r="S5453" t="s">
        <v>37</v>
      </c>
      <c r="T5453">
        <v>1.58</v>
      </c>
      <c r="U5453" t="s">
        <v>37</v>
      </c>
      <c r="V5453" t="s">
        <v>20260</v>
      </c>
      <c r="W5453" t="s">
        <v>56</v>
      </c>
      <c r="X5453" t="s">
        <v>40</v>
      </c>
      <c r="Y5453" t="s">
        <v>20261</v>
      </c>
      <c r="Z5453">
        <v>7.38</v>
      </c>
      <c r="AA5453" t="s">
        <v>37</v>
      </c>
      <c r="AB5453">
        <v>1.58</v>
      </c>
      <c r="AC5453" t="s">
        <v>37</v>
      </c>
      <c r="AD5453">
        <v>13</v>
      </c>
      <c r="AE5453">
        <f t="shared" si="599"/>
        <v>113</v>
      </c>
      <c r="AF5453" s="8">
        <f t="shared" si="600"/>
        <v>10.725663716814159</v>
      </c>
      <c r="AG5453" s="8">
        <f t="shared" si="601"/>
        <v>1.3943362831858406</v>
      </c>
      <c r="AH5453">
        <f t="shared" si="602"/>
        <v>11.4</v>
      </c>
      <c r="AI5453">
        <f t="shared" si="603"/>
        <v>1.48</v>
      </c>
      <c r="AJ5453" s="9">
        <f t="shared" si="604"/>
        <v>8.9579999999999984</v>
      </c>
      <c r="AK5453" s="10">
        <f t="shared" si="605"/>
        <v>7.5636637168141583</v>
      </c>
    </row>
    <row r="5454" spans="1:37">
      <c r="A5454" s="1">
        <v>41639</v>
      </c>
      <c r="B5454">
        <v>1034986331513</v>
      </c>
      <c r="C5454" t="s">
        <v>20262</v>
      </c>
      <c r="D5454" t="s">
        <v>20263</v>
      </c>
      <c r="E5454">
        <v>9781429949941</v>
      </c>
      <c r="F5454" t="s">
        <v>5068</v>
      </c>
      <c r="G5454" t="s">
        <v>5069</v>
      </c>
      <c r="H5454" t="s">
        <v>5070</v>
      </c>
      <c r="I5454">
        <v>1</v>
      </c>
      <c r="J5454" t="s">
        <v>34</v>
      </c>
      <c r="K5454" t="s">
        <v>35</v>
      </c>
      <c r="L5454">
        <v>16.09</v>
      </c>
      <c r="M5454" t="s">
        <v>36</v>
      </c>
      <c r="N5454">
        <v>13.99</v>
      </c>
      <c r="O5454" t="s">
        <v>36</v>
      </c>
      <c r="P5454">
        <v>15.43</v>
      </c>
      <c r="Q5454" t="s">
        <v>37</v>
      </c>
      <c r="R5454">
        <v>13.42</v>
      </c>
      <c r="S5454" t="s">
        <v>37</v>
      </c>
      <c r="T5454">
        <v>2.0099999999999998</v>
      </c>
      <c r="U5454" t="s">
        <v>37</v>
      </c>
      <c r="V5454" t="s">
        <v>20264</v>
      </c>
      <c r="W5454" t="s">
        <v>6421</v>
      </c>
      <c r="X5454" t="s">
        <v>40</v>
      </c>
      <c r="Y5454" t="s">
        <v>20265</v>
      </c>
      <c r="Z5454">
        <v>9.39</v>
      </c>
      <c r="AA5454" t="s">
        <v>37</v>
      </c>
      <c r="AB5454">
        <v>2.0099999999999998</v>
      </c>
      <c r="AC5454" t="s">
        <v>37</v>
      </c>
      <c r="AD5454">
        <v>5</v>
      </c>
      <c r="AE5454">
        <f t="shared" si="599"/>
        <v>105</v>
      </c>
      <c r="AF5454" s="8">
        <f t="shared" si="600"/>
        <v>14.695238095238095</v>
      </c>
      <c r="AG5454" s="8">
        <f t="shared" si="601"/>
        <v>0.73476190476190473</v>
      </c>
      <c r="AH5454">
        <f t="shared" si="602"/>
        <v>15.63</v>
      </c>
      <c r="AI5454">
        <f t="shared" si="603"/>
        <v>0.78</v>
      </c>
      <c r="AJ5454" s="9">
        <f t="shared" si="604"/>
        <v>11.404</v>
      </c>
      <c r="AK5454" s="10">
        <f t="shared" si="605"/>
        <v>10.669238095238095</v>
      </c>
    </row>
    <row r="5455" spans="1:37">
      <c r="A5455" s="1">
        <v>41639</v>
      </c>
      <c r="B5455">
        <v>1034987400515</v>
      </c>
      <c r="C5455" t="s">
        <v>20266</v>
      </c>
      <c r="D5455" t="s">
        <v>20267</v>
      </c>
      <c r="E5455">
        <v>9781466825024</v>
      </c>
      <c r="F5455" t="s">
        <v>2554</v>
      </c>
      <c r="G5455" t="s">
        <v>2555</v>
      </c>
      <c r="H5455" t="s">
        <v>347</v>
      </c>
      <c r="I5455">
        <v>1</v>
      </c>
      <c r="J5455" t="s">
        <v>34</v>
      </c>
      <c r="K5455" t="s">
        <v>35</v>
      </c>
      <c r="L5455">
        <v>10.34</v>
      </c>
      <c r="M5455" t="s">
        <v>36</v>
      </c>
      <c r="N5455">
        <v>8.99</v>
      </c>
      <c r="O5455" t="s">
        <v>36</v>
      </c>
      <c r="P5455">
        <v>9.92</v>
      </c>
      <c r="Q5455" t="s">
        <v>37</v>
      </c>
      <c r="R5455">
        <v>8.6199999999999992</v>
      </c>
      <c r="S5455" t="s">
        <v>37</v>
      </c>
      <c r="T5455">
        <v>1.3</v>
      </c>
      <c r="U5455" t="s">
        <v>37</v>
      </c>
      <c r="V5455" t="s">
        <v>20268</v>
      </c>
      <c r="W5455" t="s">
        <v>299</v>
      </c>
      <c r="X5455" t="s">
        <v>40</v>
      </c>
      <c r="Y5455" t="s">
        <v>20269</v>
      </c>
      <c r="Z5455">
        <v>6.03</v>
      </c>
      <c r="AA5455" t="s">
        <v>37</v>
      </c>
      <c r="AB5455">
        <v>1.3</v>
      </c>
      <c r="AC5455" t="s">
        <v>37</v>
      </c>
      <c r="AD5455">
        <v>5</v>
      </c>
      <c r="AE5455">
        <f t="shared" si="599"/>
        <v>105</v>
      </c>
      <c r="AF5455" s="8">
        <f t="shared" si="600"/>
        <v>9.4476190476190478</v>
      </c>
      <c r="AG5455" s="8">
        <f t="shared" si="601"/>
        <v>0.4723809523809524</v>
      </c>
      <c r="AH5455">
        <f t="shared" si="602"/>
        <v>10.050000000000001</v>
      </c>
      <c r="AI5455">
        <f t="shared" si="603"/>
        <v>0.5</v>
      </c>
      <c r="AJ5455" s="9">
        <f t="shared" si="604"/>
        <v>7.3339999999999987</v>
      </c>
      <c r="AK5455" s="10">
        <f t="shared" si="605"/>
        <v>6.8616190476190466</v>
      </c>
    </row>
    <row r="5456" spans="1:37">
      <c r="A5456" s="1">
        <v>41639</v>
      </c>
      <c r="B5456">
        <v>1034991759518</v>
      </c>
      <c r="C5456" t="s">
        <v>20270</v>
      </c>
      <c r="D5456" t="s">
        <v>20271</v>
      </c>
      <c r="E5456">
        <v>9781429913492</v>
      </c>
      <c r="F5456" t="s">
        <v>10420</v>
      </c>
      <c r="G5456" t="s">
        <v>10421</v>
      </c>
      <c r="H5456" t="s">
        <v>410</v>
      </c>
      <c r="I5456">
        <v>1</v>
      </c>
      <c r="J5456" t="s">
        <v>34</v>
      </c>
      <c r="K5456" t="s">
        <v>35</v>
      </c>
      <c r="L5456">
        <v>10.34</v>
      </c>
      <c r="M5456" t="s">
        <v>36</v>
      </c>
      <c r="N5456">
        <v>8.99</v>
      </c>
      <c r="O5456" t="s">
        <v>36</v>
      </c>
      <c r="P5456">
        <v>9.92</v>
      </c>
      <c r="Q5456" t="s">
        <v>37</v>
      </c>
      <c r="R5456">
        <v>8.6199999999999992</v>
      </c>
      <c r="S5456" t="s">
        <v>37</v>
      </c>
      <c r="T5456">
        <v>1.3</v>
      </c>
      <c r="U5456" t="s">
        <v>37</v>
      </c>
      <c r="V5456" t="s">
        <v>3347</v>
      </c>
      <c r="W5456" t="s">
        <v>744</v>
      </c>
      <c r="X5456" t="s">
        <v>40</v>
      </c>
      <c r="Y5456" t="s">
        <v>3348</v>
      </c>
      <c r="Z5456">
        <v>6.03</v>
      </c>
      <c r="AA5456" t="s">
        <v>37</v>
      </c>
      <c r="AB5456">
        <v>1.3</v>
      </c>
      <c r="AC5456" t="s">
        <v>37</v>
      </c>
      <c r="AD5456">
        <v>15</v>
      </c>
      <c r="AE5456">
        <f t="shared" si="599"/>
        <v>115</v>
      </c>
      <c r="AF5456" s="8">
        <f t="shared" si="600"/>
        <v>8.6260869565217391</v>
      </c>
      <c r="AG5456" s="8">
        <f t="shared" si="601"/>
        <v>1.2939130434782609</v>
      </c>
      <c r="AH5456">
        <f t="shared" si="602"/>
        <v>9.17</v>
      </c>
      <c r="AI5456">
        <f t="shared" si="603"/>
        <v>1.37</v>
      </c>
      <c r="AJ5456" s="9">
        <f t="shared" si="604"/>
        <v>7.3339999999999987</v>
      </c>
      <c r="AK5456" s="10">
        <f t="shared" si="605"/>
        <v>6.0400869565217379</v>
      </c>
    </row>
    <row r="5457" spans="1:37">
      <c r="A5457" s="1">
        <v>41639</v>
      </c>
      <c r="B5457">
        <v>1034992790512</v>
      </c>
      <c r="C5457" t="s">
        <v>20272</v>
      </c>
      <c r="D5457" t="s">
        <v>20273</v>
      </c>
      <c r="E5457">
        <v>9781429931113</v>
      </c>
      <c r="F5457" t="s">
        <v>15861</v>
      </c>
      <c r="G5457" t="s">
        <v>15862</v>
      </c>
      <c r="H5457" t="s">
        <v>15863</v>
      </c>
      <c r="I5457">
        <v>1</v>
      </c>
      <c r="J5457" t="s">
        <v>34</v>
      </c>
      <c r="K5457" t="s">
        <v>35</v>
      </c>
      <c r="L5457">
        <v>12.65</v>
      </c>
      <c r="M5457" t="s">
        <v>36</v>
      </c>
      <c r="N5457">
        <v>10.99</v>
      </c>
      <c r="O5457" t="s">
        <v>36</v>
      </c>
      <c r="P5457">
        <v>12.13</v>
      </c>
      <c r="Q5457" t="s">
        <v>37</v>
      </c>
      <c r="R5457">
        <v>10.54</v>
      </c>
      <c r="S5457" t="s">
        <v>37</v>
      </c>
      <c r="T5457">
        <v>1.59</v>
      </c>
      <c r="U5457" t="s">
        <v>37</v>
      </c>
      <c r="V5457" t="s">
        <v>81</v>
      </c>
      <c r="W5457" t="s">
        <v>178</v>
      </c>
      <c r="X5457" t="s">
        <v>40</v>
      </c>
      <c r="Y5457" t="s">
        <v>20274</v>
      </c>
      <c r="Z5457">
        <v>7.38</v>
      </c>
      <c r="AA5457" t="s">
        <v>37</v>
      </c>
      <c r="AB5457">
        <v>1.59</v>
      </c>
      <c r="AC5457" t="s">
        <v>37</v>
      </c>
      <c r="AD5457">
        <v>5</v>
      </c>
      <c r="AE5457">
        <f t="shared" si="599"/>
        <v>105</v>
      </c>
      <c r="AF5457" s="8">
        <f t="shared" si="600"/>
        <v>11.552380952380952</v>
      </c>
      <c r="AG5457" s="8">
        <f t="shared" si="601"/>
        <v>0.57761904761904759</v>
      </c>
      <c r="AH5457">
        <f t="shared" si="602"/>
        <v>12.28</v>
      </c>
      <c r="AI5457">
        <f t="shared" si="603"/>
        <v>0.61</v>
      </c>
      <c r="AJ5457" s="9">
        <f t="shared" si="604"/>
        <v>8.968</v>
      </c>
      <c r="AK5457" s="10">
        <f t="shared" si="605"/>
        <v>8.3903809523809532</v>
      </c>
    </row>
    <row r="5458" spans="1:37">
      <c r="A5458" s="1">
        <v>41639</v>
      </c>
      <c r="B5458">
        <v>1034993376521</v>
      </c>
      <c r="C5458" t="s">
        <v>20275</v>
      </c>
      <c r="D5458" t="s">
        <v>20276</v>
      </c>
      <c r="E5458">
        <v>9781429951043</v>
      </c>
      <c r="F5458" t="s">
        <v>1065</v>
      </c>
      <c r="G5458" t="s">
        <v>1066</v>
      </c>
      <c r="H5458" t="s">
        <v>1067</v>
      </c>
      <c r="I5458">
        <v>1</v>
      </c>
      <c r="J5458" t="s">
        <v>34</v>
      </c>
      <c r="K5458" t="s">
        <v>35</v>
      </c>
      <c r="L5458">
        <v>12.64</v>
      </c>
      <c r="M5458" t="s">
        <v>36</v>
      </c>
      <c r="N5458">
        <v>10.99</v>
      </c>
      <c r="O5458" t="s">
        <v>36</v>
      </c>
      <c r="P5458">
        <v>12.18</v>
      </c>
      <c r="Q5458" t="s">
        <v>37</v>
      </c>
      <c r="R5458">
        <v>10.59</v>
      </c>
      <c r="S5458" t="s">
        <v>37</v>
      </c>
      <c r="T5458">
        <v>1.59</v>
      </c>
      <c r="U5458" t="s">
        <v>37</v>
      </c>
      <c r="V5458" t="s">
        <v>736</v>
      </c>
      <c r="W5458" t="s">
        <v>737</v>
      </c>
      <c r="X5458" t="s">
        <v>40</v>
      </c>
      <c r="Y5458" t="s">
        <v>20277</v>
      </c>
      <c r="Z5458">
        <v>7.41</v>
      </c>
      <c r="AA5458" t="s">
        <v>37</v>
      </c>
      <c r="AB5458">
        <v>1.59</v>
      </c>
      <c r="AC5458" t="s">
        <v>37</v>
      </c>
      <c r="AD5458">
        <v>13</v>
      </c>
      <c r="AE5458">
        <f t="shared" si="599"/>
        <v>113</v>
      </c>
      <c r="AF5458" s="8">
        <f t="shared" si="600"/>
        <v>10.778761061946902</v>
      </c>
      <c r="AG5458" s="8">
        <f t="shared" si="601"/>
        <v>1.4012389380530974</v>
      </c>
      <c r="AH5458">
        <f t="shared" si="602"/>
        <v>11.46</v>
      </c>
      <c r="AI5458">
        <f t="shared" si="603"/>
        <v>1.49</v>
      </c>
      <c r="AJ5458" s="9">
        <f t="shared" si="604"/>
        <v>9.0030000000000001</v>
      </c>
      <c r="AK5458" s="10">
        <f t="shared" si="605"/>
        <v>7.6017610619469025</v>
      </c>
    </row>
    <row r="5459" spans="1:37">
      <c r="A5459" s="1">
        <v>41639</v>
      </c>
      <c r="B5459">
        <v>1034998849516</v>
      </c>
      <c r="C5459" t="s">
        <v>20278</v>
      </c>
      <c r="D5459" t="s">
        <v>20279</v>
      </c>
      <c r="E5459">
        <v>9780805097467</v>
      </c>
      <c r="F5459" t="s">
        <v>8028</v>
      </c>
      <c r="G5459" t="s">
        <v>8029</v>
      </c>
      <c r="H5459" t="s">
        <v>8030</v>
      </c>
      <c r="I5459">
        <v>1</v>
      </c>
      <c r="J5459" t="s">
        <v>34</v>
      </c>
      <c r="K5459" t="s">
        <v>35</v>
      </c>
      <c r="L5459">
        <v>14.94</v>
      </c>
      <c r="M5459" t="s">
        <v>36</v>
      </c>
      <c r="N5459">
        <v>12.99</v>
      </c>
      <c r="O5459" t="s">
        <v>36</v>
      </c>
      <c r="P5459">
        <v>14.33</v>
      </c>
      <c r="Q5459" t="s">
        <v>37</v>
      </c>
      <c r="R5459">
        <v>12.46</v>
      </c>
      <c r="S5459" t="s">
        <v>37</v>
      </c>
      <c r="T5459">
        <v>1.87</v>
      </c>
      <c r="U5459" t="s">
        <v>37</v>
      </c>
      <c r="V5459" t="s">
        <v>11122</v>
      </c>
      <c r="W5459" t="s">
        <v>418</v>
      </c>
      <c r="X5459" t="s">
        <v>40</v>
      </c>
      <c r="Y5459" t="s">
        <v>20280</v>
      </c>
      <c r="Z5459">
        <v>8.7200000000000006</v>
      </c>
      <c r="AA5459" t="s">
        <v>37</v>
      </c>
      <c r="AB5459">
        <v>1.87</v>
      </c>
      <c r="AC5459" t="s">
        <v>37</v>
      </c>
      <c r="AD5459">
        <v>5</v>
      </c>
      <c r="AE5459">
        <f t="shared" si="599"/>
        <v>105</v>
      </c>
      <c r="AF5459" s="8">
        <f t="shared" si="600"/>
        <v>13.647619047619047</v>
      </c>
      <c r="AG5459" s="8">
        <f t="shared" si="601"/>
        <v>0.68238095238095242</v>
      </c>
      <c r="AH5459">
        <f t="shared" si="602"/>
        <v>14.51</v>
      </c>
      <c r="AI5459">
        <f t="shared" si="603"/>
        <v>0.72</v>
      </c>
      <c r="AJ5459" s="9">
        <f t="shared" si="604"/>
        <v>10.591999999999999</v>
      </c>
      <c r="AK5459" s="10">
        <f t="shared" si="605"/>
        <v>9.9096190476190458</v>
      </c>
    </row>
    <row r="5460" spans="1:37">
      <c r="A5460" s="1">
        <v>41639</v>
      </c>
      <c r="B5460">
        <v>1035002084516</v>
      </c>
      <c r="C5460" t="s">
        <v>20281</v>
      </c>
      <c r="D5460" t="s">
        <v>20282</v>
      </c>
      <c r="E5460">
        <v>9781466850453</v>
      </c>
      <c r="F5460" t="s">
        <v>12649</v>
      </c>
      <c r="G5460" t="s">
        <v>12650</v>
      </c>
      <c r="H5460" t="s">
        <v>1409</v>
      </c>
      <c r="I5460">
        <v>1</v>
      </c>
      <c r="J5460" t="s">
        <v>34</v>
      </c>
      <c r="K5460" t="s">
        <v>35</v>
      </c>
      <c r="L5460">
        <v>35.18</v>
      </c>
      <c r="M5460" t="s">
        <v>36</v>
      </c>
      <c r="N5460">
        <v>30.59</v>
      </c>
      <c r="O5460" t="s">
        <v>36</v>
      </c>
      <c r="P5460">
        <v>33.75</v>
      </c>
      <c r="Q5460" t="s">
        <v>37</v>
      </c>
      <c r="R5460">
        <v>29.34</v>
      </c>
      <c r="S5460" t="s">
        <v>37</v>
      </c>
      <c r="T5460">
        <v>4.41</v>
      </c>
      <c r="U5460" t="s">
        <v>37</v>
      </c>
      <c r="V5460" t="s">
        <v>20283</v>
      </c>
      <c r="W5460" t="s">
        <v>744</v>
      </c>
      <c r="X5460" t="s">
        <v>40</v>
      </c>
      <c r="Y5460" t="s">
        <v>20284</v>
      </c>
      <c r="Z5460">
        <v>20.54</v>
      </c>
      <c r="AA5460" t="s">
        <v>37</v>
      </c>
      <c r="AB5460">
        <v>4.41</v>
      </c>
      <c r="AC5460" t="s">
        <v>37</v>
      </c>
      <c r="AD5460">
        <v>15</v>
      </c>
      <c r="AE5460">
        <f t="shared" si="599"/>
        <v>115</v>
      </c>
      <c r="AF5460" s="8">
        <f t="shared" si="600"/>
        <v>29.347826086956523</v>
      </c>
      <c r="AG5460" s="8">
        <f t="shared" si="601"/>
        <v>4.4021739130434785</v>
      </c>
      <c r="AH5460">
        <f t="shared" si="602"/>
        <v>31.22</v>
      </c>
      <c r="AI5460">
        <f t="shared" si="603"/>
        <v>4.68</v>
      </c>
      <c r="AJ5460" s="9">
        <f t="shared" si="604"/>
        <v>24.948</v>
      </c>
      <c r="AK5460" s="10">
        <f t="shared" si="605"/>
        <v>20.545826086956524</v>
      </c>
    </row>
    <row r="5461" spans="1:37">
      <c r="A5461" s="1">
        <v>41639</v>
      </c>
      <c r="B5461">
        <v>1035004726522</v>
      </c>
      <c r="C5461" t="s">
        <v>20285</v>
      </c>
      <c r="D5461" t="s">
        <v>20286</v>
      </c>
      <c r="E5461">
        <v>9781429956840</v>
      </c>
      <c r="F5461" t="s">
        <v>20287</v>
      </c>
      <c r="G5461" t="s">
        <v>20288</v>
      </c>
      <c r="H5461" t="s">
        <v>20289</v>
      </c>
      <c r="I5461">
        <v>1</v>
      </c>
      <c r="J5461" t="s">
        <v>34</v>
      </c>
      <c r="K5461" t="s">
        <v>35</v>
      </c>
      <c r="L5461">
        <v>12.64</v>
      </c>
      <c r="M5461" t="s">
        <v>36</v>
      </c>
      <c r="N5461">
        <v>10.99</v>
      </c>
      <c r="O5461" t="s">
        <v>36</v>
      </c>
      <c r="P5461">
        <v>12.12</v>
      </c>
      <c r="Q5461" t="s">
        <v>37</v>
      </c>
      <c r="R5461">
        <v>10.54</v>
      </c>
      <c r="S5461" t="s">
        <v>37</v>
      </c>
      <c r="T5461">
        <v>1.58</v>
      </c>
      <c r="U5461" t="s">
        <v>37</v>
      </c>
      <c r="V5461" t="s">
        <v>81</v>
      </c>
      <c r="W5461" t="s">
        <v>178</v>
      </c>
      <c r="X5461" t="s">
        <v>40</v>
      </c>
      <c r="Y5461" t="s">
        <v>20290</v>
      </c>
      <c r="Z5461">
        <v>7.38</v>
      </c>
      <c r="AA5461" t="s">
        <v>37</v>
      </c>
      <c r="AB5461">
        <v>1.58</v>
      </c>
      <c r="AC5461" t="s">
        <v>37</v>
      </c>
      <c r="AD5461">
        <v>5</v>
      </c>
      <c r="AE5461">
        <f t="shared" si="599"/>
        <v>105</v>
      </c>
      <c r="AF5461" s="8">
        <f t="shared" si="600"/>
        <v>11.542857142857143</v>
      </c>
      <c r="AG5461" s="8">
        <f t="shared" si="601"/>
        <v>0.57714285714285718</v>
      </c>
      <c r="AH5461">
        <f t="shared" si="602"/>
        <v>12.27</v>
      </c>
      <c r="AI5461">
        <f t="shared" si="603"/>
        <v>0.61</v>
      </c>
      <c r="AJ5461" s="9">
        <f t="shared" si="604"/>
        <v>8.9579999999999984</v>
      </c>
      <c r="AK5461" s="10">
        <f t="shared" si="605"/>
        <v>8.3808571428571419</v>
      </c>
    </row>
    <row r="5462" spans="1:37">
      <c r="A5462" s="1">
        <v>41639</v>
      </c>
      <c r="B5462">
        <v>1035007067521</v>
      </c>
      <c r="C5462" t="s">
        <v>20291</v>
      </c>
      <c r="D5462" t="s">
        <v>20292</v>
      </c>
      <c r="E5462">
        <v>9781250038654</v>
      </c>
      <c r="F5462" t="s">
        <v>4110</v>
      </c>
      <c r="G5462" t="s">
        <v>4111</v>
      </c>
      <c r="H5462" t="s">
        <v>4112</v>
      </c>
      <c r="I5462">
        <v>1</v>
      </c>
      <c r="J5462" t="s">
        <v>34</v>
      </c>
      <c r="K5462" t="s">
        <v>35</v>
      </c>
      <c r="L5462">
        <v>16.09</v>
      </c>
      <c r="M5462" t="s">
        <v>36</v>
      </c>
      <c r="N5462">
        <v>13.99</v>
      </c>
      <c r="O5462" t="s">
        <v>36</v>
      </c>
      <c r="P5462">
        <v>15.43</v>
      </c>
      <c r="Q5462" t="s">
        <v>37</v>
      </c>
      <c r="R5462">
        <v>13.42</v>
      </c>
      <c r="S5462" t="s">
        <v>37</v>
      </c>
      <c r="T5462">
        <v>2.0099999999999998</v>
      </c>
      <c r="U5462" t="s">
        <v>37</v>
      </c>
      <c r="V5462" t="s">
        <v>161</v>
      </c>
      <c r="W5462" t="s">
        <v>162</v>
      </c>
      <c r="X5462" t="s">
        <v>40</v>
      </c>
      <c r="Y5462" t="s">
        <v>20293</v>
      </c>
      <c r="Z5462">
        <v>9.39</v>
      </c>
      <c r="AA5462" t="s">
        <v>37</v>
      </c>
      <c r="AB5462">
        <v>2.0099999999999998</v>
      </c>
      <c r="AC5462" t="s">
        <v>37</v>
      </c>
      <c r="AD5462">
        <v>5</v>
      </c>
      <c r="AE5462">
        <f t="shared" si="599"/>
        <v>105</v>
      </c>
      <c r="AF5462" s="8">
        <f t="shared" si="600"/>
        <v>14.695238095238095</v>
      </c>
      <c r="AG5462" s="8">
        <f t="shared" si="601"/>
        <v>0.73476190476190473</v>
      </c>
      <c r="AH5462">
        <f t="shared" si="602"/>
        <v>15.63</v>
      </c>
      <c r="AI5462">
        <f t="shared" si="603"/>
        <v>0.78</v>
      </c>
      <c r="AJ5462" s="9">
        <f t="shared" si="604"/>
        <v>11.404</v>
      </c>
      <c r="AK5462" s="10">
        <f t="shared" si="605"/>
        <v>10.669238095238095</v>
      </c>
    </row>
    <row r="5463" spans="1:37">
      <c r="A5463" s="1">
        <v>41639</v>
      </c>
      <c r="B5463">
        <v>1035007436516</v>
      </c>
      <c r="C5463" t="s">
        <v>20294</v>
      </c>
      <c r="D5463" t="s">
        <v>20295</v>
      </c>
      <c r="E5463">
        <v>9781429914550</v>
      </c>
      <c r="F5463" t="s">
        <v>332</v>
      </c>
      <c r="G5463" t="s">
        <v>333</v>
      </c>
      <c r="H5463" t="s">
        <v>80</v>
      </c>
      <c r="I5463">
        <v>1</v>
      </c>
      <c r="J5463" t="s">
        <v>34</v>
      </c>
      <c r="K5463" t="s">
        <v>35</v>
      </c>
      <c r="L5463">
        <v>11.49</v>
      </c>
      <c r="M5463" t="s">
        <v>36</v>
      </c>
      <c r="N5463">
        <v>9.99</v>
      </c>
      <c r="O5463" t="s">
        <v>36</v>
      </c>
      <c r="P5463">
        <v>11.02</v>
      </c>
      <c r="Q5463" t="s">
        <v>37</v>
      </c>
      <c r="R5463">
        <v>9.58</v>
      </c>
      <c r="S5463" t="s">
        <v>37</v>
      </c>
      <c r="T5463">
        <v>1.44</v>
      </c>
      <c r="U5463" t="s">
        <v>37</v>
      </c>
      <c r="V5463" t="s">
        <v>20296</v>
      </c>
      <c r="W5463" t="s">
        <v>162</v>
      </c>
      <c r="X5463" t="s">
        <v>40</v>
      </c>
      <c r="Y5463" t="s">
        <v>20297</v>
      </c>
      <c r="Z5463">
        <v>6.71</v>
      </c>
      <c r="AA5463" t="s">
        <v>37</v>
      </c>
      <c r="AB5463">
        <v>1.44</v>
      </c>
      <c r="AC5463" t="s">
        <v>37</v>
      </c>
      <c r="AD5463">
        <v>5</v>
      </c>
      <c r="AE5463">
        <f t="shared" si="599"/>
        <v>105</v>
      </c>
      <c r="AF5463" s="8">
        <f t="shared" si="600"/>
        <v>10.495238095238095</v>
      </c>
      <c r="AG5463" s="8">
        <f t="shared" si="601"/>
        <v>0.52476190476190476</v>
      </c>
      <c r="AH5463">
        <f t="shared" si="602"/>
        <v>11.16</v>
      </c>
      <c r="AI5463">
        <f t="shared" si="603"/>
        <v>0.55000000000000004</v>
      </c>
      <c r="AJ5463" s="9">
        <f t="shared" si="604"/>
        <v>8.145999999999999</v>
      </c>
      <c r="AK5463" s="10">
        <f t="shared" si="605"/>
        <v>7.6212380952380947</v>
      </c>
    </row>
    <row r="5464" spans="1:37">
      <c r="A5464" s="1">
        <v>41639</v>
      </c>
      <c r="B5464">
        <v>1035011032515</v>
      </c>
      <c r="C5464" t="s">
        <v>20298</v>
      </c>
      <c r="D5464" t="s">
        <v>20299</v>
      </c>
      <c r="E5464">
        <v>9781429963930</v>
      </c>
      <c r="F5464" t="s">
        <v>66</v>
      </c>
      <c r="G5464" t="s">
        <v>67</v>
      </c>
      <c r="H5464" t="s">
        <v>62</v>
      </c>
      <c r="I5464">
        <v>1</v>
      </c>
      <c r="J5464" t="s">
        <v>34</v>
      </c>
      <c r="K5464" t="s">
        <v>35</v>
      </c>
      <c r="L5464">
        <v>10.34</v>
      </c>
      <c r="M5464" t="s">
        <v>36</v>
      </c>
      <c r="N5464">
        <v>8.99</v>
      </c>
      <c r="O5464" t="s">
        <v>36</v>
      </c>
      <c r="P5464">
        <v>9.92</v>
      </c>
      <c r="Q5464" t="s">
        <v>37</v>
      </c>
      <c r="R5464">
        <v>8.6199999999999992</v>
      </c>
      <c r="S5464" t="s">
        <v>37</v>
      </c>
      <c r="T5464">
        <v>1.3</v>
      </c>
      <c r="U5464" t="s">
        <v>37</v>
      </c>
      <c r="V5464" t="s">
        <v>5406</v>
      </c>
      <c r="W5464" t="s">
        <v>214</v>
      </c>
      <c r="X5464" t="s">
        <v>40</v>
      </c>
      <c r="Y5464" t="s">
        <v>20300</v>
      </c>
      <c r="Z5464">
        <v>6.03</v>
      </c>
      <c r="AA5464" t="s">
        <v>37</v>
      </c>
      <c r="AB5464">
        <v>1.3</v>
      </c>
      <c r="AC5464" t="s">
        <v>37</v>
      </c>
      <c r="AD5464">
        <v>13</v>
      </c>
      <c r="AE5464">
        <f t="shared" si="599"/>
        <v>113</v>
      </c>
      <c r="AF5464" s="8">
        <f t="shared" si="600"/>
        <v>8.7787610619469021</v>
      </c>
      <c r="AG5464" s="8">
        <f t="shared" si="601"/>
        <v>1.1412389380530974</v>
      </c>
      <c r="AH5464">
        <f t="shared" si="602"/>
        <v>9.33</v>
      </c>
      <c r="AI5464">
        <f t="shared" si="603"/>
        <v>1.21</v>
      </c>
      <c r="AJ5464" s="9">
        <f t="shared" si="604"/>
        <v>7.3339999999999987</v>
      </c>
      <c r="AK5464" s="10">
        <f t="shared" si="605"/>
        <v>6.1927610619469018</v>
      </c>
    </row>
    <row r="5465" spans="1:37">
      <c r="A5465" s="1">
        <v>41639</v>
      </c>
      <c r="B5465">
        <v>1035014977517</v>
      </c>
      <c r="C5465" t="s">
        <v>20301</v>
      </c>
      <c r="D5465" t="s">
        <v>20302</v>
      </c>
      <c r="E5465">
        <v>9780805098556</v>
      </c>
      <c r="F5465" t="s">
        <v>204</v>
      </c>
      <c r="G5465" t="s">
        <v>205</v>
      </c>
      <c r="H5465" t="s">
        <v>206</v>
      </c>
      <c r="I5465">
        <v>1</v>
      </c>
      <c r="J5465" t="s">
        <v>34</v>
      </c>
      <c r="K5465" t="s">
        <v>35</v>
      </c>
      <c r="L5465">
        <v>17.239999999999998</v>
      </c>
      <c r="M5465" t="s">
        <v>36</v>
      </c>
      <c r="N5465">
        <v>14.99</v>
      </c>
      <c r="O5465" t="s">
        <v>36</v>
      </c>
      <c r="P5465">
        <v>16.53</v>
      </c>
      <c r="Q5465" t="s">
        <v>37</v>
      </c>
      <c r="R5465">
        <v>14.38</v>
      </c>
      <c r="S5465" t="s">
        <v>37</v>
      </c>
      <c r="T5465">
        <v>2.15</v>
      </c>
      <c r="U5465" t="s">
        <v>37</v>
      </c>
      <c r="V5465" t="s">
        <v>1599</v>
      </c>
      <c r="W5465" t="s">
        <v>299</v>
      </c>
      <c r="X5465" t="s">
        <v>40</v>
      </c>
      <c r="Y5465" t="s">
        <v>20303</v>
      </c>
      <c r="Z5465">
        <v>10.07</v>
      </c>
      <c r="AA5465" t="s">
        <v>37</v>
      </c>
      <c r="AB5465">
        <v>2.15</v>
      </c>
      <c r="AC5465" t="s">
        <v>37</v>
      </c>
      <c r="AD5465">
        <v>5</v>
      </c>
      <c r="AE5465">
        <f t="shared" si="599"/>
        <v>105</v>
      </c>
      <c r="AF5465" s="8">
        <f t="shared" si="600"/>
        <v>15.742857142857144</v>
      </c>
      <c r="AG5465" s="8">
        <f t="shared" si="601"/>
        <v>0.78714285714285726</v>
      </c>
      <c r="AH5465">
        <f t="shared" si="602"/>
        <v>16.739999999999998</v>
      </c>
      <c r="AI5465">
        <f t="shared" si="603"/>
        <v>0.83</v>
      </c>
      <c r="AJ5465" s="9">
        <f t="shared" si="604"/>
        <v>12.216000000000001</v>
      </c>
      <c r="AK5465" s="10">
        <f t="shared" si="605"/>
        <v>11.428857142857144</v>
      </c>
    </row>
    <row r="5466" spans="1:37">
      <c r="A5466" s="1">
        <v>41639</v>
      </c>
      <c r="B5466">
        <v>1035015550512</v>
      </c>
      <c r="C5466" t="s">
        <v>20304</v>
      </c>
      <c r="D5466" t="s">
        <v>20305</v>
      </c>
      <c r="E5466">
        <v>9781466833449</v>
      </c>
      <c r="F5466" t="s">
        <v>2688</v>
      </c>
      <c r="G5466" t="s">
        <v>2689</v>
      </c>
      <c r="H5466" t="s">
        <v>2690</v>
      </c>
      <c r="I5466">
        <v>1</v>
      </c>
      <c r="J5466" t="s">
        <v>34</v>
      </c>
      <c r="K5466" t="s">
        <v>35</v>
      </c>
      <c r="L5466">
        <v>2.29</v>
      </c>
      <c r="M5466" t="s">
        <v>36</v>
      </c>
      <c r="N5466">
        <v>1.99</v>
      </c>
      <c r="O5466" t="s">
        <v>36</v>
      </c>
      <c r="P5466">
        <v>2.2000000000000002</v>
      </c>
      <c r="Q5466" t="s">
        <v>37</v>
      </c>
      <c r="R5466">
        <v>1.91</v>
      </c>
      <c r="S5466" t="s">
        <v>37</v>
      </c>
      <c r="T5466">
        <v>0.28999999999999998</v>
      </c>
      <c r="U5466" t="s">
        <v>37</v>
      </c>
      <c r="V5466" t="s">
        <v>1872</v>
      </c>
      <c r="W5466" t="s">
        <v>56</v>
      </c>
      <c r="X5466" t="s">
        <v>40</v>
      </c>
      <c r="Y5466" t="s">
        <v>20306</v>
      </c>
      <c r="Z5466">
        <v>1.34</v>
      </c>
      <c r="AA5466" t="s">
        <v>37</v>
      </c>
      <c r="AB5466">
        <v>0.28999999999999998</v>
      </c>
      <c r="AC5466" t="s">
        <v>37</v>
      </c>
      <c r="AD5466">
        <v>13</v>
      </c>
      <c r="AE5466">
        <f t="shared" si="599"/>
        <v>113</v>
      </c>
      <c r="AF5466" s="8">
        <f t="shared" si="600"/>
        <v>1.946902654867257</v>
      </c>
      <c r="AG5466" s="8">
        <f t="shared" si="601"/>
        <v>0.2530973451327434</v>
      </c>
      <c r="AH5466">
        <f t="shared" si="602"/>
        <v>2.0699999999999998</v>
      </c>
      <c r="AI5466">
        <f t="shared" si="603"/>
        <v>0.26</v>
      </c>
      <c r="AJ5466" s="9">
        <f t="shared" si="604"/>
        <v>1.627</v>
      </c>
      <c r="AK5466" s="10">
        <f t="shared" si="605"/>
        <v>1.3739026548672566</v>
      </c>
    </row>
    <row r="5467" spans="1:37">
      <c r="A5467" s="1">
        <v>41639</v>
      </c>
      <c r="B5467">
        <v>1035019104513</v>
      </c>
      <c r="C5467" t="s">
        <v>20307</v>
      </c>
      <c r="D5467" t="s">
        <v>20308</v>
      </c>
      <c r="E5467">
        <v>9781429969475</v>
      </c>
      <c r="F5467" t="s">
        <v>8906</v>
      </c>
      <c r="G5467" t="s">
        <v>8907</v>
      </c>
      <c r="H5467" t="s">
        <v>380</v>
      </c>
      <c r="I5467">
        <v>1</v>
      </c>
      <c r="J5467" t="s">
        <v>34</v>
      </c>
      <c r="K5467" t="s">
        <v>35</v>
      </c>
      <c r="L5467">
        <v>12.64</v>
      </c>
      <c r="M5467" t="s">
        <v>36</v>
      </c>
      <c r="N5467">
        <v>10.99</v>
      </c>
      <c r="O5467" t="s">
        <v>36</v>
      </c>
      <c r="P5467">
        <v>12.12</v>
      </c>
      <c r="Q5467" t="s">
        <v>37</v>
      </c>
      <c r="R5467">
        <v>10.54</v>
      </c>
      <c r="S5467" t="s">
        <v>37</v>
      </c>
      <c r="T5467">
        <v>1.58</v>
      </c>
      <c r="U5467" t="s">
        <v>37</v>
      </c>
      <c r="V5467" t="s">
        <v>6023</v>
      </c>
      <c r="W5467" t="s">
        <v>39</v>
      </c>
      <c r="X5467" t="s">
        <v>40</v>
      </c>
      <c r="Y5467" t="s">
        <v>20309</v>
      </c>
      <c r="Z5467">
        <v>7.38</v>
      </c>
      <c r="AA5467" t="s">
        <v>37</v>
      </c>
      <c r="AB5467">
        <v>1.58</v>
      </c>
      <c r="AC5467" t="s">
        <v>37</v>
      </c>
      <c r="AD5467">
        <v>5</v>
      </c>
      <c r="AE5467">
        <f t="shared" si="599"/>
        <v>105</v>
      </c>
      <c r="AF5467" s="8">
        <f t="shared" si="600"/>
        <v>11.542857142857143</v>
      </c>
      <c r="AG5467" s="8">
        <f t="shared" si="601"/>
        <v>0.57714285714285718</v>
      </c>
      <c r="AH5467">
        <f t="shared" si="602"/>
        <v>12.27</v>
      </c>
      <c r="AI5467">
        <f t="shared" si="603"/>
        <v>0.61</v>
      </c>
      <c r="AJ5467" s="9">
        <f t="shared" si="604"/>
        <v>8.9579999999999984</v>
      </c>
      <c r="AK5467" s="10">
        <f t="shared" si="605"/>
        <v>8.3808571428571419</v>
      </c>
    </row>
    <row r="5468" spans="1:37">
      <c r="A5468" s="1">
        <v>41639</v>
      </c>
      <c r="B5468">
        <v>1035019590515</v>
      </c>
      <c r="C5468" t="s">
        <v>20310</v>
      </c>
      <c r="D5468" t="s">
        <v>20311</v>
      </c>
      <c r="E5468">
        <v>9781466804142</v>
      </c>
      <c r="F5468" t="s">
        <v>8293</v>
      </c>
      <c r="G5468" t="s">
        <v>8294</v>
      </c>
      <c r="H5468" t="s">
        <v>8295</v>
      </c>
      <c r="I5468">
        <v>1</v>
      </c>
      <c r="J5468" t="s">
        <v>34</v>
      </c>
      <c r="K5468" t="s">
        <v>35</v>
      </c>
      <c r="L5468">
        <v>12.64</v>
      </c>
      <c r="M5468" t="s">
        <v>36</v>
      </c>
      <c r="N5468">
        <v>10.99</v>
      </c>
      <c r="O5468" t="s">
        <v>36</v>
      </c>
      <c r="P5468">
        <v>12.12</v>
      </c>
      <c r="Q5468" t="s">
        <v>37</v>
      </c>
      <c r="R5468">
        <v>10.54</v>
      </c>
      <c r="S5468" t="s">
        <v>37</v>
      </c>
      <c r="T5468">
        <v>1.58</v>
      </c>
      <c r="U5468" t="s">
        <v>37</v>
      </c>
      <c r="V5468" t="s">
        <v>139</v>
      </c>
      <c r="W5468" t="s">
        <v>140</v>
      </c>
      <c r="X5468" t="s">
        <v>40</v>
      </c>
      <c r="Y5468" t="s">
        <v>20312</v>
      </c>
      <c r="Z5468">
        <v>7.38</v>
      </c>
      <c r="AA5468" t="s">
        <v>37</v>
      </c>
      <c r="AB5468">
        <v>1.58</v>
      </c>
      <c r="AC5468" t="s">
        <v>37</v>
      </c>
      <c r="AD5468">
        <v>5</v>
      </c>
      <c r="AE5468">
        <f t="shared" si="599"/>
        <v>105</v>
      </c>
      <c r="AF5468" s="8">
        <f t="shared" si="600"/>
        <v>11.542857142857143</v>
      </c>
      <c r="AG5468" s="8">
        <f t="shared" si="601"/>
        <v>0.57714285714285718</v>
      </c>
      <c r="AH5468">
        <f t="shared" si="602"/>
        <v>12.27</v>
      </c>
      <c r="AI5468">
        <f t="shared" si="603"/>
        <v>0.61</v>
      </c>
      <c r="AJ5468" s="9">
        <f t="shared" si="604"/>
        <v>8.9579999999999984</v>
      </c>
      <c r="AK5468" s="10">
        <f t="shared" si="605"/>
        <v>8.3808571428571419</v>
      </c>
    </row>
    <row r="5469" spans="1:37">
      <c r="A5469" s="1">
        <v>41639</v>
      </c>
      <c r="B5469">
        <v>1035020598516</v>
      </c>
      <c r="C5469" t="s">
        <v>20313</v>
      </c>
      <c r="D5469" t="s">
        <v>20314</v>
      </c>
      <c r="E5469">
        <v>9781429945325</v>
      </c>
      <c r="F5469" t="s">
        <v>6006</v>
      </c>
      <c r="G5469" t="s">
        <v>6007</v>
      </c>
      <c r="H5469" t="s">
        <v>6008</v>
      </c>
      <c r="I5469">
        <v>1</v>
      </c>
      <c r="J5469" t="s">
        <v>34</v>
      </c>
      <c r="K5469" t="s">
        <v>35</v>
      </c>
      <c r="L5469">
        <v>16.55</v>
      </c>
      <c r="M5469" t="s">
        <v>36</v>
      </c>
      <c r="N5469">
        <v>14.39</v>
      </c>
      <c r="O5469" t="s">
        <v>36</v>
      </c>
      <c r="P5469">
        <v>15.87</v>
      </c>
      <c r="Q5469" t="s">
        <v>37</v>
      </c>
      <c r="R5469">
        <v>13.8</v>
      </c>
      <c r="S5469" t="s">
        <v>37</v>
      </c>
      <c r="T5469">
        <v>2.0699999999999998</v>
      </c>
      <c r="U5469" t="s">
        <v>37</v>
      </c>
      <c r="V5469" t="s">
        <v>161</v>
      </c>
      <c r="W5469" t="s">
        <v>162</v>
      </c>
      <c r="X5469" t="s">
        <v>40</v>
      </c>
      <c r="Y5469" t="s">
        <v>20315</v>
      </c>
      <c r="Z5469">
        <v>9.66</v>
      </c>
      <c r="AA5469" t="s">
        <v>37</v>
      </c>
      <c r="AB5469">
        <v>2.0699999999999998</v>
      </c>
      <c r="AC5469" t="s">
        <v>37</v>
      </c>
      <c r="AD5469">
        <v>5</v>
      </c>
      <c r="AE5469">
        <f t="shared" si="599"/>
        <v>105</v>
      </c>
      <c r="AF5469" s="8">
        <f t="shared" si="600"/>
        <v>15.114285714285714</v>
      </c>
      <c r="AG5469" s="8">
        <f t="shared" si="601"/>
        <v>0.75571428571428567</v>
      </c>
      <c r="AH5469">
        <f t="shared" si="602"/>
        <v>16.07</v>
      </c>
      <c r="AI5469">
        <f t="shared" si="603"/>
        <v>0.8</v>
      </c>
      <c r="AJ5469" s="9">
        <f t="shared" si="604"/>
        <v>11.729999999999999</v>
      </c>
      <c r="AK5469" s="10">
        <f t="shared" si="605"/>
        <v>10.974285714285713</v>
      </c>
    </row>
    <row r="5470" spans="1:37">
      <c r="A5470" s="1">
        <v>41639</v>
      </c>
      <c r="B5470">
        <v>1035025841514</v>
      </c>
      <c r="C5470" t="s">
        <v>20316</v>
      </c>
      <c r="D5470" t="s">
        <v>20317</v>
      </c>
      <c r="E5470">
        <v>9781429915649</v>
      </c>
      <c r="F5470" t="s">
        <v>2239</v>
      </c>
      <c r="G5470" t="s">
        <v>2240</v>
      </c>
      <c r="H5470" t="s">
        <v>1409</v>
      </c>
      <c r="I5470">
        <v>1</v>
      </c>
      <c r="J5470" t="s">
        <v>34</v>
      </c>
      <c r="K5470" t="s">
        <v>35</v>
      </c>
      <c r="L5470">
        <v>9.19</v>
      </c>
      <c r="M5470" t="s">
        <v>36</v>
      </c>
      <c r="N5470">
        <v>7.99</v>
      </c>
      <c r="O5470" t="s">
        <v>36</v>
      </c>
      <c r="P5470">
        <v>8.82</v>
      </c>
      <c r="Q5470" t="s">
        <v>37</v>
      </c>
      <c r="R5470">
        <v>7.66</v>
      </c>
      <c r="S5470" t="s">
        <v>37</v>
      </c>
      <c r="T5470">
        <v>1.1599999999999999</v>
      </c>
      <c r="U5470" t="s">
        <v>37</v>
      </c>
      <c r="V5470" t="s">
        <v>8044</v>
      </c>
      <c r="W5470" t="s">
        <v>744</v>
      </c>
      <c r="X5470" t="s">
        <v>40</v>
      </c>
      <c r="Y5470" t="s">
        <v>8045</v>
      </c>
      <c r="Z5470">
        <v>5.36</v>
      </c>
      <c r="AA5470" t="s">
        <v>37</v>
      </c>
      <c r="AB5470">
        <v>1.1599999999999999</v>
      </c>
      <c r="AC5470" t="s">
        <v>37</v>
      </c>
      <c r="AD5470">
        <v>15</v>
      </c>
      <c r="AE5470">
        <f t="shared" si="599"/>
        <v>115</v>
      </c>
      <c r="AF5470" s="8">
        <f t="shared" si="600"/>
        <v>7.6695652173913036</v>
      </c>
      <c r="AG5470" s="8">
        <f t="shared" si="601"/>
        <v>1.1504347826086956</v>
      </c>
      <c r="AH5470">
        <f t="shared" si="602"/>
        <v>8.15</v>
      </c>
      <c r="AI5470">
        <f t="shared" si="603"/>
        <v>1.22</v>
      </c>
      <c r="AJ5470" s="9">
        <f t="shared" si="604"/>
        <v>6.5220000000000002</v>
      </c>
      <c r="AK5470" s="10">
        <f t="shared" si="605"/>
        <v>5.3715652173913044</v>
      </c>
    </row>
    <row r="5471" spans="1:37">
      <c r="A5471" s="1">
        <v>41639</v>
      </c>
      <c r="B5471">
        <v>1035027045518</v>
      </c>
      <c r="C5471" t="s">
        <v>20318</v>
      </c>
      <c r="D5471" t="s">
        <v>20319</v>
      </c>
      <c r="E5471">
        <v>9781429922371</v>
      </c>
      <c r="F5471" t="s">
        <v>496</v>
      </c>
      <c r="G5471" t="s">
        <v>497</v>
      </c>
      <c r="H5471" t="s">
        <v>410</v>
      </c>
      <c r="I5471">
        <v>1</v>
      </c>
      <c r="J5471" t="s">
        <v>34</v>
      </c>
      <c r="K5471" t="s">
        <v>35</v>
      </c>
      <c r="L5471">
        <v>10.35</v>
      </c>
      <c r="M5471" t="s">
        <v>36</v>
      </c>
      <c r="N5471">
        <v>8.99</v>
      </c>
      <c r="O5471" t="s">
        <v>36</v>
      </c>
      <c r="P5471">
        <v>9.9700000000000006</v>
      </c>
      <c r="Q5471" t="s">
        <v>37</v>
      </c>
      <c r="R5471">
        <v>8.66</v>
      </c>
      <c r="S5471" t="s">
        <v>37</v>
      </c>
      <c r="T5471">
        <v>1.31</v>
      </c>
      <c r="U5471" t="s">
        <v>37</v>
      </c>
      <c r="V5471" t="s">
        <v>161</v>
      </c>
      <c r="W5471" t="s">
        <v>127</v>
      </c>
      <c r="X5471" t="s">
        <v>40</v>
      </c>
      <c r="Y5471" t="s">
        <v>20320</v>
      </c>
      <c r="Z5471">
        <v>6.06</v>
      </c>
      <c r="AA5471" t="s">
        <v>37</v>
      </c>
      <c r="AB5471">
        <v>1.31</v>
      </c>
      <c r="AC5471" t="s">
        <v>37</v>
      </c>
      <c r="AD5471">
        <v>5</v>
      </c>
      <c r="AE5471">
        <f t="shared" si="599"/>
        <v>105</v>
      </c>
      <c r="AF5471" s="8">
        <f t="shared" si="600"/>
        <v>9.4952380952380953</v>
      </c>
      <c r="AG5471" s="8">
        <f t="shared" si="601"/>
        <v>0.47476190476190472</v>
      </c>
      <c r="AH5471">
        <f t="shared" si="602"/>
        <v>10.1</v>
      </c>
      <c r="AI5471">
        <f t="shared" si="603"/>
        <v>0.5</v>
      </c>
      <c r="AJ5471" s="9">
        <f t="shared" si="604"/>
        <v>7.3719999999999999</v>
      </c>
      <c r="AK5471" s="10">
        <f t="shared" si="605"/>
        <v>6.8972380952380954</v>
      </c>
    </row>
    <row r="5472" spans="1:37">
      <c r="A5472" s="1">
        <v>41639</v>
      </c>
      <c r="B5472">
        <v>1035029070517</v>
      </c>
      <c r="C5472" t="s">
        <v>20321</v>
      </c>
      <c r="D5472" t="s">
        <v>20322</v>
      </c>
      <c r="E5472">
        <v>9781466847552</v>
      </c>
      <c r="F5472" t="s">
        <v>8530</v>
      </c>
      <c r="G5472" t="s">
        <v>8531</v>
      </c>
      <c r="H5472" t="s">
        <v>8532</v>
      </c>
      <c r="I5472">
        <v>1</v>
      </c>
      <c r="J5472" t="s">
        <v>34</v>
      </c>
      <c r="K5472" t="s">
        <v>35</v>
      </c>
      <c r="L5472">
        <v>17.239999999999998</v>
      </c>
      <c r="M5472" t="s">
        <v>36</v>
      </c>
      <c r="N5472">
        <v>14.99</v>
      </c>
      <c r="O5472" t="s">
        <v>36</v>
      </c>
      <c r="P5472">
        <v>16.53</v>
      </c>
      <c r="Q5472" t="s">
        <v>37</v>
      </c>
      <c r="R5472">
        <v>14.38</v>
      </c>
      <c r="S5472" t="s">
        <v>37</v>
      </c>
      <c r="T5472">
        <v>2.15</v>
      </c>
      <c r="U5472" t="s">
        <v>37</v>
      </c>
      <c r="V5472" t="s">
        <v>18951</v>
      </c>
      <c r="W5472" t="s">
        <v>162</v>
      </c>
      <c r="X5472" t="s">
        <v>40</v>
      </c>
      <c r="Y5472" t="s">
        <v>20323</v>
      </c>
      <c r="Z5472">
        <v>10.07</v>
      </c>
      <c r="AA5472" t="s">
        <v>37</v>
      </c>
      <c r="AB5472">
        <v>2.15</v>
      </c>
      <c r="AC5472" t="s">
        <v>37</v>
      </c>
      <c r="AD5472">
        <v>5</v>
      </c>
      <c r="AE5472">
        <f t="shared" si="599"/>
        <v>105</v>
      </c>
      <c r="AF5472" s="8">
        <f t="shared" si="600"/>
        <v>15.742857142857144</v>
      </c>
      <c r="AG5472" s="8">
        <f t="shared" si="601"/>
        <v>0.78714285714285726</v>
      </c>
      <c r="AH5472">
        <f t="shared" si="602"/>
        <v>16.739999999999998</v>
      </c>
      <c r="AI5472">
        <f t="shared" si="603"/>
        <v>0.83</v>
      </c>
      <c r="AJ5472" s="9">
        <f t="shared" si="604"/>
        <v>12.216000000000001</v>
      </c>
      <c r="AK5472" s="10">
        <f t="shared" si="605"/>
        <v>11.428857142857144</v>
      </c>
    </row>
    <row r="5473" spans="1:37">
      <c r="A5473" s="1">
        <v>41639</v>
      </c>
      <c r="B5473">
        <v>1035033016515</v>
      </c>
      <c r="C5473" t="s">
        <v>20324</v>
      </c>
      <c r="D5473" t="s">
        <v>20325</v>
      </c>
      <c r="E5473">
        <v>9781429958806</v>
      </c>
      <c r="F5473" t="s">
        <v>4081</v>
      </c>
      <c r="G5473" t="s">
        <v>4082</v>
      </c>
      <c r="H5473" t="s">
        <v>3995</v>
      </c>
      <c r="I5473">
        <v>1</v>
      </c>
      <c r="J5473" t="s">
        <v>34</v>
      </c>
      <c r="K5473" t="s">
        <v>35</v>
      </c>
      <c r="L5473">
        <v>1.1399999999999999</v>
      </c>
      <c r="M5473" t="s">
        <v>36</v>
      </c>
      <c r="N5473">
        <v>0.99</v>
      </c>
      <c r="O5473" t="s">
        <v>36</v>
      </c>
      <c r="P5473">
        <v>1.0900000000000001</v>
      </c>
      <c r="Q5473" t="s">
        <v>37</v>
      </c>
      <c r="R5473">
        <v>0.95</v>
      </c>
      <c r="S5473" t="s">
        <v>37</v>
      </c>
      <c r="T5473">
        <v>0.14000000000000001</v>
      </c>
      <c r="U5473" t="s">
        <v>37</v>
      </c>
      <c r="V5473" t="s">
        <v>952</v>
      </c>
      <c r="W5473" t="s">
        <v>140</v>
      </c>
      <c r="X5473" t="s">
        <v>40</v>
      </c>
      <c r="Y5473" t="s">
        <v>20326</v>
      </c>
      <c r="Z5473">
        <v>0.67</v>
      </c>
      <c r="AA5473" t="s">
        <v>37</v>
      </c>
      <c r="AB5473">
        <v>0.14000000000000001</v>
      </c>
      <c r="AC5473" t="s">
        <v>37</v>
      </c>
      <c r="AD5473">
        <v>5</v>
      </c>
      <c r="AE5473">
        <f t="shared" si="599"/>
        <v>105</v>
      </c>
      <c r="AF5473" s="8">
        <f t="shared" si="600"/>
        <v>1.0380952380952382</v>
      </c>
      <c r="AG5473" s="8">
        <f t="shared" si="601"/>
        <v>5.1904761904761905E-2</v>
      </c>
      <c r="AH5473">
        <f t="shared" si="602"/>
        <v>1.1000000000000001</v>
      </c>
      <c r="AI5473">
        <f t="shared" si="603"/>
        <v>0.05</v>
      </c>
      <c r="AJ5473" s="9">
        <f t="shared" si="604"/>
        <v>0.80500000000000005</v>
      </c>
      <c r="AK5473" s="10">
        <f t="shared" si="605"/>
        <v>0.75309523809523815</v>
      </c>
    </row>
    <row r="5474" spans="1:37">
      <c r="A5474" s="1">
        <v>41639</v>
      </c>
      <c r="B5474">
        <v>1035036209518</v>
      </c>
      <c r="C5474" t="s">
        <v>20327</v>
      </c>
      <c r="D5474" t="s">
        <v>20328</v>
      </c>
      <c r="E5474">
        <v>9781429968737</v>
      </c>
      <c r="F5474" t="s">
        <v>5009</v>
      </c>
      <c r="G5474" t="s">
        <v>5010</v>
      </c>
      <c r="H5474" t="s">
        <v>5011</v>
      </c>
      <c r="I5474">
        <v>1</v>
      </c>
      <c r="J5474" t="s">
        <v>34</v>
      </c>
      <c r="K5474" t="s">
        <v>35</v>
      </c>
      <c r="L5474">
        <v>10.34</v>
      </c>
      <c r="M5474" t="s">
        <v>36</v>
      </c>
      <c r="N5474">
        <v>8.99</v>
      </c>
      <c r="O5474" t="s">
        <v>36</v>
      </c>
      <c r="P5474">
        <v>9.92</v>
      </c>
      <c r="Q5474" t="s">
        <v>37</v>
      </c>
      <c r="R5474">
        <v>8.6199999999999992</v>
      </c>
      <c r="S5474" t="s">
        <v>37</v>
      </c>
      <c r="T5474">
        <v>1.3</v>
      </c>
      <c r="U5474" t="s">
        <v>37</v>
      </c>
      <c r="V5474" t="s">
        <v>451</v>
      </c>
      <c r="W5474" t="s">
        <v>56</v>
      </c>
      <c r="X5474" t="s">
        <v>40</v>
      </c>
      <c r="Y5474" t="s">
        <v>20329</v>
      </c>
      <c r="Z5474">
        <v>6.03</v>
      </c>
      <c r="AA5474" t="s">
        <v>37</v>
      </c>
      <c r="AB5474">
        <v>1.3</v>
      </c>
      <c r="AC5474" t="s">
        <v>37</v>
      </c>
      <c r="AD5474">
        <v>13</v>
      </c>
      <c r="AE5474">
        <f t="shared" si="599"/>
        <v>113</v>
      </c>
      <c r="AF5474" s="8">
        <f t="shared" si="600"/>
        <v>8.7787610619469021</v>
      </c>
      <c r="AG5474" s="8">
        <f t="shared" si="601"/>
        <v>1.1412389380530974</v>
      </c>
      <c r="AH5474">
        <f t="shared" si="602"/>
        <v>9.33</v>
      </c>
      <c r="AI5474">
        <f t="shared" si="603"/>
        <v>1.21</v>
      </c>
      <c r="AJ5474" s="9">
        <f t="shared" si="604"/>
        <v>7.3339999999999987</v>
      </c>
      <c r="AK5474" s="10">
        <f t="shared" si="605"/>
        <v>6.1927610619469018</v>
      </c>
    </row>
    <row r="5475" spans="1:37">
      <c r="A5475" s="1">
        <v>41639</v>
      </c>
      <c r="B5475">
        <v>1035041063517</v>
      </c>
      <c r="C5475" t="s">
        <v>20330</v>
      </c>
      <c r="D5475" t="s">
        <v>20331</v>
      </c>
      <c r="E5475">
        <v>9781429984560</v>
      </c>
      <c r="F5475" t="s">
        <v>14595</v>
      </c>
      <c r="G5475" t="s">
        <v>14596</v>
      </c>
      <c r="H5475" t="s">
        <v>14597</v>
      </c>
      <c r="I5475">
        <v>1</v>
      </c>
      <c r="J5475" t="s">
        <v>34</v>
      </c>
      <c r="K5475" t="s">
        <v>35</v>
      </c>
      <c r="L5475">
        <v>12.64</v>
      </c>
      <c r="M5475" t="s">
        <v>36</v>
      </c>
      <c r="N5475">
        <v>10.99</v>
      </c>
      <c r="O5475" t="s">
        <v>36</v>
      </c>
      <c r="P5475">
        <v>12.18</v>
      </c>
      <c r="Q5475" t="s">
        <v>37</v>
      </c>
      <c r="R5475">
        <v>10.59</v>
      </c>
      <c r="S5475" t="s">
        <v>37</v>
      </c>
      <c r="T5475">
        <v>1.59</v>
      </c>
      <c r="U5475" t="s">
        <v>37</v>
      </c>
      <c r="V5475" t="s">
        <v>119</v>
      </c>
      <c r="W5475" t="s">
        <v>56</v>
      </c>
      <c r="X5475" t="s">
        <v>40</v>
      </c>
      <c r="Y5475" t="s">
        <v>20332</v>
      </c>
      <c r="Z5475">
        <v>7.41</v>
      </c>
      <c r="AA5475" t="s">
        <v>37</v>
      </c>
      <c r="AB5475">
        <v>1.59</v>
      </c>
      <c r="AC5475" t="s">
        <v>37</v>
      </c>
      <c r="AD5475">
        <v>13</v>
      </c>
      <c r="AE5475">
        <f t="shared" si="599"/>
        <v>113</v>
      </c>
      <c r="AF5475" s="8">
        <f t="shared" si="600"/>
        <v>10.778761061946902</v>
      </c>
      <c r="AG5475" s="8">
        <f t="shared" si="601"/>
        <v>1.4012389380530974</v>
      </c>
      <c r="AH5475">
        <f t="shared" si="602"/>
        <v>11.46</v>
      </c>
      <c r="AI5475">
        <f t="shared" si="603"/>
        <v>1.49</v>
      </c>
      <c r="AJ5475" s="9">
        <f t="shared" si="604"/>
        <v>9.0030000000000001</v>
      </c>
      <c r="AK5475" s="10">
        <f t="shared" si="605"/>
        <v>7.6017610619469025</v>
      </c>
    </row>
    <row r="5476" spans="1:37">
      <c r="A5476" s="1">
        <v>41639</v>
      </c>
      <c r="B5476">
        <v>1035051222512</v>
      </c>
      <c r="C5476" t="s">
        <v>20333</v>
      </c>
      <c r="D5476" t="s">
        <v>20334</v>
      </c>
      <c r="E5476">
        <v>9781466831285</v>
      </c>
      <c r="F5476" t="s">
        <v>2630</v>
      </c>
      <c r="G5476" t="s">
        <v>2631</v>
      </c>
      <c r="H5476" t="s">
        <v>2574</v>
      </c>
      <c r="I5476">
        <v>1</v>
      </c>
      <c r="J5476" t="s">
        <v>34</v>
      </c>
      <c r="K5476" t="s">
        <v>35</v>
      </c>
      <c r="L5476">
        <v>2.29</v>
      </c>
      <c r="M5476" t="s">
        <v>36</v>
      </c>
      <c r="N5476">
        <v>1.99</v>
      </c>
      <c r="O5476" t="s">
        <v>36</v>
      </c>
      <c r="P5476">
        <v>2.19</v>
      </c>
      <c r="Q5476" t="s">
        <v>37</v>
      </c>
      <c r="R5476">
        <v>1.91</v>
      </c>
      <c r="S5476" t="s">
        <v>37</v>
      </c>
      <c r="T5476">
        <v>0.28000000000000003</v>
      </c>
      <c r="U5476" t="s">
        <v>37</v>
      </c>
      <c r="V5476" t="s">
        <v>277</v>
      </c>
      <c r="W5476" t="s">
        <v>120</v>
      </c>
      <c r="X5476" t="s">
        <v>40</v>
      </c>
      <c r="Y5476" t="s">
        <v>20335</v>
      </c>
      <c r="Z5476">
        <v>1.34</v>
      </c>
      <c r="AA5476" t="s">
        <v>37</v>
      </c>
      <c r="AB5476">
        <v>0.28000000000000003</v>
      </c>
      <c r="AC5476" t="s">
        <v>37</v>
      </c>
      <c r="AD5476">
        <v>13</v>
      </c>
      <c r="AE5476">
        <f t="shared" si="599"/>
        <v>113</v>
      </c>
      <c r="AF5476" s="8">
        <f t="shared" si="600"/>
        <v>1.9380530973451326</v>
      </c>
      <c r="AG5476" s="8">
        <f t="shared" si="601"/>
        <v>0.25194690265486724</v>
      </c>
      <c r="AH5476">
        <f t="shared" si="602"/>
        <v>2.06</v>
      </c>
      <c r="AI5476">
        <f t="shared" si="603"/>
        <v>0.26</v>
      </c>
      <c r="AJ5476" s="9">
        <f t="shared" si="604"/>
        <v>1.617</v>
      </c>
      <c r="AK5476" s="10">
        <f t="shared" si="605"/>
        <v>1.3650530973451327</v>
      </c>
    </row>
    <row r="5477" spans="1:37">
      <c r="A5477" s="1">
        <v>41639</v>
      </c>
      <c r="B5477">
        <v>1035055599519</v>
      </c>
      <c r="C5477" t="s">
        <v>20336</v>
      </c>
      <c r="D5477" t="s">
        <v>20337</v>
      </c>
      <c r="E5477">
        <v>9781429906753</v>
      </c>
      <c r="F5477" t="s">
        <v>3434</v>
      </c>
      <c r="G5477" t="s">
        <v>3435</v>
      </c>
      <c r="H5477" t="s">
        <v>3436</v>
      </c>
      <c r="I5477">
        <v>1</v>
      </c>
      <c r="J5477" t="s">
        <v>34</v>
      </c>
      <c r="K5477" t="s">
        <v>35</v>
      </c>
      <c r="L5477">
        <v>10.34</v>
      </c>
      <c r="M5477" t="s">
        <v>36</v>
      </c>
      <c r="N5477">
        <v>8.99</v>
      </c>
      <c r="O5477" t="s">
        <v>36</v>
      </c>
      <c r="P5477">
        <v>9.92</v>
      </c>
      <c r="Q5477" t="s">
        <v>37</v>
      </c>
      <c r="R5477">
        <v>8.6199999999999992</v>
      </c>
      <c r="S5477" t="s">
        <v>37</v>
      </c>
      <c r="T5477">
        <v>1.3</v>
      </c>
      <c r="U5477" t="s">
        <v>37</v>
      </c>
      <c r="V5477" t="s">
        <v>458</v>
      </c>
      <c r="W5477" t="s">
        <v>193</v>
      </c>
      <c r="X5477" t="s">
        <v>40</v>
      </c>
      <c r="Y5477" t="s">
        <v>20338</v>
      </c>
      <c r="Z5477">
        <v>6.03</v>
      </c>
      <c r="AA5477" t="s">
        <v>37</v>
      </c>
      <c r="AB5477">
        <v>1.3</v>
      </c>
      <c r="AC5477" t="s">
        <v>37</v>
      </c>
      <c r="AD5477">
        <v>5</v>
      </c>
      <c r="AE5477">
        <f t="shared" si="599"/>
        <v>105</v>
      </c>
      <c r="AF5477" s="8">
        <f t="shared" si="600"/>
        <v>9.4476190476190478</v>
      </c>
      <c r="AG5477" s="8">
        <f t="shared" si="601"/>
        <v>0.4723809523809524</v>
      </c>
      <c r="AH5477">
        <f t="shared" si="602"/>
        <v>10.050000000000001</v>
      </c>
      <c r="AI5477">
        <f t="shared" si="603"/>
        <v>0.5</v>
      </c>
      <c r="AJ5477" s="9">
        <f t="shared" si="604"/>
        <v>7.3339999999999987</v>
      </c>
      <c r="AK5477" s="10">
        <f t="shared" si="605"/>
        <v>6.8616190476190466</v>
      </c>
    </row>
    <row r="5478" spans="1:37">
      <c r="A5478" s="1">
        <v>41639</v>
      </c>
      <c r="B5478">
        <v>1035057135516</v>
      </c>
      <c r="C5478" t="s">
        <v>20339</v>
      </c>
      <c r="D5478" t="s">
        <v>20340</v>
      </c>
      <c r="E5478">
        <v>9781429922258</v>
      </c>
      <c r="F5478" t="s">
        <v>415</v>
      </c>
      <c r="G5478" t="s">
        <v>416</v>
      </c>
      <c r="H5478" t="s">
        <v>410</v>
      </c>
      <c r="I5478">
        <v>1</v>
      </c>
      <c r="J5478" t="s">
        <v>34</v>
      </c>
      <c r="K5478" t="s">
        <v>35</v>
      </c>
      <c r="L5478">
        <v>10.34</v>
      </c>
      <c r="M5478" t="s">
        <v>36</v>
      </c>
      <c r="N5478">
        <v>8.99</v>
      </c>
      <c r="O5478" t="s">
        <v>36</v>
      </c>
      <c r="P5478">
        <v>9.92</v>
      </c>
      <c r="Q5478" t="s">
        <v>37</v>
      </c>
      <c r="R5478">
        <v>8.6199999999999992</v>
      </c>
      <c r="S5478" t="s">
        <v>37</v>
      </c>
      <c r="T5478">
        <v>1.3</v>
      </c>
      <c r="U5478" t="s">
        <v>37</v>
      </c>
      <c r="V5478" t="s">
        <v>1141</v>
      </c>
      <c r="W5478" t="s">
        <v>193</v>
      </c>
      <c r="X5478" t="s">
        <v>40</v>
      </c>
      <c r="Y5478" t="s">
        <v>18875</v>
      </c>
      <c r="Z5478">
        <v>6.03</v>
      </c>
      <c r="AA5478" t="s">
        <v>37</v>
      </c>
      <c r="AB5478">
        <v>1.3</v>
      </c>
      <c r="AC5478" t="s">
        <v>37</v>
      </c>
      <c r="AD5478">
        <v>5</v>
      </c>
      <c r="AE5478">
        <f t="shared" si="599"/>
        <v>105</v>
      </c>
      <c r="AF5478" s="8">
        <f t="shared" si="600"/>
        <v>9.4476190476190478</v>
      </c>
      <c r="AG5478" s="8">
        <f t="shared" si="601"/>
        <v>0.4723809523809524</v>
      </c>
      <c r="AH5478">
        <f t="shared" si="602"/>
        <v>10.050000000000001</v>
      </c>
      <c r="AI5478">
        <f t="shared" si="603"/>
        <v>0.5</v>
      </c>
      <c r="AJ5478" s="9">
        <f t="shared" si="604"/>
        <v>7.3339999999999987</v>
      </c>
      <c r="AK5478" s="10">
        <f t="shared" si="605"/>
        <v>6.8616190476190466</v>
      </c>
    </row>
    <row r="5479" spans="1:37">
      <c r="A5479" s="1">
        <v>41639</v>
      </c>
      <c r="B5479">
        <v>1035061937517</v>
      </c>
      <c r="C5479" t="s">
        <v>20341</v>
      </c>
      <c r="D5479" t="s">
        <v>20342</v>
      </c>
      <c r="E5479">
        <v>9781466829022</v>
      </c>
      <c r="F5479" t="s">
        <v>13140</v>
      </c>
      <c r="G5479" t="s">
        <v>13141</v>
      </c>
      <c r="H5479" t="s">
        <v>1661</v>
      </c>
      <c r="I5479">
        <v>1</v>
      </c>
      <c r="J5479" t="s">
        <v>34</v>
      </c>
      <c r="K5479" t="s">
        <v>35</v>
      </c>
      <c r="L5479">
        <v>12.65</v>
      </c>
      <c r="M5479" t="s">
        <v>36</v>
      </c>
      <c r="N5479">
        <v>10.99</v>
      </c>
      <c r="O5479" t="s">
        <v>36</v>
      </c>
      <c r="P5479">
        <v>12.13</v>
      </c>
      <c r="Q5479" t="s">
        <v>37</v>
      </c>
      <c r="R5479">
        <v>10.54</v>
      </c>
      <c r="S5479" t="s">
        <v>37</v>
      </c>
      <c r="T5479">
        <v>1.59</v>
      </c>
      <c r="U5479" t="s">
        <v>37</v>
      </c>
      <c r="V5479" t="s">
        <v>119</v>
      </c>
      <c r="W5479" t="s">
        <v>56</v>
      </c>
      <c r="X5479" t="s">
        <v>40</v>
      </c>
      <c r="Y5479" t="s">
        <v>20343</v>
      </c>
      <c r="Z5479">
        <v>7.38</v>
      </c>
      <c r="AA5479" t="s">
        <v>37</v>
      </c>
      <c r="AB5479">
        <v>1.59</v>
      </c>
      <c r="AC5479" t="s">
        <v>37</v>
      </c>
      <c r="AD5479">
        <v>13</v>
      </c>
      <c r="AE5479">
        <f t="shared" si="599"/>
        <v>113</v>
      </c>
      <c r="AF5479" s="8">
        <f t="shared" si="600"/>
        <v>10.734513274336283</v>
      </c>
      <c r="AG5479" s="8">
        <f t="shared" si="601"/>
        <v>1.3954867256637169</v>
      </c>
      <c r="AH5479">
        <f t="shared" si="602"/>
        <v>11.41</v>
      </c>
      <c r="AI5479">
        <f t="shared" si="603"/>
        <v>1.48</v>
      </c>
      <c r="AJ5479" s="9">
        <f t="shared" si="604"/>
        <v>8.968</v>
      </c>
      <c r="AK5479" s="10">
        <f t="shared" si="605"/>
        <v>7.5725132743362833</v>
      </c>
    </row>
    <row r="5480" spans="1:37">
      <c r="A5480" s="1">
        <v>41639</v>
      </c>
      <c r="B5480">
        <v>1035062288516</v>
      </c>
      <c r="C5480" t="s">
        <v>20344</v>
      </c>
      <c r="D5480" t="s">
        <v>20345</v>
      </c>
      <c r="E5480">
        <v>9781622661602</v>
      </c>
      <c r="F5480" t="s">
        <v>6436</v>
      </c>
      <c r="G5480" t="s">
        <v>6437</v>
      </c>
      <c r="H5480" t="s">
        <v>5751</v>
      </c>
      <c r="I5480">
        <v>1</v>
      </c>
      <c r="J5480" t="s">
        <v>34</v>
      </c>
      <c r="K5480" t="s">
        <v>35</v>
      </c>
      <c r="L5480">
        <v>3.44</v>
      </c>
      <c r="M5480" t="s">
        <v>36</v>
      </c>
      <c r="N5480">
        <v>2.99</v>
      </c>
      <c r="O5480" t="s">
        <v>36</v>
      </c>
      <c r="P5480">
        <v>3.3</v>
      </c>
      <c r="Q5480" t="s">
        <v>37</v>
      </c>
      <c r="R5480">
        <v>2.87</v>
      </c>
      <c r="S5480" t="s">
        <v>37</v>
      </c>
      <c r="T5480">
        <v>0.43</v>
      </c>
      <c r="U5480" t="s">
        <v>37</v>
      </c>
      <c r="V5480" t="s">
        <v>139</v>
      </c>
      <c r="W5480" t="s">
        <v>193</v>
      </c>
      <c r="X5480" t="s">
        <v>40</v>
      </c>
      <c r="Y5480" t="s">
        <v>20346</v>
      </c>
      <c r="Z5480">
        <v>2.0099999999999998</v>
      </c>
      <c r="AA5480" t="s">
        <v>37</v>
      </c>
      <c r="AB5480">
        <v>0.43</v>
      </c>
      <c r="AC5480" t="s">
        <v>37</v>
      </c>
      <c r="AD5480">
        <v>5</v>
      </c>
      <c r="AE5480">
        <f t="shared" si="599"/>
        <v>105</v>
      </c>
      <c r="AF5480" s="8">
        <f t="shared" si="600"/>
        <v>3.1428571428571423</v>
      </c>
      <c r="AG5480" s="8">
        <f t="shared" si="601"/>
        <v>0.15714285714285711</v>
      </c>
      <c r="AH5480">
        <f t="shared" si="602"/>
        <v>3.34</v>
      </c>
      <c r="AI5480">
        <f t="shared" si="603"/>
        <v>0.16</v>
      </c>
      <c r="AJ5480" s="9">
        <f t="shared" si="604"/>
        <v>2.4389999999999996</v>
      </c>
      <c r="AK5480" s="10">
        <f t="shared" si="605"/>
        <v>2.2818571428571426</v>
      </c>
    </row>
    <row r="5481" spans="1:37">
      <c r="A5481" s="1">
        <v>41639</v>
      </c>
      <c r="B5481">
        <v>1035063146516</v>
      </c>
      <c r="C5481" t="s">
        <v>20347</v>
      </c>
      <c r="D5481" t="s">
        <v>20348</v>
      </c>
      <c r="E5481">
        <v>9781250020864</v>
      </c>
      <c r="F5481" t="s">
        <v>3307</v>
      </c>
      <c r="G5481" t="s">
        <v>3308</v>
      </c>
      <c r="H5481" t="s">
        <v>3309</v>
      </c>
      <c r="I5481">
        <v>1</v>
      </c>
      <c r="J5481" t="s">
        <v>34</v>
      </c>
      <c r="K5481" t="s">
        <v>35</v>
      </c>
      <c r="L5481">
        <v>14.94</v>
      </c>
      <c r="M5481" t="s">
        <v>36</v>
      </c>
      <c r="N5481">
        <v>12.99</v>
      </c>
      <c r="O5481" t="s">
        <v>36</v>
      </c>
      <c r="P5481">
        <v>14.33</v>
      </c>
      <c r="Q5481" t="s">
        <v>37</v>
      </c>
      <c r="R5481">
        <v>12.46</v>
      </c>
      <c r="S5481" t="s">
        <v>37</v>
      </c>
      <c r="T5481">
        <v>1.87</v>
      </c>
      <c r="U5481" t="s">
        <v>37</v>
      </c>
      <c r="V5481" t="s">
        <v>119</v>
      </c>
      <c r="W5481" t="s">
        <v>56</v>
      </c>
      <c r="X5481" t="s">
        <v>40</v>
      </c>
      <c r="Y5481" t="s">
        <v>20349</v>
      </c>
      <c r="Z5481">
        <v>8.7200000000000006</v>
      </c>
      <c r="AA5481" t="s">
        <v>37</v>
      </c>
      <c r="AB5481">
        <v>1.87</v>
      </c>
      <c r="AC5481" t="s">
        <v>37</v>
      </c>
      <c r="AD5481">
        <v>13</v>
      </c>
      <c r="AE5481">
        <f t="shared" si="599"/>
        <v>113</v>
      </c>
      <c r="AF5481" s="8">
        <f t="shared" si="600"/>
        <v>12.68141592920354</v>
      </c>
      <c r="AG5481" s="8">
        <f t="shared" si="601"/>
        <v>1.6485840707964601</v>
      </c>
      <c r="AH5481">
        <f t="shared" si="602"/>
        <v>13.49</v>
      </c>
      <c r="AI5481">
        <f t="shared" si="603"/>
        <v>1.75</v>
      </c>
      <c r="AJ5481" s="9">
        <f t="shared" si="604"/>
        <v>10.591999999999999</v>
      </c>
      <c r="AK5481" s="10">
        <f t="shared" si="605"/>
        <v>8.9434159292035389</v>
      </c>
    </row>
    <row r="5482" spans="1:37">
      <c r="A5482" s="1">
        <v>41639</v>
      </c>
      <c r="B5482">
        <v>1035064226517</v>
      </c>
      <c r="C5482" t="s">
        <v>20350</v>
      </c>
      <c r="D5482" t="s">
        <v>20351</v>
      </c>
      <c r="E5482">
        <v>9781466824959</v>
      </c>
      <c r="F5482" t="s">
        <v>3887</v>
      </c>
      <c r="G5482" t="s">
        <v>3888</v>
      </c>
      <c r="H5482" t="s">
        <v>347</v>
      </c>
      <c r="I5482">
        <v>1</v>
      </c>
      <c r="J5482" t="s">
        <v>34</v>
      </c>
      <c r="K5482" t="s">
        <v>35</v>
      </c>
      <c r="L5482">
        <v>11.49</v>
      </c>
      <c r="M5482" t="s">
        <v>36</v>
      </c>
      <c r="N5482">
        <v>9.99</v>
      </c>
      <c r="O5482" t="s">
        <v>36</v>
      </c>
      <c r="P5482">
        <v>11.02</v>
      </c>
      <c r="Q5482" t="s">
        <v>37</v>
      </c>
      <c r="R5482">
        <v>9.58</v>
      </c>
      <c r="S5482" t="s">
        <v>37</v>
      </c>
      <c r="T5482">
        <v>1.44</v>
      </c>
      <c r="U5482" t="s">
        <v>37</v>
      </c>
      <c r="V5482" t="s">
        <v>161</v>
      </c>
      <c r="W5482" t="s">
        <v>162</v>
      </c>
      <c r="X5482" t="s">
        <v>40</v>
      </c>
      <c r="Y5482" t="s">
        <v>20352</v>
      </c>
      <c r="Z5482">
        <v>6.71</v>
      </c>
      <c r="AA5482" t="s">
        <v>37</v>
      </c>
      <c r="AB5482">
        <v>1.44</v>
      </c>
      <c r="AC5482" t="s">
        <v>37</v>
      </c>
      <c r="AD5482">
        <v>5</v>
      </c>
      <c r="AE5482">
        <f t="shared" si="599"/>
        <v>105</v>
      </c>
      <c r="AF5482" s="8">
        <f t="shared" si="600"/>
        <v>10.495238095238095</v>
      </c>
      <c r="AG5482" s="8">
        <f t="shared" si="601"/>
        <v>0.52476190476190476</v>
      </c>
      <c r="AH5482">
        <f t="shared" si="602"/>
        <v>11.16</v>
      </c>
      <c r="AI5482">
        <f t="shared" si="603"/>
        <v>0.55000000000000004</v>
      </c>
      <c r="AJ5482" s="9">
        <f t="shared" si="604"/>
        <v>8.145999999999999</v>
      </c>
      <c r="AK5482" s="10">
        <f t="shared" si="605"/>
        <v>7.6212380952380947</v>
      </c>
    </row>
    <row r="5483" spans="1:37">
      <c r="A5483" s="1">
        <v>41639</v>
      </c>
      <c r="B5483">
        <v>1035068073517</v>
      </c>
      <c r="C5483" t="s">
        <v>20353</v>
      </c>
      <c r="D5483" t="s">
        <v>20354</v>
      </c>
      <c r="E5483">
        <v>9781250019110</v>
      </c>
      <c r="F5483" t="s">
        <v>17148</v>
      </c>
      <c r="G5483" t="s">
        <v>17149</v>
      </c>
      <c r="H5483" t="s">
        <v>491</v>
      </c>
      <c r="I5483">
        <v>1</v>
      </c>
      <c r="J5483" t="s">
        <v>34</v>
      </c>
      <c r="K5483" t="s">
        <v>35</v>
      </c>
      <c r="L5483">
        <v>3.44</v>
      </c>
      <c r="M5483" t="s">
        <v>36</v>
      </c>
      <c r="N5483">
        <v>2.99</v>
      </c>
      <c r="O5483" t="s">
        <v>36</v>
      </c>
      <c r="P5483">
        <v>3.3</v>
      </c>
      <c r="Q5483" t="s">
        <v>37</v>
      </c>
      <c r="R5483">
        <v>2.87</v>
      </c>
      <c r="S5483" t="s">
        <v>37</v>
      </c>
      <c r="T5483">
        <v>0.43</v>
      </c>
      <c r="U5483" t="s">
        <v>37</v>
      </c>
      <c r="V5483" t="s">
        <v>3176</v>
      </c>
      <c r="W5483" t="s">
        <v>56</v>
      </c>
      <c r="X5483" t="s">
        <v>40</v>
      </c>
      <c r="Y5483" t="s">
        <v>20355</v>
      </c>
      <c r="Z5483">
        <v>2.0099999999999998</v>
      </c>
      <c r="AA5483" t="s">
        <v>37</v>
      </c>
      <c r="AB5483">
        <v>0.43</v>
      </c>
      <c r="AC5483" t="s">
        <v>37</v>
      </c>
      <c r="AD5483">
        <v>13</v>
      </c>
      <c r="AE5483">
        <f t="shared" si="599"/>
        <v>113</v>
      </c>
      <c r="AF5483" s="8">
        <f t="shared" si="600"/>
        <v>2.9203539823008851</v>
      </c>
      <c r="AG5483" s="8">
        <f t="shared" si="601"/>
        <v>0.37964601769911505</v>
      </c>
      <c r="AH5483">
        <f t="shared" si="602"/>
        <v>3.1</v>
      </c>
      <c r="AI5483">
        <f t="shared" si="603"/>
        <v>0.4</v>
      </c>
      <c r="AJ5483" s="9">
        <f t="shared" si="604"/>
        <v>2.4389999999999996</v>
      </c>
      <c r="AK5483" s="10">
        <f t="shared" si="605"/>
        <v>2.0593539823008844</v>
      </c>
    </row>
    <row r="5484" spans="1:37">
      <c r="A5484" s="1">
        <v>41639</v>
      </c>
      <c r="B5484">
        <v>1035068074517</v>
      </c>
      <c r="C5484" t="s">
        <v>20353</v>
      </c>
      <c r="D5484" t="s">
        <v>20354</v>
      </c>
      <c r="E5484">
        <v>9781250019189</v>
      </c>
      <c r="F5484" t="s">
        <v>489</v>
      </c>
      <c r="G5484" t="s">
        <v>490</v>
      </c>
      <c r="H5484" t="s">
        <v>491</v>
      </c>
      <c r="I5484">
        <v>1</v>
      </c>
      <c r="J5484" t="s">
        <v>34</v>
      </c>
      <c r="K5484" t="s">
        <v>35</v>
      </c>
      <c r="L5484">
        <v>3.44</v>
      </c>
      <c r="M5484" t="s">
        <v>36</v>
      </c>
      <c r="N5484">
        <v>2.99</v>
      </c>
      <c r="O5484" t="s">
        <v>36</v>
      </c>
      <c r="P5484">
        <v>3.3</v>
      </c>
      <c r="Q5484" t="s">
        <v>37</v>
      </c>
      <c r="R5484">
        <v>2.87</v>
      </c>
      <c r="S5484" t="s">
        <v>37</v>
      </c>
      <c r="T5484">
        <v>0.43</v>
      </c>
      <c r="U5484" t="s">
        <v>37</v>
      </c>
      <c r="V5484" t="s">
        <v>3176</v>
      </c>
      <c r="W5484" t="s">
        <v>56</v>
      </c>
      <c r="X5484" t="s">
        <v>40</v>
      </c>
      <c r="Y5484" t="s">
        <v>20355</v>
      </c>
      <c r="Z5484">
        <v>2.0099999999999998</v>
      </c>
      <c r="AA5484" t="s">
        <v>37</v>
      </c>
      <c r="AB5484">
        <v>0.43</v>
      </c>
      <c r="AC5484" t="s">
        <v>37</v>
      </c>
      <c r="AD5484">
        <v>13</v>
      </c>
      <c r="AE5484">
        <f t="shared" si="599"/>
        <v>113</v>
      </c>
      <c r="AF5484" s="8">
        <f t="shared" si="600"/>
        <v>2.9203539823008851</v>
      </c>
      <c r="AG5484" s="8">
        <f t="shared" si="601"/>
        <v>0.37964601769911505</v>
      </c>
      <c r="AH5484">
        <f t="shared" si="602"/>
        <v>3.1</v>
      </c>
      <c r="AI5484">
        <f t="shared" si="603"/>
        <v>0.4</v>
      </c>
      <c r="AJ5484" s="9">
        <f t="shared" si="604"/>
        <v>2.4389999999999996</v>
      </c>
      <c r="AK5484" s="10">
        <f t="shared" si="605"/>
        <v>2.0593539823008844</v>
      </c>
    </row>
    <row r="5485" spans="1:37">
      <c r="A5485" s="1">
        <v>41639</v>
      </c>
      <c r="B5485">
        <v>1035068076517</v>
      </c>
      <c r="C5485" t="s">
        <v>20353</v>
      </c>
      <c r="D5485" t="s">
        <v>20354</v>
      </c>
      <c r="E5485">
        <v>9781250019202</v>
      </c>
      <c r="F5485" t="s">
        <v>20356</v>
      </c>
      <c r="G5485" t="s">
        <v>20357</v>
      </c>
      <c r="H5485" t="s">
        <v>491</v>
      </c>
      <c r="I5485">
        <v>1</v>
      </c>
      <c r="J5485" t="s">
        <v>34</v>
      </c>
      <c r="K5485" t="s">
        <v>35</v>
      </c>
      <c r="L5485">
        <v>3.44</v>
      </c>
      <c r="M5485" t="s">
        <v>36</v>
      </c>
      <c r="N5485">
        <v>2.99</v>
      </c>
      <c r="O5485" t="s">
        <v>36</v>
      </c>
      <c r="P5485">
        <v>3.3</v>
      </c>
      <c r="Q5485" t="s">
        <v>37</v>
      </c>
      <c r="R5485">
        <v>2.87</v>
      </c>
      <c r="S5485" t="s">
        <v>37</v>
      </c>
      <c r="T5485">
        <v>0.43</v>
      </c>
      <c r="U5485" t="s">
        <v>37</v>
      </c>
      <c r="V5485" t="s">
        <v>3176</v>
      </c>
      <c r="W5485" t="s">
        <v>56</v>
      </c>
      <c r="X5485" t="s">
        <v>40</v>
      </c>
      <c r="Y5485" t="s">
        <v>20355</v>
      </c>
      <c r="Z5485">
        <v>2.0099999999999998</v>
      </c>
      <c r="AA5485" t="s">
        <v>37</v>
      </c>
      <c r="AB5485">
        <v>0.43</v>
      </c>
      <c r="AC5485" t="s">
        <v>37</v>
      </c>
      <c r="AD5485">
        <v>13</v>
      </c>
      <c r="AE5485">
        <f t="shared" si="599"/>
        <v>113</v>
      </c>
      <c r="AF5485" s="8">
        <f t="shared" si="600"/>
        <v>2.9203539823008851</v>
      </c>
      <c r="AG5485" s="8">
        <f t="shared" si="601"/>
        <v>0.37964601769911505</v>
      </c>
      <c r="AH5485">
        <f t="shared" si="602"/>
        <v>3.1</v>
      </c>
      <c r="AI5485">
        <f t="shared" si="603"/>
        <v>0.4</v>
      </c>
      <c r="AJ5485" s="9">
        <f t="shared" si="604"/>
        <v>2.4389999999999996</v>
      </c>
      <c r="AK5485" s="10">
        <f t="shared" si="605"/>
        <v>2.0593539823008844</v>
      </c>
    </row>
    <row r="5486" spans="1:37">
      <c r="A5486" s="1">
        <v>41639</v>
      </c>
      <c r="B5486">
        <v>1035068111522</v>
      </c>
      <c r="C5486" t="s">
        <v>20358</v>
      </c>
      <c r="D5486" t="s">
        <v>19636</v>
      </c>
      <c r="E5486">
        <v>9781466807938</v>
      </c>
      <c r="F5486" t="s">
        <v>20359</v>
      </c>
      <c r="G5486" t="s">
        <v>20360</v>
      </c>
      <c r="H5486" t="s">
        <v>4016</v>
      </c>
      <c r="I5486">
        <v>1</v>
      </c>
      <c r="J5486" t="s">
        <v>34</v>
      </c>
      <c r="K5486" t="s">
        <v>35</v>
      </c>
      <c r="L5486">
        <v>10.35</v>
      </c>
      <c r="M5486" t="s">
        <v>36</v>
      </c>
      <c r="N5486">
        <v>8.99</v>
      </c>
      <c r="O5486" t="s">
        <v>36</v>
      </c>
      <c r="P5486">
        <v>9.9700000000000006</v>
      </c>
      <c r="Q5486" t="s">
        <v>37</v>
      </c>
      <c r="R5486">
        <v>8.66</v>
      </c>
      <c r="S5486" t="s">
        <v>37</v>
      </c>
      <c r="T5486">
        <v>1.31</v>
      </c>
      <c r="U5486" t="s">
        <v>37</v>
      </c>
      <c r="V5486" t="s">
        <v>298</v>
      </c>
      <c r="W5486" t="s">
        <v>299</v>
      </c>
      <c r="X5486" t="s">
        <v>40</v>
      </c>
      <c r="Y5486" t="s">
        <v>20361</v>
      </c>
      <c r="Z5486">
        <v>6.06</v>
      </c>
      <c r="AA5486" t="s">
        <v>37</v>
      </c>
      <c r="AB5486">
        <v>1.31</v>
      </c>
      <c r="AC5486" t="s">
        <v>37</v>
      </c>
      <c r="AD5486">
        <v>5</v>
      </c>
      <c r="AE5486">
        <f t="shared" si="599"/>
        <v>105</v>
      </c>
      <c r="AF5486" s="8">
        <f t="shared" si="600"/>
        <v>9.4952380952380953</v>
      </c>
      <c r="AG5486" s="8">
        <f t="shared" si="601"/>
        <v>0.47476190476190472</v>
      </c>
      <c r="AH5486">
        <f t="shared" si="602"/>
        <v>10.1</v>
      </c>
      <c r="AI5486">
        <f t="shared" si="603"/>
        <v>0.5</v>
      </c>
      <c r="AJ5486" s="9">
        <f t="shared" si="604"/>
        <v>7.3719999999999999</v>
      </c>
      <c r="AK5486" s="10">
        <f t="shared" si="605"/>
        <v>6.8972380952380954</v>
      </c>
    </row>
    <row r="5487" spans="1:37">
      <c r="A5487" s="1">
        <v>41639</v>
      </c>
      <c r="B5487">
        <v>1035072249514</v>
      </c>
      <c r="C5487" t="s">
        <v>20362</v>
      </c>
      <c r="D5487" t="s">
        <v>20363</v>
      </c>
      <c r="E5487">
        <v>9781429992800</v>
      </c>
      <c r="F5487" t="s">
        <v>78</v>
      </c>
      <c r="G5487" t="s">
        <v>79</v>
      </c>
      <c r="H5487" t="s">
        <v>80</v>
      </c>
      <c r="I5487">
        <v>1</v>
      </c>
      <c r="J5487" t="s">
        <v>34</v>
      </c>
      <c r="K5487" t="s">
        <v>35</v>
      </c>
      <c r="L5487">
        <v>11.49</v>
      </c>
      <c r="M5487" t="s">
        <v>36</v>
      </c>
      <c r="N5487">
        <v>9.99</v>
      </c>
      <c r="O5487" t="s">
        <v>36</v>
      </c>
      <c r="P5487">
        <v>11.02</v>
      </c>
      <c r="Q5487" t="s">
        <v>37</v>
      </c>
      <c r="R5487">
        <v>9.58</v>
      </c>
      <c r="S5487" t="s">
        <v>37</v>
      </c>
      <c r="T5487">
        <v>1.44</v>
      </c>
      <c r="U5487" t="s">
        <v>37</v>
      </c>
      <c r="V5487" t="s">
        <v>161</v>
      </c>
      <c r="W5487" t="s">
        <v>162</v>
      </c>
      <c r="X5487" t="s">
        <v>40</v>
      </c>
      <c r="Y5487" t="s">
        <v>20364</v>
      </c>
      <c r="Z5487">
        <v>6.71</v>
      </c>
      <c r="AA5487" t="s">
        <v>37</v>
      </c>
      <c r="AB5487">
        <v>1.44</v>
      </c>
      <c r="AC5487" t="s">
        <v>37</v>
      </c>
      <c r="AD5487">
        <v>5</v>
      </c>
      <c r="AE5487">
        <f t="shared" si="599"/>
        <v>105</v>
      </c>
      <c r="AF5487" s="8">
        <f t="shared" si="600"/>
        <v>10.495238095238095</v>
      </c>
      <c r="AG5487" s="8">
        <f t="shared" si="601"/>
        <v>0.52476190476190476</v>
      </c>
      <c r="AH5487">
        <f t="shared" si="602"/>
        <v>11.16</v>
      </c>
      <c r="AI5487">
        <f t="shared" si="603"/>
        <v>0.55000000000000004</v>
      </c>
      <c r="AJ5487" s="9">
        <f t="shared" si="604"/>
        <v>8.145999999999999</v>
      </c>
      <c r="AK5487" s="10">
        <f t="shared" si="605"/>
        <v>7.6212380952380947</v>
      </c>
    </row>
    <row r="5488" spans="1:37">
      <c r="A5488" s="1">
        <v>41639</v>
      </c>
      <c r="B5488">
        <v>1035076259515</v>
      </c>
      <c r="C5488" t="s">
        <v>20365</v>
      </c>
      <c r="D5488" t="s">
        <v>20366</v>
      </c>
      <c r="E5488">
        <v>9781429963947</v>
      </c>
      <c r="F5488" t="s">
        <v>124</v>
      </c>
      <c r="G5488" t="s">
        <v>125</v>
      </c>
      <c r="H5488" t="s">
        <v>62</v>
      </c>
      <c r="I5488">
        <v>1</v>
      </c>
      <c r="J5488" t="s">
        <v>34</v>
      </c>
      <c r="K5488" t="s">
        <v>35</v>
      </c>
      <c r="L5488">
        <v>10.34</v>
      </c>
      <c r="M5488" t="s">
        <v>36</v>
      </c>
      <c r="N5488">
        <v>8.99</v>
      </c>
      <c r="O5488" t="s">
        <v>36</v>
      </c>
      <c r="P5488">
        <v>9.92</v>
      </c>
      <c r="Q5488" t="s">
        <v>37</v>
      </c>
      <c r="R5488">
        <v>8.6199999999999992</v>
      </c>
      <c r="S5488" t="s">
        <v>37</v>
      </c>
      <c r="T5488">
        <v>1.3</v>
      </c>
      <c r="U5488" t="s">
        <v>37</v>
      </c>
      <c r="V5488" t="s">
        <v>1757</v>
      </c>
      <c r="W5488" t="s">
        <v>120</v>
      </c>
      <c r="X5488" t="s">
        <v>40</v>
      </c>
      <c r="Y5488" t="s">
        <v>20367</v>
      </c>
      <c r="Z5488">
        <v>6.03</v>
      </c>
      <c r="AA5488" t="s">
        <v>37</v>
      </c>
      <c r="AB5488">
        <v>1.3</v>
      </c>
      <c r="AC5488" t="s">
        <v>37</v>
      </c>
      <c r="AD5488">
        <v>13</v>
      </c>
      <c r="AE5488">
        <f t="shared" si="599"/>
        <v>113</v>
      </c>
      <c r="AF5488" s="8">
        <f t="shared" si="600"/>
        <v>8.7787610619469021</v>
      </c>
      <c r="AG5488" s="8">
        <f t="shared" si="601"/>
        <v>1.1412389380530974</v>
      </c>
      <c r="AH5488">
        <f t="shared" si="602"/>
        <v>9.33</v>
      </c>
      <c r="AI5488">
        <f t="shared" si="603"/>
        <v>1.21</v>
      </c>
      <c r="AJ5488" s="9">
        <f t="shared" si="604"/>
        <v>7.3339999999999987</v>
      </c>
      <c r="AK5488" s="10">
        <f t="shared" si="605"/>
        <v>6.1927610619469018</v>
      </c>
    </row>
    <row r="5489" spans="1:37">
      <c r="A5489" s="1">
        <v>41639</v>
      </c>
      <c r="B5489">
        <v>1035077137516</v>
      </c>
      <c r="C5489" t="s">
        <v>20368</v>
      </c>
      <c r="D5489" t="s">
        <v>20369</v>
      </c>
      <c r="E5489">
        <v>9781250012098</v>
      </c>
      <c r="F5489" t="s">
        <v>6534</v>
      </c>
      <c r="G5489" t="s">
        <v>6535</v>
      </c>
      <c r="H5489" t="s">
        <v>6536</v>
      </c>
      <c r="I5489">
        <v>1</v>
      </c>
      <c r="J5489" t="s">
        <v>34</v>
      </c>
      <c r="K5489" t="s">
        <v>35</v>
      </c>
      <c r="L5489">
        <v>14.95</v>
      </c>
      <c r="M5489" t="s">
        <v>36</v>
      </c>
      <c r="N5489">
        <v>12.99</v>
      </c>
      <c r="O5489" t="s">
        <v>36</v>
      </c>
      <c r="P5489">
        <v>14.34</v>
      </c>
      <c r="Q5489" t="s">
        <v>37</v>
      </c>
      <c r="R5489">
        <v>12.46</v>
      </c>
      <c r="S5489" t="s">
        <v>37</v>
      </c>
      <c r="T5489">
        <v>1.88</v>
      </c>
      <c r="U5489" t="s">
        <v>37</v>
      </c>
      <c r="V5489" t="s">
        <v>119</v>
      </c>
      <c r="W5489" t="s">
        <v>56</v>
      </c>
      <c r="X5489" t="s">
        <v>40</v>
      </c>
      <c r="Y5489" t="s">
        <v>20370</v>
      </c>
      <c r="Z5489">
        <v>8.7200000000000006</v>
      </c>
      <c r="AA5489" t="s">
        <v>37</v>
      </c>
      <c r="AB5489">
        <v>1.88</v>
      </c>
      <c r="AC5489" t="s">
        <v>37</v>
      </c>
      <c r="AD5489">
        <v>13</v>
      </c>
      <c r="AE5489">
        <f t="shared" si="599"/>
        <v>113</v>
      </c>
      <c r="AF5489" s="8">
        <f t="shared" si="600"/>
        <v>12.690265486725663</v>
      </c>
      <c r="AG5489" s="8">
        <f t="shared" si="601"/>
        <v>1.6497345132743362</v>
      </c>
      <c r="AH5489">
        <f t="shared" si="602"/>
        <v>13.49</v>
      </c>
      <c r="AI5489">
        <f t="shared" si="603"/>
        <v>1.75</v>
      </c>
      <c r="AJ5489" s="9">
        <f t="shared" si="604"/>
        <v>10.602</v>
      </c>
      <c r="AK5489" s="10">
        <f t="shared" si="605"/>
        <v>8.9522654867256648</v>
      </c>
    </row>
    <row r="5490" spans="1:37">
      <c r="A5490" s="1">
        <v>41639</v>
      </c>
      <c r="B5490">
        <v>1035077396516</v>
      </c>
      <c r="C5490" t="s">
        <v>20371</v>
      </c>
      <c r="D5490" t="s">
        <v>20372</v>
      </c>
      <c r="E5490">
        <v>9781466842786</v>
      </c>
      <c r="F5490" t="s">
        <v>8215</v>
      </c>
      <c r="G5490" t="s">
        <v>8216</v>
      </c>
      <c r="H5490" t="s">
        <v>8217</v>
      </c>
      <c r="I5490">
        <v>1</v>
      </c>
      <c r="J5490" t="s">
        <v>34</v>
      </c>
      <c r="K5490" t="s">
        <v>35</v>
      </c>
      <c r="L5490">
        <v>12.64</v>
      </c>
      <c r="M5490" t="s">
        <v>36</v>
      </c>
      <c r="N5490">
        <v>10.99</v>
      </c>
      <c r="O5490" t="s">
        <v>36</v>
      </c>
      <c r="P5490">
        <v>12.12</v>
      </c>
      <c r="Q5490" t="s">
        <v>37</v>
      </c>
      <c r="R5490">
        <v>10.54</v>
      </c>
      <c r="S5490" t="s">
        <v>37</v>
      </c>
      <c r="T5490">
        <v>1.58</v>
      </c>
      <c r="U5490" t="s">
        <v>37</v>
      </c>
      <c r="V5490" t="s">
        <v>38</v>
      </c>
      <c r="W5490" t="s">
        <v>1798</v>
      </c>
      <c r="X5490" t="s">
        <v>40</v>
      </c>
      <c r="Y5490" t="s">
        <v>20373</v>
      </c>
      <c r="Z5490">
        <v>7.38</v>
      </c>
      <c r="AA5490" t="s">
        <v>37</v>
      </c>
      <c r="AB5490">
        <v>1.58</v>
      </c>
      <c r="AC5490" t="s">
        <v>37</v>
      </c>
      <c r="AD5490">
        <v>5</v>
      </c>
      <c r="AE5490">
        <f t="shared" si="599"/>
        <v>105</v>
      </c>
      <c r="AF5490" s="8">
        <f t="shared" si="600"/>
        <v>11.542857142857143</v>
      </c>
      <c r="AG5490" s="8">
        <f t="shared" si="601"/>
        <v>0.57714285714285718</v>
      </c>
      <c r="AH5490">
        <f t="shared" si="602"/>
        <v>12.27</v>
      </c>
      <c r="AI5490">
        <f t="shared" si="603"/>
        <v>0.61</v>
      </c>
      <c r="AJ5490" s="9">
        <f t="shared" si="604"/>
        <v>8.9579999999999984</v>
      </c>
      <c r="AK5490" s="10">
        <f t="shared" si="605"/>
        <v>8.3808571428571419</v>
      </c>
    </row>
    <row r="5491" spans="1:37">
      <c r="A5491" s="1">
        <v>41639</v>
      </c>
      <c r="B5491">
        <v>1035077864520</v>
      </c>
      <c r="C5491" t="s">
        <v>20374</v>
      </c>
      <c r="D5491" t="s">
        <v>20375</v>
      </c>
      <c r="E5491">
        <v>9781466802568</v>
      </c>
      <c r="F5491" t="s">
        <v>20376</v>
      </c>
      <c r="G5491" t="s">
        <v>20377</v>
      </c>
      <c r="H5491" t="s">
        <v>1592</v>
      </c>
      <c r="I5491">
        <v>1</v>
      </c>
      <c r="J5491" t="s">
        <v>34</v>
      </c>
      <c r="K5491" t="s">
        <v>35</v>
      </c>
      <c r="L5491">
        <v>12.65</v>
      </c>
      <c r="M5491" t="s">
        <v>36</v>
      </c>
      <c r="N5491">
        <v>10.99</v>
      </c>
      <c r="O5491" t="s">
        <v>36</v>
      </c>
      <c r="P5491">
        <v>12.13</v>
      </c>
      <c r="Q5491" t="s">
        <v>37</v>
      </c>
      <c r="R5491">
        <v>10.54</v>
      </c>
      <c r="S5491" t="s">
        <v>37</v>
      </c>
      <c r="T5491">
        <v>1.59</v>
      </c>
      <c r="U5491" t="s">
        <v>37</v>
      </c>
      <c r="V5491" t="s">
        <v>20378</v>
      </c>
      <c r="W5491" t="s">
        <v>562</v>
      </c>
      <c r="X5491" t="s">
        <v>40</v>
      </c>
      <c r="Y5491" t="s">
        <v>20379</v>
      </c>
      <c r="Z5491">
        <v>7.38</v>
      </c>
      <c r="AA5491" t="s">
        <v>37</v>
      </c>
      <c r="AB5491">
        <v>1.59</v>
      </c>
      <c r="AC5491" t="s">
        <v>37</v>
      </c>
      <c r="AD5491">
        <v>5</v>
      </c>
      <c r="AE5491">
        <f t="shared" si="599"/>
        <v>105</v>
      </c>
      <c r="AF5491" s="8">
        <f t="shared" si="600"/>
        <v>11.552380952380952</v>
      </c>
      <c r="AG5491" s="8">
        <f t="shared" si="601"/>
        <v>0.57761904761904759</v>
      </c>
      <c r="AH5491">
        <f t="shared" si="602"/>
        <v>12.28</v>
      </c>
      <c r="AI5491">
        <f t="shared" si="603"/>
        <v>0.61</v>
      </c>
      <c r="AJ5491" s="9">
        <f t="shared" si="604"/>
        <v>8.968</v>
      </c>
      <c r="AK5491" s="10">
        <f t="shared" si="605"/>
        <v>8.3903809523809532</v>
      </c>
    </row>
    <row r="5492" spans="1:37">
      <c r="A5492" s="1">
        <v>41639</v>
      </c>
      <c r="B5492">
        <v>1035077999522</v>
      </c>
      <c r="C5492" t="s">
        <v>20380</v>
      </c>
      <c r="D5492" t="s">
        <v>20381</v>
      </c>
      <c r="E5492">
        <v>9780312274061</v>
      </c>
      <c r="F5492" t="s">
        <v>20382</v>
      </c>
      <c r="G5492" t="s">
        <v>20383</v>
      </c>
      <c r="H5492" t="s">
        <v>3650</v>
      </c>
      <c r="I5492">
        <v>1</v>
      </c>
      <c r="J5492" t="s">
        <v>34</v>
      </c>
      <c r="K5492" t="s">
        <v>35</v>
      </c>
      <c r="L5492">
        <v>12.65</v>
      </c>
      <c r="M5492" t="s">
        <v>36</v>
      </c>
      <c r="N5492">
        <v>10.99</v>
      </c>
      <c r="O5492" t="s">
        <v>36</v>
      </c>
      <c r="P5492">
        <v>12.13</v>
      </c>
      <c r="Q5492" t="s">
        <v>37</v>
      </c>
      <c r="R5492">
        <v>10.54</v>
      </c>
      <c r="S5492" t="s">
        <v>37</v>
      </c>
      <c r="T5492">
        <v>1.59</v>
      </c>
      <c r="U5492" t="s">
        <v>37</v>
      </c>
      <c r="V5492" t="s">
        <v>1472</v>
      </c>
      <c r="W5492" t="s">
        <v>140</v>
      </c>
      <c r="X5492" t="s">
        <v>40</v>
      </c>
      <c r="Y5492" t="s">
        <v>20384</v>
      </c>
      <c r="Z5492">
        <v>7.38</v>
      </c>
      <c r="AA5492" t="s">
        <v>37</v>
      </c>
      <c r="AB5492">
        <v>1.59</v>
      </c>
      <c r="AC5492" t="s">
        <v>37</v>
      </c>
      <c r="AD5492">
        <v>5</v>
      </c>
      <c r="AE5492">
        <f t="shared" si="599"/>
        <v>105</v>
      </c>
      <c r="AF5492" s="8">
        <f t="shared" si="600"/>
        <v>11.552380952380952</v>
      </c>
      <c r="AG5492" s="8">
        <f t="shared" si="601"/>
        <v>0.57761904761904759</v>
      </c>
      <c r="AH5492">
        <f t="shared" si="602"/>
        <v>12.28</v>
      </c>
      <c r="AI5492">
        <f t="shared" si="603"/>
        <v>0.61</v>
      </c>
      <c r="AJ5492" s="9">
        <f t="shared" si="604"/>
        <v>8.968</v>
      </c>
      <c r="AK5492" s="10">
        <f t="shared" si="605"/>
        <v>8.3903809523809532</v>
      </c>
    </row>
    <row r="5493" spans="1:37">
      <c r="A5493" s="1">
        <v>41639</v>
      </c>
      <c r="B5493">
        <v>1035078577514</v>
      </c>
      <c r="C5493" t="s">
        <v>20385</v>
      </c>
      <c r="D5493" t="s">
        <v>20386</v>
      </c>
      <c r="E5493">
        <v>9781429953382</v>
      </c>
      <c r="F5493" t="s">
        <v>2968</v>
      </c>
      <c r="G5493" t="s">
        <v>2969</v>
      </c>
      <c r="H5493" t="s">
        <v>2970</v>
      </c>
      <c r="I5493">
        <v>1</v>
      </c>
      <c r="J5493" t="s">
        <v>34</v>
      </c>
      <c r="K5493" t="s">
        <v>35</v>
      </c>
      <c r="L5493">
        <v>12.64</v>
      </c>
      <c r="M5493" t="s">
        <v>36</v>
      </c>
      <c r="N5493">
        <v>10.99</v>
      </c>
      <c r="O5493" t="s">
        <v>36</v>
      </c>
      <c r="P5493">
        <v>12.12</v>
      </c>
      <c r="Q5493" t="s">
        <v>37</v>
      </c>
      <c r="R5493">
        <v>10.54</v>
      </c>
      <c r="S5493" t="s">
        <v>37</v>
      </c>
      <c r="T5493">
        <v>1.58</v>
      </c>
      <c r="U5493" t="s">
        <v>37</v>
      </c>
      <c r="V5493" t="s">
        <v>12966</v>
      </c>
      <c r="W5493" t="s">
        <v>120</v>
      </c>
      <c r="X5493" t="s">
        <v>40</v>
      </c>
      <c r="Y5493" t="s">
        <v>20387</v>
      </c>
      <c r="Z5493">
        <v>7.38</v>
      </c>
      <c r="AA5493" t="s">
        <v>37</v>
      </c>
      <c r="AB5493">
        <v>1.58</v>
      </c>
      <c r="AC5493" t="s">
        <v>37</v>
      </c>
      <c r="AD5493">
        <v>13</v>
      </c>
      <c r="AE5493">
        <f t="shared" si="599"/>
        <v>113</v>
      </c>
      <c r="AF5493" s="8">
        <f t="shared" si="600"/>
        <v>10.725663716814159</v>
      </c>
      <c r="AG5493" s="8">
        <f t="shared" si="601"/>
        <v>1.3943362831858406</v>
      </c>
      <c r="AH5493">
        <f t="shared" si="602"/>
        <v>11.4</v>
      </c>
      <c r="AI5493">
        <f t="shared" si="603"/>
        <v>1.48</v>
      </c>
      <c r="AJ5493" s="9">
        <f t="shared" si="604"/>
        <v>8.9579999999999984</v>
      </c>
      <c r="AK5493" s="10">
        <f t="shared" si="605"/>
        <v>7.5636637168141583</v>
      </c>
    </row>
    <row r="5494" spans="1:37">
      <c r="A5494" s="1">
        <v>41639</v>
      </c>
      <c r="B5494">
        <v>1035080178519</v>
      </c>
      <c r="C5494" t="s">
        <v>20388</v>
      </c>
      <c r="D5494" t="s">
        <v>20389</v>
      </c>
      <c r="E5494">
        <v>9781466832985</v>
      </c>
      <c r="F5494" t="s">
        <v>1156</v>
      </c>
      <c r="G5494" t="s">
        <v>1157</v>
      </c>
      <c r="H5494" t="s">
        <v>669</v>
      </c>
      <c r="I5494">
        <v>1</v>
      </c>
      <c r="J5494" t="s">
        <v>34</v>
      </c>
      <c r="K5494" t="s">
        <v>35</v>
      </c>
      <c r="L5494">
        <v>10.34</v>
      </c>
      <c r="M5494" t="s">
        <v>36</v>
      </c>
      <c r="N5494">
        <v>8.99</v>
      </c>
      <c r="O5494" t="s">
        <v>36</v>
      </c>
      <c r="P5494">
        <v>9.92</v>
      </c>
      <c r="Q5494" t="s">
        <v>37</v>
      </c>
      <c r="R5494">
        <v>8.6199999999999992</v>
      </c>
      <c r="S5494" t="s">
        <v>37</v>
      </c>
      <c r="T5494">
        <v>1.3</v>
      </c>
      <c r="U5494" t="s">
        <v>37</v>
      </c>
      <c r="V5494" t="s">
        <v>1537</v>
      </c>
      <c r="W5494" t="s">
        <v>127</v>
      </c>
      <c r="X5494" t="s">
        <v>40</v>
      </c>
      <c r="Y5494" t="s">
        <v>20390</v>
      </c>
      <c r="Z5494">
        <v>6.03</v>
      </c>
      <c r="AA5494" t="s">
        <v>37</v>
      </c>
      <c r="AB5494">
        <v>1.3</v>
      </c>
      <c r="AC5494" t="s">
        <v>37</v>
      </c>
      <c r="AD5494">
        <v>5</v>
      </c>
      <c r="AE5494">
        <f t="shared" si="599"/>
        <v>105</v>
      </c>
      <c r="AF5494" s="8">
        <f t="shared" si="600"/>
        <v>9.4476190476190478</v>
      </c>
      <c r="AG5494" s="8">
        <f t="shared" si="601"/>
        <v>0.4723809523809524</v>
      </c>
      <c r="AH5494">
        <f t="shared" si="602"/>
        <v>10.050000000000001</v>
      </c>
      <c r="AI5494">
        <f t="shared" si="603"/>
        <v>0.5</v>
      </c>
      <c r="AJ5494" s="9">
        <f t="shared" si="604"/>
        <v>7.3339999999999987</v>
      </c>
      <c r="AK5494" s="10">
        <f t="shared" si="605"/>
        <v>6.8616190476190466</v>
      </c>
    </row>
    <row r="5495" spans="1:37">
      <c r="A5495" s="1">
        <v>41639</v>
      </c>
      <c r="B5495">
        <v>1035083245521</v>
      </c>
      <c r="C5495" t="s">
        <v>20391</v>
      </c>
      <c r="D5495" t="s">
        <v>20392</v>
      </c>
      <c r="E5495">
        <v>9781429952774</v>
      </c>
      <c r="F5495" t="s">
        <v>20393</v>
      </c>
      <c r="G5495" t="s">
        <v>20394</v>
      </c>
      <c r="H5495" t="s">
        <v>20395</v>
      </c>
      <c r="I5495">
        <v>1</v>
      </c>
      <c r="J5495" t="s">
        <v>34</v>
      </c>
      <c r="K5495" t="s">
        <v>35</v>
      </c>
      <c r="L5495">
        <v>12.64</v>
      </c>
      <c r="M5495" t="s">
        <v>36</v>
      </c>
      <c r="N5495">
        <v>10.99</v>
      </c>
      <c r="O5495" t="s">
        <v>36</v>
      </c>
      <c r="P5495">
        <v>12.12</v>
      </c>
      <c r="Q5495" t="s">
        <v>37</v>
      </c>
      <c r="R5495">
        <v>10.54</v>
      </c>
      <c r="S5495" t="s">
        <v>37</v>
      </c>
      <c r="T5495">
        <v>1.58</v>
      </c>
      <c r="U5495" t="s">
        <v>37</v>
      </c>
      <c r="V5495" t="s">
        <v>259</v>
      </c>
      <c r="W5495" t="s">
        <v>56</v>
      </c>
      <c r="X5495" t="s">
        <v>40</v>
      </c>
      <c r="Y5495" t="s">
        <v>20396</v>
      </c>
      <c r="Z5495">
        <v>7.38</v>
      </c>
      <c r="AA5495" t="s">
        <v>37</v>
      </c>
      <c r="AB5495">
        <v>1.58</v>
      </c>
      <c r="AC5495" t="s">
        <v>37</v>
      </c>
      <c r="AD5495">
        <v>13</v>
      </c>
      <c r="AE5495">
        <f t="shared" si="599"/>
        <v>113</v>
      </c>
      <c r="AF5495" s="8">
        <f t="shared" si="600"/>
        <v>10.725663716814159</v>
      </c>
      <c r="AG5495" s="8">
        <f t="shared" si="601"/>
        <v>1.3943362831858406</v>
      </c>
      <c r="AH5495">
        <f t="shared" si="602"/>
        <v>11.4</v>
      </c>
      <c r="AI5495">
        <f t="shared" si="603"/>
        <v>1.48</v>
      </c>
      <c r="AJ5495" s="9">
        <f t="shared" si="604"/>
        <v>8.9579999999999984</v>
      </c>
      <c r="AK5495" s="10">
        <f t="shared" si="605"/>
        <v>7.5636637168141583</v>
      </c>
    </row>
    <row r="5496" spans="1:37">
      <c r="A5496" s="1">
        <v>41639</v>
      </c>
      <c r="B5496">
        <v>1035083544522</v>
      </c>
      <c r="C5496" t="s">
        <v>20397</v>
      </c>
      <c r="D5496" t="s">
        <v>20398</v>
      </c>
      <c r="E5496">
        <v>9781429959797</v>
      </c>
      <c r="F5496" t="s">
        <v>5502</v>
      </c>
      <c r="G5496" t="s">
        <v>5503</v>
      </c>
      <c r="H5496" t="s">
        <v>401</v>
      </c>
      <c r="I5496">
        <v>1</v>
      </c>
      <c r="J5496" t="s">
        <v>34</v>
      </c>
      <c r="K5496" t="s">
        <v>35</v>
      </c>
      <c r="L5496">
        <v>12.65</v>
      </c>
      <c r="M5496" t="s">
        <v>36</v>
      </c>
      <c r="N5496">
        <v>10.99</v>
      </c>
      <c r="O5496" t="s">
        <v>36</v>
      </c>
      <c r="P5496">
        <v>12.13</v>
      </c>
      <c r="Q5496" t="s">
        <v>37</v>
      </c>
      <c r="R5496">
        <v>10.54</v>
      </c>
      <c r="S5496" t="s">
        <v>37</v>
      </c>
      <c r="T5496">
        <v>1.59</v>
      </c>
      <c r="U5496" t="s">
        <v>37</v>
      </c>
      <c r="V5496" t="s">
        <v>314</v>
      </c>
      <c r="W5496" t="s">
        <v>39</v>
      </c>
      <c r="X5496" t="s">
        <v>40</v>
      </c>
      <c r="Y5496" t="s">
        <v>20399</v>
      </c>
      <c r="Z5496">
        <v>7.38</v>
      </c>
      <c r="AA5496" t="s">
        <v>37</v>
      </c>
      <c r="AB5496">
        <v>1.59</v>
      </c>
      <c r="AC5496" t="s">
        <v>37</v>
      </c>
      <c r="AD5496">
        <v>5</v>
      </c>
      <c r="AE5496">
        <f t="shared" si="599"/>
        <v>105</v>
      </c>
      <c r="AF5496" s="8">
        <f t="shared" si="600"/>
        <v>11.552380952380952</v>
      </c>
      <c r="AG5496" s="8">
        <f t="shared" si="601"/>
        <v>0.57761904761904759</v>
      </c>
      <c r="AH5496">
        <f t="shared" si="602"/>
        <v>12.28</v>
      </c>
      <c r="AI5496">
        <f t="shared" si="603"/>
        <v>0.61</v>
      </c>
      <c r="AJ5496" s="9">
        <f t="shared" si="604"/>
        <v>8.968</v>
      </c>
      <c r="AK5496" s="10">
        <f t="shared" si="605"/>
        <v>8.3903809523809532</v>
      </c>
    </row>
    <row r="5497" spans="1:37">
      <c r="A5497" s="1">
        <v>41639</v>
      </c>
      <c r="B5497">
        <v>1035086891517</v>
      </c>
      <c r="C5497" t="s">
        <v>20400</v>
      </c>
      <c r="D5497" t="s">
        <v>20401</v>
      </c>
      <c r="E5497">
        <v>9781429908276</v>
      </c>
      <c r="F5497" t="s">
        <v>638</v>
      </c>
      <c r="G5497" t="s">
        <v>639</v>
      </c>
      <c r="H5497" t="s">
        <v>640</v>
      </c>
      <c r="I5497">
        <v>1</v>
      </c>
      <c r="J5497" t="s">
        <v>34</v>
      </c>
      <c r="K5497" t="s">
        <v>35</v>
      </c>
      <c r="L5497">
        <v>12.64</v>
      </c>
      <c r="M5497" t="s">
        <v>36</v>
      </c>
      <c r="N5497">
        <v>10.99</v>
      </c>
      <c r="O5497" t="s">
        <v>36</v>
      </c>
      <c r="P5497">
        <v>12.12</v>
      </c>
      <c r="Q5497" t="s">
        <v>37</v>
      </c>
      <c r="R5497">
        <v>10.54</v>
      </c>
      <c r="S5497" t="s">
        <v>37</v>
      </c>
      <c r="T5497">
        <v>1.58</v>
      </c>
      <c r="U5497" t="s">
        <v>37</v>
      </c>
      <c r="V5497" t="s">
        <v>119</v>
      </c>
      <c r="W5497" t="s">
        <v>56</v>
      </c>
      <c r="X5497" t="s">
        <v>40</v>
      </c>
      <c r="Y5497" t="s">
        <v>20402</v>
      </c>
      <c r="Z5497">
        <v>7.38</v>
      </c>
      <c r="AA5497" t="s">
        <v>37</v>
      </c>
      <c r="AB5497">
        <v>1.58</v>
      </c>
      <c r="AC5497" t="s">
        <v>37</v>
      </c>
      <c r="AD5497">
        <v>13</v>
      </c>
      <c r="AE5497">
        <f t="shared" si="599"/>
        <v>113</v>
      </c>
      <c r="AF5497" s="8">
        <f t="shared" si="600"/>
        <v>10.725663716814159</v>
      </c>
      <c r="AG5497" s="8">
        <f t="shared" si="601"/>
        <v>1.3943362831858406</v>
      </c>
      <c r="AH5497">
        <f t="shared" si="602"/>
        <v>11.4</v>
      </c>
      <c r="AI5497">
        <f t="shared" si="603"/>
        <v>1.48</v>
      </c>
      <c r="AJ5497" s="9">
        <f t="shared" si="604"/>
        <v>8.9579999999999984</v>
      </c>
      <c r="AK5497" s="10">
        <f t="shared" si="605"/>
        <v>7.5636637168141583</v>
      </c>
    </row>
    <row r="5498" spans="1:37">
      <c r="A5498" s="1">
        <v>41639</v>
      </c>
      <c r="B5498">
        <v>1035088488515</v>
      </c>
      <c r="C5498" t="s">
        <v>20403</v>
      </c>
      <c r="D5498" t="s">
        <v>20404</v>
      </c>
      <c r="E5498">
        <v>9781137000385</v>
      </c>
      <c r="F5498" t="s">
        <v>4938</v>
      </c>
      <c r="G5498" t="s">
        <v>4939</v>
      </c>
      <c r="H5498" t="s">
        <v>4940</v>
      </c>
      <c r="I5498">
        <v>1</v>
      </c>
      <c r="J5498" t="s">
        <v>34</v>
      </c>
      <c r="K5498" t="s">
        <v>35</v>
      </c>
      <c r="L5498">
        <v>12.64</v>
      </c>
      <c r="M5498" t="s">
        <v>36</v>
      </c>
      <c r="N5498">
        <v>10.99</v>
      </c>
      <c r="O5498" t="s">
        <v>36</v>
      </c>
      <c r="P5498">
        <v>12.12</v>
      </c>
      <c r="Q5498" t="s">
        <v>37</v>
      </c>
      <c r="R5498">
        <v>10.54</v>
      </c>
      <c r="S5498" t="s">
        <v>37</v>
      </c>
      <c r="T5498">
        <v>1.58</v>
      </c>
      <c r="U5498" t="s">
        <v>37</v>
      </c>
      <c r="V5498" t="s">
        <v>458</v>
      </c>
      <c r="W5498" t="s">
        <v>140</v>
      </c>
      <c r="X5498" t="s">
        <v>40</v>
      </c>
      <c r="Y5498" t="s">
        <v>20405</v>
      </c>
      <c r="Z5498">
        <v>7.38</v>
      </c>
      <c r="AA5498" t="s">
        <v>37</v>
      </c>
      <c r="AB5498">
        <v>1.58</v>
      </c>
      <c r="AC5498" t="s">
        <v>37</v>
      </c>
      <c r="AD5498">
        <v>5</v>
      </c>
      <c r="AE5498">
        <f t="shared" si="599"/>
        <v>105</v>
      </c>
      <c r="AF5498" s="8">
        <f t="shared" si="600"/>
        <v>11.542857142857143</v>
      </c>
      <c r="AG5498" s="8">
        <f t="shared" si="601"/>
        <v>0.57714285714285718</v>
      </c>
      <c r="AH5498">
        <f t="shared" si="602"/>
        <v>12.27</v>
      </c>
      <c r="AI5498">
        <f t="shared" si="603"/>
        <v>0.61</v>
      </c>
      <c r="AJ5498" s="9">
        <f t="shared" si="604"/>
        <v>8.9579999999999984</v>
      </c>
      <c r="AK5498" s="10">
        <f t="shared" si="605"/>
        <v>8.3808571428571419</v>
      </c>
    </row>
    <row r="5499" spans="1:37">
      <c r="A5499" s="1">
        <v>41639</v>
      </c>
      <c r="B5499">
        <v>1035102411520</v>
      </c>
      <c r="C5499" t="s">
        <v>20406</v>
      </c>
      <c r="D5499" t="s">
        <v>20407</v>
      </c>
      <c r="E5499">
        <v>9781466836983</v>
      </c>
      <c r="F5499" t="s">
        <v>20408</v>
      </c>
      <c r="G5499" t="s">
        <v>20409</v>
      </c>
      <c r="H5499" t="s">
        <v>20410</v>
      </c>
      <c r="I5499">
        <v>1</v>
      </c>
      <c r="J5499" t="s">
        <v>34</v>
      </c>
      <c r="K5499" t="s">
        <v>35</v>
      </c>
      <c r="L5499">
        <v>12.64</v>
      </c>
      <c r="M5499" t="s">
        <v>36</v>
      </c>
      <c r="N5499">
        <v>10.99</v>
      </c>
      <c r="O5499" t="s">
        <v>36</v>
      </c>
      <c r="P5499">
        <v>12.12</v>
      </c>
      <c r="Q5499" t="s">
        <v>37</v>
      </c>
      <c r="R5499">
        <v>10.54</v>
      </c>
      <c r="S5499" t="s">
        <v>37</v>
      </c>
      <c r="T5499">
        <v>1.58</v>
      </c>
      <c r="U5499" t="s">
        <v>37</v>
      </c>
      <c r="V5499" t="s">
        <v>192</v>
      </c>
      <c r="W5499" t="s">
        <v>193</v>
      </c>
      <c r="X5499" t="s">
        <v>40</v>
      </c>
      <c r="Y5499" t="s">
        <v>20411</v>
      </c>
      <c r="Z5499">
        <v>7.38</v>
      </c>
      <c r="AA5499" t="s">
        <v>37</v>
      </c>
      <c r="AB5499">
        <v>1.58</v>
      </c>
      <c r="AC5499" t="s">
        <v>37</v>
      </c>
      <c r="AD5499">
        <v>5</v>
      </c>
      <c r="AE5499">
        <f t="shared" si="599"/>
        <v>105</v>
      </c>
      <c r="AF5499" s="8">
        <f t="shared" si="600"/>
        <v>11.542857142857143</v>
      </c>
      <c r="AG5499" s="8">
        <f t="shared" si="601"/>
        <v>0.57714285714285718</v>
      </c>
      <c r="AH5499">
        <f t="shared" si="602"/>
        <v>12.27</v>
      </c>
      <c r="AI5499">
        <f t="shared" si="603"/>
        <v>0.61</v>
      </c>
      <c r="AJ5499" s="9">
        <f t="shared" si="604"/>
        <v>8.9579999999999984</v>
      </c>
      <c r="AK5499" s="10">
        <f t="shared" si="605"/>
        <v>8.3808571428571419</v>
      </c>
    </row>
    <row r="5500" spans="1:37">
      <c r="A5500" s="1">
        <v>41639</v>
      </c>
      <c r="B5500">
        <v>1035108024513</v>
      </c>
      <c r="C5500" t="s">
        <v>20412</v>
      </c>
      <c r="D5500" t="s">
        <v>20413</v>
      </c>
      <c r="E5500">
        <v>9781466824928</v>
      </c>
      <c r="F5500" t="s">
        <v>15058</v>
      </c>
      <c r="G5500" t="s">
        <v>15059</v>
      </c>
      <c r="H5500" t="s">
        <v>347</v>
      </c>
      <c r="I5500">
        <v>1</v>
      </c>
      <c r="J5500" t="s">
        <v>34</v>
      </c>
      <c r="K5500" t="s">
        <v>35</v>
      </c>
      <c r="L5500">
        <v>10.34</v>
      </c>
      <c r="M5500" t="s">
        <v>36</v>
      </c>
      <c r="N5500">
        <v>8.99</v>
      </c>
      <c r="O5500" t="s">
        <v>36</v>
      </c>
      <c r="P5500">
        <v>9.92</v>
      </c>
      <c r="Q5500" t="s">
        <v>37</v>
      </c>
      <c r="R5500">
        <v>8.6199999999999992</v>
      </c>
      <c r="S5500" t="s">
        <v>37</v>
      </c>
      <c r="T5500">
        <v>1.3</v>
      </c>
      <c r="U5500" t="s">
        <v>37</v>
      </c>
      <c r="V5500" t="s">
        <v>277</v>
      </c>
      <c r="W5500" t="s">
        <v>56</v>
      </c>
      <c r="X5500" t="s">
        <v>40</v>
      </c>
      <c r="Y5500" t="s">
        <v>8949</v>
      </c>
      <c r="Z5500">
        <v>6.03</v>
      </c>
      <c r="AA5500" t="s">
        <v>37</v>
      </c>
      <c r="AB5500">
        <v>1.3</v>
      </c>
      <c r="AC5500" t="s">
        <v>37</v>
      </c>
      <c r="AD5500">
        <v>13</v>
      </c>
      <c r="AE5500">
        <f t="shared" si="599"/>
        <v>113</v>
      </c>
      <c r="AF5500" s="8">
        <f t="shared" si="600"/>
        <v>8.7787610619469021</v>
      </c>
      <c r="AG5500" s="8">
        <f t="shared" si="601"/>
        <v>1.1412389380530974</v>
      </c>
      <c r="AH5500">
        <f t="shared" si="602"/>
        <v>9.33</v>
      </c>
      <c r="AI5500">
        <f t="shared" si="603"/>
        <v>1.21</v>
      </c>
      <c r="AJ5500" s="9">
        <f t="shared" si="604"/>
        <v>7.3339999999999987</v>
      </c>
      <c r="AK5500" s="10">
        <f t="shared" si="605"/>
        <v>6.1927610619469018</v>
      </c>
    </row>
    <row r="5501" spans="1:37">
      <c r="A5501" s="1">
        <v>41639</v>
      </c>
      <c r="B5501">
        <v>1035114125516</v>
      </c>
      <c r="C5501" t="s">
        <v>20414</v>
      </c>
      <c r="D5501" t="s">
        <v>20415</v>
      </c>
      <c r="E5501">
        <v>9781466806689</v>
      </c>
      <c r="F5501" t="s">
        <v>169</v>
      </c>
      <c r="G5501" t="s">
        <v>170</v>
      </c>
      <c r="H5501" t="s">
        <v>171</v>
      </c>
      <c r="I5501">
        <v>1</v>
      </c>
      <c r="J5501" t="s">
        <v>34</v>
      </c>
      <c r="K5501" t="s">
        <v>35</v>
      </c>
      <c r="L5501">
        <v>12.64</v>
      </c>
      <c r="M5501" t="s">
        <v>36</v>
      </c>
      <c r="N5501">
        <v>10.99</v>
      </c>
      <c r="O5501" t="s">
        <v>36</v>
      </c>
      <c r="P5501">
        <v>12.12</v>
      </c>
      <c r="Q5501" t="s">
        <v>37</v>
      </c>
      <c r="R5501">
        <v>10.54</v>
      </c>
      <c r="S5501" t="s">
        <v>37</v>
      </c>
      <c r="T5501">
        <v>1.58</v>
      </c>
      <c r="U5501" t="s">
        <v>37</v>
      </c>
      <c r="V5501" t="s">
        <v>213</v>
      </c>
      <c r="W5501" t="s">
        <v>214</v>
      </c>
      <c r="X5501" t="s">
        <v>40</v>
      </c>
      <c r="Y5501" t="s">
        <v>20416</v>
      </c>
      <c r="Z5501">
        <v>7.38</v>
      </c>
      <c r="AA5501" t="s">
        <v>37</v>
      </c>
      <c r="AB5501">
        <v>1.58</v>
      </c>
      <c r="AC5501" t="s">
        <v>37</v>
      </c>
      <c r="AD5501">
        <v>13</v>
      </c>
      <c r="AE5501">
        <f t="shared" si="599"/>
        <v>113</v>
      </c>
      <c r="AF5501" s="8">
        <f t="shared" si="600"/>
        <v>10.725663716814159</v>
      </c>
      <c r="AG5501" s="8">
        <f t="shared" si="601"/>
        <v>1.3943362831858406</v>
      </c>
      <c r="AH5501">
        <f t="shared" si="602"/>
        <v>11.4</v>
      </c>
      <c r="AI5501">
        <f t="shared" si="603"/>
        <v>1.48</v>
      </c>
      <c r="AJ5501" s="9">
        <f t="shared" si="604"/>
        <v>8.9579999999999984</v>
      </c>
      <c r="AK5501" s="10">
        <f t="shared" si="605"/>
        <v>7.5636637168141583</v>
      </c>
    </row>
    <row r="5502" spans="1:37">
      <c r="A5502" s="1">
        <v>41639</v>
      </c>
      <c r="B5502">
        <v>1035115886516</v>
      </c>
      <c r="C5502" t="s">
        <v>20417</v>
      </c>
      <c r="D5502" t="s">
        <v>20418</v>
      </c>
      <c r="E5502">
        <v>9781466822528</v>
      </c>
      <c r="F5502" t="s">
        <v>7181</v>
      </c>
      <c r="G5502" t="s">
        <v>7182</v>
      </c>
      <c r="H5502" t="s">
        <v>171</v>
      </c>
      <c r="I5502">
        <v>1</v>
      </c>
      <c r="J5502" t="s">
        <v>34</v>
      </c>
      <c r="K5502" t="s">
        <v>35</v>
      </c>
      <c r="L5502">
        <v>12.64</v>
      </c>
      <c r="M5502" t="s">
        <v>36</v>
      </c>
      <c r="N5502">
        <v>10.99</v>
      </c>
      <c r="O5502" t="s">
        <v>36</v>
      </c>
      <c r="P5502">
        <v>12.12</v>
      </c>
      <c r="Q5502" t="s">
        <v>37</v>
      </c>
      <c r="R5502">
        <v>10.54</v>
      </c>
      <c r="S5502" t="s">
        <v>37</v>
      </c>
      <c r="T5502">
        <v>1.58</v>
      </c>
      <c r="U5502" t="s">
        <v>37</v>
      </c>
      <c r="V5502" t="s">
        <v>213</v>
      </c>
      <c r="W5502" t="s">
        <v>214</v>
      </c>
      <c r="X5502" t="s">
        <v>40</v>
      </c>
      <c r="Y5502" t="s">
        <v>20416</v>
      </c>
      <c r="Z5502">
        <v>7.38</v>
      </c>
      <c r="AA5502" t="s">
        <v>37</v>
      </c>
      <c r="AB5502">
        <v>1.58</v>
      </c>
      <c r="AC5502" t="s">
        <v>37</v>
      </c>
      <c r="AD5502">
        <v>13</v>
      </c>
      <c r="AE5502">
        <f t="shared" si="599"/>
        <v>113</v>
      </c>
      <c r="AF5502" s="8">
        <f t="shared" si="600"/>
        <v>10.725663716814159</v>
      </c>
      <c r="AG5502" s="8">
        <f t="shared" si="601"/>
        <v>1.3943362831858406</v>
      </c>
      <c r="AH5502">
        <f t="shared" si="602"/>
        <v>11.4</v>
      </c>
      <c r="AI5502">
        <f t="shared" si="603"/>
        <v>1.48</v>
      </c>
      <c r="AJ5502" s="9">
        <f t="shared" si="604"/>
        <v>8.9579999999999984</v>
      </c>
      <c r="AK5502" s="10">
        <f t="shared" si="605"/>
        <v>7.5636637168141583</v>
      </c>
    </row>
    <row r="5503" spans="1:37">
      <c r="A5503" s="1">
        <v>41639</v>
      </c>
      <c r="B5503">
        <v>1035117541521</v>
      </c>
      <c r="C5503" t="s">
        <v>20419</v>
      </c>
      <c r="D5503" t="s">
        <v>20420</v>
      </c>
      <c r="E5503">
        <v>9781466834705</v>
      </c>
      <c r="F5503" t="s">
        <v>551</v>
      </c>
      <c r="G5503" t="s">
        <v>552</v>
      </c>
      <c r="H5503" t="s">
        <v>293</v>
      </c>
      <c r="I5503">
        <v>1</v>
      </c>
      <c r="J5503" t="s">
        <v>34</v>
      </c>
      <c r="K5503" t="s">
        <v>35</v>
      </c>
      <c r="L5503">
        <v>16.09</v>
      </c>
      <c r="M5503" t="s">
        <v>36</v>
      </c>
      <c r="N5503">
        <v>13.99</v>
      </c>
      <c r="O5503" t="s">
        <v>36</v>
      </c>
      <c r="P5503">
        <v>15.43</v>
      </c>
      <c r="Q5503" t="s">
        <v>37</v>
      </c>
      <c r="R5503">
        <v>13.42</v>
      </c>
      <c r="S5503" t="s">
        <v>37</v>
      </c>
      <c r="T5503">
        <v>2.0099999999999998</v>
      </c>
      <c r="U5503" t="s">
        <v>37</v>
      </c>
      <c r="V5503" t="s">
        <v>161</v>
      </c>
      <c r="W5503" t="s">
        <v>127</v>
      </c>
      <c r="X5503" t="s">
        <v>40</v>
      </c>
      <c r="Y5503" t="s">
        <v>20421</v>
      </c>
      <c r="Z5503">
        <v>9.39</v>
      </c>
      <c r="AA5503" t="s">
        <v>37</v>
      </c>
      <c r="AB5503">
        <v>2.0099999999999998</v>
      </c>
      <c r="AC5503" t="s">
        <v>37</v>
      </c>
      <c r="AD5503">
        <v>5</v>
      </c>
      <c r="AE5503">
        <f t="shared" si="599"/>
        <v>105</v>
      </c>
      <c r="AF5503" s="8">
        <f t="shared" si="600"/>
        <v>14.695238095238095</v>
      </c>
      <c r="AG5503" s="8">
        <f t="shared" si="601"/>
        <v>0.73476190476190473</v>
      </c>
      <c r="AH5503">
        <f t="shared" si="602"/>
        <v>15.63</v>
      </c>
      <c r="AI5503">
        <f t="shared" si="603"/>
        <v>0.78</v>
      </c>
      <c r="AJ5503" s="9">
        <f t="shared" si="604"/>
        <v>11.404</v>
      </c>
      <c r="AK5503" s="10">
        <f t="shared" si="605"/>
        <v>10.669238095238095</v>
      </c>
    </row>
    <row r="5504" spans="1:37">
      <c r="A5504" s="1">
        <v>41639</v>
      </c>
      <c r="B5504">
        <v>1035118812521</v>
      </c>
      <c r="C5504" t="s">
        <v>20422</v>
      </c>
      <c r="D5504" t="s">
        <v>20423</v>
      </c>
      <c r="E5504">
        <v>9781429909792</v>
      </c>
      <c r="F5504" t="s">
        <v>3658</v>
      </c>
      <c r="G5504" t="s">
        <v>3659</v>
      </c>
      <c r="H5504" t="s">
        <v>410</v>
      </c>
      <c r="I5504">
        <v>1</v>
      </c>
      <c r="J5504" t="s">
        <v>34</v>
      </c>
      <c r="K5504" t="s">
        <v>35</v>
      </c>
      <c r="L5504">
        <v>10.34</v>
      </c>
      <c r="M5504" t="s">
        <v>36</v>
      </c>
      <c r="N5504">
        <v>8.99</v>
      </c>
      <c r="O5504" t="s">
        <v>36</v>
      </c>
      <c r="P5504">
        <v>9.92</v>
      </c>
      <c r="Q5504" t="s">
        <v>37</v>
      </c>
      <c r="R5504">
        <v>8.6199999999999992</v>
      </c>
      <c r="S5504" t="s">
        <v>37</v>
      </c>
      <c r="T5504">
        <v>1.3</v>
      </c>
      <c r="U5504" t="s">
        <v>37</v>
      </c>
      <c r="V5504" t="s">
        <v>8826</v>
      </c>
      <c r="W5504" t="s">
        <v>547</v>
      </c>
      <c r="X5504" t="s">
        <v>40</v>
      </c>
      <c r="Y5504" t="s">
        <v>8827</v>
      </c>
      <c r="Z5504">
        <v>6.03</v>
      </c>
      <c r="AA5504" t="s">
        <v>37</v>
      </c>
      <c r="AB5504">
        <v>1.3</v>
      </c>
      <c r="AC5504" t="s">
        <v>37</v>
      </c>
      <c r="AD5504">
        <v>13</v>
      </c>
      <c r="AE5504">
        <f t="shared" si="599"/>
        <v>113</v>
      </c>
      <c r="AF5504" s="8">
        <f t="shared" si="600"/>
        <v>8.7787610619469021</v>
      </c>
      <c r="AG5504" s="8">
        <f t="shared" si="601"/>
        <v>1.1412389380530974</v>
      </c>
      <c r="AH5504">
        <f t="shared" si="602"/>
        <v>9.33</v>
      </c>
      <c r="AI5504">
        <f t="shared" si="603"/>
        <v>1.21</v>
      </c>
      <c r="AJ5504" s="9">
        <f t="shared" si="604"/>
        <v>7.3339999999999987</v>
      </c>
      <c r="AK5504" s="10">
        <f t="shared" si="605"/>
        <v>6.1927610619469018</v>
      </c>
    </row>
    <row r="5505" spans="1:37">
      <c r="A5505" s="1">
        <v>41639</v>
      </c>
      <c r="B5505">
        <v>1035122212516</v>
      </c>
      <c r="C5505" t="s">
        <v>20424</v>
      </c>
      <c r="D5505" t="s">
        <v>20425</v>
      </c>
      <c r="E5505">
        <v>9780805097467</v>
      </c>
      <c r="F5505" t="s">
        <v>8028</v>
      </c>
      <c r="G5505" t="s">
        <v>8029</v>
      </c>
      <c r="H5505" t="s">
        <v>8030</v>
      </c>
      <c r="I5505">
        <v>1</v>
      </c>
      <c r="J5505" t="s">
        <v>34</v>
      </c>
      <c r="K5505" t="s">
        <v>35</v>
      </c>
      <c r="L5505">
        <v>14.94</v>
      </c>
      <c r="M5505" t="s">
        <v>36</v>
      </c>
      <c r="N5505">
        <v>12.99</v>
      </c>
      <c r="O5505" t="s">
        <v>36</v>
      </c>
      <c r="P5505">
        <v>14.33</v>
      </c>
      <c r="Q5505" t="s">
        <v>37</v>
      </c>
      <c r="R5505">
        <v>12.46</v>
      </c>
      <c r="S5505" t="s">
        <v>37</v>
      </c>
      <c r="T5505">
        <v>1.87</v>
      </c>
      <c r="U5505" t="s">
        <v>37</v>
      </c>
      <c r="V5505" t="s">
        <v>11122</v>
      </c>
      <c r="W5505" t="s">
        <v>418</v>
      </c>
      <c r="X5505" t="s">
        <v>40</v>
      </c>
      <c r="Y5505" t="s">
        <v>20280</v>
      </c>
      <c r="Z5505">
        <v>8.7200000000000006</v>
      </c>
      <c r="AA5505" t="s">
        <v>37</v>
      </c>
      <c r="AB5505">
        <v>1.87</v>
      </c>
      <c r="AC5505" t="s">
        <v>37</v>
      </c>
      <c r="AD5505">
        <v>5</v>
      </c>
      <c r="AE5505">
        <f t="shared" si="599"/>
        <v>105</v>
      </c>
      <c r="AF5505" s="8">
        <f t="shared" si="600"/>
        <v>13.647619047619047</v>
      </c>
      <c r="AG5505" s="8">
        <f t="shared" si="601"/>
        <v>0.68238095238095242</v>
      </c>
      <c r="AH5505">
        <f t="shared" si="602"/>
        <v>14.51</v>
      </c>
      <c r="AI5505">
        <f t="shared" si="603"/>
        <v>0.72</v>
      </c>
      <c r="AJ5505" s="9">
        <f t="shared" si="604"/>
        <v>10.591999999999999</v>
      </c>
      <c r="AK5505" s="10">
        <f t="shared" si="605"/>
        <v>9.9096190476190458</v>
      </c>
    </row>
    <row r="5506" spans="1:37">
      <c r="A5506" s="1">
        <v>41639</v>
      </c>
      <c r="B5506">
        <v>1035130962519</v>
      </c>
      <c r="C5506" t="s">
        <v>20426</v>
      </c>
      <c r="D5506" t="s">
        <v>20427</v>
      </c>
      <c r="E5506">
        <v>9781429955966</v>
      </c>
      <c r="F5506" t="s">
        <v>673</v>
      </c>
      <c r="G5506" t="s">
        <v>674</v>
      </c>
      <c r="I5506">
        <v>1</v>
      </c>
      <c r="J5506" t="s">
        <v>34</v>
      </c>
      <c r="K5506" t="s">
        <v>35</v>
      </c>
      <c r="L5506">
        <v>16.55</v>
      </c>
      <c r="M5506" t="s">
        <v>36</v>
      </c>
      <c r="N5506">
        <v>14.39</v>
      </c>
      <c r="O5506" t="s">
        <v>36</v>
      </c>
      <c r="P5506">
        <v>15.87</v>
      </c>
      <c r="Q5506" t="s">
        <v>37</v>
      </c>
      <c r="R5506">
        <v>13.8</v>
      </c>
      <c r="S5506" t="s">
        <v>37</v>
      </c>
      <c r="T5506">
        <v>2.0699999999999998</v>
      </c>
      <c r="U5506" t="s">
        <v>37</v>
      </c>
      <c r="V5506" t="s">
        <v>119</v>
      </c>
      <c r="W5506" t="s">
        <v>120</v>
      </c>
      <c r="X5506" t="s">
        <v>40</v>
      </c>
      <c r="Y5506" t="s">
        <v>20428</v>
      </c>
      <c r="Z5506">
        <v>9.66</v>
      </c>
      <c r="AA5506" t="s">
        <v>37</v>
      </c>
      <c r="AB5506">
        <v>2.0699999999999998</v>
      </c>
      <c r="AC5506" t="s">
        <v>37</v>
      </c>
      <c r="AD5506">
        <v>13</v>
      </c>
      <c r="AE5506">
        <f t="shared" si="599"/>
        <v>113</v>
      </c>
      <c r="AF5506" s="8">
        <f t="shared" si="600"/>
        <v>14.044247787610619</v>
      </c>
      <c r="AG5506" s="8">
        <f t="shared" si="601"/>
        <v>1.8257522123893803</v>
      </c>
      <c r="AH5506">
        <f t="shared" si="602"/>
        <v>14.94</v>
      </c>
      <c r="AI5506">
        <f t="shared" si="603"/>
        <v>1.94</v>
      </c>
      <c r="AJ5506" s="9">
        <f t="shared" si="604"/>
        <v>11.729999999999999</v>
      </c>
      <c r="AK5506" s="10">
        <f t="shared" si="605"/>
        <v>9.9042477876106183</v>
      </c>
    </row>
    <row r="5507" spans="1:37">
      <c r="A5507" s="1">
        <v>41639</v>
      </c>
      <c r="B5507">
        <v>1035134087522</v>
      </c>
      <c r="C5507" t="s">
        <v>20429</v>
      </c>
      <c r="D5507" t="s">
        <v>20430</v>
      </c>
      <c r="E5507">
        <v>9781250034625</v>
      </c>
      <c r="F5507" t="s">
        <v>667</v>
      </c>
      <c r="G5507" t="s">
        <v>668</v>
      </c>
      <c r="H5507" t="s">
        <v>669</v>
      </c>
      <c r="I5507">
        <v>1</v>
      </c>
      <c r="J5507" t="s">
        <v>34</v>
      </c>
      <c r="K5507" t="s">
        <v>35</v>
      </c>
      <c r="L5507">
        <v>2.29</v>
      </c>
      <c r="M5507" t="s">
        <v>36</v>
      </c>
      <c r="N5507">
        <v>1.99</v>
      </c>
      <c r="O5507" t="s">
        <v>36</v>
      </c>
      <c r="P5507">
        <v>2.2000000000000002</v>
      </c>
      <c r="Q5507" t="s">
        <v>37</v>
      </c>
      <c r="R5507">
        <v>1.91</v>
      </c>
      <c r="S5507" t="s">
        <v>37</v>
      </c>
      <c r="T5507">
        <v>0.28999999999999998</v>
      </c>
      <c r="U5507" t="s">
        <v>37</v>
      </c>
      <c r="V5507" t="s">
        <v>20431</v>
      </c>
      <c r="W5507" t="s">
        <v>56</v>
      </c>
      <c r="X5507" t="s">
        <v>40</v>
      </c>
      <c r="Y5507" t="s">
        <v>20432</v>
      </c>
      <c r="Z5507">
        <v>1.34</v>
      </c>
      <c r="AA5507" t="s">
        <v>37</v>
      </c>
      <c r="AB5507">
        <v>0.28999999999999998</v>
      </c>
      <c r="AC5507" t="s">
        <v>37</v>
      </c>
      <c r="AD5507">
        <v>13</v>
      </c>
      <c r="AE5507">
        <f t="shared" si="599"/>
        <v>113</v>
      </c>
      <c r="AF5507" s="8">
        <f t="shared" si="600"/>
        <v>1.946902654867257</v>
      </c>
      <c r="AG5507" s="8">
        <f t="shared" si="601"/>
        <v>0.2530973451327434</v>
      </c>
      <c r="AH5507">
        <f t="shared" si="602"/>
        <v>2.0699999999999998</v>
      </c>
      <c r="AI5507">
        <f t="shared" si="603"/>
        <v>0.26</v>
      </c>
      <c r="AJ5507" s="9">
        <f t="shared" si="604"/>
        <v>1.627</v>
      </c>
      <c r="AK5507" s="10">
        <f t="shared" si="605"/>
        <v>1.3739026548672566</v>
      </c>
    </row>
    <row r="5508" spans="1:37">
      <c r="A5508" s="1">
        <v>41639</v>
      </c>
      <c r="B5508">
        <v>1035144856512</v>
      </c>
      <c r="C5508" t="s">
        <v>20433</v>
      </c>
      <c r="D5508" t="s">
        <v>20434</v>
      </c>
      <c r="E5508">
        <v>9780805098556</v>
      </c>
      <c r="F5508" t="s">
        <v>204</v>
      </c>
      <c r="G5508" t="s">
        <v>205</v>
      </c>
      <c r="H5508" t="s">
        <v>206</v>
      </c>
      <c r="I5508">
        <v>1</v>
      </c>
      <c r="J5508" t="s">
        <v>34</v>
      </c>
      <c r="K5508" t="s">
        <v>35</v>
      </c>
      <c r="L5508">
        <v>17.239999999999998</v>
      </c>
      <c r="M5508" t="s">
        <v>36</v>
      </c>
      <c r="N5508">
        <v>14.99</v>
      </c>
      <c r="O5508" t="s">
        <v>36</v>
      </c>
      <c r="P5508">
        <v>16.53</v>
      </c>
      <c r="Q5508" t="s">
        <v>37</v>
      </c>
      <c r="R5508">
        <v>14.38</v>
      </c>
      <c r="S5508" t="s">
        <v>37</v>
      </c>
      <c r="T5508">
        <v>2.15</v>
      </c>
      <c r="U5508" t="s">
        <v>37</v>
      </c>
      <c r="V5508" t="s">
        <v>7205</v>
      </c>
      <c r="W5508" t="s">
        <v>56</v>
      </c>
      <c r="X5508" t="s">
        <v>40</v>
      </c>
      <c r="Y5508" t="s">
        <v>20435</v>
      </c>
      <c r="Z5508">
        <v>10.07</v>
      </c>
      <c r="AA5508" t="s">
        <v>37</v>
      </c>
      <c r="AB5508">
        <v>2.15</v>
      </c>
      <c r="AC5508" t="s">
        <v>37</v>
      </c>
      <c r="AD5508">
        <v>13</v>
      </c>
      <c r="AE5508">
        <f t="shared" ref="AE5508:AE5571" si="606">AD5508+100</f>
        <v>113</v>
      </c>
      <c r="AF5508" s="8">
        <f t="shared" si="600"/>
        <v>14.628318584070799</v>
      </c>
      <c r="AG5508" s="8">
        <f t="shared" si="601"/>
        <v>1.9016814159292039</v>
      </c>
      <c r="AH5508">
        <f t="shared" si="602"/>
        <v>15.56</v>
      </c>
      <c r="AI5508">
        <f t="shared" si="603"/>
        <v>2.02</v>
      </c>
      <c r="AJ5508" s="9">
        <f t="shared" si="604"/>
        <v>12.216000000000001</v>
      </c>
      <c r="AK5508" s="10">
        <f t="shared" si="605"/>
        <v>10.314318584070797</v>
      </c>
    </row>
    <row r="5509" spans="1:37">
      <c r="A5509" s="1">
        <v>41639</v>
      </c>
      <c r="B5509">
        <v>1035146012517</v>
      </c>
      <c r="C5509" t="s">
        <v>20436</v>
      </c>
      <c r="D5509" t="s">
        <v>20437</v>
      </c>
      <c r="E5509">
        <v>9781429931823</v>
      </c>
      <c r="F5509" t="s">
        <v>13813</v>
      </c>
      <c r="G5509" t="s">
        <v>13814</v>
      </c>
      <c r="H5509" t="s">
        <v>353</v>
      </c>
      <c r="I5509">
        <v>1</v>
      </c>
      <c r="J5509" t="s">
        <v>34</v>
      </c>
      <c r="K5509" t="s">
        <v>35</v>
      </c>
      <c r="L5509">
        <v>12.64</v>
      </c>
      <c r="M5509" t="s">
        <v>36</v>
      </c>
      <c r="N5509">
        <v>10.99</v>
      </c>
      <c r="O5509" t="s">
        <v>36</v>
      </c>
      <c r="P5509">
        <v>12.12</v>
      </c>
      <c r="Q5509" t="s">
        <v>37</v>
      </c>
      <c r="R5509">
        <v>10.54</v>
      </c>
      <c r="S5509" t="s">
        <v>37</v>
      </c>
      <c r="T5509">
        <v>1.58</v>
      </c>
      <c r="U5509" t="s">
        <v>37</v>
      </c>
      <c r="V5509" t="s">
        <v>2797</v>
      </c>
      <c r="W5509" t="s">
        <v>162</v>
      </c>
      <c r="X5509" t="s">
        <v>40</v>
      </c>
      <c r="Y5509" t="s">
        <v>2798</v>
      </c>
      <c r="Z5509">
        <v>7.38</v>
      </c>
      <c r="AA5509" t="s">
        <v>37</v>
      </c>
      <c r="AB5509">
        <v>1.58</v>
      </c>
      <c r="AC5509" t="s">
        <v>37</v>
      </c>
      <c r="AD5509">
        <v>5</v>
      </c>
      <c r="AE5509">
        <f t="shared" si="606"/>
        <v>105</v>
      </c>
      <c r="AF5509" s="8">
        <f t="shared" ref="AF5509:AF5572" si="607">((P5509/AE5509)*100)*ABS(I5509)</f>
        <v>11.542857142857143</v>
      </c>
      <c r="AG5509" s="8">
        <f t="shared" ref="AG5509:AG5572" si="608">+AF5509*AD5509/100</f>
        <v>0.57714285714285718</v>
      </c>
      <c r="AH5509">
        <f t="shared" ref="AH5509:AH5572" si="609">TRUNC(AF5509*1.0638,2)</f>
        <v>12.27</v>
      </c>
      <c r="AI5509">
        <f t="shared" ref="AI5509:AI5572" si="610">TRUNC(AG5509*1.0638,2)</f>
        <v>0.61</v>
      </c>
      <c r="AJ5509" s="9">
        <f t="shared" ref="AJ5509:AJ5572" si="611">((P5509-T5509)*0.7+T5509)*ABS(I5509)</f>
        <v>8.9579999999999984</v>
      </c>
      <c r="AK5509" s="10">
        <f t="shared" ref="AK5509:AK5572" si="612">(AJ5509-AG5509)</f>
        <v>8.3808571428571419</v>
      </c>
    </row>
    <row r="5510" spans="1:37">
      <c r="A5510" s="1">
        <v>41639</v>
      </c>
      <c r="B5510">
        <v>1035147282521</v>
      </c>
      <c r="C5510" t="s">
        <v>20438</v>
      </c>
      <c r="D5510" t="s">
        <v>20439</v>
      </c>
      <c r="E5510">
        <v>9781429906524</v>
      </c>
      <c r="F5510" t="s">
        <v>20440</v>
      </c>
      <c r="G5510" t="s">
        <v>20441</v>
      </c>
      <c r="H5510" t="s">
        <v>20442</v>
      </c>
      <c r="I5510">
        <v>1</v>
      </c>
      <c r="J5510" t="s">
        <v>34</v>
      </c>
      <c r="K5510" t="s">
        <v>35</v>
      </c>
      <c r="L5510">
        <v>10.34</v>
      </c>
      <c r="M5510" t="s">
        <v>36</v>
      </c>
      <c r="N5510">
        <v>8.99</v>
      </c>
      <c r="O5510" t="s">
        <v>36</v>
      </c>
      <c r="P5510">
        <v>9.92</v>
      </c>
      <c r="Q5510" t="s">
        <v>37</v>
      </c>
      <c r="R5510">
        <v>8.6199999999999992</v>
      </c>
      <c r="S5510" t="s">
        <v>37</v>
      </c>
      <c r="T5510">
        <v>1.3</v>
      </c>
      <c r="U5510" t="s">
        <v>37</v>
      </c>
      <c r="V5510" t="s">
        <v>20443</v>
      </c>
      <c r="W5510" t="s">
        <v>567</v>
      </c>
      <c r="X5510" t="s">
        <v>40</v>
      </c>
      <c r="Y5510" t="s">
        <v>20444</v>
      </c>
      <c r="Z5510">
        <v>6.03</v>
      </c>
      <c r="AA5510" t="s">
        <v>37</v>
      </c>
      <c r="AB5510">
        <v>1.3</v>
      </c>
      <c r="AC5510" t="s">
        <v>37</v>
      </c>
      <c r="AD5510">
        <v>5</v>
      </c>
      <c r="AE5510">
        <f t="shared" si="606"/>
        <v>105</v>
      </c>
      <c r="AF5510" s="8">
        <f t="shared" si="607"/>
        <v>9.4476190476190478</v>
      </c>
      <c r="AG5510" s="8">
        <f t="shared" si="608"/>
        <v>0.4723809523809524</v>
      </c>
      <c r="AH5510">
        <f t="shared" si="609"/>
        <v>10.050000000000001</v>
      </c>
      <c r="AI5510">
        <f t="shared" si="610"/>
        <v>0.5</v>
      </c>
      <c r="AJ5510" s="9">
        <f t="shared" si="611"/>
        <v>7.3339999999999987</v>
      </c>
      <c r="AK5510" s="10">
        <f t="shared" si="612"/>
        <v>6.8616190476190466</v>
      </c>
    </row>
    <row r="5511" spans="1:37">
      <c r="A5511" s="1">
        <v>41639</v>
      </c>
      <c r="B5511">
        <v>1035149946522</v>
      </c>
      <c r="C5511" t="s">
        <v>20445</v>
      </c>
      <c r="D5511" t="s">
        <v>20446</v>
      </c>
      <c r="E5511">
        <v>9781250031211</v>
      </c>
      <c r="F5511" t="s">
        <v>1892</v>
      </c>
      <c r="G5511" t="s">
        <v>1893</v>
      </c>
      <c r="H5511" t="s">
        <v>1894</v>
      </c>
      <c r="I5511">
        <v>1</v>
      </c>
      <c r="J5511" t="s">
        <v>34</v>
      </c>
      <c r="K5511" t="s">
        <v>35</v>
      </c>
      <c r="L5511">
        <v>12.64</v>
      </c>
      <c r="M5511" t="s">
        <v>36</v>
      </c>
      <c r="N5511">
        <v>10.99</v>
      </c>
      <c r="O5511" t="s">
        <v>36</v>
      </c>
      <c r="P5511">
        <v>12.12</v>
      </c>
      <c r="Q5511" t="s">
        <v>37</v>
      </c>
      <c r="R5511">
        <v>10.54</v>
      </c>
      <c r="S5511" t="s">
        <v>37</v>
      </c>
      <c r="T5511">
        <v>1.58</v>
      </c>
      <c r="U5511" t="s">
        <v>37</v>
      </c>
      <c r="V5511" t="s">
        <v>736</v>
      </c>
      <c r="W5511" t="s">
        <v>737</v>
      </c>
      <c r="X5511" t="s">
        <v>40</v>
      </c>
      <c r="Y5511" t="s">
        <v>20447</v>
      </c>
      <c r="Z5511">
        <v>7.38</v>
      </c>
      <c r="AA5511" t="s">
        <v>37</v>
      </c>
      <c r="AB5511">
        <v>1.58</v>
      </c>
      <c r="AC5511" t="s">
        <v>37</v>
      </c>
      <c r="AD5511">
        <v>13</v>
      </c>
      <c r="AE5511">
        <f t="shared" si="606"/>
        <v>113</v>
      </c>
      <c r="AF5511" s="8">
        <f t="shared" si="607"/>
        <v>10.725663716814159</v>
      </c>
      <c r="AG5511" s="8">
        <f t="shared" si="608"/>
        <v>1.3943362831858406</v>
      </c>
      <c r="AH5511">
        <f t="shared" si="609"/>
        <v>11.4</v>
      </c>
      <c r="AI5511">
        <f t="shared" si="610"/>
        <v>1.48</v>
      </c>
      <c r="AJ5511" s="9">
        <f t="shared" si="611"/>
        <v>8.9579999999999984</v>
      </c>
      <c r="AK5511" s="10">
        <f t="shared" si="612"/>
        <v>7.5636637168141583</v>
      </c>
    </row>
    <row r="5512" spans="1:37">
      <c r="A5512" s="1">
        <v>41639</v>
      </c>
      <c r="B5512">
        <v>1035152476517</v>
      </c>
      <c r="C5512" t="s">
        <v>20448</v>
      </c>
      <c r="D5512" t="s">
        <v>20449</v>
      </c>
      <c r="E5512">
        <v>9781466834705</v>
      </c>
      <c r="F5512" t="s">
        <v>551</v>
      </c>
      <c r="G5512" t="s">
        <v>552</v>
      </c>
      <c r="H5512" t="s">
        <v>293</v>
      </c>
      <c r="I5512">
        <v>1</v>
      </c>
      <c r="J5512" t="s">
        <v>34</v>
      </c>
      <c r="K5512" t="s">
        <v>35</v>
      </c>
      <c r="L5512">
        <v>16.09</v>
      </c>
      <c r="M5512" t="s">
        <v>36</v>
      </c>
      <c r="N5512">
        <v>13.99</v>
      </c>
      <c r="O5512" t="s">
        <v>36</v>
      </c>
      <c r="P5512">
        <v>15.43</v>
      </c>
      <c r="Q5512" t="s">
        <v>37</v>
      </c>
      <c r="R5512">
        <v>13.42</v>
      </c>
      <c r="S5512" t="s">
        <v>37</v>
      </c>
      <c r="T5512">
        <v>2.0099999999999998</v>
      </c>
      <c r="U5512" t="s">
        <v>37</v>
      </c>
      <c r="V5512" t="s">
        <v>6174</v>
      </c>
      <c r="W5512" t="s">
        <v>140</v>
      </c>
      <c r="X5512" t="s">
        <v>40</v>
      </c>
      <c r="Y5512" t="s">
        <v>20450</v>
      </c>
      <c r="Z5512">
        <v>9.39</v>
      </c>
      <c r="AA5512" t="s">
        <v>37</v>
      </c>
      <c r="AB5512">
        <v>2.0099999999999998</v>
      </c>
      <c r="AC5512" t="s">
        <v>37</v>
      </c>
      <c r="AD5512">
        <v>5</v>
      </c>
      <c r="AE5512">
        <f t="shared" si="606"/>
        <v>105</v>
      </c>
      <c r="AF5512" s="8">
        <f t="shared" si="607"/>
        <v>14.695238095238095</v>
      </c>
      <c r="AG5512" s="8">
        <f t="shared" si="608"/>
        <v>0.73476190476190473</v>
      </c>
      <c r="AH5512">
        <f t="shared" si="609"/>
        <v>15.63</v>
      </c>
      <c r="AI5512">
        <f t="shared" si="610"/>
        <v>0.78</v>
      </c>
      <c r="AJ5512" s="9">
        <f t="shared" si="611"/>
        <v>11.404</v>
      </c>
      <c r="AK5512" s="10">
        <f t="shared" si="612"/>
        <v>10.669238095238095</v>
      </c>
    </row>
    <row r="5513" spans="1:37">
      <c r="A5513" s="1">
        <v>41639</v>
      </c>
      <c r="B5513">
        <v>1035154792515</v>
      </c>
      <c r="C5513" t="s">
        <v>20451</v>
      </c>
      <c r="D5513" t="s">
        <v>20452</v>
      </c>
      <c r="E5513">
        <v>9781429956581</v>
      </c>
      <c r="F5513" t="s">
        <v>20453</v>
      </c>
      <c r="G5513" t="s">
        <v>20454</v>
      </c>
      <c r="H5513" t="s">
        <v>8252</v>
      </c>
      <c r="I5513">
        <v>1</v>
      </c>
      <c r="J5513" t="s">
        <v>34</v>
      </c>
      <c r="K5513" t="s">
        <v>35</v>
      </c>
      <c r="L5513">
        <v>12.64</v>
      </c>
      <c r="M5513" t="s">
        <v>36</v>
      </c>
      <c r="N5513">
        <v>10.99</v>
      </c>
      <c r="O5513" t="s">
        <v>36</v>
      </c>
      <c r="P5513">
        <v>12.12</v>
      </c>
      <c r="Q5513" t="s">
        <v>37</v>
      </c>
      <c r="R5513">
        <v>10.54</v>
      </c>
      <c r="S5513" t="s">
        <v>37</v>
      </c>
      <c r="T5513">
        <v>1.58</v>
      </c>
      <c r="U5513" t="s">
        <v>37</v>
      </c>
      <c r="V5513" t="s">
        <v>1757</v>
      </c>
      <c r="W5513" t="s">
        <v>56</v>
      </c>
      <c r="X5513" t="s">
        <v>40</v>
      </c>
      <c r="Y5513" t="s">
        <v>20455</v>
      </c>
      <c r="Z5513">
        <v>7.38</v>
      </c>
      <c r="AA5513" t="s">
        <v>37</v>
      </c>
      <c r="AB5513">
        <v>1.58</v>
      </c>
      <c r="AC5513" t="s">
        <v>37</v>
      </c>
      <c r="AD5513">
        <v>13</v>
      </c>
      <c r="AE5513">
        <f t="shared" si="606"/>
        <v>113</v>
      </c>
      <c r="AF5513" s="8">
        <f t="shared" si="607"/>
        <v>10.725663716814159</v>
      </c>
      <c r="AG5513" s="8">
        <f t="shared" si="608"/>
        <v>1.3943362831858406</v>
      </c>
      <c r="AH5513">
        <f t="shared" si="609"/>
        <v>11.4</v>
      </c>
      <c r="AI5513">
        <f t="shared" si="610"/>
        <v>1.48</v>
      </c>
      <c r="AJ5513" s="9">
        <f t="shared" si="611"/>
        <v>8.9579999999999984</v>
      </c>
      <c r="AK5513" s="10">
        <f t="shared" si="612"/>
        <v>7.5636637168141583</v>
      </c>
    </row>
    <row r="5514" spans="1:37">
      <c r="A5514" s="1">
        <v>41639</v>
      </c>
      <c r="B5514">
        <v>1035155335515</v>
      </c>
      <c r="C5514" t="s">
        <v>20456</v>
      </c>
      <c r="D5514" t="s">
        <v>20457</v>
      </c>
      <c r="E5514">
        <v>9781429956512</v>
      </c>
      <c r="F5514" t="s">
        <v>20458</v>
      </c>
      <c r="G5514" t="s">
        <v>20459</v>
      </c>
      <c r="H5514" t="s">
        <v>8252</v>
      </c>
      <c r="I5514">
        <v>1</v>
      </c>
      <c r="J5514" t="s">
        <v>34</v>
      </c>
      <c r="K5514" t="s">
        <v>35</v>
      </c>
      <c r="L5514">
        <v>12.64</v>
      </c>
      <c r="M5514" t="s">
        <v>36</v>
      </c>
      <c r="N5514">
        <v>10.99</v>
      </c>
      <c r="O5514" t="s">
        <v>36</v>
      </c>
      <c r="P5514">
        <v>12.12</v>
      </c>
      <c r="Q5514" t="s">
        <v>37</v>
      </c>
      <c r="R5514">
        <v>10.54</v>
      </c>
      <c r="S5514" t="s">
        <v>37</v>
      </c>
      <c r="T5514">
        <v>1.58</v>
      </c>
      <c r="U5514" t="s">
        <v>37</v>
      </c>
      <c r="V5514" t="s">
        <v>1757</v>
      </c>
      <c r="W5514" t="s">
        <v>56</v>
      </c>
      <c r="X5514" t="s">
        <v>40</v>
      </c>
      <c r="Y5514" t="s">
        <v>20455</v>
      </c>
      <c r="Z5514">
        <v>7.38</v>
      </c>
      <c r="AA5514" t="s">
        <v>37</v>
      </c>
      <c r="AB5514">
        <v>1.58</v>
      </c>
      <c r="AC5514" t="s">
        <v>37</v>
      </c>
      <c r="AD5514">
        <v>13</v>
      </c>
      <c r="AE5514">
        <f t="shared" si="606"/>
        <v>113</v>
      </c>
      <c r="AF5514" s="8">
        <f t="shared" si="607"/>
        <v>10.725663716814159</v>
      </c>
      <c r="AG5514" s="8">
        <f t="shared" si="608"/>
        <v>1.3943362831858406</v>
      </c>
      <c r="AH5514">
        <f t="shared" si="609"/>
        <v>11.4</v>
      </c>
      <c r="AI5514">
        <f t="shared" si="610"/>
        <v>1.48</v>
      </c>
      <c r="AJ5514" s="9">
        <f t="shared" si="611"/>
        <v>8.9579999999999984</v>
      </c>
      <c r="AK5514" s="10">
        <f t="shared" si="612"/>
        <v>7.5636637168141583</v>
      </c>
    </row>
    <row r="5515" spans="1:37">
      <c r="A5515" s="1">
        <v>41639</v>
      </c>
      <c r="B5515">
        <v>1035155983515</v>
      </c>
      <c r="C5515" t="s">
        <v>20460</v>
      </c>
      <c r="D5515" t="s">
        <v>20461</v>
      </c>
      <c r="E5515">
        <v>9781429956567</v>
      </c>
      <c r="F5515" t="s">
        <v>20462</v>
      </c>
      <c r="G5515" t="s">
        <v>20463</v>
      </c>
      <c r="H5515" t="s">
        <v>8252</v>
      </c>
      <c r="I5515">
        <v>1</v>
      </c>
      <c r="J5515" t="s">
        <v>34</v>
      </c>
      <c r="K5515" t="s">
        <v>35</v>
      </c>
      <c r="L5515">
        <v>12.64</v>
      </c>
      <c r="M5515" t="s">
        <v>36</v>
      </c>
      <c r="N5515">
        <v>10.99</v>
      </c>
      <c r="O5515" t="s">
        <v>36</v>
      </c>
      <c r="P5515">
        <v>12.12</v>
      </c>
      <c r="Q5515" t="s">
        <v>37</v>
      </c>
      <c r="R5515">
        <v>10.54</v>
      </c>
      <c r="S5515" t="s">
        <v>37</v>
      </c>
      <c r="T5515">
        <v>1.58</v>
      </c>
      <c r="U5515" t="s">
        <v>37</v>
      </c>
      <c r="V5515" t="s">
        <v>1757</v>
      </c>
      <c r="W5515" t="s">
        <v>56</v>
      </c>
      <c r="X5515" t="s">
        <v>40</v>
      </c>
      <c r="Y5515" t="s">
        <v>20455</v>
      </c>
      <c r="Z5515">
        <v>7.38</v>
      </c>
      <c r="AA5515" t="s">
        <v>37</v>
      </c>
      <c r="AB5515">
        <v>1.58</v>
      </c>
      <c r="AC5515" t="s">
        <v>37</v>
      </c>
      <c r="AD5515">
        <v>13</v>
      </c>
      <c r="AE5515">
        <f t="shared" si="606"/>
        <v>113</v>
      </c>
      <c r="AF5515" s="8">
        <f t="shared" si="607"/>
        <v>10.725663716814159</v>
      </c>
      <c r="AG5515" s="8">
        <f t="shared" si="608"/>
        <v>1.3943362831858406</v>
      </c>
      <c r="AH5515">
        <f t="shared" si="609"/>
        <v>11.4</v>
      </c>
      <c r="AI5515">
        <f t="shared" si="610"/>
        <v>1.48</v>
      </c>
      <c r="AJ5515" s="9">
        <f t="shared" si="611"/>
        <v>8.9579999999999984</v>
      </c>
      <c r="AK5515" s="10">
        <f t="shared" si="612"/>
        <v>7.5636637168141583</v>
      </c>
    </row>
    <row r="5516" spans="1:37">
      <c r="A5516" s="1">
        <v>41639</v>
      </c>
      <c r="B5516">
        <v>1035157006516</v>
      </c>
      <c r="C5516" t="s">
        <v>20464</v>
      </c>
      <c r="D5516" t="s">
        <v>20465</v>
      </c>
      <c r="E5516">
        <v>9781429945240</v>
      </c>
      <c r="F5516" t="s">
        <v>20466</v>
      </c>
      <c r="G5516" t="s">
        <v>20467</v>
      </c>
      <c r="H5516" t="s">
        <v>20468</v>
      </c>
      <c r="I5516">
        <v>1</v>
      </c>
      <c r="J5516" t="s">
        <v>34</v>
      </c>
      <c r="K5516" t="s">
        <v>35</v>
      </c>
      <c r="L5516">
        <v>10.35</v>
      </c>
      <c r="M5516" t="s">
        <v>36</v>
      </c>
      <c r="N5516">
        <v>8.99</v>
      </c>
      <c r="O5516" t="s">
        <v>36</v>
      </c>
      <c r="P5516">
        <v>9.9700000000000006</v>
      </c>
      <c r="Q5516" t="s">
        <v>37</v>
      </c>
      <c r="R5516">
        <v>8.66</v>
      </c>
      <c r="S5516" t="s">
        <v>37</v>
      </c>
      <c r="T5516">
        <v>1.31</v>
      </c>
      <c r="U5516" t="s">
        <v>37</v>
      </c>
      <c r="V5516" t="s">
        <v>7205</v>
      </c>
      <c r="W5516" t="s">
        <v>56</v>
      </c>
      <c r="X5516" t="s">
        <v>40</v>
      </c>
      <c r="Y5516" t="s">
        <v>20469</v>
      </c>
      <c r="Z5516">
        <v>6.06</v>
      </c>
      <c r="AA5516" t="s">
        <v>37</v>
      </c>
      <c r="AB5516">
        <v>1.31</v>
      </c>
      <c r="AC5516" t="s">
        <v>37</v>
      </c>
      <c r="AD5516">
        <v>13</v>
      </c>
      <c r="AE5516">
        <f t="shared" si="606"/>
        <v>113</v>
      </c>
      <c r="AF5516" s="8">
        <f t="shared" si="607"/>
        <v>8.8230088495575227</v>
      </c>
      <c r="AG5516" s="8">
        <f t="shared" si="608"/>
        <v>1.1469911504424779</v>
      </c>
      <c r="AH5516">
        <f t="shared" si="609"/>
        <v>9.3800000000000008</v>
      </c>
      <c r="AI5516">
        <f t="shared" si="610"/>
        <v>1.22</v>
      </c>
      <c r="AJ5516" s="9">
        <f t="shared" si="611"/>
        <v>7.3719999999999999</v>
      </c>
      <c r="AK5516" s="10">
        <f t="shared" si="612"/>
        <v>6.225008849557522</v>
      </c>
    </row>
    <row r="5517" spans="1:37">
      <c r="A5517" s="1">
        <v>41639</v>
      </c>
      <c r="B5517">
        <v>1035157371515</v>
      </c>
      <c r="C5517" t="s">
        <v>20470</v>
      </c>
      <c r="D5517" t="s">
        <v>20471</v>
      </c>
      <c r="E5517">
        <v>9781429956505</v>
      </c>
      <c r="F5517" t="s">
        <v>8250</v>
      </c>
      <c r="G5517" t="s">
        <v>8251</v>
      </c>
      <c r="H5517" t="s">
        <v>8252</v>
      </c>
      <c r="I5517">
        <v>1</v>
      </c>
      <c r="J5517" t="s">
        <v>34</v>
      </c>
      <c r="K5517" t="s">
        <v>35</v>
      </c>
      <c r="L5517">
        <v>12.64</v>
      </c>
      <c r="M5517" t="s">
        <v>36</v>
      </c>
      <c r="N5517">
        <v>10.99</v>
      </c>
      <c r="O5517" t="s">
        <v>36</v>
      </c>
      <c r="P5517">
        <v>12.12</v>
      </c>
      <c r="Q5517" t="s">
        <v>37</v>
      </c>
      <c r="R5517">
        <v>10.54</v>
      </c>
      <c r="S5517" t="s">
        <v>37</v>
      </c>
      <c r="T5517">
        <v>1.58</v>
      </c>
      <c r="U5517" t="s">
        <v>37</v>
      </c>
      <c r="V5517" t="s">
        <v>1757</v>
      </c>
      <c r="W5517" t="s">
        <v>56</v>
      </c>
      <c r="X5517" t="s">
        <v>40</v>
      </c>
      <c r="Y5517" t="s">
        <v>20455</v>
      </c>
      <c r="Z5517">
        <v>7.38</v>
      </c>
      <c r="AA5517" t="s">
        <v>37</v>
      </c>
      <c r="AB5517">
        <v>1.58</v>
      </c>
      <c r="AC5517" t="s">
        <v>37</v>
      </c>
      <c r="AD5517">
        <v>13</v>
      </c>
      <c r="AE5517">
        <f t="shared" si="606"/>
        <v>113</v>
      </c>
      <c r="AF5517" s="8">
        <f t="shared" si="607"/>
        <v>10.725663716814159</v>
      </c>
      <c r="AG5517" s="8">
        <f t="shared" si="608"/>
        <v>1.3943362831858406</v>
      </c>
      <c r="AH5517">
        <f t="shared" si="609"/>
        <v>11.4</v>
      </c>
      <c r="AI5517">
        <f t="shared" si="610"/>
        <v>1.48</v>
      </c>
      <c r="AJ5517" s="9">
        <f t="shared" si="611"/>
        <v>8.9579999999999984</v>
      </c>
      <c r="AK5517" s="10">
        <f t="shared" si="612"/>
        <v>7.5636637168141583</v>
      </c>
    </row>
    <row r="5518" spans="1:37">
      <c r="A5518" s="1">
        <v>41639</v>
      </c>
      <c r="B5518">
        <v>1035157849517</v>
      </c>
      <c r="C5518" t="s">
        <v>20472</v>
      </c>
      <c r="D5518" t="s">
        <v>20473</v>
      </c>
      <c r="E5518">
        <v>9781429901017</v>
      </c>
      <c r="F5518" t="s">
        <v>16053</v>
      </c>
      <c r="G5518" t="s">
        <v>16054</v>
      </c>
      <c r="H5518" t="s">
        <v>3101</v>
      </c>
      <c r="I5518">
        <v>1</v>
      </c>
      <c r="J5518" t="s">
        <v>34</v>
      </c>
      <c r="K5518" t="s">
        <v>35</v>
      </c>
      <c r="L5518">
        <v>12.65</v>
      </c>
      <c r="M5518" t="s">
        <v>36</v>
      </c>
      <c r="N5518">
        <v>10.99</v>
      </c>
      <c r="O5518" t="s">
        <v>36</v>
      </c>
      <c r="P5518">
        <v>12.13</v>
      </c>
      <c r="Q5518" t="s">
        <v>37</v>
      </c>
      <c r="R5518">
        <v>10.54</v>
      </c>
      <c r="S5518" t="s">
        <v>37</v>
      </c>
      <c r="T5518">
        <v>1.59</v>
      </c>
      <c r="U5518" t="s">
        <v>37</v>
      </c>
      <c r="V5518" t="s">
        <v>1141</v>
      </c>
      <c r="W5518" t="s">
        <v>140</v>
      </c>
      <c r="X5518" t="s">
        <v>40</v>
      </c>
      <c r="Y5518" t="s">
        <v>5470</v>
      </c>
      <c r="Z5518">
        <v>7.38</v>
      </c>
      <c r="AA5518" t="s">
        <v>37</v>
      </c>
      <c r="AB5518">
        <v>1.59</v>
      </c>
      <c r="AC5518" t="s">
        <v>37</v>
      </c>
      <c r="AD5518">
        <v>5</v>
      </c>
      <c r="AE5518">
        <f t="shared" si="606"/>
        <v>105</v>
      </c>
      <c r="AF5518" s="8">
        <f t="shared" si="607"/>
        <v>11.552380952380952</v>
      </c>
      <c r="AG5518" s="8">
        <f t="shared" si="608"/>
        <v>0.57761904761904759</v>
      </c>
      <c r="AH5518">
        <f t="shared" si="609"/>
        <v>12.28</v>
      </c>
      <c r="AI5518">
        <f t="shared" si="610"/>
        <v>0.61</v>
      </c>
      <c r="AJ5518" s="9">
        <f t="shared" si="611"/>
        <v>8.968</v>
      </c>
      <c r="AK5518" s="10">
        <f t="shared" si="612"/>
        <v>8.3903809523809532</v>
      </c>
    </row>
    <row r="5519" spans="1:37">
      <c r="A5519" s="1">
        <v>41639</v>
      </c>
      <c r="B5519">
        <v>1035160891512</v>
      </c>
      <c r="C5519" t="s">
        <v>20474</v>
      </c>
      <c r="D5519" t="s">
        <v>20475</v>
      </c>
      <c r="E5519">
        <v>9781429967457</v>
      </c>
      <c r="F5519" t="s">
        <v>20476</v>
      </c>
      <c r="G5519" t="s">
        <v>20477</v>
      </c>
      <c r="H5519" t="s">
        <v>20478</v>
      </c>
      <c r="I5519">
        <v>1</v>
      </c>
      <c r="J5519" t="s">
        <v>34</v>
      </c>
      <c r="K5519" t="s">
        <v>35</v>
      </c>
      <c r="L5519">
        <v>12.64</v>
      </c>
      <c r="M5519" t="s">
        <v>36</v>
      </c>
      <c r="N5519">
        <v>10.99</v>
      </c>
      <c r="O5519" t="s">
        <v>36</v>
      </c>
      <c r="P5519">
        <v>12.18</v>
      </c>
      <c r="Q5519" t="s">
        <v>37</v>
      </c>
      <c r="R5519">
        <v>10.59</v>
      </c>
      <c r="S5519" t="s">
        <v>37</v>
      </c>
      <c r="T5519">
        <v>1.59</v>
      </c>
      <c r="U5519" t="s">
        <v>37</v>
      </c>
      <c r="V5519" t="s">
        <v>119</v>
      </c>
      <c r="W5519" t="s">
        <v>56</v>
      </c>
      <c r="X5519" t="s">
        <v>40</v>
      </c>
      <c r="Y5519" t="s">
        <v>20479</v>
      </c>
      <c r="Z5519">
        <v>7.41</v>
      </c>
      <c r="AA5519" t="s">
        <v>37</v>
      </c>
      <c r="AB5519">
        <v>1.59</v>
      </c>
      <c r="AC5519" t="s">
        <v>37</v>
      </c>
      <c r="AD5519">
        <v>13</v>
      </c>
      <c r="AE5519">
        <f t="shared" si="606"/>
        <v>113</v>
      </c>
      <c r="AF5519" s="8">
        <f t="shared" si="607"/>
        <v>10.778761061946902</v>
      </c>
      <c r="AG5519" s="8">
        <f t="shared" si="608"/>
        <v>1.4012389380530974</v>
      </c>
      <c r="AH5519">
        <f t="shared" si="609"/>
        <v>11.46</v>
      </c>
      <c r="AI5519">
        <f t="shared" si="610"/>
        <v>1.49</v>
      </c>
      <c r="AJ5519" s="9">
        <f t="shared" si="611"/>
        <v>9.0030000000000001</v>
      </c>
      <c r="AK5519" s="10">
        <f t="shared" si="612"/>
        <v>7.6017610619469025</v>
      </c>
    </row>
    <row r="5520" spans="1:37">
      <c r="A5520" s="1">
        <v>41639</v>
      </c>
      <c r="B5520">
        <v>1035164971513</v>
      </c>
      <c r="C5520" t="s">
        <v>20480</v>
      </c>
      <c r="D5520" t="s">
        <v>20481</v>
      </c>
      <c r="E5520">
        <v>9781466801059</v>
      </c>
      <c r="F5520" t="s">
        <v>20482</v>
      </c>
      <c r="G5520" t="s">
        <v>20483</v>
      </c>
      <c r="H5520" t="s">
        <v>20484</v>
      </c>
      <c r="I5520">
        <v>1</v>
      </c>
      <c r="J5520" t="s">
        <v>34</v>
      </c>
      <c r="K5520" t="s">
        <v>35</v>
      </c>
      <c r="L5520">
        <v>12.65</v>
      </c>
      <c r="M5520" t="s">
        <v>36</v>
      </c>
      <c r="N5520">
        <v>10.99</v>
      </c>
      <c r="O5520" t="s">
        <v>36</v>
      </c>
      <c r="P5520">
        <v>12.13</v>
      </c>
      <c r="Q5520" t="s">
        <v>37</v>
      </c>
      <c r="R5520">
        <v>10.54</v>
      </c>
      <c r="S5520" t="s">
        <v>37</v>
      </c>
      <c r="T5520">
        <v>1.59</v>
      </c>
      <c r="U5520" t="s">
        <v>37</v>
      </c>
      <c r="V5520" t="s">
        <v>458</v>
      </c>
      <c r="W5520" t="s">
        <v>140</v>
      </c>
      <c r="X5520" t="s">
        <v>40</v>
      </c>
      <c r="Y5520" t="s">
        <v>20485</v>
      </c>
      <c r="Z5520">
        <v>7.38</v>
      </c>
      <c r="AA5520" t="s">
        <v>37</v>
      </c>
      <c r="AB5520">
        <v>1.59</v>
      </c>
      <c r="AC5520" t="s">
        <v>37</v>
      </c>
      <c r="AD5520">
        <v>5</v>
      </c>
      <c r="AE5520">
        <f t="shared" si="606"/>
        <v>105</v>
      </c>
      <c r="AF5520" s="8">
        <f t="shared" si="607"/>
        <v>11.552380952380952</v>
      </c>
      <c r="AG5520" s="8">
        <f t="shared" si="608"/>
        <v>0.57761904761904759</v>
      </c>
      <c r="AH5520">
        <f t="shared" si="609"/>
        <v>12.28</v>
      </c>
      <c r="AI5520">
        <f t="shared" si="610"/>
        <v>0.61</v>
      </c>
      <c r="AJ5520" s="9">
        <f t="shared" si="611"/>
        <v>8.968</v>
      </c>
      <c r="AK5520" s="10">
        <f t="shared" si="612"/>
        <v>8.3903809523809532</v>
      </c>
    </row>
    <row r="5521" spans="1:37">
      <c r="A5521" s="1">
        <v>41639</v>
      </c>
      <c r="B5521">
        <v>1035168799512</v>
      </c>
      <c r="C5521" t="s">
        <v>20486</v>
      </c>
      <c r="D5521" t="s">
        <v>20487</v>
      </c>
      <c r="E5521">
        <v>9781466837737</v>
      </c>
      <c r="F5521" t="s">
        <v>20488</v>
      </c>
      <c r="G5521" t="s">
        <v>20489</v>
      </c>
      <c r="H5521" t="s">
        <v>5740</v>
      </c>
      <c r="I5521">
        <v>1</v>
      </c>
      <c r="J5521" t="s">
        <v>34</v>
      </c>
      <c r="K5521" t="s">
        <v>35</v>
      </c>
      <c r="L5521">
        <v>4.59</v>
      </c>
      <c r="M5521" t="s">
        <v>36</v>
      </c>
      <c r="N5521">
        <v>3.99</v>
      </c>
      <c r="O5521" t="s">
        <v>36</v>
      </c>
      <c r="P5521">
        <v>4.4000000000000004</v>
      </c>
      <c r="Q5521" t="s">
        <v>37</v>
      </c>
      <c r="R5521">
        <v>3.83</v>
      </c>
      <c r="S5521" t="s">
        <v>37</v>
      </c>
      <c r="T5521">
        <v>0.56999999999999995</v>
      </c>
      <c r="U5521" t="s">
        <v>37</v>
      </c>
      <c r="V5521" t="s">
        <v>1164</v>
      </c>
      <c r="W5521" t="s">
        <v>162</v>
      </c>
      <c r="X5521" t="s">
        <v>40</v>
      </c>
      <c r="Y5521" t="s">
        <v>20490</v>
      </c>
      <c r="Z5521">
        <v>2.68</v>
      </c>
      <c r="AA5521" t="s">
        <v>37</v>
      </c>
      <c r="AB5521">
        <v>0.56999999999999995</v>
      </c>
      <c r="AC5521" t="s">
        <v>37</v>
      </c>
      <c r="AD5521">
        <v>5</v>
      </c>
      <c r="AE5521">
        <f t="shared" si="606"/>
        <v>105</v>
      </c>
      <c r="AF5521" s="8">
        <f t="shared" si="607"/>
        <v>4.1904761904761907</v>
      </c>
      <c r="AG5521" s="8">
        <f t="shared" si="608"/>
        <v>0.20952380952380953</v>
      </c>
      <c r="AH5521">
        <f t="shared" si="609"/>
        <v>4.45</v>
      </c>
      <c r="AI5521">
        <f t="shared" si="610"/>
        <v>0.22</v>
      </c>
      <c r="AJ5521" s="9">
        <f t="shared" si="611"/>
        <v>3.2509999999999999</v>
      </c>
      <c r="AK5521" s="10">
        <f t="shared" si="612"/>
        <v>3.0414761904761902</v>
      </c>
    </row>
    <row r="5522" spans="1:37">
      <c r="A5522" s="1">
        <v>41639</v>
      </c>
      <c r="B5522">
        <v>1035168934519</v>
      </c>
      <c r="C5522" t="s">
        <v>20491</v>
      </c>
      <c r="D5522" t="s">
        <v>20492</v>
      </c>
      <c r="E5522">
        <v>9781429915434</v>
      </c>
      <c r="F5522" t="s">
        <v>1612</v>
      </c>
      <c r="G5522" t="s">
        <v>1613</v>
      </c>
      <c r="H5522" t="s">
        <v>444</v>
      </c>
      <c r="I5522">
        <v>1</v>
      </c>
      <c r="J5522" t="s">
        <v>34</v>
      </c>
      <c r="K5522" t="s">
        <v>35</v>
      </c>
      <c r="L5522">
        <v>11.49</v>
      </c>
      <c r="M5522" t="s">
        <v>36</v>
      </c>
      <c r="N5522">
        <v>9.99</v>
      </c>
      <c r="O5522" t="s">
        <v>36</v>
      </c>
      <c r="P5522">
        <v>11.02</v>
      </c>
      <c r="Q5522" t="s">
        <v>37</v>
      </c>
      <c r="R5522">
        <v>9.58</v>
      </c>
      <c r="S5522" t="s">
        <v>37</v>
      </c>
      <c r="T5522">
        <v>1.44</v>
      </c>
      <c r="U5522" t="s">
        <v>37</v>
      </c>
      <c r="V5522" t="s">
        <v>119</v>
      </c>
      <c r="W5522" t="s">
        <v>56</v>
      </c>
      <c r="X5522" t="s">
        <v>40</v>
      </c>
      <c r="Y5522" t="s">
        <v>20493</v>
      </c>
      <c r="Z5522">
        <v>6.71</v>
      </c>
      <c r="AA5522" t="s">
        <v>37</v>
      </c>
      <c r="AB5522">
        <v>1.44</v>
      </c>
      <c r="AC5522" t="s">
        <v>37</v>
      </c>
      <c r="AD5522">
        <v>13</v>
      </c>
      <c r="AE5522">
        <f t="shared" si="606"/>
        <v>113</v>
      </c>
      <c r="AF5522" s="8">
        <f t="shared" si="607"/>
        <v>9.7522123893805315</v>
      </c>
      <c r="AG5522" s="8">
        <f t="shared" si="608"/>
        <v>1.267787610619469</v>
      </c>
      <c r="AH5522">
        <f t="shared" si="609"/>
        <v>10.37</v>
      </c>
      <c r="AI5522">
        <f t="shared" si="610"/>
        <v>1.34</v>
      </c>
      <c r="AJ5522" s="9">
        <f t="shared" si="611"/>
        <v>8.145999999999999</v>
      </c>
      <c r="AK5522" s="10">
        <f t="shared" si="612"/>
        <v>6.87821238938053</v>
      </c>
    </row>
    <row r="5523" spans="1:37">
      <c r="A5523" s="1">
        <v>41639</v>
      </c>
      <c r="B5523">
        <v>1035170140513</v>
      </c>
      <c r="C5523" t="s">
        <v>20494</v>
      </c>
      <c r="D5523" t="s">
        <v>20495</v>
      </c>
      <c r="E5523">
        <v>9781429935876</v>
      </c>
      <c r="F5523" t="s">
        <v>20496</v>
      </c>
      <c r="G5523" t="s">
        <v>20497</v>
      </c>
      <c r="H5523" t="s">
        <v>4502</v>
      </c>
      <c r="I5523">
        <v>1</v>
      </c>
      <c r="J5523" t="s">
        <v>34</v>
      </c>
      <c r="K5523" t="s">
        <v>35</v>
      </c>
      <c r="L5523">
        <v>12.64</v>
      </c>
      <c r="M5523" t="s">
        <v>36</v>
      </c>
      <c r="N5523">
        <v>10.99</v>
      </c>
      <c r="O5523" t="s">
        <v>36</v>
      </c>
      <c r="P5523">
        <v>12.12</v>
      </c>
      <c r="Q5523" t="s">
        <v>37</v>
      </c>
      <c r="R5523">
        <v>10.54</v>
      </c>
      <c r="S5523" t="s">
        <v>37</v>
      </c>
      <c r="T5523">
        <v>1.58</v>
      </c>
      <c r="U5523" t="s">
        <v>37</v>
      </c>
      <c r="V5523" t="s">
        <v>334</v>
      </c>
      <c r="W5523" t="s">
        <v>56</v>
      </c>
      <c r="X5523" t="s">
        <v>40</v>
      </c>
      <c r="Y5523" t="s">
        <v>8242</v>
      </c>
      <c r="Z5523">
        <v>7.38</v>
      </c>
      <c r="AA5523" t="s">
        <v>37</v>
      </c>
      <c r="AB5523">
        <v>1.58</v>
      </c>
      <c r="AC5523" t="s">
        <v>37</v>
      </c>
      <c r="AD5523">
        <v>13</v>
      </c>
      <c r="AE5523">
        <f t="shared" si="606"/>
        <v>113</v>
      </c>
      <c r="AF5523" s="8">
        <f t="shared" si="607"/>
        <v>10.725663716814159</v>
      </c>
      <c r="AG5523" s="8">
        <f t="shared" si="608"/>
        <v>1.3943362831858406</v>
      </c>
      <c r="AH5523">
        <f t="shared" si="609"/>
        <v>11.4</v>
      </c>
      <c r="AI5523">
        <f t="shared" si="610"/>
        <v>1.48</v>
      </c>
      <c r="AJ5523" s="9">
        <f t="shared" si="611"/>
        <v>8.9579999999999984</v>
      </c>
      <c r="AK5523" s="10">
        <f t="shared" si="612"/>
        <v>7.5636637168141583</v>
      </c>
    </row>
    <row r="5524" spans="1:37">
      <c r="A5524" s="1">
        <v>41639</v>
      </c>
      <c r="B5524">
        <v>1035170615521</v>
      </c>
      <c r="C5524" t="s">
        <v>20498</v>
      </c>
      <c r="D5524" t="s">
        <v>20499</v>
      </c>
      <c r="E5524">
        <v>9781429984560</v>
      </c>
      <c r="F5524" t="s">
        <v>14595</v>
      </c>
      <c r="G5524" t="s">
        <v>14596</v>
      </c>
      <c r="H5524" t="s">
        <v>14597</v>
      </c>
      <c r="I5524">
        <v>1</v>
      </c>
      <c r="J5524" t="s">
        <v>34</v>
      </c>
      <c r="K5524" t="s">
        <v>35</v>
      </c>
      <c r="L5524">
        <v>12.64</v>
      </c>
      <c r="M5524" t="s">
        <v>36</v>
      </c>
      <c r="N5524">
        <v>10.99</v>
      </c>
      <c r="O5524" t="s">
        <v>36</v>
      </c>
      <c r="P5524">
        <v>12.18</v>
      </c>
      <c r="Q5524" t="s">
        <v>37</v>
      </c>
      <c r="R5524">
        <v>10.59</v>
      </c>
      <c r="S5524" t="s">
        <v>37</v>
      </c>
      <c r="T5524">
        <v>1.59</v>
      </c>
      <c r="U5524" t="s">
        <v>37</v>
      </c>
      <c r="V5524" t="s">
        <v>2258</v>
      </c>
      <c r="W5524" t="s">
        <v>214</v>
      </c>
      <c r="X5524" t="s">
        <v>40</v>
      </c>
      <c r="Y5524" t="s">
        <v>20500</v>
      </c>
      <c r="Z5524">
        <v>7.41</v>
      </c>
      <c r="AA5524" t="s">
        <v>37</v>
      </c>
      <c r="AB5524">
        <v>1.59</v>
      </c>
      <c r="AC5524" t="s">
        <v>37</v>
      </c>
      <c r="AD5524">
        <v>13</v>
      </c>
      <c r="AE5524">
        <f t="shared" si="606"/>
        <v>113</v>
      </c>
      <c r="AF5524" s="8">
        <f t="shared" si="607"/>
        <v>10.778761061946902</v>
      </c>
      <c r="AG5524" s="8">
        <f t="shared" si="608"/>
        <v>1.4012389380530974</v>
      </c>
      <c r="AH5524">
        <f t="shared" si="609"/>
        <v>11.46</v>
      </c>
      <c r="AI5524">
        <f t="shared" si="610"/>
        <v>1.49</v>
      </c>
      <c r="AJ5524" s="9">
        <f t="shared" si="611"/>
        <v>9.0030000000000001</v>
      </c>
      <c r="AK5524" s="10">
        <f t="shared" si="612"/>
        <v>7.6017610619469025</v>
      </c>
    </row>
    <row r="5525" spans="1:37">
      <c r="A5525" s="1">
        <v>41639</v>
      </c>
      <c r="B5525">
        <v>1035170645515</v>
      </c>
      <c r="C5525" t="s">
        <v>20501</v>
      </c>
      <c r="D5525" t="s">
        <v>20502</v>
      </c>
      <c r="E5525">
        <v>9781466802568</v>
      </c>
      <c r="F5525" t="s">
        <v>20376</v>
      </c>
      <c r="G5525" t="s">
        <v>20377</v>
      </c>
      <c r="H5525" t="s">
        <v>1592</v>
      </c>
      <c r="I5525">
        <v>1</v>
      </c>
      <c r="J5525" t="s">
        <v>34</v>
      </c>
      <c r="K5525" t="s">
        <v>35</v>
      </c>
      <c r="L5525">
        <v>12.65</v>
      </c>
      <c r="M5525" t="s">
        <v>36</v>
      </c>
      <c r="N5525">
        <v>10.99</v>
      </c>
      <c r="O5525" t="s">
        <v>36</v>
      </c>
      <c r="P5525">
        <v>12.13</v>
      </c>
      <c r="Q5525" t="s">
        <v>37</v>
      </c>
      <c r="R5525">
        <v>10.54</v>
      </c>
      <c r="S5525" t="s">
        <v>37</v>
      </c>
      <c r="T5525">
        <v>1.59</v>
      </c>
      <c r="U5525" t="s">
        <v>37</v>
      </c>
      <c r="V5525" t="s">
        <v>1757</v>
      </c>
      <c r="W5525" t="s">
        <v>56</v>
      </c>
      <c r="X5525" t="s">
        <v>40</v>
      </c>
      <c r="Y5525" t="s">
        <v>20455</v>
      </c>
      <c r="Z5525">
        <v>7.38</v>
      </c>
      <c r="AA5525" t="s">
        <v>37</v>
      </c>
      <c r="AB5525">
        <v>1.59</v>
      </c>
      <c r="AC5525" t="s">
        <v>37</v>
      </c>
      <c r="AD5525">
        <v>13</v>
      </c>
      <c r="AE5525">
        <f t="shared" si="606"/>
        <v>113</v>
      </c>
      <c r="AF5525" s="8">
        <f t="shared" si="607"/>
        <v>10.734513274336283</v>
      </c>
      <c r="AG5525" s="8">
        <f t="shared" si="608"/>
        <v>1.3954867256637169</v>
      </c>
      <c r="AH5525">
        <f t="shared" si="609"/>
        <v>11.41</v>
      </c>
      <c r="AI5525">
        <f t="shared" si="610"/>
        <v>1.48</v>
      </c>
      <c r="AJ5525" s="9">
        <f t="shared" si="611"/>
        <v>8.968</v>
      </c>
      <c r="AK5525" s="10">
        <f t="shared" si="612"/>
        <v>7.5725132743362833</v>
      </c>
    </row>
    <row r="5526" spans="1:37">
      <c r="A5526" s="1">
        <v>41639</v>
      </c>
      <c r="B5526">
        <v>1035171405515</v>
      </c>
      <c r="C5526" t="s">
        <v>20503</v>
      </c>
      <c r="D5526" t="s">
        <v>20504</v>
      </c>
      <c r="E5526">
        <v>9781250042453</v>
      </c>
      <c r="F5526" t="s">
        <v>1590</v>
      </c>
      <c r="G5526" t="s">
        <v>1591</v>
      </c>
      <c r="H5526" t="s">
        <v>1592</v>
      </c>
      <c r="I5526">
        <v>1</v>
      </c>
      <c r="J5526" t="s">
        <v>34</v>
      </c>
      <c r="K5526" t="s">
        <v>35</v>
      </c>
      <c r="L5526">
        <v>12.65</v>
      </c>
      <c r="M5526" t="s">
        <v>36</v>
      </c>
      <c r="N5526">
        <v>10.99</v>
      </c>
      <c r="O5526" t="s">
        <v>36</v>
      </c>
      <c r="P5526">
        <v>12.13</v>
      </c>
      <c r="Q5526" t="s">
        <v>37</v>
      </c>
      <c r="R5526">
        <v>10.54</v>
      </c>
      <c r="S5526" t="s">
        <v>37</v>
      </c>
      <c r="T5526">
        <v>1.59</v>
      </c>
      <c r="U5526" t="s">
        <v>37</v>
      </c>
      <c r="V5526" t="s">
        <v>1757</v>
      </c>
      <c r="W5526" t="s">
        <v>56</v>
      </c>
      <c r="X5526" t="s">
        <v>40</v>
      </c>
      <c r="Y5526" t="s">
        <v>20455</v>
      </c>
      <c r="Z5526">
        <v>7.38</v>
      </c>
      <c r="AA5526" t="s">
        <v>37</v>
      </c>
      <c r="AB5526">
        <v>1.59</v>
      </c>
      <c r="AC5526" t="s">
        <v>37</v>
      </c>
      <c r="AD5526">
        <v>13</v>
      </c>
      <c r="AE5526">
        <f t="shared" si="606"/>
        <v>113</v>
      </c>
      <c r="AF5526" s="8">
        <f t="shared" si="607"/>
        <v>10.734513274336283</v>
      </c>
      <c r="AG5526" s="8">
        <f t="shared" si="608"/>
        <v>1.3954867256637169</v>
      </c>
      <c r="AH5526">
        <f t="shared" si="609"/>
        <v>11.41</v>
      </c>
      <c r="AI5526">
        <f t="shared" si="610"/>
        <v>1.48</v>
      </c>
      <c r="AJ5526" s="9">
        <f t="shared" si="611"/>
        <v>8.968</v>
      </c>
      <c r="AK5526" s="10">
        <f t="shared" si="612"/>
        <v>7.5725132743362833</v>
      </c>
    </row>
    <row r="5527" spans="1:37">
      <c r="A5527" s="1">
        <v>41639</v>
      </c>
      <c r="B5527">
        <v>1035173490517</v>
      </c>
      <c r="C5527" t="s">
        <v>20505</v>
      </c>
      <c r="D5527" t="s">
        <v>20506</v>
      </c>
      <c r="E5527">
        <v>9781250020642</v>
      </c>
      <c r="F5527" t="s">
        <v>10450</v>
      </c>
      <c r="G5527" t="s">
        <v>10451</v>
      </c>
      <c r="H5527" t="s">
        <v>5720</v>
      </c>
      <c r="I5527">
        <v>1</v>
      </c>
      <c r="J5527" t="s">
        <v>34</v>
      </c>
      <c r="K5527" t="s">
        <v>35</v>
      </c>
      <c r="L5527">
        <v>14.94</v>
      </c>
      <c r="M5527" t="s">
        <v>36</v>
      </c>
      <c r="N5527">
        <v>12.99</v>
      </c>
      <c r="O5527" t="s">
        <v>36</v>
      </c>
      <c r="P5527">
        <v>14.33</v>
      </c>
      <c r="Q5527" t="s">
        <v>37</v>
      </c>
      <c r="R5527">
        <v>12.46</v>
      </c>
      <c r="S5527" t="s">
        <v>37</v>
      </c>
      <c r="T5527">
        <v>1.87</v>
      </c>
      <c r="U5527" t="s">
        <v>37</v>
      </c>
      <c r="V5527" t="s">
        <v>20507</v>
      </c>
      <c r="W5527" t="s">
        <v>485</v>
      </c>
      <c r="X5527" t="s">
        <v>40</v>
      </c>
      <c r="Y5527" t="s">
        <v>20508</v>
      </c>
      <c r="Z5527">
        <v>8.7200000000000006</v>
      </c>
      <c r="AA5527" t="s">
        <v>37</v>
      </c>
      <c r="AB5527">
        <v>1.87</v>
      </c>
      <c r="AC5527" t="s">
        <v>37</v>
      </c>
      <c r="AD5527">
        <v>13</v>
      </c>
      <c r="AE5527">
        <f t="shared" si="606"/>
        <v>113</v>
      </c>
      <c r="AF5527" s="8">
        <f t="shared" si="607"/>
        <v>12.68141592920354</v>
      </c>
      <c r="AG5527" s="8">
        <f t="shared" si="608"/>
        <v>1.6485840707964601</v>
      </c>
      <c r="AH5527">
        <f t="shared" si="609"/>
        <v>13.49</v>
      </c>
      <c r="AI5527">
        <f t="shared" si="610"/>
        <v>1.75</v>
      </c>
      <c r="AJ5527" s="9">
        <f t="shared" si="611"/>
        <v>10.591999999999999</v>
      </c>
      <c r="AK5527" s="10">
        <f t="shared" si="612"/>
        <v>8.9434159292035389</v>
      </c>
    </row>
    <row r="5528" spans="1:37">
      <c r="A5528" s="1">
        <v>41639</v>
      </c>
      <c r="B5528">
        <v>1035173619521</v>
      </c>
      <c r="C5528" t="s">
        <v>20509</v>
      </c>
      <c r="D5528" t="s">
        <v>20510</v>
      </c>
      <c r="E5528">
        <v>9781429963947</v>
      </c>
      <c r="F5528" t="s">
        <v>124</v>
      </c>
      <c r="G5528" t="s">
        <v>125</v>
      </c>
      <c r="H5528" t="s">
        <v>62</v>
      </c>
      <c r="I5528">
        <v>1</v>
      </c>
      <c r="J5528" t="s">
        <v>34</v>
      </c>
      <c r="K5528" t="s">
        <v>35</v>
      </c>
      <c r="L5528">
        <v>10.34</v>
      </c>
      <c r="M5528" t="s">
        <v>36</v>
      </c>
      <c r="N5528">
        <v>8.99</v>
      </c>
      <c r="O5528" t="s">
        <v>36</v>
      </c>
      <c r="P5528">
        <v>9.92</v>
      </c>
      <c r="Q5528" t="s">
        <v>37</v>
      </c>
      <c r="R5528">
        <v>8.6199999999999992</v>
      </c>
      <c r="S5528" t="s">
        <v>37</v>
      </c>
      <c r="T5528">
        <v>1.3</v>
      </c>
      <c r="U5528" t="s">
        <v>37</v>
      </c>
      <c r="V5528" t="s">
        <v>20511</v>
      </c>
      <c r="W5528" t="s">
        <v>5016</v>
      </c>
      <c r="X5528" t="s">
        <v>40</v>
      </c>
      <c r="Y5528" t="s">
        <v>20512</v>
      </c>
      <c r="Z5528">
        <v>6.03</v>
      </c>
      <c r="AA5528" t="s">
        <v>37</v>
      </c>
      <c r="AB5528">
        <v>1.3</v>
      </c>
      <c r="AC5528" t="s">
        <v>37</v>
      </c>
      <c r="AD5528">
        <v>13</v>
      </c>
      <c r="AE5528">
        <f t="shared" si="606"/>
        <v>113</v>
      </c>
      <c r="AF5528" s="8">
        <f t="shared" si="607"/>
        <v>8.7787610619469021</v>
      </c>
      <c r="AG5528" s="8">
        <f t="shared" si="608"/>
        <v>1.1412389380530974</v>
      </c>
      <c r="AH5528">
        <f t="shared" si="609"/>
        <v>9.33</v>
      </c>
      <c r="AI5528">
        <f t="shared" si="610"/>
        <v>1.21</v>
      </c>
      <c r="AJ5528" s="9">
        <f t="shared" si="611"/>
        <v>7.3339999999999987</v>
      </c>
      <c r="AK5528" s="10">
        <f t="shared" si="612"/>
        <v>6.1927610619469018</v>
      </c>
    </row>
    <row r="5529" spans="1:37">
      <c r="A5529" s="1">
        <v>41639</v>
      </c>
      <c r="B5529">
        <v>1035179479521</v>
      </c>
      <c r="C5529" t="s">
        <v>20513</v>
      </c>
      <c r="D5529" t="s">
        <v>20514</v>
      </c>
      <c r="E5529">
        <v>9781429977890</v>
      </c>
      <c r="F5529" t="s">
        <v>4132</v>
      </c>
      <c r="G5529" t="s">
        <v>4133</v>
      </c>
      <c r="H5529" t="s">
        <v>444</v>
      </c>
      <c r="I5529">
        <v>1</v>
      </c>
      <c r="J5529" t="s">
        <v>34</v>
      </c>
      <c r="K5529" t="s">
        <v>35</v>
      </c>
      <c r="L5529">
        <v>12.65</v>
      </c>
      <c r="M5529" t="s">
        <v>36</v>
      </c>
      <c r="N5529">
        <v>10.99</v>
      </c>
      <c r="O5529" t="s">
        <v>36</v>
      </c>
      <c r="P5529">
        <v>12.13</v>
      </c>
      <c r="Q5529" t="s">
        <v>37</v>
      </c>
      <c r="R5529">
        <v>10.54</v>
      </c>
      <c r="S5529" t="s">
        <v>37</v>
      </c>
      <c r="T5529">
        <v>1.59</v>
      </c>
      <c r="U5529" t="s">
        <v>37</v>
      </c>
      <c r="V5529" t="s">
        <v>119</v>
      </c>
      <c r="W5529" t="s">
        <v>120</v>
      </c>
      <c r="X5529" t="s">
        <v>40</v>
      </c>
      <c r="Y5529" t="s">
        <v>20515</v>
      </c>
      <c r="Z5529">
        <v>7.38</v>
      </c>
      <c r="AA5529" t="s">
        <v>37</v>
      </c>
      <c r="AB5529">
        <v>1.59</v>
      </c>
      <c r="AC5529" t="s">
        <v>37</v>
      </c>
      <c r="AD5529">
        <v>13</v>
      </c>
      <c r="AE5529">
        <f t="shared" si="606"/>
        <v>113</v>
      </c>
      <c r="AF5529" s="8">
        <f t="shared" si="607"/>
        <v>10.734513274336283</v>
      </c>
      <c r="AG5529" s="8">
        <f t="shared" si="608"/>
        <v>1.3954867256637169</v>
      </c>
      <c r="AH5529">
        <f t="shared" si="609"/>
        <v>11.41</v>
      </c>
      <c r="AI5529">
        <f t="shared" si="610"/>
        <v>1.48</v>
      </c>
      <c r="AJ5529" s="9">
        <f t="shared" si="611"/>
        <v>8.968</v>
      </c>
      <c r="AK5529" s="10">
        <f t="shared" si="612"/>
        <v>7.5725132743362833</v>
      </c>
    </row>
    <row r="5530" spans="1:37">
      <c r="A5530" s="1">
        <v>41639</v>
      </c>
      <c r="B5530">
        <v>1035179631521</v>
      </c>
      <c r="C5530" t="s">
        <v>20516</v>
      </c>
      <c r="D5530" t="s">
        <v>20517</v>
      </c>
      <c r="E5530">
        <v>9781429986298</v>
      </c>
      <c r="F5530" t="s">
        <v>20518</v>
      </c>
      <c r="G5530" t="s">
        <v>20519</v>
      </c>
      <c r="H5530" t="s">
        <v>444</v>
      </c>
      <c r="I5530">
        <v>1</v>
      </c>
      <c r="J5530" t="s">
        <v>34</v>
      </c>
      <c r="K5530" t="s">
        <v>35</v>
      </c>
      <c r="L5530">
        <v>10.34</v>
      </c>
      <c r="M5530" t="s">
        <v>36</v>
      </c>
      <c r="N5530">
        <v>8.99</v>
      </c>
      <c r="O5530" t="s">
        <v>36</v>
      </c>
      <c r="P5530">
        <v>9.92</v>
      </c>
      <c r="Q5530" t="s">
        <v>37</v>
      </c>
      <c r="R5530">
        <v>8.6199999999999992</v>
      </c>
      <c r="S5530" t="s">
        <v>37</v>
      </c>
      <c r="T5530">
        <v>1.3</v>
      </c>
      <c r="U5530" t="s">
        <v>37</v>
      </c>
      <c r="V5530" t="s">
        <v>119</v>
      </c>
      <c r="W5530" t="s">
        <v>120</v>
      </c>
      <c r="X5530" t="s">
        <v>40</v>
      </c>
      <c r="Y5530" t="s">
        <v>20515</v>
      </c>
      <c r="Z5530">
        <v>6.03</v>
      </c>
      <c r="AA5530" t="s">
        <v>37</v>
      </c>
      <c r="AB5530">
        <v>1.3</v>
      </c>
      <c r="AC5530" t="s">
        <v>37</v>
      </c>
      <c r="AD5530">
        <v>13</v>
      </c>
      <c r="AE5530">
        <f t="shared" si="606"/>
        <v>113</v>
      </c>
      <c r="AF5530" s="8">
        <f t="shared" si="607"/>
        <v>8.7787610619469021</v>
      </c>
      <c r="AG5530" s="8">
        <f t="shared" si="608"/>
        <v>1.1412389380530974</v>
      </c>
      <c r="AH5530">
        <f t="shared" si="609"/>
        <v>9.33</v>
      </c>
      <c r="AI5530">
        <f t="shared" si="610"/>
        <v>1.21</v>
      </c>
      <c r="AJ5530" s="9">
        <f t="shared" si="611"/>
        <v>7.3339999999999987</v>
      </c>
      <c r="AK5530" s="10">
        <f t="shared" si="612"/>
        <v>6.1927610619469018</v>
      </c>
    </row>
    <row r="5531" spans="1:37">
      <c r="A5531" s="1">
        <v>41639</v>
      </c>
      <c r="B5531">
        <v>1035180031521</v>
      </c>
      <c r="C5531" t="s">
        <v>20520</v>
      </c>
      <c r="D5531" t="s">
        <v>20521</v>
      </c>
      <c r="E5531">
        <v>9781429958004</v>
      </c>
      <c r="F5531" t="s">
        <v>11050</v>
      </c>
      <c r="G5531" t="s">
        <v>11051</v>
      </c>
      <c r="H5531" t="s">
        <v>444</v>
      </c>
      <c r="I5531">
        <v>1</v>
      </c>
      <c r="J5531" t="s">
        <v>34</v>
      </c>
      <c r="K5531" t="s">
        <v>35</v>
      </c>
      <c r="L5531">
        <v>10.34</v>
      </c>
      <c r="M5531" t="s">
        <v>36</v>
      </c>
      <c r="N5531">
        <v>8.99</v>
      </c>
      <c r="O5531" t="s">
        <v>36</v>
      </c>
      <c r="P5531">
        <v>9.9600000000000009</v>
      </c>
      <c r="Q5531" t="s">
        <v>37</v>
      </c>
      <c r="R5531">
        <v>8.66</v>
      </c>
      <c r="S5531" t="s">
        <v>37</v>
      </c>
      <c r="T5531">
        <v>1.3</v>
      </c>
      <c r="U5531" t="s">
        <v>37</v>
      </c>
      <c r="V5531" t="s">
        <v>119</v>
      </c>
      <c r="W5531" t="s">
        <v>120</v>
      </c>
      <c r="X5531" t="s">
        <v>40</v>
      </c>
      <c r="Y5531" t="s">
        <v>20515</v>
      </c>
      <c r="Z5531">
        <v>6.06</v>
      </c>
      <c r="AA5531" t="s">
        <v>37</v>
      </c>
      <c r="AB5531">
        <v>1.3</v>
      </c>
      <c r="AC5531" t="s">
        <v>37</v>
      </c>
      <c r="AD5531">
        <v>13</v>
      </c>
      <c r="AE5531">
        <f t="shared" si="606"/>
        <v>113</v>
      </c>
      <c r="AF5531" s="8">
        <f t="shared" si="607"/>
        <v>8.8141592920353986</v>
      </c>
      <c r="AG5531" s="8">
        <f t="shared" si="608"/>
        <v>1.1458407079646018</v>
      </c>
      <c r="AH5531">
        <f t="shared" si="609"/>
        <v>9.3699999999999992</v>
      </c>
      <c r="AI5531">
        <f t="shared" si="610"/>
        <v>1.21</v>
      </c>
      <c r="AJ5531" s="9">
        <f t="shared" si="611"/>
        <v>7.3619999999999992</v>
      </c>
      <c r="AK5531" s="10">
        <f t="shared" si="612"/>
        <v>6.2161592920353979</v>
      </c>
    </row>
    <row r="5532" spans="1:37">
      <c r="A5532" s="1">
        <v>41639</v>
      </c>
      <c r="B5532">
        <v>1035185463519</v>
      </c>
      <c r="C5532" t="s">
        <v>20522</v>
      </c>
      <c r="D5532" t="s">
        <v>20523</v>
      </c>
      <c r="E5532">
        <v>9781466831094</v>
      </c>
      <c r="F5532" t="s">
        <v>5268</v>
      </c>
      <c r="G5532" t="s">
        <v>5269</v>
      </c>
      <c r="H5532" t="s">
        <v>2290</v>
      </c>
      <c r="I5532">
        <v>1</v>
      </c>
      <c r="J5532" t="s">
        <v>34</v>
      </c>
      <c r="K5532" t="s">
        <v>35</v>
      </c>
      <c r="L5532">
        <v>10.34</v>
      </c>
      <c r="M5532" t="s">
        <v>36</v>
      </c>
      <c r="N5532">
        <v>8.99</v>
      </c>
      <c r="O5532" t="s">
        <v>36</v>
      </c>
      <c r="P5532">
        <v>9.92</v>
      </c>
      <c r="Q5532" t="s">
        <v>37</v>
      </c>
      <c r="R5532">
        <v>8.6199999999999992</v>
      </c>
      <c r="S5532" t="s">
        <v>37</v>
      </c>
      <c r="T5532">
        <v>1.3</v>
      </c>
      <c r="U5532" t="s">
        <v>37</v>
      </c>
      <c r="V5532" t="s">
        <v>38</v>
      </c>
      <c r="W5532" t="s">
        <v>39</v>
      </c>
      <c r="X5532" t="s">
        <v>40</v>
      </c>
      <c r="Y5532" t="s">
        <v>19549</v>
      </c>
      <c r="Z5532">
        <v>6.03</v>
      </c>
      <c r="AA5532" t="s">
        <v>37</v>
      </c>
      <c r="AB5532">
        <v>1.3</v>
      </c>
      <c r="AC5532" t="s">
        <v>37</v>
      </c>
      <c r="AD5532">
        <v>5</v>
      </c>
      <c r="AE5532">
        <f t="shared" si="606"/>
        <v>105</v>
      </c>
      <c r="AF5532" s="8">
        <f t="shared" si="607"/>
        <v>9.4476190476190478</v>
      </c>
      <c r="AG5532" s="8">
        <f t="shared" si="608"/>
        <v>0.4723809523809524</v>
      </c>
      <c r="AH5532">
        <f t="shared" si="609"/>
        <v>10.050000000000001</v>
      </c>
      <c r="AI5532">
        <f t="shared" si="610"/>
        <v>0.5</v>
      </c>
      <c r="AJ5532" s="9">
        <f t="shared" si="611"/>
        <v>7.3339999999999987</v>
      </c>
      <c r="AK5532" s="10">
        <f t="shared" si="612"/>
        <v>6.8616190476190466</v>
      </c>
    </row>
    <row r="5533" spans="1:37">
      <c r="A5533" s="1">
        <v>41639</v>
      </c>
      <c r="B5533">
        <v>1035187735521</v>
      </c>
      <c r="C5533" t="s">
        <v>20524</v>
      </c>
      <c r="D5533" t="s">
        <v>20525</v>
      </c>
      <c r="E5533">
        <v>9781466829541</v>
      </c>
      <c r="F5533" t="s">
        <v>20526</v>
      </c>
      <c r="G5533" t="s">
        <v>20527</v>
      </c>
      <c r="H5533" t="s">
        <v>8159</v>
      </c>
      <c r="I5533">
        <v>1</v>
      </c>
      <c r="J5533" t="s">
        <v>34</v>
      </c>
      <c r="K5533" t="s">
        <v>35</v>
      </c>
      <c r="L5533">
        <v>16.09</v>
      </c>
      <c r="M5533" t="s">
        <v>36</v>
      </c>
      <c r="N5533">
        <v>13.99</v>
      </c>
      <c r="O5533" t="s">
        <v>36</v>
      </c>
      <c r="P5533">
        <v>15.43</v>
      </c>
      <c r="Q5533" t="s">
        <v>37</v>
      </c>
      <c r="R5533">
        <v>13.42</v>
      </c>
      <c r="S5533" t="s">
        <v>37</v>
      </c>
      <c r="T5533">
        <v>2.0099999999999998</v>
      </c>
      <c r="U5533" t="s">
        <v>37</v>
      </c>
      <c r="V5533" t="s">
        <v>1489</v>
      </c>
      <c r="W5533" t="s">
        <v>193</v>
      </c>
      <c r="X5533" t="s">
        <v>40</v>
      </c>
      <c r="Y5533" t="s">
        <v>20528</v>
      </c>
      <c r="Z5533">
        <v>9.39</v>
      </c>
      <c r="AA5533" t="s">
        <v>37</v>
      </c>
      <c r="AB5533">
        <v>2.0099999999999998</v>
      </c>
      <c r="AC5533" t="s">
        <v>37</v>
      </c>
      <c r="AD5533">
        <v>5</v>
      </c>
      <c r="AE5533">
        <f t="shared" si="606"/>
        <v>105</v>
      </c>
      <c r="AF5533" s="8">
        <f t="shared" si="607"/>
        <v>14.695238095238095</v>
      </c>
      <c r="AG5533" s="8">
        <f t="shared" si="608"/>
        <v>0.73476190476190473</v>
      </c>
      <c r="AH5533">
        <f t="shared" si="609"/>
        <v>15.63</v>
      </c>
      <c r="AI5533">
        <f t="shared" si="610"/>
        <v>0.78</v>
      </c>
      <c r="AJ5533" s="9">
        <f t="shared" si="611"/>
        <v>11.404</v>
      </c>
      <c r="AK5533" s="10">
        <f t="shared" si="612"/>
        <v>10.669238095238095</v>
      </c>
    </row>
    <row r="5534" spans="1:37">
      <c r="A5534" s="1">
        <v>41639</v>
      </c>
      <c r="B5534">
        <v>1035188124514</v>
      </c>
      <c r="C5534" t="s">
        <v>20529</v>
      </c>
      <c r="D5534" t="s">
        <v>20530</v>
      </c>
      <c r="E5534">
        <v>9781429963930</v>
      </c>
      <c r="F5534" t="s">
        <v>66</v>
      </c>
      <c r="G5534" t="s">
        <v>67</v>
      </c>
      <c r="H5534" t="s">
        <v>62</v>
      </c>
      <c r="I5534">
        <v>1</v>
      </c>
      <c r="J5534" t="s">
        <v>34</v>
      </c>
      <c r="K5534" t="s">
        <v>35</v>
      </c>
      <c r="L5534">
        <v>10.34</v>
      </c>
      <c r="M5534" t="s">
        <v>36</v>
      </c>
      <c r="N5534">
        <v>8.99</v>
      </c>
      <c r="O5534" t="s">
        <v>36</v>
      </c>
      <c r="P5534">
        <v>9.92</v>
      </c>
      <c r="Q5534" t="s">
        <v>37</v>
      </c>
      <c r="R5534">
        <v>8.6199999999999992</v>
      </c>
      <c r="S5534" t="s">
        <v>37</v>
      </c>
      <c r="T5534">
        <v>1.3</v>
      </c>
      <c r="U5534" t="s">
        <v>37</v>
      </c>
      <c r="V5534" t="s">
        <v>20531</v>
      </c>
      <c r="W5534" t="s">
        <v>56</v>
      </c>
      <c r="X5534" t="s">
        <v>40</v>
      </c>
      <c r="Y5534" t="s">
        <v>20532</v>
      </c>
      <c r="Z5534">
        <v>6.03</v>
      </c>
      <c r="AA5534" t="s">
        <v>37</v>
      </c>
      <c r="AB5534">
        <v>1.3</v>
      </c>
      <c r="AC5534" t="s">
        <v>37</v>
      </c>
      <c r="AD5534">
        <v>13</v>
      </c>
      <c r="AE5534">
        <f t="shared" si="606"/>
        <v>113</v>
      </c>
      <c r="AF5534" s="8">
        <f t="shared" si="607"/>
        <v>8.7787610619469021</v>
      </c>
      <c r="AG5534" s="8">
        <f t="shared" si="608"/>
        <v>1.1412389380530974</v>
      </c>
      <c r="AH5534">
        <f t="shared" si="609"/>
        <v>9.33</v>
      </c>
      <c r="AI5534">
        <f t="shared" si="610"/>
        <v>1.21</v>
      </c>
      <c r="AJ5534" s="9">
        <f t="shared" si="611"/>
        <v>7.3339999999999987</v>
      </c>
      <c r="AK5534" s="10">
        <f t="shared" si="612"/>
        <v>6.1927610619469018</v>
      </c>
    </row>
    <row r="5535" spans="1:37">
      <c r="A5535" s="1">
        <v>41639</v>
      </c>
      <c r="B5535">
        <v>1035188864518</v>
      </c>
      <c r="C5535" t="s">
        <v>20533</v>
      </c>
      <c r="D5535" t="s">
        <v>20534</v>
      </c>
      <c r="E5535">
        <v>9781429988711</v>
      </c>
      <c r="F5535" t="s">
        <v>20535</v>
      </c>
      <c r="G5535" t="s">
        <v>20536</v>
      </c>
      <c r="H5535" t="s">
        <v>20537</v>
      </c>
      <c r="I5535">
        <v>1</v>
      </c>
      <c r="J5535" t="s">
        <v>34</v>
      </c>
      <c r="K5535" t="s">
        <v>35</v>
      </c>
      <c r="L5535">
        <v>16.09</v>
      </c>
      <c r="M5535" t="s">
        <v>36</v>
      </c>
      <c r="N5535">
        <v>13.99</v>
      </c>
      <c r="O5535" t="s">
        <v>36</v>
      </c>
      <c r="P5535">
        <v>15.43</v>
      </c>
      <c r="Q5535" t="s">
        <v>37</v>
      </c>
      <c r="R5535">
        <v>13.42</v>
      </c>
      <c r="S5535" t="s">
        <v>37</v>
      </c>
      <c r="T5535">
        <v>2.0099999999999998</v>
      </c>
      <c r="U5535" t="s">
        <v>37</v>
      </c>
      <c r="V5535" t="s">
        <v>277</v>
      </c>
      <c r="W5535" t="s">
        <v>56</v>
      </c>
      <c r="X5535" t="s">
        <v>40</v>
      </c>
      <c r="Y5535" t="s">
        <v>20538</v>
      </c>
      <c r="Z5535">
        <v>9.39</v>
      </c>
      <c r="AA5535" t="s">
        <v>37</v>
      </c>
      <c r="AB5535">
        <v>2.0099999999999998</v>
      </c>
      <c r="AC5535" t="s">
        <v>37</v>
      </c>
      <c r="AD5535">
        <v>13</v>
      </c>
      <c r="AE5535">
        <f t="shared" si="606"/>
        <v>113</v>
      </c>
      <c r="AF5535" s="8">
        <f t="shared" si="607"/>
        <v>13.654867256637168</v>
      </c>
      <c r="AG5535" s="8">
        <f t="shared" si="608"/>
        <v>1.7751327433628319</v>
      </c>
      <c r="AH5535">
        <f t="shared" si="609"/>
        <v>14.52</v>
      </c>
      <c r="AI5535">
        <f t="shared" si="610"/>
        <v>1.88</v>
      </c>
      <c r="AJ5535" s="9">
        <f t="shared" si="611"/>
        <v>11.404</v>
      </c>
      <c r="AK5535" s="10">
        <f t="shared" si="612"/>
        <v>9.628867256637168</v>
      </c>
    </row>
    <row r="5536" spans="1:37">
      <c r="A5536" s="1">
        <v>41639</v>
      </c>
      <c r="B5536">
        <v>1035192322517</v>
      </c>
      <c r="C5536" t="s">
        <v>20539</v>
      </c>
      <c r="D5536" t="s">
        <v>20540</v>
      </c>
      <c r="E5536">
        <v>9781429914567</v>
      </c>
      <c r="F5536" t="s">
        <v>2519</v>
      </c>
      <c r="G5536" t="s">
        <v>2520</v>
      </c>
      <c r="H5536" t="s">
        <v>80</v>
      </c>
      <c r="I5536">
        <v>1</v>
      </c>
      <c r="J5536" t="s">
        <v>34</v>
      </c>
      <c r="K5536" t="s">
        <v>35</v>
      </c>
      <c r="L5536">
        <v>10.34</v>
      </c>
      <c r="M5536" t="s">
        <v>36</v>
      </c>
      <c r="N5536">
        <v>8.99</v>
      </c>
      <c r="O5536" t="s">
        <v>36</v>
      </c>
      <c r="P5536">
        <v>9.92</v>
      </c>
      <c r="Q5536" t="s">
        <v>37</v>
      </c>
      <c r="R5536">
        <v>8.6199999999999992</v>
      </c>
      <c r="S5536" t="s">
        <v>37</v>
      </c>
      <c r="T5536">
        <v>1.3</v>
      </c>
      <c r="U5536" t="s">
        <v>37</v>
      </c>
      <c r="V5536" t="s">
        <v>2808</v>
      </c>
      <c r="W5536" t="s">
        <v>744</v>
      </c>
      <c r="X5536" t="s">
        <v>40</v>
      </c>
      <c r="Y5536" t="s">
        <v>20541</v>
      </c>
      <c r="Z5536">
        <v>6.03</v>
      </c>
      <c r="AA5536" t="s">
        <v>37</v>
      </c>
      <c r="AB5536">
        <v>1.3</v>
      </c>
      <c r="AC5536" t="s">
        <v>37</v>
      </c>
      <c r="AD5536">
        <v>15</v>
      </c>
      <c r="AE5536">
        <f t="shared" si="606"/>
        <v>115</v>
      </c>
      <c r="AF5536" s="8">
        <f t="shared" si="607"/>
        <v>8.6260869565217391</v>
      </c>
      <c r="AG5536" s="8">
        <f t="shared" si="608"/>
        <v>1.2939130434782609</v>
      </c>
      <c r="AH5536">
        <f t="shared" si="609"/>
        <v>9.17</v>
      </c>
      <c r="AI5536">
        <f t="shared" si="610"/>
        <v>1.37</v>
      </c>
      <c r="AJ5536" s="9">
        <f t="shared" si="611"/>
        <v>7.3339999999999987</v>
      </c>
      <c r="AK5536" s="10">
        <f t="shared" si="612"/>
        <v>6.0400869565217379</v>
      </c>
    </row>
    <row r="5537" spans="1:37">
      <c r="A5537" s="1">
        <v>41639</v>
      </c>
      <c r="B5537">
        <v>1035193293521</v>
      </c>
      <c r="C5537" t="s">
        <v>20542</v>
      </c>
      <c r="D5537" t="s">
        <v>20543</v>
      </c>
      <c r="E5537">
        <v>9781622667895</v>
      </c>
      <c r="F5537" t="s">
        <v>575</v>
      </c>
      <c r="G5537" t="s">
        <v>576</v>
      </c>
      <c r="H5537" t="s">
        <v>450</v>
      </c>
      <c r="I5537">
        <v>1</v>
      </c>
      <c r="J5537" t="s">
        <v>34</v>
      </c>
      <c r="K5537" t="s">
        <v>35</v>
      </c>
      <c r="L5537">
        <v>3.44</v>
      </c>
      <c r="M5537" t="s">
        <v>36</v>
      </c>
      <c r="N5537">
        <v>2.99</v>
      </c>
      <c r="O5537" t="s">
        <v>36</v>
      </c>
      <c r="P5537">
        <v>3.3</v>
      </c>
      <c r="Q5537" t="s">
        <v>37</v>
      </c>
      <c r="R5537">
        <v>2.87</v>
      </c>
      <c r="S5537" t="s">
        <v>37</v>
      </c>
      <c r="T5537">
        <v>0.43</v>
      </c>
      <c r="U5537" t="s">
        <v>37</v>
      </c>
      <c r="V5537" t="s">
        <v>3866</v>
      </c>
      <c r="W5537" t="s">
        <v>120</v>
      </c>
      <c r="X5537" t="s">
        <v>40</v>
      </c>
      <c r="Y5537" t="s">
        <v>20544</v>
      </c>
      <c r="Z5537">
        <v>2.0099999999999998</v>
      </c>
      <c r="AA5537" t="s">
        <v>37</v>
      </c>
      <c r="AB5537">
        <v>0.43</v>
      </c>
      <c r="AC5537" t="s">
        <v>37</v>
      </c>
      <c r="AD5537">
        <v>13</v>
      </c>
      <c r="AE5537">
        <f t="shared" si="606"/>
        <v>113</v>
      </c>
      <c r="AF5537" s="8">
        <f t="shared" si="607"/>
        <v>2.9203539823008851</v>
      </c>
      <c r="AG5537" s="8">
        <f t="shared" si="608"/>
        <v>0.37964601769911505</v>
      </c>
      <c r="AH5537">
        <f t="shared" si="609"/>
        <v>3.1</v>
      </c>
      <c r="AI5537">
        <f t="shared" si="610"/>
        <v>0.4</v>
      </c>
      <c r="AJ5537" s="9">
        <f t="shared" si="611"/>
        <v>2.4389999999999996</v>
      </c>
      <c r="AK5537" s="10">
        <f t="shared" si="612"/>
        <v>2.0593539823008844</v>
      </c>
    </row>
    <row r="5538" spans="1:37">
      <c r="A5538" s="1">
        <v>41639</v>
      </c>
      <c r="B5538">
        <v>1035193882518</v>
      </c>
      <c r="C5538" t="s">
        <v>20545</v>
      </c>
      <c r="D5538" t="s">
        <v>20546</v>
      </c>
      <c r="E5538">
        <v>9781466822351</v>
      </c>
      <c r="F5538" t="s">
        <v>9463</v>
      </c>
      <c r="G5538" t="s">
        <v>9464</v>
      </c>
      <c r="H5538" t="s">
        <v>2247</v>
      </c>
      <c r="I5538">
        <v>1</v>
      </c>
      <c r="J5538" t="s">
        <v>34</v>
      </c>
      <c r="K5538" t="s">
        <v>35</v>
      </c>
      <c r="L5538">
        <v>16.100000000000001</v>
      </c>
      <c r="M5538" t="s">
        <v>36</v>
      </c>
      <c r="N5538">
        <v>13.99</v>
      </c>
      <c r="O5538" t="s">
        <v>36</v>
      </c>
      <c r="P5538">
        <v>15.44</v>
      </c>
      <c r="Q5538" t="s">
        <v>37</v>
      </c>
      <c r="R5538">
        <v>13.42</v>
      </c>
      <c r="S5538" t="s">
        <v>37</v>
      </c>
      <c r="T5538">
        <v>2.02</v>
      </c>
      <c r="U5538" t="s">
        <v>37</v>
      </c>
      <c r="V5538" t="s">
        <v>277</v>
      </c>
      <c r="W5538" t="s">
        <v>56</v>
      </c>
      <c r="X5538" t="s">
        <v>40</v>
      </c>
      <c r="Y5538" t="s">
        <v>20538</v>
      </c>
      <c r="Z5538">
        <v>9.39</v>
      </c>
      <c r="AA5538" t="s">
        <v>37</v>
      </c>
      <c r="AB5538">
        <v>2.02</v>
      </c>
      <c r="AC5538" t="s">
        <v>37</v>
      </c>
      <c r="AD5538">
        <v>13</v>
      </c>
      <c r="AE5538">
        <f t="shared" si="606"/>
        <v>113</v>
      </c>
      <c r="AF5538" s="8">
        <f t="shared" si="607"/>
        <v>13.66371681415929</v>
      </c>
      <c r="AG5538" s="8">
        <f t="shared" si="608"/>
        <v>1.7762831858407078</v>
      </c>
      <c r="AH5538">
        <f t="shared" si="609"/>
        <v>14.53</v>
      </c>
      <c r="AI5538">
        <f t="shared" si="610"/>
        <v>1.88</v>
      </c>
      <c r="AJ5538" s="9">
        <f t="shared" si="611"/>
        <v>11.414</v>
      </c>
      <c r="AK5538" s="10">
        <f t="shared" si="612"/>
        <v>9.6377168141592922</v>
      </c>
    </row>
    <row r="5539" spans="1:37">
      <c r="A5539" s="1">
        <v>41639</v>
      </c>
      <c r="B5539">
        <v>1035196513521</v>
      </c>
      <c r="C5539" t="s">
        <v>20547</v>
      </c>
      <c r="D5539" t="s">
        <v>20548</v>
      </c>
      <c r="E5539">
        <v>9781429925112</v>
      </c>
      <c r="F5539" t="s">
        <v>20549</v>
      </c>
      <c r="G5539" t="s">
        <v>20550</v>
      </c>
      <c r="H5539" t="s">
        <v>1140</v>
      </c>
      <c r="I5539">
        <v>1</v>
      </c>
      <c r="J5539" t="s">
        <v>34</v>
      </c>
      <c r="K5539" t="s">
        <v>35</v>
      </c>
      <c r="L5539">
        <v>12.64</v>
      </c>
      <c r="M5539" t="s">
        <v>36</v>
      </c>
      <c r="N5539">
        <v>10.99</v>
      </c>
      <c r="O5539" t="s">
        <v>36</v>
      </c>
      <c r="P5539">
        <v>12.18</v>
      </c>
      <c r="Q5539" t="s">
        <v>37</v>
      </c>
      <c r="R5539">
        <v>10.59</v>
      </c>
      <c r="S5539" t="s">
        <v>37</v>
      </c>
      <c r="T5539">
        <v>1.59</v>
      </c>
      <c r="U5539" t="s">
        <v>37</v>
      </c>
      <c r="V5539" t="s">
        <v>200</v>
      </c>
      <c r="W5539" t="s">
        <v>162</v>
      </c>
      <c r="X5539" t="s">
        <v>40</v>
      </c>
      <c r="Y5539" t="s">
        <v>20551</v>
      </c>
      <c r="Z5539">
        <v>7.41</v>
      </c>
      <c r="AA5539" t="s">
        <v>37</v>
      </c>
      <c r="AB5539">
        <v>1.59</v>
      </c>
      <c r="AC5539" t="s">
        <v>37</v>
      </c>
      <c r="AD5539">
        <v>5</v>
      </c>
      <c r="AE5539">
        <f t="shared" si="606"/>
        <v>105</v>
      </c>
      <c r="AF5539" s="8">
        <f t="shared" si="607"/>
        <v>11.6</v>
      </c>
      <c r="AG5539" s="8">
        <f t="shared" si="608"/>
        <v>0.57999999999999996</v>
      </c>
      <c r="AH5539">
        <f t="shared" si="609"/>
        <v>12.34</v>
      </c>
      <c r="AI5539">
        <f t="shared" si="610"/>
        <v>0.61</v>
      </c>
      <c r="AJ5539" s="9">
        <f t="shared" si="611"/>
        <v>9.0030000000000001</v>
      </c>
      <c r="AK5539" s="10">
        <f t="shared" si="612"/>
        <v>8.423</v>
      </c>
    </row>
    <row r="5540" spans="1:37">
      <c r="A5540" s="1">
        <v>41639</v>
      </c>
      <c r="B5540">
        <v>1035196634521</v>
      </c>
      <c r="C5540" t="s">
        <v>20552</v>
      </c>
      <c r="D5540" t="s">
        <v>20553</v>
      </c>
      <c r="E5540">
        <v>9781429915823</v>
      </c>
      <c r="F5540" t="s">
        <v>1138</v>
      </c>
      <c r="G5540" t="s">
        <v>1139</v>
      </c>
      <c r="H5540" t="s">
        <v>1140</v>
      </c>
      <c r="I5540">
        <v>1</v>
      </c>
      <c r="J5540" t="s">
        <v>34</v>
      </c>
      <c r="K5540" t="s">
        <v>35</v>
      </c>
      <c r="L5540">
        <v>12.64</v>
      </c>
      <c r="M5540" t="s">
        <v>36</v>
      </c>
      <c r="N5540">
        <v>10.99</v>
      </c>
      <c r="O5540" t="s">
        <v>36</v>
      </c>
      <c r="P5540">
        <v>12.12</v>
      </c>
      <c r="Q5540" t="s">
        <v>37</v>
      </c>
      <c r="R5540">
        <v>10.54</v>
      </c>
      <c r="S5540" t="s">
        <v>37</v>
      </c>
      <c r="T5540">
        <v>1.58</v>
      </c>
      <c r="U5540" t="s">
        <v>37</v>
      </c>
      <c r="V5540" t="s">
        <v>200</v>
      </c>
      <c r="W5540" t="s">
        <v>162</v>
      </c>
      <c r="X5540" t="s">
        <v>40</v>
      </c>
      <c r="Y5540" t="s">
        <v>20551</v>
      </c>
      <c r="Z5540">
        <v>7.38</v>
      </c>
      <c r="AA5540" t="s">
        <v>37</v>
      </c>
      <c r="AB5540">
        <v>1.58</v>
      </c>
      <c r="AC5540" t="s">
        <v>37</v>
      </c>
      <c r="AD5540">
        <v>5</v>
      </c>
      <c r="AE5540">
        <f t="shared" si="606"/>
        <v>105</v>
      </c>
      <c r="AF5540" s="8">
        <f t="shared" si="607"/>
        <v>11.542857142857143</v>
      </c>
      <c r="AG5540" s="8">
        <f t="shared" si="608"/>
        <v>0.57714285714285718</v>
      </c>
      <c r="AH5540">
        <f t="shared" si="609"/>
        <v>12.27</v>
      </c>
      <c r="AI5540">
        <f t="shared" si="610"/>
        <v>0.61</v>
      </c>
      <c r="AJ5540" s="9">
        <f t="shared" si="611"/>
        <v>8.9579999999999984</v>
      </c>
      <c r="AK5540" s="10">
        <f t="shared" si="612"/>
        <v>8.3808571428571419</v>
      </c>
    </row>
    <row r="5541" spans="1:37">
      <c r="A5541" s="1">
        <v>41639</v>
      </c>
      <c r="B5541">
        <v>1035200039521</v>
      </c>
      <c r="C5541" t="s">
        <v>20554</v>
      </c>
      <c r="D5541" t="s">
        <v>20555</v>
      </c>
      <c r="E5541">
        <v>9781429941372</v>
      </c>
      <c r="F5541" t="s">
        <v>20556</v>
      </c>
      <c r="G5541" t="s">
        <v>20557</v>
      </c>
      <c r="H5541" t="s">
        <v>20558</v>
      </c>
      <c r="I5541">
        <v>1</v>
      </c>
      <c r="J5541" t="s">
        <v>34</v>
      </c>
      <c r="K5541" t="s">
        <v>35</v>
      </c>
      <c r="L5541">
        <v>12.64</v>
      </c>
      <c r="M5541" t="s">
        <v>36</v>
      </c>
      <c r="N5541">
        <v>10.99</v>
      </c>
      <c r="O5541" t="s">
        <v>36</v>
      </c>
      <c r="P5541">
        <v>12.12</v>
      </c>
      <c r="Q5541" t="s">
        <v>37</v>
      </c>
      <c r="R5541">
        <v>10.54</v>
      </c>
      <c r="S5541" t="s">
        <v>37</v>
      </c>
      <c r="T5541">
        <v>1.58</v>
      </c>
      <c r="U5541" t="s">
        <v>37</v>
      </c>
      <c r="V5541" t="s">
        <v>1909</v>
      </c>
      <c r="W5541" t="s">
        <v>120</v>
      </c>
      <c r="X5541" t="s">
        <v>40</v>
      </c>
      <c r="Y5541" t="s">
        <v>20559</v>
      </c>
      <c r="Z5541">
        <v>7.38</v>
      </c>
      <c r="AA5541" t="s">
        <v>37</v>
      </c>
      <c r="AB5541">
        <v>1.58</v>
      </c>
      <c r="AC5541" t="s">
        <v>37</v>
      </c>
      <c r="AD5541">
        <v>13</v>
      </c>
      <c r="AE5541">
        <f t="shared" si="606"/>
        <v>113</v>
      </c>
      <c r="AF5541" s="8">
        <f t="shared" si="607"/>
        <v>10.725663716814159</v>
      </c>
      <c r="AG5541" s="8">
        <f t="shared" si="608"/>
        <v>1.3943362831858406</v>
      </c>
      <c r="AH5541">
        <f t="shared" si="609"/>
        <v>11.4</v>
      </c>
      <c r="AI5541">
        <f t="shared" si="610"/>
        <v>1.48</v>
      </c>
      <c r="AJ5541" s="9">
        <f t="shared" si="611"/>
        <v>8.9579999999999984</v>
      </c>
      <c r="AK5541" s="10">
        <f t="shared" si="612"/>
        <v>7.5636637168141583</v>
      </c>
    </row>
    <row r="5542" spans="1:37">
      <c r="A5542" s="1">
        <v>41639</v>
      </c>
      <c r="B5542">
        <v>1035200111512</v>
      </c>
      <c r="C5542" t="s">
        <v>20560</v>
      </c>
      <c r="D5542" t="s">
        <v>20561</v>
      </c>
      <c r="E5542">
        <v>9781429949033</v>
      </c>
      <c r="F5542" t="s">
        <v>3601</v>
      </c>
      <c r="G5542" t="s">
        <v>3602</v>
      </c>
      <c r="H5542" t="s">
        <v>171</v>
      </c>
      <c r="I5542">
        <v>1</v>
      </c>
      <c r="J5542" t="s">
        <v>34</v>
      </c>
      <c r="K5542" t="s">
        <v>35</v>
      </c>
      <c r="L5542">
        <v>12.64</v>
      </c>
      <c r="M5542" t="s">
        <v>36</v>
      </c>
      <c r="N5542">
        <v>10.99</v>
      </c>
      <c r="O5542" t="s">
        <v>36</v>
      </c>
      <c r="P5542">
        <v>12.12</v>
      </c>
      <c r="Q5542" t="s">
        <v>37</v>
      </c>
      <c r="R5542">
        <v>10.54</v>
      </c>
      <c r="S5542" t="s">
        <v>37</v>
      </c>
      <c r="T5542">
        <v>1.58</v>
      </c>
      <c r="U5542" t="s">
        <v>37</v>
      </c>
      <c r="V5542" t="s">
        <v>119</v>
      </c>
      <c r="W5542" t="s">
        <v>56</v>
      </c>
      <c r="X5542" t="s">
        <v>40</v>
      </c>
      <c r="Y5542" t="s">
        <v>20562</v>
      </c>
      <c r="Z5542">
        <v>7.38</v>
      </c>
      <c r="AA5542" t="s">
        <v>37</v>
      </c>
      <c r="AB5542">
        <v>1.58</v>
      </c>
      <c r="AC5542" t="s">
        <v>37</v>
      </c>
      <c r="AD5542">
        <v>13</v>
      </c>
      <c r="AE5542">
        <f t="shared" si="606"/>
        <v>113</v>
      </c>
      <c r="AF5542" s="8">
        <f t="shared" si="607"/>
        <v>10.725663716814159</v>
      </c>
      <c r="AG5542" s="8">
        <f t="shared" si="608"/>
        <v>1.3943362831858406</v>
      </c>
      <c r="AH5542">
        <f t="shared" si="609"/>
        <v>11.4</v>
      </c>
      <c r="AI5542">
        <f t="shared" si="610"/>
        <v>1.48</v>
      </c>
      <c r="AJ5542" s="9">
        <f t="shared" si="611"/>
        <v>8.9579999999999984</v>
      </c>
      <c r="AK5542" s="10">
        <f t="shared" si="612"/>
        <v>7.5636637168141583</v>
      </c>
    </row>
    <row r="5543" spans="1:37">
      <c r="A5543" s="1">
        <v>41639</v>
      </c>
      <c r="B5543">
        <v>1035203642521</v>
      </c>
      <c r="C5543" t="s">
        <v>20563</v>
      </c>
      <c r="D5543" t="s">
        <v>20564</v>
      </c>
      <c r="E5543">
        <v>9780805096675</v>
      </c>
      <c r="F5543" t="s">
        <v>1125</v>
      </c>
      <c r="G5543" t="s">
        <v>1126</v>
      </c>
      <c r="H5543" t="s">
        <v>206</v>
      </c>
      <c r="I5543">
        <v>1</v>
      </c>
      <c r="J5543" t="s">
        <v>34</v>
      </c>
      <c r="K5543" t="s">
        <v>35</v>
      </c>
      <c r="L5543">
        <v>16.09</v>
      </c>
      <c r="M5543" t="s">
        <v>36</v>
      </c>
      <c r="N5543">
        <v>13.99</v>
      </c>
      <c r="O5543" t="s">
        <v>36</v>
      </c>
      <c r="P5543">
        <v>15.43</v>
      </c>
      <c r="Q5543" t="s">
        <v>37</v>
      </c>
      <c r="R5543">
        <v>13.42</v>
      </c>
      <c r="S5543" t="s">
        <v>37</v>
      </c>
      <c r="T5543">
        <v>2.0099999999999998</v>
      </c>
      <c r="U5543" t="s">
        <v>37</v>
      </c>
      <c r="V5543" t="s">
        <v>2675</v>
      </c>
      <c r="W5543" t="s">
        <v>193</v>
      </c>
      <c r="X5543" t="s">
        <v>40</v>
      </c>
      <c r="Y5543" t="s">
        <v>20565</v>
      </c>
      <c r="Z5543">
        <v>9.39</v>
      </c>
      <c r="AA5543" t="s">
        <v>37</v>
      </c>
      <c r="AB5543">
        <v>2.0099999999999998</v>
      </c>
      <c r="AC5543" t="s">
        <v>37</v>
      </c>
      <c r="AD5543">
        <v>5</v>
      </c>
      <c r="AE5543">
        <f t="shared" si="606"/>
        <v>105</v>
      </c>
      <c r="AF5543" s="8">
        <f t="shared" si="607"/>
        <v>14.695238095238095</v>
      </c>
      <c r="AG5543" s="8">
        <f t="shared" si="608"/>
        <v>0.73476190476190473</v>
      </c>
      <c r="AH5543">
        <f t="shared" si="609"/>
        <v>15.63</v>
      </c>
      <c r="AI5543">
        <f t="shared" si="610"/>
        <v>0.78</v>
      </c>
      <c r="AJ5543" s="9">
        <f t="shared" si="611"/>
        <v>11.404</v>
      </c>
      <c r="AK5543" s="10">
        <f t="shared" si="612"/>
        <v>10.669238095238095</v>
      </c>
    </row>
    <row r="5544" spans="1:37">
      <c r="A5544" s="1">
        <v>41639</v>
      </c>
      <c r="B5544">
        <v>1035205171515</v>
      </c>
      <c r="C5544" t="s">
        <v>20566</v>
      </c>
      <c r="D5544" t="s">
        <v>20567</v>
      </c>
      <c r="E5544">
        <v>9781429960717</v>
      </c>
      <c r="F5544" t="s">
        <v>9330</v>
      </c>
      <c r="G5544" t="s">
        <v>9331</v>
      </c>
      <c r="H5544" t="s">
        <v>4038</v>
      </c>
      <c r="I5544">
        <v>1</v>
      </c>
      <c r="J5544" t="s">
        <v>34</v>
      </c>
      <c r="K5544" t="s">
        <v>35</v>
      </c>
      <c r="L5544">
        <v>14.94</v>
      </c>
      <c r="M5544" t="s">
        <v>36</v>
      </c>
      <c r="N5544">
        <v>12.99</v>
      </c>
      <c r="O5544" t="s">
        <v>36</v>
      </c>
      <c r="P5544">
        <v>14.33</v>
      </c>
      <c r="Q5544" t="s">
        <v>37</v>
      </c>
      <c r="R5544">
        <v>12.46</v>
      </c>
      <c r="S5544" t="s">
        <v>37</v>
      </c>
      <c r="T5544">
        <v>1.87</v>
      </c>
      <c r="U5544" t="s">
        <v>37</v>
      </c>
      <c r="V5544" t="s">
        <v>119</v>
      </c>
      <c r="W5544" t="s">
        <v>56</v>
      </c>
      <c r="X5544" t="s">
        <v>40</v>
      </c>
      <c r="Y5544" t="s">
        <v>20568</v>
      </c>
      <c r="Z5544">
        <v>8.7200000000000006</v>
      </c>
      <c r="AA5544" t="s">
        <v>37</v>
      </c>
      <c r="AB5544">
        <v>1.87</v>
      </c>
      <c r="AC5544" t="s">
        <v>37</v>
      </c>
      <c r="AD5544">
        <v>13</v>
      </c>
      <c r="AE5544">
        <f t="shared" si="606"/>
        <v>113</v>
      </c>
      <c r="AF5544" s="8">
        <f t="shared" si="607"/>
        <v>12.68141592920354</v>
      </c>
      <c r="AG5544" s="8">
        <f t="shared" si="608"/>
        <v>1.6485840707964601</v>
      </c>
      <c r="AH5544">
        <f t="shared" si="609"/>
        <v>13.49</v>
      </c>
      <c r="AI5544">
        <f t="shared" si="610"/>
        <v>1.75</v>
      </c>
      <c r="AJ5544" s="9">
        <f t="shared" si="611"/>
        <v>10.591999999999999</v>
      </c>
      <c r="AK5544" s="10">
        <f t="shared" si="612"/>
        <v>8.9434159292035389</v>
      </c>
    </row>
    <row r="5545" spans="1:37">
      <c r="A5545" s="1">
        <v>41639</v>
      </c>
      <c r="B5545">
        <v>1035209826519</v>
      </c>
      <c r="C5545" t="s">
        <v>20569</v>
      </c>
      <c r="D5545" t="s">
        <v>20570</v>
      </c>
      <c r="E5545">
        <v>9781429926225</v>
      </c>
      <c r="F5545" t="s">
        <v>704</v>
      </c>
      <c r="G5545" t="s">
        <v>705</v>
      </c>
      <c r="H5545" t="s">
        <v>191</v>
      </c>
      <c r="I5545">
        <v>1</v>
      </c>
      <c r="J5545" t="s">
        <v>34</v>
      </c>
      <c r="K5545" t="s">
        <v>35</v>
      </c>
      <c r="L5545">
        <v>3.44</v>
      </c>
      <c r="M5545" t="s">
        <v>36</v>
      </c>
      <c r="N5545">
        <v>2.99</v>
      </c>
      <c r="O5545" t="s">
        <v>36</v>
      </c>
      <c r="P5545">
        <v>3.3</v>
      </c>
      <c r="Q5545" t="s">
        <v>37</v>
      </c>
      <c r="R5545">
        <v>2.87</v>
      </c>
      <c r="S5545" t="s">
        <v>37</v>
      </c>
      <c r="T5545">
        <v>0.43</v>
      </c>
      <c r="U5545" t="s">
        <v>37</v>
      </c>
      <c r="V5545" t="s">
        <v>1757</v>
      </c>
      <c r="W5545" t="s">
        <v>56</v>
      </c>
      <c r="X5545" t="s">
        <v>40</v>
      </c>
      <c r="Y5545" t="s">
        <v>8085</v>
      </c>
      <c r="Z5545">
        <v>2.0099999999999998</v>
      </c>
      <c r="AA5545" t="s">
        <v>37</v>
      </c>
      <c r="AB5545">
        <v>0.43</v>
      </c>
      <c r="AC5545" t="s">
        <v>37</v>
      </c>
      <c r="AD5545">
        <v>13</v>
      </c>
      <c r="AE5545">
        <f t="shared" si="606"/>
        <v>113</v>
      </c>
      <c r="AF5545" s="8">
        <f t="shared" si="607"/>
        <v>2.9203539823008851</v>
      </c>
      <c r="AG5545" s="8">
        <f t="shared" si="608"/>
        <v>0.37964601769911505</v>
      </c>
      <c r="AH5545">
        <f t="shared" si="609"/>
        <v>3.1</v>
      </c>
      <c r="AI5545">
        <f t="shared" si="610"/>
        <v>0.4</v>
      </c>
      <c r="AJ5545" s="9">
        <f t="shared" si="611"/>
        <v>2.4389999999999996</v>
      </c>
      <c r="AK5545" s="10">
        <f t="shared" si="612"/>
        <v>2.0593539823008844</v>
      </c>
    </row>
    <row r="5546" spans="1:37">
      <c r="A5546" s="1">
        <v>41639</v>
      </c>
      <c r="B5546">
        <v>1035209827519</v>
      </c>
      <c r="C5546" t="s">
        <v>20569</v>
      </c>
      <c r="D5546" t="s">
        <v>20570</v>
      </c>
      <c r="E5546">
        <v>9781429990776</v>
      </c>
      <c r="F5546" t="s">
        <v>7630</v>
      </c>
      <c r="G5546" t="s">
        <v>7631</v>
      </c>
      <c r="H5546" t="s">
        <v>191</v>
      </c>
      <c r="I5546">
        <v>1</v>
      </c>
      <c r="J5546" t="s">
        <v>34</v>
      </c>
      <c r="K5546" t="s">
        <v>35</v>
      </c>
      <c r="L5546">
        <v>3.44</v>
      </c>
      <c r="M5546" t="s">
        <v>36</v>
      </c>
      <c r="N5546">
        <v>2.99</v>
      </c>
      <c r="O5546" t="s">
        <v>36</v>
      </c>
      <c r="P5546">
        <v>3.3</v>
      </c>
      <c r="Q5546" t="s">
        <v>37</v>
      </c>
      <c r="R5546">
        <v>2.87</v>
      </c>
      <c r="S5546" t="s">
        <v>37</v>
      </c>
      <c r="T5546">
        <v>0.43</v>
      </c>
      <c r="U5546" t="s">
        <v>37</v>
      </c>
      <c r="V5546" t="s">
        <v>1757</v>
      </c>
      <c r="W5546" t="s">
        <v>56</v>
      </c>
      <c r="X5546" t="s">
        <v>40</v>
      </c>
      <c r="Y5546" t="s">
        <v>8085</v>
      </c>
      <c r="Z5546">
        <v>2.0099999999999998</v>
      </c>
      <c r="AA5546" t="s">
        <v>37</v>
      </c>
      <c r="AB5546">
        <v>0.43</v>
      </c>
      <c r="AC5546" t="s">
        <v>37</v>
      </c>
      <c r="AD5546">
        <v>13</v>
      </c>
      <c r="AE5546">
        <f t="shared" si="606"/>
        <v>113</v>
      </c>
      <c r="AF5546" s="8">
        <f t="shared" si="607"/>
        <v>2.9203539823008851</v>
      </c>
      <c r="AG5546" s="8">
        <f t="shared" si="608"/>
        <v>0.37964601769911505</v>
      </c>
      <c r="AH5546">
        <f t="shared" si="609"/>
        <v>3.1</v>
      </c>
      <c r="AI5546">
        <f t="shared" si="610"/>
        <v>0.4</v>
      </c>
      <c r="AJ5546" s="9">
        <f t="shared" si="611"/>
        <v>2.4389999999999996</v>
      </c>
      <c r="AK5546" s="10">
        <f t="shared" si="612"/>
        <v>2.0593539823008844</v>
      </c>
    </row>
    <row r="5547" spans="1:37">
      <c r="A5547" s="1">
        <v>41639</v>
      </c>
      <c r="B5547">
        <v>1035209876513</v>
      </c>
      <c r="C5547" t="s">
        <v>20571</v>
      </c>
      <c r="D5547" t="s">
        <v>20572</v>
      </c>
      <c r="E5547">
        <v>9781429927840</v>
      </c>
      <c r="F5547" t="s">
        <v>1049</v>
      </c>
      <c r="G5547" t="s">
        <v>1050</v>
      </c>
      <c r="H5547" t="s">
        <v>533</v>
      </c>
      <c r="I5547">
        <v>1</v>
      </c>
      <c r="J5547" t="s">
        <v>34</v>
      </c>
      <c r="K5547" t="s">
        <v>35</v>
      </c>
      <c r="L5547">
        <v>12.65</v>
      </c>
      <c r="M5547" t="s">
        <v>36</v>
      </c>
      <c r="N5547">
        <v>10.99</v>
      </c>
      <c r="O5547" t="s">
        <v>36</v>
      </c>
      <c r="P5547">
        <v>12.13</v>
      </c>
      <c r="Q5547" t="s">
        <v>37</v>
      </c>
      <c r="R5547">
        <v>10.54</v>
      </c>
      <c r="S5547" t="s">
        <v>37</v>
      </c>
      <c r="T5547">
        <v>1.59</v>
      </c>
      <c r="U5547" t="s">
        <v>37</v>
      </c>
      <c r="V5547" t="s">
        <v>1577</v>
      </c>
      <c r="W5547" t="s">
        <v>56</v>
      </c>
      <c r="X5547" t="s">
        <v>40</v>
      </c>
      <c r="Y5547" t="s">
        <v>20573</v>
      </c>
      <c r="Z5547">
        <v>7.38</v>
      </c>
      <c r="AA5547" t="s">
        <v>37</v>
      </c>
      <c r="AB5547">
        <v>1.59</v>
      </c>
      <c r="AC5547" t="s">
        <v>37</v>
      </c>
      <c r="AD5547">
        <v>13</v>
      </c>
      <c r="AE5547">
        <f t="shared" si="606"/>
        <v>113</v>
      </c>
      <c r="AF5547" s="8">
        <f t="shared" si="607"/>
        <v>10.734513274336283</v>
      </c>
      <c r="AG5547" s="8">
        <f t="shared" si="608"/>
        <v>1.3954867256637169</v>
      </c>
      <c r="AH5547">
        <f t="shared" si="609"/>
        <v>11.41</v>
      </c>
      <c r="AI5547">
        <f t="shared" si="610"/>
        <v>1.48</v>
      </c>
      <c r="AJ5547" s="9">
        <f t="shared" si="611"/>
        <v>8.968</v>
      </c>
      <c r="AK5547" s="10">
        <f t="shared" si="612"/>
        <v>7.5725132743362833</v>
      </c>
    </row>
    <row r="5548" spans="1:37">
      <c r="A5548" s="1">
        <v>41639</v>
      </c>
      <c r="B5548">
        <v>1035218537519</v>
      </c>
      <c r="C5548" t="s">
        <v>20574</v>
      </c>
      <c r="D5548" t="s">
        <v>20575</v>
      </c>
      <c r="E5548">
        <v>9781429960670</v>
      </c>
      <c r="F5548" t="s">
        <v>20576</v>
      </c>
      <c r="G5548" t="s">
        <v>20577</v>
      </c>
      <c r="H5548" t="s">
        <v>20578</v>
      </c>
      <c r="I5548">
        <v>1</v>
      </c>
      <c r="J5548" t="s">
        <v>34</v>
      </c>
      <c r="K5548" t="s">
        <v>35</v>
      </c>
      <c r="L5548">
        <v>12.64</v>
      </c>
      <c r="M5548" t="s">
        <v>36</v>
      </c>
      <c r="N5548">
        <v>10.99</v>
      </c>
      <c r="O5548" t="s">
        <v>36</v>
      </c>
      <c r="P5548">
        <v>12.12</v>
      </c>
      <c r="Q5548" t="s">
        <v>37</v>
      </c>
      <c r="R5548">
        <v>10.54</v>
      </c>
      <c r="S5548" t="s">
        <v>37</v>
      </c>
      <c r="T5548">
        <v>1.58</v>
      </c>
      <c r="U5548" t="s">
        <v>37</v>
      </c>
      <c r="V5548" t="s">
        <v>119</v>
      </c>
      <c r="W5548" t="s">
        <v>56</v>
      </c>
      <c r="X5548" t="s">
        <v>40</v>
      </c>
      <c r="Y5548" t="s">
        <v>20493</v>
      </c>
      <c r="Z5548">
        <v>7.38</v>
      </c>
      <c r="AA5548" t="s">
        <v>37</v>
      </c>
      <c r="AB5548">
        <v>1.58</v>
      </c>
      <c r="AC5548" t="s">
        <v>37</v>
      </c>
      <c r="AD5548">
        <v>13</v>
      </c>
      <c r="AE5548">
        <f t="shared" si="606"/>
        <v>113</v>
      </c>
      <c r="AF5548" s="8">
        <f t="shared" si="607"/>
        <v>10.725663716814159</v>
      </c>
      <c r="AG5548" s="8">
        <f t="shared" si="608"/>
        <v>1.3943362831858406</v>
      </c>
      <c r="AH5548">
        <f t="shared" si="609"/>
        <v>11.4</v>
      </c>
      <c r="AI5548">
        <f t="shared" si="610"/>
        <v>1.48</v>
      </c>
      <c r="AJ5548" s="9">
        <f t="shared" si="611"/>
        <v>8.9579999999999984</v>
      </c>
      <c r="AK5548" s="10">
        <f t="shared" si="612"/>
        <v>7.5636637168141583</v>
      </c>
    </row>
    <row r="5549" spans="1:37">
      <c r="A5549" s="1">
        <v>41639</v>
      </c>
      <c r="B5549">
        <v>1035224047518</v>
      </c>
      <c r="C5549" t="s">
        <v>20579</v>
      </c>
      <c r="D5549" t="s">
        <v>20580</v>
      </c>
      <c r="E5549">
        <v>9781250031211</v>
      </c>
      <c r="F5549" t="s">
        <v>1892</v>
      </c>
      <c r="G5549" t="s">
        <v>1893</v>
      </c>
      <c r="H5549" t="s">
        <v>1894</v>
      </c>
      <c r="I5549">
        <v>1</v>
      </c>
      <c r="J5549" t="s">
        <v>34</v>
      </c>
      <c r="K5549" t="s">
        <v>35</v>
      </c>
      <c r="L5549">
        <v>12.64</v>
      </c>
      <c r="M5549" t="s">
        <v>36</v>
      </c>
      <c r="N5549">
        <v>10.99</v>
      </c>
      <c r="O5549" t="s">
        <v>36</v>
      </c>
      <c r="P5549">
        <v>12.12</v>
      </c>
      <c r="Q5549" t="s">
        <v>37</v>
      </c>
      <c r="R5549">
        <v>10.54</v>
      </c>
      <c r="S5549" t="s">
        <v>37</v>
      </c>
      <c r="T5549">
        <v>1.58</v>
      </c>
      <c r="U5549" t="s">
        <v>37</v>
      </c>
      <c r="V5549" t="s">
        <v>119</v>
      </c>
      <c r="W5549" t="s">
        <v>56</v>
      </c>
      <c r="X5549" t="s">
        <v>40</v>
      </c>
      <c r="Y5549" t="s">
        <v>20581</v>
      </c>
      <c r="Z5549">
        <v>7.38</v>
      </c>
      <c r="AA5549" t="s">
        <v>37</v>
      </c>
      <c r="AB5549">
        <v>1.58</v>
      </c>
      <c r="AC5549" t="s">
        <v>37</v>
      </c>
      <c r="AD5549">
        <v>13</v>
      </c>
      <c r="AE5549">
        <f t="shared" si="606"/>
        <v>113</v>
      </c>
      <c r="AF5549" s="8">
        <f t="shared" si="607"/>
        <v>10.725663716814159</v>
      </c>
      <c r="AG5549" s="8">
        <f t="shared" si="608"/>
        <v>1.3943362831858406</v>
      </c>
      <c r="AH5549">
        <f t="shared" si="609"/>
        <v>11.4</v>
      </c>
      <c r="AI5549">
        <f t="shared" si="610"/>
        <v>1.48</v>
      </c>
      <c r="AJ5549" s="9">
        <f t="shared" si="611"/>
        <v>8.9579999999999984</v>
      </c>
      <c r="AK5549" s="10">
        <f t="shared" si="612"/>
        <v>7.5636637168141583</v>
      </c>
    </row>
    <row r="5550" spans="1:37">
      <c r="A5550" s="1">
        <v>41639</v>
      </c>
      <c r="B5550">
        <v>1035224443518</v>
      </c>
      <c r="C5550" t="s">
        <v>20582</v>
      </c>
      <c r="D5550" t="s">
        <v>20583</v>
      </c>
      <c r="E5550">
        <v>9781466850491</v>
      </c>
      <c r="F5550" t="s">
        <v>694</v>
      </c>
      <c r="G5550" t="s">
        <v>695</v>
      </c>
      <c r="H5550" t="s">
        <v>696</v>
      </c>
      <c r="I5550">
        <v>1</v>
      </c>
      <c r="J5550" t="s">
        <v>34</v>
      </c>
      <c r="K5550" t="s">
        <v>35</v>
      </c>
      <c r="L5550">
        <v>0</v>
      </c>
      <c r="M5550" t="s">
        <v>36</v>
      </c>
      <c r="N5550">
        <v>0</v>
      </c>
      <c r="O5550" t="s">
        <v>36</v>
      </c>
      <c r="P5550">
        <v>0</v>
      </c>
      <c r="Q5550" t="s">
        <v>37</v>
      </c>
      <c r="R5550">
        <v>0</v>
      </c>
      <c r="S5550" t="s">
        <v>37</v>
      </c>
      <c r="T5550">
        <v>0</v>
      </c>
      <c r="U5550" t="s">
        <v>37</v>
      </c>
      <c r="V5550" t="s">
        <v>1352</v>
      </c>
      <c r="W5550" t="s">
        <v>56</v>
      </c>
      <c r="X5550" t="s">
        <v>40</v>
      </c>
      <c r="Y5550" t="s">
        <v>20584</v>
      </c>
      <c r="Z5550">
        <v>0</v>
      </c>
      <c r="AA5550" t="s">
        <v>37</v>
      </c>
      <c r="AB5550">
        <v>0</v>
      </c>
      <c r="AC5550" t="s">
        <v>37</v>
      </c>
      <c r="AD5550">
        <v>13</v>
      </c>
      <c r="AE5550">
        <f t="shared" si="606"/>
        <v>113</v>
      </c>
      <c r="AF5550" s="8">
        <f t="shared" si="607"/>
        <v>0</v>
      </c>
      <c r="AG5550" s="8">
        <f t="shared" si="608"/>
        <v>0</v>
      </c>
      <c r="AH5550">
        <f t="shared" si="609"/>
        <v>0</v>
      </c>
      <c r="AI5550">
        <f t="shared" si="610"/>
        <v>0</v>
      </c>
      <c r="AJ5550" s="9">
        <f t="shared" si="611"/>
        <v>0</v>
      </c>
      <c r="AK5550" s="10">
        <f t="shared" si="612"/>
        <v>0</v>
      </c>
    </row>
    <row r="5551" spans="1:37">
      <c r="A5551" s="1">
        <v>41639</v>
      </c>
      <c r="B5551">
        <v>1035225473522</v>
      </c>
      <c r="C5551" t="s">
        <v>20585</v>
      </c>
      <c r="D5551" t="s">
        <v>20586</v>
      </c>
      <c r="E5551">
        <v>9781622669776</v>
      </c>
      <c r="F5551" t="s">
        <v>999</v>
      </c>
      <c r="G5551" t="s">
        <v>1000</v>
      </c>
      <c r="H5551" t="s">
        <v>1001</v>
      </c>
      <c r="I5551">
        <v>1</v>
      </c>
      <c r="J5551" t="s">
        <v>34</v>
      </c>
      <c r="K5551" t="s">
        <v>35</v>
      </c>
      <c r="L5551">
        <v>1.1399999999999999</v>
      </c>
      <c r="M5551" t="s">
        <v>36</v>
      </c>
      <c r="N5551">
        <v>0.99</v>
      </c>
      <c r="O5551" t="s">
        <v>36</v>
      </c>
      <c r="P5551">
        <v>1.0900000000000001</v>
      </c>
      <c r="Q5551" t="s">
        <v>37</v>
      </c>
      <c r="R5551">
        <v>0.95</v>
      </c>
      <c r="S5551" t="s">
        <v>37</v>
      </c>
      <c r="T5551">
        <v>0.14000000000000001</v>
      </c>
      <c r="U5551" t="s">
        <v>37</v>
      </c>
      <c r="V5551" t="s">
        <v>20587</v>
      </c>
      <c r="W5551" t="s">
        <v>39</v>
      </c>
      <c r="X5551" t="s">
        <v>40</v>
      </c>
      <c r="Y5551" t="s">
        <v>20588</v>
      </c>
      <c r="Z5551">
        <v>0.67</v>
      </c>
      <c r="AA5551" t="s">
        <v>37</v>
      </c>
      <c r="AB5551">
        <v>0.14000000000000001</v>
      </c>
      <c r="AC5551" t="s">
        <v>37</v>
      </c>
      <c r="AD5551">
        <v>5</v>
      </c>
      <c r="AE5551">
        <f t="shared" si="606"/>
        <v>105</v>
      </c>
      <c r="AF5551" s="8">
        <f t="shared" si="607"/>
        <v>1.0380952380952382</v>
      </c>
      <c r="AG5551" s="8">
        <f t="shared" si="608"/>
        <v>5.1904761904761905E-2</v>
      </c>
      <c r="AH5551">
        <f t="shared" si="609"/>
        <v>1.1000000000000001</v>
      </c>
      <c r="AI5551">
        <f t="shared" si="610"/>
        <v>0.05</v>
      </c>
      <c r="AJ5551" s="9">
        <f t="shared" si="611"/>
        <v>0.80500000000000005</v>
      </c>
      <c r="AK5551" s="10">
        <f t="shared" si="612"/>
        <v>0.75309523809523815</v>
      </c>
    </row>
    <row r="5552" spans="1:37">
      <c r="A5552" s="1">
        <v>41639</v>
      </c>
      <c r="B5552">
        <v>1035226951521</v>
      </c>
      <c r="C5552" t="s">
        <v>20589</v>
      </c>
      <c r="D5552" t="s">
        <v>20590</v>
      </c>
      <c r="E5552">
        <v>9780374709259</v>
      </c>
      <c r="F5552" t="s">
        <v>20591</v>
      </c>
      <c r="G5552" t="s">
        <v>20592</v>
      </c>
      <c r="H5552" t="s">
        <v>20593</v>
      </c>
      <c r="I5552">
        <v>1</v>
      </c>
      <c r="J5552" t="s">
        <v>34</v>
      </c>
      <c r="K5552" t="s">
        <v>35</v>
      </c>
      <c r="L5552">
        <v>16.09</v>
      </c>
      <c r="M5552" t="s">
        <v>36</v>
      </c>
      <c r="N5552">
        <v>13.99</v>
      </c>
      <c r="O5552" t="s">
        <v>36</v>
      </c>
      <c r="P5552">
        <v>15.43</v>
      </c>
      <c r="Q5552" t="s">
        <v>37</v>
      </c>
      <c r="R5552">
        <v>13.42</v>
      </c>
      <c r="S5552" t="s">
        <v>37</v>
      </c>
      <c r="T5552">
        <v>2.0099999999999998</v>
      </c>
      <c r="U5552" t="s">
        <v>37</v>
      </c>
      <c r="V5552" t="s">
        <v>644</v>
      </c>
      <c r="W5552" t="s">
        <v>56</v>
      </c>
      <c r="X5552" t="s">
        <v>40</v>
      </c>
      <c r="Y5552" t="s">
        <v>20594</v>
      </c>
      <c r="Z5552">
        <v>9.39</v>
      </c>
      <c r="AA5552" t="s">
        <v>37</v>
      </c>
      <c r="AB5552">
        <v>2.0099999999999998</v>
      </c>
      <c r="AC5552" t="s">
        <v>37</v>
      </c>
      <c r="AD5552">
        <v>13</v>
      </c>
      <c r="AE5552">
        <f t="shared" si="606"/>
        <v>113</v>
      </c>
      <c r="AF5552" s="8">
        <f t="shared" si="607"/>
        <v>13.654867256637168</v>
      </c>
      <c r="AG5552" s="8">
        <f t="shared" si="608"/>
        <v>1.7751327433628319</v>
      </c>
      <c r="AH5552">
        <f t="shared" si="609"/>
        <v>14.52</v>
      </c>
      <c r="AI5552">
        <f t="shared" si="610"/>
        <v>1.88</v>
      </c>
      <c r="AJ5552" s="9">
        <f t="shared" si="611"/>
        <v>11.404</v>
      </c>
      <c r="AK5552" s="10">
        <f t="shared" si="612"/>
        <v>9.628867256637168</v>
      </c>
    </row>
    <row r="5553" spans="1:37">
      <c r="A5553" s="1">
        <v>41639</v>
      </c>
      <c r="B5553">
        <v>1035227364521</v>
      </c>
      <c r="C5553" t="s">
        <v>20595</v>
      </c>
      <c r="D5553" t="s">
        <v>20596</v>
      </c>
      <c r="E5553">
        <v>9780374709259</v>
      </c>
      <c r="F5553" t="s">
        <v>20591</v>
      </c>
      <c r="G5553" t="s">
        <v>20592</v>
      </c>
      <c r="H5553" t="s">
        <v>20593</v>
      </c>
      <c r="I5553">
        <v>1</v>
      </c>
      <c r="J5553" t="s">
        <v>34</v>
      </c>
      <c r="K5553" t="s">
        <v>35</v>
      </c>
      <c r="L5553">
        <v>16.09</v>
      </c>
      <c r="M5553" t="s">
        <v>36</v>
      </c>
      <c r="N5553">
        <v>13.99</v>
      </c>
      <c r="O5553" t="s">
        <v>36</v>
      </c>
      <c r="P5553">
        <v>15.43</v>
      </c>
      <c r="Q5553" t="s">
        <v>37</v>
      </c>
      <c r="R5553">
        <v>13.42</v>
      </c>
      <c r="S5553" t="s">
        <v>37</v>
      </c>
      <c r="T5553">
        <v>2.0099999999999998</v>
      </c>
      <c r="U5553" t="s">
        <v>37</v>
      </c>
      <c r="V5553" t="s">
        <v>644</v>
      </c>
      <c r="W5553" t="s">
        <v>56</v>
      </c>
      <c r="X5553" t="s">
        <v>40</v>
      </c>
      <c r="Y5553" t="s">
        <v>20594</v>
      </c>
      <c r="Z5553">
        <v>9.39</v>
      </c>
      <c r="AA5553" t="s">
        <v>37</v>
      </c>
      <c r="AB5553">
        <v>2.0099999999999998</v>
      </c>
      <c r="AC5553" t="s">
        <v>37</v>
      </c>
      <c r="AD5553">
        <v>13</v>
      </c>
      <c r="AE5553">
        <f t="shared" si="606"/>
        <v>113</v>
      </c>
      <c r="AF5553" s="8">
        <f t="shared" si="607"/>
        <v>13.654867256637168</v>
      </c>
      <c r="AG5553" s="8">
        <f t="shared" si="608"/>
        <v>1.7751327433628319</v>
      </c>
      <c r="AH5553">
        <f t="shared" si="609"/>
        <v>14.52</v>
      </c>
      <c r="AI5553">
        <f t="shared" si="610"/>
        <v>1.88</v>
      </c>
      <c r="AJ5553" s="9">
        <f t="shared" si="611"/>
        <v>11.404</v>
      </c>
      <c r="AK5553" s="10">
        <f t="shared" si="612"/>
        <v>9.628867256637168</v>
      </c>
    </row>
    <row r="5554" spans="1:37">
      <c r="A5554" s="1">
        <v>41639</v>
      </c>
      <c r="B5554">
        <v>1035228122521</v>
      </c>
      <c r="C5554" t="s">
        <v>20597</v>
      </c>
      <c r="D5554" t="s">
        <v>20598</v>
      </c>
      <c r="E5554">
        <v>9781429960236</v>
      </c>
      <c r="F5554" t="s">
        <v>322</v>
      </c>
      <c r="G5554" t="s">
        <v>323</v>
      </c>
      <c r="H5554" t="s">
        <v>324</v>
      </c>
      <c r="I5554">
        <v>1</v>
      </c>
      <c r="J5554" t="s">
        <v>34</v>
      </c>
      <c r="K5554" t="s">
        <v>35</v>
      </c>
      <c r="L5554">
        <v>12.65</v>
      </c>
      <c r="M5554" t="s">
        <v>36</v>
      </c>
      <c r="N5554">
        <v>10.99</v>
      </c>
      <c r="O5554" t="s">
        <v>36</v>
      </c>
      <c r="P5554">
        <v>12.13</v>
      </c>
      <c r="Q5554" t="s">
        <v>37</v>
      </c>
      <c r="R5554">
        <v>10.54</v>
      </c>
      <c r="S5554" t="s">
        <v>37</v>
      </c>
      <c r="T5554">
        <v>1.59</v>
      </c>
      <c r="U5554" t="s">
        <v>37</v>
      </c>
      <c r="V5554" t="s">
        <v>139</v>
      </c>
      <c r="W5554" t="s">
        <v>140</v>
      </c>
      <c r="X5554" t="s">
        <v>40</v>
      </c>
      <c r="Y5554" t="s">
        <v>20599</v>
      </c>
      <c r="Z5554">
        <v>7.38</v>
      </c>
      <c r="AA5554" t="s">
        <v>37</v>
      </c>
      <c r="AB5554">
        <v>1.59</v>
      </c>
      <c r="AC5554" t="s">
        <v>37</v>
      </c>
      <c r="AD5554">
        <v>5</v>
      </c>
      <c r="AE5554">
        <f t="shared" si="606"/>
        <v>105</v>
      </c>
      <c r="AF5554" s="8">
        <f t="shared" si="607"/>
        <v>11.552380952380952</v>
      </c>
      <c r="AG5554" s="8">
        <f t="shared" si="608"/>
        <v>0.57761904761904759</v>
      </c>
      <c r="AH5554">
        <f t="shared" si="609"/>
        <v>12.28</v>
      </c>
      <c r="AI5554">
        <f t="shared" si="610"/>
        <v>0.61</v>
      </c>
      <c r="AJ5554" s="9">
        <f t="shared" si="611"/>
        <v>8.968</v>
      </c>
      <c r="AK5554" s="10">
        <f t="shared" si="612"/>
        <v>8.3903809523809532</v>
      </c>
    </row>
    <row r="5555" spans="1:37">
      <c r="A5555" s="1">
        <v>41639</v>
      </c>
      <c r="B5555">
        <v>1035229174522</v>
      </c>
      <c r="C5555" t="s">
        <v>20600</v>
      </c>
      <c r="D5555" t="s">
        <v>20601</v>
      </c>
      <c r="E5555">
        <v>9781250020017</v>
      </c>
      <c r="F5555" t="s">
        <v>1193</v>
      </c>
      <c r="G5555" t="s">
        <v>1194</v>
      </c>
      <c r="H5555" t="s">
        <v>184</v>
      </c>
      <c r="I5555">
        <v>1</v>
      </c>
      <c r="J5555" t="s">
        <v>34</v>
      </c>
      <c r="K5555" t="s">
        <v>35</v>
      </c>
      <c r="L5555">
        <v>16.55</v>
      </c>
      <c r="M5555" t="s">
        <v>36</v>
      </c>
      <c r="N5555">
        <v>14.39</v>
      </c>
      <c r="O5555" t="s">
        <v>36</v>
      </c>
      <c r="P5555">
        <v>15.87</v>
      </c>
      <c r="Q5555" t="s">
        <v>37</v>
      </c>
      <c r="R5555">
        <v>13.8</v>
      </c>
      <c r="S5555" t="s">
        <v>37</v>
      </c>
      <c r="T5555">
        <v>2.0699999999999998</v>
      </c>
      <c r="U5555" t="s">
        <v>37</v>
      </c>
      <c r="V5555" t="s">
        <v>119</v>
      </c>
      <c r="W5555" t="s">
        <v>56</v>
      </c>
      <c r="X5555" t="s">
        <v>40</v>
      </c>
      <c r="Y5555" t="s">
        <v>11065</v>
      </c>
      <c r="Z5555">
        <v>9.66</v>
      </c>
      <c r="AA5555" t="s">
        <v>37</v>
      </c>
      <c r="AB5555">
        <v>2.0699999999999998</v>
      </c>
      <c r="AC5555" t="s">
        <v>37</v>
      </c>
      <c r="AD5555">
        <v>13</v>
      </c>
      <c r="AE5555">
        <f t="shared" si="606"/>
        <v>113</v>
      </c>
      <c r="AF5555" s="8">
        <f t="shared" si="607"/>
        <v>14.044247787610619</v>
      </c>
      <c r="AG5555" s="8">
        <f t="shared" si="608"/>
        <v>1.8257522123893803</v>
      </c>
      <c r="AH5555">
        <f t="shared" si="609"/>
        <v>14.94</v>
      </c>
      <c r="AI5555">
        <f t="shared" si="610"/>
        <v>1.94</v>
      </c>
      <c r="AJ5555" s="9">
        <f t="shared" si="611"/>
        <v>11.729999999999999</v>
      </c>
      <c r="AK5555" s="10">
        <f t="shared" si="612"/>
        <v>9.9042477876106183</v>
      </c>
    </row>
    <row r="5556" spans="1:37">
      <c r="A5556" s="1">
        <v>41639</v>
      </c>
      <c r="B5556">
        <v>1035229264522</v>
      </c>
      <c r="C5556" t="s">
        <v>20602</v>
      </c>
      <c r="D5556" t="s">
        <v>20603</v>
      </c>
      <c r="E5556">
        <v>9781429949156</v>
      </c>
      <c r="F5556" t="s">
        <v>20604</v>
      </c>
      <c r="G5556" t="s">
        <v>20605</v>
      </c>
      <c r="H5556" t="s">
        <v>1495</v>
      </c>
      <c r="I5556">
        <v>1</v>
      </c>
      <c r="J5556" t="s">
        <v>34</v>
      </c>
      <c r="K5556" t="s">
        <v>35</v>
      </c>
      <c r="L5556">
        <v>12.65</v>
      </c>
      <c r="M5556" t="s">
        <v>36</v>
      </c>
      <c r="N5556">
        <v>10.99</v>
      </c>
      <c r="O5556" t="s">
        <v>36</v>
      </c>
      <c r="P5556">
        <v>12.13</v>
      </c>
      <c r="Q5556" t="s">
        <v>37</v>
      </c>
      <c r="R5556">
        <v>10.54</v>
      </c>
      <c r="S5556" t="s">
        <v>37</v>
      </c>
      <c r="T5556">
        <v>1.59</v>
      </c>
      <c r="U5556" t="s">
        <v>37</v>
      </c>
      <c r="V5556" t="s">
        <v>20606</v>
      </c>
      <c r="W5556" t="s">
        <v>744</v>
      </c>
      <c r="X5556" t="s">
        <v>40</v>
      </c>
      <c r="Y5556" t="s">
        <v>20607</v>
      </c>
      <c r="Z5556">
        <v>7.38</v>
      </c>
      <c r="AA5556" t="s">
        <v>37</v>
      </c>
      <c r="AB5556">
        <v>1.59</v>
      </c>
      <c r="AC5556" t="s">
        <v>37</v>
      </c>
      <c r="AD5556">
        <v>15</v>
      </c>
      <c r="AE5556">
        <f t="shared" si="606"/>
        <v>115</v>
      </c>
      <c r="AF5556" s="8">
        <f t="shared" si="607"/>
        <v>10.547826086956523</v>
      </c>
      <c r="AG5556" s="8">
        <f t="shared" si="608"/>
        <v>1.5821739130434784</v>
      </c>
      <c r="AH5556">
        <f t="shared" si="609"/>
        <v>11.22</v>
      </c>
      <c r="AI5556">
        <f t="shared" si="610"/>
        <v>1.68</v>
      </c>
      <c r="AJ5556" s="9">
        <f t="shared" si="611"/>
        <v>8.968</v>
      </c>
      <c r="AK5556" s="10">
        <f t="shared" si="612"/>
        <v>7.3858260869565218</v>
      </c>
    </row>
    <row r="5557" spans="1:37">
      <c r="A5557" s="1">
        <v>41639</v>
      </c>
      <c r="B5557">
        <v>1035229390522</v>
      </c>
      <c r="C5557" t="s">
        <v>20608</v>
      </c>
      <c r="D5557" t="s">
        <v>20609</v>
      </c>
      <c r="E5557">
        <v>9781250020000</v>
      </c>
      <c r="F5557" t="s">
        <v>1330</v>
      </c>
      <c r="G5557" t="s">
        <v>1331</v>
      </c>
      <c r="H5557" t="s">
        <v>184</v>
      </c>
      <c r="I5557">
        <v>1</v>
      </c>
      <c r="J5557" t="s">
        <v>34</v>
      </c>
      <c r="K5557" t="s">
        <v>35</v>
      </c>
      <c r="L5557">
        <v>10.34</v>
      </c>
      <c r="M5557" t="s">
        <v>36</v>
      </c>
      <c r="N5557">
        <v>8.99</v>
      </c>
      <c r="O5557" t="s">
        <v>36</v>
      </c>
      <c r="P5557">
        <v>9.92</v>
      </c>
      <c r="Q5557" t="s">
        <v>37</v>
      </c>
      <c r="R5557">
        <v>8.6199999999999992</v>
      </c>
      <c r="S5557" t="s">
        <v>37</v>
      </c>
      <c r="T5557">
        <v>1.3</v>
      </c>
      <c r="U5557" t="s">
        <v>37</v>
      </c>
      <c r="V5557" t="s">
        <v>119</v>
      </c>
      <c r="W5557" t="s">
        <v>56</v>
      </c>
      <c r="X5557" t="s">
        <v>40</v>
      </c>
      <c r="Y5557" t="s">
        <v>11065</v>
      </c>
      <c r="Z5557">
        <v>6.03</v>
      </c>
      <c r="AA5557" t="s">
        <v>37</v>
      </c>
      <c r="AB5557">
        <v>1.3</v>
      </c>
      <c r="AC5557" t="s">
        <v>37</v>
      </c>
      <c r="AD5557">
        <v>13</v>
      </c>
      <c r="AE5557">
        <f t="shared" si="606"/>
        <v>113</v>
      </c>
      <c r="AF5557" s="8">
        <f t="shared" si="607"/>
        <v>8.7787610619469021</v>
      </c>
      <c r="AG5557" s="8">
        <f t="shared" si="608"/>
        <v>1.1412389380530974</v>
      </c>
      <c r="AH5557">
        <f t="shared" si="609"/>
        <v>9.33</v>
      </c>
      <c r="AI5557">
        <f t="shared" si="610"/>
        <v>1.21</v>
      </c>
      <c r="AJ5557" s="9">
        <f t="shared" si="611"/>
        <v>7.3339999999999987</v>
      </c>
      <c r="AK5557" s="10">
        <f t="shared" si="612"/>
        <v>6.1927610619469018</v>
      </c>
    </row>
    <row r="5558" spans="1:37">
      <c r="A5558" s="1">
        <v>41639</v>
      </c>
      <c r="B5558">
        <v>1035232950513</v>
      </c>
      <c r="C5558" t="s">
        <v>20610</v>
      </c>
      <c r="D5558" t="s">
        <v>20611</v>
      </c>
      <c r="E5558">
        <v>9781466809314</v>
      </c>
      <c r="F5558" t="s">
        <v>20612</v>
      </c>
      <c r="G5558" t="s">
        <v>20613</v>
      </c>
      <c r="H5558" t="s">
        <v>7893</v>
      </c>
      <c r="I5558">
        <v>1</v>
      </c>
      <c r="J5558" t="s">
        <v>34</v>
      </c>
      <c r="K5558" t="s">
        <v>35</v>
      </c>
      <c r="L5558">
        <v>14.94</v>
      </c>
      <c r="M5558" t="s">
        <v>36</v>
      </c>
      <c r="N5558">
        <v>12.99</v>
      </c>
      <c r="O5558" t="s">
        <v>36</v>
      </c>
      <c r="P5558">
        <v>14.33</v>
      </c>
      <c r="Q5558" t="s">
        <v>37</v>
      </c>
      <c r="R5558">
        <v>12.46</v>
      </c>
      <c r="S5558" t="s">
        <v>37</v>
      </c>
      <c r="T5558">
        <v>1.87</v>
      </c>
      <c r="U5558" t="s">
        <v>37</v>
      </c>
      <c r="V5558" t="s">
        <v>3026</v>
      </c>
      <c r="W5558" t="s">
        <v>56</v>
      </c>
      <c r="X5558" t="s">
        <v>40</v>
      </c>
      <c r="Y5558" t="s">
        <v>20614</v>
      </c>
      <c r="Z5558">
        <v>8.7200000000000006</v>
      </c>
      <c r="AA5558" t="s">
        <v>37</v>
      </c>
      <c r="AB5558">
        <v>1.87</v>
      </c>
      <c r="AC5558" t="s">
        <v>37</v>
      </c>
      <c r="AD5558">
        <v>13</v>
      </c>
      <c r="AE5558">
        <f t="shared" si="606"/>
        <v>113</v>
      </c>
      <c r="AF5558" s="8">
        <f t="shared" si="607"/>
        <v>12.68141592920354</v>
      </c>
      <c r="AG5558" s="8">
        <f t="shared" si="608"/>
        <v>1.6485840707964601</v>
      </c>
      <c r="AH5558">
        <f t="shared" si="609"/>
        <v>13.49</v>
      </c>
      <c r="AI5558">
        <f t="shared" si="610"/>
        <v>1.75</v>
      </c>
      <c r="AJ5558" s="9">
        <f t="shared" si="611"/>
        <v>10.591999999999999</v>
      </c>
      <c r="AK5558" s="10">
        <f t="shared" si="612"/>
        <v>8.9434159292035389</v>
      </c>
    </row>
    <row r="5559" spans="1:37">
      <c r="A5559" s="1">
        <v>41639</v>
      </c>
      <c r="B5559">
        <v>1035240243512</v>
      </c>
      <c r="C5559" t="s">
        <v>20615</v>
      </c>
      <c r="D5559" t="s">
        <v>20616</v>
      </c>
      <c r="E5559">
        <v>9781429960618</v>
      </c>
      <c r="F5559" t="s">
        <v>5792</v>
      </c>
      <c r="G5559" t="s">
        <v>5793</v>
      </c>
      <c r="H5559" t="s">
        <v>764</v>
      </c>
      <c r="I5559">
        <v>1</v>
      </c>
      <c r="J5559" t="s">
        <v>34</v>
      </c>
      <c r="K5559" t="s">
        <v>35</v>
      </c>
      <c r="L5559">
        <v>12.64</v>
      </c>
      <c r="M5559" t="s">
        <v>36</v>
      </c>
      <c r="N5559">
        <v>10.99</v>
      </c>
      <c r="O5559" t="s">
        <v>36</v>
      </c>
      <c r="P5559">
        <v>12.12</v>
      </c>
      <c r="Q5559" t="s">
        <v>37</v>
      </c>
      <c r="R5559">
        <v>10.54</v>
      </c>
      <c r="S5559" t="s">
        <v>37</v>
      </c>
      <c r="T5559">
        <v>1.58</v>
      </c>
      <c r="U5559" t="s">
        <v>37</v>
      </c>
      <c r="V5559" t="s">
        <v>3633</v>
      </c>
      <c r="W5559" t="s">
        <v>39</v>
      </c>
      <c r="X5559" t="s">
        <v>40</v>
      </c>
      <c r="Y5559" t="s">
        <v>3634</v>
      </c>
      <c r="Z5559">
        <v>7.38</v>
      </c>
      <c r="AA5559" t="s">
        <v>37</v>
      </c>
      <c r="AB5559">
        <v>1.58</v>
      </c>
      <c r="AC5559" t="s">
        <v>37</v>
      </c>
      <c r="AD5559">
        <v>5</v>
      </c>
      <c r="AE5559">
        <f t="shared" si="606"/>
        <v>105</v>
      </c>
      <c r="AF5559" s="8">
        <f t="shared" si="607"/>
        <v>11.542857142857143</v>
      </c>
      <c r="AG5559" s="8">
        <f t="shared" si="608"/>
        <v>0.57714285714285718</v>
      </c>
      <c r="AH5559">
        <f t="shared" si="609"/>
        <v>12.27</v>
      </c>
      <c r="AI5559">
        <f t="shared" si="610"/>
        <v>0.61</v>
      </c>
      <c r="AJ5559" s="9">
        <f t="shared" si="611"/>
        <v>8.9579999999999984</v>
      </c>
      <c r="AK5559" s="10">
        <f t="shared" si="612"/>
        <v>8.3808571428571419</v>
      </c>
    </row>
    <row r="5560" spans="1:37">
      <c r="A5560" s="1">
        <v>41639</v>
      </c>
      <c r="B5560">
        <v>1035241256517</v>
      </c>
      <c r="C5560" t="s">
        <v>20617</v>
      </c>
      <c r="D5560" t="s">
        <v>20618</v>
      </c>
      <c r="E5560">
        <v>9781250022257</v>
      </c>
      <c r="F5560" t="s">
        <v>2394</v>
      </c>
      <c r="G5560" t="s">
        <v>2395</v>
      </c>
      <c r="H5560" t="s">
        <v>2396</v>
      </c>
      <c r="I5560">
        <v>1</v>
      </c>
      <c r="J5560" t="s">
        <v>34</v>
      </c>
      <c r="K5560" t="s">
        <v>35</v>
      </c>
      <c r="L5560">
        <v>12.64</v>
      </c>
      <c r="M5560" t="s">
        <v>36</v>
      </c>
      <c r="N5560">
        <v>10.99</v>
      </c>
      <c r="O5560" t="s">
        <v>36</v>
      </c>
      <c r="P5560">
        <v>12.12</v>
      </c>
      <c r="Q5560" t="s">
        <v>37</v>
      </c>
      <c r="R5560">
        <v>10.54</v>
      </c>
      <c r="S5560" t="s">
        <v>37</v>
      </c>
      <c r="T5560">
        <v>1.58</v>
      </c>
      <c r="U5560" t="s">
        <v>37</v>
      </c>
      <c r="V5560" t="s">
        <v>6174</v>
      </c>
      <c r="W5560" t="s">
        <v>140</v>
      </c>
      <c r="X5560" t="s">
        <v>40</v>
      </c>
      <c r="Y5560" t="s">
        <v>20450</v>
      </c>
      <c r="Z5560">
        <v>7.38</v>
      </c>
      <c r="AA5560" t="s">
        <v>37</v>
      </c>
      <c r="AB5560">
        <v>1.58</v>
      </c>
      <c r="AC5560" t="s">
        <v>37</v>
      </c>
      <c r="AD5560">
        <v>5</v>
      </c>
      <c r="AE5560">
        <f t="shared" si="606"/>
        <v>105</v>
      </c>
      <c r="AF5560" s="8">
        <f t="shared" si="607"/>
        <v>11.542857142857143</v>
      </c>
      <c r="AG5560" s="8">
        <f t="shared" si="608"/>
        <v>0.57714285714285718</v>
      </c>
      <c r="AH5560">
        <f t="shared" si="609"/>
        <v>12.27</v>
      </c>
      <c r="AI5560">
        <f t="shared" si="610"/>
        <v>0.61</v>
      </c>
      <c r="AJ5560" s="9">
        <f t="shared" si="611"/>
        <v>8.9579999999999984</v>
      </c>
      <c r="AK5560" s="10">
        <f t="shared" si="612"/>
        <v>8.3808571428571419</v>
      </c>
    </row>
    <row r="5561" spans="1:37">
      <c r="A5561" s="1">
        <v>41639</v>
      </c>
      <c r="B5561">
        <v>1035254305522</v>
      </c>
      <c r="C5561" t="s">
        <v>20619</v>
      </c>
      <c r="D5561" t="s">
        <v>20620</v>
      </c>
      <c r="E5561">
        <v>9781250031211</v>
      </c>
      <c r="F5561" t="s">
        <v>1892</v>
      </c>
      <c r="G5561" t="s">
        <v>1893</v>
      </c>
      <c r="H5561" t="s">
        <v>1894</v>
      </c>
      <c r="I5561">
        <v>1</v>
      </c>
      <c r="J5561" t="s">
        <v>34</v>
      </c>
      <c r="K5561" t="s">
        <v>35</v>
      </c>
      <c r="L5561">
        <v>12.64</v>
      </c>
      <c r="M5561" t="s">
        <v>36</v>
      </c>
      <c r="N5561">
        <v>10.99</v>
      </c>
      <c r="O5561" t="s">
        <v>36</v>
      </c>
      <c r="P5561">
        <v>12.12</v>
      </c>
      <c r="Q5561" t="s">
        <v>37</v>
      </c>
      <c r="R5561">
        <v>10.54</v>
      </c>
      <c r="S5561" t="s">
        <v>37</v>
      </c>
      <c r="T5561">
        <v>1.58</v>
      </c>
      <c r="U5561" t="s">
        <v>37</v>
      </c>
      <c r="V5561" t="s">
        <v>20621</v>
      </c>
      <c r="W5561" t="s">
        <v>214</v>
      </c>
      <c r="X5561" t="s">
        <v>40</v>
      </c>
      <c r="Y5561" t="s">
        <v>20622</v>
      </c>
      <c r="Z5561">
        <v>7.38</v>
      </c>
      <c r="AA5561" t="s">
        <v>37</v>
      </c>
      <c r="AB5561">
        <v>1.58</v>
      </c>
      <c r="AC5561" t="s">
        <v>37</v>
      </c>
      <c r="AD5561">
        <v>13</v>
      </c>
      <c r="AE5561">
        <f t="shared" si="606"/>
        <v>113</v>
      </c>
      <c r="AF5561" s="8">
        <f t="shared" si="607"/>
        <v>10.725663716814159</v>
      </c>
      <c r="AG5561" s="8">
        <f t="shared" si="608"/>
        <v>1.3943362831858406</v>
      </c>
      <c r="AH5561">
        <f t="shared" si="609"/>
        <v>11.4</v>
      </c>
      <c r="AI5561">
        <f t="shared" si="610"/>
        <v>1.48</v>
      </c>
      <c r="AJ5561" s="9">
        <f t="shared" si="611"/>
        <v>8.9579999999999984</v>
      </c>
      <c r="AK5561" s="10">
        <f t="shared" si="612"/>
        <v>7.5636637168141583</v>
      </c>
    </row>
    <row r="5562" spans="1:37">
      <c r="A5562" s="1">
        <v>41639</v>
      </c>
      <c r="B5562">
        <v>1035258849516</v>
      </c>
      <c r="C5562" t="s">
        <v>20623</v>
      </c>
      <c r="D5562" t="s">
        <v>20624</v>
      </c>
      <c r="E5562">
        <v>9781429960571</v>
      </c>
      <c r="F5562" t="s">
        <v>6765</v>
      </c>
      <c r="G5562" t="s">
        <v>6766</v>
      </c>
      <c r="H5562" t="s">
        <v>46</v>
      </c>
      <c r="I5562">
        <v>1</v>
      </c>
      <c r="J5562" t="s">
        <v>34</v>
      </c>
      <c r="K5562" t="s">
        <v>35</v>
      </c>
      <c r="L5562">
        <v>10.34</v>
      </c>
      <c r="M5562" t="s">
        <v>36</v>
      </c>
      <c r="N5562">
        <v>8.99</v>
      </c>
      <c r="O5562" t="s">
        <v>36</v>
      </c>
      <c r="P5562">
        <v>9.92</v>
      </c>
      <c r="Q5562" t="s">
        <v>37</v>
      </c>
      <c r="R5562">
        <v>8.6199999999999992</v>
      </c>
      <c r="S5562" t="s">
        <v>37</v>
      </c>
      <c r="T5562">
        <v>1.3</v>
      </c>
      <c r="U5562" t="s">
        <v>37</v>
      </c>
      <c r="V5562" t="s">
        <v>20625</v>
      </c>
      <c r="W5562" t="s">
        <v>178</v>
      </c>
      <c r="X5562" t="s">
        <v>40</v>
      </c>
      <c r="Y5562" t="s">
        <v>20626</v>
      </c>
      <c r="Z5562">
        <v>6.03</v>
      </c>
      <c r="AA5562" t="s">
        <v>37</v>
      </c>
      <c r="AB5562">
        <v>1.3</v>
      </c>
      <c r="AC5562" t="s">
        <v>37</v>
      </c>
      <c r="AD5562">
        <v>5</v>
      </c>
      <c r="AE5562">
        <f t="shared" si="606"/>
        <v>105</v>
      </c>
      <c r="AF5562" s="8">
        <f t="shared" si="607"/>
        <v>9.4476190476190478</v>
      </c>
      <c r="AG5562" s="8">
        <f t="shared" si="608"/>
        <v>0.4723809523809524</v>
      </c>
      <c r="AH5562">
        <f t="shared" si="609"/>
        <v>10.050000000000001</v>
      </c>
      <c r="AI5562">
        <f t="shared" si="610"/>
        <v>0.5</v>
      </c>
      <c r="AJ5562" s="9">
        <f t="shared" si="611"/>
        <v>7.3339999999999987</v>
      </c>
      <c r="AK5562" s="10">
        <f t="shared" si="612"/>
        <v>6.8616190476190466</v>
      </c>
    </row>
    <row r="5563" spans="1:37">
      <c r="A5563" s="1">
        <v>41639</v>
      </c>
      <c r="B5563">
        <v>1035262751521</v>
      </c>
      <c r="C5563" t="s">
        <v>20627</v>
      </c>
      <c r="D5563" t="s">
        <v>20628</v>
      </c>
      <c r="E5563">
        <v>9781429960687</v>
      </c>
      <c r="F5563" t="s">
        <v>1665</v>
      </c>
      <c r="G5563" t="s">
        <v>1666</v>
      </c>
      <c r="H5563" t="s">
        <v>46</v>
      </c>
      <c r="I5563">
        <v>1</v>
      </c>
      <c r="J5563" t="s">
        <v>34</v>
      </c>
      <c r="K5563" t="s">
        <v>35</v>
      </c>
      <c r="L5563">
        <v>10.34</v>
      </c>
      <c r="M5563" t="s">
        <v>36</v>
      </c>
      <c r="N5563">
        <v>8.99</v>
      </c>
      <c r="O5563" t="s">
        <v>36</v>
      </c>
      <c r="P5563">
        <v>9.92</v>
      </c>
      <c r="Q5563" t="s">
        <v>37</v>
      </c>
      <c r="R5563">
        <v>8.6199999999999992</v>
      </c>
      <c r="S5563" t="s">
        <v>37</v>
      </c>
      <c r="T5563">
        <v>1.3</v>
      </c>
      <c r="U5563" t="s">
        <v>37</v>
      </c>
      <c r="V5563" t="s">
        <v>277</v>
      </c>
      <c r="W5563" t="s">
        <v>56</v>
      </c>
      <c r="X5563" t="s">
        <v>40</v>
      </c>
      <c r="Y5563" t="s">
        <v>20629</v>
      </c>
      <c r="Z5563">
        <v>6.03</v>
      </c>
      <c r="AA5563" t="s">
        <v>37</v>
      </c>
      <c r="AB5563">
        <v>1.3</v>
      </c>
      <c r="AC5563" t="s">
        <v>37</v>
      </c>
      <c r="AD5563">
        <v>13</v>
      </c>
      <c r="AE5563">
        <f t="shared" si="606"/>
        <v>113</v>
      </c>
      <c r="AF5563" s="8">
        <f t="shared" si="607"/>
        <v>8.7787610619469021</v>
      </c>
      <c r="AG5563" s="8">
        <f t="shared" si="608"/>
        <v>1.1412389380530974</v>
      </c>
      <c r="AH5563">
        <f t="shared" si="609"/>
        <v>9.33</v>
      </c>
      <c r="AI5563">
        <f t="shared" si="610"/>
        <v>1.21</v>
      </c>
      <c r="AJ5563" s="9">
        <f t="shared" si="611"/>
        <v>7.3339999999999987</v>
      </c>
      <c r="AK5563" s="10">
        <f t="shared" si="612"/>
        <v>6.1927610619469018</v>
      </c>
    </row>
    <row r="5564" spans="1:37">
      <c r="A5564" s="1">
        <v>41639</v>
      </c>
      <c r="B5564">
        <v>1035264775513</v>
      </c>
      <c r="C5564" t="s">
        <v>20630</v>
      </c>
      <c r="D5564" t="s">
        <v>20631</v>
      </c>
      <c r="E5564">
        <v>9781429937818</v>
      </c>
      <c r="F5564" t="s">
        <v>20632</v>
      </c>
      <c r="G5564" t="s">
        <v>20633</v>
      </c>
      <c r="H5564" t="s">
        <v>20634</v>
      </c>
      <c r="I5564">
        <v>1</v>
      </c>
      <c r="J5564" t="s">
        <v>34</v>
      </c>
      <c r="K5564" t="s">
        <v>35</v>
      </c>
      <c r="L5564">
        <v>10.35</v>
      </c>
      <c r="M5564" t="s">
        <v>36</v>
      </c>
      <c r="N5564">
        <v>8.99</v>
      </c>
      <c r="O5564" t="s">
        <v>36</v>
      </c>
      <c r="P5564">
        <v>9.9700000000000006</v>
      </c>
      <c r="Q5564" t="s">
        <v>37</v>
      </c>
      <c r="R5564">
        <v>8.66</v>
      </c>
      <c r="S5564" t="s">
        <v>37</v>
      </c>
      <c r="T5564">
        <v>1.31</v>
      </c>
      <c r="U5564" t="s">
        <v>37</v>
      </c>
      <c r="V5564" t="s">
        <v>395</v>
      </c>
      <c r="W5564" t="s">
        <v>56</v>
      </c>
      <c r="X5564" t="s">
        <v>40</v>
      </c>
      <c r="Y5564" t="s">
        <v>20635</v>
      </c>
      <c r="Z5564">
        <v>6.06</v>
      </c>
      <c r="AA5564" t="s">
        <v>37</v>
      </c>
      <c r="AB5564">
        <v>1.31</v>
      </c>
      <c r="AC5564" t="s">
        <v>37</v>
      </c>
      <c r="AD5564">
        <v>13</v>
      </c>
      <c r="AE5564">
        <f t="shared" si="606"/>
        <v>113</v>
      </c>
      <c r="AF5564" s="8">
        <f t="shared" si="607"/>
        <v>8.8230088495575227</v>
      </c>
      <c r="AG5564" s="8">
        <f t="shared" si="608"/>
        <v>1.1469911504424779</v>
      </c>
      <c r="AH5564">
        <f t="shared" si="609"/>
        <v>9.3800000000000008</v>
      </c>
      <c r="AI5564">
        <f t="shared" si="610"/>
        <v>1.22</v>
      </c>
      <c r="AJ5564" s="9">
        <f t="shared" si="611"/>
        <v>7.3719999999999999</v>
      </c>
      <c r="AK5564" s="10">
        <f t="shared" si="612"/>
        <v>6.225008849557522</v>
      </c>
    </row>
    <row r="5565" spans="1:37">
      <c r="A5565" s="1">
        <v>41639</v>
      </c>
      <c r="B5565">
        <v>1035267678512</v>
      </c>
      <c r="C5565" t="s">
        <v>20636</v>
      </c>
      <c r="D5565" t="s">
        <v>20637</v>
      </c>
      <c r="E5565">
        <v>9781429997171</v>
      </c>
      <c r="F5565" t="s">
        <v>2158</v>
      </c>
      <c r="G5565" t="s">
        <v>2159</v>
      </c>
      <c r="H5565" t="s">
        <v>46</v>
      </c>
      <c r="I5565">
        <v>1</v>
      </c>
      <c r="J5565" t="s">
        <v>34</v>
      </c>
      <c r="K5565" t="s">
        <v>35</v>
      </c>
      <c r="L5565">
        <v>18.62</v>
      </c>
      <c r="M5565" t="s">
        <v>36</v>
      </c>
      <c r="N5565">
        <v>16.190000000000001</v>
      </c>
      <c r="O5565" t="s">
        <v>36</v>
      </c>
      <c r="P5565">
        <v>17.86</v>
      </c>
      <c r="Q5565" t="s">
        <v>37</v>
      </c>
      <c r="R5565">
        <v>15.53</v>
      </c>
      <c r="S5565" t="s">
        <v>37</v>
      </c>
      <c r="T5565">
        <v>2.33</v>
      </c>
      <c r="U5565" t="s">
        <v>37</v>
      </c>
      <c r="V5565" t="s">
        <v>381</v>
      </c>
      <c r="W5565" t="s">
        <v>56</v>
      </c>
      <c r="X5565" t="s">
        <v>40</v>
      </c>
      <c r="Y5565" t="s">
        <v>10796</v>
      </c>
      <c r="Z5565">
        <v>10.87</v>
      </c>
      <c r="AA5565" t="s">
        <v>37</v>
      </c>
      <c r="AB5565">
        <v>2.33</v>
      </c>
      <c r="AC5565" t="s">
        <v>37</v>
      </c>
      <c r="AD5565">
        <v>13</v>
      </c>
      <c r="AE5565">
        <f t="shared" si="606"/>
        <v>113</v>
      </c>
      <c r="AF5565" s="8">
        <f t="shared" si="607"/>
        <v>15.805309734513273</v>
      </c>
      <c r="AG5565" s="8">
        <f t="shared" si="608"/>
        <v>2.0546902654867254</v>
      </c>
      <c r="AH5565">
        <f t="shared" si="609"/>
        <v>16.809999999999999</v>
      </c>
      <c r="AI5565">
        <f t="shared" si="610"/>
        <v>2.1800000000000002</v>
      </c>
      <c r="AJ5565" s="9">
        <f t="shared" si="611"/>
        <v>13.200999999999999</v>
      </c>
      <c r="AK5565" s="10">
        <f t="shared" si="612"/>
        <v>11.146309734513274</v>
      </c>
    </row>
    <row r="5566" spans="1:37">
      <c r="A5566" s="1">
        <v>41639</v>
      </c>
      <c r="B5566">
        <v>1035268186514</v>
      </c>
      <c r="C5566" t="s">
        <v>20638</v>
      </c>
      <c r="D5566" t="s">
        <v>20639</v>
      </c>
      <c r="E5566">
        <v>9781466850491</v>
      </c>
      <c r="F5566" t="s">
        <v>694</v>
      </c>
      <c r="G5566" t="s">
        <v>695</v>
      </c>
      <c r="H5566" t="s">
        <v>696</v>
      </c>
      <c r="I5566">
        <v>1</v>
      </c>
      <c r="J5566" t="s">
        <v>34</v>
      </c>
      <c r="K5566" t="s">
        <v>35</v>
      </c>
      <c r="L5566">
        <v>0</v>
      </c>
      <c r="M5566" t="s">
        <v>36</v>
      </c>
      <c r="N5566">
        <v>0</v>
      </c>
      <c r="O5566" t="s">
        <v>36</v>
      </c>
      <c r="P5566">
        <v>0</v>
      </c>
      <c r="Q5566" t="s">
        <v>37</v>
      </c>
      <c r="R5566">
        <v>0</v>
      </c>
      <c r="S5566" t="s">
        <v>37</v>
      </c>
      <c r="T5566">
        <v>0</v>
      </c>
      <c r="U5566" t="s">
        <v>37</v>
      </c>
      <c r="V5566" t="s">
        <v>20640</v>
      </c>
      <c r="W5566" t="s">
        <v>744</v>
      </c>
      <c r="X5566" t="s">
        <v>40</v>
      </c>
      <c r="Y5566" t="s">
        <v>20641</v>
      </c>
      <c r="Z5566">
        <v>0</v>
      </c>
      <c r="AA5566" t="s">
        <v>37</v>
      </c>
      <c r="AB5566">
        <v>0</v>
      </c>
      <c r="AC5566" t="s">
        <v>37</v>
      </c>
      <c r="AD5566">
        <v>15</v>
      </c>
      <c r="AE5566">
        <f t="shared" si="606"/>
        <v>115</v>
      </c>
      <c r="AF5566" s="8">
        <f t="shared" si="607"/>
        <v>0</v>
      </c>
      <c r="AG5566" s="8">
        <f t="shared" si="608"/>
        <v>0</v>
      </c>
      <c r="AH5566">
        <f t="shared" si="609"/>
        <v>0</v>
      </c>
      <c r="AI5566">
        <f t="shared" si="610"/>
        <v>0</v>
      </c>
      <c r="AJ5566" s="9">
        <f t="shared" si="611"/>
        <v>0</v>
      </c>
      <c r="AK5566" s="10">
        <f t="shared" si="612"/>
        <v>0</v>
      </c>
    </row>
    <row r="5567" spans="1:37">
      <c r="A5567" s="1">
        <v>41639</v>
      </c>
      <c r="B5567">
        <v>1035279043515</v>
      </c>
      <c r="C5567" t="s">
        <v>20642</v>
      </c>
      <c r="D5567" t="s">
        <v>20643</v>
      </c>
      <c r="E5567">
        <v>9781429984379</v>
      </c>
      <c r="F5567" t="s">
        <v>1257</v>
      </c>
      <c r="G5567" t="s">
        <v>1258</v>
      </c>
      <c r="H5567" t="s">
        <v>171</v>
      </c>
      <c r="I5567">
        <v>1</v>
      </c>
      <c r="J5567" t="s">
        <v>34</v>
      </c>
      <c r="K5567" t="s">
        <v>35</v>
      </c>
      <c r="L5567">
        <v>12.64</v>
      </c>
      <c r="M5567" t="s">
        <v>36</v>
      </c>
      <c r="N5567">
        <v>10.99</v>
      </c>
      <c r="O5567" t="s">
        <v>36</v>
      </c>
      <c r="P5567">
        <v>12.12</v>
      </c>
      <c r="Q5567" t="s">
        <v>37</v>
      </c>
      <c r="R5567">
        <v>10.54</v>
      </c>
      <c r="S5567" t="s">
        <v>37</v>
      </c>
      <c r="T5567">
        <v>1.58</v>
      </c>
      <c r="U5567" t="s">
        <v>37</v>
      </c>
      <c r="V5567" t="s">
        <v>20644</v>
      </c>
      <c r="W5567" t="s">
        <v>173</v>
      </c>
      <c r="X5567" t="s">
        <v>40</v>
      </c>
      <c r="Y5567" t="s">
        <v>20645</v>
      </c>
      <c r="Z5567">
        <v>7.38</v>
      </c>
      <c r="AA5567" t="s">
        <v>37</v>
      </c>
      <c r="AB5567">
        <v>1.58</v>
      </c>
      <c r="AC5567" t="s">
        <v>37</v>
      </c>
      <c r="AD5567">
        <v>5</v>
      </c>
      <c r="AE5567">
        <f t="shared" si="606"/>
        <v>105</v>
      </c>
      <c r="AF5567" s="8">
        <f t="shared" si="607"/>
        <v>11.542857142857143</v>
      </c>
      <c r="AG5567" s="8">
        <f t="shared" si="608"/>
        <v>0.57714285714285718</v>
      </c>
      <c r="AH5567">
        <f t="shared" si="609"/>
        <v>12.27</v>
      </c>
      <c r="AI5567">
        <f t="shared" si="610"/>
        <v>0.61</v>
      </c>
      <c r="AJ5567" s="9">
        <f t="shared" si="611"/>
        <v>8.9579999999999984</v>
      </c>
      <c r="AK5567" s="10">
        <f t="shared" si="612"/>
        <v>8.3808571428571419</v>
      </c>
    </row>
    <row r="5568" spans="1:37">
      <c r="A5568" s="1">
        <v>41639</v>
      </c>
      <c r="B5568">
        <v>1035287587516</v>
      </c>
      <c r="C5568" t="s">
        <v>20646</v>
      </c>
      <c r="D5568" t="s">
        <v>20647</v>
      </c>
      <c r="E5568">
        <v>9781429991629</v>
      </c>
      <c r="F5568" t="s">
        <v>20648</v>
      </c>
      <c r="G5568" t="s">
        <v>20649</v>
      </c>
      <c r="H5568" t="s">
        <v>5086</v>
      </c>
      <c r="I5568">
        <v>1</v>
      </c>
      <c r="J5568" t="s">
        <v>34</v>
      </c>
      <c r="K5568" t="s">
        <v>35</v>
      </c>
      <c r="L5568">
        <v>3.44</v>
      </c>
      <c r="M5568" t="s">
        <v>36</v>
      </c>
      <c r="N5568">
        <v>2.99</v>
      </c>
      <c r="O5568" t="s">
        <v>36</v>
      </c>
      <c r="P5568">
        <v>3.3</v>
      </c>
      <c r="Q5568" t="s">
        <v>37</v>
      </c>
      <c r="R5568">
        <v>2.87</v>
      </c>
      <c r="S5568" t="s">
        <v>37</v>
      </c>
      <c r="T5568">
        <v>0.43</v>
      </c>
      <c r="U5568" t="s">
        <v>37</v>
      </c>
      <c r="V5568" t="s">
        <v>119</v>
      </c>
      <c r="W5568" t="s">
        <v>56</v>
      </c>
      <c r="X5568" t="s">
        <v>40</v>
      </c>
      <c r="Y5568" t="s">
        <v>20650</v>
      </c>
      <c r="Z5568">
        <v>2.0099999999999998</v>
      </c>
      <c r="AA5568" t="s">
        <v>37</v>
      </c>
      <c r="AB5568">
        <v>0.43</v>
      </c>
      <c r="AC5568" t="s">
        <v>37</v>
      </c>
      <c r="AD5568">
        <v>13</v>
      </c>
      <c r="AE5568">
        <f t="shared" si="606"/>
        <v>113</v>
      </c>
      <c r="AF5568" s="8">
        <f t="shared" si="607"/>
        <v>2.9203539823008851</v>
      </c>
      <c r="AG5568" s="8">
        <f t="shared" si="608"/>
        <v>0.37964601769911505</v>
      </c>
      <c r="AH5568">
        <f t="shared" si="609"/>
        <v>3.1</v>
      </c>
      <c r="AI5568">
        <f t="shared" si="610"/>
        <v>0.4</v>
      </c>
      <c r="AJ5568" s="9">
        <f t="shared" si="611"/>
        <v>2.4389999999999996</v>
      </c>
      <c r="AK5568" s="10">
        <f t="shared" si="612"/>
        <v>2.0593539823008844</v>
      </c>
    </row>
    <row r="5569" spans="1:37">
      <c r="A5569" s="1">
        <v>41639</v>
      </c>
      <c r="B5569">
        <v>1035288488512</v>
      </c>
      <c r="C5569" t="s">
        <v>20651</v>
      </c>
      <c r="D5569" t="s">
        <v>20652</v>
      </c>
      <c r="E5569">
        <v>9781250024916</v>
      </c>
      <c r="F5569" t="s">
        <v>18487</v>
      </c>
      <c r="G5569" t="s">
        <v>18488</v>
      </c>
      <c r="H5569" t="s">
        <v>477</v>
      </c>
      <c r="I5569">
        <v>1</v>
      </c>
      <c r="J5569" t="s">
        <v>34</v>
      </c>
      <c r="K5569" t="s">
        <v>35</v>
      </c>
      <c r="L5569">
        <v>12.64</v>
      </c>
      <c r="M5569" t="s">
        <v>36</v>
      </c>
      <c r="N5569">
        <v>10.99</v>
      </c>
      <c r="O5569" t="s">
        <v>36</v>
      </c>
      <c r="P5569">
        <v>12.12</v>
      </c>
      <c r="Q5569" t="s">
        <v>37</v>
      </c>
      <c r="R5569">
        <v>10.54</v>
      </c>
      <c r="S5569" t="s">
        <v>37</v>
      </c>
      <c r="T5569">
        <v>1.58</v>
      </c>
      <c r="U5569" t="s">
        <v>37</v>
      </c>
      <c r="V5569" t="s">
        <v>2083</v>
      </c>
      <c r="W5569" t="s">
        <v>140</v>
      </c>
      <c r="X5569" t="s">
        <v>40</v>
      </c>
      <c r="Y5569" t="s">
        <v>20653</v>
      </c>
      <c r="Z5569">
        <v>7.38</v>
      </c>
      <c r="AA5569" t="s">
        <v>37</v>
      </c>
      <c r="AB5569">
        <v>1.58</v>
      </c>
      <c r="AC5569" t="s">
        <v>37</v>
      </c>
      <c r="AD5569">
        <v>5</v>
      </c>
      <c r="AE5569">
        <f t="shared" si="606"/>
        <v>105</v>
      </c>
      <c r="AF5569" s="8">
        <f t="shared" si="607"/>
        <v>11.542857142857143</v>
      </c>
      <c r="AG5569" s="8">
        <f t="shared" si="608"/>
        <v>0.57714285714285718</v>
      </c>
      <c r="AH5569">
        <f t="shared" si="609"/>
        <v>12.27</v>
      </c>
      <c r="AI5569">
        <f t="shared" si="610"/>
        <v>0.61</v>
      </c>
      <c r="AJ5569" s="9">
        <f t="shared" si="611"/>
        <v>8.9579999999999984</v>
      </c>
      <c r="AK5569" s="10">
        <f t="shared" si="612"/>
        <v>8.3808571428571419</v>
      </c>
    </row>
    <row r="5570" spans="1:37">
      <c r="A5570" s="1">
        <v>41639</v>
      </c>
      <c r="B5570">
        <v>1035291252516</v>
      </c>
      <c r="C5570" t="s">
        <v>20654</v>
      </c>
      <c r="D5570" t="s">
        <v>20655</v>
      </c>
      <c r="E5570">
        <v>9781429990882</v>
      </c>
      <c r="F5570" t="s">
        <v>1027</v>
      </c>
      <c r="G5570" t="s">
        <v>1028</v>
      </c>
      <c r="H5570" t="s">
        <v>191</v>
      </c>
      <c r="I5570">
        <v>1</v>
      </c>
      <c r="J5570" t="s">
        <v>34</v>
      </c>
      <c r="K5570" t="s">
        <v>35</v>
      </c>
      <c r="L5570">
        <v>3.44</v>
      </c>
      <c r="M5570" t="s">
        <v>36</v>
      </c>
      <c r="N5570">
        <v>2.99</v>
      </c>
      <c r="O5570" t="s">
        <v>36</v>
      </c>
      <c r="P5570">
        <v>3.3</v>
      </c>
      <c r="Q5570" t="s">
        <v>37</v>
      </c>
      <c r="R5570">
        <v>2.87</v>
      </c>
      <c r="S5570" t="s">
        <v>37</v>
      </c>
      <c r="T5570">
        <v>0.43</v>
      </c>
      <c r="U5570" t="s">
        <v>37</v>
      </c>
      <c r="V5570" t="s">
        <v>3562</v>
      </c>
      <c r="W5570" t="s">
        <v>140</v>
      </c>
      <c r="X5570" t="s">
        <v>40</v>
      </c>
      <c r="Y5570" t="s">
        <v>16082</v>
      </c>
      <c r="Z5570">
        <v>2.0099999999999998</v>
      </c>
      <c r="AA5570" t="s">
        <v>37</v>
      </c>
      <c r="AB5570">
        <v>0.43</v>
      </c>
      <c r="AC5570" t="s">
        <v>37</v>
      </c>
      <c r="AD5570">
        <v>5</v>
      </c>
      <c r="AE5570">
        <f t="shared" si="606"/>
        <v>105</v>
      </c>
      <c r="AF5570" s="8">
        <f t="shared" si="607"/>
        <v>3.1428571428571423</v>
      </c>
      <c r="AG5570" s="8">
        <f t="shared" si="608"/>
        <v>0.15714285714285711</v>
      </c>
      <c r="AH5570">
        <f t="shared" si="609"/>
        <v>3.34</v>
      </c>
      <c r="AI5570">
        <f t="shared" si="610"/>
        <v>0.16</v>
      </c>
      <c r="AJ5570" s="9">
        <f t="shared" si="611"/>
        <v>2.4389999999999996</v>
      </c>
      <c r="AK5570" s="10">
        <f t="shared" si="612"/>
        <v>2.2818571428571426</v>
      </c>
    </row>
    <row r="5571" spans="1:37">
      <c r="A5571" s="1">
        <v>41639</v>
      </c>
      <c r="B5571">
        <v>1035291253516</v>
      </c>
      <c r="C5571" t="s">
        <v>20654</v>
      </c>
      <c r="D5571" t="s">
        <v>20655</v>
      </c>
      <c r="E5571">
        <v>9781429971379</v>
      </c>
      <c r="F5571" t="s">
        <v>2216</v>
      </c>
      <c r="G5571" t="s">
        <v>2217</v>
      </c>
      <c r="H5571" t="s">
        <v>191</v>
      </c>
      <c r="I5571">
        <v>1</v>
      </c>
      <c r="J5571" t="s">
        <v>34</v>
      </c>
      <c r="K5571" t="s">
        <v>35</v>
      </c>
      <c r="L5571">
        <v>3.44</v>
      </c>
      <c r="M5571" t="s">
        <v>36</v>
      </c>
      <c r="N5571">
        <v>2.99</v>
      </c>
      <c r="O5571" t="s">
        <v>36</v>
      </c>
      <c r="P5571">
        <v>3.3</v>
      </c>
      <c r="Q5571" t="s">
        <v>37</v>
      </c>
      <c r="R5571">
        <v>2.87</v>
      </c>
      <c r="S5571" t="s">
        <v>37</v>
      </c>
      <c r="T5571">
        <v>0.43</v>
      </c>
      <c r="U5571" t="s">
        <v>37</v>
      </c>
      <c r="V5571" t="s">
        <v>3562</v>
      </c>
      <c r="W5571" t="s">
        <v>140</v>
      </c>
      <c r="X5571" t="s">
        <v>40</v>
      </c>
      <c r="Y5571" t="s">
        <v>16082</v>
      </c>
      <c r="Z5571">
        <v>2.0099999999999998</v>
      </c>
      <c r="AA5571" t="s">
        <v>37</v>
      </c>
      <c r="AB5571">
        <v>0.43</v>
      </c>
      <c r="AC5571" t="s">
        <v>37</v>
      </c>
      <c r="AD5571">
        <v>5</v>
      </c>
      <c r="AE5571">
        <f t="shared" si="606"/>
        <v>105</v>
      </c>
      <c r="AF5571" s="8">
        <f t="shared" si="607"/>
        <v>3.1428571428571423</v>
      </c>
      <c r="AG5571" s="8">
        <f t="shared" si="608"/>
        <v>0.15714285714285711</v>
      </c>
      <c r="AH5571">
        <f t="shared" si="609"/>
        <v>3.34</v>
      </c>
      <c r="AI5571">
        <f t="shared" si="610"/>
        <v>0.16</v>
      </c>
      <c r="AJ5571" s="9">
        <f t="shared" si="611"/>
        <v>2.4389999999999996</v>
      </c>
      <c r="AK5571" s="10">
        <f t="shared" si="612"/>
        <v>2.2818571428571426</v>
      </c>
    </row>
    <row r="5572" spans="1:37">
      <c r="A5572" s="1">
        <v>41639</v>
      </c>
      <c r="B5572">
        <v>1035291254516</v>
      </c>
      <c r="C5572" t="s">
        <v>20654</v>
      </c>
      <c r="D5572" t="s">
        <v>20655</v>
      </c>
      <c r="E5572">
        <v>9781429971607</v>
      </c>
      <c r="F5572" t="s">
        <v>2218</v>
      </c>
      <c r="G5572" t="s">
        <v>2219</v>
      </c>
      <c r="H5572" t="s">
        <v>191</v>
      </c>
      <c r="I5572">
        <v>1</v>
      </c>
      <c r="J5572" t="s">
        <v>34</v>
      </c>
      <c r="K5572" t="s">
        <v>35</v>
      </c>
      <c r="L5572">
        <v>3.44</v>
      </c>
      <c r="M5572" t="s">
        <v>36</v>
      </c>
      <c r="N5572">
        <v>2.99</v>
      </c>
      <c r="O5572" t="s">
        <v>36</v>
      </c>
      <c r="P5572">
        <v>3.3</v>
      </c>
      <c r="Q5572" t="s">
        <v>37</v>
      </c>
      <c r="R5572">
        <v>2.87</v>
      </c>
      <c r="S5572" t="s">
        <v>37</v>
      </c>
      <c r="T5572">
        <v>0.43</v>
      </c>
      <c r="U5572" t="s">
        <v>37</v>
      </c>
      <c r="V5572" t="s">
        <v>3562</v>
      </c>
      <c r="W5572" t="s">
        <v>140</v>
      </c>
      <c r="X5572" t="s">
        <v>40</v>
      </c>
      <c r="Y5572" t="s">
        <v>16082</v>
      </c>
      <c r="Z5572">
        <v>2.0099999999999998</v>
      </c>
      <c r="AA5572" t="s">
        <v>37</v>
      </c>
      <c r="AB5572">
        <v>0.43</v>
      </c>
      <c r="AC5572" t="s">
        <v>37</v>
      </c>
      <c r="AD5572">
        <v>5</v>
      </c>
      <c r="AE5572">
        <f t="shared" ref="AE5572:AE5635" si="613">AD5572+100</f>
        <v>105</v>
      </c>
      <c r="AF5572" s="8">
        <f t="shared" si="607"/>
        <v>3.1428571428571423</v>
      </c>
      <c r="AG5572" s="8">
        <f t="shared" si="608"/>
        <v>0.15714285714285711</v>
      </c>
      <c r="AH5572">
        <f t="shared" si="609"/>
        <v>3.34</v>
      </c>
      <c r="AI5572">
        <f t="shared" si="610"/>
        <v>0.16</v>
      </c>
      <c r="AJ5572" s="9">
        <f t="shared" si="611"/>
        <v>2.4389999999999996</v>
      </c>
      <c r="AK5572" s="10">
        <f t="shared" si="612"/>
        <v>2.2818571428571426</v>
      </c>
    </row>
    <row r="5573" spans="1:37">
      <c r="A5573" s="1">
        <v>41639</v>
      </c>
      <c r="B5573">
        <v>1035292646512</v>
      </c>
      <c r="C5573" t="s">
        <v>20656</v>
      </c>
      <c r="D5573" t="s">
        <v>20657</v>
      </c>
      <c r="E5573">
        <v>9781250024916</v>
      </c>
      <c r="F5573" t="s">
        <v>18487</v>
      </c>
      <c r="G5573" t="s">
        <v>18488</v>
      </c>
      <c r="H5573" t="s">
        <v>477</v>
      </c>
      <c r="I5573">
        <v>1</v>
      </c>
      <c r="J5573" t="s">
        <v>34</v>
      </c>
      <c r="K5573" t="s">
        <v>35</v>
      </c>
      <c r="L5573">
        <v>12.64</v>
      </c>
      <c r="M5573" t="s">
        <v>36</v>
      </c>
      <c r="N5573">
        <v>10.99</v>
      </c>
      <c r="O5573" t="s">
        <v>36</v>
      </c>
      <c r="P5573">
        <v>12.12</v>
      </c>
      <c r="Q5573" t="s">
        <v>37</v>
      </c>
      <c r="R5573">
        <v>10.54</v>
      </c>
      <c r="S5573" t="s">
        <v>37</v>
      </c>
      <c r="T5573">
        <v>1.58</v>
      </c>
      <c r="U5573" t="s">
        <v>37</v>
      </c>
      <c r="V5573" t="s">
        <v>1797</v>
      </c>
      <c r="W5573" t="s">
        <v>39</v>
      </c>
      <c r="X5573" t="s">
        <v>40</v>
      </c>
      <c r="Y5573" t="s">
        <v>20658</v>
      </c>
      <c r="Z5573">
        <v>7.38</v>
      </c>
      <c r="AA5573" t="s">
        <v>37</v>
      </c>
      <c r="AB5573">
        <v>1.58</v>
      </c>
      <c r="AC5573" t="s">
        <v>37</v>
      </c>
      <c r="AD5573">
        <v>5</v>
      </c>
      <c r="AE5573">
        <f t="shared" si="613"/>
        <v>105</v>
      </c>
      <c r="AF5573" s="8">
        <f t="shared" ref="AF5573:AF5636" si="614">((P5573/AE5573)*100)*ABS(I5573)</f>
        <v>11.542857142857143</v>
      </c>
      <c r="AG5573" s="8">
        <f t="shared" ref="AG5573:AG5636" si="615">+AF5573*AD5573/100</f>
        <v>0.57714285714285718</v>
      </c>
      <c r="AH5573">
        <f t="shared" ref="AH5573:AH5636" si="616">TRUNC(AF5573*1.0638,2)</f>
        <v>12.27</v>
      </c>
      <c r="AI5573">
        <f t="shared" ref="AI5573:AI5636" si="617">TRUNC(AG5573*1.0638,2)</f>
        <v>0.61</v>
      </c>
      <c r="AJ5573" s="9">
        <f t="shared" ref="AJ5573:AJ5636" si="618">((P5573-T5573)*0.7+T5573)*ABS(I5573)</f>
        <v>8.9579999999999984</v>
      </c>
      <c r="AK5573" s="10">
        <f t="shared" ref="AK5573:AK5636" si="619">(AJ5573-AG5573)</f>
        <v>8.3808571428571419</v>
      </c>
    </row>
    <row r="5574" spans="1:37">
      <c r="A5574" s="1">
        <v>41639</v>
      </c>
      <c r="B5574">
        <v>1035297015513</v>
      </c>
      <c r="C5574" t="s">
        <v>20659</v>
      </c>
      <c r="D5574" t="s">
        <v>20660</v>
      </c>
      <c r="E5574">
        <v>9781555970765</v>
      </c>
      <c r="F5574" t="s">
        <v>6626</v>
      </c>
      <c r="G5574" t="s">
        <v>6627</v>
      </c>
      <c r="H5574" t="s">
        <v>6628</v>
      </c>
      <c r="I5574">
        <v>1</v>
      </c>
      <c r="J5574" t="s">
        <v>34</v>
      </c>
      <c r="K5574" t="s">
        <v>35</v>
      </c>
      <c r="L5574">
        <v>16.09</v>
      </c>
      <c r="M5574" t="s">
        <v>36</v>
      </c>
      <c r="N5574">
        <v>13.99</v>
      </c>
      <c r="O5574" t="s">
        <v>36</v>
      </c>
      <c r="P5574">
        <v>15.43</v>
      </c>
      <c r="Q5574" t="s">
        <v>37</v>
      </c>
      <c r="R5574">
        <v>13.42</v>
      </c>
      <c r="S5574" t="s">
        <v>37</v>
      </c>
      <c r="T5574">
        <v>2.0099999999999998</v>
      </c>
      <c r="U5574" t="s">
        <v>37</v>
      </c>
      <c r="V5574" t="s">
        <v>81</v>
      </c>
      <c r="W5574" t="s">
        <v>82</v>
      </c>
      <c r="X5574" t="s">
        <v>40</v>
      </c>
      <c r="Y5574" t="s">
        <v>20661</v>
      </c>
      <c r="Z5574">
        <v>9.39</v>
      </c>
      <c r="AA5574" t="s">
        <v>37</v>
      </c>
      <c r="AB5574">
        <v>2.0099999999999998</v>
      </c>
      <c r="AC5574" t="s">
        <v>37</v>
      </c>
      <c r="AD5574">
        <v>5</v>
      </c>
      <c r="AE5574">
        <f t="shared" si="613"/>
        <v>105</v>
      </c>
      <c r="AF5574" s="8">
        <f t="shared" si="614"/>
        <v>14.695238095238095</v>
      </c>
      <c r="AG5574" s="8">
        <f t="shared" si="615"/>
        <v>0.73476190476190473</v>
      </c>
      <c r="AH5574">
        <f t="shared" si="616"/>
        <v>15.63</v>
      </c>
      <c r="AI5574">
        <f t="shared" si="617"/>
        <v>0.78</v>
      </c>
      <c r="AJ5574" s="9">
        <f t="shared" si="618"/>
        <v>11.404</v>
      </c>
      <c r="AK5574" s="10">
        <f t="shared" si="619"/>
        <v>10.669238095238095</v>
      </c>
    </row>
    <row r="5575" spans="1:37">
      <c r="A5575" s="1">
        <v>41639</v>
      </c>
      <c r="B5575">
        <v>1035298284514</v>
      </c>
      <c r="C5575" t="s">
        <v>20662</v>
      </c>
      <c r="D5575" t="s">
        <v>20663</v>
      </c>
      <c r="E5575">
        <v>9781429963930</v>
      </c>
      <c r="F5575" t="s">
        <v>66</v>
      </c>
      <c r="G5575" t="s">
        <v>67</v>
      </c>
      <c r="H5575" t="s">
        <v>62</v>
      </c>
      <c r="I5575">
        <v>1</v>
      </c>
      <c r="J5575" t="s">
        <v>34</v>
      </c>
      <c r="K5575" t="s">
        <v>35</v>
      </c>
      <c r="L5575">
        <v>10.34</v>
      </c>
      <c r="M5575" t="s">
        <v>36</v>
      </c>
      <c r="N5575">
        <v>8.99</v>
      </c>
      <c r="O5575" t="s">
        <v>36</v>
      </c>
      <c r="P5575">
        <v>9.92</v>
      </c>
      <c r="Q5575" t="s">
        <v>37</v>
      </c>
      <c r="R5575">
        <v>8.6199999999999992</v>
      </c>
      <c r="S5575" t="s">
        <v>37</v>
      </c>
      <c r="T5575">
        <v>1.3</v>
      </c>
      <c r="U5575" t="s">
        <v>37</v>
      </c>
      <c r="V5575" t="s">
        <v>200</v>
      </c>
      <c r="W5575" t="s">
        <v>162</v>
      </c>
      <c r="X5575" t="s">
        <v>40</v>
      </c>
      <c r="Y5575" t="s">
        <v>20664</v>
      </c>
      <c r="Z5575">
        <v>6.03</v>
      </c>
      <c r="AA5575" t="s">
        <v>37</v>
      </c>
      <c r="AB5575">
        <v>1.3</v>
      </c>
      <c r="AC5575" t="s">
        <v>37</v>
      </c>
      <c r="AD5575">
        <v>5</v>
      </c>
      <c r="AE5575">
        <f t="shared" si="613"/>
        <v>105</v>
      </c>
      <c r="AF5575" s="8">
        <f t="shared" si="614"/>
        <v>9.4476190476190478</v>
      </c>
      <c r="AG5575" s="8">
        <f t="shared" si="615"/>
        <v>0.4723809523809524</v>
      </c>
      <c r="AH5575">
        <f t="shared" si="616"/>
        <v>10.050000000000001</v>
      </c>
      <c r="AI5575">
        <f t="shared" si="617"/>
        <v>0.5</v>
      </c>
      <c r="AJ5575" s="9">
        <f t="shared" si="618"/>
        <v>7.3339999999999987</v>
      </c>
      <c r="AK5575" s="10">
        <f t="shared" si="619"/>
        <v>6.8616190476190466</v>
      </c>
    </row>
    <row r="5576" spans="1:37">
      <c r="A5576" s="1">
        <v>41639</v>
      </c>
      <c r="B5576">
        <v>1035299565514</v>
      </c>
      <c r="C5576" t="s">
        <v>20665</v>
      </c>
      <c r="D5576" t="s">
        <v>20666</v>
      </c>
      <c r="E5576">
        <v>9781466824812</v>
      </c>
      <c r="F5576" t="s">
        <v>20667</v>
      </c>
      <c r="G5576" t="s">
        <v>20668</v>
      </c>
      <c r="H5576" t="s">
        <v>20669</v>
      </c>
      <c r="I5576">
        <v>1</v>
      </c>
      <c r="J5576" t="s">
        <v>34</v>
      </c>
      <c r="K5576" t="s">
        <v>35</v>
      </c>
      <c r="L5576">
        <v>10.34</v>
      </c>
      <c r="M5576" t="s">
        <v>36</v>
      </c>
      <c r="N5576">
        <v>8.99</v>
      </c>
      <c r="O5576" t="s">
        <v>36</v>
      </c>
      <c r="P5576">
        <v>9.92</v>
      </c>
      <c r="Q5576" t="s">
        <v>37</v>
      </c>
      <c r="R5576">
        <v>8.6199999999999992</v>
      </c>
      <c r="S5576" t="s">
        <v>37</v>
      </c>
      <c r="T5576">
        <v>1.3</v>
      </c>
      <c r="U5576" t="s">
        <v>37</v>
      </c>
      <c r="V5576" t="s">
        <v>2418</v>
      </c>
      <c r="W5576" t="s">
        <v>56</v>
      </c>
      <c r="X5576" t="s">
        <v>40</v>
      </c>
      <c r="Y5576" t="s">
        <v>20670</v>
      </c>
      <c r="Z5576">
        <v>6.03</v>
      </c>
      <c r="AA5576" t="s">
        <v>37</v>
      </c>
      <c r="AB5576">
        <v>1.3</v>
      </c>
      <c r="AC5576" t="s">
        <v>37</v>
      </c>
      <c r="AD5576">
        <v>13</v>
      </c>
      <c r="AE5576">
        <f t="shared" si="613"/>
        <v>113</v>
      </c>
      <c r="AF5576" s="8">
        <f t="shared" si="614"/>
        <v>8.7787610619469021</v>
      </c>
      <c r="AG5576" s="8">
        <f t="shared" si="615"/>
        <v>1.1412389380530974</v>
      </c>
      <c r="AH5576">
        <f t="shared" si="616"/>
        <v>9.33</v>
      </c>
      <c r="AI5576">
        <f t="shared" si="617"/>
        <v>1.21</v>
      </c>
      <c r="AJ5576" s="9">
        <f t="shared" si="618"/>
        <v>7.3339999999999987</v>
      </c>
      <c r="AK5576" s="10">
        <f t="shared" si="619"/>
        <v>6.1927610619469018</v>
      </c>
    </row>
    <row r="5577" spans="1:37">
      <c r="A5577" s="1">
        <v>41639</v>
      </c>
      <c r="B5577">
        <v>1035300686514</v>
      </c>
      <c r="C5577" t="s">
        <v>20671</v>
      </c>
      <c r="D5577" t="s">
        <v>20672</v>
      </c>
      <c r="E5577">
        <v>9781429959810</v>
      </c>
      <c r="F5577" t="s">
        <v>1117</v>
      </c>
      <c r="G5577" t="s">
        <v>1118</v>
      </c>
      <c r="H5577" t="s">
        <v>46</v>
      </c>
      <c r="I5577">
        <v>1</v>
      </c>
      <c r="J5577" t="s">
        <v>34</v>
      </c>
      <c r="K5577" t="s">
        <v>35</v>
      </c>
      <c r="L5577">
        <v>10.34</v>
      </c>
      <c r="M5577" t="s">
        <v>36</v>
      </c>
      <c r="N5577">
        <v>8.99</v>
      </c>
      <c r="O5577" t="s">
        <v>36</v>
      </c>
      <c r="P5577">
        <v>9.92</v>
      </c>
      <c r="Q5577" t="s">
        <v>37</v>
      </c>
      <c r="R5577">
        <v>8.6199999999999992</v>
      </c>
      <c r="S5577" t="s">
        <v>37</v>
      </c>
      <c r="T5577">
        <v>1.3</v>
      </c>
      <c r="U5577" t="s">
        <v>37</v>
      </c>
      <c r="V5577" t="s">
        <v>161</v>
      </c>
      <c r="W5577" t="s">
        <v>162</v>
      </c>
      <c r="X5577" t="s">
        <v>40</v>
      </c>
      <c r="Y5577" t="s">
        <v>20364</v>
      </c>
      <c r="Z5577">
        <v>6.03</v>
      </c>
      <c r="AA5577" t="s">
        <v>37</v>
      </c>
      <c r="AB5577">
        <v>1.3</v>
      </c>
      <c r="AC5577" t="s">
        <v>37</v>
      </c>
      <c r="AD5577">
        <v>5</v>
      </c>
      <c r="AE5577">
        <f t="shared" si="613"/>
        <v>105</v>
      </c>
      <c r="AF5577" s="8">
        <f t="shared" si="614"/>
        <v>9.4476190476190478</v>
      </c>
      <c r="AG5577" s="8">
        <f t="shared" si="615"/>
        <v>0.4723809523809524</v>
      </c>
      <c r="AH5577">
        <f t="shared" si="616"/>
        <v>10.050000000000001</v>
      </c>
      <c r="AI5577">
        <f t="shared" si="617"/>
        <v>0.5</v>
      </c>
      <c r="AJ5577" s="9">
        <f t="shared" si="618"/>
        <v>7.3339999999999987</v>
      </c>
      <c r="AK5577" s="10">
        <f t="shared" si="619"/>
        <v>6.8616190476190466</v>
      </c>
    </row>
    <row r="5578" spans="1:37">
      <c r="A5578" s="1">
        <v>41639</v>
      </c>
      <c r="B5578">
        <v>1035301787512</v>
      </c>
      <c r="C5578" t="s">
        <v>20673</v>
      </c>
      <c r="D5578" t="s">
        <v>20674</v>
      </c>
      <c r="E5578">
        <v>9781429938372</v>
      </c>
      <c r="F5578" t="s">
        <v>20675</v>
      </c>
      <c r="G5578" t="s">
        <v>20676</v>
      </c>
      <c r="H5578" t="s">
        <v>2037</v>
      </c>
      <c r="I5578">
        <v>1</v>
      </c>
      <c r="J5578" t="s">
        <v>34</v>
      </c>
      <c r="K5578" t="s">
        <v>35</v>
      </c>
      <c r="L5578">
        <v>10.34</v>
      </c>
      <c r="M5578" t="s">
        <v>36</v>
      </c>
      <c r="N5578">
        <v>8.99</v>
      </c>
      <c r="O5578" t="s">
        <v>36</v>
      </c>
      <c r="P5578">
        <v>9.92</v>
      </c>
      <c r="Q5578" t="s">
        <v>37</v>
      </c>
      <c r="R5578">
        <v>8.6199999999999992</v>
      </c>
      <c r="S5578" t="s">
        <v>37</v>
      </c>
      <c r="T5578">
        <v>1.3</v>
      </c>
      <c r="U5578" t="s">
        <v>37</v>
      </c>
      <c r="V5578" t="s">
        <v>74</v>
      </c>
      <c r="W5578" t="s">
        <v>56</v>
      </c>
      <c r="X5578" t="s">
        <v>40</v>
      </c>
      <c r="Y5578" t="s">
        <v>20677</v>
      </c>
      <c r="Z5578">
        <v>6.03</v>
      </c>
      <c r="AA5578" t="s">
        <v>37</v>
      </c>
      <c r="AB5578">
        <v>1.3</v>
      </c>
      <c r="AC5578" t="s">
        <v>37</v>
      </c>
      <c r="AD5578">
        <v>13</v>
      </c>
      <c r="AE5578">
        <f t="shared" si="613"/>
        <v>113</v>
      </c>
      <c r="AF5578" s="8">
        <f t="shared" si="614"/>
        <v>8.7787610619469021</v>
      </c>
      <c r="AG5578" s="8">
        <f t="shared" si="615"/>
        <v>1.1412389380530974</v>
      </c>
      <c r="AH5578">
        <f t="shared" si="616"/>
        <v>9.33</v>
      </c>
      <c r="AI5578">
        <f t="shared" si="617"/>
        <v>1.21</v>
      </c>
      <c r="AJ5578" s="9">
        <f t="shared" si="618"/>
        <v>7.3339999999999987</v>
      </c>
      <c r="AK5578" s="10">
        <f t="shared" si="619"/>
        <v>6.1927610619469018</v>
      </c>
    </row>
    <row r="5579" spans="1:37">
      <c r="A5579" s="1">
        <v>41639</v>
      </c>
      <c r="B5579">
        <v>1035310167518</v>
      </c>
      <c r="C5579" t="s">
        <v>20678</v>
      </c>
      <c r="D5579" t="s">
        <v>20679</v>
      </c>
      <c r="E5579">
        <v>9781429956437</v>
      </c>
      <c r="F5579" t="s">
        <v>4882</v>
      </c>
      <c r="G5579" t="s">
        <v>4883</v>
      </c>
      <c r="H5579" t="s">
        <v>4877</v>
      </c>
      <c r="I5579">
        <v>1</v>
      </c>
      <c r="J5579" t="s">
        <v>34</v>
      </c>
      <c r="K5579" t="s">
        <v>35</v>
      </c>
      <c r="L5579">
        <v>10.34</v>
      </c>
      <c r="M5579" t="s">
        <v>36</v>
      </c>
      <c r="N5579">
        <v>8.99</v>
      </c>
      <c r="O5579" t="s">
        <v>36</v>
      </c>
      <c r="P5579">
        <v>9.92</v>
      </c>
      <c r="Q5579" t="s">
        <v>37</v>
      </c>
      <c r="R5579">
        <v>8.6199999999999992</v>
      </c>
      <c r="S5579" t="s">
        <v>37</v>
      </c>
      <c r="T5579">
        <v>1.3</v>
      </c>
      <c r="U5579" t="s">
        <v>37</v>
      </c>
      <c r="V5579" t="s">
        <v>161</v>
      </c>
      <c r="W5579" t="s">
        <v>162</v>
      </c>
      <c r="X5579" t="s">
        <v>40</v>
      </c>
      <c r="Y5579" t="s">
        <v>10929</v>
      </c>
      <c r="Z5579">
        <v>6.03</v>
      </c>
      <c r="AA5579" t="s">
        <v>37</v>
      </c>
      <c r="AB5579">
        <v>1.3</v>
      </c>
      <c r="AC5579" t="s">
        <v>37</v>
      </c>
      <c r="AD5579">
        <v>5</v>
      </c>
      <c r="AE5579">
        <f t="shared" si="613"/>
        <v>105</v>
      </c>
      <c r="AF5579" s="8">
        <f t="shared" si="614"/>
        <v>9.4476190476190478</v>
      </c>
      <c r="AG5579" s="8">
        <f t="shared" si="615"/>
        <v>0.4723809523809524</v>
      </c>
      <c r="AH5579">
        <f t="shared" si="616"/>
        <v>10.050000000000001</v>
      </c>
      <c r="AI5579">
        <f t="shared" si="617"/>
        <v>0.5</v>
      </c>
      <c r="AJ5579" s="9">
        <f t="shared" si="618"/>
        <v>7.3339999999999987</v>
      </c>
      <c r="AK5579" s="10">
        <f t="shared" si="619"/>
        <v>6.8616190476190466</v>
      </c>
    </row>
    <row r="5580" spans="1:37">
      <c r="A5580" s="1">
        <v>41639</v>
      </c>
      <c r="B5580">
        <v>1035311404512</v>
      </c>
      <c r="C5580" t="s">
        <v>20680</v>
      </c>
      <c r="D5580" t="s">
        <v>20681</v>
      </c>
      <c r="E5580">
        <v>9781429955713</v>
      </c>
      <c r="F5580" t="s">
        <v>9713</v>
      </c>
      <c r="G5580" t="s">
        <v>9714</v>
      </c>
      <c r="H5580" t="s">
        <v>764</v>
      </c>
      <c r="I5580">
        <v>1</v>
      </c>
      <c r="J5580" t="s">
        <v>34</v>
      </c>
      <c r="K5580" t="s">
        <v>35</v>
      </c>
      <c r="L5580">
        <v>12.64</v>
      </c>
      <c r="M5580" t="s">
        <v>36</v>
      </c>
      <c r="N5580">
        <v>10.99</v>
      </c>
      <c r="O5580" t="s">
        <v>36</v>
      </c>
      <c r="P5580">
        <v>12.12</v>
      </c>
      <c r="Q5580" t="s">
        <v>37</v>
      </c>
      <c r="R5580">
        <v>10.54</v>
      </c>
      <c r="S5580" t="s">
        <v>37</v>
      </c>
      <c r="T5580">
        <v>1.58</v>
      </c>
      <c r="U5580" t="s">
        <v>37</v>
      </c>
      <c r="V5580" t="s">
        <v>3633</v>
      </c>
      <c r="W5580" t="s">
        <v>39</v>
      </c>
      <c r="X5580" t="s">
        <v>40</v>
      </c>
      <c r="Y5580" t="s">
        <v>3634</v>
      </c>
      <c r="Z5580">
        <v>7.38</v>
      </c>
      <c r="AA5580" t="s">
        <v>37</v>
      </c>
      <c r="AB5580">
        <v>1.58</v>
      </c>
      <c r="AC5580" t="s">
        <v>37</v>
      </c>
      <c r="AD5580">
        <v>5</v>
      </c>
      <c r="AE5580">
        <f t="shared" si="613"/>
        <v>105</v>
      </c>
      <c r="AF5580" s="8">
        <f t="shared" si="614"/>
        <v>11.542857142857143</v>
      </c>
      <c r="AG5580" s="8">
        <f t="shared" si="615"/>
        <v>0.57714285714285718</v>
      </c>
      <c r="AH5580">
        <f t="shared" si="616"/>
        <v>12.27</v>
      </c>
      <c r="AI5580">
        <f t="shared" si="617"/>
        <v>0.61</v>
      </c>
      <c r="AJ5580" s="9">
        <f t="shared" si="618"/>
        <v>8.9579999999999984</v>
      </c>
      <c r="AK5580" s="10">
        <f t="shared" si="619"/>
        <v>8.3808571428571419</v>
      </c>
    </row>
    <row r="5581" spans="1:37">
      <c r="A5581" s="1">
        <v>41639</v>
      </c>
      <c r="B5581">
        <v>1035311671517</v>
      </c>
      <c r="C5581" t="s">
        <v>20682</v>
      </c>
      <c r="D5581" t="s">
        <v>20683</v>
      </c>
      <c r="E5581">
        <v>9781622663514</v>
      </c>
      <c r="F5581" t="s">
        <v>3128</v>
      </c>
      <c r="G5581" t="s">
        <v>3129</v>
      </c>
      <c r="H5581" t="s">
        <v>1001</v>
      </c>
      <c r="I5581">
        <v>1</v>
      </c>
      <c r="J5581" t="s">
        <v>34</v>
      </c>
      <c r="K5581" t="s">
        <v>35</v>
      </c>
      <c r="L5581">
        <v>3.44</v>
      </c>
      <c r="M5581" t="s">
        <v>36</v>
      </c>
      <c r="N5581">
        <v>2.99</v>
      </c>
      <c r="O5581" t="s">
        <v>36</v>
      </c>
      <c r="P5581">
        <v>3.3</v>
      </c>
      <c r="Q5581" t="s">
        <v>37</v>
      </c>
      <c r="R5581">
        <v>2.87</v>
      </c>
      <c r="S5581" t="s">
        <v>37</v>
      </c>
      <c r="T5581">
        <v>0.43</v>
      </c>
      <c r="U5581" t="s">
        <v>37</v>
      </c>
      <c r="V5581" t="s">
        <v>20684</v>
      </c>
      <c r="W5581" t="s">
        <v>39</v>
      </c>
      <c r="X5581" t="s">
        <v>40</v>
      </c>
      <c r="Y5581" t="s">
        <v>20685</v>
      </c>
      <c r="Z5581">
        <v>2.0099999999999998</v>
      </c>
      <c r="AA5581" t="s">
        <v>37</v>
      </c>
      <c r="AB5581">
        <v>0.43</v>
      </c>
      <c r="AC5581" t="s">
        <v>37</v>
      </c>
      <c r="AD5581">
        <v>5</v>
      </c>
      <c r="AE5581">
        <f t="shared" si="613"/>
        <v>105</v>
      </c>
      <c r="AF5581" s="8">
        <f t="shared" si="614"/>
        <v>3.1428571428571423</v>
      </c>
      <c r="AG5581" s="8">
        <f t="shared" si="615"/>
        <v>0.15714285714285711</v>
      </c>
      <c r="AH5581">
        <f t="shared" si="616"/>
        <v>3.34</v>
      </c>
      <c r="AI5581">
        <f t="shared" si="617"/>
        <v>0.16</v>
      </c>
      <c r="AJ5581" s="9">
        <f t="shared" si="618"/>
        <v>2.4389999999999996</v>
      </c>
      <c r="AK5581" s="10">
        <f t="shared" si="619"/>
        <v>2.2818571428571426</v>
      </c>
    </row>
    <row r="5582" spans="1:37">
      <c r="A5582" s="1">
        <v>41639</v>
      </c>
      <c r="B5582">
        <v>1035311672517</v>
      </c>
      <c r="C5582" t="s">
        <v>20682</v>
      </c>
      <c r="D5582" t="s">
        <v>20683</v>
      </c>
      <c r="E5582">
        <v>9781622661756</v>
      </c>
      <c r="F5582" t="s">
        <v>14045</v>
      </c>
      <c r="G5582" t="s">
        <v>14046</v>
      </c>
      <c r="H5582" t="s">
        <v>5562</v>
      </c>
      <c r="I5582">
        <v>1</v>
      </c>
      <c r="J5582" t="s">
        <v>34</v>
      </c>
      <c r="K5582" t="s">
        <v>35</v>
      </c>
      <c r="L5582">
        <v>3.44</v>
      </c>
      <c r="M5582" t="s">
        <v>36</v>
      </c>
      <c r="N5582">
        <v>2.99</v>
      </c>
      <c r="O5582" t="s">
        <v>36</v>
      </c>
      <c r="P5582">
        <v>3.3</v>
      </c>
      <c r="Q5582" t="s">
        <v>37</v>
      </c>
      <c r="R5582">
        <v>2.87</v>
      </c>
      <c r="S5582" t="s">
        <v>37</v>
      </c>
      <c r="T5582">
        <v>0.43</v>
      </c>
      <c r="U5582" t="s">
        <v>37</v>
      </c>
      <c r="V5582" t="s">
        <v>20684</v>
      </c>
      <c r="W5582" t="s">
        <v>39</v>
      </c>
      <c r="X5582" t="s">
        <v>40</v>
      </c>
      <c r="Y5582" t="s">
        <v>20685</v>
      </c>
      <c r="Z5582">
        <v>2.0099999999999998</v>
      </c>
      <c r="AA5582" t="s">
        <v>37</v>
      </c>
      <c r="AB5582">
        <v>0.43</v>
      </c>
      <c r="AC5582" t="s">
        <v>37</v>
      </c>
      <c r="AD5582">
        <v>5</v>
      </c>
      <c r="AE5582">
        <f t="shared" si="613"/>
        <v>105</v>
      </c>
      <c r="AF5582" s="8">
        <f t="shared" si="614"/>
        <v>3.1428571428571423</v>
      </c>
      <c r="AG5582" s="8">
        <f t="shared" si="615"/>
        <v>0.15714285714285711</v>
      </c>
      <c r="AH5582">
        <f t="shared" si="616"/>
        <v>3.34</v>
      </c>
      <c r="AI5582">
        <f t="shared" si="617"/>
        <v>0.16</v>
      </c>
      <c r="AJ5582" s="9">
        <f t="shared" si="618"/>
        <v>2.4389999999999996</v>
      </c>
      <c r="AK5582" s="10">
        <f t="shared" si="619"/>
        <v>2.2818571428571426</v>
      </c>
    </row>
    <row r="5583" spans="1:37">
      <c r="A5583" s="1">
        <v>41639</v>
      </c>
      <c r="B5583">
        <v>1035312755522</v>
      </c>
      <c r="C5583" t="s">
        <v>20686</v>
      </c>
      <c r="D5583" t="s">
        <v>20687</v>
      </c>
      <c r="E5583">
        <v>9781466806689</v>
      </c>
      <c r="F5583" t="s">
        <v>169</v>
      </c>
      <c r="G5583" t="s">
        <v>170</v>
      </c>
      <c r="H5583" t="s">
        <v>171</v>
      </c>
      <c r="I5583">
        <v>1</v>
      </c>
      <c r="J5583" t="s">
        <v>34</v>
      </c>
      <c r="K5583" t="s">
        <v>35</v>
      </c>
      <c r="L5583">
        <v>12.64</v>
      </c>
      <c r="M5583" t="s">
        <v>36</v>
      </c>
      <c r="N5583">
        <v>10.99</v>
      </c>
      <c r="O5583" t="s">
        <v>36</v>
      </c>
      <c r="P5583">
        <v>12.12</v>
      </c>
      <c r="Q5583" t="s">
        <v>37</v>
      </c>
      <c r="R5583">
        <v>10.54</v>
      </c>
      <c r="S5583" t="s">
        <v>37</v>
      </c>
      <c r="T5583">
        <v>1.58</v>
      </c>
      <c r="U5583" t="s">
        <v>37</v>
      </c>
      <c r="V5583" t="s">
        <v>5809</v>
      </c>
      <c r="W5583" t="s">
        <v>193</v>
      </c>
      <c r="X5583" t="s">
        <v>40</v>
      </c>
      <c r="Y5583" t="s">
        <v>20688</v>
      </c>
      <c r="Z5583">
        <v>7.38</v>
      </c>
      <c r="AA5583" t="s">
        <v>37</v>
      </c>
      <c r="AB5583">
        <v>1.58</v>
      </c>
      <c r="AC5583" t="s">
        <v>37</v>
      </c>
      <c r="AD5583">
        <v>5</v>
      </c>
      <c r="AE5583">
        <f t="shared" si="613"/>
        <v>105</v>
      </c>
      <c r="AF5583" s="8">
        <f t="shared" si="614"/>
        <v>11.542857142857143</v>
      </c>
      <c r="AG5583" s="8">
        <f t="shared" si="615"/>
        <v>0.57714285714285718</v>
      </c>
      <c r="AH5583">
        <f t="shared" si="616"/>
        <v>12.27</v>
      </c>
      <c r="AI5583">
        <f t="shared" si="617"/>
        <v>0.61</v>
      </c>
      <c r="AJ5583" s="9">
        <f t="shared" si="618"/>
        <v>8.9579999999999984</v>
      </c>
      <c r="AK5583" s="10">
        <f t="shared" si="619"/>
        <v>8.3808571428571419</v>
      </c>
    </row>
    <row r="5584" spans="1:37">
      <c r="A5584" s="1">
        <v>41639</v>
      </c>
      <c r="B5584">
        <v>1035313921520</v>
      </c>
      <c r="C5584" t="s">
        <v>20689</v>
      </c>
      <c r="D5584" t="s">
        <v>20690</v>
      </c>
      <c r="E5584">
        <v>9781429963930</v>
      </c>
      <c r="F5584" t="s">
        <v>66</v>
      </c>
      <c r="G5584" t="s">
        <v>67</v>
      </c>
      <c r="H5584" t="s">
        <v>62</v>
      </c>
      <c r="I5584">
        <v>1</v>
      </c>
      <c r="J5584" t="s">
        <v>34</v>
      </c>
      <c r="K5584" t="s">
        <v>35</v>
      </c>
      <c r="L5584">
        <v>10.34</v>
      </c>
      <c r="M5584" t="s">
        <v>36</v>
      </c>
      <c r="N5584">
        <v>8.99</v>
      </c>
      <c r="O5584" t="s">
        <v>36</v>
      </c>
      <c r="P5584">
        <v>9.92</v>
      </c>
      <c r="Q5584" t="s">
        <v>37</v>
      </c>
      <c r="R5584">
        <v>8.6199999999999992</v>
      </c>
      <c r="S5584" t="s">
        <v>37</v>
      </c>
      <c r="T5584">
        <v>1.3</v>
      </c>
      <c r="U5584" t="s">
        <v>37</v>
      </c>
      <c r="V5584" t="s">
        <v>458</v>
      </c>
      <c r="W5584" t="s">
        <v>193</v>
      </c>
      <c r="X5584" t="s">
        <v>40</v>
      </c>
      <c r="Y5584" t="s">
        <v>20691</v>
      </c>
      <c r="Z5584">
        <v>6.03</v>
      </c>
      <c r="AA5584" t="s">
        <v>37</v>
      </c>
      <c r="AB5584">
        <v>1.3</v>
      </c>
      <c r="AC5584" t="s">
        <v>37</v>
      </c>
      <c r="AD5584">
        <v>5</v>
      </c>
      <c r="AE5584">
        <f t="shared" si="613"/>
        <v>105</v>
      </c>
      <c r="AF5584" s="8">
        <f t="shared" si="614"/>
        <v>9.4476190476190478</v>
      </c>
      <c r="AG5584" s="8">
        <f t="shared" si="615"/>
        <v>0.4723809523809524</v>
      </c>
      <c r="AH5584">
        <f t="shared" si="616"/>
        <v>10.050000000000001</v>
      </c>
      <c r="AI5584">
        <f t="shared" si="617"/>
        <v>0.5</v>
      </c>
      <c r="AJ5584" s="9">
        <f t="shared" si="618"/>
        <v>7.3339999999999987</v>
      </c>
      <c r="AK5584" s="10">
        <f t="shared" si="619"/>
        <v>6.8616190476190466</v>
      </c>
    </row>
    <row r="5585" spans="1:37">
      <c r="A5585" s="1">
        <v>41639</v>
      </c>
      <c r="B5585">
        <v>1035317392522</v>
      </c>
      <c r="C5585" t="s">
        <v>20692</v>
      </c>
      <c r="D5585" t="s">
        <v>20693</v>
      </c>
      <c r="E5585">
        <v>9781466834705</v>
      </c>
      <c r="F5585" t="s">
        <v>551</v>
      </c>
      <c r="G5585" t="s">
        <v>552</v>
      </c>
      <c r="H5585" t="s">
        <v>293</v>
      </c>
      <c r="I5585">
        <v>1</v>
      </c>
      <c r="J5585" t="s">
        <v>34</v>
      </c>
      <c r="K5585" t="s">
        <v>35</v>
      </c>
      <c r="L5585">
        <v>16.09</v>
      </c>
      <c r="M5585" t="s">
        <v>36</v>
      </c>
      <c r="N5585">
        <v>13.99</v>
      </c>
      <c r="O5585" t="s">
        <v>36</v>
      </c>
      <c r="P5585">
        <v>15.43</v>
      </c>
      <c r="Q5585" t="s">
        <v>37</v>
      </c>
      <c r="R5585">
        <v>13.42</v>
      </c>
      <c r="S5585" t="s">
        <v>37</v>
      </c>
      <c r="T5585">
        <v>2.0099999999999998</v>
      </c>
      <c r="U5585" t="s">
        <v>37</v>
      </c>
      <c r="V5585" t="s">
        <v>314</v>
      </c>
      <c r="W5585" t="s">
        <v>39</v>
      </c>
      <c r="X5585" t="s">
        <v>40</v>
      </c>
      <c r="Y5585" t="s">
        <v>20399</v>
      </c>
      <c r="Z5585">
        <v>9.39</v>
      </c>
      <c r="AA5585" t="s">
        <v>37</v>
      </c>
      <c r="AB5585">
        <v>2.0099999999999998</v>
      </c>
      <c r="AC5585" t="s">
        <v>37</v>
      </c>
      <c r="AD5585">
        <v>5</v>
      </c>
      <c r="AE5585">
        <f t="shared" si="613"/>
        <v>105</v>
      </c>
      <c r="AF5585" s="8">
        <f t="shared" si="614"/>
        <v>14.695238095238095</v>
      </c>
      <c r="AG5585" s="8">
        <f t="shared" si="615"/>
        <v>0.73476190476190473</v>
      </c>
      <c r="AH5585">
        <f t="shared" si="616"/>
        <v>15.63</v>
      </c>
      <c r="AI5585">
        <f t="shared" si="617"/>
        <v>0.78</v>
      </c>
      <c r="AJ5585" s="9">
        <f t="shared" si="618"/>
        <v>11.404</v>
      </c>
      <c r="AK5585" s="10">
        <f t="shared" si="619"/>
        <v>10.669238095238095</v>
      </c>
    </row>
    <row r="5586" spans="1:37">
      <c r="A5586" s="1">
        <v>41639</v>
      </c>
      <c r="B5586">
        <v>1035323785514</v>
      </c>
      <c r="C5586" t="s">
        <v>20694</v>
      </c>
      <c r="D5586" t="s">
        <v>20695</v>
      </c>
      <c r="E5586">
        <v>9781250033550</v>
      </c>
      <c r="F5586" t="s">
        <v>12772</v>
      </c>
      <c r="G5586" t="s">
        <v>12773</v>
      </c>
      <c r="H5586" t="s">
        <v>1321</v>
      </c>
      <c r="I5586">
        <v>1</v>
      </c>
      <c r="J5586" t="s">
        <v>34</v>
      </c>
      <c r="K5586" t="s">
        <v>35</v>
      </c>
      <c r="L5586">
        <v>1.1399999999999999</v>
      </c>
      <c r="M5586" t="s">
        <v>36</v>
      </c>
      <c r="N5586">
        <v>0.99</v>
      </c>
      <c r="O5586" t="s">
        <v>36</v>
      </c>
      <c r="P5586">
        <v>1.0900000000000001</v>
      </c>
      <c r="Q5586" t="s">
        <v>37</v>
      </c>
      <c r="R5586">
        <v>0.95</v>
      </c>
      <c r="S5586" t="s">
        <v>37</v>
      </c>
      <c r="T5586">
        <v>0.14000000000000001</v>
      </c>
      <c r="U5586" t="s">
        <v>37</v>
      </c>
      <c r="V5586" t="s">
        <v>3929</v>
      </c>
      <c r="W5586" t="s">
        <v>193</v>
      </c>
      <c r="X5586" t="s">
        <v>40</v>
      </c>
      <c r="Y5586" t="s">
        <v>20696</v>
      </c>
      <c r="Z5586">
        <v>0.67</v>
      </c>
      <c r="AA5586" t="s">
        <v>37</v>
      </c>
      <c r="AB5586">
        <v>0.14000000000000001</v>
      </c>
      <c r="AC5586" t="s">
        <v>37</v>
      </c>
      <c r="AD5586">
        <v>5</v>
      </c>
      <c r="AE5586">
        <f t="shared" si="613"/>
        <v>105</v>
      </c>
      <c r="AF5586" s="8">
        <f t="shared" si="614"/>
        <v>1.0380952380952382</v>
      </c>
      <c r="AG5586" s="8">
        <f t="shared" si="615"/>
        <v>5.1904761904761905E-2</v>
      </c>
      <c r="AH5586">
        <f t="shared" si="616"/>
        <v>1.1000000000000001</v>
      </c>
      <c r="AI5586">
        <f t="shared" si="617"/>
        <v>0.05</v>
      </c>
      <c r="AJ5586" s="9">
        <f t="shared" si="618"/>
        <v>0.80500000000000005</v>
      </c>
      <c r="AK5586" s="10">
        <f t="shared" si="619"/>
        <v>0.75309523809523815</v>
      </c>
    </row>
    <row r="5587" spans="1:37">
      <c r="A5587" s="1">
        <v>41639</v>
      </c>
      <c r="B5587">
        <v>1035331341522</v>
      </c>
      <c r="C5587" t="s">
        <v>20697</v>
      </c>
      <c r="D5587" t="s">
        <v>20698</v>
      </c>
      <c r="E5587">
        <v>9781429984379</v>
      </c>
      <c r="F5587" t="s">
        <v>1257</v>
      </c>
      <c r="G5587" t="s">
        <v>1258</v>
      </c>
      <c r="H5587" t="s">
        <v>171</v>
      </c>
      <c r="I5587">
        <v>1</v>
      </c>
      <c r="J5587" t="s">
        <v>34</v>
      </c>
      <c r="K5587" t="s">
        <v>35</v>
      </c>
      <c r="L5587">
        <v>12.64</v>
      </c>
      <c r="M5587" t="s">
        <v>36</v>
      </c>
      <c r="N5587">
        <v>10.99</v>
      </c>
      <c r="O5587" t="s">
        <v>36</v>
      </c>
      <c r="P5587">
        <v>12.12</v>
      </c>
      <c r="Q5587" t="s">
        <v>37</v>
      </c>
      <c r="R5587">
        <v>10.54</v>
      </c>
      <c r="S5587" t="s">
        <v>37</v>
      </c>
      <c r="T5587">
        <v>1.58</v>
      </c>
      <c r="U5587" t="s">
        <v>37</v>
      </c>
      <c r="V5587" t="s">
        <v>5711</v>
      </c>
      <c r="W5587" t="s">
        <v>39</v>
      </c>
      <c r="X5587" t="s">
        <v>40</v>
      </c>
      <c r="Y5587" t="s">
        <v>20699</v>
      </c>
      <c r="Z5587">
        <v>7.38</v>
      </c>
      <c r="AA5587" t="s">
        <v>37</v>
      </c>
      <c r="AB5587">
        <v>1.58</v>
      </c>
      <c r="AC5587" t="s">
        <v>37</v>
      </c>
      <c r="AD5587">
        <v>5</v>
      </c>
      <c r="AE5587">
        <f t="shared" si="613"/>
        <v>105</v>
      </c>
      <c r="AF5587" s="8">
        <f t="shared" si="614"/>
        <v>11.542857142857143</v>
      </c>
      <c r="AG5587" s="8">
        <f t="shared" si="615"/>
        <v>0.57714285714285718</v>
      </c>
      <c r="AH5587">
        <f t="shared" si="616"/>
        <v>12.27</v>
      </c>
      <c r="AI5587">
        <f t="shared" si="617"/>
        <v>0.61</v>
      </c>
      <c r="AJ5587" s="9">
        <f t="shared" si="618"/>
        <v>8.9579999999999984</v>
      </c>
      <c r="AK5587" s="10">
        <f t="shared" si="619"/>
        <v>8.3808571428571419</v>
      </c>
    </row>
    <row r="5588" spans="1:37">
      <c r="A5588" s="1">
        <v>41639</v>
      </c>
      <c r="B5588">
        <v>1035337919511</v>
      </c>
      <c r="C5588" t="s">
        <v>20700</v>
      </c>
      <c r="D5588" t="s">
        <v>20701</v>
      </c>
      <c r="E5588">
        <v>9781622668786</v>
      </c>
      <c r="F5588" t="s">
        <v>20702</v>
      </c>
      <c r="G5588" t="s">
        <v>20703</v>
      </c>
      <c r="H5588" t="s">
        <v>20704</v>
      </c>
      <c r="I5588">
        <v>1</v>
      </c>
      <c r="J5588" t="s">
        <v>34</v>
      </c>
      <c r="K5588" t="s">
        <v>35</v>
      </c>
      <c r="L5588">
        <v>3.44</v>
      </c>
      <c r="M5588" t="s">
        <v>36</v>
      </c>
      <c r="N5588">
        <v>2.99</v>
      </c>
      <c r="O5588" t="s">
        <v>36</v>
      </c>
      <c r="P5588">
        <v>3.3</v>
      </c>
      <c r="Q5588" t="s">
        <v>37</v>
      </c>
      <c r="R5588">
        <v>2.87</v>
      </c>
      <c r="S5588" t="s">
        <v>37</v>
      </c>
      <c r="T5588">
        <v>0.43</v>
      </c>
      <c r="U5588" t="s">
        <v>37</v>
      </c>
      <c r="V5588" t="s">
        <v>119</v>
      </c>
      <c r="W5588" t="s">
        <v>56</v>
      </c>
      <c r="X5588" t="s">
        <v>40</v>
      </c>
      <c r="Y5588" t="s">
        <v>1974</v>
      </c>
      <c r="Z5588">
        <v>2.0099999999999998</v>
      </c>
      <c r="AA5588" t="s">
        <v>37</v>
      </c>
      <c r="AB5588">
        <v>0.43</v>
      </c>
      <c r="AC5588" t="s">
        <v>37</v>
      </c>
      <c r="AD5588">
        <v>13</v>
      </c>
      <c r="AE5588">
        <f t="shared" si="613"/>
        <v>113</v>
      </c>
      <c r="AF5588" s="8">
        <f t="shared" si="614"/>
        <v>2.9203539823008851</v>
      </c>
      <c r="AG5588" s="8">
        <f t="shared" si="615"/>
        <v>0.37964601769911505</v>
      </c>
      <c r="AH5588">
        <f t="shared" si="616"/>
        <v>3.1</v>
      </c>
      <c r="AI5588">
        <f t="shared" si="617"/>
        <v>0.4</v>
      </c>
      <c r="AJ5588" s="9">
        <f t="shared" si="618"/>
        <v>2.4389999999999996</v>
      </c>
      <c r="AK5588" s="10">
        <f t="shared" si="619"/>
        <v>2.0593539823008844</v>
      </c>
    </row>
    <row r="5589" spans="1:37">
      <c r="A5589" s="1">
        <v>41639</v>
      </c>
      <c r="B5589">
        <v>1035338447521</v>
      </c>
      <c r="C5589" t="s">
        <v>20705</v>
      </c>
      <c r="D5589" t="s">
        <v>20706</v>
      </c>
      <c r="E5589">
        <v>9781250029225</v>
      </c>
      <c r="F5589" t="s">
        <v>19514</v>
      </c>
      <c r="G5589" t="s">
        <v>19515</v>
      </c>
      <c r="H5589" t="s">
        <v>19516</v>
      </c>
      <c r="I5589">
        <v>1</v>
      </c>
      <c r="J5589" t="s">
        <v>34</v>
      </c>
      <c r="K5589" t="s">
        <v>35</v>
      </c>
      <c r="L5589">
        <v>16.54</v>
      </c>
      <c r="M5589" t="s">
        <v>36</v>
      </c>
      <c r="N5589">
        <v>14.39</v>
      </c>
      <c r="O5589" t="s">
        <v>36</v>
      </c>
      <c r="P5589">
        <v>15.87</v>
      </c>
      <c r="Q5589" t="s">
        <v>37</v>
      </c>
      <c r="R5589">
        <v>13.8</v>
      </c>
      <c r="S5589" t="s">
        <v>37</v>
      </c>
      <c r="T5589">
        <v>2.0699999999999998</v>
      </c>
      <c r="U5589" t="s">
        <v>37</v>
      </c>
      <c r="V5589" t="s">
        <v>11908</v>
      </c>
      <c r="W5589" t="s">
        <v>162</v>
      </c>
      <c r="X5589" t="s">
        <v>40</v>
      </c>
      <c r="Y5589" t="s">
        <v>11909</v>
      </c>
      <c r="Z5589">
        <v>9.66</v>
      </c>
      <c r="AA5589" t="s">
        <v>37</v>
      </c>
      <c r="AB5589">
        <v>2.0699999999999998</v>
      </c>
      <c r="AC5589" t="s">
        <v>37</v>
      </c>
      <c r="AD5589">
        <v>5</v>
      </c>
      <c r="AE5589">
        <f t="shared" si="613"/>
        <v>105</v>
      </c>
      <c r="AF5589" s="8">
        <f t="shared" si="614"/>
        <v>15.114285714285714</v>
      </c>
      <c r="AG5589" s="8">
        <f t="shared" si="615"/>
        <v>0.75571428571428567</v>
      </c>
      <c r="AH5589">
        <f t="shared" si="616"/>
        <v>16.07</v>
      </c>
      <c r="AI5589">
        <f t="shared" si="617"/>
        <v>0.8</v>
      </c>
      <c r="AJ5589" s="9">
        <f t="shared" si="618"/>
        <v>11.729999999999999</v>
      </c>
      <c r="AK5589" s="10">
        <f t="shared" si="619"/>
        <v>10.974285714285713</v>
      </c>
    </row>
    <row r="5590" spans="1:37">
      <c r="A5590" s="1">
        <v>41639</v>
      </c>
      <c r="B5590">
        <v>1035342879519</v>
      </c>
      <c r="C5590" t="s">
        <v>20707</v>
      </c>
      <c r="D5590" t="s">
        <v>20708</v>
      </c>
      <c r="E5590">
        <v>9781429908276</v>
      </c>
      <c r="F5590" t="s">
        <v>638</v>
      </c>
      <c r="G5590" t="s">
        <v>639</v>
      </c>
      <c r="H5590" t="s">
        <v>640</v>
      </c>
      <c r="I5590">
        <v>1</v>
      </c>
      <c r="J5590" t="s">
        <v>34</v>
      </c>
      <c r="K5590" t="s">
        <v>35</v>
      </c>
      <c r="L5590">
        <v>12.64</v>
      </c>
      <c r="M5590" t="s">
        <v>36</v>
      </c>
      <c r="N5590">
        <v>10.99</v>
      </c>
      <c r="O5590" t="s">
        <v>36</v>
      </c>
      <c r="P5590">
        <v>12.12</v>
      </c>
      <c r="Q5590" t="s">
        <v>37</v>
      </c>
      <c r="R5590">
        <v>10.54</v>
      </c>
      <c r="S5590" t="s">
        <v>37</v>
      </c>
      <c r="T5590">
        <v>1.58</v>
      </c>
      <c r="U5590" t="s">
        <v>37</v>
      </c>
      <c r="V5590" t="s">
        <v>119</v>
      </c>
      <c r="W5590" t="s">
        <v>120</v>
      </c>
      <c r="X5590" t="s">
        <v>40</v>
      </c>
      <c r="Y5590" t="s">
        <v>20709</v>
      </c>
      <c r="Z5590">
        <v>7.38</v>
      </c>
      <c r="AA5590" t="s">
        <v>37</v>
      </c>
      <c r="AB5590">
        <v>1.58</v>
      </c>
      <c r="AC5590" t="s">
        <v>37</v>
      </c>
      <c r="AD5590">
        <v>13</v>
      </c>
      <c r="AE5590">
        <f t="shared" si="613"/>
        <v>113</v>
      </c>
      <c r="AF5590" s="8">
        <f t="shared" si="614"/>
        <v>10.725663716814159</v>
      </c>
      <c r="AG5590" s="8">
        <f t="shared" si="615"/>
        <v>1.3943362831858406</v>
      </c>
      <c r="AH5590">
        <f t="shared" si="616"/>
        <v>11.4</v>
      </c>
      <c r="AI5590">
        <f t="shared" si="617"/>
        <v>1.48</v>
      </c>
      <c r="AJ5590" s="9">
        <f t="shared" si="618"/>
        <v>8.9579999999999984</v>
      </c>
      <c r="AK5590" s="10">
        <f t="shared" si="619"/>
        <v>7.5636637168141583</v>
      </c>
    </row>
    <row r="5591" spans="1:37">
      <c r="A5591" s="1">
        <v>41639</v>
      </c>
      <c r="B5591">
        <v>1035356467522</v>
      </c>
      <c r="C5591" t="s">
        <v>20710</v>
      </c>
      <c r="D5591" t="s">
        <v>20711</v>
      </c>
      <c r="E5591">
        <v>9781429959797</v>
      </c>
      <c r="F5591" t="s">
        <v>5502</v>
      </c>
      <c r="G5591" t="s">
        <v>5503</v>
      </c>
      <c r="H5591" t="s">
        <v>401</v>
      </c>
      <c r="I5591">
        <v>1</v>
      </c>
      <c r="J5591" t="s">
        <v>34</v>
      </c>
      <c r="K5591" t="s">
        <v>35</v>
      </c>
      <c r="L5591">
        <v>12.65</v>
      </c>
      <c r="M5591" t="s">
        <v>36</v>
      </c>
      <c r="N5591">
        <v>10.99</v>
      </c>
      <c r="O5591" t="s">
        <v>36</v>
      </c>
      <c r="P5591">
        <v>12.13</v>
      </c>
      <c r="Q5591" t="s">
        <v>37</v>
      </c>
      <c r="R5591">
        <v>10.54</v>
      </c>
      <c r="S5591" t="s">
        <v>37</v>
      </c>
      <c r="T5591">
        <v>1.59</v>
      </c>
      <c r="U5591" t="s">
        <v>37</v>
      </c>
      <c r="V5591" t="s">
        <v>314</v>
      </c>
      <c r="W5591" t="s">
        <v>39</v>
      </c>
      <c r="X5591" t="s">
        <v>40</v>
      </c>
      <c r="Y5591" t="s">
        <v>20399</v>
      </c>
      <c r="Z5591">
        <v>7.38</v>
      </c>
      <c r="AA5591" t="s">
        <v>37</v>
      </c>
      <c r="AB5591">
        <v>1.59</v>
      </c>
      <c r="AC5591" t="s">
        <v>37</v>
      </c>
      <c r="AD5591">
        <v>5</v>
      </c>
      <c r="AE5591">
        <f t="shared" si="613"/>
        <v>105</v>
      </c>
      <c r="AF5591" s="8">
        <f t="shared" si="614"/>
        <v>11.552380952380952</v>
      </c>
      <c r="AG5591" s="8">
        <f t="shared" si="615"/>
        <v>0.57761904761904759</v>
      </c>
      <c r="AH5591">
        <f t="shared" si="616"/>
        <v>12.28</v>
      </c>
      <c r="AI5591">
        <f t="shared" si="617"/>
        <v>0.61</v>
      </c>
      <c r="AJ5591" s="9">
        <f t="shared" si="618"/>
        <v>8.968</v>
      </c>
      <c r="AK5591" s="10">
        <f t="shared" si="619"/>
        <v>8.3903809523809532</v>
      </c>
    </row>
    <row r="5592" spans="1:37">
      <c r="A5592" s="1">
        <v>41639</v>
      </c>
      <c r="B5592">
        <v>1035359670513</v>
      </c>
      <c r="C5592" t="s">
        <v>20712</v>
      </c>
      <c r="D5592" t="s">
        <v>20713</v>
      </c>
      <c r="E5592">
        <v>9781429994774</v>
      </c>
      <c r="F5592" t="s">
        <v>20714</v>
      </c>
      <c r="G5592" t="s">
        <v>20715</v>
      </c>
      <c r="H5592" t="s">
        <v>1427</v>
      </c>
      <c r="I5592">
        <v>1</v>
      </c>
      <c r="J5592" t="s">
        <v>34</v>
      </c>
      <c r="K5592" t="s">
        <v>35</v>
      </c>
      <c r="L5592">
        <v>9.19</v>
      </c>
      <c r="M5592" t="s">
        <v>36</v>
      </c>
      <c r="N5592">
        <v>7.99</v>
      </c>
      <c r="O5592" t="s">
        <v>36</v>
      </c>
      <c r="P5592">
        <v>8.81</v>
      </c>
      <c r="Q5592" t="s">
        <v>37</v>
      </c>
      <c r="R5592">
        <v>7.66</v>
      </c>
      <c r="S5592" t="s">
        <v>37</v>
      </c>
      <c r="T5592">
        <v>1.1499999999999999</v>
      </c>
      <c r="U5592" t="s">
        <v>37</v>
      </c>
      <c r="V5592" t="s">
        <v>6369</v>
      </c>
      <c r="W5592" t="s">
        <v>140</v>
      </c>
      <c r="X5592" t="s">
        <v>40</v>
      </c>
      <c r="Y5592" t="s">
        <v>11506</v>
      </c>
      <c r="Z5592">
        <v>5.36</v>
      </c>
      <c r="AA5592" t="s">
        <v>37</v>
      </c>
      <c r="AB5592">
        <v>1.1499999999999999</v>
      </c>
      <c r="AC5592" t="s">
        <v>37</v>
      </c>
      <c r="AD5592">
        <v>5</v>
      </c>
      <c r="AE5592">
        <f t="shared" si="613"/>
        <v>105</v>
      </c>
      <c r="AF5592" s="8">
        <f t="shared" si="614"/>
        <v>8.3904761904761909</v>
      </c>
      <c r="AG5592" s="8">
        <f t="shared" si="615"/>
        <v>0.41952380952380958</v>
      </c>
      <c r="AH5592">
        <f t="shared" si="616"/>
        <v>8.92</v>
      </c>
      <c r="AI5592">
        <f t="shared" si="617"/>
        <v>0.44</v>
      </c>
      <c r="AJ5592" s="9">
        <f t="shared" si="618"/>
        <v>6.5120000000000005</v>
      </c>
      <c r="AK5592" s="10">
        <f t="shared" si="619"/>
        <v>6.0924761904761908</v>
      </c>
    </row>
    <row r="5593" spans="1:37">
      <c r="A5593" s="1">
        <v>41639</v>
      </c>
      <c r="B5593">
        <v>1035363433520</v>
      </c>
      <c r="C5593" t="s">
        <v>20716</v>
      </c>
      <c r="D5593" t="s">
        <v>20717</v>
      </c>
      <c r="E5593">
        <v>9781429963930</v>
      </c>
      <c r="F5593" t="s">
        <v>66</v>
      </c>
      <c r="G5593" t="s">
        <v>67</v>
      </c>
      <c r="H5593" t="s">
        <v>62</v>
      </c>
      <c r="I5593">
        <v>1</v>
      </c>
      <c r="J5593" t="s">
        <v>34</v>
      </c>
      <c r="K5593" t="s">
        <v>35</v>
      </c>
      <c r="L5593">
        <v>10.34</v>
      </c>
      <c r="M5593" t="s">
        <v>36</v>
      </c>
      <c r="N5593">
        <v>8.99</v>
      </c>
      <c r="O5593" t="s">
        <v>36</v>
      </c>
      <c r="P5593">
        <v>9.92</v>
      </c>
      <c r="Q5593" t="s">
        <v>37</v>
      </c>
      <c r="R5593">
        <v>8.6199999999999992</v>
      </c>
      <c r="S5593" t="s">
        <v>37</v>
      </c>
      <c r="T5593">
        <v>1.3</v>
      </c>
      <c r="U5593" t="s">
        <v>37</v>
      </c>
      <c r="V5593" t="s">
        <v>38</v>
      </c>
      <c r="W5593" t="s">
        <v>39</v>
      </c>
      <c r="X5593" t="s">
        <v>40</v>
      </c>
      <c r="Y5593" t="s">
        <v>20718</v>
      </c>
      <c r="Z5593">
        <v>6.03</v>
      </c>
      <c r="AA5593" t="s">
        <v>37</v>
      </c>
      <c r="AB5593">
        <v>1.3</v>
      </c>
      <c r="AC5593" t="s">
        <v>37</v>
      </c>
      <c r="AD5593">
        <v>5</v>
      </c>
      <c r="AE5593">
        <f t="shared" si="613"/>
        <v>105</v>
      </c>
      <c r="AF5593" s="8">
        <f t="shared" si="614"/>
        <v>9.4476190476190478</v>
      </c>
      <c r="AG5593" s="8">
        <f t="shared" si="615"/>
        <v>0.4723809523809524</v>
      </c>
      <c r="AH5593">
        <f t="shared" si="616"/>
        <v>10.050000000000001</v>
      </c>
      <c r="AI5593">
        <f t="shared" si="617"/>
        <v>0.5</v>
      </c>
      <c r="AJ5593" s="9">
        <f t="shared" si="618"/>
        <v>7.3339999999999987</v>
      </c>
      <c r="AK5593" s="10">
        <f t="shared" si="619"/>
        <v>6.8616190476190466</v>
      </c>
    </row>
    <row r="5594" spans="1:37">
      <c r="A5594" s="1">
        <v>41639</v>
      </c>
      <c r="B5594">
        <v>1035363851521</v>
      </c>
      <c r="C5594" t="s">
        <v>20719</v>
      </c>
      <c r="D5594" t="s">
        <v>20720</v>
      </c>
      <c r="E5594">
        <v>9780312268329</v>
      </c>
      <c r="F5594" t="s">
        <v>20721</v>
      </c>
      <c r="G5594" t="s">
        <v>20722</v>
      </c>
      <c r="H5594" t="s">
        <v>20723</v>
      </c>
      <c r="I5594">
        <v>1</v>
      </c>
      <c r="J5594" t="s">
        <v>34</v>
      </c>
      <c r="K5594" t="s">
        <v>35</v>
      </c>
      <c r="L5594">
        <v>12.65</v>
      </c>
      <c r="M5594" t="s">
        <v>36</v>
      </c>
      <c r="N5594">
        <v>10.99</v>
      </c>
      <c r="O5594" t="s">
        <v>36</v>
      </c>
      <c r="P5594">
        <v>12.13</v>
      </c>
      <c r="Q5594" t="s">
        <v>37</v>
      </c>
      <c r="R5594">
        <v>10.54</v>
      </c>
      <c r="S5594" t="s">
        <v>37</v>
      </c>
      <c r="T5594">
        <v>1.59</v>
      </c>
      <c r="U5594" t="s">
        <v>37</v>
      </c>
      <c r="V5594" t="s">
        <v>1913</v>
      </c>
      <c r="W5594" t="s">
        <v>162</v>
      </c>
      <c r="X5594" t="s">
        <v>40</v>
      </c>
      <c r="Y5594" t="s">
        <v>1914</v>
      </c>
      <c r="Z5594">
        <v>7.38</v>
      </c>
      <c r="AA5594" t="s">
        <v>37</v>
      </c>
      <c r="AB5594">
        <v>1.59</v>
      </c>
      <c r="AC5594" t="s">
        <v>37</v>
      </c>
      <c r="AD5594">
        <v>5</v>
      </c>
      <c r="AE5594">
        <f t="shared" si="613"/>
        <v>105</v>
      </c>
      <c r="AF5594" s="8">
        <f t="shared" si="614"/>
        <v>11.552380952380952</v>
      </c>
      <c r="AG5594" s="8">
        <f t="shared" si="615"/>
        <v>0.57761904761904759</v>
      </c>
      <c r="AH5594">
        <f t="shared" si="616"/>
        <v>12.28</v>
      </c>
      <c r="AI5594">
        <f t="shared" si="617"/>
        <v>0.61</v>
      </c>
      <c r="AJ5594" s="9">
        <f t="shared" si="618"/>
        <v>8.968</v>
      </c>
      <c r="AK5594" s="10">
        <f t="shared" si="619"/>
        <v>8.3903809523809532</v>
      </c>
    </row>
    <row r="5595" spans="1:37">
      <c r="A5595" s="1">
        <v>41639</v>
      </c>
      <c r="B5595">
        <v>1035365407515</v>
      </c>
      <c r="C5595" t="s">
        <v>20724</v>
      </c>
      <c r="D5595" t="s">
        <v>20725</v>
      </c>
      <c r="E5595">
        <v>9781429949033</v>
      </c>
      <c r="F5595" t="s">
        <v>3601</v>
      </c>
      <c r="G5595" t="s">
        <v>3602</v>
      </c>
      <c r="H5595" t="s">
        <v>171</v>
      </c>
      <c r="I5595">
        <v>1</v>
      </c>
      <c r="J5595" t="s">
        <v>34</v>
      </c>
      <c r="K5595" t="s">
        <v>35</v>
      </c>
      <c r="L5595">
        <v>12.64</v>
      </c>
      <c r="M5595" t="s">
        <v>36</v>
      </c>
      <c r="N5595">
        <v>10.99</v>
      </c>
      <c r="O5595" t="s">
        <v>36</v>
      </c>
      <c r="P5595">
        <v>12.12</v>
      </c>
      <c r="Q5595" t="s">
        <v>37</v>
      </c>
      <c r="R5595">
        <v>10.54</v>
      </c>
      <c r="S5595" t="s">
        <v>37</v>
      </c>
      <c r="T5595">
        <v>1.58</v>
      </c>
      <c r="U5595" t="s">
        <v>37</v>
      </c>
      <c r="V5595" t="s">
        <v>20644</v>
      </c>
      <c r="W5595" t="s">
        <v>173</v>
      </c>
      <c r="X5595" t="s">
        <v>40</v>
      </c>
      <c r="Y5595" t="s">
        <v>20645</v>
      </c>
      <c r="Z5595">
        <v>7.38</v>
      </c>
      <c r="AA5595" t="s">
        <v>37</v>
      </c>
      <c r="AB5595">
        <v>1.58</v>
      </c>
      <c r="AC5595" t="s">
        <v>37</v>
      </c>
      <c r="AD5595">
        <v>5</v>
      </c>
      <c r="AE5595">
        <f t="shared" si="613"/>
        <v>105</v>
      </c>
      <c r="AF5595" s="8">
        <f t="shared" si="614"/>
        <v>11.542857142857143</v>
      </c>
      <c r="AG5595" s="8">
        <f t="shared" si="615"/>
        <v>0.57714285714285718</v>
      </c>
      <c r="AH5595">
        <f t="shared" si="616"/>
        <v>12.27</v>
      </c>
      <c r="AI5595">
        <f t="shared" si="617"/>
        <v>0.61</v>
      </c>
      <c r="AJ5595" s="9">
        <f t="shared" si="618"/>
        <v>8.9579999999999984</v>
      </c>
      <c r="AK5595" s="10">
        <f t="shared" si="619"/>
        <v>8.3808571428571419</v>
      </c>
    </row>
    <row r="5596" spans="1:37">
      <c r="A5596" s="1">
        <v>41639</v>
      </c>
      <c r="B5596">
        <v>1035371593521</v>
      </c>
      <c r="C5596" t="s">
        <v>20726</v>
      </c>
      <c r="D5596" t="s">
        <v>20727</v>
      </c>
      <c r="E5596">
        <v>9781429963930</v>
      </c>
      <c r="F5596" t="s">
        <v>66</v>
      </c>
      <c r="G5596" t="s">
        <v>67</v>
      </c>
      <c r="H5596" t="s">
        <v>62</v>
      </c>
      <c r="I5596">
        <v>1</v>
      </c>
      <c r="J5596" t="s">
        <v>34</v>
      </c>
      <c r="K5596" t="s">
        <v>35</v>
      </c>
      <c r="L5596">
        <v>10.34</v>
      </c>
      <c r="M5596" t="s">
        <v>36</v>
      </c>
      <c r="N5596">
        <v>8.99</v>
      </c>
      <c r="O5596" t="s">
        <v>36</v>
      </c>
      <c r="P5596">
        <v>9.92</v>
      </c>
      <c r="Q5596" t="s">
        <v>37</v>
      </c>
      <c r="R5596">
        <v>8.6199999999999992</v>
      </c>
      <c r="S5596" t="s">
        <v>37</v>
      </c>
      <c r="T5596">
        <v>1.3</v>
      </c>
      <c r="U5596" t="s">
        <v>37</v>
      </c>
      <c r="V5596" t="s">
        <v>458</v>
      </c>
      <c r="W5596" t="s">
        <v>140</v>
      </c>
      <c r="X5596" t="s">
        <v>40</v>
      </c>
      <c r="Y5596" t="s">
        <v>20728</v>
      </c>
      <c r="Z5596">
        <v>6.03</v>
      </c>
      <c r="AA5596" t="s">
        <v>37</v>
      </c>
      <c r="AB5596">
        <v>1.3</v>
      </c>
      <c r="AC5596" t="s">
        <v>37</v>
      </c>
      <c r="AD5596">
        <v>5</v>
      </c>
      <c r="AE5596">
        <f t="shared" si="613"/>
        <v>105</v>
      </c>
      <c r="AF5596" s="8">
        <f t="shared" si="614"/>
        <v>9.4476190476190478</v>
      </c>
      <c r="AG5596" s="8">
        <f t="shared" si="615"/>
        <v>0.4723809523809524</v>
      </c>
      <c r="AH5596">
        <f t="shared" si="616"/>
        <v>10.050000000000001</v>
      </c>
      <c r="AI5596">
        <f t="shared" si="617"/>
        <v>0.5</v>
      </c>
      <c r="AJ5596" s="9">
        <f t="shared" si="618"/>
        <v>7.3339999999999987</v>
      </c>
      <c r="AK5596" s="10">
        <f t="shared" si="619"/>
        <v>6.8616190476190466</v>
      </c>
    </row>
    <row r="5597" spans="1:37">
      <c r="A5597" s="1">
        <v>41639</v>
      </c>
      <c r="B5597">
        <v>1035372252513</v>
      </c>
      <c r="C5597" t="s">
        <v>20729</v>
      </c>
      <c r="D5597" t="s">
        <v>20730</v>
      </c>
      <c r="E5597">
        <v>9780230115620</v>
      </c>
      <c r="F5597" t="s">
        <v>18725</v>
      </c>
      <c r="G5597" t="s">
        <v>18726</v>
      </c>
      <c r="H5597" t="s">
        <v>18727</v>
      </c>
      <c r="I5597">
        <v>1</v>
      </c>
      <c r="J5597" t="s">
        <v>34</v>
      </c>
      <c r="K5597" t="s">
        <v>35</v>
      </c>
      <c r="L5597">
        <v>12.64</v>
      </c>
      <c r="M5597" t="s">
        <v>36</v>
      </c>
      <c r="N5597">
        <v>10.99</v>
      </c>
      <c r="O5597" t="s">
        <v>36</v>
      </c>
      <c r="P5597">
        <v>12.12</v>
      </c>
      <c r="Q5597" t="s">
        <v>37</v>
      </c>
      <c r="R5597">
        <v>10.54</v>
      </c>
      <c r="S5597" t="s">
        <v>37</v>
      </c>
      <c r="T5597">
        <v>1.58</v>
      </c>
      <c r="U5597" t="s">
        <v>37</v>
      </c>
      <c r="V5597" t="s">
        <v>4665</v>
      </c>
      <c r="W5597" t="s">
        <v>173</v>
      </c>
      <c r="X5597" t="s">
        <v>40</v>
      </c>
      <c r="Y5597" t="s">
        <v>20731</v>
      </c>
      <c r="Z5597">
        <v>7.38</v>
      </c>
      <c r="AA5597" t="s">
        <v>37</v>
      </c>
      <c r="AB5597">
        <v>1.58</v>
      </c>
      <c r="AC5597" t="s">
        <v>37</v>
      </c>
      <c r="AD5597">
        <v>5</v>
      </c>
      <c r="AE5597">
        <f t="shared" si="613"/>
        <v>105</v>
      </c>
      <c r="AF5597" s="8">
        <f t="shared" si="614"/>
        <v>11.542857142857143</v>
      </c>
      <c r="AG5597" s="8">
        <f t="shared" si="615"/>
        <v>0.57714285714285718</v>
      </c>
      <c r="AH5597">
        <f t="shared" si="616"/>
        <v>12.27</v>
      </c>
      <c r="AI5597">
        <f t="shared" si="617"/>
        <v>0.61</v>
      </c>
      <c r="AJ5597" s="9">
        <f t="shared" si="618"/>
        <v>8.9579999999999984</v>
      </c>
      <c r="AK5597" s="10">
        <f t="shared" si="619"/>
        <v>8.3808571428571419</v>
      </c>
    </row>
    <row r="5598" spans="1:37">
      <c r="A5598" s="1">
        <v>41639</v>
      </c>
      <c r="B5598">
        <v>1035377668513</v>
      </c>
      <c r="C5598" t="s">
        <v>20732</v>
      </c>
      <c r="D5598" t="s">
        <v>20733</v>
      </c>
      <c r="E5598">
        <v>9780230115620</v>
      </c>
      <c r="F5598" t="s">
        <v>18725</v>
      </c>
      <c r="G5598" t="s">
        <v>18726</v>
      </c>
      <c r="H5598" t="s">
        <v>18727</v>
      </c>
      <c r="I5598">
        <v>1</v>
      </c>
      <c r="J5598" t="s">
        <v>34</v>
      </c>
      <c r="K5598" t="s">
        <v>35</v>
      </c>
      <c r="L5598">
        <v>12.64</v>
      </c>
      <c r="M5598" t="s">
        <v>36</v>
      </c>
      <c r="N5598">
        <v>10.99</v>
      </c>
      <c r="O5598" t="s">
        <v>36</v>
      </c>
      <c r="P5598">
        <v>12.12</v>
      </c>
      <c r="Q5598" t="s">
        <v>37</v>
      </c>
      <c r="R5598">
        <v>10.54</v>
      </c>
      <c r="S5598" t="s">
        <v>37</v>
      </c>
      <c r="T5598">
        <v>1.58</v>
      </c>
      <c r="U5598" t="s">
        <v>37</v>
      </c>
      <c r="V5598" t="s">
        <v>4665</v>
      </c>
      <c r="W5598" t="s">
        <v>173</v>
      </c>
      <c r="X5598" t="s">
        <v>40</v>
      </c>
      <c r="Y5598" t="s">
        <v>20731</v>
      </c>
      <c r="Z5598">
        <v>7.38</v>
      </c>
      <c r="AA5598" t="s">
        <v>37</v>
      </c>
      <c r="AB5598">
        <v>1.58</v>
      </c>
      <c r="AC5598" t="s">
        <v>37</v>
      </c>
      <c r="AD5598">
        <v>5</v>
      </c>
      <c r="AE5598">
        <f t="shared" si="613"/>
        <v>105</v>
      </c>
      <c r="AF5598" s="8">
        <f t="shared" si="614"/>
        <v>11.542857142857143</v>
      </c>
      <c r="AG5598" s="8">
        <f t="shared" si="615"/>
        <v>0.57714285714285718</v>
      </c>
      <c r="AH5598">
        <f t="shared" si="616"/>
        <v>12.27</v>
      </c>
      <c r="AI5598">
        <f t="shared" si="617"/>
        <v>0.61</v>
      </c>
      <c r="AJ5598" s="9">
        <f t="shared" si="618"/>
        <v>8.9579999999999984</v>
      </c>
      <c r="AK5598" s="10">
        <f t="shared" si="619"/>
        <v>8.3808571428571419</v>
      </c>
    </row>
    <row r="5599" spans="1:37">
      <c r="A5599" s="1">
        <v>41639</v>
      </c>
      <c r="B5599">
        <v>1035388883515</v>
      </c>
      <c r="C5599" t="s">
        <v>20734</v>
      </c>
      <c r="D5599" t="s">
        <v>20735</v>
      </c>
      <c r="E5599">
        <v>9781429963930</v>
      </c>
      <c r="F5599" t="s">
        <v>66</v>
      </c>
      <c r="G5599" t="s">
        <v>67</v>
      </c>
      <c r="H5599" t="s">
        <v>62</v>
      </c>
      <c r="I5599">
        <v>1</v>
      </c>
      <c r="J5599" t="s">
        <v>34</v>
      </c>
      <c r="K5599" t="s">
        <v>35</v>
      </c>
      <c r="L5599">
        <v>10.34</v>
      </c>
      <c r="M5599" t="s">
        <v>36</v>
      </c>
      <c r="N5599">
        <v>8.99</v>
      </c>
      <c r="O5599" t="s">
        <v>36</v>
      </c>
      <c r="P5599">
        <v>9.92</v>
      </c>
      <c r="Q5599" t="s">
        <v>37</v>
      </c>
      <c r="R5599">
        <v>8.6199999999999992</v>
      </c>
      <c r="S5599" t="s">
        <v>37</v>
      </c>
      <c r="T5599">
        <v>1.3</v>
      </c>
      <c r="U5599" t="s">
        <v>37</v>
      </c>
      <c r="V5599" t="s">
        <v>81</v>
      </c>
      <c r="W5599" t="s">
        <v>82</v>
      </c>
      <c r="X5599" t="s">
        <v>40</v>
      </c>
      <c r="Y5599" t="s">
        <v>20736</v>
      </c>
      <c r="Z5599">
        <v>6.03</v>
      </c>
      <c r="AA5599" t="s">
        <v>37</v>
      </c>
      <c r="AB5599">
        <v>1.3</v>
      </c>
      <c r="AC5599" t="s">
        <v>37</v>
      </c>
      <c r="AD5599">
        <v>5</v>
      </c>
      <c r="AE5599">
        <f t="shared" si="613"/>
        <v>105</v>
      </c>
      <c r="AF5599" s="8">
        <f t="shared" si="614"/>
        <v>9.4476190476190478</v>
      </c>
      <c r="AG5599" s="8">
        <f t="shared" si="615"/>
        <v>0.4723809523809524</v>
      </c>
      <c r="AH5599">
        <f t="shared" si="616"/>
        <v>10.050000000000001</v>
      </c>
      <c r="AI5599">
        <f t="shared" si="617"/>
        <v>0.5</v>
      </c>
      <c r="AJ5599" s="9">
        <f t="shared" si="618"/>
        <v>7.3339999999999987</v>
      </c>
      <c r="AK5599" s="10">
        <f t="shared" si="619"/>
        <v>6.8616190476190466</v>
      </c>
    </row>
    <row r="5600" spans="1:37">
      <c r="A5600" s="1">
        <v>41639</v>
      </c>
      <c r="B5600">
        <v>1035389458521</v>
      </c>
      <c r="C5600" t="s">
        <v>20737</v>
      </c>
      <c r="D5600" t="s">
        <v>20738</v>
      </c>
      <c r="E5600">
        <v>9781429946728</v>
      </c>
      <c r="F5600" t="s">
        <v>4576</v>
      </c>
      <c r="G5600" t="s">
        <v>4577</v>
      </c>
      <c r="H5600" t="s">
        <v>4578</v>
      </c>
      <c r="I5600">
        <v>1</v>
      </c>
      <c r="J5600" t="s">
        <v>34</v>
      </c>
      <c r="K5600" t="s">
        <v>35</v>
      </c>
      <c r="L5600">
        <v>14.94</v>
      </c>
      <c r="M5600" t="s">
        <v>36</v>
      </c>
      <c r="N5600">
        <v>12.99</v>
      </c>
      <c r="O5600" t="s">
        <v>36</v>
      </c>
      <c r="P5600">
        <v>14.33</v>
      </c>
      <c r="Q5600" t="s">
        <v>37</v>
      </c>
      <c r="R5600">
        <v>12.46</v>
      </c>
      <c r="S5600" t="s">
        <v>37</v>
      </c>
      <c r="T5600">
        <v>1.87</v>
      </c>
      <c r="U5600" t="s">
        <v>37</v>
      </c>
      <c r="V5600" t="s">
        <v>10594</v>
      </c>
      <c r="W5600" t="s">
        <v>56</v>
      </c>
      <c r="X5600" t="s">
        <v>40</v>
      </c>
      <c r="Y5600" t="s">
        <v>10595</v>
      </c>
      <c r="Z5600">
        <v>8.7200000000000006</v>
      </c>
      <c r="AA5600" t="s">
        <v>37</v>
      </c>
      <c r="AB5600">
        <v>1.87</v>
      </c>
      <c r="AC5600" t="s">
        <v>37</v>
      </c>
      <c r="AD5600">
        <v>13</v>
      </c>
      <c r="AE5600">
        <f t="shared" si="613"/>
        <v>113</v>
      </c>
      <c r="AF5600" s="8">
        <f t="shared" si="614"/>
        <v>12.68141592920354</v>
      </c>
      <c r="AG5600" s="8">
        <f t="shared" si="615"/>
        <v>1.6485840707964601</v>
      </c>
      <c r="AH5600">
        <f t="shared" si="616"/>
        <v>13.49</v>
      </c>
      <c r="AI5600">
        <f t="shared" si="617"/>
        <v>1.75</v>
      </c>
      <c r="AJ5600" s="9">
        <f t="shared" si="618"/>
        <v>10.591999999999999</v>
      </c>
      <c r="AK5600" s="10">
        <f t="shared" si="619"/>
        <v>8.9434159292035389</v>
      </c>
    </row>
    <row r="5601" spans="1:37">
      <c r="A5601" s="1">
        <v>41639</v>
      </c>
      <c r="B5601">
        <v>1035394759522</v>
      </c>
      <c r="C5601" t="s">
        <v>20739</v>
      </c>
      <c r="D5601" t="s">
        <v>20740</v>
      </c>
      <c r="E5601">
        <v>9781429947787</v>
      </c>
      <c r="F5601" t="s">
        <v>20741</v>
      </c>
      <c r="G5601" t="s">
        <v>20742</v>
      </c>
      <c r="H5601" t="s">
        <v>20743</v>
      </c>
      <c r="I5601">
        <v>1</v>
      </c>
      <c r="J5601" t="s">
        <v>34</v>
      </c>
      <c r="K5601" t="s">
        <v>35</v>
      </c>
      <c r="L5601">
        <v>10.34</v>
      </c>
      <c r="M5601" t="s">
        <v>36</v>
      </c>
      <c r="N5601">
        <v>8.99</v>
      </c>
      <c r="O5601" t="s">
        <v>36</v>
      </c>
      <c r="P5601">
        <v>9.92</v>
      </c>
      <c r="Q5601" t="s">
        <v>37</v>
      </c>
      <c r="R5601">
        <v>8.6199999999999992</v>
      </c>
      <c r="S5601" t="s">
        <v>37</v>
      </c>
      <c r="T5601">
        <v>1.3</v>
      </c>
      <c r="U5601" t="s">
        <v>37</v>
      </c>
      <c r="V5601" t="s">
        <v>277</v>
      </c>
      <c r="W5601" t="s">
        <v>56</v>
      </c>
      <c r="X5601" t="s">
        <v>40</v>
      </c>
      <c r="Y5601" t="s">
        <v>13861</v>
      </c>
      <c r="Z5601">
        <v>6.03</v>
      </c>
      <c r="AA5601" t="s">
        <v>37</v>
      </c>
      <c r="AB5601">
        <v>1.3</v>
      </c>
      <c r="AC5601" t="s">
        <v>37</v>
      </c>
      <c r="AD5601">
        <v>13</v>
      </c>
      <c r="AE5601">
        <f t="shared" si="613"/>
        <v>113</v>
      </c>
      <c r="AF5601" s="8">
        <f t="shared" si="614"/>
        <v>8.7787610619469021</v>
      </c>
      <c r="AG5601" s="8">
        <f t="shared" si="615"/>
        <v>1.1412389380530974</v>
      </c>
      <c r="AH5601">
        <f t="shared" si="616"/>
        <v>9.33</v>
      </c>
      <c r="AI5601">
        <f t="shared" si="617"/>
        <v>1.21</v>
      </c>
      <c r="AJ5601" s="9">
        <f t="shared" si="618"/>
        <v>7.3339999999999987</v>
      </c>
      <c r="AK5601" s="10">
        <f t="shared" si="619"/>
        <v>6.1927610619469018</v>
      </c>
    </row>
    <row r="5602" spans="1:37">
      <c r="A5602" s="1">
        <v>41639</v>
      </c>
      <c r="B5602">
        <v>1035397492517</v>
      </c>
      <c r="C5602" t="s">
        <v>20744</v>
      </c>
      <c r="D5602" t="s">
        <v>20745</v>
      </c>
      <c r="E5602">
        <v>9781466833463</v>
      </c>
      <c r="F5602" t="s">
        <v>20746</v>
      </c>
      <c r="G5602" t="s">
        <v>20747</v>
      </c>
      <c r="H5602" t="s">
        <v>2690</v>
      </c>
      <c r="I5602">
        <v>1</v>
      </c>
      <c r="J5602" t="s">
        <v>34</v>
      </c>
      <c r="K5602" t="s">
        <v>35</v>
      </c>
      <c r="L5602">
        <v>3.44</v>
      </c>
      <c r="M5602" t="s">
        <v>36</v>
      </c>
      <c r="N5602">
        <v>2.99</v>
      </c>
      <c r="O5602" t="s">
        <v>36</v>
      </c>
      <c r="P5602">
        <v>3.3</v>
      </c>
      <c r="Q5602" t="s">
        <v>37</v>
      </c>
      <c r="R5602">
        <v>2.87</v>
      </c>
      <c r="S5602" t="s">
        <v>37</v>
      </c>
      <c r="T5602">
        <v>0.43</v>
      </c>
      <c r="U5602" t="s">
        <v>37</v>
      </c>
      <c r="V5602" t="s">
        <v>161</v>
      </c>
      <c r="W5602" t="s">
        <v>127</v>
      </c>
      <c r="X5602" t="s">
        <v>40</v>
      </c>
      <c r="Y5602" t="s">
        <v>12288</v>
      </c>
      <c r="Z5602">
        <v>2.0099999999999998</v>
      </c>
      <c r="AA5602" t="s">
        <v>37</v>
      </c>
      <c r="AB5602">
        <v>0.43</v>
      </c>
      <c r="AC5602" t="s">
        <v>37</v>
      </c>
      <c r="AD5602">
        <v>5</v>
      </c>
      <c r="AE5602">
        <f t="shared" si="613"/>
        <v>105</v>
      </c>
      <c r="AF5602" s="8">
        <f t="shared" si="614"/>
        <v>3.1428571428571423</v>
      </c>
      <c r="AG5602" s="8">
        <f t="shared" si="615"/>
        <v>0.15714285714285711</v>
      </c>
      <c r="AH5602">
        <f t="shared" si="616"/>
        <v>3.34</v>
      </c>
      <c r="AI5602">
        <f t="shared" si="617"/>
        <v>0.16</v>
      </c>
      <c r="AJ5602" s="9">
        <f t="shared" si="618"/>
        <v>2.4389999999999996</v>
      </c>
      <c r="AK5602" s="10">
        <f t="shared" si="619"/>
        <v>2.2818571428571426</v>
      </c>
    </row>
    <row r="5603" spans="1:37">
      <c r="A5603" s="1">
        <v>41639</v>
      </c>
      <c r="B5603">
        <v>1035399093521</v>
      </c>
      <c r="C5603" t="s">
        <v>20748</v>
      </c>
      <c r="D5603" t="s">
        <v>20749</v>
      </c>
      <c r="E5603">
        <v>9781429989176</v>
      </c>
      <c r="F5603" t="s">
        <v>20750</v>
      </c>
      <c r="G5603" t="s">
        <v>20751</v>
      </c>
      <c r="H5603" t="s">
        <v>20752</v>
      </c>
      <c r="I5603">
        <v>1</v>
      </c>
      <c r="J5603" t="s">
        <v>34</v>
      </c>
      <c r="K5603" t="s">
        <v>35</v>
      </c>
      <c r="L5603">
        <v>12.64</v>
      </c>
      <c r="M5603" t="s">
        <v>36</v>
      </c>
      <c r="N5603">
        <v>10.99</v>
      </c>
      <c r="O5603" t="s">
        <v>36</v>
      </c>
      <c r="P5603">
        <v>12.12</v>
      </c>
      <c r="Q5603" t="s">
        <v>37</v>
      </c>
      <c r="R5603">
        <v>10.54</v>
      </c>
      <c r="S5603" t="s">
        <v>37</v>
      </c>
      <c r="T5603">
        <v>1.58</v>
      </c>
      <c r="U5603" t="s">
        <v>37</v>
      </c>
      <c r="V5603" t="s">
        <v>10750</v>
      </c>
      <c r="W5603" t="s">
        <v>299</v>
      </c>
      <c r="X5603" t="s">
        <v>40</v>
      </c>
      <c r="Y5603" t="s">
        <v>10751</v>
      </c>
      <c r="Z5603">
        <v>7.38</v>
      </c>
      <c r="AA5603" t="s">
        <v>37</v>
      </c>
      <c r="AB5603">
        <v>1.58</v>
      </c>
      <c r="AC5603" t="s">
        <v>37</v>
      </c>
      <c r="AD5603">
        <v>5</v>
      </c>
      <c r="AE5603">
        <f t="shared" si="613"/>
        <v>105</v>
      </c>
      <c r="AF5603" s="8">
        <f t="shared" si="614"/>
        <v>11.542857142857143</v>
      </c>
      <c r="AG5603" s="8">
        <f t="shared" si="615"/>
        <v>0.57714285714285718</v>
      </c>
      <c r="AH5603">
        <f t="shared" si="616"/>
        <v>12.27</v>
      </c>
      <c r="AI5603">
        <f t="shared" si="617"/>
        <v>0.61</v>
      </c>
      <c r="AJ5603" s="9">
        <f t="shared" si="618"/>
        <v>8.9579999999999984</v>
      </c>
      <c r="AK5603" s="10">
        <f t="shared" si="619"/>
        <v>8.3808571428571419</v>
      </c>
    </row>
    <row r="5604" spans="1:37">
      <c r="A5604" s="1">
        <v>41639</v>
      </c>
      <c r="B5604">
        <v>1035399351522</v>
      </c>
      <c r="C5604" t="s">
        <v>20753</v>
      </c>
      <c r="D5604" t="s">
        <v>20754</v>
      </c>
      <c r="E5604">
        <v>9781429967396</v>
      </c>
      <c r="F5604" t="s">
        <v>19835</v>
      </c>
      <c r="G5604" t="s">
        <v>19836</v>
      </c>
      <c r="H5604" t="s">
        <v>146</v>
      </c>
      <c r="I5604">
        <v>1</v>
      </c>
      <c r="J5604" t="s">
        <v>34</v>
      </c>
      <c r="K5604" t="s">
        <v>35</v>
      </c>
      <c r="L5604">
        <v>10.34</v>
      </c>
      <c r="M5604" t="s">
        <v>36</v>
      </c>
      <c r="N5604">
        <v>8.99</v>
      </c>
      <c r="O5604" t="s">
        <v>36</v>
      </c>
      <c r="P5604">
        <v>9.92</v>
      </c>
      <c r="Q5604" t="s">
        <v>37</v>
      </c>
      <c r="R5604">
        <v>8.6199999999999992</v>
      </c>
      <c r="S5604" t="s">
        <v>37</v>
      </c>
      <c r="T5604">
        <v>1.3</v>
      </c>
      <c r="U5604" t="s">
        <v>37</v>
      </c>
      <c r="V5604" t="s">
        <v>1757</v>
      </c>
      <c r="W5604" t="s">
        <v>56</v>
      </c>
      <c r="X5604" t="s">
        <v>40</v>
      </c>
      <c r="Y5604" t="s">
        <v>19018</v>
      </c>
      <c r="Z5604">
        <v>6.03</v>
      </c>
      <c r="AA5604" t="s">
        <v>37</v>
      </c>
      <c r="AB5604">
        <v>1.3</v>
      </c>
      <c r="AC5604" t="s">
        <v>37</v>
      </c>
      <c r="AD5604">
        <v>13</v>
      </c>
      <c r="AE5604">
        <f t="shared" si="613"/>
        <v>113</v>
      </c>
      <c r="AF5604" s="8">
        <f t="shared" si="614"/>
        <v>8.7787610619469021</v>
      </c>
      <c r="AG5604" s="8">
        <f t="shared" si="615"/>
        <v>1.1412389380530974</v>
      </c>
      <c r="AH5604">
        <f t="shared" si="616"/>
        <v>9.33</v>
      </c>
      <c r="AI5604">
        <f t="shared" si="617"/>
        <v>1.21</v>
      </c>
      <c r="AJ5604" s="9">
        <f t="shared" si="618"/>
        <v>7.3339999999999987</v>
      </c>
      <c r="AK5604" s="10">
        <f t="shared" si="619"/>
        <v>6.1927610619469018</v>
      </c>
    </row>
    <row r="5605" spans="1:37">
      <c r="A5605" s="1">
        <v>41639</v>
      </c>
      <c r="B5605">
        <v>1035406806520</v>
      </c>
      <c r="C5605" t="s">
        <v>20755</v>
      </c>
      <c r="D5605" t="s">
        <v>20756</v>
      </c>
      <c r="E5605">
        <v>9780230115620</v>
      </c>
      <c r="F5605" t="s">
        <v>18725</v>
      </c>
      <c r="G5605" t="s">
        <v>18726</v>
      </c>
      <c r="H5605" t="s">
        <v>18727</v>
      </c>
      <c r="I5605">
        <v>1</v>
      </c>
      <c r="J5605" t="s">
        <v>34</v>
      </c>
      <c r="K5605" t="s">
        <v>35</v>
      </c>
      <c r="L5605">
        <v>12.64</v>
      </c>
      <c r="M5605" t="s">
        <v>36</v>
      </c>
      <c r="N5605">
        <v>10.99</v>
      </c>
      <c r="O5605" t="s">
        <v>36</v>
      </c>
      <c r="P5605">
        <v>12.12</v>
      </c>
      <c r="Q5605" t="s">
        <v>37</v>
      </c>
      <c r="R5605">
        <v>10.54</v>
      </c>
      <c r="S5605" t="s">
        <v>37</v>
      </c>
      <c r="T5605">
        <v>1.58</v>
      </c>
      <c r="U5605" t="s">
        <v>37</v>
      </c>
      <c r="V5605" t="s">
        <v>39</v>
      </c>
      <c r="W5605" t="s">
        <v>39</v>
      </c>
      <c r="X5605" t="s">
        <v>40</v>
      </c>
      <c r="Y5605" t="s">
        <v>20757</v>
      </c>
      <c r="Z5605">
        <v>7.38</v>
      </c>
      <c r="AA5605" t="s">
        <v>37</v>
      </c>
      <c r="AB5605">
        <v>1.58</v>
      </c>
      <c r="AC5605" t="s">
        <v>37</v>
      </c>
      <c r="AD5605">
        <v>5</v>
      </c>
      <c r="AE5605">
        <f t="shared" si="613"/>
        <v>105</v>
      </c>
      <c r="AF5605" s="8">
        <f t="shared" si="614"/>
        <v>11.542857142857143</v>
      </c>
      <c r="AG5605" s="8">
        <f t="shared" si="615"/>
        <v>0.57714285714285718</v>
      </c>
      <c r="AH5605">
        <f t="shared" si="616"/>
        <v>12.27</v>
      </c>
      <c r="AI5605">
        <f t="shared" si="617"/>
        <v>0.61</v>
      </c>
      <c r="AJ5605" s="9">
        <f t="shared" si="618"/>
        <v>8.9579999999999984</v>
      </c>
      <c r="AK5605" s="10">
        <f t="shared" si="619"/>
        <v>8.3808571428571419</v>
      </c>
    </row>
    <row r="5606" spans="1:37">
      <c r="A5606" s="1">
        <v>41639</v>
      </c>
      <c r="B5606">
        <v>1035409798513</v>
      </c>
      <c r="C5606" t="s">
        <v>20758</v>
      </c>
      <c r="D5606" t="s">
        <v>20759</v>
      </c>
      <c r="E5606">
        <v>9781429914345</v>
      </c>
      <c r="F5606" t="s">
        <v>8955</v>
      </c>
      <c r="G5606" t="s">
        <v>8956</v>
      </c>
      <c r="H5606" t="s">
        <v>5011</v>
      </c>
      <c r="I5606">
        <v>1</v>
      </c>
      <c r="J5606" t="s">
        <v>34</v>
      </c>
      <c r="K5606" t="s">
        <v>35</v>
      </c>
      <c r="L5606">
        <v>10.34</v>
      </c>
      <c r="M5606" t="s">
        <v>36</v>
      </c>
      <c r="N5606">
        <v>8.99</v>
      </c>
      <c r="O5606" t="s">
        <v>36</v>
      </c>
      <c r="P5606">
        <v>9.92</v>
      </c>
      <c r="Q5606" t="s">
        <v>37</v>
      </c>
      <c r="R5606">
        <v>8.6199999999999992</v>
      </c>
      <c r="S5606" t="s">
        <v>37</v>
      </c>
      <c r="T5606">
        <v>1.3</v>
      </c>
      <c r="U5606" t="s">
        <v>37</v>
      </c>
      <c r="V5606" t="s">
        <v>20760</v>
      </c>
      <c r="W5606" t="s">
        <v>56</v>
      </c>
      <c r="X5606" t="s">
        <v>40</v>
      </c>
      <c r="Y5606" t="s">
        <v>20761</v>
      </c>
      <c r="Z5606">
        <v>6.03</v>
      </c>
      <c r="AA5606" t="s">
        <v>37</v>
      </c>
      <c r="AB5606">
        <v>1.3</v>
      </c>
      <c r="AC5606" t="s">
        <v>37</v>
      </c>
      <c r="AD5606">
        <v>13</v>
      </c>
      <c r="AE5606">
        <f t="shared" si="613"/>
        <v>113</v>
      </c>
      <c r="AF5606" s="8">
        <f t="shared" si="614"/>
        <v>8.7787610619469021</v>
      </c>
      <c r="AG5606" s="8">
        <f t="shared" si="615"/>
        <v>1.1412389380530974</v>
      </c>
      <c r="AH5606">
        <f t="shared" si="616"/>
        <v>9.33</v>
      </c>
      <c r="AI5606">
        <f t="shared" si="617"/>
        <v>1.21</v>
      </c>
      <c r="AJ5606" s="9">
        <f t="shared" si="618"/>
        <v>7.3339999999999987</v>
      </c>
      <c r="AK5606" s="10">
        <f t="shared" si="619"/>
        <v>6.1927610619469018</v>
      </c>
    </row>
    <row r="5607" spans="1:37">
      <c r="A5607" s="1">
        <v>41639</v>
      </c>
      <c r="B5607">
        <v>1035412025522</v>
      </c>
      <c r="C5607" t="s">
        <v>20762</v>
      </c>
      <c r="D5607" t="s">
        <v>20763</v>
      </c>
      <c r="E5607">
        <v>9781429942324</v>
      </c>
      <c r="F5607" t="s">
        <v>20764</v>
      </c>
      <c r="G5607" t="s">
        <v>20765</v>
      </c>
      <c r="H5607" t="s">
        <v>401</v>
      </c>
      <c r="I5607">
        <v>1</v>
      </c>
      <c r="J5607" t="s">
        <v>34</v>
      </c>
      <c r="K5607" t="s">
        <v>35</v>
      </c>
      <c r="L5607">
        <v>12.65</v>
      </c>
      <c r="M5607" t="s">
        <v>36</v>
      </c>
      <c r="N5607">
        <v>10.99</v>
      </c>
      <c r="O5607" t="s">
        <v>36</v>
      </c>
      <c r="P5607">
        <v>12.13</v>
      </c>
      <c r="Q5607" t="s">
        <v>37</v>
      </c>
      <c r="R5607">
        <v>10.54</v>
      </c>
      <c r="S5607" t="s">
        <v>37</v>
      </c>
      <c r="T5607">
        <v>1.59</v>
      </c>
      <c r="U5607" t="s">
        <v>37</v>
      </c>
      <c r="V5607" t="s">
        <v>314</v>
      </c>
      <c r="W5607" t="s">
        <v>39</v>
      </c>
      <c r="X5607" t="s">
        <v>40</v>
      </c>
      <c r="Y5607" t="s">
        <v>20399</v>
      </c>
      <c r="Z5607">
        <v>7.38</v>
      </c>
      <c r="AA5607" t="s">
        <v>37</v>
      </c>
      <c r="AB5607">
        <v>1.59</v>
      </c>
      <c r="AC5607" t="s">
        <v>37</v>
      </c>
      <c r="AD5607">
        <v>5</v>
      </c>
      <c r="AE5607">
        <f t="shared" si="613"/>
        <v>105</v>
      </c>
      <c r="AF5607" s="8">
        <f t="shared" si="614"/>
        <v>11.552380952380952</v>
      </c>
      <c r="AG5607" s="8">
        <f t="shared" si="615"/>
        <v>0.57761904761904759</v>
      </c>
      <c r="AH5607">
        <f t="shared" si="616"/>
        <v>12.28</v>
      </c>
      <c r="AI5607">
        <f t="shared" si="617"/>
        <v>0.61</v>
      </c>
      <c r="AJ5607" s="9">
        <f t="shared" si="618"/>
        <v>8.968</v>
      </c>
      <c r="AK5607" s="10">
        <f t="shared" si="619"/>
        <v>8.3903809523809532</v>
      </c>
    </row>
    <row r="5608" spans="1:37">
      <c r="A5608" s="1">
        <v>41639</v>
      </c>
      <c r="B5608">
        <v>1035412139520</v>
      </c>
      <c r="C5608" t="s">
        <v>20766</v>
      </c>
      <c r="D5608" t="s">
        <v>20767</v>
      </c>
      <c r="E5608">
        <v>9781429963930</v>
      </c>
      <c r="F5608" t="s">
        <v>66</v>
      </c>
      <c r="G5608" t="s">
        <v>67</v>
      </c>
      <c r="H5608" t="s">
        <v>62</v>
      </c>
      <c r="I5608">
        <v>1</v>
      </c>
      <c r="J5608" t="s">
        <v>34</v>
      </c>
      <c r="K5608" t="s">
        <v>35</v>
      </c>
      <c r="L5608">
        <v>10.34</v>
      </c>
      <c r="M5608" t="s">
        <v>36</v>
      </c>
      <c r="N5608">
        <v>8.99</v>
      </c>
      <c r="O5608" t="s">
        <v>36</v>
      </c>
      <c r="P5608">
        <v>9.92</v>
      </c>
      <c r="Q5608" t="s">
        <v>37</v>
      </c>
      <c r="R5608">
        <v>8.6199999999999992</v>
      </c>
      <c r="S5608" t="s">
        <v>37</v>
      </c>
      <c r="T5608">
        <v>1.3</v>
      </c>
      <c r="U5608" t="s">
        <v>37</v>
      </c>
      <c r="V5608" t="s">
        <v>161</v>
      </c>
      <c r="W5608" t="s">
        <v>127</v>
      </c>
      <c r="X5608" t="s">
        <v>40</v>
      </c>
      <c r="Y5608" t="s">
        <v>20768</v>
      </c>
      <c r="Z5608">
        <v>6.03</v>
      </c>
      <c r="AA5608" t="s">
        <v>37</v>
      </c>
      <c r="AB5608">
        <v>1.3</v>
      </c>
      <c r="AC5608" t="s">
        <v>37</v>
      </c>
      <c r="AD5608">
        <v>5</v>
      </c>
      <c r="AE5608">
        <f t="shared" si="613"/>
        <v>105</v>
      </c>
      <c r="AF5608" s="8">
        <f t="shared" si="614"/>
        <v>9.4476190476190478</v>
      </c>
      <c r="AG5608" s="8">
        <f t="shared" si="615"/>
        <v>0.4723809523809524</v>
      </c>
      <c r="AH5608">
        <f t="shared" si="616"/>
        <v>10.050000000000001</v>
      </c>
      <c r="AI5608">
        <f t="shared" si="617"/>
        <v>0.5</v>
      </c>
      <c r="AJ5608" s="9">
        <f t="shared" si="618"/>
        <v>7.3339999999999987</v>
      </c>
      <c r="AK5608" s="10">
        <f t="shared" si="619"/>
        <v>6.8616190476190466</v>
      </c>
    </row>
    <row r="5609" spans="1:37">
      <c r="A5609" s="1">
        <v>41639</v>
      </c>
      <c r="B5609">
        <v>1035419288521</v>
      </c>
      <c r="C5609" t="s">
        <v>20769</v>
      </c>
      <c r="D5609" t="s">
        <v>20770</v>
      </c>
      <c r="E5609">
        <v>9780805098556</v>
      </c>
      <c r="F5609" t="s">
        <v>204</v>
      </c>
      <c r="G5609" t="s">
        <v>205</v>
      </c>
      <c r="H5609" t="s">
        <v>206</v>
      </c>
      <c r="I5609">
        <v>1</v>
      </c>
      <c r="J5609" t="s">
        <v>34</v>
      </c>
      <c r="K5609" t="s">
        <v>35</v>
      </c>
      <c r="L5609">
        <v>17.239999999999998</v>
      </c>
      <c r="M5609" t="s">
        <v>36</v>
      </c>
      <c r="N5609">
        <v>14.99</v>
      </c>
      <c r="O5609" t="s">
        <v>36</v>
      </c>
      <c r="P5609">
        <v>16.53</v>
      </c>
      <c r="Q5609" t="s">
        <v>37</v>
      </c>
      <c r="R5609">
        <v>14.38</v>
      </c>
      <c r="S5609" t="s">
        <v>37</v>
      </c>
      <c r="T5609">
        <v>2.15</v>
      </c>
      <c r="U5609" t="s">
        <v>37</v>
      </c>
      <c r="V5609" t="s">
        <v>119</v>
      </c>
      <c r="W5609" t="s">
        <v>56</v>
      </c>
      <c r="X5609" t="s">
        <v>40</v>
      </c>
      <c r="Y5609" t="s">
        <v>20771</v>
      </c>
      <c r="Z5609">
        <v>10.07</v>
      </c>
      <c r="AA5609" t="s">
        <v>37</v>
      </c>
      <c r="AB5609">
        <v>2.15</v>
      </c>
      <c r="AC5609" t="s">
        <v>37</v>
      </c>
      <c r="AD5609">
        <v>13</v>
      </c>
      <c r="AE5609">
        <f t="shared" si="613"/>
        <v>113</v>
      </c>
      <c r="AF5609" s="8">
        <f t="shared" si="614"/>
        <v>14.628318584070799</v>
      </c>
      <c r="AG5609" s="8">
        <f t="shared" si="615"/>
        <v>1.9016814159292039</v>
      </c>
      <c r="AH5609">
        <f t="shared" si="616"/>
        <v>15.56</v>
      </c>
      <c r="AI5609">
        <f t="shared" si="617"/>
        <v>2.02</v>
      </c>
      <c r="AJ5609" s="9">
        <f t="shared" si="618"/>
        <v>12.216000000000001</v>
      </c>
      <c r="AK5609" s="10">
        <f t="shared" si="619"/>
        <v>10.314318584070797</v>
      </c>
    </row>
    <row r="5610" spans="1:37">
      <c r="A5610" s="1">
        <v>41639</v>
      </c>
      <c r="B5610">
        <v>1035419432522</v>
      </c>
      <c r="C5610" t="s">
        <v>20772</v>
      </c>
      <c r="D5610" t="s">
        <v>20773</v>
      </c>
      <c r="E5610">
        <v>9781466823587</v>
      </c>
      <c r="F5610" t="s">
        <v>20774</v>
      </c>
      <c r="G5610" t="s">
        <v>20775</v>
      </c>
      <c r="H5610" t="s">
        <v>17201</v>
      </c>
      <c r="I5610">
        <v>1</v>
      </c>
      <c r="J5610" t="s">
        <v>34</v>
      </c>
      <c r="K5610" t="s">
        <v>35</v>
      </c>
      <c r="L5610">
        <v>10.34</v>
      </c>
      <c r="M5610" t="s">
        <v>36</v>
      </c>
      <c r="N5610">
        <v>8.99</v>
      </c>
      <c r="O5610" t="s">
        <v>36</v>
      </c>
      <c r="P5610">
        <v>9.92</v>
      </c>
      <c r="Q5610" t="s">
        <v>37</v>
      </c>
      <c r="R5610">
        <v>8.6199999999999992</v>
      </c>
      <c r="S5610" t="s">
        <v>37</v>
      </c>
      <c r="T5610">
        <v>1.3</v>
      </c>
      <c r="U5610" t="s">
        <v>37</v>
      </c>
      <c r="V5610" t="s">
        <v>20776</v>
      </c>
      <c r="W5610" t="s">
        <v>162</v>
      </c>
      <c r="X5610" t="s">
        <v>40</v>
      </c>
      <c r="Y5610" t="s">
        <v>20777</v>
      </c>
      <c r="Z5610">
        <v>6.03</v>
      </c>
      <c r="AA5610" t="s">
        <v>37</v>
      </c>
      <c r="AB5610">
        <v>1.3</v>
      </c>
      <c r="AC5610" t="s">
        <v>37</v>
      </c>
      <c r="AD5610">
        <v>5</v>
      </c>
      <c r="AE5610">
        <f t="shared" si="613"/>
        <v>105</v>
      </c>
      <c r="AF5610" s="8">
        <f t="shared" si="614"/>
        <v>9.4476190476190478</v>
      </c>
      <c r="AG5610" s="8">
        <f t="shared" si="615"/>
        <v>0.4723809523809524</v>
      </c>
      <c r="AH5610">
        <f t="shared" si="616"/>
        <v>10.050000000000001</v>
      </c>
      <c r="AI5610">
        <f t="shared" si="617"/>
        <v>0.5</v>
      </c>
      <c r="AJ5610" s="9">
        <f t="shared" si="618"/>
        <v>7.3339999999999987</v>
      </c>
      <c r="AK5610" s="10">
        <f t="shared" si="619"/>
        <v>6.8616190476190466</v>
      </c>
    </row>
    <row r="5611" spans="1:37">
      <c r="A5611" s="1">
        <v>41639</v>
      </c>
      <c r="B5611">
        <v>1035422660521</v>
      </c>
      <c r="C5611" t="s">
        <v>20778</v>
      </c>
      <c r="D5611" t="s">
        <v>20779</v>
      </c>
      <c r="E5611">
        <v>9781622663576</v>
      </c>
      <c r="F5611" t="s">
        <v>2959</v>
      </c>
      <c r="G5611" t="s">
        <v>2960</v>
      </c>
      <c r="H5611" t="s">
        <v>2961</v>
      </c>
      <c r="I5611">
        <v>1</v>
      </c>
      <c r="J5611" t="s">
        <v>34</v>
      </c>
      <c r="K5611" t="s">
        <v>35</v>
      </c>
      <c r="L5611">
        <v>1.1399999999999999</v>
      </c>
      <c r="M5611" t="s">
        <v>36</v>
      </c>
      <c r="N5611">
        <v>0.99</v>
      </c>
      <c r="O5611" t="s">
        <v>36</v>
      </c>
      <c r="P5611">
        <v>1.1000000000000001</v>
      </c>
      <c r="Q5611" t="s">
        <v>37</v>
      </c>
      <c r="R5611">
        <v>0.95</v>
      </c>
      <c r="S5611" t="s">
        <v>37</v>
      </c>
      <c r="T5611">
        <v>0.15</v>
      </c>
      <c r="U5611" t="s">
        <v>37</v>
      </c>
      <c r="V5611" t="s">
        <v>7324</v>
      </c>
      <c r="W5611" t="s">
        <v>56</v>
      </c>
      <c r="X5611" t="s">
        <v>40</v>
      </c>
      <c r="Y5611" t="s">
        <v>7325</v>
      </c>
      <c r="Z5611">
        <v>0.67</v>
      </c>
      <c r="AA5611" t="s">
        <v>37</v>
      </c>
      <c r="AB5611">
        <v>0.15</v>
      </c>
      <c r="AC5611" t="s">
        <v>37</v>
      </c>
      <c r="AD5611">
        <v>13</v>
      </c>
      <c r="AE5611">
        <f t="shared" si="613"/>
        <v>113</v>
      </c>
      <c r="AF5611" s="8">
        <f t="shared" si="614"/>
        <v>0.9734513274336285</v>
      </c>
      <c r="AG5611" s="8">
        <f t="shared" si="615"/>
        <v>0.1265486725663717</v>
      </c>
      <c r="AH5611">
        <f t="shared" si="616"/>
        <v>1.03</v>
      </c>
      <c r="AI5611">
        <f t="shared" si="617"/>
        <v>0.13</v>
      </c>
      <c r="AJ5611" s="9">
        <f t="shared" si="618"/>
        <v>0.81500000000000006</v>
      </c>
      <c r="AK5611" s="10">
        <f t="shared" si="619"/>
        <v>0.68845132743362836</v>
      </c>
    </row>
    <row r="5612" spans="1:37">
      <c r="A5612" s="1">
        <v>41639</v>
      </c>
      <c r="B5612">
        <v>1035423642515</v>
      </c>
      <c r="C5612" t="s">
        <v>20780</v>
      </c>
      <c r="D5612" t="s">
        <v>20781</v>
      </c>
      <c r="E5612">
        <v>9781429984577</v>
      </c>
      <c r="F5612" t="s">
        <v>12941</v>
      </c>
      <c r="G5612" t="s">
        <v>12942</v>
      </c>
      <c r="H5612" t="s">
        <v>609</v>
      </c>
      <c r="I5612">
        <v>1</v>
      </c>
      <c r="J5612" t="s">
        <v>34</v>
      </c>
      <c r="K5612" t="s">
        <v>35</v>
      </c>
      <c r="L5612">
        <v>11.49</v>
      </c>
      <c r="M5612" t="s">
        <v>36</v>
      </c>
      <c r="N5612">
        <v>9.99</v>
      </c>
      <c r="O5612" t="s">
        <v>36</v>
      </c>
      <c r="P5612">
        <v>11.02</v>
      </c>
      <c r="Q5612" t="s">
        <v>37</v>
      </c>
      <c r="R5612">
        <v>9.58</v>
      </c>
      <c r="S5612" t="s">
        <v>37</v>
      </c>
      <c r="T5612">
        <v>1.44</v>
      </c>
      <c r="U5612" t="s">
        <v>37</v>
      </c>
      <c r="V5612" t="s">
        <v>161</v>
      </c>
      <c r="W5612" t="s">
        <v>127</v>
      </c>
      <c r="X5612" t="s">
        <v>40</v>
      </c>
      <c r="Y5612" t="s">
        <v>20782</v>
      </c>
      <c r="Z5612">
        <v>6.71</v>
      </c>
      <c r="AA5612" t="s">
        <v>37</v>
      </c>
      <c r="AB5612">
        <v>1.44</v>
      </c>
      <c r="AC5612" t="s">
        <v>37</v>
      </c>
      <c r="AD5612">
        <v>5</v>
      </c>
      <c r="AE5612">
        <f t="shared" si="613"/>
        <v>105</v>
      </c>
      <c r="AF5612" s="8">
        <f t="shared" si="614"/>
        <v>10.495238095238095</v>
      </c>
      <c r="AG5612" s="8">
        <f t="shared" si="615"/>
        <v>0.52476190476190476</v>
      </c>
      <c r="AH5612">
        <f t="shared" si="616"/>
        <v>11.16</v>
      </c>
      <c r="AI5612">
        <f t="shared" si="617"/>
        <v>0.55000000000000004</v>
      </c>
      <c r="AJ5612" s="9">
        <f t="shared" si="618"/>
        <v>8.145999999999999</v>
      </c>
      <c r="AK5612" s="10">
        <f t="shared" si="619"/>
        <v>7.6212380952380947</v>
      </c>
    </row>
    <row r="5613" spans="1:37">
      <c r="A5613" s="1">
        <v>41639</v>
      </c>
      <c r="B5613">
        <v>1035424835516</v>
      </c>
      <c r="C5613" t="s">
        <v>20783</v>
      </c>
      <c r="D5613" t="s">
        <v>20784</v>
      </c>
      <c r="E5613">
        <v>9781429984379</v>
      </c>
      <c r="F5613" t="s">
        <v>1257</v>
      </c>
      <c r="G5613" t="s">
        <v>1258</v>
      </c>
      <c r="H5613" t="s">
        <v>171</v>
      </c>
      <c r="I5613">
        <v>1</v>
      </c>
      <c r="J5613" t="s">
        <v>34</v>
      </c>
      <c r="K5613" t="s">
        <v>35</v>
      </c>
      <c r="L5613">
        <v>12.64</v>
      </c>
      <c r="M5613" t="s">
        <v>36</v>
      </c>
      <c r="N5613">
        <v>10.99</v>
      </c>
      <c r="O5613" t="s">
        <v>36</v>
      </c>
      <c r="P5613">
        <v>12.12</v>
      </c>
      <c r="Q5613" t="s">
        <v>37</v>
      </c>
      <c r="R5613">
        <v>10.54</v>
      </c>
      <c r="S5613" t="s">
        <v>37</v>
      </c>
      <c r="T5613">
        <v>1.58</v>
      </c>
      <c r="U5613" t="s">
        <v>37</v>
      </c>
      <c r="V5613" t="s">
        <v>20785</v>
      </c>
      <c r="W5613" t="s">
        <v>56</v>
      </c>
      <c r="X5613" t="s">
        <v>40</v>
      </c>
      <c r="Y5613" t="s">
        <v>20786</v>
      </c>
      <c r="Z5613">
        <v>7.38</v>
      </c>
      <c r="AA5613" t="s">
        <v>37</v>
      </c>
      <c r="AB5613">
        <v>1.58</v>
      </c>
      <c r="AC5613" t="s">
        <v>37</v>
      </c>
      <c r="AD5613">
        <v>13</v>
      </c>
      <c r="AE5613">
        <f t="shared" si="613"/>
        <v>113</v>
      </c>
      <c r="AF5613" s="8">
        <f t="shared" si="614"/>
        <v>10.725663716814159</v>
      </c>
      <c r="AG5613" s="8">
        <f t="shared" si="615"/>
        <v>1.3943362831858406</v>
      </c>
      <c r="AH5613">
        <f t="shared" si="616"/>
        <v>11.4</v>
      </c>
      <c r="AI5613">
        <f t="shared" si="617"/>
        <v>1.48</v>
      </c>
      <c r="AJ5613" s="9">
        <f t="shared" si="618"/>
        <v>8.9579999999999984</v>
      </c>
      <c r="AK5613" s="10">
        <f t="shared" si="619"/>
        <v>7.5636637168141583</v>
      </c>
    </row>
    <row r="5614" spans="1:37">
      <c r="A5614" s="1">
        <v>41639</v>
      </c>
      <c r="B5614">
        <v>1035438402514</v>
      </c>
      <c r="C5614" t="s">
        <v>20787</v>
      </c>
      <c r="D5614" t="s">
        <v>20788</v>
      </c>
      <c r="E5614">
        <v>9781466825031</v>
      </c>
      <c r="F5614" t="s">
        <v>1017</v>
      </c>
      <c r="G5614" t="s">
        <v>1018</v>
      </c>
      <c r="H5614" t="s">
        <v>347</v>
      </c>
      <c r="I5614">
        <v>1</v>
      </c>
      <c r="J5614" t="s">
        <v>34</v>
      </c>
      <c r="K5614" t="s">
        <v>35</v>
      </c>
      <c r="L5614">
        <v>10.34</v>
      </c>
      <c r="M5614" t="s">
        <v>36</v>
      </c>
      <c r="N5614">
        <v>8.99</v>
      </c>
      <c r="O5614" t="s">
        <v>36</v>
      </c>
      <c r="P5614">
        <v>9.92</v>
      </c>
      <c r="Q5614" t="s">
        <v>37</v>
      </c>
      <c r="R5614">
        <v>8.6199999999999992</v>
      </c>
      <c r="S5614" t="s">
        <v>37</v>
      </c>
      <c r="T5614">
        <v>1.3</v>
      </c>
      <c r="U5614" t="s">
        <v>37</v>
      </c>
      <c r="V5614" t="s">
        <v>10046</v>
      </c>
      <c r="W5614" t="s">
        <v>56</v>
      </c>
      <c r="X5614" t="s">
        <v>40</v>
      </c>
      <c r="Y5614" t="s">
        <v>10047</v>
      </c>
      <c r="Z5614">
        <v>6.03</v>
      </c>
      <c r="AA5614" t="s">
        <v>37</v>
      </c>
      <c r="AB5614">
        <v>1.3</v>
      </c>
      <c r="AC5614" t="s">
        <v>37</v>
      </c>
      <c r="AD5614">
        <v>13</v>
      </c>
      <c r="AE5614">
        <f t="shared" si="613"/>
        <v>113</v>
      </c>
      <c r="AF5614" s="8">
        <f t="shared" si="614"/>
        <v>8.7787610619469021</v>
      </c>
      <c r="AG5614" s="8">
        <f t="shared" si="615"/>
        <v>1.1412389380530974</v>
      </c>
      <c r="AH5614">
        <f t="shared" si="616"/>
        <v>9.33</v>
      </c>
      <c r="AI5614">
        <f t="shared" si="617"/>
        <v>1.21</v>
      </c>
      <c r="AJ5614" s="9">
        <f t="shared" si="618"/>
        <v>7.3339999999999987</v>
      </c>
      <c r="AK5614" s="10">
        <f t="shared" si="619"/>
        <v>6.1927610619469018</v>
      </c>
    </row>
    <row r="5615" spans="1:37">
      <c r="A5615" s="1">
        <v>41639</v>
      </c>
      <c r="B5615">
        <v>1035440113513</v>
      </c>
      <c r="C5615" t="s">
        <v>20789</v>
      </c>
      <c r="D5615" t="s">
        <v>20790</v>
      </c>
      <c r="E5615">
        <v>9781429957861</v>
      </c>
      <c r="F5615" t="s">
        <v>5350</v>
      </c>
      <c r="G5615" t="s">
        <v>5351</v>
      </c>
      <c r="H5615" t="s">
        <v>1147</v>
      </c>
      <c r="I5615">
        <v>1</v>
      </c>
      <c r="J5615" t="s">
        <v>34</v>
      </c>
      <c r="K5615" t="s">
        <v>35</v>
      </c>
      <c r="L5615">
        <v>12.64</v>
      </c>
      <c r="M5615" t="s">
        <v>36</v>
      </c>
      <c r="N5615">
        <v>10.99</v>
      </c>
      <c r="O5615" t="s">
        <v>36</v>
      </c>
      <c r="P5615">
        <v>12.12</v>
      </c>
      <c r="Q5615" t="s">
        <v>37</v>
      </c>
      <c r="R5615">
        <v>10.54</v>
      </c>
      <c r="S5615" t="s">
        <v>37</v>
      </c>
      <c r="T5615">
        <v>1.58</v>
      </c>
      <c r="U5615" t="s">
        <v>37</v>
      </c>
      <c r="V5615" t="s">
        <v>20791</v>
      </c>
      <c r="W5615" t="s">
        <v>82</v>
      </c>
      <c r="X5615" t="s">
        <v>40</v>
      </c>
      <c r="Y5615" t="s">
        <v>20792</v>
      </c>
      <c r="Z5615">
        <v>7.38</v>
      </c>
      <c r="AA5615" t="s">
        <v>37</v>
      </c>
      <c r="AB5615">
        <v>1.58</v>
      </c>
      <c r="AC5615" t="s">
        <v>37</v>
      </c>
      <c r="AD5615">
        <v>5</v>
      </c>
      <c r="AE5615">
        <f t="shared" si="613"/>
        <v>105</v>
      </c>
      <c r="AF5615" s="8">
        <f t="shared" si="614"/>
        <v>11.542857142857143</v>
      </c>
      <c r="AG5615" s="8">
        <f t="shared" si="615"/>
        <v>0.57714285714285718</v>
      </c>
      <c r="AH5615">
        <f t="shared" si="616"/>
        <v>12.27</v>
      </c>
      <c r="AI5615">
        <f t="shared" si="617"/>
        <v>0.61</v>
      </c>
      <c r="AJ5615" s="9">
        <f t="shared" si="618"/>
        <v>8.9579999999999984</v>
      </c>
      <c r="AK5615" s="10">
        <f t="shared" si="619"/>
        <v>8.3808571428571419</v>
      </c>
    </row>
    <row r="5616" spans="1:37">
      <c r="A5616" s="1">
        <v>41639</v>
      </c>
      <c r="B5616">
        <v>1035442519517</v>
      </c>
      <c r="C5616" t="s">
        <v>20793</v>
      </c>
      <c r="D5616" t="s">
        <v>20794</v>
      </c>
      <c r="E5616">
        <v>9781250031211</v>
      </c>
      <c r="F5616" t="s">
        <v>1892</v>
      </c>
      <c r="G5616" t="s">
        <v>1893</v>
      </c>
      <c r="H5616" t="s">
        <v>1894</v>
      </c>
      <c r="I5616">
        <v>1</v>
      </c>
      <c r="J5616" t="s">
        <v>34</v>
      </c>
      <c r="K5616" t="s">
        <v>35</v>
      </c>
      <c r="L5616">
        <v>12.64</v>
      </c>
      <c r="M5616" t="s">
        <v>36</v>
      </c>
      <c r="N5616">
        <v>10.99</v>
      </c>
      <c r="O5616" t="s">
        <v>36</v>
      </c>
      <c r="P5616">
        <v>12.12</v>
      </c>
      <c r="Q5616" t="s">
        <v>37</v>
      </c>
      <c r="R5616">
        <v>10.54</v>
      </c>
      <c r="S5616" t="s">
        <v>37</v>
      </c>
      <c r="T5616">
        <v>1.58</v>
      </c>
      <c r="U5616" t="s">
        <v>37</v>
      </c>
      <c r="V5616" t="s">
        <v>213</v>
      </c>
      <c r="W5616" t="s">
        <v>214</v>
      </c>
      <c r="X5616" t="s">
        <v>40</v>
      </c>
      <c r="Y5616" t="s">
        <v>20795</v>
      </c>
      <c r="Z5616">
        <v>7.38</v>
      </c>
      <c r="AA5616" t="s">
        <v>37</v>
      </c>
      <c r="AB5616">
        <v>1.58</v>
      </c>
      <c r="AC5616" t="s">
        <v>37</v>
      </c>
      <c r="AD5616">
        <v>13</v>
      </c>
      <c r="AE5616">
        <f t="shared" si="613"/>
        <v>113</v>
      </c>
      <c r="AF5616" s="8">
        <f t="shared" si="614"/>
        <v>10.725663716814159</v>
      </c>
      <c r="AG5616" s="8">
        <f t="shared" si="615"/>
        <v>1.3943362831858406</v>
      </c>
      <c r="AH5616">
        <f t="shared" si="616"/>
        <v>11.4</v>
      </c>
      <c r="AI5616">
        <f t="shared" si="617"/>
        <v>1.48</v>
      </c>
      <c r="AJ5616" s="9">
        <f t="shared" si="618"/>
        <v>8.9579999999999984</v>
      </c>
      <c r="AK5616" s="10">
        <f t="shared" si="619"/>
        <v>7.5636637168141583</v>
      </c>
    </row>
    <row r="5617" spans="1:37">
      <c r="A5617" s="1">
        <v>41639</v>
      </c>
      <c r="B5617">
        <v>1035445571521</v>
      </c>
      <c r="C5617" t="s">
        <v>20796</v>
      </c>
      <c r="D5617" t="s">
        <v>20797</v>
      </c>
      <c r="E5617">
        <v>9781466850897</v>
      </c>
      <c r="F5617" t="s">
        <v>20798</v>
      </c>
      <c r="G5617" t="s">
        <v>20799</v>
      </c>
      <c r="H5617" t="s">
        <v>9755</v>
      </c>
      <c r="I5617">
        <v>1</v>
      </c>
      <c r="J5617" t="s">
        <v>34</v>
      </c>
      <c r="K5617" t="s">
        <v>35</v>
      </c>
      <c r="L5617">
        <v>2.29</v>
      </c>
      <c r="M5617" t="s">
        <v>36</v>
      </c>
      <c r="N5617">
        <v>1.99</v>
      </c>
      <c r="O5617" t="s">
        <v>36</v>
      </c>
      <c r="P5617">
        <v>2.2000000000000002</v>
      </c>
      <c r="Q5617" t="s">
        <v>37</v>
      </c>
      <c r="R5617">
        <v>1.91</v>
      </c>
      <c r="S5617" t="s">
        <v>37</v>
      </c>
      <c r="T5617">
        <v>0.28999999999999998</v>
      </c>
      <c r="U5617" t="s">
        <v>37</v>
      </c>
      <c r="V5617" t="s">
        <v>4390</v>
      </c>
      <c r="W5617" t="s">
        <v>56</v>
      </c>
      <c r="X5617" t="s">
        <v>40</v>
      </c>
      <c r="Y5617" t="s">
        <v>20800</v>
      </c>
      <c r="Z5617">
        <v>1.34</v>
      </c>
      <c r="AA5617" t="s">
        <v>37</v>
      </c>
      <c r="AB5617">
        <v>0.28999999999999998</v>
      </c>
      <c r="AC5617" t="s">
        <v>37</v>
      </c>
      <c r="AD5617">
        <v>13</v>
      </c>
      <c r="AE5617">
        <f t="shared" si="613"/>
        <v>113</v>
      </c>
      <c r="AF5617" s="8">
        <f t="shared" si="614"/>
        <v>1.946902654867257</v>
      </c>
      <c r="AG5617" s="8">
        <f t="shared" si="615"/>
        <v>0.2530973451327434</v>
      </c>
      <c r="AH5617">
        <f t="shared" si="616"/>
        <v>2.0699999999999998</v>
      </c>
      <c r="AI5617">
        <f t="shared" si="617"/>
        <v>0.26</v>
      </c>
      <c r="AJ5617" s="9">
        <f t="shared" si="618"/>
        <v>1.627</v>
      </c>
      <c r="AK5617" s="10">
        <f t="shared" si="619"/>
        <v>1.3739026548672566</v>
      </c>
    </row>
    <row r="5618" spans="1:37">
      <c r="A5618" s="1">
        <v>41639</v>
      </c>
      <c r="B5618">
        <v>1035445572521</v>
      </c>
      <c r="C5618" t="s">
        <v>20796</v>
      </c>
      <c r="D5618" t="s">
        <v>20797</v>
      </c>
      <c r="E5618">
        <v>9781466850903</v>
      </c>
      <c r="F5618" t="s">
        <v>20801</v>
      </c>
      <c r="G5618" t="s">
        <v>20802</v>
      </c>
      <c r="H5618" t="s">
        <v>9755</v>
      </c>
      <c r="I5618">
        <v>1</v>
      </c>
      <c r="J5618" t="s">
        <v>34</v>
      </c>
      <c r="K5618" t="s">
        <v>35</v>
      </c>
      <c r="L5618">
        <v>2.29</v>
      </c>
      <c r="M5618" t="s">
        <v>36</v>
      </c>
      <c r="N5618">
        <v>1.99</v>
      </c>
      <c r="O5618" t="s">
        <v>36</v>
      </c>
      <c r="P5618">
        <v>2.21</v>
      </c>
      <c r="Q5618" t="s">
        <v>37</v>
      </c>
      <c r="R5618">
        <v>1.92</v>
      </c>
      <c r="S5618" t="s">
        <v>37</v>
      </c>
      <c r="T5618">
        <v>0.28999999999999998</v>
      </c>
      <c r="U5618" t="s">
        <v>37</v>
      </c>
      <c r="V5618" t="s">
        <v>4390</v>
      </c>
      <c r="W5618" t="s">
        <v>56</v>
      </c>
      <c r="X5618" t="s">
        <v>40</v>
      </c>
      <c r="Y5618" t="s">
        <v>20800</v>
      </c>
      <c r="Z5618">
        <v>1.34</v>
      </c>
      <c r="AA5618" t="s">
        <v>37</v>
      </c>
      <c r="AB5618">
        <v>0.28999999999999998</v>
      </c>
      <c r="AC5618" t="s">
        <v>37</v>
      </c>
      <c r="AD5618">
        <v>13</v>
      </c>
      <c r="AE5618">
        <f t="shared" si="613"/>
        <v>113</v>
      </c>
      <c r="AF5618" s="8">
        <f t="shared" si="614"/>
        <v>1.9557522123893807</v>
      </c>
      <c r="AG5618" s="8">
        <f t="shared" si="615"/>
        <v>0.2542477876106195</v>
      </c>
      <c r="AH5618">
        <f t="shared" si="616"/>
        <v>2.08</v>
      </c>
      <c r="AI5618">
        <f t="shared" si="617"/>
        <v>0.27</v>
      </c>
      <c r="AJ5618" s="9">
        <f t="shared" si="618"/>
        <v>1.6339999999999999</v>
      </c>
      <c r="AK5618" s="10">
        <f t="shared" si="619"/>
        <v>1.3797522123893804</v>
      </c>
    </row>
    <row r="5619" spans="1:37">
      <c r="A5619" s="1">
        <v>41639</v>
      </c>
      <c r="B5619">
        <v>1035449686512</v>
      </c>
      <c r="C5619" t="s">
        <v>20803</v>
      </c>
      <c r="D5619" t="s">
        <v>20804</v>
      </c>
      <c r="E5619">
        <v>9781250029225</v>
      </c>
      <c r="F5619" t="s">
        <v>19514</v>
      </c>
      <c r="G5619" t="s">
        <v>19515</v>
      </c>
      <c r="H5619" t="s">
        <v>19516</v>
      </c>
      <c r="I5619">
        <v>1</v>
      </c>
      <c r="J5619" t="s">
        <v>34</v>
      </c>
      <c r="K5619" t="s">
        <v>35</v>
      </c>
      <c r="L5619">
        <v>16.54</v>
      </c>
      <c r="M5619" t="s">
        <v>36</v>
      </c>
      <c r="N5619">
        <v>14.39</v>
      </c>
      <c r="O5619" t="s">
        <v>36</v>
      </c>
      <c r="P5619">
        <v>15.87</v>
      </c>
      <c r="Q5619" t="s">
        <v>37</v>
      </c>
      <c r="R5619">
        <v>13.8</v>
      </c>
      <c r="S5619" t="s">
        <v>37</v>
      </c>
      <c r="T5619">
        <v>2.0699999999999998</v>
      </c>
      <c r="U5619" t="s">
        <v>37</v>
      </c>
      <c r="V5619" t="s">
        <v>20805</v>
      </c>
      <c r="W5619" t="s">
        <v>162</v>
      </c>
      <c r="X5619" t="s">
        <v>40</v>
      </c>
      <c r="Y5619" t="s">
        <v>20806</v>
      </c>
      <c r="Z5619">
        <v>9.66</v>
      </c>
      <c r="AA5619" t="s">
        <v>37</v>
      </c>
      <c r="AB5619">
        <v>2.0699999999999998</v>
      </c>
      <c r="AC5619" t="s">
        <v>37</v>
      </c>
      <c r="AD5619">
        <v>5</v>
      </c>
      <c r="AE5619">
        <f t="shared" si="613"/>
        <v>105</v>
      </c>
      <c r="AF5619" s="8">
        <f t="shared" si="614"/>
        <v>15.114285714285714</v>
      </c>
      <c r="AG5619" s="8">
        <f t="shared" si="615"/>
        <v>0.75571428571428567</v>
      </c>
      <c r="AH5619">
        <f t="shared" si="616"/>
        <v>16.07</v>
      </c>
      <c r="AI5619">
        <f t="shared" si="617"/>
        <v>0.8</v>
      </c>
      <c r="AJ5619" s="9">
        <f t="shared" si="618"/>
        <v>11.729999999999999</v>
      </c>
      <c r="AK5619" s="10">
        <f t="shared" si="619"/>
        <v>10.974285714285713</v>
      </c>
    </row>
    <row r="5620" spans="1:37">
      <c r="A5620" s="1">
        <v>41639</v>
      </c>
      <c r="B5620">
        <v>1035450632516</v>
      </c>
      <c r="C5620" t="s">
        <v>20807</v>
      </c>
      <c r="D5620" t="s">
        <v>20808</v>
      </c>
      <c r="E5620">
        <v>9780374709723</v>
      </c>
      <c r="F5620" t="s">
        <v>20809</v>
      </c>
      <c r="G5620" t="s">
        <v>20810</v>
      </c>
      <c r="H5620" t="s">
        <v>20811</v>
      </c>
      <c r="I5620">
        <v>1</v>
      </c>
      <c r="J5620" t="s">
        <v>34</v>
      </c>
      <c r="K5620" t="s">
        <v>35</v>
      </c>
      <c r="L5620">
        <v>16.09</v>
      </c>
      <c r="M5620" t="s">
        <v>36</v>
      </c>
      <c r="N5620">
        <v>13.99</v>
      </c>
      <c r="O5620" t="s">
        <v>36</v>
      </c>
      <c r="P5620">
        <v>15.43</v>
      </c>
      <c r="Q5620" t="s">
        <v>37</v>
      </c>
      <c r="R5620">
        <v>13.42</v>
      </c>
      <c r="S5620" t="s">
        <v>37</v>
      </c>
      <c r="T5620">
        <v>2.0099999999999998</v>
      </c>
      <c r="U5620" t="s">
        <v>37</v>
      </c>
      <c r="V5620" t="s">
        <v>20812</v>
      </c>
      <c r="W5620" t="s">
        <v>56</v>
      </c>
      <c r="X5620" t="s">
        <v>40</v>
      </c>
      <c r="Y5620" t="s">
        <v>20813</v>
      </c>
      <c r="Z5620">
        <v>9.39</v>
      </c>
      <c r="AA5620" t="s">
        <v>37</v>
      </c>
      <c r="AB5620">
        <v>2.0099999999999998</v>
      </c>
      <c r="AC5620" t="s">
        <v>37</v>
      </c>
      <c r="AD5620">
        <v>13</v>
      </c>
      <c r="AE5620">
        <f t="shared" si="613"/>
        <v>113</v>
      </c>
      <c r="AF5620" s="8">
        <f t="shared" si="614"/>
        <v>13.654867256637168</v>
      </c>
      <c r="AG5620" s="8">
        <f t="shared" si="615"/>
        <v>1.7751327433628319</v>
      </c>
      <c r="AH5620">
        <f t="shared" si="616"/>
        <v>14.52</v>
      </c>
      <c r="AI5620">
        <f t="shared" si="617"/>
        <v>1.88</v>
      </c>
      <c r="AJ5620" s="9">
        <f t="shared" si="618"/>
        <v>11.404</v>
      </c>
      <c r="AK5620" s="10">
        <f t="shared" si="619"/>
        <v>9.628867256637168</v>
      </c>
    </row>
    <row r="5621" spans="1:37">
      <c r="A5621" s="1">
        <v>41639</v>
      </c>
      <c r="B5621">
        <v>1035458389513</v>
      </c>
      <c r="C5621" t="s">
        <v>20814</v>
      </c>
      <c r="D5621" t="s">
        <v>20815</v>
      </c>
      <c r="E5621">
        <v>9781429900157</v>
      </c>
      <c r="F5621" t="s">
        <v>4767</v>
      </c>
      <c r="G5621" t="s">
        <v>4768</v>
      </c>
      <c r="H5621" t="s">
        <v>4769</v>
      </c>
      <c r="I5621">
        <v>1</v>
      </c>
      <c r="J5621" t="s">
        <v>34</v>
      </c>
      <c r="K5621" t="s">
        <v>35</v>
      </c>
      <c r="L5621">
        <v>12.65</v>
      </c>
      <c r="M5621" t="s">
        <v>36</v>
      </c>
      <c r="N5621">
        <v>10.99</v>
      </c>
      <c r="O5621" t="s">
        <v>36</v>
      </c>
      <c r="P5621">
        <v>12.13</v>
      </c>
      <c r="Q5621" t="s">
        <v>37</v>
      </c>
      <c r="R5621">
        <v>10.54</v>
      </c>
      <c r="S5621" t="s">
        <v>37</v>
      </c>
      <c r="T5621">
        <v>1.59</v>
      </c>
      <c r="U5621" t="s">
        <v>37</v>
      </c>
      <c r="V5621" t="s">
        <v>239</v>
      </c>
      <c r="W5621" t="s">
        <v>56</v>
      </c>
      <c r="X5621" t="s">
        <v>40</v>
      </c>
      <c r="Y5621" t="s">
        <v>20816</v>
      </c>
      <c r="Z5621">
        <v>7.38</v>
      </c>
      <c r="AA5621" t="s">
        <v>37</v>
      </c>
      <c r="AB5621">
        <v>1.59</v>
      </c>
      <c r="AC5621" t="s">
        <v>37</v>
      </c>
      <c r="AD5621">
        <v>13</v>
      </c>
      <c r="AE5621">
        <f t="shared" si="613"/>
        <v>113</v>
      </c>
      <c r="AF5621" s="8">
        <f t="shared" si="614"/>
        <v>10.734513274336283</v>
      </c>
      <c r="AG5621" s="8">
        <f t="shared" si="615"/>
        <v>1.3954867256637169</v>
      </c>
      <c r="AH5621">
        <f t="shared" si="616"/>
        <v>11.41</v>
      </c>
      <c r="AI5621">
        <f t="shared" si="617"/>
        <v>1.48</v>
      </c>
      <c r="AJ5621" s="9">
        <f t="shared" si="618"/>
        <v>8.968</v>
      </c>
      <c r="AK5621" s="10">
        <f t="shared" si="619"/>
        <v>7.5725132743362833</v>
      </c>
    </row>
    <row r="5622" spans="1:37">
      <c r="A5622" s="1">
        <v>41639</v>
      </c>
      <c r="B5622">
        <v>1035458897514</v>
      </c>
      <c r="C5622" t="s">
        <v>20817</v>
      </c>
      <c r="D5622" t="s">
        <v>20818</v>
      </c>
      <c r="E5622">
        <v>9781429955966</v>
      </c>
      <c r="F5622" t="s">
        <v>673</v>
      </c>
      <c r="G5622" t="s">
        <v>674</v>
      </c>
      <c r="I5622">
        <v>1</v>
      </c>
      <c r="J5622" t="s">
        <v>34</v>
      </c>
      <c r="K5622" t="s">
        <v>35</v>
      </c>
      <c r="L5622">
        <v>16.55</v>
      </c>
      <c r="M5622" t="s">
        <v>36</v>
      </c>
      <c r="N5622">
        <v>14.39</v>
      </c>
      <c r="O5622" t="s">
        <v>36</v>
      </c>
      <c r="P5622">
        <v>15.87</v>
      </c>
      <c r="Q5622" t="s">
        <v>37</v>
      </c>
      <c r="R5622">
        <v>13.8</v>
      </c>
      <c r="S5622" t="s">
        <v>37</v>
      </c>
      <c r="T5622">
        <v>2.0699999999999998</v>
      </c>
      <c r="U5622" t="s">
        <v>37</v>
      </c>
      <c r="V5622" t="s">
        <v>81</v>
      </c>
      <c r="W5622" t="s">
        <v>178</v>
      </c>
      <c r="X5622" t="s">
        <v>40</v>
      </c>
      <c r="Y5622" t="s">
        <v>20819</v>
      </c>
      <c r="Z5622">
        <v>9.66</v>
      </c>
      <c r="AA5622" t="s">
        <v>37</v>
      </c>
      <c r="AB5622">
        <v>2.0699999999999998</v>
      </c>
      <c r="AC5622" t="s">
        <v>37</v>
      </c>
      <c r="AD5622">
        <v>5</v>
      </c>
      <c r="AE5622">
        <f t="shared" si="613"/>
        <v>105</v>
      </c>
      <c r="AF5622" s="8">
        <f t="shared" si="614"/>
        <v>15.114285714285714</v>
      </c>
      <c r="AG5622" s="8">
        <f t="shared" si="615"/>
        <v>0.75571428571428567</v>
      </c>
      <c r="AH5622">
        <f t="shared" si="616"/>
        <v>16.07</v>
      </c>
      <c r="AI5622">
        <f t="shared" si="617"/>
        <v>0.8</v>
      </c>
      <c r="AJ5622" s="9">
        <f t="shared" si="618"/>
        <v>11.729999999999999</v>
      </c>
      <c r="AK5622" s="10">
        <f t="shared" si="619"/>
        <v>10.974285714285713</v>
      </c>
    </row>
    <row r="5623" spans="1:37">
      <c r="A5623" s="1">
        <v>41639</v>
      </c>
      <c r="B5623">
        <v>1035459960520</v>
      </c>
      <c r="C5623" t="s">
        <v>20820</v>
      </c>
      <c r="D5623" t="s">
        <v>20821</v>
      </c>
      <c r="E5623">
        <v>9781250047229</v>
      </c>
      <c r="F5623" t="s">
        <v>20822</v>
      </c>
      <c r="G5623" t="s">
        <v>20823</v>
      </c>
      <c r="H5623" t="s">
        <v>2772</v>
      </c>
      <c r="I5623">
        <v>1</v>
      </c>
      <c r="J5623" t="s">
        <v>34</v>
      </c>
      <c r="K5623" t="s">
        <v>35</v>
      </c>
      <c r="L5623">
        <v>10.34</v>
      </c>
      <c r="M5623" t="s">
        <v>36</v>
      </c>
      <c r="N5623">
        <v>8.99</v>
      </c>
      <c r="O5623" t="s">
        <v>36</v>
      </c>
      <c r="P5623">
        <v>9.9600000000000009</v>
      </c>
      <c r="Q5623" t="s">
        <v>37</v>
      </c>
      <c r="R5623">
        <v>8.66</v>
      </c>
      <c r="S5623" t="s">
        <v>37</v>
      </c>
      <c r="T5623">
        <v>1.3</v>
      </c>
      <c r="U5623" t="s">
        <v>37</v>
      </c>
      <c r="V5623" t="s">
        <v>119</v>
      </c>
      <c r="W5623" t="s">
        <v>485</v>
      </c>
      <c r="X5623" t="s">
        <v>40</v>
      </c>
      <c r="Y5623" t="s">
        <v>20824</v>
      </c>
      <c r="Z5623">
        <v>6.06</v>
      </c>
      <c r="AA5623" t="s">
        <v>37</v>
      </c>
      <c r="AB5623">
        <v>1.3</v>
      </c>
      <c r="AC5623" t="s">
        <v>37</v>
      </c>
      <c r="AD5623">
        <v>13</v>
      </c>
      <c r="AE5623">
        <f t="shared" si="613"/>
        <v>113</v>
      </c>
      <c r="AF5623" s="8">
        <f t="shared" si="614"/>
        <v>8.8141592920353986</v>
      </c>
      <c r="AG5623" s="8">
        <f t="shared" si="615"/>
        <v>1.1458407079646018</v>
      </c>
      <c r="AH5623">
        <f t="shared" si="616"/>
        <v>9.3699999999999992</v>
      </c>
      <c r="AI5623">
        <f t="shared" si="617"/>
        <v>1.21</v>
      </c>
      <c r="AJ5623" s="9">
        <f t="shared" si="618"/>
        <v>7.3619999999999992</v>
      </c>
      <c r="AK5623" s="10">
        <f t="shared" si="619"/>
        <v>6.2161592920353979</v>
      </c>
    </row>
    <row r="5624" spans="1:37">
      <c r="A5624" s="1">
        <v>41639</v>
      </c>
      <c r="B5624">
        <v>1035460500522</v>
      </c>
      <c r="C5624" t="s">
        <v>20825</v>
      </c>
      <c r="D5624" t="s">
        <v>20826</v>
      </c>
      <c r="E5624">
        <v>9781466855533</v>
      </c>
      <c r="F5624" t="s">
        <v>14660</v>
      </c>
      <c r="G5624" t="s">
        <v>16067</v>
      </c>
      <c r="H5624" t="s">
        <v>14662</v>
      </c>
      <c r="I5624">
        <v>1</v>
      </c>
      <c r="J5624" t="s">
        <v>34</v>
      </c>
      <c r="K5624" t="s">
        <v>35</v>
      </c>
      <c r="L5624">
        <v>3.44</v>
      </c>
      <c r="M5624" t="s">
        <v>36</v>
      </c>
      <c r="N5624">
        <v>2.99</v>
      </c>
      <c r="O5624" t="s">
        <v>36</v>
      </c>
      <c r="P5624">
        <v>3.3</v>
      </c>
      <c r="Q5624" t="s">
        <v>37</v>
      </c>
      <c r="R5624">
        <v>2.87</v>
      </c>
      <c r="S5624" t="s">
        <v>37</v>
      </c>
      <c r="T5624">
        <v>0.43</v>
      </c>
      <c r="U5624" t="s">
        <v>37</v>
      </c>
      <c r="V5624" t="s">
        <v>2808</v>
      </c>
      <c r="W5624" t="s">
        <v>744</v>
      </c>
      <c r="X5624" t="s">
        <v>40</v>
      </c>
      <c r="Y5624" t="s">
        <v>20827</v>
      </c>
      <c r="Z5624">
        <v>2.0099999999999998</v>
      </c>
      <c r="AA5624" t="s">
        <v>37</v>
      </c>
      <c r="AB5624">
        <v>0.43</v>
      </c>
      <c r="AC5624" t="s">
        <v>37</v>
      </c>
      <c r="AD5624">
        <v>15</v>
      </c>
      <c r="AE5624">
        <f t="shared" si="613"/>
        <v>115</v>
      </c>
      <c r="AF5624" s="8">
        <f t="shared" si="614"/>
        <v>2.8695652173913042</v>
      </c>
      <c r="AG5624" s="8">
        <f t="shared" si="615"/>
        <v>0.43043478260869561</v>
      </c>
      <c r="AH5624">
        <f t="shared" si="616"/>
        <v>3.05</v>
      </c>
      <c r="AI5624">
        <f t="shared" si="617"/>
        <v>0.45</v>
      </c>
      <c r="AJ5624" s="9">
        <f t="shared" si="618"/>
        <v>2.4389999999999996</v>
      </c>
      <c r="AK5624" s="10">
        <f t="shared" si="619"/>
        <v>2.008565217391304</v>
      </c>
    </row>
    <row r="5625" spans="1:37">
      <c r="A5625" s="1">
        <v>41639</v>
      </c>
      <c r="B5625">
        <v>1035473653521</v>
      </c>
      <c r="C5625" t="s">
        <v>20828</v>
      </c>
      <c r="D5625" t="s">
        <v>20829</v>
      </c>
      <c r="E5625">
        <v>9781250038494</v>
      </c>
      <c r="F5625" t="s">
        <v>1182</v>
      </c>
      <c r="G5625" t="s">
        <v>1183</v>
      </c>
      <c r="H5625" t="s">
        <v>353</v>
      </c>
      <c r="I5625">
        <v>1</v>
      </c>
      <c r="J5625" t="s">
        <v>34</v>
      </c>
      <c r="K5625" t="s">
        <v>35</v>
      </c>
      <c r="L5625">
        <v>12.64</v>
      </c>
      <c r="M5625" t="s">
        <v>36</v>
      </c>
      <c r="N5625">
        <v>10.99</v>
      </c>
      <c r="O5625" t="s">
        <v>36</v>
      </c>
      <c r="P5625">
        <v>12.12</v>
      </c>
      <c r="Q5625" t="s">
        <v>37</v>
      </c>
      <c r="R5625">
        <v>10.54</v>
      </c>
      <c r="S5625" t="s">
        <v>37</v>
      </c>
      <c r="T5625">
        <v>1.58</v>
      </c>
      <c r="U5625" t="s">
        <v>37</v>
      </c>
      <c r="V5625" t="s">
        <v>5938</v>
      </c>
      <c r="W5625" t="s">
        <v>1639</v>
      </c>
      <c r="X5625" t="s">
        <v>40</v>
      </c>
      <c r="Y5625" t="s">
        <v>20830</v>
      </c>
      <c r="Z5625">
        <v>7.38</v>
      </c>
      <c r="AA5625" t="s">
        <v>37</v>
      </c>
      <c r="AB5625">
        <v>1.58</v>
      </c>
      <c r="AC5625" t="s">
        <v>37</v>
      </c>
      <c r="AD5625">
        <v>5</v>
      </c>
      <c r="AE5625">
        <f t="shared" si="613"/>
        <v>105</v>
      </c>
      <c r="AF5625" s="8">
        <f t="shared" si="614"/>
        <v>11.542857142857143</v>
      </c>
      <c r="AG5625" s="8">
        <f t="shared" si="615"/>
        <v>0.57714285714285718</v>
      </c>
      <c r="AH5625">
        <f t="shared" si="616"/>
        <v>12.27</v>
      </c>
      <c r="AI5625">
        <f t="shared" si="617"/>
        <v>0.61</v>
      </c>
      <c r="AJ5625" s="9">
        <f t="shared" si="618"/>
        <v>8.9579999999999984</v>
      </c>
      <c r="AK5625" s="10">
        <f t="shared" si="619"/>
        <v>8.3808571428571419</v>
      </c>
    </row>
    <row r="5626" spans="1:37">
      <c r="A5626" s="1">
        <v>41639</v>
      </c>
      <c r="B5626">
        <v>1035478166519</v>
      </c>
      <c r="C5626" t="s">
        <v>20831</v>
      </c>
      <c r="D5626" t="s">
        <v>20832</v>
      </c>
      <c r="E5626">
        <v>9781466802568</v>
      </c>
      <c r="F5626" t="s">
        <v>20376</v>
      </c>
      <c r="G5626" t="s">
        <v>20377</v>
      </c>
      <c r="H5626" t="s">
        <v>1592</v>
      </c>
      <c r="I5626">
        <v>1</v>
      </c>
      <c r="J5626" t="s">
        <v>34</v>
      </c>
      <c r="K5626" t="s">
        <v>35</v>
      </c>
      <c r="L5626">
        <v>12.65</v>
      </c>
      <c r="M5626" t="s">
        <v>36</v>
      </c>
      <c r="N5626">
        <v>10.99</v>
      </c>
      <c r="O5626" t="s">
        <v>36</v>
      </c>
      <c r="P5626">
        <v>12.13</v>
      </c>
      <c r="Q5626" t="s">
        <v>37</v>
      </c>
      <c r="R5626">
        <v>10.54</v>
      </c>
      <c r="S5626" t="s">
        <v>37</v>
      </c>
      <c r="T5626">
        <v>1.59</v>
      </c>
      <c r="U5626" t="s">
        <v>37</v>
      </c>
      <c r="V5626" t="s">
        <v>20833</v>
      </c>
      <c r="W5626" t="s">
        <v>2055</v>
      </c>
      <c r="X5626" t="s">
        <v>40</v>
      </c>
      <c r="Y5626" t="s">
        <v>20834</v>
      </c>
      <c r="Z5626">
        <v>7.38</v>
      </c>
      <c r="AA5626" t="s">
        <v>37</v>
      </c>
      <c r="AB5626">
        <v>1.59</v>
      </c>
      <c r="AC5626" t="s">
        <v>37</v>
      </c>
      <c r="AD5626">
        <v>15</v>
      </c>
      <c r="AE5626">
        <f t="shared" si="613"/>
        <v>115</v>
      </c>
      <c r="AF5626" s="8">
        <f t="shared" si="614"/>
        <v>10.547826086956523</v>
      </c>
      <c r="AG5626" s="8">
        <f t="shared" si="615"/>
        <v>1.5821739130434784</v>
      </c>
      <c r="AH5626">
        <f t="shared" si="616"/>
        <v>11.22</v>
      </c>
      <c r="AI5626">
        <f t="shared" si="617"/>
        <v>1.68</v>
      </c>
      <c r="AJ5626" s="9">
        <f t="shared" si="618"/>
        <v>8.968</v>
      </c>
      <c r="AK5626" s="10">
        <f t="shared" si="619"/>
        <v>7.3858260869565218</v>
      </c>
    </row>
    <row r="5627" spans="1:37">
      <c r="A5627" s="1">
        <v>41639</v>
      </c>
      <c r="B5627">
        <v>1035479052519</v>
      </c>
      <c r="C5627" t="s">
        <v>20835</v>
      </c>
      <c r="D5627" t="s">
        <v>20836</v>
      </c>
      <c r="E5627">
        <v>9781250042453</v>
      </c>
      <c r="F5627" t="s">
        <v>1590</v>
      </c>
      <c r="G5627" t="s">
        <v>1591</v>
      </c>
      <c r="H5627" t="s">
        <v>1592</v>
      </c>
      <c r="I5627">
        <v>1</v>
      </c>
      <c r="J5627" t="s">
        <v>34</v>
      </c>
      <c r="K5627" t="s">
        <v>35</v>
      </c>
      <c r="L5627">
        <v>12.65</v>
      </c>
      <c r="M5627" t="s">
        <v>36</v>
      </c>
      <c r="N5627">
        <v>10.99</v>
      </c>
      <c r="O5627" t="s">
        <v>36</v>
      </c>
      <c r="P5627">
        <v>12.13</v>
      </c>
      <c r="Q5627" t="s">
        <v>37</v>
      </c>
      <c r="R5627">
        <v>10.54</v>
      </c>
      <c r="S5627" t="s">
        <v>37</v>
      </c>
      <c r="T5627">
        <v>1.59</v>
      </c>
      <c r="U5627" t="s">
        <v>37</v>
      </c>
      <c r="V5627" t="s">
        <v>20833</v>
      </c>
      <c r="W5627" t="s">
        <v>2055</v>
      </c>
      <c r="X5627" t="s">
        <v>40</v>
      </c>
      <c r="Y5627" t="s">
        <v>20834</v>
      </c>
      <c r="Z5627">
        <v>7.38</v>
      </c>
      <c r="AA5627" t="s">
        <v>37</v>
      </c>
      <c r="AB5627">
        <v>1.59</v>
      </c>
      <c r="AC5627" t="s">
        <v>37</v>
      </c>
      <c r="AD5627">
        <v>15</v>
      </c>
      <c r="AE5627">
        <f t="shared" si="613"/>
        <v>115</v>
      </c>
      <c r="AF5627" s="8">
        <f t="shared" si="614"/>
        <v>10.547826086956523</v>
      </c>
      <c r="AG5627" s="8">
        <f t="shared" si="615"/>
        <v>1.5821739130434784</v>
      </c>
      <c r="AH5627">
        <f t="shared" si="616"/>
        <v>11.22</v>
      </c>
      <c r="AI5627">
        <f t="shared" si="617"/>
        <v>1.68</v>
      </c>
      <c r="AJ5627" s="9">
        <f t="shared" si="618"/>
        <v>8.968</v>
      </c>
      <c r="AK5627" s="10">
        <f t="shared" si="619"/>
        <v>7.3858260869565218</v>
      </c>
    </row>
    <row r="5628" spans="1:37">
      <c r="A5628" s="1">
        <v>41639</v>
      </c>
      <c r="B5628">
        <v>1035482091522</v>
      </c>
      <c r="C5628" t="s">
        <v>20837</v>
      </c>
      <c r="D5628" t="s">
        <v>20838</v>
      </c>
      <c r="E5628">
        <v>9781429910927</v>
      </c>
      <c r="F5628" t="s">
        <v>13468</v>
      </c>
      <c r="G5628" t="s">
        <v>13469</v>
      </c>
      <c r="H5628" t="s">
        <v>431</v>
      </c>
      <c r="I5628">
        <v>1</v>
      </c>
      <c r="J5628" t="s">
        <v>34</v>
      </c>
      <c r="K5628" t="s">
        <v>35</v>
      </c>
      <c r="L5628">
        <v>11.49</v>
      </c>
      <c r="M5628" t="s">
        <v>36</v>
      </c>
      <c r="N5628">
        <v>9.99</v>
      </c>
      <c r="O5628" t="s">
        <v>36</v>
      </c>
      <c r="P5628">
        <v>11.02</v>
      </c>
      <c r="Q5628" t="s">
        <v>37</v>
      </c>
      <c r="R5628">
        <v>9.58</v>
      </c>
      <c r="S5628" t="s">
        <v>37</v>
      </c>
      <c r="T5628">
        <v>1.44</v>
      </c>
      <c r="U5628" t="s">
        <v>37</v>
      </c>
      <c r="V5628" t="s">
        <v>38</v>
      </c>
      <c r="W5628" t="s">
        <v>1798</v>
      </c>
      <c r="X5628" t="s">
        <v>40</v>
      </c>
      <c r="Y5628" t="s">
        <v>20839</v>
      </c>
      <c r="Z5628">
        <v>6.71</v>
      </c>
      <c r="AA5628" t="s">
        <v>37</v>
      </c>
      <c r="AB5628">
        <v>1.44</v>
      </c>
      <c r="AC5628" t="s">
        <v>37</v>
      </c>
      <c r="AD5628">
        <v>5</v>
      </c>
      <c r="AE5628">
        <f t="shared" si="613"/>
        <v>105</v>
      </c>
      <c r="AF5628" s="8">
        <f t="shared" si="614"/>
        <v>10.495238095238095</v>
      </c>
      <c r="AG5628" s="8">
        <f t="shared" si="615"/>
        <v>0.52476190476190476</v>
      </c>
      <c r="AH5628">
        <f t="shared" si="616"/>
        <v>11.16</v>
      </c>
      <c r="AI5628">
        <f t="shared" si="617"/>
        <v>0.55000000000000004</v>
      </c>
      <c r="AJ5628" s="9">
        <f t="shared" si="618"/>
        <v>8.145999999999999</v>
      </c>
      <c r="AK5628" s="10">
        <f t="shared" si="619"/>
        <v>7.6212380952380947</v>
      </c>
    </row>
    <row r="5629" spans="1:37">
      <c r="A5629" s="1">
        <v>41639</v>
      </c>
      <c r="B5629">
        <v>1035486023511</v>
      </c>
      <c r="C5629" t="s">
        <v>20840</v>
      </c>
      <c r="D5629" t="s">
        <v>20841</v>
      </c>
      <c r="E5629">
        <v>9781429910156</v>
      </c>
      <c r="F5629" t="s">
        <v>1453</v>
      </c>
      <c r="G5629" t="s">
        <v>1454</v>
      </c>
      <c r="H5629" t="s">
        <v>1455</v>
      </c>
      <c r="I5629">
        <v>1</v>
      </c>
      <c r="J5629" t="s">
        <v>34</v>
      </c>
      <c r="K5629" t="s">
        <v>35</v>
      </c>
      <c r="L5629">
        <v>10.34</v>
      </c>
      <c r="M5629" t="s">
        <v>36</v>
      </c>
      <c r="N5629">
        <v>8.99</v>
      </c>
      <c r="O5629" t="s">
        <v>36</v>
      </c>
      <c r="P5629">
        <v>9.92</v>
      </c>
      <c r="Q5629" t="s">
        <v>37</v>
      </c>
      <c r="R5629">
        <v>8.6199999999999992</v>
      </c>
      <c r="S5629" t="s">
        <v>37</v>
      </c>
      <c r="T5629">
        <v>1.3</v>
      </c>
      <c r="U5629" t="s">
        <v>37</v>
      </c>
      <c r="V5629" t="s">
        <v>1879</v>
      </c>
      <c r="W5629" t="s">
        <v>193</v>
      </c>
      <c r="X5629" t="s">
        <v>40</v>
      </c>
      <c r="Y5629" t="s">
        <v>20842</v>
      </c>
      <c r="Z5629">
        <v>6.03</v>
      </c>
      <c r="AA5629" t="s">
        <v>37</v>
      </c>
      <c r="AB5629">
        <v>1.3</v>
      </c>
      <c r="AC5629" t="s">
        <v>37</v>
      </c>
      <c r="AD5629">
        <v>5</v>
      </c>
      <c r="AE5629">
        <f t="shared" si="613"/>
        <v>105</v>
      </c>
      <c r="AF5629" s="8">
        <f t="shared" si="614"/>
        <v>9.4476190476190478</v>
      </c>
      <c r="AG5629" s="8">
        <f t="shared" si="615"/>
        <v>0.4723809523809524</v>
      </c>
      <c r="AH5629">
        <f t="shared" si="616"/>
        <v>10.050000000000001</v>
      </c>
      <c r="AI5629">
        <f t="shared" si="617"/>
        <v>0.5</v>
      </c>
      <c r="AJ5629" s="9">
        <f t="shared" si="618"/>
        <v>7.3339999999999987</v>
      </c>
      <c r="AK5629" s="10">
        <f t="shared" si="619"/>
        <v>6.8616190476190466</v>
      </c>
    </row>
    <row r="5630" spans="1:37">
      <c r="A5630" s="1">
        <v>41639</v>
      </c>
      <c r="B5630">
        <v>1035487004513</v>
      </c>
      <c r="C5630" t="s">
        <v>20843</v>
      </c>
      <c r="D5630" t="s">
        <v>20844</v>
      </c>
      <c r="E5630">
        <v>9781622663521</v>
      </c>
      <c r="F5630" t="s">
        <v>661</v>
      </c>
      <c r="G5630" t="s">
        <v>662</v>
      </c>
      <c r="H5630" t="s">
        <v>450</v>
      </c>
      <c r="I5630">
        <v>1</v>
      </c>
      <c r="J5630" t="s">
        <v>34</v>
      </c>
      <c r="K5630" t="s">
        <v>35</v>
      </c>
      <c r="L5630">
        <v>3.44</v>
      </c>
      <c r="M5630" t="s">
        <v>36</v>
      </c>
      <c r="N5630">
        <v>2.99</v>
      </c>
      <c r="O5630" t="s">
        <v>36</v>
      </c>
      <c r="P5630">
        <v>3.3</v>
      </c>
      <c r="Q5630" t="s">
        <v>37</v>
      </c>
      <c r="R5630">
        <v>2.87</v>
      </c>
      <c r="S5630" t="s">
        <v>37</v>
      </c>
      <c r="T5630">
        <v>0.43</v>
      </c>
      <c r="U5630" t="s">
        <v>37</v>
      </c>
      <c r="V5630" t="s">
        <v>10074</v>
      </c>
      <c r="W5630" t="s">
        <v>39</v>
      </c>
      <c r="X5630" t="s">
        <v>40</v>
      </c>
      <c r="Y5630" t="s">
        <v>20845</v>
      </c>
      <c r="Z5630">
        <v>2.0099999999999998</v>
      </c>
      <c r="AA5630" t="s">
        <v>37</v>
      </c>
      <c r="AB5630">
        <v>0.43</v>
      </c>
      <c r="AC5630" t="s">
        <v>37</v>
      </c>
      <c r="AD5630">
        <v>5</v>
      </c>
      <c r="AE5630">
        <f t="shared" si="613"/>
        <v>105</v>
      </c>
      <c r="AF5630" s="8">
        <f t="shared" si="614"/>
        <v>3.1428571428571423</v>
      </c>
      <c r="AG5630" s="8">
        <f t="shared" si="615"/>
        <v>0.15714285714285711</v>
      </c>
      <c r="AH5630">
        <f t="shared" si="616"/>
        <v>3.34</v>
      </c>
      <c r="AI5630">
        <f t="shared" si="617"/>
        <v>0.16</v>
      </c>
      <c r="AJ5630" s="9">
        <f t="shared" si="618"/>
        <v>2.4389999999999996</v>
      </c>
      <c r="AK5630" s="10">
        <f t="shared" si="619"/>
        <v>2.2818571428571426</v>
      </c>
    </row>
    <row r="5631" spans="1:37">
      <c r="A5631" s="1">
        <v>41639</v>
      </c>
      <c r="B5631">
        <v>1035497663511</v>
      </c>
      <c r="C5631" t="s">
        <v>20846</v>
      </c>
      <c r="D5631" t="s">
        <v>20847</v>
      </c>
      <c r="E5631">
        <v>9781429914567</v>
      </c>
      <c r="F5631" t="s">
        <v>2519</v>
      </c>
      <c r="G5631" t="s">
        <v>2520</v>
      </c>
      <c r="H5631" t="s">
        <v>80</v>
      </c>
      <c r="I5631">
        <v>1</v>
      </c>
      <c r="J5631" t="s">
        <v>34</v>
      </c>
      <c r="K5631" t="s">
        <v>35</v>
      </c>
      <c r="L5631">
        <v>10.34</v>
      </c>
      <c r="M5631" t="s">
        <v>36</v>
      </c>
      <c r="N5631">
        <v>8.99</v>
      </c>
      <c r="O5631" t="s">
        <v>36</v>
      </c>
      <c r="P5631">
        <v>9.92</v>
      </c>
      <c r="Q5631" t="s">
        <v>37</v>
      </c>
      <c r="R5631">
        <v>8.6199999999999992</v>
      </c>
      <c r="S5631" t="s">
        <v>37</v>
      </c>
      <c r="T5631">
        <v>1.3</v>
      </c>
      <c r="U5631" t="s">
        <v>37</v>
      </c>
      <c r="V5631" t="s">
        <v>47</v>
      </c>
      <c r="W5631" t="s">
        <v>56</v>
      </c>
      <c r="X5631" t="s">
        <v>40</v>
      </c>
      <c r="Y5631" t="s">
        <v>20848</v>
      </c>
      <c r="Z5631">
        <v>6.03</v>
      </c>
      <c r="AA5631" t="s">
        <v>37</v>
      </c>
      <c r="AB5631">
        <v>1.3</v>
      </c>
      <c r="AC5631" t="s">
        <v>37</v>
      </c>
      <c r="AD5631">
        <v>13</v>
      </c>
      <c r="AE5631">
        <f t="shared" si="613"/>
        <v>113</v>
      </c>
      <c r="AF5631" s="8">
        <f t="shared" si="614"/>
        <v>8.7787610619469021</v>
      </c>
      <c r="AG5631" s="8">
        <f t="shared" si="615"/>
        <v>1.1412389380530974</v>
      </c>
      <c r="AH5631">
        <f t="shared" si="616"/>
        <v>9.33</v>
      </c>
      <c r="AI5631">
        <f t="shared" si="617"/>
        <v>1.21</v>
      </c>
      <c r="AJ5631" s="9">
        <f t="shared" si="618"/>
        <v>7.3339999999999987</v>
      </c>
      <c r="AK5631" s="10">
        <f t="shared" si="619"/>
        <v>6.1927610619469018</v>
      </c>
    </row>
    <row r="5632" spans="1:37">
      <c r="A5632" s="1">
        <v>41639</v>
      </c>
      <c r="B5632">
        <v>1035511287513</v>
      </c>
      <c r="C5632" t="s">
        <v>20849</v>
      </c>
      <c r="D5632" t="s">
        <v>20850</v>
      </c>
      <c r="E5632">
        <v>9781429966955</v>
      </c>
      <c r="F5632" t="s">
        <v>5686</v>
      </c>
      <c r="G5632" t="s">
        <v>5687</v>
      </c>
      <c r="H5632" t="s">
        <v>5688</v>
      </c>
      <c r="I5632">
        <v>1</v>
      </c>
      <c r="J5632" t="s">
        <v>34</v>
      </c>
      <c r="K5632" t="s">
        <v>35</v>
      </c>
      <c r="L5632">
        <v>12.65</v>
      </c>
      <c r="M5632" t="s">
        <v>36</v>
      </c>
      <c r="N5632">
        <v>10.99</v>
      </c>
      <c r="O5632" t="s">
        <v>36</v>
      </c>
      <c r="P5632">
        <v>12.13</v>
      </c>
      <c r="Q5632" t="s">
        <v>37</v>
      </c>
      <c r="R5632">
        <v>10.54</v>
      </c>
      <c r="S5632" t="s">
        <v>37</v>
      </c>
      <c r="T5632">
        <v>1.59</v>
      </c>
      <c r="U5632" t="s">
        <v>37</v>
      </c>
      <c r="V5632" t="s">
        <v>2387</v>
      </c>
      <c r="W5632" t="s">
        <v>20851</v>
      </c>
      <c r="X5632" t="s">
        <v>40</v>
      </c>
      <c r="Y5632" t="s">
        <v>2389</v>
      </c>
      <c r="Z5632">
        <v>7.38</v>
      </c>
      <c r="AA5632" t="s">
        <v>37</v>
      </c>
      <c r="AB5632">
        <v>1.59</v>
      </c>
      <c r="AC5632" t="s">
        <v>37</v>
      </c>
      <c r="AD5632">
        <v>5</v>
      </c>
      <c r="AE5632">
        <f t="shared" si="613"/>
        <v>105</v>
      </c>
      <c r="AF5632" s="8">
        <f t="shared" si="614"/>
        <v>11.552380952380952</v>
      </c>
      <c r="AG5632" s="8">
        <f t="shared" si="615"/>
        <v>0.57761904761904759</v>
      </c>
      <c r="AH5632">
        <f t="shared" si="616"/>
        <v>12.28</v>
      </c>
      <c r="AI5632">
        <f t="shared" si="617"/>
        <v>0.61</v>
      </c>
      <c r="AJ5632" s="9">
        <f t="shared" si="618"/>
        <v>8.968</v>
      </c>
      <c r="AK5632" s="10">
        <f t="shared" si="619"/>
        <v>8.3903809523809532</v>
      </c>
    </row>
    <row r="5633" spans="1:37">
      <c r="A5633" s="1">
        <v>41639</v>
      </c>
      <c r="B5633">
        <v>1035512720522</v>
      </c>
      <c r="C5633" t="s">
        <v>20852</v>
      </c>
      <c r="D5633" t="s">
        <v>20853</v>
      </c>
      <c r="E5633">
        <v>9781429940702</v>
      </c>
      <c r="F5633" t="s">
        <v>20854</v>
      </c>
      <c r="G5633" t="s">
        <v>20855</v>
      </c>
      <c r="H5633" t="s">
        <v>3939</v>
      </c>
      <c r="I5633">
        <v>1</v>
      </c>
      <c r="J5633" t="s">
        <v>34</v>
      </c>
      <c r="K5633" t="s">
        <v>35</v>
      </c>
      <c r="L5633">
        <v>10.34</v>
      </c>
      <c r="M5633" t="s">
        <v>36</v>
      </c>
      <c r="N5633">
        <v>8.99</v>
      </c>
      <c r="O5633" t="s">
        <v>36</v>
      </c>
      <c r="P5633">
        <v>9.92</v>
      </c>
      <c r="Q5633" t="s">
        <v>37</v>
      </c>
      <c r="R5633">
        <v>8.6199999999999992</v>
      </c>
      <c r="S5633" t="s">
        <v>37</v>
      </c>
      <c r="T5633">
        <v>1.3</v>
      </c>
      <c r="U5633" t="s">
        <v>37</v>
      </c>
      <c r="V5633" t="s">
        <v>792</v>
      </c>
      <c r="W5633" t="s">
        <v>193</v>
      </c>
      <c r="X5633" t="s">
        <v>40</v>
      </c>
      <c r="Y5633" t="s">
        <v>793</v>
      </c>
      <c r="Z5633">
        <v>6.03</v>
      </c>
      <c r="AA5633" t="s">
        <v>37</v>
      </c>
      <c r="AB5633">
        <v>1.3</v>
      </c>
      <c r="AC5633" t="s">
        <v>37</v>
      </c>
      <c r="AD5633">
        <v>5</v>
      </c>
      <c r="AE5633">
        <f t="shared" si="613"/>
        <v>105</v>
      </c>
      <c r="AF5633" s="8">
        <f t="shared" si="614"/>
        <v>9.4476190476190478</v>
      </c>
      <c r="AG5633" s="8">
        <f t="shared" si="615"/>
        <v>0.4723809523809524</v>
      </c>
      <c r="AH5633">
        <f t="shared" si="616"/>
        <v>10.050000000000001</v>
      </c>
      <c r="AI5633">
        <f t="shared" si="617"/>
        <v>0.5</v>
      </c>
      <c r="AJ5633" s="9">
        <f t="shared" si="618"/>
        <v>7.3339999999999987</v>
      </c>
      <c r="AK5633" s="10">
        <f t="shared" si="619"/>
        <v>6.8616190476190466</v>
      </c>
    </row>
    <row r="5634" spans="1:37">
      <c r="A5634" s="1">
        <v>41639</v>
      </c>
      <c r="B5634">
        <v>1035515956517</v>
      </c>
      <c r="C5634" t="s">
        <v>20856</v>
      </c>
      <c r="D5634" t="s">
        <v>20857</v>
      </c>
      <c r="E5634">
        <v>9781429934473</v>
      </c>
      <c r="F5634" t="s">
        <v>20858</v>
      </c>
      <c r="G5634" t="s">
        <v>20859</v>
      </c>
      <c r="H5634" t="s">
        <v>20860</v>
      </c>
      <c r="I5634">
        <v>1</v>
      </c>
      <c r="J5634" t="s">
        <v>34</v>
      </c>
      <c r="K5634" t="s">
        <v>35</v>
      </c>
      <c r="L5634">
        <v>12.64</v>
      </c>
      <c r="M5634" t="s">
        <v>36</v>
      </c>
      <c r="N5634">
        <v>10.99</v>
      </c>
      <c r="O5634" t="s">
        <v>36</v>
      </c>
      <c r="P5634">
        <v>12.12</v>
      </c>
      <c r="Q5634" t="s">
        <v>37</v>
      </c>
      <c r="R5634">
        <v>10.54</v>
      </c>
      <c r="S5634" t="s">
        <v>37</v>
      </c>
      <c r="T5634">
        <v>1.58</v>
      </c>
      <c r="U5634" t="s">
        <v>37</v>
      </c>
      <c r="V5634" t="s">
        <v>1365</v>
      </c>
      <c r="W5634" t="s">
        <v>56</v>
      </c>
      <c r="X5634" t="s">
        <v>40</v>
      </c>
      <c r="Y5634" t="s">
        <v>10857</v>
      </c>
      <c r="Z5634">
        <v>7.38</v>
      </c>
      <c r="AA5634" t="s">
        <v>37</v>
      </c>
      <c r="AB5634">
        <v>1.58</v>
      </c>
      <c r="AC5634" t="s">
        <v>37</v>
      </c>
      <c r="AD5634">
        <v>13</v>
      </c>
      <c r="AE5634">
        <f t="shared" si="613"/>
        <v>113</v>
      </c>
      <c r="AF5634" s="8">
        <f t="shared" si="614"/>
        <v>10.725663716814159</v>
      </c>
      <c r="AG5634" s="8">
        <f t="shared" si="615"/>
        <v>1.3943362831858406</v>
      </c>
      <c r="AH5634">
        <f t="shared" si="616"/>
        <v>11.4</v>
      </c>
      <c r="AI5634">
        <f t="shared" si="617"/>
        <v>1.48</v>
      </c>
      <c r="AJ5634" s="9">
        <f t="shared" si="618"/>
        <v>8.9579999999999984</v>
      </c>
      <c r="AK5634" s="10">
        <f t="shared" si="619"/>
        <v>7.5636637168141583</v>
      </c>
    </row>
    <row r="5635" spans="1:37">
      <c r="A5635" s="1">
        <v>41639</v>
      </c>
      <c r="B5635">
        <v>1035519318512</v>
      </c>
      <c r="C5635" t="s">
        <v>20861</v>
      </c>
      <c r="D5635" t="s">
        <v>20862</v>
      </c>
      <c r="E5635">
        <v>9781250031914</v>
      </c>
      <c r="F5635" t="s">
        <v>20863</v>
      </c>
      <c r="G5635" t="s">
        <v>20864</v>
      </c>
      <c r="H5635" t="s">
        <v>19516</v>
      </c>
      <c r="I5635">
        <v>1</v>
      </c>
      <c r="J5635" t="s">
        <v>34</v>
      </c>
      <c r="K5635" t="s">
        <v>35</v>
      </c>
      <c r="L5635">
        <v>12.64</v>
      </c>
      <c r="M5635" t="s">
        <v>36</v>
      </c>
      <c r="N5635">
        <v>10.99</v>
      </c>
      <c r="O5635" t="s">
        <v>36</v>
      </c>
      <c r="P5635">
        <v>12.18</v>
      </c>
      <c r="Q5635" t="s">
        <v>37</v>
      </c>
      <c r="R5635">
        <v>10.59</v>
      </c>
      <c r="S5635" t="s">
        <v>37</v>
      </c>
      <c r="T5635">
        <v>1.59</v>
      </c>
      <c r="U5635" t="s">
        <v>37</v>
      </c>
      <c r="V5635" t="s">
        <v>20805</v>
      </c>
      <c r="W5635" t="s">
        <v>162</v>
      </c>
      <c r="X5635" t="s">
        <v>40</v>
      </c>
      <c r="Y5635" t="s">
        <v>20806</v>
      </c>
      <c r="Z5635">
        <v>7.41</v>
      </c>
      <c r="AA5635" t="s">
        <v>37</v>
      </c>
      <c r="AB5635">
        <v>1.59</v>
      </c>
      <c r="AC5635" t="s">
        <v>37</v>
      </c>
      <c r="AD5635">
        <v>5</v>
      </c>
      <c r="AE5635">
        <f t="shared" si="613"/>
        <v>105</v>
      </c>
      <c r="AF5635" s="8">
        <f t="shared" si="614"/>
        <v>11.6</v>
      </c>
      <c r="AG5635" s="8">
        <f t="shared" si="615"/>
        <v>0.57999999999999996</v>
      </c>
      <c r="AH5635">
        <f t="shared" si="616"/>
        <v>12.34</v>
      </c>
      <c r="AI5635">
        <f t="shared" si="617"/>
        <v>0.61</v>
      </c>
      <c r="AJ5635" s="9">
        <f t="shared" si="618"/>
        <v>9.0030000000000001</v>
      </c>
      <c r="AK5635" s="10">
        <f t="shared" si="619"/>
        <v>8.423</v>
      </c>
    </row>
    <row r="5636" spans="1:37">
      <c r="A5636" s="1">
        <v>41639</v>
      </c>
      <c r="B5636">
        <v>1035521552520</v>
      </c>
      <c r="C5636" t="s">
        <v>20865</v>
      </c>
      <c r="D5636" t="s">
        <v>20866</v>
      </c>
      <c r="E5636">
        <v>9781429902526</v>
      </c>
      <c r="F5636" t="s">
        <v>10022</v>
      </c>
      <c r="G5636" t="s">
        <v>10023</v>
      </c>
      <c r="H5636" t="s">
        <v>3561</v>
      </c>
      <c r="I5636">
        <v>1</v>
      </c>
      <c r="J5636" t="s">
        <v>34</v>
      </c>
      <c r="K5636" t="s">
        <v>35</v>
      </c>
      <c r="L5636">
        <v>12.64</v>
      </c>
      <c r="M5636" t="s">
        <v>36</v>
      </c>
      <c r="N5636">
        <v>10.99</v>
      </c>
      <c r="O5636" t="s">
        <v>36</v>
      </c>
      <c r="P5636">
        <v>12.12</v>
      </c>
      <c r="Q5636" t="s">
        <v>37</v>
      </c>
      <c r="R5636">
        <v>10.54</v>
      </c>
      <c r="S5636" t="s">
        <v>37</v>
      </c>
      <c r="T5636">
        <v>1.58</v>
      </c>
      <c r="U5636" t="s">
        <v>37</v>
      </c>
      <c r="V5636" t="s">
        <v>2241</v>
      </c>
      <c r="W5636" t="s">
        <v>162</v>
      </c>
      <c r="X5636" t="s">
        <v>40</v>
      </c>
      <c r="Y5636" t="s">
        <v>20867</v>
      </c>
      <c r="Z5636">
        <v>7.38</v>
      </c>
      <c r="AA5636" t="s">
        <v>37</v>
      </c>
      <c r="AB5636">
        <v>1.58</v>
      </c>
      <c r="AC5636" t="s">
        <v>37</v>
      </c>
      <c r="AD5636">
        <v>5</v>
      </c>
      <c r="AE5636">
        <f t="shared" ref="AE5636:AE5699" si="620">AD5636+100</f>
        <v>105</v>
      </c>
      <c r="AF5636" s="8">
        <f t="shared" si="614"/>
        <v>11.542857142857143</v>
      </c>
      <c r="AG5636" s="8">
        <f t="shared" si="615"/>
        <v>0.57714285714285718</v>
      </c>
      <c r="AH5636">
        <f t="shared" si="616"/>
        <v>12.27</v>
      </c>
      <c r="AI5636">
        <f t="shared" si="617"/>
        <v>0.61</v>
      </c>
      <c r="AJ5636" s="9">
        <f t="shared" si="618"/>
        <v>8.9579999999999984</v>
      </c>
      <c r="AK5636" s="10">
        <f t="shared" si="619"/>
        <v>8.3808571428571419</v>
      </c>
    </row>
    <row r="5637" spans="1:37">
      <c r="A5637" s="1">
        <v>41639</v>
      </c>
      <c r="B5637">
        <v>1035525413521</v>
      </c>
      <c r="C5637" t="s">
        <v>20868</v>
      </c>
      <c r="D5637" t="s">
        <v>20869</v>
      </c>
      <c r="E5637">
        <v>9781250022370</v>
      </c>
      <c r="F5637" t="s">
        <v>947</v>
      </c>
      <c r="G5637" t="s">
        <v>948</v>
      </c>
      <c r="H5637" t="s">
        <v>171</v>
      </c>
      <c r="I5637">
        <v>1</v>
      </c>
      <c r="J5637" t="s">
        <v>34</v>
      </c>
      <c r="K5637" t="s">
        <v>35</v>
      </c>
      <c r="L5637">
        <v>12.64</v>
      </c>
      <c r="M5637" t="s">
        <v>36</v>
      </c>
      <c r="N5637">
        <v>10.99</v>
      </c>
      <c r="O5637" t="s">
        <v>36</v>
      </c>
      <c r="P5637">
        <v>12.12</v>
      </c>
      <c r="Q5637" t="s">
        <v>37</v>
      </c>
      <c r="R5637">
        <v>10.54</v>
      </c>
      <c r="S5637" t="s">
        <v>37</v>
      </c>
      <c r="T5637">
        <v>1.58</v>
      </c>
      <c r="U5637" t="s">
        <v>37</v>
      </c>
      <c r="V5637" t="s">
        <v>20870</v>
      </c>
      <c r="W5637" t="s">
        <v>162</v>
      </c>
      <c r="X5637" t="s">
        <v>40</v>
      </c>
      <c r="Y5637" t="s">
        <v>20871</v>
      </c>
      <c r="Z5637">
        <v>7.38</v>
      </c>
      <c r="AA5637" t="s">
        <v>37</v>
      </c>
      <c r="AB5637">
        <v>1.58</v>
      </c>
      <c r="AC5637" t="s">
        <v>37</v>
      </c>
      <c r="AD5637">
        <v>5</v>
      </c>
      <c r="AE5637">
        <f t="shared" si="620"/>
        <v>105</v>
      </c>
      <c r="AF5637" s="8">
        <f t="shared" ref="AF5637:AF5700" si="621">((P5637/AE5637)*100)*ABS(I5637)</f>
        <v>11.542857142857143</v>
      </c>
      <c r="AG5637" s="8">
        <f t="shared" ref="AG5637:AG5700" si="622">+AF5637*AD5637/100</f>
        <v>0.57714285714285718</v>
      </c>
      <c r="AH5637">
        <f t="shared" ref="AH5637:AH5700" si="623">TRUNC(AF5637*1.0638,2)</f>
        <v>12.27</v>
      </c>
      <c r="AI5637">
        <f t="shared" ref="AI5637:AI5700" si="624">TRUNC(AG5637*1.0638,2)</f>
        <v>0.61</v>
      </c>
      <c r="AJ5637" s="9">
        <f t="shared" ref="AJ5637:AJ5700" si="625">((P5637-T5637)*0.7+T5637)*ABS(I5637)</f>
        <v>8.9579999999999984</v>
      </c>
      <c r="AK5637" s="10">
        <f t="shared" ref="AK5637:AK5700" si="626">(AJ5637-AG5637)</f>
        <v>8.3808571428571419</v>
      </c>
    </row>
    <row r="5638" spans="1:37">
      <c r="A5638" s="1">
        <v>41639</v>
      </c>
      <c r="B5638">
        <v>1035526807521</v>
      </c>
      <c r="C5638" t="s">
        <v>20872</v>
      </c>
      <c r="D5638" t="s">
        <v>20873</v>
      </c>
      <c r="E5638">
        <v>9781466832985</v>
      </c>
      <c r="F5638" t="s">
        <v>1156</v>
      </c>
      <c r="G5638" t="s">
        <v>1157</v>
      </c>
      <c r="H5638" t="s">
        <v>669</v>
      </c>
      <c r="I5638">
        <v>1</v>
      </c>
      <c r="J5638" t="s">
        <v>34</v>
      </c>
      <c r="K5638" t="s">
        <v>35</v>
      </c>
      <c r="L5638">
        <v>10.34</v>
      </c>
      <c r="M5638" t="s">
        <v>36</v>
      </c>
      <c r="N5638">
        <v>8.99</v>
      </c>
      <c r="O5638" t="s">
        <v>36</v>
      </c>
      <c r="P5638">
        <v>9.92</v>
      </c>
      <c r="Q5638" t="s">
        <v>37</v>
      </c>
      <c r="R5638">
        <v>8.6199999999999992</v>
      </c>
      <c r="S5638" t="s">
        <v>37</v>
      </c>
      <c r="T5638">
        <v>1.3</v>
      </c>
      <c r="U5638" t="s">
        <v>37</v>
      </c>
      <c r="V5638" t="s">
        <v>914</v>
      </c>
      <c r="W5638" t="s">
        <v>140</v>
      </c>
      <c r="X5638" t="s">
        <v>40</v>
      </c>
      <c r="Y5638" t="s">
        <v>20874</v>
      </c>
      <c r="Z5638">
        <v>6.03</v>
      </c>
      <c r="AA5638" t="s">
        <v>37</v>
      </c>
      <c r="AB5638">
        <v>1.3</v>
      </c>
      <c r="AC5638" t="s">
        <v>37</v>
      </c>
      <c r="AD5638">
        <v>5</v>
      </c>
      <c r="AE5638">
        <f t="shared" si="620"/>
        <v>105</v>
      </c>
      <c r="AF5638" s="8">
        <f t="shared" si="621"/>
        <v>9.4476190476190478</v>
      </c>
      <c r="AG5638" s="8">
        <f t="shared" si="622"/>
        <v>0.4723809523809524</v>
      </c>
      <c r="AH5638">
        <f t="shared" si="623"/>
        <v>10.050000000000001</v>
      </c>
      <c r="AI5638">
        <f t="shared" si="624"/>
        <v>0.5</v>
      </c>
      <c r="AJ5638" s="9">
        <f t="shared" si="625"/>
        <v>7.3339999999999987</v>
      </c>
      <c r="AK5638" s="10">
        <f t="shared" si="626"/>
        <v>6.8616190476190466</v>
      </c>
    </row>
    <row r="5639" spans="1:37">
      <c r="A5639" s="1">
        <v>41639</v>
      </c>
      <c r="B5639">
        <v>1035530892520</v>
      </c>
      <c r="C5639" t="s">
        <v>20875</v>
      </c>
      <c r="D5639" t="s">
        <v>20876</v>
      </c>
      <c r="E5639">
        <v>9781250019219</v>
      </c>
      <c r="F5639" t="s">
        <v>11577</v>
      </c>
      <c r="G5639" t="s">
        <v>11578</v>
      </c>
      <c r="H5639" t="s">
        <v>491</v>
      </c>
      <c r="I5639">
        <v>1</v>
      </c>
      <c r="J5639" t="s">
        <v>34</v>
      </c>
      <c r="K5639" t="s">
        <v>35</v>
      </c>
      <c r="L5639">
        <v>3.44</v>
      </c>
      <c r="M5639" t="s">
        <v>36</v>
      </c>
      <c r="N5639">
        <v>2.99</v>
      </c>
      <c r="O5639" t="s">
        <v>36</v>
      </c>
      <c r="P5639">
        <v>3.3</v>
      </c>
      <c r="Q5639" t="s">
        <v>37</v>
      </c>
      <c r="R5639">
        <v>2.87</v>
      </c>
      <c r="S5639" t="s">
        <v>37</v>
      </c>
      <c r="T5639">
        <v>0.43</v>
      </c>
      <c r="U5639" t="s">
        <v>37</v>
      </c>
      <c r="V5639" t="s">
        <v>20877</v>
      </c>
      <c r="W5639" t="s">
        <v>162</v>
      </c>
      <c r="X5639" t="s">
        <v>40</v>
      </c>
      <c r="Y5639" t="s">
        <v>20878</v>
      </c>
      <c r="Z5639">
        <v>2.0099999999999998</v>
      </c>
      <c r="AA5639" t="s">
        <v>37</v>
      </c>
      <c r="AB5639">
        <v>0.43</v>
      </c>
      <c r="AC5639" t="s">
        <v>37</v>
      </c>
      <c r="AD5639">
        <v>5</v>
      </c>
      <c r="AE5639">
        <f t="shared" si="620"/>
        <v>105</v>
      </c>
      <c r="AF5639" s="8">
        <f t="shared" si="621"/>
        <v>3.1428571428571423</v>
      </c>
      <c r="AG5639" s="8">
        <f t="shared" si="622"/>
        <v>0.15714285714285711</v>
      </c>
      <c r="AH5639">
        <f t="shared" si="623"/>
        <v>3.34</v>
      </c>
      <c r="AI5639">
        <f t="shared" si="624"/>
        <v>0.16</v>
      </c>
      <c r="AJ5639" s="9">
        <f t="shared" si="625"/>
        <v>2.4389999999999996</v>
      </c>
      <c r="AK5639" s="10">
        <f t="shared" si="626"/>
        <v>2.2818571428571426</v>
      </c>
    </row>
    <row r="5640" spans="1:37">
      <c r="A5640" s="1">
        <v>41639</v>
      </c>
      <c r="B5640">
        <v>1035531158519</v>
      </c>
      <c r="C5640" t="s">
        <v>20879</v>
      </c>
      <c r="D5640" t="s">
        <v>20880</v>
      </c>
      <c r="E5640">
        <v>9781466834699</v>
      </c>
      <c r="F5640" t="s">
        <v>3257</v>
      </c>
      <c r="G5640" t="s">
        <v>3258</v>
      </c>
      <c r="H5640" t="s">
        <v>3259</v>
      </c>
      <c r="I5640">
        <v>1</v>
      </c>
      <c r="J5640" t="s">
        <v>34</v>
      </c>
      <c r="K5640" t="s">
        <v>35</v>
      </c>
      <c r="L5640">
        <v>14.94</v>
      </c>
      <c r="M5640" t="s">
        <v>36</v>
      </c>
      <c r="N5640">
        <v>12.99</v>
      </c>
      <c r="O5640" t="s">
        <v>36</v>
      </c>
      <c r="P5640">
        <v>14.33</v>
      </c>
      <c r="Q5640" t="s">
        <v>37</v>
      </c>
      <c r="R5640">
        <v>12.46</v>
      </c>
      <c r="S5640" t="s">
        <v>37</v>
      </c>
      <c r="T5640">
        <v>1.87</v>
      </c>
      <c r="U5640" t="s">
        <v>37</v>
      </c>
      <c r="V5640" t="s">
        <v>277</v>
      </c>
      <c r="W5640" t="s">
        <v>56</v>
      </c>
      <c r="X5640" t="s">
        <v>40</v>
      </c>
      <c r="Y5640" t="s">
        <v>20881</v>
      </c>
      <c r="Z5640">
        <v>8.7200000000000006</v>
      </c>
      <c r="AA5640" t="s">
        <v>37</v>
      </c>
      <c r="AB5640">
        <v>1.87</v>
      </c>
      <c r="AC5640" t="s">
        <v>37</v>
      </c>
      <c r="AD5640">
        <v>13</v>
      </c>
      <c r="AE5640">
        <f t="shared" si="620"/>
        <v>113</v>
      </c>
      <c r="AF5640" s="8">
        <f t="shared" si="621"/>
        <v>12.68141592920354</v>
      </c>
      <c r="AG5640" s="8">
        <f t="shared" si="622"/>
        <v>1.6485840707964601</v>
      </c>
      <c r="AH5640">
        <f t="shared" si="623"/>
        <v>13.49</v>
      </c>
      <c r="AI5640">
        <f t="shared" si="624"/>
        <v>1.75</v>
      </c>
      <c r="AJ5640" s="9">
        <f t="shared" si="625"/>
        <v>10.591999999999999</v>
      </c>
      <c r="AK5640" s="10">
        <f t="shared" si="626"/>
        <v>8.9434159292035389</v>
      </c>
    </row>
    <row r="5641" spans="1:37">
      <c r="A5641" s="1">
        <v>41639</v>
      </c>
      <c r="B5641">
        <v>1035546496518</v>
      </c>
      <c r="C5641" t="s">
        <v>20882</v>
      </c>
      <c r="D5641" t="s">
        <v>20883</v>
      </c>
      <c r="E5641">
        <v>9781429989053</v>
      </c>
      <c r="F5641" t="s">
        <v>11648</v>
      </c>
      <c r="G5641" t="s">
        <v>11649</v>
      </c>
      <c r="H5641" t="s">
        <v>11650</v>
      </c>
      <c r="I5641">
        <v>1</v>
      </c>
      <c r="J5641" t="s">
        <v>34</v>
      </c>
      <c r="K5641" t="s">
        <v>35</v>
      </c>
      <c r="L5641">
        <v>12.65</v>
      </c>
      <c r="M5641" t="s">
        <v>36</v>
      </c>
      <c r="N5641">
        <v>10.99</v>
      </c>
      <c r="O5641" t="s">
        <v>36</v>
      </c>
      <c r="P5641">
        <v>12.13</v>
      </c>
      <c r="Q5641" t="s">
        <v>37</v>
      </c>
      <c r="R5641">
        <v>10.54</v>
      </c>
      <c r="S5641" t="s">
        <v>37</v>
      </c>
      <c r="T5641">
        <v>1.59</v>
      </c>
      <c r="U5641" t="s">
        <v>37</v>
      </c>
      <c r="V5641" t="s">
        <v>213</v>
      </c>
      <c r="W5641" t="s">
        <v>20884</v>
      </c>
      <c r="X5641" t="s">
        <v>40</v>
      </c>
      <c r="Y5641" t="s">
        <v>20885</v>
      </c>
      <c r="Z5641">
        <v>7.38</v>
      </c>
      <c r="AA5641" t="s">
        <v>37</v>
      </c>
      <c r="AB5641">
        <v>1.59</v>
      </c>
      <c r="AC5641" t="s">
        <v>37</v>
      </c>
      <c r="AD5641">
        <v>13</v>
      </c>
      <c r="AE5641">
        <f t="shared" si="620"/>
        <v>113</v>
      </c>
      <c r="AF5641" s="8">
        <f t="shared" si="621"/>
        <v>10.734513274336283</v>
      </c>
      <c r="AG5641" s="8">
        <f t="shared" si="622"/>
        <v>1.3954867256637169</v>
      </c>
      <c r="AH5641">
        <f t="shared" si="623"/>
        <v>11.41</v>
      </c>
      <c r="AI5641">
        <f t="shared" si="624"/>
        <v>1.48</v>
      </c>
      <c r="AJ5641" s="9">
        <f t="shared" si="625"/>
        <v>8.968</v>
      </c>
      <c r="AK5641" s="10">
        <f t="shared" si="626"/>
        <v>7.5725132743362833</v>
      </c>
    </row>
    <row r="5642" spans="1:37">
      <c r="A5642" s="1">
        <v>41639</v>
      </c>
      <c r="B5642">
        <v>1035552922512</v>
      </c>
      <c r="C5642" t="s">
        <v>20886</v>
      </c>
      <c r="D5642" t="s">
        <v>20887</v>
      </c>
      <c r="E5642">
        <v>9781429985215</v>
      </c>
      <c r="F5642" t="s">
        <v>1859</v>
      </c>
      <c r="G5642" t="s">
        <v>1860</v>
      </c>
      <c r="H5642" t="s">
        <v>1861</v>
      </c>
      <c r="I5642">
        <v>1</v>
      </c>
      <c r="J5642" t="s">
        <v>34</v>
      </c>
      <c r="K5642" t="s">
        <v>35</v>
      </c>
      <c r="L5642">
        <v>12.65</v>
      </c>
      <c r="M5642" t="s">
        <v>36</v>
      </c>
      <c r="N5642">
        <v>10.99</v>
      </c>
      <c r="O5642" t="s">
        <v>36</v>
      </c>
      <c r="P5642">
        <v>12.13</v>
      </c>
      <c r="Q5642" t="s">
        <v>37</v>
      </c>
      <c r="R5642">
        <v>10.54</v>
      </c>
      <c r="S5642" t="s">
        <v>37</v>
      </c>
      <c r="T5642">
        <v>1.59</v>
      </c>
      <c r="U5642" t="s">
        <v>37</v>
      </c>
      <c r="V5642" t="s">
        <v>6350</v>
      </c>
      <c r="W5642" t="s">
        <v>127</v>
      </c>
      <c r="X5642" t="s">
        <v>40</v>
      </c>
      <c r="Y5642" t="s">
        <v>20888</v>
      </c>
      <c r="Z5642">
        <v>7.38</v>
      </c>
      <c r="AA5642" t="s">
        <v>37</v>
      </c>
      <c r="AB5642">
        <v>1.59</v>
      </c>
      <c r="AC5642" t="s">
        <v>37</v>
      </c>
      <c r="AD5642">
        <v>5</v>
      </c>
      <c r="AE5642">
        <f t="shared" si="620"/>
        <v>105</v>
      </c>
      <c r="AF5642" s="8">
        <f t="shared" si="621"/>
        <v>11.552380952380952</v>
      </c>
      <c r="AG5642" s="8">
        <f t="shared" si="622"/>
        <v>0.57761904761904759</v>
      </c>
      <c r="AH5642">
        <f t="shared" si="623"/>
        <v>12.28</v>
      </c>
      <c r="AI5642">
        <f t="shared" si="624"/>
        <v>0.61</v>
      </c>
      <c r="AJ5642" s="9">
        <f t="shared" si="625"/>
        <v>8.968</v>
      </c>
      <c r="AK5642" s="10">
        <f t="shared" si="626"/>
        <v>8.3903809523809532</v>
      </c>
    </row>
    <row r="5643" spans="1:37">
      <c r="A5643" s="1">
        <v>41639</v>
      </c>
      <c r="B5643">
        <v>1035553974519</v>
      </c>
      <c r="C5643" t="s">
        <v>20889</v>
      </c>
      <c r="D5643" t="s">
        <v>20890</v>
      </c>
      <c r="E5643">
        <v>9781429979597</v>
      </c>
      <c r="F5643" t="s">
        <v>1093</v>
      </c>
      <c r="G5643" t="s">
        <v>1094</v>
      </c>
      <c r="H5643" t="s">
        <v>1095</v>
      </c>
      <c r="I5643">
        <v>1</v>
      </c>
      <c r="J5643" t="s">
        <v>34</v>
      </c>
      <c r="K5643" t="s">
        <v>35</v>
      </c>
      <c r="L5643">
        <v>12.64</v>
      </c>
      <c r="M5643" t="s">
        <v>36</v>
      </c>
      <c r="N5643">
        <v>10.99</v>
      </c>
      <c r="O5643" t="s">
        <v>36</v>
      </c>
      <c r="P5643">
        <v>12.12</v>
      </c>
      <c r="Q5643" t="s">
        <v>37</v>
      </c>
      <c r="R5643">
        <v>10.54</v>
      </c>
      <c r="S5643" t="s">
        <v>37</v>
      </c>
      <c r="T5643">
        <v>1.58</v>
      </c>
      <c r="U5643" t="s">
        <v>37</v>
      </c>
      <c r="V5643" t="s">
        <v>119</v>
      </c>
      <c r="W5643" t="s">
        <v>56</v>
      </c>
      <c r="X5643" t="s">
        <v>40</v>
      </c>
      <c r="Y5643" t="s">
        <v>20891</v>
      </c>
      <c r="Z5643">
        <v>7.38</v>
      </c>
      <c r="AA5643" t="s">
        <v>37</v>
      </c>
      <c r="AB5643">
        <v>1.58</v>
      </c>
      <c r="AC5643" t="s">
        <v>37</v>
      </c>
      <c r="AD5643">
        <v>13</v>
      </c>
      <c r="AE5643">
        <f t="shared" si="620"/>
        <v>113</v>
      </c>
      <c r="AF5643" s="8">
        <f t="shared" si="621"/>
        <v>10.725663716814159</v>
      </c>
      <c r="AG5643" s="8">
        <f t="shared" si="622"/>
        <v>1.3943362831858406</v>
      </c>
      <c r="AH5643">
        <f t="shared" si="623"/>
        <v>11.4</v>
      </c>
      <c r="AI5643">
        <f t="shared" si="624"/>
        <v>1.48</v>
      </c>
      <c r="AJ5643" s="9">
        <f t="shared" si="625"/>
        <v>8.9579999999999984</v>
      </c>
      <c r="AK5643" s="10">
        <f t="shared" si="626"/>
        <v>7.5636637168141583</v>
      </c>
    </row>
    <row r="5644" spans="1:37">
      <c r="A5644" s="1">
        <v>41639</v>
      </c>
      <c r="B5644">
        <v>1035558456518</v>
      </c>
      <c r="C5644" t="s">
        <v>20892</v>
      </c>
      <c r="D5644" t="s">
        <v>20893</v>
      </c>
      <c r="E5644">
        <v>9781250030962</v>
      </c>
      <c r="F5644" t="s">
        <v>2081</v>
      </c>
      <c r="G5644" t="s">
        <v>2082</v>
      </c>
      <c r="H5644" t="s">
        <v>1894</v>
      </c>
      <c r="I5644">
        <v>1</v>
      </c>
      <c r="J5644" t="s">
        <v>34</v>
      </c>
      <c r="K5644" t="s">
        <v>35</v>
      </c>
      <c r="L5644">
        <v>12.64</v>
      </c>
      <c r="M5644" t="s">
        <v>36</v>
      </c>
      <c r="N5644">
        <v>10.99</v>
      </c>
      <c r="O5644" t="s">
        <v>36</v>
      </c>
      <c r="P5644">
        <v>12.12</v>
      </c>
      <c r="Q5644" t="s">
        <v>37</v>
      </c>
      <c r="R5644">
        <v>10.54</v>
      </c>
      <c r="S5644" t="s">
        <v>37</v>
      </c>
      <c r="T5644">
        <v>1.58</v>
      </c>
      <c r="U5644" t="s">
        <v>37</v>
      </c>
      <c r="V5644" t="s">
        <v>119</v>
      </c>
      <c r="W5644" t="s">
        <v>56</v>
      </c>
      <c r="X5644" t="s">
        <v>40</v>
      </c>
      <c r="Y5644" t="s">
        <v>20894</v>
      </c>
      <c r="Z5644">
        <v>7.38</v>
      </c>
      <c r="AA5644" t="s">
        <v>37</v>
      </c>
      <c r="AB5644">
        <v>1.58</v>
      </c>
      <c r="AC5644" t="s">
        <v>37</v>
      </c>
      <c r="AD5644">
        <v>13</v>
      </c>
      <c r="AE5644">
        <f t="shared" si="620"/>
        <v>113</v>
      </c>
      <c r="AF5644" s="8">
        <f t="shared" si="621"/>
        <v>10.725663716814159</v>
      </c>
      <c r="AG5644" s="8">
        <f t="shared" si="622"/>
        <v>1.3943362831858406</v>
      </c>
      <c r="AH5644">
        <f t="shared" si="623"/>
        <v>11.4</v>
      </c>
      <c r="AI5644">
        <f t="shared" si="624"/>
        <v>1.48</v>
      </c>
      <c r="AJ5644" s="9">
        <f t="shared" si="625"/>
        <v>8.9579999999999984</v>
      </c>
      <c r="AK5644" s="10">
        <f t="shared" si="626"/>
        <v>7.5636637168141583</v>
      </c>
    </row>
    <row r="5645" spans="1:37">
      <c r="A5645" s="1">
        <v>41639</v>
      </c>
      <c r="B5645">
        <v>1035562760512</v>
      </c>
      <c r="C5645" t="s">
        <v>20895</v>
      </c>
      <c r="D5645" t="s">
        <v>20896</v>
      </c>
      <c r="E5645">
        <v>9781429902304</v>
      </c>
      <c r="F5645" t="s">
        <v>14837</v>
      </c>
      <c r="G5645" t="s">
        <v>14838</v>
      </c>
      <c r="H5645" t="s">
        <v>14839</v>
      </c>
      <c r="I5645">
        <v>1</v>
      </c>
      <c r="J5645" t="s">
        <v>34</v>
      </c>
      <c r="K5645" t="s">
        <v>35</v>
      </c>
      <c r="L5645">
        <v>12.65</v>
      </c>
      <c r="M5645" t="s">
        <v>36</v>
      </c>
      <c r="N5645">
        <v>10.99</v>
      </c>
      <c r="O5645" t="s">
        <v>36</v>
      </c>
      <c r="P5645">
        <v>12.13</v>
      </c>
      <c r="Q5645" t="s">
        <v>37</v>
      </c>
      <c r="R5645">
        <v>10.54</v>
      </c>
      <c r="S5645" t="s">
        <v>37</v>
      </c>
      <c r="T5645">
        <v>1.59</v>
      </c>
      <c r="U5645" t="s">
        <v>37</v>
      </c>
      <c r="V5645" t="s">
        <v>2418</v>
      </c>
      <c r="W5645" t="s">
        <v>56</v>
      </c>
      <c r="X5645" t="s">
        <v>40</v>
      </c>
      <c r="Y5645" t="s">
        <v>20897</v>
      </c>
      <c r="Z5645">
        <v>7.38</v>
      </c>
      <c r="AA5645" t="s">
        <v>37</v>
      </c>
      <c r="AB5645">
        <v>1.59</v>
      </c>
      <c r="AC5645" t="s">
        <v>37</v>
      </c>
      <c r="AD5645">
        <v>13</v>
      </c>
      <c r="AE5645">
        <f t="shared" si="620"/>
        <v>113</v>
      </c>
      <c r="AF5645" s="8">
        <f t="shared" si="621"/>
        <v>10.734513274336283</v>
      </c>
      <c r="AG5645" s="8">
        <f t="shared" si="622"/>
        <v>1.3954867256637169</v>
      </c>
      <c r="AH5645">
        <f t="shared" si="623"/>
        <v>11.41</v>
      </c>
      <c r="AI5645">
        <f t="shared" si="624"/>
        <v>1.48</v>
      </c>
      <c r="AJ5645" s="9">
        <f t="shared" si="625"/>
        <v>8.968</v>
      </c>
      <c r="AK5645" s="10">
        <f t="shared" si="626"/>
        <v>7.5725132743362833</v>
      </c>
    </row>
    <row r="5646" spans="1:37">
      <c r="A5646" s="1">
        <v>41639</v>
      </c>
      <c r="B5646">
        <v>1035562831519</v>
      </c>
      <c r="C5646" t="s">
        <v>20898</v>
      </c>
      <c r="D5646" t="s">
        <v>20899</v>
      </c>
      <c r="E5646">
        <v>9781466813847</v>
      </c>
      <c r="F5646" t="s">
        <v>20900</v>
      </c>
      <c r="G5646" t="s">
        <v>20901</v>
      </c>
      <c r="H5646" t="s">
        <v>4700</v>
      </c>
      <c r="I5646">
        <v>1</v>
      </c>
      <c r="J5646" t="s">
        <v>34</v>
      </c>
      <c r="K5646" t="s">
        <v>35</v>
      </c>
      <c r="L5646">
        <v>0</v>
      </c>
      <c r="M5646" t="s">
        <v>36</v>
      </c>
      <c r="N5646">
        <v>0</v>
      </c>
      <c r="O5646" t="s">
        <v>36</v>
      </c>
      <c r="P5646">
        <v>0</v>
      </c>
      <c r="Q5646" t="s">
        <v>37</v>
      </c>
      <c r="R5646">
        <v>0</v>
      </c>
      <c r="S5646" t="s">
        <v>37</v>
      </c>
      <c r="T5646">
        <v>0</v>
      </c>
      <c r="U5646" t="s">
        <v>37</v>
      </c>
      <c r="V5646" t="s">
        <v>4010</v>
      </c>
      <c r="W5646" t="s">
        <v>39</v>
      </c>
      <c r="X5646" t="s">
        <v>40</v>
      </c>
      <c r="Y5646" t="s">
        <v>20902</v>
      </c>
      <c r="Z5646">
        <v>0</v>
      </c>
      <c r="AA5646" t="s">
        <v>37</v>
      </c>
      <c r="AB5646">
        <v>0</v>
      </c>
      <c r="AC5646" t="s">
        <v>37</v>
      </c>
      <c r="AD5646">
        <v>5</v>
      </c>
      <c r="AE5646">
        <f t="shared" si="620"/>
        <v>105</v>
      </c>
      <c r="AF5646" s="8">
        <f t="shared" si="621"/>
        <v>0</v>
      </c>
      <c r="AG5646" s="8">
        <f t="shared" si="622"/>
        <v>0</v>
      </c>
      <c r="AH5646">
        <f t="shared" si="623"/>
        <v>0</v>
      </c>
      <c r="AI5646">
        <f t="shared" si="624"/>
        <v>0</v>
      </c>
      <c r="AJ5646" s="9">
        <f t="shared" si="625"/>
        <v>0</v>
      </c>
      <c r="AK5646" s="10">
        <f t="shared" si="626"/>
        <v>0</v>
      </c>
    </row>
    <row r="5647" spans="1:37">
      <c r="A5647" s="1">
        <v>41639</v>
      </c>
      <c r="B5647">
        <v>1035567179512</v>
      </c>
      <c r="C5647" t="s">
        <v>20903</v>
      </c>
      <c r="D5647" t="s">
        <v>20904</v>
      </c>
      <c r="E5647">
        <v>9781466807419</v>
      </c>
      <c r="F5647" t="s">
        <v>4150</v>
      </c>
      <c r="G5647" t="s">
        <v>4151</v>
      </c>
      <c r="H5647" t="s">
        <v>1310</v>
      </c>
      <c r="I5647">
        <v>1</v>
      </c>
      <c r="J5647" t="s">
        <v>34</v>
      </c>
      <c r="K5647" t="s">
        <v>35</v>
      </c>
      <c r="L5647">
        <v>10.34</v>
      </c>
      <c r="M5647" t="s">
        <v>36</v>
      </c>
      <c r="N5647">
        <v>8.99</v>
      </c>
      <c r="O5647" t="s">
        <v>36</v>
      </c>
      <c r="P5647">
        <v>9.92</v>
      </c>
      <c r="Q5647" t="s">
        <v>37</v>
      </c>
      <c r="R5647">
        <v>8.6199999999999992</v>
      </c>
      <c r="S5647" t="s">
        <v>37</v>
      </c>
      <c r="T5647">
        <v>1.3</v>
      </c>
      <c r="U5647" t="s">
        <v>37</v>
      </c>
      <c r="V5647" t="s">
        <v>4461</v>
      </c>
      <c r="W5647" t="s">
        <v>82</v>
      </c>
      <c r="X5647" t="s">
        <v>40</v>
      </c>
      <c r="Y5647" t="s">
        <v>4462</v>
      </c>
      <c r="Z5647">
        <v>6.03</v>
      </c>
      <c r="AA5647" t="s">
        <v>37</v>
      </c>
      <c r="AB5647">
        <v>1.3</v>
      </c>
      <c r="AC5647" t="s">
        <v>37</v>
      </c>
      <c r="AD5647">
        <v>5</v>
      </c>
      <c r="AE5647">
        <f t="shared" si="620"/>
        <v>105</v>
      </c>
      <c r="AF5647" s="8">
        <f t="shared" si="621"/>
        <v>9.4476190476190478</v>
      </c>
      <c r="AG5647" s="8">
        <f t="shared" si="622"/>
        <v>0.4723809523809524</v>
      </c>
      <c r="AH5647">
        <f t="shared" si="623"/>
        <v>10.050000000000001</v>
      </c>
      <c r="AI5647">
        <f t="shared" si="624"/>
        <v>0.5</v>
      </c>
      <c r="AJ5647" s="9">
        <f t="shared" si="625"/>
        <v>7.3339999999999987</v>
      </c>
      <c r="AK5647" s="10">
        <f t="shared" si="626"/>
        <v>6.8616190476190466</v>
      </c>
    </row>
    <row r="5648" spans="1:37">
      <c r="A5648" s="1">
        <v>41639</v>
      </c>
      <c r="B5648">
        <v>1035571388522</v>
      </c>
      <c r="C5648" t="s">
        <v>20905</v>
      </c>
      <c r="D5648" t="s">
        <v>20906</v>
      </c>
      <c r="E5648">
        <v>9781250028174</v>
      </c>
      <c r="F5648" t="s">
        <v>20907</v>
      </c>
      <c r="G5648" t="s">
        <v>20908</v>
      </c>
      <c r="H5648" t="s">
        <v>20909</v>
      </c>
      <c r="I5648">
        <v>1</v>
      </c>
      <c r="J5648" t="s">
        <v>34</v>
      </c>
      <c r="K5648" t="s">
        <v>35</v>
      </c>
      <c r="L5648">
        <v>14.94</v>
      </c>
      <c r="M5648" t="s">
        <v>36</v>
      </c>
      <c r="N5648">
        <v>12.99</v>
      </c>
      <c r="O5648" t="s">
        <v>36</v>
      </c>
      <c r="P5648">
        <v>14.33</v>
      </c>
      <c r="Q5648" t="s">
        <v>37</v>
      </c>
      <c r="R5648">
        <v>12.46</v>
      </c>
      <c r="S5648" t="s">
        <v>37</v>
      </c>
      <c r="T5648">
        <v>1.87</v>
      </c>
      <c r="U5648" t="s">
        <v>37</v>
      </c>
      <c r="V5648" t="s">
        <v>1365</v>
      </c>
      <c r="W5648" t="s">
        <v>56</v>
      </c>
      <c r="X5648" t="s">
        <v>40</v>
      </c>
      <c r="Y5648" t="s">
        <v>20910</v>
      </c>
      <c r="Z5648">
        <v>8.7200000000000006</v>
      </c>
      <c r="AA5648" t="s">
        <v>37</v>
      </c>
      <c r="AB5648">
        <v>1.87</v>
      </c>
      <c r="AC5648" t="s">
        <v>37</v>
      </c>
      <c r="AD5648">
        <v>13</v>
      </c>
      <c r="AE5648">
        <f t="shared" si="620"/>
        <v>113</v>
      </c>
      <c r="AF5648" s="8">
        <f t="shared" si="621"/>
        <v>12.68141592920354</v>
      </c>
      <c r="AG5648" s="8">
        <f t="shared" si="622"/>
        <v>1.6485840707964601</v>
      </c>
      <c r="AH5648">
        <f t="shared" si="623"/>
        <v>13.49</v>
      </c>
      <c r="AI5648">
        <f t="shared" si="624"/>
        <v>1.75</v>
      </c>
      <c r="AJ5648" s="9">
        <f t="shared" si="625"/>
        <v>10.591999999999999</v>
      </c>
      <c r="AK5648" s="10">
        <f t="shared" si="626"/>
        <v>8.9434159292035389</v>
      </c>
    </row>
    <row r="5649" spans="1:37">
      <c r="A5649" s="1">
        <v>41639</v>
      </c>
      <c r="B5649">
        <v>1035571417513</v>
      </c>
      <c r="C5649" t="s">
        <v>20911</v>
      </c>
      <c r="D5649" t="s">
        <v>20912</v>
      </c>
      <c r="E5649">
        <v>9781466834705</v>
      </c>
      <c r="F5649" t="s">
        <v>551</v>
      </c>
      <c r="G5649" t="s">
        <v>552</v>
      </c>
      <c r="H5649" t="s">
        <v>293</v>
      </c>
      <c r="I5649">
        <v>1</v>
      </c>
      <c r="J5649" t="s">
        <v>34</v>
      </c>
      <c r="K5649" t="s">
        <v>35</v>
      </c>
      <c r="L5649">
        <v>16.09</v>
      </c>
      <c r="M5649" t="s">
        <v>36</v>
      </c>
      <c r="N5649">
        <v>13.99</v>
      </c>
      <c r="O5649" t="s">
        <v>36</v>
      </c>
      <c r="P5649">
        <v>15.43</v>
      </c>
      <c r="Q5649" t="s">
        <v>37</v>
      </c>
      <c r="R5649">
        <v>13.42</v>
      </c>
      <c r="S5649" t="s">
        <v>37</v>
      </c>
      <c r="T5649">
        <v>2.0099999999999998</v>
      </c>
      <c r="U5649" t="s">
        <v>37</v>
      </c>
      <c r="V5649" t="s">
        <v>20913</v>
      </c>
      <c r="W5649" t="s">
        <v>744</v>
      </c>
      <c r="X5649" t="s">
        <v>40</v>
      </c>
      <c r="Y5649" t="s">
        <v>20914</v>
      </c>
      <c r="Z5649">
        <v>9.39</v>
      </c>
      <c r="AA5649" t="s">
        <v>37</v>
      </c>
      <c r="AB5649">
        <v>2.0099999999999998</v>
      </c>
      <c r="AC5649" t="s">
        <v>37</v>
      </c>
      <c r="AD5649">
        <v>15</v>
      </c>
      <c r="AE5649">
        <f t="shared" si="620"/>
        <v>115</v>
      </c>
      <c r="AF5649" s="8">
        <f t="shared" si="621"/>
        <v>13.417391304347825</v>
      </c>
      <c r="AG5649" s="8">
        <f t="shared" si="622"/>
        <v>2.0126086956521738</v>
      </c>
      <c r="AH5649">
        <f t="shared" si="623"/>
        <v>14.27</v>
      </c>
      <c r="AI5649">
        <f t="shared" si="624"/>
        <v>2.14</v>
      </c>
      <c r="AJ5649" s="9">
        <f t="shared" si="625"/>
        <v>11.404</v>
      </c>
      <c r="AK5649" s="10">
        <f t="shared" si="626"/>
        <v>9.3913913043478257</v>
      </c>
    </row>
    <row r="5650" spans="1:37">
      <c r="A5650" s="1">
        <v>41639</v>
      </c>
      <c r="B5650">
        <v>1035577400518</v>
      </c>
      <c r="C5650" t="s">
        <v>20915</v>
      </c>
      <c r="D5650" t="s">
        <v>20916</v>
      </c>
      <c r="E5650">
        <v>9781250022370</v>
      </c>
      <c r="F5650" t="s">
        <v>947</v>
      </c>
      <c r="G5650" t="s">
        <v>948</v>
      </c>
      <c r="H5650" t="s">
        <v>171</v>
      </c>
      <c r="I5650">
        <v>1</v>
      </c>
      <c r="J5650" t="s">
        <v>34</v>
      </c>
      <c r="K5650" t="s">
        <v>35</v>
      </c>
      <c r="L5650">
        <v>12.64</v>
      </c>
      <c r="M5650" t="s">
        <v>36</v>
      </c>
      <c r="N5650">
        <v>10.99</v>
      </c>
      <c r="O5650" t="s">
        <v>36</v>
      </c>
      <c r="P5650">
        <v>12.12</v>
      </c>
      <c r="Q5650" t="s">
        <v>37</v>
      </c>
      <c r="R5650">
        <v>10.54</v>
      </c>
      <c r="S5650" t="s">
        <v>37</v>
      </c>
      <c r="T5650">
        <v>1.58</v>
      </c>
      <c r="U5650" t="s">
        <v>37</v>
      </c>
      <c r="V5650" t="s">
        <v>334</v>
      </c>
      <c r="W5650" t="s">
        <v>56</v>
      </c>
      <c r="X5650" t="s">
        <v>40</v>
      </c>
      <c r="Y5650" t="s">
        <v>20917</v>
      </c>
      <c r="Z5650">
        <v>7.38</v>
      </c>
      <c r="AA5650" t="s">
        <v>37</v>
      </c>
      <c r="AB5650">
        <v>1.58</v>
      </c>
      <c r="AC5650" t="s">
        <v>37</v>
      </c>
      <c r="AD5650">
        <v>13</v>
      </c>
      <c r="AE5650">
        <f t="shared" si="620"/>
        <v>113</v>
      </c>
      <c r="AF5650" s="8">
        <f t="shared" si="621"/>
        <v>10.725663716814159</v>
      </c>
      <c r="AG5650" s="8">
        <f t="shared" si="622"/>
        <v>1.3943362831858406</v>
      </c>
      <c r="AH5650">
        <f t="shared" si="623"/>
        <v>11.4</v>
      </c>
      <c r="AI5650">
        <f t="shared" si="624"/>
        <v>1.48</v>
      </c>
      <c r="AJ5650" s="9">
        <f t="shared" si="625"/>
        <v>8.9579999999999984</v>
      </c>
      <c r="AK5650" s="10">
        <f t="shared" si="626"/>
        <v>7.5636637168141583</v>
      </c>
    </row>
    <row r="5651" spans="1:37">
      <c r="A5651" s="1">
        <v>41639</v>
      </c>
      <c r="B5651">
        <v>1035581728518</v>
      </c>
      <c r="C5651" t="s">
        <v>20918</v>
      </c>
      <c r="D5651" t="s">
        <v>20919</v>
      </c>
      <c r="E5651">
        <v>9781429960236</v>
      </c>
      <c r="F5651" t="s">
        <v>322</v>
      </c>
      <c r="G5651" t="s">
        <v>323</v>
      </c>
      <c r="H5651" t="s">
        <v>324</v>
      </c>
      <c r="I5651">
        <v>1</v>
      </c>
      <c r="J5651" t="s">
        <v>34</v>
      </c>
      <c r="K5651" t="s">
        <v>35</v>
      </c>
      <c r="L5651">
        <v>12.65</v>
      </c>
      <c r="M5651" t="s">
        <v>36</v>
      </c>
      <c r="N5651">
        <v>10.99</v>
      </c>
      <c r="O5651" t="s">
        <v>36</v>
      </c>
      <c r="P5651">
        <v>12.13</v>
      </c>
      <c r="Q5651" t="s">
        <v>37</v>
      </c>
      <c r="R5651">
        <v>10.54</v>
      </c>
      <c r="S5651" t="s">
        <v>37</v>
      </c>
      <c r="T5651">
        <v>1.59</v>
      </c>
      <c r="U5651" t="s">
        <v>37</v>
      </c>
      <c r="V5651" t="s">
        <v>5938</v>
      </c>
      <c r="W5651" t="s">
        <v>95</v>
      </c>
      <c r="X5651" t="s">
        <v>40</v>
      </c>
      <c r="Y5651" t="s">
        <v>20920</v>
      </c>
      <c r="Z5651">
        <v>7.38</v>
      </c>
      <c r="AA5651" t="s">
        <v>37</v>
      </c>
      <c r="AB5651">
        <v>1.59</v>
      </c>
      <c r="AC5651" t="s">
        <v>37</v>
      </c>
      <c r="AD5651">
        <v>5</v>
      </c>
      <c r="AE5651">
        <f t="shared" si="620"/>
        <v>105</v>
      </c>
      <c r="AF5651" s="8">
        <f t="shared" si="621"/>
        <v>11.552380952380952</v>
      </c>
      <c r="AG5651" s="8">
        <f t="shared" si="622"/>
        <v>0.57761904761904759</v>
      </c>
      <c r="AH5651">
        <f t="shared" si="623"/>
        <v>12.28</v>
      </c>
      <c r="AI5651">
        <f t="shared" si="624"/>
        <v>0.61</v>
      </c>
      <c r="AJ5651" s="9">
        <f t="shared" si="625"/>
        <v>8.968</v>
      </c>
      <c r="AK5651" s="10">
        <f t="shared" si="626"/>
        <v>8.3903809523809532</v>
      </c>
    </row>
    <row r="5652" spans="1:37">
      <c r="A5652" s="1">
        <v>41639</v>
      </c>
      <c r="B5652">
        <v>1035583836512</v>
      </c>
      <c r="C5652" t="s">
        <v>20921</v>
      </c>
      <c r="D5652" t="s">
        <v>20922</v>
      </c>
      <c r="E5652">
        <v>9781466854208</v>
      </c>
      <c r="F5652" t="s">
        <v>500</v>
      </c>
      <c r="G5652" t="s">
        <v>501</v>
      </c>
      <c r="H5652" t="s">
        <v>502</v>
      </c>
      <c r="I5652">
        <v>1</v>
      </c>
      <c r="J5652" t="s">
        <v>34</v>
      </c>
      <c r="K5652" t="s">
        <v>35</v>
      </c>
      <c r="L5652">
        <v>4.59</v>
      </c>
      <c r="M5652" t="s">
        <v>36</v>
      </c>
      <c r="N5652">
        <v>3.99</v>
      </c>
      <c r="O5652" t="s">
        <v>36</v>
      </c>
      <c r="P5652">
        <v>4.4000000000000004</v>
      </c>
      <c r="Q5652" t="s">
        <v>37</v>
      </c>
      <c r="R5652">
        <v>3.83</v>
      </c>
      <c r="S5652" t="s">
        <v>37</v>
      </c>
      <c r="T5652">
        <v>0.56999999999999995</v>
      </c>
      <c r="U5652" t="s">
        <v>37</v>
      </c>
      <c r="V5652" t="s">
        <v>20923</v>
      </c>
      <c r="W5652" t="s">
        <v>120</v>
      </c>
      <c r="X5652" t="s">
        <v>40</v>
      </c>
      <c r="Y5652" t="s">
        <v>10316</v>
      </c>
      <c r="Z5652">
        <v>2.68</v>
      </c>
      <c r="AA5652" t="s">
        <v>37</v>
      </c>
      <c r="AB5652">
        <v>0.56999999999999995</v>
      </c>
      <c r="AC5652" t="s">
        <v>37</v>
      </c>
      <c r="AD5652">
        <v>13</v>
      </c>
      <c r="AE5652">
        <f t="shared" si="620"/>
        <v>113</v>
      </c>
      <c r="AF5652" s="8">
        <f t="shared" si="621"/>
        <v>3.893805309734514</v>
      </c>
      <c r="AG5652" s="8">
        <f t="shared" si="622"/>
        <v>0.5061946902654868</v>
      </c>
      <c r="AH5652">
        <f t="shared" si="623"/>
        <v>4.1399999999999997</v>
      </c>
      <c r="AI5652">
        <f t="shared" si="624"/>
        <v>0.53</v>
      </c>
      <c r="AJ5652" s="9">
        <f t="shared" si="625"/>
        <v>3.2509999999999999</v>
      </c>
      <c r="AK5652" s="10">
        <f t="shared" si="626"/>
        <v>2.7448053097345131</v>
      </c>
    </row>
    <row r="5653" spans="1:37">
      <c r="A5653" s="1">
        <v>41639</v>
      </c>
      <c r="B5653">
        <v>1035586160514</v>
      </c>
      <c r="C5653" t="s">
        <v>20924</v>
      </c>
      <c r="D5653" t="s">
        <v>20925</v>
      </c>
      <c r="E5653">
        <v>9781429962315</v>
      </c>
      <c r="F5653" t="s">
        <v>20926</v>
      </c>
      <c r="G5653" t="s">
        <v>20927</v>
      </c>
      <c r="H5653" t="s">
        <v>2247</v>
      </c>
      <c r="I5653">
        <v>1</v>
      </c>
      <c r="J5653" t="s">
        <v>34</v>
      </c>
      <c r="K5653" t="s">
        <v>35</v>
      </c>
      <c r="L5653">
        <v>3.44</v>
      </c>
      <c r="M5653" t="s">
        <v>36</v>
      </c>
      <c r="N5653">
        <v>2.99</v>
      </c>
      <c r="O5653" t="s">
        <v>36</v>
      </c>
      <c r="P5653">
        <v>3.3</v>
      </c>
      <c r="Q5653" t="s">
        <v>37</v>
      </c>
      <c r="R5653">
        <v>2.87</v>
      </c>
      <c r="S5653" t="s">
        <v>37</v>
      </c>
      <c r="T5653">
        <v>0.43</v>
      </c>
      <c r="U5653" t="s">
        <v>37</v>
      </c>
      <c r="V5653" t="s">
        <v>119</v>
      </c>
      <c r="W5653" t="s">
        <v>56</v>
      </c>
      <c r="X5653" t="s">
        <v>40</v>
      </c>
      <c r="Y5653" t="s">
        <v>20928</v>
      </c>
      <c r="Z5653">
        <v>2.0099999999999998</v>
      </c>
      <c r="AA5653" t="s">
        <v>37</v>
      </c>
      <c r="AB5653">
        <v>0.43</v>
      </c>
      <c r="AC5653" t="s">
        <v>37</v>
      </c>
      <c r="AD5653">
        <v>13</v>
      </c>
      <c r="AE5653">
        <f t="shared" si="620"/>
        <v>113</v>
      </c>
      <c r="AF5653" s="8">
        <f t="shared" si="621"/>
        <v>2.9203539823008851</v>
      </c>
      <c r="AG5653" s="8">
        <f t="shared" si="622"/>
        <v>0.37964601769911505</v>
      </c>
      <c r="AH5653">
        <f t="shared" si="623"/>
        <v>3.1</v>
      </c>
      <c r="AI5653">
        <f t="shared" si="624"/>
        <v>0.4</v>
      </c>
      <c r="AJ5653" s="9">
        <f t="shared" si="625"/>
        <v>2.4389999999999996</v>
      </c>
      <c r="AK5653" s="10">
        <f t="shared" si="626"/>
        <v>2.0593539823008844</v>
      </c>
    </row>
    <row r="5654" spans="1:37">
      <c r="A5654" s="1">
        <v>41639</v>
      </c>
      <c r="B5654">
        <v>1035594079521</v>
      </c>
      <c r="C5654" t="s">
        <v>20929</v>
      </c>
      <c r="D5654" t="s">
        <v>20930</v>
      </c>
      <c r="E5654">
        <v>9781429915731</v>
      </c>
      <c r="F5654" t="s">
        <v>20931</v>
      </c>
      <c r="G5654" t="s">
        <v>20932</v>
      </c>
      <c r="H5654" t="s">
        <v>1035</v>
      </c>
      <c r="I5654">
        <v>1</v>
      </c>
      <c r="J5654" t="s">
        <v>34</v>
      </c>
      <c r="K5654" t="s">
        <v>35</v>
      </c>
      <c r="L5654">
        <v>10.34</v>
      </c>
      <c r="M5654" t="s">
        <v>36</v>
      </c>
      <c r="N5654">
        <v>8.99</v>
      </c>
      <c r="O5654" t="s">
        <v>36</v>
      </c>
      <c r="P5654">
        <v>9.92</v>
      </c>
      <c r="Q5654" t="s">
        <v>37</v>
      </c>
      <c r="R5654">
        <v>8.6199999999999992</v>
      </c>
      <c r="S5654" t="s">
        <v>37</v>
      </c>
      <c r="T5654">
        <v>1.3</v>
      </c>
      <c r="U5654" t="s">
        <v>37</v>
      </c>
      <c r="V5654" t="s">
        <v>20933</v>
      </c>
      <c r="W5654" t="s">
        <v>193</v>
      </c>
      <c r="X5654" t="s">
        <v>40</v>
      </c>
      <c r="Y5654" t="s">
        <v>20934</v>
      </c>
      <c r="Z5654">
        <v>6.03</v>
      </c>
      <c r="AA5654" t="s">
        <v>37</v>
      </c>
      <c r="AB5654">
        <v>1.3</v>
      </c>
      <c r="AC5654" t="s">
        <v>37</v>
      </c>
      <c r="AD5654">
        <v>5</v>
      </c>
      <c r="AE5654">
        <f t="shared" si="620"/>
        <v>105</v>
      </c>
      <c r="AF5654" s="8">
        <f t="shared" si="621"/>
        <v>9.4476190476190478</v>
      </c>
      <c r="AG5654" s="8">
        <f t="shared" si="622"/>
        <v>0.4723809523809524</v>
      </c>
      <c r="AH5654">
        <f t="shared" si="623"/>
        <v>10.050000000000001</v>
      </c>
      <c r="AI5654">
        <f t="shared" si="624"/>
        <v>0.5</v>
      </c>
      <c r="AJ5654" s="9">
        <f t="shared" si="625"/>
        <v>7.3339999999999987</v>
      </c>
      <c r="AK5654" s="10">
        <f t="shared" si="626"/>
        <v>6.8616190476190466</v>
      </c>
    </row>
    <row r="5655" spans="1:37">
      <c r="A5655" s="1">
        <v>41639</v>
      </c>
      <c r="B5655">
        <v>1035594392521</v>
      </c>
      <c r="C5655" t="s">
        <v>20935</v>
      </c>
      <c r="D5655" t="s">
        <v>20936</v>
      </c>
      <c r="E5655">
        <v>9781429996617</v>
      </c>
      <c r="F5655" t="s">
        <v>20937</v>
      </c>
      <c r="G5655" t="s">
        <v>20938</v>
      </c>
      <c r="H5655" t="s">
        <v>1035</v>
      </c>
      <c r="I5655">
        <v>1</v>
      </c>
      <c r="J5655" t="s">
        <v>34</v>
      </c>
      <c r="K5655" t="s">
        <v>35</v>
      </c>
      <c r="L5655">
        <v>10.34</v>
      </c>
      <c r="M5655" t="s">
        <v>36</v>
      </c>
      <c r="N5655">
        <v>8.99</v>
      </c>
      <c r="O5655" t="s">
        <v>36</v>
      </c>
      <c r="P5655">
        <v>9.9600000000000009</v>
      </c>
      <c r="Q5655" t="s">
        <v>37</v>
      </c>
      <c r="R5655">
        <v>8.66</v>
      </c>
      <c r="S5655" t="s">
        <v>37</v>
      </c>
      <c r="T5655">
        <v>1.3</v>
      </c>
      <c r="U5655" t="s">
        <v>37</v>
      </c>
      <c r="V5655" t="s">
        <v>20933</v>
      </c>
      <c r="W5655" t="s">
        <v>193</v>
      </c>
      <c r="X5655" t="s">
        <v>40</v>
      </c>
      <c r="Y5655" t="s">
        <v>20934</v>
      </c>
      <c r="Z5655">
        <v>6.06</v>
      </c>
      <c r="AA5655" t="s">
        <v>37</v>
      </c>
      <c r="AB5655">
        <v>1.3</v>
      </c>
      <c r="AC5655" t="s">
        <v>37</v>
      </c>
      <c r="AD5655">
        <v>5</v>
      </c>
      <c r="AE5655">
        <f t="shared" si="620"/>
        <v>105</v>
      </c>
      <c r="AF5655" s="8">
        <f t="shared" si="621"/>
        <v>9.4857142857142858</v>
      </c>
      <c r="AG5655" s="8">
        <f t="shared" si="622"/>
        <v>0.47428571428571431</v>
      </c>
      <c r="AH5655">
        <f t="shared" si="623"/>
        <v>10.09</v>
      </c>
      <c r="AI5655">
        <f t="shared" si="624"/>
        <v>0.5</v>
      </c>
      <c r="AJ5655" s="9">
        <f t="shared" si="625"/>
        <v>7.3619999999999992</v>
      </c>
      <c r="AK5655" s="10">
        <f t="shared" si="626"/>
        <v>6.887714285714285</v>
      </c>
    </row>
    <row r="5656" spans="1:37">
      <c r="A5656" s="1">
        <v>41639</v>
      </c>
      <c r="B5656">
        <v>1035594718521</v>
      </c>
      <c r="C5656" t="s">
        <v>20939</v>
      </c>
      <c r="D5656" t="s">
        <v>20940</v>
      </c>
      <c r="E5656">
        <v>9781429941990</v>
      </c>
      <c r="F5656" t="s">
        <v>20941</v>
      </c>
      <c r="G5656" t="s">
        <v>20942</v>
      </c>
      <c r="H5656" t="s">
        <v>1035</v>
      </c>
      <c r="I5656">
        <v>1</v>
      </c>
      <c r="J5656" t="s">
        <v>34</v>
      </c>
      <c r="K5656" t="s">
        <v>35</v>
      </c>
      <c r="L5656">
        <v>10.34</v>
      </c>
      <c r="M5656" t="s">
        <v>36</v>
      </c>
      <c r="N5656">
        <v>8.99</v>
      </c>
      <c r="O5656" t="s">
        <v>36</v>
      </c>
      <c r="P5656">
        <v>9.9600000000000009</v>
      </c>
      <c r="Q5656" t="s">
        <v>37</v>
      </c>
      <c r="R5656">
        <v>8.66</v>
      </c>
      <c r="S5656" t="s">
        <v>37</v>
      </c>
      <c r="T5656">
        <v>1.3</v>
      </c>
      <c r="U5656" t="s">
        <v>37</v>
      </c>
      <c r="V5656" t="s">
        <v>20933</v>
      </c>
      <c r="W5656" t="s">
        <v>193</v>
      </c>
      <c r="X5656" t="s">
        <v>40</v>
      </c>
      <c r="Y5656" t="s">
        <v>20934</v>
      </c>
      <c r="Z5656">
        <v>6.06</v>
      </c>
      <c r="AA5656" t="s">
        <v>37</v>
      </c>
      <c r="AB5656">
        <v>1.3</v>
      </c>
      <c r="AC5656" t="s">
        <v>37</v>
      </c>
      <c r="AD5656">
        <v>5</v>
      </c>
      <c r="AE5656">
        <f t="shared" si="620"/>
        <v>105</v>
      </c>
      <c r="AF5656" s="8">
        <f t="shared" si="621"/>
        <v>9.4857142857142858</v>
      </c>
      <c r="AG5656" s="8">
        <f t="shared" si="622"/>
        <v>0.47428571428571431</v>
      </c>
      <c r="AH5656">
        <f t="shared" si="623"/>
        <v>10.09</v>
      </c>
      <c r="AI5656">
        <f t="shared" si="624"/>
        <v>0.5</v>
      </c>
      <c r="AJ5656" s="9">
        <f t="shared" si="625"/>
        <v>7.3619999999999992</v>
      </c>
      <c r="AK5656" s="10">
        <f t="shared" si="626"/>
        <v>6.887714285714285</v>
      </c>
    </row>
    <row r="5657" spans="1:37">
      <c r="A5657" s="1">
        <v>41639</v>
      </c>
      <c r="B5657">
        <v>1035598219520</v>
      </c>
      <c r="C5657" t="s">
        <v>20943</v>
      </c>
      <c r="D5657" t="s">
        <v>20944</v>
      </c>
      <c r="E5657">
        <v>9781429920575</v>
      </c>
      <c r="F5657" t="s">
        <v>10927</v>
      </c>
      <c r="G5657" t="s">
        <v>10928</v>
      </c>
      <c r="H5657" t="s">
        <v>4877</v>
      </c>
      <c r="I5657">
        <v>1</v>
      </c>
      <c r="J5657" t="s">
        <v>34</v>
      </c>
      <c r="K5657" t="s">
        <v>35</v>
      </c>
      <c r="L5657">
        <v>10.34</v>
      </c>
      <c r="M5657" t="s">
        <v>36</v>
      </c>
      <c r="N5657">
        <v>8.99</v>
      </c>
      <c r="O5657" t="s">
        <v>36</v>
      </c>
      <c r="P5657">
        <v>9.92</v>
      </c>
      <c r="Q5657" t="s">
        <v>37</v>
      </c>
      <c r="R5657">
        <v>8.6199999999999992</v>
      </c>
      <c r="S5657" t="s">
        <v>37</v>
      </c>
      <c r="T5657">
        <v>1.3</v>
      </c>
      <c r="U5657" t="s">
        <v>37</v>
      </c>
      <c r="V5657" t="s">
        <v>119</v>
      </c>
      <c r="W5657" t="s">
        <v>56</v>
      </c>
      <c r="X5657" t="s">
        <v>40</v>
      </c>
      <c r="Y5657" t="s">
        <v>20945</v>
      </c>
      <c r="Z5657">
        <v>6.03</v>
      </c>
      <c r="AA5657" t="s">
        <v>37</v>
      </c>
      <c r="AB5657">
        <v>1.3</v>
      </c>
      <c r="AC5657" t="s">
        <v>37</v>
      </c>
      <c r="AD5657">
        <v>13</v>
      </c>
      <c r="AE5657">
        <f t="shared" si="620"/>
        <v>113</v>
      </c>
      <c r="AF5657" s="8">
        <f t="shared" si="621"/>
        <v>8.7787610619469021</v>
      </c>
      <c r="AG5657" s="8">
        <f t="shared" si="622"/>
        <v>1.1412389380530974</v>
      </c>
      <c r="AH5657">
        <f t="shared" si="623"/>
        <v>9.33</v>
      </c>
      <c r="AI5657">
        <f t="shared" si="624"/>
        <v>1.21</v>
      </c>
      <c r="AJ5657" s="9">
        <f t="shared" si="625"/>
        <v>7.3339999999999987</v>
      </c>
      <c r="AK5657" s="10">
        <f t="shared" si="626"/>
        <v>6.1927610619469018</v>
      </c>
    </row>
    <row r="5658" spans="1:37">
      <c r="A5658" s="1">
        <v>41639</v>
      </c>
      <c r="B5658">
        <v>1035599151518</v>
      </c>
      <c r="C5658" t="s">
        <v>20946</v>
      </c>
      <c r="D5658" t="s">
        <v>20947</v>
      </c>
      <c r="E5658">
        <v>9780374710613</v>
      </c>
      <c r="F5658" t="s">
        <v>1058</v>
      </c>
      <c r="G5658" t="s">
        <v>1059</v>
      </c>
      <c r="H5658" t="s">
        <v>1060</v>
      </c>
      <c r="I5658">
        <v>1</v>
      </c>
      <c r="J5658" t="s">
        <v>34</v>
      </c>
      <c r="K5658" t="s">
        <v>35</v>
      </c>
      <c r="L5658">
        <v>12.64</v>
      </c>
      <c r="M5658" t="s">
        <v>36</v>
      </c>
      <c r="N5658">
        <v>10.99</v>
      </c>
      <c r="O5658" t="s">
        <v>36</v>
      </c>
      <c r="P5658">
        <v>12.12</v>
      </c>
      <c r="Q5658" t="s">
        <v>37</v>
      </c>
      <c r="R5658">
        <v>10.54</v>
      </c>
      <c r="S5658" t="s">
        <v>37</v>
      </c>
      <c r="T5658">
        <v>1.58</v>
      </c>
      <c r="U5658" t="s">
        <v>37</v>
      </c>
      <c r="V5658" t="s">
        <v>458</v>
      </c>
      <c r="W5658" t="s">
        <v>140</v>
      </c>
      <c r="X5658" t="s">
        <v>40</v>
      </c>
      <c r="Y5658" t="s">
        <v>20948</v>
      </c>
      <c r="Z5658">
        <v>7.38</v>
      </c>
      <c r="AA5658" t="s">
        <v>37</v>
      </c>
      <c r="AB5658">
        <v>1.58</v>
      </c>
      <c r="AC5658" t="s">
        <v>37</v>
      </c>
      <c r="AD5658">
        <v>5</v>
      </c>
      <c r="AE5658">
        <f t="shared" si="620"/>
        <v>105</v>
      </c>
      <c r="AF5658" s="8">
        <f t="shared" si="621"/>
        <v>11.542857142857143</v>
      </c>
      <c r="AG5658" s="8">
        <f t="shared" si="622"/>
        <v>0.57714285714285718</v>
      </c>
      <c r="AH5658">
        <f t="shared" si="623"/>
        <v>12.27</v>
      </c>
      <c r="AI5658">
        <f t="shared" si="624"/>
        <v>0.61</v>
      </c>
      <c r="AJ5658" s="9">
        <f t="shared" si="625"/>
        <v>8.9579999999999984</v>
      </c>
      <c r="AK5658" s="10">
        <f t="shared" si="626"/>
        <v>8.3808571428571419</v>
      </c>
    </row>
    <row r="5659" spans="1:37">
      <c r="A5659" s="1">
        <v>41639</v>
      </c>
      <c r="B5659">
        <v>1035604139518</v>
      </c>
      <c r="C5659" t="s">
        <v>20949</v>
      </c>
      <c r="D5659" t="s">
        <v>20950</v>
      </c>
      <c r="E5659">
        <v>9781555970642</v>
      </c>
      <c r="F5659" t="s">
        <v>20951</v>
      </c>
      <c r="G5659" t="s">
        <v>20952</v>
      </c>
      <c r="H5659" t="s">
        <v>20953</v>
      </c>
      <c r="I5659">
        <v>1</v>
      </c>
      <c r="J5659" t="s">
        <v>34</v>
      </c>
      <c r="K5659" t="s">
        <v>35</v>
      </c>
      <c r="L5659">
        <v>12.64</v>
      </c>
      <c r="M5659" t="s">
        <v>36</v>
      </c>
      <c r="N5659">
        <v>10.99</v>
      </c>
      <c r="O5659" t="s">
        <v>36</v>
      </c>
      <c r="P5659">
        <v>12.12</v>
      </c>
      <c r="Q5659" t="s">
        <v>37</v>
      </c>
      <c r="R5659">
        <v>10.54</v>
      </c>
      <c r="S5659" t="s">
        <v>37</v>
      </c>
      <c r="T5659">
        <v>1.58</v>
      </c>
      <c r="U5659" t="s">
        <v>37</v>
      </c>
      <c r="V5659" t="s">
        <v>458</v>
      </c>
      <c r="W5659" t="s">
        <v>140</v>
      </c>
      <c r="X5659" t="s">
        <v>40</v>
      </c>
      <c r="Y5659" t="s">
        <v>20948</v>
      </c>
      <c r="Z5659">
        <v>7.38</v>
      </c>
      <c r="AA5659" t="s">
        <v>37</v>
      </c>
      <c r="AB5659">
        <v>1.58</v>
      </c>
      <c r="AC5659" t="s">
        <v>37</v>
      </c>
      <c r="AD5659">
        <v>5</v>
      </c>
      <c r="AE5659">
        <f t="shared" si="620"/>
        <v>105</v>
      </c>
      <c r="AF5659" s="8">
        <f t="shared" si="621"/>
        <v>11.542857142857143</v>
      </c>
      <c r="AG5659" s="8">
        <f t="shared" si="622"/>
        <v>0.57714285714285718</v>
      </c>
      <c r="AH5659">
        <f t="shared" si="623"/>
        <v>12.27</v>
      </c>
      <c r="AI5659">
        <f t="shared" si="624"/>
        <v>0.61</v>
      </c>
      <c r="AJ5659" s="9">
        <f t="shared" si="625"/>
        <v>8.9579999999999984</v>
      </c>
      <c r="AK5659" s="10">
        <f t="shared" si="626"/>
        <v>8.3808571428571419</v>
      </c>
    </row>
    <row r="5660" spans="1:37">
      <c r="A5660" s="1">
        <v>41639</v>
      </c>
      <c r="B5660">
        <v>1035612060521</v>
      </c>
      <c r="C5660" t="s">
        <v>20954</v>
      </c>
      <c r="D5660" t="s">
        <v>20955</v>
      </c>
      <c r="E5660">
        <v>9781429959308</v>
      </c>
      <c r="F5660" t="s">
        <v>20956</v>
      </c>
      <c r="G5660" t="s">
        <v>20957</v>
      </c>
      <c r="H5660" t="s">
        <v>20958</v>
      </c>
      <c r="I5660">
        <v>1</v>
      </c>
      <c r="J5660" t="s">
        <v>34</v>
      </c>
      <c r="K5660" t="s">
        <v>35</v>
      </c>
      <c r="L5660">
        <v>12.65</v>
      </c>
      <c r="M5660" t="s">
        <v>36</v>
      </c>
      <c r="N5660">
        <v>10.99</v>
      </c>
      <c r="O5660" t="s">
        <v>36</v>
      </c>
      <c r="P5660">
        <v>12.13</v>
      </c>
      <c r="Q5660" t="s">
        <v>37</v>
      </c>
      <c r="R5660">
        <v>10.54</v>
      </c>
      <c r="S5660" t="s">
        <v>37</v>
      </c>
      <c r="T5660">
        <v>1.59</v>
      </c>
      <c r="U5660" t="s">
        <v>37</v>
      </c>
      <c r="V5660" t="s">
        <v>4969</v>
      </c>
      <c r="W5660" t="s">
        <v>178</v>
      </c>
      <c r="X5660" t="s">
        <v>40</v>
      </c>
      <c r="Y5660" t="s">
        <v>20959</v>
      </c>
      <c r="Z5660">
        <v>7.38</v>
      </c>
      <c r="AA5660" t="s">
        <v>37</v>
      </c>
      <c r="AB5660">
        <v>1.59</v>
      </c>
      <c r="AC5660" t="s">
        <v>37</v>
      </c>
      <c r="AD5660">
        <v>5</v>
      </c>
      <c r="AE5660">
        <f t="shared" si="620"/>
        <v>105</v>
      </c>
      <c r="AF5660" s="8">
        <f t="shared" si="621"/>
        <v>11.552380952380952</v>
      </c>
      <c r="AG5660" s="8">
        <f t="shared" si="622"/>
        <v>0.57761904761904759</v>
      </c>
      <c r="AH5660">
        <f t="shared" si="623"/>
        <v>12.28</v>
      </c>
      <c r="AI5660">
        <f t="shared" si="624"/>
        <v>0.61</v>
      </c>
      <c r="AJ5660" s="9">
        <f t="shared" si="625"/>
        <v>8.968</v>
      </c>
      <c r="AK5660" s="10">
        <f t="shared" si="626"/>
        <v>8.3903809523809532</v>
      </c>
    </row>
    <row r="5661" spans="1:37">
      <c r="A5661" s="1">
        <v>41639</v>
      </c>
      <c r="B5661">
        <v>1035615633521</v>
      </c>
      <c r="C5661" t="s">
        <v>20960</v>
      </c>
      <c r="D5661" t="s">
        <v>20961</v>
      </c>
      <c r="E5661">
        <v>9781466805538</v>
      </c>
      <c r="F5661" t="s">
        <v>6788</v>
      </c>
      <c r="G5661" t="s">
        <v>6789</v>
      </c>
      <c r="H5661" t="s">
        <v>6790</v>
      </c>
      <c r="I5661">
        <v>1</v>
      </c>
      <c r="J5661" t="s">
        <v>34</v>
      </c>
      <c r="K5661" t="s">
        <v>35</v>
      </c>
      <c r="L5661">
        <v>10.34</v>
      </c>
      <c r="M5661" t="s">
        <v>36</v>
      </c>
      <c r="N5661">
        <v>8.99</v>
      </c>
      <c r="O5661" t="s">
        <v>36</v>
      </c>
      <c r="P5661">
        <v>9.92</v>
      </c>
      <c r="Q5661" t="s">
        <v>37</v>
      </c>
      <c r="R5661">
        <v>8.6199999999999992</v>
      </c>
      <c r="S5661" t="s">
        <v>37</v>
      </c>
      <c r="T5661">
        <v>1.3</v>
      </c>
      <c r="U5661" t="s">
        <v>37</v>
      </c>
      <c r="V5661" t="s">
        <v>17891</v>
      </c>
      <c r="W5661" t="s">
        <v>56</v>
      </c>
      <c r="X5661" t="s">
        <v>40</v>
      </c>
      <c r="Y5661" t="s">
        <v>17892</v>
      </c>
      <c r="Z5661">
        <v>6.03</v>
      </c>
      <c r="AA5661" t="s">
        <v>37</v>
      </c>
      <c r="AB5661">
        <v>1.3</v>
      </c>
      <c r="AC5661" t="s">
        <v>37</v>
      </c>
      <c r="AD5661">
        <v>13</v>
      </c>
      <c r="AE5661">
        <f t="shared" si="620"/>
        <v>113</v>
      </c>
      <c r="AF5661" s="8">
        <f t="shared" si="621"/>
        <v>8.7787610619469021</v>
      </c>
      <c r="AG5661" s="8">
        <f t="shared" si="622"/>
        <v>1.1412389380530974</v>
      </c>
      <c r="AH5661">
        <f t="shared" si="623"/>
        <v>9.33</v>
      </c>
      <c r="AI5661">
        <f t="shared" si="624"/>
        <v>1.21</v>
      </c>
      <c r="AJ5661" s="9">
        <f t="shared" si="625"/>
        <v>7.3339999999999987</v>
      </c>
      <c r="AK5661" s="10">
        <f t="shared" si="626"/>
        <v>6.1927610619469018</v>
      </c>
    </row>
    <row r="5662" spans="1:37">
      <c r="A5662" s="1">
        <v>41639</v>
      </c>
      <c r="B5662">
        <v>1035616095513</v>
      </c>
      <c r="C5662" t="s">
        <v>20962</v>
      </c>
      <c r="D5662" t="s">
        <v>20963</v>
      </c>
      <c r="E5662">
        <v>9780374711016</v>
      </c>
      <c r="F5662" t="s">
        <v>225</v>
      </c>
      <c r="G5662" t="s">
        <v>226</v>
      </c>
      <c r="H5662" t="s">
        <v>227</v>
      </c>
      <c r="I5662">
        <v>1</v>
      </c>
      <c r="J5662" t="s">
        <v>34</v>
      </c>
      <c r="K5662" t="s">
        <v>35</v>
      </c>
      <c r="L5662">
        <v>16.100000000000001</v>
      </c>
      <c r="M5662" t="s">
        <v>36</v>
      </c>
      <c r="N5662">
        <v>13.99</v>
      </c>
      <c r="O5662" t="s">
        <v>36</v>
      </c>
      <c r="P5662">
        <v>15.44</v>
      </c>
      <c r="Q5662" t="s">
        <v>37</v>
      </c>
      <c r="R5662">
        <v>13.42</v>
      </c>
      <c r="S5662" t="s">
        <v>37</v>
      </c>
      <c r="T5662">
        <v>2.02</v>
      </c>
      <c r="U5662" t="s">
        <v>37</v>
      </c>
      <c r="V5662" t="s">
        <v>388</v>
      </c>
      <c r="W5662" t="s">
        <v>162</v>
      </c>
      <c r="X5662" t="s">
        <v>40</v>
      </c>
      <c r="Y5662" t="s">
        <v>20964</v>
      </c>
      <c r="Z5662">
        <v>9.39</v>
      </c>
      <c r="AA5662" t="s">
        <v>37</v>
      </c>
      <c r="AB5662">
        <v>2.02</v>
      </c>
      <c r="AC5662" t="s">
        <v>37</v>
      </c>
      <c r="AD5662">
        <v>5</v>
      </c>
      <c r="AE5662">
        <f t="shared" si="620"/>
        <v>105</v>
      </c>
      <c r="AF5662" s="8">
        <f t="shared" si="621"/>
        <v>14.704761904761904</v>
      </c>
      <c r="AG5662" s="8">
        <f t="shared" si="622"/>
        <v>0.73523809523809514</v>
      </c>
      <c r="AH5662">
        <f t="shared" si="623"/>
        <v>15.64</v>
      </c>
      <c r="AI5662">
        <f t="shared" si="624"/>
        <v>0.78</v>
      </c>
      <c r="AJ5662" s="9">
        <f t="shared" si="625"/>
        <v>11.414</v>
      </c>
      <c r="AK5662" s="10">
        <f t="shared" si="626"/>
        <v>10.678761904761904</v>
      </c>
    </row>
    <row r="5663" spans="1:37">
      <c r="A5663" s="1">
        <v>41639</v>
      </c>
      <c r="B5663">
        <v>1035618589520</v>
      </c>
      <c r="C5663" t="s">
        <v>20965</v>
      </c>
      <c r="D5663" t="s">
        <v>20966</v>
      </c>
      <c r="E5663">
        <v>9781429963947</v>
      </c>
      <c r="F5663" t="s">
        <v>124</v>
      </c>
      <c r="G5663" t="s">
        <v>125</v>
      </c>
      <c r="H5663" t="s">
        <v>62</v>
      </c>
      <c r="I5663">
        <v>1</v>
      </c>
      <c r="J5663" t="s">
        <v>34</v>
      </c>
      <c r="K5663" t="s">
        <v>35</v>
      </c>
      <c r="L5663">
        <v>10.34</v>
      </c>
      <c r="M5663" t="s">
        <v>36</v>
      </c>
      <c r="N5663">
        <v>8.99</v>
      </c>
      <c r="O5663" t="s">
        <v>36</v>
      </c>
      <c r="P5663">
        <v>9.92</v>
      </c>
      <c r="Q5663" t="s">
        <v>37</v>
      </c>
      <c r="R5663">
        <v>8.6199999999999992</v>
      </c>
      <c r="S5663" t="s">
        <v>37</v>
      </c>
      <c r="T5663">
        <v>1.3</v>
      </c>
      <c r="U5663" t="s">
        <v>37</v>
      </c>
      <c r="V5663" t="s">
        <v>139</v>
      </c>
      <c r="W5663" t="s">
        <v>193</v>
      </c>
      <c r="X5663" t="s">
        <v>40</v>
      </c>
      <c r="Y5663" t="s">
        <v>20967</v>
      </c>
      <c r="Z5663">
        <v>6.03</v>
      </c>
      <c r="AA5663" t="s">
        <v>37</v>
      </c>
      <c r="AB5663">
        <v>1.3</v>
      </c>
      <c r="AC5663" t="s">
        <v>37</v>
      </c>
      <c r="AD5663">
        <v>5</v>
      </c>
      <c r="AE5663">
        <f t="shared" si="620"/>
        <v>105</v>
      </c>
      <c r="AF5663" s="8">
        <f t="shared" si="621"/>
        <v>9.4476190476190478</v>
      </c>
      <c r="AG5663" s="8">
        <f t="shared" si="622"/>
        <v>0.4723809523809524</v>
      </c>
      <c r="AH5663">
        <f t="shared" si="623"/>
        <v>10.050000000000001</v>
      </c>
      <c r="AI5663">
        <f t="shared" si="624"/>
        <v>0.5</v>
      </c>
      <c r="AJ5663" s="9">
        <f t="shared" si="625"/>
        <v>7.3339999999999987</v>
      </c>
      <c r="AK5663" s="10">
        <f t="shared" si="626"/>
        <v>6.8616190476190466</v>
      </c>
    </row>
    <row r="5664" spans="1:37">
      <c r="A5664" s="1">
        <v>41639</v>
      </c>
      <c r="B5664">
        <v>1035623317520</v>
      </c>
      <c r="C5664" t="s">
        <v>20968</v>
      </c>
      <c r="D5664" t="s">
        <v>20969</v>
      </c>
      <c r="E5664">
        <v>9780765376824</v>
      </c>
      <c r="F5664" t="s">
        <v>60</v>
      </c>
      <c r="G5664" t="s">
        <v>61</v>
      </c>
      <c r="H5664" t="s">
        <v>62</v>
      </c>
      <c r="I5664">
        <v>1</v>
      </c>
      <c r="J5664" t="s">
        <v>34</v>
      </c>
      <c r="K5664" t="s">
        <v>35</v>
      </c>
      <c r="L5664">
        <v>35.64</v>
      </c>
      <c r="M5664" t="s">
        <v>36</v>
      </c>
      <c r="N5664">
        <v>30.99</v>
      </c>
      <c r="O5664" t="s">
        <v>36</v>
      </c>
      <c r="P5664">
        <v>34.18</v>
      </c>
      <c r="Q5664" t="s">
        <v>37</v>
      </c>
      <c r="R5664">
        <v>29.72</v>
      </c>
      <c r="S5664" t="s">
        <v>37</v>
      </c>
      <c r="T5664">
        <v>4.46</v>
      </c>
      <c r="U5664" t="s">
        <v>37</v>
      </c>
      <c r="V5664" t="s">
        <v>139</v>
      </c>
      <c r="W5664" t="s">
        <v>193</v>
      </c>
      <c r="X5664" t="s">
        <v>40</v>
      </c>
      <c r="Y5664" t="s">
        <v>20967</v>
      </c>
      <c r="Z5664">
        <v>20.8</v>
      </c>
      <c r="AA5664" t="s">
        <v>37</v>
      </c>
      <c r="AB5664">
        <v>4.46</v>
      </c>
      <c r="AC5664" t="s">
        <v>37</v>
      </c>
      <c r="AD5664">
        <v>5</v>
      </c>
      <c r="AE5664">
        <f t="shared" si="620"/>
        <v>105</v>
      </c>
      <c r="AF5664" s="8">
        <f t="shared" si="621"/>
        <v>32.552380952380958</v>
      </c>
      <c r="AG5664" s="8">
        <f t="shared" si="622"/>
        <v>1.627619047619048</v>
      </c>
      <c r="AH5664">
        <f t="shared" si="623"/>
        <v>34.619999999999997</v>
      </c>
      <c r="AI5664">
        <f t="shared" si="624"/>
        <v>1.73</v>
      </c>
      <c r="AJ5664" s="9">
        <f t="shared" si="625"/>
        <v>25.263999999999999</v>
      </c>
      <c r="AK5664" s="10">
        <f t="shared" si="626"/>
        <v>23.63638095238095</v>
      </c>
    </row>
    <row r="5665" spans="1:37">
      <c r="A5665" s="1">
        <v>41639</v>
      </c>
      <c r="B5665">
        <v>1035623788511</v>
      </c>
      <c r="C5665" t="s">
        <v>20970</v>
      </c>
      <c r="D5665" t="s">
        <v>20971</v>
      </c>
      <c r="E5665">
        <v>9781429973090</v>
      </c>
      <c r="F5665" t="s">
        <v>17487</v>
      </c>
      <c r="G5665" t="s">
        <v>17488</v>
      </c>
      <c r="H5665" t="s">
        <v>17489</v>
      </c>
      <c r="I5665">
        <v>1</v>
      </c>
      <c r="J5665" t="s">
        <v>34</v>
      </c>
      <c r="K5665" t="s">
        <v>35</v>
      </c>
      <c r="L5665">
        <v>12.64</v>
      </c>
      <c r="M5665" t="s">
        <v>36</v>
      </c>
      <c r="N5665">
        <v>10.99</v>
      </c>
      <c r="O5665" t="s">
        <v>36</v>
      </c>
      <c r="P5665">
        <v>12.12</v>
      </c>
      <c r="Q5665" t="s">
        <v>37</v>
      </c>
      <c r="R5665">
        <v>10.54</v>
      </c>
      <c r="S5665" t="s">
        <v>37</v>
      </c>
      <c r="T5665">
        <v>1.58</v>
      </c>
      <c r="U5665" t="s">
        <v>37</v>
      </c>
      <c r="V5665" t="s">
        <v>395</v>
      </c>
      <c r="W5665" t="s">
        <v>56</v>
      </c>
      <c r="X5665" t="s">
        <v>40</v>
      </c>
      <c r="Y5665" t="s">
        <v>4835</v>
      </c>
      <c r="Z5665">
        <v>7.38</v>
      </c>
      <c r="AA5665" t="s">
        <v>37</v>
      </c>
      <c r="AB5665">
        <v>1.58</v>
      </c>
      <c r="AC5665" t="s">
        <v>37</v>
      </c>
      <c r="AD5665">
        <v>13</v>
      </c>
      <c r="AE5665">
        <f t="shared" si="620"/>
        <v>113</v>
      </c>
      <c r="AF5665" s="8">
        <f t="shared" si="621"/>
        <v>10.725663716814159</v>
      </c>
      <c r="AG5665" s="8">
        <f t="shared" si="622"/>
        <v>1.3943362831858406</v>
      </c>
      <c r="AH5665">
        <f t="shared" si="623"/>
        <v>11.4</v>
      </c>
      <c r="AI5665">
        <f t="shared" si="624"/>
        <v>1.48</v>
      </c>
      <c r="AJ5665" s="9">
        <f t="shared" si="625"/>
        <v>8.9579999999999984</v>
      </c>
      <c r="AK5665" s="10">
        <f t="shared" si="626"/>
        <v>7.5636637168141583</v>
      </c>
    </row>
    <row r="5666" spans="1:37">
      <c r="A5666" s="1">
        <v>41639</v>
      </c>
      <c r="B5666">
        <v>1035627229512</v>
      </c>
      <c r="C5666" t="s">
        <v>20972</v>
      </c>
      <c r="D5666" t="s">
        <v>20973</v>
      </c>
      <c r="E5666">
        <v>9781429961691</v>
      </c>
      <c r="F5666" t="s">
        <v>19978</v>
      </c>
      <c r="G5666" t="s">
        <v>19979</v>
      </c>
      <c r="H5666" t="s">
        <v>11715</v>
      </c>
      <c r="I5666">
        <v>1</v>
      </c>
      <c r="J5666" t="s">
        <v>34</v>
      </c>
      <c r="K5666" t="s">
        <v>35</v>
      </c>
      <c r="L5666">
        <v>12.64</v>
      </c>
      <c r="M5666" t="s">
        <v>36</v>
      </c>
      <c r="N5666">
        <v>10.99</v>
      </c>
      <c r="O5666" t="s">
        <v>36</v>
      </c>
      <c r="P5666">
        <v>12.12</v>
      </c>
      <c r="Q5666" t="s">
        <v>37</v>
      </c>
      <c r="R5666">
        <v>10.54</v>
      </c>
      <c r="S5666" t="s">
        <v>37</v>
      </c>
      <c r="T5666">
        <v>1.58</v>
      </c>
      <c r="U5666" t="s">
        <v>37</v>
      </c>
      <c r="V5666" t="s">
        <v>4043</v>
      </c>
      <c r="W5666" t="s">
        <v>120</v>
      </c>
      <c r="X5666" t="s">
        <v>40</v>
      </c>
      <c r="Y5666" t="s">
        <v>20974</v>
      </c>
      <c r="Z5666">
        <v>7.38</v>
      </c>
      <c r="AA5666" t="s">
        <v>37</v>
      </c>
      <c r="AB5666">
        <v>1.58</v>
      </c>
      <c r="AC5666" t="s">
        <v>37</v>
      </c>
      <c r="AD5666">
        <v>13</v>
      </c>
      <c r="AE5666">
        <f t="shared" si="620"/>
        <v>113</v>
      </c>
      <c r="AF5666" s="8">
        <f t="shared" si="621"/>
        <v>10.725663716814159</v>
      </c>
      <c r="AG5666" s="8">
        <f t="shared" si="622"/>
        <v>1.3943362831858406</v>
      </c>
      <c r="AH5666">
        <f t="shared" si="623"/>
        <v>11.4</v>
      </c>
      <c r="AI5666">
        <f t="shared" si="624"/>
        <v>1.48</v>
      </c>
      <c r="AJ5666" s="9">
        <f t="shared" si="625"/>
        <v>8.9579999999999984</v>
      </c>
      <c r="AK5666" s="10">
        <f t="shared" si="626"/>
        <v>7.5636637168141583</v>
      </c>
    </row>
    <row r="5667" spans="1:37">
      <c r="A5667" s="1">
        <v>41639</v>
      </c>
      <c r="B5667">
        <v>1035628946520</v>
      </c>
      <c r="C5667" t="s">
        <v>20975</v>
      </c>
      <c r="D5667" t="s">
        <v>20976</v>
      </c>
      <c r="E5667">
        <v>9781429904476</v>
      </c>
      <c r="F5667" t="s">
        <v>1987</v>
      </c>
      <c r="G5667" t="s">
        <v>1988</v>
      </c>
      <c r="H5667" t="s">
        <v>1067</v>
      </c>
      <c r="I5667">
        <v>1</v>
      </c>
      <c r="J5667" t="s">
        <v>34</v>
      </c>
      <c r="K5667" t="s">
        <v>35</v>
      </c>
      <c r="L5667">
        <v>12.65</v>
      </c>
      <c r="M5667" t="s">
        <v>36</v>
      </c>
      <c r="N5667">
        <v>10.99</v>
      </c>
      <c r="O5667" t="s">
        <v>36</v>
      </c>
      <c r="P5667">
        <v>12.13</v>
      </c>
      <c r="Q5667" t="s">
        <v>37</v>
      </c>
      <c r="R5667">
        <v>10.54</v>
      </c>
      <c r="S5667" t="s">
        <v>37</v>
      </c>
      <c r="T5667">
        <v>1.59</v>
      </c>
      <c r="U5667" t="s">
        <v>37</v>
      </c>
      <c r="V5667" t="s">
        <v>161</v>
      </c>
      <c r="W5667" t="s">
        <v>162</v>
      </c>
      <c r="X5667" t="s">
        <v>40</v>
      </c>
      <c r="Y5667" t="s">
        <v>20977</v>
      </c>
      <c r="Z5667">
        <v>7.38</v>
      </c>
      <c r="AA5667" t="s">
        <v>37</v>
      </c>
      <c r="AB5667">
        <v>1.59</v>
      </c>
      <c r="AC5667" t="s">
        <v>37</v>
      </c>
      <c r="AD5667">
        <v>5</v>
      </c>
      <c r="AE5667">
        <f t="shared" si="620"/>
        <v>105</v>
      </c>
      <c r="AF5667" s="8">
        <f t="shared" si="621"/>
        <v>11.552380952380952</v>
      </c>
      <c r="AG5667" s="8">
        <f t="shared" si="622"/>
        <v>0.57761904761904759</v>
      </c>
      <c r="AH5667">
        <f t="shared" si="623"/>
        <v>12.28</v>
      </c>
      <c r="AI5667">
        <f t="shared" si="624"/>
        <v>0.61</v>
      </c>
      <c r="AJ5667" s="9">
        <f t="shared" si="625"/>
        <v>8.968</v>
      </c>
      <c r="AK5667" s="10">
        <f t="shared" si="626"/>
        <v>8.3903809523809532</v>
      </c>
    </row>
    <row r="5668" spans="1:37">
      <c r="A5668" s="1">
        <v>41639</v>
      </c>
      <c r="B5668">
        <v>1035634321521</v>
      </c>
      <c r="C5668" t="s">
        <v>20978</v>
      </c>
      <c r="D5668" t="s">
        <v>20979</v>
      </c>
      <c r="E5668">
        <v>9781466801646</v>
      </c>
      <c r="F5668" t="s">
        <v>20980</v>
      </c>
      <c r="G5668" t="s">
        <v>20981</v>
      </c>
      <c r="H5668" t="s">
        <v>1409</v>
      </c>
      <c r="I5668">
        <v>1</v>
      </c>
      <c r="J5668" t="s">
        <v>34</v>
      </c>
      <c r="K5668" t="s">
        <v>35</v>
      </c>
      <c r="L5668">
        <v>12.64</v>
      </c>
      <c r="M5668" t="s">
        <v>36</v>
      </c>
      <c r="N5668">
        <v>10.99</v>
      </c>
      <c r="O5668" t="s">
        <v>36</v>
      </c>
      <c r="P5668">
        <v>12.12</v>
      </c>
      <c r="Q5668" t="s">
        <v>37</v>
      </c>
      <c r="R5668">
        <v>10.54</v>
      </c>
      <c r="S5668" t="s">
        <v>37</v>
      </c>
      <c r="T5668">
        <v>1.58</v>
      </c>
      <c r="U5668" t="s">
        <v>37</v>
      </c>
      <c r="V5668" t="s">
        <v>74</v>
      </c>
      <c r="W5668" t="s">
        <v>56</v>
      </c>
      <c r="X5668" t="s">
        <v>40</v>
      </c>
      <c r="Y5668" t="s">
        <v>20982</v>
      </c>
      <c r="Z5668">
        <v>7.38</v>
      </c>
      <c r="AA5668" t="s">
        <v>37</v>
      </c>
      <c r="AB5668">
        <v>1.58</v>
      </c>
      <c r="AC5668" t="s">
        <v>37</v>
      </c>
      <c r="AD5668">
        <v>13</v>
      </c>
      <c r="AE5668">
        <f t="shared" si="620"/>
        <v>113</v>
      </c>
      <c r="AF5668" s="8">
        <f t="shared" si="621"/>
        <v>10.725663716814159</v>
      </c>
      <c r="AG5668" s="8">
        <f t="shared" si="622"/>
        <v>1.3943362831858406</v>
      </c>
      <c r="AH5668">
        <f t="shared" si="623"/>
        <v>11.4</v>
      </c>
      <c r="AI5668">
        <f t="shared" si="624"/>
        <v>1.48</v>
      </c>
      <c r="AJ5668" s="9">
        <f t="shared" si="625"/>
        <v>8.9579999999999984</v>
      </c>
      <c r="AK5668" s="10">
        <f t="shared" si="626"/>
        <v>7.5636637168141583</v>
      </c>
    </row>
    <row r="5669" spans="1:37">
      <c r="A5669" s="1">
        <v>41639</v>
      </c>
      <c r="B5669">
        <v>1035641771521</v>
      </c>
      <c r="C5669" t="s">
        <v>20983</v>
      </c>
      <c r="D5669" t="s">
        <v>20984</v>
      </c>
      <c r="E5669">
        <v>9781429992800</v>
      </c>
      <c r="F5669" t="s">
        <v>78</v>
      </c>
      <c r="G5669" t="s">
        <v>79</v>
      </c>
      <c r="H5669" t="s">
        <v>80</v>
      </c>
      <c r="I5669">
        <v>1</v>
      </c>
      <c r="J5669" t="s">
        <v>34</v>
      </c>
      <c r="K5669" t="s">
        <v>35</v>
      </c>
      <c r="L5669">
        <v>11.49</v>
      </c>
      <c r="M5669" t="s">
        <v>36</v>
      </c>
      <c r="N5669">
        <v>9.99</v>
      </c>
      <c r="O5669" t="s">
        <v>36</v>
      </c>
      <c r="P5669">
        <v>11.02</v>
      </c>
      <c r="Q5669" t="s">
        <v>37</v>
      </c>
      <c r="R5669">
        <v>9.58</v>
      </c>
      <c r="S5669" t="s">
        <v>37</v>
      </c>
      <c r="T5669">
        <v>1.44</v>
      </c>
      <c r="U5669" t="s">
        <v>37</v>
      </c>
      <c r="V5669" t="s">
        <v>119</v>
      </c>
      <c r="W5669" t="s">
        <v>56</v>
      </c>
      <c r="X5669" t="s">
        <v>40</v>
      </c>
      <c r="Y5669" t="s">
        <v>20985</v>
      </c>
      <c r="Z5669">
        <v>6.71</v>
      </c>
      <c r="AA5669" t="s">
        <v>37</v>
      </c>
      <c r="AB5669">
        <v>1.44</v>
      </c>
      <c r="AC5669" t="s">
        <v>37</v>
      </c>
      <c r="AD5669">
        <v>13</v>
      </c>
      <c r="AE5669">
        <f t="shared" si="620"/>
        <v>113</v>
      </c>
      <c r="AF5669" s="8">
        <f t="shared" si="621"/>
        <v>9.7522123893805315</v>
      </c>
      <c r="AG5669" s="8">
        <f t="shared" si="622"/>
        <v>1.267787610619469</v>
      </c>
      <c r="AH5669">
        <f t="shared" si="623"/>
        <v>10.37</v>
      </c>
      <c r="AI5669">
        <f t="shared" si="624"/>
        <v>1.34</v>
      </c>
      <c r="AJ5669" s="9">
        <f t="shared" si="625"/>
        <v>8.145999999999999</v>
      </c>
      <c r="AK5669" s="10">
        <f t="shared" si="626"/>
        <v>6.87821238938053</v>
      </c>
    </row>
    <row r="5670" spans="1:37">
      <c r="A5670" s="1">
        <v>41639</v>
      </c>
      <c r="B5670">
        <v>1035642637511</v>
      </c>
      <c r="C5670" t="s">
        <v>20986</v>
      </c>
      <c r="D5670" t="s">
        <v>20987</v>
      </c>
      <c r="E5670">
        <v>9781429971577</v>
      </c>
      <c r="F5670" t="s">
        <v>980</v>
      </c>
      <c r="G5670" t="s">
        <v>981</v>
      </c>
      <c r="H5670" t="s">
        <v>191</v>
      </c>
      <c r="I5670">
        <v>1</v>
      </c>
      <c r="J5670" t="s">
        <v>34</v>
      </c>
      <c r="K5670" t="s">
        <v>35</v>
      </c>
      <c r="L5670">
        <v>3.44</v>
      </c>
      <c r="M5670" t="s">
        <v>36</v>
      </c>
      <c r="N5670">
        <v>2.99</v>
      </c>
      <c r="O5670" t="s">
        <v>36</v>
      </c>
      <c r="P5670">
        <v>3.3</v>
      </c>
      <c r="Q5670" t="s">
        <v>37</v>
      </c>
      <c r="R5670">
        <v>2.87</v>
      </c>
      <c r="S5670" t="s">
        <v>37</v>
      </c>
      <c r="T5670">
        <v>0.43</v>
      </c>
      <c r="U5670" t="s">
        <v>37</v>
      </c>
      <c r="V5670" t="s">
        <v>20988</v>
      </c>
      <c r="W5670" t="s">
        <v>1798</v>
      </c>
      <c r="X5670" t="s">
        <v>40</v>
      </c>
      <c r="Y5670" t="s">
        <v>20989</v>
      </c>
      <c r="Z5670">
        <v>2.0099999999999998</v>
      </c>
      <c r="AA5670" t="s">
        <v>37</v>
      </c>
      <c r="AB5670">
        <v>0.43</v>
      </c>
      <c r="AC5670" t="s">
        <v>37</v>
      </c>
      <c r="AD5670">
        <v>5</v>
      </c>
      <c r="AE5670">
        <f t="shared" si="620"/>
        <v>105</v>
      </c>
      <c r="AF5670" s="8">
        <f t="shared" si="621"/>
        <v>3.1428571428571423</v>
      </c>
      <c r="AG5670" s="8">
        <f t="shared" si="622"/>
        <v>0.15714285714285711</v>
      </c>
      <c r="AH5670">
        <f t="shared" si="623"/>
        <v>3.34</v>
      </c>
      <c r="AI5670">
        <f t="shared" si="624"/>
        <v>0.16</v>
      </c>
      <c r="AJ5670" s="9">
        <f t="shared" si="625"/>
        <v>2.4389999999999996</v>
      </c>
      <c r="AK5670" s="10">
        <f t="shared" si="626"/>
        <v>2.2818571428571426</v>
      </c>
    </row>
    <row r="5671" spans="1:37">
      <c r="A5671" s="1">
        <v>41639</v>
      </c>
      <c r="B5671">
        <v>1035649116511</v>
      </c>
      <c r="C5671" t="s">
        <v>20990</v>
      </c>
      <c r="D5671" t="s">
        <v>20991</v>
      </c>
      <c r="E5671">
        <v>9781429965156</v>
      </c>
      <c r="F5671" t="s">
        <v>593</v>
      </c>
      <c r="G5671" t="s">
        <v>594</v>
      </c>
      <c r="H5671" t="s">
        <v>595</v>
      </c>
      <c r="I5671">
        <v>1</v>
      </c>
      <c r="J5671" t="s">
        <v>34</v>
      </c>
      <c r="K5671" t="s">
        <v>35</v>
      </c>
      <c r="L5671">
        <v>10.34</v>
      </c>
      <c r="M5671" t="s">
        <v>36</v>
      </c>
      <c r="N5671">
        <v>8.99</v>
      </c>
      <c r="O5671" t="s">
        <v>36</v>
      </c>
      <c r="P5671">
        <v>9.92</v>
      </c>
      <c r="Q5671" t="s">
        <v>37</v>
      </c>
      <c r="R5671">
        <v>8.6199999999999992</v>
      </c>
      <c r="S5671" t="s">
        <v>37</v>
      </c>
      <c r="T5671">
        <v>1.3</v>
      </c>
      <c r="U5671" t="s">
        <v>37</v>
      </c>
      <c r="V5671" t="s">
        <v>200</v>
      </c>
      <c r="W5671" t="s">
        <v>162</v>
      </c>
      <c r="X5671" t="s">
        <v>40</v>
      </c>
      <c r="Y5671" t="s">
        <v>13611</v>
      </c>
      <c r="Z5671">
        <v>6.03</v>
      </c>
      <c r="AA5671" t="s">
        <v>37</v>
      </c>
      <c r="AB5671">
        <v>1.3</v>
      </c>
      <c r="AC5671" t="s">
        <v>37</v>
      </c>
      <c r="AD5671">
        <v>5</v>
      </c>
      <c r="AE5671">
        <f t="shared" si="620"/>
        <v>105</v>
      </c>
      <c r="AF5671" s="8">
        <f t="shared" si="621"/>
        <v>9.4476190476190478</v>
      </c>
      <c r="AG5671" s="8">
        <f t="shared" si="622"/>
        <v>0.4723809523809524</v>
      </c>
      <c r="AH5671">
        <f t="shared" si="623"/>
        <v>10.050000000000001</v>
      </c>
      <c r="AI5671">
        <f t="shared" si="624"/>
        <v>0.5</v>
      </c>
      <c r="AJ5671" s="9">
        <f t="shared" si="625"/>
        <v>7.3339999999999987</v>
      </c>
      <c r="AK5671" s="10">
        <f t="shared" si="626"/>
        <v>6.8616190476190466</v>
      </c>
    </row>
    <row r="5672" spans="1:37">
      <c r="A5672" s="1">
        <v>41639</v>
      </c>
      <c r="B5672">
        <v>1035655423512</v>
      </c>
      <c r="C5672" t="s">
        <v>20992</v>
      </c>
      <c r="D5672" t="s">
        <v>20993</v>
      </c>
      <c r="E5672">
        <v>9781429994569</v>
      </c>
      <c r="F5672" t="s">
        <v>20994</v>
      </c>
      <c r="G5672" t="s">
        <v>20995</v>
      </c>
      <c r="H5672" t="s">
        <v>7893</v>
      </c>
      <c r="I5672">
        <v>1</v>
      </c>
      <c r="J5672" t="s">
        <v>34</v>
      </c>
      <c r="K5672" t="s">
        <v>35</v>
      </c>
      <c r="L5672">
        <v>1.1399999999999999</v>
      </c>
      <c r="M5672" t="s">
        <v>36</v>
      </c>
      <c r="N5672">
        <v>0.99</v>
      </c>
      <c r="O5672" t="s">
        <v>36</v>
      </c>
      <c r="P5672">
        <v>1.0900000000000001</v>
      </c>
      <c r="Q5672" t="s">
        <v>37</v>
      </c>
      <c r="R5672">
        <v>0.95</v>
      </c>
      <c r="S5672" t="s">
        <v>37</v>
      </c>
      <c r="T5672">
        <v>0.14000000000000001</v>
      </c>
      <c r="U5672" t="s">
        <v>37</v>
      </c>
      <c r="V5672" t="s">
        <v>38</v>
      </c>
      <c r="W5672" t="s">
        <v>39</v>
      </c>
      <c r="X5672" t="s">
        <v>40</v>
      </c>
      <c r="Y5672" t="s">
        <v>7233</v>
      </c>
      <c r="Z5672">
        <v>0.67</v>
      </c>
      <c r="AA5672" t="s">
        <v>37</v>
      </c>
      <c r="AB5672">
        <v>0.14000000000000001</v>
      </c>
      <c r="AC5672" t="s">
        <v>37</v>
      </c>
      <c r="AD5672">
        <v>5</v>
      </c>
      <c r="AE5672">
        <f t="shared" si="620"/>
        <v>105</v>
      </c>
      <c r="AF5672" s="8">
        <f t="shared" si="621"/>
        <v>1.0380952380952382</v>
      </c>
      <c r="AG5672" s="8">
        <f t="shared" si="622"/>
        <v>5.1904761904761905E-2</v>
      </c>
      <c r="AH5672">
        <f t="shared" si="623"/>
        <v>1.1000000000000001</v>
      </c>
      <c r="AI5672">
        <f t="shared" si="624"/>
        <v>0.05</v>
      </c>
      <c r="AJ5672" s="9">
        <f t="shared" si="625"/>
        <v>0.80500000000000005</v>
      </c>
      <c r="AK5672" s="10">
        <f t="shared" si="626"/>
        <v>0.75309523809523815</v>
      </c>
    </row>
    <row r="5673" spans="1:37">
      <c r="A5673" s="1">
        <v>41639</v>
      </c>
      <c r="B5673">
        <v>1035663797511</v>
      </c>
      <c r="C5673" t="s">
        <v>20996</v>
      </c>
      <c r="D5673" t="s">
        <v>20997</v>
      </c>
      <c r="E5673">
        <v>9781429963930</v>
      </c>
      <c r="F5673" t="s">
        <v>66</v>
      </c>
      <c r="G5673" t="s">
        <v>67</v>
      </c>
      <c r="H5673" t="s">
        <v>62</v>
      </c>
      <c r="I5673">
        <v>1</v>
      </c>
      <c r="J5673" t="s">
        <v>34</v>
      </c>
      <c r="K5673" t="s">
        <v>35</v>
      </c>
      <c r="L5673">
        <v>10.34</v>
      </c>
      <c r="M5673" t="s">
        <v>36</v>
      </c>
      <c r="N5673">
        <v>8.99</v>
      </c>
      <c r="O5673" t="s">
        <v>36</v>
      </c>
      <c r="P5673">
        <v>9.92</v>
      </c>
      <c r="Q5673" t="s">
        <v>37</v>
      </c>
      <c r="R5673">
        <v>8.6199999999999992</v>
      </c>
      <c r="S5673" t="s">
        <v>37</v>
      </c>
      <c r="T5673">
        <v>1.3</v>
      </c>
      <c r="U5673" t="s">
        <v>37</v>
      </c>
      <c r="V5673" t="s">
        <v>3078</v>
      </c>
      <c r="W5673" t="s">
        <v>6421</v>
      </c>
      <c r="X5673" t="s">
        <v>40</v>
      </c>
      <c r="Y5673" t="s">
        <v>20998</v>
      </c>
      <c r="Z5673">
        <v>6.03</v>
      </c>
      <c r="AA5673" t="s">
        <v>37</v>
      </c>
      <c r="AB5673">
        <v>1.3</v>
      </c>
      <c r="AC5673" t="s">
        <v>37</v>
      </c>
      <c r="AD5673">
        <v>5</v>
      </c>
      <c r="AE5673">
        <f t="shared" si="620"/>
        <v>105</v>
      </c>
      <c r="AF5673" s="8">
        <f t="shared" si="621"/>
        <v>9.4476190476190478</v>
      </c>
      <c r="AG5673" s="8">
        <f t="shared" si="622"/>
        <v>0.4723809523809524</v>
      </c>
      <c r="AH5673">
        <f t="shared" si="623"/>
        <v>10.050000000000001</v>
      </c>
      <c r="AI5673">
        <f t="shared" si="624"/>
        <v>0.5</v>
      </c>
      <c r="AJ5673" s="9">
        <f t="shared" si="625"/>
        <v>7.3339999999999987</v>
      </c>
      <c r="AK5673" s="10">
        <f t="shared" si="626"/>
        <v>6.8616190476190466</v>
      </c>
    </row>
    <row r="5674" spans="1:37">
      <c r="A5674" s="1">
        <v>41639</v>
      </c>
      <c r="B5674">
        <v>1035676505516</v>
      </c>
      <c r="C5674" t="s">
        <v>20999</v>
      </c>
      <c r="D5674" t="s">
        <v>21000</v>
      </c>
      <c r="E5674">
        <v>9781429950855</v>
      </c>
      <c r="F5674" t="s">
        <v>1218</v>
      </c>
      <c r="G5674" t="s">
        <v>1219</v>
      </c>
      <c r="H5674" t="s">
        <v>1220</v>
      </c>
      <c r="I5674">
        <v>1</v>
      </c>
      <c r="J5674" t="s">
        <v>34</v>
      </c>
      <c r="K5674" t="s">
        <v>35</v>
      </c>
      <c r="L5674">
        <v>18.61</v>
      </c>
      <c r="M5674" t="s">
        <v>36</v>
      </c>
      <c r="N5674">
        <v>16.190000000000001</v>
      </c>
      <c r="O5674" t="s">
        <v>36</v>
      </c>
      <c r="P5674">
        <v>17.850000000000001</v>
      </c>
      <c r="Q5674" t="s">
        <v>37</v>
      </c>
      <c r="R5674">
        <v>15.53</v>
      </c>
      <c r="S5674" t="s">
        <v>37</v>
      </c>
      <c r="T5674">
        <v>2.3199999999999998</v>
      </c>
      <c r="U5674" t="s">
        <v>37</v>
      </c>
      <c r="V5674" t="s">
        <v>81</v>
      </c>
      <c r="W5674" t="s">
        <v>178</v>
      </c>
      <c r="X5674" t="s">
        <v>40</v>
      </c>
      <c r="Y5674" t="s">
        <v>21001</v>
      </c>
      <c r="Z5674">
        <v>10.87</v>
      </c>
      <c r="AA5674" t="s">
        <v>37</v>
      </c>
      <c r="AB5674">
        <v>2.3199999999999998</v>
      </c>
      <c r="AC5674" t="s">
        <v>37</v>
      </c>
      <c r="AD5674">
        <v>5</v>
      </c>
      <c r="AE5674">
        <f t="shared" si="620"/>
        <v>105</v>
      </c>
      <c r="AF5674" s="8">
        <f t="shared" si="621"/>
        <v>17</v>
      </c>
      <c r="AG5674" s="8">
        <f t="shared" si="622"/>
        <v>0.85</v>
      </c>
      <c r="AH5674">
        <f t="shared" si="623"/>
        <v>18.079999999999998</v>
      </c>
      <c r="AI5674">
        <f t="shared" si="624"/>
        <v>0.9</v>
      </c>
      <c r="AJ5674" s="9">
        <f t="shared" si="625"/>
        <v>13.191000000000001</v>
      </c>
      <c r="AK5674" s="10">
        <f t="shared" si="626"/>
        <v>12.341000000000001</v>
      </c>
    </row>
    <row r="5675" spans="1:37">
      <c r="A5675" s="1">
        <v>41639</v>
      </c>
      <c r="B5675">
        <v>1035678960512</v>
      </c>
      <c r="C5675" t="s">
        <v>21002</v>
      </c>
      <c r="D5675" t="s">
        <v>21003</v>
      </c>
      <c r="E5675">
        <v>9781429922067</v>
      </c>
      <c r="F5675" t="s">
        <v>928</v>
      </c>
      <c r="G5675" t="s">
        <v>929</v>
      </c>
      <c r="H5675" t="s">
        <v>930</v>
      </c>
      <c r="I5675">
        <v>1</v>
      </c>
      <c r="J5675" t="s">
        <v>34</v>
      </c>
      <c r="K5675" t="s">
        <v>35</v>
      </c>
      <c r="L5675">
        <v>3.44</v>
      </c>
      <c r="M5675" t="s">
        <v>36</v>
      </c>
      <c r="N5675">
        <v>2.99</v>
      </c>
      <c r="O5675" t="s">
        <v>36</v>
      </c>
      <c r="P5675">
        <v>3.3</v>
      </c>
      <c r="Q5675" t="s">
        <v>37</v>
      </c>
      <c r="R5675">
        <v>2.87</v>
      </c>
      <c r="S5675" t="s">
        <v>37</v>
      </c>
      <c r="T5675">
        <v>0.43</v>
      </c>
      <c r="U5675" t="s">
        <v>37</v>
      </c>
      <c r="V5675" t="s">
        <v>21004</v>
      </c>
      <c r="W5675" t="s">
        <v>299</v>
      </c>
      <c r="X5675" t="s">
        <v>40</v>
      </c>
      <c r="Y5675" t="s">
        <v>21005</v>
      </c>
      <c r="Z5675">
        <v>2.0099999999999998</v>
      </c>
      <c r="AA5675" t="s">
        <v>37</v>
      </c>
      <c r="AB5675">
        <v>0.43</v>
      </c>
      <c r="AC5675" t="s">
        <v>37</v>
      </c>
      <c r="AD5675">
        <v>5</v>
      </c>
      <c r="AE5675">
        <f t="shared" si="620"/>
        <v>105</v>
      </c>
      <c r="AF5675" s="8">
        <f t="shared" si="621"/>
        <v>3.1428571428571423</v>
      </c>
      <c r="AG5675" s="8">
        <f t="shared" si="622"/>
        <v>0.15714285714285711</v>
      </c>
      <c r="AH5675">
        <f t="shared" si="623"/>
        <v>3.34</v>
      </c>
      <c r="AI5675">
        <f t="shared" si="624"/>
        <v>0.16</v>
      </c>
      <c r="AJ5675" s="9">
        <f t="shared" si="625"/>
        <v>2.4389999999999996</v>
      </c>
      <c r="AK5675" s="10">
        <f t="shared" si="626"/>
        <v>2.2818571428571426</v>
      </c>
    </row>
    <row r="5676" spans="1:37">
      <c r="A5676" s="1">
        <v>41639</v>
      </c>
      <c r="B5676">
        <v>1035687262519</v>
      </c>
      <c r="C5676" t="s">
        <v>21006</v>
      </c>
      <c r="D5676" t="s">
        <v>21007</v>
      </c>
      <c r="E5676">
        <v>9781429962155</v>
      </c>
      <c r="F5676" t="s">
        <v>21008</v>
      </c>
      <c r="G5676" t="s">
        <v>21009</v>
      </c>
      <c r="H5676" t="s">
        <v>21010</v>
      </c>
      <c r="I5676">
        <v>1</v>
      </c>
      <c r="J5676" t="s">
        <v>34</v>
      </c>
      <c r="K5676" t="s">
        <v>35</v>
      </c>
      <c r="L5676">
        <v>12.65</v>
      </c>
      <c r="M5676" t="s">
        <v>36</v>
      </c>
      <c r="N5676">
        <v>10.99</v>
      </c>
      <c r="O5676" t="s">
        <v>36</v>
      </c>
      <c r="P5676">
        <v>12.13</v>
      </c>
      <c r="Q5676" t="s">
        <v>37</v>
      </c>
      <c r="R5676">
        <v>10.54</v>
      </c>
      <c r="S5676" t="s">
        <v>37</v>
      </c>
      <c r="T5676">
        <v>1.59</v>
      </c>
      <c r="U5676" t="s">
        <v>37</v>
      </c>
      <c r="V5676" t="s">
        <v>12456</v>
      </c>
      <c r="W5676" t="s">
        <v>56</v>
      </c>
      <c r="X5676" t="s">
        <v>40</v>
      </c>
      <c r="Y5676" t="s">
        <v>21011</v>
      </c>
      <c r="Z5676">
        <v>7.38</v>
      </c>
      <c r="AA5676" t="s">
        <v>37</v>
      </c>
      <c r="AB5676">
        <v>1.59</v>
      </c>
      <c r="AC5676" t="s">
        <v>37</v>
      </c>
      <c r="AD5676">
        <v>13</v>
      </c>
      <c r="AE5676">
        <f t="shared" si="620"/>
        <v>113</v>
      </c>
      <c r="AF5676" s="8">
        <f t="shared" si="621"/>
        <v>10.734513274336283</v>
      </c>
      <c r="AG5676" s="8">
        <f t="shared" si="622"/>
        <v>1.3954867256637169</v>
      </c>
      <c r="AH5676">
        <f t="shared" si="623"/>
        <v>11.41</v>
      </c>
      <c r="AI5676">
        <f t="shared" si="624"/>
        <v>1.48</v>
      </c>
      <c r="AJ5676" s="9">
        <f t="shared" si="625"/>
        <v>8.968</v>
      </c>
      <c r="AK5676" s="10">
        <f t="shared" si="626"/>
        <v>7.5725132743362833</v>
      </c>
    </row>
    <row r="5677" spans="1:37">
      <c r="A5677" s="1">
        <v>41639</v>
      </c>
      <c r="B5677">
        <v>1035689407514</v>
      </c>
      <c r="C5677" t="s">
        <v>21012</v>
      </c>
      <c r="D5677" t="s">
        <v>21013</v>
      </c>
      <c r="E5677">
        <v>9781250020000</v>
      </c>
      <c r="F5677" t="s">
        <v>1330</v>
      </c>
      <c r="G5677" t="s">
        <v>1331</v>
      </c>
      <c r="H5677" t="s">
        <v>184</v>
      </c>
      <c r="I5677">
        <v>1</v>
      </c>
      <c r="J5677" t="s">
        <v>34</v>
      </c>
      <c r="K5677" t="s">
        <v>35</v>
      </c>
      <c r="L5677">
        <v>10.34</v>
      </c>
      <c r="M5677" t="s">
        <v>36</v>
      </c>
      <c r="N5677">
        <v>8.99</v>
      </c>
      <c r="O5677" t="s">
        <v>36</v>
      </c>
      <c r="P5677">
        <v>9.92</v>
      </c>
      <c r="Q5677" t="s">
        <v>37</v>
      </c>
      <c r="R5677">
        <v>8.6199999999999992</v>
      </c>
      <c r="S5677" t="s">
        <v>37</v>
      </c>
      <c r="T5677">
        <v>1.3</v>
      </c>
      <c r="U5677" t="s">
        <v>37</v>
      </c>
      <c r="V5677" t="s">
        <v>200</v>
      </c>
      <c r="W5677" t="s">
        <v>162</v>
      </c>
      <c r="X5677" t="s">
        <v>40</v>
      </c>
      <c r="Y5677" t="s">
        <v>21014</v>
      </c>
      <c r="Z5677">
        <v>6.03</v>
      </c>
      <c r="AA5677" t="s">
        <v>37</v>
      </c>
      <c r="AB5677">
        <v>1.3</v>
      </c>
      <c r="AC5677" t="s">
        <v>37</v>
      </c>
      <c r="AD5677">
        <v>5</v>
      </c>
      <c r="AE5677">
        <f t="shared" si="620"/>
        <v>105</v>
      </c>
      <c r="AF5677" s="8">
        <f t="shared" si="621"/>
        <v>9.4476190476190478</v>
      </c>
      <c r="AG5677" s="8">
        <f t="shared" si="622"/>
        <v>0.4723809523809524</v>
      </c>
      <c r="AH5677">
        <f t="shared" si="623"/>
        <v>10.050000000000001</v>
      </c>
      <c r="AI5677">
        <f t="shared" si="624"/>
        <v>0.5</v>
      </c>
      <c r="AJ5677" s="9">
        <f t="shared" si="625"/>
        <v>7.3339999999999987</v>
      </c>
      <c r="AK5677" s="10">
        <f t="shared" si="626"/>
        <v>6.8616190476190466</v>
      </c>
    </row>
    <row r="5678" spans="1:37">
      <c r="A5678" s="1">
        <v>41639</v>
      </c>
      <c r="B5678">
        <v>1035692758519</v>
      </c>
      <c r="C5678" t="s">
        <v>21015</v>
      </c>
      <c r="D5678" t="s">
        <v>21016</v>
      </c>
      <c r="E5678">
        <v>9781429908276</v>
      </c>
      <c r="F5678" t="s">
        <v>638</v>
      </c>
      <c r="G5678" t="s">
        <v>639</v>
      </c>
      <c r="H5678" t="s">
        <v>640</v>
      </c>
      <c r="I5678">
        <v>1</v>
      </c>
      <c r="J5678" t="s">
        <v>34</v>
      </c>
      <c r="K5678" t="s">
        <v>35</v>
      </c>
      <c r="L5678">
        <v>12.64</v>
      </c>
      <c r="M5678" t="s">
        <v>36</v>
      </c>
      <c r="N5678">
        <v>10.99</v>
      </c>
      <c r="O5678" t="s">
        <v>36</v>
      </c>
      <c r="P5678">
        <v>12.12</v>
      </c>
      <c r="Q5678" t="s">
        <v>37</v>
      </c>
      <c r="R5678">
        <v>10.54</v>
      </c>
      <c r="S5678" t="s">
        <v>37</v>
      </c>
      <c r="T5678">
        <v>1.58</v>
      </c>
      <c r="U5678" t="s">
        <v>37</v>
      </c>
      <c r="V5678" t="s">
        <v>161</v>
      </c>
      <c r="W5678" t="s">
        <v>162</v>
      </c>
      <c r="X5678" t="s">
        <v>40</v>
      </c>
      <c r="Y5678" t="s">
        <v>21017</v>
      </c>
      <c r="Z5678">
        <v>7.38</v>
      </c>
      <c r="AA5678" t="s">
        <v>37</v>
      </c>
      <c r="AB5678">
        <v>1.58</v>
      </c>
      <c r="AC5678" t="s">
        <v>37</v>
      </c>
      <c r="AD5678">
        <v>5</v>
      </c>
      <c r="AE5678">
        <f t="shared" si="620"/>
        <v>105</v>
      </c>
      <c r="AF5678" s="8">
        <f t="shared" si="621"/>
        <v>11.542857142857143</v>
      </c>
      <c r="AG5678" s="8">
        <f t="shared" si="622"/>
        <v>0.57714285714285718</v>
      </c>
      <c r="AH5678">
        <f t="shared" si="623"/>
        <v>12.27</v>
      </c>
      <c r="AI5678">
        <f t="shared" si="624"/>
        <v>0.61</v>
      </c>
      <c r="AJ5678" s="9">
        <f t="shared" si="625"/>
        <v>8.9579999999999984</v>
      </c>
      <c r="AK5678" s="10">
        <f t="shared" si="626"/>
        <v>8.3808571428571419</v>
      </c>
    </row>
    <row r="5679" spans="1:37">
      <c r="A5679" s="1">
        <v>41639</v>
      </c>
      <c r="B5679">
        <v>1035698746520</v>
      </c>
      <c r="C5679" t="s">
        <v>21018</v>
      </c>
      <c r="D5679" t="s">
        <v>21019</v>
      </c>
      <c r="E5679">
        <v>9781466805361</v>
      </c>
      <c r="F5679" t="s">
        <v>5547</v>
      </c>
      <c r="G5679" t="s">
        <v>5548</v>
      </c>
      <c r="H5679" t="s">
        <v>5549</v>
      </c>
      <c r="I5679">
        <v>1</v>
      </c>
      <c r="J5679" t="s">
        <v>34</v>
      </c>
      <c r="K5679" t="s">
        <v>35</v>
      </c>
      <c r="L5679">
        <v>12.65</v>
      </c>
      <c r="M5679" t="s">
        <v>36</v>
      </c>
      <c r="N5679">
        <v>10.99</v>
      </c>
      <c r="O5679" t="s">
        <v>36</v>
      </c>
      <c r="P5679">
        <v>12.13</v>
      </c>
      <c r="Q5679" t="s">
        <v>37</v>
      </c>
      <c r="R5679">
        <v>10.54</v>
      </c>
      <c r="S5679" t="s">
        <v>37</v>
      </c>
      <c r="T5679">
        <v>1.59</v>
      </c>
      <c r="U5679" t="s">
        <v>37</v>
      </c>
      <c r="V5679" t="s">
        <v>21020</v>
      </c>
      <c r="W5679" t="s">
        <v>178</v>
      </c>
      <c r="X5679" t="s">
        <v>40</v>
      </c>
      <c r="Y5679" t="s">
        <v>21021</v>
      </c>
      <c r="Z5679">
        <v>7.38</v>
      </c>
      <c r="AA5679" t="s">
        <v>37</v>
      </c>
      <c r="AB5679">
        <v>1.59</v>
      </c>
      <c r="AC5679" t="s">
        <v>37</v>
      </c>
      <c r="AD5679">
        <v>5</v>
      </c>
      <c r="AE5679">
        <f t="shared" si="620"/>
        <v>105</v>
      </c>
      <c r="AF5679" s="8">
        <f t="shared" si="621"/>
        <v>11.552380952380952</v>
      </c>
      <c r="AG5679" s="8">
        <f t="shared" si="622"/>
        <v>0.57761904761904759</v>
      </c>
      <c r="AH5679">
        <f t="shared" si="623"/>
        <v>12.28</v>
      </c>
      <c r="AI5679">
        <f t="shared" si="624"/>
        <v>0.61</v>
      </c>
      <c r="AJ5679" s="9">
        <f t="shared" si="625"/>
        <v>8.968</v>
      </c>
      <c r="AK5679" s="10">
        <f t="shared" si="626"/>
        <v>8.3903809523809532</v>
      </c>
    </row>
    <row r="5680" spans="1:37">
      <c r="A5680" s="1">
        <v>41639</v>
      </c>
      <c r="B5680">
        <v>1035714853511</v>
      </c>
      <c r="C5680" t="s">
        <v>21022</v>
      </c>
      <c r="D5680" t="s">
        <v>21023</v>
      </c>
      <c r="E5680">
        <v>9781429943840</v>
      </c>
      <c r="F5680" t="s">
        <v>3358</v>
      </c>
      <c r="G5680" t="s">
        <v>3359</v>
      </c>
      <c r="H5680" t="s">
        <v>62</v>
      </c>
      <c r="I5680">
        <v>1</v>
      </c>
      <c r="J5680" t="s">
        <v>34</v>
      </c>
      <c r="K5680" t="s">
        <v>35</v>
      </c>
      <c r="L5680">
        <v>16.100000000000001</v>
      </c>
      <c r="M5680" t="s">
        <v>36</v>
      </c>
      <c r="N5680">
        <v>13.99</v>
      </c>
      <c r="O5680" t="s">
        <v>36</v>
      </c>
      <c r="P5680">
        <v>15.44</v>
      </c>
      <c r="Q5680" t="s">
        <v>37</v>
      </c>
      <c r="R5680">
        <v>13.42</v>
      </c>
      <c r="S5680" t="s">
        <v>37</v>
      </c>
      <c r="T5680">
        <v>2.02</v>
      </c>
      <c r="U5680" t="s">
        <v>37</v>
      </c>
      <c r="V5680" t="s">
        <v>277</v>
      </c>
      <c r="W5680" t="s">
        <v>56</v>
      </c>
      <c r="X5680" t="s">
        <v>40</v>
      </c>
      <c r="Y5680" t="s">
        <v>21024</v>
      </c>
      <c r="Z5680">
        <v>9.39</v>
      </c>
      <c r="AA5680" t="s">
        <v>37</v>
      </c>
      <c r="AB5680">
        <v>2.02</v>
      </c>
      <c r="AC5680" t="s">
        <v>37</v>
      </c>
      <c r="AD5680">
        <v>13</v>
      </c>
      <c r="AE5680">
        <f t="shared" si="620"/>
        <v>113</v>
      </c>
      <c r="AF5680" s="8">
        <f t="shared" si="621"/>
        <v>13.66371681415929</v>
      </c>
      <c r="AG5680" s="8">
        <f t="shared" si="622"/>
        <v>1.7762831858407078</v>
      </c>
      <c r="AH5680">
        <f t="shared" si="623"/>
        <v>14.53</v>
      </c>
      <c r="AI5680">
        <f t="shared" si="624"/>
        <v>1.88</v>
      </c>
      <c r="AJ5680" s="9">
        <f t="shared" si="625"/>
        <v>11.414</v>
      </c>
      <c r="AK5680" s="10">
        <f t="shared" si="626"/>
        <v>9.6377168141592922</v>
      </c>
    </row>
    <row r="5681" spans="1:37">
      <c r="A5681" s="1">
        <v>41639</v>
      </c>
      <c r="B5681">
        <v>1035718856513</v>
      </c>
      <c r="C5681" t="s">
        <v>21025</v>
      </c>
      <c r="D5681" t="s">
        <v>21026</v>
      </c>
      <c r="E5681">
        <v>9781466833883</v>
      </c>
      <c r="F5681" t="s">
        <v>17671</v>
      </c>
      <c r="G5681" t="s">
        <v>17672</v>
      </c>
      <c r="H5681" t="s">
        <v>886</v>
      </c>
      <c r="I5681">
        <v>1</v>
      </c>
      <c r="J5681" t="s">
        <v>34</v>
      </c>
      <c r="K5681" t="s">
        <v>35</v>
      </c>
      <c r="L5681">
        <v>4.59</v>
      </c>
      <c r="M5681" t="s">
        <v>36</v>
      </c>
      <c r="N5681">
        <v>3.99</v>
      </c>
      <c r="O5681" t="s">
        <v>36</v>
      </c>
      <c r="P5681">
        <v>4.4000000000000004</v>
      </c>
      <c r="Q5681" t="s">
        <v>37</v>
      </c>
      <c r="R5681">
        <v>3.83</v>
      </c>
      <c r="S5681" t="s">
        <v>37</v>
      </c>
      <c r="T5681">
        <v>0.56999999999999995</v>
      </c>
      <c r="U5681" t="s">
        <v>37</v>
      </c>
      <c r="V5681" t="s">
        <v>2418</v>
      </c>
      <c r="W5681" t="s">
        <v>485</v>
      </c>
      <c r="X5681" t="s">
        <v>40</v>
      </c>
      <c r="Y5681" t="s">
        <v>21027</v>
      </c>
      <c r="Z5681">
        <v>2.68</v>
      </c>
      <c r="AA5681" t="s">
        <v>37</v>
      </c>
      <c r="AB5681">
        <v>0.56999999999999995</v>
      </c>
      <c r="AC5681" t="s">
        <v>37</v>
      </c>
      <c r="AD5681">
        <v>13</v>
      </c>
      <c r="AE5681">
        <f t="shared" si="620"/>
        <v>113</v>
      </c>
      <c r="AF5681" s="8">
        <f t="shared" si="621"/>
        <v>3.893805309734514</v>
      </c>
      <c r="AG5681" s="8">
        <f t="shared" si="622"/>
        <v>0.5061946902654868</v>
      </c>
      <c r="AH5681">
        <f t="shared" si="623"/>
        <v>4.1399999999999997</v>
      </c>
      <c r="AI5681">
        <f t="shared" si="624"/>
        <v>0.53</v>
      </c>
      <c r="AJ5681" s="9">
        <f t="shared" si="625"/>
        <v>3.2509999999999999</v>
      </c>
      <c r="AK5681" s="10">
        <f t="shared" si="626"/>
        <v>2.7448053097345131</v>
      </c>
    </row>
    <row r="5682" spans="1:37">
      <c r="A5682" s="1">
        <v>41639</v>
      </c>
      <c r="B5682">
        <v>1035721868519</v>
      </c>
      <c r="C5682" t="s">
        <v>21028</v>
      </c>
      <c r="D5682" t="s">
        <v>21029</v>
      </c>
      <c r="E5682">
        <v>9781429955706</v>
      </c>
      <c r="F5682" t="s">
        <v>1369</v>
      </c>
      <c r="G5682" t="s">
        <v>1370</v>
      </c>
      <c r="H5682" t="s">
        <v>62</v>
      </c>
      <c r="I5682">
        <v>1</v>
      </c>
      <c r="J5682" t="s">
        <v>34</v>
      </c>
      <c r="K5682" t="s">
        <v>35</v>
      </c>
      <c r="L5682">
        <v>10.34</v>
      </c>
      <c r="M5682" t="s">
        <v>36</v>
      </c>
      <c r="N5682">
        <v>8.99</v>
      </c>
      <c r="O5682" t="s">
        <v>36</v>
      </c>
      <c r="P5682">
        <v>9.92</v>
      </c>
      <c r="Q5682" t="s">
        <v>37</v>
      </c>
      <c r="R5682">
        <v>8.6199999999999992</v>
      </c>
      <c r="S5682" t="s">
        <v>37</v>
      </c>
      <c r="T5682">
        <v>1.3</v>
      </c>
      <c r="U5682" t="s">
        <v>37</v>
      </c>
      <c r="V5682" t="s">
        <v>200</v>
      </c>
      <c r="W5682" t="s">
        <v>1573</v>
      </c>
      <c r="X5682" t="s">
        <v>40</v>
      </c>
      <c r="Y5682" t="s">
        <v>12543</v>
      </c>
      <c r="Z5682">
        <v>6.03</v>
      </c>
      <c r="AA5682" t="s">
        <v>37</v>
      </c>
      <c r="AB5682">
        <v>1.3</v>
      </c>
      <c r="AC5682" t="s">
        <v>37</v>
      </c>
      <c r="AD5682">
        <v>5</v>
      </c>
      <c r="AE5682">
        <f t="shared" si="620"/>
        <v>105</v>
      </c>
      <c r="AF5682" s="8">
        <f t="shared" si="621"/>
        <v>9.4476190476190478</v>
      </c>
      <c r="AG5682" s="8">
        <f t="shared" si="622"/>
        <v>0.4723809523809524</v>
      </c>
      <c r="AH5682">
        <f t="shared" si="623"/>
        <v>10.050000000000001</v>
      </c>
      <c r="AI5682">
        <f t="shared" si="624"/>
        <v>0.5</v>
      </c>
      <c r="AJ5682" s="9">
        <f t="shared" si="625"/>
        <v>7.3339999999999987</v>
      </c>
      <c r="AK5682" s="10">
        <f t="shared" si="626"/>
        <v>6.8616190476190466</v>
      </c>
    </row>
    <row r="5683" spans="1:37">
      <c r="A5683" s="1">
        <v>41639</v>
      </c>
      <c r="B5683">
        <v>1035721910518</v>
      </c>
      <c r="C5683" t="s">
        <v>21030</v>
      </c>
      <c r="D5683" t="s">
        <v>21031</v>
      </c>
      <c r="E5683">
        <v>9781429998680</v>
      </c>
      <c r="F5683" t="s">
        <v>21032</v>
      </c>
      <c r="G5683" t="s">
        <v>21033</v>
      </c>
      <c r="H5683" t="s">
        <v>19401</v>
      </c>
      <c r="I5683">
        <v>1</v>
      </c>
      <c r="J5683" t="s">
        <v>34</v>
      </c>
      <c r="K5683" t="s">
        <v>35</v>
      </c>
      <c r="L5683">
        <v>12.64</v>
      </c>
      <c r="M5683" t="s">
        <v>36</v>
      </c>
      <c r="N5683">
        <v>10.99</v>
      </c>
      <c r="O5683" t="s">
        <v>36</v>
      </c>
      <c r="P5683">
        <v>12.12</v>
      </c>
      <c r="Q5683" t="s">
        <v>37</v>
      </c>
      <c r="R5683">
        <v>10.54</v>
      </c>
      <c r="S5683" t="s">
        <v>37</v>
      </c>
      <c r="T5683">
        <v>1.58</v>
      </c>
      <c r="U5683" t="s">
        <v>37</v>
      </c>
      <c r="V5683" t="s">
        <v>139</v>
      </c>
      <c r="W5683" t="s">
        <v>193</v>
      </c>
      <c r="X5683" t="s">
        <v>40</v>
      </c>
      <c r="Y5683" t="s">
        <v>21034</v>
      </c>
      <c r="Z5683">
        <v>7.38</v>
      </c>
      <c r="AA5683" t="s">
        <v>37</v>
      </c>
      <c r="AB5683">
        <v>1.58</v>
      </c>
      <c r="AC5683" t="s">
        <v>37</v>
      </c>
      <c r="AD5683">
        <v>5</v>
      </c>
      <c r="AE5683">
        <f t="shared" si="620"/>
        <v>105</v>
      </c>
      <c r="AF5683" s="8">
        <f t="shared" si="621"/>
        <v>11.542857142857143</v>
      </c>
      <c r="AG5683" s="8">
        <f t="shared" si="622"/>
        <v>0.57714285714285718</v>
      </c>
      <c r="AH5683">
        <f t="shared" si="623"/>
        <v>12.27</v>
      </c>
      <c r="AI5683">
        <f t="shared" si="624"/>
        <v>0.61</v>
      </c>
      <c r="AJ5683" s="9">
        <f t="shared" si="625"/>
        <v>8.9579999999999984</v>
      </c>
      <c r="AK5683" s="10">
        <f t="shared" si="626"/>
        <v>8.3808571428571419</v>
      </c>
    </row>
    <row r="5684" spans="1:37">
      <c r="A5684" s="1">
        <v>41639</v>
      </c>
      <c r="B5684">
        <v>1035722305519</v>
      </c>
      <c r="C5684" t="s">
        <v>21035</v>
      </c>
      <c r="D5684" t="s">
        <v>21036</v>
      </c>
      <c r="E5684">
        <v>9781429971607</v>
      </c>
      <c r="F5684" t="s">
        <v>2218</v>
      </c>
      <c r="G5684" t="s">
        <v>2219</v>
      </c>
      <c r="H5684" t="s">
        <v>191</v>
      </c>
      <c r="I5684">
        <v>1</v>
      </c>
      <c r="J5684" t="s">
        <v>34</v>
      </c>
      <c r="K5684" t="s">
        <v>35</v>
      </c>
      <c r="L5684">
        <v>3.44</v>
      </c>
      <c r="M5684" t="s">
        <v>36</v>
      </c>
      <c r="N5684">
        <v>2.99</v>
      </c>
      <c r="O5684" t="s">
        <v>36</v>
      </c>
      <c r="P5684">
        <v>3.3</v>
      </c>
      <c r="Q5684" t="s">
        <v>37</v>
      </c>
      <c r="R5684">
        <v>2.87</v>
      </c>
      <c r="S5684" t="s">
        <v>37</v>
      </c>
      <c r="T5684">
        <v>0.43</v>
      </c>
      <c r="U5684" t="s">
        <v>37</v>
      </c>
      <c r="V5684" t="s">
        <v>161</v>
      </c>
      <c r="W5684" t="s">
        <v>127</v>
      </c>
      <c r="X5684" t="s">
        <v>40</v>
      </c>
      <c r="Y5684" t="s">
        <v>18707</v>
      </c>
      <c r="Z5684">
        <v>2.0099999999999998</v>
      </c>
      <c r="AA5684" t="s">
        <v>37</v>
      </c>
      <c r="AB5684">
        <v>0.43</v>
      </c>
      <c r="AC5684" t="s">
        <v>37</v>
      </c>
      <c r="AD5684">
        <v>5</v>
      </c>
      <c r="AE5684">
        <f t="shared" si="620"/>
        <v>105</v>
      </c>
      <c r="AF5684" s="8">
        <f t="shared" si="621"/>
        <v>3.1428571428571423</v>
      </c>
      <c r="AG5684" s="8">
        <f t="shared" si="622"/>
        <v>0.15714285714285711</v>
      </c>
      <c r="AH5684">
        <f t="shared" si="623"/>
        <v>3.34</v>
      </c>
      <c r="AI5684">
        <f t="shared" si="624"/>
        <v>0.16</v>
      </c>
      <c r="AJ5684" s="9">
        <f t="shared" si="625"/>
        <v>2.4389999999999996</v>
      </c>
      <c r="AK5684" s="10">
        <f t="shared" si="626"/>
        <v>2.2818571428571426</v>
      </c>
    </row>
    <row r="5685" spans="1:37">
      <c r="A5685" s="1">
        <v>41639</v>
      </c>
      <c r="B5685">
        <v>1035722306519</v>
      </c>
      <c r="C5685" t="s">
        <v>21035</v>
      </c>
      <c r="D5685" t="s">
        <v>21036</v>
      </c>
      <c r="E5685">
        <v>9781429971577</v>
      </c>
      <c r="F5685" t="s">
        <v>980</v>
      </c>
      <c r="G5685" t="s">
        <v>981</v>
      </c>
      <c r="H5685" t="s">
        <v>191</v>
      </c>
      <c r="I5685">
        <v>1</v>
      </c>
      <c r="J5685" t="s">
        <v>34</v>
      </c>
      <c r="K5685" t="s">
        <v>35</v>
      </c>
      <c r="L5685">
        <v>3.44</v>
      </c>
      <c r="M5685" t="s">
        <v>36</v>
      </c>
      <c r="N5685">
        <v>2.99</v>
      </c>
      <c r="O5685" t="s">
        <v>36</v>
      </c>
      <c r="P5685">
        <v>3.3</v>
      </c>
      <c r="Q5685" t="s">
        <v>37</v>
      </c>
      <c r="R5685">
        <v>2.87</v>
      </c>
      <c r="S5685" t="s">
        <v>37</v>
      </c>
      <c r="T5685">
        <v>0.43</v>
      </c>
      <c r="U5685" t="s">
        <v>37</v>
      </c>
      <c r="V5685" t="s">
        <v>161</v>
      </c>
      <c r="W5685" t="s">
        <v>127</v>
      </c>
      <c r="X5685" t="s">
        <v>40</v>
      </c>
      <c r="Y5685" t="s">
        <v>18707</v>
      </c>
      <c r="Z5685">
        <v>2.0099999999999998</v>
      </c>
      <c r="AA5685" t="s">
        <v>37</v>
      </c>
      <c r="AB5685">
        <v>0.43</v>
      </c>
      <c r="AC5685" t="s">
        <v>37</v>
      </c>
      <c r="AD5685">
        <v>5</v>
      </c>
      <c r="AE5685">
        <f t="shared" si="620"/>
        <v>105</v>
      </c>
      <c r="AF5685" s="8">
        <f t="shared" si="621"/>
        <v>3.1428571428571423</v>
      </c>
      <c r="AG5685" s="8">
        <f t="shared" si="622"/>
        <v>0.15714285714285711</v>
      </c>
      <c r="AH5685">
        <f t="shared" si="623"/>
        <v>3.34</v>
      </c>
      <c r="AI5685">
        <f t="shared" si="624"/>
        <v>0.16</v>
      </c>
      <c r="AJ5685" s="9">
        <f t="shared" si="625"/>
        <v>2.4389999999999996</v>
      </c>
      <c r="AK5685" s="10">
        <f t="shared" si="626"/>
        <v>2.2818571428571426</v>
      </c>
    </row>
    <row r="5686" spans="1:37">
      <c r="A5686" s="1">
        <v>41639</v>
      </c>
      <c r="B5686">
        <v>1035725025517</v>
      </c>
      <c r="C5686" t="s">
        <v>21037</v>
      </c>
      <c r="D5686" t="s">
        <v>21038</v>
      </c>
      <c r="E5686">
        <v>9781429955966</v>
      </c>
      <c r="F5686" t="s">
        <v>673</v>
      </c>
      <c r="G5686" t="s">
        <v>674</v>
      </c>
      <c r="I5686">
        <v>1</v>
      </c>
      <c r="J5686" t="s">
        <v>34</v>
      </c>
      <c r="K5686" t="s">
        <v>35</v>
      </c>
      <c r="L5686">
        <v>16.55</v>
      </c>
      <c r="M5686" t="s">
        <v>36</v>
      </c>
      <c r="N5686">
        <v>14.39</v>
      </c>
      <c r="O5686" t="s">
        <v>36</v>
      </c>
      <c r="P5686">
        <v>15.87</v>
      </c>
      <c r="Q5686" t="s">
        <v>37</v>
      </c>
      <c r="R5686">
        <v>13.8</v>
      </c>
      <c r="S5686" t="s">
        <v>37</v>
      </c>
      <c r="T5686">
        <v>2.0699999999999998</v>
      </c>
      <c r="U5686" t="s">
        <v>37</v>
      </c>
      <c r="V5686" t="s">
        <v>18731</v>
      </c>
      <c r="W5686" t="s">
        <v>39</v>
      </c>
      <c r="X5686" t="s">
        <v>40</v>
      </c>
      <c r="Y5686" t="s">
        <v>21039</v>
      </c>
      <c r="Z5686">
        <v>9.66</v>
      </c>
      <c r="AA5686" t="s">
        <v>37</v>
      </c>
      <c r="AB5686">
        <v>2.0699999999999998</v>
      </c>
      <c r="AC5686" t="s">
        <v>37</v>
      </c>
      <c r="AD5686">
        <v>5</v>
      </c>
      <c r="AE5686">
        <f t="shared" si="620"/>
        <v>105</v>
      </c>
      <c r="AF5686" s="8">
        <f t="shared" si="621"/>
        <v>15.114285714285714</v>
      </c>
      <c r="AG5686" s="8">
        <f t="shared" si="622"/>
        <v>0.75571428571428567</v>
      </c>
      <c r="AH5686">
        <f t="shared" si="623"/>
        <v>16.07</v>
      </c>
      <c r="AI5686">
        <f t="shared" si="624"/>
        <v>0.8</v>
      </c>
      <c r="AJ5686" s="9">
        <f t="shared" si="625"/>
        <v>11.729999999999999</v>
      </c>
      <c r="AK5686" s="10">
        <f t="shared" si="626"/>
        <v>10.974285714285713</v>
      </c>
    </row>
    <row r="5687" spans="1:37">
      <c r="A5687" s="1">
        <v>41639</v>
      </c>
      <c r="B5687">
        <v>1035729663511</v>
      </c>
      <c r="C5687" t="s">
        <v>21040</v>
      </c>
      <c r="D5687" t="s">
        <v>21041</v>
      </c>
      <c r="E5687">
        <v>9780805098235</v>
      </c>
      <c r="F5687" t="s">
        <v>1635</v>
      </c>
      <c r="G5687" t="s">
        <v>1636</v>
      </c>
      <c r="H5687" t="s">
        <v>1637</v>
      </c>
      <c r="I5687">
        <v>1</v>
      </c>
      <c r="J5687" t="s">
        <v>34</v>
      </c>
      <c r="K5687" t="s">
        <v>35</v>
      </c>
      <c r="L5687">
        <v>12.64</v>
      </c>
      <c r="M5687" t="s">
        <v>36</v>
      </c>
      <c r="N5687">
        <v>10.99</v>
      </c>
      <c r="O5687" t="s">
        <v>36</v>
      </c>
      <c r="P5687">
        <v>12.12</v>
      </c>
      <c r="Q5687" t="s">
        <v>37</v>
      </c>
      <c r="R5687">
        <v>10.54</v>
      </c>
      <c r="S5687" t="s">
        <v>37</v>
      </c>
      <c r="T5687">
        <v>1.58</v>
      </c>
      <c r="U5687" t="s">
        <v>37</v>
      </c>
      <c r="V5687" t="s">
        <v>55</v>
      </c>
      <c r="W5687" t="s">
        <v>120</v>
      </c>
      <c r="X5687" t="s">
        <v>40</v>
      </c>
      <c r="Y5687" t="s">
        <v>21042</v>
      </c>
      <c r="Z5687">
        <v>7.38</v>
      </c>
      <c r="AA5687" t="s">
        <v>37</v>
      </c>
      <c r="AB5687">
        <v>1.58</v>
      </c>
      <c r="AC5687" t="s">
        <v>37</v>
      </c>
      <c r="AD5687">
        <v>13</v>
      </c>
      <c r="AE5687">
        <f t="shared" si="620"/>
        <v>113</v>
      </c>
      <c r="AF5687" s="8">
        <f t="shared" si="621"/>
        <v>10.725663716814159</v>
      </c>
      <c r="AG5687" s="8">
        <f t="shared" si="622"/>
        <v>1.3943362831858406</v>
      </c>
      <c r="AH5687">
        <f t="shared" si="623"/>
        <v>11.4</v>
      </c>
      <c r="AI5687">
        <f t="shared" si="624"/>
        <v>1.48</v>
      </c>
      <c r="AJ5687" s="9">
        <f t="shared" si="625"/>
        <v>8.9579999999999984</v>
      </c>
      <c r="AK5687" s="10">
        <f t="shared" si="626"/>
        <v>7.5636637168141583</v>
      </c>
    </row>
    <row r="5688" spans="1:37">
      <c r="A5688" s="1">
        <v>41639</v>
      </c>
      <c r="B5688">
        <v>1035732818519</v>
      </c>
      <c r="C5688" t="s">
        <v>21043</v>
      </c>
      <c r="D5688" t="s">
        <v>21044</v>
      </c>
      <c r="E5688">
        <v>9781622663521</v>
      </c>
      <c r="F5688" t="s">
        <v>661</v>
      </c>
      <c r="G5688" t="s">
        <v>662</v>
      </c>
      <c r="H5688" t="s">
        <v>450</v>
      </c>
      <c r="I5688">
        <v>1</v>
      </c>
      <c r="J5688" t="s">
        <v>34</v>
      </c>
      <c r="K5688" t="s">
        <v>35</v>
      </c>
      <c r="L5688">
        <v>3.44</v>
      </c>
      <c r="M5688" t="s">
        <v>36</v>
      </c>
      <c r="N5688">
        <v>2.99</v>
      </c>
      <c r="O5688" t="s">
        <v>36</v>
      </c>
      <c r="P5688">
        <v>3.3</v>
      </c>
      <c r="Q5688" t="s">
        <v>37</v>
      </c>
      <c r="R5688">
        <v>2.87</v>
      </c>
      <c r="S5688" t="s">
        <v>37</v>
      </c>
      <c r="T5688">
        <v>0.43</v>
      </c>
      <c r="U5688" t="s">
        <v>37</v>
      </c>
      <c r="V5688" t="s">
        <v>571</v>
      </c>
      <c r="W5688" t="s">
        <v>56</v>
      </c>
      <c r="X5688" t="s">
        <v>40</v>
      </c>
      <c r="Y5688" t="s">
        <v>21045</v>
      </c>
      <c r="Z5688">
        <v>2.0099999999999998</v>
      </c>
      <c r="AA5688" t="s">
        <v>37</v>
      </c>
      <c r="AB5688">
        <v>0.43</v>
      </c>
      <c r="AC5688" t="s">
        <v>37</v>
      </c>
      <c r="AD5688">
        <v>13</v>
      </c>
      <c r="AE5688">
        <f t="shared" si="620"/>
        <v>113</v>
      </c>
      <c r="AF5688" s="8">
        <f t="shared" si="621"/>
        <v>2.9203539823008851</v>
      </c>
      <c r="AG5688" s="8">
        <f t="shared" si="622"/>
        <v>0.37964601769911505</v>
      </c>
      <c r="AH5688">
        <f t="shared" si="623"/>
        <v>3.1</v>
      </c>
      <c r="AI5688">
        <f t="shared" si="624"/>
        <v>0.4</v>
      </c>
      <c r="AJ5688" s="9">
        <f t="shared" si="625"/>
        <v>2.4389999999999996</v>
      </c>
      <c r="AK5688" s="10">
        <f t="shared" si="626"/>
        <v>2.0593539823008844</v>
      </c>
    </row>
    <row r="5689" spans="1:37">
      <c r="A5689" s="1">
        <v>41639</v>
      </c>
      <c r="B5689">
        <v>1035739772522</v>
      </c>
      <c r="C5689" t="s">
        <v>21046</v>
      </c>
      <c r="D5689" t="s">
        <v>21047</v>
      </c>
      <c r="E5689">
        <v>9780805095296</v>
      </c>
      <c r="F5689" t="s">
        <v>9673</v>
      </c>
      <c r="G5689" t="s">
        <v>9674</v>
      </c>
      <c r="H5689" t="s">
        <v>9675</v>
      </c>
      <c r="I5689">
        <v>1</v>
      </c>
      <c r="J5689" t="s">
        <v>34</v>
      </c>
      <c r="K5689" t="s">
        <v>35</v>
      </c>
      <c r="L5689">
        <v>18.62</v>
      </c>
      <c r="M5689" t="s">
        <v>36</v>
      </c>
      <c r="N5689">
        <v>16.190000000000001</v>
      </c>
      <c r="O5689" t="s">
        <v>36</v>
      </c>
      <c r="P5689">
        <v>17.940000000000001</v>
      </c>
      <c r="Q5689" t="s">
        <v>37</v>
      </c>
      <c r="R5689">
        <v>15.6</v>
      </c>
      <c r="S5689" t="s">
        <v>37</v>
      </c>
      <c r="T5689">
        <v>2.34</v>
      </c>
      <c r="U5689" t="s">
        <v>37</v>
      </c>
      <c r="V5689" t="s">
        <v>139</v>
      </c>
      <c r="W5689" t="s">
        <v>193</v>
      </c>
      <c r="X5689" t="s">
        <v>40</v>
      </c>
      <c r="Y5689" t="s">
        <v>21048</v>
      </c>
      <c r="Z5689">
        <v>10.92</v>
      </c>
      <c r="AA5689" t="s">
        <v>37</v>
      </c>
      <c r="AB5689">
        <v>2.34</v>
      </c>
      <c r="AC5689" t="s">
        <v>37</v>
      </c>
      <c r="AD5689">
        <v>5</v>
      </c>
      <c r="AE5689">
        <f t="shared" si="620"/>
        <v>105</v>
      </c>
      <c r="AF5689" s="8">
        <f t="shared" si="621"/>
        <v>17.085714285714289</v>
      </c>
      <c r="AG5689" s="8">
        <f t="shared" si="622"/>
        <v>0.85428571428571443</v>
      </c>
      <c r="AH5689">
        <f t="shared" si="623"/>
        <v>18.170000000000002</v>
      </c>
      <c r="AI5689">
        <f t="shared" si="624"/>
        <v>0.9</v>
      </c>
      <c r="AJ5689" s="9">
        <f t="shared" si="625"/>
        <v>13.26</v>
      </c>
      <c r="AK5689" s="10">
        <f t="shared" si="626"/>
        <v>12.405714285714286</v>
      </c>
    </row>
    <row r="5690" spans="1:37">
      <c r="A5690" s="1">
        <v>41639</v>
      </c>
      <c r="B5690">
        <v>1035745010512</v>
      </c>
      <c r="C5690" t="s">
        <v>21049</v>
      </c>
      <c r="D5690" t="s">
        <v>21050</v>
      </c>
      <c r="E5690">
        <v>9781250018403</v>
      </c>
      <c r="F5690" t="s">
        <v>3789</v>
      </c>
      <c r="G5690" t="s">
        <v>3790</v>
      </c>
      <c r="H5690" t="s">
        <v>3791</v>
      </c>
      <c r="I5690">
        <v>1</v>
      </c>
      <c r="J5690" t="s">
        <v>34</v>
      </c>
      <c r="K5690" t="s">
        <v>35</v>
      </c>
      <c r="L5690">
        <v>12.64</v>
      </c>
      <c r="M5690" t="s">
        <v>36</v>
      </c>
      <c r="N5690">
        <v>10.99</v>
      </c>
      <c r="O5690" t="s">
        <v>36</v>
      </c>
      <c r="P5690">
        <v>12.12</v>
      </c>
      <c r="Q5690" t="s">
        <v>37</v>
      </c>
      <c r="R5690">
        <v>10.54</v>
      </c>
      <c r="S5690" t="s">
        <v>37</v>
      </c>
      <c r="T5690">
        <v>1.58</v>
      </c>
      <c r="U5690" t="s">
        <v>37</v>
      </c>
      <c r="V5690" t="s">
        <v>3802</v>
      </c>
      <c r="W5690" t="s">
        <v>120</v>
      </c>
      <c r="X5690" t="s">
        <v>40</v>
      </c>
      <c r="Y5690" t="s">
        <v>21051</v>
      </c>
      <c r="Z5690">
        <v>7.38</v>
      </c>
      <c r="AA5690" t="s">
        <v>37</v>
      </c>
      <c r="AB5690">
        <v>1.58</v>
      </c>
      <c r="AC5690" t="s">
        <v>37</v>
      </c>
      <c r="AD5690">
        <v>13</v>
      </c>
      <c r="AE5690">
        <f t="shared" si="620"/>
        <v>113</v>
      </c>
      <c r="AF5690" s="8">
        <f t="shared" si="621"/>
        <v>10.725663716814159</v>
      </c>
      <c r="AG5690" s="8">
        <f t="shared" si="622"/>
        <v>1.3943362831858406</v>
      </c>
      <c r="AH5690">
        <f t="shared" si="623"/>
        <v>11.4</v>
      </c>
      <c r="AI5690">
        <f t="shared" si="624"/>
        <v>1.48</v>
      </c>
      <c r="AJ5690" s="9">
        <f t="shared" si="625"/>
        <v>8.9579999999999984</v>
      </c>
      <c r="AK5690" s="10">
        <f t="shared" si="626"/>
        <v>7.5636637168141583</v>
      </c>
    </row>
    <row r="5691" spans="1:37">
      <c r="A5691" s="1">
        <v>41639</v>
      </c>
      <c r="B5691">
        <v>1035745028517</v>
      </c>
      <c r="C5691" t="s">
        <v>21052</v>
      </c>
      <c r="D5691" t="s">
        <v>21053</v>
      </c>
      <c r="E5691">
        <v>9781429943840</v>
      </c>
      <c r="F5691" t="s">
        <v>3358</v>
      </c>
      <c r="G5691" t="s">
        <v>3359</v>
      </c>
      <c r="H5691" t="s">
        <v>62</v>
      </c>
      <c r="I5691">
        <v>1</v>
      </c>
      <c r="J5691" t="s">
        <v>34</v>
      </c>
      <c r="K5691" t="s">
        <v>35</v>
      </c>
      <c r="L5691">
        <v>16.100000000000001</v>
      </c>
      <c r="M5691" t="s">
        <v>36</v>
      </c>
      <c r="N5691">
        <v>13.99</v>
      </c>
      <c r="O5691" t="s">
        <v>36</v>
      </c>
      <c r="P5691">
        <v>15.44</v>
      </c>
      <c r="Q5691" t="s">
        <v>37</v>
      </c>
      <c r="R5691">
        <v>13.42</v>
      </c>
      <c r="S5691" t="s">
        <v>37</v>
      </c>
      <c r="T5691">
        <v>2.02</v>
      </c>
      <c r="U5691" t="s">
        <v>37</v>
      </c>
      <c r="V5691" t="s">
        <v>119</v>
      </c>
      <c r="W5691" t="s">
        <v>56</v>
      </c>
      <c r="X5691" t="s">
        <v>40</v>
      </c>
      <c r="Y5691" t="s">
        <v>21054</v>
      </c>
      <c r="Z5691">
        <v>9.39</v>
      </c>
      <c r="AA5691" t="s">
        <v>37</v>
      </c>
      <c r="AB5691">
        <v>2.02</v>
      </c>
      <c r="AC5691" t="s">
        <v>37</v>
      </c>
      <c r="AD5691">
        <v>13</v>
      </c>
      <c r="AE5691">
        <f t="shared" si="620"/>
        <v>113</v>
      </c>
      <c r="AF5691" s="8">
        <f t="shared" si="621"/>
        <v>13.66371681415929</v>
      </c>
      <c r="AG5691" s="8">
        <f t="shared" si="622"/>
        <v>1.7762831858407078</v>
      </c>
      <c r="AH5691">
        <f t="shared" si="623"/>
        <v>14.53</v>
      </c>
      <c r="AI5691">
        <f t="shared" si="624"/>
        <v>1.88</v>
      </c>
      <c r="AJ5691" s="9">
        <f t="shared" si="625"/>
        <v>11.414</v>
      </c>
      <c r="AK5691" s="10">
        <f t="shared" si="626"/>
        <v>9.6377168141592922</v>
      </c>
    </row>
    <row r="5692" spans="1:37">
      <c r="A5692" s="1">
        <v>41639</v>
      </c>
      <c r="B5692">
        <v>1035748930512</v>
      </c>
      <c r="C5692" t="s">
        <v>21055</v>
      </c>
      <c r="D5692" t="s">
        <v>21056</v>
      </c>
      <c r="E5692">
        <v>9780805098235</v>
      </c>
      <c r="F5692" t="s">
        <v>1635</v>
      </c>
      <c r="G5692" t="s">
        <v>1636</v>
      </c>
      <c r="H5692" t="s">
        <v>1637</v>
      </c>
      <c r="I5692">
        <v>1</v>
      </c>
      <c r="J5692" t="s">
        <v>34</v>
      </c>
      <c r="K5692" t="s">
        <v>35</v>
      </c>
      <c r="L5692">
        <v>12.64</v>
      </c>
      <c r="M5692" t="s">
        <v>36</v>
      </c>
      <c r="N5692">
        <v>10.99</v>
      </c>
      <c r="O5692" t="s">
        <v>36</v>
      </c>
      <c r="P5692">
        <v>12.12</v>
      </c>
      <c r="Q5692" t="s">
        <v>37</v>
      </c>
      <c r="R5692">
        <v>10.54</v>
      </c>
      <c r="S5692" t="s">
        <v>37</v>
      </c>
      <c r="T5692">
        <v>1.58</v>
      </c>
      <c r="U5692" t="s">
        <v>37</v>
      </c>
      <c r="V5692" t="s">
        <v>3802</v>
      </c>
      <c r="W5692" t="s">
        <v>120</v>
      </c>
      <c r="X5692" t="s">
        <v>40</v>
      </c>
      <c r="Y5692" t="s">
        <v>21051</v>
      </c>
      <c r="Z5692">
        <v>7.38</v>
      </c>
      <c r="AA5692" t="s">
        <v>37</v>
      </c>
      <c r="AB5692">
        <v>1.58</v>
      </c>
      <c r="AC5692" t="s">
        <v>37</v>
      </c>
      <c r="AD5692">
        <v>13</v>
      </c>
      <c r="AE5692">
        <f t="shared" si="620"/>
        <v>113</v>
      </c>
      <c r="AF5692" s="8">
        <f t="shared" si="621"/>
        <v>10.725663716814159</v>
      </c>
      <c r="AG5692" s="8">
        <f t="shared" si="622"/>
        <v>1.3943362831858406</v>
      </c>
      <c r="AH5692">
        <f t="shared" si="623"/>
        <v>11.4</v>
      </c>
      <c r="AI5692">
        <f t="shared" si="624"/>
        <v>1.48</v>
      </c>
      <c r="AJ5692" s="9">
        <f t="shared" si="625"/>
        <v>8.9579999999999984</v>
      </c>
      <c r="AK5692" s="10">
        <f t="shared" si="626"/>
        <v>7.5636637168141583</v>
      </c>
    </row>
    <row r="5693" spans="1:37">
      <c r="A5693" s="1">
        <v>41639</v>
      </c>
      <c r="B5693">
        <v>1035750839516</v>
      </c>
      <c r="C5693" t="s">
        <v>21057</v>
      </c>
      <c r="D5693" t="s">
        <v>21058</v>
      </c>
      <c r="E5693">
        <v>9781429938969</v>
      </c>
      <c r="F5693" t="s">
        <v>16509</v>
      </c>
      <c r="G5693" t="s">
        <v>16510</v>
      </c>
      <c r="H5693" t="s">
        <v>2247</v>
      </c>
      <c r="I5693">
        <v>1</v>
      </c>
      <c r="J5693" t="s">
        <v>34</v>
      </c>
      <c r="K5693" t="s">
        <v>35</v>
      </c>
      <c r="L5693">
        <v>10.34</v>
      </c>
      <c r="M5693" t="s">
        <v>36</v>
      </c>
      <c r="N5693">
        <v>8.99</v>
      </c>
      <c r="O5693" t="s">
        <v>36</v>
      </c>
      <c r="P5693">
        <v>9.92</v>
      </c>
      <c r="Q5693" t="s">
        <v>37</v>
      </c>
      <c r="R5693">
        <v>8.6199999999999992</v>
      </c>
      <c r="S5693" t="s">
        <v>37</v>
      </c>
      <c r="T5693">
        <v>1.3</v>
      </c>
      <c r="U5693" t="s">
        <v>37</v>
      </c>
      <c r="V5693" t="s">
        <v>3078</v>
      </c>
      <c r="W5693" t="s">
        <v>6421</v>
      </c>
      <c r="X5693" t="s">
        <v>40</v>
      </c>
      <c r="Y5693" t="s">
        <v>8793</v>
      </c>
      <c r="Z5693">
        <v>6.03</v>
      </c>
      <c r="AA5693" t="s">
        <v>37</v>
      </c>
      <c r="AB5693">
        <v>1.3</v>
      </c>
      <c r="AC5693" t="s">
        <v>37</v>
      </c>
      <c r="AD5693">
        <v>5</v>
      </c>
      <c r="AE5693">
        <f t="shared" si="620"/>
        <v>105</v>
      </c>
      <c r="AF5693" s="8">
        <f t="shared" si="621"/>
        <v>9.4476190476190478</v>
      </c>
      <c r="AG5693" s="8">
        <f t="shared" si="622"/>
        <v>0.4723809523809524</v>
      </c>
      <c r="AH5693">
        <f t="shared" si="623"/>
        <v>10.050000000000001</v>
      </c>
      <c r="AI5693">
        <f t="shared" si="624"/>
        <v>0.5</v>
      </c>
      <c r="AJ5693" s="9">
        <f t="shared" si="625"/>
        <v>7.3339999999999987</v>
      </c>
      <c r="AK5693" s="10">
        <f t="shared" si="626"/>
        <v>6.8616190476190466</v>
      </c>
    </row>
    <row r="5694" spans="1:37">
      <c r="A5694" s="1">
        <v>41639</v>
      </c>
      <c r="B5694">
        <v>1035751563518</v>
      </c>
      <c r="C5694" t="s">
        <v>21059</v>
      </c>
      <c r="D5694" t="s">
        <v>21060</v>
      </c>
      <c r="E5694">
        <v>9781250020642</v>
      </c>
      <c r="F5694" t="s">
        <v>10450</v>
      </c>
      <c r="G5694" t="s">
        <v>10451</v>
      </c>
      <c r="H5694" t="s">
        <v>5720</v>
      </c>
      <c r="I5694">
        <v>1</v>
      </c>
      <c r="J5694" t="s">
        <v>34</v>
      </c>
      <c r="K5694" t="s">
        <v>35</v>
      </c>
      <c r="L5694">
        <v>14.94</v>
      </c>
      <c r="M5694" t="s">
        <v>36</v>
      </c>
      <c r="N5694">
        <v>12.99</v>
      </c>
      <c r="O5694" t="s">
        <v>36</v>
      </c>
      <c r="P5694">
        <v>14.33</v>
      </c>
      <c r="Q5694" t="s">
        <v>37</v>
      </c>
      <c r="R5694">
        <v>12.46</v>
      </c>
      <c r="S5694" t="s">
        <v>37</v>
      </c>
      <c r="T5694">
        <v>1.87</v>
      </c>
      <c r="U5694" t="s">
        <v>37</v>
      </c>
      <c r="V5694" t="s">
        <v>287</v>
      </c>
      <c r="W5694" t="s">
        <v>140</v>
      </c>
      <c r="X5694" t="s">
        <v>40</v>
      </c>
      <c r="Y5694" t="s">
        <v>21061</v>
      </c>
      <c r="Z5694">
        <v>8.7200000000000006</v>
      </c>
      <c r="AA5694" t="s">
        <v>37</v>
      </c>
      <c r="AB5694">
        <v>1.87</v>
      </c>
      <c r="AC5694" t="s">
        <v>37</v>
      </c>
      <c r="AD5694">
        <v>5</v>
      </c>
      <c r="AE5694">
        <f t="shared" si="620"/>
        <v>105</v>
      </c>
      <c r="AF5694" s="8">
        <f t="shared" si="621"/>
        <v>13.647619047619047</v>
      </c>
      <c r="AG5694" s="8">
        <f t="shared" si="622"/>
        <v>0.68238095238095242</v>
      </c>
      <c r="AH5694">
        <f t="shared" si="623"/>
        <v>14.51</v>
      </c>
      <c r="AI5694">
        <f t="shared" si="624"/>
        <v>0.72</v>
      </c>
      <c r="AJ5694" s="9">
        <f t="shared" si="625"/>
        <v>10.591999999999999</v>
      </c>
      <c r="AK5694" s="10">
        <f t="shared" si="626"/>
        <v>9.9096190476190458</v>
      </c>
    </row>
    <row r="5695" spans="1:37">
      <c r="A5695" s="1">
        <v>41639</v>
      </c>
      <c r="B5695">
        <v>1035751910512</v>
      </c>
      <c r="C5695" t="s">
        <v>21062</v>
      </c>
      <c r="D5695" t="s">
        <v>21063</v>
      </c>
      <c r="E5695">
        <v>9781429963930</v>
      </c>
      <c r="F5695" t="s">
        <v>66</v>
      </c>
      <c r="G5695" t="s">
        <v>67</v>
      </c>
      <c r="H5695" t="s">
        <v>62</v>
      </c>
      <c r="I5695">
        <v>1</v>
      </c>
      <c r="J5695" t="s">
        <v>34</v>
      </c>
      <c r="K5695" t="s">
        <v>35</v>
      </c>
      <c r="L5695">
        <v>10.34</v>
      </c>
      <c r="M5695" t="s">
        <v>36</v>
      </c>
      <c r="N5695">
        <v>8.99</v>
      </c>
      <c r="O5695" t="s">
        <v>36</v>
      </c>
      <c r="P5695">
        <v>9.92</v>
      </c>
      <c r="Q5695" t="s">
        <v>37</v>
      </c>
      <c r="R5695">
        <v>8.6199999999999992</v>
      </c>
      <c r="S5695" t="s">
        <v>37</v>
      </c>
      <c r="T5695">
        <v>1.3</v>
      </c>
      <c r="U5695" t="s">
        <v>37</v>
      </c>
      <c r="V5695" t="s">
        <v>161</v>
      </c>
      <c r="W5695" t="s">
        <v>162</v>
      </c>
      <c r="X5695" t="s">
        <v>40</v>
      </c>
      <c r="Y5695" t="s">
        <v>21064</v>
      </c>
      <c r="Z5695">
        <v>6.03</v>
      </c>
      <c r="AA5695" t="s">
        <v>37</v>
      </c>
      <c r="AB5695">
        <v>1.3</v>
      </c>
      <c r="AC5695" t="s">
        <v>37</v>
      </c>
      <c r="AD5695">
        <v>5</v>
      </c>
      <c r="AE5695">
        <f t="shared" si="620"/>
        <v>105</v>
      </c>
      <c r="AF5695" s="8">
        <f t="shared" si="621"/>
        <v>9.4476190476190478</v>
      </c>
      <c r="AG5695" s="8">
        <f t="shared" si="622"/>
        <v>0.4723809523809524</v>
      </c>
      <c r="AH5695">
        <f t="shared" si="623"/>
        <v>10.050000000000001</v>
      </c>
      <c r="AI5695">
        <f t="shared" si="624"/>
        <v>0.5</v>
      </c>
      <c r="AJ5695" s="9">
        <f t="shared" si="625"/>
        <v>7.3339999999999987</v>
      </c>
      <c r="AK5695" s="10">
        <f t="shared" si="626"/>
        <v>6.8616190476190466</v>
      </c>
    </row>
    <row r="5696" spans="1:37">
      <c r="A5696" s="1">
        <v>41639</v>
      </c>
      <c r="B5696">
        <v>1035751951511</v>
      </c>
      <c r="C5696" t="s">
        <v>21065</v>
      </c>
      <c r="D5696" t="s">
        <v>21066</v>
      </c>
      <c r="E5696">
        <v>9781250035202</v>
      </c>
      <c r="F5696" t="s">
        <v>2644</v>
      </c>
      <c r="G5696" t="s">
        <v>2645</v>
      </c>
      <c r="H5696" t="s">
        <v>2646</v>
      </c>
      <c r="I5696">
        <v>1</v>
      </c>
      <c r="J5696" t="s">
        <v>34</v>
      </c>
      <c r="K5696" t="s">
        <v>35</v>
      </c>
      <c r="L5696">
        <v>18.39</v>
      </c>
      <c r="M5696" t="s">
        <v>36</v>
      </c>
      <c r="N5696">
        <v>15.99</v>
      </c>
      <c r="O5696" t="s">
        <v>36</v>
      </c>
      <c r="P5696">
        <v>17.64</v>
      </c>
      <c r="Q5696" t="s">
        <v>37</v>
      </c>
      <c r="R5696">
        <v>15.34</v>
      </c>
      <c r="S5696" t="s">
        <v>37</v>
      </c>
      <c r="T5696">
        <v>2.2999999999999998</v>
      </c>
      <c r="U5696" t="s">
        <v>37</v>
      </c>
      <c r="V5696" t="s">
        <v>305</v>
      </c>
      <c r="W5696" t="s">
        <v>162</v>
      </c>
      <c r="X5696" t="s">
        <v>40</v>
      </c>
      <c r="Y5696" t="s">
        <v>21067</v>
      </c>
      <c r="Z5696">
        <v>10.74</v>
      </c>
      <c r="AA5696" t="s">
        <v>37</v>
      </c>
      <c r="AB5696">
        <v>2.2999999999999998</v>
      </c>
      <c r="AC5696" t="s">
        <v>37</v>
      </c>
      <c r="AD5696">
        <v>5</v>
      </c>
      <c r="AE5696">
        <f t="shared" si="620"/>
        <v>105</v>
      </c>
      <c r="AF5696" s="8">
        <f t="shared" si="621"/>
        <v>16.8</v>
      </c>
      <c r="AG5696" s="8">
        <f t="shared" si="622"/>
        <v>0.84</v>
      </c>
      <c r="AH5696">
        <f t="shared" si="623"/>
        <v>17.87</v>
      </c>
      <c r="AI5696">
        <f t="shared" si="624"/>
        <v>0.89</v>
      </c>
      <c r="AJ5696" s="9">
        <f t="shared" si="625"/>
        <v>13.038</v>
      </c>
      <c r="AK5696" s="10">
        <f t="shared" si="626"/>
        <v>12.198</v>
      </c>
    </row>
    <row r="5697" spans="1:37">
      <c r="A5697" s="1">
        <v>41639</v>
      </c>
      <c r="B5697">
        <v>1035765016512</v>
      </c>
      <c r="C5697" t="s">
        <v>21068</v>
      </c>
      <c r="D5697" t="s">
        <v>21069</v>
      </c>
      <c r="E5697">
        <v>9781429909075</v>
      </c>
      <c r="F5697" t="s">
        <v>9365</v>
      </c>
      <c r="G5697" t="s">
        <v>9366</v>
      </c>
      <c r="H5697" t="s">
        <v>470</v>
      </c>
      <c r="I5697">
        <v>1</v>
      </c>
      <c r="J5697" t="s">
        <v>34</v>
      </c>
      <c r="K5697" t="s">
        <v>35</v>
      </c>
      <c r="L5697">
        <v>10.34</v>
      </c>
      <c r="M5697" t="s">
        <v>36</v>
      </c>
      <c r="N5697">
        <v>8.99</v>
      </c>
      <c r="O5697" t="s">
        <v>36</v>
      </c>
      <c r="P5697">
        <v>9.92</v>
      </c>
      <c r="Q5697" t="s">
        <v>37</v>
      </c>
      <c r="R5697">
        <v>8.6199999999999992</v>
      </c>
      <c r="S5697" t="s">
        <v>37</v>
      </c>
      <c r="T5697">
        <v>1.3</v>
      </c>
      <c r="U5697" t="s">
        <v>37</v>
      </c>
      <c r="V5697" t="s">
        <v>119</v>
      </c>
      <c r="W5697" t="s">
        <v>56</v>
      </c>
      <c r="X5697" t="s">
        <v>40</v>
      </c>
      <c r="Y5697" t="s">
        <v>21070</v>
      </c>
      <c r="Z5697">
        <v>6.03</v>
      </c>
      <c r="AA5697" t="s">
        <v>37</v>
      </c>
      <c r="AB5697">
        <v>1.3</v>
      </c>
      <c r="AC5697" t="s">
        <v>37</v>
      </c>
      <c r="AD5697">
        <v>13</v>
      </c>
      <c r="AE5697">
        <f t="shared" si="620"/>
        <v>113</v>
      </c>
      <c r="AF5697" s="8">
        <f t="shared" si="621"/>
        <v>8.7787610619469021</v>
      </c>
      <c r="AG5697" s="8">
        <f t="shared" si="622"/>
        <v>1.1412389380530974</v>
      </c>
      <c r="AH5697">
        <f t="shared" si="623"/>
        <v>9.33</v>
      </c>
      <c r="AI5697">
        <f t="shared" si="624"/>
        <v>1.21</v>
      </c>
      <c r="AJ5697" s="9">
        <f t="shared" si="625"/>
        <v>7.3339999999999987</v>
      </c>
      <c r="AK5697" s="10">
        <f t="shared" si="626"/>
        <v>6.1927610619469018</v>
      </c>
    </row>
    <row r="5698" spans="1:37">
      <c r="A5698" s="1">
        <v>41639</v>
      </c>
      <c r="B5698">
        <v>1035769282516</v>
      </c>
      <c r="C5698" t="s">
        <v>21071</v>
      </c>
      <c r="D5698" t="s">
        <v>21072</v>
      </c>
      <c r="E5698">
        <v>9781597076234</v>
      </c>
      <c r="F5698" t="s">
        <v>21073</v>
      </c>
      <c r="G5698" t="s">
        <v>21074</v>
      </c>
      <c r="H5698" t="s">
        <v>21075</v>
      </c>
      <c r="I5698">
        <v>1</v>
      </c>
      <c r="J5698" t="s">
        <v>34</v>
      </c>
      <c r="K5698" t="s">
        <v>35</v>
      </c>
      <c r="L5698">
        <v>9.19</v>
      </c>
      <c r="M5698" t="s">
        <v>36</v>
      </c>
      <c r="N5698">
        <v>7.99</v>
      </c>
      <c r="O5698" t="s">
        <v>36</v>
      </c>
      <c r="P5698">
        <v>8.86</v>
      </c>
      <c r="Q5698" t="s">
        <v>37</v>
      </c>
      <c r="R5698">
        <v>7.7</v>
      </c>
      <c r="S5698" t="s">
        <v>37</v>
      </c>
      <c r="T5698">
        <v>1.1599999999999999</v>
      </c>
      <c r="U5698" t="s">
        <v>37</v>
      </c>
      <c r="V5698" t="s">
        <v>21076</v>
      </c>
      <c r="W5698" t="s">
        <v>56</v>
      </c>
      <c r="X5698" t="s">
        <v>40</v>
      </c>
      <c r="Y5698" t="s">
        <v>21077</v>
      </c>
      <c r="Z5698">
        <v>5.39</v>
      </c>
      <c r="AA5698" t="s">
        <v>37</v>
      </c>
      <c r="AB5698">
        <v>1.1599999999999999</v>
      </c>
      <c r="AC5698" t="s">
        <v>37</v>
      </c>
      <c r="AD5698">
        <v>13</v>
      </c>
      <c r="AE5698">
        <f t="shared" si="620"/>
        <v>113</v>
      </c>
      <c r="AF5698" s="8">
        <f t="shared" si="621"/>
        <v>7.8407079646017692</v>
      </c>
      <c r="AG5698" s="8">
        <f t="shared" si="622"/>
        <v>1.01929203539823</v>
      </c>
      <c r="AH5698">
        <f t="shared" si="623"/>
        <v>8.34</v>
      </c>
      <c r="AI5698">
        <f t="shared" si="624"/>
        <v>1.08</v>
      </c>
      <c r="AJ5698" s="9">
        <f t="shared" si="625"/>
        <v>6.5499999999999989</v>
      </c>
      <c r="AK5698" s="10">
        <f t="shared" si="626"/>
        <v>5.5307079646017687</v>
      </c>
    </row>
    <row r="5699" spans="1:37">
      <c r="A5699" s="1">
        <v>41639</v>
      </c>
      <c r="B5699">
        <v>1035771905516</v>
      </c>
      <c r="C5699" t="s">
        <v>21078</v>
      </c>
      <c r="D5699" t="s">
        <v>21079</v>
      </c>
      <c r="E5699">
        <v>9781466850491</v>
      </c>
      <c r="F5699" t="s">
        <v>694</v>
      </c>
      <c r="G5699" t="s">
        <v>695</v>
      </c>
      <c r="H5699" t="s">
        <v>696</v>
      </c>
      <c r="I5699">
        <v>1</v>
      </c>
      <c r="J5699" t="s">
        <v>34</v>
      </c>
      <c r="K5699" t="s">
        <v>35</v>
      </c>
      <c r="L5699">
        <v>0</v>
      </c>
      <c r="M5699" t="s">
        <v>36</v>
      </c>
      <c r="N5699">
        <v>0</v>
      </c>
      <c r="O5699" t="s">
        <v>36</v>
      </c>
      <c r="P5699">
        <v>0</v>
      </c>
      <c r="Q5699" t="s">
        <v>37</v>
      </c>
      <c r="R5699">
        <v>0</v>
      </c>
      <c r="S5699" t="s">
        <v>37</v>
      </c>
      <c r="T5699">
        <v>0</v>
      </c>
      <c r="U5699" t="s">
        <v>37</v>
      </c>
      <c r="V5699" t="s">
        <v>21080</v>
      </c>
      <c r="W5699" t="s">
        <v>547</v>
      </c>
      <c r="X5699" t="s">
        <v>40</v>
      </c>
      <c r="Y5699" t="s">
        <v>21081</v>
      </c>
      <c r="Z5699">
        <v>0</v>
      </c>
      <c r="AA5699" t="s">
        <v>37</v>
      </c>
      <c r="AB5699">
        <v>0</v>
      </c>
      <c r="AC5699" t="s">
        <v>37</v>
      </c>
      <c r="AD5699">
        <v>13</v>
      </c>
      <c r="AE5699">
        <f t="shared" si="620"/>
        <v>113</v>
      </c>
      <c r="AF5699" s="8">
        <f t="shared" si="621"/>
        <v>0</v>
      </c>
      <c r="AG5699" s="8">
        <f t="shared" si="622"/>
        <v>0</v>
      </c>
      <c r="AH5699">
        <f t="shared" si="623"/>
        <v>0</v>
      </c>
      <c r="AI5699">
        <f t="shared" si="624"/>
        <v>0</v>
      </c>
      <c r="AJ5699" s="9">
        <f t="shared" si="625"/>
        <v>0</v>
      </c>
      <c r="AK5699" s="10">
        <f t="shared" si="626"/>
        <v>0</v>
      </c>
    </row>
    <row r="5700" spans="1:37">
      <c r="A5700" s="1">
        <v>41639</v>
      </c>
      <c r="B5700">
        <v>1035779599515</v>
      </c>
      <c r="C5700" t="s">
        <v>21082</v>
      </c>
      <c r="D5700" t="s">
        <v>21083</v>
      </c>
      <c r="E5700">
        <v>9781429914727</v>
      </c>
      <c r="F5700" t="s">
        <v>2924</v>
      </c>
      <c r="G5700" t="s">
        <v>2925</v>
      </c>
      <c r="H5700" t="s">
        <v>1248</v>
      </c>
      <c r="I5700">
        <v>1</v>
      </c>
      <c r="J5700" t="s">
        <v>34</v>
      </c>
      <c r="K5700" t="s">
        <v>35</v>
      </c>
      <c r="L5700">
        <v>10.34</v>
      </c>
      <c r="M5700" t="s">
        <v>36</v>
      </c>
      <c r="N5700">
        <v>8.99</v>
      </c>
      <c r="O5700" t="s">
        <v>36</v>
      </c>
      <c r="P5700">
        <v>9.92</v>
      </c>
      <c r="Q5700" t="s">
        <v>37</v>
      </c>
      <c r="R5700">
        <v>8.6199999999999992</v>
      </c>
      <c r="S5700" t="s">
        <v>37</v>
      </c>
      <c r="T5700">
        <v>1.3</v>
      </c>
      <c r="U5700" t="s">
        <v>37</v>
      </c>
      <c r="V5700" t="s">
        <v>277</v>
      </c>
      <c r="W5700" t="s">
        <v>56</v>
      </c>
      <c r="X5700" t="s">
        <v>40</v>
      </c>
      <c r="Y5700" t="s">
        <v>21084</v>
      </c>
      <c r="Z5700">
        <v>6.03</v>
      </c>
      <c r="AA5700" t="s">
        <v>37</v>
      </c>
      <c r="AB5700">
        <v>1.3</v>
      </c>
      <c r="AC5700" t="s">
        <v>37</v>
      </c>
      <c r="AD5700">
        <v>13</v>
      </c>
      <c r="AE5700">
        <f t="shared" ref="AE5700:AE5763" si="627">AD5700+100</f>
        <v>113</v>
      </c>
      <c r="AF5700" s="8">
        <f t="shared" si="621"/>
        <v>8.7787610619469021</v>
      </c>
      <c r="AG5700" s="8">
        <f t="shared" si="622"/>
        <v>1.1412389380530974</v>
      </c>
      <c r="AH5700">
        <f t="shared" si="623"/>
        <v>9.33</v>
      </c>
      <c r="AI5700">
        <f t="shared" si="624"/>
        <v>1.21</v>
      </c>
      <c r="AJ5700" s="9">
        <f t="shared" si="625"/>
        <v>7.3339999999999987</v>
      </c>
      <c r="AK5700" s="10">
        <f t="shared" si="626"/>
        <v>6.1927610619469018</v>
      </c>
    </row>
    <row r="5701" spans="1:37">
      <c r="A5701" s="1">
        <v>41639</v>
      </c>
      <c r="B5701">
        <v>1035779863512</v>
      </c>
      <c r="C5701" t="s">
        <v>21085</v>
      </c>
      <c r="D5701" t="s">
        <v>21086</v>
      </c>
      <c r="E5701">
        <v>9781622660766</v>
      </c>
      <c r="F5701" t="s">
        <v>5749</v>
      </c>
      <c r="G5701" t="s">
        <v>5750</v>
      </c>
      <c r="H5701" t="s">
        <v>18115</v>
      </c>
      <c r="I5701">
        <v>1</v>
      </c>
      <c r="J5701" t="s">
        <v>34</v>
      </c>
      <c r="K5701" t="s">
        <v>35</v>
      </c>
      <c r="L5701">
        <v>6.89</v>
      </c>
      <c r="M5701" t="s">
        <v>36</v>
      </c>
      <c r="N5701">
        <v>5.99</v>
      </c>
      <c r="O5701" t="s">
        <v>36</v>
      </c>
      <c r="P5701">
        <v>6.61</v>
      </c>
      <c r="Q5701" t="s">
        <v>37</v>
      </c>
      <c r="R5701">
        <v>5.74</v>
      </c>
      <c r="S5701" t="s">
        <v>37</v>
      </c>
      <c r="T5701">
        <v>0.87</v>
      </c>
      <c r="U5701" t="s">
        <v>37</v>
      </c>
      <c r="V5701" t="s">
        <v>8851</v>
      </c>
      <c r="W5701" t="s">
        <v>162</v>
      </c>
      <c r="X5701" t="s">
        <v>40</v>
      </c>
      <c r="Y5701" t="s">
        <v>8852</v>
      </c>
      <c r="Z5701">
        <v>4.0199999999999996</v>
      </c>
      <c r="AA5701" t="s">
        <v>37</v>
      </c>
      <c r="AB5701">
        <v>0.87</v>
      </c>
      <c r="AC5701" t="s">
        <v>37</v>
      </c>
      <c r="AD5701">
        <v>5</v>
      </c>
      <c r="AE5701">
        <f t="shared" si="627"/>
        <v>105</v>
      </c>
      <c r="AF5701" s="8">
        <f t="shared" ref="AF5701:AF5764" si="628">((P5701/AE5701)*100)*ABS(I5701)</f>
        <v>6.2952380952380951</v>
      </c>
      <c r="AG5701" s="8">
        <f t="shared" ref="AG5701:AG5764" si="629">+AF5701*AD5701/100</f>
        <v>0.31476190476190474</v>
      </c>
      <c r="AH5701">
        <f t="shared" ref="AH5701:AH5764" si="630">TRUNC(AF5701*1.0638,2)</f>
        <v>6.69</v>
      </c>
      <c r="AI5701">
        <f t="shared" ref="AI5701:AI5764" si="631">TRUNC(AG5701*1.0638,2)</f>
        <v>0.33</v>
      </c>
      <c r="AJ5701" s="9">
        <f t="shared" ref="AJ5701:AJ5764" si="632">((P5701-T5701)*0.7+T5701)*ABS(I5701)</f>
        <v>4.8879999999999999</v>
      </c>
      <c r="AK5701" s="10">
        <f t="shared" ref="AK5701:AK5764" si="633">(AJ5701-AG5701)</f>
        <v>4.5732380952380955</v>
      </c>
    </row>
    <row r="5702" spans="1:37">
      <c r="A5702" s="1">
        <v>41639</v>
      </c>
      <c r="B5702">
        <v>1035786814511</v>
      </c>
      <c r="C5702" t="s">
        <v>21087</v>
      </c>
      <c r="D5702" t="s">
        <v>21088</v>
      </c>
      <c r="E5702">
        <v>9781429971171</v>
      </c>
      <c r="F5702" t="s">
        <v>2342</v>
      </c>
      <c r="G5702" t="s">
        <v>2343</v>
      </c>
      <c r="H5702" t="s">
        <v>191</v>
      </c>
      <c r="I5702">
        <v>1</v>
      </c>
      <c r="J5702" t="s">
        <v>34</v>
      </c>
      <c r="K5702" t="s">
        <v>35</v>
      </c>
      <c r="L5702">
        <v>3.44</v>
      </c>
      <c r="M5702" t="s">
        <v>36</v>
      </c>
      <c r="N5702">
        <v>2.99</v>
      </c>
      <c r="O5702" t="s">
        <v>36</v>
      </c>
      <c r="P5702">
        <v>3.3</v>
      </c>
      <c r="Q5702" t="s">
        <v>37</v>
      </c>
      <c r="R5702">
        <v>2.87</v>
      </c>
      <c r="S5702" t="s">
        <v>37</v>
      </c>
      <c r="T5702">
        <v>0.43</v>
      </c>
      <c r="U5702" t="s">
        <v>37</v>
      </c>
      <c r="V5702" t="s">
        <v>20988</v>
      </c>
      <c r="W5702" t="s">
        <v>1798</v>
      </c>
      <c r="X5702" t="s">
        <v>40</v>
      </c>
      <c r="Y5702" t="s">
        <v>20989</v>
      </c>
      <c r="Z5702">
        <v>2.0099999999999998</v>
      </c>
      <c r="AA5702" t="s">
        <v>37</v>
      </c>
      <c r="AB5702">
        <v>0.43</v>
      </c>
      <c r="AC5702" t="s">
        <v>37</v>
      </c>
      <c r="AD5702">
        <v>5</v>
      </c>
      <c r="AE5702">
        <f t="shared" si="627"/>
        <v>105</v>
      </c>
      <c r="AF5702" s="8">
        <f t="shared" si="628"/>
        <v>3.1428571428571423</v>
      </c>
      <c r="AG5702" s="8">
        <f t="shared" si="629"/>
        <v>0.15714285714285711</v>
      </c>
      <c r="AH5702">
        <f t="shared" si="630"/>
        <v>3.34</v>
      </c>
      <c r="AI5702">
        <f t="shared" si="631"/>
        <v>0.16</v>
      </c>
      <c r="AJ5702" s="9">
        <f t="shared" si="632"/>
        <v>2.4389999999999996</v>
      </c>
      <c r="AK5702" s="10">
        <f t="shared" si="633"/>
        <v>2.2818571428571426</v>
      </c>
    </row>
    <row r="5703" spans="1:37">
      <c r="A5703" s="1">
        <v>41639</v>
      </c>
      <c r="B5703">
        <v>1035787578521</v>
      </c>
      <c r="C5703" t="s">
        <v>21089</v>
      </c>
      <c r="D5703" t="s">
        <v>21090</v>
      </c>
      <c r="E5703">
        <v>9781250015273</v>
      </c>
      <c r="F5703" t="s">
        <v>1458</v>
      </c>
      <c r="G5703" t="s">
        <v>1459</v>
      </c>
      <c r="H5703" t="s">
        <v>293</v>
      </c>
      <c r="I5703">
        <v>1</v>
      </c>
      <c r="J5703" t="s">
        <v>34</v>
      </c>
      <c r="K5703" t="s">
        <v>35</v>
      </c>
      <c r="L5703">
        <v>12.65</v>
      </c>
      <c r="M5703" t="s">
        <v>36</v>
      </c>
      <c r="N5703">
        <v>10.99</v>
      </c>
      <c r="O5703" t="s">
        <v>36</v>
      </c>
      <c r="P5703">
        <v>12.13</v>
      </c>
      <c r="Q5703" t="s">
        <v>37</v>
      </c>
      <c r="R5703">
        <v>10.54</v>
      </c>
      <c r="S5703" t="s">
        <v>37</v>
      </c>
      <c r="T5703">
        <v>1.59</v>
      </c>
      <c r="U5703" t="s">
        <v>37</v>
      </c>
      <c r="V5703" t="s">
        <v>21091</v>
      </c>
      <c r="W5703" t="s">
        <v>2066</v>
      </c>
      <c r="X5703" t="s">
        <v>40</v>
      </c>
      <c r="Y5703" t="s">
        <v>21092</v>
      </c>
      <c r="Z5703">
        <v>7.38</v>
      </c>
      <c r="AA5703" t="s">
        <v>37</v>
      </c>
      <c r="AB5703">
        <v>1.59</v>
      </c>
      <c r="AC5703" t="s">
        <v>37</v>
      </c>
      <c r="AD5703">
        <v>14</v>
      </c>
      <c r="AE5703">
        <f t="shared" si="627"/>
        <v>114</v>
      </c>
      <c r="AF5703" s="8">
        <f t="shared" si="628"/>
        <v>10.640350877192983</v>
      </c>
      <c r="AG5703" s="8">
        <f t="shared" si="629"/>
        <v>1.4896491228070174</v>
      </c>
      <c r="AH5703">
        <f t="shared" si="630"/>
        <v>11.31</v>
      </c>
      <c r="AI5703">
        <f t="shared" si="631"/>
        <v>1.58</v>
      </c>
      <c r="AJ5703" s="9">
        <f t="shared" si="632"/>
        <v>8.968</v>
      </c>
      <c r="AK5703" s="10">
        <f t="shared" si="633"/>
        <v>7.4783508771929821</v>
      </c>
    </row>
    <row r="5704" spans="1:37">
      <c r="A5704" s="1">
        <v>41639</v>
      </c>
      <c r="B5704">
        <v>1035798247522</v>
      </c>
      <c r="C5704" t="s">
        <v>21093</v>
      </c>
      <c r="D5704" t="s">
        <v>21094</v>
      </c>
      <c r="E5704">
        <v>9781429963930</v>
      </c>
      <c r="F5704" t="s">
        <v>66</v>
      </c>
      <c r="G5704" t="s">
        <v>67</v>
      </c>
      <c r="H5704" t="s">
        <v>62</v>
      </c>
      <c r="I5704">
        <v>1</v>
      </c>
      <c r="J5704" t="s">
        <v>34</v>
      </c>
      <c r="K5704" t="s">
        <v>35</v>
      </c>
      <c r="L5704">
        <v>10.34</v>
      </c>
      <c r="M5704" t="s">
        <v>36</v>
      </c>
      <c r="N5704">
        <v>8.99</v>
      </c>
      <c r="O5704" t="s">
        <v>36</v>
      </c>
      <c r="P5704">
        <v>9.92</v>
      </c>
      <c r="Q5704" t="s">
        <v>37</v>
      </c>
      <c r="R5704">
        <v>8.6199999999999992</v>
      </c>
      <c r="S5704" t="s">
        <v>37</v>
      </c>
      <c r="T5704">
        <v>1.3</v>
      </c>
      <c r="U5704" t="s">
        <v>37</v>
      </c>
      <c r="V5704" t="s">
        <v>239</v>
      </c>
      <c r="W5704" t="s">
        <v>56</v>
      </c>
      <c r="X5704" t="s">
        <v>40</v>
      </c>
      <c r="Y5704" t="s">
        <v>21095</v>
      </c>
      <c r="Z5704">
        <v>6.03</v>
      </c>
      <c r="AA5704" t="s">
        <v>37</v>
      </c>
      <c r="AB5704">
        <v>1.3</v>
      </c>
      <c r="AC5704" t="s">
        <v>37</v>
      </c>
      <c r="AD5704">
        <v>13</v>
      </c>
      <c r="AE5704">
        <f t="shared" si="627"/>
        <v>113</v>
      </c>
      <c r="AF5704" s="8">
        <f t="shared" si="628"/>
        <v>8.7787610619469021</v>
      </c>
      <c r="AG5704" s="8">
        <f t="shared" si="629"/>
        <v>1.1412389380530974</v>
      </c>
      <c r="AH5704">
        <f t="shared" si="630"/>
        <v>9.33</v>
      </c>
      <c r="AI5704">
        <f t="shared" si="631"/>
        <v>1.21</v>
      </c>
      <c r="AJ5704" s="9">
        <f t="shared" si="632"/>
        <v>7.3339999999999987</v>
      </c>
      <c r="AK5704" s="10">
        <f t="shared" si="633"/>
        <v>6.1927610619469018</v>
      </c>
    </row>
    <row r="5705" spans="1:37">
      <c r="A5705" s="1">
        <v>41639</v>
      </c>
      <c r="B5705">
        <v>1035798549522</v>
      </c>
      <c r="C5705" t="s">
        <v>21096</v>
      </c>
      <c r="D5705" t="s">
        <v>21097</v>
      </c>
      <c r="E5705">
        <v>9781250025951</v>
      </c>
      <c r="F5705" t="s">
        <v>4943</v>
      </c>
      <c r="G5705" t="s">
        <v>4944</v>
      </c>
      <c r="H5705" t="s">
        <v>4945</v>
      </c>
      <c r="I5705">
        <v>1</v>
      </c>
      <c r="J5705" t="s">
        <v>34</v>
      </c>
      <c r="K5705" t="s">
        <v>35</v>
      </c>
      <c r="L5705">
        <v>16.09</v>
      </c>
      <c r="M5705" t="s">
        <v>36</v>
      </c>
      <c r="N5705">
        <v>13.99</v>
      </c>
      <c r="O5705" t="s">
        <v>36</v>
      </c>
      <c r="P5705">
        <v>15.43</v>
      </c>
      <c r="Q5705" t="s">
        <v>37</v>
      </c>
      <c r="R5705">
        <v>13.42</v>
      </c>
      <c r="S5705" t="s">
        <v>37</v>
      </c>
      <c r="T5705">
        <v>2.0099999999999998</v>
      </c>
      <c r="U5705" t="s">
        <v>37</v>
      </c>
      <c r="V5705" t="s">
        <v>1397</v>
      </c>
      <c r="W5705" t="s">
        <v>39</v>
      </c>
      <c r="X5705" t="s">
        <v>40</v>
      </c>
      <c r="Y5705" t="s">
        <v>21098</v>
      </c>
      <c r="Z5705">
        <v>9.39</v>
      </c>
      <c r="AA5705" t="s">
        <v>37</v>
      </c>
      <c r="AB5705">
        <v>2.0099999999999998</v>
      </c>
      <c r="AC5705" t="s">
        <v>37</v>
      </c>
      <c r="AD5705">
        <v>5</v>
      </c>
      <c r="AE5705">
        <f t="shared" si="627"/>
        <v>105</v>
      </c>
      <c r="AF5705" s="8">
        <f t="shared" si="628"/>
        <v>14.695238095238095</v>
      </c>
      <c r="AG5705" s="8">
        <f t="shared" si="629"/>
        <v>0.73476190476190473</v>
      </c>
      <c r="AH5705">
        <f t="shared" si="630"/>
        <v>15.63</v>
      </c>
      <c r="AI5705">
        <f t="shared" si="631"/>
        <v>0.78</v>
      </c>
      <c r="AJ5705" s="9">
        <f t="shared" si="632"/>
        <v>11.404</v>
      </c>
      <c r="AK5705" s="10">
        <f t="shared" si="633"/>
        <v>10.669238095238095</v>
      </c>
    </row>
    <row r="5706" spans="1:37">
      <c r="A5706" s="1">
        <v>41639</v>
      </c>
      <c r="B5706">
        <v>1035798565515</v>
      </c>
      <c r="C5706" t="s">
        <v>21099</v>
      </c>
      <c r="D5706" t="s">
        <v>21100</v>
      </c>
      <c r="E5706">
        <v>9781466854208</v>
      </c>
      <c r="F5706" t="s">
        <v>500</v>
      </c>
      <c r="G5706" t="s">
        <v>501</v>
      </c>
      <c r="H5706" t="s">
        <v>502</v>
      </c>
      <c r="I5706">
        <v>1</v>
      </c>
      <c r="J5706" t="s">
        <v>34</v>
      </c>
      <c r="K5706" t="s">
        <v>35</v>
      </c>
      <c r="L5706">
        <v>4.59</v>
      </c>
      <c r="M5706" t="s">
        <v>36</v>
      </c>
      <c r="N5706">
        <v>3.99</v>
      </c>
      <c r="O5706" t="s">
        <v>36</v>
      </c>
      <c r="P5706">
        <v>4.4000000000000004</v>
      </c>
      <c r="Q5706" t="s">
        <v>37</v>
      </c>
      <c r="R5706">
        <v>3.83</v>
      </c>
      <c r="S5706" t="s">
        <v>37</v>
      </c>
      <c r="T5706">
        <v>0.56999999999999995</v>
      </c>
      <c r="U5706" t="s">
        <v>37</v>
      </c>
      <c r="V5706" t="s">
        <v>139</v>
      </c>
      <c r="W5706" t="s">
        <v>193</v>
      </c>
      <c r="X5706" t="s">
        <v>40</v>
      </c>
      <c r="Y5706" t="s">
        <v>21101</v>
      </c>
      <c r="Z5706">
        <v>2.68</v>
      </c>
      <c r="AA5706" t="s">
        <v>37</v>
      </c>
      <c r="AB5706">
        <v>0.56999999999999995</v>
      </c>
      <c r="AC5706" t="s">
        <v>37</v>
      </c>
      <c r="AD5706">
        <v>5</v>
      </c>
      <c r="AE5706">
        <f t="shared" si="627"/>
        <v>105</v>
      </c>
      <c r="AF5706" s="8">
        <f t="shared" si="628"/>
        <v>4.1904761904761907</v>
      </c>
      <c r="AG5706" s="8">
        <f t="shared" si="629"/>
        <v>0.20952380952380953</v>
      </c>
      <c r="AH5706">
        <f t="shared" si="630"/>
        <v>4.45</v>
      </c>
      <c r="AI5706">
        <f t="shared" si="631"/>
        <v>0.22</v>
      </c>
      <c r="AJ5706" s="9">
        <f t="shared" si="632"/>
        <v>3.2509999999999999</v>
      </c>
      <c r="AK5706" s="10">
        <f t="shared" si="633"/>
        <v>3.0414761904761902</v>
      </c>
    </row>
    <row r="5707" spans="1:37">
      <c r="A5707" s="1">
        <v>41639</v>
      </c>
      <c r="B5707">
        <v>1035799507512</v>
      </c>
      <c r="C5707" t="s">
        <v>21102</v>
      </c>
      <c r="D5707" t="s">
        <v>21103</v>
      </c>
      <c r="E5707">
        <v>9781250020000</v>
      </c>
      <c r="F5707" t="s">
        <v>1330</v>
      </c>
      <c r="G5707" t="s">
        <v>1331</v>
      </c>
      <c r="H5707" t="s">
        <v>184</v>
      </c>
      <c r="I5707">
        <v>1</v>
      </c>
      <c r="J5707" t="s">
        <v>34</v>
      </c>
      <c r="K5707" t="s">
        <v>35</v>
      </c>
      <c r="L5707">
        <v>10.34</v>
      </c>
      <c r="M5707" t="s">
        <v>36</v>
      </c>
      <c r="N5707">
        <v>8.99</v>
      </c>
      <c r="O5707" t="s">
        <v>36</v>
      </c>
      <c r="P5707">
        <v>9.92</v>
      </c>
      <c r="Q5707" t="s">
        <v>37</v>
      </c>
      <c r="R5707">
        <v>8.6199999999999992</v>
      </c>
      <c r="S5707" t="s">
        <v>37</v>
      </c>
      <c r="T5707">
        <v>1.3</v>
      </c>
      <c r="U5707" t="s">
        <v>37</v>
      </c>
      <c r="V5707" t="s">
        <v>20531</v>
      </c>
      <c r="W5707" t="s">
        <v>56</v>
      </c>
      <c r="X5707" t="s">
        <v>40</v>
      </c>
      <c r="Y5707" t="s">
        <v>21104</v>
      </c>
      <c r="Z5707">
        <v>6.03</v>
      </c>
      <c r="AA5707" t="s">
        <v>37</v>
      </c>
      <c r="AB5707">
        <v>1.3</v>
      </c>
      <c r="AC5707" t="s">
        <v>37</v>
      </c>
      <c r="AD5707">
        <v>13</v>
      </c>
      <c r="AE5707">
        <f t="shared" si="627"/>
        <v>113</v>
      </c>
      <c r="AF5707" s="8">
        <f t="shared" si="628"/>
        <v>8.7787610619469021</v>
      </c>
      <c r="AG5707" s="8">
        <f t="shared" si="629"/>
        <v>1.1412389380530974</v>
      </c>
      <c r="AH5707">
        <f t="shared" si="630"/>
        <v>9.33</v>
      </c>
      <c r="AI5707">
        <f t="shared" si="631"/>
        <v>1.21</v>
      </c>
      <c r="AJ5707" s="9">
        <f t="shared" si="632"/>
        <v>7.3339999999999987</v>
      </c>
      <c r="AK5707" s="10">
        <f t="shared" si="633"/>
        <v>6.1927610619469018</v>
      </c>
    </row>
    <row r="5708" spans="1:37">
      <c r="A5708" s="1">
        <v>41639</v>
      </c>
      <c r="B5708">
        <v>1035811428516</v>
      </c>
      <c r="C5708" t="s">
        <v>21105</v>
      </c>
      <c r="D5708" t="s">
        <v>21106</v>
      </c>
      <c r="E5708">
        <v>9781429955713</v>
      </c>
      <c r="F5708" t="s">
        <v>9713</v>
      </c>
      <c r="G5708" t="s">
        <v>9714</v>
      </c>
      <c r="H5708" t="s">
        <v>764</v>
      </c>
      <c r="I5708">
        <v>1</v>
      </c>
      <c r="J5708" t="s">
        <v>34</v>
      </c>
      <c r="K5708" t="s">
        <v>35</v>
      </c>
      <c r="L5708">
        <v>12.64</v>
      </c>
      <c r="M5708" t="s">
        <v>36</v>
      </c>
      <c r="N5708">
        <v>10.99</v>
      </c>
      <c r="O5708" t="s">
        <v>36</v>
      </c>
      <c r="P5708">
        <v>12.12</v>
      </c>
      <c r="Q5708" t="s">
        <v>37</v>
      </c>
      <c r="R5708">
        <v>10.54</v>
      </c>
      <c r="S5708" t="s">
        <v>37</v>
      </c>
      <c r="T5708">
        <v>1.58</v>
      </c>
      <c r="U5708" t="s">
        <v>37</v>
      </c>
      <c r="V5708" t="s">
        <v>360</v>
      </c>
      <c r="W5708" t="s">
        <v>56</v>
      </c>
      <c r="X5708" t="s">
        <v>40</v>
      </c>
      <c r="Y5708" t="s">
        <v>21107</v>
      </c>
      <c r="Z5708">
        <v>7.38</v>
      </c>
      <c r="AA5708" t="s">
        <v>37</v>
      </c>
      <c r="AB5708">
        <v>1.58</v>
      </c>
      <c r="AC5708" t="s">
        <v>37</v>
      </c>
      <c r="AD5708">
        <v>13</v>
      </c>
      <c r="AE5708">
        <f t="shared" si="627"/>
        <v>113</v>
      </c>
      <c r="AF5708" s="8">
        <f t="shared" si="628"/>
        <v>10.725663716814159</v>
      </c>
      <c r="AG5708" s="8">
        <f t="shared" si="629"/>
        <v>1.3943362831858406</v>
      </c>
      <c r="AH5708">
        <f t="shared" si="630"/>
        <v>11.4</v>
      </c>
      <c r="AI5708">
        <f t="shared" si="631"/>
        <v>1.48</v>
      </c>
      <c r="AJ5708" s="9">
        <f t="shared" si="632"/>
        <v>8.9579999999999984</v>
      </c>
      <c r="AK5708" s="10">
        <f t="shared" si="633"/>
        <v>7.5636637168141583</v>
      </c>
    </row>
    <row r="5709" spans="1:37">
      <c r="A5709" s="1">
        <v>41639</v>
      </c>
      <c r="B5709">
        <v>1035812832511</v>
      </c>
      <c r="C5709" t="s">
        <v>21108</v>
      </c>
      <c r="D5709" t="s">
        <v>21109</v>
      </c>
      <c r="E5709">
        <v>9780765376824</v>
      </c>
      <c r="F5709" t="s">
        <v>60</v>
      </c>
      <c r="G5709" t="s">
        <v>61</v>
      </c>
      <c r="H5709" t="s">
        <v>62</v>
      </c>
      <c r="I5709">
        <v>1</v>
      </c>
      <c r="J5709" t="s">
        <v>34</v>
      </c>
      <c r="K5709" t="s">
        <v>35</v>
      </c>
      <c r="L5709">
        <v>35.64</v>
      </c>
      <c r="M5709" t="s">
        <v>36</v>
      </c>
      <c r="N5709">
        <v>30.99</v>
      </c>
      <c r="O5709" t="s">
        <v>36</v>
      </c>
      <c r="P5709">
        <v>34.18</v>
      </c>
      <c r="Q5709" t="s">
        <v>37</v>
      </c>
      <c r="R5709">
        <v>29.72</v>
      </c>
      <c r="S5709" t="s">
        <v>37</v>
      </c>
      <c r="T5709">
        <v>4.46</v>
      </c>
      <c r="U5709" t="s">
        <v>37</v>
      </c>
      <c r="V5709" t="s">
        <v>5039</v>
      </c>
      <c r="W5709" t="s">
        <v>162</v>
      </c>
      <c r="X5709" t="s">
        <v>40</v>
      </c>
      <c r="Y5709" t="s">
        <v>5040</v>
      </c>
      <c r="Z5709">
        <v>20.8</v>
      </c>
      <c r="AA5709" t="s">
        <v>37</v>
      </c>
      <c r="AB5709">
        <v>4.46</v>
      </c>
      <c r="AC5709" t="s">
        <v>37</v>
      </c>
      <c r="AD5709">
        <v>5</v>
      </c>
      <c r="AE5709">
        <f t="shared" si="627"/>
        <v>105</v>
      </c>
      <c r="AF5709" s="8">
        <f t="shared" si="628"/>
        <v>32.552380952380958</v>
      </c>
      <c r="AG5709" s="8">
        <f t="shared" si="629"/>
        <v>1.627619047619048</v>
      </c>
      <c r="AH5709">
        <f t="shared" si="630"/>
        <v>34.619999999999997</v>
      </c>
      <c r="AI5709">
        <f t="shared" si="631"/>
        <v>1.73</v>
      </c>
      <c r="AJ5709" s="9">
        <f t="shared" si="632"/>
        <v>25.263999999999999</v>
      </c>
      <c r="AK5709" s="10">
        <f t="shared" si="633"/>
        <v>23.63638095238095</v>
      </c>
    </row>
    <row r="5710" spans="1:37">
      <c r="A5710" s="1">
        <v>41639</v>
      </c>
      <c r="B5710">
        <v>1035812848511</v>
      </c>
      <c r="C5710" t="s">
        <v>21110</v>
      </c>
      <c r="D5710" t="s">
        <v>21111</v>
      </c>
      <c r="E5710">
        <v>9781429946568</v>
      </c>
      <c r="F5710" t="s">
        <v>6233</v>
      </c>
      <c r="G5710" t="s">
        <v>6234</v>
      </c>
      <c r="H5710" t="s">
        <v>62</v>
      </c>
      <c r="I5710">
        <v>1</v>
      </c>
      <c r="J5710" t="s">
        <v>34</v>
      </c>
      <c r="K5710" t="s">
        <v>35</v>
      </c>
      <c r="L5710">
        <v>10.34</v>
      </c>
      <c r="M5710" t="s">
        <v>36</v>
      </c>
      <c r="N5710">
        <v>8.99</v>
      </c>
      <c r="O5710" t="s">
        <v>36</v>
      </c>
      <c r="P5710">
        <v>9.92</v>
      </c>
      <c r="Q5710" t="s">
        <v>37</v>
      </c>
      <c r="R5710">
        <v>8.6199999999999992</v>
      </c>
      <c r="S5710" t="s">
        <v>37</v>
      </c>
      <c r="T5710">
        <v>1.3</v>
      </c>
      <c r="U5710" t="s">
        <v>37</v>
      </c>
      <c r="V5710" t="s">
        <v>200</v>
      </c>
      <c r="W5710" t="s">
        <v>162</v>
      </c>
      <c r="X5710" t="s">
        <v>40</v>
      </c>
      <c r="Y5710" t="s">
        <v>21112</v>
      </c>
      <c r="Z5710">
        <v>6.03</v>
      </c>
      <c r="AA5710" t="s">
        <v>37</v>
      </c>
      <c r="AB5710">
        <v>1.3</v>
      </c>
      <c r="AC5710" t="s">
        <v>37</v>
      </c>
      <c r="AD5710">
        <v>5</v>
      </c>
      <c r="AE5710">
        <f t="shared" si="627"/>
        <v>105</v>
      </c>
      <c r="AF5710" s="8">
        <f t="shared" si="628"/>
        <v>9.4476190476190478</v>
      </c>
      <c r="AG5710" s="8">
        <f t="shared" si="629"/>
        <v>0.4723809523809524</v>
      </c>
      <c r="AH5710">
        <f t="shared" si="630"/>
        <v>10.050000000000001</v>
      </c>
      <c r="AI5710">
        <f t="shared" si="631"/>
        <v>0.5</v>
      </c>
      <c r="AJ5710" s="9">
        <f t="shared" si="632"/>
        <v>7.3339999999999987</v>
      </c>
      <c r="AK5710" s="10">
        <f t="shared" si="633"/>
        <v>6.8616190476190466</v>
      </c>
    </row>
    <row r="5711" spans="1:37">
      <c r="A5711" s="1">
        <v>41639</v>
      </c>
      <c r="B5711">
        <v>1035814785521</v>
      </c>
      <c r="C5711" t="s">
        <v>21113</v>
      </c>
      <c r="D5711" t="s">
        <v>21114</v>
      </c>
      <c r="E5711">
        <v>9781250031211</v>
      </c>
      <c r="F5711" t="s">
        <v>1892</v>
      </c>
      <c r="G5711" t="s">
        <v>1893</v>
      </c>
      <c r="H5711" t="s">
        <v>1894</v>
      </c>
      <c r="I5711">
        <v>1</v>
      </c>
      <c r="J5711" t="s">
        <v>34</v>
      </c>
      <c r="K5711" t="s">
        <v>35</v>
      </c>
      <c r="L5711">
        <v>12.64</v>
      </c>
      <c r="M5711" t="s">
        <v>36</v>
      </c>
      <c r="N5711">
        <v>10.99</v>
      </c>
      <c r="O5711" t="s">
        <v>36</v>
      </c>
      <c r="P5711">
        <v>12.12</v>
      </c>
      <c r="Q5711" t="s">
        <v>37</v>
      </c>
      <c r="R5711">
        <v>10.54</v>
      </c>
      <c r="S5711" t="s">
        <v>37</v>
      </c>
      <c r="T5711">
        <v>1.58</v>
      </c>
      <c r="U5711" t="s">
        <v>37</v>
      </c>
      <c r="V5711" t="s">
        <v>277</v>
      </c>
      <c r="W5711" t="s">
        <v>56</v>
      </c>
      <c r="X5711" t="s">
        <v>40</v>
      </c>
      <c r="Y5711" t="s">
        <v>19497</v>
      </c>
      <c r="Z5711">
        <v>7.38</v>
      </c>
      <c r="AA5711" t="s">
        <v>37</v>
      </c>
      <c r="AB5711">
        <v>1.58</v>
      </c>
      <c r="AC5711" t="s">
        <v>37</v>
      </c>
      <c r="AD5711">
        <v>13</v>
      </c>
      <c r="AE5711">
        <f t="shared" si="627"/>
        <v>113</v>
      </c>
      <c r="AF5711" s="8">
        <f t="shared" si="628"/>
        <v>10.725663716814159</v>
      </c>
      <c r="AG5711" s="8">
        <f t="shared" si="629"/>
        <v>1.3943362831858406</v>
      </c>
      <c r="AH5711">
        <f t="shared" si="630"/>
        <v>11.4</v>
      </c>
      <c r="AI5711">
        <f t="shared" si="631"/>
        <v>1.48</v>
      </c>
      <c r="AJ5711" s="9">
        <f t="shared" si="632"/>
        <v>8.9579999999999984</v>
      </c>
      <c r="AK5711" s="10">
        <f t="shared" si="633"/>
        <v>7.5636637168141583</v>
      </c>
    </row>
    <row r="5712" spans="1:37">
      <c r="A5712" s="1">
        <v>41639</v>
      </c>
      <c r="B5712">
        <v>1035817311511</v>
      </c>
      <c r="C5712" t="s">
        <v>21115</v>
      </c>
      <c r="D5712" t="s">
        <v>21116</v>
      </c>
      <c r="E5712">
        <v>9781429990721</v>
      </c>
      <c r="F5712" t="s">
        <v>21117</v>
      </c>
      <c r="G5712" t="s">
        <v>21118</v>
      </c>
      <c r="H5712" t="s">
        <v>21119</v>
      </c>
      <c r="I5712">
        <v>1</v>
      </c>
      <c r="J5712" t="s">
        <v>34</v>
      </c>
      <c r="K5712" t="s">
        <v>35</v>
      </c>
      <c r="L5712">
        <v>12.65</v>
      </c>
      <c r="M5712" t="s">
        <v>36</v>
      </c>
      <c r="N5712">
        <v>10.99</v>
      </c>
      <c r="O5712" t="s">
        <v>36</v>
      </c>
      <c r="P5712">
        <v>12.13</v>
      </c>
      <c r="Q5712" t="s">
        <v>37</v>
      </c>
      <c r="R5712">
        <v>10.54</v>
      </c>
      <c r="S5712" t="s">
        <v>37</v>
      </c>
      <c r="T5712">
        <v>1.59</v>
      </c>
      <c r="U5712" t="s">
        <v>37</v>
      </c>
      <c r="V5712" t="s">
        <v>11614</v>
      </c>
      <c r="W5712" t="s">
        <v>56</v>
      </c>
      <c r="X5712" t="s">
        <v>40</v>
      </c>
      <c r="Y5712" t="s">
        <v>21120</v>
      </c>
      <c r="Z5712">
        <v>7.38</v>
      </c>
      <c r="AA5712" t="s">
        <v>37</v>
      </c>
      <c r="AB5712">
        <v>1.59</v>
      </c>
      <c r="AC5712" t="s">
        <v>37</v>
      </c>
      <c r="AD5712">
        <v>13</v>
      </c>
      <c r="AE5712">
        <f t="shared" si="627"/>
        <v>113</v>
      </c>
      <c r="AF5712" s="8">
        <f t="shared" si="628"/>
        <v>10.734513274336283</v>
      </c>
      <c r="AG5712" s="8">
        <f t="shared" si="629"/>
        <v>1.3954867256637169</v>
      </c>
      <c r="AH5712">
        <f t="shared" si="630"/>
        <v>11.41</v>
      </c>
      <c r="AI5712">
        <f t="shared" si="631"/>
        <v>1.48</v>
      </c>
      <c r="AJ5712" s="9">
        <f t="shared" si="632"/>
        <v>8.968</v>
      </c>
      <c r="AK5712" s="10">
        <f t="shared" si="633"/>
        <v>7.5725132743362833</v>
      </c>
    </row>
    <row r="5713" spans="1:37">
      <c r="A5713" s="1">
        <v>41639</v>
      </c>
      <c r="B5713">
        <v>1035818721514</v>
      </c>
      <c r="C5713" t="s">
        <v>21121</v>
      </c>
      <c r="D5713" t="s">
        <v>21122</v>
      </c>
      <c r="E5713">
        <v>9781250031211</v>
      </c>
      <c r="F5713" t="s">
        <v>1892</v>
      </c>
      <c r="G5713" t="s">
        <v>1893</v>
      </c>
      <c r="H5713" t="s">
        <v>1894</v>
      </c>
      <c r="I5713">
        <v>1</v>
      </c>
      <c r="J5713" t="s">
        <v>34</v>
      </c>
      <c r="K5713" t="s">
        <v>35</v>
      </c>
      <c r="L5713">
        <v>12.64</v>
      </c>
      <c r="M5713" t="s">
        <v>36</v>
      </c>
      <c r="N5713">
        <v>10.99</v>
      </c>
      <c r="O5713" t="s">
        <v>36</v>
      </c>
      <c r="P5713">
        <v>12.12</v>
      </c>
      <c r="Q5713" t="s">
        <v>37</v>
      </c>
      <c r="R5713">
        <v>10.54</v>
      </c>
      <c r="S5713" t="s">
        <v>37</v>
      </c>
      <c r="T5713">
        <v>1.58</v>
      </c>
      <c r="U5713" t="s">
        <v>37</v>
      </c>
      <c r="V5713" t="s">
        <v>736</v>
      </c>
      <c r="W5713" t="s">
        <v>5016</v>
      </c>
      <c r="X5713" t="s">
        <v>40</v>
      </c>
      <c r="Y5713" t="s">
        <v>21123</v>
      </c>
      <c r="Z5713">
        <v>7.38</v>
      </c>
      <c r="AA5713" t="s">
        <v>37</v>
      </c>
      <c r="AB5713">
        <v>1.58</v>
      </c>
      <c r="AC5713" t="s">
        <v>37</v>
      </c>
      <c r="AD5713">
        <v>13</v>
      </c>
      <c r="AE5713">
        <f t="shared" si="627"/>
        <v>113</v>
      </c>
      <c r="AF5713" s="8">
        <f t="shared" si="628"/>
        <v>10.725663716814159</v>
      </c>
      <c r="AG5713" s="8">
        <f t="shared" si="629"/>
        <v>1.3943362831858406</v>
      </c>
      <c r="AH5713">
        <f t="shared" si="630"/>
        <v>11.4</v>
      </c>
      <c r="AI5713">
        <f t="shared" si="631"/>
        <v>1.48</v>
      </c>
      <c r="AJ5713" s="9">
        <f t="shared" si="632"/>
        <v>8.9579999999999984</v>
      </c>
      <c r="AK5713" s="10">
        <f t="shared" si="633"/>
        <v>7.5636637168141583</v>
      </c>
    </row>
    <row r="5714" spans="1:37">
      <c r="A5714" s="1">
        <v>41639</v>
      </c>
      <c r="B5714">
        <v>1035820675517</v>
      </c>
      <c r="C5714" t="s">
        <v>21124</v>
      </c>
      <c r="D5714" t="s">
        <v>21125</v>
      </c>
      <c r="E5714">
        <v>9780765376824</v>
      </c>
      <c r="F5714" t="s">
        <v>60</v>
      </c>
      <c r="G5714" t="s">
        <v>61</v>
      </c>
      <c r="H5714" t="s">
        <v>62</v>
      </c>
      <c r="I5714">
        <v>1</v>
      </c>
      <c r="J5714" t="s">
        <v>34</v>
      </c>
      <c r="K5714" t="s">
        <v>35</v>
      </c>
      <c r="L5714">
        <v>35.64</v>
      </c>
      <c r="M5714" t="s">
        <v>36</v>
      </c>
      <c r="N5714">
        <v>30.99</v>
      </c>
      <c r="O5714" t="s">
        <v>36</v>
      </c>
      <c r="P5714">
        <v>34.18</v>
      </c>
      <c r="Q5714" t="s">
        <v>37</v>
      </c>
      <c r="R5714">
        <v>29.72</v>
      </c>
      <c r="S5714" t="s">
        <v>37</v>
      </c>
      <c r="T5714">
        <v>4.46</v>
      </c>
      <c r="U5714" t="s">
        <v>37</v>
      </c>
      <c r="V5714" t="s">
        <v>2808</v>
      </c>
      <c r="W5714" t="s">
        <v>2055</v>
      </c>
      <c r="X5714" t="s">
        <v>40</v>
      </c>
      <c r="Y5714" t="s">
        <v>21126</v>
      </c>
      <c r="Z5714">
        <v>20.8</v>
      </c>
      <c r="AA5714" t="s">
        <v>37</v>
      </c>
      <c r="AB5714">
        <v>4.46</v>
      </c>
      <c r="AC5714" t="s">
        <v>37</v>
      </c>
      <c r="AD5714">
        <v>15</v>
      </c>
      <c r="AE5714">
        <f t="shared" si="627"/>
        <v>115</v>
      </c>
      <c r="AF5714" s="8">
        <f t="shared" si="628"/>
        <v>29.721739130434781</v>
      </c>
      <c r="AG5714" s="8">
        <f t="shared" si="629"/>
        <v>4.4582608695652173</v>
      </c>
      <c r="AH5714">
        <f t="shared" si="630"/>
        <v>31.61</v>
      </c>
      <c r="AI5714">
        <f t="shared" si="631"/>
        <v>4.74</v>
      </c>
      <c r="AJ5714" s="9">
        <f t="shared" si="632"/>
        <v>25.263999999999999</v>
      </c>
      <c r="AK5714" s="10">
        <f t="shared" si="633"/>
        <v>20.80573913043478</v>
      </c>
    </row>
    <row r="5715" spans="1:37">
      <c r="A5715" s="1">
        <v>41639</v>
      </c>
      <c r="B5715">
        <v>1035820970521</v>
      </c>
      <c r="C5715" t="s">
        <v>21127</v>
      </c>
      <c r="D5715" t="s">
        <v>21128</v>
      </c>
      <c r="E5715">
        <v>9781429936521</v>
      </c>
      <c r="F5715" t="s">
        <v>8041</v>
      </c>
      <c r="G5715" t="s">
        <v>8042</v>
      </c>
      <c r="H5715" t="s">
        <v>8043</v>
      </c>
      <c r="I5715">
        <v>1</v>
      </c>
      <c r="J5715" t="s">
        <v>34</v>
      </c>
      <c r="K5715" t="s">
        <v>35</v>
      </c>
      <c r="L5715">
        <v>12.64</v>
      </c>
      <c r="M5715" t="s">
        <v>36</v>
      </c>
      <c r="N5715">
        <v>10.99</v>
      </c>
      <c r="O5715" t="s">
        <v>36</v>
      </c>
      <c r="P5715">
        <v>12.12</v>
      </c>
      <c r="Q5715" t="s">
        <v>37</v>
      </c>
      <c r="R5715">
        <v>10.54</v>
      </c>
      <c r="S5715" t="s">
        <v>37</v>
      </c>
      <c r="T5715">
        <v>1.58</v>
      </c>
      <c r="U5715" t="s">
        <v>37</v>
      </c>
      <c r="V5715" t="s">
        <v>277</v>
      </c>
      <c r="W5715" t="s">
        <v>56</v>
      </c>
      <c r="X5715" t="s">
        <v>40</v>
      </c>
      <c r="Y5715" t="s">
        <v>19497</v>
      </c>
      <c r="Z5715">
        <v>7.38</v>
      </c>
      <c r="AA5715" t="s">
        <v>37</v>
      </c>
      <c r="AB5715">
        <v>1.58</v>
      </c>
      <c r="AC5715" t="s">
        <v>37</v>
      </c>
      <c r="AD5715">
        <v>13</v>
      </c>
      <c r="AE5715">
        <f t="shared" si="627"/>
        <v>113</v>
      </c>
      <c r="AF5715" s="8">
        <f t="shared" si="628"/>
        <v>10.725663716814159</v>
      </c>
      <c r="AG5715" s="8">
        <f t="shared" si="629"/>
        <v>1.3943362831858406</v>
      </c>
      <c r="AH5715">
        <f t="shared" si="630"/>
        <v>11.4</v>
      </c>
      <c r="AI5715">
        <f t="shared" si="631"/>
        <v>1.48</v>
      </c>
      <c r="AJ5715" s="9">
        <f t="shared" si="632"/>
        <v>8.9579999999999984</v>
      </c>
      <c r="AK5715" s="10">
        <f t="shared" si="633"/>
        <v>7.5636637168141583</v>
      </c>
    </row>
    <row r="5716" spans="1:37">
      <c r="A5716" s="1">
        <v>41639</v>
      </c>
      <c r="B5716">
        <v>1035821710518</v>
      </c>
      <c r="C5716" t="s">
        <v>21129</v>
      </c>
      <c r="D5716" t="s">
        <v>21130</v>
      </c>
      <c r="E5716">
        <v>9781429902878</v>
      </c>
      <c r="F5716" t="s">
        <v>21131</v>
      </c>
      <c r="G5716" t="s">
        <v>21132</v>
      </c>
      <c r="H5716" t="s">
        <v>21133</v>
      </c>
      <c r="I5716">
        <v>1</v>
      </c>
      <c r="J5716" t="s">
        <v>34</v>
      </c>
      <c r="K5716" t="s">
        <v>35</v>
      </c>
      <c r="L5716">
        <v>10.34</v>
      </c>
      <c r="M5716" t="s">
        <v>36</v>
      </c>
      <c r="N5716">
        <v>8.99</v>
      </c>
      <c r="O5716" t="s">
        <v>36</v>
      </c>
      <c r="P5716">
        <v>9.92</v>
      </c>
      <c r="Q5716" t="s">
        <v>37</v>
      </c>
      <c r="R5716">
        <v>8.6199999999999992</v>
      </c>
      <c r="S5716" t="s">
        <v>37</v>
      </c>
      <c r="T5716">
        <v>1.3</v>
      </c>
      <c r="U5716" t="s">
        <v>37</v>
      </c>
      <c r="V5716" t="s">
        <v>81</v>
      </c>
      <c r="W5716" t="s">
        <v>82</v>
      </c>
      <c r="X5716" t="s">
        <v>40</v>
      </c>
      <c r="Y5716" t="s">
        <v>21134</v>
      </c>
      <c r="Z5716">
        <v>6.03</v>
      </c>
      <c r="AA5716" t="s">
        <v>37</v>
      </c>
      <c r="AB5716">
        <v>1.3</v>
      </c>
      <c r="AC5716" t="s">
        <v>37</v>
      </c>
      <c r="AD5716">
        <v>5</v>
      </c>
      <c r="AE5716">
        <f t="shared" si="627"/>
        <v>105</v>
      </c>
      <c r="AF5716" s="8">
        <f t="shared" si="628"/>
        <v>9.4476190476190478</v>
      </c>
      <c r="AG5716" s="8">
        <f t="shared" si="629"/>
        <v>0.4723809523809524</v>
      </c>
      <c r="AH5716">
        <f t="shared" si="630"/>
        <v>10.050000000000001</v>
      </c>
      <c r="AI5716">
        <f t="shared" si="631"/>
        <v>0.5</v>
      </c>
      <c r="AJ5716" s="9">
        <f t="shared" si="632"/>
        <v>7.3339999999999987</v>
      </c>
      <c r="AK5716" s="10">
        <f t="shared" si="633"/>
        <v>6.8616190476190466</v>
      </c>
    </row>
    <row r="5717" spans="1:37">
      <c r="A5717" s="1">
        <v>41639</v>
      </c>
      <c r="B5717">
        <v>1035825304513</v>
      </c>
      <c r="C5717" t="s">
        <v>21135</v>
      </c>
      <c r="D5717" t="s">
        <v>21136</v>
      </c>
      <c r="E5717">
        <v>9781429989817</v>
      </c>
      <c r="F5717" t="s">
        <v>4627</v>
      </c>
      <c r="G5717" t="s">
        <v>4628</v>
      </c>
      <c r="H5717" t="s">
        <v>80</v>
      </c>
      <c r="I5717">
        <v>1</v>
      </c>
      <c r="J5717" t="s">
        <v>34</v>
      </c>
      <c r="K5717" t="s">
        <v>35</v>
      </c>
      <c r="L5717">
        <v>24.83</v>
      </c>
      <c r="M5717" t="s">
        <v>36</v>
      </c>
      <c r="N5717">
        <v>21.59</v>
      </c>
      <c r="O5717" t="s">
        <v>36</v>
      </c>
      <c r="P5717">
        <v>23.81</v>
      </c>
      <c r="Q5717" t="s">
        <v>37</v>
      </c>
      <c r="R5717">
        <v>20.71</v>
      </c>
      <c r="S5717" t="s">
        <v>37</v>
      </c>
      <c r="T5717">
        <v>3.1</v>
      </c>
      <c r="U5717" t="s">
        <v>37</v>
      </c>
      <c r="V5717" t="s">
        <v>21137</v>
      </c>
      <c r="W5717" t="s">
        <v>567</v>
      </c>
      <c r="X5717" t="s">
        <v>40</v>
      </c>
      <c r="Y5717" t="s">
        <v>21138</v>
      </c>
      <c r="Z5717">
        <v>14.5</v>
      </c>
      <c r="AA5717" t="s">
        <v>37</v>
      </c>
      <c r="AB5717">
        <v>3.1</v>
      </c>
      <c r="AC5717" t="s">
        <v>37</v>
      </c>
      <c r="AD5717">
        <v>5</v>
      </c>
      <c r="AE5717">
        <f t="shared" si="627"/>
        <v>105</v>
      </c>
      <c r="AF5717" s="8">
        <f t="shared" si="628"/>
        <v>22.676190476190474</v>
      </c>
      <c r="AG5717" s="8">
        <f t="shared" si="629"/>
        <v>1.1338095238095236</v>
      </c>
      <c r="AH5717">
        <f t="shared" si="630"/>
        <v>24.12</v>
      </c>
      <c r="AI5717">
        <f t="shared" si="631"/>
        <v>1.2</v>
      </c>
      <c r="AJ5717" s="9">
        <f t="shared" si="632"/>
        <v>17.596999999999998</v>
      </c>
      <c r="AK5717" s="10">
        <f t="shared" si="633"/>
        <v>16.463190476190473</v>
      </c>
    </row>
    <row r="5718" spans="1:37">
      <c r="A5718" s="1">
        <v>41639</v>
      </c>
      <c r="B5718">
        <v>1035832282517</v>
      </c>
      <c r="C5718" t="s">
        <v>21139</v>
      </c>
      <c r="D5718" t="s">
        <v>21140</v>
      </c>
      <c r="E5718">
        <v>9781429967631</v>
      </c>
      <c r="F5718" t="s">
        <v>4752</v>
      </c>
      <c r="G5718" t="s">
        <v>4753</v>
      </c>
      <c r="H5718" t="s">
        <v>4719</v>
      </c>
      <c r="I5718">
        <v>1</v>
      </c>
      <c r="J5718" t="s">
        <v>34</v>
      </c>
      <c r="K5718" t="s">
        <v>35</v>
      </c>
      <c r="L5718">
        <v>12.65</v>
      </c>
      <c r="M5718" t="s">
        <v>36</v>
      </c>
      <c r="N5718">
        <v>10.99</v>
      </c>
      <c r="O5718" t="s">
        <v>36</v>
      </c>
      <c r="P5718">
        <v>12.13</v>
      </c>
      <c r="Q5718" t="s">
        <v>37</v>
      </c>
      <c r="R5718">
        <v>10.54</v>
      </c>
      <c r="S5718" t="s">
        <v>37</v>
      </c>
      <c r="T5718">
        <v>1.59</v>
      </c>
      <c r="U5718" t="s">
        <v>37</v>
      </c>
      <c r="V5718" t="s">
        <v>10411</v>
      </c>
      <c r="W5718" t="s">
        <v>56</v>
      </c>
      <c r="X5718" t="s">
        <v>40</v>
      </c>
      <c r="Y5718" t="s">
        <v>10412</v>
      </c>
      <c r="Z5718">
        <v>7.38</v>
      </c>
      <c r="AA5718" t="s">
        <v>37</v>
      </c>
      <c r="AB5718">
        <v>1.59</v>
      </c>
      <c r="AC5718" t="s">
        <v>37</v>
      </c>
      <c r="AD5718">
        <v>13</v>
      </c>
      <c r="AE5718">
        <f t="shared" si="627"/>
        <v>113</v>
      </c>
      <c r="AF5718" s="8">
        <f t="shared" si="628"/>
        <v>10.734513274336283</v>
      </c>
      <c r="AG5718" s="8">
        <f t="shared" si="629"/>
        <v>1.3954867256637169</v>
      </c>
      <c r="AH5718">
        <f t="shared" si="630"/>
        <v>11.41</v>
      </c>
      <c r="AI5718">
        <f t="shared" si="631"/>
        <v>1.48</v>
      </c>
      <c r="AJ5718" s="9">
        <f t="shared" si="632"/>
        <v>8.968</v>
      </c>
      <c r="AK5718" s="10">
        <f t="shared" si="633"/>
        <v>7.5725132743362833</v>
      </c>
    </row>
    <row r="5719" spans="1:37">
      <c r="A5719" s="1">
        <v>41639</v>
      </c>
      <c r="B5719">
        <v>1035841699517</v>
      </c>
      <c r="C5719" t="s">
        <v>21141</v>
      </c>
      <c r="D5719" t="s">
        <v>21142</v>
      </c>
      <c r="E5719">
        <v>9781466834705</v>
      </c>
      <c r="F5719" t="s">
        <v>551</v>
      </c>
      <c r="G5719" t="s">
        <v>552</v>
      </c>
      <c r="H5719" t="s">
        <v>293</v>
      </c>
      <c r="I5719">
        <v>1</v>
      </c>
      <c r="J5719" t="s">
        <v>34</v>
      </c>
      <c r="K5719" t="s">
        <v>35</v>
      </c>
      <c r="L5719">
        <v>16.09</v>
      </c>
      <c r="M5719" t="s">
        <v>36</v>
      </c>
      <c r="N5719">
        <v>13.99</v>
      </c>
      <c r="O5719" t="s">
        <v>36</v>
      </c>
      <c r="P5719">
        <v>15.43</v>
      </c>
      <c r="Q5719" t="s">
        <v>37</v>
      </c>
      <c r="R5719">
        <v>13.42</v>
      </c>
      <c r="S5719" t="s">
        <v>37</v>
      </c>
      <c r="T5719">
        <v>2.0099999999999998</v>
      </c>
      <c r="U5719" t="s">
        <v>37</v>
      </c>
      <c r="V5719" t="s">
        <v>15770</v>
      </c>
      <c r="W5719" t="s">
        <v>547</v>
      </c>
      <c r="X5719" t="s">
        <v>40</v>
      </c>
      <c r="Y5719" t="s">
        <v>15771</v>
      </c>
      <c r="Z5719">
        <v>9.39</v>
      </c>
      <c r="AA5719" t="s">
        <v>37</v>
      </c>
      <c r="AB5719">
        <v>2.0099999999999998</v>
      </c>
      <c r="AC5719" t="s">
        <v>37</v>
      </c>
      <c r="AD5719">
        <v>13</v>
      </c>
      <c r="AE5719">
        <f t="shared" si="627"/>
        <v>113</v>
      </c>
      <c r="AF5719" s="8">
        <f t="shared" si="628"/>
        <v>13.654867256637168</v>
      </c>
      <c r="AG5719" s="8">
        <f t="shared" si="629"/>
        <v>1.7751327433628319</v>
      </c>
      <c r="AH5719">
        <f t="shared" si="630"/>
        <v>14.52</v>
      </c>
      <c r="AI5719">
        <f t="shared" si="631"/>
        <v>1.88</v>
      </c>
      <c r="AJ5719" s="9">
        <f t="shared" si="632"/>
        <v>11.404</v>
      </c>
      <c r="AK5719" s="10">
        <f t="shared" si="633"/>
        <v>9.628867256637168</v>
      </c>
    </row>
    <row r="5720" spans="1:37">
      <c r="A5720" s="1">
        <v>41639</v>
      </c>
      <c r="B5720">
        <v>1035843697514</v>
      </c>
      <c r="C5720" t="s">
        <v>21143</v>
      </c>
      <c r="D5720" t="s">
        <v>21144</v>
      </c>
      <c r="E5720">
        <v>9781429989817</v>
      </c>
      <c r="F5720" t="s">
        <v>4627</v>
      </c>
      <c r="G5720" t="s">
        <v>4628</v>
      </c>
      <c r="H5720" t="s">
        <v>80</v>
      </c>
      <c r="I5720">
        <v>1</v>
      </c>
      <c r="J5720" t="s">
        <v>34</v>
      </c>
      <c r="K5720" t="s">
        <v>35</v>
      </c>
      <c r="L5720">
        <v>24.83</v>
      </c>
      <c r="M5720" t="s">
        <v>36</v>
      </c>
      <c r="N5720">
        <v>21.59</v>
      </c>
      <c r="O5720" t="s">
        <v>36</v>
      </c>
      <c r="P5720">
        <v>23.81</v>
      </c>
      <c r="Q5720" t="s">
        <v>37</v>
      </c>
      <c r="R5720">
        <v>20.71</v>
      </c>
      <c r="S5720" t="s">
        <v>37</v>
      </c>
      <c r="T5720">
        <v>3.1</v>
      </c>
      <c r="U5720" t="s">
        <v>37</v>
      </c>
      <c r="V5720" t="s">
        <v>781</v>
      </c>
      <c r="W5720" t="s">
        <v>299</v>
      </c>
      <c r="X5720" t="s">
        <v>40</v>
      </c>
      <c r="Y5720" t="s">
        <v>21145</v>
      </c>
      <c r="Z5720">
        <v>14.5</v>
      </c>
      <c r="AA5720" t="s">
        <v>37</v>
      </c>
      <c r="AB5720">
        <v>3.1</v>
      </c>
      <c r="AC5720" t="s">
        <v>37</v>
      </c>
      <c r="AD5720">
        <v>5</v>
      </c>
      <c r="AE5720">
        <f t="shared" si="627"/>
        <v>105</v>
      </c>
      <c r="AF5720" s="8">
        <f t="shared" si="628"/>
        <v>22.676190476190474</v>
      </c>
      <c r="AG5720" s="8">
        <f t="shared" si="629"/>
        <v>1.1338095238095236</v>
      </c>
      <c r="AH5720">
        <f t="shared" si="630"/>
        <v>24.12</v>
      </c>
      <c r="AI5720">
        <f t="shared" si="631"/>
        <v>1.2</v>
      </c>
      <c r="AJ5720" s="9">
        <f t="shared" si="632"/>
        <v>17.596999999999998</v>
      </c>
      <c r="AK5720" s="10">
        <f t="shared" si="633"/>
        <v>16.463190476190473</v>
      </c>
    </row>
    <row r="5721" spans="1:37">
      <c r="A5721" s="1">
        <v>41639</v>
      </c>
      <c r="B5721">
        <v>1035846736521</v>
      </c>
      <c r="C5721" t="s">
        <v>21146</v>
      </c>
      <c r="D5721" t="s">
        <v>21147</v>
      </c>
      <c r="E5721">
        <v>9781429908276</v>
      </c>
      <c r="F5721" t="s">
        <v>638</v>
      </c>
      <c r="G5721" t="s">
        <v>639</v>
      </c>
      <c r="H5721" t="s">
        <v>640</v>
      </c>
      <c r="I5721">
        <v>1</v>
      </c>
      <c r="J5721" t="s">
        <v>34</v>
      </c>
      <c r="K5721" t="s">
        <v>35</v>
      </c>
      <c r="L5721">
        <v>12.64</v>
      </c>
      <c r="M5721" t="s">
        <v>36</v>
      </c>
      <c r="N5721">
        <v>10.99</v>
      </c>
      <c r="O5721" t="s">
        <v>36</v>
      </c>
      <c r="P5721">
        <v>12.12</v>
      </c>
      <c r="Q5721" t="s">
        <v>37</v>
      </c>
      <c r="R5721">
        <v>10.54</v>
      </c>
      <c r="S5721" t="s">
        <v>37</v>
      </c>
      <c r="T5721">
        <v>1.58</v>
      </c>
      <c r="U5721" t="s">
        <v>37</v>
      </c>
      <c r="V5721" t="s">
        <v>119</v>
      </c>
      <c r="W5721" t="s">
        <v>120</v>
      </c>
      <c r="X5721" t="s">
        <v>40</v>
      </c>
      <c r="Y5721" t="s">
        <v>10383</v>
      </c>
      <c r="Z5721">
        <v>7.38</v>
      </c>
      <c r="AA5721" t="s">
        <v>37</v>
      </c>
      <c r="AB5721">
        <v>1.58</v>
      </c>
      <c r="AC5721" t="s">
        <v>37</v>
      </c>
      <c r="AD5721">
        <v>13</v>
      </c>
      <c r="AE5721">
        <f t="shared" si="627"/>
        <v>113</v>
      </c>
      <c r="AF5721" s="8">
        <f t="shared" si="628"/>
        <v>10.725663716814159</v>
      </c>
      <c r="AG5721" s="8">
        <f t="shared" si="629"/>
        <v>1.3943362831858406</v>
      </c>
      <c r="AH5721">
        <f t="shared" si="630"/>
        <v>11.4</v>
      </c>
      <c r="AI5721">
        <f t="shared" si="631"/>
        <v>1.48</v>
      </c>
      <c r="AJ5721" s="9">
        <f t="shared" si="632"/>
        <v>8.9579999999999984</v>
      </c>
      <c r="AK5721" s="10">
        <f t="shared" si="633"/>
        <v>7.5636637168141583</v>
      </c>
    </row>
    <row r="5722" spans="1:37">
      <c r="A5722" s="1">
        <v>41639</v>
      </c>
      <c r="B5722">
        <v>1035859642522</v>
      </c>
      <c r="C5722" t="s">
        <v>21148</v>
      </c>
      <c r="D5722" t="s">
        <v>21149</v>
      </c>
      <c r="E5722">
        <v>9781429926584</v>
      </c>
      <c r="F5722" t="s">
        <v>3168</v>
      </c>
      <c r="G5722" t="s">
        <v>3169</v>
      </c>
      <c r="H5722" t="s">
        <v>380</v>
      </c>
      <c r="I5722">
        <v>1</v>
      </c>
      <c r="J5722" t="s">
        <v>34</v>
      </c>
      <c r="K5722" t="s">
        <v>35</v>
      </c>
      <c r="L5722">
        <v>10.34</v>
      </c>
      <c r="M5722" t="s">
        <v>36</v>
      </c>
      <c r="N5722">
        <v>8.99</v>
      </c>
      <c r="O5722" t="s">
        <v>36</v>
      </c>
      <c r="P5722">
        <v>9.92</v>
      </c>
      <c r="Q5722" t="s">
        <v>37</v>
      </c>
      <c r="R5722">
        <v>8.6199999999999992</v>
      </c>
      <c r="S5722" t="s">
        <v>37</v>
      </c>
      <c r="T5722">
        <v>1.3</v>
      </c>
      <c r="U5722" t="s">
        <v>37</v>
      </c>
      <c r="V5722" t="s">
        <v>39</v>
      </c>
      <c r="W5722" t="s">
        <v>39</v>
      </c>
      <c r="X5722" t="s">
        <v>40</v>
      </c>
      <c r="Y5722" t="s">
        <v>21150</v>
      </c>
      <c r="Z5722">
        <v>6.03</v>
      </c>
      <c r="AA5722" t="s">
        <v>37</v>
      </c>
      <c r="AB5722">
        <v>1.3</v>
      </c>
      <c r="AC5722" t="s">
        <v>37</v>
      </c>
      <c r="AD5722">
        <v>5</v>
      </c>
      <c r="AE5722">
        <f t="shared" si="627"/>
        <v>105</v>
      </c>
      <c r="AF5722" s="8">
        <f t="shared" si="628"/>
        <v>9.4476190476190478</v>
      </c>
      <c r="AG5722" s="8">
        <f t="shared" si="629"/>
        <v>0.4723809523809524</v>
      </c>
      <c r="AH5722">
        <f t="shared" si="630"/>
        <v>10.050000000000001</v>
      </c>
      <c r="AI5722">
        <f t="shared" si="631"/>
        <v>0.5</v>
      </c>
      <c r="AJ5722" s="9">
        <f t="shared" si="632"/>
        <v>7.3339999999999987</v>
      </c>
      <c r="AK5722" s="10">
        <f t="shared" si="633"/>
        <v>6.8616190476190466</v>
      </c>
    </row>
    <row r="5723" spans="1:37">
      <c r="A5723" s="1">
        <v>41639</v>
      </c>
      <c r="B5723">
        <v>1035865040511</v>
      </c>
      <c r="C5723" t="s">
        <v>21151</v>
      </c>
      <c r="D5723" t="s">
        <v>21152</v>
      </c>
      <c r="E5723">
        <v>9781429949033</v>
      </c>
      <c r="F5723" t="s">
        <v>3601</v>
      </c>
      <c r="G5723" t="s">
        <v>3602</v>
      </c>
      <c r="H5723" t="s">
        <v>171</v>
      </c>
      <c r="I5723">
        <v>1</v>
      </c>
      <c r="J5723" t="s">
        <v>34</v>
      </c>
      <c r="K5723" t="s">
        <v>35</v>
      </c>
      <c r="L5723">
        <v>12.64</v>
      </c>
      <c r="M5723" t="s">
        <v>36</v>
      </c>
      <c r="N5723">
        <v>10.99</v>
      </c>
      <c r="O5723" t="s">
        <v>36</v>
      </c>
      <c r="P5723">
        <v>12.12</v>
      </c>
      <c r="Q5723" t="s">
        <v>37</v>
      </c>
      <c r="R5723">
        <v>10.54</v>
      </c>
      <c r="S5723" t="s">
        <v>37</v>
      </c>
      <c r="T5723">
        <v>1.58</v>
      </c>
      <c r="U5723" t="s">
        <v>37</v>
      </c>
      <c r="V5723" t="s">
        <v>3802</v>
      </c>
      <c r="W5723" t="s">
        <v>56</v>
      </c>
      <c r="X5723" t="s">
        <v>40</v>
      </c>
      <c r="Y5723" t="s">
        <v>3803</v>
      </c>
      <c r="Z5723">
        <v>7.38</v>
      </c>
      <c r="AA5723" t="s">
        <v>37</v>
      </c>
      <c r="AB5723">
        <v>1.58</v>
      </c>
      <c r="AC5723" t="s">
        <v>37</v>
      </c>
      <c r="AD5723">
        <v>13</v>
      </c>
      <c r="AE5723">
        <f t="shared" si="627"/>
        <v>113</v>
      </c>
      <c r="AF5723" s="8">
        <f t="shared" si="628"/>
        <v>10.725663716814159</v>
      </c>
      <c r="AG5723" s="8">
        <f t="shared" si="629"/>
        <v>1.3943362831858406</v>
      </c>
      <c r="AH5723">
        <f t="shared" si="630"/>
        <v>11.4</v>
      </c>
      <c r="AI5723">
        <f t="shared" si="631"/>
        <v>1.48</v>
      </c>
      <c r="AJ5723" s="9">
        <f t="shared" si="632"/>
        <v>8.9579999999999984</v>
      </c>
      <c r="AK5723" s="10">
        <f t="shared" si="633"/>
        <v>7.5636637168141583</v>
      </c>
    </row>
    <row r="5724" spans="1:37">
      <c r="A5724" s="1">
        <v>41639</v>
      </c>
      <c r="B5724">
        <v>1035867063520</v>
      </c>
      <c r="C5724" t="s">
        <v>21153</v>
      </c>
      <c r="D5724" t="s">
        <v>21154</v>
      </c>
      <c r="E5724">
        <v>9781429961912</v>
      </c>
      <c r="F5724" t="s">
        <v>7972</v>
      </c>
      <c r="G5724" t="s">
        <v>7973</v>
      </c>
      <c r="H5724" t="s">
        <v>191</v>
      </c>
      <c r="I5724">
        <v>1</v>
      </c>
      <c r="J5724" t="s">
        <v>34</v>
      </c>
      <c r="K5724" t="s">
        <v>35</v>
      </c>
      <c r="L5724">
        <v>3.44</v>
      </c>
      <c r="M5724" t="s">
        <v>36</v>
      </c>
      <c r="N5724">
        <v>2.99</v>
      </c>
      <c r="O5724" t="s">
        <v>36</v>
      </c>
      <c r="P5724">
        <v>3.3</v>
      </c>
      <c r="Q5724" t="s">
        <v>37</v>
      </c>
      <c r="R5724">
        <v>2.87</v>
      </c>
      <c r="S5724" t="s">
        <v>37</v>
      </c>
      <c r="T5724">
        <v>0.43</v>
      </c>
      <c r="U5724" t="s">
        <v>37</v>
      </c>
      <c r="V5724" t="s">
        <v>8483</v>
      </c>
      <c r="W5724" t="s">
        <v>214</v>
      </c>
      <c r="X5724" t="s">
        <v>40</v>
      </c>
      <c r="Y5724" t="s">
        <v>21155</v>
      </c>
      <c r="Z5724">
        <v>2.0099999999999998</v>
      </c>
      <c r="AA5724" t="s">
        <v>37</v>
      </c>
      <c r="AB5724">
        <v>0.43</v>
      </c>
      <c r="AC5724" t="s">
        <v>37</v>
      </c>
      <c r="AD5724">
        <v>13</v>
      </c>
      <c r="AE5724">
        <f t="shared" si="627"/>
        <v>113</v>
      </c>
      <c r="AF5724" s="8">
        <f t="shared" si="628"/>
        <v>2.9203539823008851</v>
      </c>
      <c r="AG5724" s="8">
        <f t="shared" si="629"/>
        <v>0.37964601769911505</v>
      </c>
      <c r="AH5724">
        <f t="shared" si="630"/>
        <v>3.1</v>
      </c>
      <c r="AI5724">
        <f t="shared" si="631"/>
        <v>0.4</v>
      </c>
      <c r="AJ5724" s="9">
        <f t="shared" si="632"/>
        <v>2.4389999999999996</v>
      </c>
      <c r="AK5724" s="10">
        <f t="shared" si="633"/>
        <v>2.0593539823008844</v>
      </c>
    </row>
    <row r="5725" spans="1:37">
      <c r="A5725" s="1">
        <v>41639</v>
      </c>
      <c r="B5725">
        <v>1035872027522</v>
      </c>
      <c r="C5725" t="s">
        <v>21156</v>
      </c>
      <c r="D5725" t="s">
        <v>21157</v>
      </c>
      <c r="E5725">
        <v>9781429908276</v>
      </c>
      <c r="F5725" t="s">
        <v>638</v>
      </c>
      <c r="G5725" t="s">
        <v>639</v>
      </c>
      <c r="H5725" t="s">
        <v>640</v>
      </c>
      <c r="I5725">
        <v>1</v>
      </c>
      <c r="J5725" t="s">
        <v>34</v>
      </c>
      <c r="K5725" t="s">
        <v>35</v>
      </c>
      <c r="L5725">
        <v>12.64</v>
      </c>
      <c r="M5725" t="s">
        <v>36</v>
      </c>
      <c r="N5725">
        <v>10.99</v>
      </c>
      <c r="O5725" t="s">
        <v>36</v>
      </c>
      <c r="P5725">
        <v>12.12</v>
      </c>
      <c r="Q5725" t="s">
        <v>37</v>
      </c>
      <c r="R5725">
        <v>10.54</v>
      </c>
      <c r="S5725" t="s">
        <v>37</v>
      </c>
      <c r="T5725">
        <v>1.58</v>
      </c>
      <c r="U5725" t="s">
        <v>37</v>
      </c>
      <c r="V5725" t="s">
        <v>1938</v>
      </c>
      <c r="W5725" t="s">
        <v>56</v>
      </c>
      <c r="X5725" t="s">
        <v>40</v>
      </c>
      <c r="Y5725" t="s">
        <v>9544</v>
      </c>
      <c r="Z5725">
        <v>7.38</v>
      </c>
      <c r="AA5725" t="s">
        <v>37</v>
      </c>
      <c r="AB5725">
        <v>1.58</v>
      </c>
      <c r="AC5725" t="s">
        <v>37</v>
      </c>
      <c r="AD5725">
        <v>13</v>
      </c>
      <c r="AE5725">
        <f t="shared" si="627"/>
        <v>113</v>
      </c>
      <c r="AF5725" s="8">
        <f t="shared" si="628"/>
        <v>10.725663716814159</v>
      </c>
      <c r="AG5725" s="8">
        <f t="shared" si="629"/>
        <v>1.3943362831858406</v>
      </c>
      <c r="AH5725">
        <f t="shared" si="630"/>
        <v>11.4</v>
      </c>
      <c r="AI5725">
        <f t="shared" si="631"/>
        <v>1.48</v>
      </c>
      <c r="AJ5725" s="9">
        <f t="shared" si="632"/>
        <v>8.9579999999999984</v>
      </c>
      <c r="AK5725" s="10">
        <f t="shared" si="633"/>
        <v>7.5636637168141583</v>
      </c>
    </row>
    <row r="5726" spans="1:37">
      <c r="A5726" s="1">
        <v>41639</v>
      </c>
      <c r="B5726">
        <v>1035874604514</v>
      </c>
      <c r="C5726" t="s">
        <v>21158</v>
      </c>
      <c r="D5726" t="s">
        <v>21159</v>
      </c>
      <c r="E5726">
        <v>9781466834705</v>
      </c>
      <c r="F5726" t="s">
        <v>551</v>
      </c>
      <c r="G5726" t="s">
        <v>552</v>
      </c>
      <c r="H5726" t="s">
        <v>293</v>
      </c>
      <c r="I5726">
        <v>1</v>
      </c>
      <c r="J5726" t="s">
        <v>34</v>
      </c>
      <c r="K5726" t="s">
        <v>35</v>
      </c>
      <c r="L5726">
        <v>16.09</v>
      </c>
      <c r="M5726" t="s">
        <v>36</v>
      </c>
      <c r="N5726">
        <v>13.99</v>
      </c>
      <c r="O5726" t="s">
        <v>36</v>
      </c>
      <c r="P5726">
        <v>15.43</v>
      </c>
      <c r="Q5726" t="s">
        <v>37</v>
      </c>
      <c r="R5726">
        <v>13.42</v>
      </c>
      <c r="S5726" t="s">
        <v>37</v>
      </c>
      <c r="T5726">
        <v>2.0099999999999998</v>
      </c>
      <c r="U5726" t="s">
        <v>37</v>
      </c>
      <c r="V5726" t="s">
        <v>9193</v>
      </c>
      <c r="W5726" t="s">
        <v>56</v>
      </c>
      <c r="X5726" t="s">
        <v>40</v>
      </c>
      <c r="Y5726" t="s">
        <v>21160</v>
      </c>
      <c r="Z5726">
        <v>9.39</v>
      </c>
      <c r="AA5726" t="s">
        <v>37</v>
      </c>
      <c r="AB5726">
        <v>2.0099999999999998</v>
      </c>
      <c r="AC5726" t="s">
        <v>37</v>
      </c>
      <c r="AD5726">
        <v>13</v>
      </c>
      <c r="AE5726">
        <f t="shared" si="627"/>
        <v>113</v>
      </c>
      <c r="AF5726" s="8">
        <f t="shared" si="628"/>
        <v>13.654867256637168</v>
      </c>
      <c r="AG5726" s="8">
        <f t="shared" si="629"/>
        <v>1.7751327433628319</v>
      </c>
      <c r="AH5726">
        <f t="shared" si="630"/>
        <v>14.52</v>
      </c>
      <c r="AI5726">
        <f t="shared" si="631"/>
        <v>1.88</v>
      </c>
      <c r="AJ5726" s="9">
        <f t="shared" si="632"/>
        <v>11.404</v>
      </c>
      <c r="AK5726" s="10">
        <f t="shared" si="633"/>
        <v>9.628867256637168</v>
      </c>
    </row>
    <row r="5727" spans="1:37">
      <c r="A5727" s="1">
        <v>41639</v>
      </c>
      <c r="B5727">
        <v>1035884299514</v>
      </c>
      <c r="C5727" t="s">
        <v>21161</v>
      </c>
      <c r="D5727" t="s">
        <v>21162</v>
      </c>
      <c r="E5727">
        <v>9781250030023</v>
      </c>
      <c r="F5727" t="s">
        <v>21163</v>
      </c>
      <c r="G5727" t="s">
        <v>21164</v>
      </c>
      <c r="H5727" t="s">
        <v>21165</v>
      </c>
      <c r="I5727">
        <v>1</v>
      </c>
      <c r="J5727" t="s">
        <v>34</v>
      </c>
      <c r="K5727" t="s">
        <v>35</v>
      </c>
      <c r="L5727">
        <v>14.94</v>
      </c>
      <c r="M5727" t="s">
        <v>36</v>
      </c>
      <c r="N5727">
        <v>12.99</v>
      </c>
      <c r="O5727" t="s">
        <v>36</v>
      </c>
      <c r="P5727">
        <v>14.33</v>
      </c>
      <c r="Q5727" t="s">
        <v>37</v>
      </c>
      <c r="R5727">
        <v>12.46</v>
      </c>
      <c r="S5727" t="s">
        <v>37</v>
      </c>
      <c r="T5727">
        <v>1.87</v>
      </c>
      <c r="U5727" t="s">
        <v>37</v>
      </c>
      <c r="V5727" t="s">
        <v>119</v>
      </c>
      <c r="W5727" t="s">
        <v>56</v>
      </c>
      <c r="X5727" t="s">
        <v>40</v>
      </c>
      <c r="Y5727" t="s">
        <v>21166</v>
      </c>
      <c r="Z5727">
        <v>8.7200000000000006</v>
      </c>
      <c r="AA5727" t="s">
        <v>37</v>
      </c>
      <c r="AB5727">
        <v>1.87</v>
      </c>
      <c r="AC5727" t="s">
        <v>37</v>
      </c>
      <c r="AD5727">
        <v>13</v>
      </c>
      <c r="AE5727">
        <f t="shared" si="627"/>
        <v>113</v>
      </c>
      <c r="AF5727" s="8">
        <f t="shared" si="628"/>
        <v>12.68141592920354</v>
      </c>
      <c r="AG5727" s="8">
        <f t="shared" si="629"/>
        <v>1.6485840707964601</v>
      </c>
      <c r="AH5727">
        <f t="shared" si="630"/>
        <v>13.49</v>
      </c>
      <c r="AI5727">
        <f t="shared" si="631"/>
        <v>1.75</v>
      </c>
      <c r="AJ5727" s="9">
        <f t="shared" si="632"/>
        <v>10.591999999999999</v>
      </c>
      <c r="AK5727" s="10">
        <f t="shared" si="633"/>
        <v>8.9434159292035389</v>
      </c>
    </row>
    <row r="5728" spans="1:37">
      <c r="A5728" s="1">
        <v>41639</v>
      </c>
      <c r="B5728">
        <v>1035884765519</v>
      </c>
      <c r="C5728" t="s">
        <v>21167</v>
      </c>
      <c r="D5728" t="s">
        <v>21168</v>
      </c>
      <c r="E5728">
        <v>9780230579705</v>
      </c>
      <c r="F5728" t="s">
        <v>21169</v>
      </c>
      <c r="G5728" t="s">
        <v>21170</v>
      </c>
      <c r="H5728" t="s">
        <v>21171</v>
      </c>
      <c r="I5728">
        <v>1</v>
      </c>
      <c r="J5728" t="s">
        <v>34</v>
      </c>
      <c r="K5728" t="s">
        <v>35</v>
      </c>
      <c r="L5728">
        <v>13.79</v>
      </c>
      <c r="M5728" t="s">
        <v>36</v>
      </c>
      <c r="N5728">
        <v>11.99</v>
      </c>
      <c r="O5728" t="s">
        <v>36</v>
      </c>
      <c r="P5728">
        <v>13.29</v>
      </c>
      <c r="Q5728" t="s">
        <v>37</v>
      </c>
      <c r="R5728">
        <v>11.55</v>
      </c>
      <c r="S5728" t="s">
        <v>37</v>
      </c>
      <c r="T5728">
        <v>1.74</v>
      </c>
      <c r="U5728" t="s">
        <v>37</v>
      </c>
      <c r="V5728" t="s">
        <v>161</v>
      </c>
      <c r="W5728" t="s">
        <v>127</v>
      </c>
      <c r="X5728" t="s">
        <v>40</v>
      </c>
      <c r="Y5728" t="s">
        <v>21172</v>
      </c>
      <c r="Z5728">
        <v>8.09</v>
      </c>
      <c r="AA5728" t="s">
        <v>37</v>
      </c>
      <c r="AB5728">
        <v>1.74</v>
      </c>
      <c r="AC5728" t="s">
        <v>37</v>
      </c>
      <c r="AD5728">
        <v>5</v>
      </c>
      <c r="AE5728">
        <f t="shared" si="627"/>
        <v>105</v>
      </c>
      <c r="AF5728" s="8">
        <f t="shared" si="628"/>
        <v>12.657142857142855</v>
      </c>
      <c r="AG5728" s="8">
        <f t="shared" si="629"/>
        <v>0.63285714285714278</v>
      </c>
      <c r="AH5728">
        <f t="shared" si="630"/>
        <v>13.46</v>
      </c>
      <c r="AI5728">
        <f t="shared" si="631"/>
        <v>0.67</v>
      </c>
      <c r="AJ5728" s="9">
        <f t="shared" si="632"/>
        <v>9.8249999999999993</v>
      </c>
      <c r="AK5728" s="10">
        <f t="shared" si="633"/>
        <v>9.1921428571428567</v>
      </c>
    </row>
    <row r="5729" spans="1:37">
      <c r="A5729" s="1">
        <v>41639</v>
      </c>
      <c r="B5729">
        <v>1035909244520</v>
      </c>
      <c r="C5729" t="s">
        <v>21173</v>
      </c>
      <c r="D5729" t="s">
        <v>21174</v>
      </c>
      <c r="E5729">
        <v>9781429963916</v>
      </c>
      <c r="F5729" t="s">
        <v>2766</v>
      </c>
      <c r="G5729" t="s">
        <v>2767</v>
      </c>
      <c r="H5729" t="s">
        <v>62</v>
      </c>
      <c r="I5729">
        <v>1</v>
      </c>
      <c r="J5729" t="s">
        <v>34</v>
      </c>
      <c r="K5729" t="s">
        <v>35</v>
      </c>
      <c r="L5729">
        <v>10.34</v>
      </c>
      <c r="M5729" t="s">
        <v>36</v>
      </c>
      <c r="N5729">
        <v>8.99</v>
      </c>
      <c r="O5729" t="s">
        <v>36</v>
      </c>
      <c r="P5729">
        <v>9.92</v>
      </c>
      <c r="Q5729" t="s">
        <v>37</v>
      </c>
      <c r="R5729">
        <v>8.6199999999999992</v>
      </c>
      <c r="S5729" t="s">
        <v>37</v>
      </c>
      <c r="T5729">
        <v>1.3</v>
      </c>
      <c r="U5729" t="s">
        <v>37</v>
      </c>
      <c r="V5729" t="s">
        <v>119</v>
      </c>
      <c r="W5729" t="s">
        <v>120</v>
      </c>
      <c r="X5729" t="s">
        <v>40</v>
      </c>
      <c r="Y5729" t="s">
        <v>4806</v>
      </c>
      <c r="Z5729">
        <v>6.03</v>
      </c>
      <c r="AA5729" t="s">
        <v>37</v>
      </c>
      <c r="AB5729">
        <v>1.3</v>
      </c>
      <c r="AC5729" t="s">
        <v>37</v>
      </c>
      <c r="AD5729">
        <v>13</v>
      </c>
      <c r="AE5729">
        <f t="shared" si="627"/>
        <v>113</v>
      </c>
      <c r="AF5729" s="8">
        <f t="shared" si="628"/>
        <v>8.7787610619469021</v>
      </c>
      <c r="AG5729" s="8">
        <f t="shared" si="629"/>
        <v>1.1412389380530974</v>
      </c>
      <c r="AH5729">
        <f t="shared" si="630"/>
        <v>9.33</v>
      </c>
      <c r="AI5729">
        <f t="shared" si="631"/>
        <v>1.21</v>
      </c>
      <c r="AJ5729" s="9">
        <f t="shared" si="632"/>
        <v>7.3339999999999987</v>
      </c>
      <c r="AK5729" s="10">
        <f t="shared" si="633"/>
        <v>6.1927610619469018</v>
      </c>
    </row>
    <row r="5730" spans="1:37">
      <c r="A5730" s="1">
        <v>41639</v>
      </c>
      <c r="B5730">
        <v>1035913501513</v>
      </c>
      <c r="C5730" t="s">
        <v>21175</v>
      </c>
      <c r="D5730" t="s">
        <v>21176</v>
      </c>
      <c r="E5730">
        <v>9781466831292</v>
      </c>
      <c r="F5730" t="s">
        <v>3174</v>
      </c>
      <c r="G5730" t="s">
        <v>3175</v>
      </c>
      <c r="H5730" t="s">
        <v>2574</v>
      </c>
      <c r="I5730">
        <v>1</v>
      </c>
      <c r="J5730" t="s">
        <v>34</v>
      </c>
      <c r="K5730" t="s">
        <v>35</v>
      </c>
      <c r="L5730">
        <v>2.29</v>
      </c>
      <c r="M5730" t="s">
        <v>36</v>
      </c>
      <c r="N5730">
        <v>1.99</v>
      </c>
      <c r="O5730" t="s">
        <v>36</v>
      </c>
      <c r="P5730">
        <v>2.2000000000000002</v>
      </c>
      <c r="Q5730" t="s">
        <v>37</v>
      </c>
      <c r="R5730">
        <v>1.91</v>
      </c>
      <c r="S5730" t="s">
        <v>37</v>
      </c>
      <c r="T5730">
        <v>0.28999999999999998</v>
      </c>
      <c r="U5730" t="s">
        <v>37</v>
      </c>
      <c r="V5730" t="s">
        <v>21177</v>
      </c>
      <c r="W5730" t="s">
        <v>214</v>
      </c>
      <c r="X5730" t="s">
        <v>40</v>
      </c>
      <c r="Y5730" t="s">
        <v>21178</v>
      </c>
      <c r="Z5730">
        <v>1.34</v>
      </c>
      <c r="AA5730" t="s">
        <v>37</v>
      </c>
      <c r="AB5730">
        <v>0.28999999999999998</v>
      </c>
      <c r="AC5730" t="s">
        <v>37</v>
      </c>
      <c r="AD5730">
        <v>13</v>
      </c>
      <c r="AE5730">
        <f t="shared" si="627"/>
        <v>113</v>
      </c>
      <c r="AF5730" s="8">
        <f t="shared" si="628"/>
        <v>1.946902654867257</v>
      </c>
      <c r="AG5730" s="8">
        <f t="shared" si="629"/>
        <v>0.2530973451327434</v>
      </c>
      <c r="AH5730">
        <f t="shared" si="630"/>
        <v>2.0699999999999998</v>
      </c>
      <c r="AI5730">
        <f t="shared" si="631"/>
        <v>0.26</v>
      </c>
      <c r="AJ5730" s="9">
        <f t="shared" si="632"/>
        <v>1.627</v>
      </c>
      <c r="AK5730" s="10">
        <f t="shared" si="633"/>
        <v>1.3739026548672566</v>
      </c>
    </row>
    <row r="5731" spans="1:37">
      <c r="A5731" s="1">
        <v>41639</v>
      </c>
      <c r="B5731">
        <v>1035917800513</v>
      </c>
      <c r="C5731" t="s">
        <v>21179</v>
      </c>
      <c r="D5731" t="s">
        <v>21180</v>
      </c>
      <c r="E5731">
        <v>9781429971393</v>
      </c>
      <c r="F5731" t="s">
        <v>3123</v>
      </c>
      <c r="G5731" t="s">
        <v>3124</v>
      </c>
      <c r="H5731" t="s">
        <v>191</v>
      </c>
      <c r="I5731">
        <v>1</v>
      </c>
      <c r="J5731" t="s">
        <v>34</v>
      </c>
      <c r="K5731" t="s">
        <v>35</v>
      </c>
      <c r="L5731">
        <v>3.44</v>
      </c>
      <c r="M5731" t="s">
        <v>36</v>
      </c>
      <c r="N5731">
        <v>2.99</v>
      </c>
      <c r="O5731" t="s">
        <v>36</v>
      </c>
      <c r="P5731">
        <v>3.3</v>
      </c>
      <c r="Q5731" t="s">
        <v>37</v>
      </c>
      <c r="R5731">
        <v>2.87</v>
      </c>
      <c r="S5731" t="s">
        <v>37</v>
      </c>
      <c r="T5731">
        <v>0.43</v>
      </c>
      <c r="U5731" t="s">
        <v>37</v>
      </c>
      <c r="V5731" t="s">
        <v>161</v>
      </c>
      <c r="W5731" t="s">
        <v>162</v>
      </c>
      <c r="X5731" t="s">
        <v>40</v>
      </c>
      <c r="Y5731" t="s">
        <v>21181</v>
      </c>
      <c r="Z5731">
        <v>2.0099999999999998</v>
      </c>
      <c r="AA5731" t="s">
        <v>37</v>
      </c>
      <c r="AB5731">
        <v>0.43</v>
      </c>
      <c r="AC5731" t="s">
        <v>37</v>
      </c>
      <c r="AD5731">
        <v>5</v>
      </c>
      <c r="AE5731">
        <f t="shared" si="627"/>
        <v>105</v>
      </c>
      <c r="AF5731" s="8">
        <f t="shared" si="628"/>
        <v>3.1428571428571423</v>
      </c>
      <c r="AG5731" s="8">
        <f t="shared" si="629"/>
        <v>0.15714285714285711</v>
      </c>
      <c r="AH5731">
        <f t="shared" si="630"/>
        <v>3.34</v>
      </c>
      <c r="AI5731">
        <f t="shared" si="631"/>
        <v>0.16</v>
      </c>
      <c r="AJ5731" s="9">
        <f t="shared" si="632"/>
        <v>2.4389999999999996</v>
      </c>
      <c r="AK5731" s="10">
        <f t="shared" si="633"/>
        <v>2.2818571428571426</v>
      </c>
    </row>
    <row r="5732" spans="1:37">
      <c r="A5732" s="1">
        <v>41639</v>
      </c>
      <c r="B5732">
        <v>1035918380518</v>
      </c>
      <c r="C5732" t="s">
        <v>21182</v>
      </c>
      <c r="D5732" t="s">
        <v>21183</v>
      </c>
      <c r="E5732">
        <v>9781429986373</v>
      </c>
      <c r="F5732" t="s">
        <v>10981</v>
      </c>
      <c r="G5732" t="s">
        <v>10982</v>
      </c>
      <c r="H5732" t="s">
        <v>9512</v>
      </c>
      <c r="I5732">
        <v>1</v>
      </c>
      <c r="J5732" t="s">
        <v>34</v>
      </c>
      <c r="K5732" t="s">
        <v>35</v>
      </c>
      <c r="L5732">
        <v>10.34</v>
      </c>
      <c r="M5732" t="s">
        <v>36</v>
      </c>
      <c r="N5732">
        <v>8.99</v>
      </c>
      <c r="O5732" t="s">
        <v>36</v>
      </c>
      <c r="P5732">
        <v>9.92</v>
      </c>
      <c r="Q5732" t="s">
        <v>37</v>
      </c>
      <c r="R5732">
        <v>8.6199999999999992</v>
      </c>
      <c r="S5732" t="s">
        <v>37</v>
      </c>
      <c r="T5732">
        <v>1.3</v>
      </c>
      <c r="U5732" t="s">
        <v>37</v>
      </c>
      <c r="V5732" t="s">
        <v>119</v>
      </c>
      <c r="W5732" t="s">
        <v>56</v>
      </c>
      <c r="X5732" t="s">
        <v>40</v>
      </c>
      <c r="Y5732" t="s">
        <v>21184</v>
      </c>
      <c r="Z5732">
        <v>6.03</v>
      </c>
      <c r="AA5732" t="s">
        <v>37</v>
      </c>
      <c r="AB5732">
        <v>1.3</v>
      </c>
      <c r="AC5732" t="s">
        <v>37</v>
      </c>
      <c r="AD5732">
        <v>13</v>
      </c>
      <c r="AE5732">
        <f t="shared" si="627"/>
        <v>113</v>
      </c>
      <c r="AF5732" s="8">
        <f t="shared" si="628"/>
        <v>8.7787610619469021</v>
      </c>
      <c r="AG5732" s="8">
        <f t="shared" si="629"/>
        <v>1.1412389380530974</v>
      </c>
      <c r="AH5732">
        <f t="shared" si="630"/>
        <v>9.33</v>
      </c>
      <c r="AI5732">
        <f t="shared" si="631"/>
        <v>1.21</v>
      </c>
      <c r="AJ5732" s="9">
        <f t="shared" si="632"/>
        <v>7.3339999999999987</v>
      </c>
      <c r="AK5732" s="10">
        <f t="shared" si="633"/>
        <v>6.1927610619469018</v>
      </c>
    </row>
    <row r="5733" spans="1:37">
      <c r="A5733" s="1">
        <v>41639</v>
      </c>
      <c r="B5733">
        <v>1035918936515</v>
      </c>
      <c r="C5733" t="s">
        <v>21185</v>
      </c>
      <c r="D5733" t="s">
        <v>21186</v>
      </c>
      <c r="E5733">
        <v>9781250038777</v>
      </c>
      <c r="F5733" t="s">
        <v>18307</v>
      </c>
      <c r="G5733" t="s">
        <v>18308</v>
      </c>
      <c r="H5733" t="s">
        <v>18309</v>
      </c>
      <c r="I5733">
        <v>1</v>
      </c>
      <c r="J5733" t="s">
        <v>34</v>
      </c>
      <c r="K5733" t="s">
        <v>35</v>
      </c>
      <c r="L5733">
        <v>16.09</v>
      </c>
      <c r="M5733" t="s">
        <v>36</v>
      </c>
      <c r="N5733">
        <v>13.99</v>
      </c>
      <c r="O5733" t="s">
        <v>36</v>
      </c>
      <c r="P5733">
        <v>15.43</v>
      </c>
      <c r="Q5733" t="s">
        <v>37</v>
      </c>
      <c r="R5733">
        <v>13.42</v>
      </c>
      <c r="S5733" t="s">
        <v>37</v>
      </c>
      <c r="T5733">
        <v>2.0099999999999998</v>
      </c>
      <c r="U5733" t="s">
        <v>37</v>
      </c>
      <c r="V5733" t="s">
        <v>277</v>
      </c>
      <c r="W5733" t="s">
        <v>56</v>
      </c>
      <c r="X5733" t="s">
        <v>40</v>
      </c>
      <c r="Y5733" t="s">
        <v>17283</v>
      </c>
      <c r="Z5733">
        <v>9.39</v>
      </c>
      <c r="AA5733" t="s">
        <v>37</v>
      </c>
      <c r="AB5733">
        <v>2.0099999999999998</v>
      </c>
      <c r="AC5733" t="s">
        <v>37</v>
      </c>
      <c r="AD5733">
        <v>13</v>
      </c>
      <c r="AE5733">
        <f t="shared" si="627"/>
        <v>113</v>
      </c>
      <c r="AF5733" s="8">
        <f t="shared" si="628"/>
        <v>13.654867256637168</v>
      </c>
      <c r="AG5733" s="8">
        <f t="shared" si="629"/>
        <v>1.7751327433628319</v>
      </c>
      <c r="AH5733">
        <f t="shared" si="630"/>
        <v>14.52</v>
      </c>
      <c r="AI5733">
        <f t="shared" si="631"/>
        <v>1.88</v>
      </c>
      <c r="AJ5733" s="9">
        <f t="shared" si="632"/>
        <v>11.404</v>
      </c>
      <c r="AK5733" s="10">
        <f t="shared" si="633"/>
        <v>9.628867256637168</v>
      </c>
    </row>
    <row r="5734" spans="1:37">
      <c r="A5734" s="1">
        <v>41639</v>
      </c>
      <c r="B5734">
        <v>1035924625513</v>
      </c>
      <c r="C5734" t="s">
        <v>21187</v>
      </c>
      <c r="D5734" t="s">
        <v>21188</v>
      </c>
      <c r="E5734">
        <v>9781429906722</v>
      </c>
      <c r="F5734" t="s">
        <v>19379</v>
      </c>
      <c r="G5734" t="s">
        <v>19380</v>
      </c>
      <c r="H5734" t="s">
        <v>3436</v>
      </c>
      <c r="I5734">
        <v>1</v>
      </c>
      <c r="J5734" t="s">
        <v>34</v>
      </c>
      <c r="K5734" t="s">
        <v>35</v>
      </c>
      <c r="L5734">
        <v>12.65</v>
      </c>
      <c r="M5734" t="s">
        <v>36</v>
      </c>
      <c r="N5734">
        <v>10.99</v>
      </c>
      <c r="O5734" t="s">
        <v>36</v>
      </c>
      <c r="P5734">
        <v>12.13</v>
      </c>
      <c r="Q5734" t="s">
        <v>37</v>
      </c>
      <c r="R5734">
        <v>10.54</v>
      </c>
      <c r="S5734" t="s">
        <v>37</v>
      </c>
      <c r="T5734">
        <v>1.59</v>
      </c>
      <c r="U5734" t="s">
        <v>37</v>
      </c>
      <c r="V5734" t="s">
        <v>8939</v>
      </c>
      <c r="W5734" t="s">
        <v>120</v>
      </c>
      <c r="X5734" t="s">
        <v>40</v>
      </c>
      <c r="Y5734" t="s">
        <v>8940</v>
      </c>
      <c r="Z5734">
        <v>7.38</v>
      </c>
      <c r="AA5734" t="s">
        <v>37</v>
      </c>
      <c r="AB5734">
        <v>1.59</v>
      </c>
      <c r="AC5734" t="s">
        <v>37</v>
      </c>
      <c r="AD5734">
        <v>13</v>
      </c>
      <c r="AE5734">
        <f t="shared" si="627"/>
        <v>113</v>
      </c>
      <c r="AF5734" s="8">
        <f t="shared" si="628"/>
        <v>10.734513274336283</v>
      </c>
      <c r="AG5734" s="8">
        <f t="shared" si="629"/>
        <v>1.3954867256637169</v>
      </c>
      <c r="AH5734">
        <f t="shared" si="630"/>
        <v>11.41</v>
      </c>
      <c r="AI5734">
        <f t="shared" si="631"/>
        <v>1.48</v>
      </c>
      <c r="AJ5734" s="9">
        <f t="shared" si="632"/>
        <v>8.968</v>
      </c>
      <c r="AK5734" s="10">
        <f t="shared" si="633"/>
        <v>7.5725132743362833</v>
      </c>
    </row>
    <row r="5735" spans="1:37">
      <c r="A5735" s="1">
        <v>41639</v>
      </c>
      <c r="B5735">
        <v>1035933320522</v>
      </c>
      <c r="C5735" t="s">
        <v>21189</v>
      </c>
      <c r="D5735" t="s">
        <v>21190</v>
      </c>
      <c r="E5735">
        <v>9781429926584</v>
      </c>
      <c r="F5735" t="s">
        <v>3168</v>
      </c>
      <c r="G5735" t="s">
        <v>3169</v>
      </c>
      <c r="H5735" t="s">
        <v>380</v>
      </c>
      <c r="I5735">
        <v>1</v>
      </c>
      <c r="J5735" t="s">
        <v>34</v>
      </c>
      <c r="K5735" t="s">
        <v>35</v>
      </c>
      <c r="L5735">
        <v>10.34</v>
      </c>
      <c r="M5735" t="s">
        <v>36</v>
      </c>
      <c r="N5735">
        <v>8.99</v>
      </c>
      <c r="O5735" t="s">
        <v>36</v>
      </c>
      <c r="P5735">
        <v>9.92</v>
      </c>
      <c r="Q5735" t="s">
        <v>37</v>
      </c>
      <c r="R5735">
        <v>8.6199999999999992</v>
      </c>
      <c r="S5735" t="s">
        <v>37</v>
      </c>
      <c r="T5735">
        <v>1.3</v>
      </c>
      <c r="U5735" t="s">
        <v>37</v>
      </c>
      <c r="V5735" t="s">
        <v>471</v>
      </c>
      <c r="W5735" t="s">
        <v>120</v>
      </c>
      <c r="X5735" t="s">
        <v>40</v>
      </c>
      <c r="Y5735" t="s">
        <v>21191</v>
      </c>
      <c r="Z5735">
        <v>6.03</v>
      </c>
      <c r="AA5735" t="s">
        <v>37</v>
      </c>
      <c r="AB5735">
        <v>1.3</v>
      </c>
      <c r="AC5735" t="s">
        <v>37</v>
      </c>
      <c r="AD5735">
        <v>13</v>
      </c>
      <c r="AE5735">
        <f t="shared" si="627"/>
        <v>113</v>
      </c>
      <c r="AF5735" s="8">
        <f t="shared" si="628"/>
        <v>8.7787610619469021</v>
      </c>
      <c r="AG5735" s="8">
        <f t="shared" si="629"/>
        <v>1.1412389380530974</v>
      </c>
      <c r="AH5735">
        <f t="shared" si="630"/>
        <v>9.33</v>
      </c>
      <c r="AI5735">
        <f t="shared" si="631"/>
        <v>1.21</v>
      </c>
      <c r="AJ5735" s="9">
        <f t="shared" si="632"/>
        <v>7.3339999999999987</v>
      </c>
      <c r="AK5735" s="10">
        <f t="shared" si="633"/>
        <v>6.1927610619469018</v>
      </c>
    </row>
    <row r="5736" spans="1:37">
      <c r="A5736" s="1">
        <v>41639</v>
      </c>
      <c r="B5736">
        <v>1035934036522</v>
      </c>
      <c r="C5736" t="s">
        <v>21192</v>
      </c>
      <c r="D5736" t="s">
        <v>21193</v>
      </c>
      <c r="E5736">
        <v>9781429926492</v>
      </c>
      <c r="F5736" t="s">
        <v>11470</v>
      </c>
      <c r="G5736" t="s">
        <v>11471</v>
      </c>
      <c r="H5736" t="s">
        <v>380</v>
      </c>
      <c r="I5736">
        <v>1</v>
      </c>
      <c r="J5736" t="s">
        <v>34</v>
      </c>
      <c r="K5736" t="s">
        <v>35</v>
      </c>
      <c r="L5736">
        <v>12.64</v>
      </c>
      <c r="M5736" t="s">
        <v>36</v>
      </c>
      <c r="N5736">
        <v>10.99</v>
      </c>
      <c r="O5736" t="s">
        <v>36</v>
      </c>
      <c r="P5736">
        <v>12.12</v>
      </c>
      <c r="Q5736" t="s">
        <v>37</v>
      </c>
      <c r="R5736">
        <v>10.54</v>
      </c>
      <c r="S5736" t="s">
        <v>37</v>
      </c>
      <c r="T5736">
        <v>1.58</v>
      </c>
      <c r="U5736" t="s">
        <v>37</v>
      </c>
      <c r="V5736" t="s">
        <v>471</v>
      </c>
      <c r="W5736" t="s">
        <v>120</v>
      </c>
      <c r="X5736" t="s">
        <v>40</v>
      </c>
      <c r="Y5736" t="s">
        <v>21191</v>
      </c>
      <c r="Z5736">
        <v>7.38</v>
      </c>
      <c r="AA5736" t="s">
        <v>37</v>
      </c>
      <c r="AB5736">
        <v>1.58</v>
      </c>
      <c r="AC5736" t="s">
        <v>37</v>
      </c>
      <c r="AD5736">
        <v>13</v>
      </c>
      <c r="AE5736">
        <f t="shared" si="627"/>
        <v>113</v>
      </c>
      <c r="AF5736" s="8">
        <f t="shared" si="628"/>
        <v>10.725663716814159</v>
      </c>
      <c r="AG5736" s="8">
        <f t="shared" si="629"/>
        <v>1.3943362831858406</v>
      </c>
      <c r="AH5736">
        <f t="shared" si="630"/>
        <v>11.4</v>
      </c>
      <c r="AI5736">
        <f t="shared" si="631"/>
        <v>1.48</v>
      </c>
      <c r="AJ5736" s="9">
        <f t="shared" si="632"/>
        <v>8.9579999999999984</v>
      </c>
      <c r="AK5736" s="10">
        <f t="shared" si="633"/>
        <v>7.5636637168141583</v>
      </c>
    </row>
    <row r="5737" spans="1:37">
      <c r="A5737" s="1">
        <v>41639</v>
      </c>
      <c r="B5737">
        <v>1035935556522</v>
      </c>
      <c r="C5737" t="s">
        <v>21194</v>
      </c>
      <c r="D5737" t="s">
        <v>21195</v>
      </c>
      <c r="E5737">
        <v>9781429926638</v>
      </c>
      <c r="F5737" t="s">
        <v>16752</v>
      </c>
      <c r="G5737" t="s">
        <v>16753</v>
      </c>
      <c r="H5737" t="s">
        <v>380</v>
      </c>
      <c r="I5737">
        <v>1</v>
      </c>
      <c r="J5737" t="s">
        <v>34</v>
      </c>
      <c r="K5737" t="s">
        <v>35</v>
      </c>
      <c r="L5737">
        <v>12.65</v>
      </c>
      <c r="M5737" t="s">
        <v>36</v>
      </c>
      <c r="N5737">
        <v>10.99</v>
      </c>
      <c r="O5737" t="s">
        <v>36</v>
      </c>
      <c r="P5737">
        <v>12.13</v>
      </c>
      <c r="Q5737" t="s">
        <v>37</v>
      </c>
      <c r="R5737">
        <v>10.54</v>
      </c>
      <c r="S5737" t="s">
        <v>37</v>
      </c>
      <c r="T5737">
        <v>1.59</v>
      </c>
      <c r="U5737" t="s">
        <v>37</v>
      </c>
      <c r="V5737" t="s">
        <v>471</v>
      </c>
      <c r="W5737" t="s">
        <v>120</v>
      </c>
      <c r="X5737" t="s">
        <v>40</v>
      </c>
      <c r="Y5737" t="s">
        <v>21191</v>
      </c>
      <c r="Z5737">
        <v>7.38</v>
      </c>
      <c r="AA5737" t="s">
        <v>37</v>
      </c>
      <c r="AB5737">
        <v>1.59</v>
      </c>
      <c r="AC5737" t="s">
        <v>37</v>
      </c>
      <c r="AD5737">
        <v>13</v>
      </c>
      <c r="AE5737">
        <f t="shared" si="627"/>
        <v>113</v>
      </c>
      <c r="AF5737" s="8">
        <f t="shared" si="628"/>
        <v>10.734513274336283</v>
      </c>
      <c r="AG5737" s="8">
        <f t="shared" si="629"/>
        <v>1.3954867256637169</v>
      </c>
      <c r="AH5737">
        <f t="shared" si="630"/>
        <v>11.41</v>
      </c>
      <c r="AI5737">
        <f t="shared" si="631"/>
        <v>1.48</v>
      </c>
      <c r="AJ5737" s="9">
        <f t="shared" si="632"/>
        <v>8.968</v>
      </c>
      <c r="AK5737" s="10">
        <f t="shared" si="633"/>
        <v>7.5725132743362833</v>
      </c>
    </row>
    <row r="5738" spans="1:37">
      <c r="A5738" s="1">
        <v>41639</v>
      </c>
      <c r="B5738">
        <v>1035935950515</v>
      </c>
      <c r="C5738" t="s">
        <v>21196</v>
      </c>
      <c r="D5738" t="s">
        <v>21197</v>
      </c>
      <c r="E5738">
        <v>9781250032263</v>
      </c>
      <c r="F5738" t="s">
        <v>5339</v>
      </c>
      <c r="G5738" t="s">
        <v>5340</v>
      </c>
      <c r="H5738" t="s">
        <v>5341</v>
      </c>
      <c r="I5738">
        <v>1</v>
      </c>
      <c r="J5738" t="s">
        <v>34</v>
      </c>
      <c r="K5738" t="s">
        <v>35</v>
      </c>
      <c r="L5738">
        <v>16.09</v>
      </c>
      <c r="M5738" t="s">
        <v>36</v>
      </c>
      <c r="N5738">
        <v>13.99</v>
      </c>
      <c r="O5738" t="s">
        <v>36</v>
      </c>
      <c r="P5738">
        <v>15.43</v>
      </c>
      <c r="Q5738" t="s">
        <v>37</v>
      </c>
      <c r="R5738">
        <v>13.42</v>
      </c>
      <c r="S5738" t="s">
        <v>37</v>
      </c>
      <c r="T5738">
        <v>2.0099999999999998</v>
      </c>
      <c r="U5738" t="s">
        <v>37</v>
      </c>
      <c r="V5738" t="s">
        <v>952</v>
      </c>
      <c r="W5738" t="s">
        <v>154</v>
      </c>
      <c r="X5738" t="s">
        <v>40</v>
      </c>
      <c r="Y5738" t="s">
        <v>21198</v>
      </c>
      <c r="Z5738">
        <v>9.39</v>
      </c>
      <c r="AA5738" t="s">
        <v>37</v>
      </c>
      <c r="AB5738">
        <v>2.0099999999999998</v>
      </c>
      <c r="AC5738" t="s">
        <v>37</v>
      </c>
      <c r="AD5738">
        <v>5</v>
      </c>
      <c r="AE5738">
        <f t="shared" si="627"/>
        <v>105</v>
      </c>
      <c r="AF5738" s="8">
        <f t="shared" si="628"/>
        <v>14.695238095238095</v>
      </c>
      <c r="AG5738" s="8">
        <f t="shared" si="629"/>
        <v>0.73476190476190473</v>
      </c>
      <c r="AH5738">
        <f t="shared" si="630"/>
        <v>15.63</v>
      </c>
      <c r="AI5738">
        <f t="shared" si="631"/>
        <v>0.78</v>
      </c>
      <c r="AJ5738" s="9">
        <f t="shared" si="632"/>
        <v>11.404</v>
      </c>
      <c r="AK5738" s="10">
        <f t="shared" si="633"/>
        <v>10.669238095238095</v>
      </c>
    </row>
    <row r="5739" spans="1:37">
      <c r="A5739" s="1">
        <v>41639</v>
      </c>
      <c r="B5739">
        <v>1035936014514</v>
      </c>
      <c r="C5739" t="s">
        <v>21199</v>
      </c>
      <c r="D5739" t="s">
        <v>21200</v>
      </c>
      <c r="E5739">
        <v>9781429963961</v>
      </c>
      <c r="F5739" t="s">
        <v>2540</v>
      </c>
      <c r="G5739" t="s">
        <v>2541</v>
      </c>
      <c r="H5739" t="s">
        <v>62</v>
      </c>
      <c r="I5739">
        <v>1</v>
      </c>
      <c r="J5739" t="s">
        <v>34</v>
      </c>
      <c r="K5739" t="s">
        <v>35</v>
      </c>
      <c r="L5739">
        <v>11.49</v>
      </c>
      <c r="M5739" t="s">
        <v>36</v>
      </c>
      <c r="N5739">
        <v>9.99</v>
      </c>
      <c r="O5739" t="s">
        <v>36</v>
      </c>
      <c r="P5739">
        <v>11.02</v>
      </c>
      <c r="Q5739" t="s">
        <v>37</v>
      </c>
      <c r="R5739">
        <v>9.58</v>
      </c>
      <c r="S5739" t="s">
        <v>37</v>
      </c>
      <c r="T5739">
        <v>1.44</v>
      </c>
      <c r="U5739" t="s">
        <v>37</v>
      </c>
      <c r="V5739" t="s">
        <v>2808</v>
      </c>
      <c r="W5739" t="s">
        <v>744</v>
      </c>
      <c r="X5739" t="s">
        <v>40</v>
      </c>
      <c r="Y5739" t="s">
        <v>17205</v>
      </c>
      <c r="Z5739">
        <v>6.71</v>
      </c>
      <c r="AA5739" t="s">
        <v>37</v>
      </c>
      <c r="AB5739">
        <v>1.44</v>
      </c>
      <c r="AC5739" t="s">
        <v>37</v>
      </c>
      <c r="AD5739">
        <v>15</v>
      </c>
      <c r="AE5739">
        <f t="shared" si="627"/>
        <v>115</v>
      </c>
      <c r="AF5739" s="8">
        <f t="shared" si="628"/>
        <v>9.5826086956521745</v>
      </c>
      <c r="AG5739" s="8">
        <f t="shared" si="629"/>
        <v>1.4373913043478261</v>
      </c>
      <c r="AH5739">
        <f t="shared" si="630"/>
        <v>10.19</v>
      </c>
      <c r="AI5739">
        <f t="shared" si="631"/>
        <v>1.52</v>
      </c>
      <c r="AJ5739" s="9">
        <f t="shared" si="632"/>
        <v>8.145999999999999</v>
      </c>
      <c r="AK5739" s="10">
        <f t="shared" si="633"/>
        <v>6.7086086956521731</v>
      </c>
    </row>
    <row r="5740" spans="1:37">
      <c r="A5740" s="1">
        <v>41639</v>
      </c>
      <c r="B5740">
        <v>1035936046517</v>
      </c>
      <c r="C5740" t="s">
        <v>21201</v>
      </c>
      <c r="D5740" t="s">
        <v>21202</v>
      </c>
      <c r="E5740">
        <v>9781429936811</v>
      </c>
      <c r="F5740" t="s">
        <v>21203</v>
      </c>
      <c r="G5740" t="s">
        <v>21204</v>
      </c>
      <c r="H5740" t="s">
        <v>21205</v>
      </c>
      <c r="I5740">
        <v>1</v>
      </c>
      <c r="J5740" t="s">
        <v>34</v>
      </c>
      <c r="K5740" t="s">
        <v>35</v>
      </c>
      <c r="L5740">
        <v>10.34</v>
      </c>
      <c r="M5740" t="s">
        <v>36</v>
      </c>
      <c r="N5740">
        <v>8.99</v>
      </c>
      <c r="O5740" t="s">
        <v>36</v>
      </c>
      <c r="P5740">
        <v>9.9600000000000009</v>
      </c>
      <c r="Q5740" t="s">
        <v>37</v>
      </c>
      <c r="R5740">
        <v>8.66</v>
      </c>
      <c r="S5740" t="s">
        <v>37</v>
      </c>
      <c r="T5740">
        <v>1.3</v>
      </c>
      <c r="U5740" t="s">
        <v>37</v>
      </c>
      <c r="V5740" t="s">
        <v>395</v>
      </c>
      <c r="W5740" t="s">
        <v>56</v>
      </c>
      <c r="X5740" t="s">
        <v>40</v>
      </c>
      <c r="Y5740" t="s">
        <v>16594</v>
      </c>
      <c r="Z5740">
        <v>6.06</v>
      </c>
      <c r="AA5740" t="s">
        <v>37</v>
      </c>
      <c r="AB5740">
        <v>1.3</v>
      </c>
      <c r="AC5740" t="s">
        <v>37</v>
      </c>
      <c r="AD5740">
        <v>13</v>
      </c>
      <c r="AE5740">
        <f t="shared" si="627"/>
        <v>113</v>
      </c>
      <c r="AF5740" s="8">
        <f t="shared" si="628"/>
        <v>8.8141592920353986</v>
      </c>
      <c r="AG5740" s="8">
        <f t="shared" si="629"/>
        <v>1.1458407079646018</v>
      </c>
      <c r="AH5740">
        <f t="shared" si="630"/>
        <v>9.3699999999999992</v>
      </c>
      <c r="AI5740">
        <f t="shared" si="631"/>
        <v>1.21</v>
      </c>
      <c r="AJ5740" s="9">
        <f t="shared" si="632"/>
        <v>7.3619999999999992</v>
      </c>
      <c r="AK5740" s="10">
        <f t="shared" si="633"/>
        <v>6.2161592920353979</v>
      </c>
    </row>
    <row r="5741" spans="1:37">
      <c r="A5741" s="1">
        <v>41639</v>
      </c>
      <c r="B5741">
        <v>1035942669511</v>
      </c>
      <c r="C5741" t="s">
        <v>21206</v>
      </c>
      <c r="D5741" t="s">
        <v>21207</v>
      </c>
      <c r="E5741">
        <v>9781429925921</v>
      </c>
      <c r="F5741" t="s">
        <v>21208</v>
      </c>
      <c r="G5741" t="s">
        <v>21209</v>
      </c>
      <c r="H5741" t="s">
        <v>21119</v>
      </c>
      <c r="I5741">
        <v>1</v>
      </c>
      <c r="J5741" t="s">
        <v>34</v>
      </c>
      <c r="K5741" t="s">
        <v>35</v>
      </c>
      <c r="L5741">
        <v>11.49</v>
      </c>
      <c r="M5741" t="s">
        <v>36</v>
      </c>
      <c r="N5741">
        <v>9.99</v>
      </c>
      <c r="O5741" t="s">
        <v>36</v>
      </c>
      <c r="P5741">
        <v>11.02</v>
      </c>
      <c r="Q5741" t="s">
        <v>37</v>
      </c>
      <c r="R5741">
        <v>9.58</v>
      </c>
      <c r="S5741" t="s">
        <v>37</v>
      </c>
      <c r="T5741">
        <v>1.44</v>
      </c>
      <c r="U5741" t="s">
        <v>37</v>
      </c>
      <c r="V5741" t="s">
        <v>11614</v>
      </c>
      <c r="W5741" t="s">
        <v>56</v>
      </c>
      <c r="X5741" t="s">
        <v>40</v>
      </c>
      <c r="Y5741" t="s">
        <v>21120</v>
      </c>
      <c r="Z5741">
        <v>6.71</v>
      </c>
      <c r="AA5741" t="s">
        <v>37</v>
      </c>
      <c r="AB5741">
        <v>1.44</v>
      </c>
      <c r="AC5741" t="s">
        <v>37</v>
      </c>
      <c r="AD5741">
        <v>13</v>
      </c>
      <c r="AE5741">
        <f t="shared" si="627"/>
        <v>113</v>
      </c>
      <c r="AF5741" s="8">
        <f t="shared" si="628"/>
        <v>9.7522123893805315</v>
      </c>
      <c r="AG5741" s="8">
        <f t="shared" si="629"/>
        <v>1.267787610619469</v>
      </c>
      <c r="AH5741">
        <f t="shared" si="630"/>
        <v>10.37</v>
      </c>
      <c r="AI5741">
        <f t="shared" si="631"/>
        <v>1.34</v>
      </c>
      <c r="AJ5741" s="9">
        <f t="shared" si="632"/>
        <v>8.145999999999999</v>
      </c>
      <c r="AK5741" s="10">
        <f t="shared" si="633"/>
        <v>6.87821238938053</v>
      </c>
    </row>
    <row r="5742" spans="1:37">
      <c r="A5742" s="1">
        <v>41639</v>
      </c>
      <c r="B5742">
        <v>1035942847522</v>
      </c>
      <c r="C5742" t="s">
        <v>21210</v>
      </c>
      <c r="D5742" t="s">
        <v>21211</v>
      </c>
      <c r="E5742">
        <v>9781429926607</v>
      </c>
      <c r="F5742" t="s">
        <v>21212</v>
      </c>
      <c r="G5742" t="s">
        <v>21213</v>
      </c>
      <c r="H5742" t="s">
        <v>380</v>
      </c>
      <c r="I5742">
        <v>1</v>
      </c>
      <c r="J5742" t="s">
        <v>34</v>
      </c>
      <c r="K5742" t="s">
        <v>35</v>
      </c>
      <c r="L5742">
        <v>12.64</v>
      </c>
      <c r="M5742" t="s">
        <v>36</v>
      </c>
      <c r="N5742">
        <v>10.99</v>
      </c>
      <c r="O5742" t="s">
        <v>36</v>
      </c>
      <c r="P5742">
        <v>12.12</v>
      </c>
      <c r="Q5742" t="s">
        <v>37</v>
      </c>
      <c r="R5742">
        <v>10.54</v>
      </c>
      <c r="S5742" t="s">
        <v>37</v>
      </c>
      <c r="T5742">
        <v>1.58</v>
      </c>
      <c r="U5742" t="s">
        <v>37</v>
      </c>
      <c r="V5742" t="s">
        <v>471</v>
      </c>
      <c r="W5742" t="s">
        <v>120</v>
      </c>
      <c r="X5742" t="s">
        <v>40</v>
      </c>
      <c r="Y5742" t="s">
        <v>21191</v>
      </c>
      <c r="Z5742">
        <v>7.38</v>
      </c>
      <c r="AA5742" t="s">
        <v>37</v>
      </c>
      <c r="AB5742">
        <v>1.58</v>
      </c>
      <c r="AC5742" t="s">
        <v>37</v>
      </c>
      <c r="AD5742">
        <v>13</v>
      </c>
      <c r="AE5742">
        <f t="shared" si="627"/>
        <v>113</v>
      </c>
      <c r="AF5742" s="8">
        <f t="shared" si="628"/>
        <v>10.725663716814159</v>
      </c>
      <c r="AG5742" s="8">
        <f t="shared" si="629"/>
        <v>1.3943362831858406</v>
      </c>
      <c r="AH5742">
        <f t="shared" si="630"/>
        <v>11.4</v>
      </c>
      <c r="AI5742">
        <f t="shared" si="631"/>
        <v>1.48</v>
      </c>
      <c r="AJ5742" s="9">
        <f t="shared" si="632"/>
        <v>8.9579999999999984</v>
      </c>
      <c r="AK5742" s="10">
        <f t="shared" si="633"/>
        <v>7.5636637168141583</v>
      </c>
    </row>
    <row r="5743" spans="1:37">
      <c r="A5743" s="1">
        <v>41639</v>
      </c>
      <c r="B5743">
        <v>1035947852511</v>
      </c>
      <c r="C5743" t="s">
        <v>21214</v>
      </c>
      <c r="D5743" t="s">
        <v>21215</v>
      </c>
      <c r="E5743">
        <v>9781429955966</v>
      </c>
      <c r="F5743" t="s">
        <v>673</v>
      </c>
      <c r="G5743" t="s">
        <v>674</v>
      </c>
      <c r="I5743">
        <v>1</v>
      </c>
      <c r="J5743" t="s">
        <v>34</v>
      </c>
      <c r="K5743" t="s">
        <v>35</v>
      </c>
      <c r="L5743">
        <v>16.55</v>
      </c>
      <c r="M5743" t="s">
        <v>36</v>
      </c>
      <c r="N5743">
        <v>14.39</v>
      </c>
      <c r="O5743" t="s">
        <v>36</v>
      </c>
      <c r="P5743">
        <v>15.87</v>
      </c>
      <c r="Q5743" t="s">
        <v>37</v>
      </c>
      <c r="R5743">
        <v>13.8</v>
      </c>
      <c r="S5743" t="s">
        <v>37</v>
      </c>
      <c r="T5743">
        <v>2.0699999999999998</v>
      </c>
      <c r="U5743" t="s">
        <v>37</v>
      </c>
      <c r="V5743" t="s">
        <v>1178</v>
      </c>
      <c r="W5743" t="s">
        <v>120</v>
      </c>
      <c r="X5743" t="s">
        <v>40</v>
      </c>
      <c r="Y5743" t="s">
        <v>21216</v>
      </c>
      <c r="Z5743">
        <v>9.66</v>
      </c>
      <c r="AA5743" t="s">
        <v>37</v>
      </c>
      <c r="AB5743">
        <v>2.0699999999999998</v>
      </c>
      <c r="AC5743" t="s">
        <v>37</v>
      </c>
      <c r="AD5743">
        <v>13</v>
      </c>
      <c r="AE5743">
        <f t="shared" si="627"/>
        <v>113</v>
      </c>
      <c r="AF5743" s="8">
        <f t="shared" si="628"/>
        <v>14.044247787610619</v>
      </c>
      <c r="AG5743" s="8">
        <f t="shared" si="629"/>
        <v>1.8257522123893803</v>
      </c>
      <c r="AH5743">
        <f t="shared" si="630"/>
        <v>14.94</v>
      </c>
      <c r="AI5743">
        <f t="shared" si="631"/>
        <v>1.94</v>
      </c>
      <c r="AJ5743" s="9">
        <f t="shared" si="632"/>
        <v>11.729999999999999</v>
      </c>
      <c r="AK5743" s="10">
        <f t="shared" si="633"/>
        <v>9.9042477876106183</v>
      </c>
    </row>
    <row r="5744" spans="1:37">
      <c r="A5744" s="1">
        <v>41639</v>
      </c>
      <c r="B5744">
        <v>1035948248512</v>
      </c>
      <c r="C5744" t="s">
        <v>21217</v>
      </c>
      <c r="D5744" t="s">
        <v>21218</v>
      </c>
      <c r="E5744">
        <v>9781429958936</v>
      </c>
      <c r="F5744" t="s">
        <v>21219</v>
      </c>
      <c r="G5744" t="s">
        <v>21220</v>
      </c>
      <c r="H5744" t="s">
        <v>21221</v>
      </c>
      <c r="I5744">
        <v>1</v>
      </c>
      <c r="J5744" t="s">
        <v>34</v>
      </c>
      <c r="K5744" t="s">
        <v>35</v>
      </c>
      <c r="L5744">
        <v>12.64</v>
      </c>
      <c r="M5744" t="s">
        <v>36</v>
      </c>
      <c r="N5744">
        <v>10.99</v>
      </c>
      <c r="O5744" t="s">
        <v>36</v>
      </c>
      <c r="P5744">
        <v>12.12</v>
      </c>
      <c r="Q5744" t="s">
        <v>37</v>
      </c>
      <c r="R5744">
        <v>10.54</v>
      </c>
      <c r="S5744" t="s">
        <v>37</v>
      </c>
      <c r="T5744">
        <v>1.58</v>
      </c>
      <c r="U5744" t="s">
        <v>37</v>
      </c>
      <c r="V5744" t="s">
        <v>4068</v>
      </c>
      <c r="W5744" t="s">
        <v>56</v>
      </c>
      <c r="X5744" t="s">
        <v>40</v>
      </c>
      <c r="Y5744" t="s">
        <v>21222</v>
      </c>
      <c r="Z5744">
        <v>7.38</v>
      </c>
      <c r="AA5744" t="s">
        <v>37</v>
      </c>
      <c r="AB5744">
        <v>1.58</v>
      </c>
      <c r="AC5744" t="s">
        <v>37</v>
      </c>
      <c r="AD5744">
        <v>13</v>
      </c>
      <c r="AE5744">
        <f t="shared" si="627"/>
        <v>113</v>
      </c>
      <c r="AF5744" s="8">
        <f t="shared" si="628"/>
        <v>10.725663716814159</v>
      </c>
      <c r="AG5744" s="8">
        <f t="shared" si="629"/>
        <v>1.3943362831858406</v>
      </c>
      <c r="AH5744">
        <f t="shared" si="630"/>
        <v>11.4</v>
      </c>
      <c r="AI5744">
        <f t="shared" si="631"/>
        <v>1.48</v>
      </c>
      <c r="AJ5744" s="9">
        <f t="shared" si="632"/>
        <v>8.9579999999999984</v>
      </c>
      <c r="AK5744" s="10">
        <f t="shared" si="633"/>
        <v>7.5636637168141583</v>
      </c>
    </row>
    <row r="5745" spans="1:37">
      <c r="A5745" s="1">
        <v>41639</v>
      </c>
      <c r="B5745">
        <v>1035952914518</v>
      </c>
      <c r="C5745" t="s">
        <v>21223</v>
      </c>
      <c r="D5745" t="s">
        <v>21224</v>
      </c>
      <c r="E5745">
        <v>9781429989817</v>
      </c>
      <c r="F5745" t="s">
        <v>4627</v>
      </c>
      <c r="G5745" t="s">
        <v>4628</v>
      </c>
      <c r="H5745" t="s">
        <v>80</v>
      </c>
      <c r="I5745">
        <v>1</v>
      </c>
      <c r="J5745" t="s">
        <v>34</v>
      </c>
      <c r="K5745" t="s">
        <v>35</v>
      </c>
      <c r="L5745">
        <v>24.83</v>
      </c>
      <c r="M5745" t="s">
        <v>36</v>
      </c>
      <c r="N5745">
        <v>21.59</v>
      </c>
      <c r="O5745" t="s">
        <v>36</v>
      </c>
      <c r="P5745">
        <v>23.81</v>
      </c>
      <c r="Q5745" t="s">
        <v>37</v>
      </c>
      <c r="R5745">
        <v>20.71</v>
      </c>
      <c r="S5745" t="s">
        <v>37</v>
      </c>
      <c r="T5745">
        <v>3.1</v>
      </c>
      <c r="U5745" t="s">
        <v>37</v>
      </c>
      <c r="V5745" t="s">
        <v>161</v>
      </c>
      <c r="W5745" t="s">
        <v>127</v>
      </c>
      <c r="X5745" t="s">
        <v>40</v>
      </c>
      <c r="Y5745" t="s">
        <v>21225</v>
      </c>
      <c r="Z5745">
        <v>14.5</v>
      </c>
      <c r="AA5745" t="s">
        <v>37</v>
      </c>
      <c r="AB5745">
        <v>3.1</v>
      </c>
      <c r="AC5745" t="s">
        <v>37</v>
      </c>
      <c r="AD5745">
        <v>5</v>
      </c>
      <c r="AE5745">
        <f t="shared" si="627"/>
        <v>105</v>
      </c>
      <c r="AF5745" s="8">
        <f t="shared" si="628"/>
        <v>22.676190476190474</v>
      </c>
      <c r="AG5745" s="8">
        <f t="shared" si="629"/>
        <v>1.1338095238095236</v>
      </c>
      <c r="AH5745">
        <f t="shared" si="630"/>
        <v>24.12</v>
      </c>
      <c r="AI5745">
        <f t="shared" si="631"/>
        <v>1.2</v>
      </c>
      <c r="AJ5745" s="9">
        <f t="shared" si="632"/>
        <v>17.596999999999998</v>
      </c>
      <c r="AK5745" s="10">
        <f t="shared" si="633"/>
        <v>16.463190476190473</v>
      </c>
    </row>
    <row r="5746" spans="1:37">
      <c r="A5746" s="1">
        <v>41639</v>
      </c>
      <c r="B5746">
        <v>1035953316511</v>
      </c>
      <c r="C5746" t="s">
        <v>21226</v>
      </c>
      <c r="D5746" t="s">
        <v>21227</v>
      </c>
      <c r="E5746">
        <v>9781250015174</v>
      </c>
      <c r="F5746" t="s">
        <v>21228</v>
      </c>
      <c r="G5746" t="s">
        <v>21229</v>
      </c>
      <c r="H5746" t="s">
        <v>2890</v>
      </c>
      <c r="I5746">
        <v>1</v>
      </c>
      <c r="J5746" t="s">
        <v>34</v>
      </c>
      <c r="K5746" t="s">
        <v>35</v>
      </c>
      <c r="L5746">
        <v>10.34</v>
      </c>
      <c r="M5746" t="s">
        <v>36</v>
      </c>
      <c r="N5746">
        <v>8.99</v>
      </c>
      <c r="O5746" t="s">
        <v>36</v>
      </c>
      <c r="P5746">
        <v>9.92</v>
      </c>
      <c r="Q5746" t="s">
        <v>37</v>
      </c>
      <c r="R5746">
        <v>8.6199999999999992</v>
      </c>
      <c r="S5746" t="s">
        <v>37</v>
      </c>
      <c r="T5746">
        <v>1.3</v>
      </c>
      <c r="U5746" t="s">
        <v>37</v>
      </c>
      <c r="V5746" t="s">
        <v>277</v>
      </c>
      <c r="W5746" t="s">
        <v>56</v>
      </c>
      <c r="X5746" t="s">
        <v>40</v>
      </c>
      <c r="Y5746" t="s">
        <v>12583</v>
      </c>
      <c r="Z5746">
        <v>6.03</v>
      </c>
      <c r="AA5746" t="s">
        <v>37</v>
      </c>
      <c r="AB5746">
        <v>1.3</v>
      </c>
      <c r="AC5746" t="s">
        <v>37</v>
      </c>
      <c r="AD5746">
        <v>13</v>
      </c>
      <c r="AE5746">
        <f t="shared" si="627"/>
        <v>113</v>
      </c>
      <c r="AF5746" s="8">
        <f t="shared" si="628"/>
        <v>8.7787610619469021</v>
      </c>
      <c r="AG5746" s="8">
        <f t="shared" si="629"/>
        <v>1.1412389380530974</v>
      </c>
      <c r="AH5746">
        <f t="shared" si="630"/>
        <v>9.33</v>
      </c>
      <c r="AI5746">
        <f t="shared" si="631"/>
        <v>1.21</v>
      </c>
      <c r="AJ5746" s="9">
        <f t="shared" si="632"/>
        <v>7.3339999999999987</v>
      </c>
      <c r="AK5746" s="10">
        <f t="shared" si="633"/>
        <v>6.1927610619469018</v>
      </c>
    </row>
    <row r="5747" spans="1:37">
      <c r="A5747" s="1">
        <v>41639</v>
      </c>
      <c r="B5747">
        <v>1035953987517</v>
      </c>
      <c r="C5747" t="s">
        <v>21230</v>
      </c>
      <c r="D5747" t="s">
        <v>21231</v>
      </c>
      <c r="E5747">
        <v>9781466834873</v>
      </c>
      <c r="F5747" t="s">
        <v>4442</v>
      </c>
      <c r="G5747" t="s">
        <v>4443</v>
      </c>
      <c r="H5747" t="s">
        <v>2098</v>
      </c>
      <c r="I5747">
        <v>1</v>
      </c>
      <c r="J5747" t="s">
        <v>34</v>
      </c>
      <c r="K5747" t="s">
        <v>35</v>
      </c>
      <c r="L5747">
        <v>12.64</v>
      </c>
      <c r="M5747" t="s">
        <v>36</v>
      </c>
      <c r="N5747">
        <v>10.99</v>
      </c>
      <c r="O5747" t="s">
        <v>36</v>
      </c>
      <c r="P5747">
        <v>12.12</v>
      </c>
      <c r="Q5747" t="s">
        <v>37</v>
      </c>
      <c r="R5747">
        <v>10.54</v>
      </c>
      <c r="S5747" t="s">
        <v>37</v>
      </c>
      <c r="T5747">
        <v>1.58</v>
      </c>
      <c r="U5747" t="s">
        <v>37</v>
      </c>
      <c r="V5747" t="s">
        <v>119</v>
      </c>
      <c r="W5747" t="s">
        <v>56</v>
      </c>
      <c r="X5747" t="s">
        <v>40</v>
      </c>
      <c r="Y5747" t="s">
        <v>19963</v>
      </c>
      <c r="Z5747">
        <v>7.38</v>
      </c>
      <c r="AA5747" t="s">
        <v>37</v>
      </c>
      <c r="AB5747">
        <v>1.58</v>
      </c>
      <c r="AC5747" t="s">
        <v>37</v>
      </c>
      <c r="AD5747">
        <v>13</v>
      </c>
      <c r="AE5747">
        <f t="shared" si="627"/>
        <v>113</v>
      </c>
      <c r="AF5747" s="8">
        <f t="shared" si="628"/>
        <v>10.725663716814159</v>
      </c>
      <c r="AG5747" s="8">
        <f t="shared" si="629"/>
        <v>1.3943362831858406</v>
      </c>
      <c r="AH5747">
        <f t="shared" si="630"/>
        <v>11.4</v>
      </c>
      <c r="AI5747">
        <f t="shared" si="631"/>
        <v>1.48</v>
      </c>
      <c r="AJ5747" s="9">
        <f t="shared" si="632"/>
        <v>8.9579999999999984</v>
      </c>
      <c r="AK5747" s="10">
        <f t="shared" si="633"/>
        <v>7.5636637168141583</v>
      </c>
    </row>
    <row r="5748" spans="1:37">
      <c r="A5748" s="1">
        <v>41639</v>
      </c>
      <c r="B5748">
        <v>1035956409511</v>
      </c>
      <c r="C5748" t="s">
        <v>21232</v>
      </c>
      <c r="D5748" t="s">
        <v>21233</v>
      </c>
      <c r="E5748">
        <v>9781429995788</v>
      </c>
      <c r="F5748" t="s">
        <v>10461</v>
      </c>
      <c r="G5748" t="s">
        <v>10462</v>
      </c>
      <c r="H5748" t="s">
        <v>5720</v>
      </c>
      <c r="I5748">
        <v>1</v>
      </c>
      <c r="J5748" t="s">
        <v>34</v>
      </c>
      <c r="K5748" t="s">
        <v>35</v>
      </c>
      <c r="L5748">
        <v>3.44</v>
      </c>
      <c r="M5748" t="s">
        <v>36</v>
      </c>
      <c r="N5748">
        <v>2.99</v>
      </c>
      <c r="O5748" t="s">
        <v>36</v>
      </c>
      <c r="P5748">
        <v>3.3</v>
      </c>
      <c r="Q5748" t="s">
        <v>37</v>
      </c>
      <c r="R5748">
        <v>2.87</v>
      </c>
      <c r="S5748" t="s">
        <v>37</v>
      </c>
      <c r="T5748">
        <v>0.43</v>
      </c>
      <c r="U5748" t="s">
        <v>37</v>
      </c>
      <c r="V5748" t="s">
        <v>736</v>
      </c>
      <c r="W5748" t="s">
        <v>5016</v>
      </c>
      <c r="X5748" t="s">
        <v>40</v>
      </c>
      <c r="Y5748" t="s">
        <v>21234</v>
      </c>
      <c r="Z5748">
        <v>2.0099999999999998</v>
      </c>
      <c r="AA5748" t="s">
        <v>37</v>
      </c>
      <c r="AB5748">
        <v>0.43</v>
      </c>
      <c r="AC5748" t="s">
        <v>37</v>
      </c>
      <c r="AD5748">
        <v>13</v>
      </c>
      <c r="AE5748">
        <f t="shared" si="627"/>
        <v>113</v>
      </c>
      <c r="AF5748" s="8">
        <f t="shared" si="628"/>
        <v>2.9203539823008851</v>
      </c>
      <c r="AG5748" s="8">
        <f t="shared" si="629"/>
        <v>0.37964601769911505</v>
      </c>
      <c r="AH5748">
        <f t="shared" si="630"/>
        <v>3.1</v>
      </c>
      <c r="AI5748">
        <f t="shared" si="631"/>
        <v>0.4</v>
      </c>
      <c r="AJ5748" s="9">
        <f t="shared" si="632"/>
        <v>2.4389999999999996</v>
      </c>
      <c r="AK5748" s="10">
        <f t="shared" si="633"/>
        <v>2.0593539823008844</v>
      </c>
    </row>
    <row r="5749" spans="1:37">
      <c r="A5749" s="1">
        <v>41639</v>
      </c>
      <c r="B5749">
        <v>1035961124514</v>
      </c>
      <c r="C5749" t="s">
        <v>21235</v>
      </c>
      <c r="D5749" t="s">
        <v>21236</v>
      </c>
      <c r="E5749">
        <v>9781466834705</v>
      </c>
      <c r="F5749" t="s">
        <v>551</v>
      </c>
      <c r="G5749" t="s">
        <v>552</v>
      </c>
      <c r="H5749" t="s">
        <v>293</v>
      </c>
      <c r="I5749">
        <v>1</v>
      </c>
      <c r="J5749" t="s">
        <v>34</v>
      </c>
      <c r="K5749" t="s">
        <v>35</v>
      </c>
      <c r="L5749">
        <v>16.09</v>
      </c>
      <c r="M5749" t="s">
        <v>36</v>
      </c>
      <c r="N5749">
        <v>13.99</v>
      </c>
      <c r="O5749" t="s">
        <v>36</v>
      </c>
      <c r="P5749">
        <v>15.43</v>
      </c>
      <c r="Q5749" t="s">
        <v>37</v>
      </c>
      <c r="R5749">
        <v>13.42</v>
      </c>
      <c r="S5749" t="s">
        <v>37</v>
      </c>
      <c r="T5749">
        <v>2.0099999999999998</v>
      </c>
      <c r="U5749" t="s">
        <v>37</v>
      </c>
      <c r="V5749" t="s">
        <v>119</v>
      </c>
      <c r="W5749" t="s">
        <v>56</v>
      </c>
      <c r="X5749" t="s">
        <v>40</v>
      </c>
      <c r="Y5749" t="s">
        <v>21237</v>
      </c>
      <c r="Z5749">
        <v>9.39</v>
      </c>
      <c r="AA5749" t="s">
        <v>37</v>
      </c>
      <c r="AB5749">
        <v>2.0099999999999998</v>
      </c>
      <c r="AC5749" t="s">
        <v>37</v>
      </c>
      <c r="AD5749">
        <v>13</v>
      </c>
      <c r="AE5749">
        <f t="shared" si="627"/>
        <v>113</v>
      </c>
      <c r="AF5749" s="8">
        <f t="shared" si="628"/>
        <v>13.654867256637168</v>
      </c>
      <c r="AG5749" s="8">
        <f t="shared" si="629"/>
        <v>1.7751327433628319</v>
      </c>
      <c r="AH5749">
        <f t="shared" si="630"/>
        <v>14.52</v>
      </c>
      <c r="AI5749">
        <f t="shared" si="631"/>
        <v>1.88</v>
      </c>
      <c r="AJ5749" s="9">
        <f t="shared" si="632"/>
        <v>11.404</v>
      </c>
      <c r="AK5749" s="10">
        <f t="shared" si="633"/>
        <v>9.628867256637168</v>
      </c>
    </row>
    <row r="5750" spans="1:37">
      <c r="A5750" s="1">
        <v>41639</v>
      </c>
      <c r="B5750">
        <v>1035965296515</v>
      </c>
      <c r="C5750" t="s">
        <v>21238</v>
      </c>
      <c r="D5750" t="s">
        <v>21239</v>
      </c>
      <c r="E5750">
        <v>9781250038333</v>
      </c>
      <c r="F5750" t="s">
        <v>3092</v>
      </c>
      <c r="G5750" t="s">
        <v>3093</v>
      </c>
      <c r="H5750" t="s">
        <v>3094</v>
      </c>
      <c r="I5750">
        <v>1</v>
      </c>
      <c r="J5750" t="s">
        <v>34</v>
      </c>
      <c r="K5750" t="s">
        <v>35</v>
      </c>
      <c r="L5750">
        <v>16.09</v>
      </c>
      <c r="M5750" t="s">
        <v>36</v>
      </c>
      <c r="N5750">
        <v>13.99</v>
      </c>
      <c r="O5750" t="s">
        <v>36</v>
      </c>
      <c r="P5750">
        <v>15.43</v>
      </c>
      <c r="Q5750" t="s">
        <v>37</v>
      </c>
      <c r="R5750">
        <v>13.42</v>
      </c>
      <c r="S5750" t="s">
        <v>37</v>
      </c>
      <c r="T5750">
        <v>2.0099999999999998</v>
      </c>
      <c r="U5750" t="s">
        <v>37</v>
      </c>
      <c r="V5750" t="s">
        <v>4267</v>
      </c>
      <c r="W5750" t="s">
        <v>56</v>
      </c>
      <c r="X5750" t="s">
        <v>40</v>
      </c>
      <c r="Y5750" t="s">
        <v>21240</v>
      </c>
      <c r="Z5750">
        <v>9.39</v>
      </c>
      <c r="AA5750" t="s">
        <v>37</v>
      </c>
      <c r="AB5750">
        <v>2.0099999999999998</v>
      </c>
      <c r="AC5750" t="s">
        <v>37</v>
      </c>
      <c r="AD5750">
        <v>13</v>
      </c>
      <c r="AE5750">
        <f t="shared" si="627"/>
        <v>113</v>
      </c>
      <c r="AF5750" s="8">
        <f t="shared" si="628"/>
        <v>13.654867256637168</v>
      </c>
      <c r="AG5750" s="8">
        <f t="shared" si="629"/>
        <v>1.7751327433628319</v>
      </c>
      <c r="AH5750">
        <f t="shared" si="630"/>
        <v>14.52</v>
      </c>
      <c r="AI5750">
        <f t="shared" si="631"/>
        <v>1.88</v>
      </c>
      <c r="AJ5750" s="9">
        <f t="shared" si="632"/>
        <v>11.404</v>
      </c>
      <c r="AK5750" s="10">
        <f t="shared" si="633"/>
        <v>9.628867256637168</v>
      </c>
    </row>
    <row r="5751" spans="1:37">
      <c r="A5751" s="1">
        <v>41639</v>
      </c>
      <c r="B5751">
        <v>1035978825514</v>
      </c>
      <c r="C5751" t="s">
        <v>21241</v>
      </c>
      <c r="D5751" t="s">
        <v>21242</v>
      </c>
      <c r="E5751">
        <v>9781429940382</v>
      </c>
      <c r="F5751" t="s">
        <v>16138</v>
      </c>
      <c r="G5751" t="s">
        <v>16139</v>
      </c>
      <c r="H5751" t="s">
        <v>7759</v>
      </c>
      <c r="I5751">
        <v>1</v>
      </c>
      <c r="J5751" t="s">
        <v>34</v>
      </c>
      <c r="K5751" t="s">
        <v>35</v>
      </c>
      <c r="L5751">
        <v>12.64</v>
      </c>
      <c r="M5751" t="s">
        <v>36</v>
      </c>
      <c r="N5751">
        <v>10.99</v>
      </c>
      <c r="O5751" t="s">
        <v>36</v>
      </c>
      <c r="P5751">
        <v>12.12</v>
      </c>
      <c r="Q5751" t="s">
        <v>37</v>
      </c>
      <c r="R5751">
        <v>10.54</v>
      </c>
      <c r="S5751" t="s">
        <v>37</v>
      </c>
      <c r="T5751">
        <v>1.58</v>
      </c>
      <c r="U5751" t="s">
        <v>37</v>
      </c>
      <c r="V5751" t="s">
        <v>781</v>
      </c>
      <c r="W5751" t="s">
        <v>299</v>
      </c>
      <c r="X5751" t="s">
        <v>40</v>
      </c>
      <c r="Y5751" t="s">
        <v>21243</v>
      </c>
      <c r="Z5751">
        <v>7.38</v>
      </c>
      <c r="AA5751" t="s">
        <v>37</v>
      </c>
      <c r="AB5751">
        <v>1.58</v>
      </c>
      <c r="AC5751" t="s">
        <v>37</v>
      </c>
      <c r="AD5751">
        <v>5</v>
      </c>
      <c r="AE5751">
        <f t="shared" si="627"/>
        <v>105</v>
      </c>
      <c r="AF5751" s="8">
        <f t="shared" si="628"/>
        <v>11.542857142857143</v>
      </c>
      <c r="AG5751" s="8">
        <f t="shared" si="629"/>
        <v>0.57714285714285718</v>
      </c>
      <c r="AH5751">
        <f t="shared" si="630"/>
        <v>12.27</v>
      </c>
      <c r="AI5751">
        <f t="shared" si="631"/>
        <v>0.61</v>
      </c>
      <c r="AJ5751" s="9">
        <f t="shared" si="632"/>
        <v>8.9579999999999984</v>
      </c>
      <c r="AK5751" s="10">
        <f t="shared" si="633"/>
        <v>8.3808571428571419</v>
      </c>
    </row>
    <row r="5752" spans="1:37">
      <c r="A5752" s="1">
        <v>41639</v>
      </c>
      <c r="B5752">
        <v>1035981911520</v>
      </c>
      <c r="C5752" t="s">
        <v>21244</v>
      </c>
      <c r="D5752" t="s">
        <v>21245</v>
      </c>
      <c r="E5752">
        <v>9781429954587</v>
      </c>
      <c r="F5752" t="s">
        <v>21246</v>
      </c>
      <c r="G5752" t="s">
        <v>21247</v>
      </c>
      <c r="H5752" t="s">
        <v>21248</v>
      </c>
      <c r="I5752">
        <v>1</v>
      </c>
      <c r="J5752" t="s">
        <v>34</v>
      </c>
      <c r="K5752" t="s">
        <v>35</v>
      </c>
      <c r="L5752">
        <v>12.64</v>
      </c>
      <c r="M5752" t="s">
        <v>36</v>
      </c>
      <c r="N5752">
        <v>10.99</v>
      </c>
      <c r="O5752" t="s">
        <v>36</v>
      </c>
      <c r="P5752">
        <v>12.12</v>
      </c>
      <c r="Q5752" t="s">
        <v>37</v>
      </c>
      <c r="R5752">
        <v>10.54</v>
      </c>
      <c r="S5752" t="s">
        <v>37</v>
      </c>
      <c r="T5752">
        <v>1.58</v>
      </c>
      <c r="U5752" t="s">
        <v>37</v>
      </c>
      <c r="V5752" t="s">
        <v>153</v>
      </c>
      <c r="W5752" t="s">
        <v>193</v>
      </c>
      <c r="X5752" t="s">
        <v>40</v>
      </c>
      <c r="Y5752" t="s">
        <v>21249</v>
      </c>
      <c r="Z5752">
        <v>7.38</v>
      </c>
      <c r="AA5752" t="s">
        <v>37</v>
      </c>
      <c r="AB5752">
        <v>1.58</v>
      </c>
      <c r="AC5752" t="s">
        <v>37</v>
      </c>
      <c r="AD5752">
        <v>5</v>
      </c>
      <c r="AE5752">
        <f t="shared" si="627"/>
        <v>105</v>
      </c>
      <c r="AF5752" s="8">
        <f t="shared" si="628"/>
        <v>11.542857142857143</v>
      </c>
      <c r="AG5752" s="8">
        <f t="shared" si="629"/>
        <v>0.57714285714285718</v>
      </c>
      <c r="AH5752">
        <f t="shared" si="630"/>
        <v>12.27</v>
      </c>
      <c r="AI5752">
        <f t="shared" si="631"/>
        <v>0.61</v>
      </c>
      <c r="AJ5752" s="9">
        <f t="shared" si="632"/>
        <v>8.9579999999999984</v>
      </c>
      <c r="AK5752" s="10">
        <f t="shared" si="633"/>
        <v>8.3808571428571419</v>
      </c>
    </row>
    <row r="5753" spans="1:37">
      <c r="A5753" s="1">
        <v>41639</v>
      </c>
      <c r="B5753">
        <v>1035993808517</v>
      </c>
      <c r="C5753" t="s">
        <v>21250</v>
      </c>
      <c r="D5753" t="s">
        <v>21251</v>
      </c>
      <c r="E5753">
        <v>9781429958301</v>
      </c>
      <c r="F5753" t="s">
        <v>21252</v>
      </c>
      <c r="G5753" t="s">
        <v>21253</v>
      </c>
      <c r="H5753" t="s">
        <v>2247</v>
      </c>
      <c r="I5753">
        <v>1</v>
      </c>
      <c r="J5753" t="s">
        <v>34</v>
      </c>
      <c r="K5753" t="s">
        <v>35</v>
      </c>
      <c r="L5753">
        <v>10.34</v>
      </c>
      <c r="M5753" t="s">
        <v>36</v>
      </c>
      <c r="N5753">
        <v>8.99</v>
      </c>
      <c r="O5753" t="s">
        <v>36</v>
      </c>
      <c r="P5753">
        <v>9.9600000000000009</v>
      </c>
      <c r="Q5753" t="s">
        <v>37</v>
      </c>
      <c r="R5753">
        <v>8.66</v>
      </c>
      <c r="S5753" t="s">
        <v>37</v>
      </c>
      <c r="T5753">
        <v>1.3</v>
      </c>
      <c r="U5753" t="s">
        <v>37</v>
      </c>
      <c r="V5753" t="s">
        <v>119</v>
      </c>
      <c r="W5753" t="s">
        <v>120</v>
      </c>
      <c r="X5753" t="s">
        <v>40</v>
      </c>
      <c r="Y5753" t="s">
        <v>21254</v>
      </c>
      <c r="Z5753">
        <v>6.06</v>
      </c>
      <c r="AA5753" t="s">
        <v>37</v>
      </c>
      <c r="AB5753">
        <v>1.3</v>
      </c>
      <c r="AC5753" t="s">
        <v>37</v>
      </c>
      <c r="AD5753">
        <v>13</v>
      </c>
      <c r="AE5753">
        <f t="shared" si="627"/>
        <v>113</v>
      </c>
      <c r="AF5753" s="8">
        <f t="shared" si="628"/>
        <v>8.8141592920353986</v>
      </c>
      <c r="AG5753" s="8">
        <f t="shared" si="629"/>
        <v>1.1458407079646018</v>
      </c>
      <c r="AH5753">
        <f t="shared" si="630"/>
        <v>9.3699999999999992</v>
      </c>
      <c r="AI5753">
        <f t="shared" si="631"/>
        <v>1.21</v>
      </c>
      <c r="AJ5753" s="9">
        <f t="shared" si="632"/>
        <v>7.3619999999999992</v>
      </c>
      <c r="AK5753" s="10">
        <f t="shared" si="633"/>
        <v>6.2161592920353979</v>
      </c>
    </row>
    <row r="5754" spans="1:37">
      <c r="A5754" s="1">
        <v>41639</v>
      </c>
      <c r="B5754">
        <v>1035994029517</v>
      </c>
      <c r="C5754" t="s">
        <v>21255</v>
      </c>
      <c r="D5754" t="s">
        <v>21256</v>
      </c>
      <c r="E5754">
        <v>9781466854208</v>
      </c>
      <c r="F5754" t="s">
        <v>500</v>
      </c>
      <c r="G5754" t="s">
        <v>501</v>
      </c>
      <c r="H5754" t="s">
        <v>502</v>
      </c>
      <c r="I5754">
        <v>1</v>
      </c>
      <c r="J5754" t="s">
        <v>34</v>
      </c>
      <c r="K5754" t="s">
        <v>35</v>
      </c>
      <c r="L5754">
        <v>4.59</v>
      </c>
      <c r="M5754" t="s">
        <v>36</v>
      </c>
      <c r="N5754">
        <v>3.99</v>
      </c>
      <c r="O5754" t="s">
        <v>36</v>
      </c>
      <c r="P5754">
        <v>4.4000000000000004</v>
      </c>
      <c r="Q5754" t="s">
        <v>37</v>
      </c>
      <c r="R5754">
        <v>3.83</v>
      </c>
      <c r="S5754" t="s">
        <v>37</v>
      </c>
      <c r="T5754">
        <v>0.56999999999999995</v>
      </c>
      <c r="U5754" t="s">
        <v>37</v>
      </c>
      <c r="V5754" t="s">
        <v>277</v>
      </c>
      <c r="W5754" t="s">
        <v>120</v>
      </c>
      <c r="X5754" t="s">
        <v>40</v>
      </c>
      <c r="Y5754" t="s">
        <v>21257</v>
      </c>
      <c r="Z5754">
        <v>2.68</v>
      </c>
      <c r="AA5754" t="s">
        <v>37</v>
      </c>
      <c r="AB5754">
        <v>0.56999999999999995</v>
      </c>
      <c r="AC5754" t="s">
        <v>37</v>
      </c>
      <c r="AD5754">
        <v>13</v>
      </c>
      <c r="AE5754">
        <f t="shared" si="627"/>
        <v>113</v>
      </c>
      <c r="AF5754" s="8">
        <f t="shared" si="628"/>
        <v>3.893805309734514</v>
      </c>
      <c r="AG5754" s="8">
        <f t="shared" si="629"/>
        <v>0.5061946902654868</v>
      </c>
      <c r="AH5754">
        <f t="shared" si="630"/>
        <v>4.1399999999999997</v>
      </c>
      <c r="AI5754">
        <f t="shared" si="631"/>
        <v>0.53</v>
      </c>
      <c r="AJ5754" s="9">
        <f t="shared" si="632"/>
        <v>3.2509999999999999</v>
      </c>
      <c r="AK5754" s="10">
        <f t="shared" si="633"/>
        <v>2.7448053097345131</v>
      </c>
    </row>
    <row r="5755" spans="1:37">
      <c r="A5755" s="1">
        <v>41639</v>
      </c>
      <c r="B5755">
        <v>1035994773517</v>
      </c>
      <c r="C5755" t="s">
        <v>21258</v>
      </c>
      <c r="D5755" t="s">
        <v>21259</v>
      </c>
      <c r="E5755">
        <v>9781250021144</v>
      </c>
      <c r="F5755" t="s">
        <v>21260</v>
      </c>
      <c r="G5755" t="s">
        <v>21261</v>
      </c>
      <c r="H5755" t="s">
        <v>21262</v>
      </c>
      <c r="I5755">
        <v>1</v>
      </c>
      <c r="J5755" t="s">
        <v>34</v>
      </c>
      <c r="K5755" t="s">
        <v>35</v>
      </c>
      <c r="L5755">
        <v>16.09</v>
      </c>
      <c r="M5755" t="s">
        <v>36</v>
      </c>
      <c r="N5755">
        <v>13.99</v>
      </c>
      <c r="O5755" t="s">
        <v>36</v>
      </c>
      <c r="P5755">
        <v>15.43</v>
      </c>
      <c r="Q5755" t="s">
        <v>37</v>
      </c>
      <c r="R5755">
        <v>13.42</v>
      </c>
      <c r="S5755" t="s">
        <v>37</v>
      </c>
      <c r="T5755">
        <v>2.0099999999999998</v>
      </c>
      <c r="U5755" t="s">
        <v>37</v>
      </c>
      <c r="V5755" t="s">
        <v>381</v>
      </c>
      <c r="W5755" t="s">
        <v>120</v>
      </c>
      <c r="X5755" t="s">
        <v>40</v>
      </c>
      <c r="Y5755" t="s">
        <v>21263</v>
      </c>
      <c r="Z5755">
        <v>9.39</v>
      </c>
      <c r="AA5755" t="s">
        <v>37</v>
      </c>
      <c r="AB5755">
        <v>2.0099999999999998</v>
      </c>
      <c r="AC5755" t="s">
        <v>37</v>
      </c>
      <c r="AD5755">
        <v>13</v>
      </c>
      <c r="AE5755">
        <f t="shared" si="627"/>
        <v>113</v>
      </c>
      <c r="AF5755" s="8">
        <f t="shared" si="628"/>
        <v>13.654867256637168</v>
      </c>
      <c r="AG5755" s="8">
        <f t="shared" si="629"/>
        <v>1.7751327433628319</v>
      </c>
      <c r="AH5755">
        <f t="shared" si="630"/>
        <v>14.52</v>
      </c>
      <c r="AI5755">
        <f t="shared" si="631"/>
        <v>1.88</v>
      </c>
      <c r="AJ5755" s="9">
        <f t="shared" si="632"/>
        <v>11.404</v>
      </c>
      <c r="AK5755" s="10">
        <f t="shared" si="633"/>
        <v>9.628867256637168</v>
      </c>
    </row>
    <row r="5756" spans="1:37">
      <c r="A5756" s="1">
        <v>41639</v>
      </c>
      <c r="B5756">
        <v>1035996894520</v>
      </c>
      <c r="C5756" t="s">
        <v>21264</v>
      </c>
      <c r="D5756" t="s">
        <v>21265</v>
      </c>
      <c r="E5756">
        <v>9781466835030</v>
      </c>
      <c r="F5756" t="s">
        <v>13266</v>
      </c>
      <c r="G5756" t="s">
        <v>13267</v>
      </c>
      <c r="H5756" t="s">
        <v>10105</v>
      </c>
      <c r="I5756">
        <v>1</v>
      </c>
      <c r="J5756" t="s">
        <v>34</v>
      </c>
      <c r="K5756" t="s">
        <v>35</v>
      </c>
      <c r="L5756">
        <v>12.64</v>
      </c>
      <c r="M5756" t="s">
        <v>36</v>
      </c>
      <c r="N5756">
        <v>10.99</v>
      </c>
      <c r="O5756" t="s">
        <v>36</v>
      </c>
      <c r="P5756">
        <v>12.12</v>
      </c>
      <c r="Q5756" t="s">
        <v>37</v>
      </c>
      <c r="R5756">
        <v>10.54</v>
      </c>
      <c r="S5756" t="s">
        <v>37</v>
      </c>
      <c r="T5756">
        <v>1.58</v>
      </c>
      <c r="U5756" t="s">
        <v>37</v>
      </c>
      <c r="V5756" t="s">
        <v>458</v>
      </c>
      <c r="W5756" t="s">
        <v>140</v>
      </c>
      <c r="X5756" t="s">
        <v>40</v>
      </c>
      <c r="Y5756" t="s">
        <v>21266</v>
      </c>
      <c r="Z5756">
        <v>7.38</v>
      </c>
      <c r="AA5756" t="s">
        <v>37</v>
      </c>
      <c r="AB5756">
        <v>1.58</v>
      </c>
      <c r="AC5756" t="s">
        <v>37</v>
      </c>
      <c r="AD5756">
        <v>5</v>
      </c>
      <c r="AE5756">
        <f t="shared" si="627"/>
        <v>105</v>
      </c>
      <c r="AF5756" s="8">
        <f t="shared" si="628"/>
        <v>11.542857142857143</v>
      </c>
      <c r="AG5756" s="8">
        <f t="shared" si="629"/>
        <v>0.57714285714285718</v>
      </c>
      <c r="AH5756">
        <f t="shared" si="630"/>
        <v>12.27</v>
      </c>
      <c r="AI5756">
        <f t="shared" si="631"/>
        <v>0.61</v>
      </c>
      <c r="AJ5756" s="9">
        <f t="shared" si="632"/>
        <v>8.9579999999999984</v>
      </c>
      <c r="AK5756" s="10">
        <f t="shared" si="633"/>
        <v>8.3808571428571419</v>
      </c>
    </row>
    <row r="5757" spans="1:37">
      <c r="A5757" s="1">
        <v>41639</v>
      </c>
      <c r="B5757">
        <v>1035998789520</v>
      </c>
      <c r="C5757" t="s">
        <v>21267</v>
      </c>
      <c r="D5757" t="s">
        <v>21268</v>
      </c>
      <c r="E5757">
        <v>9781429995443</v>
      </c>
      <c r="F5757" t="s">
        <v>21269</v>
      </c>
      <c r="G5757" t="s">
        <v>21270</v>
      </c>
      <c r="H5757" t="s">
        <v>2247</v>
      </c>
      <c r="I5757">
        <v>1</v>
      </c>
      <c r="J5757" t="s">
        <v>34</v>
      </c>
      <c r="K5757" t="s">
        <v>35</v>
      </c>
      <c r="L5757">
        <v>10.34</v>
      </c>
      <c r="M5757" t="s">
        <v>36</v>
      </c>
      <c r="N5757">
        <v>8.99</v>
      </c>
      <c r="O5757" t="s">
        <v>36</v>
      </c>
      <c r="P5757">
        <v>9.92</v>
      </c>
      <c r="Q5757" t="s">
        <v>37</v>
      </c>
      <c r="R5757">
        <v>8.6199999999999992</v>
      </c>
      <c r="S5757" t="s">
        <v>37</v>
      </c>
      <c r="T5757">
        <v>1.3</v>
      </c>
      <c r="U5757" t="s">
        <v>37</v>
      </c>
      <c r="V5757" t="s">
        <v>1797</v>
      </c>
      <c r="W5757" t="s">
        <v>39</v>
      </c>
      <c r="X5757" t="s">
        <v>40</v>
      </c>
      <c r="Y5757" t="s">
        <v>21271</v>
      </c>
      <c r="Z5757">
        <v>6.03</v>
      </c>
      <c r="AA5757" t="s">
        <v>37</v>
      </c>
      <c r="AB5757">
        <v>1.3</v>
      </c>
      <c r="AC5757" t="s">
        <v>37</v>
      </c>
      <c r="AD5757">
        <v>5</v>
      </c>
      <c r="AE5757">
        <f t="shared" si="627"/>
        <v>105</v>
      </c>
      <c r="AF5757" s="8">
        <f t="shared" si="628"/>
        <v>9.4476190476190478</v>
      </c>
      <c r="AG5757" s="8">
        <f t="shared" si="629"/>
        <v>0.4723809523809524</v>
      </c>
      <c r="AH5757">
        <f t="shared" si="630"/>
        <v>10.050000000000001</v>
      </c>
      <c r="AI5757">
        <f t="shared" si="631"/>
        <v>0.5</v>
      </c>
      <c r="AJ5757" s="9">
        <f t="shared" si="632"/>
        <v>7.3339999999999987</v>
      </c>
      <c r="AK5757" s="10">
        <f t="shared" si="633"/>
        <v>6.8616190476190466</v>
      </c>
    </row>
    <row r="5758" spans="1:37">
      <c r="A5758" s="1">
        <v>41639</v>
      </c>
      <c r="B5758">
        <v>1036000474517</v>
      </c>
      <c r="C5758" t="s">
        <v>21272</v>
      </c>
      <c r="D5758" t="s">
        <v>21273</v>
      </c>
      <c r="E5758">
        <v>9781429913782</v>
      </c>
      <c r="F5758" t="s">
        <v>21274</v>
      </c>
      <c r="G5758" t="s">
        <v>21275</v>
      </c>
      <c r="H5758" t="s">
        <v>2247</v>
      </c>
      <c r="I5758">
        <v>1</v>
      </c>
      <c r="J5758" t="s">
        <v>34</v>
      </c>
      <c r="K5758" t="s">
        <v>35</v>
      </c>
      <c r="L5758">
        <v>10.34</v>
      </c>
      <c r="M5758" t="s">
        <v>36</v>
      </c>
      <c r="N5758">
        <v>8.99</v>
      </c>
      <c r="O5758" t="s">
        <v>36</v>
      </c>
      <c r="P5758">
        <v>9.92</v>
      </c>
      <c r="Q5758" t="s">
        <v>37</v>
      </c>
      <c r="R5758">
        <v>8.6199999999999992</v>
      </c>
      <c r="S5758" t="s">
        <v>37</v>
      </c>
      <c r="T5758">
        <v>1.3</v>
      </c>
      <c r="U5758" t="s">
        <v>37</v>
      </c>
      <c r="V5758" t="s">
        <v>119</v>
      </c>
      <c r="W5758" t="s">
        <v>120</v>
      </c>
      <c r="X5758" t="s">
        <v>40</v>
      </c>
      <c r="Y5758" t="s">
        <v>21254</v>
      </c>
      <c r="Z5758">
        <v>6.03</v>
      </c>
      <c r="AA5758" t="s">
        <v>37</v>
      </c>
      <c r="AB5758">
        <v>1.3</v>
      </c>
      <c r="AC5758" t="s">
        <v>37</v>
      </c>
      <c r="AD5758">
        <v>13</v>
      </c>
      <c r="AE5758">
        <f t="shared" si="627"/>
        <v>113</v>
      </c>
      <c r="AF5758" s="8">
        <f t="shared" si="628"/>
        <v>8.7787610619469021</v>
      </c>
      <c r="AG5758" s="8">
        <f t="shared" si="629"/>
        <v>1.1412389380530974</v>
      </c>
      <c r="AH5758">
        <f t="shared" si="630"/>
        <v>9.33</v>
      </c>
      <c r="AI5758">
        <f t="shared" si="631"/>
        <v>1.21</v>
      </c>
      <c r="AJ5758" s="9">
        <f t="shared" si="632"/>
        <v>7.3339999999999987</v>
      </c>
      <c r="AK5758" s="10">
        <f t="shared" si="633"/>
        <v>6.1927610619469018</v>
      </c>
    </row>
    <row r="5759" spans="1:37">
      <c r="A5759" s="1">
        <v>41639</v>
      </c>
      <c r="B5759">
        <v>1036000661516</v>
      </c>
      <c r="C5759" t="s">
        <v>21276</v>
      </c>
      <c r="D5759" t="s">
        <v>21277</v>
      </c>
      <c r="E5759">
        <v>9780805098556</v>
      </c>
      <c r="F5759" t="s">
        <v>204</v>
      </c>
      <c r="G5759" t="s">
        <v>205</v>
      </c>
      <c r="H5759" t="s">
        <v>206</v>
      </c>
      <c r="I5759">
        <v>1</v>
      </c>
      <c r="J5759" t="s">
        <v>34</v>
      </c>
      <c r="K5759" t="s">
        <v>35</v>
      </c>
      <c r="L5759">
        <v>17.239999999999998</v>
      </c>
      <c r="M5759" t="s">
        <v>36</v>
      </c>
      <c r="N5759">
        <v>14.99</v>
      </c>
      <c r="O5759" t="s">
        <v>36</v>
      </c>
      <c r="P5759">
        <v>16.53</v>
      </c>
      <c r="Q5759" t="s">
        <v>37</v>
      </c>
      <c r="R5759">
        <v>14.38</v>
      </c>
      <c r="S5759" t="s">
        <v>37</v>
      </c>
      <c r="T5759">
        <v>2.15</v>
      </c>
      <c r="U5759" t="s">
        <v>37</v>
      </c>
      <c r="V5759" t="s">
        <v>21278</v>
      </c>
      <c r="W5759" t="s">
        <v>56</v>
      </c>
      <c r="X5759" t="s">
        <v>40</v>
      </c>
      <c r="Y5759" t="s">
        <v>21279</v>
      </c>
      <c r="Z5759">
        <v>10.07</v>
      </c>
      <c r="AA5759" t="s">
        <v>37</v>
      </c>
      <c r="AB5759">
        <v>2.15</v>
      </c>
      <c r="AC5759" t="s">
        <v>37</v>
      </c>
      <c r="AD5759">
        <v>13</v>
      </c>
      <c r="AE5759">
        <f t="shared" si="627"/>
        <v>113</v>
      </c>
      <c r="AF5759" s="8">
        <f t="shared" si="628"/>
        <v>14.628318584070799</v>
      </c>
      <c r="AG5759" s="8">
        <f t="shared" si="629"/>
        <v>1.9016814159292039</v>
      </c>
      <c r="AH5759">
        <f t="shared" si="630"/>
        <v>15.56</v>
      </c>
      <c r="AI5759">
        <f t="shared" si="631"/>
        <v>2.02</v>
      </c>
      <c r="AJ5759" s="9">
        <f t="shared" si="632"/>
        <v>12.216000000000001</v>
      </c>
      <c r="AK5759" s="10">
        <f t="shared" si="633"/>
        <v>10.314318584070797</v>
      </c>
    </row>
    <row r="5760" spans="1:37">
      <c r="A5760" s="1">
        <v>41639</v>
      </c>
      <c r="B5760">
        <v>1036002638520</v>
      </c>
      <c r="C5760" t="s">
        <v>21280</v>
      </c>
      <c r="D5760" t="s">
        <v>21281</v>
      </c>
      <c r="E5760">
        <v>9781429987714</v>
      </c>
      <c r="F5760" t="s">
        <v>19541</v>
      </c>
      <c r="G5760" t="s">
        <v>19542</v>
      </c>
      <c r="H5760" t="s">
        <v>19543</v>
      </c>
      <c r="I5760">
        <v>1</v>
      </c>
      <c r="J5760" t="s">
        <v>34</v>
      </c>
      <c r="K5760" t="s">
        <v>35</v>
      </c>
      <c r="L5760">
        <v>12.65</v>
      </c>
      <c r="M5760" t="s">
        <v>36</v>
      </c>
      <c r="N5760">
        <v>10.99</v>
      </c>
      <c r="O5760" t="s">
        <v>36</v>
      </c>
      <c r="P5760">
        <v>12.13</v>
      </c>
      <c r="Q5760" t="s">
        <v>37</v>
      </c>
      <c r="R5760">
        <v>10.54</v>
      </c>
      <c r="S5760" t="s">
        <v>37</v>
      </c>
      <c r="T5760">
        <v>1.59</v>
      </c>
      <c r="U5760" t="s">
        <v>37</v>
      </c>
      <c r="V5760" t="s">
        <v>1797</v>
      </c>
      <c r="W5760" t="s">
        <v>39</v>
      </c>
      <c r="X5760" t="s">
        <v>40</v>
      </c>
      <c r="Y5760" t="s">
        <v>21271</v>
      </c>
      <c r="Z5760">
        <v>7.38</v>
      </c>
      <c r="AA5760" t="s">
        <v>37</v>
      </c>
      <c r="AB5760">
        <v>1.59</v>
      </c>
      <c r="AC5760" t="s">
        <v>37</v>
      </c>
      <c r="AD5760">
        <v>5</v>
      </c>
      <c r="AE5760">
        <f t="shared" si="627"/>
        <v>105</v>
      </c>
      <c r="AF5760" s="8">
        <f t="shared" si="628"/>
        <v>11.552380952380952</v>
      </c>
      <c r="AG5760" s="8">
        <f t="shared" si="629"/>
        <v>0.57761904761904759</v>
      </c>
      <c r="AH5760">
        <f t="shared" si="630"/>
        <v>12.28</v>
      </c>
      <c r="AI5760">
        <f t="shared" si="631"/>
        <v>0.61</v>
      </c>
      <c r="AJ5760" s="9">
        <f t="shared" si="632"/>
        <v>8.968</v>
      </c>
      <c r="AK5760" s="10">
        <f t="shared" si="633"/>
        <v>8.3903809523809532</v>
      </c>
    </row>
    <row r="5761" spans="1:37">
      <c r="A5761" s="1">
        <v>41639</v>
      </c>
      <c r="B5761">
        <v>1036007554514</v>
      </c>
      <c r="C5761" t="s">
        <v>21282</v>
      </c>
      <c r="D5761" t="s">
        <v>21283</v>
      </c>
      <c r="E5761">
        <v>9781250030962</v>
      </c>
      <c r="F5761" t="s">
        <v>2081</v>
      </c>
      <c r="G5761" t="s">
        <v>2082</v>
      </c>
      <c r="H5761" t="s">
        <v>1894</v>
      </c>
      <c r="I5761">
        <v>1</v>
      </c>
      <c r="J5761" t="s">
        <v>34</v>
      </c>
      <c r="K5761" t="s">
        <v>35</v>
      </c>
      <c r="L5761">
        <v>12.64</v>
      </c>
      <c r="M5761" t="s">
        <v>36</v>
      </c>
      <c r="N5761">
        <v>10.99</v>
      </c>
      <c r="O5761" t="s">
        <v>36</v>
      </c>
      <c r="P5761">
        <v>12.12</v>
      </c>
      <c r="Q5761" t="s">
        <v>37</v>
      </c>
      <c r="R5761">
        <v>10.54</v>
      </c>
      <c r="S5761" t="s">
        <v>37</v>
      </c>
      <c r="T5761">
        <v>1.58</v>
      </c>
      <c r="U5761" t="s">
        <v>37</v>
      </c>
      <c r="V5761" t="s">
        <v>1691</v>
      </c>
      <c r="W5761" t="s">
        <v>1692</v>
      </c>
      <c r="X5761" t="s">
        <v>40</v>
      </c>
      <c r="Y5761" t="s">
        <v>21284</v>
      </c>
      <c r="Z5761">
        <v>7.38</v>
      </c>
      <c r="AA5761" t="s">
        <v>37</v>
      </c>
      <c r="AB5761">
        <v>1.58</v>
      </c>
      <c r="AC5761" t="s">
        <v>37</v>
      </c>
      <c r="AD5761">
        <v>5</v>
      </c>
      <c r="AE5761">
        <f t="shared" si="627"/>
        <v>105</v>
      </c>
      <c r="AF5761" s="8">
        <f t="shared" si="628"/>
        <v>11.542857142857143</v>
      </c>
      <c r="AG5761" s="8">
        <f t="shared" si="629"/>
        <v>0.57714285714285718</v>
      </c>
      <c r="AH5761">
        <f t="shared" si="630"/>
        <v>12.27</v>
      </c>
      <c r="AI5761">
        <f t="shared" si="631"/>
        <v>0.61</v>
      </c>
      <c r="AJ5761" s="9">
        <f t="shared" si="632"/>
        <v>8.9579999999999984</v>
      </c>
      <c r="AK5761" s="10">
        <f t="shared" si="633"/>
        <v>8.3808571428571419</v>
      </c>
    </row>
    <row r="5762" spans="1:37">
      <c r="A5762" s="1">
        <v>41639</v>
      </c>
      <c r="B5762">
        <v>1036012043522</v>
      </c>
      <c r="C5762" t="s">
        <v>21285</v>
      </c>
      <c r="D5762" t="s">
        <v>21286</v>
      </c>
      <c r="E5762">
        <v>9781466838413</v>
      </c>
      <c r="F5762" t="s">
        <v>364</v>
      </c>
      <c r="G5762" t="s">
        <v>365</v>
      </c>
      <c r="H5762" t="s">
        <v>366</v>
      </c>
      <c r="I5762">
        <v>1</v>
      </c>
      <c r="J5762" t="s">
        <v>34</v>
      </c>
      <c r="K5762" t="s">
        <v>35</v>
      </c>
      <c r="L5762">
        <v>10.34</v>
      </c>
      <c r="M5762" t="s">
        <v>36</v>
      </c>
      <c r="N5762">
        <v>8.99</v>
      </c>
      <c r="O5762" t="s">
        <v>36</v>
      </c>
      <c r="P5762">
        <v>9.92</v>
      </c>
      <c r="Q5762" t="s">
        <v>37</v>
      </c>
      <c r="R5762">
        <v>8.6199999999999992</v>
      </c>
      <c r="S5762" t="s">
        <v>37</v>
      </c>
      <c r="T5762">
        <v>1.3</v>
      </c>
      <c r="U5762" t="s">
        <v>37</v>
      </c>
      <c r="V5762" t="s">
        <v>277</v>
      </c>
      <c r="W5762" t="s">
        <v>56</v>
      </c>
      <c r="X5762" t="s">
        <v>40</v>
      </c>
      <c r="Y5762" t="s">
        <v>21287</v>
      </c>
      <c r="Z5762">
        <v>6.03</v>
      </c>
      <c r="AA5762" t="s">
        <v>37</v>
      </c>
      <c r="AB5762">
        <v>1.3</v>
      </c>
      <c r="AC5762" t="s">
        <v>37</v>
      </c>
      <c r="AD5762">
        <v>13</v>
      </c>
      <c r="AE5762">
        <f t="shared" si="627"/>
        <v>113</v>
      </c>
      <c r="AF5762" s="8">
        <f t="shared" si="628"/>
        <v>8.7787610619469021</v>
      </c>
      <c r="AG5762" s="8">
        <f t="shared" si="629"/>
        <v>1.1412389380530974</v>
      </c>
      <c r="AH5762">
        <f t="shared" si="630"/>
        <v>9.33</v>
      </c>
      <c r="AI5762">
        <f t="shared" si="631"/>
        <v>1.21</v>
      </c>
      <c r="AJ5762" s="9">
        <f t="shared" si="632"/>
        <v>7.3339999999999987</v>
      </c>
      <c r="AK5762" s="10">
        <f t="shared" si="633"/>
        <v>6.1927610619469018</v>
      </c>
    </row>
    <row r="5763" spans="1:37">
      <c r="A5763" s="1">
        <v>41639</v>
      </c>
      <c r="B5763">
        <v>1036016727515</v>
      </c>
      <c r="C5763" t="s">
        <v>21288</v>
      </c>
      <c r="D5763" t="s">
        <v>21289</v>
      </c>
      <c r="E5763">
        <v>9781429955966</v>
      </c>
      <c r="F5763" t="s">
        <v>673</v>
      </c>
      <c r="G5763" t="s">
        <v>674</v>
      </c>
      <c r="I5763">
        <v>1</v>
      </c>
      <c r="J5763" t="s">
        <v>34</v>
      </c>
      <c r="K5763" t="s">
        <v>35</v>
      </c>
      <c r="L5763">
        <v>16.55</v>
      </c>
      <c r="M5763" t="s">
        <v>36</v>
      </c>
      <c r="N5763">
        <v>14.39</v>
      </c>
      <c r="O5763" t="s">
        <v>36</v>
      </c>
      <c r="P5763">
        <v>15.87</v>
      </c>
      <c r="Q5763" t="s">
        <v>37</v>
      </c>
      <c r="R5763">
        <v>13.8</v>
      </c>
      <c r="S5763" t="s">
        <v>37</v>
      </c>
      <c r="T5763">
        <v>2.0699999999999998</v>
      </c>
      <c r="U5763" t="s">
        <v>37</v>
      </c>
      <c r="V5763" t="s">
        <v>21290</v>
      </c>
      <c r="W5763" t="s">
        <v>214</v>
      </c>
      <c r="X5763" t="s">
        <v>40</v>
      </c>
      <c r="Y5763" t="s">
        <v>21291</v>
      </c>
      <c r="Z5763">
        <v>9.66</v>
      </c>
      <c r="AA5763" t="s">
        <v>37</v>
      </c>
      <c r="AB5763">
        <v>2.0699999999999998</v>
      </c>
      <c r="AC5763" t="s">
        <v>37</v>
      </c>
      <c r="AD5763">
        <v>13</v>
      </c>
      <c r="AE5763">
        <f t="shared" si="627"/>
        <v>113</v>
      </c>
      <c r="AF5763" s="8">
        <f t="shared" si="628"/>
        <v>14.044247787610619</v>
      </c>
      <c r="AG5763" s="8">
        <f t="shared" si="629"/>
        <v>1.8257522123893803</v>
      </c>
      <c r="AH5763">
        <f t="shared" si="630"/>
        <v>14.94</v>
      </c>
      <c r="AI5763">
        <f t="shared" si="631"/>
        <v>1.94</v>
      </c>
      <c r="AJ5763" s="9">
        <f t="shared" si="632"/>
        <v>11.729999999999999</v>
      </c>
      <c r="AK5763" s="10">
        <f t="shared" si="633"/>
        <v>9.9042477876106183</v>
      </c>
    </row>
    <row r="5764" spans="1:37">
      <c r="A5764" s="1">
        <v>41639</v>
      </c>
      <c r="B5764">
        <v>1036016785515</v>
      </c>
      <c r="C5764" t="s">
        <v>21292</v>
      </c>
      <c r="D5764" t="s">
        <v>21293</v>
      </c>
      <c r="E5764">
        <v>9781466814172</v>
      </c>
      <c r="F5764" t="s">
        <v>2955</v>
      </c>
      <c r="G5764" t="s">
        <v>2956</v>
      </c>
      <c r="H5764" t="s">
        <v>2247</v>
      </c>
      <c r="I5764">
        <v>1</v>
      </c>
      <c r="J5764" t="s">
        <v>34</v>
      </c>
      <c r="K5764" t="s">
        <v>35</v>
      </c>
      <c r="L5764">
        <v>16.55</v>
      </c>
      <c r="M5764" t="s">
        <v>36</v>
      </c>
      <c r="N5764">
        <v>14.39</v>
      </c>
      <c r="O5764" t="s">
        <v>36</v>
      </c>
      <c r="P5764">
        <v>15.87</v>
      </c>
      <c r="Q5764" t="s">
        <v>37</v>
      </c>
      <c r="R5764">
        <v>13.8</v>
      </c>
      <c r="S5764" t="s">
        <v>37</v>
      </c>
      <c r="T5764">
        <v>2.0699999999999998</v>
      </c>
      <c r="U5764" t="s">
        <v>37</v>
      </c>
      <c r="V5764" t="s">
        <v>14840</v>
      </c>
      <c r="W5764" t="s">
        <v>547</v>
      </c>
      <c r="X5764" t="s">
        <v>40</v>
      </c>
      <c r="Y5764" t="s">
        <v>21294</v>
      </c>
      <c r="Z5764">
        <v>9.66</v>
      </c>
      <c r="AA5764" t="s">
        <v>37</v>
      </c>
      <c r="AB5764">
        <v>2.0699999999999998</v>
      </c>
      <c r="AC5764" t="s">
        <v>37</v>
      </c>
      <c r="AD5764">
        <v>13</v>
      </c>
      <c r="AE5764">
        <f t="shared" ref="AE5764:AE5827" si="634">AD5764+100</f>
        <v>113</v>
      </c>
      <c r="AF5764" s="8">
        <f t="shared" si="628"/>
        <v>14.044247787610619</v>
      </c>
      <c r="AG5764" s="8">
        <f t="shared" si="629"/>
        <v>1.8257522123893803</v>
      </c>
      <c r="AH5764">
        <f t="shared" si="630"/>
        <v>14.94</v>
      </c>
      <c r="AI5764">
        <f t="shared" si="631"/>
        <v>1.94</v>
      </c>
      <c r="AJ5764" s="9">
        <f t="shared" si="632"/>
        <v>11.729999999999999</v>
      </c>
      <c r="AK5764" s="10">
        <f t="shared" si="633"/>
        <v>9.9042477876106183</v>
      </c>
    </row>
    <row r="5765" spans="1:37">
      <c r="A5765" s="1">
        <v>41639</v>
      </c>
      <c r="B5765">
        <v>1036019137518</v>
      </c>
      <c r="C5765" t="s">
        <v>21295</v>
      </c>
      <c r="D5765" t="s">
        <v>21296</v>
      </c>
      <c r="E5765">
        <v>9781429902885</v>
      </c>
      <c r="F5765" t="s">
        <v>21297</v>
      </c>
      <c r="G5765" t="s">
        <v>21298</v>
      </c>
      <c r="H5765" t="s">
        <v>21133</v>
      </c>
      <c r="I5765">
        <v>1</v>
      </c>
      <c r="J5765" t="s">
        <v>34</v>
      </c>
      <c r="K5765" t="s">
        <v>35</v>
      </c>
      <c r="L5765">
        <v>10.34</v>
      </c>
      <c r="M5765" t="s">
        <v>36</v>
      </c>
      <c r="N5765">
        <v>8.99</v>
      </c>
      <c r="O5765" t="s">
        <v>36</v>
      </c>
      <c r="P5765">
        <v>9.92</v>
      </c>
      <c r="Q5765" t="s">
        <v>37</v>
      </c>
      <c r="R5765">
        <v>8.6199999999999992</v>
      </c>
      <c r="S5765" t="s">
        <v>37</v>
      </c>
      <c r="T5765">
        <v>1.3</v>
      </c>
      <c r="U5765" t="s">
        <v>37</v>
      </c>
      <c r="V5765" t="s">
        <v>81</v>
      </c>
      <c r="W5765" t="s">
        <v>82</v>
      </c>
      <c r="X5765" t="s">
        <v>40</v>
      </c>
      <c r="Y5765" t="s">
        <v>21134</v>
      </c>
      <c r="Z5765">
        <v>6.03</v>
      </c>
      <c r="AA5765" t="s">
        <v>37</v>
      </c>
      <c r="AB5765">
        <v>1.3</v>
      </c>
      <c r="AC5765" t="s">
        <v>37</v>
      </c>
      <c r="AD5765">
        <v>5</v>
      </c>
      <c r="AE5765">
        <f t="shared" si="634"/>
        <v>105</v>
      </c>
      <c r="AF5765" s="8">
        <f t="shared" ref="AF5765:AF5828" si="635">((P5765/AE5765)*100)*ABS(I5765)</f>
        <v>9.4476190476190478</v>
      </c>
      <c r="AG5765" s="8">
        <f t="shared" ref="AG5765:AG5828" si="636">+AF5765*AD5765/100</f>
        <v>0.4723809523809524</v>
      </c>
      <c r="AH5765">
        <f t="shared" ref="AH5765:AH5828" si="637">TRUNC(AF5765*1.0638,2)</f>
        <v>10.050000000000001</v>
      </c>
      <c r="AI5765">
        <f t="shared" ref="AI5765:AI5828" si="638">TRUNC(AG5765*1.0638,2)</f>
        <v>0.5</v>
      </c>
      <c r="AJ5765" s="9">
        <f t="shared" ref="AJ5765:AJ5828" si="639">((P5765-T5765)*0.7+T5765)*ABS(I5765)</f>
        <v>7.3339999999999987</v>
      </c>
      <c r="AK5765" s="10">
        <f t="shared" ref="AK5765:AK5828" si="640">(AJ5765-AG5765)</f>
        <v>6.8616190476190466</v>
      </c>
    </row>
    <row r="5766" spans="1:37">
      <c r="A5766" s="1">
        <v>41639</v>
      </c>
      <c r="B5766">
        <v>1036020664513</v>
      </c>
      <c r="C5766" t="s">
        <v>21299</v>
      </c>
      <c r="D5766" t="s">
        <v>21300</v>
      </c>
      <c r="E5766">
        <v>9781250018250</v>
      </c>
      <c r="F5766" t="s">
        <v>6180</v>
      </c>
      <c r="G5766" t="s">
        <v>6181</v>
      </c>
      <c r="H5766" t="s">
        <v>6182</v>
      </c>
      <c r="I5766">
        <v>1</v>
      </c>
      <c r="J5766" t="s">
        <v>34</v>
      </c>
      <c r="K5766" t="s">
        <v>35</v>
      </c>
      <c r="L5766">
        <v>12.65</v>
      </c>
      <c r="M5766" t="s">
        <v>36</v>
      </c>
      <c r="N5766">
        <v>10.99</v>
      </c>
      <c r="O5766" t="s">
        <v>36</v>
      </c>
      <c r="P5766">
        <v>12.13</v>
      </c>
      <c r="Q5766" t="s">
        <v>37</v>
      </c>
      <c r="R5766">
        <v>10.54</v>
      </c>
      <c r="S5766" t="s">
        <v>37</v>
      </c>
      <c r="T5766">
        <v>1.59</v>
      </c>
      <c r="U5766" t="s">
        <v>37</v>
      </c>
      <c r="V5766" t="s">
        <v>139</v>
      </c>
      <c r="W5766" t="s">
        <v>140</v>
      </c>
      <c r="X5766" t="s">
        <v>40</v>
      </c>
      <c r="Y5766" t="s">
        <v>11710</v>
      </c>
      <c r="Z5766">
        <v>7.38</v>
      </c>
      <c r="AA5766" t="s">
        <v>37</v>
      </c>
      <c r="AB5766">
        <v>1.59</v>
      </c>
      <c r="AC5766" t="s">
        <v>37</v>
      </c>
      <c r="AD5766">
        <v>5</v>
      </c>
      <c r="AE5766">
        <f t="shared" si="634"/>
        <v>105</v>
      </c>
      <c r="AF5766" s="8">
        <f t="shared" si="635"/>
        <v>11.552380952380952</v>
      </c>
      <c r="AG5766" s="8">
        <f t="shared" si="636"/>
        <v>0.57761904761904759</v>
      </c>
      <c r="AH5766">
        <f t="shared" si="637"/>
        <v>12.28</v>
      </c>
      <c r="AI5766">
        <f t="shared" si="638"/>
        <v>0.61</v>
      </c>
      <c r="AJ5766" s="9">
        <f t="shared" si="639"/>
        <v>8.968</v>
      </c>
      <c r="AK5766" s="10">
        <f t="shared" si="640"/>
        <v>8.3903809523809532</v>
      </c>
    </row>
    <row r="5767" spans="1:37">
      <c r="A5767" s="1">
        <v>41639</v>
      </c>
      <c r="B5767">
        <v>1036024517522</v>
      </c>
      <c r="C5767" t="s">
        <v>21301</v>
      </c>
      <c r="D5767" t="s">
        <v>21302</v>
      </c>
      <c r="E5767">
        <v>9781429942324</v>
      </c>
      <c r="F5767" t="s">
        <v>20764</v>
      </c>
      <c r="G5767" t="s">
        <v>20765</v>
      </c>
      <c r="H5767" t="s">
        <v>401</v>
      </c>
      <c r="I5767">
        <v>1</v>
      </c>
      <c r="J5767" t="s">
        <v>34</v>
      </c>
      <c r="K5767" t="s">
        <v>35</v>
      </c>
      <c r="L5767">
        <v>12.65</v>
      </c>
      <c r="M5767" t="s">
        <v>36</v>
      </c>
      <c r="N5767">
        <v>10.99</v>
      </c>
      <c r="O5767" t="s">
        <v>36</v>
      </c>
      <c r="P5767">
        <v>12.13</v>
      </c>
      <c r="Q5767" t="s">
        <v>37</v>
      </c>
      <c r="R5767">
        <v>10.54</v>
      </c>
      <c r="S5767" t="s">
        <v>37</v>
      </c>
      <c r="T5767">
        <v>1.59</v>
      </c>
      <c r="U5767" t="s">
        <v>37</v>
      </c>
      <c r="V5767" t="s">
        <v>1397</v>
      </c>
      <c r="W5767" t="s">
        <v>39</v>
      </c>
      <c r="X5767" t="s">
        <v>40</v>
      </c>
      <c r="Y5767" t="s">
        <v>21098</v>
      </c>
      <c r="Z5767">
        <v>7.38</v>
      </c>
      <c r="AA5767" t="s">
        <v>37</v>
      </c>
      <c r="AB5767">
        <v>1.59</v>
      </c>
      <c r="AC5767" t="s">
        <v>37</v>
      </c>
      <c r="AD5767">
        <v>5</v>
      </c>
      <c r="AE5767">
        <f t="shared" si="634"/>
        <v>105</v>
      </c>
      <c r="AF5767" s="8">
        <f t="shared" si="635"/>
        <v>11.552380952380952</v>
      </c>
      <c r="AG5767" s="8">
        <f t="shared" si="636"/>
        <v>0.57761904761904759</v>
      </c>
      <c r="AH5767">
        <f t="shared" si="637"/>
        <v>12.28</v>
      </c>
      <c r="AI5767">
        <f t="shared" si="638"/>
        <v>0.61</v>
      </c>
      <c r="AJ5767" s="9">
        <f t="shared" si="639"/>
        <v>8.968</v>
      </c>
      <c r="AK5767" s="10">
        <f t="shared" si="640"/>
        <v>8.3903809523809532</v>
      </c>
    </row>
    <row r="5768" spans="1:37">
      <c r="A5768" s="1">
        <v>41639</v>
      </c>
      <c r="B5768">
        <v>1036028252517</v>
      </c>
      <c r="C5768" t="s">
        <v>21303</v>
      </c>
      <c r="D5768" t="s">
        <v>20413</v>
      </c>
      <c r="E5768">
        <v>9781429989817</v>
      </c>
      <c r="F5768" t="s">
        <v>4627</v>
      </c>
      <c r="G5768" t="s">
        <v>4628</v>
      </c>
      <c r="H5768" t="s">
        <v>80</v>
      </c>
      <c r="I5768">
        <v>1</v>
      </c>
      <c r="J5768" t="s">
        <v>34</v>
      </c>
      <c r="K5768" t="s">
        <v>35</v>
      </c>
      <c r="L5768">
        <v>24.83</v>
      </c>
      <c r="M5768" t="s">
        <v>36</v>
      </c>
      <c r="N5768">
        <v>21.59</v>
      </c>
      <c r="O5768" t="s">
        <v>36</v>
      </c>
      <c r="P5768">
        <v>23.81</v>
      </c>
      <c r="Q5768" t="s">
        <v>37</v>
      </c>
      <c r="R5768">
        <v>20.71</v>
      </c>
      <c r="S5768" t="s">
        <v>37</v>
      </c>
      <c r="T5768">
        <v>3.1</v>
      </c>
      <c r="U5768" t="s">
        <v>37</v>
      </c>
      <c r="V5768" t="s">
        <v>200</v>
      </c>
      <c r="W5768" t="s">
        <v>162</v>
      </c>
      <c r="X5768" t="s">
        <v>40</v>
      </c>
      <c r="Y5768" t="s">
        <v>21304</v>
      </c>
      <c r="Z5768">
        <v>14.5</v>
      </c>
      <c r="AA5768" t="s">
        <v>37</v>
      </c>
      <c r="AB5768">
        <v>3.1</v>
      </c>
      <c r="AC5768" t="s">
        <v>37</v>
      </c>
      <c r="AD5768">
        <v>5</v>
      </c>
      <c r="AE5768">
        <f t="shared" si="634"/>
        <v>105</v>
      </c>
      <c r="AF5768" s="8">
        <f t="shared" si="635"/>
        <v>22.676190476190474</v>
      </c>
      <c r="AG5768" s="8">
        <f t="shared" si="636"/>
        <v>1.1338095238095236</v>
      </c>
      <c r="AH5768">
        <f t="shared" si="637"/>
        <v>24.12</v>
      </c>
      <c r="AI5768">
        <f t="shared" si="638"/>
        <v>1.2</v>
      </c>
      <c r="AJ5768" s="9">
        <f t="shared" si="639"/>
        <v>17.596999999999998</v>
      </c>
      <c r="AK5768" s="10">
        <f t="shared" si="640"/>
        <v>16.463190476190473</v>
      </c>
    </row>
    <row r="5769" spans="1:37">
      <c r="A5769" s="1">
        <v>41639</v>
      </c>
      <c r="B5769">
        <v>1036031672515</v>
      </c>
      <c r="C5769" t="s">
        <v>21305</v>
      </c>
      <c r="D5769" t="s">
        <v>21306</v>
      </c>
      <c r="E5769">
        <v>9781429908276</v>
      </c>
      <c r="F5769" t="s">
        <v>638</v>
      </c>
      <c r="G5769" t="s">
        <v>639</v>
      </c>
      <c r="H5769" t="s">
        <v>640</v>
      </c>
      <c r="I5769">
        <v>1</v>
      </c>
      <c r="J5769" t="s">
        <v>34</v>
      </c>
      <c r="K5769" t="s">
        <v>35</v>
      </c>
      <c r="L5769">
        <v>12.64</v>
      </c>
      <c r="M5769" t="s">
        <v>36</v>
      </c>
      <c r="N5769">
        <v>10.99</v>
      </c>
      <c r="O5769" t="s">
        <v>36</v>
      </c>
      <c r="P5769">
        <v>12.12</v>
      </c>
      <c r="Q5769" t="s">
        <v>37</v>
      </c>
      <c r="R5769">
        <v>10.54</v>
      </c>
      <c r="S5769" t="s">
        <v>37</v>
      </c>
      <c r="T5769">
        <v>1.58</v>
      </c>
      <c r="U5769" t="s">
        <v>37</v>
      </c>
      <c r="V5769" t="s">
        <v>11978</v>
      </c>
      <c r="W5769" t="s">
        <v>140</v>
      </c>
      <c r="X5769" t="s">
        <v>40</v>
      </c>
      <c r="Y5769" t="s">
        <v>21307</v>
      </c>
      <c r="Z5769">
        <v>7.38</v>
      </c>
      <c r="AA5769" t="s">
        <v>37</v>
      </c>
      <c r="AB5769">
        <v>1.58</v>
      </c>
      <c r="AC5769" t="s">
        <v>37</v>
      </c>
      <c r="AD5769">
        <v>5</v>
      </c>
      <c r="AE5769">
        <f t="shared" si="634"/>
        <v>105</v>
      </c>
      <c r="AF5769" s="8">
        <f t="shared" si="635"/>
        <v>11.542857142857143</v>
      </c>
      <c r="AG5769" s="8">
        <f t="shared" si="636"/>
        <v>0.57714285714285718</v>
      </c>
      <c r="AH5769">
        <f t="shared" si="637"/>
        <v>12.27</v>
      </c>
      <c r="AI5769">
        <f t="shared" si="638"/>
        <v>0.61</v>
      </c>
      <c r="AJ5769" s="9">
        <f t="shared" si="639"/>
        <v>8.9579999999999984</v>
      </c>
      <c r="AK5769" s="10">
        <f t="shared" si="640"/>
        <v>8.3808571428571419</v>
      </c>
    </row>
    <row r="5770" spans="1:37">
      <c r="A5770" s="1">
        <v>41639</v>
      </c>
      <c r="B5770">
        <v>1036040125513</v>
      </c>
      <c r="C5770" t="s">
        <v>21308</v>
      </c>
      <c r="D5770" t="s">
        <v>21309</v>
      </c>
      <c r="E5770">
        <v>9780765376824</v>
      </c>
      <c r="F5770" t="s">
        <v>60</v>
      </c>
      <c r="G5770" t="s">
        <v>61</v>
      </c>
      <c r="H5770" t="s">
        <v>62</v>
      </c>
      <c r="I5770">
        <v>1</v>
      </c>
      <c r="J5770" t="s">
        <v>34</v>
      </c>
      <c r="K5770" t="s">
        <v>35</v>
      </c>
      <c r="L5770">
        <v>35.64</v>
      </c>
      <c r="M5770" t="s">
        <v>36</v>
      </c>
      <c r="N5770">
        <v>30.99</v>
      </c>
      <c r="O5770" t="s">
        <v>36</v>
      </c>
      <c r="P5770">
        <v>34.18</v>
      </c>
      <c r="Q5770" t="s">
        <v>37</v>
      </c>
      <c r="R5770">
        <v>29.72</v>
      </c>
      <c r="S5770" t="s">
        <v>37</v>
      </c>
      <c r="T5770">
        <v>4.46</v>
      </c>
      <c r="U5770" t="s">
        <v>37</v>
      </c>
      <c r="V5770" t="s">
        <v>153</v>
      </c>
      <c r="W5770" t="s">
        <v>173</v>
      </c>
      <c r="X5770" t="s">
        <v>40</v>
      </c>
      <c r="Y5770" t="s">
        <v>1486</v>
      </c>
      <c r="Z5770">
        <v>20.8</v>
      </c>
      <c r="AA5770" t="s">
        <v>37</v>
      </c>
      <c r="AB5770">
        <v>4.46</v>
      </c>
      <c r="AC5770" t="s">
        <v>37</v>
      </c>
      <c r="AD5770">
        <v>5</v>
      </c>
      <c r="AE5770">
        <f t="shared" si="634"/>
        <v>105</v>
      </c>
      <c r="AF5770" s="8">
        <f t="shared" si="635"/>
        <v>32.552380952380958</v>
      </c>
      <c r="AG5770" s="8">
        <f t="shared" si="636"/>
        <v>1.627619047619048</v>
      </c>
      <c r="AH5770">
        <f t="shared" si="637"/>
        <v>34.619999999999997</v>
      </c>
      <c r="AI5770">
        <f t="shared" si="638"/>
        <v>1.73</v>
      </c>
      <c r="AJ5770" s="9">
        <f t="shared" si="639"/>
        <v>25.263999999999999</v>
      </c>
      <c r="AK5770" s="10">
        <f t="shared" si="640"/>
        <v>23.63638095238095</v>
      </c>
    </row>
    <row r="5771" spans="1:37">
      <c r="A5771" s="1">
        <v>41639</v>
      </c>
      <c r="B5771">
        <v>1036042618514</v>
      </c>
      <c r="C5771" t="s">
        <v>21310</v>
      </c>
      <c r="D5771" t="s">
        <v>21311</v>
      </c>
      <c r="E5771">
        <v>9781429984577</v>
      </c>
      <c r="F5771" t="s">
        <v>12941</v>
      </c>
      <c r="G5771" t="s">
        <v>12942</v>
      </c>
      <c r="H5771" t="s">
        <v>609</v>
      </c>
      <c r="I5771">
        <v>1</v>
      </c>
      <c r="J5771" t="s">
        <v>34</v>
      </c>
      <c r="K5771" t="s">
        <v>35</v>
      </c>
      <c r="L5771">
        <v>11.49</v>
      </c>
      <c r="M5771" t="s">
        <v>36</v>
      </c>
      <c r="N5771">
        <v>9.99</v>
      </c>
      <c r="O5771" t="s">
        <v>36</v>
      </c>
      <c r="P5771">
        <v>11.02</v>
      </c>
      <c r="Q5771" t="s">
        <v>37</v>
      </c>
      <c r="R5771">
        <v>9.58</v>
      </c>
      <c r="S5771" t="s">
        <v>37</v>
      </c>
      <c r="T5771">
        <v>1.44</v>
      </c>
      <c r="U5771" t="s">
        <v>37</v>
      </c>
      <c r="V5771" t="s">
        <v>200</v>
      </c>
      <c r="W5771" t="s">
        <v>162</v>
      </c>
      <c r="X5771" t="s">
        <v>40</v>
      </c>
      <c r="Y5771" t="s">
        <v>12258</v>
      </c>
      <c r="Z5771">
        <v>6.71</v>
      </c>
      <c r="AA5771" t="s">
        <v>37</v>
      </c>
      <c r="AB5771">
        <v>1.44</v>
      </c>
      <c r="AC5771" t="s">
        <v>37</v>
      </c>
      <c r="AD5771">
        <v>5</v>
      </c>
      <c r="AE5771">
        <f t="shared" si="634"/>
        <v>105</v>
      </c>
      <c r="AF5771" s="8">
        <f t="shared" si="635"/>
        <v>10.495238095238095</v>
      </c>
      <c r="AG5771" s="8">
        <f t="shared" si="636"/>
        <v>0.52476190476190476</v>
      </c>
      <c r="AH5771">
        <f t="shared" si="637"/>
        <v>11.16</v>
      </c>
      <c r="AI5771">
        <f t="shared" si="638"/>
        <v>0.55000000000000004</v>
      </c>
      <c r="AJ5771" s="9">
        <f t="shared" si="639"/>
        <v>8.145999999999999</v>
      </c>
      <c r="AK5771" s="10">
        <f t="shared" si="640"/>
        <v>7.6212380952380947</v>
      </c>
    </row>
    <row r="5772" spans="1:37">
      <c r="A5772" s="1">
        <v>41639</v>
      </c>
      <c r="B5772">
        <v>1036047849521</v>
      </c>
      <c r="C5772" t="s">
        <v>21312</v>
      </c>
      <c r="D5772" t="s">
        <v>21313</v>
      </c>
      <c r="E5772">
        <v>9781250030962</v>
      </c>
      <c r="F5772" t="s">
        <v>2081</v>
      </c>
      <c r="G5772" t="s">
        <v>2082</v>
      </c>
      <c r="H5772" t="s">
        <v>1894</v>
      </c>
      <c r="I5772">
        <v>1</v>
      </c>
      <c r="J5772" t="s">
        <v>34</v>
      </c>
      <c r="K5772" t="s">
        <v>35</v>
      </c>
      <c r="L5772">
        <v>12.64</v>
      </c>
      <c r="M5772" t="s">
        <v>36</v>
      </c>
      <c r="N5772">
        <v>10.99</v>
      </c>
      <c r="O5772" t="s">
        <v>36</v>
      </c>
      <c r="P5772">
        <v>12.12</v>
      </c>
      <c r="Q5772" t="s">
        <v>37</v>
      </c>
      <c r="R5772">
        <v>10.54</v>
      </c>
      <c r="S5772" t="s">
        <v>37</v>
      </c>
      <c r="T5772">
        <v>1.58</v>
      </c>
      <c r="U5772" t="s">
        <v>37</v>
      </c>
      <c r="V5772" t="s">
        <v>277</v>
      </c>
      <c r="W5772" t="s">
        <v>56</v>
      </c>
      <c r="X5772" t="s">
        <v>40</v>
      </c>
      <c r="Y5772" t="s">
        <v>19497</v>
      </c>
      <c r="Z5772">
        <v>7.38</v>
      </c>
      <c r="AA5772" t="s">
        <v>37</v>
      </c>
      <c r="AB5772">
        <v>1.58</v>
      </c>
      <c r="AC5772" t="s">
        <v>37</v>
      </c>
      <c r="AD5772">
        <v>13</v>
      </c>
      <c r="AE5772">
        <f t="shared" si="634"/>
        <v>113</v>
      </c>
      <c r="AF5772" s="8">
        <f t="shared" si="635"/>
        <v>10.725663716814159</v>
      </c>
      <c r="AG5772" s="8">
        <f t="shared" si="636"/>
        <v>1.3943362831858406</v>
      </c>
      <c r="AH5772">
        <f t="shared" si="637"/>
        <v>11.4</v>
      </c>
      <c r="AI5772">
        <f t="shared" si="638"/>
        <v>1.48</v>
      </c>
      <c r="AJ5772" s="9">
        <f t="shared" si="639"/>
        <v>8.9579999999999984</v>
      </c>
      <c r="AK5772" s="10">
        <f t="shared" si="640"/>
        <v>7.5636637168141583</v>
      </c>
    </row>
    <row r="5773" spans="1:37">
      <c r="A5773" s="1">
        <v>41639</v>
      </c>
      <c r="B5773">
        <v>1036049063512</v>
      </c>
      <c r="C5773" t="s">
        <v>21314</v>
      </c>
      <c r="D5773" t="s">
        <v>21315</v>
      </c>
      <c r="E5773">
        <v>9781429963947</v>
      </c>
      <c r="F5773" t="s">
        <v>124</v>
      </c>
      <c r="G5773" t="s">
        <v>125</v>
      </c>
      <c r="H5773" t="s">
        <v>62</v>
      </c>
      <c r="I5773">
        <v>1</v>
      </c>
      <c r="J5773" t="s">
        <v>34</v>
      </c>
      <c r="K5773" t="s">
        <v>35</v>
      </c>
      <c r="L5773">
        <v>10.34</v>
      </c>
      <c r="M5773" t="s">
        <v>36</v>
      </c>
      <c r="N5773">
        <v>8.99</v>
      </c>
      <c r="O5773" t="s">
        <v>36</v>
      </c>
      <c r="P5773">
        <v>9.92</v>
      </c>
      <c r="Q5773" t="s">
        <v>37</v>
      </c>
      <c r="R5773">
        <v>8.6199999999999992</v>
      </c>
      <c r="S5773" t="s">
        <v>37</v>
      </c>
      <c r="T5773">
        <v>1.3</v>
      </c>
      <c r="U5773" t="s">
        <v>37</v>
      </c>
      <c r="V5773" t="s">
        <v>644</v>
      </c>
      <c r="W5773" t="s">
        <v>56</v>
      </c>
      <c r="X5773" t="s">
        <v>40</v>
      </c>
      <c r="Y5773" t="s">
        <v>6003</v>
      </c>
      <c r="Z5773">
        <v>6.03</v>
      </c>
      <c r="AA5773" t="s">
        <v>37</v>
      </c>
      <c r="AB5773">
        <v>1.3</v>
      </c>
      <c r="AC5773" t="s">
        <v>37</v>
      </c>
      <c r="AD5773">
        <v>13</v>
      </c>
      <c r="AE5773">
        <f t="shared" si="634"/>
        <v>113</v>
      </c>
      <c r="AF5773" s="8">
        <f t="shared" si="635"/>
        <v>8.7787610619469021</v>
      </c>
      <c r="AG5773" s="8">
        <f t="shared" si="636"/>
        <v>1.1412389380530974</v>
      </c>
      <c r="AH5773">
        <f t="shared" si="637"/>
        <v>9.33</v>
      </c>
      <c r="AI5773">
        <f t="shared" si="638"/>
        <v>1.21</v>
      </c>
      <c r="AJ5773" s="9">
        <f t="shared" si="639"/>
        <v>7.3339999999999987</v>
      </c>
      <c r="AK5773" s="10">
        <f t="shared" si="640"/>
        <v>6.1927610619469018</v>
      </c>
    </row>
    <row r="5774" spans="1:37">
      <c r="A5774" s="1">
        <v>41639</v>
      </c>
      <c r="B5774">
        <v>1036050850515</v>
      </c>
      <c r="C5774" t="s">
        <v>21316</v>
      </c>
      <c r="D5774" t="s">
        <v>20263</v>
      </c>
      <c r="E5774">
        <v>9780805097467</v>
      </c>
      <c r="F5774" t="s">
        <v>8028</v>
      </c>
      <c r="G5774" t="s">
        <v>8029</v>
      </c>
      <c r="H5774" t="s">
        <v>8030</v>
      </c>
      <c r="I5774">
        <v>1</v>
      </c>
      <c r="J5774" t="s">
        <v>34</v>
      </c>
      <c r="K5774" t="s">
        <v>35</v>
      </c>
      <c r="L5774">
        <v>14.94</v>
      </c>
      <c r="M5774" t="s">
        <v>36</v>
      </c>
      <c r="N5774">
        <v>12.99</v>
      </c>
      <c r="O5774" t="s">
        <v>36</v>
      </c>
      <c r="P5774">
        <v>14.33</v>
      </c>
      <c r="Q5774" t="s">
        <v>37</v>
      </c>
      <c r="R5774">
        <v>12.46</v>
      </c>
      <c r="S5774" t="s">
        <v>37</v>
      </c>
      <c r="T5774">
        <v>1.87</v>
      </c>
      <c r="U5774" t="s">
        <v>37</v>
      </c>
      <c r="V5774" t="s">
        <v>119</v>
      </c>
      <c r="W5774" t="s">
        <v>56</v>
      </c>
      <c r="X5774" t="s">
        <v>40</v>
      </c>
      <c r="Y5774" t="s">
        <v>21317</v>
      </c>
      <c r="Z5774">
        <v>8.7200000000000006</v>
      </c>
      <c r="AA5774" t="s">
        <v>37</v>
      </c>
      <c r="AB5774">
        <v>1.87</v>
      </c>
      <c r="AC5774" t="s">
        <v>37</v>
      </c>
      <c r="AD5774">
        <v>13</v>
      </c>
      <c r="AE5774">
        <f t="shared" si="634"/>
        <v>113</v>
      </c>
      <c r="AF5774" s="8">
        <f t="shared" si="635"/>
        <v>12.68141592920354</v>
      </c>
      <c r="AG5774" s="8">
        <f t="shared" si="636"/>
        <v>1.6485840707964601</v>
      </c>
      <c r="AH5774">
        <f t="shared" si="637"/>
        <v>13.49</v>
      </c>
      <c r="AI5774">
        <f t="shared" si="638"/>
        <v>1.75</v>
      </c>
      <c r="AJ5774" s="9">
        <f t="shared" si="639"/>
        <v>10.591999999999999</v>
      </c>
      <c r="AK5774" s="10">
        <f t="shared" si="640"/>
        <v>8.9434159292035389</v>
      </c>
    </row>
    <row r="5775" spans="1:37">
      <c r="A5775" s="1">
        <v>41639</v>
      </c>
      <c r="B5775">
        <v>1036061594520</v>
      </c>
      <c r="C5775" t="s">
        <v>21318</v>
      </c>
      <c r="D5775" t="s">
        <v>21319</v>
      </c>
      <c r="E5775">
        <v>9781429949033</v>
      </c>
      <c r="F5775" t="s">
        <v>3601</v>
      </c>
      <c r="G5775" t="s">
        <v>3602</v>
      </c>
      <c r="H5775" t="s">
        <v>171</v>
      </c>
      <c r="I5775">
        <v>1</v>
      </c>
      <c r="J5775" t="s">
        <v>34</v>
      </c>
      <c r="K5775" t="s">
        <v>35</v>
      </c>
      <c r="L5775">
        <v>12.64</v>
      </c>
      <c r="M5775" t="s">
        <v>36</v>
      </c>
      <c r="N5775">
        <v>10.99</v>
      </c>
      <c r="O5775" t="s">
        <v>36</v>
      </c>
      <c r="P5775">
        <v>12.12</v>
      </c>
      <c r="Q5775" t="s">
        <v>37</v>
      </c>
      <c r="R5775">
        <v>10.54</v>
      </c>
      <c r="S5775" t="s">
        <v>37</v>
      </c>
      <c r="T5775">
        <v>1.58</v>
      </c>
      <c r="U5775" t="s">
        <v>37</v>
      </c>
      <c r="V5775" t="s">
        <v>644</v>
      </c>
      <c r="W5775" t="s">
        <v>56</v>
      </c>
      <c r="X5775" t="s">
        <v>40</v>
      </c>
      <c r="Y5775" t="s">
        <v>18008</v>
      </c>
      <c r="Z5775">
        <v>7.38</v>
      </c>
      <c r="AA5775" t="s">
        <v>37</v>
      </c>
      <c r="AB5775">
        <v>1.58</v>
      </c>
      <c r="AC5775" t="s">
        <v>37</v>
      </c>
      <c r="AD5775">
        <v>13</v>
      </c>
      <c r="AE5775">
        <f t="shared" si="634"/>
        <v>113</v>
      </c>
      <c r="AF5775" s="8">
        <f t="shared" si="635"/>
        <v>10.725663716814159</v>
      </c>
      <c r="AG5775" s="8">
        <f t="shared" si="636"/>
        <v>1.3943362831858406</v>
      </c>
      <c r="AH5775">
        <f t="shared" si="637"/>
        <v>11.4</v>
      </c>
      <c r="AI5775">
        <f t="shared" si="638"/>
        <v>1.48</v>
      </c>
      <c r="AJ5775" s="9">
        <f t="shared" si="639"/>
        <v>8.9579999999999984</v>
      </c>
      <c r="AK5775" s="10">
        <f t="shared" si="640"/>
        <v>7.5636637168141583</v>
      </c>
    </row>
    <row r="5776" spans="1:37">
      <c r="A5776" s="1">
        <v>41639</v>
      </c>
      <c r="B5776">
        <v>1036064800511</v>
      </c>
      <c r="C5776" t="s">
        <v>21320</v>
      </c>
      <c r="D5776" t="s">
        <v>21321</v>
      </c>
      <c r="E5776">
        <v>9781429986113</v>
      </c>
      <c r="F5776" t="s">
        <v>5239</v>
      </c>
      <c r="G5776" t="s">
        <v>5240</v>
      </c>
      <c r="H5776" t="s">
        <v>1868</v>
      </c>
      <c r="I5776">
        <v>1</v>
      </c>
      <c r="J5776" t="s">
        <v>34</v>
      </c>
      <c r="K5776" t="s">
        <v>35</v>
      </c>
      <c r="L5776">
        <v>12.64</v>
      </c>
      <c r="M5776" t="s">
        <v>36</v>
      </c>
      <c r="N5776">
        <v>10.99</v>
      </c>
      <c r="O5776" t="s">
        <v>36</v>
      </c>
      <c r="P5776">
        <v>12.12</v>
      </c>
      <c r="Q5776" t="s">
        <v>37</v>
      </c>
      <c r="R5776">
        <v>10.54</v>
      </c>
      <c r="S5776" t="s">
        <v>37</v>
      </c>
      <c r="T5776">
        <v>1.58</v>
      </c>
      <c r="U5776" t="s">
        <v>37</v>
      </c>
      <c r="V5776" t="s">
        <v>9526</v>
      </c>
      <c r="W5776" t="s">
        <v>140</v>
      </c>
      <c r="X5776" t="s">
        <v>40</v>
      </c>
      <c r="Y5776" t="s">
        <v>13565</v>
      </c>
      <c r="Z5776">
        <v>7.38</v>
      </c>
      <c r="AA5776" t="s">
        <v>37</v>
      </c>
      <c r="AB5776">
        <v>1.58</v>
      </c>
      <c r="AC5776" t="s">
        <v>37</v>
      </c>
      <c r="AD5776">
        <v>5</v>
      </c>
      <c r="AE5776">
        <f t="shared" si="634"/>
        <v>105</v>
      </c>
      <c r="AF5776" s="8">
        <f t="shared" si="635"/>
        <v>11.542857142857143</v>
      </c>
      <c r="AG5776" s="8">
        <f t="shared" si="636"/>
        <v>0.57714285714285718</v>
      </c>
      <c r="AH5776">
        <f t="shared" si="637"/>
        <v>12.27</v>
      </c>
      <c r="AI5776">
        <f t="shared" si="638"/>
        <v>0.61</v>
      </c>
      <c r="AJ5776" s="9">
        <f t="shared" si="639"/>
        <v>8.9579999999999984</v>
      </c>
      <c r="AK5776" s="10">
        <f t="shared" si="640"/>
        <v>8.3808571428571419</v>
      </c>
    </row>
    <row r="5777" spans="1:37">
      <c r="A5777" s="1">
        <v>41639</v>
      </c>
      <c r="B5777">
        <v>1036064961511</v>
      </c>
      <c r="C5777" t="s">
        <v>21322</v>
      </c>
      <c r="D5777" t="s">
        <v>21323</v>
      </c>
      <c r="E5777">
        <v>9781429943024</v>
      </c>
      <c r="F5777" t="s">
        <v>4362</v>
      </c>
      <c r="G5777" t="s">
        <v>4363</v>
      </c>
      <c r="H5777" t="s">
        <v>1868</v>
      </c>
      <c r="I5777">
        <v>1</v>
      </c>
      <c r="J5777" t="s">
        <v>34</v>
      </c>
      <c r="K5777" t="s">
        <v>35</v>
      </c>
      <c r="L5777">
        <v>16.09</v>
      </c>
      <c r="M5777" t="s">
        <v>36</v>
      </c>
      <c r="N5777">
        <v>13.99</v>
      </c>
      <c r="O5777" t="s">
        <v>36</v>
      </c>
      <c r="P5777">
        <v>15.43</v>
      </c>
      <c r="Q5777" t="s">
        <v>37</v>
      </c>
      <c r="R5777">
        <v>13.42</v>
      </c>
      <c r="S5777" t="s">
        <v>37</v>
      </c>
      <c r="T5777">
        <v>2.0099999999999998</v>
      </c>
      <c r="U5777" t="s">
        <v>37</v>
      </c>
      <c r="V5777" t="s">
        <v>9526</v>
      </c>
      <c r="W5777" t="s">
        <v>140</v>
      </c>
      <c r="X5777" t="s">
        <v>40</v>
      </c>
      <c r="Y5777" t="s">
        <v>13565</v>
      </c>
      <c r="Z5777">
        <v>9.39</v>
      </c>
      <c r="AA5777" t="s">
        <v>37</v>
      </c>
      <c r="AB5777">
        <v>2.0099999999999998</v>
      </c>
      <c r="AC5777" t="s">
        <v>37</v>
      </c>
      <c r="AD5777">
        <v>5</v>
      </c>
      <c r="AE5777">
        <f t="shared" si="634"/>
        <v>105</v>
      </c>
      <c r="AF5777" s="8">
        <f t="shared" si="635"/>
        <v>14.695238095238095</v>
      </c>
      <c r="AG5777" s="8">
        <f t="shared" si="636"/>
        <v>0.73476190476190473</v>
      </c>
      <c r="AH5777">
        <f t="shared" si="637"/>
        <v>15.63</v>
      </c>
      <c r="AI5777">
        <f t="shared" si="638"/>
        <v>0.78</v>
      </c>
      <c r="AJ5777" s="9">
        <f t="shared" si="639"/>
        <v>11.404</v>
      </c>
      <c r="AK5777" s="10">
        <f t="shared" si="640"/>
        <v>10.669238095238095</v>
      </c>
    </row>
    <row r="5778" spans="1:37">
      <c r="A5778" s="1">
        <v>41639</v>
      </c>
      <c r="B5778">
        <v>1036068378511</v>
      </c>
      <c r="C5778" t="s">
        <v>21324</v>
      </c>
      <c r="D5778" t="s">
        <v>21325</v>
      </c>
      <c r="E5778">
        <v>9781429963930</v>
      </c>
      <c r="F5778" t="s">
        <v>66</v>
      </c>
      <c r="G5778" t="s">
        <v>67</v>
      </c>
      <c r="H5778" t="s">
        <v>62</v>
      </c>
      <c r="I5778">
        <v>1</v>
      </c>
      <c r="J5778" t="s">
        <v>34</v>
      </c>
      <c r="K5778" t="s">
        <v>35</v>
      </c>
      <c r="L5778">
        <v>10.34</v>
      </c>
      <c r="M5778" t="s">
        <v>36</v>
      </c>
      <c r="N5778">
        <v>8.99</v>
      </c>
      <c r="O5778" t="s">
        <v>36</v>
      </c>
      <c r="P5778">
        <v>9.92</v>
      </c>
      <c r="Q5778" t="s">
        <v>37</v>
      </c>
      <c r="R5778">
        <v>8.6199999999999992</v>
      </c>
      <c r="S5778" t="s">
        <v>37</v>
      </c>
      <c r="T5778">
        <v>1.3</v>
      </c>
      <c r="U5778" t="s">
        <v>37</v>
      </c>
      <c r="V5778" t="s">
        <v>1537</v>
      </c>
      <c r="W5778" t="s">
        <v>162</v>
      </c>
      <c r="X5778" t="s">
        <v>40</v>
      </c>
      <c r="Y5778" t="s">
        <v>21326</v>
      </c>
      <c r="Z5778">
        <v>6.03</v>
      </c>
      <c r="AA5778" t="s">
        <v>37</v>
      </c>
      <c r="AB5778">
        <v>1.3</v>
      </c>
      <c r="AC5778" t="s">
        <v>37</v>
      </c>
      <c r="AD5778">
        <v>5</v>
      </c>
      <c r="AE5778">
        <f t="shared" si="634"/>
        <v>105</v>
      </c>
      <c r="AF5778" s="8">
        <f t="shared" si="635"/>
        <v>9.4476190476190478</v>
      </c>
      <c r="AG5778" s="8">
        <f t="shared" si="636"/>
        <v>0.4723809523809524</v>
      </c>
      <c r="AH5778">
        <f t="shared" si="637"/>
        <v>10.050000000000001</v>
      </c>
      <c r="AI5778">
        <f t="shared" si="638"/>
        <v>0.5</v>
      </c>
      <c r="AJ5778" s="9">
        <f t="shared" si="639"/>
        <v>7.3339999999999987</v>
      </c>
      <c r="AK5778" s="10">
        <f t="shared" si="640"/>
        <v>6.8616190476190466</v>
      </c>
    </row>
    <row r="5779" spans="1:37">
      <c r="A5779" s="1">
        <v>41639</v>
      </c>
      <c r="B5779">
        <v>1036069203515</v>
      </c>
      <c r="C5779" t="s">
        <v>21327</v>
      </c>
      <c r="D5779" t="s">
        <v>21328</v>
      </c>
      <c r="E5779">
        <v>9781429960861</v>
      </c>
      <c r="F5779" t="s">
        <v>21329</v>
      </c>
      <c r="G5779" t="s">
        <v>21330</v>
      </c>
      <c r="H5779" t="s">
        <v>21331</v>
      </c>
      <c r="I5779">
        <v>1</v>
      </c>
      <c r="J5779" t="s">
        <v>34</v>
      </c>
      <c r="K5779" t="s">
        <v>35</v>
      </c>
      <c r="L5779">
        <v>10.34</v>
      </c>
      <c r="M5779" t="s">
        <v>36</v>
      </c>
      <c r="N5779">
        <v>8.99</v>
      </c>
      <c r="O5779" t="s">
        <v>36</v>
      </c>
      <c r="P5779">
        <v>9.92</v>
      </c>
      <c r="Q5779" t="s">
        <v>37</v>
      </c>
      <c r="R5779">
        <v>8.6199999999999992</v>
      </c>
      <c r="S5779" t="s">
        <v>37</v>
      </c>
      <c r="T5779">
        <v>1.3</v>
      </c>
      <c r="U5779" t="s">
        <v>37</v>
      </c>
      <c r="V5779" t="s">
        <v>1797</v>
      </c>
      <c r="W5779" t="s">
        <v>39</v>
      </c>
      <c r="X5779" t="s">
        <v>40</v>
      </c>
      <c r="Y5779" t="s">
        <v>21332</v>
      </c>
      <c r="Z5779">
        <v>6.03</v>
      </c>
      <c r="AA5779" t="s">
        <v>37</v>
      </c>
      <c r="AB5779">
        <v>1.3</v>
      </c>
      <c r="AC5779" t="s">
        <v>37</v>
      </c>
      <c r="AD5779">
        <v>5</v>
      </c>
      <c r="AE5779">
        <f t="shared" si="634"/>
        <v>105</v>
      </c>
      <c r="AF5779" s="8">
        <f t="shared" si="635"/>
        <v>9.4476190476190478</v>
      </c>
      <c r="AG5779" s="8">
        <f t="shared" si="636"/>
        <v>0.4723809523809524</v>
      </c>
      <c r="AH5779">
        <f t="shared" si="637"/>
        <v>10.050000000000001</v>
      </c>
      <c r="AI5779">
        <f t="shared" si="638"/>
        <v>0.5</v>
      </c>
      <c r="AJ5779" s="9">
        <f t="shared" si="639"/>
        <v>7.3339999999999987</v>
      </c>
      <c r="AK5779" s="10">
        <f t="shared" si="640"/>
        <v>6.8616190476190466</v>
      </c>
    </row>
    <row r="5780" spans="1:37">
      <c r="A5780" s="1">
        <v>41639</v>
      </c>
      <c r="B5780">
        <v>1036072177512</v>
      </c>
      <c r="C5780" t="s">
        <v>21333</v>
      </c>
      <c r="D5780" t="s">
        <v>21334</v>
      </c>
      <c r="E5780">
        <v>9781429943673</v>
      </c>
      <c r="F5780" t="s">
        <v>5823</v>
      </c>
      <c r="G5780" t="s">
        <v>5824</v>
      </c>
      <c r="H5780" t="s">
        <v>4719</v>
      </c>
      <c r="I5780">
        <v>1</v>
      </c>
      <c r="J5780" t="s">
        <v>34</v>
      </c>
      <c r="K5780" t="s">
        <v>35</v>
      </c>
      <c r="L5780">
        <v>21.72</v>
      </c>
      <c r="M5780" t="s">
        <v>36</v>
      </c>
      <c r="N5780">
        <v>18.89</v>
      </c>
      <c r="O5780" t="s">
        <v>36</v>
      </c>
      <c r="P5780">
        <v>20.83</v>
      </c>
      <c r="Q5780" t="s">
        <v>37</v>
      </c>
      <c r="R5780">
        <v>18.12</v>
      </c>
      <c r="S5780" t="s">
        <v>37</v>
      </c>
      <c r="T5780">
        <v>2.71</v>
      </c>
      <c r="U5780" t="s">
        <v>37</v>
      </c>
      <c r="V5780" t="s">
        <v>6369</v>
      </c>
      <c r="W5780" t="s">
        <v>140</v>
      </c>
      <c r="X5780" t="s">
        <v>40</v>
      </c>
      <c r="Y5780" t="s">
        <v>21335</v>
      </c>
      <c r="Z5780">
        <v>12.68</v>
      </c>
      <c r="AA5780" t="s">
        <v>37</v>
      </c>
      <c r="AB5780">
        <v>2.71</v>
      </c>
      <c r="AC5780" t="s">
        <v>37</v>
      </c>
      <c r="AD5780">
        <v>5</v>
      </c>
      <c r="AE5780">
        <f t="shared" si="634"/>
        <v>105</v>
      </c>
      <c r="AF5780" s="8">
        <f t="shared" si="635"/>
        <v>19.838095238095235</v>
      </c>
      <c r="AG5780" s="8">
        <f t="shared" si="636"/>
        <v>0.99190476190476173</v>
      </c>
      <c r="AH5780">
        <f t="shared" si="637"/>
        <v>21.1</v>
      </c>
      <c r="AI5780">
        <f t="shared" si="638"/>
        <v>1.05</v>
      </c>
      <c r="AJ5780" s="9">
        <f t="shared" si="639"/>
        <v>15.393999999999998</v>
      </c>
      <c r="AK5780" s="10">
        <f t="shared" si="640"/>
        <v>14.402095238095237</v>
      </c>
    </row>
    <row r="5781" spans="1:37">
      <c r="A5781" s="1">
        <v>41639</v>
      </c>
      <c r="B5781">
        <v>1036073567518</v>
      </c>
      <c r="C5781" t="s">
        <v>21336</v>
      </c>
      <c r="D5781" t="s">
        <v>21337</v>
      </c>
      <c r="E5781">
        <v>9780374709938</v>
      </c>
      <c r="F5781" t="s">
        <v>19303</v>
      </c>
      <c r="G5781" t="s">
        <v>19304</v>
      </c>
      <c r="H5781" t="s">
        <v>2779</v>
      </c>
      <c r="I5781">
        <v>1</v>
      </c>
      <c r="J5781" t="s">
        <v>34</v>
      </c>
      <c r="K5781" t="s">
        <v>35</v>
      </c>
      <c r="L5781">
        <v>12.64</v>
      </c>
      <c r="M5781" t="s">
        <v>36</v>
      </c>
      <c r="N5781">
        <v>10.99</v>
      </c>
      <c r="O5781" t="s">
        <v>36</v>
      </c>
      <c r="P5781">
        <v>12.12</v>
      </c>
      <c r="Q5781" t="s">
        <v>37</v>
      </c>
      <c r="R5781">
        <v>10.54</v>
      </c>
      <c r="S5781" t="s">
        <v>37</v>
      </c>
      <c r="T5781">
        <v>1.58</v>
      </c>
      <c r="U5781" t="s">
        <v>37</v>
      </c>
      <c r="V5781" t="s">
        <v>119</v>
      </c>
      <c r="W5781" t="s">
        <v>120</v>
      </c>
      <c r="X5781" t="s">
        <v>40</v>
      </c>
      <c r="Y5781" t="s">
        <v>21338</v>
      </c>
      <c r="Z5781">
        <v>7.38</v>
      </c>
      <c r="AA5781" t="s">
        <v>37</v>
      </c>
      <c r="AB5781">
        <v>1.58</v>
      </c>
      <c r="AC5781" t="s">
        <v>37</v>
      </c>
      <c r="AD5781">
        <v>13</v>
      </c>
      <c r="AE5781">
        <f t="shared" si="634"/>
        <v>113</v>
      </c>
      <c r="AF5781" s="8">
        <f t="shared" si="635"/>
        <v>10.725663716814159</v>
      </c>
      <c r="AG5781" s="8">
        <f t="shared" si="636"/>
        <v>1.3943362831858406</v>
      </c>
      <c r="AH5781">
        <f t="shared" si="637"/>
        <v>11.4</v>
      </c>
      <c r="AI5781">
        <f t="shared" si="638"/>
        <v>1.48</v>
      </c>
      <c r="AJ5781" s="9">
        <f t="shared" si="639"/>
        <v>8.9579999999999984</v>
      </c>
      <c r="AK5781" s="10">
        <f t="shared" si="640"/>
        <v>7.5636637168141583</v>
      </c>
    </row>
    <row r="5782" spans="1:37">
      <c r="A5782" s="1">
        <v>41639</v>
      </c>
      <c r="B5782">
        <v>1036076849519</v>
      </c>
      <c r="C5782" t="s">
        <v>21339</v>
      </c>
      <c r="D5782" t="s">
        <v>21340</v>
      </c>
      <c r="E5782">
        <v>9781429962452</v>
      </c>
      <c r="F5782" t="s">
        <v>2861</v>
      </c>
      <c r="G5782" t="s">
        <v>2862</v>
      </c>
      <c r="H5782" t="s">
        <v>2863</v>
      </c>
      <c r="I5782">
        <v>1</v>
      </c>
      <c r="J5782" t="s">
        <v>34</v>
      </c>
      <c r="K5782" t="s">
        <v>35</v>
      </c>
      <c r="L5782">
        <v>12.64</v>
      </c>
      <c r="M5782" t="s">
        <v>36</v>
      </c>
      <c r="N5782">
        <v>10.99</v>
      </c>
      <c r="O5782" t="s">
        <v>36</v>
      </c>
      <c r="P5782">
        <v>12.12</v>
      </c>
      <c r="Q5782" t="s">
        <v>37</v>
      </c>
      <c r="R5782">
        <v>10.54</v>
      </c>
      <c r="S5782" t="s">
        <v>37</v>
      </c>
      <c r="T5782">
        <v>1.58</v>
      </c>
      <c r="U5782" t="s">
        <v>37</v>
      </c>
      <c r="V5782" t="s">
        <v>6059</v>
      </c>
      <c r="W5782" t="s">
        <v>120</v>
      </c>
      <c r="X5782" t="s">
        <v>40</v>
      </c>
      <c r="Y5782" t="s">
        <v>21341</v>
      </c>
      <c r="Z5782">
        <v>7.38</v>
      </c>
      <c r="AA5782" t="s">
        <v>37</v>
      </c>
      <c r="AB5782">
        <v>1.58</v>
      </c>
      <c r="AC5782" t="s">
        <v>37</v>
      </c>
      <c r="AD5782">
        <v>13</v>
      </c>
      <c r="AE5782">
        <f t="shared" si="634"/>
        <v>113</v>
      </c>
      <c r="AF5782" s="8">
        <f t="shared" si="635"/>
        <v>10.725663716814159</v>
      </c>
      <c r="AG5782" s="8">
        <f t="shared" si="636"/>
        <v>1.3943362831858406</v>
      </c>
      <c r="AH5782">
        <f t="shared" si="637"/>
        <v>11.4</v>
      </c>
      <c r="AI5782">
        <f t="shared" si="638"/>
        <v>1.48</v>
      </c>
      <c r="AJ5782" s="9">
        <f t="shared" si="639"/>
        <v>8.9579999999999984</v>
      </c>
      <c r="AK5782" s="10">
        <f t="shared" si="640"/>
        <v>7.5636637168141583</v>
      </c>
    </row>
    <row r="5783" spans="1:37">
      <c r="A5783" s="1">
        <v>41639</v>
      </c>
      <c r="B5783">
        <v>1036078998511</v>
      </c>
      <c r="C5783" t="s">
        <v>21342</v>
      </c>
      <c r="D5783" t="s">
        <v>21343</v>
      </c>
      <c r="E5783">
        <v>9781429991872</v>
      </c>
      <c r="F5783" t="s">
        <v>11722</v>
      </c>
      <c r="G5783" t="s">
        <v>11723</v>
      </c>
      <c r="H5783" t="s">
        <v>2574</v>
      </c>
      <c r="I5783">
        <v>1</v>
      </c>
      <c r="J5783" t="s">
        <v>34</v>
      </c>
      <c r="K5783" t="s">
        <v>35</v>
      </c>
      <c r="L5783">
        <v>10.34</v>
      </c>
      <c r="M5783" t="s">
        <v>36</v>
      </c>
      <c r="N5783">
        <v>8.99</v>
      </c>
      <c r="O5783" t="s">
        <v>36</v>
      </c>
      <c r="P5783">
        <v>9.92</v>
      </c>
      <c r="Q5783" t="s">
        <v>37</v>
      </c>
      <c r="R5783">
        <v>8.6199999999999992</v>
      </c>
      <c r="S5783" t="s">
        <v>37</v>
      </c>
      <c r="T5783">
        <v>1.3</v>
      </c>
      <c r="U5783" t="s">
        <v>37</v>
      </c>
      <c r="V5783" t="s">
        <v>200</v>
      </c>
      <c r="W5783" t="s">
        <v>162</v>
      </c>
      <c r="X5783" t="s">
        <v>40</v>
      </c>
      <c r="Y5783" t="s">
        <v>7044</v>
      </c>
      <c r="Z5783">
        <v>6.03</v>
      </c>
      <c r="AA5783" t="s">
        <v>37</v>
      </c>
      <c r="AB5783">
        <v>1.3</v>
      </c>
      <c r="AC5783" t="s">
        <v>37</v>
      </c>
      <c r="AD5783">
        <v>5</v>
      </c>
      <c r="AE5783">
        <f t="shared" si="634"/>
        <v>105</v>
      </c>
      <c r="AF5783" s="8">
        <f t="shared" si="635"/>
        <v>9.4476190476190478</v>
      </c>
      <c r="AG5783" s="8">
        <f t="shared" si="636"/>
        <v>0.4723809523809524</v>
      </c>
      <c r="AH5783">
        <f t="shared" si="637"/>
        <v>10.050000000000001</v>
      </c>
      <c r="AI5783">
        <f t="shared" si="638"/>
        <v>0.5</v>
      </c>
      <c r="AJ5783" s="9">
        <f t="shared" si="639"/>
        <v>7.3339999999999987</v>
      </c>
      <c r="AK5783" s="10">
        <f t="shared" si="640"/>
        <v>6.8616190476190466</v>
      </c>
    </row>
    <row r="5784" spans="1:37">
      <c r="A5784" s="1">
        <v>41639</v>
      </c>
      <c r="B5784">
        <v>1036084781512</v>
      </c>
      <c r="C5784" t="s">
        <v>21344</v>
      </c>
      <c r="D5784" t="s">
        <v>21345</v>
      </c>
      <c r="E5784">
        <v>9781429949941</v>
      </c>
      <c r="F5784" t="s">
        <v>5068</v>
      </c>
      <c r="G5784" t="s">
        <v>5069</v>
      </c>
      <c r="H5784" t="s">
        <v>5070</v>
      </c>
      <c r="I5784">
        <v>1</v>
      </c>
      <c r="J5784" t="s">
        <v>34</v>
      </c>
      <c r="K5784" t="s">
        <v>35</v>
      </c>
      <c r="L5784">
        <v>16.09</v>
      </c>
      <c r="M5784" t="s">
        <v>36</v>
      </c>
      <c r="N5784">
        <v>13.99</v>
      </c>
      <c r="O5784" t="s">
        <v>36</v>
      </c>
      <c r="P5784">
        <v>15.43</v>
      </c>
      <c r="Q5784" t="s">
        <v>37</v>
      </c>
      <c r="R5784">
        <v>13.42</v>
      </c>
      <c r="S5784" t="s">
        <v>37</v>
      </c>
      <c r="T5784">
        <v>2.0099999999999998</v>
      </c>
      <c r="U5784" t="s">
        <v>37</v>
      </c>
      <c r="V5784" t="s">
        <v>931</v>
      </c>
      <c r="W5784" t="s">
        <v>39</v>
      </c>
      <c r="X5784" t="s">
        <v>40</v>
      </c>
      <c r="Y5784" t="s">
        <v>21346</v>
      </c>
      <c r="Z5784">
        <v>9.39</v>
      </c>
      <c r="AA5784" t="s">
        <v>37</v>
      </c>
      <c r="AB5784">
        <v>2.0099999999999998</v>
      </c>
      <c r="AC5784" t="s">
        <v>37</v>
      </c>
      <c r="AD5784">
        <v>5</v>
      </c>
      <c r="AE5784">
        <f t="shared" si="634"/>
        <v>105</v>
      </c>
      <c r="AF5784" s="8">
        <f t="shared" si="635"/>
        <v>14.695238095238095</v>
      </c>
      <c r="AG5784" s="8">
        <f t="shared" si="636"/>
        <v>0.73476190476190473</v>
      </c>
      <c r="AH5784">
        <f t="shared" si="637"/>
        <v>15.63</v>
      </c>
      <c r="AI5784">
        <f t="shared" si="638"/>
        <v>0.78</v>
      </c>
      <c r="AJ5784" s="9">
        <f t="shared" si="639"/>
        <v>11.404</v>
      </c>
      <c r="AK5784" s="10">
        <f t="shared" si="640"/>
        <v>10.669238095238095</v>
      </c>
    </row>
    <row r="5785" spans="1:37">
      <c r="A5785" s="1">
        <v>41639</v>
      </c>
      <c r="B5785">
        <v>1036085168512</v>
      </c>
      <c r="C5785" t="s">
        <v>21347</v>
      </c>
      <c r="D5785" t="s">
        <v>21348</v>
      </c>
      <c r="E5785">
        <v>9781429955966</v>
      </c>
      <c r="F5785" t="s">
        <v>673</v>
      </c>
      <c r="G5785" t="s">
        <v>674</v>
      </c>
      <c r="I5785">
        <v>1</v>
      </c>
      <c r="J5785" t="s">
        <v>34</v>
      </c>
      <c r="K5785" t="s">
        <v>35</v>
      </c>
      <c r="L5785">
        <v>16.55</v>
      </c>
      <c r="M5785" t="s">
        <v>36</v>
      </c>
      <c r="N5785">
        <v>14.39</v>
      </c>
      <c r="O5785" t="s">
        <v>36</v>
      </c>
      <c r="P5785">
        <v>15.87</v>
      </c>
      <c r="Q5785" t="s">
        <v>37</v>
      </c>
      <c r="R5785">
        <v>13.8</v>
      </c>
      <c r="S5785" t="s">
        <v>37</v>
      </c>
      <c r="T5785">
        <v>2.0699999999999998</v>
      </c>
      <c r="U5785" t="s">
        <v>37</v>
      </c>
      <c r="V5785" t="s">
        <v>161</v>
      </c>
      <c r="W5785" t="s">
        <v>127</v>
      </c>
      <c r="X5785" t="s">
        <v>40</v>
      </c>
      <c r="Y5785" t="s">
        <v>21349</v>
      </c>
      <c r="Z5785">
        <v>9.66</v>
      </c>
      <c r="AA5785" t="s">
        <v>37</v>
      </c>
      <c r="AB5785">
        <v>2.0699999999999998</v>
      </c>
      <c r="AC5785" t="s">
        <v>37</v>
      </c>
      <c r="AD5785">
        <v>5</v>
      </c>
      <c r="AE5785">
        <f t="shared" si="634"/>
        <v>105</v>
      </c>
      <c r="AF5785" s="8">
        <f t="shared" si="635"/>
        <v>15.114285714285714</v>
      </c>
      <c r="AG5785" s="8">
        <f t="shared" si="636"/>
        <v>0.75571428571428567</v>
      </c>
      <c r="AH5785">
        <f t="shared" si="637"/>
        <v>16.07</v>
      </c>
      <c r="AI5785">
        <f t="shared" si="638"/>
        <v>0.8</v>
      </c>
      <c r="AJ5785" s="9">
        <f t="shared" si="639"/>
        <v>11.729999999999999</v>
      </c>
      <c r="AK5785" s="10">
        <f t="shared" si="640"/>
        <v>10.974285714285713</v>
      </c>
    </row>
    <row r="5786" spans="1:37">
      <c r="A5786" s="1">
        <v>41639</v>
      </c>
      <c r="B5786">
        <v>1036085633520</v>
      </c>
      <c r="C5786" t="s">
        <v>21350</v>
      </c>
      <c r="D5786" t="s">
        <v>21351</v>
      </c>
      <c r="E5786">
        <v>9781429982337</v>
      </c>
      <c r="F5786" t="s">
        <v>1388</v>
      </c>
      <c r="G5786" t="s">
        <v>1389</v>
      </c>
      <c r="H5786" t="s">
        <v>1390</v>
      </c>
      <c r="I5786">
        <v>1</v>
      </c>
      <c r="J5786" t="s">
        <v>34</v>
      </c>
      <c r="K5786" t="s">
        <v>35</v>
      </c>
      <c r="L5786">
        <v>12.64</v>
      </c>
      <c r="M5786" t="s">
        <v>36</v>
      </c>
      <c r="N5786">
        <v>10.99</v>
      </c>
      <c r="O5786" t="s">
        <v>36</v>
      </c>
      <c r="P5786">
        <v>12.12</v>
      </c>
      <c r="Q5786" t="s">
        <v>37</v>
      </c>
      <c r="R5786">
        <v>10.54</v>
      </c>
      <c r="S5786" t="s">
        <v>37</v>
      </c>
      <c r="T5786">
        <v>1.58</v>
      </c>
      <c r="U5786" t="s">
        <v>37</v>
      </c>
      <c r="V5786" t="s">
        <v>200</v>
      </c>
      <c r="W5786" t="s">
        <v>162</v>
      </c>
      <c r="X5786" t="s">
        <v>40</v>
      </c>
      <c r="Y5786" t="s">
        <v>21352</v>
      </c>
      <c r="Z5786">
        <v>7.38</v>
      </c>
      <c r="AA5786" t="s">
        <v>37</v>
      </c>
      <c r="AB5786">
        <v>1.58</v>
      </c>
      <c r="AC5786" t="s">
        <v>37</v>
      </c>
      <c r="AD5786">
        <v>5</v>
      </c>
      <c r="AE5786">
        <f t="shared" si="634"/>
        <v>105</v>
      </c>
      <c r="AF5786" s="8">
        <f t="shared" si="635"/>
        <v>11.542857142857143</v>
      </c>
      <c r="AG5786" s="8">
        <f t="shared" si="636"/>
        <v>0.57714285714285718</v>
      </c>
      <c r="AH5786">
        <f t="shared" si="637"/>
        <v>12.27</v>
      </c>
      <c r="AI5786">
        <f t="shared" si="638"/>
        <v>0.61</v>
      </c>
      <c r="AJ5786" s="9">
        <f t="shared" si="639"/>
        <v>8.9579999999999984</v>
      </c>
      <c r="AK5786" s="10">
        <f t="shared" si="640"/>
        <v>8.3808571428571419</v>
      </c>
    </row>
    <row r="5787" spans="1:37">
      <c r="A5787" s="1">
        <v>41639</v>
      </c>
      <c r="B5787">
        <v>1036085859520</v>
      </c>
      <c r="C5787" t="s">
        <v>21353</v>
      </c>
      <c r="D5787" t="s">
        <v>21354</v>
      </c>
      <c r="E5787">
        <v>9781429955362</v>
      </c>
      <c r="F5787" t="s">
        <v>14275</v>
      </c>
      <c r="G5787" t="s">
        <v>14276</v>
      </c>
      <c r="H5787" t="s">
        <v>14277</v>
      </c>
      <c r="I5787">
        <v>1</v>
      </c>
      <c r="J5787" t="s">
        <v>34</v>
      </c>
      <c r="K5787" t="s">
        <v>35</v>
      </c>
      <c r="L5787">
        <v>12.64</v>
      </c>
      <c r="M5787" t="s">
        <v>36</v>
      </c>
      <c r="N5787">
        <v>10.99</v>
      </c>
      <c r="O5787" t="s">
        <v>36</v>
      </c>
      <c r="P5787">
        <v>12.12</v>
      </c>
      <c r="Q5787" t="s">
        <v>37</v>
      </c>
      <c r="R5787">
        <v>10.54</v>
      </c>
      <c r="S5787" t="s">
        <v>37</v>
      </c>
      <c r="T5787">
        <v>1.58</v>
      </c>
      <c r="U5787" t="s">
        <v>37</v>
      </c>
      <c r="V5787" t="s">
        <v>1767</v>
      </c>
      <c r="W5787" t="s">
        <v>193</v>
      </c>
      <c r="X5787" t="s">
        <v>40</v>
      </c>
      <c r="Y5787" t="s">
        <v>21355</v>
      </c>
      <c r="Z5787">
        <v>7.38</v>
      </c>
      <c r="AA5787" t="s">
        <v>37</v>
      </c>
      <c r="AB5787">
        <v>1.58</v>
      </c>
      <c r="AC5787" t="s">
        <v>37</v>
      </c>
      <c r="AD5787">
        <v>5</v>
      </c>
      <c r="AE5787">
        <f t="shared" si="634"/>
        <v>105</v>
      </c>
      <c r="AF5787" s="8">
        <f t="shared" si="635"/>
        <v>11.542857142857143</v>
      </c>
      <c r="AG5787" s="8">
        <f t="shared" si="636"/>
        <v>0.57714285714285718</v>
      </c>
      <c r="AH5787">
        <f t="shared" si="637"/>
        <v>12.27</v>
      </c>
      <c r="AI5787">
        <f t="shared" si="638"/>
        <v>0.61</v>
      </c>
      <c r="AJ5787" s="9">
        <f t="shared" si="639"/>
        <v>8.9579999999999984</v>
      </c>
      <c r="AK5787" s="10">
        <f t="shared" si="640"/>
        <v>8.3808571428571419</v>
      </c>
    </row>
    <row r="5788" spans="1:37">
      <c r="A5788" s="1">
        <v>41639</v>
      </c>
      <c r="B5788">
        <v>1036096614520</v>
      </c>
      <c r="C5788" t="s">
        <v>21356</v>
      </c>
      <c r="D5788" t="s">
        <v>21357</v>
      </c>
      <c r="E5788">
        <v>9781429983129</v>
      </c>
      <c r="F5788" t="s">
        <v>21358</v>
      </c>
      <c r="G5788" t="s">
        <v>21359</v>
      </c>
      <c r="H5788" t="s">
        <v>2247</v>
      </c>
      <c r="I5788">
        <v>1</v>
      </c>
      <c r="J5788" t="s">
        <v>34</v>
      </c>
      <c r="K5788" t="s">
        <v>35</v>
      </c>
      <c r="L5788">
        <v>10.35</v>
      </c>
      <c r="M5788" t="s">
        <v>36</v>
      </c>
      <c r="N5788">
        <v>8.99</v>
      </c>
      <c r="O5788" t="s">
        <v>36</v>
      </c>
      <c r="P5788">
        <v>9.9700000000000006</v>
      </c>
      <c r="Q5788" t="s">
        <v>37</v>
      </c>
      <c r="R5788">
        <v>8.66</v>
      </c>
      <c r="S5788" t="s">
        <v>37</v>
      </c>
      <c r="T5788">
        <v>1.31</v>
      </c>
      <c r="U5788" t="s">
        <v>37</v>
      </c>
      <c r="V5788" t="s">
        <v>1797</v>
      </c>
      <c r="W5788" t="s">
        <v>39</v>
      </c>
      <c r="X5788" t="s">
        <v>40</v>
      </c>
      <c r="Y5788" t="s">
        <v>21271</v>
      </c>
      <c r="Z5788">
        <v>6.06</v>
      </c>
      <c r="AA5788" t="s">
        <v>37</v>
      </c>
      <c r="AB5788">
        <v>1.31</v>
      </c>
      <c r="AC5788" t="s">
        <v>37</v>
      </c>
      <c r="AD5788">
        <v>5</v>
      </c>
      <c r="AE5788">
        <f t="shared" si="634"/>
        <v>105</v>
      </c>
      <c r="AF5788" s="8">
        <f t="shared" si="635"/>
        <v>9.4952380952380953</v>
      </c>
      <c r="AG5788" s="8">
        <f t="shared" si="636"/>
        <v>0.47476190476190472</v>
      </c>
      <c r="AH5788">
        <f t="shared" si="637"/>
        <v>10.1</v>
      </c>
      <c r="AI5788">
        <f t="shared" si="638"/>
        <v>0.5</v>
      </c>
      <c r="AJ5788" s="9">
        <f t="shared" si="639"/>
        <v>7.3719999999999999</v>
      </c>
      <c r="AK5788" s="10">
        <f t="shared" si="640"/>
        <v>6.8972380952380954</v>
      </c>
    </row>
    <row r="5789" spans="1:37">
      <c r="A5789" s="1">
        <v>41639</v>
      </c>
      <c r="B5789">
        <v>1036098681517</v>
      </c>
      <c r="C5789" t="s">
        <v>21360</v>
      </c>
      <c r="D5789" t="s">
        <v>21361</v>
      </c>
      <c r="E5789">
        <v>9781429967631</v>
      </c>
      <c r="F5789" t="s">
        <v>4752</v>
      </c>
      <c r="G5789" t="s">
        <v>4753</v>
      </c>
      <c r="H5789" t="s">
        <v>4719</v>
      </c>
      <c r="I5789">
        <v>1</v>
      </c>
      <c r="J5789" t="s">
        <v>34</v>
      </c>
      <c r="K5789" t="s">
        <v>35</v>
      </c>
      <c r="L5789">
        <v>12.65</v>
      </c>
      <c r="M5789" t="s">
        <v>36</v>
      </c>
      <c r="N5789">
        <v>10.99</v>
      </c>
      <c r="O5789" t="s">
        <v>36</v>
      </c>
      <c r="P5789">
        <v>12.13</v>
      </c>
      <c r="Q5789" t="s">
        <v>37</v>
      </c>
      <c r="R5789">
        <v>10.54</v>
      </c>
      <c r="S5789" t="s">
        <v>37</v>
      </c>
      <c r="T5789">
        <v>1.59</v>
      </c>
      <c r="U5789" t="s">
        <v>37</v>
      </c>
      <c r="V5789" t="s">
        <v>2808</v>
      </c>
      <c r="W5789" t="s">
        <v>2055</v>
      </c>
      <c r="X5789" t="s">
        <v>40</v>
      </c>
      <c r="Y5789" t="s">
        <v>21362</v>
      </c>
      <c r="Z5789">
        <v>7.38</v>
      </c>
      <c r="AA5789" t="s">
        <v>37</v>
      </c>
      <c r="AB5789">
        <v>1.59</v>
      </c>
      <c r="AC5789" t="s">
        <v>37</v>
      </c>
      <c r="AD5789">
        <v>15</v>
      </c>
      <c r="AE5789">
        <f t="shared" si="634"/>
        <v>115</v>
      </c>
      <c r="AF5789" s="8">
        <f t="shared" si="635"/>
        <v>10.547826086956523</v>
      </c>
      <c r="AG5789" s="8">
        <f t="shared" si="636"/>
        <v>1.5821739130434784</v>
      </c>
      <c r="AH5789">
        <f t="shared" si="637"/>
        <v>11.22</v>
      </c>
      <c r="AI5789">
        <f t="shared" si="638"/>
        <v>1.68</v>
      </c>
      <c r="AJ5789" s="9">
        <f t="shared" si="639"/>
        <v>8.968</v>
      </c>
      <c r="AK5789" s="10">
        <f t="shared" si="640"/>
        <v>7.3858260869565218</v>
      </c>
    </row>
    <row r="5790" spans="1:37">
      <c r="A5790" s="1">
        <v>41639</v>
      </c>
      <c r="B5790">
        <v>1036111431518</v>
      </c>
      <c r="C5790" t="s">
        <v>21363</v>
      </c>
      <c r="D5790" t="s">
        <v>21364</v>
      </c>
      <c r="E5790">
        <v>9781466834705</v>
      </c>
      <c r="F5790" t="s">
        <v>551</v>
      </c>
      <c r="G5790" t="s">
        <v>552</v>
      </c>
      <c r="H5790" t="s">
        <v>293</v>
      </c>
      <c r="I5790">
        <v>1</v>
      </c>
      <c r="J5790" t="s">
        <v>34</v>
      </c>
      <c r="K5790" t="s">
        <v>35</v>
      </c>
      <c r="L5790">
        <v>16.09</v>
      </c>
      <c r="M5790" t="s">
        <v>36</v>
      </c>
      <c r="N5790">
        <v>13.99</v>
      </c>
      <c r="O5790" t="s">
        <v>36</v>
      </c>
      <c r="P5790">
        <v>15.43</v>
      </c>
      <c r="Q5790" t="s">
        <v>37</v>
      </c>
      <c r="R5790">
        <v>13.42</v>
      </c>
      <c r="S5790" t="s">
        <v>37</v>
      </c>
      <c r="T5790">
        <v>2.0099999999999998</v>
      </c>
      <c r="U5790" t="s">
        <v>37</v>
      </c>
      <c r="V5790" t="s">
        <v>4595</v>
      </c>
      <c r="W5790" t="s">
        <v>56</v>
      </c>
      <c r="X5790" t="s">
        <v>40</v>
      </c>
      <c r="Y5790" t="s">
        <v>21365</v>
      </c>
      <c r="Z5790">
        <v>9.39</v>
      </c>
      <c r="AA5790" t="s">
        <v>37</v>
      </c>
      <c r="AB5790">
        <v>2.0099999999999998</v>
      </c>
      <c r="AC5790" t="s">
        <v>37</v>
      </c>
      <c r="AD5790">
        <v>13</v>
      </c>
      <c r="AE5790">
        <f t="shared" si="634"/>
        <v>113</v>
      </c>
      <c r="AF5790" s="8">
        <f t="shared" si="635"/>
        <v>13.654867256637168</v>
      </c>
      <c r="AG5790" s="8">
        <f t="shared" si="636"/>
        <v>1.7751327433628319</v>
      </c>
      <c r="AH5790">
        <f t="shared" si="637"/>
        <v>14.52</v>
      </c>
      <c r="AI5790">
        <f t="shared" si="638"/>
        <v>1.88</v>
      </c>
      <c r="AJ5790" s="9">
        <f t="shared" si="639"/>
        <v>11.404</v>
      </c>
      <c r="AK5790" s="10">
        <f t="shared" si="640"/>
        <v>9.628867256637168</v>
      </c>
    </row>
    <row r="5791" spans="1:37">
      <c r="A5791" s="1">
        <v>41639</v>
      </c>
      <c r="B5791">
        <v>1036123603521</v>
      </c>
      <c r="C5791" t="s">
        <v>21366</v>
      </c>
      <c r="D5791" t="s">
        <v>21367</v>
      </c>
      <c r="E5791">
        <v>9781466839403</v>
      </c>
      <c r="F5791" t="s">
        <v>2563</v>
      </c>
      <c r="G5791" t="s">
        <v>2564</v>
      </c>
      <c r="H5791" t="s">
        <v>2412</v>
      </c>
      <c r="I5791">
        <v>1</v>
      </c>
      <c r="J5791" t="s">
        <v>34</v>
      </c>
      <c r="K5791" t="s">
        <v>35</v>
      </c>
      <c r="L5791">
        <v>1.1399999999999999</v>
      </c>
      <c r="M5791" t="s">
        <v>36</v>
      </c>
      <c r="N5791">
        <v>0.99</v>
      </c>
      <c r="O5791" t="s">
        <v>36</v>
      </c>
      <c r="P5791">
        <v>1.0900000000000001</v>
      </c>
      <c r="Q5791" t="s">
        <v>37</v>
      </c>
      <c r="R5791">
        <v>0.95</v>
      </c>
      <c r="S5791" t="s">
        <v>37</v>
      </c>
      <c r="T5791">
        <v>0.14000000000000001</v>
      </c>
      <c r="U5791" t="s">
        <v>37</v>
      </c>
      <c r="V5791" t="s">
        <v>758</v>
      </c>
      <c r="W5791" t="s">
        <v>56</v>
      </c>
      <c r="X5791" t="s">
        <v>40</v>
      </c>
      <c r="Y5791" t="s">
        <v>21368</v>
      </c>
      <c r="Z5791">
        <v>0.67</v>
      </c>
      <c r="AA5791" t="s">
        <v>37</v>
      </c>
      <c r="AB5791">
        <v>0.14000000000000001</v>
      </c>
      <c r="AC5791" t="s">
        <v>37</v>
      </c>
      <c r="AD5791">
        <v>13</v>
      </c>
      <c r="AE5791">
        <f t="shared" si="634"/>
        <v>113</v>
      </c>
      <c r="AF5791" s="8">
        <f t="shared" si="635"/>
        <v>0.96460176991150448</v>
      </c>
      <c r="AG5791" s="8">
        <f t="shared" si="636"/>
        <v>0.12539823008849557</v>
      </c>
      <c r="AH5791">
        <f t="shared" si="637"/>
        <v>1.02</v>
      </c>
      <c r="AI5791">
        <f t="shared" si="638"/>
        <v>0.13</v>
      </c>
      <c r="AJ5791" s="9">
        <f t="shared" si="639"/>
        <v>0.80500000000000005</v>
      </c>
      <c r="AK5791" s="10">
        <f t="shared" si="640"/>
        <v>0.67960176991150445</v>
      </c>
    </row>
    <row r="5792" spans="1:37">
      <c r="A5792" s="1">
        <v>41639</v>
      </c>
      <c r="B5792">
        <v>1036123774518</v>
      </c>
      <c r="C5792" t="s">
        <v>21369</v>
      </c>
      <c r="D5792" t="s">
        <v>21370</v>
      </c>
      <c r="E5792">
        <v>9781250022257</v>
      </c>
      <c r="F5792" t="s">
        <v>2394</v>
      </c>
      <c r="G5792" t="s">
        <v>2395</v>
      </c>
      <c r="H5792" t="s">
        <v>2396</v>
      </c>
      <c r="I5792">
        <v>1</v>
      </c>
      <c r="J5792" t="s">
        <v>34</v>
      </c>
      <c r="K5792" t="s">
        <v>35</v>
      </c>
      <c r="L5792">
        <v>12.64</v>
      </c>
      <c r="M5792" t="s">
        <v>36</v>
      </c>
      <c r="N5792">
        <v>10.99</v>
      </c>
      <c r="O5792" t="s">
        <v>36</v>
      </c>
      <c r="P5792">
        <v>12.12</v>
      </c>
      <c r="Q5792" t="s">
        <v>37</v>
      </c>
      <c r="R5792">
        <v>10.54</v>
      </c>
      <c r="S5792" t="s">
        <v>37</v>
      </c>
      <c r="T5792">
        <v>1.58</v>
      </c>
      <c r="U5792" t="s">
        <v>37</v>
      </c>
      <c r="V5792" t="s">
        <v>21371</v>
      </c>
      <c r="W5792" t="s">
        <v>2071</v>
      </c>
      <c r="X5792" t="s">
        <v>40</v>
      </c>
      <c r="Y5792" t="s">
        <v>21372</v>
      </c>
      <c r="Z5792">
        <v>7.38</v>
      </c>
      <c r="AA5792" t="s">
        <v>37</v>
      </c>
      <c r="AB5792">
        <v>1.58</v>
      </c>
      <c r="AC5792" t="s">
        <v>37</v>
      </c>
      <c r="AD5792">
        <v>13</v>
      </c>
      <c r="AE5792">
        <f t="shared" si="634"/>
        <v>113</v>
      </c>
      <c r="AF5792" s="8">
        <f t="shared" si="635"/>
        <v>10.725663716814159</v>
      </c>
      <c r="AG5792" s="8">
        <f t="shared" si="636"/>
        <v>1.3943362831858406</v>
      </c>
      <c r="AH5792">
        <f t="shared" si="637"/>
        <v>11.4</v>
      </c>
      <c r="AI5792">
        <f t="shared" si="638"/>
        <v>1.48</v>
      </c>
      <c r="AJ5792" s="9">
        <f t="shared" si="639"/>
        <v>8.9579999999999984</v>
      </c>
      <c r="AK5792" s="10">
        <f t="shared" si="640"/>
        <v>7.5636637168141583</v>
      </c>
    </row>
    <row r="5793" spans="1:37">
      <c r="A5793" s="1">
        <v>41639</v>
      </c>
      <c r="B5793">
        <v>1036126401521</v>
      </c>
      <c r="C5793" t="s">
        <v>21373</v>
      </c>
      <c r="D5793" t="s">
        <v>21374</v>
      </c>
      <c r="E5793">
        <v>9781429998604</v>
      </c>
      <c r="F5793" t="s">
        <v>21375</v>
      </c>
      <c r="G5793" t="s">
        <v>21376</v>
      </c>
      <c r="H5793" t="s">
        <v>21377</v>
      </c>
      <c r="I5793">
        <v>1</v>
      </c>
      <c r="J5793" t="s">
        <v>34</v>
      </c>
      <c r="K5793" t="s">
        <v>35</v>
      </c>
      <c r="L5793">
        <v>12.64</v>
      </c>
      <c r="M5793" t="s">
        <v>36</v>
      </c>
      <c r="N5793">
        <v>10.99</v>
      </c>
      <c r="O5793" t="s">
        <v>36</v>
      </c>
      <c r="P5793">
        <v>12.18</v>
      </c>
      <c r="Q5793" t="s">
        <v>37</v>
      </c>
      <c r="R5793">
        <v>10.59</v>
      </c>
      <c r="S5793" t="s">
        <v>37</v>
      </c>
      <c r="T5793">
        <v>1.59</v>
      </c>
      <c r="U5793" t="s">
        <v>37</v>
      </c>
      <c r="V5793" t="s">
        <v>81</v>
      </c>
      <c r="W5793" t="s">
        <v>4496</v>
      </c>
      <c r="X5793" t="s">
        <v>40</v>
      </c>
      <c r="Y5793" t="s">
        <v>13889</v>
      </c>
      <c r="Z5793">
        <v>7.41</v>
      </c>
      <c r="AA5793" t="s">
        <v>37</v>
      </c>
      <c r="AB5793">
        <v>1.59</v>
      </c>
      <c r="AC5793" t="s">
        <v>37</v>
      </c>
      <c r="AD5793">
        <v>5</v>
      </c>
      <c r="AE5793">
        <f t="shared" si="634"/>
        <v>105</v>
      </c>
      <c r="AF5793" s="8">
        <f t="shared" si="635"/>
        <v>11.6</v>
      </c>
      <c r="AG5793" s="8">
        <f t="shared" si="636"/>
        <v>0.57999999999999996</v>
      </c>
      <c r="AH5793">
        <f t="shared" si="637"/>
        <v>12.34</v>
      </c>
      <c r="AI5793">
        <f t="shared" si="638"/>
        <v>0.61</v>
      </c>
      <c r="AJ5793" s="9">
        <f t="shared" si="639"/>
        <v>9.0030000000000001</v>
      </c>
      <c r="AK5793" s="10">
        <f t="shared" si="640"/>
        <v>8.423</v>
      </c>
    </row>
    <row r="5794" spans="1:37">
      <c r="A5794" s="1">
        <v>41639</v>
      </c>
      <c r="B5794">
        <v>1036129235512</v>
      </c>
      <c r="C5794" t="s">
        <v>21378</v>
      </c>
      <c r="D5794" t="s">
        <v>21379</v>
      </c>
      <c r="E5794">
        <v>9781429960632</v>
      </c>
      <c r="F5794" t="s">
        <v>1802</v>
      </c>
      <c r="G5794" t="s">
        <v>1803</v>
      </c>
      <c r="H5794" t="s">
        <v>46</v>
      </c>
      <c r="I5794">
        <v>1</v>
      </c>
      <c r="J5794" t="s">
        <v>34</v>
      </c>
      <c r="K5794" t="s">
        <v>35</v>
      </c>
      <c r="L5794">
        <v>12.65</v>
      </c>
      <c r="M5794" t="s">
        <v>36</v>
      </c>
      <c r="N5794">
        <v>10.99</v>
      </c>
      <c r="O5794" t="s">
        <v>36</v>
      </c>
      <c r="P5794">
        <v>12.13</v>
      </c>
      <c r="Q5794" t="s">
        <v>37</v>
      </c>
      <c r="R5794">
        <v>10.54</v>
      </c>
      <c r="S5794" t="s">
        <v>37</v>
      </c>
      <c r="T5794">
        <v>1.59</v>
      </c>
      <c r="U5794" t="s">
        <v>37</v>
      </c>
      <c r="V5794" t="s">
        <v>139</v>
      </c>
      <c r="W5794" t="s">
        <v>140</v>
      </c>
      <c r="X5794" t="s">
        <v>40</v>
      </c>
      <c r="Y5794" t="s">
        <v>21380</v>
      </c>
      <c r="Z5794">
        <v>7.38</v>
      </c>
      <c r="AA5794" t="s">
        <v>37</v>
      </c>
      <c r="AB5794">
        <v>1.59</v>
      </c>
      <c r="AC5794" t="s">
        <v>37</v>
      </c>
      <c r="AD5794">
        <v>5</v>
      </c>
      <c r="AE5794">
        <f t="shared" si="634"/>
        <v>105</v>
      </c>
      <c r="AF5794" s="8">
        <f t="shared" si="635"/>
        <v>11.552380952380952</v>
      </c>
      <c r="AG5794" s="8">
        <f t="shared" si="636"/>
        <v>0.57761904761904759</v>
      </c>
      <c r="AH5794">
        <f t="shared" si="637"/>
        <v>12.28</v>
      </c>
      <c r="AI5794">
        <f t="shared" si="638"/>
        <v>0.61</v>
      </c>
      <c r="AJ5794" s="9">
        <f t="shared" si="639"/>
        <v>8.968</v>
      </c>
      <c r="AK5794" s="10">
        <f t="shared" si="640"/>
        <v>8.3903809523809532</v>
      </c>
    </row>
    <row r="5795" spans="1:37">
      <c r="A5795" s="1">
        <v>41639</v>
      </c>
      <c r="B5795">
        <v>1036129606518</v>
      </c>
      <c r="C5795" t="s">
        <v>21381</v>
      </c>
      <c r="D5795" t="s">
        <v>21382</v>
      </c>
      <c r="E5795">
        <v>9780805098556</v>
      </c>
      <c r="F5795" t="s">
        <v>204</v>
      </c>
      <c r="G5795" t="s">
        <v>205</v>
      </c>
      <c r="H5795" t="s">
        <v>206</v>
      </c>
      <c r="I5795">
        <v>1</v>
      </c>
      <c r="J5795" t="s">
        <v>34</v>
      </c>
      <c r="K5795" t="s">
        <v>35</v>
      </c>
      <c r="L5795">
        <v>17.239999999999998</v>
      </c>
      <c r="M5795" t="s">
        <v>36</v>
      </c>
      <c r="N5795">
        <v>14.99</v>
      </c>
      <c r="O5795" t="s">
        <v>36</v>
      </c>
      <c r="P5795">
        <v>16.53</v>
      </c>
      <c r="Q5795" t="s">
        <v>37</v>
      </c>
      <c r="R5795">
        <v>14.38</v>
      </c>
      <c r="S5795" t="s">
        <v>37</v>
      </c>
      <c r="T5795">
        <v>2.15</v>
      </c>
      <c r="U5795" t="s">
        <v>37</v>
      </c>
      <c r="V5795" t="s">
        <v>8781</v>
      </c>
      <c r="W5795" t="s">
        <v>120</v>
      </c>
      <c r="X5795" t="s">
        <v>40</v>
      </c>
      <c r="Y5795" t="s">
        <v>21383</v>
      </c>
      <c r="Z5795">
        <v>10.07</v>
      </c>
      <c r="AA5795" t="s">
        <v>37</v>
      </c>
      <c r="AB5795">
        <v>2.15</v>
      </c>
      <c r="AC5795" t="s">
        <v>37</v>
      </c>
      <c r="AD5795">
        <v>13</v>
      </c>
      <c r="AE5795">
        <f t="shared" si="634"/>
        <v>113</v>
      </c>
      <c r="AF5795" s="8">
        <f t="shared" si="635"/>
        <v>14.628318584070799</v>
      </c>
      <c r="AG5795" s="8">
        <f t="shared" si="636"/>
        <v>1.9016814159292039</v>
      </c>
      <c r="AH5795">
        <f t="shared" si="637"/>
        <v>15.56</v>
      </c>
      <c r="AI5795">
        <f t="shared" si="638"/>
        <v>2.02</v>
      </c>
      <c r="AJ5795" s="9">
        <f t="shared" si="639"/>
        <v>12.216000000000001</v>
      </c>
      <c r="AK5795" s="10">
        <f t="shared" si="640"/>
        <v>10.314318584070797</v>
      </c>
    </row>
    <row r="5796" spans="1:37">
      <c r="A5796" s="1">
        <v>41639</v>
      </c>
      <c r="B5796">
        <v>1036130674513</v>
      </c>
      <c r="C5796" t="s">
        <v>21384</v>
      </c>
      <c r="D5796" t="s">
        <v>21385</v>
      </c>
      <c r="E5796">
        <v>9781466854208</v>
      </c>
      <c r="F5796" t="s">
        <v>500</v>
      </c>
      <c r="G5796" t="s">
        <v>501</v>
      </c>
      <c r="H5796" t="s">
        <v>502</v>
      </c>
      <c r="I5796">
        <v>1</v>
      </c>
      <c r="J5796" t="s">
        <v>34</v>
      </c>
      <c r="K5796" t="s">
        <v>35</v>
      </c>
      <c r="L5796">
        <v>4.59</v>
      </c>
      <c r="M5796" t="s">
        <v>36</v>
      </c>
      <c r="N5796">
        <v>3.99</v>
      </c>
      <c r="O5796" t="s">
        <v>36</v>
      </c>
      <c r="P5796">
        <v>4.4000000000000004</v>
      </c>
      <c r="Q5796" t="s">
        <v>37</v>
      </c>
      <c r="R5796">
        <v>3.83</v>
      </c>
      <c r="S5796" t="s">
        <v>37</v>
      </c>
      <c r="T5796">
        <v>0.56999999999999995</v>
      </c>
      <c r="U5796" t="s">
        <v>37</v>
      </c>
      <c r="V5796" t="s">
        <v>965</v>
      </c>
      <c r="W5796" t="s">
        <v>56</v>
      </c>
      <c r="X5796" t="s">
        <v>40</v>
      </c>
      <c r="Y5796" t="s">
        <v>21386</v>
      </c>
      <c r="Z5796">
        <v>2.68</v>
      </c>
      <c r="AA5796" t="s">
        <v>37</v>
      </c>
      <c r="AB5796">
        <v>0.56999999999999995</v>
      </c>
      <c r="AC5796" t="s">
        <v>37</v>
      </c>
      <c r="AD5796">
        <v>13</v>
      </c>
      <c r="AE5796">
        <f t="shared" si="634"/>
        <v>113</v>
      </c>
      <c r="AF5796" s="8">
        <f t="shared" si="635"/>
        <v>3.893805309734514</v>
      </c>
      <c r="AG5796" s="8">
        <f t="shared" si="636"/>
        <v>0.5061946902654868</v>
      </c>
      <c r="AH5796">
        <f t="shared" si="637"/>
        <v>4.1399999999999997</v>
      </c>
      <c r="AI5796">
        <f t="shared" si="638"/>
        <v>0.53</v>
      </c>
      <c r="AJ5796" s="9">
        <f t="shared" si="639"/>
        <v>3.2509999999999999</v>
      </c>
      <c r="AK5796" s="10">
        <f t="shared" si="640"/>
        <v>2.7448053097345131</v>
      </c>
    </row>
    <row r="5797" spans="1:37">
      <c r="A5797" s="1">
        <v>41639</v>
      </c>
      <c r="B5797">
        <v>1036132255511</v>
      </c>
      <c r="C5797" t="s">
        <v>21387</v>
      </c>
      <c r="D5797" t="s">
        <v>21388</v>
      </c>
      <c r="E5797">
        <v>9781429997195</v>
      </c>
      <c r="F5797" t="s">
        <v>21389</v>
      </c>
      <c r="G5797" t="s">
        <v>21390</v>
      </c>
      <c r="H5797" t="s">
        <v>4775</v>
      </c>
      <c r="I5797">
        <v>1</v>
      </c>
      <c r="J5797" t="s">
        <v>34</v>
      </c>
      <c r="K5797" t="s">
        <v>35</v>
      </c>
      <c r="L5797">
        <v>12.64</v>
      </c>
      <c r="M5797" t="s">
        <v>36</v>
      </c>
      <c r="N5797">
        <v>10.99</v>
      </c>
      <c r="O5797" t="s">
        <v>36</v>
      </c>
      <c r="P5797">
        <v>12.12</v>
      </c>
      <c r="Q5797" t="s">
        <v>37</v>
      </c>
      <c r="R5797">
        <v>10.54</v>
      </c>
      <c r="S5797" t="s">
        <v>37</v>
      </c>
      <c r="T5797">
        <v>1.58</v>
      </c>
      <c r="U5797" t="s">
        <v>37</v>
      </c>
      <c r="V5797" t="s">
        <v>4267</v>
      </c>
      <c r="W5797" t="s">
        <v>56</v>
      </c>
      <c r="X5797" t="s">
        <v>40</v>
      </c>
      <c r="Y5797" t="s">
        <v>21391</v>
      </c>
      <c r="Z5797">
        <v>7.38</v>
      </c>
      <c r="AA5797" t="s">
        <v>37</v>
      </c>
      <c r="AB5797">
        <v>1.58</v>
      </c>
      <c r="AC5797" t="s">
        <v>37</v>
      </c>
      <c r="AD5797">
        <v>13</v>
      </c>
      <c r="AE5797">
        <f t="shared" si="634"/>
        <v>113</v>
      </c>
      <c r="AF5797" s="8">
        <f t="shared" si="635"/>
        <v>10.725663716814159</v>
      </c>
      <c r="AG5797" s="8">
        <f t="shared" si="636"/>
        <v>1.3943362831858406</v>
      </c>
      <c r="AH5797">
        <f t="shared" si="637"/>
        <v>11.4</v>
      </c>
      <c r="AI5797">
        <f t="shared" si="638"/>
        <v>1.48</v>
      </c>
      <c r="AJ5797" s="9">
        <f t="shared" si="639"/>
        <v>8.9579999999999984</v>
      </c>
      <c r="AK5797" s="10">
        <f t="shared" si="640"/>
        <v>7.5636637168141583</v>
      </c>
    </row>
    <row r="5798" spans="1:37">
      <c r="A5798" s="1">
        <v>41639</v>
      </c>
      <c r="B5798">
        <v>1036133669513</v>
      </c>
      <c r="C5798" t="s">
        <v>21392</v>
      </c>
      <c r="D5798" t="s">
        <v>21393</v>
      </c>
      <c r="E5798">
        <v>9781250034625</v>
      </c>
      <c r="F5798" t="s">
        <v>667</v>
      </c>
      <c r="G5798" t="s">
        <v>668</v>
      </c>
      <c r="H5798" t="s">
        <v>669</v>
      </c>
      <c r="I5798">
        <v>1</v>
      </c>
      <c r="J5798" t="s">
        <v>34</v>
      </c>
      <c r="K5798" t="s">
        <v>35</v>
      </c>
      <c r="L5798">
        <v>2.29</v>
      </c>
      <c r="M5798" t="s">
        <v>36</v>
      </c>
      <c r="N5798">
        <v>1.99</v>
      </c>
      <c r="O5798" t="s">
        <v>36</v>
      </c>
      <c r="P5798">
        <v>2.2000000000000002</v>
      </c>
      <c r="Q5798" t="s">
        <v>37</v>
      </c>
      <c r="R5798">
        <v>1.91</v>
      </c>
      <c r="S5798" t="s">
        <v>37</v>
      </c>
      <c r="T5798">
        <v>0.28999999999999998</v>
      </c>
      <c r="U5798" t="s">
        <v>37</v>
      </c>
      <c r="V5798" t="s">
        <v>21394</v>
      </c>
      <c r="W5798" t="s">
        <v>56</v>
      </c>
      <c r="X5798" t="s">
        <v>40</v>
      </c>
      <c r="Y5798" t="s">
        <v>21395</v>
      </c>
      <c r="Z5798">
        <v>1.34</v>
      </c>
      <c r="AA5798" t="s">
        <v>37</v>
      </c>
      <c r="AB5798">
        <v>0.28999999999999998</v>
      </c>
      <c r="AC5798" t="s">
        <v>37</v>
      </c>
      <c r="AD5798">
        <v>13</v>
      </c>
      <c r="AE5798">
        <f t="shared" si="634"/>
        <v>113</v>
      </c>
      <c r="AF5798" s="8">
        <f t="shared" si="635"/>
        <v>1.946902654867257</v>
      </c>
      <c r="AG5798" s="8">
        <f t="shared" si="636"/>
        <v>0.2530973451327434</v>
      </c>
      <c r="AH5798">
        <f t="shared" si="637"/>
        <v>2.0699999999999998</v>
      </c>
      <c r="AI5798">
        <f t="shared" si="638"/>
        <v>0.26</v>
      </c>
      <c r="AJ5798" s="9">
        <f t="shared" si="639"/>
        <v>1.627</v>
      </c>
      <c r="AK5798" s="10">
        <f t="shared" si="640"/>
        <v>1.3739026548672566</v>
      </c>
    </row>
    <row r="5799" spans="1:37">
      <c r="A5799" s="1">
        <v>41639</v>
      </c>
      <c r="B5799">
        <v>1036141966522</v>
      </c>
      <c r="C5799" t="s">
        <v>21396</v>
      </c>
      <c r="D5799" t="s">
        <v>21397</v>
      </c>
      <c r="E5799">
        <v>9781429969475</v>
      </c>
      <c r="F5799" t="s">
        <v>8906</v>
      </c>
      <c r="G5799" t="s">
        <v>8907</v>
      </c>
      <c r="H5799" t="s">
        <v>380</v>
      </c>
      <c r="I5799">
        <v>1</v>
      </c>
      <c r="J5799" t="s">
        <v>34</v>
      </c>
      <c r="K5799" t="s">
        <v>35</v>
      </c>
      <c r="L5799">
        <v>12.64</v>
      </c>
      <c r="M5799" t="s">
        <v>36</v>
      </c>
      <c r="N5799">
        <v>10.99</v>
      </c>
      <c r="O5799" t="s">
        <v>36</v>
      </c>
      <c r="P5799">
        <v>12.12</v>
      </c>
      <c r="Q5799" t="s">
        <v>37</v>
      </c>
      <c r="R5799">
        <v>10.54</v>
      </c>
      <c r="S5799" t="s">
        <v>37</v>
      </c>
      <c r="T5799">
        <v>1.58</v>
      </c>
      <c r="U5799" t="s">
        <v>37</v>
      </c>
      <c r="V5799" t="s">
        <v>471</v>
      </c>
      <c r="W5799" t="s">
        <v>120</v>
      </c>
      <c r="X5799" t="s">
        <v>40</v>
      </c>
      <c r="Y5799" t="s">
        <v>21191</v>
      </c>
      <c r="Z5799">
        <v>7.38</v>
      </c>
      <c r="AA5799" t="s">
        <v>37</v>
      </c>
      <c r="AB5799">
        <v>1.58</v>
      </c>
      <c r="AC5799" t="s">
        <v>37</v>
      </c>
      <c r="AD5799">
        <v>13</v>
      </c>
      <c r="AE5799">
        <f t="shared" si="634"/>
        <v>113</v>
      </c>
      <c r="AF5799" s="8">
        <f t="shared" si="635"/>
        <v>10.725663716814159</v>
      </c>
      <c r="AG5799" s="8">
        <f t="shared" si="636"/>
        <v>1.3943362831858406</v>
      </c>
      <c r="AH5799">
        <f t="shared" si="637"/>
        <v>11.4</v>
      </c>
      <c r="AI5799">
        <f t="shared" si="638"/>
        <v>1.48</v>
      </c>
      <c r="AJ5799" s="9">
        <f t="shared" si="639"/>
        <v>8.9579999999999984</v>
      </c>
      <c r="AK5799" s="10">
        <f t="shared" si="640"/>
        <v>7.5636637168141583</v>
      </c>
    </row>
    <row r="5800" spans="1:37">
      <c r="A5800" s="1">
        <v>41639</v>
      </c>
      <c r="B5800">
        <v>1036143118518</v>
      </c>
      <c r="C5800" t="s">
        <v>21398</v>
      </c>
      <c r="D5800" t="s">
        <v>21399</v>
      </c>
      <c r="E5800">
        <v>9781429936125</v>
      </c>
      <c r="F5800" t="s">
        <v>12085</v>
      </c>
      <c r="G5800" t="s">
        <v>12086</v>
      </c>
      <c r="H5800" t="s">
        <v>12087</v>
      </c>
      <c r="I5800">
        <v>1</v>
      </c>
      <c r="J5800" t="s">
        <v>34</v>
      </c>
      <c r="K5800" t="s">
        <v>35</v>
      </c>
      <c r="L5800">
        <v>10.34</v>
      </c>
      <c r="M5800" t="s">
        <v>36</v>
      </c>
      <c r="N5800">
        <v>8.99</v>
      </c>
      <c r="O5800" t="s">
        <v>36</v>
      </c>
      <c r="P5800">
        <v>9.92</v>
      </c>
      <c r="Q5800" t="s">
        <v>37</v>
      </c>
      <c r="R5800">
        <v>8.6199999999999992</v>
      </c>
      <c r="S5800" t="s">
        <v>37</v>
      </c>
      <c r="T5800">
        <v>1.3</v>
      </c>
      <c r="U5800" t="s">
        <v>37</v>
      </c>
      <c r="V5800" t="s">
        <v>21400</v>
      </c>
      <c r="W5800" t="s">
        <v>140</v>
      </c>
      <c r="X5800" t="s">
        <v>40</v>
      </c>
      <c r="Y5800" t="s">
        <v>21401</v>
      </c>
      <c r="Z5800">
        <v>6.03</v>
      </c>
      <c r="AA5800" t="s">
        <v>37</v>
      </c>
      <c r="AB5800">
        <v>1.3</v>
      </c>
      <c r="AC5800" t="s">
        <v>37</v>
      </c>
      <c r="AD5800">
        <v>5</v>
      </c>
      <c r="AE5800">
        <f t="shared" si="634"/>
        <v>105</v>
      </c>
      <c r="AF5800" s="8">
        <f t="shared" si="635"/>
        <v>9.4476190476190478</v>
      </c>
      <c r="AG5800" s="8">
        <f t="shared" si="636"/>
        <v>0.4723809523809524</v>
      </c>
      <c r="AH5800">
        <f t="shared" si="637"/>
        <v>10.050000000000001</v>
      </c>
      <c r="AI5800">
        <f t="shared" si="638"/>
        <v>0.5</v>
      </c>
      <c r="AJ5800" s="9">
        <f t="shared" si="639"/>
        <v>7.3339999999999987</v>
      </c>
      <c r="AK5800" s="10">
        <f t="shared" si="640"/>
        <v>6.8616190476190466</v>
      </c>
    </row>
    <row r="5801" spans="1:37">
      <c r="A5801" s="1">
        <v>41639</v>
      </c>
      <c r="B5801">
        <v>1036144214516</v>
      </c>
      <c r="C5801" t="s">
        <v>21402</v>
      </c>
      <c r="D5801" t="s">
        <v>21403</v>
      </c>
      <c r="E5801">
        <v>9781466814875</v>
      </c>
      <c r="F5801" t="s">
        <v>21404</v>
      </c>
      <c r="G5801" t="s">
        <v>21405</v>
      </c>
      <c r="H5801" t="s">
        <v>1310</v>
      </c>
      <c r="I5801">
        <v>1</v>
      </c>
      <c r="J5801" t="s">
        <v>34</v>
      </c>
      <c r="K5801" t="s">
        <v>35</v>
      </c>
      <c r="L5801">
        <v>10.34</v>
      </c>
      <c r="M5801" t="s">
        <v>36</v>
      </c>
      <c r="N5801">
        <v>8.99</v>
      </c>
      <c r="O5801" t="s">
        <v>36</v>
      </c>
      <c r="P5801">
        <v>9.92</v>
      </c>
      <c r="Q5801" t="s">
        <v>37</v>
      </c>
      <c r="R5801">
        <v>8.6199999999999992</v>
      </c>
      <c r="S5801" t="s">
        <v>37</v>
      </c>
      <c r="T5801">
        <v>1.3</v>
      </c>
      <c r="U5801" t="s">
        <v>37</v>
      </c>
      <c r="V5801" t="s">
        <v>17597</v>
      </c>
      <c r="W5801" t="s">
        <v>299</v>
      </c>
      <c r="X5801" t="s">
        <v>40</v>
      </c>
      <c r="Y5801" t="s">
        <v>17598</v>
      </c>
      <c r="Z5801">
        <v>6.03</v>
      </c>
      <c r="AA5801" t="s">
        <v>37</v>
      </c>
      <c r="AB5801">
        <v>1.3</v>
      </c>
      <c r="AC5801" t="s">
        <v>37</v>
      </c>
      <c r="AD5801">
        <v>5</v>
      </c>
      <c r="AE5801">
        <f t="shared" si="634"/>
        <v>105</v>
      </c>
      <c r="AF5801" s="8">
        <f t="shared" si="635"/>
        <v>9.4476190476190478</v>
      </c>
      <c r="AG5801" s="8">
        <f t="shared" si="636"/>
        <v>0.4723809523809524</v>
      </c>
      <c r="AH5801">
        <f t="shared" si="637"/>
        <v>10.050000000000001</v>
      </c>
      <c r="AI5801">
        <f t="shared" si="638"/>
        <v>0.5</v>
      </c>
      <c r="AJ5801" s="9">
        <f t="shared" si="639"/>
        <v>7.3339999999999987</v>
      </c>
      <c r="AK5801" s="10">
        <f t="shared" si="640"/>
        <v>6.8616190476190466</v>
      </c>
    </row>
    <row r="5802" spans="1:37">
      <c r="A5802" s="1">
        <v>41639</v>
      </c>
      <c r="B5802">
        <v>1036144243518</v>
      </c>
      <c r="C5802" t="s">
        <v>21406</v>
      </c>
      <c r="D5802" t="s">
        <v>21407</v>
      </c>
      <c r="E5802">
        <v>9781429967129</v>
      </c>
      <c r="F5802" t="s">
        <v>12875</v>
      </c>
      <c r="G5802" t="s">
        <v>12876</v>
      </c>
      <c r="H5802" t="s">
        <v>12877</v>
      </c>
      <c r="I5802">
        <v>1</v>
      </c>
      <c r="J5802" t="s">
        <v>34</v>
      </c>
      <c r="K5802" t="s">
        <v>35</v>
      </c>
      <c r="L5802">
        <v>12.65</v>
      </c>
      <c r="M5802" t="s">
        <v>36</v>
      </c>
      <c r="N5802">
        <v>10.99</v>
      </c>
      <c r="O5802" t="s">
        <v>36</v>
      </c>
      <c r="P5802">
        <v>12.13</v>
      </c>
      <c r="Q5802" t="s">
        <v>37</v>
      </c>
      <c r="R5802">
        <v>10.54</v>
      </c>
      <c r="S5802" t="s">
        <v>37</v>
      </c>
      <c r="T5802">
        <v>1.59</v>
      </c>
      <c r="U5802" t="s">
        <v>37</v>
      </c>
      <c r="V5802" t="s">
        <v>119</v>
      </c>
      <c r="W5802" t="s">
        <v>56</v>
      </c>
      <c r="X5802" t="s">
        <v>40</v>
      </c>
      <c r="Y5802" t="s">
        <v>21408</v>
      </c>
      <c r="Z5802">
        <v>7.38</v>
      </c>
      <c r="AA5802" t="s">
        <v>37</v>
      </c>
      <c r="AB5802">
        <v>1.59</v>
      </c>
      <c r="AC5802" t="s">
        <v>37</v>
      </c>
      <c r="AD5802">
        <v>13</v>
      </c>
      <c r="AE5802">
        <f t="shared" si="634"/>
        <v>113</v>
      </c>
      <c r="AF5802" s="8">
        <f t="shared" si="635"/>
        <v>10.734513274336283</v>
      </c>
      <c r="AG5802" s="8">
        <f t="shared" si="636"/>
        <v>1.3954867256637169</v>
      </c>
      <c r="AH5802">
        <f t="shared" si="637"/>
        <v>11.41</v>
      </c>
      <c r="AI5802">
        <f t="shared" si="638"/>
        <v>1.48</v>
      </c>
      <c r="AJ5802" s="9">
        <f t="shared" si="639"/>
        <v>8.968</v>
      </c>
      <c r="AK5802" s="10">
        <f t="shared" si="640"/>
        <v>7.5725132743362833</v>
      </c>
    </row>
    <row r="5803" spans="1:37">
      <c r="A5803" s="1">
        <v>41639</v>
      </c>
      <c r="B5803">
        <v>1036145243512</v>
      </c>
      <c r="C5803" t="s">
        <v>21409</v>
      </c>
      <c r="D5803" t="s">
        <v>21410</v>
      </c>
      <c r="E5803">
        <v>9781429995016</v>
      </c>
      <c r="F5803" t="s">
        <v>21411</v>
      </c>
      <c r="G5803" t="s">
        <v>21412</v>
      </c>
      <c r="H5803" t="s">
        <v>21413</v>
      </c>
      <c r="I5803">
        <v>1</v>
      </c>
      <c r="J5803" t="s">
        <v>34</v>
      </c>
      <c r="K5803" t="s">
        <v>35</v>
      </c>
      <c r="L5803">
        <v>12.65</v>
      </c>
      <c r="M5803" t="s">
        <v>36</v>
      </c>
      <c r="N5803">
        <v>10.99</v>
      </c>
      <c r="O5803" t="s">
        <v>36</v>
      </c>
      <c r="P5803">
        <v>12.13</v>
      </c>
      <c r="Q5803" t="s">
        <v>37</v>
      </c>
      <c r="R5803">
        <v>10.54</v>
      </c>
      <c r="S5803" t="s">
        <v>37</v>
      </c>
      <c r="T5803">
        <v>1.59</v>
      </c>
      <c r="U5803" t="s">
        <v>37</v>
      </c>
      <c r="V5803" t="s">
        <v>10986</v>
      </c>
      <c r="W5803" t="s">
        <v>193</v>
      </c>
      <c r="X5803" t="s">
        <v>40</v>
      </c>
      <c r="Y5803" t="s">
        <v>21414</v>
      </c>
      <c r="Z5803">
        <v>7.38</v>
      </c>
      <c r="AA5803" t="s">
        <v>37</v>
      </c>
      <c r="AB5803">
        <v>1.59</v>
      </c>
      <c r="AC5803" t="s">
        <v>37</v>
      </c>
      <c r="AD5803">
        <v>5</v>
      </c>
      <c r="AE5803">
        <f t="shared" si="634"/>
        <v>105</v>
      </c>
      <c r="AF5803" s="8">
        <f t="shared" si="635"/>
        <v>11.552380952380952</v>
      </c>
      <c r="AG5803" s="8">
        <f t="shared" si="636"/>
        <v>0.57761904761904759</v>
      </c>
      <c r="AH5803">
        <f t="shared" si="637"/>
        <v>12.28</v>
      </c>
      <c r="AI5803">
        <f t="shared" si="638"/>
        <v>0.61</v>
      </c>
      <c r="AJ5803" s="9">
        <f t="shared" si="639"/>
        <v>8.968</v>
      </c>
      <c r="AK5803" s="10">
        <f t="shared" si="640"/>
        <v>8.3903809523809532</v>
      </c>
    </row>
    <row r="5804" spans="1:37">
      <c r="A5804" s="1">
        <v>41639</v>
      </c>
      <c r="B5804">
        <v>1036149450518</v>
      </c>
      <c r="C5804" t="s">
        <v>21415</v>
      </c>
      <c r="D5804" t="s">
        <v>21416</v>
      </c>
      <c r="E5804">
        <v>9781250022806</v>
      </c>
      <c r="F5804" t="s">
        <v>7261</v>
      </c>
      <c r="G5804" t="s">
        <v>7262</v>
      </c>
      <c r="H5804" t="s">
        <v>7263</v>
      </c>
      <c r="I5804">
        <v>1</v>
      </c>
      <c r="J5804" t="s">
        <v>34</v>
      </c>
      <c r="K5804" t="s">
        <v>35</v>
      </c>
      <c r="L5804">
        <v>14.94</v>
      </c>
      <c r="M5804" t="s">
        <v>36</v>
      </c>
      <c r="N5804">
        <v>12.99</v>
      </c>
      <c r="O5804" t="s">
        <v>36</v>
      </c>
      <c r="P5804">
        <v>14.33</v>
      </c>
      <c r="Q5804" t="s">
        <v>37</v>
      </c>
      <c r="R5804">
        <v>12.46</v>
      </c>
      <c r="S5804" t="s">
        <v>37</v>
      </c>
      <c r="T5804">
        <v>1.87</v>
      </c>
      <c r="U5804" t="s">
        <v>37</v>
      </c>
      <c r="V5804" t="s">
        <v>21417</v>
      </c>
      <c r="W5804" t="s">
        <v>56</v>
      </c>
      <c r="X5804" t="s">
        <v>40</v>
      </c>
      <c r="Y5804" t="s">
        <v>21418</v>
      </c>
      <c r="Z5804">
        <v>8.7200000000000006</v>
      </c>
      <c r="AA5804" t="s">
        <v>37</v>
      </c>
      <c r="AB5804">
        <v>1.87</v>
      </c>
      <c r="AC5804" t="s">
        <v>37</v>
      </c>
      <c r="AD5804">
        <v>13</v>
      </c>
      <c r="AE5804">
        <f t="shared" si="634"/>
        <v>113</v>
      </c>
      <c r="AF5804" s="8">
        <f t="shared" si="635"/>
        <v>12.68141592920354</v>
      </c>
      <c r="AG5804" s="8">
        <f t="shared" si="636"/>
        <v>1.6485840707964601</v>
      </c>
      <c r="AH5804">
        <f t="shared" si="637"/>
        <v>13.49</v>
      </c>
      <c r="AI5804">
        <f t="shared" si="638"/>
        <v>1.75</v>
      </c>
      <c r="AJ5804" s="9">
        <f t="shared" si="639"/>
        <v>10.591999999999999</v>
      </c>
      <c r="AK5804" s="10">
        <f t="shared" si="640"/>
        <v>8.9434159292035389</v>
      </c>
    </row>
    <row r="5805" spans="1:37">
      <c r="A5805" s="1">
        <v>41639</v>
      </c>
      <c r="B5805">
        <v>1036152032522</v>
      </c>
      <c r="C5805" t="s">
        <v>21419</v>
      </c>
      <c r="D5805" t="s">
        <v>21420</v>
      </c>
      <c r="E5805">
        <v>9781429922258</v>
      </c>
      <c r="F5805" t="s">
        <v>415</v>
      </c>
      <c r="G5805" t="s">
        <v>416</v>
      </c>
      <c r="H5805" t="s">
        <v>410</v>
      </c>
      <c r="I5805">
        <v>1</v>
      </c>
      <c r="J5805" t="s">
        <v>34</v>
      </c>
      <c r="K5805" t="s">
        <v>35</v>
      </c>
      <c r="L5805">
        <v>10.34</v>
      </c>
      <c r="M5805" t="s">
        <v>36</v>
      </c>
      <c r="N5805">
        <v>8.99</v>
      </c>
      <c r="O5805" t="s">
        <v>36</v>
      </c>
      <c r="P5805">
        <v>9.92</v>
      </c>
      <c r="Q5805" t="s">
        <v>37</v>
      </c>
      <c r="R5805">
        <v>8.6199999999999992</v>
      </c>
      <c r="S5805" t="s">
        <v>37</v>
      </c>
      <c r="T5805">
        <v>1.3</v>
      </c>
      <c r="U5805" t="s">
        <v>37</v>
      </c>
      <c r="V5805" t="s">
        <v>1129</v>
      </c>
      <c r="W5805" t="s">
        <v>193</v>
      </c>
      <c r="X5805" t="s">
        <v>40</v>
      </c>
      <c r="Y5805" t="s">
        <v>21421</v>
      </c>
      <c r="Z5805">
        <v>6.03</v>
      </c>
      <c r="AA5805" t="s">
        <v>37</v>
      </c>
      <c r="AB5805">
        <v>1.3</v>
      </c>
      <c r="AC5805" t="s">
        <v>37</v>
      </c>
      <c r="AD5805">
        <v>5</v>
      </c>
      <c r="AE5805">
        <f t="shared" si="634"/>
        <v>105</v>
      </c>
      <c r="AF5805" s="8">
        <f t="shared" si="635"/>
        <v>9.4476190476190478</v>
      </c>
      <c r="AG5805" s="8">
        <f t="shared" si="636"/>
        <v>0.4723809523809524</v>
      </c>
      <c r="AH5805">
        <f t="shared" si="637"/>
        <v>10.050000000000001</v>
      </c>
      <c r="AI5805">
        <f t="shared" si="638"/>
        <v>0.5</v>
      </c>
      <c r="AJ5805" s="9">
        <f t="shared" si="639"/>
        <v>7.3339999999999987</v>
      </c>
      <c r="AK5805" s="10">
        <f t="shared" si="640"/>
        <v>6.8616190476190466</v>
      </c>
    </row>
    <row r="5806" spans="1:37">
      <c r="A5806" s="1">
        <v>41639</v>
      </c>
      <c r="B5806">
        <v>1036152907521</v>
      </c>
      <c r="C5806" t="s">
        <v>21422</v>
      </c>
      <c r="D5806" t="s">
        <v>21423</v>
      </c>
      <c r="E5806">
        <v>9781429959810</v>
      </c>
      <c r="F5806" t="s">
        <v>1117</v>
      </c>
      <c r="G5806" t="s">
        <v>1118</v>
      </c>
      <c r="H5806" t="s">
        <v>46</v>
      </c>
      <c r="I5806">
        <v>1</v>
      </c>
      <c r="J5806" t="s">
        <v>34</v>
      </c>
      <c r="K5806" t="s">
        <v>35</v>
      </c>
      <c r="L5806">
        <v>10.34</v>
      </c>
      <c r="M5806" t="s">
        <v>36</v>
      </c>
      <c r="N5806">
        <v>8.99</v>
      </c>
      <c r="O5806" t="s">
        <v>36</v>
      </c>
      <c r="P5806">
        <v>9.92</v>
      </c>
      <c r="Q5806" t="s">
        <v>37</v>
      </c>
      <c r="R5806">
        <v>8.6199999999999992</v>
      </c>
      <c r="S5806" t="s">
        <v>37</v>
      </c>
      <c r="T5806">
        <v>1.3</v>
      </c>
      <c r="U5806" t="s">
        <v>37</v>
      </c>
      <c r="V5806" t="s">
        <v>161</v>
      </c>
      <c r="W5806" t="s">
        <v>162</v>
      </c>
      <c r="X5806" t="s">
        <v>40</v>
      </c>
      <c r="Y5806" t="s">
        <v>21424</v>
      </c>
      <c r="Z5806">
        <v>6.03</v>
      </c>
      <c r="AA5806" t="s">
        <v>37</v>
      </c>
      <c r="AB5806">
        <v>1.3</v>
      </c>
      <c r="AC5806" t="s">
        <v>37</v>
      </c>
      <c r="AD5806">
        <v>5</v>
      </c>
      <c r="AE5806">
        <f t="shared" si="634"/>
        <v>105</v>
      </c>
      <c r="AF5806" s="8">
        <f t="shared" si="635"/>
        <v>9.4476190476190478</v>
      </c>
      <c r="AG5806" s="8">
        <f t="shared" si="636"/>
        <v>0.4723809523809524</v>
      </c>
      <c r="AH5806">
        <f t="shared" si="637"/>
        <v>10.050000000000001</v>
      </c>
      <c r="AI5806">
        <f t="shared" si="638"/>
        <v>0.5</v>
      </c>
      <c r="AJ5806" s="9">
        <f t="shared" si="639"/>
        <v>7.3339999999999987</v>
      </c>
      <c r="AK5806" s="10">
        <f t="shared" si="640"/>
        <v>6.8616190476190466</v>
      </c>
    </row>
    <row r="5807" spans="1:37">
      <c r="A5807" s="1">
        <v>41639</v>
      </c>
      <c r="B5807">
        <v>1036156145511</v>
      </c>
      <c r="C5807" t="s">
        <v>21425</v>
      </c>
      <c r="D5807" t="s">
        <v>21426</v>
      </c>
      <c r="E5807">
        <v>9781250014863</v>
      </c>
      <c r="F5807" t="s">
        <v>21427</v>
      </c>
      <c r="G5807" t="s">
        <v>21428</v>
      </c>
      <c r="H5807" t="s">
        <v>21429</v>
      </c>
      <c r="I5807">
        <v>1</v>
      </c>
      <c r="J5807" t="s">
        <v>34</v>
      </c>
      <c r="K5807" t="s">
        <v>35</v>
      </c>
      <c r="L5807">
        <v>14.94</v>
      </c>
      <c r="M5807" t="s">
        <v>36</v>
      </c>
      <c r="N5807">
        <v>12.99</v>
      </c>
      <c r="O5807" t="s">
        <v>36</v>
      </c>
      <c r="P5807">
        <v>14.33</v>
      </c>
      <c r="Q5807" t="s">
        <v>37</v>
      </c>
      <c r="R5807">
        <v>12.46</v>
      </c>
      <c r="S5807" t="s">
        <v>37</v>
      </c>
      <c r="T5807">
        <v>1.87</v>
      </c>
      <c r="U5807" t="s">
        <v>37</v>
      </c>
      <c r="V5807" t="s">
        <v>21430</v>
      </c>
      <c r="W5807" t="s">
        <v>39</v>
      </c>
      <c r="X5807" t="s">
        <v>40</v>
      </c>
      <c r="Y5807" t="s">
        <v>21431</v>
      </c>
      <c r="Z5807">
        <v>8.7200000000000006</v>
      </c>
      <c r="AA5807" t="s">
        <v>37</v>
      </c>
      <c r="AB5807">
        <v>1.87</v>
      </c>
      <c r="AC5807" t="s">
        <v>37</v>
      </c>
      <c r="AD5807">
        <v>5</v>
      </c>
      <c r="AE5807">
        <f t="shared" si="634"/>
        <v>105</v>
      </c>
      <c r="AF5807" s="8">
        <f t="shared" si="635"/>
        <v>13.647619047619047</v>
      </c>
      <c r="AG5807" s="8">
        <f t="shared" si="636"/>
        <v>0.68238095238095242</v>
      </c>
      <c r="AH5807">
        <f t="shared" si="637"/>
        <v>14.51</v>
      </c>
      <c r="AI5807">
        <f t="shared" si="638"/>
        <v>0.72</v>
      </c>
      <c r="AJ5807" s="9">
        <f t="shared" si="639"/>
        <v>10.591999999999999</v>
      </c>
      <c r="AK5807" s="10">
        <f t="shared" si="640"/>
        <v>9.9096190476190458</v>
      </c>
    </row>
    <row r="5808" spans="1:37">
      <c r="A5808" s="1">
        <v>41639</v>
      </c>
      <c r="B5808">
        <v>1036157315511</v>
      </c>
      <c r="C5808" t="s">
        <v>21432</v>
      </c>
      <c r="D5808" t="s">
        <v>21433</v>
      </c>
      <c r="E5808">
        <v>9781250024732</v>
      </c>
      <c r="F5808" t="s">
        <v>14349</v>
      </c>
      <c r="G5808" t="s">
        <v>14350</v>
      </c>
      <c r="H5808" t="s">
        <v>3116</v>
      </c>
      <c r="I5808">
        <v>1</v>
      </c>
      <c r="J5808" t="s">
        <v>34</v>
      </c>
      <c r="K5808" t="s">
        <v>35</v>
      </c>
      <c r="L5808">
        <v>16.09</v>
      </c>
      <c r="M5808" t="s">
        <v>36</v>
      </c>
      <c r="N5808">
        <v>13.99</v>
      </c>
      <c r="O5808" t="s">
        <v>36</v>
      </c>
      <c r="P5808">
        <v>15.43</v>
      </c>
      <c r="Q5808" t="s">
        <v>37</v>
      </c>
      <c r="R5808">
        <v>13.42</v>
      </c>
      <c r="S5808" t="s">
        <v>37</v>
      </c>
      <c r="T5808">
        <v>2.0099999999999998</v>
      </c>
      <c r="U5808" t="s">
        <v>37</v>
      </c>
      <c r="V5808" t="s">
        <v>119</v>
      </c>
      <c r="W5808" t="s">
        <v>56</v>
      </c>
      <c r="X5808" t="s">
        <v>40</v>
      </c>
      <c r="Y5808" t="s">
        <v>21434</v>
      </c>
      <c r="Z5808">
        <v>9.39</v>
      </c>
      <c r="AA5808" t="s">
        <v>37</v>
      </c>
      <c r="AB5808">
        <v>2.0099999999999998</v>
      </c>
      <c r="AC5808" t="s">
        <v>37</v>
      </c>
      <c r="AD5808">
        <v>13</v>
      </c>
      <c r="AE5808">
        <f t="shared" si="634"/>
        <v>113</v>
      </c>
      <c r="AF5808" s="8">
        <f t="shared" si="635"/>
        <v>13.654867256637168</v>
      </c>
      <c r="AG5808" s="8">
        <f t="shared" si="636"/>
        <v>1.7751327433628319</v>
      </c>
      <c r="AH5808">
        <f t="shared" si="637"/>
        <v>14.52</v>
      </c>
      <c r="AI5808">
        <f t="shared" si="638"/>
        <v>1.88</v>
      </c>
      <c r="AJ5808" s="9">
        <f t="shared" si="639"/>
        <v>11.404</v>
      </c>
      <c r="AK5808" s="10">
        <f t="shared" si="640"/>
        <v>9.628867256637168</v>
      </c>
    </row>
    <row r="5809" spans="1:37">
      <c r="A5809" s="1">
        <v>41639</v>
      </c>
      <c r="B5809">
        <v>1036170646517</v>
      </c>
      <c r="C5809" t="s">
        <v>21435</v>
      </c>
      <c r="D5809" t="s">
        <v>21436</v>
      </c>
      <c r="E5809">
        <v>9781466846562</v>
      </c>
      <c r="F5809" t="s">
        <v>5923</v>
      </c>
      <c r="G5809" t="s">
        <v>5924</v>
      </c>
      <c r="H5809" t="s">
        <v>110</v>
      </c>
      <c r="I5809">
        <v>1</v>
      </c>
      <c r="J5809" t="s">
        <v>34</v>
      </c>
      <c r="K5809" t="s">
        <v>35</v>
      </c>
      <c r="L5809">
        <v>10.34</v>
      </c>
      <c r="M5809" t="s">
        <v>36</v>
      </c>
      <c r="N5809">
        <v>8.99</v>
      </c>
      <c r="O5809" t="s">
        <v>36</v>
      </c>
      <c r="P5809">
        <v>9.92</v>
      </c>
      <c r="Q5809" t="s">
        <v>37</v>
      </c>
      <c r="R5809">
        <v>8.6199999999999992</v>
      </c>
      <c r="S5809" t="s">
        <v>37</v>
      </c>
      <c r="T5809">
        <v>1.3</v>
      </c>
      <c r="U5809" t="s">
        <v>37</v>
      </c>
      <c r="V5809" t="s">
        <v>298</v>
      </c>
      <c r="W5809" t="s">
        <v>299</v>
      </c>
      <c r="X5809" t="s">
        <v>40</v>
      </c>
      <c r="Y5809" t="s">
        <v>21437</v>
      </c>
      <c r="Z5809">
        <v>6.03</v>
      </c>
      <c r="AA5809" t="s">
        <v>37</v>
      </c>
      <c r="AB5809">
        <v>1.3</v>
      </c>
      <c r="AC5809" t="s">
        <v>37</v>
      </c>
      <c r="AD5809">
        <v>5</v>
      </c>
      <c r="AE5809">
        <f t="shared" si="634"/>
        <v>105</v>
      </c>
      <c r="AF5809" s="8">
        <f t="shared" si="635"/>
        <v>9.4476190476190478</v>
      </c>
      <c r="AG5809" s="8">
        <f t="shared" si="636"/>
        <v>0.4723809523809524</v>
      </c>
      <c r="AH5809">
        <f t="shared" si="637"/>
        <v>10.050000000000001</v>
      </c>
      <c r="AI5809">
        <f t="shared" si="638"/>
        <v>0.5</v>
      </c>
      <c r="AJ5809" s="9">
        <f t="shared" si="639"/>
        <v>7.3339999999999987</v>
      </c>
      <c r="AK5809" s="10">
        <f t="shared" si="640"/>
        <v>6.8616190476190466</v>
      </c>
    </row>
    <row r="5810" spans="1:37">
      <c r="A5810" s="1">
        <v>41639</v>
      </c>
      <c r="B5810">
        <v>1036179143515</v>
      </c>
      <c r="C5810" t="s">
        <v>21438</v>
      </c>
      <c r="D5810" t="s">
        <v>21439</v>
      </c>
      <c r="E5810">
        <v>9780805098235</v>
      </c>
      <c r="F5810" t="s">
        <v>1635</v>
      </c>
      <c r="G5810" t="s">
        <v>1636</v>
      </c>
      <c r="H5810" t="s">
        <v>1637</v>
      </c>
      <c r="I5810">
        <v>1</v>
      </c>
      <c r="J5810" t="s">
        <v>34</v>
      </c>
      <c r="K5810" t="s">
        <v>35</v>
      </c>
      <c r="L5810">
        <v>12.64</v>
      </c>
      <c r="M5810" t="s">
        <v>36</v>
      </c>
      <c r="N5810">
        <v>10.99</v>
      </c>
      <c r="O5810" t="s">
        <v>36</v>
      </c>
      <c r="P5810">
        <v>12.12</v>
      </c>
      <c r="Q5810" t="s">
        <v>37</v>
      </c>
      <c r="R5810">
        <v>10.54</v>
      </c>
      <c r="S5810" t="s">
        <v>37</v>
      </c>
      <c r="T5810">
        <v>1.58</v>
      </c>
      <c r="U5810" t="s">
        <v>37</v>
      </c>
      <c r="V5810" t="s">
        <v>161</v>
      </c>
      <c r="W5810" t="s">
        <v>162</v>
      </c>
      <c r="X5810" t="s">
        <v>40</v>
      </c>
      <c r="Y5810" t="s">
        <v>21440</v>
      </c>
      <c r="Z5810">
        <v>7.38</v>
      </c>
      <c r="AA5810" t="s">
        <v>37</v>
      </c>
      <c r="AB5810">
        <v>1.58</v>
      </c>
      <c r="AC5810" t="s">
        <v>37</v>
      </c>
      <c r="AD5810">
        <v>5</v>
      </c>
      <c r="AE5810">
        <f t="shared" si="634"/>
        <v>105</v>
      </c>
      <c r="AF5810" s="8">
        <f t="shared" si="635"/>
        <v>11.542857142857143</v>
      </c>
      <c r="AG5810" s="8">
        <f t="shared" si="636"/>
        <v>0.57714285714285718</v>
      </c>
      <c r="AH5810">
        <f t="shared" si="637"/>
        <v>12.27</v>
      </c>
      <c r="AI5810">
        <f t="shared" si="638"/>
        <v>0.61</v>
      </c>
      <c r="AJ5810" s="9">
        <f t="shared" si="639"/>
        <v>8.9579999999999984</v>
      </c>
      <c r="AK5810" s="10">
        <f t="shared" si="640"/>
        <v>8.3808571428571419</v>
      </c>
    </row>
    <row r="5811" spans="1:37">
      <c r="A5811" s="1">
        <v>41639</v>
      </c>
      <c r="B5811">
        <v>1036181046519</v>
      </c>
      <c r="C5811" t="s">
        <v>21441</v>
      </c>
      <c r="D5811" t="s">
        <v>21442</v>
      </c>
      <c r="E5811">
        <v>9780805098556</v>
      </c>
      <c r="F5811" t="s">
        <v>204</v>
      </c>
      <c r="G5811" t="s">
        <v>205</v>
      </c>
      <c r="H5811" t="s">
        <v>206</v>
      </c>
      <c r="I5811">
        <v>1</v>
      </c>
      <c r="J5811" t="s">
        <v>34</v>
      </c>
      <c r="K5811" t="s">
        <v>35</v>
      </c>
      <c r="L5811">
        <v>17.239999999999998</v>
      </c>
      <c r="M5811" t="s">
        <v>36</v>
      </c>
      <c r="N5811">
        <v>14.99</v>
      </c>
      <c r="O5811" t="s">
        <v>36</v>
      </c>
      <c r="P5811">
        <v>16.53</v>
      </c>
      <c r="Q5811" t="s">
        <v>37</v>
      </c>
      <c r="R5811">
        <v>14.38</v>
      </c>
      <c r="S5811" t="s">
        <v>37</v>
      </c>
      <c r="T5811">
        <v>2.15</v>
      </c>
      <c r="U5811" t="s">
        <v>37</v>
      </c>
      <c r="V5811" t="s">
        <v>119</v>
      </c>
      <c r="W5811" t="s">
        <v>120</v>
      </c>
      <c r="X5811" t="s">
        <v>40</v>
      </c>
      <c r="Y5811" t="s">
        <v>21443</v>
      </c>
      <c r="Z5811">
        <v>10.07</v>
      </c>
      <c r="AA5811" t="s">
        <v>37</v>
      </c>
      <c r="AB5811">
        <v>2.15</v>
      </c>
      <c r="AC5811" t="s">
        <v>37</v>
      </c>
      <c r="AD5811">
        <v>13</v>
      </c>
      <c r="AE5811">
        <f t="shared" si="634"/>
        <v>113</v>
      </c>
      <c r="AF5811" s="8">
        <f t="shared" si="635"/>
        <v>14.628318584070799</v>
      </c>
      <c r="AG5811" s="8">
        <f t="shared" si="636"/>
        <v>1.9016814159292039</v>
      </c>
      <c r="AH5811">
        <f t="shared" si="637"/>
        <v>15.56</v>
      </c>
      <c r="AI5811">
        <f t="shared" si="638"/>
        <v>2.02</v>
      </c>
      <c r="AJ5811" s="9">
        <f t="shared" si="639"/>
        <v>12.216000000000001</v>
      </c>
      <c r="AK5811" s="10">
        <f t="shared" si="640"/>
        <v>10.314318584070797</v>
      </c>
    </row>
    <row r="5812" spans="1:37">
      <c r="A5812" s="1">
        <v>41639</v>
      </c>
      <c r="B5812">
        <v>1036184196514</v>
      </c>
      <c r="C5812" t="s">
        <v>21444</v>
      </c>
      <c r="D5812" t="s">
        <v>21445</v>
      </c>
      <c r="E5812">
        <v>9781250031402</v>
      </c>
      <c r="F5812" t="s">
        <v>720</v>
      </c>
      <c r="G5812" t="s">
        <v>721</v>
      </c>
      <c r="H5812" t="s">
        <v>722</v>
      </c>
      <c r="I5812">
        <v>1</v>
      </c>
      <c r="J5812" t="s">
        <v>34</v>
      </c>
      <c r="K5812" t="s">
        <v>35</v>
      </c>
      <c r="L5812">
        <v>12.64</v>
      </c>
      <c r="M5812" t="s">
        <v>36</v>
      </c>
      <c r="N5812">
        <v>10.99</v>
      </c>
      <c r="O5812" t="s">
        <v>36</v>
      </c>
      <c r="P5812">
        <v>12.12</v>
      </c>
      <c r="Q5812" t="s">
        <v>37</v>
      </c>
      <c r="R5812">
        <v>10.54</v>
      </c>
      <c r="S5812" t="s">
        <v>37</v>
      </c>
      <c r="T5812">
        <v>1.58</v>
      </c>
      <c r="U5812" t="s">
        <v>37</v>
      </c>
      <c r="V5812" t="s">
        <v>15434</v>
      </c>
      <c r="W5812" t="s">
        <v>1798</v>
      </c>
      <c r="X5812" t="s">
        <v>40</v>
      </c>
      <c r="Y5812" t="s">
        <v>15435</v>
      </c>
      <c r="Z5812">
        <v>7.38</v>
      </c>
      <c r="AA5812" t="s">
        <v>37</v>
      </c>
      <c r="AB5812">
        <v>1.58</v>
      </c>
      <c r="AC5812" t="s">
        <v>37</v>
      </c>
      <c r="AD5812">
        <v>5</v>
      </c>
      <c r="AE5812">
        <f t="shared" si="634"/>
        <v>105</v>
      </c>
      <c r="AF5812" s="8">
        <f t="shared" si="635"/>
        <v>11.542857142857143</v>
      </c>
      <c r="AG5812" s="8">
        <f t="shared" si="636"/>
        <v>0.57714285714285718</v>
      </c>
      <c r="AH5812">
        <f t="shared" si="637"/>
        <v>12.27</v>
      </c>
      <c r="AI5812">
        <f t="shared" si="638"/>
        <v>0.61</v>
      </c>
      <c r="AJ5812" s="9">
        <f t="shared" si="639"/>
        <v>8.9579999999999984</v>
      </c>
      <c r="AK5812" s="10">
        <f t="shared" si="640"/>
        <v>8.3808571428571419</v>
      </c>
    </row>
    <row r="5813" spans="1:37">
      <c r="A5813" s="1">
        <v>41639</v>
      </c>
      <c r="B5813">
        <v>1036187727520</v>
      </c>
      <c r="C5813" t="s">
        <v>21446</v>
      </c>
      <c r="D5813" t="s">
        <v>21447</v>
      </c>
      <c r="E5813">
        <v>9781250015938</v>
      </c>
      <c r="F5813" t="s">
        <v>21448</v>
      </c>
      <c r="G5813" t="s">
        <v>21449</v>
      </c>
      <c r="H5813" t="s">
        <v>9755</v>
      </c>
      <c r="I5813">
        <v>1</v>
      </c>
      <c r="J5813" t="s">
        <v>34</v>
      </c>
      <c r="K5813" t="s">
        <v>35</v>
      </c>
      <c r="L5813">
        <v>12.64</v>
      </c>
      <c r="M5813" t="s">
        <v>36</v>
      </c>
      <c r="N5813">
        <v>10.99</v>
      </c>
      <c r="O5813" t="s">
        <v>36</v>
      </c>
      <c r="P5813">
        <v>12.12</v>
      </c>
      <c r="Q5813" t="s">
        <v>37</v>
      </c>
      <c r="R5813">
        <v>10.54</v>
      </c>
      <c r="S5813" t="s">
        <v>37</v>
      </c>
      <c r="T5813">
        <v>1.58</v>
      </c>
      <c r="U5813" t="s">
        <v>37</v>
      </c>
      <c r="V5813" t="s">
        <v>119</v>
      </c>
      <c r="W5813" t="s">
        <v>56</v>
      </c>
      <c r="X5813" t="s">
        <v>40</v>
      </c>
      <c r="Y5813" t="s">
        <v>21450</v>
      </c>
      <c r="Z5813">
        <v>7.38</v>
      </c>
      <c r="AA5813" t="s">
        <v>37</v>
      </c>
      <c r="AB5813">
        <v>1.58</v>
      </c>
      <c r="AC5813" t="s">
        <v>37</v>
      </c>
      <c r="AD5813">
        <v>13</v>
      </c>
      <c r="AE5813">
        <f t="shared" si="634"/>
        <v>113</v>
      </c>
      <c r="AF5813" s="8">
        <f t="shared" si="635"/>
        <v>10.725663716814159</v>
      </c>
      <c r="AG5813" s="8">
        <f t="shared" si="636"/>
        <v>1.3943362831858406</v>
      </c>
      <c r="AH5813">
        <f t="shared" si="637"/>
        <v>11.4</v>
      </c>
      <c r="AI5813">
        <f t="shared" si="638"/>
        <v>1.48</v>
      </c>
      <c r="AJ5813" s="9">
        <f t="shared" si="639"/>
        <v>8.9579999999999984</v>
      </c>
      <c r="AK5813" s="10">
        <f t="shared" si="640"/>
        <v>7.5636637168141583</v>
      </c>
    </row>
    <row r="5814" spans="1:37">
      <c r="A5814" s="1">
        <v>41639</v>
      </c>
      <c r="B5814">
        <v>1036188038516</v>
      </c>
      <c r="C5814" t="s">
        <v>21451</v>
      </c>
      <c r="D5814" t="s">
        <v>21452</v>
      </c>
      <c r="E5814">
        <v>9781429925051</v>
      </c>
      <c r="F5814" t="s">
        <v>1161</v>
      </c>
      <c r="G5814" t="s">
        <v>1162</v>
      </c>
      <c r="H5814" t="s">
        <v>1163</v>
      </c>
      <c r="I5814">
        <v>1</v>
      </c>
      <c r="J5814" t="s">
        <v>34</v>
      </c>
      <c r="K5814" t="s">
        <v>35</v>
      </c>
      <c r="L5814">
        <v>10.34</v>
      </c>
      <c r="M5814" t="s">
        <v>36</v>
      </c>
      <c r="N5814">
        <v>8.99</v>
      </c>
      <c r="O5814" t="s">
        <v>36</v>
      </c>
      <c r="P5814">
        <v>9.92</v>
      </c>
      <c r="Q5814" t="s">
        <v>37</v>
      </c>
      <c r="R5814">
        <v>8.6199999999999992</v>
      </c>
      <c r="S5814" t="s">
        <v>37</v>
      </c>
      <c r="T5814">
        <v>1.3</v>
      </c>
      <c r="U5814" t="s">
        <v>37</v>
      </c>
      <c r="V5814" t="s">
        <v>3532</v>
      </c>
      <c r="W5814" t="s">
        <v>162</v>
      </c>
      <c r="X5814" t="s">
        <v>40</v>
      </c>
      <c r="Y5814" t="s">
        <v>3533</v>
      </c>
      <c r="Z5814">
        <v>6.03</v>
      </c>
      <c r="AA5814" t="s">
        <v>37</v>
      </c>
      <c r="AB5814">
        <v>1.3</v>
      </c>
      <c r="AC5814" t="s">
        <v>37</v>
      </c>
      <c r="AD5814">
        <v>5</v>
      </c>
      <c r="AE5814">
        <f t="shared" si="634"/>
        <v>105</v>
      </c>
      <c r="AF5814" s="8">
        <f t="shared" si="635"/>
        <v>9.4476190476190478</v>
      </c>
      <c r="AG5814" s="8">
        <f t="shared" si="636"/>
        <v>0.4723809523809524</v>
      </c>
      <c r="AH5814">
        <f t="shared" si="637"/>
        <v>10.050000000000001</v>
      </c>
      <c r="AI5814">
        <f t="shared" si="638"/>
        <v>0.5</v>
      </c>
      <c r="AJ5814" s="9">
        <f t="shared" si="639"/>
        <v>7.3339999999999987</v>
      </c>
      <c r="AK5814" s="10">
        <f t="shared" si="640"/>
        <v>6.8616190476190466</v>
      </c>
    </row>
    <row r="5815" spans="1:37">
      <c r="A5815" s="1">
        <v>41639</v>
      </c>
      <c r="B5815">
        <v>1036189363517</v>
      </c>
      <c r="C5815" t="s">
        <v>21453</v>
      </c>
      <c r="D5815" t="s">
        <v>21454</v>
      </c>
      <c r="E5815">
        <v>9781250030962</v>
      </c>
      <c r="F5815" t="s">
        <v>2081</v>
      </c>
      <c r="G5815" t="s">
        <v>2082</v>
      </c>
      <c r="H5815" t="s">
        <v>1894</v>
      </c>
      <c r="I5815">
        <v>1</v>
      </c>
      <c r="J5815" t="s">
        <v>34</v>
      </c>
      <c r="K5815" t="s">
        <v>35</v>
      </c>
      <c r="L5815">
        <v>12.64</v>
      </c>
      <c r="M5815" t="s">
        <v>36</v>
      </c>
      <c r="N5815">
        <v>10.99</v>
      </c>
      <c r="O5815" t="s">
        <v>36</v>
      </c>
      <c r="P5815">
        <v>12.12</v>
      </c>
      <c r="Q5815" t="s">
        <v>37</v>
      </c>
      <c r="R5815">
        <v>10.54</v>
      </c>
      <c r="S5815" t="s">
        <v>37</v>
      </c>
      <c r="T5815">
        <v>1.58</v>
      </c>
      <c r="U5815" t="s">
        <v>37</v>
      </c>
      <c r="V5815" t="s">
        <v>1472</v>
      </c>
      <c r="W5815" t="s">
        <v>140</v>
      </c>
      <c r="X5815" t="s">
        <v>40</v>
      </c>
      <c r="Y5815" t="s">
        <v>21455</v>
      </c>
      <c r="Z5815">
        <v>7.38</v>
      </c>
      <c r="AA5815" t="s">
        <v>37</v>
      </c>
      <c r="AB5815">
        <v>1.58</v>
      </c>
      <c r="AC5815" t="s">
        <v>37</v>
      </c>
      <c r="AD5815">
        <v>5</v>
      </c>
      <c r="AE5815">
        <f t="shared" si="634"/>
        <v>105</v>
      </c>
      <c r="AF5815" s="8">
        <f t="shared" si="635"/>
        <v>11.542857142857143</v>
      </c>
      <c r="AG5815" s="8">
        <f t="shared" si="636"/>
        <v>0.57714285714285718</v>
      </c>
      <c r="AH5815">
        <f t="shared" si="637"/>
        <v>12.27</v>
      </c>
      <c r="AI5815">
        <f t="shared" si="638"/>
        <v>0.61</v>
      </c>
      <c r="AJ5815" s="9">
        <f t="shared" si="639"/>
        <v>8.9579999999999984</v>
      </c>
      <c r="AK5815" s="10">
        <f t="shared" si="640"/>
        <v>8.3808571428571419</v>
      </c>
    </row>
    <row r="5816" spans="1:37">
      <c r="A5816" s="1">
        <v>41639</v>
      </c>
      <c r="B5816">
        <v>1036194493521</v>
      </c>
      <c r="C5816" t="s">
        <v>21456</v>
      </c>
      <c r="D5816" t="s">
        <v>21457</v>
      </c>
      <c r="E5816">
        <v>9781429963930</v>
      </c>
      <c r="F5816" t="s">
        <v>66</v>
      </c>
      <c r="G5816" t="s">
        <v>67</v>
      </c>
      <c r="H5816" t="s">
        <v>62</v>
      </c>
      <c r="I5816">
        <v>1</v>
      </c>
      <c r="J5816" t="s">
        <v>34</v>
      </c>
      <c r="K5816" t="s">
        <v>35</v>
      </c>
      <c r="L5816">
        <v>10.34</v>
      </c>
      <c r="M5816" t="s">
        <v>36</v>
      </c>
      <c r="N5816">
        <v>8.99</v>
      </c>
      <c r="O5816" t="s">
        <v>36</v>
      </c>
      <c r="P5816">
        <v>9.92</v>
      </c>
      <c r="Q5816" t="s">
        <v>37</v>
      </c>
      <c r="R5816">
        <v>8.6199999999999992</v>
      </c>
      <c r="S5816" t="s">
        <v>37</v>
      </c>
      <c r="T5816">
        <v>1.3</v>
      </c>
      <c r="U5816" t="s">
        <v>37</v>
      </c>
      <c r="V5816" t="s">
        <v>3943</v>
      </c>
      <c r="W5816" t="s">
        <v>2071</v>
      </c>
      <c r="X5816" t="s">
        <v>40</v>
      </c>
      <c r="Y5816" t="s">
        <v>21458</v>
      </c>
      <c r="Z5816">
        <v>6.03</v>
      </c>
      <c r="AA5816" t="s">
        <v>37</v>
      </c>
      <c r="AB5816">
        <v>1.3</v>
      </c>
      <c r="AC5816" t="s">
        <v>37</v>
      </c>
      <c r="AD5816">
        <v>13</v>
      </c>
      <c r="AE5816">
        <f t="shared" si="634"/>
        <v>113</v>
      </c>
      <c r="AF5816" s="8">
        <f t="shared" si="635"/>
        <v>8.7787610619469021</v>
      </c>
      <c r="AG5816" s="8">
        <f t="shared" si="636"/>
        <v>1.1412389380530974</v>
      </c>
      <c r="AH5816">
        <f t="shared" si="637"/>
        <v>9.33</v>
      </c>
      <c r="AI5816">
        <f t="shared" si="638"/>
        <v>1.21</v>
      </c>
      <c r="AJ5816" s="9">
        <f t="shared" si="639"/>
        <v>7.3339999999999987</v>
      </c>
      <c r="AK5816" s="10">
        <f t="shared" si="640"/>
        <v>6.1927610619469018</v>
      </c>
    </row>
    <row r="5817" spans="1:37">
      <c r="A5817" s="1">
        <v>41639</v>
      </c>
      <c r="B5817">
        <v>1036201022518</v>
      </c>
      <c r="C5817" t="s">
        <v>21459</v>
      </c>
      <c r="D5817" t="s">
        <v>21460</v>
      </c>
      <c r="E5817">
        <v>9781250030962</v>
      </c>
      <c r="F5817" t="s">
        <v>2081</v>
      </c>
      <c r="G5817" t="s">
        <v>2082</v>
      </c>
      <c r="H5817" t="s">
        <v>1894</v>
      </c>
      <c r="I5817">
        <v>1</v>
      </c>
      <c r="J5817" t="s">
        <v>34</v>
      </c>
      <c r="K5817" t="s">
        <v>35</v>
      </c>
      <c r="L5817">
        <v>12.64</v>
      </c>
      <c r="M5817" t="s">
        <v>36</v>
      </c>
      <c r="N5817">
        <v>10.99</v>
      </c>
      <c r="O5817" t="s">
        <v>36</v>
      </c>
      <c r="P5817">
        <v>12.12</v>
      </c>
      <c r="Q5817" t="s">
        <v>37</v>
      </c>
      <c r="R5817">
        <v>10.54</v>
      </c>
      <c r="S5817" t="s">
        <v>37</v>
      </c>
      <c r="T5817">
        <v>1.58</v>
      </c>
      <c r="U5817" t="s">
        <v>37</v>
      </c>
      <c r="V5817" t="s">
        <v>3078</v>
      </c>
      <c r="W5817" t="s">
        <v>6421</v>
      </c>
      <c r="X5817" t="s">
        <v>40</v>
      </c>
      <c r="Y5817" t="s">
        <v>21461</v>
      </c>
      <c r="Z5817">
        <v>7.38</v>
      </c>
      <c r="AA5817" t="s">
        <v>37</v>
      </c>
      <c r="AB5817">
        <v>1.58</v>
      </c>
      <c r="AC5817" t="s">
        <v>37</v>
      </c>
      <c r="AD5817">
        <v>5</v>
      </c>
      <c r="AE5817">
        <f t="shared" si="634"/>
        <v>105</v>
      </c>
      <c r="AF5817" s="8">
        <f t="shared" si="635"/>
        <v>11.542857142857143</v>
      </c>
      <c r="AG5817" s="8">
        <f t="shared" si="636"/>
        <v>0.57714285714285718</v>
      </c>
      <c r="AH5817">
        <f t="shared" si="637"/>
        <v>12.27</v>
      </c>
      <c r="AI5817">
        <f t="shared" si="638"/>
        <v>0.61</v>
      </c>
      <c r="AJ5817" s="9">
        <f t="shared" si="639"/>
        <v>8.9579999999999984</v>
      </c>
      <c r="AK5817" s="10">
        <f t="shared" si="640"/>
        <v>8.3808571428571419</v>
      </c>
    </row>
    <row r="5818" spans="1:37">
      <c r="A5818" s="1">
        <v>41639</v>
      </c>
      <c r="B5818">
        <v>1036202352511</v>
      </c>
      <c r="C5818" t="s">
        <v>21462</v>
      </c>
      <c r="D5818" t="s">
        <v>21463</v>
      </c>
      <c r="E5818">
        <v>9781622669776</v>
      </c>
      <c r="F5818" t="s">
        <v>999</v>
      </c>
      <c r="G5818" t="s">
        <v>1000</v>
      </c>
      <c r="H5818" t="s">
        <v>1001</v>
      </c>
      <c r="I5818">
        <v>1</v>
      </c>
      <c r="J5818" t="s">
        <v>34</v>
      </c>
      <c r="K5818" t="s">
        <v>35</v>
      </c>
      <c r="L5818">
        <v>1.1399999999999999</v>
      </c>
      <c r="M5818" t="s">
        <v>36</v>
      </c>
      <c r="N5818">
        <v>0.99</v>
      </c>
      <c r="O5818" t="s">
        <v>36</v>
      </c>
      <c r="P5818">
        <v>1.0900000000000001</v>
      </c>
      <c r="Q5818" t="s">
        <v>37</v>
      </c>
      <c r="R5818">
        <v>0.95</v>
      </c>
      <c r="S5818" t="s">
        <v>37</v>
      </c>
      <c r="T5818">
        <v>0.14000000000000001</v>
      </c>
      <c r="U5818" t="s">
        <v>37</v>
      </c>
      <c r="V5818" t="s">
        <v>21464</v>
      </c>
      <c r="W5818" t="s">
        <v>56</v>
      </c>
      <c r="X5818" t="s">
        <v>40</v>
      </c>
      <c r="Y5818" t="s">
        <v>21465</v>
      </c>
      <c r="Z5818">
        <v>0.67</v>
      </c>
      <c r="AA5818" t="s">
        <v>37</v>
      </c>
      <c r="AB5818">
        <v>0.14000000000000001</v>
      </c>
      <c r="AC5818" t="s">
        <v>37</v>
      </c>
      <c r="AD5818">
        <v>13</v>
      </c>
      <c r="AE5818">
        <f t="shared" si="634"/>
        <v>113</v>
      </c>
      <c r="AF5818" s="8">
        <f t="shared" si="635"/>
        <v>0.96460176991150448</v>
      </c>
      <c r="AG5818" s="8">
        <f t="shared" si="636"/>
        <v>0.12539823008849557</v>
      </c>
      <c r="AH5818">
        <f t="shared" si="637"/>
        <v>1.02</v>
      </c>
      <c r="AI5818">
        <f t="shared" si="638"/>
        <v>0.13</v>
      </c>
      <c r="AJ5818" s="9">
        <f t="shared" si="639"/>
        <v>0.80500000000000005</v>
      </c>
      <c r="AK5818" s="10">
        <f t="shared" si="640"/>
        <v>0.67960176991150445</v>
      </c>
    </row>
    <row r="5819" spans="1:37">
      <c r="A5819" s="1">
        <v>41639</v>
      </c>
      <c r="B5819">
        <v>1036209808512</v>
      </c>
      <c r="C5819" t="s">
        <v>21466</v>
      </c>
      <c r="D5819" t="s">
        <v>21467</v>
      </c>
      <c r="E5819">
        <v>9781429963930</v>
      </c>
      <c r="F5819" t="s">
        <v>66</v>
      </c>
      <c r="G5819" t="s">
        <v>67</v>
      </c>
      <c r="H5819" t="s">
        <v>62</v>
      </c>
      <c r="I5819">
        <v>1</v>
      </c>
      <c r="J5819" t="s">
        <v>34</v>
      </c>
      <c r="K5819" t="s">
        <v>35</v>
      </c>
      <c r="L5819">
        <v>10.34</v>
      </c>
      <c r="M5819" t="s">
        <v>36</v>
      </c>
      <c r="N5819">
        <v>8.99</v>
      </c>
      <c r="O5819" t="s">
        <v>36</v>
      </c>
      <c r="P5819">
        <v>9.92</v>
      </c>
      <c r="Q5819" t="s">
        <v>37</v>
      </c>
      <c r="R5819">
        <v>8.6199999999999992</v>
      </c>
      <c r="S5819" t="s">
        <v>37</v>
      </c>
      <c r="T5819">
        <v>1.3</v>
      </c>
      <c r="U5819" t="s">
        <v>37</v>
      </c>
      <c r="V5819" t="s">
        <v>200</v>
      </c>
      <c r="W5819" t="s">
        <v>162</v>
      </c>
      <c r="X5819" t="s">
        <v>40</v>
      </c>
      <c r="Y5819" t="s">
        <v>21468</v>
      </c>
      <c r="Z5819">
        <v>6.03</v>
      </c>
      <c r="AA5819" t="s">
        <v>37</v>
      </c>
      <c r="AB5819">
        <v>1.3</v>
      </c>
      <c r="AC5819" t="s">
        <v>37</v>
      </c>
      <c r="AD5819">
        <v>5</v>
      </c>
      <c r="AE5819">
        <f t="shared" si="634"/>
        <v>105</v>
      </c>
      <c r="AF5819" s="8">
        <f t="shared" si="635"/>
        <v>9.4476190476190478</v>
      </c>
      <c r="AG5819" s="8">
        <f t="shared" si="636"/>
        <v>0.4723809523809524</v>
      </c>
      <c r="AH5819">
        <f t="shared" si="637"/>
        <v>10.050000000000001</v>
      </c>
      <c r="AI5819">
        <f t="shared" si="638"/>
        <v>0.5</v>
      </c>
      <c r="AJ5819" s="9">
        <f t="shared" si="639"/>
        <v>7.3339999999999987</v>
      </c>
      <c r="AK5819" s="10">
        <f t="shared" si="640"/>
        <v>6.8616190476190466</v>
      </c>
    </row>
    <row r="5820" spans="1:37">
      <c r="A5820" s="1">
        <v>41639</v>
      </c>
      <c r="B5820">
        <v>1036210798511</v>
      </c>
      <c r="C5820" t="s">
        <v>21469</v>
      </c>
      <c r="D5820" t="s">
        <v>21470</v>
      </c>
      <c r="E5820">
        <v>9781429949033</v>
      </c>
      <c r="F5820" t="s">
        <v>3601</v>
      </c>
      <c r="G5820" t="s">
        <v>3602</v>
      </c>
      <c r="H5820" t="s">
        <v>171</v>
      </c>
      <c r="I5820">
        <v>1</v>
      </c>
      <c r="J5820" t="s">
        <v>34</v>
      </c>
      <c r="K5820" t="s">
        <v>35</v>
      </c>
      <c r="L5820">
        <v>12.64</v>
      </c>
      <c r="M5820" t="s">
        <v>36</v>
      </c>
      <c r="N5820">
        <v>10.99</v>
      </c>
      <c r="O5820" t="s">
        <v>36</v>
      </c>
      <c r="P5820">
        <v>12.12</v>
      </c>
      <c r="Q5820" t="s">
        <v>37</v>
      </c>
      <c r="R5820">
        <v>10.54</v>
      </c>
      <c r="S5820" t="s">
        <v>37</v>
      </c>
      <c r="T5820">
        <v>1.58</v>
      </c>
      <c r="U5820" t="s">
        <v>37</v>
      </c>
      <c r="V5820" t="s">
        <v>458</v>
      </c>
      <c r="W5820" t="s">
        <v>140</v>
      </c>
      <c r="X5820" t="s">
        <v>40</v>
      </c>
      <c r="Y5820" t="s">
        <v>21471</v>
      </c>
      <c r="Z5820">
        <v>7.38</v>
      </c>
      <c r="AA5820" t="s">
        <v>37</v>
      </c>
      <c r="AB5820">
        <v>1.58</v>
      </c>
      <c r="AC5820" t="s">
        <v>37</v>
      </c>
      <c r="AD5820">
        <v>5</v>
      </c>
      <c r="AE5820">
        <f t="shared" si="634"/>
        <v>105</v>
      </c>
      <c r="AF5820" s="8">
        <f t="shared" si="635"/>
        <v>11.542857142857143</v>
      </c>
      <c r="AG5820" s="8">
        <f t="shared" si="636"/>
        <v>0.57714285714285718</v>
      </c>
      <c r="AH5820">
        <f t="shared" si="637"/>
        <v>12.27</v>
      </c>
      <c r="AI5820">
        <f t="shared" si="638"/>
        <v>0.61</v>
      </c>
      <c r="AJ5820" s="9">
        <f t="shared" si="639"/>
        <v>8.9579999999999984</v>
      </c>
      <c r="AK5820" s="10">
        <f t="shared" si="640"/>
        <v>8.3808571428571419</v>
      </c>
    </row>
    <row r="5821" spans="1:37">
      <c r="A5821" s="1">
        <v>41639</v>
      </c>
      <c r="B5821">
        <v>1036219211513</v>
      </c>
      <c r="C5821" t="s">
        <v>21472</v>
      </c>
      <c r="D5821" t="s">
        <v>21473</v>
      </c>
      <c r="E5821">
        <v>9781429983266</v>
      </c>
      <c r="F5821" t="s">
        <v>21474</v>
      </c>
      <c r="G5821" t="s">
        <v>21475</v>
      </c>
      <c r="H5821" t="s">
        <v>18606</v>
      </c>
      <c r="I5821">
        <v>1</v>
      </c>
      <c r="J5821" t="s">
        <v>34</v>
      </c>
      <c r="K5821" t="s">
        <v>35</v>
      </c>
      <c r="L5821">
        <v>10.34</v>
      </c>
      <c r="M5821" t="s">
        <v>36</v>
      </c>
      <c r="N5821">
        <v>8.99</v>
      </c>
      <c r="O5821" t="s">
        <v>36</v>
      </c>
      <c r="P5821">
        <v>9.9600000000000009</v>
      </c>
      <c r="Q5821" t="s">
        <v>37</v>
      </c>
      <c r="R5821">
        <v>8.66</v>
      </c>
      <c r="S5821" t="s">
        <v>37</v>
      </c>
      <c r="T5821">
        <v>1.3</v>
      </c>
      <c r="U5821" t="s">
        <v>37</v>
      </c>
      <c r="V5821" t="s">
        <v>161</v>
      </c>
      <c r="W5821" t="s">
        <v>162</v>
      </c>
      <c r="X5821" t="s">
        <v>40</v>
      </c>
      <c r="Y5821" t="s">
        <v>18607</v>
      </c>
      <c r="Z5821">
        <v>6.06</v>
      </c>
      <c r="AA5821" t="s">
        <v>37</v>
      </c>
      <c r="AB5821">
        <v>1.3</v>
      </c>
      <c r="AC5821" t="s">
        <v>37</v>
      </c>
      <c r="AD5821">
        <v>5</v>
      </c>
      <c r="AE5821">
        <f t="shared" si="634"/>
        <v>105</v>
      </c>
      <c r="AF5821" s="8">
        <f t="shared" si="635"/>
        <v>9.4857142857142858</v>
      </c>
      <c r="AG5821" s="8">
        <f t="shared" si="636"/>
        <v>0.47428571428571431</v>
      </c>
      <c r="AH5821">
        <f t="shared" si="637"/>
        <v>10.09</v>
      </c>
      <c r="AI5821">
        <f t="shared" si="638"/>
        <v>0.5</v>
      </c>
      <c r="AJ5821" s="9">
        <f t="shared" si="639"/>
        <v>7.3619999999999992</v>
      </c>
      <c r="AK5821" s="10">
        <f t="shared" si="640"/>
        <v>6.887714285714285</v>
      </c>
    </row>
    <row r="5822" spans="1:37">
      <c r="A5822" s="1">
        <v>41639</v>
      </c>
      <c r="B5822">
        <v>1036219392519</v>
      </c>
      <c r="C5822" t="s">
        <v>21476</v>
      </c>
      <c r="D5822" t="s">
        <v>21477</v>
      </c>
      <c r="E5822">
        <v>9781250028785</v>
      </c>
      <c r="F5822" t="s">
        <v>4014</v>
      </c>
      <c r="G5822" t="s">
        <v>4015</v>
      </c>
      <c r="H5822" t="s">
        <v>4016</v>
      </c>
      <c r="I5822">
        <v>1</v>
      </c>
      <c r="J5822" t="s">
        <v>34</v>
      </c>
      <c r="K5822" t="s">
        <v>35</v>
      </c>
      <c r="L5822">
        <v>14.94</v>
      </c>
      <c r="M5822" t="s">
        <v>36</v>
      </c>
      <c r="N5822">
        <v>12.99</v>
      </c>
      <c r="O5822" t="s">
        <v>36</v>
      </c>
      <c r="P5822">
        <v>14.33</v>
      </c>
      <c r="Q5822" t="s">
        <v>37</v>
      </c>
      <c r="R5822">
        <v>12.46</v>
      </c>
      <c r="S5822" t="s">
        <v>37</v>
      </c>
      <c r="T5822">
        <v>1.87</v>
      </c>
      <c r="U5822" t="s">
        <v>37</v>
      </c>
      <c r="V5822" t="s">
        <v>161</v>
      </c>
      <c r="W5822" t="s">
        <v>162</v>
      </c>
      <c r="X5822" t="s">
        <v>40</v>
      </c>
      <c r="Y5822" t="s">
        <v>21478</v>
      </c>
      <c r="Z5822">
        <v>8.7200000000000006</v>
      </c>
      <c r="AA5822" t="s">
        <v>37</v>
      </c>
      <c r="AB5822">
        <v>1.87</v>
      </c>
      <c r="AC5822" t="s">
        <v>37</v>
      </c>
      <c r="AD5822">
        <v>5</v>
      </c>
      <c r="AE5822">
        <f t="shared" si="634"/>
        <v>105</v>
      </c>
      <c r="AF5822" s="8">
        <f t="shared" si="635"/>
        <v>13.647619047619047</v>
      </c>
      <c r="AG5822" s="8">
        <f t="shared" si="636"/>
        <v>0.68238095238095242</v>
      </c>
      <c r="AH5822">
        <f t="shared" si="637"/>
        <v>14.51</v>
      </c>
      <c r="AI5822">
        <f t="shared" si="638"/>
        <v>0.72</v>
      </c>
      <c r="AJ5822" s="9">
        <f t="shared" si="639"/>
        <v>10.591999999999999</v>
      </c>
      <c r="AK5822" s="10">
        <f t="shared" si="640"/>
        <v>9.9096190476190458</v>
      </c>
    </row>
    <row r="5823" spans="1:37">
      <c r="A5823" s="1">
        <v>41639</v>
      </c>
      <c r="B5823">
        <v>1036220555518</v>
      </c>
      <c r="C5823" t="s">
        <v>21479</v>
      </c>
      <c r="D5823" t="s">
        <v>21480</v>
      </c>
      <c r="E5823">
        <v>9781429972895</v>
      </c>
      <c r="F5823" t="s">
        <v>291</v>
      </c>
      <c r="G5823" t="s">
        <v>292</v>
      </c>
      <c r="H5823" t="s">
        <v>293</v>
      </c>
      <c r="I5823">
        <v>1</v>
      </c>
      <c r="J5823" t="s">
        <v>34</v>
      </c>
      <c r="K5823" t="s">
        <v>35</v>
      </c>
      <c r="L5823">
        <v>12.65</v>
      </c>
      <c r="M5823" t="s">
        <v>36</v>
      </c>
      <c r="N5823">
        <v>10.99</v>
      </c>
      <c r="O5823" t="s">
        <v>36</v>
      </c>
      <c r="P5823">
        <v>12.13</v>
      </c>
      <c r="Q5823" t="s">
        <v>37</v>
      </c>
      <c r="R5823">
        <v>10.54</v>
      </c>
      <c r="S5823" t="s">
        <v>37</v>
      </c>
      <c r="T5823">
        <v>1.59</v>
      </c>
      <c r="U5823" t="s">
        <v>37</v>
      </c>
      <c r="V5823" t="s">
        <v>3150</v>
      </c>
      <c r="W5823" t="s">
        <v>2066</v>
      </c>
      <c r="X5823" t="s">
        <v>40</v>
      </c>
      <c r="Y5823" t="s">
        <v>21481</v>
      </c>
      <c r="Z5823">
        <v>7.38</v>
      </c>
      <c r="AA5823" t="s">
        <v>37</v>
      </c>
      <c r="AB5823">
        <v>1.59</v>
      </c>
      <c r="AC5823" t="s">
        <v>37</v>
      </c>
      <c r="AD5823">
        <v>14</v>
      </c>
      <c r="AE5823">
        <f t="shared" si="634"/>
        <v>114</v>
      </c>
      <c r="AF5823" s="8">
        <f t="shared" si="635"/>
        <v>10.640350877192983</v>
      </c>
      <c r="AG5823" s="8">
        <f t="shared" si="636"/>
        <v>1.4896491228070174</v>
      </c>
      <c r="AH5823">
        <f t="shared" si="637"/>
        <v>11.31</v>
      </c>
      <c r="AI5823">
        <f t="shared" si="638"/>
        <v>1.58</v>
      </c>
      <c r="AJ5823" s="9">
        <f t="shared" si="639"/>
        <v>8.968</v>
      </c>
      <c r="AK5823" s="10">
        <f t="shared" si="640"/>
        <v>7.4783508771929821</v>
      </c>
    </row>
    <row r="5824" spans="1:37">
      <c r="A5824" s="1">
        <v>41639</v>
      </c>
      <c r="B5824">
        <v>1036224609516</v>
      </c>
      <c r="C5824" t="s">
        <v>21482</v>
      </c>
      <c r="D5824" t="s">
        <v>21483</v>
      </c>
      <c r="E5824">
        <v>9781466801134</v>
      </c>
      <c r="F5824" t="s">
        <v>8036</v>
      </c>
      <c r="G5824" t="s">
        <v>8037</v>
      </c>
      <c r="H5824" t="s">
        <v>3524</v>
      </c>
      <c r="I5824">
        <v>1</v>
      </c>
      <c r="J5824" t="s">
        <v>34</v>
      </c>
      <c r="K5824" t="s">
        <v>35</v>
      </c>
      <c r="L5824">
        <v>12.64</v>
      </c>
      <c r="M5824" t="s">
        <v>36</v>
      </c>
      <c r="N5824">
        <v>10.99</v>
      </c>
      <c r="O5824" t="s">
        <v>36</v>
      </c>
      <c r="P5824">
        <v>12.12</v>
      </c>
      <c r="Q5824" t="s">
        <v>37</v>
      </c>
      <c r="R5824">
        <v>10.54</v>
      </c>
      <c r="S5824" t="s">
        <v>37</v>
      </c>
      <c r="T5824">
        <v>1.58</v>
      </c>
      <c r="U5824" t="s">
        <v>37</v>
      </c>
      <c r="V5824" t="s">
        <v>287</v>
      </c>
      <c r="W5824" t="s">
        <v>1029</v>
      </c>
      <c r="X5824" t="s">
        <v>40</v>
      </c>
      <c r="Y5824" t="s">
        <v>21484</v>
      </c>
      <c r="Z5824">
        <v>7.38</v>
      </c>
      <c r="AA5824" t="s">
        <v>37</v>
      </c>
      <c r="AB5824">
        <v>1.58</v>
      </c>
      <c r="AC5824" t="s">
        <v>37</v>
      </c>
      <c r="AD5824">
        <v>5</v>
      </c>
      <c r="AE5824">
        <f t="shared" si="634"/>
        <v>105</v>
      </c>
      <c r="AF5824" s="8">
        <f t="shared" si="635"/>
        <v>11.542857142857143</v>
      </c>
      <c r="AG5824" s="8">
        <f t="shared" si="636"/>
        <v>0.57714285714285718</v>
      </c>
      <c r="AH5824">
        <f t="shared" si="637"/>
        <v>12.27</v>
      </c>
      <c r="AI5824">
        <f t="shared" si="638"/>
        <v>0.61</v>
      </c>
      <c r="AJ5824" s="9">
        <f t="shared" si="639"/>
        <v>8.9579999999999984</v>
      </c>
      <c r="AK5824" s="10">
        <f t="shared" si="640"/>
        <v>8.3808571428571419</v>
      </c>
    </row>
    <row r="5825" spans="1:37">
      <c r="A5825" s="1">
        <v>41639</v>
      </c>
      <c r="B5825">
        <v>1036227286518</v>
      </c>
      <c r="C5825" t="s">
        <v>21485</v>
      </c>
      <c r="D5825" t="s">
        <v>21486</v>
      </c>
      <c r="E5825">
        <v>9781250031211</v>
      </c>
      <c r="F5825" t="s">
        <v>1892</v>
      </c>
      <c r="G5825" t="s">
        <v>1893</v>
      </c>
      <c r="H5825" t="s">
        <v>1894</v>
      </c>
      <c r="I5825">
        <v>1</v>
      </c>
      <c r="J5825" t="s">
        <v>34</v>
      </c>
      <c r="K5825" t="s">
        <v>35</v>
      </c>
      <c r="L5825">
        <v>12.64</v>
      </c>
      <c r="M5825" t="s">
        <v>36</v>
      </c>
      <c r="N5825">
        <v>10.99</v>
      </c>
      <c r="O5825" t="s">
        <v>36</v>
      </c>
      <c r="P5825">
        <v>12.12</v>
      </c>
      <c r="Q5825" t="s">
        <v>37</v>
      </c>
      <c r="R5825">
        <v>10.54</v>
      </c>
      <c r="S5825" t="s">
        <v>37</v>
      </c>
      <c r="T5825">
        <v>1.58</v>
      </c>
      <c r="U5825" t="s">
        <v>37</v>
      </c>
      <c r="V5825" t="s">
        <v>8128</v>
      </c>
      <c r="W5825" t="s">
        <v>737</v>
      </c>
      <c r="X5825" t="s">
        <v>40</v>
      </c>
      <c r="Y5825" t="s">
        <v>21487</v>
      </c>
      <c r="Z5825">
        <v>7.38</v>
      </c>
      <c r="AA5825" t="s">
        <v>37</v>
      </c>
      <c r="AB5825">
        <v>1.58</v>
      </c>
      <c r="AC5825" t="s">
        <v>37</v>
      </c>
      <c r="AD5825">
        <v>13</v>
      </c>
      <c r="AE5825">
        <f t="shared" si="634"/>
        <v>113</v>
      </c>
      <c r="AF5825" s="8">
        <f t="shared" si="635"/>
        <v>10.725663716814159</v>
      </c>
      <c r="AG5825" s="8">
        <f t="shared" si="636"/>
        <v>1.3943362831858406</v>
      </c>
      <c r="AH5825">
        <f t="shared" si="637"/>
        <v>11.4</v>
      </c>
      <c r="AI5825">
        <f t="shared" si="638"/>
        <v>1.48</v>
      </c>
      <c r="AJ5825" s="9">
        <f t="shared" si="639"/>
        <v>8.9579999999999984</v>
      </c>
      <c r="AK5825" s="10">
        <f t="shared" si="640"/>
        <v>7.5636637168141583</v>
      </c>
    </row>
    <row r="5826" spans="1:37">
      <c r="A5826" s="1">
        <v>41639</v>
      </c>
      <c r="B5826">
        <v>1036232432521</v>
      </c>
      <c r="C5826" t="s">
        <v>21488</v>
      </c>
      <c r="D5826" t="s">
        <v>21489</v>
      </c>
      <c r="E5826">
        <v>9781250022257</v>
      </c>
      <c r="F5826" t="s">
        <v>2394</v>
      </c>
      <c r="G5826" t="s">
        <v>2395</v>
      </c>
      <c r="H5826" t="s">
        <v>2396</v>
      </c>
      <c r="I5826">
        <v>1</v>
      </c>
      <c r="J5826" t="s">
        <v>34</v>
      </c>
      <c r="K5826" t="s">
        <v>35</v>
      </c>
      <c r="L5826">
        <v>12.64</v>
      </c>
      <c r="M5826" t="s">
        <v>36</v>
      </c>
      <c r="N5826">
        <v>10.99</v>
      </c>
      <c r="O5826" t="s">
        <v>36</v>
      </c>
      <c r="P5826">
        <v>12.12</v>
      </c>
      <c r="Q5826" t="s">
        <v>37</v>
      </c>
      <c r="R5826">
        <v>10.54</v>
      </c>
      <c r="S5826" t="s">
        <v>37</v>
      </c>
      <c r="T5826">
        <v>1.58</v>
      </c>
      <c r="U5826" t="s">
        <v>37</v>
      </c>
      <c r="V5826" t="s">
        <v>21490</v>
      </c>
      <c r="W5826" t="s">
        <v>193</v>
      </c>
      <c r="X5826" t="s">
        <v>40</v>
      </c>
      <c r="Y5826" t="s">
        <v>21491</v>
      </c>
      <c r="Z5826">
        <v>7.38</v>
      </c>
      <c r="AA5826" t="s">
        <v>37</v>
      </c>
      <c r="AB5826">
        <v>1.58</v>
      </c>
      <c r="AC5826" t="s">
        <v>37</v>
      </c>
      <c r="AD5826">
        <v>5</v>
      </c>
      <c r="AE5826">
        <f t="shared" si="634"/>
        <v>105</v>
      </c>
      <c r="AF5826" s="8">
        <f t="shared" si="635"/>
        <v>11.542857142857143</v>
      </c>
      <c r="AG5826" s="8">
        <f t="shared" si="636"/>
        <v>0.57714285714285718</v>
      </c>
      <c r="AH5826">
        <f t="shared" si="637"/>
        <v>12.27</v>
      </c>
      <c r="AI5826">
        <f t="shared" si="638"/>
        <v>0.61</v>
      </c>
      <c r="AJ5826" s="9">
        <f t="shared" si="639"/>
        <v>8.9579999999999984</v>
      </c>
      <c r="AK5826" s="10">
        <f t="shared" si="640"/>
        <v>8.3808571428571419</v>
      </c>
    </row>
    <row r="5827" spans="1:37">
      <c r="A5827" s="1">
        <v>41639</v>
      </c>
      <c r="B5827">
        <v>1036234627511</v>
      </c>
      <c r="C5827" t="s">
        <v>21492</v>
      </c>
      <c r="D5827" t="s">
        <v>21493</v>
      </c>
      <c r="E5827">
        <v>9781466838413</v>
      </c>
      <c r="F5827" t="s">
        <v>364</v>
      </c>
      <c r="G5827" t="s">
        <v>365</v>
      </c>
      <c r="H5827" t="s">
        <v>366</v>
      </c>
      <c r="I5827">
        <v>1</v>
      </c>
      <c r="J5827" t="s">
        <v>34</v>
      </c>
      <c r="K5827" t="s">
        <v>35</v>
      </c>
      <c r="L5827">
        <v>10.34</v>
      </c>
      <c r="M5827" t="s">
        <v>36</v>
      </c>
      <c r="N5827">
        <v>8.99</v>
      </c>
      <c r="O5827" t="s">
        <v>36</v>
      </c>
      <c r="P5827">
        <v>9.92</v>
      </c>
      <c r="Q5827" t="s">
        <v>37</v>
      </c>
      <c r="R5827">
        <v>8.6199999999999992</v>
      </c>
      <c r="S5827" t="s">
        <v>37</v>
      </c>
      <c r="T5827">
        <v>1.3</v>
      </c>
      <c r="U5827" t="s">
        <v>37</v>
      </c>
      <c r="V5827" t="s">
        <v>458</v>
      </c>
      <c r="W5827" t="s">
        <v>140</v>
      </c>
      <c r="X5827" t="s">
        <v>40</v>
      </c>
      <c r="Y5827" t="s">
        <v>21494</v>
      </c>
      <c r="Z5827">
        <v>6.03</v>
      </c>
      <c r="AA5827" t="s">
        <v>37</v>
      </c>
      <c r="AB5827">
        <v>1.3</v>
      </c>
      <c r="AC5827" t="s">
        <v>37</v>
      </c>
      <c r="AD5827">
        <v>5</v>
      </c>
      <c r="AE5827">
        <f t="shared" si="634"/>
        <v>105</v>
      </c>
      <c r="AF5827" s="8">
        <f t="shared" si="635"/>
        <v>9.4476190476190478</v>
      </c>
      <c r="AG5827" s="8">
        <f t="shared" si="636"/>
        <v>0.4723809523809524</v>
      </c>
      <c r="AH5827">
        <f t="shared" si="637"/>
        <v>10.050000000000001</v>
      </c>
      <c r="AI5827">
        <f t="shared" si="638"/>
        <v>0.5</v>
      </c>
      <c r="AJ5827" s="9">
        <f t="shared" si="639"/>
        <v>7.3339999999999987</v>
      </c>
      <c r="AK5827" s="10">
        <f t="shared" si="640"/>
        <v>6.8616190476190466</v>
      </c>
    </row>
    <row r="5828" spans="1:37">
      <c r="A5828" s="1">
        <v>41639</v>
      </c>
      <c r="B5828">
        <v>1036235338513</v>
      </c>
      <c r="C5828" t="s">
        <v>21495</v>
      </c>
      <c r="D5828" t="s">
        <v>21496</v>
      </c>
      <c r="E5828">
        <v>9781429957793</v>
      </c>
      <c r="F5828" t="s">
        <v>218</v>
      </c>
      <c r="G5828" t="s">
        <v>219</v>
      </c>
      <c r="H5828" t="s">
        <v>220</v>
      </c>
      <c r="I5828">
        <v>1</v>
      </c>
      <c r="J5828" t="s">
        <v>34</v>
      </c>
      <c r="K5828" t="s">
        <v>35</v>
      </c>
      <c r="L5828">
        <v>14.95</v>
      </c>
      <c r="M5828" t="s">
        <v>36</v>
      </c>
      <c r="N5828">
        <v>12.99</v>
      </c>
      <c r="O5828" t="s">
        <v>36</v>
      </c>
      <c r="P5828">
        <v>14.34</v>
      </c>
      <c r="Q5828" t="s">
        <v>37</v>
      </c>
      <c r="R5828">
        <v>12.46</v>
      </c>
      <c r="S5828" t="s">
        <v>37</v>
      </c>
      <c r="T5828">
        <v>1.88</v>
      </c>
      <c r="U5828" t="s">
        <v>37</v>
      </c>
      <c r="V5828" t="s">
        <v>55</v>
      </c>
      <c r="W5828" t="s">
        <v>120</v>
      </c>
      <c r="X5828" t="s">
        <v>40</v>
      </c>
      <c r="Y5828" t="s">
        <v>21497</v>
      </c>
      <c r="Z5828">
        <v>8.7200000000000006</v>
      </c>
      <c r="AA5828" t="s">
        <v>37</v>
      </c>
      <c r="AB5828">
        <v>1.88</v>
      </c>
      <c r="AC5828" t="s">
        <v>37</v>
      </c>
      <c r="AD5828">
        <v>13</v>
      </c>
      <c r="AE5828">
        <f t="shared" ref="AE5828:AE5891" si="641">AD5828+100</f>
        <v>113</v>
      </c>
      <c r="AF5828" s="8">
        <f t="shared" si="635"/>
        <v>12.690265486725663</v>
      </c>
      <c r="AG5828" s="8">
        <f t="shared" si="636"/>
        <v>1.6497345132743362</v>
      </c>
      <c r="AH5828">
        <f t="shared" si="637"/>
        <v>13.49</v>
      </c>
      <c r="AI5828">
        <f t="shared" si="638"/>
        <v>1.75</v>
      </c>
      <c r="AJ5828" s="9">
        <f t="shared" si="639"/>
        <v>10.602</v>
      </c>
      <c r="AK5828" s="10">
        <f t="shared" si="640"/>
        <v>8.9522654867256648</v>
      </c>
    </row>
    <row r="5829" spans="1:37">
      <c r="A5829" s="1">
        <v>41639</v>
      </c>
      <c r="B5829">
        <v>1036235946519</v>
      </c>
      <c r="C5829" t="s">
        <v>21498</v>
      </c>
      <c r="D5829" t="s">
        <v>21499</v>
      </c>
      <c r="E5829">
        <v>9781429991629</v>
      </c>
      <c r="F5829" t="s">
        <v>20648</v>
      </c>
      <c r="G5829" t="s">
        <v>20649</v>
      </c>
      <c r="H5829" t="s">
        <v>5086</v>
      </c>
      <c r="I5829">
        <v>1</v>
      </c>
      <c r="J5829" t="s">
        <v>34</v>
      </c>
      <c r="K5829" t="s">
        <v>35</v>
      </c>
      <c r="L5829">
        <v>3.44</v>
      </c>
      <c r="M5829" t="s">
        <v>36</v>
      </c>
      <c r="N5829">
        <v>2.99</v>
      </c>
      <c r="O5829" t="s">
        <v>36</v>
      </c>
      <c r="P5829">
        <v>3.3</v>
      </c>
      <c r="Q5829" t="s">
        <v>37</v>
      </c>
      <c r="R5829">
        <v>2.87</v>
      </c>
      <c r="S5829" t="s">
        <v>37</v>
      </c>
      <c r="T5829">
        <v>0.43</v>
      </c>
      <c r="U5829" t="s">
        <v>37</v>
      </c>
      <c r="V5829" t="s">
        <v>1164</v>
      </c>
      <c r="W5829" t="s">
        <v>162</v>
      </c>
      <c r="X5829" t="s">
        <v>40</v>
      </c>
      <c r="Y5829" t="s">
        <v>21500</v>
      </c>
      <c r="Z5829">
        <v>2.0099999999999998</v>
      </c>
      <c r="AA5829" t="s">
        <v>37</v>
      </c>
      <c r="AB5829">
        <v>0.43</v>
      </c>
      <c r="AC5829" t="s">
        <v>37</v>
      </c>
      <c r="AD5829">
        <v>5</v>
      </c>
      <c r="AE5829">
        <f t="shared" si="641"/>
        <v>105</v>
      </c>
      <c r="AF5829" s="8">
        <f t="shared" ref="AF5829:AF5892" si="642">((P5829/AE5829)*100)*ABS(I5829)</f>
        <v>3.1428571428571423</v>
      </c>
      <c r="AG5829" s="8">
        <f t="shared" ref="AG5829:AG5892" si="643">+AF5829*AD5829/100</f>
        <v>0.15714285714285711</v>
      </c>
      <c r="AH5829">
        <f t="shared" ref="AH5829:AH5892" si="644">TRUNC(AF5829*1.0638,2)</f>
        <v>3.34</v>
      </c>
      <c r="AI5829">
        <f t="shared" ref="AI5829:AI5892" si="645">TRUNC(AG5829*1.0638,2)</f>
        <v>0.16</v>
      </c>
      <c r="AJ5829" s="9">
        <f t="shared" ref="AJ5829:AJ5892" si="646">((P5829-T5829)*0.7+T5829)*ABS(I5829)</f>
        <v>2.4389999999999996</v>
      </c>
      <c r="AK5829" s="10">
        <f t="shared" ref="AK5829:AK5892" si="647">(AJ5829-AG5829)</f>
        <v>2.2818571428571426</v>
      </c>
    </row>
    <row r="5830" spans="1:37">
      <c r="A5830" s="1">
        <v>41639</v>
      </c>
      <c r="B5830">
        <v>1036243914519</v>
      </c>
      <c r="C5830" t="s">
        <v>21501</v>
      </c>
      <c r="D5830" t="s">
        <v>21502</v>
      </c>
      <c r="E5830">
        <v>9781466819146</v>
      </c>
      <c r="F5830" t="s">
        <v>21503</v>
      </c>
      <c r="G5830" t="s">
        <v>21504</v>
      </c>
      <c r="H5830" t="s">
        <v>21505</v>
      </c>
      <c r="I5830">
        <v>1</v>
      </c>
      <c r="J5830" t="s">
        <v>34</v>
      </c>
      <c r="K5830" t="s">
        <v>35</v>
      </c>
      <c r="L5830">
        <v>9.19</v>
      </c>
      <c r="M5830" t="s">
        <v>36</v>
      </c>
      <c r="N5830">
        <v>7.99</v>
      </c>
      <c r="O5830" t="s">
        <v>36</v>
      </c>
      <c r="P5830">
        <v>8.82</v>
      </c>
      <c r="Q5830" t="s">
        <v>37</v>
      </c>
      <c r="R5830">
        <v>7.66</v>
      </c>
      <c r="S5830" t="s">
        <v>37</v>
      </c>
      <c r="T5830">
        <v>1.1599999999999999</v>
      </c>
      <c r="U5830" t="s">
        <v>37</v>
      </c>
      <c r="V5830" t="s">
        <v>21506</v>
      </c>
      <c r="W5830" t="s">
        <v>299</v>
      </c>
      <c r="X5830" t="s">
        <v>40</v>
      </c>
      <c r="Y5830" t="s">
        <v>21507</v>
      </c>
      <c r="Z5830">
        <v>5.36</v>
      </c>
      <c r="AA5830" t="s">
        <v>37</v>
      </c>
      <c r="AB5830">
        <v>1.1599999999999999</v>
      </c>
      <c r="AC5830" t="s">
        <v>37</v>
      </c>
      <c r="AD5830">
        <v>5</v>
      </c>
      <c r="AE5830">
        <f t="shared" si="641"/>
        <v>105</v>
      </c>
      <c r="AF5830" s="8">
        <f t="shared" si="642"/>
        <v>8.4</v>
      </c>
      <c r="AG5830" s="8">
        <f t="shared" si="643"/>
        <v>0.42</v>
      </c>
      <c r="AH5830">
        <f t="shared" si="644"/>
        <v>8.93</v>
      </c>
      <c r="AI5830">
        <f t="shared" si="645"/>
        <v>0.44</v>
      </c>
      <c r="AJ5830" s="9">
        <f t="shared" si="646"/>
        <v>6.5220000000000002</v>
      </c>
      <c r="AK5830" s="10">
        <f t="shared" si="647"/>
        <v>6.1020000000000003</v>
      </c>
    </row>
    <row r="5831" spans="1:37">
      <c r="A5831" s="1">
        <v>41639</v>
      </c>
      <c r="B5831">
        <v>1036245705512</v>
      </c>
      <c r="C5831" t="s">
        <v>21508</v>
      </c>
      <c r="D5831" t="s">
        <v>21509</v>
      </c>
      <c r="E5831">
        <v>9781429989817</v>
      </c>
      <c r="F5831" t="s">
        <v>4627</v>
      </c>
      <c r="G5831" t="s">
        <v>4628</v>
      </c>
      <c r="H5831" t="s">
        <v>80</v>
      </c>
      <c r="I5831">
        <v>1</v>
      </c>
      <c r="J5831" t="s">
        <v>34</v>
      </c>
      <c r="K5831" t="s">
        <v>35</v>
      </c>
      <c r="L5831">
        <v>24.83</v>
      </c>
      <c r="M5831" t="s">
        <v>36</v>
      </c>
      <c r="N5831">
        <v>21.59</v>
      </c>
      <c r="O5831" t="s">
        <v>36</v>
      </c>
      <c r="P5831">
        <v>23.81</v>
      </c>
      <c r="Q5831" t="s">
        <v>37</v>
      </c>
      <c r="R5831">
        <v>20.71</v>
      </c>
      <c r="S5831" t="s">
        <v>37</v>
      </c>
      <c r="T5831">
        <v>3.1</v>
      </c>
      <c r="U5831" t="s">
        <v>37</v>
      </c>
      <c r="V5831" t="s">
        <v>2565</v>
      </c>
      <c r="W5831" t="s">
        <v>127</v>
      </c>
      <c r="X5831" t="s">
        <v>40</v>
      </c>
      <c r="Y5831" t="s">
        <v>21510</v>
      </c>
      <c r="Z5831">
        <v>14.5</v>
      </c>
      <c r="AA5831" t="s">
        <v>37</v>
      </c>
      <c r="AB5831">
        <v>3.1</v>
      </c>
      <c r="AC5831" t="s">
        <v>37</v>
      </c>
      <c r="AD5831">
        <v>5</v>
      </c>
      <c r="AE5831">
        <f t="shared" si="641"/>
        <v>105</v>
      </c>
      <c r="AF5831" s="8">
        <f t="shared" si="642"/>
        <v>22.676190476190474</v>
      </c>
      <c r="AG5831" s="8">
        <f t="shared" si="643"/>
        <v>1.1338095238095236</v>
      </c>
      <c r="AH5831">
        <f t="shared" si="644"/>
        <v>24.12</v>
      </c>
      <c r="AI5831">
        <f t="shared" si="645"/>
        <v>1.2</v>
      </c>
      <c r="AJ5831" s="9">
        <f t="shared" si="646"/>
        <v>17.596999999999998</v>
      </c>
      <c r="AK5831" s="10">
        <f t="shared" si="647"/>
        <v>16.463190476190473</v>
      </c>
    </row>
    <row r="5832" spans="1:37">
      <c r="A5832" s="1">
        <v>41639</v>
      </c>
      <c r="B5832">
        <v>1036253617519</v>
      </c>
      <c r="C5832" t="s">
        <v>21511</v>
      </c>
      <c r="D5832" t="s">
        <v>21512</v>
      </c>
      <c r="E5832">
        <v>9781250019974</v>
      </c>
      <c r="F5832" t="s">
        <v>1773</v>
      </c>
      <c r="G5832" t="s">
        <v>1774</v>
      </c>
      <c r="H5832" t="s">
        <v>184</v>
      </c>
      <c r="I5832">
        <v>1</v>
      </c>
      <c r="J5832" t="s">
        <v>34</v>
      </c>
      <c r="K5832" t="s">
        <v>35</v>
      </c>
      <c r="L5832">
        <v>10.34</v>
      </c>
      <c r="M5832" t="s">
        <v>36</v>
      </c>
      <c r="N5832">
        <v>8.99</v>
      </c>
      <c r="O5832" t="s">
        <v>36</v>
      </c>
      <c r="P5832">
        <v>9.92</v>
      </c>
      <c r="Q5832" t="s">
        <v>37</v>
      </c>
      <c r="R5832">
        <v>8.6199999999999992</v>
      </c>
      <c r="S5832" t="s">
        <v>37</v>
      </c>
      <c r="T5832">
        <v>1.3</v>
      </c>
      <c r="U5832" t="s">
        <v>37</v>
      </c>
      <c r="V5832" t="s">
        <v>644</v>
      </c>
      <c r="W5832" t="s">
        <v>82</v>
      </c>
      <c r="X5832" t="s">
        <v>40</v>
      </c>
      <c r="Y5832" t="s">
        <v>21513</v>
      </c>
      <c r="Z5832">
        <v>6.03</v>
      </c>
      <c r="AA5832" t="s">
        <v>37</v>
      </c>
      <c r="AB5832">
        <v>1.3</v>
      </c>
      <c r="AC5832" t="s">
        <v>37</v>
      </c>
      <c r="AD5832">
        <v>5</v>
      </c>
      <c r="AE5832">
        <f t="shared" si="641"/>
        <v>105</v>
      </c>
      <c r="AF5832" s="8">
        <f t="shared" si="642"/>
        <v>9.4476190476190478</v>
      </c>
      <c r="AG5832" s="8">
        <f t="shared" si="643"/>
        <v>0.4723809523809524</v>
      </c>
      <c r="AH5832">
        <f t="shared" si="644"/>
        <v>10.050000000000001</v>
      </c>
      <c r="AI5832">
        <f t="shared" si="645"/>
        <v>0.5</v>
      </c>
      <c r="AJ5832" s="9">
        <f t="shared" si="646"/>
        <v>7.3339999999999987</v>
      </c>
      <c r="AK5832" s="10">
        <f t="shared" si="647"/>
        <v>6.8616190476190466</v>
      </c>
    </row>
    <row r="5833" spans="1:37">
      <c r="A5833" s="1">
        <v>41639</v>
      </c>
      <c r="B5833">
        <v>1036253886519</v>
      </c>
      <c r="C5833" t="s">
        <v>21514</v>
      </c>
      <c r="D5833" t="s">
        <v>21515</v>
      </c>
      <c r="E5833">
        <v>9781250020017</v>
      </c>
      <c r="F5833" t="s">
        <v>1193</v>
      </c>
      <c r="G5833" t="s">
        <v>1194</v>
      </c>
      <c r="H5833" t="s">
        <v>184</v>
      </c>
      <c r="I5833">
        <v>1</v>
      </c>
      <c r="J5833" t="s">
        <v>34</v>
      </c>
      <c r="K5833" t="s">
        <v>35</v>
      </c>
      <c r="L5833">
        <v>16.55</v>
      </c>
      <c r="M5833" t="s">
        <v>36</v>
      </c>
      <c r="N5833">
        <v>14.39</v>
      </c>
      <c r="O5833" t="s">
        <v>36</v>
      </c>
      <c r="P5833">
        <v>15.87</v>
      </c>
      <c r="Q5833" t="s">
        <v>37</v>
      </c>
      <c r="R5833">
        <v>13.8</v>
      </c>
      <c r="S5833" t="s">
        <v>37</v>
      </c>
      <c r="T5833">
        <v>2.0699999999999998</v>
      </c>
      <c r="U5833" t="s">
        <v>37</v>
      </c>
      <c r="V5833" t="s">
        <v>644</v>
      </c>
      <c r="W5833" t="s">
        <v>82</v>
      </c>
      <c r="X5833" t="s">
        <v>40</v>
      </c>
      <c r="Y5833" t="s">
        <v>21513</v>
      </c>
      <c r="Z5833">
        <v>9.66</v>
      </c>
      <c r="AA5833" t="s">
        <v>37</v>
      </c>
      <c r="AB5833">
        <v>2.0699999999999998</v>
      </c>
      <c r="AC5833" t="s">
        <v>37</v>
      </c>
      <c r="AD5833">
        <v>5</v>
      </c>
      <c r="AE5833">
        <f t="shared" si="641"/>
        <v>105</v>
      </c>
      <c r="AF5833" s="8">
        <f t="shared" si="642"/>
        <v>15.114285714285714</v>
      </c>
      <c r="AG5833" s="8">
        <f t="shared" si="643"/>
        <v>0.75571428571428567</v>
      </c>
      <c r="AH5833">
        <f t="shared" si="644"/>
        <v>16.07</v>
      </c>
      <c r="AI5833">
        <f t="shared" si="645"/>
        <v>0.8</v>
      </c>
      <c r="AJ5833" s="9">
        <f t="shared" si="646"/>
        <v>11.729999999999999</v>
      </c>
      <c r="AK5833" s="10">
        <f t="shared" si="647"/>
        <v>10.974285714285713</v>
      </c>
    </row>
    <row r="5834" spans="1:37">
      <c r="A5834" s="1">
        <v>41639</v>
      </c>
      <c r="B5834">
        <v>1036255927519</v>
      </c>
      <c r="C5834" t="s">
        <v>21516</v>
      </c>
      <c r="D5834" t="s">
        <v>21517</v>
      </c>
      <c r="E5834">
        <v>9781429949941</v>
      </c>
      <c r="F5834" t="s">
        <v>5068</v>
      </c>
      <c r="G5834" t="s">
        <v>5069</v>
      </c>
      <c r="H5834" t="s">
        <v>5070</v>
      </c>
      <c r="I5834">
        <v>1</v>
      </c>
      <c r="J5834" t="s">
        <v>34</v>
      </c>
      <c r="K5834" t="s">
        <v>35</v>
      </c>
      <c r="L5834">
        <v>16.09</v>
      </c>
      <c r="M5834" t="s">
        <v>36</v>
      </c>
      <c r="N5834">
        <v>13.99</v>
      </c>
      <c r="O5834" t="s">
        <v>36</v>
      </c>
      <c r="P5834">
        <v>15.43</v>
      </c>
      <c r="Q5834" t="s">
        <v>37</v>
      </c>
      <c r="R5834">
        <v>13.42</v>
      </c>
      <c r="S5834" t="s">
        <v>37</v>
      </c>
      <c r="T5834">
        <v>2.0099999999999998</v>
      </c>
      <c r="U5834" t="s">
        <v>37</v>
      </c>
      <c r="V5834" t="s">
        <v>1061</v>
      </c>
      <c r="W5834" t="s">
        <v>140</v>
      </c>
      <c r="X5834" t="s">
        <v>40</v>
      </c>
      <c r="Y5834" t="s">
        <v>21518</v>
      </c>
      <c r="Z5834">
        <v>9.39</v>
      </c>
      <c r="AA5834" t="s">
        <v>37</v>
      </c>
      <c r="AB5834">
        <v>2.0099999999999998</v>
      </c>
      <c r="AC5834" t="s">
        <v>37</v>
      </c>
      <c r="AD5834">
        <v>5</v>
      </c>
      <c r="AE5834">
        <f t="shared" si="641"/>
        <v>105</v>
      </c>
      <c r="AF5834" s="8">
        <f t="shared" si="642"/>
        <v>14.695238095238095</v>
      </c>
      <c r="AG5834" s="8">
        <f t="shared" si="643"/>
        <v>0.73476190476190473</v>
      </c>
      <c r="AH5834">
        <f t="shared" si="644"/>
        <v>15.63</v>
      </c>
      <c r="AI5834">
        <f t="shared" si="645"/>
        <v>0.78</v>
      </c>
      <c r="AJ5834" s="9">
        <f t="shared" si="646"/>
        <v>11.404</v>
      </c>
      <c r="AK5834" s="10">
        <f t="shared" si="647"/>
        <v>10.669238095238095</v>
      </c>
    </row>
    <row r="5835" spans="1:37">
      <c r="A5835" s="1">
        <v>41639</v>
      </c>
      <c r="B5835">
        <v>1036257513513</v>
      </c>
      <c r="C5835" t="s">
        <v>21519</v>
      </c>
      <c r="D5835" t="s">
        <v>21520</v>
      </c>
      <c r="E5835">
        <v>9781429904605</v>
      </c>
      <c r="F5835" t="s">
        <v>1145</v>
      </c>
      <c r="G5835" t="s">
        <v>1146</v>
      </c>
      <c r="H5835" t="s">
        <v>1147</v>
      </c>
      <c r="I5835">
        <v>1</v>
      </c>
      <c r="J5835" t="s">
        <v>34</v>
      </c>
      <c r="K5835" t="s">
        <v>35</v>
      </c>
      <c r="L5835">
        <v>10.34</v>
      </c>
      <c r="M5835" t="s">
        <v>36</v>
      </c>
      <c r="N5835">
        <v>8.99</v>
      </c>
      <c r="O5835" t="s">
        <v>36</v>
      </c>
      <c r="P5835">
        <v>9.92</v>
      </c>
      <c r="Q5835" t="s">
        <v>37</v>
      </c>
      <c r="R5835">
        <v>8.6199999999999992</v>
      </c>
      <c r="S5835" t="s">
        <v>37</v>
      </c>
      <c r="T5835">
        <v>1.3</v>
      </c>
      <c r="U5835" t="s">
        <v>37</v>
      </c>
      <c r="V5835" t="s">
        <v>1262</v>
      </c>
      <c r="W5835" t="s">
        <v>193</v>
      </c>
      <c r="X5835" t="s">
        <v>40</v>
      </c>
      <c r="Y5835" t="s">
        <v>21521</v>
      </c>
      <c r="Z5835">
        <v>6.03</v>
      </c>
      <c r="AA5835" t="s">
        <v>37</v>
      </c>
      <c r="AB5835">
        <v>1.3</v>
      </c>
      <c r="AC5835" t="s">
        <v>37</v>
      </c>
      <c r="AD5835">
        <v>5</v>
      </c>
      <c r="AE5835">
        <f t="shared" si="641"/>
        <v>105</v>
      </c>
      <c r="AF5835" s="8">
        <f t="shared" si="642"/>
        <v>9.4476190476190478</v>
      </c>
      <c r="AG5835" s="8">
        <f t="shared" si="643"/>
        <v>0.4723809523809524</v>
      </c>
      <c r="AH5835">
        <f t="shared" si="644"/>
        <v>10.050000000000001</v>
      </c>
      <c r="AI5835">
        <f t="shared" si="645"/>
        <v>0.5</v>
      </c>
      <c r="AJ5835" s="9">
        <f t="shared" si="646"/>
        <v>7.3339999999999987</v>
      </c>
      <c r="AK5835" s="10">
        <f t="shared" si="647"/>
        <v>6.8616190476190466</v>
      </c>
    </row>
    <row r="5836" spans="1:37">
      <c r="A5836" s="1">
        <v>41639</v>
      </c>
      <c r="B5836">
        <v>1036257904519</v>
      </c>
      <c r="C5836" t="s">
        <v>21522</v>
      </c>
      <c r="D5836" t="s">
        <v>21523</v>
      </c>
      <c r="E5836">
        <v>9781622669462</v>
      </c>
      <c r="F5836" t="s">
        <v>21524</v>
      </c>
      <c r="G5836" t="s">
        <v>21525</v>
      </c>
      <c r="H5836" t="s">
        <v>12551</v>
      </c>
      <c r="I5836">
        <v>1</v>
      </c>
      <c r="J5836" t="s">
        <v>34</v>
      </c>
      <c r="K5836" t="s">
        <v>35</v>
      </c>
      <c r="L5836">
        <v>3.44</v>
      </c>
      <c r="M5836" t="s">
        <v>36</v>
      </c>
      <c r="N5836">
        <v>2.99</v>
      </c>
      <c r="O5836" t="s">
        <v>36</v>
      </c>
      <c r="P5836">
        <v>3.3</v>
      </c>
      <c r="Q5836" t="s">
        <v>37</v>
      </c>
      <c r="R5836">
        <v>2.87</v>
      </c>
      <c r="S5836" t="s">
        <v>37</v>
      </c>
      <c r="T5836">
        <v>0.43</v>
      </c>
      <c r="U5836" t="s">
        <v>37</v>
      </c>
      <c r="V5836" t="s">
        <v>161</v>
      </c>
      <c r="W5836" t="s">
        <v>127</v>
      </c>
      <c r="X5836" t="s">
        <v>40</v>
      </c>
      <c r="Y5836" t="s">
        <v>7681</v>
      </c>
      <c r="Z5836">
        <v>2.0099999999999998</v>
      </c>
      <c r="AA5836" t="s">
        <v>37</v>
      </c>
      <c r="AB5836">
        <v>0.43</v>
      </c>
      <c r="AC5836" t="s">
        <v>37</v>
      </c>
      <c r="AD5836">
        <v>5</v>
      </c>
      <c r="AE5836">
        <f t="shared" si="641"/>
        <v>105</v>
      </c>
      <c r="AF5836" s="8">
        <f t="shared" si="642"/>
        <v>3.1428571428571423</v>
      </c>
      <c r="AG5836" s="8">
        <f t="shared" si="643"/>
        <v>0.15714285714285711</v>
      </c>
      <c r="AH5836">
        <f t="shared" si="644"/>
        <v>3.34</v>
      </c>
      <c r="AI5836">
        <f t="shared" si="645"/>
        <v>0.16</v>
      </c>
      <c r="AJ5836" s="9">
        <f t="shared" si="646"/>
        <v>2.4389999999999996</v>
      </c>
      <c r="AK5836" s="10">
        <f t="shared" si="647"/>
        <v>2.2818571428571426</v>
      </c>
    </row>
    <row r="5837" spans="1:37">
      <c r="A5837" s="1">
        <v>41639</v>
      </c>
      <c r="B5837">
        <v>1036258182519</v>
      </c>
      <c r="C5837" t="s">
        <v>21526</v>
      </c>
      <c r="D5837" t="s">
        <v>21527</v>
      </c>
      <c r="E5837">
        <v>9781622663583</v>
      </c>
      <c r="F5837" t="s">
        <v>19166</v>
      </c>
      <c r="G5837" t="s">
        <v>19167</v>
      </c>
      <c r="H5837" t="s">
        <v>19168</v>
      </c>
      <c r="I5837">
        <v>1</v>
      </c>
      <c r="J5837" t="s">
        <v>34</v>
      </c>
      <c r="K5837" t="s">
        <v>35</v>
      </c>
      <c r="L5837">
        <v>1.1399999999999999</v>
      </c>
      <c r="M5837" t="s">
        <v>36</v>
      </c>
      <c r="N5837">
        <v>0.99</v>
      </c>
      <c r="O5837" t="s">
        <v>36</v>
      </c>
      <c r="P5837">
        <v>1.0900000000000001</v>
      </c>
      <c r="Q5837" t="s">
        <v>37</v>
      </c>
      <c r="R5837">
        <v>0.95</v>
      </c>
      <c r="S5837" t="s">
        <v>37</v>
      </c>
      <c r="T5837">
        <v>0.14000000000000001</v>
      </c>
      <c r="U5837" t="s">
        <v>37</v>
      </c>
      <c r="V5837" t="s">
        <v>161</v>
      </c>
      <c r="W5837" t="s">
        <v>127</v>
      </c>
      <c r="X5837" t="s">
        <v>40</v>
      </c>
      <c r="Y5837" t="s">
        <v>7681</v>
      </c>
      <c r="Z5837">
        <v>0.67</v>
      </c>
      <c r="AA5837" t="s">
        <v>37</v>
      </c>
      <c r="AB5837">
        <v>0.14000000000000001</v>
      </c>
      <c r="AC5837" t="s">
        <v>37</v>
      </c>
      <c r="AD5837">
        <v>5</v>
      </c>
      <c r="AE5837">
        <f t="shared" si="641"/>
        <v>105</v>
      </c>
      <c r="AF5837" s="8">
        <f t="shared" si="642"/>
        <v>1.0380952380952382</v>
      </c>
      <c r="AG5837" s="8">
        <f t="shared" si="643"/>
        <v>5.1904761904761905E-2</v>
      </c>
      <c r="AH5837">
        <f t="shared" si="644"/>
        <v>1.1000000000000001</v>
      </c>
      <c r="AI5837">
        <f t="shared" si="645"/>
        <v>0.05</v>
      </c>
      <c r="AJ5837" s="9">
        <f t="shared" si="646"/>
        <v>0.80500000000000005</v>
      </c>
      <c r="AK5837" s="10">
        <f t="shared" si="647"/>
        <v>0.75309523809523815</v>
      </c>
    </row>
    <row r="5838" spans="1:37">
      <c r="A5838" s="1">
        <v>41639</v>
      </c>
      <c r="B5838">
        <v>1036259972519</v>
      </c>
      <c r="C5838" t="s">
        <v>21528</v>
      </c>
      <c r="D5838" t="s">
        <v>21529</v>
      </c>
      <c r="E5838">
        <v>9781622661725</v>
      </c>
      <c r="F5838" t="s">
        <v>21530</v>
      </c>
      <c r="G5838" t="s">
        <v>21531</v>
      </c>
      <c r="H5838" t="s">
        <v>160</v>
      </c>
      <c r="I5838">
        <v>1</v>
      </c>
      <c r="J5838" t="s">
        <v>34</v>
      </c>
      <c r="K5838" t="s">
        <v>35</v>
      </c>
      <c r="L5838">
        <v>3.44</v>
      </c>
      <c r="M5838" t="s">
        <v>36</v>
      </c>
      <c r="N5838">
        <v>2.99</v>
      </c>
      <c r="O5838" t="s">
        <v>36</v>
      </c>
      <c r="P5838">
        <v>3.3</v>
      </c>
      <c r="Q5838" t="s">
        <v>37</v>
      </c>
      <c r="R5838">
        <v>2.87</v>
      </c>
      <c r="S5838" t="s">
        <v>37</v>
      </c>
      <c r="T5838">
        <v>0.43</v>
      </c>
      <c r="U5838" t="s">
        <v>37</v>
      </c>
      <c r="V5838" t="s">
        <v>161</v>
      </c>
      <c r="W5838" t="s">
        <v>127</v>
      </c>
      <c r="X5838" t="s">
        <v>40</v>
      </c>
      <c r="Y5838" t="s">
        <v>7681</v>
      </c>
      <c r="Z5838">
        <v>2.0099999999999998</v>
      </c>
      <c r="AA5838" t="s">
        <v>37</v>
      </c>
      <c r="AB5838">
        <v>0.43</v>
      </c>
      <c r="AC5838" t="s">
        <v>37</v>
      </c>
      <c r="AD5838">
        <v>5</v>
      </c>
      <c r="AE5838">
        <f t="shared" si="641"/>
        <v>105</v>
      </c>
      <c r="AF5838" s="8">
        <f t="shared" si="642"/>
        <v>3.1428571428571423</v>
      </c>
      <c r="AG5838" s="8">
        <f t="shared" si="643"/>
        <v>0.15714285714285711</v>
      </c>
      <c r="AH5838">
        <f t="shared" si="644"/>
        <v>3.34</v>
      </c>
      <c r="AI5838">
        <f t="shared" si="645"/>
        <v>0.16</v>
      </c>
      <c r="AJ5838" s="9">
        <f t="shared" si="646"/>
        <v>2.4389999999999996</v>
      </c>
      <c r="AK5838" s="10">
        <f t="shared" si="647"/>
        <v>2.2818571428571426</v>
      </c>
    </row>
    <row r="5839" spans="1:37">
      <c r="A5839" s="1">
        <v>41639</v>
      </c>
      <c r="B5839">
        <v>1036261931517</v>
      </c>
      <c r="C5839" t="s">
        <v>21532</v>
      </c>
      <c r="D5839" t="s">
        <v>21533</v>
      </c>
      <c r="E5839">
        <v>9780805098556</v>
      </c>
      <c r="F5839" t="s">
        <v>204</v>
      </c>
      <c r="G5839" t="s">
        <v>205</v>
      </c>
      <c r="H5839" t="s">
        <v>206</v>
      </c>
      <c r="I5839">
        <v>1</v>
      </c>
      <c r="J5839" t="s">
        <v>34</v>
      </c>
      <c r="K5839" t="s">
        <v>35</v>
      </c>
      <c r="L5839">
        <v>17.239999999999998</v>
      </c>
      <c r="M5839" t="s">
        <v>36</v>
      </c>
      <c r="N5839">
        <v>14.99</v>
      </c>
      <c r="O5839" t="s">
        <v>36</v>
      </c>
      <c r="P5839">
        <v>16.53</v>
      </c>
      <c r="Q5839" t="s">
        <v>37</v>
      </c>
      <c r="R5839">
        <v>14.38</v>
      </c>
      <c r="S5839" t="s">
        <v>37</v>
      </c>
      <c r="T5839">
        <v>2.15</v>
      </c>
      <c r="U5839" t="s">
        <v>37</v>
      </c>
      <c r="V5839" t="s">
        <v>119</v>
      </c>
      <c r="W5839" t="s">
        <v>56</v>
      </c>
      <c r="X5839" t="s">
        <v>40</v>
      </c>
      <c r="Y5839" t="s">
        <v>21534</v>
      </c>
      <c r="Z5839">
        <v>10.07</v>
      </c>
      <c r="AA5839" t="s">
        <v>37</v>
      </c>
      <c r="AB5839">
        <v>2.15</v>
      </c>
      <c r="AC5839" t="s">
        <v>37</v>
      </c>
      <c r="AD5839">
        <v>13</v>
      </c>
      <c r="AE5839">
        <f t="shared" si="641"/>
        <v>113</v>
      </c>
      <c r="AF5839" s="8">
        <f t="shared" si="642"/>
        <v>14.628318584070799</v>
      </c>
      <c r="AG5839" s="8">
        <f t="shared" si="643"/>
        <v>1.9016814159292039</v>
      </c>
      <c r="AH5839">
        <f t="shared" si="644"/>
        <v>15.56</v>
      </c>
      <c r="AI5839">
        <f t="shared" si="645"/>
        <v>2.02</v>
      </c>
      <c r="AJ5839" s="9">
        <f t="shared" si="646"/>
        <v>12.216000000000001</v>
      </c>
      <c r="AK5839" s="10">
        <f t="shared" si="647"/>
        <v>10.314318584070797</v>
      </c>
    </row>
    <row r="5840" spans="1:37">
      <c r="A5840" s="1">
        <v>41639</v>
      </c>
      <c r="B5840">
        <v>1036263243519</v>
      </c>
      <c r="C5840" t="s">
        <v>21535</v>
      </c>
      <c r="D5840" t="s">
        <v>21536</v>
      </c>
      <c r="E5840">
        <v>9781250038494</v>
      </c>
      <c r="F5840" t="s">
        <v>1182</v>
      </c>
      <c r="G5840" t="s">
        <v>1183</v>
      </c>
      <c r="H5840" t="s">
        <v>353</v>
      </c>
      <c r="I5840">
        <v>1</v>
      </c>
      <c r="J5840" t="s">
        <v>34</v>
      </c>
      <c r="K5840" t="s">
        <v>35</v>
      </c>
      <c r="L5840">
        <v>12.64</v>
      </c>
      <c r="M5840" t="s">
        <v>36</v>
      </c>
      <c r="N5840">
        <v>10.99</v>
      </c>
      <c r="O5840" t="s">
        <v>36</v>
      </c>
      <c r="P5840">
        <v>12.12</v>
      </c>
      <c r="Q5840" t="s">
        <v>37</v>
      </c>
      <c r="R5840">
        <v>10.54</v>
      </c>
      <c r="S5840" t="s">
        <v>37</v>
      </c>
      <c r="T5840">
        <v>1.58</v>
      </c>
      <c r="U5840" t="s">
        <v>37</v>
      </c>
      <c r="V5840" t="s">
        <v>200</v>
      </c>
      <c r="W5840" t="s">
        <v>127</v>
      </c>
      <c r="X5840" t="s">
        <v>40</v>
      </c>
      <c r="Y5840" t="s">
        <v>21537</v>
      </c>
      <c r="Z5840">
        <v>7.38</v>
      </c>
      <c r="AA5840" t="s">
        <v>37</v>
      </c>
      <c r="AB5840">
        <v>1.58</v>
      </c>
      <c r="AC5840" t="s">
        <v>37</v>
      </c>
      <c r="AD5840">
        <v>5</v>
      </c>
      <c r="AE5840">
        <f t="shared" si="641"/>
        <v>105</v>
      </c>
      <c r="AF5840" s="8">
        <f t="shared" si="642"/>
        <v>11.542857142857143</v>
      </c>
      <c r="AG5840" s="8">
        <f t="shared" si="643"/>
        <v>0.57714285714285718</v>
      </c>
      <c r="AH5840">
        <f t="shared" si="644"/>
        <v>12.27</v>
      </c>
      <c r="AI5840">
        <f t="shared" si="645"/>
        <v>0.61</v>
      </c>
      <c r="AJ5840" s="9">
        <f t="shared" si="646"/>
        <v>8.9579999999999984</v>
      </c>
      <c r="AK5840" s="10">
        <f t="shared" si="647"/>
        <v>8.3808571428571419</v>
      </c>
    </row>
    <row r="5841" spans="1:37">
      <c r="A5841" s="1">
        <v>41639</v>
      </c>
      <c r="B5841">
        <v>1036269500513</v>
      </c>
      <c r="C5841" t="s">
        <v>21538</v>
      </c>
      <c r="D5841" t="s">
        <v>21539</v>
      </c>
      <c r="E5841">
        <v>9781429997225</v>
      </c>
      <c r="F5841" t="s">
        <v>1811</v>
      </c>
      <c r="G5841" t="s">
        <v>1812</v>
      </c>
      <c r="H5841" t="s">
        <v>1813</v>
      </c>
      <c r="I5841">
        <v>1</v>
      </c>
      <c r="J5841" t="s">
        <v>34</v>
      </c>
      <c r="K5841" t="s">
        <v>35</v>
      </c>
      <c r="L5841">
        <v>14.94</v>
      </c>
      <c r="M5841" t="s">
        <v>36</v>
      </c>
      <c r="N5841">
        <v>12.99</v>
      </c>
      <c r="O5841" t="s">
        <v>36</v>
      </c>
      <c r="P5841">
        <v>14.33</v>
      </c>
      <c r="Q5841" t="s">
        <v>37</v>
      </c>
      <c r="R5841">
        <v>12.46</v>
      </c>
      <c r="S5841" t="s">
        <v>37</v>
      </c>
      <c r="T5841">
        <v>1.87</v>
      </c>
      <c r="U5841" t="s">
        <v>37</v>
      </c>
      <c r="V5841" t="s">
        <v>126</v>
      </c>
      <c r="W5841" t="s">
        <v>127</v>
      </c>
      <c r="X5841" t="s">
        <v>40</v>
      </c>
      <c r="Y5841" t="s">
        <v>21540</v>
      </c>
      <c r="Z5841">
        <v>8.7200000000000006</v>
      </c>
      <c r="AA5841" t="s">
        <v>37</v>
      </c>
      <c r="AB5841">
        <v>1.87</v>
      </c>
      <c r="AC5841" t="s">
        <v>37</v>
      </c>
      <c r="AD5841">
        <v>5</v>
      </c>
      <c r="AE5841">
        <f t="shared" si="641"/>
        <v>105</v>
      </c>
      <c r="AF5841" s="8">
        <f t="shared" si="642"/>
        <v>13.647619047619047</v>
      </c>
      <c r="AG5841" s="8">
        <f t="shared" si="643"/>
        <v>0.68238095238095242</v>
      </c>
      <c r="AH5841">
        <f t="shared" si="644"/>
        <v>14.51</v>
      </c>
      <c r="AI5841">
        <f t="shared" si="645"/>
        <v>0.72</v>
      </c>
      <c r="AJ5841" s="9">
        <f t="shared" si="646"/>
        <v>10.591999999999999</v>
      </c>
      <c r="AK5841" s="10">
        <f t="shared" si="647"/>
        <v>9.9096190476190458</v>
      </c>
    </row>
    <row r="5842" spans="1:37">
      <c r="A5842" s="1">
        <v>41639</v>
      </c>
      <c r="B5842">
        <v>1036286937519</v>
      </c>
      <c r="C5842" t="s">
        <v>21541</v>
      </c>
      <c r="D5842" t="s">
        <v>21542</v>
      </c>
      <c r="E5842">
        <v>9781429958257</v>
      </c>
      <c r="F5842" t="s">
        <v>21543</v>
      </c>
      <c r="G5842" t="s">
        <v>21544</v>
      </c>
      <c r="H5842" t="s">
        <v>5086</v>
      </c>
      <c r="I5842">
        <v>1</v>
      </c>
      <c r="J5842" t="s">
        <v>34</v>
      </c>
      <c r="K5842" t="s">
        <v>35</v>
      </c>
      <c r="L5842">
        <v>12.64</v>
      </c>
      <c r="M5842" t="s">
        <v>36</v>
      </c>
      <c r="N5842">
        <v>10.99</v>
      </c>
      <c r="O5842" t="s">
        <v>36</v>
      </c>
      <c r="P5842">
        <v>12.12</v>
      </c>
      <c r="Q5842" t="s">
        <v>37</v>
      </c>
      <c r="R5842">
        <v>10.54</v>
      </c>
      <c r="S5842" t="s">
        <v>37</v>
      </c>
      <c r="T5842">
        <v>1.58</v>
      </c>
      <c r="U5842" t="s">
        <v>37</v>
      </c>
      <c r="V5842" t="s">
        <v>1164</v>
      </c>
      <c r="W5842" t="s">
        <v>162</v>
      </c>
      <c r="X5842" t="s">
        <v>40</v>
      </c>
      <c r="Y5842" t="s">
        <v>21500</v>
      </c>
      <c r="Z5842">
        <v>7.38</v>
      </c>
      <c r="AA5842" t="s">
        <v>37</v>
      </c>
      <c r="AB5842">
        <v>1.58</v>
      </c>
      <c r="AC5842" t="s">
        <v>37</v>
      </c>
      <c r="AD5842">
        <v>5</v>
      </c>
      <c r="AE5842">
        <f t="shared" si="641"/>
        <v>105</v>
      </c>
      <c r="AF5842" s="8">
        <f t="shared" si="642"/>
        <v>11.542857142857143</v>
      </c>
      <c r="AG5842" s="8">
        <f t="shared" si="643"/>
        <v>0.57714285714285718</v>
      </c>
      <c r="AH5842">
        <f t="shared" si="644"/>
        <v>12.27</v>
      </c>
      <c r="AI5842">
        <f t="shared" si="645"/>
        <v>0.61</v>
      </c>
      <c r="AJ5842" s="9">
        <f t="shared" si="646"/>
        <v>8.9579999999999984</v>
      </c>
      <c r="AK5842" s="10">
        <f t="shared" si="647"/>
        <v>8.3808571428571419</v>
      </c>
    </row>
    <row r="5843" spans="1:37">
      <c r="A5843" s="1">
        <v>41639</v>
      </c>
      <c r="B5843">
        <v>1036293148519</v>
      </c>
      <c r="C5843" t="s">
        <v>21545</v>
      </c>
      <c r="D5843" t="s">
        <v>21546</v>
      </c>
      <c r="E5843">
        <v>9781250020000</v>
      </c>
      <c r="F5843" t="s">
        <v>1330</v>
      </c>
      <c r="G5843" t="s">
        <v>1331</v>
      </c>
      <c r="H5843" t="s">
        <v>184</v>
      </c>
      <c r="I5843">
        <v>1</v>
      </c>
      <c r="J5843" t="s">
        <v>34</v>
      </c>
      <c r="K5843" t="s">
        <v>35</v>
      </c>
      <c r="L5843">
        <v>10.34</v>
      </c>
      <c r="M5843" t="s">
        <v>36</v>
      </c>
      <c r="N5843">
        <v>8.99</v>
      </c>
      <c r="O5843" t="s">
        <v>36</v>
      </c>
      <c r="P5843">
        <v>9.92</v>
      </c>
      <c r="Q5843" t="s">
        <v>37</v>
      </c>
      <c r="R5843">
        <v>8.6199999999999992</v>
      </c>
      <c r="S5843" t="s">
        <v>37</v>
      </c>
      <c r="T5843">
        <v>1.3</v>
      </c>
      <c r="U5843" t="s">
        <v>37</v>
      </c>
      <c r="V5843" t="s">
        <v>644</v>
      </c>
      <c r="W5843" t="s">
        <v>82</v>
      </c>
      <c r="X5843" t="s">
        <v>40</v>
      </c>
      <c r="Y5843" t="s">
        <v>21513</v>
      </c>
      <c r="Z5843">
        <v>6.03</v>
      </c>
      <c r="AA5843" t="s">
        <v>37</v>
      </c>
      <c r="AB5843">
        <v>1.3</v>
      </c>
      <c r="AC5843" t="s">
        <v>37</v>
      </c>
      <c r="AD5843">
        <v>5</v>
      </c>
      <c r="AE5843">
        <f t="shared" si="641"/>
        <v>105</v>
      </c>
      <c r="AF5843" s="8">
        <f t="shared" si="642"/>
        <v>9.4476190476190478</v>
      </c>
      <c r="AG5843" s="8">
        <f t="shared" si="643"/>
        <v>0.4723809523809524</v>
      </c>
      <c r="AH5843">
        <f t="shared" si="644"/>
        <v>10.050000000000001</v>
      </c>
      <c r="AI5843">
        <f t="shared" si="645"/>
        <v>0.5</v>
      </c>
      <c r="AJ5843" s="9">
        <f t="shared" si="646"/>
        <v>7.3339999999999987</v>
      </c>
      <c r="AK5843" s="10">
        <f t="shared" si="647"/>
        <v>6.8616190476190466</v>
      </c>
    </row>
    <row r="5844" spans="1:37">
      <c r="A5844" s="1">
        <v>41639</v>
      </c>
      <c r="B5844">
        <v>1036294143519</v>
      </c>
      <c r="C5844" t="s">
        <v>21547</v>
      </c>
      <c r="D5844" t="s">
        <v>21548</v>
      </c>
      <c r="E5844">
        <v>9781429914062</v>
      </c>
      <c r="F5844" t="s">
        <v>21549</v>
      </c>
      <c r="G5844" t="s">
        <v>21550</v>
      </c>
      <c r="H5844" t="s">
        <v>4038</v>
      </c>
      <c r="I5844">
        <v>1</v>
      </c>
      <c r="J5844" t="s">
        <v>34</v>
      </c>
      <c r="K5844" t="s">
        <v>35</v>
      </c>
      <c r="L5844">
        <v>10.34</v>
      </c>
      <c r="M5844" t="s">
        <v>36</v>
      </c>
      <c r="N5844">
        <v>8.99</v>
      </c>
      <c r="O5844" t="s">
        <v>36</v>
      </c>
      <c r="P5844">
        <v>9.92</v>
      </c>
      <c r="Q5844" t="s">
        <v>37</v>
      </c>
      <c r="R5844">
        <v>8.6199999999999992</v>
      </c>
      <c r="S5844" t="s">
        <v>37</v>
      </c>
      <c r="T5844">
        <v>1.3</v>
      </c>
      <c r="U5844" t="s">
        <v>37</v>
      </c>
      <c r="V5844" t="s">
        <v>4039</v>
      </c>
      <c r="W5844" t="s">
        <v>39</v>
      </c>
      <c r="X5844" t="s">
        <v>40</v>
      </c>
      <c r="Y5844" t="s">
        <v>4040</v>
      </c>
      <c r="Z5844">
        <v>6.03</v>
      </c>
      <c r="AA5844" t="s">
        <v>37</v>
      </c>
      <c r="AB5844">
        <v>1.3</v>
      </c>
      <c r="AC5844" t="s">
        <v>37</v>
      </c>
      <c r="AD5844">
        <v>5</v>
      </c>
      <c r="AE5844">
        <f t="shared" si="641"/>
        <v>105</v>
      </c>
      <c r="AF5844" s="8">
        <f t="shared" si="642"/>
        <v>9.4476190476190478</v>
      </c>
      <c r="AG5844" s="8">
        <f t="shared" si="643"/>
        <v>0.4723809523809524</v>
      </c>
      <c r="AH5844">
        <f t="shared" si="644"/>
        <v>10.050000000000001</v>
      </c>
      <c r="AI5844">
        <f t="shared" si="645"/>
        <v>0.5</v>
      </c>
      <c r="AJ5844" s="9">
        <f t="shared" si="646"/>
        <v>7.3339999999999987</v>
      </c>
      <c r="AK5844" s="10">
        <f t="shared" si="647"/>
        <v>6.8616190476190466</v>
      </c>
    </row>
    <row r="5845" spans="1:37">
      <c r="A5845" s="1">
        <v>41639</v>
      </c>
      <c r="B5845">
        <v>1036309511513</v>
      </c>
      <c r="C5845" t="s">
        <v>21551</v>
      </c>
      <c r="D5845" t="s">
        <v>21552</v>
      </c>
      <c r="E5845">
        <v>9781429960816</v>
      </c>
      <c r="F5845" t="s">
        <v>44</v>
      </c>
      <c r="G5845" t="s">
        <v>45</v>
      </c>
      <c r="H5845" t="s">
        <v>46</v>
      </c>
      <c r="I5845">
        <v>1</v>
      </c>
      <c r="J5845" t="s">
        <v>34</v>
      </c>
      <c r="K5845" t="s">
        <v>35</v>
      </c>
      <c r="L5845">
        <v>10.34</v>
      </c>
      <c r="M5845" t="s">
        <v>36</v>
      </c>
      <c r="N5845">
        <v>8.99</v>
      </c>
      <c r="O5845" t="s">
        <v>36</v>
      </c>
      <c r="P5845">
        <v>9.92</v>
      </c>
      <c r="Q5845" t="s">
        <v>37</v>
      </c>
      <c r="R5845">
        <v>8.6199999999999992</v>
      </c>
      <c r="S5845" t="s">
        <v>37</v>
      </c>
      <c r="T5845">
        <v>1.3</v>
      </c>
      <c r="U5845" t="s">
        <v>37</v>
      </c>
      <c r="V5845" t="s">
        <v>305</v>
      </c>
      <c r="W5845" t="s">
        <v>162</v>
      </c>
      <c r="X5845" t="s">
        <v>40</v>
      </c>
      <c r="Y5845" t="s">
        <v>306</v>
      </c>
      <c r="Z5845">
        <v>6.03</v>
      </c>
      <c r="AA5845" t="s">
        <v>37</v>
      </c>
      <c r="AB5845">
        <v>1.3</v>
      </c>
      <c r="AC5845" t="s">
        <v>37</v>
      </c>
      <c r="AD5845">
        <v>5</v>
      </c>
      <c r="AE5845">
        <f t="shared" si="641"/>
        <v>105</v>
      </c>
      <c r="AF5845" s="8">
        <f t="shared" si="642"/>
        <v>9.4476190476190478</v>
      </c>
      <c r="AG5845" s="8">
        <f t="shared" si="643"/>
        <v>0.4723809523809524</v>
      </c>
      <c r="AH5845">
        <f t="shared" si="644"/>
        <v>10.050000000000001</v>
      </c>
      <c r="AI5845">
        <f t="shared" si="645"/>
        <v>0.5</v>
      </c>
      <c r="AJ5845" s="9">
        <f t="shared" si="646"/>
        <v>7.3339999999999987</v>
      </c>
      <c r="AK5845" s="10">
        <f t="shared" si="647"/>
        <v>6.8616190476190466</v>
      </c>
    </row>
    <row r="5846" spans="1:37">
      <c r="A5846" s="1">
        <v>41639</v>
      </c>
      <c r="B5846">
        <v>1036322935522</v>
      </c>
      <c r="C5846" t="s">
        <v>21553</v>
      </c>
      <c r="D5846" t="s">
        <v>21554</v>
      </c>
      <c r="E5846">
        <v>9781429991216</v>
      </c>
      <c r="F5846" t="s">
        <v>3188</v>
      </c>
      <c r="G5846" t="s">
        <v>3189</v>
      </c>
      <c r="H5846" t="s">
        <v>533</v>
      </c>
      <c r="I5846">
        <v>1</v>
      </c>
      <c r="J5846" t="s">
        <v>34</v>
      </c>
      <c r="K5846" t="s">
        <v>35</v>
      </c>
      <c r="L5846">
        <v>12.65</v>
      </c>
      <c r="M5846" t="s">
        <v>36</v>
      </c>
      <c r="N5846">
        <v>10.99</v>
      </c>
      <c r="O5846" t="s">
        <v>36</v>
      </c>
      <c r="P5846">
        <v>12.13</v>
      </c>
      <c r="Q5846" t="s">
        <v>37</v>
      </c>
      <c r="R5846">
        <v>10.54</v>
      </c>
      <c r="S5846" t="s">
        <v>37</v>
      </c>
      <c r="T5846">
        <v>1.59</v>
      </c>
      <c r="U5846" t="s">
        <v>37</v>
      </c>
      <c r="V5846" t="s">
        <v>221</v>
      </c>
      <c r="W5846" t="s">
        <v>162</v>
      </c>
      <c r="X5846" t="s">
        <v>40</v>
      </c>
      <c r="Y5846" t="s">
        <v>21555</v>
      </c>
      <c r="Z5846">
        <v>7.38</v>
      </c>
      <c r="AA5846" t="s">
        <v>37</v>
      </c>
      <c r="AB5846">
        <v>1.59</v>
      </c>
      <c r="AC5846" t="s">
        <v>37</v>
      </c>
      <c r="AD5846">
        <v>5</v>
      </c>
      <c r="AE5846">
        <f t="shared" si="641"/>
        <v>105</v>
      </c>
      <c r="AF5846" s="8">
        <f t="shared" si="642"/>
        <v>11.552380952380952</v>
      </c>
      <c r="AG5846" s="8">
        <f t="shared" si="643"/>
        <v>0.57761904761904759</v>
      </c>
      <c r="AH5846">
        <f t="shared" si="644"/>
        <v>12.28</v>
      </c>
      <c r="AI5846">
        <f t="shared" si="645"/>
        <v>0.61</v>
      </c>
      <c r="AJ5846" s="9">
        <f t="shared" si="646"/>
        <v>8.968</v>
      </c>
      <c r="AK5846" s="10">
        <f t="shared" si="647"/>
        <v>8.3903809523809532</v>
      </c>
    </row>
    <row r="5847" spans="1:37">
      <c r="A5847" s="1">
        <v>41639</v>
      </c>
      <c r="B5847">
        <v>1036335563513</v>
      </c>
      <c r="C5847" t="s">
        <v>21556</v>
      </c>
      <c r="D5847" t="s">
        <v>21557</v>
      </c>
      <c r="E5847">
        <v>9781429963930</v>
      </c>
      <c r="F5847" t="s">
        <v>66</v>
      </c>
      <c r="G5847" t="s">
        <v>67</v>
      </c>
      <c r="H5847" t="s">
        <v>62</v>
      </c>
      <c r="I5847">
        <v>1</v>
      </c>
      <c r="J5847" t="s">
        <v>34</v>
      </c>
      <c r="K5847" t="s">
        <v>35</v>
      </c>
      <c r="L5847">
        <v>10.34</v>
      </c>
      <c r="M5847" t="s">
        <v>36</v>
      </c>
      <c r="N5847">
        <v>8.99</v>
      </c>
      <c r="O5847" t="s">
        <v>36</v>
      </c>
      <c r="P5847">
        <v>9.92</v>
      </c>
      <c r="Q5847" t="s">
        <v>37</v>
      </c>
      <c r="R5847">
        <v>8.6199999999999992</v>
      </c>
      <c r="S5847" t="s">
        <v>37</v>
      </c>
      <c r="T5847">
        <v>1.3</v>
      </c>
      <c r="U5847" t="s">
        <v>37</v>
      </c>
      <c r="V5847" t="s">
        <v>1061</v>
      </c>
      <c r="W5847" t="s">
        <v>140</v>
      </c>
      <c r="X5847" t="s">
        <v>40</v>
      </c>
      <c r="Y5847" t="s">
        <v>21558</v>
      </c>
      <c r="Z5847">
        <v>6.03</v>
      </c>
      <c r="AA5847" t="s">
        <v>37</v>
      </c>
      <c r="AB5847">
        <v>1.3</v>
      </c>
      <c r="AC5847" t="s">
        <v>37</v>
      </c>
      <c r="AD5847">
        <v>5</v>
      </c>
      <c r="AE5847">
        <f t="shared" si="641"/>
        <v>105</v>
      </c>
      <c r="AF5847" s="8">
        <f t="shared" si="642"/>
        <v>9.4476190476190478</v>
      </c>
      <c r="AG5847" s="8">
        <f t="shared" si="643"/>
        <v>0.4723809523809524</v>
      </c>
      <c r="AH5847">
        <f t="shared" si="644"/>
        <v>10.050000000000001</v>
      </c>
      <c r="AI5847">
        <f t="shared" si="645"/>
        <v>0.5</v>
      </c>
      <c r="AJ5847" s="9">
        <f t="shared" si="646"/>
        <v>7.3339999999999987</v>
      </c>
      <c r="AK5847" s="10">
        <f t="shared" si="647"/>
        <v>6.8616190476190466</v>
      </c>
    </row>
    <row r="5848" spans="1:37">
      <c r="A5848" s="1">
        <v>41639</v>
      </c>
      <c r="B5848">
        <v>1036339541513</v>
      </c>
      <c r="C5848" t="s">
        <v>21559</v>
      </c>
      <c r="D5848" t="s">
        <v>21560</v>
      </c>
      <c r="E5848">
        <v>9781429956079</v>
      </c>
      <c r="F5848" t="s">
        <v>21561</v>
      </c>
      <c r="G5848" t="s">
        <v>21562</v>
      </c>
      <c r="H5848" t="s">
        <v>1779</v>
      </c>
      <c r="I5848">
        <v>1</v>
      </c>
      <c r="J5848" t="s">
        <v>34</v>
      </c>
      <c r="K5848" t="s">
        <v>35</v>
      </c>
      <c r="L5848">
        <v>10.34</v>
      </c>
      <c r="M5848" t="s">
        <v>36</v>
      </c>
      <c r="N5848">
        <v>8.99</v>
      </c>
      <c r="O5848" t="s">
        <v>36</v>
      </c>
      <c r="P5848">
        <v>9.92</v>
      </c>
      <c r="Q5848" t="s">
        <v>37</v>
      </c>
      <c r="R5848">
        <v>8.6199999999999992</v>
      </c>
      <c r="S5848" t="s">
        <v>37</v>
      </c>
      <c r="T5848">
        <v>1.3</v>
      </c>
      <c r="U5848" t="s">
        <v>37</v>
      </c>
      <c r="V5848" t="s">
        <v>213</v>
      </c>
      <c r="W5848" t="s">
        <v>214</v>
      </c>
      <c r="X5848" t="s">
        <v>40</v>
      </c>
      <c r="Y5848" t="s">
        <v>18741</v>
      </c>
      <c r="Z5848">
        <v>6.03</v>
      </c>
      <c r="AA5848" t="s">
        <v>37</v>
      </c>
      <c r="AB5848">
        <v>1.3</v>
      </c>
      <c r="AC5848" t="s">
        <v>37</v>
      </c>
      <c r="AD5848">
        <v>13</v>
      </c>
      <c r="AE5848">
        <f t="shared" si="641"/>
        <v>113</v>
      </c>
      <c r="AF5848" s="8">
        <f t="shared" si="642"/>
        <v>8.7787610619469021</v>
      </c>
      <c r="AG5848" s="8">
        <f t="shared" si="643"/>
        <v>1.1412389380530974</v>
      </c>
      <c r="AH5848">
        <f t="shared" si="644"/>
        <v>9.33</v>
      </c>
      <c r="AI5848">
        <f t="shared" si="645"/>
        <v>1.21</v>
      </c>
      <c r="AJ5848" s="9">
        <f t="shared" si="646"/>
        <v>7.3339999999999987</v>
      </c>
      <c r="AK5848" s="10">
        <f t="shared" si="647"/>
        <v>6.1927610619469018</v>
      </c>
    </row>
    <row r="5849" spans="1:37">
      <c r="A5849" s="1">
        <v>41639</v>
      </c>
      <c r="B5849">
        <v>1036340376522</v>
      </c>
      <c r="C5849" t="s">
        <v>21563</v>
      </c>
      <c r="D5849" t="s">
        <v>21564</v>
      </c>
      <c r="E5849">
        <v>9781429963930</v>
      </c>
      <c r="F5849" t="s">
        <v>66</v>
      </c>
      <c r="G5849" t="s">
        <v>67</v>
      </c>
      <c r="H5849" t="s">
        <v>62</v>
      </c>
      <c r="I5849">
        <v>1</v>
      </c>
      <c r="J5849" t="s">
        <v>34</v>
      </c>
      <c r="K5849" t="s">
        <v>35</v>
      </c>
      <c r="L5849">
        <v>10.34</v>
      </c>
      <c r="M5849" t="s">
        <v>36</v>
      </c>
      <c r="N5849">
        <v>8.99</v>
      </c>
      <c r="O5849" t="s">
        <v>36</v>
      </c>
      <c r="P5849">
        <v>9.92</v>
      </c>
      <c r="Q5849" t="s">
        <v>37</v>
      </c>
      <c r="R5849">
        <v>8.6199999999999992</v>
      </c>
      <c r="S5849" t="s">
        <v>37</v>
      </c>
      <c r="T5849">
        <v>1.3</v>
      </c>
      <c r="U5849" t="s">
        <v>37</v>
      </c>
      <c r="V5849" t="s">
        <v>9709</v>
      </c>
      <c r="W5849" t="s">
        <v>39</v>
      </c>
      <c r="X5849" t="s">
        <v>40</v>
      </c>
      <c r="Y5849" t="s">
        <v>21565</v>
      </c>
      <c r="Z5849">
        <v>6.03</v>
      </c>
      <c r="AA5849" t="s">
        <v>37</v>
      </c>
      <c r="AB5849">
        <v>1.3</v>
      </c>
      <c r="AC5849" t="s">
        <v>37</v>
      </c>
      <c r="AD5849">
        <v>5</v>
      </c>
      <c r="AE5849">
        <f t="shared" si="641"/>
        <v>105</v>
      </c>
      <c r="AF5849" s="8">
        <f t="shared" si="642"/>
        <v>9.4476190476190478</v>
      </c>
      <c r="AG5849" s="8">
        <f t="shared" si="643"/>
        <v>0.4723809523809524</v>
      </c>
      <c r="AH5849">
        <f t="shared" si="644"/>
        <v>10.050000000000001</v>
      </c>
      <c r="AI5849">
        <f t="shared" si="645"/>
        <v>0.5</v>
      </c>
      <c r="AJ5849" s="9">
        <f t="shared" si="646"/>
        <v>7.3339999999999987</v>
      </c>
      <c r="AK5849" s="10">
        <f t="shared" si="647"/>
        <v>6.8616190476190466</v>
      </c>
    </row>
    <row r="5850" spans="1:37">
      <c r="A5850" s="1">
        <v>41639</v>
      </c>
      <c r="B5850">
        <v>1036347104522</v>
      </c>
      <c r="C5850" t="s">
        <v>21566</v>
      </c>
      <c r="D5850" t="s">
        <v>21567</v>
      </c>
      <c r="E5850">
        <v>9781429922371</v>
      </c>
      <c r="F5850" t="s">
        <v>496</v>
      </c>
      <c r="G5850" t="s">
        <v>497</v>
      </c>
      <c r="H5850" t="s">
        <v>410</v>
      </c>
      <c r="I5850">
        <v>1</v>
      </c>
      <c r="J5850" t="s">
        <v>34</v>
      </c>
      <c r="K5850" t="s">
        <v>35</v>
      </c>
      <c r="L5850">
        <v>10.35</v>
      </c>
      <c r="M5850" t="s">
        <v>36</v>
      </c>
      <c r="N5850">
        <v>8.99</v>
      </c>
      <c r="O5850" t="s">
        <v>36</v>
      </c>
      <c r="P5850">
        <v>9.9700000000000006</v>
      </c>
      <c r="Q5850" t="s">
        <v>37</v>
      </c>
      <c r="R5850">
        <v>8.66</v>
      </c>
      <c r="S5850" t="s">
        <v>37</v>
      </c>
      <c r="T5850">
        <v>1.31</v>
      </c>
      <c r="U5850" t="s">
        <v>37</v>
      </c>
      <c r="V5850" t="s">
        <v>1129</v>
      </c>
      <c r="W5850" t="s">
        <v>193</v>
      </c>
      <c r="X5850" t="s">
        <v>40</v>
      </c>
      <c r="Y5850" t="s">
        <v>21421</v>
      </c>
      <c r="Z5850">
        <v>6.06</v>
      </c>
      <c r="AA5850" t="s">
        <v>37</v>
      </c>
      <c r="AB5850">
        <v>1.31</v>
      </c>
      <c r="AC5850" t="s">
        <v>37</v>
      </c>
      <c r="AD5850">
        <v>5</v>
      </c>
      <c r="AE5850">
        <f t="shared" si="641"/>
        <v>105</v>
      </c>
      <c r="AF5850" s="8">
        <f t="shared" si="642"/>
        <v>9.4952380952380953</v>
      </c>
      <c r="AG5850" s="8">
        <f t="shared" si="643"/>
        <v>0.47476190476190472</v>
      </c>
      <c r="AH5850">
        <f t="shared" si="644"/>
        <v>10.1</v>
      </c>
      <c r="AI5850">
        <f t="shared" si="645"/>
        <v>0.5</v>
      </c>
      <c r="AJ5850" s="9">
        <f t="shared" si="646"/>
        <v>7.3719999999999999</v>
      </c>
      <c r="AK5850" s="10">
        <f t="shared" si="647"/>
        <v>6.8972380952380954</v>
      </c>
    </row>
    <row r="5851" spans="1:37">
      <c r="A5851" s="1">
        <v>41639</v>
      </c>
      <c r="B5851">
        <v>1036347736519</v>
      </c>
      <c r="C5851" t="s">
        <v>21568</v>
      </c>
      <c r="D5851" t="s">
        <v>21569</v>
      </c>
      <c r="E5851">
        <v>9781429960571</v>
      </c>
      <c r="F5851" t="s">
        <v>6765</v>
      </c>
      <c r="G5851" t="s">
        <v>6766</v>
      </c>
      <c r="H5851" t="s">
        <v>46</v>
      </c>
      <c r="I5851">
        <v>1</v>
      </c>
      <c r="J5851" t="s">
        <v>34</v>
      </c>
      <c r="K5851" t="s">
        <v>35</v>
      </c>
      <c r="L5851">
        <v>10.34</v>
      </c>
      <c r="M5851" t="s">
        <v>36</v>
      </c>
      <c r="N5851">
        <v>8.99</v>
      </c>
      <c r="O5851" t="s">
        <v>36</v>
      </c>
      <c r="P5851">
        <v>9.92</v>
      </c>
      <c r="Q5851" t="s">
        <v>37</v>
      </c>
      <c r="R5851">
        <v>8.6199999999999992</v>
      </c>
      <c r="S5851" t="s">
        <v>37</v>
      </c>
      <c r="T5851">
        <v>1.3</v>
      </c>
      <c r="U5851" t="s">
        <v>37</v>
      </c>
      <c r="V5851" t="s">
        <v>2762</v>
      </c>
      <c r="W5851" t="s">
        <v>193</v>
      </c>
      <c r="X5851" t="s">
        <v>40</v>
      </c>
      <c r="Y5851" t="s">
        <v>2763</v>
      </c>
      <c r="Z5851">
        <v>6.03</v>
      </c>
      <c r="AA5851" t="s">
        <v>37</v>
      </c>
      <c r="AB5851">
        <v>1.3</v>
      </c>
      <c r="AC5851" t="s">
        <v>37</v>
      </c>
      <c r="AD5851">
        <v>5</v>
      </c>
      <c r="AE5851">
        <f t="shared" si="641"/>
        <v>105</v>
      </c>
      <c r="AF5851" s="8">
        <f t="shared" si="642"/>
        <v>9.4476190476190478</v>
      </c>
      <c r="AG5851" s="8">
        <f t="shared" si="643"/>
        <v>0.4723809523809524</v>
      </c>
      <c r="AH5851">
        <f t="shared" si="644"/>
        <v>10.050000000000001</v>
      </c>
      <c r="AI5851">
        <f t="shared" si="645"/>
        <v>0.5</v>
      </c>
      <c r="AJ5851" s="9">
        <f t="shared" si="646"/>
        <v>7.3339999999999987</v>
      </c>
      <c r="AK5851" s="10">
        <f t="shared" si="647"/>
        <v>6.8616190476190466</v>
      </c>
    </row>
    <row r="5852" spans="1:37">
      <c r="A5852" s="1">
        <v>41639</v>
      </c>
      <c r="B5852">
        <v>1036348808513</v>
      </c>
      <c r="C5852" t="s">
        <v>21570</v>
      </c>
      <c r="D5852" t="s">
        <v>21571</v>
      </c>
      <c r="E5852">
        <v>9781622663187</v>
      </c>
      <c r="F5852" t="s">
        <v>4322</v>
      </c>
      <c r="G5852" t="s">
        <v>4323</v>
      </c>
      <c r="H5852" t="s">
        <v>4324</v>
      </c>
      <c r="I5852">
        <v>1</v>
      </c>
      <c r="J5852" t="s">
        <v>34</v>
      </c>
      <c r="K5852" t="s">
        <v>35</v>
      </c>
      <c r="L5852">
        <v>3.44</v>
      </c>
      <c r="M5852" t="s">
        <v>36</v>
      </c>
      <c r="N5852">
        <v>2.99</v>
      </c>
      <c r="O5852" t="s">
        <v>36</v>
      </c>
      <c r="P5852">
        <v>3.3</v>
      </c>
      <c r="Q5852" t="s">
        <v>37</v>
      </c>
      <c r="R5852">
        <v>2.87</v>
      </c>
      <c r="S5852" t="s">
        <v>37</v>
      </c>
      <c r="T5852">
        <v>0.43</v>
      </c>
      <c r="U5852" t="s">
        <v>37</v>
      </c>
      <c r="V5852" t="s">
        <v>516</v>
      </c>
      <c r="W5852" t="s">
        <v>162</v>
      </c>
      <c r="X5852" t="s">
        <v>40</v>
      </c>
      <c r="Y5852" t="s">
        <v>21572</v>
      </c>
      <c r="Z5852">
        <v>2.0099999999999998</v>
      </c>
      <c r="AA5852" t="s">
        <v>37</v>
      </c>
      <c r="AB5852">
        <v>0.43</v>
      </c>
      <c r="AC5852" t="s">
        <v>37</v>
      </c>
      <c r="AD5852">
        <v>5</v>
      </c>
      <c r="AE5852">
        <f t="shared" si="641"/>
        <v>105</v>
      </c>
      <c r="AF5852" s="8">
        <f t="shared" si="642"/>
        <v>3.1428571428571423</v>
      </c>
      <c r="AG5852" s="8">
        <f t="shared" si="643"/>
        <v>0.15714285714285711</v>
      </c>
      <c r="AH5852">
        <f t="shared" si="644"/>
        <v>3.34</v>
      </c>
      <c r="AI5852">
        <f t="shared" si="645"/>
        <v>0.16</v>
      </c>
      <c r="AJ5852" s="9">
        <f t="shared" si="646"/>
        <v>2.4389999999999996</v>
      </c>
      <c r="AK5852" s="10">
        <f t="shared" si="647"/>
        <v>2.2818571428571426</v>
      </c>
    </row>
    <row r="5853" spans="1:37">
      <c r="A5853" s="1">
        <v>41639</v>
      </c>
      <c r="B5853">
        <v>1036348907514</v>
      </c>
      <c r="C5853" t="s">
        <v>21573</v>
      </c>
      <c r="D5853" t="s">
        <v>21574</v>
      </c>
      <c r="E5853">
        <v>9781429955706</v>
      </c>
      <c r="F5853" t="s">
        <v>1369</v>
      </c>
      <c r="G5853" t="s">
        <v>1370</v>
      </c>
      <c r="H5853" t="s">
        <v>62</v>
      </c>
      <c r="I5853">
        <v>1</v>
      </c>
      <c r="J5853" t="s">
        <v>34</v>
      </c>
      <c r="K5853" t="s">
        <v>35</v>
      </c>
      <c r="L5853">
        <v>10.34</v>
      </c>
      <c r="M5853" t="s">
        <v>36</v>
      </c>
      <c r="N5853">
        <v>8.99</v>
      </c>
      <c r="O5853" t="s">
        <v>36</v>
      </c>
      <c r="P5853">
        <v>9.92</v>
      </c>
      <c r="Q5853" t="s">
        <v>37</v>
      </c>
      <c r="R5853">
        <v>8.6199999999999992</v>
      </c>
      <c r="S5853" t="s">
        <v>37</v>
      </c>
      <c r="T5853">
        <v>1.3</v>
      </c>
      <c r="U5853" t="s">
        <v>37</v>
      </c>
      <c r="V5853">
        <v>2209</v>
      </c>
      <c r="W5853" t="s">
        <v>82</v>
      </c>
      <c r="X5853" t="s">
        <v>40</v>
      </c>
      <c r="Y5853" t="s">
        <v>21575</v>
      </c>
      <c r="Z5853">
        <v>6.03</v>
      </c>
      <c r="AA5853" t="s">
        <v>37</v>
      </c>
      <c r="AB5853">
        <v>1.3</v>
      </c>
      <c r="AC5853" t="s">
        <v>37</v>
      </c>
      <c r="AD5853">
        <v>5</v>
      </c>
      <c r="AE5853">
        <f t="shared" si="641"/>
        <v>105</v>
      </c>
      <c r="AF5853" s="8">
        <f t="shared" si="642"/>
        <v>9.4476190476190478</v>
      </c>
      <c r="AG5853" s="8">
        <f t="shared" si="643"/>
        <v>0.4723809523809524</v>
      </c>
      <c r="AH5853">
        <f t="shared" si="644"/>
        <v>10.050000000000001</v>
      </c>
      <c r="AI5853">
        <f t="shared" si="645"/>
        <v>0.5</v>
      </c>
      <c r="AJ5853" s="9">
        <f t="shared" si="646"/>
        <v>7.3339999999999987</v>
      </c>
      <c r="AK5853" s="10">
        <f t="shared" si="647"/>
        <v>6.8616190476190466</v>
      </c>
    </row>
    <row r="5854" spans="1:37">
      <c r="A5854" s="1">
        <v>41639</v>
      </c>
      <c r="B5854">
        <v>1036357812518</v>
      </c>
      <c r="C5854" t="s">
        <v>21576</v>
      </c>
      <c r="D5854" t="s">
        <v>21577</v>
      </c>
      <c r="E5854">
        <v>9781429979597</v>
      </c>
      <c r="F5854" t="s">
        <v>1093</v>
      </c>
      <c r="G5854" t="s">
        <v>1094</v>
      </c>
      <c r="H5854" t="s">
        <v>1095</v>
      </c>
      <c r="I5854">
        <v>1</v>
      </c>
      <c r="J5854" t="s">
        <v>34</v>
      </c>
      <c r="K5854" t="s">
        <v>35</v>
      </c>
      <c r="L5854">
        <v>12.64</v>
      </c>
      <c r="M5854" t="s">
        <v>36</v>
      </c>
      <c r="N5854">
        <v>10.99</v>
      </c>
      <c r="O5854" t="s">
        <v>36</v>
      </c>
      <c r="P5854">
        <v>12.12</v>
      </c>
      <c r="Q5854" t="s">
        <v>37</v>
      </c>
      <c r="R5854">
        <v>10.54</v>
      </c>
      <c r="S5854" t="s">
        <v>37</v>
      </c>
      <c r="T5854">
        <v>1.58</v>
      </c>
      <c r="U5854" t="s">
        <v>37</v>
      </c>
      <c r="V5854" t="s">
        <v>553</v>
      </c>
      <c r="W5854" t="s">
        <v>140</v>
      </c>
      <c r="X5854" t="s">
        <v>40</v>
      </c>
      <c r="Y5854" t="s">
        <v>21578</v>
      </c>
      <c r="Z5854">
        <v>7.38</v>
      </c>
      <c r="AA5854" t="s">
        <v>37</v>
      </c>
      <c r="AB5854">
        <v>1.58</v>
      </c>
      <c r="AC5854" t="s">
        <v>37</v>
      </c>
      <c r="AD5854">
        <v>5</v>
      </c>
      <c r="AE5854">
        <f t="shared" si="641"/>
        <v>105</v>
      </c>
      <c r="AF5854" s="8">
        <f t="shared" si="642"/>
        <v>11.542857142857143</v>
      </c>
      <c r="AG5854" s="8">
        <f t="shared" si="643"/>
        <v>0.57714285714285718</v>
      </c>
      <c r="AH5854">
        <f t="shared" si="644"/>
        <v>12.27</v>
      </c>
      <c r="AI5854">
        <f t="shared" si="645"/>
        <v>0.61</v>
      </c>
      <c r="AJ5854" s="9">
        <f t="shared" si="646"/>
        <v>8.9579999999999984</v>
      </c>
      <c r="AK5854" s="10">
        <f t="shared" si="647"/>
        <v>8.3808571428571419</v>
      </c>
    </row>
    <row r="5855" spans="1:37">
      <c r="A5855" s="1">
        <v>41639</v>
      </c>
      <c r="B5855">
        <v>1036360824511</v>
      </c>
      <c r="C5855" t="s">
        <v>21579</v>
      </c>
      <c r="D5855" t="s">
        <v>21580</v>
      </c>
      <c r="E5855">
        <v>9781429903639</v>
      </c>
      <c r="F5855" t="s">
        <v>1671</v>
      </c>
      <c r="G5855" t="s">
        <v>1672</v>
      </c>
      <c r="H5855" t="s">
        <v>1673</v>
      </c>
      <c r="I5855">
        <v>1</v>
      </c>
      <c r="J5855" t="s">
        <v>34</v>
      </c>
      <c r="K5855" t="s">
        <v>35</v>
      </c>
      <c r="L5855">
        <v>12.64</v>
      </c>
      <c r="M5855" t="s">
        <v>36</v>
      </c>
      <c r="N5855">
        <v>10.99</v>
      </c>
      <c r="O5855" t="s">
        <v>36</v>
      </c>
      <c r="P5855">
        <v>12.12</v>
      </c>
      <c r="Q5855" t="s">
        <v>37</v>
      </c>
      <c r="R5855">
        <v>10.54</v>
      </c>
      <c r="S5855" t="s">
        <v>37</v>
      </c>
      <c r="T5855">
        <v>1.58</v>
      </c>
      <c r="U5855" t="s">
        <v>37</v>
      </c>
      <c r="V5855" t="s">
        <v>305</v>
      </c>
      <c r="W5855" t="s">
        <v>162</v>
      </c>
      <c r="X5855" t="s">
        <v>40</v>
      </c>
      <c r="Y5855" t="s">
        <v>21581</v>
      </c>
      <c r="Z5855">
        <v>7.38</v>
      </c>
      <c r="AA5855" t="s">
        <v>37</v>
      </c>
      <c r="AB5855">
        <v>1.58</v>
      </c>
      <c r="AC5855" t="s">
        <v>37</v>
      </c>
      <c r="AD5855">
        <v>5</v>
      </c>
      <c r="AE5855">
        <f t="shared" si="641"/>
        <v>105</v>
      </c>
      <c r="AF5855" s="8">
        <f t="shared" si="642"/>
        <v>11.542857142857143</v>
      </c>
      <c r="AG5855" s="8">
        <f t="shared" si="643"/>
        <v>0.57714285714285718</v>
      </c>
      <c r="AH5855">
        <f t="shared" si="644"/>
        <v>12.27</v>
      </c>
      <c r="AI5855">
        <f t="shared" si="645"/>
        <v>0.61</v>
      </c>
      <c r="AJ5855" s="9">
        <f t="shared" si="646"/>
        <v>8.9579999999999984</v>
      </c>
      <c r="AK5855" s="10">
        <f t="shared" si="647"/>
        <v>8.3808571428571419</v>
      </c>
    </row>
    <row r="5856" spans="1:37">
      <c r="A5856" s="1">
        <v>41639</v>
      </c>
      <c r="B5856">
        <v>1036365078518</v>
      </c>
      <c r="C5856" t="s">
        <v>21582</v>
      </c>
      <c r="D5856" t="s">
        <v>21583</v>
      </c>
      <c r="E5856">
        <v>9781466839403</v>
      </c>
      <c r="F5856" t="s">
        <v>2563</v>
      </c>
      <c r="G5856" t="s">
        <v>2564</v>
      </c>
      <c r="H5856" t="s">
        <v>2412</v>
      </c>
      <c r="I5856">
        <v>1</v>
      </c>
      <c r="J5856" t="s">
        <v>34</v>
      </c>
      <c r="K5856" t="s">
        <v>35</v>
      </c>
      <c r="L5856">
        <v>1.1399999999999999</v>
      </c>
      <c r="M5856" t="s">
        <v>36</v>
      </c>
      <c r="N5856">
        <v>0.99</v>
      </c>
      <c r="O5856" t="s">
        <v>36</v>
      </c>
      <c r="P5856">
        <v>1.0900000000000001</v>
      </c>
      <c r="Q5856" t="s">
        <v>37</v>
      </c>
      <c r="R5856">
        <v>0.95</v>
      </c>
      <c r="S5856" t="s">
        <v>37</v>
      </c>
      <c r="T5856">
        <v>0.14000000000000001</v>
      </c>
      <c r="U5856" t="s">
        <v>37</v>
      </c>
      <c r="V5856" t="s">
        <v>119</v>
      </c>
      <c r="W5856" t="s">
        <v>56</v>
      </c>
      <c r="X5856" t="s">
        <v>40</v>
      </c>
      <c r="Y5856" t="s">
        <v>21584</v>
      </c>
      <c r="Z5856">
        <v>0.67</v>
      </c>
      <c r="AA5856" t="s">
        <v>37</v>
      </c>
      <c r="AB5856">
        <v>0.14000000000000001</v>
      </c>
      <c r="AC5856" t="s">
        <v>37</v>
      </c>
      <c r="AD5856">
        <v>13</v>
      </c>
      <c r="AE5856">
        <f t="shared" si="641"/>
        <v>113</v>
      </c>
      <c r="AF5856" s="8">
        <f t="shared" si="642"/>
        <v>0.96460176991150448</v>
      </c>
      <c r="AG5856" s="8">
        <f t="shared" si="643"/>
        <v>0.12539823008849557</v>
      </c>
      <c r="AH5856">
        <f t="shared" si="644"/>
        <v>1.02</v>
      </c>
      <c r="AI5856">
        <f t="shared" si="645"/>
        <v>0.13</v>
      </c>
      <c r="AJ5856" s="9">
        <f t="shared" si="646"/>
        <v>0.80500000000000005</v>
      </c>
      <c r="AK5856" s="10">
        <f t="shared" si="647"/>
        <v>0.67960176991150445</v>
      </c>
    </row>
    <row r="5857" spans="1:37">
      <c r="A5857" s="1">
        <v>41639</v>
      </c>
      <c r="B5857">
        <v>1036368401521</v>
      </c>
      <c r="C5857" t="s">
        <v>21585</v>
      </c>
      <c r="D5857" t="s">
        <v>21586</v>
      </c>
      <c r="E5857">
        <v>9781429951364</v>
      </c>
      <c r="F5857" t="s">
        <v>3279</v>
      </c>
      <c r="G5857" t="s">
        <v>3280</v>
      </c>
      <c r="H5857" t="s">
        <v>764</v>
      </c>
      <c r="I5857">
        <v>1</v>
      </c>
      <c r="J5857" t="s">
        <v>34</v>
      </c>
      <c r="K5857" t="s">
        <v>35</v>
      </c>
      <c r="L5857">
        <v>3.44</v>
      </c>
      <c r="M5857" t="s">
        <v>36</v>
      </c>
      <c r="N5857">
        <v>2.99</v>
      </c>
      <c r="O5857" t="s">
        <v>36</v>
      </c>
      <c r="P5857">
        <v>3.3</v>
      </c>
      <c r="Q5857" t="s">
        <v>37</v>
      </c>
      <c r="R5857">
        <v>2.87</v>
      </c>
      <c r="S5857" t="s">
        <v>37</v>
      </c>
      <c r="T5857">
        <v>0.43</v>
      </c>
      <c r="U5857" t="s">
        <v>37</v>
      </c>
      <c r="V5857" t="s">
        <v>21587</v>
      </c>
      <c r="W5857" t="s">
        <v>162</v>
      </c>
      <c r="X5857" t="s">
        <v>40</v>
      </c>
      <c r="Y5857" t="s">
        <v>21588</v>
      </c>
      <c r="Z5857">
        <v>2.0099999999999998</v>
      </c>
      <c r="AA5857" t="s">
        <v>37</v>
      </c>
      <c r="AB5857">
        <v>0.43</v>
      </c>
      <c r="AC5857" t="s">
        <v>37</v>
      </c>
      <c r="AD5857">
        <v>5</v>
      </c>
      <c r="AE5857">
        <f t="shared" si="641"/>
        <v>105</v>
      </c>
      <c r="AF5857" s="8">
        <f t="shared" si="642"/>
        <v>3.1428571428571423</v>
      </c>
      <c r="AG5857" s="8">
        <f t="shared" si="643"/>
        <v>0.15714285714285711</v>
      </c>
      <c r="AH5857">
        <f t="shared" si="644"/>
        <v>3.34</v>
      </c>
      <c r="AI5857">
        <f t="shared" si="645"/>
        <v>0.16</v>
      </c>
      <c r="AJ5857" s="9">
        <f t="shared" si="646"/>
        <v>2.4389999999999996</v>
      </c>
      <c r="AK5857" s="10">
        <f t="shared" si="647"/>
        <v>2.2818571428571426</v>
      </c>
    </row>
    <row r="5858" spans="1:37">
      <c r="A5858" s="1">
        <v>41639</v>
      </c>
      <c r="B5858">
        <v>1036369289516</v>
      </c>
      <c r="C5858" t="s">
        <v>21589</v>
      </c>
      <c r="D5858" t="s">
        <v>21590</v>
      </c>
      <c r="E5858">
        <v>9781429963930</v>
      </c>
      <c r="F5858" t="s">
        <v>66</v>
      </c>
      <c r="G5858" t="s">
        <v>67</v>
      </c>
      <c r="H5858" t="s">
        <v>62</v>
      </c>
      <c r="I5858">
        <v>1</v>
      </c>
      <c r="J5858" t="s">
        <v>34</v>
      </c>
      <c r="K5858" t="s">
        <v>35</v>
      </c>
      <c r="L5858">
        <v>10.34</v>
      </c>
      <c r="M5858" t="s">
        <v>36</v>
      </c>
      <c r="N5858">
        <v>8.99</v>
      </c>
      <c r="O5858" t="s">
        <v>36</v>
      </c>
      <c r="P5858">
        <v>9.92</v>
      </c>
      <c r="Q5858" t="s">
        <v>37</v>
      </c>
      <c r="R5858">
        <v>8.6199999999999992</v>
      </c>
      <c r="S5858" t="s">
        <v>37</v>
      </c>
      <c r="T5858">
        <v>1.3</v>
      </c>
      <c r="U5858" t="s">
        <v>37</v>
      </c>
      <c r="V5858" t="s">
        <v>771</v>
      </c>
      <c r="W5858" t="s">
        <v>193</v>
      </c>
      <c r="X5858" t="s">
        <v>40</v>
      </c>
      <c r="Y5858" t="s">
        <v>21591</v>
      </c>
      <c r="Z5858">
        <v>6.03</v>
      </c>
      <c r="AA5858" t="s">
        <v>37</v>
      </c>
      <c r="AB5858">
        <v>1.3</v>
      </c>
      <c r="AC5858" t="s">
        <v>37</v>
      </c>
      <c r="AD5858">
        <v>5</v>
      </c>
      <c r="AE5858">
        <f t="shared" si="641"/>
        <v>105</v>
      </c>
      <c r="AF5858" s="8">
        <f t="shared" si="642"/>
        <v>9.4476190476190478</v>
      </c>
      <c r="AG5858" s="8">
        <f t="shared" si="643"/>
        <v>0.4723809523809524</v>
      </c>
      <c r="AH5858">
        <f t="shared" si="644"/>
        <v>10.050000000000001</v>
      </c>
      <c r="AI5858">
        <f t="shared" si="645"/>
        <v>0.5</v>
      </c>
      <c r="AJ5858" s="9">
        <f t="shared" si="646"/>
        <v>7.3339999999999987</v>
      </c>
      <c r="AK5858" s="10">
        <f t="shared" si="647"/>
        <v>6.8616190476190466</v>
      </c>
    </row>
    <row r="5859" spans="1:37">
      <c r="A5859" s="1">
        <v>41639</v>
      </c>
      <c r="B5859">
        <v>1036372091514</v>
      </c>
      <c r="C5859" t="s">
        <v>21592</v>
      </c>
      <c r="D5859" t="s">
        <v>21593</v>
      </c>
      <c r="E5859">
        <v>9781429901345</v>
      </c>
      <c r="F5859" t="s">
        <v>408</v>
      </c>
      <c r="G5859" t="s">
        <v>409</v>
      </c>
      <c r="H5859" t="s">
        <v>410</v>
      </c>
      <c r="I5859">
        <v>1</v>
      </c>
      <c r="J5859" t="s">
        <v>34</v>
      </c>
      <c r="K5859" t="s">
        <v>35</v>
      </c>
      <c r="L5859">
        <v>10.34</v>
      </c>
      <c r="M5859" t="s">
        <v>36</v>
      </c>
      <c r="N5859">
        <v>8.99</v>
      </c>
      <c r="O5859" t="s">
        <v>36</v>
      </c>
      <c r="P5859">
        <v>9.92</v>
      </c>
      <c r="Q5859" t="s">
        <v>37</v>
      </c>
      <c r="R5859">
        <v>8.6199999999999992</v>
      </c>
      <c r="S5859" t="s">
        <v>37</v>
      </c>
      <c r="T5859">
        <v>1.3</v>
      </c>
      <c r="U5859" t="s">
        <v>37</v>
      </c>
      <c r="V5859" t="s">
        <v>161</v>
      </c>
      <c r="W5859" t="s">
        <v>127</v>
      </c>
      <c r="X5859" t="s">
        <v>40</v>
      </c>
      <c r="Y5859" t="s">
        <v>21594</v>
      </c>
      <c r="Z5859">
        <v>6.03</v>
      </c>
      <c r="AA5859" t="s">
        <v>37</v>
      </c>
      <c r="AB5859">
        <v>1.3</v>
      </c>
      <c r="AC5859" t="s">
        <v>37</v>
      </c>
      <c r="AD5859">
        <v>5</v>
      </c>
      <c r="AE5859">
        <f t="shared" si="641"/>
        <v>105</v>
      </c>
      <c r="AF5859" s="8">
        <f t="shared" si="642"/>
        <v>9.4476190476190478</v>
      </c>
      <c r="AG5859" s="8">
        <f t="shared" si="643"/>
        <v>0.4723809523809524</v>
      </c>
      <c r="AH5859">
        <f t="shared" si="644"/>
        <v>10.050000000000001</v>
      </c>
      <c r="AI5859">
        <f t="shared" si="645"/>
        <v>0.5</v>
      </c>
      <c r="AJ5859" s="9">
        <f t="shared" si="646"/>
        <v>7.3339999999999987</v>
      </c>
      <c r="AK5859" s="10">
        <f t="shared" si="647"/>
        <v>6.8616190476190466</v>
      </c>
    </row>
    <row r="5860" spans="1:37">
      <c r="A5860" s="1">
        <v>41639</v>
      </c>
      <c r="B5860">
        <v>1036380387517</v>
      </c>
      <c r="C5860" t="s">
        <v>21595</v>
      </c>
      <c r="D5860" t="s">
        <v>21596</v>
      </c>
      <c r="E5860">
        <v>9781137066473</v>
      </c>
      <c r="F5860" t="s">
        <v>21597</v>
      </c>
      <c r="G5860" t="s">
        <v>21598</v>
      </c>
      <c r="H5860" t="s">
        <v>21599</v>
      </c>
      <c r="I5860">
        <v>1</v>
      </c>
      <c r="J5860" t="s">
        <v>34</v>
      </c>
      <c r="K5860" t="s">
        <v>35</v>
      </c>
      <c r="L5860">
        <v>16.100000000000001</v>
      </c>
      <c r="M5860" t="s">
        <v>36</v>
      </c>
      <c r="N5860">
        <v>13.99</v>
      </c>
      <c r="O5860" t="s">
        <v>36</v>
      </c>
      <c r="P5860">
        <v>15.44</v>
      </c>
      <c r="Q5860" t="s">
        <v>37</v>
      </c>
      <c r="R5860">
        <v>13.42</v>
      </c>
      <c r="S5860" t="s">
        <v>37</v>
      </c>
      <c r="T5860">
        <v>2.02</v>
      </c>
      <c r="U5860" t="s">
        <v>37</v>
      </c>
      <c r="V5860" t="s">
        <v>161</v>
      </c>
      <c r="W5860" t="s">
        <v>162</v>
      </c>
      <c r="X5860" t="s">
        <v>40</v>
      </c>
      <c r="Y5860" t="s">
        <v>21600</v>
      </c>
      <c r="Z5860">
        <v>9.39</v>
      </c>
      <c r="AA5860" t="s">
        <v>37</v>
      </c>
      <c r="AB5860">
        <v>2.02</v>
      </c>
      <c r="AC5860" t="s">
        <v>37</v>
      </c>
      <c r="AD5860">
        <v>5</v>
      </c>
      <c r="AE5860">
        <f t="shared" si="641"/>
        <v>105</v>
      </c>
      <c r="AF5860" s="8">
        <f t="shared" si="642"/>
        <v>14.704761904761904</v>
      </c>
      <c r="AG5860" s="8">
        <f t="shared" si="643"/>
        <v>0.73523809523809514</v>
      </c>
      <c r="AH5860">
        <f t="shared" si="644"/>
        <v>15.64</v>
      </c>
      <c r="AI5860">
        <f t="shared" si="645"/>
        <v>0.78</v>
      </c>
      <c r="AJ5860" s="9">
        <f t="shared" si="646"/>
        <v>11.414</v>
      </c>
      <c r="AK5860" s="10">
        <f t="shared" si="647"/>
        <v>10.678761904761904</v>
      </c>
    </row>
    <row r="5861" spans="1:37">
      <c r="A5861" s="1">
        <v>41639</v>
      </c>
      <c r="B5861">
        <v>1036383539514</v>
      </c>
      <c r="C5861" t="s">
        <v>21601</v>
      </c>
      <c r="D5861" t="s">
        <v>21602</v>
      </c>
      <c r="E5861">
        <v>9781429972895</v>
      </c>
      <c r="F5861" t="s">
        <v>291</v>
      </c>
      <c r="G5861" t="s">
        <v>292</v>
      </c>
      <c r="H5861" t="s">
        <v>293</v>
      </c>
      <c r="I5861">
        <v>1</v>
      </c>
      <c r="J5861" t="s">
        <v>34</v>
      </c>
      <c r="K5861" t="s">
        <v>35</v>
      </c>
      <c r="L5861">
        <v>12.65</v>
      </c>
      <c r="M5861" t="s">
        <v>36</v>
      </c>
      <c r="N5861">
        <v>10.99</v>
      </c>
      <c r="O5861" t="s">
        <v>36</v>
      </c>
      <c r="P5861">
        <v>12.13</v>
      </c>
      <c r="Q5861" t="s">
        <v>37</v>
      </c>
      <c r="R5861">
        <v>10.54</v>
      </c>
      <c r="S5861" t="s">
        <v>37</v>
      </c>
      <c r="T5861">
        <v>1.59</v>
      </c>
      <c r="U5861" t="s">
        <v>37</v>
      </c>
      <c r="V5861" t="s">
        <v>1917</v>
      </c>
      <c r="W5861" t="s">
        <v>418</v>
      </c>
      <c r="X5861" t="s">
        <v>40</v>
      </c>
      <c r="Y5861" t="s">
        <v>1918</v>
      </c>
      <c r="Z5861">
        <v>7.38</v>
      </c>
      <c r="AA5861" t="s">
        <v>37</v>
      </c>
      <c r="AB5861">
        <v>1.59</v>
      </c>
      <c r="AC5861" t="s">
        <v>37</v>
      </c>
      <c r="AD5861">
        <v>5</v>
      </c>
      <c r="AE5861">
        <f t="shared" si="641"/>
        <v>105</v>
      </c>
      <c r="AF5861" s="8">
        <f t="shared" si="642"/>
        <v>11.552380952380952</v>
      </c>
      <c r="AG5861" s="8">
        <f t="shared" si="643"/>
        <v>0.57761904761904759</v>
      </c>
      <c r="AH5861">
        <f t="shared" si="644"/>
        <v>12.28</v>
      </c>
      <c r="AI5861">
        <f t="shared" si="645"/>
        <v>0.61</v>
      </c>
      <c r="AJ5861" s="9">
        <f t="shared" si="646"/>
        <v>8.968</v>
      </c>
      <c r="AK5861" s="10">
        <f t="shared" si="647"/>
        <v>8.3903809523809532</v>
      </c>
    </row>
    <row r="5862" spans="1:37">
      <c r="A5862" s="1">
        <v>41639</v>
      </c>
      <c r="B5862">
        <v>1036384861517</v>
      </c>
      <c r="C5862" t="s">
        <v>21603</v>
      </c>
      <c r="D5862" t="s">
        <v>21604</v>
      </c>
      <c r="E5862">
        <v>9781429925488</v>
      </c>
      <c r="F5862" t="s">
        <v>5574</v>
      </c>
      <c r="G5862" t="s">
        <v>5575</v>
      </c>
      <c r="H5862" t="s">
        <v>4539</v>
      </c>
      <c r="I5862">
        <v>1</v>
      </c>
      <c r="J5862" t="s">
        <v>34</v>
      </c>
      <c r="K5862" t="s">
        <v>35</v>
      </c>
      <c r="L5862">
        <v>12.64</v>
      </c>
      <c r="M5862" t="s">
        <v>36</v>
      </c>
      <c r="N5862">
        <v>10.99</v>
      </c>
      <c r="O5862" t="s">
        <v>36</v>
      </c>
      <c r="P5862">
        <v>12.12</v>
      </c>
      <c r="Q5862" t="s">
        <v>37</v>
      </c>
      <c r="R5862">
        <v>10.54</v>
      </c>
      <c r="S5862" t="s">
        <v>37</v>
      </c>
      <c r="T5862">
        <v>1.58</v>
      </c>
      <c r="U5862" t="s">
        <v>37</v>
      </c>
      <c r="V5862" t="s">
        <v>21605</v>
      </c>
      <c r="W5862" t="s">
        <v>140</v>
      </c>
      <c r="X5862" t="s">
        <v>40</v>
      </c>
      <c r="Y5862" t="s">
        <v>21606</v>
      </c>
      <c r="Z5862">
        <v>7.38</v>
      </c>
      <c r="AA5862" t="s">
        <v>37</v>
      </c>
      <c r="AB5862">
        <v>1.58</v>
      </c>
      <c r="AC5862" t="s">
        <v>37</v>
      </c>
      <c r="AD5862">
        <v>5</v>
      </c>
      <c r="AE5862">
        <f t="shared" si="641"/>
        <v>105</v>
      </c>
      <c r="AF5862" s="8">
        <f t="shared" si="642"/>
        <v>11.542857142857143</v>
      </c>
      <c r="AG5862" s="8">
        <f t="shared" si="643"/>
        <v>0.57714285714285718</v>
      </c>
      <c r="AH5862">
        <f t="shared" si="644"/>
        <v>12.27</v>
      </c>
      <c r="AI5862">
        <f t="shared" si="645"/>
        <v>0.61</v>
      </c>
      <c r="AJ5862" s="9">
        <f t="shared" si="646"/>
        <v>8.9579999999999984</v>
      </c>
      <c r="AK5862" s="10">
        <f t="shared" si="647"/>
        <v>8.3808571428571419</v>
      </c>
    </row>
    <row r="5863" spans="1:37">
      <c r="A5863" s="1">
        <v>41639</v>
      </c>
      <c r="B5863">
        <v>1036385636511</v>
      </c>
      <c r="C5863" t="s">
        <v>21607</v>
      </c>
      <c r="D5863" t="s">
        <v>21608</v>
      </c>
      <c r="E5863">
        <v>9781466843936</v>
      </c>
      <c r="F5863" t="s">
        <v>1022</v>
      </c>
      <c r="G5863" t="s">
        <v>1023</v>
      </c>
      <c r="H5863" t="s">
        <v>62</v>
      </c>
      <c r="I5863">
        <v>1</v>
      </c>
      <c r="J5863" t="s">
        <v>34</v>
      </c>
      <c r="K5863" t="s">
        <v>35</v>
      </c>
      <c r="L5863">
        <v>10.34</v>
      </c>
      <c r="M5863" t="s">
        <v>36</v>
      </c>
      <c r="N5863">
        <v>8.99</v>
      </c>
      <c r="O5863" t="s">
        <v>36</v>
      </c>
      <c r="P5863">
        <v>9.92</v>
      </c>
      <c r="Q5863" t="s">
        <v>37</v>
      </c>
      <c r="R5863">
        <v>8.6199999999999992</v>
      </c>
      <c r="S5863" t="s">
        <v>37</v>
      </c>
      <c r="T5863">
        <v>1.3</v>
      </c>
      <c r="U5863" t="s">
        <v>37</v>
      </c>
      <c r="V5863" t="s">
        <v>1414</v>
      </c>
      <c r="W5863" t="s">
        <v>95</v>
      </c>
      <c r="X5863" t="s">
        <v>40</v>
      </c>
      <c r="Y5863" t="s">
        <v>1415</v>
      </c>
      <c r="Z5863">
        <v>6.03</v>
      </c>
      <c r="AA5863" t="s">
        <v>37</v>
      </c>
      <c r="AB5863">
        <v>1.3</v>
      </c>
      <c r="AC5863" t="s">
        <v>37</v>
      </c>
      <c r="AD5863">
        <v>5</v>
      </c>
      <c r="AE5863">
        <f t="shared" si="641"/>
        <v>105</v>
      </c>
      <c r="AF5863" s="8">
        <f t="shared" si="642"/>
        <v>9.4476190476190478</v>
      </c>
      <c r="AG5863" s="8">
        <f t="shared" si="643"/>
        <v>0.4723809523809524</v>
      </c>
      <c r="AH5863">
        <f t="shared" si="644"/>
        <v>10.050000000000001</v>
      </c>
      <c r="AI5863">
        <f t="shared" si="645"/>
        <v>0.5</v>
      </c>
      <c r="AJ5863" s="9">
        <f t="shared" si="646"/>
        <v>7.3339999999999987</v>
      </c>
      <c r="AK5863" s="10">
        <f t="shared" si="647"/>
        <v>6.8616190476190466</v>
      </c>
    </row>
    <row r="5864" spans="1:37">
      <c r="A5864" s="1">
        <v>41639</v>
      </c>
      <c r="B5864">
        <v>1036390913514</v>
      </c>
      <c r="C5864" t="s">
        <v>21609</v>
      </c>
      <c r="D5864" t="s">
        <v>21610</v>
      </c>
      <c r="E5864">
        <v>9781466834705</v>
      </c>
      <c r="F5864" t="s">
        <v>551</v>
      </c>
      <c r="G5864" t="s">
        <v>552</v>
      </c>
      <c r="H5864" t="s">
        <v>293</v>
      </c>
      <c r="I5864">
        <v>1</v>
      </c>
      <c r="J5864" t="s">
        <v>34</v>
      </c>
      <c r="K5864" t="s">
        <v>35</v>
      </c>
      <c r="L5864">
        <v>16.09</v>
      </c>
      <c r="M5864" t="s">
        <v>36</v>
      </c>
      <c r="N5864">
        <v>13.99</v>
      </c>
      <c r="O5864" t="s">
        <v>36</v>
      </c>
      <c r="P5864">
        <v>15.43</v>
      </c>
      <c r="Q5864" t="s">
        <v>37</v>
      </c>
      <c r="R5864">
        <v>13.42</v>
      </c>
      <c r="S5864" t="s">
        <v>37</v>
      </c>
      <c r="T5864">
        <v>2.0099999999999998</v>
      </c>
      <c r="U5864" t="s">
        <v>37</v>
      </c>
      <c r="V5864" t="s">
        <v>4267</v>
      </c>
      <c r="W5864" t="s">
        <v>120</v>
      </c>
      <c r="X5864" t="s">
        <v>40</v>
      </c>
      <c r="Y5864" t="s">
        <v>21611</v>
      </c>
      <c r="Z5864">
        <v>9.39</v>
      </c>
      <c r="AA5864" t="s">
        <v>37</v>
      </c>
      <c r="AB5864">
        <v>2.0099999999999998</v>
      </c>
      <c r="AC5864" t="s">
        <v>37</v>
      </c>
      <c r="AD5864">
        <v>13</v>
      </c>
      <c r="AE5864">
        <f t="shared" si="641"/>
        <v>113</v>
      </c>
      <c r="AF5864" s="8">
        <f t="shared" si="642"/>
        <v>13.654867256637168</v>
      </c>
      <c r="AG5864" s="8">
        <f t="shared" si="643"/>
        <v>1.7751327433628319</v>
      </c>
      <c r="AH5864">
        <f t="shared" si="644"/>
        <v>14.52</v>
      </c>
      <c r="AI5864">
        <f t="shared" si="645"/>
        <v>1.88</v>
      </c>
      <c r="AJ5864" s="9">
        <f t="shared" si="646"/>
        <v>11.404</v>
      </c>
      <c r="AK5864" s="10">
        <f t="shared" si="647"/>
        <v>9.628867256637168</v>
      </c>
    </row>
    <row r="5865" spans="1:37">
      <c r="A5865" s="1">
        <v>41639</v>
      </c>
      <c r="B5865">
        <v>1036398890513</v>
      </c>
      <c r="C5865" t="s">
        <v>21612</v>
      </c>
      <c r="D5865" t="s">
        <v>21613</v>
      </c>
      <c r="E5865">
        <v>9781429997171</v>
      </c>
      <c r="F5865" t="s">
        <v>2158</v>
      </c>
      <c r="G5865" t="s">
        <v>2159</v>
      </c>
      <c r="H5865" t="s">
        <v>46</v>
      </c>
      <c r="I5865">
        <v>1</v>
      </c>
      <c r="J5865" t="s">
        <v>34</v>
      </c>
      <c r="K5865" t="s">
        <v>35</v>
      </c>
      <c r="L5865">
        <v>18.62</v>
      </c>
      <c r="M5865" t="s">
        <v>36</v>
      </c>
      <c r="N5865">
        <v>16.190000000000001</v>
      </c>
      <c r="O5865" t="s">
        <v>36</v>
      </c>
      <c r="P5865">
        <v>17.86</v>
      </c>
      <c r="Q5865" t="s">
        <v>37</v>
      </c>
      <c r="R5865">
        <v>15.53</v>
      </c>
      <c r="S5865" t="s">
        <v>37</v>
      </c>
      <c r="T5865">
        <v>2.33</v>
      </c>
      <c r="U5865" t="s">
        <v>37</v>
      </c>
      <c r="V5865" t="s">
        <v>8149</v>
      </c>
      <c r="W5865" t="s">
        <v>4303</v>
      </c>
      <c r="X5865" t="s">
        <v>40</v>
      </c>
      <c r="Y5865" t="s">
        <v>8150</v>
      </c>
      <c r="Z5865">
        <v>10.87</v>
      </c>
      <c r="AA5865" t="s">
        <v>37</v>
      </c>
      <c r="AB5865">
        <v>2.33</v>
      </c>
      <c r="AC5865" t="s">
        <v>37</v>
      </c>
      <c r="AD5865">
        <v>5</v>
      </c>
      <c r="AE5865">
        <f t="shared" si="641"/>
        <v>105</v>
      </c>
      <c r="AF5865" s="8">
        <f t="shared" si="642"/>
        <v>17.009523809523806</v>
      </c>
      <c r="AG5865" s="8">
        <f t="shared" si="643"/>
        <v>0.85047619047619039</v>
      </c>
      <c r="AH5865">
        <f t="shared" si="644"/>
        <v>18.09</v>
      </c>
      <c r="AI5865">
        <f t="shared" si="645"/>
        <v>0.9</v>
      </c>
      <c r="AJ5865" s="9">
        <f t="shared" si="646"/>
        <v>13.200999999999999</v>
      </c>
      <c r="AK5865" s="10">
        <f t="shared" si="647"/>
        <v>12.350523809523809</v>
      </c>
    </row>
    <row r="5866" spans="1:37">
      <c r="A5866" s="1">
        <v>41639</v>
      </c>
      <c r="B5866">
        <v>1036399188518</v>
      </c>
      <c r="C5866" t="s">
        <v>21614</v>
      </c>
      <c r="D5866" t="s">
        <v>21615</v>
      </c>
      <c r="E5866">
        <v>9781466800069</v>
      </c>
      <c r="F5866" t="s">
        <v>21616</v>
      </c>
      <c r="G5866" t="s">
        <v>21617</v>
      </c>
      <c r="H5866" t="s">
        <v>3731</v>
      </c>
      <c r="I5866">
        <v>1</v>
      </c>
      <c r="J5866" t="s">
        <v>34</v>
      </c>
      <c r="K5866" t="s">
        <v>35</v>
      </c>
      <c r="L5866">
        <v>0</v>
      </c>
      <c r="M5866" t="s">
        <v>36</v>
      </c>
      <c r="N5866">
        <v>0</v>
      </c>
      <c r="O5866" t="s">
        <v>36</v>
      </c>
      <c r="P5866">
        <v>0</v>
      </c>
      <c r="Q5866" t="s">
        <v>37</v>
      </c>
      <c r="R5866">
        <v>0</v>
      </c>
      <c r="S5866" t="s">
        <v>37</v>
      </c>
      <c r="T5866">
        <v>0</v>
      </c>
      <c r="U5866" t="s">
        <v>37</v>
      </c>
      <c r="V5866" t="s">
        <v>2109</v>
      </c>
      <c r="W5866" t="s">
        <v>56</v>
      </c>
      <c r="X5866" t="s">
        <v>40</v>
      </c>
      <c r="Y5866" t="s">
        <v>21618</v>
      </c>
      <c r="Z5866">
        <v>0</v>
      </c>
      <c r="AA5866" t="s">
        <v>37</v>
      </c>
      <c r="AB5866">
        <v>0</v>
      </c>
      <c r="AC5866" t="s">
        <v>37</v>
      </c>
      <c r="AD5866">
        <v>13</v>
      </c>
      <c r="AE5866">
        <f t="shared" si="641"/>
        <v>113</v>
      </c>
      <c r="AF5866" s="8">
        <f t="shared" si="642"/>
        <v>0</v>
      </c>
      <c r="AG5866" s="8">
        <f t="shared" si="643"/>
        <v>0</v>
      </c>
      <c r="AH5866">
        <f t="shared" si="644"/>
        <v>0</v>
      </c>
      <c r="AI5866">
        <f t="shared" si="645"/>
        <v>0</v>
      </c>
      <c r="AJ5866" s="9">
        <f t="shared" si="646"/>
        <v>0</v>
      </c>
      <c r="AK5866" s="10">
        <f t="shared" si="647"/>
        <v>0</v>
      </c>
    </row>
    <row r="5867" spans="1:37">
      <c r="A5867" s="1">
        <v>41639</v>
      </c>
      <c r="B5867">
        <v>1036401081520</v>
      </c>
      <c r="C5867" t="s">
        <v>21619</v>
      </c>
      <c r="D5867" t="s">
        <v>21620</v>
      </c>
      <c r="E5867">
        <v>9781429935661</v>
      </c>
      <c r="F5867" t="s">
        <v>21621</v>
      </c>
      <c r="G5867" t="s">
        <v>21622</v>
      </c>
      <c r="H5867" t="s">
        <v>715</v>
      </c>
      <c r="I5867">
        <v>1</v>
      </c>
      <c r="J5867" t="s">
        <v>34</v>
      </c>
      <c r="K5867" t="s">
        <v>35</v>
      </c>
      <c r="L5867">
        <v>12.65</v>
      </c>
      <c r="M5867" t="s">
        <v>36</v>
      </c>
      <c r="N5867">
        <v>10.99</v>
      </c>
      <c r="O5867" t="s">
        <v>36</v>
      </c>
      <c r="P5867">
        <v>12.13</v>
      </c>
      <c r="Q5867" t="s">
        <v>37</v>
      </c>
      <c r="R5867">
        <v>10.54</v>
      </c>
      <c r="S5867" t="s">
        <v>37</v>
      </c>
      <c r="T5867">
        <v>1.59</v>
      </c>
      <c r="U5867" t="s">
        <v>37</v>
      </c>
      <c r="V5867" t="s">
        <v>1489</v>
      </c>
      <c r="W5867" t="s">
        <v>193</v>
      </c>
      <c r="X5867" t="s">
        <v>40</v>
      </c>
      <c r="Y5867" t="s">
        <v>21623</v>
      </c>
      <c r="Z5867">
        <v>7.38</v>
      </c>
      <c r="AA5867" t="s">
        <v>37</v>
      </c>
      <c r="AB5867">
        <v>1.59</v>
      </c>
      <c r="AC5867" t="s">
        <v>37</v>
      </c>
      <c r="AD5867">
        <v>5</v>
      </c>
      <c r="AE5867">
        <f t="shared" si="641"/>
        <v>105</v>
      </c>
      <c r="AF5867" s="8">
        <f t="shared" si="642"/>
        <v>11.552380952380952</v>
      </c>
      <c r="AG5867" s="8">
        <f t="shared" si="643"/>
        <v>0.57761904761904759</v>
      </c>
      <c r="AH5867">
        <f t="shared" si="644"/>
        <v>12.28</v>
      </c>
      <c r="AI5867">
        <f t="shared" si="645"/>
        <v>0.61</v>
      </c>
      <c r="AJ5867" s="9">
        <f t="shared" si="646"/>
        <v>8.968</v>
      </c>
      <c r="AK5867" s="10">
        <f t="shared" si="647"/>
        <v>8.3903809523809532</v>
      </c>
    </row>
    <row r="5868" spans="1:37">
      <c r="A5868" s="1">
        <v>41639</v>
      </c>
      <c r="B5868">
        <v>1036406167522</v>
      </c>
      <c r="C5868" t="s">
        <v>21624</v>
      </c>
      <c r="D5868" t="s">
        <v>21625</v>
      </c>
      <c r="E5868">
        <v>9780805098556</v>
      </c>
      <c r="F5868" t="s">
        <v>204</v>
      </c>
      <c r="G5868" t="s">
        <v>205</v>
      </c>
      <c r="H5868" t="s">
        <v>206</v>
      </c>
      <c r="I5868">
        <v>1</v>
      </c>
      <c r="J5868" t="s">
        <v>34</v>
      </c>
      <c r="K5868" t="s">
        <v>35</v>
      </c>
      <c r="L5868">
        <v>17.239999999999998</v>
      </c>
      <c r="M5868" t="s">
        <v>36</v>
      </c>
      <c r="N5868">
        <v>14.99</v>
      </c>
      <c r="O5868" t="s">
        <v>36</v>
      </c>
      <c r="P5868">
        <v>16.53</v>
      </c>
      <c r="Q5868" t="s">
        <v>37</v>
      </c>
      <c r="R5868">
        <v>14.38</v>
      </c>
      <c r="S5868" t="s">
        <v>37</v>
      </c>
      <c r="T5868">
        <v>2.15</v>
      </c>
      <c r="U5868" t="s">
        <v>37</v>
      </c>
      <c r="V5868" t="s">
        <v>21626</v>
      </c>
      <c r="W5868" t="s">
        <v>48</v>
      </c>
      <c r="X5868" t="s">
        <v>40</v>
      </c>
      <c r="Y5868" t="s">
        <v>21627</v>
      </c>
      <c r="Z5868">
        <v>10.07</v>
      </c>
      <c r="AA5868" t="s">
        <v>37</v>
      </c>
      <c r="AB5868">
        <v>2.15</v>
      </c>
      <c r="AC5868" t="s">
        <v>37</v>
      </c>
      <c r="AD5868">
        <v>13</v>
      </c>
      <c r="AE5868">
        <f t="shared" si="641"/>
        <v>113</v>
      </c>
      <c r="AF5868" s="8">
        <f t="shared" si="642"/>
        <v>14.628318584070799</v>
      </c>
      <c r="AG5868" s="8">
        <f t="shared" si="643"/>
        <v>1.9016814159292039</v>
      </c>
      <c r="AH5868">
        <f t="shared" si="644"/>
        <v>15.56</v>
      </c>
      <c r="AI5868">
        <f t="shared" si="645"/>
        <v>2.02</v>
      </c>
      <c r="AJ5868" s="9">
        <f t="shared" si="646"/>
        <v>12.216000000000001</v>
      </c>
      <c r="AK5868" s="10">
        <f t="shared" si="647"/>
        <v>10.314318584070797</v>
      </c>
    </row>
    <row r="5869" spans="1:37">
      <c r="A5869" s="1">
        <v>41639</v>
      </c>
      <c r="B5869">
        <v>1036407304512</v>
      </c>
      <c r="C5869" t="s">
        <v>21628</v>
      </c>
      <c r="D5869" t="s">
        <v>21629</v>
      </c>
      <c r="E5869">
        <v>9781466832985</v>
      </c>
      <c r="F5869" t="s">
        <v>1156</v>
      </c>
      <c r="G5869" t="s">
        <v>1157</v>
      </c>
      <c r="H5869" t="s">
        <v>669</v>
      </c>
      <c r="I5869">
        <v>1</v>
      </c>
      <c r="J5869" t="s">
        <v>34</v>
      </c>
      <c r="K5869" t="s">
        <v>35</v>
      </c>
      <c r="L5869">
        <v>10.34</v>
      </c>
      <c r="M5869" t="s">
        <v>36</v>
      </c>
      <c r="N5869">
        <v>8.99</v>
      </c>
      <c r="O5869" t="s">
        <v>36</v>
      </c>
      <c r="P5869">
        <v>9.92</v>
      </c>
      <c r="Q5869" t="s">
        <v>37</v>
      </c>
      <c r="R5869">
        <v>8.6199999999999992</v>
      </c>
      <c r="S5869" t="s">
        <v>37</v>
      </c>
      <c r="T5869">
        <v>1.3</v>
      </c>
      <c r="U5869" t="s">
        <v>37</v>
      </c>
      <c r="V5869" t="s">
        <v>21630</v>
      </c>
      <c r="W5869" t="s">
        <v>120</v>
      </c>
      <c r="X5869" t="s">
        <v>40</v>
      </c>
      <c r="Y5869" t="s">
        <v>21631</v>
      </c>
      <c r="Z5869">
        <v>6.03</v>
      </c>
      <c r="AA5869" t="s">
        <v>37</v>
      </c>
      <c r="AB5869">
        <v>1.3</v>
      </c>
      <c r="AC5869" t="s">
        <v>37</v>
      </c>
      <c r="AD5869">
        <v>13</v>
      </c>
      <c r="AE5869">
        <f t="shared" si="641"/>
        <v>113</v>
      </c>
      <c r="AF5869" s="8">
        <f t="shared" si="642"/>
        <v>8.7787610619469021</v>
      </c>
      <c r="AG5869" s="8">
        <f t="shared" si="643"/>
        <v>1.1412389380530974</v>
      </c>
      <c r="AH5869">
        <f t="shared" si="644"/>
        <v>9.33</v>
      </c>
      <c r="AI5869">
        <f t="shared" si="645"/>
        <v>1.21</v>
      </c>
      <c r="AJ5869" s="9">
        <f t="shared" si="646"/>
        <v>7.3339999999999987</v>
      </c>
      <c r="AK5869" s="10">
        <f t="shared" si="647"/>
        <v>6.1927610619469018</v>
      </c>
    </row>
    <row r="5870" spans="1:37">
      <c r="A5870" s="1">
        <v>41639</v>
      </c>
      <c r="B5870">
        <v>1036409721517</v>
      </c>
      <c r="C5870" t="s">
        <v>21632</v>
      </c>
      <c r="D5870" t="s">
        <v>21633</v>
      </c>
      <c r="E5870">
        <v>9781250013460</v>
      </c>
      <c r="F5870" t="s">
        <v>21634</v>
      </c>
      <c r="G5870" t="s">
        <v>21635</v>
      </c>
      <c r="H5870" t="s">
        <v>21636</v>
      </c>
      <c r="I5870">
        <v>1</v>
      </c>
      <c r="J5870" t="s">
        <v>34</v>
      </c>
      <c r="K5870" t="s">
        <v>35</v>
      </c>
      <c r="L5870">
        <v>12.64</v>
      </c>
      <c r="M5870" t="s">
        <v>36</v>
      </c>
      <c r="N5870">
        <v>10.99</v>
      </c>
      <c r="O5870" t="s">
        <v>36</v>
      </c>
      <c r="P5870">
        <v>12.12</v>
      </c>
      <c r="Q5870" t="s">
        <v>37</v>
      </c>
      <c r="R5870">
        <v>10.54</v>
      </c>
      <c r="S5870" t="s">
        <v>37</v>
      </c>
      <c r="T5870">
        <v>1.58</v>
      </c>
      <c r="U5870" t="s">
        <v>37</v>
      </c>
      <c r="V5870" t="s">
        <v>388</v>
      </c>
      <c r="W5870" t="s">
        <v>162</v>
      </c>
      <c r="X5870" t="s">
        <v>40</v>
      </c>
      <c r="Y5870" t="s">
        <v>12265</v>
      </c>
      <c r="Z5870">
        <v>7.38</v>
      </c>
      <c r="AA5870" t="s">
        <v>37</v>
      </c>
      <c r="AB5870">
        <v>1.58</v>
      </c>
      <c r="AC5870" t="s">
        <v>37</v>
      </c>
      <c r="AD5870">
        <v>5</v>
      </c>
      <c r="AE5870">
        <f t="shared" si="641"/>
        <v>105</v>
      </c>
      <c r="AF5870" s="8">
        <f t="shared" si="642"/>
        <v>11.542857142857143</v>
      </c>
      <c r="AG5870" s="8">
        <f t="shared" si="643"/>
        <v>0.57714285714285718</v>
      </c>
      <c r="AH5870">
        <f t="shared" si="644"/>
        <v>12.27</v>
      </c>
      <c r="AI5870">
        <f t="shared" si="645"/>
        <v>0.61</v>
      </c>
      <c r="AJ5870" s="9">
        <f t="shared" si="646"/>
        <v>8.9579999999999984</v>
      </c>
      <c r="AK5870" s="10">
        <f t="shared" si="647"/>
        <v>8.3808571428571419</v>
      </c>
    </row>
    <row r="5871" spans="1:37">
      <c r="A5871" s="1">
        <v>41639</v>
      </c>
      <c r="B5871">
        <v>1036411421511</v>
      </c>
      <c r="C5871" t="s">
        <v>21637</v>
      </c>
      <c r="D5871" t="s">
        <v>21638</v>
      </c>
      <c r="E5871">
        <v>9781429948531</v>
      </c>
      <c r="F5871" t="s">
        <v>7307</v>
      </c>
      <c r="G5871" t="s">
        <v>7308</v>
      </c>
      <c r="H5871" t="s">
        <v>1690</v>
      </c>
      <c r="I5871">
        <v>1</v>
      </c>
      <c r="J5871" t="s">
        <v>34</v>
      </c>
      <c r="K5871" t="s">
        <v>35</v>
      </c>
      <c r="L5871">
        <v>3.44</v>
      </c>
      <c r="M5871" t="s">
        <v>36</v>
      </c>
      <c r="N5871">
        <v>2.99</v>
      </c>
      <c r="O5871" t="s">
        <v>36</v>
      </c>
      <c r="P5871">
        <v>3.3</v>
      </c>
      <c r="Q5871" t="s">
        <v>37</v>
      </c>
      <c r="R5871">
        <v>2.87</v>
      </c>
      <c r="S5871" t="s">
        <v>37</v>
      </c>
      <c r="T5871">
        <v>0.43</v>
      </c>
      <c r="U5871" t="s">
        <v>37</v>
      </c>
      <c r="V5871" t="s">
        <v>634</v>
      </c>
      <c r="W5871" t="s">
        <v>56</v>
      </c>
      <c r="X5871" t="s">
        <v>40</v>
      </c>
      <c r="Y5871" t="s">
        <v>21639</v>
      </c>
      <c r="Z5871">
        <v>2.0099999999999998</v>
      </c>
      <c r="AA5871" t="s">
        <v>37</v>
      </c>
      <c r="AB5871">
        <v>0.43</v>
      </c>
      <c r="AC5871" t="s">
        <v>37</v>
      </c>
      <c r="AD5871">
        <v>13</v>
      </c>
      <c r="AE5871">
        <f t="shared" si="641"/>
        <v>113</v>
      </c>
      <c r="AF5871" s="8">
        <f t="shared" si="642"/>
        <v>2.9203539823008851</v>
      </c>
      <c r="AG5871" s="8">
        <f t="shared" si="643"/>
        <v>0.37964601769911505</v>
      </c>
      <c r="AH5871">
        <f t="shared" si="644"/>
        <v>3.1</v>
      </c>
      <c r="AI5871">
        <f t="shared" si="645"/>
        <v>0.4</v>
      </c>
      <c r="AJ5871" s="9">
        <f t="shared" si="646"/>
        <v>2.4389999999999996</v>
      </c>
      <c r="AK5871" s="10">
        <f t="shared" si="647"/>
        <v>2.0593539823008844</v>
      </c>
    </row>
    <row r="5872" spans="1:37">
      <c r="A5872" s="1">
        <v>41639</v>
      </c>
      <c r="B5872">
        <v>1036415430516</v>
      </c>
      <c r="C5872" t="s">
        <v>21640</v>
      </c>
      <c r="D5872" t="s">
        <v>21641</v>
      </c>
      <c r="E5872">
        <v>9781622661312</v>
      </c>
      <c r="F5872" t="s">
        <v>21642</v>
      </c>
      <c r="G5872" t="s">
        <v>21643</v>
      </c>
      <c r="H5872" t="s">
        <v>21644</v>
      </c>
      <c r="I5872">
        <v>1</v>
      </c>
      <c r="J5872" t="s">
        <v>34</v>
      </c>
      <c r="K5872" t="s">
        <v>35</v>
      </c>
      <c r="L5872">
        <v>3.44</v>
      </c>
      <c r="M5872" t="s">
        <v>36</v>
      </c>
      <c r="N5872">
        <v>2.99</v>
      </c>
      <c r="O5872" t="s">
        <v>36</v>
      </c>
      <c r="P5872">
        <v>3.3</v>
      </c>
      <c r="Q5872" t="s">
        <v>37</v>
      </c>
      <c r="R5872">
        <v>2.87</v>
      </c>
      <c r="S5872" t="s">
        <v>37</v>
      </c>
      <c r="T5872">
        <v>0.43</v>
      </c>
      <c r="U5872" t="s">
        <v>37</v>
      </c>
      <c r="V5872" t="s">
        <v>458</v>
      </c>
      <c r="W5872" t="s">
        <v>140</v>
      </c>
      <c r="X5872" t="s">
        <v>40</v>
      </c>
      <c r="Y5872" t="s">
        <v>15845</v>
      </c>
      <c r="Z5872">
        <v>2.0099999999999998</v>
      </c>
      <c r="AA5872" t="s">
        <v>37</v>
      </c>
      <c r="AB5872">
        <v>0.43</v>
      </c>
      <c r="AC5872" t="s">
        <v>37</v>
      </c>
      <c r="AD5872">
        <v>5</v>
      </c>
      <c r="AE5872">
        <f t="shared" si="641"/>
        <v>105</v>
      </c>
      <c r="AF5872" s="8">
        <f t="shared" si="642"/>
        <v>3.1428571428571423</v>
      </c>
      <c r="AG5872" s="8">
        <f t="shared" si="643"/>
        <v>0.15714285714285711</v>
      </c>
      <c r="AH5872">
        <f t="shared" si="644"/>
        <v>3.34</v>
      </c>
      <c r="AI5872">
        <f t="shared" si="645"/>
        <v>0.16</v>
      </c>
      <c r="AJ5872" s="9">
        <f t="shared" si="646"/>
        <v>2.4389999999999996</v>
      </c>
      <c r="AK5872" s="10">
        <f t="shared" si="647"/>
        <v>2.2818571428571426</v>
      </c>
    </row>
    <row r="5873" spans="1:37">
      <c r="A5873" s="1">
        <v>41639</v>
      </c>
      <c r="B5873">
        <v>1036415611519</v>
      </c>
      <c r="C5873" t="s">
        <v>21645</v>
      </c>
      <c r="D5873" t="s">
        <v>21646</v>
      </c>
      <c r="E5873">
        <v>9781250022370</v>
      </c>
      <c r="F5873" t="s">
        <v>947</v>
      </c>
      <c r="G5873" t="s">
        <v>948</v>
      </c>
      <c r="H5873" t="s">
        <v>171</v>
      </c>
      <c r="I5873">
        <v>1</v>
      </c>
      <c r="J5873" t="s">
        <v>34</v>
      </c>
      <c r="K5873" t="s">
        <v>35</v>
      </c>
      <c r="L5873">
        <v>12.64</v>
      </c>
      <c r="M5873" t="s">
        <v>36</v>
      </c>
      <c r="N5873">
        <v>10.99</v>
      </c>
      <c r="O5873" t="s">
        <v>36</v>
      </c>
      <c r="P5873">
        <v>12.12</v>
      </c>
      <c r="Q5873" t="s">
        <v>37</v>
      </c>
      <c r="R5873">
        <v>10.54</v>
      </c>
      <c r="S5873" t="s">
        <v>37</v>
      </c>
      <c r="T5873">
        <v>1.58</v>
      </c>
      <c r="U5873" t="s">
        <v>37</v>
      </c>
      <c r="V5873" t="s">
        <v>119</v>
      </c>
      <c r="W5873" t="s">
        <v>56</v>
      </c>
      <c r="X5873" t="s">
        <v>40</v>
      </c>
      <c r="Y5873" t="s">
        <v>7925</v>
      </c>
      <c r="Z5873">
        <v>7.38</v>
      </c>
      <c r="AA5873" t="s">
        <v>37</v>
      </c>
      <c r="AB5873">
        <v>1.58</v>
      </c>
      <c r="AC5873" t="s">
        <v>37</v>
      </c>
      <c r="AD5873">
        <v>13</v>
      </c>
      <c r="AE5873">
        <f t="shared" si="641"/>
        <v>113</v>
      </c>
      <c r="AF5873" s="8">
        <f t="shared" si="642"/>
        <v>10.725663716814159</v>
      </c>
      <c r="AG5873" s="8">
        <f t="shared" si="643"/>
        <v>1.3943362831858406</v>
      </c>
      <c r="AH5873">
        <f t="shared" si="644"/>
        <v>11.4</v>
      </c>
      <c r="AI5873">
        <f t="shared" si="645"/>
        <v>1.48</v>
      </c>
      <c r="AJ5873" s="9">
        <f t="shared" si="646"/>
        <v>8.9579999999999984</v>
      </c>
      <c r="AK5873" s="10">
        <f t="shared" si="647"/>
        <v>7.5636637168141583</v>
      </c>
    </row>
    <row r="5874" spans="1:37">
      <c r="A5874" s="1">
        <v>41639</v>
      </c>
      <c r="B5874">
        <v>1036417369521</v>
      </c>
      <c r="C5874" t="s">
        <v>21647</v>
      </c>
      <c r="D5874" t="s">
        <v>21648</v>
      </c>
      <c r="E5874">
        <v>9781466832992</v>
      </c>
      <c r="F5874" t="s">
        <v>21649</v>
      </c>
      <c r="G5874" t="s">
        <v>21650</v>
      </c>
      <c r="H5874" t="s">
        <v>656</v>
      </c>
      <c r="I5874">
        <v>1</v>
      </c>
      <c r="J5874" t="s">
        <v>34</v>
      </c>
      <c r="K5874" t="s">
        <v>35</v>
      </c>
      <c r="L5874">
        <v>1.1399999999999999</v>
      </c>
      <c r="M5874" t="s">
        <v>36</v>
      </c>
      <c r="N5874">
        <v>0.99</v>
      </c>
      <c r="O5874" t="s">
        <v>36</v>
      </c>
      <c r="P5874">
        <v>1.0900000000000001</v>
      </c>
      <c r="Q5874" t="s">
        <v>37</v>
      </c>
      <c r="R5874">
        <v>0.95</v>
      </c>
      <c r="S5874" t="s">
        <v>37</v>
      </c>
      <c r="T5874">
        <v>0.14000000000000001</v>
      </c>
      <c r="U5874" t="s">
        <v>37</v>
      </c>
      <c r="V5874" t="s">
        <v>706</v>
      </c>
      <c r="W5874" t="s">
        <v>193</v>
      </c>
      <c r="X5874" t="s">
        <v>40</v>
      </c>
      <c r="Y5874" t="s">
        <v>21651</v>
      </c>
      <c r="Z5874">
        <v>0.67</v>
      </c>
      <c r="AA5874" t="s">
        <v>37</v>
      </c>
      <c r="AB5874">
        <v>0.14000000000000001</v>
      </c>
      <c r="AC5874" t="s">
        <v>37</v>
      </c>
      <c r="AD5874">
        <v>5</v>
      </c>
      <c r="AE5874">
        <f t="shared" si="641"/>
        <v>105</v>
      </c>
      <c r="AF5874" s="8">
        <f t="shared" si="642"/>
        <v>1.0380952380952382</v>
      </c>
      <c r="AG5874" s="8">
        <f t="shared" si="643"/>
        <v>5.1904761904761905E-2</v>
      </c>
      <c r="AH5874">
        <f t="shared" si="644"/>
        <v>1.1000000000000001</v>
      </c>
      <c r="AI5874">
        <f t="shared" si="645"/>
        <v>0.05</v>
      </c>
      <c r="AJ5874" s="9">
        <f t="shared" si="646"/>
        <v>0.80500000000000005</v>
      </c>
      <c r="AK5874" s="10">
        <f t="shared" si="647"/>
        <v>0.75309523809523815</v>
      </c>
    </row>
    <row r="5875" spans="1:37">
      <c r="A5875" s="1">
        <v>41639</v>
      </c>
      <c r="B5875">
        <v>1036426908511</v>
      </c>
      <c r="C5875" t="s">
        <v>21652</v>
      </c>
      <c r="D5875" t="s">
        <v>21653</v>
      </c>
      <c r="E5875">
        <v>9781429963930</v>
      </c>
      <c r="F5875" t="s">
        <v>66</v>
      </c>
      <c r="G5875" t="s">
        <v>67</v>
      </c>
      <c r="H5875" t="s">
        <v>62</v>
      </c>
      <c r="I5875">
        <v>1</v>
      </c>
      <c r="J5875" t="s">
        <v>34</v>
      </c>
      <c r="K5875" t="s">
        <v>35</v>
      </c>
      <c r="L5875">
        <v>10.34</v>
      </c>
      <c r="M5875" t="s">
        <v>36</v>
      </c>
      <c r="N5875">
        <v>8.99</v>
      </c>
      <c r="O5875" t="s">
        <v>36</v>
      </c>
      <c r="P5875">
        <v>9.92</v>
      </c>
      <c r="Q5875" t="s">
        <v>37</v>
      </c>
      <c r="R5875">
        <v>8.6199999999999992</v>
      </c>
      <c r="S5875" t="s">
        <v>37</v>
      </c>
      <c r="T5875">
        <v>1.3</v>
      </c>
      <c r="U5875" t="s">
        <v>37</v>
      </c>
      <c r="V5875" t="s">
        <v>81</v>
      </c>
      <c r="W5875" t="s">
        <v>178</v>
      </c>
      <c r="X5875" t="s">
        <v>40</v>
      </c>
      <c r="Y5875" t="s">
        <v>21654</v>
      </c>
      <c r="Z5875">
        <v>6.03</v>
      </c>
      <c r="AA5875" t="s">
        <v>37</v>
      </c>
      <c r="AB5875">
        <v>1.3</v>
      </c>
      <c r="AC5875" t="s">
        <v>37</v>
      </c>
      <c r="AD5875">
        <v>5</v>
      </c>
      <c r="AE5875">
        <f t="shared" si="641"/>
        <v>105</v>
      </c>
      <c r="AF5875" s="8">
        <f t="shared" si="642"/>
        <v>9.4476190476190478</v>
      </c>
      <c r="AG5875" s="8">
        <f t="shared" si="643"/>
        <v>0.4723809523809524</v>
      </c>
      <c r="AH5875">
        <f t="shared" si="644"/>
        <v>10.050000000000001</v>
      </c>
      <c r="AI5875">
        <f t="shared" si="645"/>
        <v>0.5</v>
      </c>
      <c r="AJ5875" s="9">
        <f t="shared" si="646"/>
        <v>7.3339999999999987</v>
      </c>
      <c r="AK5875" s="10">
        <f t="shared" si="647"/>
        <v>6.8616190476190466</v>
      </c>
    </row>
    <row r="5876" spans="1:37">
      <c r="A5876" s="1">
        <v>41639</v>
      </c>
      <c r="B5876">
        <v>1036431636516</v>
      </c>
      <c r="C5876" t="s">
        <v>21655</v>
      </c>
      <c r="D5876" t="s">
        <v>21656</v>
      </c>
      <c r="E5876">
        <v>9781429963930</v>
      </c>
      <c r="F5876" t="s">
        <v>66</v>
      </c>
      <c r="G5876" t="s">
        <v>67</v>
      </c>
      <c r="H5876" t="s">
        <v>62</v>
      </c>
      <c r="I5876">
        <v>1</v>
      </c>
      <c r="J5876" t="s">
        <v>34</v>
      </c>
      <c r="K5876" t="s">
        <v>35</v>
      </c>
      <c r="L5876">
        <v>10.34</v>
      </c>
      <c r="M5876" t="s">
        <v>36</v>
      </c>
      <c r="N5876">
        <v>8.99</v>
      </c>
      <c r="O5876" t="s">
        <v>36</v>
      </c>
      <c r="P5876">
        <v>9.92</v>
      </c>
      <c r="Q5876" t="s">
        <v>37</v>
      </c>
      <c r="R5876">
        <v>8.6199999999999992</v>
      </c>
      <c r="S5876" t="s">
        <v>37</v>
      </c>
      <c r="T5876">
        <v>1.3</v>
      </c>
      <c r="U5876" t="s">
        <v>37</v>
      </c>
      <c r="V5876" t="s">
        <v>2017</v>
      </c>
      <c r="W5876" t="s">
        <v>127</v>
      </c>
      <c r="X5876" t="s">
        <v>40</v>
      </c>
      <c r="Y5876" t="s">
        <v>21657</v>
      </c>
      <c r="Z5876">
        <v>6.03</v>
      </c>
      <c r="AA5876" t="s">
        <v>37</v>
      </c>
      <c r="AB5876">
        <v>1.3</v>
      </c>
      <c r="AC5876" t="s">
        <v>37</v>
      </c>
      <c r="AD5876">
        <v>5</v>
      </c>
      <c r="AE5876">
        <f t="shared" si="641"/>
        <v>105</v>
      </c>
      <c r="AF5876" s="8">
        <f t="shared" si="642"/>
        <v>9.4476190476190478</v>
      </c>
      <c r="AG5876" s="8">
        <f t="shared" si="643"/>
        <v>0.4723809523809524</v>
      </c>
      <c r="AH5876">
        <f t="shared" si="644"/>
        <v>10.050000000000001</v>
      </c>
      <c r="AI5876">
        <f t="shared" si="645"/>
        <v>0.5</v>
      </c>
      <c r="AJ5876" s="9">
        <f t="shared" si="646"/>
        <v>7.3339999999999987</v>
      </c>
      <c r="AK5876" s="10">
        <f t="shared" si="647"/>
        <v>6.8616190476190466</v>
      </c>
    </row>
    <row r="5877" spans="1:37">
      <c r="A5877" s="1">
        <v>41639</v>
      </c>
      <c r="B5877">
        <v>1036433152511</v>
      </c>
      <c r="C5877" t="s">
        <v>21658</v>
      </c>
      <c r="D5877" t="s">
        <v>21659</v>
      </c>
      <c r="E5877">
        <v>9781429984485</v>
      </c>
      <c r="F5877" t="s">
        <v>607</v>
      </c>
      <c r="G5877" t="s">
        <v>608</v>
      </c>
      <c r="H5877" t="s">
        <v>609</v>
      </c>
      <c r="I5877">
        <v>1</v>
      </c>
      <c r="J5877" t="s">
        <v>34</v>
      </c>
      <c r="K5877" t="s">
        <v>35</v>
      </c>
      <c r="L5877">
        <v>11.49</v>
      </c>
      <c r="M5877" t="s">
        <v>36</v>
      </c>
      <c r="N5877">
        <v>9.99</v>
      </c>
      <c r="O5877" t="s">
        <v>36</v>
      </c>
      <c r="P5877">
        <v>11.02</v>
      </c>
      <c r="Q5877" t="s">
        <v>37</v>
      </c>
      <c r="R5877">
        <v>9.58</v>
      </c>
      <c r="S5877" t="s">
        <v>37</v>
      </c>
      <c r="T5877">
        <v>1.44</v>
      </c>
      <c r="U5877" t="s">
        <v>37</v>
      </c>
      <c r="V5877" t="s">
        <v>1797</v>
      </c>
      <c r="W5877" t="s">
        <v>39</v>
      </c>
      <c r="X5877" t="s">
        <v>40</v>
      </c>
      <c r="Y5877" t="s">
        <v>21660</v>
      </c>
      <c r="Z5877">
        <v>6.71</v>
      </c>
      <c r="AA5877" t="s">
        <v>37</v>
      </c>
      <c r="AB5877">
        <v>1.44</v>
      </c>
      <c r="AC5877" t="s">
        <v>37</v>
      </c>
      <c r="AD5877">
        <v>5</v>
      </c>
      <c r="AE5877">
        <f t="shared" si="641"/>
        <v>105</v>
      </c>
      <c r="AF5877" s="8">
        <f t="shared" si="642"/>
        <v>10.495238095238095</v>
      </c>
      <c r="AG5877" s="8">
        <f t="shared" si="643"/>
        <v>0.52476190476190476</v>
      </c>
      <c r="AH5877">
        <f t="shared" si="644"/>
        <v>11.16</v>
      </c>
      <c r="AI5877">
        <f t="shared" si="645"/>
        <v>0.55000000000000004</v>
      </c>
      <c r="AJ5877" s="9">
        <f t="shared" si="646"/>
        <v>8.145999999999999</v>
      </c>
      <c r="AK5877" s="10">
        <f t="shared" si="647"/>
        <v>7.6212380952380947</v>
      </c>
    </row>
    <row r="5878" spans="1:37">
      <c r="A5878" s="1">
        <v>41639</v>
      </c>
      <c r="B5878">
        <v>1036436373517</v>
      </c>
      <c r="C5878" t="s">
        <v>21661</v>
      </c>
      <c r="D5878" t="s">
        <v>21662</v>
      </c>
      <c r="E5878">
        <v>9781429972109</v>
      </c>
      <c r="F5878" t="s">
        <v>21663</v>
      </c>
      <c r="G5878" t="s">
        <v>21664</v>
      </c>
      <c r="H5878" t="s">
        <v>2970</v>
      </c>
      <c r="I5878">
        <v>1</v>
      </c>
      <c r="J5878" t="s">
        <v>34</v>
      </c>
      <c r="K5878" t="s">
        <v>35</v>
      </c>
      <c r="L5878">
        <v>12.64</v>
      </c>
      <c r="M5878" t="s">
        <v>36</v>
      </c>
      <c r="N5878">
        <v>10.99</v>
      </c>
      <c r="O5878" t="s">
        <v>36</v>
      </c>
      <c r="P5878">
        <v>12.12</v>
      </c>
      <c r="Q5878" t="s">
        <v>37</v>
      </c>
      <c r="R5878">
        <v>10.54</v>
      </c>
      <c r="S5878" t="s">
        <v>37</v>
      </c>
      <c r="T5878">
        <v>1.58</v>
      </c>
      <c r="U5878" t="s">
        <v>37</v>
      </c>
      <c r="V5878" t="s">
        <v>200</v>
      </c>
      <c r="W5878" t="s">
        <v>127</v>
      </c>
      <c r="X5878" t="s">
        <v>40</v>
      </c>
      <c r="Y5878" t="s">
        <v>21665</v>
      </c>
      <c r="Z5878">
        <v>7.38</v>
      </c>
      <c r="AA5878" t="s">
        <v>37</v>
      </c>
      <c r="AB5878">
        <v>1.58</v>
      </c>
      <c r="AC5878" t="s">
        <v>37</v>
      </c>
      <c r="AD5878">
        <v>5</v>
      </c>
      <c r="AE5878">
        <f t="shared" si="641"/>
        <v>105</v>
      </c>
      <c r="AF5878" s="8">
        <f t="shared" si="642"/>
        <v>11.542857142857143</v>
      </c>
      <c r="AG5878" s="8">
        <f t="shared" si="643"/>
        <v>0.57714285714285718</v>
      </c>
      <c r="AH5878">
        <f t="shared" si="644"/>
        <v>12.27</v>
      </c>
      <c r="AI5878">
        <f t="shared" si="645"/>
        <v>0.61</v>
      </c>
      <c r="AJ5878" s="9">
        <f t="shared" si="646"/>
        <v>8.9579999999999984</v>
      </c>
      <c r="AK5878" s="10">
        <f t="shared" si="647"/>
        <v>8.3808571428571419</v>
      </c>
    </row>
    <row r="5879" spans="1:37">
      <c r="A5879" s="1">
        <v>41639</v>
      </c>
      <c r="B5879">
        <v>1036443264518</v>
      </c>
      <c r="C5879" t="s">
        <v>21666</v>
      </c>
      <c r="D5879" t="s">
        <v>21667</v>
      </c>
      <c r="E5879">
        <v>9781429902281</v>
      </c>
      <c r="F5879" t="s">
        <v>210</v>
      </c>
      <c r="G5879" t="s">
        <v>211</v>
      </c>
      <c r="H5879" t="s">
        <v>212</v>
      </c>
      <c r="I5879">
        <v>1</v>
      </c>
      <c r="J5879" t="s">
        <v>34</v>
      </c>
      <c r="K5879" t="s">
        <v>35</v>
      </c>
      <c r="L5879">
        <v>12.64</v>
      </c>
      <c r="M5879" t="s">
        <v>36</v>
      </c>
      <c r="N5879">
        <v>10.99</v>
      </c>
      <c r="O5879" t="s">
        <v>36</v>
      </c>
      <c r="P5879">
        <v>12.12</v>
      </c>
      <c r="Q5879" t="s">
        <v>37</v>
      </c>
      <c r="R5879">
        <v>10.54</v>
      </c>
      <c r="S5879" t="s">
        <v>37</v>
      </c>
      <c r="T5879">
        <v>1.58</v>
      </c>
      <c r="U5879" t="s">
        <v>37</v>
      </c>
      <c r="V5879" t="s">
        <v>781</v>
      </c>
      <c r="W5879" t="s">
        <v>299</v>
      </c>
      <c r="X5879" t="s">
        <v>40</v>
      </c>
      <c r="Y5879" t="s">
        <v>21668</v>
      </c>
      <c r="Z5879">
        <v>7.38</v>
      </c>
      <c r="AA5879" t="s">
        <v>37</v>
      </c>
      <c r="AB5879">
        <v>1.58</v>
      </c>
      <c r="AC5879" t="s">
        <v>37</v>
      </c>
      <c r="AD5879">
        <v>5</v>
      </c>
      <c r="AE5879">
        <f t="shared" si="641"/>
        <v>105</v>
      </c>
      <c r="AF5879" s="8">
        <f t="shared" si="642"/>
        <v>11.542857142857143</v>
      </c>
      <c r="AG5879" s="8">
        <f t="shared" si="643"/>
        <v>0.57714285714285718</v>
      </c>
      <c r="AH5879">
        <f t="shared" si="644"/>
        <v>12.27</v>
      </c>
      <c r="AI5879">
        <f t="shared" si="645"/>
        <v>0.61</v>
      </c>
      <c r="AJ5879" s="9">
        <f t="shared" si="646"/>
        <v>8.9579999999999984</v>
      </c>
      <c r="AK5879" s="10">
        <f t="shared" si="647"/>
        <v>8.3808571428571419</v>
      </c>
    </row>
    <row r="5880" spans="1:37">
      <c r="A5880" s="1">
        <v>41639</v>
      </c>
      <c r="B5880">
        <v>1036443465513</v>
      </c>
      <c r="C5880" t="s">
        <v>21669</v>
      </c>
      <c r="D5880" t="s">
        <v>21670</v>
      </c>
      <c r="E5880">
        <v>9781250027665</v>
      </c>
      <c r="F5880" t="s">
        <v>399</v>
      </c>
      <c r="G5880" t="s">
        <v>400</v>
      </c>
      <c r="H5880" t="s">
        <v>401</v>
      </c>
      <c r="I5880">
        <v>1</v>
      </c>
      <c r="J5880" t="s">
        <v>34</v>
      </c>
      <c r="K5880" t="s">
        <v>35</v>
      </c>
      <c r="L5880">
        <v>16.55</v>
      </c>
      <c r="M5880" t="s">
        <v>36</v>
      </c>
      <c r="N5880">
        <v>14.39</v>
      </c>
      <c r="O5880" t="s">
        <v>36</v>
      </c>
      <c r="P5880">
        <v>15.87</v>
      </c>
      <c r="Q5880" t="s">
        <v>37</v>
      </c>
      <c r="R5880">
        <v>13.8</v>
      </c>
      <c r="S5880" t="s">
        <v>37</v>
      </c>
      <c r="T5880">
        <v>2.0699999999999998</v>
      </c>
      <c r="U5880" t="s">
        <v>37</v>
      </c>
      <c r="V5880" t="s">
        <v>4495</v>
      </c>
      <c r="W5880" t="s">
        <v>4496</v>
      </c>
      <c r="X5880" t="s">
        <v>40</v>
      </c>
      <c r="Y5880" t="s">
        <v>21671</v>
      </c>
      <c r="Z5880">
        <v>9.66</v>
      </c>
      <c r="AA5880" t="s">
        <v>37</v>
      </c>
      <c r="AB5880">
        <v>2.0699999999999998</v>
      </c>
      <c r="AC5880" t="s">
        <v>37</v>
      </c>
      <c r="AD5880">
        <v>5</v>
      </c>
      <c r="AE5880">
        <f t="shared" si="641"/>
        <v>105</v>
      </c>
      <c r="AF5880" s="8">
        <f t="shared" si="642"/>
        <v>15.114285714285714</v>
      </c>
      <c r="AG5880" s="8">
        <f t="shared" si="643"/>
        <v>0.75571428571428567</v>
      </c>
      <c r="AH5880">
        <f t="shared" si="644"/>
        <v>16.07</v>
      </c>
      <c r="AI5880">
        <f t="shared" si="645"/>
        <v>0.8</v>
      </c>
      <c r="AJ5880" s="9">
        <f t="shared" si="646"/>
        <v>11.729999999999999</v>
      </c>
      <c r="AK5880" s="10">
        <f t="shared" si="647"/>
        <v>10.974285714285713</v>
      </c>
    </row>
    <row r="5881" spans="1:37">
      <c r="A5881" s="1">
        <v>41639</v>
      </c>
      <c r="B5881">
        <v>1036447462520</v>
      </c>
      <c r="C5881" t="s">
        <v>21672</v>
      </c>
      <c r="D5881" t="s">
        <v>21673</v>
      </c>
      <c r="E5881">
        <v>9780374316440</v>
      </c>
      <c r="F5881" t="s">
        <v>1002</v>
      </c>
      <c r="G5881" t="s">
        <v>1003</v>
      </c>
      <c r="H5881" t="s">
        <v>1004</v>
      </c>
      <c r="I5881">
        <v>1</v>
      </c>
      <c r="J5881" t="s">
        <v>34</v>
      </c>
      <c r="K5881" t="s">
        <v>35</v>
      </c>
      <c r="L5881">
        <v>3.44</v>
      </c>
      <c r="M5881" t="s">
        <v>36</v>
      </c>
      <c r="N5881">
        <v>2.99</v>
      </c>
      <c r="O5881" t="s">
        <v>36</v>
      </c>
      <c r="P5881">
        <v>3.3</v>
      </c>
      <c r="Q5881" t="s">
        <v>37</v>
      </c>
      <c r="R5881">
        <v>2.87</v>
      </c>
      <c r="S5881" t="s">
        <v>37</v>
      </c>
      <c r="T5881">
        <v>0.43</v>
      </c>
      <c r="U5881" t="s">
        <v>37</v>
      </c>
      <c r="V5881" t="s">
        <v>5490</v>
      </c>
      <c r="W5881" t="s">
        <v>299</v>
      </c>
      <c r="X5881" t="s">
        <v>40</v>
      </c>
      <c r="Y5881" t="s">
        <v>21674</v>
      </c>
      <c r="Z5881">
        <v>2.0099999999999998</v>
      </c>
      <c r="AA5881" t="s">
        <v>37</v>
      </c>
      <c r="AB5881">
        <v>0.43</v>
      </c>
      <c r="AC5881" t="s">
        <v>37</v>
      </c>
      <c r="AD5881">
        <v>5</v>
      </c>
      <c r="AE5881">
        <f t="shared" si="641"/>
        <v>105</v>
      </c>
      <c r="AF5881" s="8">
        <f t="shared" si="642"/>
        <v>3.1428571428571423</v>
      </c>
      <c r="AG5881" s="8">
        <f t="shared" si="643"/>
        <v>0.15714285714285711</v>
      </c>
      <c r="AH5881">
        <f t="shared" si="644"/>
        <v>3.34</v>
      </c>
      <c r="AI5881">
        <f t="shared" si="645"/>
        <v>0.16</v>
      </c>
      <c r="AJ5881" s="9">
        <f t="shared" si="646"/>
        <v>2.4389999999999996</v>
      </c>
      <c r="AK5881" s="10">
        <f t="shared" si="647"/>
        <v>2.2818571428571426</v>
      </c>
    </row>
    <row r="5882" spans="1:37">
      <c r="A5882" s="1">
        <v>41639</v>
      </c>
      <c r="B5882">
        <v>1036448104518</v>
      </c>
      <c r="C5882" t="s">
        <v>21675</v>
      </c>
      <c r="D5882" t="s">
        <v>21676</v>
      </c>
      <c r="E5882">
        <v>9781429950473</v>
      </c>
      <c r="F5882" t="s">
        <v>5843</v>
      </c>
      <c r="G5882" t="s">
        <v>5844</v>
      </c>
      <c r="H5882" t="s">
        <v>1861</v>
      </c>
      <c r="I5882">
        <v>1</v>
      </c>
      <c r="J5882" t="s">
        <v>34</v>
      </c>
      <c r="K5882" t="s">
        <v>35</v>
      </c>
      <c r="L5882">
        <v>12.65</v>
      </c>
      <c r="M5882" t="s">
        <v>36</v>
      </c>
      <c r="N5882">
        <v>10.99</v>
      </c>
      <c r="O5882" t="s">
        <v>36</v>
      </c>
      <c r="P5882">
        <v>12.13</v>
      </c>
      <c r="Q5882" t="s">
        <v>37</v>
      </c>
      <c r="R5882">
        <v>10.54</v>
      </c>
      <c r="S5882" t="s">
        <v>37</v>
      </c>
      <c r="T5882">
        <v>1.59</v>
      </c>
      <c r="U5882" t="s">
        <v>37</v>
      </c>
      <c r="V5882" t="s">
        <v>38</v>
      </c>
      <c r="W5882" t="s">
        <v>39</v>
      </c>
      <c r="X5882" t="s">
        <v>40</v>
      </c>
      <c r="Y5882" t="s">
        <v>21677</v>
      </c>
      <c r="Z5882">
        <v>7.38</v>
      </c>
      <c r="AA5882" t="s">
        <v>37</v>
      </c>
      <c r="AB5882">
        <v>1.59</v>
      </c>
      <c r="AC5882" t="s">
        <v>37</v>
      </c>
      <c r="AD5882">
        <v>5</v>
      </c>
      <c r="AE5882">
        <f t="shared" si="641"/>
        <v>105</v>
      </c>
      <c r="AF5882" s="8">
        <f t="shared" si="642"/>
        <v>11.552380952380952</v>
      </c>
      <c r="AG5882" s="8">
        <f t="shared" si="643"/>
        <v>0.57761904761904759</v>
      </c>
      <c r="AH5882">
        <f t="shared" si="644"/>
        <v>12.28</v>
      </c>
      <c r="AI5882">
        <f t="shared" si="645"/>
        <v>0.61</v>
      </c>
      <c r="AJ5882" s="9">
        <f t="shared" si="646"/>
        <v>8.968</v>
      </c>
      <c r="AK5882" s="10">
        <f t="shared" si="647"/>
        <v>8.3903809523809532</v>
      </c>
    </row>
    <row r="5883" spans="1:37">
      <c r="A5883" s="1">
        <v>41639</v>
      </c>
      <c r="B5883">
        <v>1036448113521</v>
      </c>
      <c r="C5883" t="s">
        <v>21678</v>
      </c>
      <c r="D5883" t="s">
        <v>21679</v>
      </c>
      <c r="E5883">
        <v>9781466834705</v>
      </c>
      <c r="F5883" t="s">
        <v>551</v>
      </c>
      <c r="G5883" t="s">
        <v>552</v>
      </c>
      <c r="H5883" t="s">
        <v>293</v>
      </c>
      <c r="I5883">
        <v>1</v>
      </c>
      <c r="J5883" t="s">
        <v>34</v>
      </c>
      <c r="K5883" t="s">
        <v>35</v>
      </c>
      <c r="L5883">
        <v>16.09</v>
      </c>
      <c r="M5883" t="s">
        <v>36</v>
      </c>
      <c r="N5883">
        <v>13.99</v>
      </c>
      <c r="O5883" t="s">
        <v>36</v>
      </c>
      <c r="P5883">
        <v>15.43</v>
      </c>
      <c r="Q5883" t="s">
        <v>37</v>
      </c>
      <c r="R5883">
        <v>13.42</v>
      </c>
      <c r="S5883" t="s">
        <v>37</v>
      </c>
      <c r="T5883">
        <v>2.0099999999999998</v>
      </c>
      <c r="U5883" t="s">
        <v>37</v>
      </c>
      <c r="V5883" t="s">
        <v>458</v>
      </c>
      <c r="W5883" t="s">
        <v>140</v>
      </c>
      <c r="X5883" t="s">
        <v>40</v>
      </c>
      <c r="Y5883" t="s">
        <v>21680</v>
      </c>
      <c r="Z5883">
        <v>9.39</v>
      </c>
      <c r="AA5883" t="s">
        <v>37</v>
      </c>
      <c r="AB5883">
        <v>2.0099999999999998</v>
      </c>
      <c r="AC5883" t="s">
        <v>37</v>
      </c>
      <c r="AD5883">
        <v>5</v>
      </c>
      <c r="AE5883">
        <f t="shared" si="641"/>
        <v>105</v>
      </c>
      <c r="AF5883" s="8">
        <f t="shared" si="642"/>
        <v>14.695238095238095</v>
      </c>
      <c r="AG5883" s="8">
        <f t="shared" si="643"/>
        <v>0.73476190476190473</v>
      </c>
      <c r="AH5883">
        <f t="shared" si="644"/>
        <v>15.63</v>
      </c>
      <c r="AI5883">
        <f t="shared" si="645"/>
        <v>0.78</v>
      </c>
      <c r="AJ5883" s="9">
        <f t="shared" si="646"/>
        <v>11.404</v>
      </c>
      <c r="AK5883" s="10">
        <f t="shared" si="647"/>
        <v>10.669238095238095</v>
      </c>
    </row>
    <row r="5884" spans="1:37">
      <c r="A5884" s="1">
        <v>41639</v>
      </c>
      <c r="B5884">
        <v>1036448881520</v>
      </c>
      <c r="C5884" t="s">
        <v>21681</v>
      </c>
      <c r="D5884" t="s">
        <v>21682</v>
      </c>
      <c r="E5884">
        <v>9781466834637</v>
      </c>
      <c r="F5884" t="s">
        <v>627</v>
      </c>
      <c r="G5884" t="s">
        <v>628</v>
      </c>
      <c r="H5884" t="s">
        <v>491</v>
      </c>
      <c r="I5884">
        <v>1</v>
      </c>
      <c r="J5884" t="s">
        <v>34</v>
      </c>
      <c r="K5884" t="s">
        <v>35</v>
      </c>
      <c r="L5884">
        <v>0</v>
      </c>
      <c r="M5884" t="s">
        <v>36</v>
      </c>
      <c r="N5884">
        <v>0</v>
      </c>
      <c r="O5884" t="s">
        <v>36</v>
      </c>
      <c r="P5884">
        <v>0</v>
      </c>
      <c r="Q5884" t="s">
        <v>37</v>
      </c>
      <c r="R5884">
        <v>0</v>
      </c>
      <c r="S5884" t="s">
        <v>37</v>
      </c>
      <c r="T5884">
        <v>0</v>
      </c>
      <c r="U5884" t="s">
        <v>37</v>
      </c>
      <c r="V5884" t="s">
        <v>8501</v>
      </c>
      <c r="W5884" t="s">
        <v>9443</v>
      </c>
      <c r="X5884" t="s">
        <v>40</v>
      </c>
      <c r="Y5884" t="s">
        <v>21683</v>
      </c>
      <c r="Z5884">
        <v>0</v>
      </c>
      <c r="AA5884" t="s">
        <v>37</v>
      </c>
      <c r="AB5884">
        <v>0</v>
      </c>
      <c r="AC5884" t="s">
        <v>37</v>
      </c>
      <c r="AD5884">
        <v>5</v>
      </c>
      <c r="AE5884">
        <f t="shared" si="641"/>
        <v>105</v>
      </c>
      <c r="AF5884" s="8">
        <f t="shared" si="642"/>
        <v>0</v>
      </c>
      <c r="AG5884" s="8">
        <f t="shared" si="643"/>
        <v>0</v>
      </c>
      <c r="AH5884">
        <f t="shared" si="644"/>
        <v>0</v>
      </c>
      <c r="AI5884">
        <f t="shared" si="645"/>
        <v>0</v>
      </c>
      <c r="AJ5884" s="9">
        <f t="shared" si="646"/>
        <v>0</v>
      </c>
      <c r="AK5884" s="10">
        <f t="shared" si="647"/>
        <v>0</v>
      </c>
    </row>
    <row r="5885" spans="1:37">
      <c r="A5885" s="1">
        <v>41639</v>
      </c>
      <c r="B5885">
        <v>1036449776516</v>
      </c>
      <c r="C5885" t="s">
        <v>21684</v>
      </c>
      <c r="D5885" t="s">
        <v>21685</v>
      </c>
      <c r="E5885">
        <v>9781429960830</v>
      </c>
      <c r="F5885" t="s">
        <v>6358</v>
      </c>
      <c r="G5885" t="s">
        <v>6359</v>
      </c>
      <c r="H5885" t="s">
        <v>46</v>
      </c>
      <c r="I5885">
        <v>1</v>
      </c>
      <c r="J5885" t="s">
        <v>34</v>
      </c>
      <c r="K5885" t="s">
        <v>35</v>
      </c>
      <c r="L5885">
        <v>12.65</v>
      </c>
      <c r="M5885" t="s">
        <v>36</v>
      </c>
      <c r="N5885">
        <v>10.99</v>
      </c>
      <c r="O5885" t="s">
        <v>36</v>
      </c>
      <c r="P5885">
        <v>12.13</v>
      </c>
      <c r="Q5885" t="s">
        <v>37</v>
      </c>
      <c r="R5885">
        <v>10.54</v>
      </c>
      <c r="S5885" t="s">
        <v>37</v>
      </c>
      <c r="T5885">
        <v>1.59</v>
      </c>
      <c r="U5885" t="s">
        <v>37</v>
      </c>
      <c r="V5885" t="s">
        <v>21686</v>
      </c>
      <c r="W5885" t="s">
        <v>140</v>
      </c>
      <c r="X5885" t="s">
        <v>40</v>
      </c>
      <c r="Y5885" t="s">
        <v>21687</v>
      </c>
      <c r="Z5885">
        <v>7.38</v>
      </c>
      <c r="AA5885" t="s">
        <v>37</v>
      </c>
      <c r="AB5885">
        <v>1.59</v>
      </c>
      <c r="AC5885" t="s">
        <v>37</v>
      </c>
      <c r="AD5885">
        <v>5</v>
      </c>
      <c r="AE5885">
        <f t="shared" si="641"/>
        <v>105</v>
      </c>
      <c r="AF5885" s="8">
        <f t="shared" si="642"/>
        <v>11.552380952380952</v>
      </c>
      <c r="AG5885" s="8">
        <f t="shared" si="643"/>
        <v>0.57761904761904759</v>
      </c>
      <c r="AH5885">
        <f t="shared" si="644"/>
        <v>12.28</v>
      </c>
      <c r="AI5885">
        <f t="shared" si="645"/>
        <v>0.61</v>
      </c>
      <c r="AJ5885" s="9">
        <f t="shared" si="646"/>
        <v>8.968</v>
      </c>
      <c r="AK5885" s="10">
        <f t="shared" si="647"/>
        <v>8.3903809523809532</v>
      </c>
    </row>
    <row r="5886" spans="1:37">
      <c r="A5886" s="1">
        <v>41639</v>
      </c>
      <c r="B5886">
        <v>1036453679514</v>
      </c>
      <c r="C5886" t="s">
        <v>21688</v>
      </c>
      <c r="D5886" t="s">
        <v>21689</v>
      </c>
      <c r="E5886">
        <v>9781429920247</v>
      </c>
      <c r="F5886" t="s">
        <v>468</v>
      </c>
      <c r="G5886" t="s">
        <v>469</v>
      </c>
      <c r="H5886" t="s">
        <v>470</v>
      </c>
      <c r="I5886">
        <v>1</v>
      </c>
      <c r="J5886" t="s">
        <v>34</v>
      </c>
      <c r="K5886" t="s">
        <v>35</v>
      </c>
      <c r="L5886">
        <v>3.44</v>
      </c>
      <c r="M5886" t="s">
        <v>36</v>
      </c>
      <c r="N5886">
        <v>2.99</v>
      </c>
      <c r="O5886" t="s">
        <v>36</v>
      </c>
      <c r="P5886">
        <v>3.3</v>
      </c>
      <c r="Q5886" t="s">
        <v>37</v>
      </c>
      <c r="R5886">
        <v>2.87</v>
      </c>
      <c r="S5886" t="s">
        <v>37</v>
      </c>
      <c r="T5886">
        <v>0.43</v>
      </c>
      <c r="U5886" t="s">
        <v>37</v>
      </c>
      <c r="V5886" t="s">
        <v>119</v>
      </c>
      <c r="W5886" t="s">
        <v>56</v>
      </c>
      <c r="X5886" t="s">
        <v>40</v>
      </c>
      <c r="Y5886" t="s">
        <v>21690</v>
      </c>
      <c r="Z5886">
        <v>2.0099999999999998</v>
      </c>
      <c r="AA5886" t="s">
        <v>37</v>
      </c>
      <c r="AB5886">
        <v>0.43</v>
      </c>
      <c r="AC5886" t="s">
        <v>37</v>
      </c>
      <c r="AD5886">
        <v>13</v>
      </c>
      <c r="AE5886">
        <f t="shared" si="641"/>
        <v>113</v>
      </c>
      <c r="AF5886" s="8">
        <f t="shared" si="642"/>
        <v>2.9203539823008851</v>
      </c>
      <c r="AG5886" s="8">
        <f t="shared" si="643"/>
        <v>0.37964601769911505</v>
      </c>
      <c r="AH5886">
        <f t="shared" si="644"/>
        <v>3.1</v>
      </c>
      <c r="AI5886">
        <f t="shared" si="645"/>
        <v>0.4</v>
      </c>
      <c r="AJ5886" s="9">
        <f t="shared" si="646"/>
        <v>2.4389999999999996</v>
      </c>
      <c r="AK5886" s="10">
        <f t="shared" si="647"/>
        <v>2.0593539823008844</v>
      </c>
    </row>
    <row r="5887" spans="1:37">
      <c r="A5887" s="1">
        <v>41639</v>
      </c>
      <c r="B5887">
        <v>1036457244517</v>
      </c>
      <c r="C5887" t="s">
        <v>21691</v>
      </c>
      <c r="D5887" t="s">
        <v>21692</v>
      </c>
      <c r="E5887">
        <v>9781429963961</v>
      </c>
      <c r="F5887" t="s">
        <v>2540</v>
      </c>
      <c r="G5887" t="s">
        <v>2541</v>
      </c>
      <c r="H5887" t="s">
        <v>62</v>
      </c>
      <c r="I5887">
        <v>1</v>
      </c>
      <c r="J5887" t="s">
        <v>34</v>
      </c>
      <c r="K5887" t="s">
        <v>35</v>
      </c>
      <c r="L5887">
        <v>11.49</v>
      </c>
      <c r="M5887" t="s">
        <v>36</v>
      </c>
      <c r="N5887">
        <v>9.99</v>
      </c>
      <c r="O5887" t="s">
        <v>36</v>
      </c>
      <c r="P5887">
        <v>11.02</v>
      </c>
      <c r="Q5887" t="s">
        <v>37</v>
      </c>
      <c r="R5887">
        <v>9.58</v>
      </c>
      <c r="S5887" t="s">
        <v>37</v>
      </c>
      <c r="T5887">
        <v>1.44</v>
      </c>
      <c r="U5887" t="s">
        <v>37</v>
      </c>
      <c r="V5887" t="s">
        <v>2017</v>
      </c>
      <c r="W5887" t="s">
        <v>162</v>
      </c>
      <c r="X5887" t="s">
        <v>40</v>
      </c>
      <c r="Y5887" t="s">
        <v>8271</v>
      </c>
      <c r="Z5887">
        <v>6.71</v>
      </c>
      <c r="AA5887" t="s">
        <v>37</v>
      </c>
      <c r="AB5887">
        <v>1.44</v>
      </c>
      <c r="AC5887" t="s">
        <v>37</v>
      </c>
      <c r="AD5887">
        <v>5</v>
      </c>
      <c r="AE5887">
        <f t="shared" si="641"/>
        <v>105</v>
      </c>
      <c r="AF5887" s="8">
        <f t="shared" si="642"/>
        <v>10.495238095238095</v>
      </c>
      <c r="AG5887" s="8">
        <f t="shared" si="643"/>
        <v>0.52476190476190476</v>
      </c>
      <c r="AH5887">
        <f t="shared" si="644"/>
        <v>11.16</v>
      </c>
      <c r="AI5887">
        <f t="shared" si="645"/>
        <v>0.55000000000000004</v>
      </c>
      <c r="AJ5887" s="9">
        <f t="shared" si="646"/>
        <v>8.145999999999999</v>
      </c>
      <c r="AK5887" s="10">
        <f t="shared" si="647"/>
        <v>7.6212380952380947</v>
      </c>
    </row>
    <row r="5888" spans="1:37">
      <c r="A5888" s="1">
        <v>41639</v>
      </c>
      <c r="B5888">
        <v>1036462953517</v>
      </c>
      <c r="C5888" t="s">
        <v>21693</v>
      </c>
      <c r="D5888" t="s">
        <v>21694</v>
      </c>
      <c r="E5888">
        <v>9781250019165</v>
      </c>
      <c r="F5888" t="s">
        <v>8245</v>
      </c>
      <c r="G5888" t="s">
        <v>8246</v>
      </c>
      <c r="H5888" t="s">
        <v>491</v>
      </c>
      <c r="I5888">
        <v>1</v>
      </c>
      <c r="J5888" t="s">
        <v>34</v>
      </c>
      <c r="K5888" t="s">
        <v>35</v>
      </c>
      <c r="L5888">
        <v>3.44</v>
      </c>
      <c r="M5888" t="s">
        <v>36</v>
      </c>
      <c r="N5888">
        <v>2.99</v>
      </c>
      <c r="O5888" t="s">
        <v>36</v>
      </c>
      <c r="P5888">
        <v>3.3</v>
      </c>
      <c r="Q5888" t="s">
        <v>37</v>
      </c>
      <c r="R5888">
        <v>2.87</v>
      </c>
      <c r="S5888" t="s">
        <v>37</v>
      </c>
      <c r="T5888">
        <v>0.43</v>
      </c>
      <c r="U5888" t="s">
        <v>37</v>
      </c>
      <c r="V5888" t="s">
        <v>3502</v>
      </c>
      <c r="W5888" t="s">
        <v>56</v>
      </c>
      <c r="X5888" t="s">
        <v>40</v>
      </c>
      <c r="Y5888" t="s">
        <v>21695</v>
      </c>
      <c r="Z5888">
        <v>2.0099999999999998</v>
      </c>
      <c r="AA5888" t="s">
        <v>37</v>
      </c>
      <c r="AB5888">
        <v>0.43</v>
      </c>
      <c r="AC5888" t="s">
        <v>37</v>
      </c>
      <c r="AD5888">
        <v>13</v>
      </c>
      <c r="AE5888">
        <f t="shared" si="641"/>
        <v>113</v>
      </c>
      <c r="AF5888" s="8">
        <f t="shared" si="642"/>
        <v>2.9203539823008851</v>
      </c>
      <c r="AG5888" s="8">
        <f t="shared" si="643"/>
        <v>0.37964601769911505</v>
      </c>
      <c r="AH5888">
        <f t="shared" si="644"/>
        <v>3.1</v>
      </c>
      <c r="AI5888">
        <f t="shared" si="645"/>
        <v>0.4</v>
      </c>
      <c r="AJ5888" s="9">
        <f t="shared" si="646"/>
        <v>2.4389999999999996</v>
      </c>
      <c r="AK5888" s="10">
        <f t="shared" si="647"/>
        <v>2.0593539823008844</v>
      </c>
    </row>
    <row r="5889" spans="1:37">
      <c r="A5889" s="1">
        <v>41639</v>
      </c>
      <c r="B5889">
        <v>1036465543511</v>
      </c>
      <c r="C5889" t="s">
        <v>21696</v>
      </c>
      <c r="D5889" t="s">
        <v>21697</v>
      </c>
      <c r="E5889">
        <v>9781429961912</v>
      </c>
      <c r="F5889" t="s">
        <v>7972</v>
      </c>
      <c r="G5889" t="s">
        <v>7973</v>
      </c>
      <c r="H5889" t="s">
        <v>191</v>
      </c>
      <c r="I5889">
        <v>1</v>
      </c>
      <c r="J5889" t="s">
        <v>34</v>
      </c>
      <c r="K5889" t="s">
        <v>35</v>
      </c>
      <c r="L5889">
        <v>3.44</v>
      </c>
      <c r="M5889" t="s">
        <v>36</v>
      </c>
      <c r="N5889">
        <v>2.99</v>
      </c>
      <c r="O5889" t="s">
        <v>36</v>
      </c>
      <c r="P5889">
        <v>3.3</v>
      </c>
      <c r="Q5889" t="s">
        <v>37</v>
      </c>
      <c r="R5889">
        <v>2.87</v>
      </c>
      <c r="S5889" t="s">
        <v>37</v>
      </c>
      <c r="T5889">
        <v>0.43</v>
      </c>
      <c r="U5889" t="s">
        <v>37</v>
      </c>
      <c r="V5889" t="s">
        <v>6728</v>
      </c>
      <c r="W5889" t="s">
        <v>173</v>
      </c>
      <c r="X5889" t="s">
        <v>40</v>
      </c>
      <c r="Y5889" t="s">
        <v>6729</v>
      </c>
      <c r="Z5889">
        <v>2.0099999999999998</v>
      </c>
      <c r="AA5889" t="s">
        <v>37</v>
      </c>
      <c r="AB5889">
        <v>0.43</v>
      </c>
      <c r="AC5889" t="s">
        <v>37</v>
      </c>
      <c r="AD5889">
        <v>5</v>
      </c>
      <c r="AE5889">
        <f t="shared" si="641"/>
        <v>105</v>
      </c>
      <c r="AF5889" s="8">
        <f t="shared" si="642"/>
        <v>3.1428571428571423</v>
      </c>
      <c r="AG5889" s="8">
        <f t="shared" si="643"/>
        <v>0.15714285714285711</v>
      </c>
      <c r="AH5889">
        <f t="shared" si="644"/>
        <v>3.34</v>
      </c>
      <c r="AI5889">
        <f t="shared" si="645"/>
        <v>0.16</v>
      </c>
      <c r="AJ5889" s="9">
        <f t="shared" si="646"/>
        <v>2.4389999999999996</v>
      </c>
      <c r="AK5889" s="10">
        <f t="shared" si="647"/>
        <v>2.2818571428571426</v>
      </c>
    </row>
    <row r="5890" spans="1:37">
      <c r="A5890" s="1">
        <v>41639</v>
      </c>
      <c r="B5890">
        <v>1036467138517</v>
      </c>
      <c r="C5890" t="s">
        <v>21698</v>
      </c>
      <c r="D5890" t="s">
        <v>21699</v>
      </c>
      <c r="E5890">
        <v>9781250031211</v>
      </c>
      <c r="F5890" t="s">
        <v>1892</v>
      </c>
      <c r="G5890" t="s">
        <v>1893</v>
      </c>
      <c r="H5890" t="s">
        <v>1894</v>
      </c>
      <c r="I5890">
        <v>1</v>
      </c>
      <c r="J5890" t="s">
        <v>34</v>
      </c>
      <c r="K5890" t="s">
        <v>35</v>
      </c>
      <c r="L5890">
        <v>12.64</v>
      </c>
      <c r="M5890" t="s">
        <v>36</v>
      </c>
      <c r="N5890">
        <v>10.99</v>
      </c>
      <c r="O5890" t="s">
        <v>36</v>
      </c>
      <c r="P5890">
        <v>12.12</v>
      </c>
      <c r="Q5890" t="s">
        <v>37</v>
      </c>
      <c r="R5890">
        <v>10.54</v>
      </c>
      <c r="S5890" t="s">
        <v>37</v>
      </c>
      <c r="T5890">
        <v>1.58</v>
      </c>
      <c r="U5890" t="s">
        <v>37</v>
      </c>
      <c r="V5890" t="s">
        <v>119</v>
      </c>
      <c r="W5890" t="s">
        <v>56</v>
      </c>
      <c r="X5890" t="s">
        <v>40</v>
      </c>
      <c r="Y5890" t="s">
        <v>21700</v>
      </c>
      <c r="Z5890">
        <v>7.38</v>
      </c>
      <c r="AA5890" t="s">
        <v>37</v>
      </c>
      <c r="AB5890">
        <v>1.58</v>
      </c>
      <c r="AC5890" t="s">
        <v>37</v>
      </c>
      <c r="AD5890">
        <v>13</v>
      </c>
      <c r="AE5890">
        <f t="shared" si="641"/>
        <v>113</v>
      </c>
      <c r="AF5890" s="8">
        <f t="shared" si="642"/>
        <v>10.725663716814159</v>
      </c>
      <c r="AG5890" s="8">
        <f t="shared" si="643"/>
        <v>1.3943362831858406</v>
      </c>
      <c r="AH5890">
        <f t="shared" si="644"/>
        <v>11.4</v>
      </c>
      <c r="AI5890">
        <f t="shared" si="645"/>
        <v>1.48</v>
      </c>
      <c r="AJ5890" s="9">
        <f t="shared" si="646"/>
        <v>8.9579999999999984</v>
      </c>
      <c r="AK5890" s="10">
        <f t="shared" si="647"/>
        <v>7.5636637168141583</v>
      </c>
    </row>
    <row r="5891" spans="1:37">
      <c r="A5891" s="1">
        <v>41639</v>
      </c>
      <c r="B5891">
        <v>1036467616514</v>
      </c>
      <c r="C5891" t="s">
        <v>21701</v>
      </c>
      <c r="D5891" t="s">
        <v>21702</v>
      </c>
      <c r="E5891">
        <v>9781250022370</v>
      </c>
      <c r="F5891" t="s">
        <v>947</v>
      </c>
      <c r="G5891" t="s">
        <v>948</v>
      </c>
      <c r="H5891" t="s">
        <v>171</v>
      </c>
      <c r="I5891">
        <v>1</v>
      </c>
      <c r="J5891" t="s">
        <v>34</v>
      </c>
      <c r="K5891" t="s">
        <v>35</v>
      </c>
      <c r="L5891">
        <v>12.64</v>
      </c>
      <c r="M5891" t="s">
        <v>36</v>
      </c>
      <c r="N5891">
        <v>10.99</v>
      </c>
      <c r="O5891" t="s">
        <v>36</v>
      </c>
      <c r="P5891">
        <v>12.12</v>
      </c>
      <c r="Q5891" t="s">
        <v>37</v>
      </c>
      <c r="R5891">
        <v>10.54</v>
      </c>
      <c r="S5891" t="s">
        <v>37</v>
      </c>
      <c r="T5891">
        <v>1.58</v>
      </c>
      <c r="U5891" t="s">
        <v>37</v>
      </c>
      <c r="V5891" t="s">
        <v>2054</v>
      </c>
      <c r="W5891" t="s">
        <v>744</v>
      </c>
      <c r="X5891" t="s">
        <v>40</v>
      </c>
      <c r="Y5891" t="s">
        <v>21703</v>
      </c>
      <c r="Z5891">
        <v>7.38</v>
      </c>
      <c r="AA5891" t="s">
        <v>37</v>
      </c>
      <c r="AB5891">
        <v>1.58</v>
      </c>
      <c r="AC5891" t="s">
        <v>37</v>
      </c>
      <c r="AD5891">
        <v>15</v>
      </c>
      <c r="AE5891">
        <f t="shared" si="641"/>
        <v>115</v>
      </c>
      <c r="AF5891" s="8">
        <f t="shared" si="642"/>
        <v>10.539130434782608</v>
      </c>
      <c r="AG5891" s="8">
        <f t="shared" si="643"/>
        <v>1.5808695652173912</v>
      </c>
      <c r="AH5891">
        <f t="shared" si="644"/>
        <v>11.21</v>
      </c>
      <c r="AI5891">
        <f t="shared" si="645"/>
        <v>1.68</v>
      </c>
      <c r="AJ5891" s="9">
        <f t="shared" si="646"/>
        <v>8.9579999999999984</v>
      </c>
      <c r="AK5891" s="10">
        <f t="shared" si="647"/>
        <v>7.3771304347826074</v>
      </c>
    </row>
    <row r="5892" spans="1:37">
      <c r="A5892" s="1">
        <v>41639</v>
      </c>
      <c r="B5892">
        <v>1036467862518</v>
      </c>
      <c r="C5892" t="s">
        <v>21704</v>
      </c>
      <c r="D5892" t="s">
        <v>21705</v>
      </c>
      <c r="E5892">
        <v>9781429914024</v>
      </c>
      <c r="F5892" t="s">
        <v>21706</v>
      </c>
      <c r="G5892" t="s">
        <v>21707</v>
      </c>
      <c r="H5892" t="s">
        <v>2247</v>
      </c>
      <c r="I5892">
        <v>1</v>
      </c>
      <c r="J5892" t="s">
        <v>34</v>
      </c>
      <c r="K5892" t="s">
        <v>35</v>
      </c>
      <c r="L5892">
        <v>10.34</v>
      </c>
      <c r="M5892" t="s">
        <v>36</v>
      </c>
      <c r="N5892">
        <v>8.99</v>
      </c>
      <c r="O5892" t="s">
        <v>36</v>
      </c>
      <c r="P5892">
        <v>9.92</v>
      </c>
      <c r="Q5892" t="s">
        <v>37</v>
      </c>
      <c r="R5892">
        <v>8.6199999999999992</v>
      </c>
      <c r="S5892" t="s">
        <v>37</v>
      </c>
      <c r="T5892">
        <v>1.3</v>
      </c>
      <c r="U5892" t="s">
        <v>37</v>
      </c>
      <c r="V5892" t="s">
        <v>571</v>
      </c>
      <c r="W5892" t="s">
        <v>56</v>
      </c>
      <c r="X5892" t="s">
        <v>40</v>
      </c>
      <c r="Y5892" t="s">
        <v>17397</v>
      </c>
      <c r="Z5892">
        <v>6.03</v>
      </c>
      <c r="AA5892" t="s">
        <v>37</v>
      </c>
      <c r="AB5892">
        <v>1.3</v>
      </c>
      <c r="AC5892" t="s">
        <v>37</v>
      </c>
      <c r="AD5892">
        <v>13</v>
      </c>
      <c r="AE5892">
        <f t="shared" ref="AE5892:AE5955" si="648">AD5892+100</f>
        <v>113</v>
      </c>
      <c r="AF5892" s="8">
        <f t="shared" si="642"/>
        <v>8.7787610619469021</v>
      </c>
      <c r="AG5892" s="8">
        <f t="shared" si="643"/>
        <v>1.1412389380530974</v>
      </c>
      <c r="AH5892">
        <f t="shared" si="644"/>
        <v>9.33</v>
      </c>
      <c r="AI5892">
        <f t="shared" si="645"/>
        <v>1.21</v>
      </c>
      <c r="AJ5892" s="9">
        <f t="shared" si="646"/>
        <v>7.3339999999999987</v>
      </c>
      <c r="AK5892" s="10">
        <f t="shared" si="647"/>
        <v>6.1927610619469018</v>
      </c>
    </row>
    <row r="5893" spans="1:37">
      <c r="A5893" s="1">
        <v>41639</v>
      </c>
      <c r="B5893">
        <v>1036468683519</v>
      </c>
      <c r="C5893" t="s">
        <v>21708</v>
      </c>
      <c r="D5893" t="s">
        <v>21709</v>
      </c>
      <c r="E5893">
        <v>9781429960731</v>
      </c>
      <c r="F5893" t="s">
        <v>8336</v>
      </c>
      <c r="G5893" t="s">
        <v>8337</v>
      </c>
      <c r="H5893" t="s">
        <v>444</v>
      </c>
      <c r="I5893">
        <v>1</v>
      </c>
      <c r="J5893" t="s">
        <v>34</v>
      </c>
      <c r="K5893" t="s">
        <v>35</v>
      </c>
      <c r="L5893">
        <v>10.34</v>
      </c>
      <c r="M5893" t="s">
        <v>36</v>
      </c>
      <c r="N5893">
        <v>8.99</v>
      </c>
      <c r="O5893" t="s">
        <v>36</v>
      </c>
      <c r="P5893">
        <v>9.92</v>
      </c>
      <c r="Q5893" t="s">
        <v>37</v>
      </c>
      <c r="R5893">
        <v>8.6199999999999992</v>
      </c>
      <c r="S5893" t="s">
        <v>37</v>
      </c>
      <c r="T5893">
        <v>1.3</v>
      </c>
      <c r="U5893" t="s">
        <v>37</v>
      </c>
      <c r="V5893" t="s">
        <v>1365</v>
      </c>
      <c r="W5893" t="s">
        <v>56</v>
      </c>
      <c r="X5893" t="s">
        <v>40</v>
      </c>
      <c r="Y5893" t="s">
        <v>15103</v>
      </c>
      <c r="Z5893">
        <v>6.03</v>
      </c>
      <c r="AA5893" t="s">
        <v>37</v>
      </c>
      <c r="AB5893">
        <v>1.3</v>
      </c>
      <c r="AC5893" t="s">
        <v>37</v>
      </c>
      <c r="AD5893">
        <v>13</v>
      </c>
      <c r="AE5893">
        <f t="shared" si="648"/>
        <v>113</v>
      </c>
      <c r="AF5893" s="8">
        <f t="shared" ref="AF5893:AF5956" si="649">((P5893/AE5893)*100)*ABS(I5893)</f>
        <v>8.7787610619469021</v>
      </c>
      <c r="AG5893" s="8">
        <f t="shared" ref="AG5893:AG5956" si="650">+AF5893*AD5893/100</f>
        <v>1.1412389380530974</v>
      </c>
      <c r="AH5893">
        <f t="shared" ref="AH5893:AH5956" si="651">TRUNC(AF5893*1.0638,2)</f>
        <v>9.33</v>
      </c>
      <c r="AI5893">
        <f t="shared" ref="AI5893:AI5956" si="652">TRUNC(AG5893*1.0638,2)</f>
        <v>1.21</v>
      </c>
      <c r="AJ5893" s="9">
        <f t="shared" ref="AJ5893:AJ5956" si="653">((P5893-T5893)*0.7+T5893)*ABS(I5893)</f>
        <v>7.3339999999999987</v>
      </c>
      <c r="AK5893" s="10">
        <f t="shared" ref="AK5893:AK5956" si="654">(AJ5893-AG5893)</f>
        <v>6.1927610619469018</v>
      </c>
    </row>
    <row r="5894" spans="1:37">
      <c r="A5894" s="1">
        <v>41639</v>
      </c>
      <c r="B5894">
        <v>1036474502516</v>
      </c>
      <c r="C5894" t="s">
        <v>21710</v>
      </c>
      <c r="D5894" t="s">
        <v>21711</v>
      </c>
      <c r="E5894">
        <v>9781622661350</v>
      </c>
      <c r="F5894" t="s">
        <v>21712</v>
      </c>
      <c r="G5894" t="s">
        <v>21713</v>
      </c>
      <c r="H5894" t="s">
        <v>21714</v>
      </c>
      <c r="I5894">
        <v>1</v>
      </c>
      <c r="J5894" t="s">
        <v>34</v>
      </c>
      <c r="K5894" t="s">
        <v>35</v>
      </c>
      <c r="L5894">
        <v>3.44</v>
      </c>
      <c r="M5894" t="s">
        <v>36</v>
      </c>
      <c r="N5894">
        <v>2.99</v>
      </c>
      <c r="O5894" t="s">
        <v>36</v>
      </c>
      <c r="P5894">
        <v>3.3</v>
      </c>
      <c r="Q5894" t="s">
        <v>37</v>
      </c>
      <c r="R5894">
        <v>2.87</v>
      </c>
      <c r="S5894" t="s">
        <v>37</v>
      </c>
      <c r="T5894">
        <v>0.43</v>
      </c>
      <c r="U5894" t="s">
        <v>37</v>
      </c>
      <c r="V5894" t="s">
        <v>458</v>
      </c>
      <c r="W5894" t="s">
        <v>140</v>
      </c>
      <c r="X5894" t="s">
        <v>40</v>
      </c>
      <c r="Y5894" t="s">
        <v>15845</v>
      </c>
      <c r="Z5894">
        <v>2.0099999999999998</v>
      </c>
      <c r="AA5894" t="s">
        <v>37</v>
      </c>
      <c r="AB5894">
        <v>0.43</v>
      </c>
      <c r="AC5894" t="s">
        <v>37</v>
      </c>
      <c r="AD5894">
        <v>5</v>
      </c>
      <c r="AE5894">
        <f t="shared" si="648"/>
        <v>105</v>
      </c>
      <c r="AF5894" s="8">
        <f t="shared" si="649"/>
        <v>3.1428571428571423</v>
      </c>
      <c r="AG5894" s="8">
        <f t="shared" si="650"/>
        <v>0.15714285714285711</v>
      </c>
      <c r="AH5894">
        <f t="shared" si="651"/>
        <v>3.34</v>
      </c>
      <c r="AI5894">
        <f t="shared" si="652"/>
        <v>0.16</v>
      </c>
      <c r="AJ5894" s="9">
        <f t="shared" si="653"/>
        <v>2.4389999999999996</v>
      </c>
      <c r="AK5894" s="10">
        <f t="shared" si="654"/>
        <v>2.2818571428571426</v>
      </c>
    </row>
    <row r="5895" spans="1:37">
      <c r="A5895" s="1">
        <v>41639</v>
      </c>
      <c r="B5895">
        <v>1036474511511</v>
      </c>
      <c r="C5895" t="s">
        <v>21715</v>
      </c>
      <c r="D5895" t="s">
        <v>21716</v>
      </c>
      <c r="E5895">
        <v>9781429922371</v>
      </c>
      <c r="F5895" t="s">
        <v>496</v>
      </c>
      <c r="G5895" t="s">
        <v>497</v>
      </c>
      <c r="H5895" t="s">
        <v>410</v>
      </c>
      <c r="I5895">
        <v>1</v>
      </c>
      <c r="J5895" t="s">
        <v>34</v>
      </c>
      <c r="K5895" t="s">
        <v>35</v>
      </c>
      <c r="L5895">
        <v>10.34</v>
      </c>
      <c r="M5895" t="s">
        <v>36</v>
      </c>
      <c r="N5895">
        <v>8.99</v>
      </c>
      <c r="O5895" t="s">
        <v>36</v>
      </c>
      <c r="P5895">
        <v>9.92</v>
      </c>
      <c r="Q5895" t="s">
        <v>37</v>
      </c>
      <c r="R5895">
        <v>8.6199999999999992</v>
      </c>
      <c r="S5895" t="s">
        <v>37</v>
      </c>
      <c r="T5895">
        <v>1.3</v>
      </c>
      <c r="U5895" t="s">
        <v>37</v>
      </c>
      <c r="V5895" t="s">
        <v>21717</v>
      </c>
      <c r="W5895" t="s">
        <v>95</v>
      </c>
      <c r="X5895" t="s">
        <v>40</v>
      </c>
      <c r="Y5895" t="s">
        <v>21718</v>
      </c>
      <c r="Z5895">
        <v>6.03</v>
      </c>
      <c r="AA5895" t="s">
        <v>37</v>
      </c>
      <c r="AB5895">
        <v>1.3</v>
      </c>
      <c r="AC5895" t="s">
        <v>37</v>
      </c>
      <c r="AD5895">
        <v>5</v>
      </c>
      <c r="AE5895">
        <f t="shared" si="648"/>
        <v>105</v>
      </c>
      <c r="AF5895" s="8">
        <f t="shared" si="649"/>
        <v>9.4476190476190478</v>
      </c>
      <c r="AG5895" s="8">
        <f t="shared" si="650"/>
        <v>0.4723809523809524</v>
      </c>
      <c r="AH5895">
        <f t="shared" si="651"/>
        <v>10.050000000000001</v>
      </c>
      <c r="AI5895">
        <f t="shared" si="652"/>
        <v>0.5</v>
      </c>
      <c r="AJ5895" s="9">
        <f t="shared" si="653"/>
        <v>7.3339999999999987</v>
      </c>
      <c r="AK5895" s="10">
        <f t="shared" si="654"/>
        <v>6.8616190476190466</v>
      </c>
    </row>
    <row r="5896" spans="1:37">
      <c r="A5896" s="1">
        <v>41639</v>
      </c>
      <c r="B5896">
        <v>1036474559514</v>
      </c>
      <c r="C5896" t="s">
        <v>21719</v>
      </c>
      <c r="D5896" t="s">
        <v>21720</v>
      </c>
      <c r="E5896">
        <v>9781250036636</v>
      </c>
      <c r="F5896" t="s">
        <v>21721</v>
      </c>
      <c r="G5896" t="s">
        <v>21722</v>
      </c>
      <c r="H5896" t="s">
        <v>21636</v>
      </c>
      <c r="I5896">
        <v>1</v>
      </c>
      <c r="J5896" t="s">
        <v>34</v>
      </c>
      <c r="K5896" t="s">
        <v>35</v>
      </c>
      <c r="L5896">
        <v>14.95</v>
      </c>
      <c r="M5896" t="s">
        <v>36</v>
      </c>
      <c r="N5896">
        <v>12.99</v>
      </c>
      <c r="O5896" t="s">
        <v>36</v>
      </c>
      <c r="P5896">
        <v>14.34</v>
      </c>
      <c r="Q5896" t="s">
        <v>37</v>
      </c>
      <c r="R5896">
        <v>12.46</v>
      </c>
      <c r="S5896" t="s">
        <v>37</v>
      </c>
      <c r="T5896">
        <v>1.88</v>
      </c>
      <c r="U5896" t="s">
        <v>37</v>
      </c>
      <c r="V5896" t="s">
        <v>1512</v>
      </c>
      <c r="W5896" t="s">
        <v>162</v>
      </c>
      <c r="X5896" t="s">
        <v>40</v>
      </c>
      <c r="Y5896" t="s">
        <v>21723</v>
      </c>
      <c r="Z5896">
        <v>8.7200000000000006</v>
      </c>
      <c r="AA5896" t="s">
        <v>37</v>
      </c>
      <c r="AB5896">
        <v>1.88</v>
      </c>
      <c r="AC5896" t="s">
        <v>37</v>
      </c>
      <c r="AD5896">
        <v>5</v>
      </c>
      <c r="AE5896">
        <f t="shared" si="648"/>
        <v>105</v>
      </c>
      <c r="AF5896" s="8">
        <f t="shared" si="649"/>
        <v>13.657142857142857</v>
      </c>
      <c r="AG5896" s="8">
        <f t="shared" si="650"/>
        <v>0.68285714285714283</v>
      </c>
      <c r="AH5896">
        <f t="shared" si="651"/>
        <v>14.52</v>
      </c>
      <c r="AI5896">
        <f t="shared" si="652"/>
        <v>0.72</v>
      </c>
      <c r="AJ5896" s="9">
        <f t="shared" si="653"/>
        <v>10.602</v>
      </c>
      <c r="AK5896" s="10">
        <f t="shared" si="654"/>
        <v>9.919142857142857</v>
      </c>
    </row>
    <row r="5897" spans="1:37">
      <c r="A5897" s="1">
        <v>41639</v>
      </c>
      <c r="B5897">
        <v>1036474927517</v>
      </c>
      <c r="C5897" t="s">
        <v>21724</v>
      </c>
      <c r="D5897" t="s">
        <v>21725</v>
      </c>
      <c r="E5897">
        <v>9781429903073</v>
      </c>
      <c r="F5897" t="s">
        <v>21726</v>
      </c>
      <c r="G5897" t="s">
        <v>21727</v>
      </c>
      <c r="H5897" t="s">
        <v>21728</v>
      </c>
      <c r="I5897">
        <v>1</v>
      </c>
      <c r="J5897" t="s">
        <v>34</v>
      </c>
      <c r="K5897" t="s">
        <v>35</v>
      </c>
      <c r="L5897">
        <v>12.65</v>
      </c>
      <c r="M5897" t="s">
        <v>36</v>
      </c>
      <c r="N5897">
        <v>10.99</v>
      </c>
      <c r="O5897" t="s">
        <v>36</v>
      </c>
      <c r="P5897">
        <v>12.13</v>
      </c>
      <c r="Q5897" t="s">
        <v>37</v>
      </c>
      <c r="R5897">
        <v>10.54</v>
      </c>
      <c r="S5897" t="s">
        <v>37</v>
      </c>
      <c r="T5897">
        <v>1.59</v>
      </c>
      <c r="U5897" t="s">
        <v>37</v>
      </c>
      <c r="V5897" t="s">
        <v>200</v>
      </c>
      <c r="W5897" t="s">
        <v>127</v>
      </c>
      <c r="X5897" t="s">
        <v>40</v>
      </c>
      <c r="Y5897" t="s">
        <v>21665</v>
      </c>
      <c r="Z5897">
        <v>7.38</v>
      </c>
      <c r="AA5897" t="s">
        <v>37</v>
      </c>
      <c r="AB5897">
        <v>1.59</v>
      </c>
      <c r="AC5897" t="s">
        <v>37</v>
      </c>
      <c r="AD5897">
        <v>5</v>
      </c>
      <c r="AE5897">
        <f t="shared" si="648"/>
        <v>105</v>
      </c>
      <c r="AF5897" s="8">
        <f t="shared" si="649"/>
        <v>11.552380952380952</v>
      </c>
      <c r="AG5897" s="8">
        <f t="shared" si="650"/>
        <v>0.57761904761904759</v>
      </c>
      <c r="AH5897">
        <f t="shared" si="651"/>
        <v>12.28</v>
      </c>
      <c r="AI5897">
        <f t="shared" si="652"/>
        <v>0.61</v>
      </c>
      <c r="AJ5897" s="9">
        <f t="shared" si="653"/>
        <v>8.968</v>
      </c>
      <c r="AK5897" s="10">
        <f t="shared" si="654"/>
        <v>8.3903809523809532</v>
      </c>
    </row>
    <row r="5898" spans="1:37">
      <c r="A5898" s="1">
        <v>41639</v>
      </c>
      <c r="B5898">
        <v>1036477725517</v>
      </c>
      <c r="C5898" t="s">
        <v>21729</v>
      </c>
      <c r="D5898" t="s">
        <v>21730</v>
      </c>
      <c r="E5898">
        <v>9781429919753</v>
      </c>
      <c r="F5898" t="s">
        <v>21731</v>
      </c>
      <c r="G5898" t="s">
        <v>21732</v>
      </c>
      <c r="H5898" t="s">
        <v>3101</v>
      </c>
      <c r="I5898">
        <v>1</v>
      </c>
      <c r="J5898" t="s">
        <v>34</v>
      </c>
      <c r="K5898" t="s">
        <v>35</v>
      </c>
      <c r="L5898">
        <v>12.64</v>
      </c>
      <c r="M5898" t="s">
        <v>36</v>
      </c>
      <c r="N5898">
        <v>10.99</v>
      </c>
      <c r="O5898" t="s">
        <v>36</v>
      </c>
      <c r="P5898">
        <v>12.12</v>
      </c>
      <c r="Q5898" t="s">
        <v>37</v>
      </c>
      <c r="R5898">
        <v>10.54</v>
      </c>
      <c r="S5898" t="s">
        <v>37</v>
      </c>
      <c r="T5898">
        <v>1.58</v>
      </c>
      <c r="U5898" t="s">
        <v>37</v>
      </c>
      <c r="V5898" t="s">
        <v>7420</v>
      </c>
      <c r="W5898" t="s">
        <v>140</v>
      </c>
      <c r="X5898" t="s">
        <v>40</v>
      </c>
      <c r="Y5898" t="s">
        <v>21733</v>
      </c>
      <c r="Z5898">
        <v>7.38</v>
      </c>
      <c r="AA5898" t="s">
        <v>37</v>
      </c>
      <c r="AB5898">
        <v>1.58</v>
      </c>
      <c r="AC5898" t="s">
        <v>37</v>
      </c>
      <c r="AD5898">
        <v>5</v>
      </c>
      <c r="AE5898">
        <f t="shared" si="648"/>
        <v>105</v>
      </c>
      <c r="AF5898" s="8">
        <f t="shared" si="649"/>
        <v>11.542857142857143</v>
      </c>
      <c r="AG5898" s="8">
        <f t="shared" si="650"/>
        <v>0.57714285714285718</v>
      </c>
      <c r="AH5898">
        <f t="shared" si="651"/>
        <v>12.27</v>
      </c>
      <c r="AI5898">
        <f t="shared" si="652"/>
        <v>0.61</v>
      </c>
      <c r="AJ5898" s="9">
        <f t="shared" si="653"/>
        <v>8.9579999999999984</v>
      </c>
      <c r="AK5898" s="10">
        <f t="shared" si="654"/>
        <v>8.3808571428571419</v>
      </c>
    </row>
    <row r="5899" spans="1:37">
      <c r="A5899" s="1">
        <v>41639</v>
      </c>
      <c r="B5899">
        <v>1036489530520</v>
      </c>
      <c r="C5899" t="s">
        <v>21734</v>
      </c>
      <c r="D5899" t="s">
        <v>21735</v>
      </c>
      <c r="E5899">
        <v>9781250028693</v>
      </c>
      <c r="F5899" t="s">
        <v>13422</v>
      </c>
      <c r="G5899" t="s">
        <v>13423</v>
      </c>
      <c r="H5899" t="s">
        <v>13424</v>
      </c>
      <c r="I5899">
        <v>1</v>
      </c>
      <c r="J5899" t="s">
        <v>34</v>
      </c>
      <c r="K5899" t="s">
        <v>35</v>
      </c>
      <c r="L5899">
        <v>12.64</v>
      </c>
      <c r="M5899" t="s">
        <v>36</v>
      </c>
      <c r="N5899">
        <v>10.99</v>
      </c>
      <c r="O5899" t="s">
        <v>36</v>
      </c>
      <c r="P5899">
        <v>12.12</v>
      </c>
      <c r="Q5899" t="s">
        <v>37</v>
      </c>
      <c r="R5899">
        <v>10.54</v>
      </c>
      <c r="S5899" t="s">
        <v>37</v>
      </c>
      <c r="T5899">
        <v>1.58</v>
      </c>
      <c r="U5899" t="s">
        <v>37</v>
      </c>
      <c r="V5899" t="s">
        <v>644</v>
      </c>
      <c r="W5899" t="s">
        <v>56</v>
      </c>
      <c r="X5899" t="s">
        <v>40</v>
      </c>
      <c r="Y5899" t="s">
        <v>21736</v>
      </c>
      <c r="Z5899">
        <v>7.38</v>
      </c>
      <c r="AA5899" t="s">
        <v>37</v>
      </c>
      <c r="AB5899">
        <v>1.58</v>
      </c>
      <c r="AC5899" t="s">
        <v>37</v>
      </c>
      <c r="AD5899">
        <v>13</v>
      </c>
      <c r="AE5899">
        <f t="shared" si="648"/>
        <v>113</v>
      </c>
      <c r="AF5899" s="8">
        <f t="shared" si="649"/>
        <v>10.725663716814159</v>
      </c>
      <c r="AG5899" s="8">
        <f t="shared" si="650"/>
        <v>1.3943362831858406</v>
      </c>
      <c r="AH5899">
        <f t="shared" si="651"/>
        <v>11.4</v>
      </c>
      <c r="AI5899">
        <f t="shared" si="652"/>
        <v>1.48</v>
      </c>
      <c r="AJ5899" s="9">
        <f t="shared" si="653"/>
        <v>8.9579999999999984</v>
      </c>
      <c r="AK5899" s="10">
        <f t="shared" si="654"/>
        <v>7.5636637168141583</v>
      </c>
    </row>
    <row r="5900" spans="1:37">
      <c r="A5900" s="1">
        <v>41639</v>
      </c>
      <c r="B5900">
        <v>1036490986520</v>
      </c>
      <c r="C5900" t="s">
        <v>21737</v>
      </c>
      <c r="D5900" t="s">
        <v>21738</v>
      </c>
      <c r="E5900">
        <v>9781429904605</v>
      </c>
      <c r="F5900" t="s">
        <v>1145</v>
      </c>
      <c r="G5900" t="s">
        <v>1146</v>
      </c>
      <c r="H5900" t="s">
        <v>1147</v>
      </c>
      <c r="I5900">
        <v>1</v>
      </c>
      <c r="J5900" t="s">
        <v>34</v>
      </c>
      <c r="K5900" t="s">
        <v>35</v>
      </c>
      <c r="L5900">
        <v>10.34</v>
      </c>
      <c r="M5900" t="s">
        <v>36</v>
      </c>
      <c r="N5900">
        <v>8.99</v>
      </c>
      <c r="O5900" t="s">
        <v>36</v>
      </c>
      <c r="P5900">
        <v>9.92</v>
      </c>
      <c r="Q5900" t="s">
        <v>37</v>
      </c>
      <c r="R5900">
        <v>8.6199999999999992</v>
      </c>
      <c r="S5900" t="s">
        <v>37</v>
      </c>
      <c r="T5900">
        <v>1.3</v>
      </c>
      <c r="U5900" t="s">
        <v>37</v>
      </c>
      <c r="V5900" t="s">
        <v>119</v>
      </c>
      <c r="W5900" t="s">
        <v>56</v>
      </c>
      <c r="X5900" t="s">
        <v>40</v>
      </c>
      <c r="Y5900" t="s">
        <v>21739</v>
      </c>
      <c r="Z5900">
        <v>6.03</v>
      </c>
      <c r="AA5900" t="s">
        <v>37</v>
      </c>
      <c r="AB5900">
        <v>1.3</v>
      </c>
      <c r="AC5900" t="s">
        <v>37</v>
      </c>
      <c r="AD5900">
        <v>13</v>
      </c>
      <c r="AE5900">
        <f t="shared" si="648"/>
        <v>113</v>
      </c>
      <c r="AF5900" s="8">
        <f t="shared" si="649"/>
        <v>8.7787610619469021</v>
      </c>
      <c r="AG5900" s="8">
        <f t="shared" si="650"/>
        <v>1.1412389380530974</v>
      </c>
      <c r="AH5900">
        <f t="shared" si="651"/>
        <v>9.33</v>
      </c>
      <c r="AI5900">
        <f t="shared" si="652"/>
        <v>1.21</v>
      </c>
      <c r="AJ5900" s="9">
        <f t="shared" si="653"/>
        <v>7.3339999999999987</v>
      </c>
      <c r="AK5900" s="10">
        <f t="shared" si="654"/>
        <v>6.1927610619469018</v>
      </c>
    </row>
    <row r="5901" spans="1:37">
      <c r="A5901" s="1">
        <v>41639</v>
      </c>
      <c r="B5901">
        <v>1036492052518</v>
      </c>
      <c r="C5901" t="s">
        <v>21740</v>
      </c>
      <c r="D5901" t="s">
        <v>21741</v>
      </c>
      <c r="E5901">
        <v>9781429909075</v>
      </c>
      <c r="F5901" t="s">
        <v>9365</v>
      </c>
      <c r="G5901" t="s">
        <v>9366</v>
      </c>
      <c r="H5901" t="s">
        <v>470</v>
      </c>
      <c r="I5901">
        <v>1</v>
      </c>
      <c r="J5901" t="s">
        <v>34</v>
      </c>
      <c r="K5901" t="s">
        <v>35</v>
      </c>
      <c r="L5901">
        <v>10.34</v>
      </c>
      <c r="M5901" t="s">
        <v>36</v>
      </c>
      <c r="N5901">
        <v>8.99</v>
      </c>
      <c r="O5901" t="s">
        <v>36</v>
      </c>
      <c r="P5901">
        <v>9.92</v>
      </c>
      <c r="Q5901" t="s">
        <v>37</v>
      </c>
      <c r="R5901">
        <v>8.6199999999999992</v>
      </c>
      <c r="S5901" t="s">
        <v>37</v>
      </c>
      <c r="T5901">
        <v>1.3</v>
      </c>
      <c r="U5901" t="s">
        <v>37</v>
      </c>
      <c r="V5901" t="s">
        <v>119</v>
      </c>
      <c r="W5901" t="s">
        <v>56</v>
      </c>
      <c r="X5901" t="s">
        <v>40</v>
      </c>
      <c r="Y5901" t="s">
        <v>21742</v>
      </c>
      <c r="Z5901">
        <v>6.03</v>
      </c>
      <c r="AA5901" t="s">
        <v>37</v>
      </c>
      <c r="AB5901">
        <v>1.3</v>
      </c>
      <c r="AC5901" t="s">
        <v>37</v>
      </c>
      <c r="AD5901">
        <v>13</v>
      </c>
      <c r="AE5901">
        <f t="shared" si="648"/>
        <v>113</v>
      </c>
      <c r="AF5901" s="8">
        <f t="shared" si="649"/>
        <v>8.7787610619469021</v>
      </c>
      <c r="AG5901" s="8">
        <f t="shared" si="650"/>
        <v>1.1412389380530974</v>
      </c>
      <c r="AH5901">
        <f t="shared" si="651"/>
        <v>9.33</v>
      </c>
      <c r="AI5901">
        <f t="shared" si="652"/>
        <v>1.21</v>
      </c>
      <c r="AJ5901" s="9">
        <f t="shared" si="653"/>
        <v>7.3339999999999987</v>
      </c>
      <c r="AK5901" s="10">
        <f t="shared" si="654"/>
        <v>6.1927610619469018</v>
      </c>
    </row>
    <row r="5902" spans="1:37">
      <c r="A5902" s="1">
        <v>41639</v>
      </c>
      <c r="B5902">
        <v>1036492722513</v>
      </c>
      <c r="C5902" t="s">
        <v>21743</v>
      </c>
      <c r="D5902" t="s">
        <v>21744</v>
      </c>
      <c r="E5902">
        <v>9781466850491</v>
      </c>
      <c r="F5902" t="s">
        <v>694</v>
      </c>
      <c r="G5902" t="s">
        <v>695</v>
      </c>
      <c r="H5902" t="s">
        <v>696</v>
      </c>
      <c r="I5902">
        <v>1</v>
      </c>
      <c r="J5902" t="s">
        <v>34</v>
      </c>
      <c r="K5902" t="s">
        <v>35</v>
      </c>
      <c r="L5902">
        <v>0</v>
      </c>
      <c r="M5902" t="s">
        <v>36</v>
      </c>
      <c r="N5902">
        <v>0</v>
      </c>
      <c r="O5902" t="s">
        <v>36</v>
      </c>
      <c r="P5902">
        <v>0</v>
      </c>
      <c r="Q5902" t="s">
        <v>37</v>
      </c>
      <c r="R5902">
        <v>0</v>
      </c>
      <c r="S5902" t="s">
        <v>37</v>
      </c>
      <c r="T5902">
        <v>0</v>
      </c>
      <c r="U5902" t="s">
        <v>37</v>
      </c>
      <c r="V5902" t="s">
        <v>4495</v>
      </c>
      <c r="W5902" t="s">
        <v>6874</v>
      </c>
      <c r="X5902" t="s">
        <v>40</v>
      </c>
      <c r="Y5902" t="s">
        <v>21745</v>
      </c>
      <c r="Z5902">
        <v>0</v>
      </c>
      <c r="AA5902" t="s">
        <v>37</v>
      </c>
      <c r="AB5902">
        <v>0</v>
      </c>
      <c r="AC5902" t="s">
        <v>37</v>
      </c>
      <c r="AD5902">
        <v>5</v>
      </c>
      <c r="AE5902">
        <f t="shared" si="648"/>
        <v>105</v>
      </c>
      <c r="AF5902" s="8">
        <f t="shared" si="649"/>
        <v>0</v>
      </c>
      <c r="AG5902" s="8">
        <f t="shared" si="650"/>
        <v>0</v>
      </c>
      <c r="AH5902">
        <f t="shared" si="651"/>
        <v>0</v>
      </c>
      <c r="AI5902">
        <f t="shared" si="652"/>
        <v>0</v>
      </c>
      <c r="AJ5902" s="9">
        <f t="shared" si="653"/>
        <v>0</v>
      </c>
      <c r="AK5902" s="10">
        <f t="shared" si="654"/>
        <v>0</v>
      </c>
    </row>
    <row r="5903" spans="1:37">
      <c r="A5903" s="1">
        <v>41639</v>
      </c>
      <c r="B5903">
        <v>1036493034519</v>
      </c>
      <c r="C5903" t="s">
        <v>21746</v>
      </c>
      <c r="D5903" t="s">
        <v>21747</v>
      </c>
      <c r="E5903">
        <v>9780765376824</v>
      </c>
      <c r="F5903" t="s">
        <v>60</v>
      </c>
      <c r="G5903" t="s">
        <v>61</v>
      </c>
      <c r="H5903" t="s">
        <v>62</v>
      </c>
      <c r="I5903">
        <v>1</v>
      </c>
      <c r="J5903" t="s">
        <v>34</v>
      </c>
      <c r="K5903" t="s">
        <v>35</v>
      </c>
      <c r="L5903">
        <v>35.64</v>
      </c>
      <c r="M5903" t="s">
        <v>36</v>
      </c>
      <c r="N5903">
        <v>30.99</v>
      </c>
      <c r="O5903" t="s">
        <v>36</v>
      </c>
      <c r="P5903">
        <v>34.18</v>
      </c>
      <c r="Q5903" t="s">
        <v>37</v>
      </c>
      <c r="R5903">
        <v>29.72</v>
      </c>
      <c r="S5903" t="s">
        <v>37</v>
      </c>
      <c r="T5903">
        <v>4.46</v>
      </c>
      <c r="U5903" t="s">
        <v>37</v>
      </c>
      <c r="V5903" t="s">
        <v>139</v>
      </c>
      <c r="W5903" t="s">
        <v>193</v>
      </c>
      <c r="X5903" t="s">
        <v>40</v>
      </c>
      <c r="Y5903" t="s">
        <v>21748</v>
      </c>
      <c r="Z5903">
        <v>20.8</v>
      </c>
      <c r="AA5903" t="s">
        <v>37</v>
      </c>
      <c r="AB5903">
        <v>4.46</v>
      </c>
      <c r="AC5903" t="s">
        <v>37</v>
      </c>
      <c r="AD5903">
        <v>5</v>
      </c>
      <c r="AE5903">
        <f t="shared" si="648"/>
        <v>105</v>
      </c>
      <c r="AF5903" s="8">
        <f t="shared" si="649"/>
        <v>32.552380952380958</v>
      </c>
      <c r="AG5903" s="8">
        <f t="shared" si="650"/>
        <v>1.627619047619048</v>
      </c>
      <c r="AH5903">
        <f t="shared" si="651"/>
        <v>34.619999999999997</v>
      </c>
      <c r="AI5903">
        <f t="shared" si="652"/>
        <v>1.73</v>
      </c>
      <c r="AJ5903" s="9">
        <f t="shared" si="653"/>
        <v>25.263999999999999</v>
      </c>
      <c r="AK5903" s="10">
        <f t="shared" si="654"/>
        <v>23.63638095238095</v>
      </c>
    </row>
    <row r="5904" spans="1:37">
      <c r="A5904" s="1">
        <v>41639</v>
      </c>
      <c r="B5904">
        <v>1036495073518</v>
      </c>
      <c r="C5904" t="s">
        <v>21749</v>
      </c>
      <c r="D5904" t="s">
        <v>21750</v>
      </c>
      <c r="E5904">
        <v>9781429974080</v>
      </c>
      <c r="F5904" t="s">
        <v>21751</v>
      </c>
      <c r="G5904" t="s">
        <v>21752</v>
      </c>
      <c r="H5904" t="s">
        <v>21753</v>
      </c>
      <c r="I5904">
        <v>1</v>
      </c>
      <c r="J5904" t="s">
        <v>34</v>
      </c>
      <c r="K5904" t="s">
        <v>35</v>
      </c>
      <c r="L5904">
        <v>10.34</v>
      </c>
      <c r="M5904" t="s">
        <v>36</v>
      </c>
      <c r="N5904">
        <v>8.99</v>
      </c>
      <c r="O5904" t="s">
        <v>36</v>
      </c>
      <c r="P5904">
        <v>9.9600000000000009</v>
      </c>
      <c r="Q5904" t="s">
        <v>37</v>
      </c>
      <c r="R5904">
        <v>8.66</v>
      </c>
      <c r="S5904" t="s">
        <v>37</v>
      </c>
      <c r="T5904">
        <v>1.3</v>
      </c>
      <c r="U5904" t="s">
        <v>37</v>
      </c>
      <c r="V5904" t="s">
        <v>161</v>
      </c>
      <c r="W5904" t="s">
        <v>162</v>
      </c>
      <c r="X5904" t="s">
        <v>40</v>
      </c>
      <c r="Y5904" t="s">
        <v>21754</v>
      </c>
      <c r="Z5904">
        <v>6.06</v>
      </c>
      <c r="AA5904" t="s">
        <v>37</v>
      </c>
      <c r="AB5904">
        <v>1.3</v>
      </c>
      <c r="AC5904" t="s">
        <v>37</v>
      </c>
      <c r="AD5904">
        <v>5</v>
      </c>
      <c r="AE5904">
        <f t="shared" si="648"/>
        <v>105</v>
      </c>
      <c r="AF5904" s="8">
        <f t="shared" si="649"/>
        <v>9.4857142857142858</v>
      </c>
      <c r="AG5904" s="8">
        <f t="shared" si="650"/>
        <v>0.47428571428571431</v>
      </c>
      <c r="AH5904">
        <f t="shared" si="651"/>
        <v>10.09</v>
      </c>
      <c r="AI5904">
        <f t="shared" si="652"/>
        <v>0.5</v>
      </c>
      <c r="AJ5904" s="9">
        <f t="shared" si="653"/>
        <v>7.3619999999999992</v>
      </c>
      <c r="AK5904" s="10">
        <f t="shared" si="654"/>
        <v>6.887714285714285</v>
      </c>
    </row>
    <row r="5905" spans="1:37">
      <c r="A5905" s="1">
        <v>41639</v>
      </c>
      <c r="B5905">
        <v>1036495675513</v>
      </c>
      <c r="C5905" t="s">
        <v>21755</v>
      </c>
      <c r="D5905" t="s">
        <v>21756</v>
      </c>
      <c r="E5905">
        <v>9781250024916</v>
      </c>
      <c r="F5905" t="s">
        <v>18487</v>
      </c>
      <c r="G5905" t="s">
        <v>18488</v>
      </c>
      <c r="H5905" t="s">
        <v>477</v>
      </c>
      <c r="I5905">
        <v>1</v>
      </c>
      <c r="J5905" t="s">
        <v>34</v>
      </c>
      <c r="K5905" t="s">
        <v>35</v>
      </c>
      <c r="L5905">
        <v>12.64</v>
      </c>
      <c r="M5905" t="s">
        <v>36</v>
      </c>
      <c r="N5905">
        <v>10.99</v>
      </c>
      <c r="O5905" t="s">
        <v>36</v>
      </c>
      <c r="P5905">
        <v>12.12</v>
      </c>
      <c r="Q5905" t="s">
        <v>37</v>
      </c>
      <c r="R5905">
        <v>10.54</v>
      </c>
      <c r="S5905" t="s">
        <v>37</v>
      </c>
      <c r="T5905">
        <v>1.58</v>
      </c>
      <c r="U5905" t="s">
        <v>37</v>
      </c>
      <c r="V5905" t="s">
        <v>3608</v>
      </c>
      <c r="W5905" t="s">
        <v>39</v>
      </c>
      <c r="X5905" t="s">
        <v>40</v>
      </c>
      <c r="Y5905" t="s">
        <v>21757</v>
      </c>
      <c r="Z5905">
        <v>7.38</v>
      </c>
      <c r="AA5905" t="s">
        <v>37</v>
      </c>
      <c r="AB5905">
        <v>1.58</v>
      </c>
      <c r="AC5905" t="s">
        <v>37</v>
      </c>
      <c r="AD5905">
        <v>5</v>
      </c>
      <c r="AE5905">
        <f t="shared" si="648"/>
        <v>105</v>
      </c>
      <c r="AF5905" s="8">
        <f t="shared" si="649"/>
        <v>11.542857142857143</v>
      </c>
      <c r="AG5905" s="8">
        <f t="shared" si="650"/>
        <v>0.57714285714285718</v>
      </c>
      <c r="AH5905">
        <f t="shared" si="651"/>
        <v>12.27</v>
      </c>
      <c r="AI5905">
        <f t="shared" si="652"/>
        <v>0.61</v>
      </c>
      <c r="AJ5905" s="9">
        <f t="shared" si="653"/>
        <v>8.9579999999999984</v>
      </c>
      <c r="AK5905" s="10">
        <f t="shared" si="654"/>
        <v>8.3808571428571419</v>
      </c>
    </row>
    <row r="5906" spans="1:37">
      <c r="A5906" s="1">
        <v>41639</v>
      </c>
      <c r="B5906">
        <v>1036497158512</v>
      </c>
      <c r="C5906" t="s">
        <v>21758</v>
      </c>
      <c r="D5906" t="s">
        <v>21759</v>
      </c>
      <c r="E5906">
        <v>9781429950480</v>
      </c>
      <c r="F5906" t="s">
        <v>21760</v>
      </c>
      <c r="G5906" t="s">
        <v>21761</v>
      </c>
      <c r="H5906" t="s">
        <v>21762</v>
      </c>
      <c r="I5906">
        <v>1</v>
      </c>
      <c r="J5906" t="s">
        <v>34</v>
      </c>
      <c r="K5906" t="s">
        <v>35</v>
      </c>
      <c r="L5906">
        <v>10.35</v>
      </c>
      <c r="M5906" t="s">
        <v>36</v>
      </c>
      <c r="N5906">
        <v>8.99</v>
      </c>
      <c r="O5906" t="s">
        <v>36</v>
      </c>
      <c r="P5906">
        <v>9.9700000000000006</v>
      </c>
      <c r="Q5906" t="s">
        <v>37</v>
      </c>
      <c r="R5906">
        <v>8.66</v>
      </c>
      <c r="S5906" t="s">
        <v>37</v>
      </c>
      <c r="T5906">
        <v>1.31</v>
      </c>
      <c r="U5906" t="s">
        <v>37</v>
      </c>
      <c r="V5906" t="s">
        <v>21763</v>
      </c>
      <c r="W5906" t="s">
        <v>140</v>
      </c>
      <c r="X5906" t="s">
        <v>40</v>
      </c>
      <c r="Y5906" t="s">
        <v>21764</v>
      </c>
      <c r="Z5906">
        <v>6.06</v>
      </c>
      <c r="AA5906" t="s">
        <v>37</v>
      </c>
      <c r="AB5906">
        <v>1.31</v>
      </c>
      <c r="AC5906" t="s">
        <v>37</v>
      </c>
      <c r="AD5906">
        <v>5</v>
      </c>
      <c r="AE5906">
        <f t="shared" si="648"/>
        <v>105</v>
      </c>
      <c r="AF5906" s="8">
        <f t="shared" si="649"/>
        <v>9.4952380952380953</v>
      </c>
      <c r="AG5906" s="8">
        <f t="shared" si="650"/>
        <v>0.47476190476190472</v>
      </c>
      <c r="AH5906">
        <f t="shared" si="651"/>
        <v>10.1</v>
      </c>
      <c r="AI5906">
        <f t="shared" si="652"/>
        <v>0.5</v>
      </c>
      <c r="AJ5906" s="9">
        <f t="shared" si="653"/>
        <v>7.3719999999999999</v>
      </c>
      <c r="AK5906" s="10">
        <f t="shared" si="654"/>
        <v>6.8972380952380954</v>
      </c>
    </row>
    <row r="5907" spans="1:37">
      <c r="A5907" s="1">
        <v>41639</v>
      </c>
      <c r="B5907">
        <v>1036506424520</v>
      </c>
      <c r="C5907" t="s">
        <v>21765</v>
      </c>
      <c r="D5907" t="s">
        <v>21766</v>
      </c>
      <c r="E5907">
        <v>9781250031549</v>
      </c>
      <c r="F5907" t="s">
        <v>21767</v>
      </c>
      <c r="G5907" t="s">
        <v>21768</v>
      </c>
      <c r="H5907" t="s">
        <v>3222</v>
      </c>
      <c r="I5907">
        <v>1</v>
      </c>
      <c r="J5907" t="s">
        <v>34</v>
      </c>
      <c r="K5907" t="s">
        <v>35</v>
      </c>
      <c r="L5907">
        <v>16.09</v>
      </c>
      <c r="M5907" t="s">
        <v>36</v>
      </c>
      <c r="N5907">
        <v>13.99</v>
      </c>
      <c r="O5907" t="s">
        <v>36</v>
      </c>
      <c r="P5907">
        <v>15.43</v>
      </c>
      <c r="Q5907" t="s">
        <v>37</v>
      </c>
      <c r="R5907">
        <v>13.42</v>
      </c>
      <c r="S5907" t="s">
        <v>37</v>
      </c>
      <c r="T5907">
        <v>2.0099999999999998</v>
      </c>
      <c r="U5907" t="s">
        <v>37</v>
      </c>
      <c r="V5907" t="s">
        <v>14488</v>
      </c>
      <c r="W5907" t="s">
        <v>120</v>
      </c>
      <c r="X5907" t="s">
        <v>40</v>
      </c>
      <c r="Y5907" t="s">
        <v>21769</v>
      </c>
      <c r="Z5907">
        <v>9.39</v>
      </c>
      <c r="AA5907" t="s">
        <v>37</v>
      </c>
      <c r="AB5907">
        <v>2.0099999999999998</v>
      </c>
      <c r="AC5907" t="s">
        <v>37</v>
      </c>
      <c r="AD5907">
        <v>13</v>
      </c>
      <c r="AE5907">
        <f t="shared" si="648"/>
        <v>113</v>
      </c>
      <c r="AF5907" s="8">
        <f t="shared" si="649"/>
        <v>13.654867256637168</v>
      </c>
      <c r="AG5907" s="8">
        <f t="shared" si="650"/>
        <v>1.7751327433628319</v>
      </c>
      <c r="AH5907">
        <f t="shared" si="651"/>
        <v>14.52</v>
      </c>
      <c r="AI5907">
        <f t="shared" si="652"/>
        <v>1.88</v>
      </c>
      <c r="AJ5907" s="9">
        <f t="shared" si="653"/>
        <v>11.404</v>
      </c>
      <c r="AK5907" s="10">
        <f t="shared" si="654"/>
        <v>9.628867256637168</v>
      </c>
    </row>
    <row r="5908" spans="1:37">
      <c r="A5908" s="1">
        <v>41639</v>
      </c>
      <c r="B5908">
        <v>1036506561513</v>
      </c>
      <c r="C5908" t="s">
        <v>21770</v>
      </c>
      <c r="D5908" t="s">
        <v>21771</v>
      </c>
      <c r="E5908">
        <v>9781429963930</v>
      </c>
      <c r="F5908" t="s">
        <v>66</v>
      </c>
      <c r="G5908" t="s">
        <v>67</v>
      </c>
      <c r="H5908" t="s">
        <v>62</v>
      </c>
      <c r="I5908">
        <v>1</v>
      </c>
      <c r="J5908" t="s">
        <v>34</v>
      </c>
      <c r="K5908" t="s">
        <v>35</v>
      </c>
      <c r="L5908">
        <v>10.34</v>
      </c>
      <c r="M5908" t="s">
        <v>36</v>
      </c>
      <c r="N5908">
        <v>8.99</v>
      </c>
      <c r="O5908" t="s">
        <v>36</v>
      </c>
      <c r="P5908">
        <v>9.92</v>
      </c>
      <c r="Q5908" t="s">
        <v>37</v>
      </c>
      <c r="R5908">
        <v>8.6199999999999992</v>
      </c>
      <c r="S5908" t="s">
        <v>37</v>
      </c>
      <c r="T5908">
        <v>1.3</v>
      </c>
      <c r="U5908" t="s">
        <v>37</v>
      </c>
      <c r="V5908" t="s">
        <v>21772</v>
      </c>
      <c r="W5908" t="s">
        <v>56</v>
      </c>
      <c r="X5908" t="s">
        <v>40</v>
      </c>
      <c r="Y5908" t="s">
        <v>21773</v>
      </c>
      <c r="Z5908">
        <v>6.03</v>
      </c>
      <c r="AA5908" t="s">
        <v>37</v>
      </c>
      <c r="AB5908">
        <v>1.3</v>
      </c>
      <c r="AC5908" t="s">
        <v>37</v>
      </c>
      <c r="AD5908">
        <v>13</v>
      </c>
      <c r="AE5908">
        <f t="shared" si="648"/>
        <v>113</v>
      </c>
      <c r="AF5908" s="8">
        <f t="shared" si="649"/>
        <v>8.7787610619469021</v>
      </c>
      <c r="AG5908" s="8">
        <f t="shared" si="650"/>
        <v>1.1412389380530974</v>
      </c>
      <c r="AH5908">
        <f t="shared" si="651"/>
        <v>9.33</v>
      </c>
      <c r="AI5908">
        <f t="shared" si="652"/>
        <v>1.21</v>
      </c>
      <c r="AJ5908" s="9">
        <f t="shared" si="653"/>
        <v>7.3339999999999987</v>
      </c>
      <c r="AK5908" s="10">
        <f t="shared" si="654"/>
        <v>6.1927610619469018</v>
      </c>
    </row>
    <row r="5909" spans="1:37">
      <c r="A5909" s="1">
        <v>41639</v>
      </c>
      <c r="B5909">
        <v>1036508233511</v>
      </c>
      <c r="C5909" t="s">
        <v>21774</v>
      </c>
      <c r="D5909" t="s">
        <v>21775</v>
      </c>
      <c r="E5909">
        <v>9781429963930</v>
      </c>
      <c r="F5909" t="s">
        <v>66</v>
      </c>
      <c r="G5909" t="s">
        <v>67</v>
      </c>
      <c r="H5909" t="s">
        <v>62</v>
      </c>
      <c r="I5909">
        <v>1</v>
      </c>
      <c r="J5909" t="s">
        <v>34</v>
      </c>
      <c r="K5909" t="s">
        <v>35</v>
      </c>
      <c r="L5909">
        <v>10.34</v>
      </c>
      <c r="M5909" t="s">
        <v>36</v>
      </c>
      <c r="N5909">
        <v>8.99</v>
      </c>
      <c r="O5909" t="s">
        <v>36</v>
      </c>
      <c r="P5909">
        <v>9.92</v>
      </c>
      <c r="Q5909" t="s">
        <v>37</v>
      </c>
      <c r="R5909">
        <v>8.6199999999999992</v>
      </c>
      <c r="S5909" t="s">
        <v>37</v>
      </c>
      <c r="T5909">
        <v>1.3</v>
      </c>
      <c r="U5909" t="s">
        <v>37</v>
      </c>
      <c r="V5909" t="s">
        <v>3026</v>
      </c>
      <c r="W5909" t="s">
        <v>56</v>
      </c>
      <c r="X5909" t="s">
        <v>40</v>
      </c>
      <c r="Y5909" t="s">
        <v>7178</v>
      </c>
      <c r="Z5909">
        <v>6.03</v>
      </c>
      <c r="AA5909" t="s">
        <v>37</v>
      </c>
      <c r="AB5909">
        <v>1.3</v>
      </c>
      <c r="AC5909" t="s">
        <v>37</v>
      </c>
      <c r="AD5909">
        <v>13</v>
      </c>
      <c r="AE5909">
        <f t="shared" si="648"/>
        <v>113</v>
      </c>
      <c r="AF5909" s="8">
        <f t="shared" si="649"/>
        <v>8.7787610619469021</v>
      </c>
      <c r="AG5909" s="8">
        <f t="shared" si="650"/>
        <v>1.1412389380530974</v>
      </c>
      <c r="AH5909">
        <f t="shared" si="651"/>
        <v>9.33</v>
      </c>
      <c r="AI5909">
        <f t="shared" si="652"/>
        <v>1.21</v>
      </c>
      <c r="AJ5909" s="9">
        <f t="shared" si="653"/>
        <v>7.3339999999999987</v>
      </c>
      <c r="AK5909" s="10">
        <f t="shared" si="654"/>
        <v>6.1927610619469018</v>
      </c>
    </row>
    <row r="5910" spans="1:37">
      <c r="A5910" s="1">
        <v>41639</v>
      </c>
      <c r="B5910">
        <v>1036517066515</v>
      </c>
      <c r="C5910" t="s">
        <v>21776</v>
      </c>
      <c r="D5910" t="s">
        <v>21777</v>
      </c>
      <c r="E5910">
        <v>9781429962230</v>
      </c>
      <c r="F5910" t="s">
        <v>21778</v>
      </c>
      <c r="G5910" t="s">
        <v>21779</v>
      </c>
      <c r="H5910" t="s">
        <v>1511</v>
      </c>
      <c r="I5910">
        <v>1</v>
      </c>
      <c r="J5910" t="s">
        <v>34</v>
      </c>
      <c r="K5910" t="s">
        <v>35</v>
      </c>
      <c r="L5910">
        <v>3.44</v>
      </c>
      <c r="M5910" t="s">
        <v>36</v>
      </c>
      <c r="N5910">
        <v>2.99</v>
      </c>
      <c r="O5910" t="s">
        <v>36</v>
      </c>
      <c r="P5910">
        <v>3.3</v>
      </c>
      <c r="Q5910" t="s">
        <v>37</v>
      </c>
      <c r="R5910">
        <v>2.87</v>
      </c>
      <c r="S5910" t="s">
        <v>37</v>
      </c>
      <c r="T5910">
        <v>0.43</v>
      </c>
      <c r="U5910" t="s">
        <v>37</v>
      </c>
      <c r="V5910" t="s">
        <v>1464</v>
      </c>
      <c r="W5910" t="s">
        <v>56</v>
      </c>
      <c r="X5910" t="s">
        <v>40</v>
      </c>
      <c r="Y5910" t="s">
        <v>21780</v>
      </c>
      <c r="Z5910">
        <v>2.0099999999999998</v>
      </c>
      <c r="AA5910" t="s">
        <v>37</v>
      </c>
      <c r="AB5910">
        <v>0.43</v>
      </c>
      <c r="AC5910" t="s">
        <v>37</v>
      </c>
      <c r="AD5910">
        <v>13</v>
      </c>
      <c r="AE5910">
        <f t="shared" si="648"/>
        <v>113</v>
      </c>
      <c r="AF5910" s="8">
        <f t="shared" si="649"/>
        <v>2.9203539823008851</v>
      </c>
      <c r="AG5910" s="8">
        <f t="shared" si="650"/>
        <v>0.37964601769911505</v>
      </c>
      <c r="AH5910">
        <f t="shared" si="651"/>
        <v>3.1</v>
      </c>
      <c r="AI5910">
        <f t="shared" si="652"/>
        <v>0.4</v>
      </c>
      <c r="AJ5910" s="9">
        <f t="shared" si="653"/>
        <v>2.4389999999999996</v>
      </c>
      <c r="AK5910" s="10">
        <f t="shared" si="654"/>
        <v>2.0593539823008844</v>
      </c>
    </row>
    <row r="5911" spans="1:37">
      <c r="A5911" s="1">
        <v>41639</v>
      </c>
      <c r="B5911">
        <v>1036517067515</v>
      </c>
      <c r="C5911" t="s">
        <v>21776</v>
      </c>
      <c r="D5911" t="s">
        <v>21777</v>
      </c>
      <c r="E5911">
        <v>9781429938563</v>
      </c>
      <c r="F5911" t="s">
        <v>10768</v>
      </c>
      <c r="G5911" t="s">
        <v>10769</v>
      </c>
      <c r="H5911" t="s">
        <v>1511</v>
      </c>
      <c r="I5911">
        <v>1</v>
      </c>
      <c r="J5911" t="s">
        <v>34</v>
      </c>
      <c r="K5911" t="s">
        <v>35</v>
      </c>
      <c r="L5911">
        <v>3.44</v>
      </c>
      <c r="M5911" t="s">
        <v>36</v>
      </c>
      <c r="N5911">
        <v>2.99</v>
      </c>
      <c r="O5911" t="s">
        <v>36</v>
      </c>
      <c r="P5911">
        <v>3.3</v>
      </c>
      <c r="Q5911" t="s">
        <v>37</v>
      </c>
      <c r="R5911">
        <v>2.87</v>
      </c>
      <c r="S5911" t="s">
        <v>37</v>
      </c>
      <c r="T5911">
        <v>0.43</v>
      </c>
      <c r="U5911" t="s">
        <v>37</v>
      </c>
      <c r="V5911" t="s">
        <v>1464</v>
      </c>
      <c r="W5911" t="s">
        <v>56</v>
      </c>
      <c r="X5911" t="s">
        <v>40</v>
      </c>
      <c r="Y5911" t="s">
        <v>21780</v>
      </c>
      <c r="Z5911">
        <v>2.0099999999999998</v>
      </c>
      <c r="AA5911" t="s">
        <v>37</v>
      </c>
      <c r="AB5911">
        <v>0.43</v>
      </c>
      <c r="AC5911" t="s">
        <v>37</v>
      </c>
      <c r="AD5911">
        <v>13</v>
      </c>
      <c r="AE5911">
        <f t="shared" si="648"/>
        <v>113</v>
      </c>
      <c r="AF5911" s="8">
        <f t="shared" si="649"/>
        <v>2.9203539823008851</v>
      </c>
      <c r="AG5911" s="8">
        <f t="shared" si="650"/>
        <v>0.37964601769911505</v>
      </c>
      <c r="AH5911">
        <f t="shared" si="651"/>
        <v>3.1</v>
      </c>
      <c r="AI5911">
        <f t="shared" si="652"/>
        <v>0.4</v>
      </c>
      <c r="AJ5911" s="9">
        <f t="shared" si="653"/>
        <v>2.4389999999999996</v>
      </c>
      <c r="AK5911" s="10">
        <f t="shared" si="654"/>
        <v>2.0593539823008844</v>
      </c>
    </row>
    <row r="5912" spans="1:37">
      <c r="A5912" s="1">
        <v>41639</v>
      </c>
      <c r="B5912">
        <v>1036518703511</v>
      </c>
      <c r="C5912" t="s">
        <v>21781</v>
      </c>
      <c r="D5912" t="s">
        <v>21782</v>
      </c>
      <c r="E5912">
        <v>9781250028648</v>
      </c>
      <c r="F5912" t="s">
        <v>385</v>
      </c>
      <c r="G5912" t="s">
        <v>386</v>
      </c>
      <c r="H5912" t="s">
        <v>387</v>
      </c>
      <c r="I5912">
        <v>1</v>
      </c>
      <c r="J5912" t="s">
        <v>34</v>
      </c>
      <c r="K5912" t="s">
        <v>35</v>
      </c>
      <c r="L5912">
        <v>16.100000000000001</v>
      </c>
      <c r="M5912" t="s">
        <v>36</v>
      </c>
      <c r="N5912">
        <v>13.99</v>
      </c>
      <c r="O5912" t="s">
        <v>36</v>
      </c>
      <c r="P5912">
        <v>15.44</v>
      </c>
      <c r="Q5912" t="s">
        <v>37</v>
      </c>
      <c r="R5912">
        <v>13.42</v>
      </c>
      <c r="S5912" t="s">
        <v>37</v>
      </c>
      <c r="T5912">
        <v>2.02</v>
      </c>
      <c r="U5912" t="s">
        <v>37</v>
      </c>
      <c r="V5912" t="s">
        <v>213</v>
      </c>
      <c r="W5912" t="s">
        <v>214</v>
      </c>
      <c r="X5912" t="s">
        <v>40</v>
      </c>
      <c r="Y5912" t="s">
        <v>21783</v>
      </c>
      <c r="Z5912">
        <v>9.39</v>
      </c>
      <c r="AA5912" t="s">
        <v>37</v>
      </c>
      <c r="AB5912">
        <v>2.02</v>
      </c>
      <c r="AC5912" t="s">
        <v>37</v>
      </c>
      <c r="AD5912">
        <v>13</v>
      </c>
      <c r="AE5912">
        <f t="shared" si="648"/>
        <v>113</v>
      </c>
      <c r="AF5912" s="8">
        <f t="shared" si="649"/>
        <v>13.66371681415929</v>
      </c>
      <c r="AG5912" s="8">
        <f t="shared" si="650"/>
        <v>1.7762831858407078</v>
      </c>
      <c r="AH5912">
        <f t="shared" si="651"/>
        <v>14.53</v>
      </c>
      <c r="AI5912">
        <f t="shared" si="652"/>
        <v>1.88</v>
      </c>
      <c r="AJ5912" s="9">
        <f t="shared" si="653"/>
        <v>11.414</v>
      </c>
      <c r="AK5912" s="10">
        <f t="shared" si="654"/>
        <v>9.6377168141592922</v>
      </c>
    </row>
    <row r="5913" spans="1:37">
      <c r="A5913" s="1">
        <v>41639</v>
      </c>
      <c r="B5913">
        <v>1036518853511</v>
      </c>
      <c r="C5913" t="s">
        <v>21784</v>
      </c>
      <c r="D5913" t="s">
        <v>21785</v>
      </c>
      <c r="E5913">
        <v>9781250024008</v>
      </c>
      <c r="F5913" t="s">
        <v>9324</v>
      </c>
      <c r="G5913" t="s">
        <v>9325</v>
      </c>
      <c r="H5913" t="s">
        <v>9326</v>
      </c>
      <c r="I5913">
        <v>1</v>
      </c>
      <c r="J5913" t="s">
        <v>34</v>
      </c>
      <c r="K5913" t="s">
        <v>35</v>
      </c>
      <c r="L5913">
        <v>12.64</v>
      </c>
      <c r="M5913" t="s">
        <v>36</v>
      </c>
      <c r="N5913">
        <v>10.99</v>
      </c>
      <c r="O5913" t="s">
        <v>36</v>
      </c>
      <c r="P5913">
        <v>12.12</v>
      </c>
      <c r="Q5913" t="s">
        <v>37</v>
      </c>
      <c r="R5913">
        <v>10.54</v>
      </c>
      <c r="S5913" t="s">
        <v>37</v>
      </c>
      <c r="T5913">
        <v>1.58</v>
      </c>
      <c r="U5913" t="s">
        <v>37</v>
      </c>
      <c r="V5913" t="s">
        <v>213</v>
      </c>
      <c r="W5913" t="s">
        <v>214</v>
      </c>
      <c r="X5913" t="s">
        <v>40</v>
      </c>
      <c r="Y5913" t="s">
        <v>21783</v>
      </c>
      <c r="Z5913">
        <v>7.38</v>
      </c>
      <c r="AA5913" t="s">
        <v>37</v>
      </c>
      <c r="AB5913">
        <v>1.58</v>
      </c>
      <c r="AC5913" t="s">
        <v>37</v>
      </c>
      <c r="AD5913">
        <v>13</v>
      </c>
      <c r="AE5913">
        <f t="shared" si="648"/>
        <v>113</v>
      </c>
      <c r="AF5913" s="8">
        <f t="shared" si="649"/>
        <v>10.725663716814159</v>
      </c>
      <c r="AG5913" s="8">
        <f t="shared" si="650"/>
        <v>1.3943362831858406</v>
      </c>
      <c r="AH5913">
        <f t="shared" si="651"/>
        <v>11.4</v>
      </c>
      <c r="AI5913">
        <f t="shared" si="652"/>
        <v>1.48</v>
      </c>
      <c r="AJ5913" s="9">
        <f t="shared" si="653"/>
        <v>8.9579999999999984</v>
      </c>
      <c r="AK5913" s="10">
        <f t="shared" si="654"/>
        <v>7.5636637168141583</v>
      </c>
    </row>
    <row r="5914" spans="1:37">
      <c r="A5914" s="1">
        <v>41639</v>
      </c>
      <c r="B5914">
        <v>1036522396522</v>
      </c>
      <c r="C5914" t="s">
        <v>21786</v>
      </c>
      <c r="D5914" t="s">
        <v>21787</v>
      </c>
      <c r="E5914">
        <v>9781466854208</v>
      </c>
      <c r="F5914" t="s">
        <v>500</v>
      </c>
      <c r="G5914" t="s">
        <v>501</v>
      </c>
      <c r="H5914" t="s">
        <v>502</v>
      </c>
      <c r="I5914">
        <v>1</v>
      </c>
      <c r="J5914" t="s">
        <v>34</v>
      </c>
      <c r="K5914" t="s">
        <v>35</v>
      </c>
      <c r="L5914">
        <v>4.59</v>
      </c>
      <c r="M5914" t="s">
        <v>36</v>
      </c>
      <c r="N5914">
        <v>3.99</v>
      </c>
      <c r="O5914" t="s">
        <v>36</v>
      </c>
      <c r="P5914">
        <v>4.4000000000000004</v>
      </c>
      <c r="Q5914" t="s">
        <v>37</v>
      </c>
      <c r="R5914">
        <v>3.83</v>
      </c>
      <c r="S5914" t="s">
        <v>37</v>
      </c>
      <c r="T5914">
        <v>0.56999999999999995</v>
      </c>
      <c r="U5914" t="s">
        <v>37</v>
      </c>
      <c r="V5914" t="s">
        <v>298</v>
      </c>
      <c r="W5914" t="s">
        <v>299</v>
      </c>
      <c r="X5914" t="s">
        <v>40</v>
      </c>
      <c r="Y5914" t="s">
        <v>21788</v>
      </c>
      <c r="Z5914">
        <v>2.68</v>
      </c>
      <c r="AA5914" t="s">
        <v>37</v>
      </c>
      <c r="AB5914">
        <v>0.56999999999999995</v>
      </c>
      <c r="AC5914" t="s">
        <v>37</v>
      </c>
      <c r="AD5914">
        <v>5</v>
      </c>
      <c r="AE5914">
        <f t="shared" si="648"/>
        <v>105</v>
      </c>
      <c r="AF5914" s="8">
        <f t="shared" si="649"/>
        <v>4.1904761904761907</v>
      </c>
      <c r="AG5914" s="8">
        <f t="shared" si="650"/>
        <v>0.20952380952380953</v>
      </c>
      <c r="AH5914">
        <f t="shared" si="651"/>
        <v>4.45</v>
      </c>
      <c r="AI5914">
        <f t="shared" si="652"/>
        <v>0.22</v>
      </c>
      <c r="AJ5914" s="9">
        <f t="shared" si="653"/>
        <v>3.2509999999999999</v>
      </c>
      <c r="AK5914" s="10">
        <f t="shared" si="654"/>
        <v>3.0414761904761902</v>
      </c>
    </row>
    <row r="5915" spans="1:37">
      <c r="A5915" s="1">
        <v>41639</v>
      </c>
      <c r="B5915">
        <v>1036522943518</v>
      </c>
      <c r="C5915" t="s">
        <v>21789</v>
      </c>
      <c r="D5915" t="s">
        <v>21790</v>
      </c>
      <c r="E5915">
        <v>9780805097108</v>
      </c>
      <c r="F5915" t="s">
        <v>6754</v>
      </c>
      <c r="G5915" t="s">
        <v>6755</v>
      </c>
      <c r="H5915" t="s">
        <v>33</v>
      </c>
      <c r="I5915">
        <v>1</v>
      </c>
      <c r="J5915" t="s">
        <v>34</v>
      </c>
      <c r="K5915" t="s">
        <v>35</v>
      </c>
      <c r="L5915">
        <v>3.44</v>
      </c>
      <c r="M5915" t="s">
        <v>36</v>
      </c>
      <c r="N5915">
        <v>2.99</v>
      </c>
      <c r="O5915" t="s">
        <v>36</v>
      </c>
      <c r="P5915">
        <v>3.3</v>
      </c>
      <c r="Q5915" t="s">
        <v>37</v>
      </c>
      <c r="R5915">
        <v>2.87</v>
      </c>
      <c r="S5915" t="s">
        <v>37</v>
      </c>
      <c r="T5915">
        <v>0.43</v>
      </c>
      <c r="U5915" t="s">
        <v>37</v>
      </c>
      <c r="V5915" t="s">
        <v>1384</v>
      </c>
      <c r="W5915" t="s">
        <v>120</v>
      </c>
      <c r="X5915" t="s">
        <v>40</v>
      </c>
      <c r="Y5915" t="s">
        <v>8505</v>
      </c>
      <c r="Z5915">
        <v>2.0099999999999998</v>
      </c>
      <c r="AA5915" t="s">
        <v>37</v>
      </c>
      <c r="AB5915">
        <v>0.43</v>
      </c>
      <c r="AC5915" t="s">
        <v>37</v>
      </c>
      <c r="AD5915">
        <v>13</v>
      </c>
      <c r="AE5915">
        <f t="shared" si="648"/>
        <v>113</v>
      </c>
      <c r="AF5915" s="8">
        <f t="shared" si="649"/>
        <v>2.9203539823008851</v>
      </c>
      <c r="AG5915" s="8">
        <f t="shared" si="650"/>
        <v>0.37964601769911505</v>
      </c>
      <c r="AH5915">
        <f t="shared" si="651"/>
        <v>3.1</v>
      </c>
      <c r="AI5915">
        <f t="shared" si="652"/>
        <v>0.4</v>
      </c>
      <c r="AJ5915" s="9">
        <f t="shared" si="653"/>
        <v>2.4389999999999996</v>
      </c>
      <c r="AK5915" s="10">
        <f t="shared" si="654"/>
        <v>2.0593539823008844</v>
      </c>
    </row>
    <row r="5916" spans="1:37">
      <c r="A5916" s="1">
        <v>41639</v>
      </c>
      <c r="B5916">
        <v>1036523459522</v>
      </c>
      <c r="C5916" t="s">
        <v>21791</v>
      </c>
      <c r="D5916" t="s">
        <v>21792</v>
      </c>
      <c r="E5916">
        <v>9781429977425</v>
      </c>
      <c r="F5916" t="s">
        <v>21793</v>
      </c>
      <c r="G5916" t="s">
        <v>21794</v>
      </c>
      <c r="H5916" t="s">
        <v>21795</v>
      </c>
      <c r="I5916">
        <v>1</v>
      </c>
      <c r="J5916" t="s">
        <v>34</v>
      </c>
      <c r="K5916" t="s">
        <v>35</v>
      </c>
      <c r="L5916">
        <v>10.34</v>
      </c>
      <c r="M5916" t="s">
        <v>36</v>
      </c>
      <c r="N5916">
        <v>8.99</v>
      </c>
      <c r="O5916" t="s">
        <v>36</v>
      </c>
      <c r="P5916">
        <v>9.92</v>
      </c>
      <c r="Q5916" t="s">
        <v>37</v>
      </c>
      <c r="R5916">
        <v>8.6199999999999992</v>
      </c>
      <c r="S5916" t="s">
        <v>37</v>
      </c>
      <c r="T5916">
        <v>1.3</v>
      </c>
      <c r="U5916" t="s">
        <v>37</v>
      </c>
      <c r="V5916" t="s">
        <v>9126</v>
      </c>
      <c r="W5916" t="s">
        <v>140</v>
      </c>
      <c r="X5916" t="s">
        <v>40</v>
      </c>
      <c r="Y5916" t="s">
        <v>21796</v>
      </c>
      <c r="Z5916">
        <v>6.03</v>
      </c>
      <c r="AA5916" t="s">
        <v>37</v>
      </c>
      <c r="AB5916">
        <v>1.3</v>
      </c>
      <c r="AC5916" t="s">
        <v>37</v>
      </c>
      <c r="AD5916">
        <v>5</v>
      </c>
      <c r="AE5916">
        <f t="shared" si="648"/>
        <v>105</v>
      </c>
      <c r="AF5916" s="8">
        <f t="shared" si="649"/>
        <v>9.4476190476190478</v>
      </c>
      <c r="AG5916" s="8">
        <f t="shared" si="650"/>
        <v>0.4723809523809524</v>
      </c>
      <c r="AH5916">
        <f t="shared" si="651"/>
        <v>10.050000000000001</v>
      </c>
      <c r="AI5916">
        <f t="shared" si="652"/>
        <v>0.5</v>
      </c>
      <c r="AJ5916" s="9">
        <f t="shared" si="653"/>
        <v>7.3339999999999987</v>
      </c>
      <c r="AK5916" s="10">
        <f t="shared" si="654"/>
        <v>6.8616190476190466</v>
      </c>
    </row>
    <row r="5917" spans="1:37">
      <c r="A5917" s="1">
        <v>41639</v>
      </c>
      <c r="B5917">
        <v>1036523619512</v>
      </c>
      <c r="C5917" t="s">
        <v>21797</v>
      </c>
      <c r="D5917" t="s">
        <v>21798</v>
      </c>
      <c r="E5917">
        <v>9781429922067</v>
      </c>
      <c r="F5917" t="s">
        <v>928</v>
      </c>
      <c r="G5917" t="s">
        <v>929</v>
      </c>
      <c r="H5917" t="s">
        <v>930</v>
      </c>
      <c r="I5917">
        <v>1</v>
      </c>
      <c r="J5917" t="s">
        <v>34</v>
      </c>
      <c r="K5917" t="s">
        <v>35</v>
      </c>
      <c r="L5917">
        <v>3.44</v>
      </c>
      <c r="M5917" t="s">
        <v>36</v>
      </c>
      <c r="N5917">
        <v>2.99</v>
      </c>
      <c r="O5917" t="s">
        <v>36</v>
      </c>
      <c r="P5917">
        <v>3.3</v>
      </c>
      <c r="Q5917" t="s">
        <v>37</v>
      </c>
      <c r="R5917">
        <v>2.87</v>
      </c>
      <c r="S5917" t="s">
        <v>37</v>
      </c>
      <c r="T5917">
        <v>0.43</v>
      </c>
      <c r="U5917" t="s">
        <v>37</v>
      </c>
      <c r="V5917" t="s">
        <v>21799</v>
      </c>
      <c r="W5917" t="s">
        <v>56</v>
      </c>
      <c r="X5917" t="s">
        <v>40</v>
      </c>
      <c r="Y5917" t="s">
        <v>3162</v>
      </c>
      <c r="Z5917">
        <v>2.0099999999999998</v>
      </c>
      <c r="AA5917" t="s">
        <v>37</v>
      </c>
      <c r="AB5917">
        <v>0.43</v>
      </c>
      <c r="AC5917" t="s">
        <v>37</v>
      </c>
      <c r="AD5917">
        <v>13</v>
      </c>
      <c r="AE5917">
        <f t="shared" si="648"/>
        <v>113</v>
      </c>
      <c r="AF5917" s="8">
        <f t="shared" si="649"/>
        <v>2.9203539823008851</v>
      </c>
      <c r="AG5917" s="8">
        <f t="shared" si="650"/>
        <v>0.37964601769911505</v>
      </c>
      <c r="AH5917">
        <f t="shared" si="651"/>
        <v>3.1</v>
      </c>
      <c r="AI5917">
        <f t="shared" si="652"/>
        <v>0.4</v>
      </c>
      <c r="AJ5917" s="9">
        <f t="shared" si="653"/>
        <v>2.4389999999999996</v>
      </c>
      <c r="AK5917" s="10">
        <f t="shared" si="654"/>
        <v>2.0593539823008844</v>
      </c>
    </row>
    <row r="5918" spans="1:37">
      <c r="A5918" s="1">
        <v>41639</v>
      </c>
      <c r="B5918">
        <v>1036527191515</v>
      </c>
      <c r="C5918" t="s">
        <v>21800</v>
      </c>
      <c r="D5918" t="s">
        <v>21801</v>
      </c>
      <c r="E5918">
        <v>9781429980043</v>
      </c>
      <c r="F5918" t="s">
        <v>21802</v>
      </c>
      <c r="G5918" t="s">
        <v>21803</v>
      </c>
      <c r="H5918" t="s">
        <v>770</v>
      </c>
      <c r="I5918">
        <v>1</v>
      </c>
      <c r="J5918" t="s">
        <v>34</v>
      </c>
      <c r="K5918" t="s">
        <v>35</v>
      </c>
      <c r="L5918">
        <v>10.34</v>
      </c>
      <c r="M5918" t="s">
        <v>36</v>
      </c>
      <c r="N5918">
        <v>8.99</v>
      </c>
      <c r="O5918" t="s">
        <v>36</v>
      </c>
      <c r="P5918">
        <v>9.92</v>
      </c>
      <c r="Q5918" t="s">
        <v>37</v>
      </c>
      <c r="R5918">
        <v>8.6199999999999992</v>
      </c>
      <c r="S5918" t="s">
        <v>37</v>
      </c>
      <c r="T5918">
        <v>1.3</v>
      </c>
      <c r="U5918" t="s">
        <v>37</v>
      </c>
      <c r="V5918" t="s">
        <v>367</v>
      </c>
      <c r="W5918" t="s">
        <v>299</v>
      </c>
      <c r="X5918" t="s">
        <v>40</v>
      </c>
      <c r="Y5918" t="s">
        <v>21804</v>
      </c>
      <c r="Z5918">
        <v>6.03</v>
      </c>
      <c r="AA5918" t="s">
        <v>37</v>
      </c>
      <c r="AB5918">
        <v>1.3</v>
      </c>
      <c r="AC5918" t="s">
        <v>37</v>
      </c>
      <c r="AD5918">
        <v>5</v>
      </c>
      <c r="AE5918">
        <f t="shared" si="648"/>
        <v>105</v>
      </c>
      <c r="AF5918" s="8">
        <f t="shared" si="649"/>
        <v>9.4476190476190478</v>
      </c>
      <c r="AG5918" s="8">
        <f t="shared" si="650"/>
        <v>0.4723809523809524</v>
      </c>
      <c r="AH5918">
        <f t="shared" si="651"/>
        <v>10.050000000000001</v>
      </c>
      <c r="AI5918">
        <f t="shared" si="652"/>
        <v>0.5</v>
      </c>
      <c r="AJ5918" s="9">
        <f t="shared" si="653"/>
        <v>7.3339999999999987</v>
      </c>
      <c r="AK5918" s="10">
        <f t="shared" si="654"/>
        <v>6.8616190476190466</v>
      </c>
    </row>
    <row r="5919" spans="1:37">
      <c r="A5919" s="1">
        <v>41639</v>
      </c>
      <c r="B5919">
        <v>1036529301512</v>
      </c>
      <c r="C5919" t="s">
        <v>21805</v>
      </c>
      <c r="D5919" t="s">
        <v>21806</v>
      </c>
      <c r="E5919">
        <v>9781429997140</v>
      </c>
      <c r="F5919" t="s">
        <v>21807</v>
      </c>
      <c r="G5919" t="s">
        <v>21808</v>
      </c>
      <c r="H5919" t="s">
        <v>21809</v>
      </c>
      <c r="I5919">
        <v>1</v>
      </c>
      <c r="J5919" t="s">
        <v>34</v>
      </c>
      <c r="K5919" t="s">
        <v>35</v>
      </c>
      <c r="L5919">
        <v>3.44</v>
      </c>
      <c r="M5919" t="s">
        <v>36</v>
      </c>
      <c r="N5919">
        <v>2.99</v>
      </c>
      <c r="O5919" t="s">
        <v>36</v>
      </c>
      <c r="P5919">
        <v>3.3</v>
      </c>
      <c r="Q5919" t="s">
        <v>37</v>
      </c>
      <c r="R5919">
        <v>2.87</v>
      </c>
      <c r="S5919" t="s">
        <v>37</v>
      </c>
      <c r="T5919">
        <v>0.43</v>
      </c>
      <c r="U5919" t="s">
        <v>37</v>
      </c>
      <c r="V5919" t="s">
        <v>1879</v>
      </c>
      <c r="W5919" t="s">
        <v>140</v>
      </c>
      <c r="X5919" t="s">
        <v>40</v>
      </c>
      <c r="Y5919" t="s">
        <v>21810</v>
      </c>
      <c r="Z5919">
        <v>2.0099999999999998</v>
      </c>
      <c r="AA5919" t="s">
        <v>37</v>
      </c>
      <c r="AB5919">
        <v>0.43</v>
      </c>
      <c r="AC5919" t="s">
        <v>37</v>
      </c>
      <c r="AD5919">
        <v>5</v>
      </c>
      <c r="AE5919">
        <f t="shared" si="648"/>
        <v>105</v>
      </c>
      <c r="AF5919" s="8">
        <f t="shared" si="649"/>
        <v>3.1428571428571423</v>
      </c>
      <c r="AG5919" s="8">
        <f t="shared" si="650"/>
        <v>0.15714285714285711</v>
      </c>
      <c r="AH5919">
        <f t="shared" si="651"/>
        <v>3.34</v>
      </c>
      <c r="AI5919">
        <f t="shared" si="652"/>
        <v>0.16</v>
      </c>
      <c r="AJ5919" s="9">
        <f t="shared" si="653"/>
        <v>2.4389999999999996</v>
      </c>
      <c r="AK5919" s="10">
        <f t="shared" si="654"/>
        <v>2.2818571428571426</v>
      </c>
    </row>
    <row r="5920" spans="1:37">
      <c r="A5920" s="1">
        <v>41639</v>
      </c>
      <c r="B5920">
        <v>1036529735515</v>
      </c>
      <c r="C5920" t="s">
        <v>21811</v>
      </c>
      <c r="D5920" t="s">
        <v>21812</v>
      </c>
      <c r="E5920">
        <v>9781429948333</v>
      </c>
      <c r="F5920" t="s">
        <v>6414</v>
      </c>
      <c r="G5920" t="s">
        <v>6415</v>
      </c>
      <c r="H5920" t="s">
        <v>4298</v>
      </c>
      <c r="I5920">
        <v>1</v>
      </c>
      <c r="J5920" t="s">
        <v>34</v>
      </c>
      <c r="K5920" t="s">
        <v>35</v>
      </c>
      <c r="L5920">
        <v>10.34</v>
      </c>
      <c r="M5920" t="s">
        <v>36</v>
      </c>
      <c r="N5920">
        <v>8.99</v>
      </c>
      <c r="O5920" t="s">
        <v>36</v>
      </c>
      <c r="P5920">
        <v>9.92</v>
      </c>
      <c r="Q5920" t="s">
        <v>37</v>
      </c>
      <c r="R5920">
        <v>8.6199999999999992</v>
      </c>
      <c r="S5920" t="s">
        <v>37</v>
      </c>
      <c r="T5920">
        <v>1.3</v>
      </c>
      <c r="U5920" t="s">
        <v>37</v>
      </c>
      <c r="V5920" t="s">
        <v>571</v>
      </c>
      <c r="W5920" t="s">
        <v>56</v>
      </c>
      <c r="X5920" t="s">
        <v>40</v>
      </c>
      <c r="Y5920" t="s">
        <v>14136</v>
      </c>
      <c r="Z5920">
        <v>6.03</v>
      </c>
      <c r="AA5920" t="s">
        <v>37</v>
      </c>
      <c r="AB5920">
        <v>1.3</v>
      </c>
      <c r="AC5920" t="s">
        <v>37</v>
      </c>
      <c r="AD5920">
        <v>13</v>
      </c>
      <c r="AE5920">
        <f t="shared" si="648"/>
        <v>113</v>
      </c>
      <c r="AF5920" s="8">
        <f t="shared" si="649"/>
        <v>8.7787610619469021</v>
      </c>
      <c r="AG5920" s="8">
        <f t="shared" si="650"/>
        <v>1.1412389380530974</v>
      </c>
      <c r="AH5920">
        <f t="shared" si="651"/>
        <v>9.33</v>
      </c>
      <c r="AI5920">
        <f t="shared" si="652"/>
        <v>1.21</v>
      </c>
      <c r="AJ5920" s="9">
        <f t="shared" si="653"/>
        <v>7.3339999999999987</v>
      </c>
      <c r="AK5920" s="10">
        <f t="shared" si="654"/>
        <v>6.1927610619469018</v>
      </c>
    </row>
    <row r="5921" spans="1:37">
      <c r="A5921" s="1">
        <v>41639</v>
      </c>
      <c r="B5921">
        <v>1036529970515</v>
      </c>
      <c r="C5921" t="s">
        <v>21813</v>
      </c>
      <c r="D5921" t="s">
        <v>21814</v>
      </c>
      <c r="E5921">
        <v>9781429985543</v>
      </c>
      <c r="F5921" t="s">
        <v>21815</v>
      </c>
      <c r="G5921" t="s">
        <v>21816</v>
      </c>
      <c r="H5921" t="s">
        <v>4298</v>
      </c>
      <c r="I5921">
        <v>1</v>
      </c>
      <c r="J5921" t="s">
        <v>34</v>
      </c>
      <c r="K5921" t="s">
        <v>35</v>
      </c>
      <c r="L5921">
        <v>10.34</v>
      </c>
      <c r="M5921" t="s">
        <v>36</v>
      </c>
      <c r="N5921">
        <v>8.99</v>
      </c>
      <c r="O5921" t="s">
        <v>36</v>
      </c>
      <c r="P5921">
        <v>9.92</v>
      </c>
      <c r="Q5921" t="s">
        <v>37</v>
      </c>
      <c r="R5921">
        <v>8.6199999999999992</v>
      </c>
      <c r="S5921" t="s">
        <v>37</v>
      </c>
      <c r="T5921">
        <v>1.3</v>
      </c>
      <c r="U5921" t="s">
        <v>37</v>
      </c>
      <c r="V5921" t="s">
        <v>571</v>
      </c>
      <c r="W5921" t="s">
        <v>56</v>
      </c>
      <c r="X5921" t="s">
        <v>40</v>
      </c>
      <c r="Y5921" t="s">
        <v>14136</v>
      </c>
      <c r="Z5921">
        <v>6.03</v>
      </c>
      <c r="AA5921" t="s">
        <v>37</v>
      </c>
      <c r="AB5921">
        <v>1.3</v>
      </c>
      <c r="AC5921" t="s">
        <v>37</v>
      </c>
      <c r="AD5921">
        <v>13</v>
      </c>
      <c r="AE5921">
        <f t="shared" si="648"/>
        <v>113</v>
      </c>
      <c r="AF5921" s="8">
        <f t="shared" si="649"/>
        <v>8.7787610619469021</v>
      </c>
      <c r="AG5921" s="8">
        <f t="shared" si="650"/>
        <v>1.1412389380530974</v>
      </c>
      <c r="AH5921">
        <f t="shared" si="651"/>
        <v>9.33</v>
      </c>
      <c r="AI5921">
        <f t="shared" si="652"/>
        <v>1.21</v>
      </c>
      <c r="AJ5921" s="9">
        <f t="shared" si="653"/>
        <v>7.3339999999999987</v>
      </c>
      <c r="AK5921" s="10">
        <f t="shared" si="654"/>
        <v>6.1927610619469018</v>
      </c>
    </row>
    <row r="5922" spans="1:37">
      <c r="A5922" s="1">
        <v>41639</v>
      </c>
      <c r="B5922">
        <v>1036530102515</v>
      </c>
      <c r="C5922" t="s">
        <v>21817</v>
      </c>
      <c r="D5922" t="s">
        <v>21818</v>
      </c>
      <c r="E5922">
        <v>9781429992923</v>
      </c>
      <c r="F5922" t="s">
        <v>21819</v>
      </c>
      <c r="G5922" t="s">
        <v>21820</v>
      </c>
      <c r="H5922" t="s">
        <v>4298</v>
      </c>
      <c r="I5922">
        <v>1</v>
      </c>
      <c r="J5922" t="s">
        <v>34</v>
      </c>
      <c r="K5922" t="s">
        <v>35</v>
      </c>
      <c r="L5922">
        <v>10.34</v>
      </c>
      <c r="M5922" t="s">
        <v>36</v>
      </c>
      <c r="N5922">
        <v>8.99</v>
      </c>
      <c r="O5922" t="s">
        <v>36</v>
      </c>
      <c r="P5922">
        <v>9.9600000000000009</v>
      </c>
      <c r="Q5922" t="s">
        <v>37</v>
      </c>
      <c r="R5922">
        <v>8.66</v>
      </c>
      <c r="S5922" t="s">
        <v>37</v>
      </c>
      <c r="T5922">
        <v>1.3</v>
      </c>
      <c r="U5922" t="s">
        <v>37</v>
      </c>
      <c r="V5922" t="s">
        <v>571</v>
      </c>
      <c r="W5922" t="s">
        <v>56</v>
      </c>
      <c r="X5922" t="s">
        <v>40</v>
      </c>
      <c r="Y5922" t="s">
        <v>14136</v>
      </c>
      <c r="Z5922">
        <v>6.06</v>
      </c>
      <c r="AA5922" t="s">
        <v>37</v>
      </c>
      <c r="AB5922">
        <v>1.3</v>
      </c>
      <c r="AC5922" t="s">
        <v>37</v>
      </c>
      <c r="AD5922">
        <v>13</v>
      </c>
      <c r="AE5922">
        <f t="shared" si="648"/>
        <v>113</v>
      </c>
      <c r="AF5922" s="8">
        <f t="shared" si="649"/>
        <v>8.8141592920353986</v>
      </c>
      <c r="AG5922" s="8">
        <f t="shared" si="650"/>
        <v>1.1458407079646018</v>
      </c>
      <c r="AH5922">
        <f t="shared" si="651"/>
        <v>9.3699999999999992</v>
      </c>
      <c r="AI5922">
        <f t="shared" si="652"/>
        <v>1.21</v>
      </c>
      <c r="AJ5922" s="9">
        <f t="shared" si="653"/>
        <v>7.3619999999999992</v>
      </c>
      <c r="AK5922" s="10">
        <f t="shared" si="654"/>
        <v>6.2161592920353979</v>
      </c>
    </row>
    <row r="5923" spans="1:37">
      <c r="A5923" s="1">
        <v>41639</v>
      </c>
      <c r="B5923">
        <v>1036535374521</v>
      </c>
      <c r="C5923" t="s">
        <v>21821</v>
      </c>
      <c r="D5923" t="s">
        <v>21822</v>
      </c>
      <c r="E5923">
        <v>9781429989794</v>
      </c>
      <c r="F5923" t="s">
        <v>1565</v>
      </c>
      <c r="G5923" t="s">
        <v>1566</v>
      </c>
      <c r="H5923" t="s">
        <v>729</v>
      </c>
      <c r="I5923">
        <v>1</v>
      </c>
      <c r="J5923" t="s">
        <v>34</v>
      </c>
      <c r="K5923" t="s">
        <v>35</v>
      </c>
      <c r="L5923">
        <v>10.34</v>
      </c>
      <c r="M5923" t="s">
        <v>36</v>
      </c>
      <c r="N5923">
        <v>8.99</v>
      </c>
      <c r="O5923" t="s">
        <v>36</v>
      </c>
      <c r="P5923">
        <v>9.92</v>
      </c>
      <c r="Q5923" t="s">
        <v>37</v>
      </c>
      <c r="R5923">
        <v>8.6199999999999992</v>
      </c>
      <c r="S5923" t="s">
        <v>37</v>
      </c>
      <c r="T5923">
        <v>1.3</v>
      </c>
      <c r="U5923" t="s">
        <v>37</v>
      </c>
      <c r="V5923" t="s">
        <v>3009</v>
      </c>
      <c r="W5923" t="s">
        <v>193</v>
      </c>
      <c r="X5923" t="s">
        <v>40</v>
      </c>
      <c r="Y5923" t="s">
        <v>21823</v>
      </c>
      <c r="Z5923">
        <v>6.03</v>
      </c>
      <c r="AA5923" t="s">
        <v>37</v>
      </c>
      <c r="AB5923">
        <v>1.3</v>
      </c>
      <c r="AC5923" t="s">
        <v>37</v>
      </c>
      <c r="AD5923">
        <v>5</v>
      </c>
      <c r="AE5923">
        <f t="shared" si="648"/>
        <v>105</v>
      </c>
      <c r="AF5923" s="8">
        <f t="shared" si="649"/>
        <v>9.4476190476190478</v>
      </c>
      <c r="AG5923" s="8">
        <f t="shared" si="650"/>
        <v>0.4723809523809524</v>
      </c>
      <c r="AH5923">
        <f t="shared" si="651"/>
        <v>10.050000000000001</v>
      </c>
      <c r="AI5923">
        <f t="shared" si="652"/>
        <v>0.5</v>
      </c>
      <c r="AJ5923" s="9">
        <f t="shared" si="653"/>
        <v>7.3339999999999987</v>
      </c>
      <c r="AK5923" s="10">
        <f t="shared" si="654"/>
        <v>6.8616190476190466</v>
      </c>
    </row>
    <row r="5924" spans="1:37">
      <c r="A5924" s="1">
        <v>41639</v>
      </c>
      <c r="B5924">
        <v>1036537636518</v>
      </c>
      <c r="C5924" t="s">
        <v>21824</v>
      </c>
      <c r="D5924" t="s">
        <v>21825</v>
      </c>
      <c r="E5924">
        <v>9781429963947</v>
      </c>
      <c r="F5924" t="s">
        <v>124</v>
      </c>
      <c r="G5924" t="s">
        <v>125</v>
      </c>
      <c r="H5924" t="s">
        <v>62</v>
      </c>
      <c r="I5924">
        <v>1</v>
      </c>
      <c r="J5924" t="s">
        <v>34</v>
      </c>
      <c r="K5924" t="s">
        <v>35</v>
      </c>
      <c r="L5924">
        <v>10.34</v>
      </c>
      <c r="M5924" t="s">
        <v>36</v>
      </c>
      <c r="N5924">
        <v>8.99</v>
      </c>
      <c r="O5924" t="s">
        <v>36</v>
      </c>
      <c r="P5924">
        <v>9.92</v>
      </c>
      <c r="Q5924" t="s">
        <v>37</v>
      </c>
      <c r="R5924">
        <v>8.6199999999999992</v>
      </c>
      <c r="S5924" t="s">
        <v>37</v>
      </c>
      <c r="T5924">
        <v>1.3</v>
      </c>
      <c r="U5924" t="s">
        <v>37</v>
      </c>
      <c r="V5924" t="s">
        <v>277</v>
      </c>
      <c r="W5924" t="s">
        <v>56</v>
      </c>
      <c r="X5924" t="s">
        <v>40</v>
      </c>
      <c r="Y5924" t="s">
        <v>21826</v>
      </c>
      <c r="Z5924">
        <v>6.03</v>
      </c>
      <c r="AA5924" t="s">
        <v>37</v>
      </c>
      <c r="AB5924">
        <v>1.3</v>
      </c>
      <c r="AC5924" t="s">
        <v>37</v>
      </c>
      <c r="AD5924">
        <v>13</v>
      </c>
      <c r="AE5924">
        <f t="shared" si="648"/>
        <v>113</v>
      </c>
      <c r="AF5924" s="8">
        <f t="shared" si="649"/>
        <v>8.7787610619469021</v>
      </c>
      <c r="AG5924" s="8">
        <f t="shared" si="650"/>
        <v>1.1412389380530974</v>
      </c>
      <c r="AH5924">
        <f t="shared" si="651"/>
        <v>9.33</v>
      </c>
      <c r="AI5924">
        <f t="shared" si="652"/>
        <v>1.21</v>
      </c>
      <c r="AJ5924" s="9">
        <f t="shared" si="653"/>
        <v>7.3339999999999987</v>
      </c>
      <c r="AK5924" s="10">
        <f t="shared" si="654"/>
        <v>6.1927610619469018</v>
      </c>
    </row>
    <row r="5925" spans="1:37">
      <c r="A5925" s="1">
        <v>41639</v>
      </c>
      <c r="B5925">
        <v>1036539573520</v>
      </c>
      <c r="C5925" t="s">
        <v>21827</v>
      </c>
      <c r="D5925" t="s">
        <v>21828</v>
      </c>
      <c r="E5925">
        <v>9781466820814</v>
      </c>
      <c r="F5925" t="s">
        <v>21829</v>
      </c>
      <c r="G5925" t="s">
        <v>21830</v>
      </c>
      <c r="H5925" t="s">
        <v>21831</v>
      </c>
      <c r="I5925">
        <v>1</v>
      </c>
      <c r="J5925" t="s">
        <v>34</v>
      </c>
      <c r="K5925" t="s">
        <v>35</v>
      </c>
      <c r="L5925">
        <v>16.100000000000001</v>
      </c>
      <c r="M5925" t="s">
        <v>36</v>
      </c>
      <c r="N5925">
        <v>13.99</v>
      </c>
      <c r="O5925" t="s">
        <v>36</v>
      </c>
      <c r="P5925">
        <v>15.44</v>
      </c>
      <c r="Q5925" t="s">
        <v>37</v>
      </c>
      <c r="R5925">
        <v>13.42</v>
      </c>
      <c r="S5925" t="s">
        <v>37</v>
      </c>
      <c r="T5925">
        <v>2.02</v>
      </c>
      <c r="U5925" t="s">
        <v>37</v>
      </c>
      <c r="V5925" t="s">
        <v>119</v>
      </c>
      <c r="W5925" t="s">
        <v>56</v>
      </c>
      <c r="X5925" t="s">
        <v>40</v>
      </c>
      <c r="Y5925" t="s">
        <v>21832</v>
      </c>
      <c r="Z5925">
        <v>9.39</v>
      </c>
      <c r="AA5925" t="s">
        <v>37</v>
      </c>
      <c r="AB5925">
        <v>2.02</v>
      </c>
      <c r="AC5925" t="s">
        <v>37</v>
      </c>
      <c r="AD5925">
        <v>13</v>
      </c>
      <c r="AE5925">
        <f t="shared" si="648"/>
        <v>113</v>
      </c>
      <c r="AF5925" s="8">
        <f t="shared" si="649"/>
        <v>13.66371681415929</v>
      </c>
      <c r="AG5925" s="8">
        <f t="shared" si="650"/>
        <v>1.7762831858407078</v>
      </c>
      <c r="AH5925">
        <f t="shared" si="651"/>
        <v>14.53</v>
      </c>
      <c r="AI5925">
        <f t="shared" si="652"/>
        <v>1.88</v>
      </c>
      <c r="AJ5925" s="9">
        <f t="shared" si="653"/>
        <v>11.414</v>
      </c>
      <c r="AK5925" s="10">
        <f t="shared" si="654"/>
        <v>9.6377168141592922</v>
      </c>
    </row>
    <row r="5926" spans="1:37">
      <c r="A5926" s="1">
        <v>41639</v>
      </c>
      <c r="B5926">
        <v>1036548714513</v>
      </c>
      <c r="C5926" t="s">
        <v>21833</v>
      </c>
      <c r="D5926" t="s">
        <v>21834</v>
      </c>
      <c r="E5926">
        <v>9781429987202</v>
      </c>
      <c r="F5926" t="s">
        <v>14161</v>
      </c>
      <c r="G5926" t="s">
        <v>14162</v>
      </c>
      <c r="H5926" t="s">
        <v>14163</v>
      </c>
      <c r="I5926">
        <v>1</v>
      </c>
      <c r="J5926" t="s">
        <v>34</v>
      </c>
      <c r="K5926" t="s">
        <v>35</v>
      </c>
      <c r="L5926">
        <v>10.34</v>
      </c>
      <c r="M5926" t="s">
        <v>36</v>
      </c>
      <c r="N5926">
        <v>8.99</v>
      </c>
      <c r="O5926" t="s">
        <v>36</v>
      </c>
      <c r="P5926">
        <v>9.92</v>
      </c>
      <c r="Q5926" t="s">
        <v>37</v>
      </c>
      <c r="R5926">
        <v>8.6199999999999992</v>
      </c>
      <c r="S5926" t="s">
        <v>37</v>
      </c>
      <c r="T5926">
        <v>1.3</v>
      </c>
      <c r="U5926" t="s">
        <v>37</v>
      </c>
      <c r="V5926" t="s">
        <v>1089</v>
      </c>
      <c r="W5926" t="s">
        <v>485</v>
      </c>
      <c r="X5926" t="s">
        <v>40</v>
      </c>
      <c r="Y5926" t="s">
        <v>21835</v>
      </c>
      <c r="Z5926">
        <v>6.03</v>
      </c>
      <c r="AA5926" t="s">
        <v>37</v>
      </c>
      <c r="AB5926">
        <v>1.3</v>
      </c>
      <c r="AC5926" t="s">
        <v>37</v>
      </c>
      <c r="AD5926">
        <v>13</v>
      </c>
      <c r="AE5926">
        <f t="shared" si="648"/>
        <v>113</v>
      </c>
      <c r="AF5926" s="8">
        <f t="shared" si="649"/>
        <v>8.7787610619469021</v>
      </c>
      <c r="AG5926" s="8">
        <f t="shared" si="650"/>
        <v>1.1412389380530974</v>
      </c>
      <c r="AH5926">
        <f t="shared" si="651"/>
        <v>9.33</v>
      </c>
      <c r="AI5926">
        <f t="shared" si="652"/>
        <v>1.21</v>
      </c>
      <c r="AJ5926" s="9">
        <f t="shared" si="653"/>
        <v>7.3339999999999987</v>
      </c>
      <c r="AK5926" s="10">
        <f t="shared" si="654"/>
        <v>6.1927610619469018</v>
      </c>
    </row>
    <row r="5927" spans="1:37">
      <c r="A5927" s="1">
        <v>41639</v>
      </c>
      <c r="B5927">
        <v>1036550676513</v>
      </c>
      <c r="C5927" t="s">
        <v>21836</v>
      </c>
      <c r="D5927" t="s">
        <v>21837</v>
      </c>
      <c r="E5927">
        <v>9781429983389</v>
      </c>
      <c r="F5927" t="s">
        <v>21838</v>
      </c>
      <c r="G5927" t="s">
        <v>21839</v>
      </c>
      <c r="H5927" t="s">
        <v>340</v>
      </c>
      <c r="I5927">
        <v>1</v>
      </c>
      <c r="J5927" t="s">
        <v>34</v>
      </c>
      <c r="K5927" t="s">
        <v>35</v>
      </c>
      <c r="L5927">
        <v>12.64</v>
      </c>
      <c r="M5927" t="s">
        <v>36</v>
      </c>
      <c r="N5927">
        <v>10.99</v>
      </c>
      <c r="O5927" t="s">
        <v>36</v>
      </c>
      <c r="P5927">
        <v>12.12</v>
      </c>
      <c r="Q5927" t="s">
        <v>37</v>
      </c>
      <c r="R5927">
        <v>10.54</v>
      </c>
      <c r="S5927" t="s">
        <v>37</v>
      </c>
      <c r="T5927">
        <v>1.58</v>
      </c>
      <c r="U5927" t="s">
        <v>37</v>
      </c>
      <c r="V5927" t="s">
        <v>277</v>
      </c>
      <c r="W5927" t="s">
        <v>56</v>
      </c>
      <c r="X5927" t="s">
        <v>40</v>
      </c>
      <c r="Y5927" t="s">
        <v>15312</v>
      </c>
      <c r="Z5927">
        <v>7.38</v>
      </c>
      <c r="AA5927" t="s">
        <v>37</v>
      </c>
      <c r="AB5927">
        <v>1.58</v>
      </c>
      <c r="AC5927" t="s">
        <v>37</v>
      </c>
      <c r="AD5927">
        <v>13</v>
      </c>
      <c r="AE5927">
        <f t="shared" si="648"/>
        <v>113</v>
      </c>
      <c r="AF5927" s="8">
        <f t="shared" si="649"/>
        <v>10.725663716814159</v>
      </c>
      <c r="AG5927" s="8">
        <f t="shared" si="650"/>
        <v>1.3943362831858406</v>
      </c>
      <c r="AH5927">
        <f t="shared" si="651"/>
        <v>11.4</v>
      </c>
      <c r="AI5927">
        <f t="shared" si="652"/>
        <v>1.48</v>
      </c>
      <c r="AJ5927" s="9">
        <f t="shared" si="653"/>
        <v>8.9579999999999984</v>
      </c>
      <c r="AK5927" s="10">
        <f t="shared" si="654"/>
        <v>7.5636637168141583</v>
      </c>
    </row>
    <row r="5928" spans="1:37">
      <c r="A5928" s="1">
        <v>41639</v>
      </c>
      <c r="B5928">
        <v>1036551685519</v>
      </c>
      <c r="C5928" t="s">
        <v>21840</v>
      </c>
      <c r="D5928" t="s">
        <v>21841</v>
      </c>
      <c r="E5928">
        <v>9781466805873</v>
      </c>
      <c r="F5928" t="s">
        <v>844</v>
      </c>
      <c r="G5928" t="s">
        <v>845</v>
      </c>
      <c r="H5928" t="s">
        <v>846</v>
      </c>
      <c r="I5928">
        <v>1</v>
      </c>
      <c r="J5928" t="s">
        <v>34</v>
      </c>
      <c r="K5928" t="s">
        <v>35</v>
      </c>
      <c r="L5928">
        <v>12.64</v>
      </c>
      <c r="M5928" t="s">
        <v>36</v>
      </c>
      <c r="N5928">
        <v>10.99</v>
      </c>
      <c r="O5928" t="s">
        <v>36</v>
      </c>
      <c r="P5928">
        <v>12.12</v>
      </c>
      <c r="Q5928" t="s">
        <v>37</v>
      </c>
      <c r="R5928">
        <v>10.54</v>
      </c>
      <c r="S5928" t="s">
        <v>37</v>
      </c>
      <c r="T5928">
        <v>1.58</v>
      </c>
      <c r="U5928" t="s">
        <v>37</v>
      </c>
      <c r="V5928" t="s">
        <v>119</v>
      </c>
      <c r="W5928" t="s">
        <v>56</v>
      </c>
      <c r="X5928" t="s">
        <v>40</v>
      </c>
      <c r="Y5928" t="s">
        <v>21842</v>
      </c>
      <c r="Z5928">
        <v>7.38</v>
      </c>
      <c r="AA5928" t="s">
        <v>37</v>
      </c>
      <c r="AB5928">
        <v>1.58</v>
      </c>
      <c r="AC5928" t="s">
        <v>37</v>
      </c>
      <c r="AD5928">
        <v>13</v>
      </c>
      <c r="AE5928">
        <f t="shared" si="648"/>
        <v>113</v>
      </c>
      <c r="AF5928" s="8">
        <f t="shared" si="649"/>
        <v>10.725663716814159</v>
      </c>
      <c r="AG5928" s="8">
        <f t="shared" si="650"/>
        <v>1.3943362831858406</v>
      </c>
      <c r="AH5928">
        <f t="shared" si="651"/>
        <v>11.4</v>
      </c>
      <c r="AI5928">
        <f t="shared" si="652"/>
        <v>1.48</v>
      </c>
      <c r="AJ5928" s="9">
        <f t="shared" si="653"/>
        <v>8.9579999999999984</v>
      </c>
      <c r="AK5928" s="10">
        <f t="shared" si="654"/>
        <v>7.5636637168141583</v>
      </c>
    </row>
    <row r="5929" spans="1:37">
      <c r="A5929" s="1">
        <v>41639</v>
      </c>
      <c r="B5929">
        <v>1036562400515</v>
      </c>
      <c r="C5929" t="s">
        <v>21843</v>
      </c>
      <c r="D5929" t="s">
        <v>21844</v>
      </c>
      <c r="E5929">
        <v>9781250020642</v>
      </c>
      <c r="F5929" t="s">
        <v>10450</v>
      </c>
      <c r="G5929" t="s">
        <v>10451</v>
      </c>
      <c r="H5929" t="s">
        <v>5720</v>
      </c>
      <c r="I5929">
        <v>1</v>
      </c>
      <c r="J5929" t="s">
        <v>34</v>
      </c>
      <c r="K5929" t="s">
        <v>35</v>
      </c>
      <c r="L5929">
        <v>14.94</v>
      </c>
      <c r="M5929" t="s">
        <v>36</v>
      </c>
      <c r="N5929">
        <v>12.99</v>
      </c>
      <c r="O5929" t="s">
        <v>36</v>
      </c>
      <c r="P5929">
        <v>14.33</v>
      </c>
      <c r="Q5929" t="s">
        <v>37</v>
      </c>
      <c r="R5929">
        <v>12.46</v>
      </c>
      <c r="S5929" t="s">
        <v>37</v>
      </c>
      <c r="T5929">
        <v>1.87</v>
      </c>
      <c r="U5929" t="s">
        <v>37</v>
      </c>
      <c r="V5929" t="s">
        <v>161</v>
      </c>
      <c r="W5929" t="s">
        <v>162</v>
      </c>
      <c r="X5929" t="s">
        <v>40</v>
      </c>
      <c r="Y5929" t="s">
        <v>21845</v>
      </c>
      <c r="Z5929">
        <v>8.7200000000000006</v>
      </c>
      <c r="AA5929" t="s">
        <v>37</v>
      </c>
      <c r="AB5929">
        <v>1.87</v>
      </c>
      <c r="AC5929" t="s">
        <v>37</v>
      </c>
      <c r="AD5929">
        <v>5</v>
      </c>
      <c r="AE5929">
        <f t="shared" si="648"/>
        <v>105</v>
      </c>
      <c r="AF5929" s="8">
        <f t="shared" si="649"/>
        <v>13.647619047619047</v>
      </c>
      <c r="AG5929" s="8">
        <f t="shared" si="650"/>
        <v>0.68238095238095242</v>
      </c>
      <c r="AH5929">
        <f t="shared" si="651"/>
        <v>14.51</v>
      </c>
      <c r="AI5929">
        <f t="shared" si="652"/>
        <v>0.72</v>
      </c>
      <c r="AJ5929" s="9">
        <f t="shared" si="653"/>
        <v>10.591999999999999</v>
      </c>
      <c r="AK5929" s="10">
        <f t="shared" si="654"/>
        <v>9.9096190476190458</v>
      </c>
    </row>
    <row r="5930" spans="1:37">
      <c r="A5930" s="1">
        <v>41639</v>
      </c>
      <c r="B5930">
        <v>1036568768513</v>
      </c>
      <c r="C5930" t="s">
        <v>21846</v>
      </c>
      <c r="D5930" t="s">
        <v>21847</v>
      </c>
      <c r="E5930">
        <v>9781250031211</v>
      </c>
      <c r="F5930" t="s">
        <v>1892</v>
      </c>
      <c r="G5930" t="s">
        <v>1893</v>
      </c>
      <c r="H5930" t="s">
        <v>1894</v>
      </c>
      <c r="I5930">
        <v>1</v>
      </c>
      <c r="J5930" t="s">
        <v>34</v>
      </c>
      <c r="K5930" t="s">
        <v>35</v>
      </c>
      <c r="L5930">
        <v>12.64</v>
      </c>
      <c r="M5930" t="s">
        <v>36</v>
      </c>
      <c r="N5930">
        <v>10.99</v>
      </c>
      <c r="O5930" t="s">
        <v>36</v>
      </c>
      <c r="P5930">
        <v>12.12</v>
      </c>
      <c r="Q5930" t="s">
        <v>37</v>
      </c>
      <c r="R5930">
        <v>10.54</v>
      </c>
      <c r="S5930" t="s">
        <v>37</v>
      </c>
      <c r="T5930">
        <v>1.58</v>
      </c>
      <c r="U5930" t="s">
        <v>37</v>
      </c>
      <c r="V5930" t="s">
        <v>1391</v>
      </c>
      <c r="W5930" t="s">
        <v>56</v>
      </c>
      <c r="X5930" t="s">
        <v>40</v>
      </c>
      <c r="Y5930" t="s">
        <v>21848</v>
      </c>
      <c r="Z5930">
        <v>7.38</v>
      </c>
      <c r="AA5930" t="s">
        <v>37</v>
      </c>
      <c r="AB5930">
        <v>1.58</v>
      </c>
      <c r="AC5930" t="s">
        <v>37</v>
      </c>
      <c r="AD5930">
        <v>13</v>
      </c>
      <c r="AE5930">
        <f t="shared" si="648"/>
        <v>113</v>
      </c>
      <c r="AF5930" s="8">
        <f t="shared" si="649"/>
        <v>10.725663716814159</v>
      </c>
      <c r="AG5930" s="8">
        <f t="shared" si="650"/>
        <v>1.3943362831858406</v>
      </c>
      <c r="AH5930">
        <f t="shared" si="651"/>
        <v>11.4</v>
      </c>
      <c r="AI5930">
        <f t="shared" si="652"/>
        <v>1.48</v>
      </c>
      <c r="AJ5930" s="9">
        <f t="shared" si="653"/>
        <v>8.9579999999999984</v>
      </c>
      <c r="AK5930" s="10">
        <f t="shared" si="654"/>
        <v>7.5636637168141583</v>
      </c>
    </row>
    <row r="5931" spans="1:37">
      <c r="A5931" s="1">
        <v>41639</v>
      </c>
      <c r="B5931">
        <v>1036570856520</v>
      </c>
      <c r="C5931" t="s">
        <v>21849</v>
      </c>
      <c r="D5931" t="s">
        <v>21850</v>
      </c>
      <c r="E5931">
        <v>9781466816077</v>
      </c>
      <c r="F5931" t="s">
        <v>9965</v>
      </c>
      <c r="G5931" t="s">
        <v>9966</v>
      </c>
      <c r="H5931" t="s">
        <v>9967</v>
      </c>
      <c r="I5931">
        <v>1</v>
      </c>
      <c r="J5931" t="s">
        <v>34</v>
      </c>
      <c r="K5931" t="s">
        <v>35</v>
      </c>
      <c r="L5931">
        <v>0</v>
      </c>
      <c r="M5931" t="s">
        <v>36</v>
      </c>
      <c r="N5931">
        <v>0</v>
      </c>
      <c r="O5931" t="s">
        <v>36</v>
      </c>
      <c r="P5931">
        <v>0</v>
      </c>
      <c r="Q5931" t="s">
        <v>37</v>
      </c>
      <c r="R5931">
        <v>0</v>
      </c>
      <c r="S5931" t="s">
        <v>37</v>
      </c>
      <c r="T5931">
        <v>0</v>
      </c>
      <c r="U5931" t="s">
        <v>37</v>
      </c>
      <c r="V5931" t="s">
        <v>259</v>
      </c>
      <c r="W5931" t="s">
        <v>56</v>
      </c>
      <c r="X5931" t="s">
        <v>40</v>
      </c>
      <c r="Y5931" t="s">
        <v>21851</v>
      </c>
      <c r="Z5931">
        <v>0</v>
      </c>
      <c r="AA5931" t="s">
        <v>37</v>
      </c>
      <c r="AB5931">
        <v>0</v>
      </c>
      <c r="AC5931" t="s">
        <v>37</v>
      </c>
      <c r="AD5931">
        <v>13</v>
      </c>
      <c r="AE5931">
        <f t="shared" si="648"/>
        <v>113</v>
      </c>
      <c r="AF5931" s="8">
        <f t="shared" si="649"/>
        <v>0</v>
      </c>
      <c r="AG5931" s="8">
        <f t="shared" si="650"/>
        <v>0</v>
      </c>
      <c r="AH5931">
        <f t="shared" si="651"/>
        <v>0</v>
      </c>
      <c r="AI5931">
        <f t="shared" si="652"/>
        <v>0</v>
      </c>
      <c r="AJ5931" s="9">
        <f t="shared" si="653"/>
        <v>0</v>
      </c>
      <c r="AK5931" s="10">
        <f t="shared" si="654"/>
        <v>0</v>
      </c>
    </row>
    <row r="5932" spans="1:37">
      <c r="A5932" s="1">
        <v>41639</v>
      </c>
      <c r="B5932">
        <v>1036574319511</v>
      </c>
      <c r="C5932" t="s">
        <v>21852</v>
      </c>
      <c r="D5932" t="s">
        <v>21853</v>
      </c>
      <c r="E5932">
        <v>9781466834637</v>
      </c>
      <c r="F5932" t="s">
        <v>627</v>
      </c>
      <c r="G5932" t="s">
        <v>628</v>
      </c>
      <c r="H5932" t="s">
        <v>491</v>
      </c>
      <c r="I5932">
        <v>1</v>
      </c>
      <c r="J5932" t="s">
        <v>34</v>
      </c>
      <c r="K5932" t="s">
        <v>35</v>
      </c>
      <c r="L5932">
        <v>0</v>
      </c>
      <c r="M5932" t="s">
        <v>36</v>
      </c>
      <c r="N5932">
        <v>0</v>
      </c>
      <c r="O5932" t="s">
        <v>36</v>
      </c>
      <c r="P5932">
        <v>0</v>
      </c>
      <c r="Q5932" t="s">
        <v>37</v>
      </c>
      <c r="R5932">
        <v>0</v>
      </c>
      <c r="S5932" t="s">
        <v>37</v>
      </c>
      <c r="T5932">
        <v>0</v>
      </c>
      <c r="U5932" t="s">
        <v>37</v>
      </c>
      <c r="V5932" t="s">
        <v>161</v>
      </c>
      <c r="W5932" t="s">
        <v>162</v>
      </c>
      <c r="X5932" t="s">
        <v>40</v>
      </c>
      <c r="Y5932" t="s">
        <v>8666</v>
      </c>
      <c r="Z5932">
        <v>0</v>
      </c>
      <c r="AA5932" t="s">
        <v>37</v>
      </c>
      <c r="AB5932">
        <v>0</v>
      </c>
      <c r="AC5932" t="s">
        <v>37</v>
      </c>
      <c r="AD5932">
        <v>5</v>
      </c>
      <c r="AE5932">
        <f t="shared" si="648"/>
        <v>105</v>
      </c>
      <c r="AF5932" s="8">
        <f t="shared" si="649"/>
        <v>0</v>
      </c>
      <c r="AG5932" s="8">
        <f t="shared" si="650"/>
        <v>0</v>
      </c>
      <c r="AH5932">
        <f t="shared" si="651"/>
        <v>0</v>
      </c>
      <c r="AI5932">
        <f t="shared" si="652"/>
        <v>0</v>
      </c>
      <c r="AJ5932" s="9">
        <f t="shared" si="653"/>
        <v>0</v>
      </c>
      <c r="AK5932" s="10">
        <f t="shared" si="654"/>
        <v>0</v>
      </c>
    </row>
    <row r="5933" spans="1:37">
      <c r="A5933" s="1">
        <v>41639</v>
      </c>
      <c r="B5933">
        <v>1036574478513</v>
      </c>
      <c r="C5933" t="s">
        <v>21854</v>
      </c>
      <c r="D5933" t="s">
        <v>21855</v>
      </c>
      <c r="E5933">
        <v>9781429980036</v>
      </c>
      <c r="F5933" t="s">
        <v>21856</v>
      </c>
      <c r="G5933" t="s">
        <v>21857</v>
      </c>
      <c r="H5933" t="s">
        <v>21858</v>
      </c>
      <c r="I5933">
        <v>1</v>
      </c>
      <c r="J5933" t="s">
        <v>34</v>
      </c>
      <c r="K5933" t="s">
        <v>35</v>
      </c>
      <c r="L5933">
        <v>10.34</v>
      </c>
      <c r="M5933" t="s">
        <v>36</v>
      </c>
      <c r="N5933">
        <v>8.99</v>
      </c>
      <c r="O5933" t="s">
        <v>36</v>
      </c>
      <c r="P5933">
        <v>9.92</v>
      </c>
      <c r="Q5933" t="s">
        <v>37</v>
      </c>
      <c r="R5933">
        <v>8.6199999999999992</v>
      </c>
      <c r="S5933" t="s">
        <v>37</v>
      </c>
      <c r="T5933">
        <v>1.3</v>
      </c>
      <c r="U5933" t="s">
        <v>37</v>
      </c>
      <c r="V5933" t="s">
        <v>1129</v>
      </c>
      <c r="W5933" t="s">
        <v>140</v>
      </c>
      <c r="X5933" t="s">
        <v>40</v>
      </c>
      <c r="Y5933" t="s">
        <v>21859</v>
      </c>
      <c r="Z5933">
        <v>6.03</v>
      </c>
      <c r="AA5933" t="s">
        <v>37</v>
      </c>
      <c r="AB5933">
        <v>1.3</v>
      </c>
      <c r="AC5933" t="s">
        <v>37</v>
      </c>
      <c r="AD5933">
        <v>5</v>
      </c>
      <c r="AE5933">
        <f t="shared" si="648"/>
        <v>105</v>
      </c>
      <c r="AF5933" s="8">
        <f t="shared" si="649"/>
        <v>9.4476190476190478</v>
      </c>
      <c r="AG5933" s="8">
        <f t="shared" si="650"/>
        <v>0.4723809523809524</v>
      </c>
      <c r="AH5933">
        <f t="shared" si="651"/>
        <v>10.050000000000001</v>
      </c>
      <c r="AI5933">
        <f t="shared" si="652"/>
        <v>0.5</v>
      </c>
      <c r="AJ5933" s="9">
        <f t="shared" si="653"/>
        <v>7.3339999999999987</v>
      </c>
      <c r="AK5933" s="10">
        <f t="shared" si="654"/>
        <v>6.8616190476190466</v>
      </c>
    </row>
    <row r="5934" spans="1:37">
      <c r="A5934" s="1">
        <v>41639</v>
      </c>
      <c r="B5934">
        <v>1036575545511</v>
      </c>
      <c r="C5934" t="s">
        <v>21860</v>
      </c>
      <c r="D5934" t="s">
        <v>21861</v>
      </c>
      <c r="E5934">
        <v>9781429985215</v>
      </c>
      <c r="F5934" t="s">
        <v>1859</v>
      </c>
      <c r="G5934" t="s">
        <v>1860</v>
      </c>
      <c r="H5934" t="s">
        <v>1861</v>
      </c>
      <c r="I5934">
        <v>1</v>
      </c>
      <c r="J5934" t="s">
        <v>34</v>
      </c>
      <c r="K5934" t="s">
        <v>35</v>
      </c>
      <c r="L5934">
        <v>12.65</v>
      </c>
      <c r="M5934" t="s">
        <v>36</v>
      </c>
      <c r="N5934">
        <v>10.99</v>
      </c>
      <c r="O5934" t="s">
        <v>36</v>
      </c>
      <c r="P5934">
        <v>12.13</v>
      </c>
      <c r="Q5934" t="s">
        <v>37</v>
      </c>
      <c r="R5934">
        <v>10.54</v>
      </c>
      <c r="S5934" t="s">
        <v>37</v>
      </c>
      <c r="T5934">
        <v>1.59</v>
      </c>
      <c r="U5934" t="s">
        <v>37</v>
      </c>
      <c r="V5934" t="s">
        <v>388</v>
      </c>
      <c r="W5934" t="s">
        <v>162</v>
      </c>
      <c r="X5934" t="s">
        <v>40</v>
      </c>
      <c r="Y5934" t="s">
        <v>21862</v>
      </c>
      <c r="Z5934">
        <v>7.38</v>
      </c>
      <c r="AA5934" t="s">
        <v>37</v>
      </c>
      <c r="AB5934">
        <v>1.59</v>
      </c>
      <c r="AC5934" t="s">
        <v>37</v>
      </c>
      <c r="AD5934">
        <v>5</v>
      </c>
      <c r="AE5934">
        <f t="shared" si="648"/>
        <v>105</v>
      </c>
      <c r="AF5934" s="8">
        <f t="shared" si="649"/>
        <v>11.552380952380952</v>
      </c>
      <c r="AG5934" s="8">
        <f t="shared" si="650"/>
        <v>0.57761904761904759</v>
      </c>
      <c r="AH5934">
        <f t="shared" si="651"/>
        <v>12.28</v>
      </c>
      <c r="AI5934">
        <f t="shared" si="652"/>
        <v>0.61</v>
      </c>
      <c r="AJ5934" s="9">
        <f t="shared" si="653"/>
        <v>8.968</v>
      </c>
      <c r="AK5934" s="10">
        <f t="shared" si="654"/>
        <v>8.3903809523809532</v>
      </c>
    </row>
    <row r="5935" spans="1:37">
      <c r="A5935" s="1">
        <v>41639</v>
      </c>
      <c r="B5935">
        <v>1036579878517</v>
      </c>
      <c r="C5935" t="s">
        <v>21863</v>
      </c>
      <c r="D5935" t="s">
        <v>21864</v>
      </c>
      <c r="E5935">
        <v>9781250038654</v>
      </c>
      <c r="F5935" t="s">
        <v>4110</v>
      </c>
      <c r="G5935" t="s">
        <v>4111</v>
      </c>
      <c r="H5935" t="s">
        <v>4112</v>
      </c>
      <c r="I5935">
        <v>1</v>
      </c>
      <c r="J5935" t="s">
        <v>34</v>
      </c>
      <c r="K5935" t="s">
        <v>35</v>
      </c>
      <c r="L5935">
        <v>16.09</v>
      </c>
      <c r="M5935" t="s">
        <v>36</v>
      </c>
      <c r="N5935">
        <v>13.99</v>
      </c>
      <c r="O5935" t="s">
        <v>36</v>
      </c>
      <c r="P5935">
        <v>15.43</v>
      </c>
      <c r="Q5935" t="s">
        <v>37</v>
      </c>
      <c r="R5935">
        <v>13.42</v>
      </c>
      <c r="S5935" t="s">
        <v>37</v>
      </c>
      <c r="T5935">
        <v>2.0099999999999998</v>
      </c>
      <c r="U5935" t="s">
        <v>37</v>
      </c>
      <c r="V5935" t="s">
        <v>139</v>
      </c>
      <c r="W5935" t="s">
        <v>140</v>
      </c>
      <c r="X5935" t="s">
        <v>40</v>
      </c>
      <c r="Y5935" t="s">
        <v>21865</v>
      </c>
      <c r="Z5935">
        <v>9.39</v>
      </c>
      <c r="AA5935" t="s">
        <v>37</v>
      </c>
      <c r="AB5935">
        <v>2.0099999999999998</v>
      </c>
      <c r="AC5935" t="s">
        <v>37</v>
      </c>
      <c r="AD5935">
        <v>5</v>
      </c>
      <c r="AE5935">
        <f t="shared" si="648"/>
        <v>105</v>
      </c>
      <c r="AF5935" s="8">
        <f t="shared" si="649"/>
        <v>14.695238095238095</v>
      </c>
      <c r="AG5935" s="8">
        <f t="shared" si="650"/>
        <v>0.73476190476190473</v>
      </c>
      <c r="AH5935">
        <f t="shared" si="651"/>
        <v>15.63</v>
      </c>
      <c r="AI5935">
        <f t="shared" si="652"/>
        <v>0.78</v>
      </c>
      <c r="AJ5935" s="9">
        <f t="shared" si="653"/>
        <v>11.404</v>
      </c>
      <c r="AK5935" s="10">
        <f t="shared" si="654"/>
        <v>10.669238095238095</v>
      </c>
    </row>
    <row r="5936" spans="1:37">
      <c r="A5936" s="1">
        <v>41639</v>
      </c>
      <c r="B5936">
        <v>1036580941516</v>
      </c>
      <c r="C5936" t="s">
        <v>21866</v>
      </c>
      <c r="D5936" t="s">
        <v>21867</v>
      </c>
      <c r="E5936">
        <v>9780374710637</v>
      </c>
      <c r="F5936" t="s">
        <v>4004</v>
      </c>
      <c r="G5936" t="s">
        <v>4005</v>
      </c>
      <c r="H5936" t="s">
        <v>4006</v>
      </c>
      <c r="I5936">
        <v>1</v>
      </c>
      <c r="J5936" t="s">
        <v>34</v>
      </c>
      <c r="K5936" t="s">
        <v>35</v>
      </c>
      <c r="L5936">
        <v>16.09</v>
      </c>
      <c r="M5936" t="s">
        <v>36</v>
      </c>
      <c r="N5936">
        <v>13.99</v>
      </c>
      <c r="O5936" t="s">
        <v>36</v>
      </c>
      <c r="P5936">
        <v>15.43</v>
      </c>
      <c r="Q5936" t="s">
        <v>37</v>
      </c>
      <c r="R5936">
        <v>13.42</v>
      </c>
      <c r="S5936" t="s">
        <v>37</v>
      </c>
      <c r="T5936">
        <v>2.0099999999999998</v>
      </c>
      <c r="U5936" t="s">
        <v>37</v>
      </c>
      <c r="V5936" t="s">
        <v>21868</v>
      </c>
      <c r="W5936" t="s">
        <v>39</v>
      </c>
      <c r="X5936" t="s">
        <v>40</v>
      </c>
      <c r="Y5936" t="s">
        <v>21869</v>
      </c>
      <c r="Z5936">
        <v>9.39</v>
      </c>
      <c r="AA5936" t="s">
        <v>37</v>
      </c>
      <c r="AB5936">
        <v>2.0099999999999998</v>
      </c>
      <c r="AC5936" t="s">
        <v>37</v>
      </c>
      <c r="AD5936">
        <v>5</v>
      </c>
      <c r="AE5936">
        <f t="shared" si="648"/>
        <v>105</v>
      </c>
      <c r="AF5936" s="8">
        <f t="shared" si="649"/>
        <v>14.695238095238095</v>
      </c>
      <c r="AG5936" s="8">
        <f t="shared" si="650"/>
        <v>0.73476190476190473</v>
      </c>
      <c r="AH5936">
        <f t="shared" si="651"/>
        <v>15.63</v>
      </c>
      <c r="AI5936">
        <f t="shared" si="652"/>
        <v>0.78</v>
      </c>
      <c r="AJ5936" s="9">
        <f t="shared" si="653"/>
        <v>11.404</v>
      </c>
      <c r="AK5936" s="10">
        <f t="shared" si="654"/>
        <v>10.669238095238095</v>
      </c>
    </row>
    <row r="5937" spans="1:37">
      <c r="A5937" s="1">
        <v>41639</v>
      </c>
      <c r="B5937">
        <v>1036581329521</v>
      </c>
      <c r="C5937" t="s">
        <v>21870</v>
      </c>
      <c r="D5937" t="s">
        <v>21871</v>
      </c>
      <c r="E5937">
        <v>9781250022806</v>
      </c>
      <c r="F5937" t="s">
        <v>7261</v>
      </c>
      <c r="G5937" t="s">
        <v>7262</v>
      </c>
      <c r="H5937" t="s">
        <v>7263</v>
      </c>
      <c r="I5937">
        <v>1</v>
      </c>
      <c r="J5937" t="s">
        <v>34</v>
      </c>
      <c r="K5937" t="s">
        <v>35</v>
      </c>
      <c r="L5937">
        <v>14.94</v>
      </c>
      <c r="M5937" t="s">
        <v>36</v>
      </c>
      <c r="N5937">
        <v>12.99</v>
      </c>
      <c r="O5937" t="s">
        <v>36</v>
      </c>
      <c r="P5937">
        <v>14.33</v>
      </c>
      <c r="Q5937" t="s">
        <v>37</v>
      </c>
      <c r="R5937">
        <v>12.46</v>
      </c>
      <c r="S5937" t="s">
        <v>37</v>
      </c>
      <c r="T5937">
        <v>1.87</v>
      </c>
      <c r="U5937" t="s">
        <v>37</v>
      </c>
      <c r="V5937" t="s">
        <v>213</v>
      </c>
      <c r="W5937" t="s">
        <v>48</v>
      </c>
      <c r="X5937" t="s">
        <v>40</v>
      </c>
      <c r="Y5937" t="s">
        <v>21872</v>
      </c>
      <c r="Z5937">
        <v>8.7200000000000006</v>
      </c>
      <c r="AA5937" t="s">
        <v>37</v>
      </c>
      <c r="AB5937">
        <v>1.87</v>
      </c>
      <c r="AC5937" t="s">
        <v>37</v>
      </c>
      <c r="AD5937">
        <v>13</v>
      </c>
      <c r="AE5937">
        <f t="shared" si="648"/>
        <v>113</v>
      </c>
      <c r="AF5937" s="8">
        <f t="shared" si="649"/>
        <v>12.68141592920354</v>
      </c>
      <c r="AG5937" s="8">
        <f t="shared" si="650"/>
        <v>1.6485840707964601</v>
      </c>
      <c r="AH5937">
        <f t="shared" si="651"/>
        <v>13.49</v>
      </c>
      <c r="AI5937">
        <f t="shared" si="652"/>
        <v>1.75</v>
      </c>
      <c r="AJ5937" s="9">
        <f t="shared" si="653"/>
        <v>10.591999999999999</v>
      </c>
      <c r="AK5937" s="10">
        <f t="shared" si="654"/>
        <v>8.9434159292035389</v>
      </c>
    </row>
    <row r="5938" spans="1:37">
      <c r="A5938" s="1">
        <v>41639</v>
      </c>
      <c r="B5938">
        <v>1036581485521</v>
      </c>
      <c r="C5938" t="s">
        <v>21873</v>
      </c>
      <c r="D5938" t="s">
        <v>21874</v>
      </c>
      <c r="E5938">
        <v>9781429979597</v>
      </c>
      <c r="F5938" t="s">
        <v>1093</v>
      </c>
      <c r="G5938" t="s">
        <v>1094</v>
      </c>
      <c r="H5938" t="s">
        <v>1095</v>
      </c>
      <c r="I5938">
        <v>1</v>
      </c>
      <c r="J5938" t="s">
        <v>34</v>
      </c>
      <c r="K5938" t="s">
        <v>35</v>
      </c>
      <c r="L5938">
        <v>12.64</v>
      </c>
      <c r="M5938" t="s">
        <v>36</v>
      </c>
      <c r="N5938">
        <v>10.99</v>
      </c>
      <c r="O5938" t="s">
        <v>36</v>
      </c>
      <c r="P5938">
        <v>12.12</v>
      </c>
      <c r="Q5938" t="s">
        <v>37</v>
      </c>
      <c r="R5938">
        <v>10.54</v>
      </c>
      <c r="S5938" t="s">
        <v>37</v>
      </c>
      <c r="T5938">
        <v>1.58</v>
      </c>
      <c r="U5938" t="s">
        <v>37</v>
      </c>
      <c r="V5938" t="s">
        <v>1099</v>
      </c>
      <c r="W5938" t="s">
        <v>193</v>
      </c>
      <c r="X5938" t="s">
        <v>40</v>
      </c>
      <c r="Y5938" t="s">
        <v>21875</v>
      </c>
      <c r="Z5938">
        <v>7.38</v>
      </c>
      <c r="AA5938" t="s">
        <v>37</v>
      </c>
      <c r="AB5938">
        <v>1.58</v>
      </c>
      <c r="AC5938" t="s">
        <v>37</v>
      </c>
      <c r="AD5938">
        <v>5</v>
      </c>
      <c r="AE5938">
        <f t="shared" si="648"/>
        <v>105</v>
      </c>
      <c r="AF5938" s="8">
        <f t="shared" si="649"/>
        <v>11.542857142857143</v>
      </c>
      <c r="AG5938" s="8">
        <f t="shared" si="650"/>
        <v>0.57714285714285718</v>
      </c>
      <c r="AH5938">
        <f t="shared" si="651"/>
        <v>12.27</v>
      </c>
      <c r="AI5938">
        <f t="shared" si="652"/>
        <v>0.61</v>
      </c>
      <c r="AJ5938" s="9">
        <f t="shared" si="653"/>
        <v>8.9579999999999984</v>
      </c>
      <c r="AK5938" s="10">
        <f t="shared" si="654"/>
        <v>8.3808571428571419</v>
      </c>
    </row>
    <row r="5939" spans="1:37">
      <c r="A5939" s="1">
        <v>41639</v>
      </c>
      <c r="B5939">
        <v>1036583843516</v>
      </c>
      <c r="C5939" t="s">
        <v>21876</v>
      </c>
      <c r="D5939" t="s">
        <v>21877</v>
      </c>
      <c r="E5939">
        <v>9781622668175</v>
      </c>
      <c r="F5939" t="s">
        <v>21878</v>
      </c>
      <c r="G5939" t="s">
        <v>21879</v>
      </c>
      <c r="H5939" t="s">
        <v>21880</v>
      </c>
      <c r="I5939">
        <v>1</v>
      </c>
      <c r="J5939" t="s">
        <v>34</v>
      </c>
      <c r="K5939" t="s">
        <v>35</v>
      </c>
      <c r="L5939">
        <v>3.44</v>
      </c>
      <c r="M5939" t="s">
        <v>36</v>
      </c>
      <c r="N5939">
        <v>2.99</v>
      </c>
      <c r="O5939" t="s">
        <v>36</v>
      </c>
      <c r="P5939">
        <v>3.3</v>
      </c>
      <c r="Q5939" t="s">
        <v>37</v>
      </c>
      <c r="R5939">
        <v>2.87</v>
      </c>
      <c r="S5939" t="s">
        <v>37</v>
      </c>
      <c r="T5939">
        <v>0.43</v>
      </c>
      <c r="U5939" t="s">
        <v>37</v>
      </c>
      <c r="V5939" t="s">
        <v>239</v>
      </c>
      <c r="W5939" t="s">
        <v>56</v>
      </c>
      <c r="X5939" t="s">
        <v>40</v>
      </c>
      <c r="Y5939" t="s">
        <v>21881</v>
      </c>
      <c r="Z5939">
        <v>2.0099999999999998</v>
      </c>
      <c r="AA5939" t="s">
        <v>37</v>
      </c>
      <c r="AB5939">
        <v>0.43</v>
      </c>
      <c r="AC5939" t="s">
        <v>37</v>
      </c>
      <c r="AD5939">
        <v>13</v>
      </c>
      <c r="AE5939">
        <f t="shared" si="648"/>
        <v>113</v>
      </c>
      <c r="AF5939" s="8">
        <f t="shared" si="649"/>
        <v>2.9203539823008851</v>
      </c>
      <c r="AG5939" s="8">
        <f t="shared" si="650"/>
        <v>0.37964601769911505</v>
      </c>
      <c r="AH5939">
        <f t="shared" si="651"/>
        <v>3.1</v>
      </c>
      <c r="AI5939">
        <f t="shared" si="652"/>
        <v>0.4</v>
      </c>
      <c r="AJ5939" s="9">
        <f t="shared" si="653"/>
        <v>2.4389999999999996</v>
      </c>
      <c r="AK5939" s="10">
        <f t="shared" si="654"/>
        <v>2.0593539823008844</v>
      </c>
    </row>
    <row r="5940" spans="1:37">
      <c r="A5940" s="1">
        <v>41639</v>
      </c>
      <c r="B5940">
        <v>1036588162519</v>
      </c>
      <c r="C5940" t="s">
        <v>21882</v>
      </c>
      <c r="D5940" t="s">
        <v>21883</v>
      </c>
      <c r="E5940">
        <v>9781429918688</v>
      </c>
      <c r="F5940" t="s">
        <v>21884</v>
      </c>
      <c r="G5940" t="s">
        <v>21885</v>
      </c>
      <c r="H5940" t="s">
        <v>4700</v>
      </c>
      <c r="I5940">
        <v>1</v>
      </c>
      <c r="J5940" t="s">
        <v>34</v>
      </c>
      <c r="K5940" t="s">
        <v>35</v>
      </c>
      <c r="L5940">
        <v>12.65</v>
      </c>
      <c r="M5940" t="s">
        <v>36</v>
      </c>
      <c r="N5940">
        <v>10.99</v>
      </c>
      <c r="O5940" t="s">
        <v>36</v>
      </c>
      <c r="P5940">
        <v>12.13</v>
      </c>
      <c r="Q5940" t="s">
        <v>37</v>
      </c>
      <c r="R5940">
        <v>10.54</v>
      </c>
      <c r="S5940" t="s">
        <v>37</v>
      </c>
      <c r="T5940">
        <v>1.59</v>
      </c>
      <c r="U5940" t="s">
        <v>37</v>
      </c>
      <c r="V5940" t="s">
        <v>161</v>
      </c>
      <c r="W5940" t="s">
        <v>162</v>
      </c>
      <c r="X5940" t="s">
        <v>40</v>
      </c>
      <c r="Y5940" t="s">
        <v>21886</v>
      </c>
      <c r="Z5940">
        <v>7.38</v>
      </c>
      <c r="AA5940" t="s">
        <v>37</v>
      </c>
      <c r="AB5940">
        <v>1.59</v>
      </c>
      <c r="AC5940" t="s">
        <v>37</v>
      </c>
      <c r="AD5940">
        <v>5</v>
      </c>
      <c r="AE5940">
        <f t="shared" si="648"/>
        <v>105</v>
      </c>
      <c r="AF5940" s="8">
        <f t="shared" si="649"/>
        <v>11.552380952380952</v>
      </c>
      <c r="AG5940" s="8">
        <f t="shared" si="650"/>
        <v>0.57761904761904759</v>
      </c>
      <c r="AH5940">
        <f t="shared" si="651"/>
        <v>12.28</v>
      </c>
      <c r="AI5940">
        <f t="shared" si="652"/>
        <v>0.61</v>
      </c>
      <c r="AJ5940" s="9">
        <f t="shared" si="653"/>
        <v>8.968</v>
      </c>
      <c r="AK5940" s="10">
        <f t="shared" si="654"/>
        <v>8.3903809523809532</v>
      </c>
    </row>
    <row r="5941" spans="1:37">
      <c r="A5941" s="1">
        <v>41639</v>
      </c>
      <c r="B5941">
        <v>1036596538516</v>
      </c>
      <c r="C5941" t="s">
        <v>21887</v>
      </c>
      <c r="D5941" t="s">
        <v>21888</v>
      </c>
      <c r="E5941">
        <v>9781429963930</v>
      </c>
      <c r="F5941" t="s">
        <v>66</v>
      </c>
      <c r="G5941" t="s">
        <v>67</v>
      </c>
      <c r="H5941" t="s">
        <v>62</v>
      </c>
      <c r="I5941">
        <v>1</v>
      </c>
      <c r="J5941" t="s">
        <v>34</v>
      </c>
      <c r="K5941" t="s">
        <v>35</v>
      </c>
      <c r="L5941">
        <v>10.34</v>
      </c>
      <c r="M5941" t="s">
        <v>36</v>
      </c>
      <c r="N5941">
        <v>8.99</v>
      </c>
      <c r="O5941" t="s">
        <v>36</v>
      </c>
      <c r="P5941">
        <v>9.92</v>
      </c>
      <c r="Q5941" t="s">
        <v>37</v>
      </c>
      <c r="R5941">
        <v>8.6199999999999992</v>
      </c>
      <c r="S5941" t="s">
        <v>37</v>
      </c>
      <c r="T5941">
        <v>1.3</v>
      </c>
      <c r="U5941" t="s">
        <v>37</v>
      </c>
      <c r="V5941" t="s">
        <v>2418</v>
      </c>
      <c r="W5941" t="s">
        <v>56</v>
      </c>
      <c r="X5941" t="s">
        <v>40</v>
      </c>
      <c r="Y5941" t="s">
        <v>21889</v>
      </c>
      <c r="Z5941">
        <v>6.03</v>
      </c>
      <c r="AA5941" t="s">
        <v>37</v>
      </c>
      <c r="AB5941">
        <v>1.3</v>
      </c>
      <c r="AC5941" t="s">
        <v>37</v>
      </c>
      <c r="AD5941">
        <v>13</v>
      </c>
      <c r="AE5941">
        <f t="shared" si="648"/>
        <v>113</v>
      </c>
      <c r="AF5941" s="8">
        <f t="shared" si="649"/>
        <v>8.7787610619469021</v>
      </c>
      <c r="AG5941" s="8">
        <f t="shared" si="650"/>
        <v>1.1412389380530974</v>
      </c>
      <c r="AH5941">
        <f t="shared" si="651"/>
        <v>9.33</v>
      </c>
      <c r="AI5941">
        <f t="shared" si="652"/>
        <v>1.21</v>
      </c>
      <c r="AJ5941" s="9">
        <f t="shared" si="653"/>
        <v>7.3339999999999987</v>
      </c>
      <c r="AK5941" s="10">
        <f t="shared" si="654"/>
        <v>6.1927610619469018</v>
      </c>
    </row>
    <row r="5942" spans="1:37">
      <c r="A5942" s="1">
        <v>41639</v>
      </c>
      <c r="B5942">
        <v>1036598033515</v>
      </c>
      <c r="C5942" t="s">
        <v>21890</v>
      </c>
      <c r="D5942" t="s">
        <v>21891</v>
      </c>
      <c r="E5942">
        <v>9781429954075</v>
      </c>
      <c r="F5942" t="s">
        <v>5770</v>
      </c>
      <c r="G5942" t="s">
        <v>5771</v>
      </c>
      <c r="H5942" t="s">
        <v>171</v>
      </c>
      <c r="I5942">
        <v>1</v>
      </c>
      <c r="J5942" t="s">
        <v>34</v>
      </c>
      <c r="K5942" t="s">
        <v>35</v>
      </c>
      <c r="L5942">
        <v>10.34</v>
      </c>
      <c r="M5942" t="s">
        <v>36</v>
      </c>
      <c r="N5942">
        <v>8.99</v>
      </c>
      <c r="O5942" t="s">
        <v>36</v>
      </c>
      <c r="P5942">
        <v>9.92</v>
      </c>
      <c r="Q5942" t="s">
        <v>37</v>
      </c>
      <c r="R5942">
        <v>8.6199999999999992</v>
      </c>
      <c r="S5942" t="s">
        <v>37</v>
      </c>
      <c r="T5942">
        <v>1.3</v>
      </c>
      <c r="U5942" t="s">
        <v>37</v>
      </c>
      <c r="V5942" t="s">
        <v>277</v>
      </c>
      <c r="W5942" t="s">
        <v>56</v>
      </c>
      <c r="X5942" t="s">
        <v>40</v>
      </c>
      <c r="Y5942" t="s">
        <v>13162</v>
      </c>
      <c r="Z5942">
        <v>6.03</v>
      </c>
      <c r="AA5942" t="s">
        <v>37</v>
      </c>
      <c r="AB5942">
        <v>1.3</v>
      </c>
      <c r="AC5942" t="s">
        <v>37</v>
      </c>
      <c r="AD5942">
        <v>13</v>
      </c>
      <c r="AE5942">
        <f t="shared" si="648"/>
        <v>113</v>
      </c>
      <c r="AF5942" s="8">
        <f t="shared" si="649"/>
        <v>8.7787610619469021</v>
      </c>
      <c r="AG5942" s="8">
        <f t="shared" si="650"/>
        <v>1.1412389380530974</v>
      </c>
      <c r="AH5942">
        <f t="shared" si="651"/>
        <v>9.33</v>
      </c>
      <c r="AI5942">
        <f t="shared" si="652"/>
        <v>1.21</v>
      </c>
      <c r="AJ5942" s="9">
        <f t="shared" si="653"/>
        <v>7.3339999999999987</v>
      </c>
      <c r="AK5942" s="10">
        <f t="shared" si="654"/>
        <v>6.1927610619469018</v>
      </c>
    </row>
    <row r="5943" spans="1:37">
      <c r="A5943" s="1">
        <v>41639</v>
      </c>
      <c r="B5943">
        <v>1036598093513</v>
      </c>
      <c r="C5943" t="s">
        <v>21892</v>
      </c>
      <c r="D5943" t="s">
        <v>21893</v>
      </c>
      <c r="E5943">
        <v>9781466824997</v>
      </c>
      <c r="F5943" t="s">
        <v>15046</v>
      </c>
      <c r="G5943" t="s">
        <v>15047</v>
      </c>
      <c r="H5943" t="s">
        <v>347</v>
      </c>
      <c r="I5943">
        <v>1</v>
      </c>
      <c r="J5943" t="s">
        <v>34</v>
      </c>
      <c r="K5943" t="s">
        <v>35</v>
      </c>
      <c r="L5943">
        <v>10.34</v>
      </c>
      <c r="M5943" t="s">
        <v>36</v>
      </c>
      <c r="N5943">
        <v>8.99</v>
      </c>
      <c r="O5943" t="s">
        <v>36</v>
      </c>
      <c r="P5943">
        <v>9.92</v>
      </c>
      <c r="Q5943" t="s">
        <v>37</v>
      </c>
      <c r="R5943">
        <v>8.6199999999999992</v>
      </c>
      <c r="S5943" t="s">
        <v>37</v>
      </c>
      <c r="T5943">
        <v>1.3</v>
      </c>
      <c r="U5943" t="s">
        <v>37</v>
      </c>
      <c r="V5943" t="s">
        <v>277</v>
      </c>
      <c r="W5943" t="s">
        <v>56</v>
      </c>
      <c r="X5943" t="s">
        <v>40</v>
      </c>
      <c r="Y5943" t="s">
        <v>8949</v>
      </c>
      <c r="Z5943">
        <v>6.03</v>
      </c>
      <c r="AA5943" t="s">
        <v>37</v>
      </c>
      <c r="AB5943">
        <v>1.3</v>
      </c>
      <c r="AC5943" t="s">
        <v>37</v>
      </c>
      <c r="AD5943">
        <v>13</v>
      </c>
      <c r="AE5943">
        <f t="shared" si="648"/>
        <v>113</v>
      </c>
      <c r="AF5943" s="8">
        <f t="shared" si="649"/>
        <v>8.7787610619469021</v>
      </c>
      <c r="AG5943" s="8">
        <f t="shared" si="650"/>
        <v>1.1412389380530974</v>
      </c>
      <c r="AH5943">
        <f t="shared" si="651"/>
        <v>9.33</v>
      </c>
      <c r="AI5943">
        <f t="shared" si="652"/>
        <v>1.21</v>
      </c>
      <c r="AJ5943" s="9">
        <f t="shared" si="653"/>
        <v>7.3339999999999987</v>
      </c>
      <c r="AK5943" s="10">
        <f t="shared" si="654"/>
        <v>6.1927610619469018</v>
      </c>
    </row>
    <row r="5944" spans="1:37">
      <c r="A5944" s="1">
        <v>41639</v>
      </c>
      <c r="B5944">
        <v>1036598191522</v>
      </c>
      <c r="C5944" t="s">
        <v>21894</v>
      </c>
      <c r="D5944" t="s">
        <v>21895</v>
      </c>
      <c r="E5944">
        <v>9781429985093</v>
      </c>
      <c r="F5944" t="s">
        <v>15984</v>
      </c>
      <c r="G5944" t="s">
        <v>15985</v>
      </c>
      <c r="H5944" t="s">
        <v>609</v>
      </c>
      <c r="I5944">
        <v>1</v>
      </c>
      <c r="J5944" t="s">
        <v>34</v>
      </c>
      <c r="K5944" t="s">
        <v>35</v>
      </c>
      <c r="L5944">
        <v>11.49</v>
      </c>
      <c r="M5944" t="s">
        <v>36</v>
      </c>
      <c r="N5944">
        <v>9.99</v>
      </c>
      <c r="O5944" t="s">
        <v>36</v>
      </c>
      <c r="P5944">
        <v>11.02</v>
      </c>
      <c r="Q5944" t="s">
        <v>37</v>
      </c>
      <c r="R5944">
        <v>9.58</v>
      </c>
      <c r="S5944" t="s">
        <v>37</v>
      </c>
      <c r="T5944">
        <v>1.44</v>
      </c>
      <c r="U5944" t="s">
        <v>37</v>
      </c>
      <c r="V5944" t="s">
        <v>697</v>
      </c>
      <c r="W5944" t="s">
        <v>193</v>
      </c>
      <c r="X5944" t="s">
        <v>40</v>
      </c>
      <c r="Y5944" t="s">
        <v>21896</v>
      </c>
      <c r="Z5944">
        <v>6.71</v>
      </c>
      <c r="AA5944" t="s">
        <v>37</v>
      </c>
      <c r="AB5944">
        <v>1.44</v>
      </c>
      <c r="AC5944" t="s">
        <v>37</v>
      </c>
      <c r="AD5944">
        <v>5</v>
      </c>
      <c r="AE5944">
        <f t="shared" si="648"/>
        <v>105</v>
      </c>
      <c r="AF5944" s="8">
        <f t="shared" si="649"/>
        <v>10.495238095238095</v>
      </c>
      <c r="AG5944" s="8">
        <f t="shared" si="650"/>
        <v>0.52476190476190476</v>
      </c>
      <c r="AH5944">
        <f t="shared" si="651"/>
        <v>11.16</v>
      </c>
      <c r="AI5944">
        <f t="shared" si="652"/>
        <v>0.55000000000000004</v>
      </c>
      <c r="AJ5944" s="9">
        <f t="shared" si="653"/>
        <v>8.145999999999999</v>
      </c>
      <c r="AK5944" s="10">
        <f t="shared" si="654"/>
        <v>7.6212380952380947</v>
      </c>
    </row>
    <row r="5945" spans="1:37">
      <c r="A5945" s="1">
        <v>41639</v>
      </c>
      <c r="B5945">
        <v>1036599282513</v>
      </c>
      <c r="C5945" t="s">
        <v>21897</v>
      </c>
      <c r="D5945" t="s">
        <v>21898</v>
      </c>
      <c r="E5945">
        <v>9781250032195</v>
      </c>
      <c r="F5945" t="s">
        <v>14804</v>
      </c>
      <c r="G5945" t="s">
        <v>14805</v>
      </c>
      <c r="H5945" t="s">
        <v>347</v>
      </c>
      <c r="I5945">
        <v>1</v>
      </c>
      <c r="J5945" t="s">
        <v>34</v>
      </c>
      <c r="K5945" t="s">
        <v>35</v>
      </c>
      <c r="L5945">
        <v>11.49</v>
      </c>
      <c r="M5945" t="s">
        <v>36</v>
      </c>
      <c r="N5945">
        <v>9.99</v>
      </c>
      <c r="O5945" t="s">
        <v>36</v>
      </c>
      <c r="P5945">
        <v>11.02</v>
      </c>
      <c r="Q5945" t="s">
        <v>37</v>
      </c>
      <c r="R5945">
        <v>9.58</v>
      </c>
      <c r="S5945" t="s">
        <v>37</v>
      </c>
      <c r="T5945">
        <v>1.44</v>
      </c>
      <c r="U5945" t="s">
        <v>37</v>
      </c>
      <c r="V5945" t="s">
        <v>277</v>
      </c>
      <c r="W5945" t="s">
        <v>56</v>
      </c>
      <c r="X5945" t="s">
        <v>40</v>
      </c>
      <c r="Y5945" t="s">
        <v>8949</v>
      </c>
      <c r="Z5945">
        <v>6.71</v>
      </c>
      <c r="AA5945" t="s">
        <v>37</v>
      </c>
      <c r="AB5945">
        <v>1.44</v>
      </c>
      <c r="AC5945" t="s">
        <v>37</v>
      </c>
      <c r="AD5945">
        <v>13</v>
      </c>
      <c r="AE5945">
        <f t="shared" si="648"/>
        <v>113</v>
      </c>
      <c r="AF5945" s="8">
        <f t="shared" si="649"/>
        <v>9.7522123893805315</v>
      </c>
      <c r="AG5945" s="8">
        <f t="shared" si="650"/>
        <v>1.267787610619469</v>
      </c>
      <c r="AH5945">
        <f t="shared" si="651"/>
        <v>10.37</v>
      </c>
      <c r="AI5945">
        <f t="shared" si="652"/>
        <v>1.34</v>
      </c>
      <c r="AJ5945" s="9">
        <f t="shared" si="653"/>
        <v>8.145999999999999</v>
      </c>
      <c r="AK5945" s="10">
        <f t="shared" si="654"/>
        <v>6.87821238938053</v>
      </c>
    </row>
    <row r="5946" spans="1:37">
      <c r="A5946" s="1">
        <v>41639</v>
      </c>
      <c r="B5946">
        <v>1036600469515</v>
      </c>
      <c r="C5946" t="s">
        <v>21899</v>
      </c>
      <c r="D5946" t="s">
        <v>21900</v>
      </c>
      <c r="E5946">
        <v>9781429919890</v>
      </c>
      <c r="F5946" t="s">
        <v>21901</v>
      </c>
      <c r="G5946" t="s">
        <v>21902</v>
      </c>
      <c r="H5946" t="s">
        <v>4298</v>
      </c>
      <c r="I5946">
        <v>1</v>
      </c>
      <c r="J5946" t="s">
        <v>34</v>
      </c>
      <c r="K5946" t="s">
        <v>35</v>
      </c>
      <c r="L5946">
        <v>10.34</v>
      </c>
      <c r="M5946" t="s">
        <v>36</v>
      </c>
      <c r="N5946">
        <v>8.99</v>
      </c>
      <c r="O5946" t="s">
        <v>36</v>
      </c>
      <c r="P5946">
        <v>9.92</v>
      </c>
      <c r="Q5946" t="s">
        <v>37</v>
      </c>
      <c r="R5946">
        <v>8.6199999999999992</v>
      </c>
      <c r="S5946" t="s">
        <v>37</v>
      </c>
      <c r="T5946">
        <v>1.3</v>
      </c>
      <c r="U5946" t="s">
        <v>37</v>
      </c>
      <c r="V5946" t="s">
        <v>571</v>
      </c>
      <c r="W5946" t="s">
        <v>56</v>
      </c>
      <c r="X5946" t="s">
        <v>40</v>
      </c>
      <c r="Y5946" t="s">
        <v>14136</v>
      </c>
      <c r="Z5946">
        <v>6.03</v>
      </c>
      <c r="AA5946" t="s">
        <v>37</v>
      </c>
      <c r="AB5946">
        <v>1.3</v>
      </c>
      <c r="AC5946" t="s">
        <v>37</v>
      </c>
      <c r="AD5946">
        <v>13</v>
      </c>
      <c r="AE5946">
        <f t="shared" si="648"/>
        <v>113</v>
      </c>
      <c r="AF5946" s="8">
        <f t="shared" si="649"/>
        <v>8.7787610619469021</v>
      </c>
      <c r="AG5946" s="8">
        <f t="shared" si="650"/>
        <v>1.1412389380530974</v>
      </c>
      <c r="AH5946">
        <f t="shared" si="651"/>
        <v>9.33</v>
      </c>
      <c r="AI5946">
        <f t="shared" si="652"/>
        <v>1.21</v>
      </c>
      <c r="AJ5946" s="9">
        <f t="shared" si="653"/>
        <v>7.3339999999999987</v>
      </c>
      <c r="AK5946" s="10">
        <f t="shared" si="654"/>
        <v>6.1927610619469018</v>
      </c>
    </row>
    <row r="5947" spans="1:37">
      <c r="A5947" s="1">
        <v>41639</v>
      </c>
      <c r="B5947">
        <v>1036600478511</v>
      </c>
      <c r="C5947" t="s">
        <v>21903</v>
      </c>
      <c r="D5947" t="s">
        <v>21904</v>
      </c>
      <c r="E5947">
        <v>9781429960861</v>
      </c>
      <c r="F5947" t="s">
        <v>21329</v>
      </c>
      <c r="G5947" t="s">
        <v>21330</v>
      </c>
      <c r="H5947" t="s">
        <v>21331</v>
      </c>
      <c r="I5947">
        <v>1</v>
      </c>
      <c r="J5947" t="s">
        <v>34</v>
      </c>
      <c r="K5947" t="s">
        <v>35</v>
      </c>
      <c r="L5947">
        <v>10.34</v>
      </c>
      <c r="M5947" t="s">
        <v>36</v>
      </c>
      <c r="N5947">
        <v>8.99</v>
      </c>
      <c r="O5947" t="s">
        <v>36</v>
      </c>
      <c r="P5947">
        <v>9.92</v>
      </c>
      <c r="Q5947" t="s">
        <v>37</v>
      </c>
      <c r="R5947">
        <v>8.6199999999999992</v>
      </c>
      <c r="S5947" t="s">
        <v>37</v>
      </c>
      <c r="T5947">
        <v>1.3</v>
      </c>
      <c r="U5947" t="s">
        <v>37</v>
      </c>
      <c r="V5947" t="s">
        <v>21905</v>
      </c>
      <c r="W5947" t="s">
        <v>56</v>
      </c>
      <c r="X5947" t="s">
        <v>40</v>
      </c>
      <c r="Y5947" t="s">
        <v>21906</v>
      </c>
      <c r="Z5947">
        <v>6.03</v>
      </c>
      <c r="AA5947" t="s">
        <v>37</v>
      </c>
      <c r="AB5947">
        <v>1.3</v>
      </c>
      <c r="AC5947" t="s">
        <v>37</v>
      </c>
      <c r="AD5947">
        <v>13</v>
      </c>
      <c r="AE5947">
        <f t="shared" si="648"/>
        <v>113</v>
      </c>
      <c r="AF5947" s="8">
        <f t="shared" si="649"/>
        <v>8.7787610619469021</v>
      </c>
      <c r="AG5947" s="8">
        <f t="shared" si="650"/>
        <v>1.1412389380530974</v>
      </c>
      <c r="AH5947">
        <f t="shared" si="651"/>
        <v>9.33</v>
      </c>
      <c r="AI5947">
        <f t="shared" si="652"/>
        <v>1.21</v>
      </c>
      <c r="AJ5947" s="9">
        <f t="shared" si="653"/>
        <v>7.3339999999999987</v>
      </c>
      <c r="AK5947" s="10">
        <f t="shared" si="654"/>
        <v>6.1927610619469018</v>
      </c>
    </row>
    <row r="5948" spans="1:37">
      <c r="A5948" s="1">
        <v>41639</v>
      </c>
      <c r="B5948">
        <v>1036600748518</v>
      </c>
      <c r="C5948" t="s">
        <v>21907</v>
      </c>
      <c r="D5948" t="s">
        <v>21689</v>
      </c>
      <c r="E5948">
        <v>9781466836952</v>
      </c>
      <c r="F5948" t="s">
        <v>1838</v>
      </c>
      <c r="G5948" t="s">
        <v>1839</v>
      </c>
      <c r="H5948" t="s">
        <v>1840</v>
      </c>
      <c r="I5948">
        <v>1</v>
      </c>
      <c r="J5948" t="s">
        <v>34</v>
      </c>
      <c r="K5948" t="s">
        <v>35</v>
      </c>
      <c r="L5948">
        <v>16.100000000000001</v>
      </c>
      <c r="M5948" t="s">
        <v>36</v>
      </c>
      <c r="N5948">
        <v>13.99</v>
      </c>
      <c r="O5948" t="s">
        <v>36</v>
      </c>
      <c r="P5948">
        <v>15.44</v>
      </c>
      <c r="Q5948" t="s">
        <v>37</v>
      </c>
      <c r="R5948">
        <v>13.42</v>
      </c>
      <c r="S5948" t="s">
        <v>37</v>
      </c>
      <c r="T5948">
        <v>2.02</v>
      </c>
      <c r="U5948" t="s">
        <v>37</v>
      </c>
      <c r="V5948" t="s">
        <v>161</v>
      </c>
      <c r="W5948" t="s">
        <v>162</v>
      </c>
      <c r="X5948" t="s">
        <v>40</v>
      </c>
      <c r="Y5948" t="s">
        <v>21908</v>
      </c>
      <c r="Z5948">
        <v>9.39</v>
      </c>
      <c r="AA5948" t="s">
        <v>37</v>
      </c>
      <c r="AB5948">
        <v>2.02</v>
      </c>
      <c r="AC5948" t="s">
        <v>37</v>
      </c>
      <c r="AD5948">
        <v>5</v>
      </c>
      <c r="AE5948">
        <f t="shared" si="648"/>
        <v>105</v>
      </c>
      <c r="AF5948" s="8">
        <f t="shared" si="649"/>
        <v>14.704761904761904</v>
      </c>
      <c r="AG5948" s="8">
        <f t="shared" si="650"/>
        <v>0.73523809523809514</v>
      </c>
      <c r="AH5948">
        <f t="shared" si="651"/>
        <v>15.64</v>
      </c>
      <c r="AI5948">
        <f t="shared" si="652"/>
        <v>0.78</v>
      </c>
      <c r="AJ5948" s="9">
        <f t="shared" si="653"/>
        <v>11.414</v>
      </c>
      <c r="AK5948" s="10">
        <f t="shared" si="654"/>
        <v>10.678761904761904</v>
      </c>
    </row>
    <row r="5949" spans="1:37">
      <c r="A5949" s="1">
        <v>41639</v>
      </c>
      <c r="B5949">
        <v>1036602250514</v>
      </c>
      <c r="C5949" t="s">
        <v>21909</v>
      </c>
      <c r="D5949" t="s">
        <v>21910</v>
      </c>
      <c r="E5949">
        <v>9781429995788</v>
      </c>
      <c r="F5949" t="s">
        <v>10461</v>
      </c>
      <c r="G5949" t="s">
        <v>10462</v>
      </c>
      <c r="H5949" t="s">
        <v>5720</v>
      </c>
      <c r="I5949">
        <v>1</v>
      </c>
      <c r="J5949" t="s">
        <v>34</v>
      </c>
      <c r="K5949" t="s">
        <v>35</v>
      </c>
      <c r="L5949">
        <v>3.44</v>
      </c>
      <c r="M5949" t="s">
        <v>36</v>
      </c>
      <c r="N5949">
        <v>2.99</v>
      </c>
      <c r="O5949" t="s">
        <v>36</v>
      </c>
      <c r="P5949">
        <v>3.3</v>
      </c>
      <c r="Q5949" t="s">
        <v>37</v>
      </c>
      <c r="R5949">
        <v>2.87</v>
      </c>
      <c r="S5949" t="s">
        <v>37</v>
      </c>
      <c r="T5949">
        <v>0.43</v>
      </c>
      <c r="U5949" t="s">
        <v>37</v>
      </c>
      <c r="V5949" t="s">
        <v>3184</v>
      </c>
      <c r="W5949" t="s">
        <v>56</v>
      </c>
      <c r="X5949" t="s">
        <v>40</v>
      </c>
      <c r="Y5949" t="s">
        <v>21911</v>
      </c>
      <c r="Z5949">
        <v>2.0099999999999998</v>
      </c>
      <c r="AA5949" t="s">
        <v>37</v>
      </c>
      <c r="AB5949">
        <v>0.43</v>
      </c>
      <c r="AC5949" t="s">
        <v>37</v>
      </c>
      <c r="AD5949">
        <v>13</v>
      </c>
      <c r="AE5949">
        <f t="shared" si="648"/>
        <v>113</v>
      </c>
      <c r="AF5949" s="8">
        <f t="shared" si="649"/>
        <v>2.9203539823008851</v>
      </c>
      <c r="AG5949" s="8">
        <f t="shared" si="650"/>
        <v>0.37964601769911505</v>
      </c>
      <c r="AH5949">
        <f t="shared" si="651"/>
        <v>3.1</v>
      </c>
      <c r="AI5949">
        <f t="shared" si="652"/>
        <v>0.4</v>
      </c>
      <c r="AJ5949" s="9">
        <f t="shared" si="653"/>
        <v>2.4389999999999996</v>
      </c>
      <c r="AK5949" s="10">
        <f t="shared" si="654"/>
        <v>2.0593539823008844</v>
      </c>
    </row>
    <row r="5950" spans="1:37">
      <c r="A5950" s="1">
        <v>41639</v>
      </c>
      <c r="B5950">
        <v>1036602251514</v>
      </c>
      <c r="C5950" t="s">
        <v>21909</v>
      </c>
      <c r="D5950" t="s">
        <v>21910</v>
      </c>
      <c r="E5950">
        <v>9781466831964</v>
      </c>
      <c r="F5950" t="s">
        <v>5718</v>
      </c>
      <c r="G5950" t="s">
        <v>5719</v>
      </c>
      <c r="H5950" t="s">
        <v>5720</v>
      </c>
      <c r="I5950">
        <v>1</v>
      </c>
      <c r="J5950" t="s">
        <v>34</v>
      </c>
      <c r="K5950" t="s">
        <v>35</v>
      </c>
      <c r="L5950">
        <v>1.1399999999999999</v>
      </c>
      <c r="M5950" t="s">
        <v>36</v>
      </c>
      <c r="N5950">
        <v>0.99</v>
      </c>
      <c r="O5950" t="s">
        <v>36</v>
      </c>
      <c r="P5950">
        <v>1.0900000000000001</v>
      </c>
      <c r="Q5950" t="s">
        <v>37</v>
      </c>
      <c r="R5950">
        <v>0.95</v>
      </c>
      <c r="S5950" t="s">
        <v>37</v>
      </c>
      <c r="T5950">
        <v>0.14000000000000001</v>
      </c>
      <c r="U5950" t="s">
        <v>37</v>
      </c>
      <c r="V5950" t="s">
        <v>3184</v>
      </c>
      <c r="W5950" t="s">
        <v>56</v>
      </c>
      <c r="X5950" t="s">
        <v>40</v>
      </c>
      <c r="Y5950" t="s">
        <v>21911</v>
      </c>
      <c r="Z5950">
        <v>0.67</v>
      </c>
      <c r="AA5950" t="s">
        <v>37</v>
      </c>
      <c r="AB5950">
        <v>0.14000000000000001</v>
      </c>
      <c r="AC5950" t="s">
        <v>37</v>
      </c>
      <c r="AD5950">
        <v>13</v>
      </c>
      <c r="AE5950">
        <f t="shared" si="648"/>
        <v>113</v>
      </c>
      <c r="AF5950" s="8">
        <f t="shared" si="649"/>
        <v>0.96460176991150448</v>
      </c>
      <c r="AG5950" s="8">
        <f t="shared" si="650"/>
        <v>0.12539823008849557</v>
      </c>
      <c r="AH5950">
        <f t="shared" si="651"/>
        <v>1.02</v>
      </c>
      <c r="AI5950">
        <f t="shared" si="652"/>
        <v>0.13</v>
      </c>
      <c r="AJ5950" s="9">
        <f t="shared" si="653"/>
        <v>0.80500000000000005</v>
      </c>
      <c r="AK5950" s="10">
        <f t="shared" si="654"/>
        <v>0.67960176991150445</v>
      </c>
    </row>
    <row r="5951" spans="1:37">
      <c r="A5951" s="1">
        <v>41639</v>
      </c>
      <c r="B5951">
        <v>1036607555515</v>
      </c>
      <c r="C5951" t="s">
        <v>21912</v>
      </c>
      <c r="D5951" t="s">
        <v>21913</v>
      </c>
      <c r="E5951">
        <v>9780805098235</v>
      </c>
      <c r="F5951" t="s">
        <v>1635</v>
      </c>
      <c r="G5951" t="s">
        <v>1636</v>
      </c>
      <c r="H5951" t="s">
        <v>1637</v>
      </c>
      <c r="I5951">
        <v>1</v>
      </c>
      <c r="J5951" t="s">
        <v>34</v>
      </c>
      <c r="K5951" t="s">
        <v>35</v>
      </c>
      <c r="L5951">
        <v>12.64</v>
      </c>
      <c r="M5951" t="s">
        <v>36</v>
      </c>
      <c r="N5951">
        <v>10.99</v>
      </c>
      <c r="O5951" t="s">
        <v>36</v>
      </c>
      <c r="P5951">
        <v>12.12</v>
      </c>
      <c r="Q5951" t="s">
        <v>37</v>
      </c>
      <c r="R5951">
        <v>10.54</v>
      </c>
      <c r="S5951" t="s">
        <v>37</v>
      </c>
      <c r="T5951">
        <v>1.58</v>
      </c>
      <c r="U5951" t="s">
        <v>37</v>
      </c>
      <c r="V5951" t="s">
        <v>153</v>
      </c>
      <c r="W5951" t="s">
        <v>193</v>
      </c>
      <c r="X5951" t="s">
        <v>40</v>
      </c>
      <c r="Y5951" t="s">
        <v>21914</v>
      </c>
      <c r="Z5951">
        <v>7.38</v>
      </c>
      <c r="AA5951" t="s">
        <v>37</v>
      </c>
      <c r="AB5951">
        <v>1.58</v>
      </c>
      <c r="AC5951" t="s">
        <v>37</v>
      </c>
      <c r="AD5951">
        <v>5</v>
      </c>
      <c r="AE5951">
        <f t="shared" si="648"/>
        <v>105</v>
      </c>
      <c r="AF5951" s="8">
        <f t="shared" si="649"/>
        <v>11.542857142857143</v>
      </c>
      <c r="AG5951" s="8">
        <f t="shared" si="650"/>
        <v>0.57714285714285718</v>
      </c>
      <c r="AH5951">
        <f t="shared" si="651"/>
        <v>12.27</v>
      </c>
      <c r="AI5951">
        <f t="shared" si="652"/>
        <v>0.61</v>
      </c>
      <c r="AJ5951" s="9">
        <f t="shared" si="653"/>
        <v>8.9579999999999984</v>
      </c>
      <c r="AK5951" s="10">
        <f t="shared" si="654"/>
        <v>8.3808571428571419</v>
      </c>
    </row>
    <row r="5952" spans="1:37">
      <c r="A5952" s="1">
        <v>41639</v>
      </c>
      <c r="B5952">
        <v>1036611396516</v>
      </c>
      <c r="C5952" t="s">
        <v>21915</v>
      </c>
      <c r="D5952" t="s">
        <v>21916</v>
      </c>
      <c r="E5952">
        <v>9781429988223</v>
      </c>
      <c r="F5952" t="s">
        <v>19637</v>
      </c>
      <c r="G5952" t="s">
        <v>19638</v>
      </c>
      <c r="H5952" t="s">
        <v>19639</v>
      </c>
      <c r="I5952">
        <v>1</v>
      </c>
      <c r="J5952" t="s">
        <v>34</v>
      </c>
      <c r="K5952" t="s">
        <v>35</v>
      </c>
      <c r="L5952">
        <v>11.49</v>
      </c>
      <c r="M5952" t="s">
        <v>36</v>
      </c>
      <c r="N5952">
        <v>9.99</v>
      </c>
      <c r="O5952" t="s">
        <v>36</v>
      </c>
      <c r="P5952">
        <v>11.02</v>
      </c>
      <c r="Q5952" t="s">
        <v>37</v>
      </c>
      <c r="R5952">
        <v>9.58</v>
      </c>
      <c r="S5952" t="s">
        <v>37</v>
      </c>
      <c r="T5952">
        <v>1.44</v>
      </c>
      <c r="U5952" t="s">
        <v>37</v>
      </c>
      <c r="V5952" t="s">
        <v>458</v>
      </c>
      <c r="W5952" t="s">
        <v>193</v>
      </c>
      <c r="X5952" t="s">
        <v>40</v>
      </c>
      <c r="Y5952" t="s">
        <v>21917</v>
      </c>
      <c r="Z5952">
        <v>6.71</v>
      </c>
      <c r="AA5952" t="s">
        <v>37</v>
      </c>
      <c r="AB5952">
        <v>1.44</v>
      </c>
      <c r="AC5952" t="s">
        <v>37</v>
      </c>
      <c r="AD5952">
        <v>5</v>
      </c>
      <c r="AE5952">
        <f t="shared" si="648"/>
        <v>105</v>
      </c>
      <c r="AF5952" s="8">
        <f t="shared" si="649"/>
        <v>10.495238095238095</v>
      </c>
      <c r="AG5952" s="8">
        <f t="shared" si="650"/>
        <v>0.52476190476190476</v>
      </c>
      <c r="AH5952">
        <f t="shared" si="651"/>
        <v>11.16</v>
      </c>
      <c r="AI5952">
        <f t="shared" si="652"/>
        <v>0.55000000000000004</v>
      </c>
      <c r="AJ5952" s="9">
        <f t="shared" si="653"/>
        <v>8.145999999999999</v>
      </c>
      <c r="AK5952" s="10">
        <f t="shared" si="654"/>
        <v>7.6212380952380947</v>
      </c>
    </row>
    <row r="5953" spans="1:37">
      <c r="A5953" s="1">
        <v>41639</v>
      </c>
      <c r="B5953">
        <v>1036619533520</v>
      </c>
      <c r="C5953" t="s">
        <v>21918</v>
      </c>
      <c r="D5953" t="s">
        <v>21919</v>
      </c>
      <c r="E5953">
        <v>9781466834637</v>
      </c>
      <c r="F5953" t="s">
        <v>627</v>
      </c>
      <c r="G5953" t="s">
        <v>628</v>
      </c>
      <c r="H5953" t="s">
        <v>491</v>
      </c>
      <c r="I5953">
        <v>1</v>
      </c>
      <c r="J5953" t="s">
        <v>34</v>
      </c>
      <c r="K5953" t="s">
        <v>35</v>
      </c>
      <c r="L5953">
        <v>0</v>
      </c>
      <c r="M5953" t="s">
        <v>36</v>
      </c>
      <c r="N5953">
        <v>0</v>
      </c>
      <c r="O5953" t="s">
        <v>36</v>
      </c>
      <c r="P5953">
        <v>0</v>
      </c>
      <c r="Q5953" t="s">
        <v>37</v>
      </c>
      <c r="R5953">
        <v>0</v>
      </c>
      <c r="S5953" t="s">
        <v>37</v>
      </c>
      <c r="T5953">
        <v>0</v>
      </c>
      <c r="U5953" t="s">
        <v>37</v>
      </c>
      <c r="V5953" t="s">
        <v>15979</v>
      </c>
      <c r="W5953" t="s">
        <v>299</v>
      </c>
      <c r="X5953" t="s">
        <v>40</v>
      </c>
      <c r="Y5953" t="s">
        <v>21920</v>
      </c>
      <c r="Z5953">
        <v>0</v>
      </c>
      <c r="AA5953" t="s">
        <v>37</v>
      </c>
      <c r="AB5953">
        <v>0</v>
      </c>
      <c r="AC5953" t="s">
        <v>37</v>
      </c>
      <c r="AD5953">
        <v>5</v>
      </c>
      <c r="AE5953">
        <f t="shared" si="648"/>
        <v>105</v>
      </c>
      <c r="AF5953" s="8">
        <f t="shared" si="649"/>
        <v>0</v>
      </c>
      <c r="AG5953" s="8">
        <f t="shared" si="650"/>
        <v>0</v>
      </c>
      <c r="AH5953">
        <f t="shared" si="651"/>
        <v>0</v>
      </c>
      <c r="AI5953">
        <f t="shared" si="652"/>
        <v>0</v>
      </c>
      <c r="AJ5953" s="9">
        <f t="shared" si="653"/>
        <v>0</v>
      </c>
      <c r="AK5953" s="10">
        <f t="shared" si="654"/>
        <v>0</v>
      </c>
    </row>
    <row r="5954" spans="1:37">
      <c r="A5954" s="1">
        <v>41639</v>
      </c>
      <c r="B5954">
        <v>1036631409513</v>
      </c>
      <c r="C5954" t="s">
        <v>21921</v>
      </c>
      <c r="D5954" t="s">
        <v>21922</v>
      </c>
      <c r="E5954">
        <v>9781250025944</v>
      </c>
      <c r="F5954" t="s">
        <v>9947</v>
      </c>
      <c r="G5954" t="s">
        <v>9948</v>
      </c>
      <c r="H5954" t="s">
        <v>7715</v>
      </c>
      <c r="I5954">
        <v>1</v>
      </c>
      <c r="J5954" t="s">
        <v>34</v>
      </c>
      <c r="K5954" t="s">
        <v>35</v>
      </c>
      <c r="L5954">
        <v>16.54</v>
      </c>
      <c r="M5954" t="s">
        <v>36</v>
      </c>
      <c r="N5954">
        <v>14.39</v>
      </c>
      <c r="O5954" t="s">
        <v>36</v>
      </c>
      <c r="P5954">
        <v>15.87</v>
      </c>
      <c r="Q5954" t="s">
        <v>37</v>
      </c>
      <c r="R5954">
        <v>13.8</v>
      </c>
      <c r="S5954" t="s">
        <v>37</v>
      </c>
      <c r="T5954">
        <v>2.0699999999999998</v>
      </c>
      <c r="U5954" t="s">
        <v>37</v>
      </c>
      <c r="V5954" t="s">
        <v>277</v>
      </c>
      <c r="W5954" t="s">
        <v>56</v>
      </c>
      <c r="X5954" t="s">
        <v>40</v>
      </c>
      <c r="Y5954" t="s">
        <v>21923</v>
      </c>
      <c r="Z5954">
        <v>9.66</v>
      </c>
      <c r="AA5954" t="s">
        <v>37</v>
      </c>
      <c r="AB5954">
        <v>2.0699999999999998</v>
      </c>
      <c r="AC5954" t="s">
        <v>37</v>
      </c>
      <c r="AD5954">
        <v>13</v>
      </c>
      <c r="AE5954">
        <f t="shared" si="648"/>
        <v>113</v>
      </c>
      <c r="AF5954" s="8">
        <f t="shared" si="649"/>
        <v>14.044247787610619</v>
      </c>
      <c r="AG5954" s="8">
        <f t="shared" si="650"/>
        <v>1.8257522123893803</v>
      </c>
      <c r="AH5954">
        <f t="shared" si="651"/>
        <v>14.94</v>
      </c>
      <c r="AI5954">
        <f t="shared" si="652"/>
        <v>1.94</v>
      </c>
      <c r="AJ5954" s="9">
        <f t="shared" si="653"/>
        <v>11.729999999999999</v>
      </c>
      <c r="AK5954" s="10">
        <f t="shared" si="654"/>
        <v>9.9042477876106183</v>
      </c>
    </row>
    <row r="5955" spans="1:37">
      <c r="A5955" s="1">
        <v>41639</v>
      </c>
      <c r="B5955">
        <v>1036635540511</v>
      </c>
      <c r="C5955" t="s">
        <v>21924</v>
      </c>
      <c r="D5955" t="s">
        <v>21925</v>
      </c>
      <c r="E5955">
        <v>9781250015075</v>
      </c>
      <c r="F5955" t="s">
        <v>8820</v>
      </c>
      <c r="G5955" t="s">
        <v>8821</v>
      </c>
      <c r="H5955" t="s">
        <v>8822</v>
      </c>
      <c r="I5955">
        <v>1</v>
      </c>
      <c r="J5955" t="s">
        <v>34</v>
      </c>
      <c r="K5955" t="s">
        <v>35</v>
      </c>
      <c r="L5955">
        <v>12.64</v>
      </c>
      <c r="M5955" t="s">
        <v>36</v>
      </c>
      <c r="N5955">
        <v>10.99</v>
      </c>
      <c r="O5955" t="s">
        <v>36</v>
      </c>
      <c r="P5955">
        <v>12.12</v>
      </c>
      <c r="Q5955" t="s">
        <v>37</v>
      </c>
      <c r="R5955">
        <v>10.54</v>
      </c>
      <c r="S5955" t="s">
        <v>37</v>
      </c>
      <c r="T5955">
        <v>1.58</v>
      </c>
      <c r="U5955" t="s">
        <v>37</v>
      </c>
      <c r="V5955" t="s">
        <v>119</v>
      </c>
      <c r="W5955" t="s">
        <v>56</v>
      </c>
      <c r="X5955" t="s">
        <v>40</v>
      </c>
      <c r="Y5955" t="s">
        <v>21926</v>
      </c>
      <c r="Z5955">
        <v>7.38</v>
      </c>
      <c r="AA5955" t="s">
        <v>37</v>
      </c>
      <c r="AB5955">
        <v>1.58</v>
      </c>
      <c r="AC5955" t="s">
        <v>37</v>
      </c>
      <c r="AD5955">
        <v>13</v>
      </c>
      <c r="AE5955">
        <f t="shared" si="648"/>
        <v>113</v>
      </c>
      <c r="AF5955" s="8">
        <f t="shared" si="649"/>
        <v>10.725663716814159</v>
      </c>
      <c r="AG5955" s="8">
        <f t="shared" si="650"/>
        <v>1.3943362831858406</v>
      </c>
      <c r="AH5955">
        <f t="shared" si="651"/>
        <v>11.4</v>
      </c>
      <c r="AI5955">
        <f t="shared" si="652"/>
        <v>1.48</v>
      </c>
      <c r="AJ5955" s="9">
        <f t="shared" si="653"/>
        <v>8.9579999999999984</v>
      </c>
      <c r="AK5955" s="10">
        <f t="shared" si="654"/>
        <v>7.5636637168141583</v>
      </c>
    </row>
    <row r="5956" spans="1:37">
      <c r="A5956" s="1">
        <v>41639</v>
      </c>
      <c r="B5956">
        <v>1036640605520</v>
      </c>
      <c r="C5956" t="s">
        <v>21927</v>
      </c>
      <c r="D5956" t="s">
        <v>21928</v>
      </c>
      <c r="E5956">
        <v>9781250022806</v>
      </c>
      <c r="F5956" t="s">
        <v>7261</v>
      </c>
      <c r="G5956" t="s">
        <v>7262</v>
      </c>
      <c r="H5956" t="s">
        <v>7263</v>
      </c>
      <c r="I5956">
        <v>1</v>
      </c>
      <c r="J5956" t="s">
        <v>34</v>
      </c>
      <c r="K5956" t="s">
        <v>35</v>
      </c>
      <c r="L5956">
        <v>14.94</v>
      </c>
      <c r="M5956" t="s">
        <v>36</v>
      </c>
      <c r="N5956">
        <v>12.99</v>
      </c>
      <c r="O5956" t="s">
        <v>36</v>
      </c>
      <c r="P5956">
        <v>14.33</v>
      </c>
      <c r="Q5956" t="s">
        <v>37</v>
      </c>
      <c r="R5956">
        <v>12.46</v>
      </c>
      <c r="S5956" t="s">
        <v>37</v>
      </c>
      <c r="T5956">
        <v>1.87</v>
      </c>
      <c r="U5956" t="s">
        <v>37</v>
      </c>
      <c r="V5956" t="s">
        <v>3026</v>
      </c>
      <c r="W5956" t="s">
        <v>120</v>
      </c>
      <c r="X5956" t="s">
        <v>40</v>
      </c>
      <c r="Y5956" t="s">
        <v>21929</v>
      </c>
      <c r="Z5956">
        <v>8.7200000000000006</v>
      </c>
      <c r="AA5956" t="s">
        <v>37</v>
      </c>
      <c r="AB5956">
        <v>1.87</v>
      </c>
      <c r="AC5956" t="s">
        <v>37</v>
      </c>
      <c r="AD5956">
        <v>13</v>
      </c>
      <c r="AE5956">
        <f t="shared" ref="AE5956:AE6019" si="655">AD5956+100</f>
        <v>113</v>
      </c>
      <c r="AF5956" s="8">
        <f t="shared" si="649"/>
        <v>12.68141592920354</v>
      </c>
      <c r="AG5956" s="8">
        <f t="shared" si="650"/>
        <v>1.6485840707964601</v>
      </c>
      <c r="AH5956">
        <f t="shared" si="651"/>
        <v>13.49</v>
      </c>
      <c r="AI5956">
        <f t="shared" si="652"/>
        <v>1.75</v>
      </c>
      <c r="AJ5956" s="9">
        <f t="shared" si="653"/>
        <v>10.591999999999999</v>
      </c>
      <c r="AK5956" s="10">
        <f t="shared" si="654"/>
        <v>8.9434159292035389</v>
      </c>
    </row>
    <row r="5957" spans="1:37">
      <c r="A5957" s="1">
        <v>41639</v>
      </c>
      <c r="B5957">
        <v>1036641424515</v>
      </c>
      <c r="C5957" t="s">
        <v>21930</v>
      </c>
      <c r="D5957" t="s">
        <v>21931</v>
      </c>
      <c r="E5957">
        <v>9781466850491</v>
      </c>
      <c r="F5957" t="s">
        <v>694</v>
      </c>
      <c r="G5957" t="s">
        <v>695</v>
      </c>
      <c r="H5957" t="s">
        <v>696</v>
      </c>
      <c r="I5957">
        <v>1</v>
      </c>
      <c r="J5957" t="s">
        <v>34</v>
      </c>
      <c r="K5957" t="s">
        <v>35</v>
      </c>
      <c r="L5957">
        <v>0</v>
      </c>
      <c r="M5957" t="s">
        <v>36</v>
      </c>
      <c r="N5957">
        <v>0</v>
      </c>
      <c r="O5957" t="s">
        <v>36</v>
      </c>
      <c r="P5957">
        <v>0</v>
      </c>
      <c r="Q5957" t="s">
        <v>37</v>
      </c>
      <c r="R5957">
        <v>0</v>
      </c>
      <c r="S5957" t="s">
        <v>37</v>
      </c>
      <c r="T5957">
        <v>0</v>
      </c>
      <c r="U5957" t="s">
        <v>37</v>
      </c>
      <c r="V5957" t="s">
        <v>21932</v>
      </c>
      <c r="W5957" t="s">
        <v>5016</v>
      </c>
      <c r="X5957" t="s">
        <v>40</v>
      </c>
      <c r="Y5957" t="s">
        <v>21933</v>
      </c>
      <c r="Z5957">
        <v>0</v>
      </c>
      <c r="AA5957" t="s">
        <v>37</v>
      </c>
      <c r="AB5957">
        <v>0</v>
      </c>
      <c r="AC5957" t="s">
        <v>37</v>
      </c>
      <c r="AD5957">
        <v>13</v>
      </c>
      <c r="AE5957">
        <f t="shared" si="655"/>
        <v>113</v>
      </c>
      <c r="AF5957" s="8">
        <f t="shared" ref="AF5957:AF6020" si="656">((P5957/AE5957)*100)*ABS(I5957)</f>
        <v>0</v>
      </c>
      <c r="AG5957" s="8">
        <f t="shared" ref="AG5957:AG6020" si="657">+AF5957*AD5957/100</f>
        <v>0</v>
      </c>
      <c r="AH5957">
        <f t="shared" ref="AH5957:AH6020" si="658">TRUNC(AF5957*1.0638,2)</f>
        <v>0</v>
      </c>
      <c r="AI5957">
        <f t="shared" ref="AI5957:AI6020" si="659">TRUNC(AG5957*1.0638,2)</f>
        <v>0</v>
      </c>
      <c r="AJ5957" s="9">
        <f t="shared" ref="AJ5957:AJ6020" si="660">((P5957-T5957)*0.7+T5957)*ABS(I5957)</f>
        <v>0</v>
      </c>
      <c r="AK5957" s="10">
        <f t="shared" ref="AK5957:AK6020" si="661">(AJ5957-AG5957)</f>
        <v>0</v>
      </c>
    </row>
    <row r="5958" spans="1:37">
      <c r="A5958" s="1">
        <v>41639</v>
      </c>
      <c r="B5958">
        <v>1036657004520</v>
      </c>
      <c r="C5958" t="s">
        <v>21934</v>
      </c>
      <c r="D5958" t="s">
        <v>21935</v>
      </c>
      <c r="E5958">
        <v>9781250014474</v>
      </c>
      <c r="F5958" t="s">
        <v>13721</v>
      </c>
      <c r="G5958" t="s">
        <v>13722</v>
      </c>
      <c r="H5958" t="s">
        <v>1376</v>
      </c>
      <c r="I5958">
        <v>1</v>
      </c>
      <c r="J5958" t="s">
        <v>34</v>
      </c>
      <c r="K5958" t="s">
        <v>35</v>
      </c>
      <c r="L5958">
        <v>10.34</v>
      </c>
      <c r="M5958" t="s">
        <v>36</v>
      </c>
      <c r="N5958">
        <v>8.99</v>
      </c>
      <c r="O5958" t="s">
        <v>36</v>
      </c>
      <c r="P5958">
        <v>9.92</v>
      </c>
      <c r="Q5958" t="s">
        <v>37</v>
      </c>
      <c r="R5958">
        <v>8.6199999999999992</v>
      </c>
      <c r="S5958" t="s">
        <v>37</v>
      </c>
      <c r="T5958">
        <v>1.3</v>
      </c>
      <c r="U5958" t="s">
        <v>37</v>
      </c>
      <c r="V5958" t="s">
        <v>161</v>
      </c>
      <c r="W5958" t="s">
        <v>162</v>
      </c>
      <c r="X5958" t="s">
        <v>40</v>
      </c>
      <c r="Y5958" t="s">
        <v>21936</v>
      </c>
      <c r="Z5958">
        <v>6.03</v>
      </c>
      <c r="AA5958" t="s">
        <v>37</v>
      </c>
      <c r="AB5958">
        <v>1.3</v>
      </c>
      <c r="AC5958" t="s">
        <v>37</v>
      </c>
      <c r="AD5958">
        <v>5</v>
      </c>
      <c r="AE5958">
        <f t="shared" si="655"/>
        <v>105</v>
      </c>
      <c r="AF5958" s="8">
        <f t="shared" si="656"/>
        <v>9.4476190476190478</v>
      </c>
      <c r="AG5958" s="8">
        <f t="shared" si="657"/>
        <v>0.4723809523809524</v>
      </c>
      <c r="AH5958">
        <f t="shared" si="658"/>
        <v>10.050000000000001</v>
      </c>
      <c r="AI5958">
        <f t="shared" si="659"/>
        <v>0.5</v>
      </c>
      <c r="AJ5958" s="9">
        <f t="shared" si="660"/>
        <v>7.3339999999999987</v>
      </c>
      <c r="AK5958" s="10">
        <f t="shared" si="661"/>
        <v>6.8616190476190466</v>
      </c>
    </row>
    <row r="5959" spans="1:37">
      <c r="A5959" s="1">
        <v>41639</v>
      </c>
      <c r="B5959">
        <v>1036665818513</v>
      </c>
      <c r="C5959" t="s">
        <v>21937</v>
      </c>
      <c r="D5959" t="s">
        <v>21938</v>
      </c>
      <c r="E5959">
        <v>9781250020017</v>
      </c>
      <c r="F5959" t="s">
        <v>1193</v>
      </c>
      <c r="G5959" t="s">
        <v>1194</v>
      </c>
      <c r="H5959" t="s">
        <v>184</v>
      </c>
      <c r="I5959">
        <v>1</v>
      </c>
      <c r="J5959" t="s">
        <v>34</v>
      </c>
      <c r="K5959" t="s">
        <v>35</v>
      </c>
      <c r="L5959">
        <v>16.55</v>
      </c>
      <c r="M5959" t="s">
        <v>36</v>
      </c>
      <c r="N5959">
        <v>14.39</v>
      </c>
      <c r="O5959" t="s">
        <v>36</v>
      </c>
      <c r="P5959">
        <v>15.87</v>
      </c>
      <c r="Q5959" t="s">
        <v>37</v>
      </c>
      <c r="R5959">
        <v>13.8</v>
      </c>
      <c r="S5959" t="s">
        <v>37</v>
      </c>
      <c r="T5959">
        <v>2.0699999999999998</v>
      </c>
      <c r="U5959" t="s">
        <v>37</v>
      </c>
      <c r="V5959" t="s">
        <v>8501</v>
      </c>
      <c r="W5959" t="s">
        <v>4303</v>
      </c>
      <c r="X5959" t="s">
        <v>40</v>
      </c>
      <c r="Y5959" t="s">
        <v>8502</v>
      </c>
      <c r="Z5959">
        <v>9.66</v>
      </c>
      <c r="AA5959" t="s">
        <v>37</v>
      </c>
      <c r="AB5959">
        <v>2.0699999999999998</v>
      </c>
      <c r="AC5959" t="s">
        <v>37</v>
      </c>
      <c r="AD5959">
        <v>5</v>
      </c>
      <c r="AE5959">
        <f t="shared" si="655"/>
        <v>105</v>
      </c>
      <c r="AF5959" s="8">
        <f t="shared" si="656"/>
        <v>15.114285714285714</v>
      </c>
      <c r="AG5959" s="8">
        <f t="shared" si="657"/>
        <v>0.75571428571428567</v>
      </c>
      <c r="AH5959">
        <f t="shared" si="658"/>
        <v>16.07</v>
      </c>
      <c r="AI5959">
        <f t="shared" si="659"/>
        <v>0.8</v>
      </c>
      <c r="AJ5959" s="9">
        <f t="shared" si="660"/>
        <v>11.729999999999999</v>
      </c>
      <c r="AK5959" s="10">
        <f t="shared" si="661"/>
        <v>10.974285714285713</v>
      </c>
    </row>
    <row r="5960" spans="1:37">
      <c r="A5960" s="1">
        <v>41639</v>
      </c>
      <c r="B5960">
        <v>1036673542519</v>
      </c>
      <c r="C5960" t="s">
        <v>21939</v>
      </c>
      <c r="D5960" t="s">
        <v>21940</v>
      </c>
      <c r="E5960">
        <v>9781622667871</v>
      </c>
      <c r="F5960" t="s">
        <v>14638</v>
      </c>
      <c r="G5960" t="s">
        <v>14639</v>
      </c>
      <c r="H5960" t="s">
        <v>1105</v>
      </c>
      <c r="I5960">
        <v>1</v>
      </c>
      <c r="J5960" t="s">
        <v>34</v>
      </c>
      <c r="K5960" t="s">
        <v>35</v>
      </c>
      <c r="L5960">
        <v>3.44</v>
      </c>
      <c r="M5960" t="s">
        <v>36</v>
      </c>
      <c r="N5960">
        <v>2.99</v>
      </c>
      <c r="O5960" t="s">
        <v>36</v>
      </c>
      <c r="P5960">
        <v>3.3</v>
      </c>
      <c r="Q5960" t="s">
        <v>37</v>
      </c>
      <c r="R5960">
        <v>2.87</v>
      </c>
      <c r="S5960" t="s">
        <v>37</v>
      </c>
      <c r="T5960">
        <v>0.43</v>
      </c>
      <c r="U5960" t="s">
        <v>37</v>
      </c>
      <c r="V5960" t="s">
        <v>81</v>
      </c>
      <c r="W5960" t="s">
        <v>82</v>
      </c>
      <c r="X5960" t="s">
        <v>40</v>
      </c>
      <c r="Y5960" t="s">
        <v>19089</v>
      </c>
      <c r="Z5960">
        <v>2.0099999999999998</v>
      </c>
      <c r="AA5960" t="s">
        <v>37</v>
      </c>
      <c r="AB5960">
        <v>0.43</v>
      </c>
      <c r="AC5960" t="s">
        <v>37</v>
      </c>
      <c r="AD5960">
        <v>5</v>
      </c>
      <c r="AE5960">
        <f t="shared" si="655"/>
        <v>105</v>
      </c>
      <c r="AF5960" s="8">
        <f t="shared" si="656"/>
        <v>3.1428571428571423</v>
      </c>
      <c r="AG5960" s="8">
        <f t="shared" si="657"/>
        <v>0.15714285714285711</v>
      </c>
      <c r="AH5960">
        <f t="shared" si="658"/>
        <v>3.34</v>
      </c>
      <c r="AI5960">
        <f t="shared" si="659"/>
        <v>0.16</v>
      </c>
      <c r="AJ5960" s="9">
        <f t="shared" si="660"/>
        <v>2.4389999999999996</v>
      </c>
      <c r="AK5960" s="10">
        <f t="shared" si="661"/>
        <v>2.2818571428571426</v>
      </c>
    </row>
    <row r="5961" spans="1:37">
      <c r="A5961" s="1">
        <v>41639</v>
      </c>
      <c r="B5961">
        <v>1036675523511</v>
      </c>
      <c r="C5961" t="s">
        <v>21941</v>
      </c>
      <c r="D5961" t="s">
        <v>21942</v>
      </c>
      <c r="E5961">
        <v>9781466838413</v>
      </c>
      <c r="F5961" t="s">
        <v>364</v>
      </c>
      <c r="G5961" t="s">
        <v>365</v>
      </c>
      <c r="H5961" t="s">
        <v>366</v>
      </c>
      <c r="I5961">
        <v>1</v>
      </c>
      <c r="J5961" t="s">
        <v>34</v>
      </c>
      <c r="K5961" t="s">
        <v>35</v>
      </c>
      <c r="L5961">
        <v>10.34</v>
      </c>
      <c r="M5961" t="s">
        <v>36</v>
      </c>
      <c r="N5961">
        <v>8.99</v>
      </c>
      <c r="O5961" t="s">
        <v>36</v>
      </c>
      <c r="P5961">
        <v>9.92</v>
      </c>
      <c r="Q5961" t="s">
        <v>37</v>
      </c>
      <c r="R5961">
        <v>8.6199999999999992</v>
      </c>
      <c r="S5961" t="s">
        <v>37</v>
      </c>
      <c r="T5961">
        <v>1.3</v>
      </c>
      <c r="U5961" t="s">
        <v>37</v>
      </c>
      <c r="V5961" t="s">
        <v>1879</v>
      </c>
      <c r="W5961" t="s">
        <v>140</v>
      </c>
      <c r="X5961" t="s">
        <v>40</v>
      </c>
      <c r="Y5961" t="s">
        <v>21943</v>
      </c>
      <c r="Z5961">
        <v>6.03</v>
      </c>
      <c r="AA5961" t="s">
        <v>37</v>
      </c>
      <c r="AB5961">
        <v>1.3</v>
      </c>
      <c r="AC5961" t="s">
        <v>37</v>
      </c>
      <c r="AD5961">
        <v>5</v>
      </c>
      <c r="AE5961">
        <f t="shared" si="655"/>
        <v>105</v>
      </c>
      <c r="AF5961" s="8">
        <f t="shared" si="656"/>
        <v>9.4476190476190478</v>
      </c>
      <c r="AG5961" s="8">
        <f t="shared" si="657"/>
        <v>0.4723809523809524</v>
      </c>
      <c r="AH5961">
        <f t="shared" si="658"/>
        <v>10.050000000000001</v>
      </c>
      <c r="AI5961">
        <f t="shared" si="659"/>
        <v>0.5</v>
      </c>
      <c r="AJ5961" s="9">
        <f t="shared" si="660"/>
        <v>7.3339999999999987</v>
      </c>
      <c r="AK5961" s="10">
        <f t="shared" si="661"/>
        <v>6.8616190476190466</v>
      </c>
    </row>
    <row r="5962" spans="1:37">
      <c r="A5962" s="1">
        <v>41639</v>
      </c>
      <c r="B5962">
        <v>1036677083513</v>
      </c>
      <c r="C5962" t="s">
        <v>21944</v>
      </c>
      <c r="D5962" t="s">
        <v>21945</v>
      </c>
      <c r="E5962">
        <v>9781466815476</v>
      </c>
      <c r="F5962" t="s">
        <v>17807</v>
      </c>
      <c r="G5962" t="s">
        <v>17808</v>
      </c>
      <c r="H5962" t="s">
        <v>17201</v>
      </c>
      <c r="I5962">
        <v>1</v>
      </c>
      <c r="J5962" t="s">
        <v>34</v>
      </c>
      <c r="K5962" t="s">
        <v>35</v>
      </c>
      <c r="L5962">
        <v>10.34</v>
      </c>
      <c r="M5962" t="s">
        <v>36</v>
      </c>
      <c r="N5962">
        <v>8.99</v>
      </c>
      <c r="O5962" t="s">
        <v>36</v>
      </c>
      <c r="P5962">
        <v>9.92</v>
      </c>
      <c r="Q5962" t="s">
        <v>37</v>
      </c>
      <c r="R5962">
        <v>8.6199999999999992</v>
      </c>
      <c r="S5962" t="s">
        <v>37</v>
      </c>
      <c r="T5962">
        <v>1.3</v>
      </c>
      <c r="U5962" t="s">
        <v>37</v>
      </c>
      <c r="V5962" t="s">
        <v>3078</v>
      </c>
      <c r="W5962" t="s">
        <v>6421</v>
      </c>
      <c r="X5962" t="s">
        <v>40</v>
      </c>
      <c r="Y5962" t="s">
        <v>10623</v>
      </c>
      <c r="Z5962">
        <v>6.03</v>
      </c>
      <c r="AA5962" t="s">
        <v>37</v>
      </c>
      <c r="AB5962">
        <v>1.3</v>
      </c>
      <c r="AC5962" t="s">
        <v>37</v>
      </c>
      <c r="AD5962">
        <v>5</v>
      </c>
      <c r="AE5962">
        <f t="shared" si="655"/>
        <v>105</v>
      </c>
      <c r="AF5962" s="8">
        <f t="shared" si="656"/>
        <v>9.4476190476190478</v>
      </c>
      <c r="AG5962" s="8">
        <f t="shared" si="657"/>
        <v>0.4723809523809524</v>
      </c>
      <c r="AH5962">
        <f t="shared" si="658"/>
        <v>10.050000000000001</v>
      </c>
      <c r="AI5962">
        <f t="shared" si="659"/>
        <v>0.5</v>
      </c>
      <c r="AJ5962" s="9">
        <f t="shared" si="660"/>
        <v>7.3339999999999987</v>
      </c>
      <c r="AK5962" s="10">
        <f t="shared" si="661"/>
        <v>6.8616190476190466</v>
      </c>
    </row>
    <row r="5963" spans="1:37">
      <c r="A5963" s="1">
        <v>41639</v>
      </c>
      <c r="B5963">
        <v>1036687666518</v>
      </c>
      <c r="C5963" t="s">
        <v>21946</v>
      </c>
      <c r="D5963" t="s">
        <v>21947</v>
      </c>
      <c r="E5963">
        <v>9781466804142</v>
      </c>
      <c r="F5963" t="s">
        <v>8293</v>
      </c>
      <c r="G5963" t="s">
        <v>8294</v>
      </c>
      <c r="H5963" t="s">
        <v>8295</v>
      </c>
      <c r="I5963">
        <v>1</v>
      </c>
      <c r="J5963" t="s">
        <v>34</v>
      </c>
      <c r="K5963" t="s">
        <v>35</v>
      </c>
      <c r="L5963">
        <v>12.64</v>
      </c>
      <c r="M5963" t="s">
        <v>36</v>
      </c>
      <c r="N5963">
        <v>10.99</v>
      </c>
      <c r="O5963" t="s">
        <v>36</v>
      </c>
      <c r="P5963">
        <v>12.12</v>
      </c>
      <c r="Q5963" t="s">
        <v>37</v>
      </c>
      <c r="R5963">
        <v>10.54</v>
      </c>
      <c r="S5963" t="s">
        <v>37</v>
      </c>
      <c r="T5963">
        <v>1.58</v>
      </c>
      <c r="U5963" t="s">
        <v>37</v>
      </c>
      <c r="V5963" t="s">
        <v>736</v>
      </c>
      <c r="W5963" t="s">
        <v>5016</v>
      </c>
      <c r="X5963" t="s">
        <v>40</v>
      </c>
      <c r="Y5963" t="s">
        <v>21948</v>
      </c>
      <c r="Z5963">
        <v>7.38</v>
      </c>
      <c r="AA5963" t="s">
        <v>37</v>
      </c>
      <c r="AB5963">
        <v>1.58</v>
      </c>
      <c r="AC5963" t="s">
        <v>37</v>
      </c>
      <c r="AD5963">
        <v>13</v>
      </c>
      <c r="AE5963">
        <f t="shared" si="655"/>
        <v>113</v>
      </c>
      <c r="AF5963" s="8">
        <f t="shared" si="656"/>
        <v>10.725663716814159</v>
      </c>
      <c r="AG5963" s="8">
        <f t="shared" si="657"/>
        <v>1.3943362831858406</v>
      </c>
      <c r="AH5963">
        <f t="shared" si="658"/>
        <v>11.4</v>
      </c>
      <c r="AI5963">
        <f t="shared" si="659"/>
        <v>1.48</v>
      </c>
      <c r="AJ5963" s="9">
        <f t="shared" si="660"/>
        <v>8.9579999999999984</v>
      </c>
      <c r="AK5963" s="10">
        <f t="shared" si="661"/>
        <v>7.5636637168141583</v>
      </c>
    </row>
    <row r="5964" spans="1:37">
      <c r="A5964" s="1">
        <v>41639</v>
      </c>
      <c r="B5964">
        <v>1036687989516</v>
      </c>
      <c r="C5964" t="s">
        <v>21949</v>
      </c>
      <c r="D5964" t="s">
        <v>21950</v>
      </c>
      <c r="E5964">
        <v>9781429941570</v>
      </c>
      <c r="F5964" t="s">
        <v>21951</v>
      </c>
      <c r="G5964" t="s">
        <v>21952</v>
      </c>
      <c r="H5964" t="s">
        <v>21953</v>
      </c>
      <c r="I5964">
        <v>1</v>
      </c>
      <c r="J5964" t="s">
        <v>34</v>
      </c>
      <c r="K5964" t="s">
        <v>35</v>
      </c>
      <c r="L5964">
        <v>12.64</v>
      </c>
      <c r="M5964" t="s">
        <v>36</v>
      </c>
      <c r="N5964">
        <v>10.99</v>
      </c>
      <c r="O5964" t="s">
        <v>36</v>
      </c>
      <c r="P5964">
        <v>12.12</v>
      </c>
      <c r="Q5964" t="s">
        <v>37</v>
      </c>
      <c r="R5964">
        <v>10.54</v>
      </c>
      <c r="S5964" t="s">
        <v>37</v>
      </c>
      <c r="T5964">
        <v>1.58</v>
      </c>
      <c r="U5964" t="s">
        <v>37</v>
      </c>
      <c r="V5964" t="s">
        <v>1397</v>
      </c>
      <c r="W5964" t="s">
        <v>39</v>
      </c>
      <c r="X5964" t="s">
        <v>40</v>
      </c>
      <c r="Y5964" t="s">
        <v>21954</v>
      </c>
      <c r="Z5964">
        <v>7.38</v>
      </c>
      <c r="AA5964" t="s">
        <v>37</v>
      </c>
      <c r="AB5964">
        <v>1.58</v>
      </c>
      <c r="AC5964" t="s">
        <v>37</v>
      </c>
      <c r="AD5964">
        <v>5</v>
      </c>
      <c r="AE5964">
        <f t="shared" si="655"/>
        <v>105</v>
      </c>
      <c r="AF5964" s="8">
        <f t="shared" si="656"/>
        <v>11.542857142857143</v>
      </c>
      <c r="AG5964" s="8">
        <f t="shared" si="657"/>
        <v>0.57714285714285718</v>
      </c>
      <c r="AH5964">
        <f t="shared" si="658"/>
        <v>12.27</v>
      </c>
      <c r="AI5964">
        <f t="shared" si="659"/>
        <v>0.61</v>
      </c>
      <c r="AJ5964" s="9">
        <f t="shared" si="660"/>
        <v>8.9579999999999984</v>
      </c>
      <c r="AK5964" s="10">
        <f t="shared" si="661"/>
        <v>8.3808571428571419</v>
      </c>
    </row>
    <row r="5965" spans="1:37">
      <c r="A5965" s="1">
        <v>41639</v>
      </c>
      <c r="B5965">
        <v>1036697256513</v>
      </c>
      <c r="C5965" t="s">
        <v>21955</v>
      </c>
      <c r="D5965" t="s">
        <v>21956</v>
      </c>
      <c r="E5965">
        <v>9780805098556</v>
      </c>
      <c r="F5965" t="s">
        <v>204</v>
      </c>
      <c r="G5965" t="s">
        <v>205</v>
      </c>
      <c r="H5965" t="s">
        <v>206</v>
      </c>
      <c r="I5965">
        <v>1</v>
      </c>
      <c r="J5965" t="s">
        <v>34</v>
      </c>
      <c r="K5965" t="s">
        <v>35</v>
      </c>
      <c r="L5965">
        <v>17.239999999999998</v>
      </c>
      <c r="M5965" t="s">
        <v>36</v>
      </c>
      <c r="N5965">
        <v>14.99</v>
      </c>
      <c r="O5965" t="s">
        <v>36</v>
      </c>
      <c r="P5965">
        <v>16.53</v>
      </c>
      <c r="Q5965" t="s">
        <v>37</v>
      </c>
      <c r="R5965">
        <v>14.38</v>
      </c>
      <c r="S5965" t="s">
        <v>37</v>
      </c>
      <c r="T5965">
        <v>2.15</v>
      </c>
      <c r="U5965" t="s">
        <v>37</v>
      </c>
      <c r="V5965" t="s">
        <v>119</v>
      </c>
      <c r="W5965" t="s">
        <v>120</v>
      </c>
      <c r="X5965" t="s">
        <v>40</v>
      </c>
      <c r="Y5965" t="s">
        <v>21957</v>
      </c>
      <c r="Z5965">
        <v>10.07</v>
      </c>
      <c r="AA5965" t="s">
        <v>37</v>
      </c>
      <c r="AB5965">
        <v>2.15</v>
      </c>
      <c r="AC5965" t="s">
        <v>37</v>
      </c>
      <c r="AD5965">
        <v>13</v>
      </c>
      <c r="AE5965">
        <f t="shared" si="655"/>
        <v>113</v>
      </c>
      <c r="AF5965" s="8">
        <f t="shared" si="656"/>
        <v>14.628318584070799</v>
      </c>
      <c r="AG5965" s="8">
        <f t="shared" si="657"/>
        <v>1.9016814159292039</v>
      </c>
      <c r="AH5965">
        <f t="shared" si="658"/>
        <v>15.56</v>
      </c>
      <c r="AI5965">
        <f t="shared" si="659"/>
        <v>2.02</v>
      </c>
      <c r="AJ5965" s="9">
        <f t="shared" si="660"/>
        <v>12.216000000000001</v>
      </c>
      <c r="AK5965" s="10">
        <f t="shared" si="661"/>
        <v>10.314318584070797</v>
      </c>
    </row>
    <row r="5966" spans="1:37">
      <c r="A5966" s="1">
        <v>41639</v>
      </c>
      <c r="B5966">
        <v>1036697816513</v>
      </c>
      <c r="C5966" t="s">
        <v>21958</v>
      </c>
      <c r="D5966" t="s">
        <v>21959</v>
      </c>
      <c r="E5966">
        <v>9781429926874</v>
      </c>
      <c r="F5966" t="s">
        <v>21960</v>
      </c>
      <c r="G5966" t="s">
        <v>21961</v>
      </c>
      <c r="H5966" t="s">
        <v>6790</v>
      </c>
      <c r="I5966">
        <v>1</v>
      </c>
      <c r="J5966" t="s">
        <v>34</v>
      </c>
      <c r="K5966" t="s">
        <v>35</v>
      </c>
      <c r="L5966">
        <v>10.34</v>
      </c>
      <c r="M5966" t="s">
        <v>36</v>
      </c>
      <c r="N5966">
        <v>8.99</v>
      </c>
      <c r="O5966" t="s">
        <v>36</v>
      </c>
      <c r="P5966">
        <v>9.92</v>
      </c>
      <c r="Q5966" t="s">
        <v>37</v>
      </c>
      <c r="R5966">
        <v>8.6199999999999992</v>
      </c>
      <c r="S5966" t="s">
        <v>37</v>
      </c>
      <c r="T5966">
        <v>1.3</v>
      </c>
      <c r="U5966" t="s">
        <v>37</v>
      </c>
      <c r="V5966" t="s">
        <v>3532</v>
      </c>
      <c r="W5966" t="s">
        <v>56</v>
      </c>
      <c r="X5966" t="s">
        <v>40</v>
      </c>
      <c r="Y5966" t="s">
        <v>21962</v>
      </c>
      <c r="Z5966">
        <v>6.03</v>
      </c>
      <c r="AA5966" t="s">
        <v>37</v>
      </c>
      <c r="AB5966">
        <v>1.3</v>
      </c>
      <c r="AC5966" t="s">
        <v>37</v>
      </c>
      <c r="AD5966">
        <v>13</v>
      </c>
      <c r="AE5966">
        <f t="shared" si="655"/>
        <v>113</v>
      </c>
      <c r="AF5966" s="8">
        <f t="shared" si="656"/>
        <v>8.7787610619469021</v>
      </c>
      <c r="AG5966" s="8">
        <f t="shared" si="657"/>
        <v>1.1412389380530974</v>
      </c>
      <c r="AH5966">
        <f t="shared" si="658"/>
        <v>9.33</v>
      </c>
      <c r="AI5966">
        <f t="shared" si="659"/>
        <v>1.21</v>
      </c>
      <c r="AJ5966" s="9">
        <f t="shared" si="660"/>
        <v>7.3339999999999987</v>
      </c>
      <c r="AK5966" s="10">
        <f t="shared" si="661"/>
        <v>6.1927610619469018</v>
      </c>
    </row>
    <row r="5967" spans="1:37">
      <c r="A5967" s="1">
        <v>41639</v>
      </c>
      <c r="B5967">
        <v>1036698696516</v>
      </c>
      <c r="C5967" t="s">
        <v>21963</v>
      </c>
      <c r="D5967" t="s">
        <v>21964</v>
      </c>
      <c r="E5967">
        <v>9781250015358</v>
      </c>
      <c r="F5967" t="s">
        <v>21965</v>
      </c>
      <c r="G5967" t="s">
        <v>21966</v>
      </c>
      <c r="H5967" t="s">
        <v>8572</v>
      </c>
      <c r="I5967">
        <v>1</v>
      </c>
      <c r="J5967" t="s">
        <v>34</v>
      </c>
      <c r="K5967" t="s">
        <v>35</v>
      </c>
      <c r="L5967">
        <v>10.34</v>
      </c>
      <c r="M5967" t="s">
        <v>36</v>
      </c>
      <c r="N5967">
        <v>8.99</v>
      </c>
      <c r="O5967" t="s">
        <v>36</v>
      </c>
      <c r="P5967">
        <v>9.92</v>
      </c>
      <c r="Q5967" t="s">
        <v>37</v>
      </c>
      <c r="R5967">
        <v>8.6199999999999992</v>
      </c>
      <c r="S5967" t="s">
        <v>37</v>
      </c>
      <c r="T5967">
        <v>1.3</v>
      </c>
      <c r="U5967" t="s">
        <v>37</v>
      </c>
      <c r="V5967" t="s">
        <v>334</v>
      </c>
      <c r="W5967" t="s">
        <v>120</v>
      </c>
      <c r="X5967" t="s">
        <v>40</v>
      </c>
      <c r="Y5967" t="s">
        <v>21967</v>
      </c>
      <c r="Z5967">
        <v>6.03</v>
      </c>
      <c r="AA5967" t="s">
        <v>37</v>
      </c>
      <c r="AB5967">
        <v>1.3</v>
      </c>
      <c r="AC5967" t="s">
        <v>37</v>
      </c>
      <c r="AD5967">
        <v>13</v>
      </c>
      <c r="AE5967">
        <f t="shared" si="655"/>
        <v>113</v>
      </c>
      <c r="AF5967" s="8">
        <f t="shared" si="656"/>
        <v>8.7787610619469021</v>
      </c>
      <c r="AG5967" s="8">
        <f t="shared" si="657"/>
        <v>1.1412389380530974</v>
      </c>
      <c r="AH5967">
        <f t="shared" si="658"/>
        <v>9.33</v>
      </c>
      <c r="AI5967">
        <f t="shared" si="659"/>
        <v>1.21</v>
      </c>
      <c r="AJ5967" s="9">
        <f t="shared" si="660"/>
        <v>7.3339999999999987</v>
      </c>
      <c r="AK5967" s="10">
        <f t="shared" si="661"/>
        <v>6.1927610619469018</v>
      </c>
    </row>
    <row r="5968" spans="1:37">
      <c r="A5968" s="1">
        <v>41639</v>
      </c>
      <c r="B5968">
        <v>1036703923519</v>
      </c>
      <c r="C5968" t="s">
        <v>21968</v>
      </c>
      <c r="D5968" t="s">
        <v>21969</v>
      </c>
      <c r="E5968">
        <v>9781466834200</v>
      </c>
      <c r="F5968" t="s">
        <v>197</v>
      </c>
      <c r="G5968" t="s">
        <v>198</v>
      </c>
      <c r="H5968" t="s">
        <v>199</v>
      </c>
      <c r="I5968">
        <v>1</v>
      </c>
      <c r="J5968" t="s">
        <v>34</v>
      </c>
      <c r="K5968" t="s">
        <v>35</v>
      </c>
      <c r="L5968">
        <v>12.64</v>
      </c>
      <c r="M5968" t="s">
        <v>36</v>
      </c>
      <c r="N5968">
        <v>10.99</v>
      </c>
      <c r="O5968" t="s">
        <v>36</v>
      </c>
      <c r="P5968">
        <v>12.12</v>
      </c>
      <c r="Q5968" t="s">
        <v>37</v>
      </c>
      <c r="R5968">
        <v>10.54</v>
      </c>
      <c r="S5968" t="s">
        <v>37</v>
      </c>
      <c r="T5968">
        <v>1.58</v>
      </c>
      <c r="U5968" t="s">
        <v>37</v>
      </c>
      <c r="V5968" t="s">
        <v>139</v>
      </c>
      <c r="W5968" t="s">
        <v>140</v>
      </c>
      <c r="X5968" t="s">
        <v>40</v>
      </c>
      <c r="Y5968" t="s">
        <v>21970</v>
      </c>
      <c r="Z5968">
        <v>7.38</v>
      </c>
      <c r="AA5968" t="s">
        <v>37</v>
      </c>
      <c r="AB5968">
        <v>1.58</v>
      </c>
      <c r="AC5968" t="s">
        <v>37</v>
      </c>
      <c r="AD5968">
        <v>5</v>
      </c>
      <c r="AE5968">
        <f t="shared" si="655"/>
        <v>105</v>
      </c>
      <c r="AF5968" s="8">
        <f t="shared" si="656"/>
        <v>11.542857142857143</v>
      </c>
      <c r="AG5968" s="8">
        <f t="shared" si="657"/>
        <v>0.57714285714285718</v>
      </c>
      <c r="AH5968">
        <f t="shared" si="658"/>
        <v>12.27</v>
      </c>
      <c r="AI5968">
        <f t="shared" si="659"/>
        <v>0.61</v>
      </c>
      <c r="AJ5968" s="9">
        <f t="shared" si="660"/>
        <v>8.9579999999999984</v>
      </c>
      <c r="AK5968" s="10">
        <f t="shared" si="661"/>
        <v>8.3808571428571419</v>
      </c>
    </row>
    <row r="5969" spans="1:37">
      <c r="A5969" s="1">
        <v>41639</v>
      </c>
      <c r="B5969">
        <v>1036704302519</v>
      </c>
      <c r="C5969" t="s">
        <v>21971</v>
      </c>
      <c r="D5969" t="s">
        <v>21972</v>
      </c>
      <c r="E5969">
        <v>9781429948265</v>
      </c>
      <c r="F5969" t="s">
        <v>21973</v>
      </c>
      <c r="G5969" t="s">
        <v>21974</v>
      </c>
      <c r="H5969" t="s">
        <v>199</v>
      </c>
      <c r="I5969">
        <v>1</v>
      </c>
      <c r="J5969" t="s">
        <v>34</v>
      </c>
      <c r="K5969" t="s">
        <v>35</v>
      </c>
      <c r="L5969">
        <v>12.65</v>
      </c>
      <c r="M5969" t="s">
        <v>36</v>
      </c>
      <c r="N5969">
        <v>10.99</v>
      </c>
      <c r="O5969" t="s">
        <v>36</v>
      </c>
      <c r="P5969">
        <v>12.13</v>
      </c>
      <c r="Q5969" t="s">
        <v>37</v>
      </c>
      <c r="R5969">
        <v>10.54</v>
      </c>
      <c r="S5969" t="s">
        <v>37</v>
      </c>
      <c r="T5969">
        <v>1.59</v>
      </c>
      <c r="U5969" t="s">
        <v>37</v>
      </c>
      <c r="V5969" t="s">
        <v>139</v>
      </c>
      <c r="W5969" t="s">
        <v>140</v>
      </c>
      <c r="X5969" t="s">
        <v>40</v>
      </c>
      <c r="Y5969" t="s">
        <v>21970</v>
      </c>
      <c r="Z5969">
        <v>7.38</v>
      </c>
      <c r="AA5969" t="s">
        <v>37</v>
      </c>
      <c r="AB5969">
        <v>1.59</v>
      </c>
      <c r="AC5969" t="s">
        <v>37</v>
      </c>
      <c r="AD5969">
        <v>5</v>
      </c>
      <c r="AE5969">
        <f t="shared" si="655"/>
        <v>105</v>
      </c>
      <c r="AF5969" s="8">
        <f t="shared" si="656"/>
        <v>11.552380952380952</v>
      </c>
      <c r="AG5969" s="8">
        <f t="shared" si="657"/>
        <v>0.57761904761904759</v>
      </c>
      <c r="AH5969">
        <f t="shared" si="658"/>
        <v>12.28</v>
      </c>
      <c r="AI5969">
        <f t="shared" si="659"/>
        <v>0.61</v>
      </c>
      <c r="AJ5969" s="9">
        <f t="shared" si="660"/>
        <v>8.968</v>
      </c>
      <c r="AK5969" s="10">
        <f t="shared" si="661"/>
        <v>8.3903809523809532</v>
      </c>
    </row>
    <row r="5970" spans="1:37">
      <c r="A5970" s="1">
        <v>41639</v>
      </c>
      <c r="B5970">
        <v>1036704618513</v>
      </c>
      <c r="C5970" t="s">
        <v>21975</v>
      </c>
      <c r="D5970" t="s">
        <v>21976</v>
      </c>
      <c r="E5970">
        <v>9781466825000</v>
      </c>
      <c r="F5970" t="s">
        <v>21977</v>
      </c>
      <c r="G5970" t="s">
        <v>21978</v>
      </c>
      <c r="H5970" t="s">
        <v>347</v>
      </c>
      <c r="I5970">
        <v>1</v>
      </c>
      <c r="J5970" t="s">
        <v>34</v>
      </c>
      <c r="K5970" t="s">
        <v>35</v>
      </c>
      <c r="L5970">
        <v>10.34</v>
      </c>
      <c r="M5970" t="s">
        <v>36</v>
      </c>
      <c r="N5970">
        <v>8.99</v>
      </c>
      <c r="O5970" t="s">
        <v>36</v>
      </c>
      <c r="P5970">
        <v>9.92</v>
      </c>
      <c r="Q5970" t="s">
        <v>37</v>
      </c>
      <c r="R5970">
        <v>8.6199999999999992</v>
      </c>
      <c r="S5970" t="s">
        <v>37</v>
      </c>
      <c r="T5970">
        <v>1.3</v>
      </c>
      <c r="U5970" t="s">
        <v>37</v>
      </c>
      <c r="V5970" t="s">
        <v>277</v>
      </c>
      <c r="W5970" t="s">
        <v>56</v>
      </c>
      <c r="X5970" t="s">
        <v>40</v>
      </c>
      <c r="Y5970" t="s">
        <v>8949</v>
      </c>
      <c r="Z5970">
        <v>6.03</v>
      </c>
      <c r="AA5970" t="s">
        <v>37</v>
      </c>
      <c r="AB5970">
        <v>1.3</v>
      </c>
      <c r="AC5970" t="s">
        <v>37</v>
      </c>
      <c r="AD5970">
        <v>13</v>
      </c>
      <c r="AE5970">
        <f t="shared" si="655"/>
        <v>113</v>
      </c>
      <c r="AF5970" s="8">
        <f t="shared" si="656"/>
        <v>8.7787610619469021</v>
      </c>
      <c r="AG5970" s="8">
        <f t="shared" si="657"/>
        <v>1.1412389380530974</v>
      </c>
      <c r="AH5970">
        <f t="shared" si="658"/>
        <v>9.33</v>
      </c>
      <c r="AI5970">
        <f t="shared" si="659"/>
        <v>1.21</v>
      </c>
      <c r="AJ5970" s="9">
        <f t="shared" si="660"/>
        <v>7.3339999999999987</v>
      </c>
      <c r="AK5970" s="10">
        <f t="shared" si="661"/>
        <v>6.1927610619469018</v>
      </c>
    </row>
    <row r="5971" spans="1:37">
      <c r="A5971" s="1">
        <v>41639</v>
      </c>
      <c r="B5971">
        <v>1036705255518</v>
      </c>
      <c r="C5971" t="s">
        <v>21979</v>
      </c>
      <c r="D5971" t="s">
        <v>21980</v>
      </c>
      <c r="E5971">
        <v>9781429994651</v>
      </c>
      <c r="F5971" t="s">
        <v>3099</v>
      </c>
      <c r="G5971" t="s">
        <v>3100</v>
      </c>
      <c r="H5971" t="s">
        <v>3101</v>
      </c>
      <c r="I5971">
        <v>1</v>
      </c>
      <c r="J5971" t="s">
        <v>34</v>
      </c>
      <c r="K5971" t="s">
        <v>35</v>
      </c>
      <c r="L5971">
        <v>16.54</v>
      </c>
      <c r="M5971" t="s">
        <v>36</v>
      </c>
      <c r="N5971">
        <v>14.39</v>
      </c>
      <c r="O5971" t="s">
        <v>36</v>
      </c>
      <c r="P5971">
        <v>15.87</v>
      </c>
      <c r="Q5971" t="s">
        <v>37</v>
      </c>
      <c r="R5971">
        <v>13.8</v>
      </c>
      <c r="S5971" t="s">
        <v>37</v>
      </c>
      <c r="T5971">
        <v>2.0699999999999998</v>
      </c>
      <c r="U5971" t="s">
        <v>37</v>
      </c>
      <c r="V5971" t="s">
        <v>1106</v>
      </c>
      <c r="W5971" t="s">
        <v>39</v>
      </c>
      <c r="X5971" t="s">
        <v>40</v>
      </c>
      <c r="Y5971" t="s">
        <v>21981</v>
      </c>
      <c r="Z5971">
        <v>9.66</v>
      </c>
      <c r="AA5971" t="s">
        <v>37</v>
      </c>
      <c r="AB5971">
        <v>2.0699999999999998</v>
      </c>
      <c r="AC5971" t="s">
        <v>37</v>
      </c>
      <c r="AD5971">
        <v>5</v>
      </c>
      <c r="AE5971">
        <f t="shared" si="655"/>
        <v>105</v>
      </c>
      <c r="AF5971" s="8">
        <f t="shared" si="656"/>
        <v>15.114285714285714</v>
      </c>
      <c r="AG5971" s="8">
        <f t="shared" si="657"/>
        <v>0.75571428571428567</v>
      </c>
      <c r="AH5971">
        <f t="shared" si="658"/>
        <v>16.07</v>
      </c>
      <c r="AI5971">
        <f t="shared" si="659"/>
        <v>0.8</v>
      </c>
      <c r="AJ5971" s="9">
        <f t="shared" si="660"/>
        <v>11.729999999999999</v>
      </c>
      <c r="AK5971" s="10">
        <f t="shared" si="661"/>
        <v>10.974285714285713</v>
      </c>
    </row>
    <row r="5972" spans="1:37">
      <c r="A5972" s="1">
        <v>41639</v>
      </c>
      <c r="B5972">
        <v>1036705514522</v>
      </c>
      <c r="C5972" t="s">
        <v>21982</v>
      </c>
      <c r="D5972" t="s">
        <v>21983</v>
      </c>
      <c r="E5972">
        <v>9781429997171</v>
      </c>
      <c r="F5972" t="s">
        <v>2158</v>
      </c>
      <c r="G5972" t="s">
        <v>2159</v>
      </c>
      <c r="H5972" t="s">
        <v>46</v>
      </c>
      <c r="I5972">
        <v>1</v>
      </c>
      <c r="J5972" t="s">
        <v>34</v>
      </c>
      <c r="K5972" t="s">
        <v>35</v>
      </c>
      <c r="L5972">
        <v>18.62</v>
      </c>
      <c r="M5972" t="s">
        <v>36</v>
      </c>
      <c r="N5972">
        <v>16.190000000000001</v>
      </c>
      <c r="O5972" t="s">
        <v>36</v>
      </c>
      <c r="P5972">
        <v>17.86</v>
      </c>
      <c r="Q5972" t="s">
        <v>37</v>
      </c>
      <c r="R5972">
        <v>15.53</v>
      </c>
      <c r="S5972" t="s">
        <v>37</v>
      </c>
      <c r="T5972">
        <v>2.33</v>
      </c>
      <c r="U5972" t="s">
        <v>37</v>
      </c>
      <c r="V5972" t="s">
        <v>8631</v>
      </c>
      <c r="W5972" t="s">
        <v>95</v>
      </c>
      <c r="X5972" t="s">
        <v>40</v>
      </c>
      <c r="Y5972" t="s">
        <v>21984</v>
      </c>
      <c r="Z5972">
        <v>10.87</v>
      </c>
      <c r="AA5972" t="s">
        <v>37</v>
      </c>
      <c r="AB5972">
        <v>2.33</v>
      </c>
      <c r="AC5972" t="s">
        <v>37</v>
      </c>
      <c r="AD5972">
        <v>5</v>
      </c>
      <c r="AE5972">
        <f t="shared" si="655"/>
        <v>105</v>
      </c>
      <c r="AF5972" s="8">
        <f t="shared" si="656"/>
        <v>17.009523809523806</v>
      </c>
      <c r="AG5972" s="8">
        <f t="shared" si="657"/>
        <v>0.85047619047619039</v>
      </c>
      <c r="AH5972">
        <f t="shared" si="658"/>
        <v>18.09</v>
      </c>
      <c r="AI5972">
        <f t="shared" si="659"/>
        <v>0.9</v>
      </c>
      <c r="AJ5972" s="9">
        <f t="shared" si="660"/>
        <v>13.200999999999999</v>
      </c>
      <c r="AK5972" s="10">
        <f t="shared" si="661"/>
        <v>12.350523809523809</v>
      </c>
    </row>
    <row r="5973" spans="1:37">
      <c r="A5973" s="1">
        <v>41639</v>
      </c>
      <c r="B5973">
        <v>1036705711511</v>
      </c>
      <c r="C5973" t="s">
        <v>21985</v>
      </c>
      <c r="D5973" t="s">
        <v>21986</v>
      </c>
      <c r="E5973">
        <v>9781429951876</v>
      </c>
      <c r="F5973" t="s">
        <v>5787</v>
      </c>
      <c r="G5973" t="s">
        <v>5788</v>
      </c>
      <c r="H5973" t="s">
        <v>1455</v>
      </c>
      <c r="I5973">
        <v>1</v>
      </c>
      <c r="J5973" t="s">
        <v>34</v>
      </c>
      <c r="K5973" t="s">
        <v>35</v>
      </c>
      <c r="L5973">
        <v>10.34</v>
      </c>
      <c r="M5973" t="s">
        <v>36</v>
      </c>
      <c r="N5973">
        <v>8.99</v>
      </c>
      <c r="O5973" t="s">
        <v>36</v>
      </c>
      <c r="P5973">
        <v>9.92</v>
      </c>
      <c r="Q5973" t="s">
        <v>37</v>
      </c>
      <c r="R5973">
        <v>8.6199999999999992</v>
      </c>
      <c r="S5973" t="s">
        <v>37</v>
      </c>
      <c r="T5973">
        <v>1.3</v>
      </c>
      <c r="U5973" t="s">
        <v>37</v>
      </c>
      <c r="V5973" t="s">
        <v>1279</v>
      </c>
      <c r="W5973" t="s">
        <v>178</v>
      </c>
      <c r="X5973" t="s">
        <v>40</v>
      </c>
      <c r="Y5973" t="s">
        <v>1280</v>
      </c>
      <c r="Z5973">
        <v>6.03</v>
      </c>
      <c r="AA5973" t="s">
        <v>37</v>
      </c>
      <c r="AB5973">
        <v>1.3</v>
      </c>
      <c r="AC5973" t="s">
        <v>37</v>
      </c>
      <c r="AD5973">
        <v>5</v>
      </c>
      <c r="AE5973">
        <f t="shared" si="655"/>
        <v>105</v>
      </c>
      <c r="AF5973" s="8">
        <f t="shared" si="656"/>
        <v>9.4476190476190478</v>
      </c>
      <c r="AG5973" s="8">
        <f t="shared" si="657"/>
        <v>0.4723809523809524</v>
      </c>
      <c r="AH5973">
        <f t="shared" si="658"/>
        <v>10.050000000000001</v>
      </c>
      <c r="AI5973">
        <f t="shared" si="659"/>
        <v>0.5</v>
      </c>
      <c r="AJ5973" s="9">
        <f t="shared" si="660"/>
        <v>7.3339999999999987</v>
      </c>
      <c r="AK5973" s="10">
        <f t="shared" si="661"/>
        <v>6.8616190476190466</v>
      </c>
    </row>
    <row r="5974" spans="1:37">
      <c r="A5974" s="1">
        <v>41639</v>
      </c>
      <c r="B5974">
        <v>1036706872519</v>
      </c>
      <c r="C5974" t="s">
        <v>21987</v>
      </c>
      <c r="D5974" t="s">
        <v>21988</v>
      </c>
      <c r="E5974">
        <v>9781622662241</v>
      </c>
      <c r="F5974" t="s">
        <v>5335</v>
      </c>
      <c r="G5974" t="s">
        <v>5336</v>
      </c>
      <c r="H5974" t="s">
        <v>1327</v>
      </c>
      <c r="I5974">
        <v>1</v>
      </c>
      <c r="J5974" t="s">
        <v>34</v>
      </c>
      <c r="K5974" t="s">
        <v>35</v>
      </c>
      <c r="L5974">
        <v>3.44</v>
      </c>
      <c r="M5974" t="s">
        <v>36</v>
      </c>
      <c r="N5974">
        <v>2.99</v>
      </c>
      <c r="O5974" t="s">
        <v>36</v>
      </c>
      <c r="P5974">
        <v>3.3</v>
      </c>
      <c r="Q5974" t="s">
        <v>37</v>
      </c>
      <c r="R5974">
        <v>2.87</v>
      </c>
      <c r="S5974" t="s">
        <v>37</v>
      </c>
      <c r="T5974">
        <v>0.43</v>
      </c>
      <c r="U5974" t="s">
        <v>37</v>
      </c>
      <c r="V5974" t="s">
        <v>119</v>
      </c>
      <c r="W5974" t="s">
        <v>56</v>
      </c>
      <c r="X5974" t="s">
        <v>40</v>
      </c>
      <c r="Y5974" t="s">
        <v>21989</v>
      </c>
      <c r="Z5974">
        <v>2.0099999999999998</v>
      </c>
      <c r="AA5974" t="s">
        <v>37</v>
      </c>
      <c r="AB5974">
        <v>0.43</v>
      </c>
      <c r="AC5974" t="s">
        <v>37</v>
      </c>
      <c r="AD5974">
        <v>13</v>
      </c>
      <c r="AE5974">
        <f t="shared" si="655"/>
        <v>113</v>
      </c>
      <c r="AF5974" s="8">
        <f t="shared" si="656"/>
        <v>2.9203539823008851</v>
      </c>
      <c r="AG5974" s="8">
        <f t="shared" si="657"/>
        <v>0.37964601769911505</v>
      </c>
      <c r="AH5974">
        <f t="shared" si="658"/>
        <v>3.1</v>
      </c>
      <c r="AI5974">
        <f t="shared" si="659"/>
        <v>0.4</v>
      </c>
      <c r="AJ5974" s="9">
        <f t="shared" si="660"/>
        <v>2.4389999999999996</v>
      </c>
      <c r="AK5974" s="10">
        <f t="shared" si="661"/>
        <v>2.0593539823008844</v>
      </c>
    </row>
    <row r="5975" spans="1:37">
      <c r="A5975" s="1">
        <v>41639</v>
      </c>
      <c r="B5975">
        <v>1036709032519</v>
      </c>
      <c r="C5975" t="s">
        <v>21990</v>
      </c>
      <c r="D5975" t="s">
        <v>21991</v>
      </c>
      <c r="E5975">
        <v>9781466806689</v>
      </c>
      <c r="F5975" t="s">
        <v>169</v>
      </c>
      <c r="G5975" t="s">
        <v>170</v>
      </c>
      <c r="H5975" t="s">
        <v>171</v>
      </c>
      <c r="I5975">
        <v>1</v>
      </c>
      <c r="J5975" t="s">
        <v>34</v>
      </c>
      <c r="K5975" t="s">
        <v>35</v>
      </c>
      <c r="L5975">
        <v>12.64</v>
      </c>
      <c r="M5975" t="s">
        <v>36</v>
      </c>
      <c r="N5975">
        <v>10.99</v>
      </c>
      <c r="O5975" t="s">
        <v>36</v>
      </c>
      <c r="P5975">
        <v>12.12</v>
      </c>
      <c r="Q5975" t="s">
        <v>37</v>
      </c>
      <c r="R5975">
        <v>10.54</v>
      </c>
      <c r="S5975" t="s">
        <v>37</v>
      </c>
      <c r="T5975">
        <v>1.58</v>
      </c>
      <c r="U5975" t="s">
        <v>37</v>
      </c>
      <c r="V5975" t="s">
        <v>2418</v>
      </c>
      <c r="W5975" t="s">
        <v>56</v>
      </c>
      <c r="X5975" t="s">
        <v>40</v>
      </c>
      <c r="Y5975" t="s">
        <v>21992</v>
      </c>
      <c r="Z5975">
        <v>7.38</v>
      </c>
      <c r="AA5975" t="s">
        <v>37</v>
      </c>
      <c r="AB5975">
        <v>1.58</v>
      </c>
      <c r="AC5975" t="s">
        <v>37</v>
      </c>
      <c r="AD5975">
        <v>13</v>
      </c>
      <c r="AE5975">
        <f t="shared" si="655"/>
        <v>113</v>
      </c>
      <c r="AF5975" s="8">
        <f t="shared" si="656"/>
        <v>10.725663716814159</v>
      </c>
      <c r="AG5975" s="8">
        <f t="shared" si="657"/>
        <v>1.3943362831858406</v>
      </c>
      <c r="AH5975">
        <f t="shared" si="658"/>
        <v>11.4</v>
      </c>
      <c r="AI5975">
        <f t="shared" si="659"/>
        <v>1.48</v>
      </c>
      <c r="AJ5975" s="9">
        <f t="shared" si="660"/>
        <v>8.9579999999999984</v>
      </c>
      <c r="AK5975" s="10">
        <f t="shared" si="661"/>
        <v>7.5636637168141583</v>
      </c>
    </row>
    <row r="5976" spans="1:37">
      <c r="A5976" s="1">
        <v>41639</v>
      </c>
      <c r="B5976">
        <v>1036711060515</v>
      </c>
      <c r="C5976" t="s">
        <v>21993</v>
      </c>
      <c r="D5976" t="s">
        <v>21994</v>
      </c>
      <c r="E5976">
        <v>9781466850491</v>
      </c>
      <c r="F5976" t="s">
        <v>694</v>
      </c>
      <c r="G5976" t="s">
        <v>695</v>
      </c>
      <c r="H5976" t="s">
        <v>696</v>
      </c>
      <c r="I5976">
        <v>1</v>
      </c>
      <c r="J5976" t="s">
        <v>34</v>
      </c>
      <c r="K5976" t="s">
        <v>35</v>
      </c>
      <c r="L5976">
        <v>0</v>
      </c>
      <c r="M5976" t="s">
        <v>36</v>
      </c>
      <c r="N5976">
        <v>0</v>
      </c>
      <c r="O5976" t="s">
        <v>36</v>
      </c>
      <c r="P5976">
        <v>0</v>
      </c>
      <c r="Q5976" t="s">
        <v>37</v>
      </c>
      <c r="R5976">
        <v>0</v>
      </c>
      <c r="S5976" t="s">
        <v>37</v>
      </c>
      <c r="T5976">
        <v>0</v>
      </c>
      <c r="U5976" t="s">
        <v>37</v>
      </c>
      <c r="V5976" t="s">
        <v>644</v>
      </c>
      <c r="W5976" t="s">
        <v>56</v>
      </c>
      <c r="X5976" t="s">
        <v>40</v>
      </c>
      <c r="Y5976" t="s">
        <v>21995</v>
      </c>
      <c r="Z5976">
        <v>0</v>
      </c>
      <c r="AA5976" t="s">
        <v>37</v>
      </c>
      <c r="AB5976">
        <v>0</v>
      </c>
      <c r="AC5976" t="s">
        <v>37</v>
      </c>
      <c r="AD5976">
        <v>13</v>
      </c>
      <c r="AE5976">
        <f t="shared" si="655"/>
        <v>113</v>
      </c>
      <c r="AF5976" s="8">
        <f t="shared" si="656"/>
        <v>0</v>
      </c>
      <c r="AG5976" s="8">
        <f t="shared" si="657"/>
        <v>0</v>
      </c>
      <c r="AH5976">
        <f t="shared" si="658"/>
        <v>0</v>
      </c>
      <c r="AI5976">
        <f t="shared" si="659"/>
        <v>0</v>
      </c>
      <c r="AJ5976" s="9">
        <f t="shared" si="660"/>
        <v>0</v>
      </c>
      <c r="AK5976" s="10">
        <f t="shared" si="661"/>
        <v>0</v>
      </c>
    </row>
    <row r="5977" spans="1:37">
      <c r="A5977" s="1">
        <v>41639</v>
      </c>
      <c r="B5977">
        <v>1036712908520</v>
      </c>
      <c r="C5977" t="s">
        <v>21996</v>
      </c>
      <c r="D5977" t="s">
        <v>21997</v>
      </c>
      <c r="E5977">
        <v>9781250031211</v>
      </c>
      <c r="F5977" t="s">
        <v>1892</v>
      </c>
      <c r="G5977" t="s">
        <v>1893</v>
      </c>
      <c r="H5977" t="s">
        <v>1894</v>
      </c>
      <c r="I5977">
        <v>1</v>
      </c>
      <c r="J5977" t="s">
        <v>34</v>
      </c>
      <c r="K5977" t="s">
        <v>35</v>
      </c>
      <c r="L5977">
        <v>12.64</v>
      </c>
      <c r="M5977" t="s">
        <v>36</v>
      </c>
      <c r="N5977">
        <v>10.99</v>
      </c>
      <c r="O5977" t="s">
        <v>36</v>
      </c>
      <c r="P5977">
        <v>12.12</v>
      </c>
      <c r="Q5977" t="s">
        <v>37</v>
      </c>
      <c r="R5977">
        <v>10.54</v>
      </c>
      <c r="S5977" t="s">
        <v>37</v>
      </c>
      <c r="T5977">
        <v>1.58</v>
      </c>
      <c r="U5977" t="s">
        <v>37</v>
      </c>
      <c r="V5977" t="s">
        <v>111</v>
      </c>
      <c r="W5977" t="s">
        <v>547</v>
      </c>
      <c r="X5977" t="s">
        <v>40</v>
      </c>
      <c r="Y5977" t="s">
        <v>21998</v>
      </c>
      <c r="Z5977">
        <v>7.38</v>
      </c>
      <c r="AA5977" t="s">
        <v>37</v>
      </c>
      <c r="AB5977">
        <v>1.58</v>
      </c>
      <c r="AC5977" t="s">
        <v>37</v>
      </c>
      <c r="AD5977">
        <v>13</v>
      </c>
      <c r="AE5977">
        <f t="shared" si="655"/>
        <v>113</v>
      </c>
      <c r="AF5977" s="8">
        <f t="shared" si="656"/>
        <v>10.725663716814159</v>
      </c>
      <c r="AG5977" s="8">
        <f t="shared" si="657"/>
        <v>1.3943362831858406</v>
      </c>
      <c r="AH5977">
        <f t="shared" si="658"/>
        <v>11.4</v>
      </c>
      <c r="AI5977">
        <f t="shared" si="659"/>
        <v>1.48</v>
      </c>
      <c r="AJ5977" s="9">
        <f t="shared" si="660"/>
        <v>8.9579999999999984</v>
      </c>
      <c r="AK5977" s="10">
        <f t="shared" si="661"/>
        <v>7.5636637168141583</v>
      </c>
    </row>
    <row r="5978" spans="1:37">
      <c r="A5978" s="1">
        <v>41639</v>
      </c>
      <c r="B5978">
        <v>1036716294515</v>
      </c>
      <c r="C5978" t="s">
        <v>21999</v>
      </c>
      <c r="D5978" t="s">
        <v>22000</v>
      </c>
      <c r="E5978">
        <v>9781250019974</v>
      </c>
      <c r="F5978" t="s">
        <v>1773</v>
      </c>
      <c r="G5978" t="s">
        <v>1774</v>
      </c>
      <c r="H5978" t="s">
        <v>184</v>
      </c>
      <c r="I5978">
        <v>1</v>
      </c>
      <c r="J5978" t="s">
        <v>34</v>
      </c>
      <c r="K5978" t="s">
        <v>35</v>
      </c>
      <c r="L5978">
        <v>10.34</v>
      </c>
      <c r="M5978" t="s">
        <v>36</v>
      </c>
      <c r="N5978">
        <v>8.99</v>
      </c>
      <c r="O5978" t="s">
        <v>36</v>
      </c>
      <c r="P5978">
        <v>9.92</v>
      </c>
      <c r="Q5978" t="s">
        <v>37</v>
      </c>
      <c r="R5978">
        <v>8.6199999999999992</v>
      </c>
      <c r="S5978" t="s">
        <v>37</v>
      </c>
      <c r="T5978">
        <v>1.3</v>
      </c>
      <c r="U5978" t="s">
        <v>37</v>
      </c>
      <c r="V5978" t="s">
        <v>3033</v>
      </c>
      <c r="W5978" t="s">
        <v>56</v>
      </c>
      <c r="X5978" t="s">
        <v>40</v>
      </c>
      <c r="Y5978" t="s">
        <v>22001</v>
      </c>
      <c r="Z5978">
        <v>6.03</v>
      </c>
      <c r="AA5978" t="s">
        <v>37</v>
      </c>
      <c r="AB5978">
        <v>1.3</v>
      </c>
      <c r="AC5978" t="s">
        <v>37</v>
      </c>
      <c r="AD5978">
        <v>13</v>
      </c>
      <c r="AE5978">
        <f t="shared" si="655"/>
        <v>113</v>
      </c>
      <c r="AF5978" s="8">
        <f t="shared" si="656"/>
        <v>8.7787610619469021</v>
      </c>
      <c r="AG5978" s="8">
        <f t="shared" si="657"/>
        <v>1.1412389380530974</v>
      </c>
      <c r="AH5978">
        <f t="shared" si="658"/>
        <v>9.33</v>
      </c>
      <c r="AI5978">
        <f t="shared" si="659"/>
        <v>1.21</v>
      </c>
      <c r="AJ5978" s="9">
        <f t="shared" si="660"/>
        <v>7.3339999999999987</v>
      </c>
      <c r="AK5978" s="10">
        <f t="shared" si="661"/>
        <v>6.1927610619469018</v>
      </c>
    </row>
    <row r="5979" spans="1:37">
      <c r="A5979" s="1">
        <v>41639</v>
      </c>
      <c r="B5979">
        <v>1036717033520</v>
      </c>
      <c r="C5979" t="s">
        <v>22002</v>
      </c>
      <c r="D5979" t="s">
        <v>22003</v>
      </c>
      <c r="E5979">
        <v>9780805098556</v>
      </c>
      <c r="F5979" t="s">
        <v>204</v>
      </c>
      <c r="G5979" t="s">
        <v>205</v>
      </c>
      <c r="H5979" t="s">
        <v>206</v>
      </c>
      <c r="I5979">
        <v>1</v>
      </c>
      <c r="J5979" t="s">
        <v>34</v>
      </c>
      <c r="K5979" t="s">
        <v>35</v>
      </c>
      <c r="L5979">
        <v>17.239999999999998</v>
      </c>
      <c r="M5979" t="s">
        <v>36</v>
      </c>
      <c r="N5979">
        <v>14.99</v>
      </c>
      <c r="O5979" t="s">
        <v>36</v>
      </c>
      <c r="P5979">
        <v>16.53</v>
      </c>
      <c r="Q5979" t="s">
        <v>37</v>
      </c>
      <c r="R5979">
        <v>14.38</v>
      </c>
      <c r="S5979" t="s">
        <v>37</v>
      </c>
      <c r="T5979">
        <v>2.15</v>
      </c>
      <c r="U5979" t="s">
        <v>37</v>
      </c>
      <c r="V5979" t="s">
        <v>8476</v>
      </c>
      <c r="W5979" t="s">
        <v>193</v>
      </c>
      <c r="X5979" t="s">
        <v>40</v>
      </c>
      <c r="Y5979" t="s">
        <v>17472</v>
      </c>
      <c r="Z5979">
        <v>10.07</v>
      </c>
      <c r="AA5979" t="s">
        <v>37</v>
      </c>
      <c r="AB5979">
        <v>2.15</v>
      </c>
      <c r="AC5979" t="s">
        <v>37</v>
      </c>
      <c r="AD5979">
        <v>5</v>
      </c>
      <c r="AE5979">
        <f t="shared" si="655"/>
        <v>105</v>
      </c>
      <c r="AF5979" s="8">
        <f t="shared" si="656"/>
        <v>15.742857142857144</v>
      </c>
      <c r="AG5979" s="8">
        <f t="shared" si="657"/>
        <v>0.78714285714285726</v>
      </c>
      <c r="AH5979">
        <f t="shared" si="658"/>
        <v>16.739999999999998</v>
      </c>
      <c r="AI5979">
        <f t="shared" si="659"/>
        <v>0.83</v>
      </c>
      <c r="AJ5979" s="9">
        <f t="shared" si="660"/>
        <v>12.216000000000001</v>
      </c>
      <c r="AK5979" s="10">
        <f t="shared" si="661"/>
        <v>11.428857142857144</v>
      </c>
    </row>
    <row r="5980" spans="1:37">
      <c r="A5980" s="1">
        <v>41639</v>
      </c>
      <c r="B5980">
        <v>1036719050513</v>
      </c>
      <c r="C5980" t="s">
        <v>22004</v>
      </c>
      <c r="D5980" t="s">
        <v>22005</v>
      </c>
      <c r="E5980">
        <v>9781429919753</v>
      </c>
      <c r="F5980" t="s">
        <v>21731</v>
      </c>
      <c r="G5980" t="s">
        <v>21732</v>
      </c>
      <c r="H5980" t="s">
        <v>3101</v>
      </c>
      <c r="I5980">
        <v>1</v>
      </c>
      <c r="J5980" t="s">
        <v>34</v>
      </c>
      <c r="K5980" t="s">
        <v>35</v>
      </c>
      <c r="L5980">
        <v>12.64</v>
      </c>
      <c r="M5980" t="s">
        <v>36</v>
      </c>
      <c r="N5980">
        <v>10.99</v>
      </c>
      <c r="O5980" t="s">
        <v>36</v>
      </c>
      <c r="P5980">
        <v>12.12</v>
      </c>
      <c r="Q5980" t="s">
        <v>37</v>
      </c>
      <c r="R5980">
        <v>10.54</v>
      </c>
      <c r="S5980" t="s">
        <v>37</v>
      </c>
      <c r="T5980">
        <v>1.58</v>
      </c>
      <c r="U5980" t="s">
        <v>37</v>
      </c>
      <c r="V5980" t="s">
        <v>139</v>
      </c>
      <c r="W5980" t="s">
        <v>140</v>
      </c>
      <c r="X5980" t="s">
        <v>40</v>
      </c>
      <c r="Y5980" t="s">
        <v>22006</v>
      </c>
      <c r="Z5980">
        <v>7.38</v>
      </c>
      <c r="AA5980" t="s">
        <v>37</v>
      </c>
      <c r="AB5980">
        <v>1.58</v>
      </c>
      <c r="AC5980" t="s">
        <v>37</v>
      </c>
      <c r="AD5980">
        <v>5</v>
      </c>
      <c r="AE5980">
        <f t="shared" si="655"/>
        <v>105</v>
      </c>
      <c r="AF5980" s="8">
        <f t="shared" si="656"/>
        <v>11.542857142857143</v>
      </c>
      <c r="AG5980" s="8">
        <f t="shared" si="657"/>
        <v>0.57714285714285718</v>
      </c>
      <c r="AH5980">
        <f t="shared" si="658"/>
        <v>12.27</v>
      </c>
      <c r="AI5980">
        <f t="shared" si="659"/>
        <v>0.61</v>
      </c>
      <c r="AJ5980" s="9">
        <f t="shared" si="660"/>
        <v>8.9579999999999984</v>
      </c>
      <c r="AK5980" s="10">
        <f t="shared" si="661"/>
        <v>8.3808571428571419</v>
      </c>
    </row>
    <row r="5981" spans="1:37">
      <c r="A5981" s="1">
        <v>41639</v>
      </c>
      <c r="B5981">
        <v>1036722661515</v>
      </c>
      <c r="C5981" t="s">
        <v>22007</v>
      </c>
      <c r="D5981" t="s">
        <v>22008</v>
      </c>
      <c r="E5981">
        <v>9781429905268</v>
      </c>
      <c r="F5981" t="s">
        <v>22009</v>
      </c>
      <c r="G5981" t="s">
        <v>22010</v>
      </c>
      <c r="H5981" t="s">
        <v>22011</v>
      </c>
      <c r="I5981">
        <v>1</v>
      </c>
      <c r="J5981" t="s">
        <v>34</v>
      </c>
      <c r="K5981" t="s">
        <v>35</v>
      </c>
      <c r="L5981">
        <v>12.65</v>
      </c>
      <c r="M5981" t="s">
        <v>36</v>
      </c>
      <c r="N5981">
        <v>10.99</v>
      </c>
      <c r="O5981" t="s">
        <v>36</v>
      </c>
      <c r="P5981">
        <v>12.13</v>
      </c>
      <c r="Q5981" t="s">
        <v>37</v>
      </c>
      <c r="R5981">
        <v>10.54</v>
      </c>
      <c r="S5981" t="s">
        <v>37</v>
      </c>
      <c r="T5981">
        <v>1.59</v>
      </c>
      <c r="U5981" t="s">
        <v>37</v>
      </c>
      <c r="V5981" t="s">
        <v>47</v>
      </c>
      <c r="W5981" t="s">
        <v>56</v>
      </c>
      <c r="X5981" t="s">
        <v>40</v>
      </c>
      <c r="Y5981" t="s">
        <v>22012</v>
      </c>
      <c r="Z5981">
        <v>7.38</v>
      </c>
      <c r="AA5981" t="s">
        <v>37</v>
      </c>
      <c r="AB5981">
        <v>1.59</v>
      </c>
      <c r="AC5981" t="s">
        <v>37</v>
      </c>
      <c r="AD5981">
        <v>13</v>
      </c>
      <c r="AE5981">
        <f t="shared" si="655"/>
        <v>113</v>
      </c>
      <c r="AF5981" s="8">
        <f t="shared" si="656"/>
        <v>10.734513274336283</v>
      </c>
      <c r="AG5981" s="8">
        <f t="shared" si="657"/>
        <v>1.3954867256637169</v>
      </c>
      <c r="AH5981">
        <f t="shared" si="658"/>
        <v>11.41</v>
      </c>
      <c r="AI5981">
        <f t="shared" si="659"/>
        <v>1.48</v>
      </c>
      <c r="AJ5981" s="9">
        <f t="shared" si="660"/>
        <v>8.968</v>
      </c>
      <c r="AK5981" s="10">
        <f t="shared" si="661"/>
        <v>7.5725132743362833</v>
      </c>
    </row>
    <row r="5982" spans="1:37">
      <c r="A5982" s="1">
        <v>41639</v>
      </c>
      <c r="B5982">
        <v>1036725180514</v>
      </c>
      <c r="C5982" t="s">
        <v>22013</v>
      </c>
      <c r="D5982" t="s">
        <v>22014</v>
      </c>
      <c r="E5982">
        <v>9781466831308</v>
      </c>
      <c r="F5982" t="s">
        <v>10512</v>
      </c>
      <c r="G5982" t="s">
        <v>10513</v>
      </c>
      <c r="H5982" t="s">
        <v>2574</v>
      </c>
      <c r="I5982">
        <v>1</v>
      </c>
      <c r="J5982" t="s">
        <v>34</v>
      </c>
      <c r="K5982" t="s">
        <v>35</v>
      </c>
      <c r="L5982">
        <v>2.29</v>
      </c>
      <c r="M5982" t="s">
        <v>36</v>
      </c>
      <c r="N5982">
        <v>1.99</v>
      </c>
      <c r="O5982" t="s">
        <v>36</v>
      </c>
      <c r="P5982">
        <v>2.2000000000000002</v>
      </c>
      <c r="Q5982" t="s">
        <v>37</v>
      </c>
      <c r="R5982">
        <v>1.91</v>
      </c>
      <c r="S5982" t="s">
        <v>37</v>
      </c>
      <c r="T5982">
        <v>0.28999999999999998</v>
      </c>
      <c r="U5982" t="s">
        <v>37</v>
      </c>
      <c r="V5982" t="s">
        <v>516</v>
      </c>
      <c r="W5982" t="s">
        <v>127</v>
      </c>
      <c r="X5982" t="s">
        <v>40</v>
      </c>
      <c r="Y5982" t="s">
        <v>22015</v>
      </c>
      <c r="Z5982">
        <v>1.34</v>
      </c>
      <c r="AA5982" t="s">
        <v>37</v>
      </c>
      <c r="AB5982">
        <v>0.28999999999999998</v>
      </c>
      <c r="AC5982" t="s">
        <v>37</v>
      </c>
      <c r="AD5982">
        <v>5</v>
      </c>
      <c r="AE5982">
        <f t="shared" si="655"/>
        <v>105</v>
      </c>
      <c r="AF5982" s="8">
        <f t="shared" si="656"/>
        <v>2.0952380952380953</v>
      </c>
      <c r="AG5982" s="8">
        <f t="shared" si="657"/>
        <v>0.10476190476190476</v>
      </c>
      <c r="AH5982">
        <f t="shared" si="658"/>
        <v>2.2200000000000002</v>
      </c>
      <c r="AI5982">
        <f t="shared" si="659"/>
        <v>0.11</v>
      </c>
      <c r="AJ5982" s="9">
        <f t="shared" si="660"/>
        <v>1.627</v>
      </c>
      <c r="AK5982" s="10">
        <f t="shared" si="661"/>
        <v>1.5222380952380952</v>
      </c>
    </row>
    <row r="5983" spans="1:37">
      <c r="A5983" s="1">
        <v>41639</v>
      </c>
      <c r="B5983">
        <v>1036726938520</v>
      </c>
      <c r="C5983" t="s">
        <v>22016</v>
      </c>
      <c r="D5983" t="s">
        <v>22017</v>
      </c>
      <c r="E5983">
        <v>9781429941679</v>
      </c>
      <c r="F5983" t="s">
        <v>11058</v>
      </c>
      <c r="G5983" t="s">
        <v>11059</v>
      </c>
      <c r="H5983" t="s">
        <v>11060</v>
      </c>
      <c r="I5983">
        <v>1</v>
      </c>
      <c r="J5983" t="s">
        <v>34</v>
      </c>
      <c r="K5983" t="s">
        <v>35</v>
      </c>
      <c r="L5983">
        <v>12.65</v>
      </c>
      <c r="M5983" t="s">
        <v>36</v>
      </c>
      <c r="N5983">
        <v>10.99</v>
      </c>
      <c r="O5983" t="s">
        <v>36</v>
      </c>
      <c r="P5983">
        <v>12.13</v>
      </c>
      <c r="Q5983" t="s">
        <v>37</v>
      </c>
      <c r="R5983">
        <v>10.54</v>
      </c>
      <c r="S5983" t="s">
        <v>37</v>
      </c>
      <c r="T5983">
        <v>1.59</v>
      </c>
      <c r="U5983" t="s">
        <v>37</v>
      </c>
      <c r="V5983" t="s">
        <v>6059</v>
      </c>
      <c r="W5983" t="s">
        <v>56</v>
      </c>
      <c r="X5983" t="s">
        <v>40</v>
      </c>
      <c r="Y5983" t="s">
        <v>22018</v>
      </c>
      <c r="Z5983">
        <v>7.38</v>
      </c>
      <c r="AA5983" t="s">
        <v>37</v>
      </c>
      <c r="AB5983">
        <v>1.59</v>
      </c>
      <c r="AC5983" t="s">
        <v>37</v>
      </c>
      <c r="AD5983">
        <v>13</v>
      </c>
      <c r="AE5983">
        <f t="shared" si="655"/>
        <v>113</v>
      </c>
      <c r="AF5983" s="8">
        <f t="shared" si="656"/>
        <v>10.734513274336283</v>
      </c>
      <c r="AG5983" s="8">
        <f t="shared" si="657"/>
        <v>1.3954867256637169</v>
      </c>
      <c r="AH5983">
        <f t="shared" si="658"/>
        <v>11.41</v>
      </c>
      <c r="AI5983">
        <f t="shared" si="659"/>
        <v>1.48</v>
      </c>
      <c r="AJ5983" s="9">
        <f t="shared" si="660"/>
        <v>8.968</v>
      </c>
      <c r="AK5983" s="10">
        <f t="shared" si="661"/>
        <v>7.5725132743362833</v>
      </c>
    </row>
    <row r="5984" spans="1:37">
      <c r="A5984" s="1">
        <v>41639</v>
      </c>
      <c r="B5984">
        <v>1036727256520</v>
      </c>
      <c r="C5984" t="s">
        <v>22019</v>
      </c>
      <c r="D5984" t="s">
        <v>22020</v>
      </c>
      <c r="E5984">
        <v>9781429996372</v>
      </c>
      <c r="F5984" t="s">
        <v>22021</v>
      </c>
      <c r="G5984" t="s">
        <v>22022</v>
      </c>
      <c r="H5984" t="s">
        <v>11060</v>
      </c>
      <c r="I5984">
        <v>1</v>
      </c>
      <c r="J5984" t="s">
        <v>34</v>
      </c>
      <c r="K5984" t="s">
        <v>35</v>
      </c>
      <c r="L5984">
        <v>12.64</v>
      </c>
      <c r="M5984" t="s">
        <v>36</v>
      </c>
      <c r="N5984">
        <v>10.99</v>
      </c>
      <c r="O5984" t="s">
        <v>36</v>
      </c>
      <c r="P5984">
        <v>12.12</v>
      </c>
      <c r="Q5984" t="s">
        <v>37</v>
      </c>
      <c r="R5984">
        <v>10.54</v>
      </c>
      <c r="S5984" t="s">
        <v>37</v>
      </c>
      <c r="T5984">
        <v>1.58</v>
      </c>
      <c r="U5984" t="s">
        <v>37</v>
      </c>
      <c r="V5984" t="s">
        <v>6059</v>
      </c>
      <c r="W5984" t="s">
        <v>56</v>
      </c>
      <c r="X5984" t="s">
        <v>40</v>
      </c>
      <c r="Y5984" t="s">
        <v>22018</v>
      </c>
      <c r="Z5984">
        <v>7.38</v>
      </c>
      <c r="AA5984" t="s">
        <v>37</v>
      </c>
      <c r="AB5984">
        <v>1.58</v>
      </c>
      <c r="AC5984" t="s">
        <v>37</v>
      </c>
      <c r="AD5984">
        <v>13</v>
      </c>
      <c r="AE5984">
        <f t="shared" si="655"/>
        <v>113</v>
      </c>
      <c r="AF5984" s="8">
        <f t="shared" si="656"/>
        <v>10.725663716814159</v>
      </c>
      <c r="AG5984" s="8">
        <f t="shared" si="657"/>
        <v>1.3943362831858406</v>
      </c>
      <c r="AH5984">
        <f t="shared" si="658"/>
        <v>11.4</v>
      </c>
      <c r="AI5984">
        <f t="shared" si="659"/>
        <v>1.48</v>
      </c>
      <c r="AJ5984" s="9">
        <f t="shared" si="660"/>
        <v>8.9579999999999984</v>
      </c>
      <c r="AK5984" s="10">
        <f t="shared" si="661"/>
        <v>7.5636637168141583</v>
      </c>
    </row>
    <row r="5985" spans="1:37">
      <c r="A5985" s="1">
        <v>41639</v>
      </c>
      <c r="B5985">
        <v>1036729734518</v>
      </c>
      <c r="C5985" t="s">
        <v>22023</v>
      </c>
      <c r="D5985" t="s">
        <v>22024</v>
      </c>
      <c r="E5985">
        <v>9781429949033</v>
      </c>
      <c r="F5985" t="s">
        <v>3601</v>
      </c>
      <c r="G5985" t="s">
        <v>3602</v>
      </c>
      <c r="H5985" t="s">
        <v>171</v>
      </c>
      <c r="I5985">
        <v>1</v>
      </c>
      <c r="J5985" t="s">
        <v>34</v>
      </c>
      <c r="K5985" t="s">
        <v>35</v>
      </c>
      <c r="L5985">
        <v>12.64</v>
      </c>
      <c r="M5985" t="s">
        <v>36</v>
      </c>
      <c r="N5985">
        <v>10.99</v>
      </c>
      <c r="O5985" t="s">
        <v>36</v>
      </c>
      <c r="P5985">
        <v>12.12</v>
      </c>
      <c r="Q5985" t="s">
        <v>37</v>
      </c>
      <c r="R5985">
        <v>10.54</v>
      </c>
      <c r="S5985" t="s">
        <v>37</v>
      </c>
      <c r="T5985">
        <v>1.58</v>
      </c>
      <c r="U5985" t="s">
        <v>37</v>
      </c>
      <c r="V5985" t="s">
        <v>5938</v>
      </c>
      <c r="W5985" t="s">
        <v>95</v>
      </c>
      <c r="X5985" t="s">
        <v>40</v>
      </c>
      <c r="Y5985" t="s">
        <v>9777</v>
      </c>
      <c r="Z5985">
        <v>7.38</v>
      </c>
      <c r="AA5985" t="s">
        <v>37</v>
      </c>
      <c r="AB5985">
        <v>1.58</v>
      </c>
      <c r="AC5985" t="s">
        <v>37</v>
      </c>
      <c r="AD5985">
        <v>5</v>
      </c>
      <c r="AE5985">
        <f t="shared" si="655"/>
        <v>105</v>
      </c>
      <c r="AF5985" s="8">
        <f t="shared" si="656"/>
        <v>11.542857142857143</v>
      </c>
      <c r="AG5985" s="8">
        <f t="shared" si="657"/>
        <v>0.57714285714285718</v>
      </c>
      <c r="AH5985">
        <f t="shared" si="658"/>
        <v>12.27</v>
      </c>
      <c r="AI5985">
        <f t="shared" si="659"/>
        <v>0.61</v>
      </c>
      <c r="AJ5985" s="9">
        <f t="shared" si="660"/>
        <v>8.9579999999999984</v>
      </c>
      <c r="AK5985" s="10">
        <f t="shared" si="661"/>
        <v>8.3808571428571419</v>
      </c>
    </row>
    <row r="5986" spans="1:37">
      <c r="A5986" s="1">
        <v>41639</v>
      </c>
      <c r="B5986">
        <v>1036730326516</v>
      </c>
      <c r="C5986" t="s">
        <v>22025</v>
      </c>
      <c r="D5986" t="s">
        <v>22026</v>
      </c>
      <c r="E5986">
        <v>9781429963930</v>
      </c>
      <c r="F5986" t="s">
        <v>66</v>
      </c>
      <c r="G5986" t="s">
        <v>67</v>
      </c>
      <c r="H5986" t="s">
        <v>62</v>
      </c>
      <c r="I5986">
        <v>1</v>
      </c>
      <c r="J5986" t="s">
        <v>34</v>
      </c>
      <c r="K5986" t="s">
        <v>35</v>
      </c>
      <c r="L5986">
        <v>10.34</v>
      </c>
      <c r="M5986" t="s">
        <v>36</v>
      </c>
      <c r="N5986">
        <v>8.99</v>
      </c>
      <c r="O5986" t="s">
        <v>36</v>
      </c>
      <c r="P5986">
        <v>9.92</v>
      </c>
      <c r="Q5986" t="s">
        <v>37</v>
      </c>
      <c r="R5986">
        <v>8.6199999999999992</v>
      </c>
      <c r="S5986" t="s">
        <v>37</v>
      </c>
      <c r="T5986">
        <v>1.3</v>
      </c>
      <c r="U5986" t="s">
        <v>37</v>
      </c>
      <c r="V5986" t="s">
        <v>139</v>
      </c>
      <c r="W5986" t="s">
        <v>193</v>
      </c>
      <c r="X5986" t="s">
        <v>40</v>
      </c>
      <c r="Y5986" t="s">
        <v>22027</v>
      </c>
      <c r="Z5986">
        <v>6.03</v>
      </c>
      <c r="AA5986" t="s">
        <v>37</v>
      </c>
      <c r="AB5986">
        <v>1.3</v>
      </c>
      <c r="AC5986" t="s">
        <v>37</v>
      </c>
      <c r="AD5986">
        <v>5</v>
      </c>
      <c r="AE5986">
        <f t="shared" si="655"/>
        <v>105</v>
      </c>
      <c r="AF5986" s="8">
        <f t="shared" si="656"/>
        <v>9.4476190476190478</v>
      </c>
      <c r="AG5986" s="8">
        <f t="shared" si="657"/>
        <v>0.4723809523809524</v>
      </c>
      <c r="AH5986">
        <f t="shared" si="658"/>
        <v>10.050000000000001</v>
      </c>
      <c r="AI5986">
        <f t="shared" si="659"/>
        <v>0.5</v>
      </c>
      <c r="AJ5986" s="9">
        <f t="shared" si="660"/>
        <v>7.3339999999999987</v>
      </c>
      <c r="AK5986" s="10">
        <f t="shared" si="661"/>
        <v>6.8616190476190466</v>
      </c>
    </row>
    <row r="5987" spans="1:37">
      <c r="A5987" s="1">
        <v>41639</v>
      </c>
      <c r="B5987">
        <v>1036741167514</v>
      </c>
      <c r="C5987" t="s">
        <v>22028</v>
      </c>
      <c r="D5987" t="s">
        <v>22029</v>
      </c>
      <c r="E5987">
        <v>9781466854208</v>
      </c>
      <c r="F5987" t="s">
        <v>500</v>
      </c>
      <c r="G5987" t="s">
        <v>501</v>
      </c>
      <c r="H5987" t="s">
        <v>502</v>
      </c>
      <c r="I5987">
        <v>1</v>
      </c>
      <c r="J5987" t="s">
        <v>34</v>
      </c>
      <c r="K5987" t="s">
        <v>35</v>
      </c>
      <c r="L5987">
        <v>4.59</v>
      </c>
      <c r="M5987" t="s">
        <v>36</v>
      </c>
      <c r="N5987">
        <v>3.99</v>
      </c>
      <c r="O5987" t="s">
        <v>36</v>
      </c>
      <c r="P5987">
        <v>4.4000000000000004</v>
      </c>
      <c r="Q5987" t="s">
        <v>37</v>
      </c>
      <c r="R5987">
        <v>3.83</v>
      </c>
      <c r="S5987" t="s">
        <v>37</v>
      </c>
      <c r="T5987">
        <v>0.56999999999999995</v>
      </c>
      <c r="U5987" t="s">
        <v>37</v>
      </c>
      <c r="V5987" t="s">
        <v>119</v>
      </c>
      <c r="W5987" t="s">
        <v>56</v>
      </c>
      <c r="X5987" t="s">
        <v>40</v>
      </c>
      <c r="Y5987" t="s">
        <v>22030</v>
      </c>
      <c r="Z5987">
        <v>2.68</v>
      </c>
      <c r="AA5987" t="s">
        <v>37</v>
      </c>
      <c r="AB5987">
        <v>0.56999999999999995</v>
      </c>
      <c r="AC5987" t="s">
        <v>37</v>
      </c>
      <c r="AD5987">
        <v>13</v>
      </c>
      <c r="AE5987">
        <f t="shared" si="655"/>
        <v>113</v>
      </c>
      <c r="AF5987" s="8">
        <f t="shared" si="656"/>
        <v>3.893805309734514</v>
      </c>
      <c r="AG5987" s="8">
        <f t="shared" si="657"/>
        <v>0.5061946902654868</v>
      </c>
      <c r="AH5987">
        <f t="shared" si="658"/>
        <v>4.1399999999999997</v>
      </c>
      <c r="AI5987">
        <f t="shared" si="659"/>
        <v>0.53</v>
      </c>
      <c r="AJ5987" s="9">
        <f t="shared" si="660"/>
        <v>3.2509999999999999</v>
      </c>
      <c r="AK5987" s="10">
        <f t="shared" si="661"/>
        <v>2.7448053097345131</v>
      </c>
    </row>
    <row r="5988" spans="1:37">
      <c r="A5988" s="1">
        <v>41639</v>
      </c>
      <c r="B5988">
        <v>1036741911516</v>
      </c>
      <c r="C5988" t="s">
        <v>22031</v>
      </c>
      <c r="D5988" t="s">
        <v>22032</v>
      </c>
      <c r="E5988">
        <v>9781429909051</v>
      </c>
      <c r="F5988" t="s">
        <v>3299</v>
      </c>
      <c r="G5988" t="s">
        <v>3300</v>
      </c>
      <c r="H5988" t="s">
        <v>470</v>
      </c>
      <c r="I5988">
        <v>1</v>
      </c>
      <c r="J5988" t="s">
        <v>34</v>
      </c>
      <c r="K5988" t="s">
        <v>35</v>
      </c>
      <c r="L5988">
        <v>10.34</v>
      </c>
      <c r="M5988" t="s">
        <v>36</v>
      </c>
      <c r="N5988">
        <v>8.99</v>
      </c>
      <c r="O5988" t="s">
        <v>36</v>
      </c>
      <c r="P5988">
        <v>9.92</v>
      </c>
      <c r="Q5988" t="s">
        <v>37</v>
      </c>
      <c r="R5988">
        <v>8.6199999999999992</v>
      </c>
      <c r="S5988" t="s">
        <v>37</v>
      </c>
      <c r="T5988">
        <v>1.3</v>
      </c>
      <c r="U5988" t="s">
        <v>37</v>
      </c>
      <c r="V5988" t="s">
        <v>119</v>
      </c>
      <c r="W5988" t="s">
        <v>56</v>
      </c>
      <c r="X5988" t="s">
        <v>40</v>
      </c>
      <c r="Y5988" t="s">
        <v>22033</v>
      </c>
      <c r="Z5988">
        <v>6.03</v>
      </c>
      <c r="AA5988" t="s">
        <v>37</v>
      </c>
      <c r="AB5988">
        <v>1.3</v>
      </c>
      <c r="AC5988" t="s">
        <v>37</v>
      </c>
      <c r="AD5988">
        <v>13</v>
      </c>
      <c r="AE5988">
        <f t="shared" si="655"/>
        <v>113</v>
      </c>
      <c r="AF5988" s="8">
        <f t="shared" si="656"/>
        <v>8.7787610619469021</v>
      </c>
      <c r="AG5988" s="8">
        <f t="shared" si="657"/>
        <v>1.1412389380530974</v>
      </c>
      <c r="AH5988">
        <f t="shared" si="658"/>
        <v>9.33</v>
      </c>
      <c r="AI5988">
        <f t="shared" si="659"/>
        <v>1.21</v>
      </c>
      <c r="AJ5988" s="9">
        <f t="shared" si="660"/>
        <v>7.3339999999999987</v>
      </c>
      <c r="AK5988" s="10">
        <f t="shared" si="661"/>
        <v>6.1927610619469018</v>
      </c>
    </row>
    <row r="5989" spans="1:37">
      <c r="A5989" s="1">
        <v>41639</v>
      </c>
      <c r="B5989">
        <v>1036741953517</v>
      </c>
      <c r="C5989" t="s">
        <v>22034</v>
      </c>
      <c r="D5989" t="s">
        <v>22035</v>
      </c>
      <c r="E5989">
        <v>9781622669776</v>
      </c>
      <c r="F5989" t="s">
        <v>999</v>
      </c>
      <c r="G5989" t="s">
        <v>1000</v>
      </c>
      <c r="H5989" t="s">
        <v>1001</v>
      </c>
      <c r="I5989">
        <v>1</v>
      </c>
      <c r="J5989" t="s">
        <v>34</v>
      </c>
      <c r="K5989" t="s">
        <v>35</v>
      </c>
      <c r="L5989">
        <v>1.1399999999999999</v>
      </c>
      <c r="M5989" t="s">
        <v>36</v>
      </c>
      <c r="N5989">
        <v>0.99</v>
      </c>
      <c r="O5989" t="s">
        <v>36</v>
      </c>
      <c r="P5989">
        <v>1.0900000000000001</v>
      </c>
      <c r="Q5989" t="s">
        <v>37</v>
      </c>
      <c r="R5989">
        <v>0.95</v>
      </c>
      <c r="S5989" t="s">
        <v>37</v>
      </c>
      <c r="T5989">
        <v>0.14000000000000001</v>
      </c>
      <c r="U5989" t="s">
        <v>37</v>
      </c>
      <c r="V5989" t="s">
        <v>8804</v>
      </c>
      <c r="W5989" t="s">
        <v>56</v>
      </c>
      <c r="X5989" t="s">
        <v>40</v>
      </c>
      <c r="Y5989" t="s">
        <v>8805</v>
      </c>
      <c r="Z5989">
        <v>0.67</v>
      </c>
      <c r="AA5989" t="s">
        <v>37</v>
      </c>
      <c r="AB5989">
        <v>0.14000000000000001</v>
      </c>
      <c r="AC5989" t="s">
        <v>37</v>
      </c>
      <c r="AD5989">
        <v>13</v>
      </c>
      <c r="AE5989">
        <f t="shared" si="655"/>
        <v>113</v>
      </c>
      <c r="AF5989" s="8">
        <f t="shared" si="656"/>
        <v>0.96460176991150448</v>
      </c>
      <c r="AG5989" s="8">
        <f t="shared" si="657"/>
        <v>0.12539823008849557</v>
      </c>
      <c r="AH5989">
        <f t="shared" si="658"/>
        <v>1.02</v>
      </c>
      <c r="AI5989">
        <f t="shared" si="659"/>
        <v>0.13</v>
      </c>
      <c r="AJ5989" s="9">
        <f t="shared" si="660"/>
        <v>0.80500000000000005</v>
      </c>
      <c r="AK5989" s="10">
        <f t="shared" si="661"/>
        <v>0.67960176991150445</v>
      </c>
    </row>
    <row r="5990" spans="1:37">
      <c r="A5990" s="1">
        <v>41639</v>
      </c>
      <c r="B5990">
        <v>1036743594521</v>
      </c>
      <c r="C5990" t="s">
        <v>22036</v>
      </c>
      <c r="D5990" t="s">
        <v>22037</v>
      </c>
      <c r="E5990">
        <v>9781429908276</v>
      </c>
      <c r="F5990" t="s">
        <v>638</v>
      </c>
      <c r="G5990" t="s">
        <v>639</v>
      </c>
      <c r="H5990" t="s">
        <v>640</v>
      </c>
      <c r="I5990">
        <v>1</v>
      </c>
      <c r="J5990" t="s">
        <v>34</v>
      </c>
      <c r="K5990" t="s">
        <v>35</v>
      </c>
      <c r="L5990">
        <v>12.64</v>
      </c>
      <c r="M5990" t="s">
        <v>36</v>
      </c>
      <c r="N5990">
        <v>10.99</v>
      </c>
      <c r="O5990" t="s">
        <v>36</v>
      </c>
      <c r="P5990">
        <v>12.12</v>
      </c>
      <c r="Q5990" t="s">
        <v>37</v>
      </c>
      <c r="R5990">
        <v>10.54</v>
      </c>
      <c r="S5990" t="s">
        <v>37</v>
      </c>
      <c r="T5990">
        <v>1.58</v>
      </c>
      <c r="U5990" t="s">
        <v>37</v>
      </c>
      <c r="V5990" t="s">
        <v>200</v>
      </c>
      <c r="W5990" t="s">
        <v>162</v>
      </c>
      <c r="X5990" t="s">
        <v>40</v>
      </c>
      <c r="Y5990" t="s">
        <v>22038</v>
      </c>
      <c r="Z5990">
        <v>7.38</v>
      </c>
      <c r="AA5990" t="s">
        <v>37</v>
      </c>
      <c r="AB5990">
        <v>1.58</v>
      </c>
      <c r="AC5990" t="s">
        <v>37</v>
      </c>
      <c r="AD5990">
        <v>5</v>
      </c>
      <c r="AE5990">
        <f t="shared" si="655"/>
        <v>105</v>
      </c>
      <c r="AF5990" s="8">
        <f t="shared" si="656"/>
        <v>11.542857142857143</v>
      </c>
      <c r="AG5990" s="8">
        <f t="shared" si="657"/>
        <v>0.57714285714285718</v>
      </c>
      <c r="AH5990">
        <f t="shared" si="658"/>
        <v>12.27</v>
      </c>
      <c r="AI5990">
        <f t="shared" si="659"/>
        <v>0.61</v>
      </c>
      <c r="AJ5990" s="9">
        <f t="shared" si="660"/>
        <v>8.9579999999999984</v>
      </c>
      <c r="AK5990" s="10">
        <f t="shared" si="661"/>
        <v>8.3808571428571419</v>
      </c>
    </row>
    <row r="5991" spans="1:37">
      <c r="A5991" s="1">
        <v>41639</v>
      </c>
      <c r="B5991">
        <v>1036745220517</v>
      </c>
      <c r="C5991" t="s">
        <v>22039</v>
      </c>
      <c r="D5991" t="s">
        <v>22040</v>
      </c>
      <c r="E5991">
        <v>9781429905787</v>
      </c>
      <c r="F5991" t="s">
        <v>22041</v>
      </c>
      <c r="G5991" t="s">
        <v>22042</v>
      </c>
      <c r="H5991" t="s">
        <v>5524</v>
      </c>
      <c r="I5991">
        <v>1</v>
      </c>
      <c r="J5991" t="s">
        <v>34</v>
      </c>
      <c r="K5991" t="s">
        <v>35</v>
      </c>
      <c r="L5991">
        <v>10.34</v>
      </c>
      <c r="M5991" t="s">
        <v>36</v>
      </c>
      <c r="N5991">
        <v>8.99</v>
      </c>
      <c r="O5991" t="s">
        <v>36</v>
      </c>
      <c r="P5991">
        <v>9.92</v>
      </c>
      <c r="Q5991" t="s">
        <v>37</v>
      </c>
      <c r="R5991">
        <v>8.6199999999999992</v>
      </c>
      <c r="S5991" t="s">
        <v>37</v>
      </c>
      <c r="T5991">
        <v>1.3</v>
      </c>
      <c r="U5991" t="s">
        <v>37</v>
      </c>
      <c r="V5991" t="s">
        <v>527</v>
      </c>
      <c r="W5991" t="s">
        <v>39</v>
      </c>
      <c r="X5991" t="s">
        <v>40</v>
      </c>
      <c r="Y5991" t="s">
        <v>22043</v>
      </c>
      <c r="Z5991">
        <v>6.03</v>
      </c>
      <c r="AA5991" t="s">
        <v>37</v>
      </c>
      <c r="AB5991">
        <v>1.3</v>
      </c>
      <c r="AC5991" t="s">
        <v>37</v>
      </c>
      <c r="AD5991">
        <v>5</v>
      </c>
      <c r="AE5991">
        <f t="shared" si="655"/>
        <v>105</v>
      </c>
      <c r="AF5991" s="8">
        <f t="shared" si="656"/>
        <v>9.4476190476190478</v>
      </c>
      <c r="AG5991" s="8">
        <f t="shared" si="657"/>
        <v>0.4723809523809524</v>
      </c>
      <c r="AH5991">
        <f t="shared" si="658"/>
        <v>10.050000000000001</v>
      </c>
      <c r="AI5991">
        <f t="shared" si="659"/>
        <v>0.5</v>
      </c>
      <c r="AJ5991" s="9">
        <f t="shared" si="660"/>
        <v>7.3339999999999987</v>
      </c>
      <c r="AK5991" s="10">
        <f t="shared" si="661"/>
        <v>6.8616190476190466</v>
      </c>
    </row>
    <row r="5992" spans="1:37">
      <c r="A5992" s="1">
        <v>41639</v>
      </c>
      <c r="B5992">
        <v>1036745798519</v>
      </c>
      <c r="C5992" t="s">
        <v>22044</v>
      </c>
      <c r="D5992" t="s">
        <v>22045</v>
      </c>
      <c r="E5992">
        <v>9781429949927</v>
      </c>
      <c r="F5992" t="s">
        <v>22046</v>
      </c>
      <c r="G5992" t="s">
        <v>22047</v>
      </c>
      <c r="H5992" t="s">
        <v>22048</v>
      </c>
      <c r="I5992">
        <v>1</v>
      </c>
      <c r="J5992" t="s">
        <v>34</v>
      </c>
      <c r="K5992" t="s">
        <v>35</v>
      </c>
      <c r="L5992">
        <v>10.34</v>
      </c>
      <c r="M5992" t="s">
        <v>36</v>
      </c>
      <c r="N5992">
        <v>8.99</v>
      </c>
      <c r="O5992" t="s">
        <v>36</v>
      </c>
      <c r="P5992">
        <v>9.9600000000000009</v>
      </c>
      <c r="Q5992" t="s">
        <v>37</v>
      </c>
      <c r="R5992">
        <v>8.66</v>
      </c>
      <c r="S5992" t="s">
        <v>37</v>
      </c>
      <c r="T5992">
        <v>1.3</v>
      </c>
      <c r="U5992" t="s">
        <v>37</v>
      </c>
      <c r="V5992" t="s">
        <v>38</v>
      </c>
      <c r="W5992" t="s">
        <v>39</v>
      </c>
      <c r="X5992" t="s">
        <v>40</v>
      </c>
      <c r="Y5992" t="s">
        <v>22049</v>
      </c>
      <c r="Z5992">
        <v>6.06</v>
      </c>
      <c r="AA5992" t="s">
        <v>37</v>
      </c>
      <c r="AB5992">
        <v>1.3</v>
      </c>
      <c r="AC5992" t="s">
        <v>37</v>
      </c>
      <c r="AD5992">
        <v>5</v>
      </c>
      <c r="AE5992">
        <f t="shared" si="655"/>
        <v>105</v>
      </c>
      <c r="AF5992" s="8">
        <f t="shared" si="656"/>
        <v>9.4857142857142858</v>
      </c>
      <c r="AG5992" s="8">
        <f t="shared" si="657"/>
        <v>0.47428571428571431</v>
      </c>
      <c r="AH5992">
        <f t="shared" si="658"/>
        <v>10.09</v>
      </c>
      <c r="AI5992">
        <f t="shared" si="659"/>
        <v>0.5</v>
      </c>
      <c r="AJ5992" s="9">
        <f t="shared" si="660"/>
        <v>7.3619999999999992</v>
      </c>
      <c r="AK5992" s="10">
        <f t="shared" si="661"/>
        <v>6.887714285714285</v>
      </c>
    </row>
    <row r="5993" spans="1:37">
      <c r="A5993" s="1">
        <v>41639</v>
      </c>
      <c r="B5993">
        <v>1036746171512</v>
      </c>
      <c r="C5993" t="s">
        <v>22050</v>
      </c>
      <c r="D5993" t="s">
        <v>22051</v>
      </c>
      <c r="E5993">
        <v>9781429906081</v>
      </c>
      <c r="F5993" t="s">
        <v>6884</v>
      </c>
      <c r="G5993" t="s">
        <v>6885</v>
      </c>
      <c r="H5993" t="s">
        <v>559</v>
      </c>
      <c r="I5993">
        <v>1</v>
      </c>
      <c r="J5993" t="s">
        <v>34</v>
      </c>
      <c r="K5993" t="s">
        <v>35</v>
      </c>
      <c r="L5993">
        <v>10.34</v>
      </c>
      <c r="M5993" t="s">
        <v>36</v>
      </c>
      <c r="N5993">
        <v>8.99</v>
      </c>
      <c r="O5993" t="s">
        <v>36</v>
      </c>
      <c r="P5993">
        <v>9.92</v>
      </c>
      <c r="Q5993" t="s">
        <v>37</v>
      </c>
      <c r="R5993">
        <v>8.6199999999999992</v>
      </c>
      <c r="S5993" t="s">
        <v>37</v>
      </c>
      <c r="T5993">
        <v>1.3</v>
      </c>
      <c r="U5993" t="s">
        <v>37</v>
      </c>
      <c r="V5993" t="s">
        <v>3585</v>
      </c>
      <c r="W5993" t="s">
        <v>127</v>
      </c>
      <c r="X5993" t="s">
        <v>40</v>
      </c>
      <c r="Y5993" t="s">
        <v>3586</v>
      </c>
      <c r="Z5993">
        <v>6.03</v>
      </c>
      <c r="AA5993" t="s">
        <v>37</v>
      </c>
      <c r="AB5993">
        <v>1.3</v>
      </c>
      <c r="AC5993" t="s">
        <v>37</v>
      </c>
      <c r="AD5993">
        <v>5</v>
      </c>
      <c r="AE5993">
        <f t="shared" si="655"/>
        <v>105</v>
      </c>
      <c r="AF5993" s="8">
        <f t="shared" si="656"/>
        <v>9.4476190476190478</v>
      </c>
      <c r="AG5993" s="8">
        <f t="shared" si="657"/>
        <v>0.4723809523809524</v>
      </c>
      <c r="AH5993">
        <f t="shared" si="658"/>
        <v>10.050000000000001</v>
      </c>
      <c r="AI5993">
        <f t="shared" si="659"/>
        <v>0.5</v>
      </c>
      <c r="AJ5993" s="9">
        <f t="shared" si="660"/>
        <v>7.3339999999999987</v>
      </c>
      <c r="AK5993" s="10">
        <f t="shared" si="661"/>
        <v>6.8616190476190466</v>
      </c>
    </row>
    <row r="5994" spans="1:37">
      <c r="A5994" s="1">
        <v>41639</v>
      </c>
      <c r="B5994">
        <v>1036749015522</v>
      </c>
      <c r="C5994" t="s">
        <v>22052</v>
      </c>
      <c r="D5994" t="s">
        <v>22053</v>
      </c>
      <c r="E5994">
        <v>9781466834637</v>
      </c>
      <c r="F5994" t="s">
        <v>627</v>
      </c>
      <c r="G5994" t="s">
        <v>628</v>
      </c>
      <c r="H5994" t="s">
        <v>491</v>
      </c>
      <c r="I5994">
        <v>1</v>
      </c>
      <c r="J5994" t="s">
        <v>34</v>
      </c>
      <c r="K5994" t="s">
        <v>35</v>
      </c>
      <c r="L5994">
        <v>0</v>
      </c>
      <c r="M5994" t="s">
        <v>36</v>
      </c>
      <c r="N5994">
        <v>0</v>
      </c>
      <c r="O5994" t="s">
        <v>36</v>
      </c>
      <c r="P5994">
        <v>0</v>
      </c>
      <c r="Q5994" t="s">
        <v>37</v>
      </c>
      <c r="R5994">
        <v>0</v>
      </c>
      <c r="S5994" t="s">
        <v>37</v>
      </c>
      <c r="T5994">
        <v>0</v>
      </c>
      <c r="U5994" t="s">
        <v>37</v>
      </c>
      <c r="V5994" t="s">
        <v>8118</v>
      </c>
      <c r="W5994" t="s">
        <v>547</v>
      </c>
      <c r="X5994" t="s">
        <v>40</v>
      </c>
      <c r="Y5994" t="s">
        <v>22054</v>
      </c>
      <c r="Z5994">
        <v>0</v>
      </c>
      <c r="AA5994" t="s">
        <v>37</v>
      </c>
      <c r="AB5994">
        <v>0</v>
      </c>
      <c r="AC5994" t="s">
        <v>37</v>
      </c>
      <c r="AD5994">
        <v>13</v>
      </c>
      <c r="AE5994">
        <f t="shared" si="655"/>
        <v>113</v>
      </c>
      <c r="AF5994" s="8">
        <f t="shared" si="656"/>
        <v>0</v>
      </c>
      <c r="AG5994" s="8">
        <f t="shared" si="657"/>
        <v>0</v>
      </c>
      <c r="AH5994">
        <f t="shared" si="658"/>
        <v>0</v>
      </c>
      <c r="AI5994">
        <f t="shared" si="659"/>
        <v>0</v>
      </c>
      <c r="AJ5994" s="9">
        <f t="shared" si="660"/>
        <v>0</v>
      </c>
      <c r="AK5994" s="10">
        <f t="shared" si="661"/>
        <v>0</v>
      </c>
    </row>
    <row r="5995" spans="1:37">
      <c r="A5995" s="1">
        <v>41639</v>
      </c>
      <c r="B5995">
        <v>1036751658520</v>
      </c>
      <c r="C5995" t="s">
        <v>22055</v>
      </c>
      <c r="D5995" t="s">
        <v>22056</v>
      </c>
      <c r="E5995">
        <v>9781466854208</v>
      </c>
      <c r="F5995" t="s">
        <v>500</v>
      </c>
      <c r="G5995" t="s">
        <v>501</v>
      </c>
      <c r="H5995" t="s">
        <v>502</v>
      </c>
      <c r="I5995">
        <v>1</v>
      </c>
      <c r="J5995" t="s">
        <v>34</v>
      </c>
      <c r="K5995" t="s">
        <v>35</v>
      </c>
      <c r="L5995">
        <v>4.59</v>
      </c>
      <c r="M5995" t="s">
        <v>36</v>
      </c>
      <c r="N5995">
        <v>3.99</v>
      </c>
      <c r="O5995" t="s">
        <v>36</v>
      </c>
      <c r="P5995">
        <v>4.4000000000000004</v>
      </c>
      <c r="Q5995" t="s">
        <v>37</v>
      </c>
      <c r="R5995">
        <v>3.83</v>
      </c>
      <c r="S5995" t="s">
        <v>37</v>
      </c>
      <c r="T5995">
        <v>0.56999999999999995</v>
      </c>
      <c r="U5995" t="s">
        <v>37</v>
      </c>
      <c r="V5995" t="s">
        <v>22057</v>
      </c>
      <c r="W5995" t="s">
        <v>39</v>
      </c>
      <c r="X5995" t="s">
        <v>40</v>
      </c>
      <c r="Y5995" t="s">
        <v>22058</v>
      </c>
      <c r="Z5995">
        <v>2.68</v>
      </c>
      <c r="AA5995" t="s">
        <v>37</v>
      </c>
      <c r="AB5995">
        <v>0.56999999999999995</v>
      </c>
      <c r="AC5995" t="s">
        <v>37</v>
      </c>
      <c r="AD5995">
        <v>5</v>
      </c>
      <c r="AE5995">
        <f t="shared" si="655"/>
        <v>105</v>
      </c>
      <c r="AF5995" s="8">
        <f t="shared" si="656"/>
        <v>4.1904761904761907</v>
      </c>
      <c r="AG5995" s="8">
        <f t="shared" si="657"/>
        <v>0.20952380952380953</v>
      </c>
      <c r="AH5995">
        <f t="shared" si="658"/>
        <v>4.45</v>
      </c>
      <c r="AI5995">
        <f t="shared" si="659"/>
        <v>0.22</v>
      </c>
      <c r="AJ5995" s="9">
        <f t="shared" si="660"/>
        <v>3.2509999999999999</v>
      </c>
      <c r="AK5995" s="10">
        <f t="shared" si="661"/>
        <v>3.0414761904761902</v>
      </c>
    </row>
    <row r="5996" spans="1:37">
      <c r="A5996" s="1">
        <v>41639</v>
      </c>
      <c r="B5996">
        <v>1036752493514</v>
      </c>
      <c r="C5996" t="s">
        <v>22059</v>
      </c>
      <c r="D5996" t="s">
        <v>22060</v>
      </c>
      <c r="E5996">
        <v>9781466857926</v>
      </c>
      <c r="F5996" t="s">
        <v>2855</v>
      </c>
      <c r="G5996" t="s">
        <v>2856</v>
      </c>
      <c r="H5996" t="s">
        <v>2185</v>
      </c>
      <c r="I5996">
        <v>1</v>
      </c>
      <c r="J5996" t="s">
        <v>34</v>
      </c>
      <c r="K5996" t="s">
        <v>35</v>
      </c>
      <c r="L5996">
        <v>3.44</v>
      </c>
      <c r="M5996" t="s">
        <v>36</v>
      </c>
      <c r="N5996">
        <v>2.99</v>
      </c>
      <c r="O5996" t="s">
        <v>36</v>
      </c>
      <c r="P5996">
        <v>3.3</v>
      </c>
      <c r="Q5996" t="s">
        <v>37</v>
      </c>
      <c r="R5996">
        <v>2.87</v>
      </c>
      <c r="S5996" t="s">
        <v>37</v>
      </c>
      <c r="T5996">
        <v>0.43</v>
      </c>
      <c r="U5996" t="s">
        <v>37</v>
      </c>
      <c r="V5996" t="s">
        <v>1757</v>
      </c>
      <c r="W5996" t="s">
        <v>56</v>
      </c>
      <c r="X5996" t="s">
        <v>40</v>
      </c>
      <c r="Y5996" t="s">
        <v>17187</v>
      </c>
      <c r="Z5996">
        <v>2.0099999999999998</v>
      </c>
      <c r="AA5996" t="s">
        <v>37</v>
      </c>
      <c r="AB5996">
        <v>0.43</v>
      </c>
      <c r="AC5996" t="s">
        <v>37</v>
      </c>
      <c r="AD5996">
        <v>13</v>
      </c>
      <c r="AE5996">
        <f t="shared" si="655"/>
        <v>113</v>
      </c>
      <c r="AF5996" s="8">
        <f t="shared" si="656"/>
        <v>2.9203539823008851</v>
      </c>
      <c r="AG5996" s="8">
        <f t="shared" si="657"/>
        <v>0.37964601769911505</v>
      </c>
      <c r="AH5996">
        <f t="shared" si="658"/>
        <v>3.1</v>
      </c>
      <c r="AI5996">
        <f t="shared" si="659"/>
        <v>0.4</v>
      </c>
      <c r="AJ5996" s="9">
        <f t="shared" si="660"/>
        <v>2.4389999999999996</v>
      </c>
      <c r="AK5996" s="10">
        <f t="shared" si="661"/>
        <v>2.0593539823008844</v>
      </c>
    </row>
    <row r="5997" spans="1:37">
      <c r="A5997" s="1">
        <v>41639</v>
      </c>
      <c r="B5997">
        <v>1036755498521</v>
      </c>
      <c r="C5997" t="s">
        <v>22061</v>
      </c>
      <c r="D5997" t="s">
        <v>22062</v>
      </c>
      <c r="E5997">
        <v>9781429927215</v>
      </c>
      <c r="F5997" t="s">
        <v>3911</v>
      </c>
      <c r="G5997" t="s">
        <v>3912</v>
      </c>
      <c r="H5997" t="s">
        <v>3913</v>
      </c>
      <c r="I5997">
        <v>1</v>
      </c>
      <c r="J5997" t="s">
        <v>34</v>
      </c>
      <c r="K5997" t="s">
        <v>35</v>
      </c>
      <c r="L5997">
        <v>12.65</v>
      </c>
      <c r="M5997" t="s">
        <v>36</v>
      </c>
      <c r="N5997">
        <v>10.99</v>
      </c>
      <c r="O5997" t="s">
        <v>36</v>
      </c>
      <c r="P5997">
        <v>12.13</v>
      </c>
      <c r="Q5997" t="s">
        <v>37</v>
      </c>
      <c r="R5997">
        <v>10.54</v>
      </c>
      <c r="S5997" t="s">
        <v>37</v>
      </c>
      <c r="T5997">
        <v>1.59</v>
      </c>
      <c r="U5997" t="s">
        <v>37</v>
      </c>
      <c r="V5997" t="s">
        <v>119</v>
      </c>
      <c r="W5997" t="s">
        <v>56</v>
      </c>
      <c r="X5997" t="s">
        <v>40</v>
      </c>
      <c r="Y5997" t="s">
        <v>6137</v>
      </c>
      <c r="Z5997">
        <v>7.38</v>
      </c>
      <c r="AA5997" t="s">
        <v>37</v>
      </c>
      <c r="AB5997">
        <v>1.59</v>
      </c>
      <c r="AC5997" t="s">
        <v>37</v>
      </c>
      <c r="AD5997">
        <v>13</v>
      </c>
      <c r="AE5997">
        <f t="shared" si="655"/>
        <v>113</v>
      </c>
      <c r="AF5997" s="8">
        <f t="shared" si="656"/>
        <v>10.734513274336283</v>
      </c>
      <c r="AG5997" s="8">
        <f t="shared" si="657"/>
        <v>1.3954867256637169</v>
      </c>
      <c r="AH5997">
        <f t="shared" si="658"/>
        <v>11.41</v>
      </c>
      <c r="AI5997">
        <f t="shared" si="659"/>
        <v>1.48</v>
      </c>
      <c r="AJ5997" s="9">
        <f t="shared" si="660"/>
        <v>8.968</v>
      </c>
      <c r="AK5997" s="10">
        <f t="shared" si="661"/>
        <v>7.5725132743362833</v>
      </c>
    </row>
    <row r="5998" spans="1:37">
      <c r="A5998" s="1">
        <v>41639</v>
      </c>
      <c r="B5998">
        <v>1036759317511</v>
      </c>
      <c r="C5998" t="s">
        <v>22063</v>
      </c>
      <c r="D5998" t="s">
        <v>22064</v>
      </c>
      <c r="E5998">
        <v>9781466832992</v>
      </c>
      <c r="F5998" t="s">
        <v>21649</v>
      </c>
      <c r="G5998" t="s">
        <v>21650</v>
      </c>
      <c r="H5998" t="s">
        <v>656</v>
      </c>
      <c r="I5998">
        <v>1</v>
      </c>
      <c r="J5998" t="s">
        <v>34</v>
      </c>
      <c r="K5998" t="s">
        <v>35</v>
      </c>
      <c r="L5998">
        <v>1.1399999999999999</v>
      </c>
      <c r="M5998" t="s">
        <v>36</v>
      </c>
      <c r="N5998">
        <v>0.99</v>
      </c>
      <c r="O5998" t="s">
        <v>36</v>
      </c>
      <c r="P5998">
        <v>1.0900000000000001</v>
      </c>
      <c r="Q5998" t="s">
        <v>37</v>
      </c>
      <c r="R5998">
        <v>0.95</v>
      </c>
      <c r="S5998" t="s">
        <v>37</v>
      </c>
      <c r="T5998">
        <v>0.14000000000000001</v>
      </c>
      <c r="U5998" t="s">
        <v>37</v>
      </c>
      <c r="V5998" t="s">
        <v>840</v>
      </c>
      <c r="W5998" t="s">
        <v>140</v>
      </c>
      <c r="X5998" t="s">
        <v>40</v>
      </c>
      <c r="Y5998" t="s">
        <v>22065</v>
      </c>
      <c r="Z5998">
        <v>0.67</v>
      </c>
      <c r="AA5998" t="s">
        <v>37</v>
      </c>
      <c r="AB5998">
        <v>0.14000000000000001</v>
      </c>
      <c r="AC5998" t="s">
        <v>37</v>
      </c>
      <c r="AD5998">
        <v>5</v>
      </c>
      <c r="AE5998">
        <f t="shared" si="655"/>
        <v>105</v>
      </c>
      <c r="AF5998" s="8">
        <f t="shared" si="656"/>
        <v>1.0380952380952382</v>
      </c>
      <c r="AG5998" s="8">
        <f t="shared" si="657"/>
        <v>5.1904761904761905E-2</v>
      </c>
      <c r="AH5998">
        <f t="shared" si="658"/>
        <v>1.1000000000000001</v>
      </c>
      <c r="AI5998">
        <f t="shared" si="659"/>
        <v>0.05</v>
      </c>
      <c r="AJ5998" s="9">
        <f t="shared" si="660"/>
        <v>0.80500000000000005</v>
      </c>
      <c r="AK5998" s="10">
        <f t="shared" si="661"/>
        <v>0.75309523809523815</v>
      </c>
    </row>
    <row r="5999" spans="1:37">
      <c r="A5999" s="1">
        <v>41639</v>
      </c>
      <c r="B5999">
        <v>1036764010517</v>
      </c>
      <c r="C5999" t="s">
        <v>22066</v>
      </c>
      <c r="D5999" t="s">
        <v>22067</v>
      </c>
      <c r="E5999">
        <v>9781429963930</v>
      </c>
      <c r="F5999" t="s">
        <v>66</v>
      </c>
      <c r="G5999" t="s">
        <v>67</v>
      </c>
      <c r="H5999" t="s">
        <v>62</v>
      </c>
      <c r="I5999">
        <v>1</v>
      </c>
      <c r="J5999" t="s">
        <v>34</v>
      </c>
      <c r="K5999" t="s">
        <v>35</v>
      </c>
      <c r="L5999">
        <v>10.34</v>
      </c>
      <c r="M5999" t="s">
        <v>36</v>
      </c>
      <c r="N5999">
        <v>8.99</v>
      </c>
      <c r="O5999" t="s">
        <v>36</v>
      </c>
      <c r="P5999">
        <v>9.92</v>
      </c>
      <c r="Q5999" t="s">
        <v>37</v>
      </c>
      <c r="R5999">
        <v>8.6199999999999992</v>
      </c>
      <c r="S5999" t="s">
        <v>37</v>
      </c>
      <c r="T5999">
        <v>1.3</v>
      </c>
      <c r="U5999" t="s">
        <v>37</v>
      </c>
      <c r="V5999" t="s">
        <v>706</v>
      </c>
      <c r="W5999" t="s">
        <v>193</v>
      </c>
      <c r="X5999" t="s">
        <v>40</v>
      </c>
      <c r="Y5999" t="s">
        <v>22068</v>
      </c>
      <c r="Z5999">
        <v>6.03</v>
      </c>
      <c r="AA5999" t="s">
        <v>37</v>
      </c>
      <c r="AB5999">
        <v>1.3</v>
      </c>
      <c r="AC5999" t="s">
        <v>37</v>
      </c>
      <c r="AD5999">
        <v>5</v>
      </c>
      <c r="AE5999">
        <f t="shared" si="655"/>
        <v>105</v>
      </c>
      <c r="AF5999" s="8">
        <f t="shared" si="656"/>
        <v>9.4476190476190478</v>
      </c>
      <c r="AG5999" s="8">
        <f t="shared" si="657"/>
        <v>0.4723809523809524</v>
      </c>
      <c r="AH5999">
        <f t="shared" si="658"/>
        <v>10.050000000000001</v>
      </c>
      <c r="AI5999">
        <f t="shared" si="659"/>
        <v>0.5</v>
      </c>
      <c r="AJ5999" s="9">
        <f t="shared" si="660"/>
        <v>7.3339999999999987</v>
      </c>
      <c r="AK5999" s="10">
        <f t="shared" si="661"/>
        <v>6.8616190476190466</v>
      </c>
    </row>
    <row r="6000" spans="1:37">
      <c r="A6000" s="1">
        <v>41639</v>
      </c>
      <c r="B6000">
        <v>1036765803521</v>
      </c>
      <c r="C6000" t="s">
        <v>22069</v>
      </c>
      <c r="D6000" t="s">
        <v>22070</v>
      </c>
      <c r="E6000">
        <v>9781429955966</v>
      </c>
      <c r="F6000" t="s">
        <v>673</v>
      </c>
      <c r="G6000" t="s">
        <v>674</v>
      </c>
      <c r="I6000">
        <v>1</v>
      </c>
      <c r="J6000" t="s">
        <v>34</v>
      </c>
      <c r="K6000" t="s">
        <v>35</v>
      </c>
      <c r="L6000">
        <v>16.55</v>
      </c>
      <c r="M6000" t="s">
        <v>36</v>
      </c>
      <c r="N6000">
        <v>14.39</v>
      </c>
      <c r="O6000" t="s">
        <v>36</v>
      </c>
      <c r="P6000">
        <v>15.87</v>
      </c>
      <c r="Q6000" t="s">
        <v>37</v>
      </c>
      <c r="R6000">
        <v>13.8</v>
      </c>
      <c r="S6000" t="s">
        <v>37</v>
      </c>
      <c r="T6000">
        <v>2.0699999999999998</v>
      </c>
      <c r="U6000" t="s">
        <v>37</v>
      </c>
      <c r="V6000" t="s">
        <v>334</v>
      </c>
      <c r="W6000" t="s">
        <v>56</v>
      </c>
      <c r="X6000" t="s">
        <v>40</v>
      </c>
      <c r="Y6000" t="s">
        <v>17783</v>
      </c>
      <c r="Z6000">
        <v>9.66</v>
      </c>
      <c r="AA6000" t="s">
        <v>37</v>
      </c>
      <c r="AB6000">
        <v>2.0699999999999998</v>
      </c>
      <c r="AC6000" t="s">
        <v>37</v>
      </c>
      <c r="AD6000">
        <v>13</v>
      </c>
      <c r="AE6000">
        <f t="shared" si="655"/>
        <v>113</v>
      </c>
      <c r="AF6000" s="8">
        <f t="shared" si="656"/>
        <v>14.044247787610619</v>
      </c>
      <c r="AG6000" s="8">
        <f t="shared" si="657"/>
        <v>1.8257522123893803</v>
      </c>
      <c r="AH6000">
        <f t="shared" si="658"/>
        <v>14.94</v>
      </c>
      <c r="AI6000">
        <f t="shared" si="659"/>
        <v>1.94</v>
      </c>
      <c r="AJ6000" s="9">
        <f t="shared" si="660"/>
        <v>11.729999999999999</v>
      </c>
      <c r="AK6000" s="10">
        <f t="shared" si="661"/>
        <v>9.9042477876106183</v>
      </c>
    </row>
    <row r="6001" spans="1:37">
      <c r="A6001" s="1">
        <v>41639</v>
      </c>
      <c r="B6001">
        <v>1036771451517</v>
      </c>
      <c r="C6001" t="s">
        <v>22071</v>
      </c>
      <c r="D6001" t="s">
        <v>22072</v>
      </c>
      <c r="E6001">
        <v>9781250031211</v>
      </c>
      <c r="F6001" t="s">
        <v>1892</v>
      </c>
      <c r="G6001" t="s">
        <v>1893</v>
      </c>
      <c r="H6001" t="s">
        <v>1894</v>
      </c>
      <c r="I6001">
        <v>1</v>
      </c>
      <c r="J6001" t="s">
        <v>34</v>
      </c>
      <c r="K6001" t="s">
        <v>35</v>
      </c>
      <c r="L6001">
        <v>12.64</v>
      </c>
      <c r="M6001" t="s">
        <v>36</v>
      </c>
      <c r="N6001">
        <v>10.99</v>
      </c>
      <c r="O6001" t="s">
        <v>36</v>
      </c>
      <c r="P6001">
        <v>12.12</v>
      </c>
      <c r="Q6001" t="s">
        <v>37</v>
      </c>
      <c r="R6001">
        <v>10.54</v>
      </c>
      <c r="S6001" t="s">
        <v>37</v>
      </c>
      <c r="T6001">
        <v>1.58</v>
      </c>
      <c r="U6001" t="s">
        <v>37</v>
      </c>
      <c r="V6001" t="s">
        <v>119</v>
      </c>
      <c r="W6001" t="s">
        <v>56</v>
      </c>
      <c r="X6001" t="s">
        <v>40</v>
      </c>
      <c r="Y6001" t="s">
        <v>22073</v>
      </c>
      <c r="Z6001">
        <v>7.38</v>
      </c>
      <c r="AA6001" t="s">
        <v>37</v>
      </c>
      <c r="AB6001">
        <v>1.58</v>
      </c>
      <c r="AC6001" t="s">
        <v>37</v>
      </c>
      <c r="AD6001">
        <v>13</v>
      </c>
      <c r="AE6001">
        <f t="shared" si="655"/>
        <v>113</v>
      </c>
      <c r="AF6001" s="8">
        <f t="shared" si="656"/>
        <v>10.725663716814159</v>
      </c>
      <c r="AG6001" s="8">
        <f t="shared" si="657"/>
        <v>1.3943362831858406</v>
      </c>
      <c r="AH6001">
        <f t="shared" si="658"/>
        <v>11.4</v>
      </c>
      <c r="AI6001">
        <f t="shared" si="659"/>
        <v>1.48</v>
      </c>
      <c r="AJ6001" s="9">
        <f t="shared" si="660"/>
        <v>8.9579999999999984</v>
      </c>
      <c r="AK6001" s="10">
        <f t="shared" si="661"/>
        <v>7.5636637168141583</v>
      </c>
    </row>
    <row r="6002" spans="1:37">
      <c r="A6002" s="1">
        <v>41639</v>
      </c>
      <c r="B6002">
        <v>1036773048512</v>
      </c>
      <c r="C6002" t="s">
        <v>22074</v>
      </c>
      <c r="D6002" t="s">
        <v>22075</v>
      </c>
      <c r="E6002">
        <v>9781466836952</v>
      </c>
      <c r="F6002" t="s">
        <v>1838</v>
      </c>
      <c r="G6002" t="s">
        <v>1839</v>
      </c>
      <c r="H6002" t="s">
        <v>1840</v>
      </c>
      <c r="I6002">
        <v>1</v>
      </c>
      <c r="J6002" t="s">
        <v>34</v>
      </c>
      <c r="K6002" t="s">
        <v>35</v>
      </c>
      <c r="L6002">
        <v>16.100000000000001</v>
      </c>
      <c r="M6002" t="s">
        <v>36</v>
      </c>
      <c r="N6002">
        <v>13.99</v>
      </c>
      <c r="O6002" t="s">
        <v>36</v>
      </c>
      <c r="P6002">
        <v>15.44</v>
      </c>
      <c r="Q6002" t="s">
        <v>37</v>
      </c>
      <c r="R6002">
        <v>13.42</v>
      </c>
      <c r="S6002" t="s">
        <v>37</v>
      </c>
      <c r="T6002">
        <v>2.02</v>
      </c>
      <c r="U6002" t="s">
        <v>37</v>
      </c>
      <c r="V6002" t="s">
        <v>277</v>
      </c>
      <c r="W6002" t="s">
        <v>56</v>
      </c>
      <c r="X6002" t="s">
        <v>40</v>
      </c>
      <c r="Y6002" t="s">
        <v>22076</v>
      </c>
      <c r="Z6002">
        <v>9.39</v>
      </c>
      <c r="AA6002" t="s">
        <v>37</v>
      </c>
      <c r="AB6002">
        <v>2.02</v>
      </c>
      <c r="AC6002" t="s">
        <v>37</v>
      </c>
      <c r="AD6002">
        <v>13</v>
      </c>
      <c r="AE6002">
        <f t="shared" si="655"/>
        <v>113</v>
      </c>
      <c r="AF6002" s="8">
        <f t="shared" si="656"/>
        <v>13.66371681415929</v>
      </c>
      <c r="AG6002" s="8">
        <f t="shared" si="657"/>
        <v>1.7762831858407078</v>
      </c>
      <c r="AH6002">
        <f t="shared" si="658"/>
        <v>14.53</v>
      </c>
      <c r="AI6002">
        <f t="shared" si="659"/>
        <v>1.88</v>
      </c>
      <c r="AJ6002" s="9">
        <f t="shared" si="660"/>
        <v>11.414</v>
      </c>
      <c r="AK6002" s="10">
        <f t="shared" si="661"/>
        <v>9.6377168141592922</v>
      </c>
    </row>
    <row r="6003" spans="1:37">
      <c r="A6003" s="1">
        <v>41639</v>
      </c>
      <c r="B6003">
        <v>1036778681512</v>
      </c>
      <c r="C6003" t="s">
        <v>22077</v>
      </c>
      <c r="D6003" t="s">
        <v>22078</v>
      </c>
      <c r="E6003">
        <v>9781429945325</v>
      </c>
      <c r="F6003" t="s">
        <v>6006</v>
      </c>
      <c r="G6003" t="s">
        <v>6007</v>
      </c>
      <c r="H6003" t="s">
        <v>6008</v>
      </c>
      <c r="I6003">
        <v>1</v>
      </c>
      <c r="J6003" t="s">
        <v>34</v>
      </c>
      <c r="K6003" t="s">
        <v>35</v>
      </c>
      <c r="L6003">
        <v>16.55</v>
      </c>
      <c r="M6003" t="s">
        <v>36</v>
      </c>
      <c r="N6003">
        <v>14.39</v>
      </c>
      <c r="O6003" t="s">
        <v>36</v>
      </c>
      <c r="P6003">
        <v>15.87</v>
      </c>
      <c r="Q6003" t="s">
        <v>37</v>
      </c>
      <c r="R6003">
        <v>13.8</v>
      </c>
      <c r="S6003" t="s">
        <v>37</v>
      </c>
      <c r="T6003">
        <v>2.0699999999999998</v>
      </c>
      <c r="U6003" t="s">
        <v>37</v>
      </c>
      <c r="V6003" t="s">
        <v>38</v>
      </c>
      <c r="W6003" t="s">
        <v>39</v>
      </c>
      <c r="X6003" t="s">
        <v>40</v>
      </c>
      <c r="Y6003" t="s">
        <v>22079</v>
      </c>
      <c r="Z6003">
        <v>9.66</v>
      </c>
      <c r="AA6003" t="s">
        <v>37</v>
      </c>
      <c r="AB6003">
        <v>2.0699999999999998</v>
      </c>
      <c r="AC6003" t="s">
        <v>37</v>
      </c>
      <c r="AD6003">
        <v>5</v>
      </c>
      <c r="AE6003">
        <f t="shared" si="655"/>
        <v>105</v>
      </c>
      <c r="AF6003" s="8">
        <f t="shared" si="656"/>
        <v>15.114285714285714</v>
      </c>
      <c r="AG6003" s="8">
        <f t="shared" si="657"/>
        <v>0.75571428571428567</v>
      </c>
      <c r="AH6003">
        <f t="shared" si="658"/>
        <v>16.07</v>
      </c>
      <c r="AI6003">
        <f t="shared" si="659"/>
        <v>0.8</v>
      </c>
      <c r="AJ6003" s="9">
        <f t="shared" si="660"/>
        <v>11.729999999999999</v>
      </c>
      <c r="AK6003" s="10">
        <f t="shared" si="661"/>
        <v>10.974285714285713</v>
      </c>
    </row>
    <row r="6004" spans="1:37">
      <c r="A6004" s="1">
        <v>41639</v>
      </c>
      <c r="B6004">
        <v>1036783338520</v>
      </c>
      <c r="C6004" t="s">
        <v>22080</v>
      </c>
      <c r="D6004" t="s">
        <v>22081</v>
      </c>
      <c r="E6004">
        <v>9781429957861</v>
      </c>
      <c r="F6004" t="s">
        <v>5350</v>
      </c>
      <c r="G6004" t="s">
        <v>5351</v>
      </c>
      <c r="H6004" t="s">
        <v>1147</v>
      </c>
      <c r="I6004">
        <v>1</v>
      </c>
      <c r="J6004" t="s">
        <v>34</v>
      </c>
      <c r="K6004" t="s">
        <v>35</v>
      </c>
      <c r="L6004">
        <v>12.64</v>
      </c>
      <c r="M6004" t="s">
        <v>36</v>
      </c>
      <c r="N6004">
        <v>10.99</v>
      </c>
      <c r="O6004" t="s">
        <v>36</v>
      </c>
      <c r="P6004">
        <v>12.12</v>
      </c>
      <c r="Q6004" t="s">
        <v>37</v>
      </c>
      <c r="R6004">
        <v>10.54</v>
      </c>
      <c r="S6004" t="s">
        <v>37</v>
      </c>
      <c r="T6004">
        <v>1.58</v>
      </c>
      <c r="U6004" t="s">
        <v>37</v>
      </c>
      <c r="V6004" t="s">
        <v>38</v>
      </c>
      <c r="W6004" t="s">
        <v>39</v>
      </c>
      <c r="X6004" t="s">
        <v>40</v>
      </c>
      <c r="Y6004" t="s">
        <v>22082</v>
      </c>
      <c r="Z6004">
        <v>7.38</v>
      </c>
      <c r="AA6004" t="s">
        <v>37</v>
      </c>
      <c r="AB6004">
        <v>1.58</v>
      </c>
      <c r="AC6004" t="s">
        <v>37</v>
      </c>
      <c r="AD6004">
        <v>5</v>
      </c>
      <c r="AE6004">
        <f t="shared" si="655"/>
        <v>105</v>
      </c>
      <c r="AF6004" s="8">
        <f t="shared" si="656"/>
        <v>11.542857142857143</v>
      </c>
      <c r="AG6004" s="8">
        <f t="shared" si="657"/>
        <v>0.57714285714285718</v>
      </c>
      <c r="AH6004">
        <f t="shared" si="658"/>
        <v>12.27</v>
      </c>
      <c r="AI6004">
        <f t="shared" si="659"/>
        <v>0.61</v>
      </c>
      <c r="AJ6004" s="9">
        <f t="shared" si="660"/>
        <v>8.9579999999999984</v>
      </c>
      <c r="AK6004" s="10">
        <f t="shared" si="661"/>
        <v>8.3808571428571419</v>
      </c>
    </row>
    <row r="6005" spans="1:37">
      <c r="A6005" s="1">
        <v>41639</v>
      </c>
      <c r="B6005">
        <v>1036795220513</v>
      </c>
      <c r="C6005" t="s">
        <v>22083</v>
      </c>
      <c r="D6005" t="s">
        <v>22084</v>
      </c>
      <c r="E6005">
        <v>9781466818477</v>
      </c>
      <c r="F6005" t="s">
        <v>17823</v>
      </c>
      <c r="G6005" t="s">
        <v>17824</v>
      </c>
      <c r="H6005" t="s">
        <v>17201</v>
      </c>
      <c r="I6005">
        <v>1</v>
      </c>
      <c r="J6005" t="s">
        <v>34</v>
      </c>
      <c r="K6005" t="s">
        <v>35</v>
      </c>
      <c r="L6005">
        <v>10.34</v>
      </c>
      <c r="M6005" t="s">
        <v>36</v>
      </c>
      <c r="N6005">
        <v>8.99</v>
      </c>
      <c r="O6005" t="s">
        <v>36</v>
      </c>
      <c r="P6005">
        <v>9.92</v>
      </c>
      <c r="Q6005" t="s">
        <v>37</v>
      </c>
      <c r="R6005">
        <v>8.6199999999999992</v>
      </c>
      <c r="S6005" t="s">
        <v>37</v>
      </c>
      <c r="T6005">
        <v>1.3</v>
      </c>
      <c r="U6005" t="s">
        <v>37</v>
      </c>
      <c r="V6005" t="s">
        <v>3078</v>
      </c>
      <c r="W6005" t="s">
        <v>6421</v>
      </c>
      <c r="X6005" t="s">
        <v>40</v>
      </c>
      <c r="Y6005" t="s">
        <v>10623</v>
      </c>
      <c r="Z6005">
        <v>6.03</v>
      </c>
      <c r="AA6005" t="s">
        <v>37</v>
      </c>
      <c r="AB6005">
        <v>1.3</v>
      </c>
      <c r="AC6005" t="s">
        <v>37</v>
      </c>
      <c r="AD6005">
        <v>5</v>
      </c>
      <c r="AE6005">
        <f t="shared" si="655"/>
        <v>105</v>
      </c>
      <c r="AF6005" s="8">
        <f t="shared" si="656"/>
        <v>9.4476190476190478</v>
      </c>
      <c r="AG6005" s="8">
        <f t="shared" si="657"/>
        <v>0.4723809523809524</v>
      </c>
      <c r="AH6005">
        <f t="shared" si="658"/>
        <v>10.050000000000001</v>
      </c>
      <c r="AI6005">
        <f t="shared" si="659"/>
        <v>0.5</v>
      </c>
      <c r="AJ6005" s="9">
        <f t="shared" si="660"/>
        <v>7.3339999999999987</v>
      </c>
      <c r="AK6005" s="10">
        <f t="shared" si="661"/>
        <v>6.8616190476190466</v>
      </c>
    </row>
    <row r="6006" spans="1:37">
      <c r="A6006" s="1">
        <v>41639</v>
      </c>
      <c r="B6006">
        <v>1036795725519</v>
      </c>
      <c r="C6006" t="s">
        <v>22085</v>
      </c>
      <c r="D6006" t="s">
        <v>22086</v>
      </c>
      <c r="E6006">
        <v>9781250030962</v>
      </c>
      <c r="F6006" t="s">
        <v>2081</v>
      </c>
      <c r="G6006" t="s">
        <v>2082</v>
      </c>
      <c r="H6006" t="s">
        <v>1894</v>
      </c>
      <c r="I6006">
        <v>1</v>
      </c>
      <c r="J6006" t="s">
        <v>34</v>
      </c>
      <c r="K6006" t="s">
        <v>35</v>
      </c>
      <c r="L6006">
        <v>12.64</v>
      </c>
      <c r="M6006" t="s">
        <v>36</v>
      </c>
      <c r="N6006">
        <v>10.99</v>
      </c>
      <c r="O6006" t="s">
        <v>36</v>
      </c>
      <c r="P6006">
        <v>12.12</v>
      </c>
      <c r="Q6006" t="s">
        <v>37</v>
      </c>
      <c r="R6006">
        <v>10.54</v>
      </c>
      <c r="S6006" t="s">
        <v>37</v>
      </c>
      <c r="T6006">
        <v>1.58</v>
      </c>
      <c r="U6006" t="s">
        <v>37</v>
      </c>
      <c r="V6006" t="s">
        <v>161</v>
      </c>
      <c r="W6006" t="s">
        <v>162</v>
      </c>
      <c r="X6006" t="s">
        <v>40</v>
      </c>
      <c r="Y6006" t="s">
        <v>22087</v>
      </c>
      <c r="Z6006">
        <v>7.38</v>
      </c>
      <c r="AA6006" t="s">
        <v>37</v>
      </c>
      <c r="AB6006">
        <v>1.58</v>
      </c>
      <c r="AC6006" t="s">
        <v>37</v>
      </c>
      <c r="AD6006">
        <v>5</v>
      </c>
      <c r="AE6006">
        <f t="shared" si="655"/>
        <v>105</v>
      </c>
      <c r="AF6006" s="8">
        <f t="shared" si="656"/>
        <v>11.542857142857143</v>
      </c>
      <c r="AG6006" s="8">
        <f t="shared" si="657"/>
        <v>0.57714285714285718</v>
      </c>
      <c r="AH6006">
        <f t="shared" si="658"/>
        <v>12.27</v>
      </c>
      <c r="AI6006">
        <f t="shared" si="659"/>
        <v>0.61</v>
      </c>
      <c r="AJ6006" s="9">
        <f t="shared" si="660"/>
        <v>8.9579999999999984</v>
      </c>
      <c r="AK6006" s="10">
        <f t="shared" si="661"/>
        <v>8.3808571428571419</v>
      </c>
    </row>
    <row r="6007" spans="1:37">
      <c r="A6007" s="1">
        <v>41639</v>
      </c>
      <c r="B6007">
        <v>1036800656521</v>
      </c>
      <c r="C6007" t="s">
        <v>22088</v>
      </c>
      <c r="D6007" t="s">
        <v>22089</v>
      </c>
      <c r="E6007">
        <v>9781429914635</v>
      </c>
      <c r="F6007" t="s">
        <v>22090</v>
      </c>
      <c r="G6007" t="s">
        <v>22091</v>
      </c>
      <c r="H6007" t="s">
        <v>2406</v>
      </c>
      <c r="I6007">
        <v>1</v>
      </c>
      <c r="J6007" t="s">
        <v>34</v>
      </c>
      <c r="K6007" t="s">
        <v>35</v>
      </c>
      <c r="L6007">
        <v>10.34</v>
      </c>
      <c r="M6007" t="s">
        <v>36</v>
      </c>
      <c r="N6007">
        <v>8.99</v>
      </c>
      <c r="O6007" t="s">
        <v>36</v>
      </c>
      <c r="P6007">
        <v>9.92</v>
      </c>
      <c r="Q6007" t="s">
        <v>37</v>
      </c>
      <c r="R6007">
        <v>8.6199999999999992</v>
      </c>
      <c r="S6007" t="s">
        <v>37</v>
      </c>
      <c r="T6007">
        <v>1.3</v>
      </c>
      <c r="U6007" t="s">
        <v>37</v>
      </c>
      <c r="V6007" t="s">
        <v>119</v>
      </c>
      <c r="W6007" t="s">
        <v>56</v>
      </c>
      <c r="X6007" t="s">
        <v>40</v>
      </c>
      <c r="Y6007" t="s">
        <v>22092</v>
      </c>
      <c r="Z6007">
        <v>6.03</v>
      </c>
      <c r="AA6007" t="s">
        <v>37</v>
      </c>
      <c r="AB6007">
        <v>1.3</v>
      </c>
      <c r="AC6007" t="s">
        <v>37</v>
      </c>
      <c r="AD6007">
        <v>13</v>
      </c>
      <c r="AE6007">
        <f t="shared" si="655"/>
        <v>113</v>
      </c>
      <c r="AF6007" s="8">
        <f t="shared" si="656"/>
        <v>8.7787610619469021</v>
      </c>
      <c r="AG6007" s="8">
        <f t="shared" si="657"/>
        <v>1.1412389380530974</v>
      </c>
      <c r="AH6007">
        <f t="shared" si="658"/>
        <v>9.33</v>
      </c>
      <c r="AI6007">
        <f t="shared" si="659"/>
        <v>1.21</v>
      </c>
      <c r="AJ6007" s="9">
        <f t="shared" si="660"/>
        <v>7.3339999999999987</v>
      </c>
      <c r="AK6007" s="10">
        <f t="shared" si="661"/>
        <v>6.1927610619469018</v>
      </c>
    </row>
    <row r="6008" spans="1:37">
      <c r="A6008" s="1">
        <v>41639</v>
      </c>
      <c r="B6008">
        <v>1036801601520</v>
      </c>
      <c r="C6008" t="s">
        <v>22093</v>
      </c>
      <c r="D6008" t="s">
        <v>22094</v>
      </c>
      <c r="E6008">
        <v>9781250036537</v>
      </c>
      <c r="F6008" t="s">
        <v>22095</v>
      </c>
      <c r="G6008" t="s">
        <v>22096</v>
      </c>
      <c r="H6008" t="s">
        <v>2037</v>
      </c>
      <c r="I6008">
        <v>1</v>
      </c>
      <c r="J6008" t="s">
        <v>34</v>
      </c>
      <c r="K6008" t="s">
        <v>35</v>
      </c>
      <c r="L6008">
        <v>9.19</v>
      </c>
      <c r="M6008" t="s">
        <v>36</v>
      </c>
      <c r="N6008">
        <v>7.99</v>
      </c>
      <c r="O6008" t="s">
        <v>36</v>
      </c>
      <c r="P6008">
        <v>8.81</v>
      </c>
      <c r="Q6008" t="s">
        <v>37</v>
      </c>
      <c r="R6008">
        <v>7.66</v>
      </c>
      <c r="S6008" t="s">
        <v>37</v>
      </c>
      <c r="T6008">
        <v>1.1499999999999999</v>
      </c>
      <c r="U6008" t="s">
        <v>37</v>
      </c>
      <c r="V6008" t="s">
        <v>2418</v>
      </c>
      <c r="W6008" t="s">
        <v>56</v>
      </c>
      <c r="X6008" t="s">
        <v>40</v>
      </c>
      <c r="Y6008" t="s">
        <v>6819</v>
      </c>
      <c r="Z6008">
        <v>5.36</v>
      </c>
      <c r="AA6008" t="s">
        <v>37</v>
      </c>
      <c r="AB6008">
        <v>1.1499999999999999</v>
      </c>
      <c r="AC6008" t="s">
        <v>37</v>
      </c>
      <c r="AD6008">
        <v>13</v>
      </c>
      <c r="AE6008">
        <f t="shared" si="655"/>
        <v>113</v>
      </c>
      <c r="AF6008" s="8">
        <f t="shared" si="656"/>
        <v>7.7964601769911503</v>
      </c>
      <c r="AG6008" s="8">
        <f t="shared" si="657"/>
        <v>1.0135398230088495</v>
      </c>
      <c r="AH6008">
        <f t="shared" si="658"/>
        <v>8.2899999999999991</v>
      </c>
      <c r="AI6008">
        <f t="shared" si="659"/>
        <v>1.07</v>
      </c>
      <c r="AJ6008" s="9">
        <f t="shared" si="660"/>
        <v>6.5120000000000005</v>
      </c>
      <c r="AK6008" s="10">
        <f t="shared" si="661"/>
        <v>5.4984601769911512</v>
      </c>
    </row>
    <row r="6009" spans="1:37">
      <c r="A6009" s="1">
        <v>41639</v>
      </c>
      <c r="B6009">
        <v>1036803705518</v>
      </c>
      <c r="C6009" t="s">
        <v>22097</v>
      </c>
      <c r="D6009" t="s">
        <v>22098</v>
      </c>
      <c r="E6009">
        <v>9781429917186</v>
      </c>
      <c r="F6009" t="s">
        <v>22099</v>
      </c>
      <c r="G6009" t="s">
        <v>22100</v>
      </c>
      <c r="H6009" t="s">
        <v>22101</v>
      </c>
      <c r="I6009">
        <v>1</v>
      </c>
      <c r="J6009" t="s">
        <v>34</v>
      </c>
      <c r="K6009" t="s">
        <v>35</v>
      </c>
      <c r="L6009">
        <v>16.100000000000001</v>
      </c>
      <c r="M6009" t="s">
        <v>36</v>
      </c>
      <c r="N6009">
        <v>13.99</v>
      </c>
      <c r="O6009" t="s">
        <v>36</v>
      </c>
      <c r="P6009">
        <v>15.44</v>
      </c>
      <c r="Q6009" t="s">
        <v>37</v>
      </c>
      <c r="R6009">
        <v>13.42</v>
      </c>
      <c r="S6009" t="s">
        <v>37</v>
      </c>
      <c r="T6009">
        <v>2.02</v>
      </c>
      <c r="U6009" t="s">
        <v>37</v>
      </c>
      <c r="V6009" t="s">
        <v>22102</v>
      </c>
      <c r="W6009" t="s">
        <v>39</v>
      </c>
      <c r="X6009" t="s">
        <v>40</v>
      </c>
      <c r="Y6009" t="s">
        <v>22103</v>
      </c>
      <c r="Z6009">
        <v>9.39</v>
      </c>
      <c r="AA6009" t="s">
        <v>37</v>
      </c>
      <c r="AB6009">
        <v>2.02</v>
      </c>
      <c r="AC6009" t="s">
        <v>37</v>
      </c>
      <c r="AD6009">
        <v>5</v>
      </c>
      <c r="AE6009">
        <f t="shared" si="655"/>
        <v>105</v>
      </c>
      <c r="AF6009" s="8">
        <f t="shared" si="656"/>
        <v>14.704761904761904</v>
      </c>
      <c r="AG6009" s="8">
        <f t="shared" si="657"/>
        <v>0.73523809523809514</v>
      </c>
      <c r="AH6009">
        <f t="shared" si="658"/>
        <v>15.64</v>
      </c>
      <c r="AI6009">
        <f t="shared" si="659"/>
        <v>0.78</v>
      </c>
      <c r="AJ6009" s="9">
        <f t="shared" si="660"/>
        <v>11.414</v>
      </c>
      <c r="AK6009" s="10">
        <f t="shared" si="661"/>
        <v>10.678761904761904</v>
      </c>
    </row>
    <row r="6010" spans="1:37">
      <c r="A6010" s="1">
        <v>41639</v>
      </c>
      <c r="B6010">
        <v>1036806857518</v>
      </c>
      <c r="C6010" t="s">
        <v>22104</v>
      </c>
      <c r="D6010" t="s">
        <v>22105</v>
      </c>
      <c r="E6010">
        <v>9781466836976</v>
      </c>
      <c r="F6010" t="s">
        <v>22106</v>
      </c>
      <c r="G6010" t="s">
        <v>22107</v>
      </c>
      <c r="H6010" t="s">
        <v>22108</v>
      </c>
      <c r="I6010">
        <v>1</v>
      </c>
      <c r="J6010" t="s">
        <v>34</v>
      </c>
      <c r="K6010" t="s">
        <v>35</v>
      </c>
      <c r="L6010">
        <v>16.09</v>
      </c>
      <c r="M6010" t="s">
        <v>36</v>
      </c>
      <c r="N6010">
        <v>13.99</v>
      </c>
      <c r="O6010" t="s">
        <v>36</v>
      </c>
      <c r="P6010">
        <v>15.43</v>
      </c>
      <c r="Q6010" t="s">
        <v>37</v>
      </c>
      <c r="R6010">
        <v>13.42</v>
      </c>
      <c r="S6010" t="s">
        <v>37</v>
      </c>
      <c r="T6010">
        <v>2.0099999999999998</v>
      </c>
      <c r="U6010" t="s">
        <v>37</v>
      </c>
      <c r="V6010" t="s">
        <v>119</v>
      </c>
      <c r="W6010" t="s">
        <v>56</v>
      </c>
      <c r="X6010" t="s">
        <v>40</v>
      </c>
      <c r="Y6010" t="s">
        <v>22109</v>
      </c>
      <c r="Z6010">
        <v>9.39</v>
      </c>
      <c r="AA6010" t="s">
        <v>37</v>
      </c>
      <c r="AB6010">
        <v>2.0099999999999998</v>
      </c>
      <c r="AC6010" t="s">
        <v>37</v>
      </c>
      <c r="AD6010">
        <v>13</v>
      </c>
      <c r="AE6010">
        <f t="shared" si="655"/>
        <v>113</v>
      </c>
      <c r="AF6010" s="8">
        <f t="shared" si="656"/>
        <v>13.654867256637168</v>
      </c>
      <c r="AG6010" s="8">
        <f t="shared" si="657"/>
        <v>1.7751327433628319</v>
      </c>
      <c r="AH6010">
        <f t="shared" si="658"/>
        <v>14.52</v>
      </c>
      <c r="AI6010">
        <f t="shared" si="659"/>
        <v>1.88</v>
      </c>
      <c r="AJ6010" s="9">
        <f t="shared" si="660"/>
        <v>11.404</v>
      </c>
      <c r="AK6010" s="10">
        <f t="shared" si="661"/>
        <v>9.628867256637168</v>
      </c>
    </row>
    <row r="6011" spans="1:37">
      <c r="A6011" s="1">
        <v>41639</v>
      </c>
      <c r="B6011">
        <v>1036808254511</v>
      </c>
      <c r="C6011" t="s">
        <v>22110</v>
      </c>
      <c r="D6011" t="s">
        <v>22111</v>
      </c>
      <c r="E6011">
        <v>9781429960120</v>
      </c>
      <c r="F6011" t="s">
        <v>22112</v>
      </c>
      <c r="G6011" t="s">
        <v>22113</v>
      </c>
      <c r="H6011" t="s">
        <v>1455</v>
      </c>
      <c r="I6011">
        <v>1</v>
      </c>
      <c r="J6011" t="s">
        <v>34</v>
      </c>
      <c r="K6011" t="s">
        <v>35</v>
      </c>
      <c r="L6011">
        <v>10.34</v>
      </c>
      <c r="M6011" t="s">
        <v>36</v>
      </c>
      <c r="N6011">
        <v>8.99</v>
      </c>
      <c r="O6011" t="s">
        <v>36</v>
      </c>
      <c r="P6011">
        <v>9.92</v>
      </c>
      <c r="Q6011" t="s">
        <v>37</v>
      </c>
      <c r="R6011">
        <v>8.6199999999999992</v>
      </c>
      <c r="S6011" t="s">
        <v>37</v>
      </c>
      <c r="T6011">
        <v>1.3</v>
      </c>
      <c r="U6011" t="s">
        <v>37</v>
      </c>
      <c r="V6011" t="s">
        <v>1279</v>
      </c>
      <c r="W6011" t="s">
        <v>178</v>
      </c>
      <c r="X6011" t="s">
        <v>40</v>
      </c>
      <c r="Y6011" t="s">
        <v>1280</v>
      </c>
      <c r="Z6011">
        <v>6.03</v>
      </c>
      <c r="AA6011" t="s">
        <v>37</v>
      </c>
      <c r="AB6011">
        <v>1.3</v>
      </c>
      <c r="AC6011" t="s">
        <v>37</v>
      </c>
      <c r="AD6011">
        <v>5</v>
      </c>
      <c r="AE6011">
        <f t="shared" si="655"/>
        <v>105</v>
      </c>
      <c r="AF6011" s="8">
        <f t="shared" si="656"/>
        <v>9.4476190476190478</v>
      </c>
      <c r="AG6011" s="8">
        <f t="shared" si="657"/>
        <v>0.4723809523809524</v>
      </c>
      <c r="AH6011">
        <f t="shared" si="658"/>
        <v>10.050000000000001</v>
      </c>
      <c r="AI6011">
        <f t="shared" si="659"/>
        <v>0.5</v>
      </c>
      <c r="AJ6011" s="9">
        <f t="shared" si="660"/>
        <v>7.3339999999999987</v>
      </c>
      <c r="AK6011" s="10">
        <f t="shared" si="661"/>
        <v>6.8616190476190466</v>
      </c>
    </row>
    <row r="6012" spans="1:37">
      <c r="A6012" s="1">
        <v>41639</v>
      </c>
      <c r="B6012">
        <v>1036808659514</v>
      </c>
      <c r="C6012" t="s">
        <v>22114</v>
      </c>
      <c r="D6012" t="s">
        <v>22115</v>
      </c>
      <c r="E6012">
        <v>9781429973717</v>
      </c>
      <c r="F6012" t="s">
        <v>16249</v>
      </c>
      <c r="G6012" t="s">
        <v>16250</v>
      </c>
      <c r="H6012" t="s">
        <v>16251</v>
      </c>
      <c r="I6012">
        <v>1</v>
      </c>
      <c r="J6012" t="s">
        <v>34</v>
      </c>
      <c r="K6012" t="s">
        <v>35</v>
      </c>
      <c r="L6012">
        <v>12.64</v>
      </c>
      <c r="M6012" t="s">
        <v>36</v>
      </c>
      <c r="N6012">
        <v>10.99</v>
      </c>
      <c r="O6012" t="s">
        <v>36</v>
      </c>
      <c r="P6012">
        <v>12.12</v>
      </c>
      <c r="Q6012" t="s">
        <v>37</v>
      </c>
      <c r="R6012">
        <v>10.54</v>
      </c>
      <c r="S6012" t="s">
        <v>37</v>
      </c>
      <c r="T6012">
        <v>1.58</v>
      </c>
      <c r="U6012" t="s">
        <v>37</v>
      </c>
      <c r="V6012" t="s">
        <v>119</v>
      </c>
      <c r="W6012" t="s">
        <v>56</v>
      </c>
      <c r="X6012" t="s">
        <v>40</v>
      </c>
      <c r="Y6012" t="s">
        <v>22116</v>
      </c>
      <c r="Z6012">
        <v>7.38</v>
      </c>
      <c r="AA6012" t="s">
        <v>37</v>
      </c>
      <c r="AB6012">
        <v>1.58</v>
      </c>
      <c r="AC6012" t="s">
        <v>37</v>
      </c>
      <c r="AD6012">
        <v>13</v>
      </c>
      <c r="AE6012">
        <f t="shared" si="655"/>
        <v>113</v>
      </c>
      <c r="AF6012" s="8">
        <f t="shared" si="656"/>
        <v>10.725663716814159</v>
      </c>
      <c r="AG6012" s="8">
        <f t="shared" si="657"/>
        <v>1.3943362831858406</v>
      </c>
      <c r="AH6012">
        <f t="shared" si="658"/>
        <v>11.4</v>
      </c>
      <c r="AI6012">
        <f t="shared" si="659"/>
        <v>1.48</v>
      </c>
      <c r="AJ6012" s="9">
        <f t="shared" si="660"/>
        <v>8.9579999999999984</v>
      </c>
      <c r="AK6012" s="10">
        <f t="shared" si="661"/>
        <v>7.5636637168141583</v>
      </c>
    </row>
    <row r="6013" spans="1:37">
      <c r="A6013" s="1">
        <v>41639</v>
      </c>
      <c r="B6013">
        <v>1036811009516</v>
      </c>
      <c r="C6013" t="s">
        <v>22117</v>
      </c>
      <c r="D6013" t="s">
        <v>22118</v>
      </c>
      <c r="E6013">
        <v>9781429953528</v>
      </c>
      <c r="F6013" t="s">
        <v>5435</v>
      </c>
      <c r="G6013" t="s">
        <v>5436</v>
      </c>
      <c r="H6013" t="s">
        <v>5437</v>
      </c>
      <c r="I6013">
        <v>1</v>
      </c>
      <c r="J6013" t="s">
        <v>34</v>
      </c>
      <c r="K6013" t="s">
        <v>35</v>
      </c>
      <c r="L6013">
        <v>16.54</v>
      </c>
      <c r="M6013" t="s">
        <v>36</v>
      </c>
      <c r="N6013">
        <v>14.39</v>
      </c>
      <c r="O6013" t="s">
        <v>36</v>
      </c>
      <c r="P6013">
        <v>15.87</v>
      </c>
      <c r="Q6013" t="s">
        <v>37</v>
      </c>
      <c r="R6013">
        <v>13.8</v>
      </c>
      <c r="S6013" t="s">
        <v>37</v>
      </c>
      <c r="T6013">
        <v>2.0699999999999998</v>
      </c>
      <c r="U6013" t="s">
        <v>37</v>
      </c>
      <c r="V6013" t="s">
        <v>119</v>
      </c>
      <c r="W6013" t="s">
        <v>56</v>
      </c>
      <c r="X6013" t="s">
        <v>40</v>
      </c>
      <c r="Y6013" t="s">
        <v>22119</v>
      </c>
      <c r="Z6013">
        <v>9.66</v>
      </c>
      <c r="AA6013" t="s">
        <v>37</v>
      </c>
      <c r="AB6013">
        <v>2.0699999999999998</v>
      </c>
      <c r="AC6013" t="s">
        <v>37</v>
      </c>
      <c r="AD6013">
        <v>13</v>
      </c>
      <c r="AE6013">
        <f t="shared" si="655"/>
        <v>113</v>
      </c>
      <c r="AF6013" s="8">
        <f t="shared" si="656"/>
        <v>14.044247787610619</v>
      </c>
      <c r="AG6013" s="8">
        <f t="shared" si="657"/>
        <v>1.8257522123893803</v>
      </c>
      <c r="AH6013">
        <f t="shared" si="658"/>
        <v>14.94</v>
      </c>
      <c r="AI6013">
        <f t="shared" si="659"/>
        <v>1.94</v>
      </c>
      <c r="AJ6013" s="9">
        <f t="shared" si="660"/>
        <v>11.729999999999999</v>
      </c>
      <c r="AK6013" s="10">
        <f t="shared" si="661"/>
        <v>9.9042477876106183</v>
      </c>
    </row>
    <row r="6014" spans="1:37">
      <c r="A6014" s="1">
        <v>41639</v>
      </c>
      <c r="B6014">
        <v>1036816194519</v>
      </c>
      <c r="C6014" t="s">
        <v>22120</v>
      </c>
      <c r="D6014" t="s">
        <v>22121</v>
      </c>
      <c r="E6014">
        <v>9780805098556</v>
      </c>
      <c r="F6014" t="s">
        <v>204</v>
      </c>
      <c r="G6014" t="s">
        <v>205</v>
      </c>
      <c r="H6014" t="s">
        <v>206</v>
      </c>
      <c r="I6014">
        <v>1</v>
      </c>
      <c r="J6014" t="s">
        <v>34</v>
      </c>
      <c r="K6014" t="s">
        <v>35</v>
      </c>
      <c r="L6014">
        <v>17.239999999999998</v>
      </c>
      <c r="M6014" t="s">
        <v>36</v>
      </c>
      <c r="N6014">
        <v>14.99</v>
      </c>
      <c r="O6014" t="s">
        <v>36</v>
      </c>
      <c r="P6014">
        <v>16.53</v>
      </c>
      <c r="Q6014" t="s">
        <v>37</v>
      </c>
      <c r="R6014">
        <v>14.38</v>
      </c>
      <c r="S6014" t="s">
        <v>37</v>
      </c>
      <c r="T6014">
        <v>2.15</v>
      </c>
      <c r="U6014" t="s">
        <v>37</v>
      </c>
      <c r="V6014" t="s">
        <v>22122</v>
      </c>
      <c r="W6014" t="s">
        <v>56</v>
      </c>
      <c r="X6014" t="s">
        <v>40</v>
      </c>
      <c r="Y6014" t="s">
        <v>22123</v>
      </c>
      <c r="Z6014">
        <v>10.07</v>
      </c>
      <c r="AA6014" t="s">
        <v>37</v>
      </c>
      <c r="AB6014">
        <v>2.15</v>
      </c>
      <c r="AC6014" t="s">
        <v>37</v>
      </c>
      <c r="AD6014">
        <v>13</v>
      </c>
      <c r="AE6014">
        <f t="shared" si="655"/>
        <v>113</v>
      </c>
      <c r="AF6014" s="8">
        <f t="shared" si="656"/>
        <v>14.628318584070799</v>
      </c>
      <c r="AG6014" s="8">
        <f t="shared" si="657"/>
        <v>1.9016814159292039</v>
      </c>
      <c r="AH6014">
        <f t="shared" si="658"/>
        <v>15.56</v>
      </c>
      <c r="AI6014">
        <f t="shared" si="659"/>
        <v>2.02</v>
      </c>
      <c r="AJ6014" s="9">
        <f t="shared" si="660"/>
        <v>12.216000000000001</v>
      </c>
      <c r="AK6014" s="10">
        <f t="shared" si="661"/>
        <v>10.314318584070797</v>
      </c>
    </row>
    <row r="6015" spans="1:37">
      <c r="A6015" s="1">
        <v>41639</v>
      </c>
      <c r="B6015">
        <v>1036821131522</v>
      </c>
      <c r="C6015" t="s">
        <v>22124</v>
      </c>
      <c r="D6015" t="s">
        <v>22125</v>
      </c>
      <c r="E6015">
        <v>9781466802032</v>
      </c>
      <c r="F6015" t="s">
        <v>2232</v>
      </c>
      <c r="G6015" t="s">
        <v>2233</v>
      </c>
      <c r="H6015" t="s">
        <v>2234</v>
      </c>
      <c r="I6015">
        <v>1</v>
      </c>
      <c r="J6015" t="s">
        <v>34</v>
      </c>
      <c r="K6015" t="s">
        <v>35</v>
      </c>
      <c r="L6015">
        <v>3.44</v>
      </c>
      <c r="M6015" t="s">
        <v>36</v>
      </c>
      <c r="N6015">
        <v>2.99</v>
      </c>
      <c r="O6015" t="s">
        <v>36</v>
      </c>
      <c r="P6015">
        <v>3.3</v>
      </c>
      <c r="Q6015" t="s">
        <v>37</v>
      </c>
      <c r="R6015">
        <v>2.87</v>
      </c>
      <c r="S6015" t="s">
        <v>37</v>
      </c>
      <c r="T6015">
        <v>0.43</v>
      </c>
      <c r="U6015" t="s">
        <v>37</v>
      </c>
      <c r="V6015" t="s">
        <v>200</v>
      </c>
      <c r="W6015" t="s">
        <v>162</v>
      </c>
      <c r="X6015" t="s">
        <v>40</v>
      </c>
      <c r="Y6015" t="s">
        <v>22126</v>
      </c>
      <c r="Z6015">
        <v>2.0099999999999998</v>
      </c>
      <c r="AA6015" t="s">
        <v>37</v>
      </c>
      <c r="AB6015">
        <v>0.43</v>
      </c>
      <c r="AC6015" t="s">
        <v>37</v>
      </c>
      <c r="AD6015">
        <v>5</v>
      </c>
      <c r="AE6015">
        <f t="shared" si="655"/>
        <v>105</v>
      </c>
      <c r="AF6015" s="8">
        <f t="shared" si="656"/>
        <v>3.1428571428571423</v>
      </c>
      <c r="AG6015" s="8">
        <f t="shared" si="657"/>
        <v>0.15714285714285711</v>
      </c>
      <c r="AH6015">
        <f t="shared" si="658"/>
        <v>3.34</v>
      </c>
      <c r="AI6015">
        <f t="shared" si="659"/>
        <v>0.16</v>
      </c>
      <c r="AJ6015" s="9">
        <f t="shared" si="660"/>
        <v>2.4389999999999996</v>
      </c>
      <c r="AK6015" s="10">
        <f t="shared" si="661"/>
        <v>2.2818571428571426</v>
      </c>
    </row>
    <row r="6016" spans="1:37">
      <c r="A6016" s="1">
        <v>41639</v>
      </c>
      <c r="B6016">
        <v>1036821523514</v>
      </c>
      <c r="C6016" t="s">
        <v>22127</v>
      </c>
      <c r="D6016" t="s">
        <v>22128</v>
      </c>
      <c r="E6016">
        <v>9781429923149</v>
      </c>
      <c r="F6016" t="s">
        <v>3354</v>
      </c>
      <c r="G6016" t="s">
        <v>3355</v>
      </c>
      <c r="H6016" t="s">
        <v>191</v>
      </c>
      <c r="I6016">
        <v>1</v>
      </c>
      <c r="J6016" t="s">
        <v>34</v>
      </c>
      <c r="K6016" t="s">
        <v>35</v>
      </c>
      <c r="L6016">
        <v>3.44</v>
      </c>
      <c r="M6016" t="s">
        <v>36</v>
      </c>
      <c r="N6016">
        <v>2.99</v>
      </c>
      <c r="O6016" t="s">
        <v>36</v>
      </c>
      <c r="P6016">
        <v>3.3</v>
      </c>
      <c r="Q6016" t="s">
        <v>37</v>
      </c>
      <c r="R6016">
        <v>2.87</v>
      </c>
      <c r="S6016" t="s">
        <v>37</v>
      </c>
      <c r="T6016">
        <v>0.43</v>
      </c>
      <c r="U6016" t="s">
        <v>37</v>
      </c>
      <c r="V6016" t="s">
        <v>119</v>
      </c>
      <c r="W6016" t="s">
        <v>120</v>
      </c>
      <c r="X6016" t="s">
        <v>40</v>
      </c>
      <c r="Y6016" t="s">
        <v>2944</v>
      </c>
      <c r="Z6016">
        <v>2.0099999999999998</v>
      </c>
      <c r="AA6016" t="s">
        <v>37</v>
      </c>
      <c r="AB6016">
        <v>0.43</v>
      </c>
      <c r="AC6016" t="s">
        <v>37</v>
      </c>
      <c r="AD6016">
        <v>13</v>
      </c>
      <c r="AE6016">
        <f t="shared" si="655"/>
        <v>113</v>
      </c>
      <c r="AF6016" s="8">
        <f t="shared" si="656"/>
        <v>2.9203539823008851</v>
      </c>
      <c r="AG6016" s="8">
        <f t="shared" si="657"/>
        <v>0.37964601769911505</v>
      </c>
      <c r="AH6016">
        <f t="shared" si="658"/>
        <v>3.1</v>
      </c>
      <c r="AI6016">
        <f t="shared" si="659"/>
        <v>0.4</v>
      </c>
      <c r="AJ6016" s="9">
        <f t="shared" si="660"/>
        <v>2.4389999999999996</v>
      </c>
      <c r="AK6016" s="10">
        <f t="shared" si="661"/>
        <v>2.0593539823008844</v>
      </c>
    </row>
    <row r="6017" spans="1:37">
      <c r="A6017" s="1">
        <v>41639</v>
      </c>
      <c r="B6017">
        <v>1036821701521</v>
      </c>
      <c r="C6017" t="s">
        <v>22129</v>
      </c>
      <c r="D6017" t="s">
        <v>22130</v>
      </c>
      <c r="E6017">
        <v>9781466844285</v>
      </c>
      <c r="F6017" t="s">
        <v>22131</v>
      </c>
      <c r="G6017" t="s">
        <v>22132</v>
      </c>
      <c r="H6017" t="s">
        <v>22133</v>
      </c>
      <c r="I6017">
        <v>1</v>
      </c>
      <c r="J6017" t="s">
        <v>34</v>
      </c>
      <c r="K6017" t="s">
        <v>35</v>
      </c>
      <c r="L6017">
        <v>12.64</v>
      </c>
      <c r="M6017" t="s">
        <v>36</v>
      </c>
      <c r="N6017">
        <v>10.99</v>
      </c>
      <c r="O6017" t="s">
        <v>36</v>
      </c>
      <c r="P6017">
        <v>12.12</v>
      </c>
      <c r="Q6017" t="s">
        <v>37</v>
      </c>
      <c r="R6017">
        <v>10.54</v>
      </c>
      <c r="S6017" t="s">
        <v>37</v>
      </c>
      <c r="T6017">
        <v>1.58</v>
      </c>
      <c r="U6017" t="s">
        <v>37</v>
      </c>
      <c r="V6017" t="s">
        <v>22134</v>
      </c>
      <c r="W6017" t="s">
        <v>1798</v>
      </c>
      <c r="X6017" t="s">
        <v>40</v>
      </c>
      <c r="Y6017" t="s">
        <v>22135</v>
      </c>
      <c r="Z6017">
        <v>7.38</v>
      </c>
      <c r="AA6017" t="s">
        <v>37</v>
      </c>
      <c r="AB6017">
        <v>1.58</v>
      </c>
      <c r="AC6017" t="s">
        <v>37</v>
      </c>
      <c r="AD6017">
        <v>5</v>
      </c>
      <c r="AE6017">
        <f t="shared" si="655"/>
        <v>105</v>
      </c>
      <c r="AF6017" s="8">
        <f t="shared" si="656"/>
        <v>11.542857142857143</v>
      </c>
      <c r="AG6017" s="8">
        <f t="shared" si="657"/>
        <v>0.57714285714285718</v>
      </c>
      <c r="AH6017">
        <f t="shared" si="658"/>
        <v>12.27</v>
      </c>
      <c r="AI6017">
        <f t="shared" si="659"/>
        <v>0.61</v>
      </c>
      <c r="AJ6017" s="9">
        <f t="shared" si="660"/>
        <v>8.9579999999999984</v>
      </c>
      <c r="AK6017" s="10">
        <f t="shared" si="661"/>
        <v>8.3808571428571419</v>
      </c>
    </row>
    <row r="6018" spans="1:37">
      <c r="A6018" s="1">
        <v>41639</v>
      </c>
      <c r="B6018">
        <v>1036826571511</v>
      </c>
      <c r="C6018" t="s">
        <v>22136</v>
      </c>
      <c r="D6018" t="s">
        <v>22137</v>
      </c>
      <c r="E6018">
        <v>9781250014900</v>
      </c>
      <c r="F6018" t="s">
        <v>16120</v>
      </c>
      <c r="G6018" t="s">
        <v>16121</v>
      </c>
      <c r="H6018" t="s">
        <v>3116</v>
      </c>
      <c r="I6018">
        <v>1</v>
      </c>
      <c r="J6018" t="s">
        <v>34</v>
      </c>
      <c r="K6018" t="s">
        <v>35</v>
      </c>
      <c r="L6018">
        <v>12.65</v>
      </c>
      <c r="M6018" t="s">
        <v>36</v>
      </c>
      <c r="N6018">
        <v>10.99</v>
      </c>
      <c r="O6018" t="s">
        <v>36</v>
      </c>
      <c r="P6018">
        <v>12.13</v>
      </c>
      <c r="Q6018" t="s">
        <v>37</v>
      </c>
      <c r="R6018">
        <v>10.54</v>
      </c>
      <c r="S6018" t="s">
        <v>37</v>
      </c>
      <c r="T6018">
        <v>1.59</v>
      </c>
      <c r="U6018" t="s">
        <v>37</v>
      </c>
      <c r="V6018" t="s">
        <v>119</v>
      </c>
      <c r="W6018" t="s">
        <v>56</v>
      </c>
      <c r="X6018" t="s">
        <v>40</v>
      </c>
      <c r="Y6018" t="s">
        <v>21434</v>
      </c>
      <c r="Z6018">
        <v>7.38</v>
      </c>
      <c r="AA6018" t="s">
        <v>37</v>
      </c>
      <c r="AB6018">
        <v>1.59</v>
      </c>
      <c r="AC6018" t="s">
        <v>37</v>
      </c>
      <c r="AD6018">
        <v>13</v>
      </c>
      <c r="AE6018">
        <f t="shared" si="655"/>
        <v>113</v>
      </c>
      <c r="AF6018" s="8">
        <f t="shared" si="656"/>
        <v>10.734513274336283</v>
      </c>
      <c r="AG6018" s="8">
        <f t="shared" si="657"/>
        <v>1.3954867256637169</v>
      </c>
      <c r="AH6018">
        <f t="shared" si="658"/>
        <v>11.41</v>
      </c>
      <c r="AI6018">
        <f t="shared" si="659"/>
        <v>1.48</v>
      </c>
      <c r="AJ6018" s="9">
        <f t="shared" si="660"/>
        <v>8.968</v>
      </c>
      <c r="AK6018" s="10">
        <f t="shared" si="661"/>
        <v>7.5725132743362833</v>
      </c>
    </row>
    <row r="6019" spans="1:37">
      <c r="A6019" s="1">
        <v>41639</v>
      </c>
      <c r="B6019">
        <v>1036828781521</v>
      </c>
      <c r="C6019" t="s">
        <v>22138</v>
      </c>
      <c r="D6019" t="s">
        <v>22139</v>
      </c>
      <c r="E6019">
        <v>9781466825277</v>
      </c>
      <c r="F6019" t="s">
        <v>22140</v>
      </c>
      <c r="G6019" t="s">
        <v>22141</v>
      </c>
      <c r="H6019" t="s">
        <v>6443</v>
      </c>
      <c r="I6019">
        <v>1</v>
      </c>
      <c r="J6019" t="s">
        <v>34</v>
      </c>
      <c r="K6019" t="s">
        <v>35</v>
      </c>
      <c r="L6019">
        <v>10.34</v>
      </c>
      <c r="M6019" t="s">
        <v>36</v>
      </c>
      <c r="N6019">
        <v>8.99</v>
      </c>
      <c r="O6019" t="s">
        <v>36</v>
      </c>
      <c r="P6019">
        <v>9.9600000000000009</v>
      </c>
      <c r="Q6019" t="s">
        <v>37</v>
      </c>
      <c r="R6019">
        <v>8.66</v>
      </c>
      <c r="S6019" t="s">
        <v>37</v>
      </c>
      <c r="T6019">
        <v>1.3</v>
      </c>
      <c r="U6019" t="s">
        <v>37</v>
      </c>
      <c r="V6019" t="s">
        <v>200</v>
      </c>
      <c r="W6019" t="s">
        <v>2450</v>
      </c>
      <c r="X6019" t="s">
        <v>40</v>
      </c>
      <c r="Y6019" t="s">
        <v>2451</v>
      </c>
      <c r="Z6019">
        <v>6.06</v>
      </c>
      <c r="AA6019" t="s">
        <v>37</v>
      </c>
      <c r="AB6019">
        <v>1.3</v>
      </c>
      <c r="AC6019" t="s">
        <v>37</v>
      </c>
      <c r="AD6019">
        <v>5</v>
      </c>
      <c r="AE6019">
        <f t="shared" si="655"/>
        <v>105</v>
      </c>
      <c r="AF6019" s="8">
        <f t="shared" si="656"/>
        <v>9.4857142857142858</v>
      </c>
      <c r="AG6019" s="8">
        <f t="shared" si="657"/>
        <v>0.47428571428571431</v>
      </c>
      <c r="AH6019">
        <f t="shared" si="658"/>
        <v>10.09</v>
      </c>
      <c r="AI6019">
        <f t="shared" si="659"/>
        <v>0.5</v>
      </c>
      <c r="AJ6019" s="9">
        <f t="shared" si="660"/>
        <v>7.3619999999999992</v>
      </c>
      <c r="AK6019" s="10">
        <f t="shared" si="661"/>
        <v>6.887714285714285</v>
      </c>
    </row>
    <row r="6020" spans="1:37">
      <c r="A6020" s="1">
        <v>41639</v>
      </c>
      <c r="B6020">
        <v>1036833226521</v>
      </c>
      <c r="C6020" t="s">
        <v>22142</v>
      </c>
      <c r="D6020" t="s">
        <v>22143</v>
      </c>
      <c r="E6020">
        <v>9781429963947</v>
      </c>
      <c r="F6020" t="s">
        <v>124</v>
      </c>
      <c r="G6020" t="s">
        <v>125</v>
      </c>
      <c r="H6020" t="s">
        <v>62</v>
      </c>
      <c r="I6020">
        <v>1</v>
      </c>
      <c r="J6020" t="s">
        <v>34</v>
      </c>
      <c r="K6020" t="s">
        <v>35</v>
      </c>
      <c r="L6020">
        <v>10.34</v>
      </c>
      <c r="M6020" t="s">
        <v>36</v>
      </c>
      <c r="N6020">
        <v>8.99</v>
      </c>
      <c r="O6020" t="s">
        <v>36</v>
      </c>
      <c r="P6020">
        <v>9.92</v>
      </c>
      <c r="Q6020" t="s">
        <v>37</v>
      </c>
      <c r="R6020">
        <v>8.6199999999999992</v>
      </c>
      <c r="S6020" t="s">
        <v>37</v>
      </c>
      <c r="T6020">
        <v>1.3</v>
      </c>
      <c r="U6020" t="s">
        <v>37</v>
      </c>
      <c r="V6020" t="s">
        <v>11588</v>
      </c>
      <c r="W6020" t="s">
        <v>56</v>
      </c>
      <c r="X6020" t="s">
        <v>40</v>
      </c>
      <c r="Y6020" t="s">
        <v>11589</v>
      </c>
      <c r="Z6020">
        <v>6.03</v>
      </c>
      <c r="AA6020" t="s">
        <v>37</v>
      </c>
      <c r="AB6020">
        <v>1.3</v>
      </c>
      <c r="AC6020" t="s">
        <v>37</v>
      </c>
      <c r="AD6020">
        <v>13</v>
      </c>
      <c r="AE6020">
        <f t="shared" ref="AE6020:AE6083" si="662">AD6020+100</f>
        <v>113</v>
      </c>
      <c r="AF6020" s="8">
        <f t="shared" si="656"/>
        <v>8.7787610619469021</v>
      </c>
      <c r="AG6020" s="8">
        <f t="shared" si="657"/>
        <v>1.1412389380530974</v>
      </c>
      <c r="AH6020">
        <f t="shared" si="658"/>
        <v>9.33</v>
      </c>
      <c r="AI6020">
        <f t="shared" si="659"/>
        <v>1.21</v>
      </c>
      <c r="AJ6020" s="9">
        <f t="shared" si="660"/>
        <v>7.3339999999999987</v>
      </c>
      <c r="AK6020" s="10">
        <f t="shared" si="661"/>
        <v>6.1927610619469018</v>
      </c>
    </row>
    <row r="6021" spans="1:37">
      <c r="A6021" s="1">
        <v>41639</v>
      </c>
      <c r="B6021">
        <v>1036834834511</v>
      </c>
      <c r="C6021" t="s">
        <v>22144</v>
      </c>
      <c r="D6021" t="s">
        <v>22145</v>
      </c>
      <c r="E6021">
        <v>9781250014887</v>
      </c>
      <c r="F6021" t="s">
        <v>8048</v>
      </c>
      <c r="G6021" t="s">
        <v>8049</v>
      </c>
      <c r="H6021" t="s">
        <v>595</v>
      </c>
      <c r="I6021">
        <v>1</v>
      </c>
      <c r="J6021" t="s">
        <v>34</v>
      </c>
      <c r="K6021" t="s">
        <v>35</v>
      </c>
      <c r="L6021">
        <v>10.34</v>
      </c>
      <c r="M6021" t="s">
        <v>36</v>
      </c>
      <c r="N6021">
        <v>8.99</v>
      </c>
      <c r="O6021" t="s">
        <v>36</v>
      </c>
      <c r="P6021">
        <v>9.92</v>
      </c>
      <c r="Q6021" t="s">
        <v>37</v>
      </c>
      <c r="R6021">
        <v>8.6199999999999992</v>
      </c>
      <c r="S6021" t="s">
        <v>37</v>
      </c>
      <c r="T6021">
        <v>1.3</v>
      </c>
      <c r="U6021" t="s">
        <v>37</v>
      </c>
      <c r="V6021" t="s">
        <v>200</v>
      </c>
      <c r="W6021" t="s">
        <v>162</v>
      </c>
      <c r="X6021" t="s">
        <v>40</v>
      </c>
      <c r="Y6021" t="s">
        <v>13611</v>
      </c>
      <c r="Z6021">
        <v>6.03</v>
      </c>
      <c r="AA6021" t="s">
        <v>37</v>
      </c>
      <c r="AB6021">
        <v>1.3</v>
      </c>
      <c r="AC6021" t="s">
        <v>37</v>
      </c>
      <c r="AD6021">
        <v>5</v>
      </c>
      <c r="AE6021">
        <f t="shared" si="662"/>
        <v>105</v>
      </c>
      <c r="AF6021" s="8">
        <f t="shared" ref="AF6021:AF6084" si="663">((P6021/AE6021)*100)*ABS(I6021)</f>
        <v>9.4476190476190478</v>
      </c>
      <c r="AG6021" s="8">
        <f t="shared" ref="AG6021:AG6084" si="664">+AF6021*AD6021/100</f>
        <v>0.4723809523809524</v>
      </c>
      <c r="AH6021">
        <f t="shared" ref="AH6021:AH6084" si="665">TRUNC(AF6021*1.0638,2)</f>
        <v>10.050000000000001</v>
      </c>
      <c r="AI6021">
        <f t="shared" ref="AI6021:AI6084" si="666">TRUNC(AG6021*1.0638,2)</f>
        <v>0.5</v>
      </c>
      <c r="AJ6021" s="9">
        <f t="shared" ref="AJ6021:AJ6084" si="667">((P6021-T6021)*0.7+T6021)*ABS(I6021)</f>
        <v>7.3339999999999987</v>
      </c>
      <c r="AK6021" s="10">
        <f t="shared" ref="AK6021:AK6084" si="668">(AJ6021-AG6021)</f>
        <v>6.8616190476190466</v>
      </c>
    </row>
    <row r="6022" spans="1:37">
      <c r="A6022" s="1">
        <v>41639</v>
      </c>
      <c r="B6022">
        <v>1036835785513</v>
      </c>
      <c r="C6022" t="s">
        <v>22146</v>
      </c>
      <c r="D6022" t="s">
        <v>22147</v>
      </c>
      <c r="E6022">
        <v>9781429992718</v>
      </c>
      <c r="F6022" t="s">
        <v>22148</v>
      </c>
      <c r="G6022" t="s">
        <v>22149</v>
      </c>
      <c r="H6022" t="s">
        <v>14813</v>
      </c>
      <c r="I6022">
        <v>1</v>
      </c>
      <c r="J6022" t="s">
        <v>34</v>
      </c>
      <c r="K6022" t="s">
        <v>35</v>
      </c>
      <c r="L6022">
        <v>10.34</v>
      </c>
      <c r="M6022" t="s">
        <v>36</v>
      </c>
      <c r="N6022">
        <v>8.99</v>
      </c>
      <c r="O6022" t="s">
        <v>36</v>
      </c>
      <c r="P6022">
        <v>9.92</v>
      </c>
      <c r="Q6022" t="s">
        <v>37</v>
      </c>
      <c r="R6022">
        <v>8.6199999999999992</v>
      </c>
      <c r="S6022" t="s">
        <v>37</v>
      </c>
      <c r="T6022">
        <v>1.3</v>
      </c>
      <c r="U6022" t="s">
        <v>37</v>
      </c>
      <c r="V6022" t="s">
        <v>22150</v>
      </c>
      <c r="W6022" t="s">
        <v>56</v>
      </c>
      <c r="X6022" t="s">
        <v>40</v>
      </c>
      <c r="Y6022" t="s">
        <v>22151</v>
      </c>
      <c r="Z6022">
        <v>6.03</v>
      </c>
      <c r="AA6022" t="s">
        <v>37</v>
      </c>
      <c r="AB6022">
        <v>1.3</v>
      </c>
      <c r="AC6022" t="s">
        <v>37</v>
      </c>
      <c r="AD6022">
        <v>13</v>
      </c>
      <c r="AE6022">
        <f t="shared" si="662"/>
        <v>113</v>
      </c>
      <c r="AF6022" s="8">
        <f t="shared" si="663"/>
        <v>8.7787610619469021</v>
      </c>
      <c r="AG6022" s="8">
        <f t="shared" si="664"/>
        <v>1.1412389380530974</v>
      </c>
      <c r="AH6022">
        <f t="shared" si="665"/>
        <v>9.33</v>
      </c>
      <c r="AI6022">
        <f t="shared" si="666"/>
        <v>1.21</v>
      </c>
      <c r="AJ6022" s="9">
        <f t="shared" si="667"/>
        <v>7.3339999999999987</v>
      </c>
      <c r="AK6022" s="10">
        <f t="shared" si="668"/>
        <v>6.1927610619469018</v>
      </c>
    </row>
    <row r="6023" spans="1:37">
      <c r="A6023" s="1">
        <v>41639</v>
      </c>
      <c r="B6023">
        <v>1036836544514</v>
      </c>
      <c r="C6023" t="s">
        <v>22152</v>
      </c>
      <c r="D6023" t="s">
        <v>22153</v>
      </c>
      <c r="E6023">
        <v>9780374710613</v>
      </c>
      <c r="F6023" t="s">
        <v>1058</v>
      </c>
      <c r="G6023" t="s">
        <v>1059</v>
      </c>
      <c r="H6023" t="s">
        <v>1060</v>
      </c>
      <c r="I6023">
        <v>1</v>
      </c>
      <c r="J6023" t="s">
        <v>34</v>
      </c>
      <c r="K6023" t="s">
        <v>35</v>
      </c>
      <c r="L6023">
        <v>12.64</v>
      </c>
      <c r="M6023" t="s">
        <v>36</v>
      </c>
      <c r="N6023">
        <v>10.99</v>
      </c>
      <c r="O6023" t="s">
        <v>36</v>
      </c>
      <c r="P6023">
        <v>12.12</v>
      </c>
      <c r="Q6023" t="s">
        <v>37</v>
      </c>
      <c r="R6023">
        <v>10.54</v>
      </c>
      <c r="S6023" t="s">
        <v>37</v>
      </c>
      <c r="T6023">
        <v>1.58</v>
      </c>
      <c r="U6023" t="s">
        <v>37</v>
      </c>
      <c r="V6023" t="s">
        <v>2017</v>
      </c>
      <c r="W6023" t="s">
        <v>162</v>
      </c>
      <c r="X6023" t="s">
        <v>40</v>
      </c>
      <c r="Y6023" t="s">
        <v>22154</v>
      </c>
      <c r="Z6023">
        <v>7.38</v>
      </c>
      <c r="AA6023" t="s">
        <v>37</v>
      </c>
      <c r="AB6023">
        <v>1.58</v>
      </c>
      <c r="AC6023" t="s">
        <v>37</v>
      </c>
      <c r="AD6023">
        <v>5</v>
      </c>
      <c r="AE6023">
        <f t="shared" si="662"/>
        <v>105</v>
      </c>
      <c r="AF6023" s="8">
        <f t="shared" si="663"/>
        <v>11.542857142857143</v>
      </c>
      <c r="AG6023" s="8">
        <f t="shared" si="664"/>
        <v>0.57714285714285718</v>
      </c>
      <c r="AH6023">
        <f t="shared" si="665"/>
        <v>12.27</v>
      </c>
      <c r="AI6023">
        <f t="shared" si="666"/>
        <v>0.61</v>
      </c>
      <c r="AJ6023" s="9">
        <f t="shared" si="667"/>
        <v>8.9579999999999984</v>
      </c>
      <c r="AK6023" s="10">
        <f t="shared" si="668"/>
        <v>8.3808571428571419</v>
      </c>
    </row>
    <row r="6024" spans="1:37">
      <c r="A6024" s="1">
        <v>41639</v>
      </c>
      <c r="B6024">
        <v>1036846575521</v>
      </c>
      <c r="C6024" t="s">
        <v>22155</v>
      </c>
      <c r="D6024" t="s">
        <v>22156</v>
      </c>
      <c r="E6024">
        <v>9781429960373</v>
      </c>
      <c r="F6024" t="s">
        <v>2760</v>
      </c>
      <c r="G6024" t="s">
        <v>2761</v>
      </c>
      <c r="H6024" t="s">
        <v>46</v>
      </c>
      <c r="I6024">
        <v>1</v>
      </c>
      <c r="J6024" t="s">
        <v>34</v>
      </c>
      <c r="K6024" t="s">
        <v>35</v>
      </c>
      <c r="L6024">
        <v>10.34</v>
      </c>
      <c r="M6024" t="s">
        <v>36</v>
      </c>
      <c r="N6024">
        <v>8.99</v>
      </c>
      <c r="O6024" t="s">
        <v>36</v>
      </c>
      <c r="P6024">
        <v>9.92</v>
      </c>
      <c r="Q6024" t="s">
        <v>37</v>
      </c>
      <c r="R6024">
        <v>8.6199999999999992</v>
      </c>
      <c r="S6024" t="s">
        <v>37</v>
      </c>
      <c r="T6024">
        <v>1.3</v>
      </c>
      <c r="U6024" t="s">
        <v>37</v>
      </c>
      <c r="V6024" t="s">
        <v>161</v>
      </c>
      <c r="W6024" t="s">
        <v>162</v>
      </c>
      <c r="X6024" t="s">
        <v>40</v>
      </c>
      <c r="Y6024" t="s">
        <v>9904</v>
      </c>
      <c r="Z6024">
        <v>6.03</v>
      </c>
      <c r="AA6024" t="s">
        <v>37</v>
      </c>
      <c r="AB6024">
        <v>1.3</v>
      </c>
      <c r="AC6024" t="s">
        <v>37</v>
      </c>
      <c r="AD6024">
        <v>5</v>
      </c>
      <c r="AE6024">
        <f t="shared" si="662"/>
        <v>105</v>
      </c>
      <c r="AF6024" s="8">
        <f t="shared" si="663"/>
        <v>9.4476190476190478</v>
      </c>
      <c r="AG6024" s="8">
        <f t="shared" si="664"/>
        <v>0.4723809523809524</v>
      </c>
      <c r="AH6024">
        <f t="shared" si="665"/>
        <v>10.050000000000001</v>
      </c>
      <c r="AI6024">
        <f t="shared" si="666"/>
        <v>0.5</v>
      </c>
      <c r="AJ6024" s="9">
        <f t="shared" si="667"/>
        <v>7.3339999999999987</v>
      </c>
      <c r="AK6024" s="10">
        <f t="shared" si="668"/>
        <v>6.8616190476190466</v>
      </c>
    </row>
    <row r="6025" spans="1:37">
      <c r="A6025" s="1">
        <v>41639</v>
      </c>
      <c r="B6025">
        <v>1036849809514</v>
      </c>
      <c r="C6025" t="s">
        <v>22157</v>
      </c>
      <c r="D6025" t="s">
        <v>22158</v>
      </c>
      <c r="E6025">
        <v>9781250028631</v>
      </c>
      <c r="F6025" t="s">
        <v>5094</v>
      </c>
      <c r="G6025" t="s">
        <v>5095</v>
      </c>
      <c r="H6025" t="s">
        <v>5096</v>
      </c>
      <c r="I6025">
        <v>1</v>
      </c>
      <c r="J6025" t="s">
        <v>34</v>
      </c>
      <c r="K6025" t="s">
        <v>35</v>
      </c>
      <c r="L6025">
        <v>1.1399999999999999</v>
      </c>
      <c r="M6025" t="s">
        <v>36</v>
      </c>
      <c r="N6025">
        <v>0.99</v>
      </c>
      <c r="O6025" t="s">
        <v>36</v>
      </c>
      <c r="P6025">
        <v>1.0900000000000001</v>
      </c>
      <c r="Q6025" t="s">
        <v>37</v>
      </c>
      <c r="R6025">
        <v>0.95</v>
      </c>
      <c r="S6025" t="s">
        <v>37</v>
      </c>
      <c r="T6025">
        <v>0.14000000000000001</v>
      </c>
      <c r="U6025" t="s">
        <v>37</v>
      </c>
      <c r="V6025" t="s">
        <v>706</v>
      </c>
      <c r="W6025" t="s">
        <v>193</v>
      </c>
      <c r="X6025" t="s">
        <v>40</v>
      </c>
      <c r="Y6025" t="s">
        <v>1014</v>
      </c>
      <c r="Z6025">
        <v>0.67</v>
      </c>
      <c r="AA6025" t="s">
        <v>37</v>
      </c>
      <c r="AB6025">
        <v>0.14000000000000001</v>
      </c>
      <c r="AC6025" t="s">
        <v>37</v>
      </c>
      <c r="AD6025">
        <v>5</v>
      </c>
      <c r="AE6025">
        <f t="shared" si="662"/>
        <v>105</v>
      </c>
      <c r="AF6025" s="8">
        <f t="shared" si="663"/>
        <v>1.0380952380952382</v>
      </c>
      <c r="AG6025" s="8">
        <f t="shared" si="664"/>
        <v>5.1904761904761905E-2</v>
      </c>
      <c r="AH6025">
        <f t="shared" si="665"/>
        <v>1.1000000000000001</v>
      </c>
      <c r="AI6025">
        <f t="shared" si="666"/>
        <v>0.05</v>
      </c>
      <c r="AJ6025" s="9">
        <f t="shared" si="667"/>
        <v>0.80500000000000005</v>
      </c>
      <c r="AK6025" s="10">
        <f t="shared" si="668"/>
        <v>0.75309523809523815</v>
      </c>
    </row>
    <row r="6026" spans="1:37">
      <c r="A6026" s="1">
        <v>41639</v>
      </c>
      <c r="B6026">
        <v>1036849831513</v>
      </c>
      <c r="C6026" t="s">
        <v>22159</v>
      </c>
      <c r="D6026" t="s">
        <v>22160</v>
      </c>
      <c r="E6026">
        <v>9781429942218</v>
      </c>
      <c r="F6026" t="s">
        <v>531</v>
      </c>
      <c r="G6026" t="s">
        <v>532</v>
      </c>
      <c r="H6026" t="s">
        <v>533</v>
      </c>
      <c r="I6026">
        <v>1</v>
      </c>
      <c r="J6026" t="s">
        <v>34</v>
      </c>
      <c r="K6026" t="s">
        <v>35</v>
      </c>
      <c r="L6026">
        <v>12.65</v>
      </c>
      <c r="M6026" t="s">
        <v>36</v>
      </c>
      <c r="N6026">
        <v>10.99</v>
      </c>
      <c r="O6026" t="s">
        <v>36</v>
      </c>
      <c r="P6026">
        <v>12.13</v>
      </c>
      <c r="Q6026" t="s">
        <v>37</v>
      </c>
      <c r="R6026">
        <v>10.54</v>
      </c>
      <c r="S6026" t="s">
        <v>37</v>
      </c>
      <c r="T6026">
        <v>1.59</v>
      </c>
      <c r="U6026" t="s">
        <v>37</v>
      </c>
      <c r="V6026" t="s">
        <v>22161</v>
      </c>
      <c r="W6026" t="s">
        <v>173</v>
      </c>
      <c r="X6026" t="s">
        <v>40</v>
      </c>
      <c r="Y6026" t="s">
        <v>22162</v>
      </c>
      <c r="Z6026">
        <v>7.38</v>
      </c>
      <c r="AA6026" t="s">
        <v>37</v>
      </c>
      <c r="AB6026">
        <v>1.59</v>
      </c>
      <c r="AC6026" t="s">
        <v>37</v>
      </c>
      <c r="AD6026">
        <v>5</v>
      </c>
      <c r="AE6026">
        <f t="shared" si="662"/>
        <v>105</v>
      </c>
      <c r="AF6026" s="8">
        <f t="shared" si="663"/>
        <v>11.552380952380952</v>
      </c>
      <c r="AG6026" s="8">
        <f t="shared" si="664"/>
        <v>0.57761904761904759</v>
      </c>
      <c r="AH6026">
        <f t="shared" si="665"/>
        <v>12.28</v>
      </c>
      <c r="AI6026">
        <f t="shared" si="666"/>
        <v>0.61</v>
      </c>
      <c r="AJ6026" s="9">
        <f t="shared" si="667"/>
        <v>8.968</v>
      </c>
      <c r="AK6026" s="10">
        <f t="shared" si="668"/>
        <v>8.3903809523809532</v>
      </c>
    </row>
    <row r="6027" spans="1:37">
      <c r="A6027" s="1">
        <v>41639</v>
      </c>
      <c r="B6027">
        <v>1036850651514</v>
      </c>
      <c r="C6027" t="s">
        <v>22163</v>
      </c>
      <c r="D6027" t="s">
        <v>22164</v>
      </c>
      <c r="E6027">
        <v>9781250033550</v>
      </c>
      <c r="F6027" t="s">
        <v>12772</v>
      </c>
      <c r="G6027" t="s">
        <v>12773</v>
      </c>
      <c r="H6027" t="s">
        <v>1321</v>
      </c>
      <c r="I6027">
        <v>1</v>
      </c>
      <c r="J6027" t="s">
        <v>34</v>
      </c>
      <c r="K6027" t="s">
        <v>35</v>
      </c>
      <c r="L6027">
        <v>1.1399999999999999</v>
      </c>
      <c r="M6027" t="s">
        <v>36</v>
      </c>
      <c r="N6027">
        <v>0.99</v>
      </c>
      <c r="O6027" t="s">
        <v>36</v>
      </c>
      <c r="P6027">
        <v>1.0900000000000001</v>
      </c>
      <c r="Q6027" t="s">
        <v>37</v>
      </c>
      <c r="R6027">
        <v>0.95</v>
      </c>
      <c r="S6027" t="s">
        <v>37</v>
      </c>
      <c r="T6027">
        <v>0.14000000000000001</v>
      </c>
      <c r="U6027" t="s">
        <v>37</v>
      </c>
      <c r="V6027" t="s">
        <v>706</v>
      </c>
      <c r="W6027" t="s">
        <v>193</v>
      </c>
      <c r="X6027" t="s">
        <v>40</v>
      </c>
      <c r="Y6027" t="s">
        <v>1014</v>
      </c>
      <c r="Z6027">
        <v>0.67</v>
      </c>
      <c r="AA6027" t="s">
        <v>37</v>
      </c>
      <c r="AB6027">
        <v>0.14000000000000001</v>
      </c>
      <c r="AC6027" t="s">
        <v>37</v>
      </c>
      <c r="AD6027">
        <v>5</v>
      </c>
      <c r="AE6027">
        <f t="shared" si="662"/>
        <v>105</v>
      </c>
      <c r="AF6027" s="8">
        <f t="shared" si="663"/>
        <v>1.0380952380952382</v>
      </c>
      <c r="AG6027" s="8">
        <f t="shared" si="664"/>
        <v>5.1904761904761905E-2</v>
      </c>
      <c r="AH6027">
        <f t="shared" si="665"/>
        <v>1.1000000000000001</v>
      </c>
      <c r="AI6027">
        <f t="shared" si="666"/>
        <v>0.05</v>
      </c>
      <c r="AJ6027" s="9">
        <f t="shared" si="667"/>
        <v>0.80500000000000005</v>
      </c>
      <c r="AK6027" s="10">
        <f t="shared" si="668"/>
        <v>0.75309523809523815</v>
      </c>
    </row>
    <row r="6028" spans="1:37">
      <c r="A6028" s="1">
        <v>41639</v>
      </c>
      <c r="B6028">
        <v>1036850967514</v>
      </c>
      <c r="C6028" t="s">
        <v>22165</v>
      </c>
      <c r="D6028" t="s">
        <v>22166</v>
      </c>
      <c r="E6028">
        <v>9781466836884</v>
      </c>
      <c r="F6028" t="s">
        <v>22167</v>
      </c>
      <c r="G6028" t="s">
        <v>22168</v>
      </c>
      <c r="H6028" t="s">
        <v>3222</v>
      </c>
      <c r="I6028">
        <v>1</v>
      </c>
      <c r="J6028" t="s">
        <v>34</v>
      </c>
      <c r="K6028" t="s">
        <v>35</v>
      </c>
      <c r="L6028">
        <v>1.1399999999999999</v>
      </c>
      <c r="M6028" t="s">
        <v>36</v>
      </c>
      <c r="N6028">
        <v>0.99</v>
      </c>
      <c r="O6028" t="s">
        <v>36</v>
      </c>
      <c r="P6028">
        <v>1.0900000000000001</v>
      </c>
      <c r="Q6028" t="s">
        <v>37</v>
      </c>
      <c r="R6028">
        <v>0.95</v>
      </c>
      <c r="S6028" t="s">
        <v>37</v>
      </c>
      <c r="T6028">
        <v>0.14000000000000001</v>
      </c>
      <c r="U6028" t="s">
        <v>37</v>
      </c>
      <c r="V6028" t="s">
        <v>706</v>
      </c>
      <c r="W6028" t="s">
        <v>193</v>
      </c>
      <c r="X6028" t="s">
        <v>40</v>
      </c>
      <c r="Y6028" t="s">
        <v>1014</v>
      </c>
      <c r="Z6028">
        <v>0.67</v>
      </c>
      <c r="AA6028" t="s">
        <v>37</v>
      </c>
      <c r="AB6028">
        <v>0.14000000000000001</v>
      </c>
      <c r="AC6028" t="s">
        <v>37</v>
      </c>
      <c r="AD6028">
        <v>5</v>
      </c>
      <c r="AE6028">
        <f t="shared" si="662"/>
        <v>105</v>
      </c>
      <c r="AF6028" s="8">
        <f t="shared" si="663"/>
        <v>1.0380952380952382</v>
      </c>
      <c r="AG6028" s="8">
        <f t="shared" si="664"/>
        <v>5.1904761904761905E-2</v>
      </c>
      <c r="AH6028">
        <f t="shared" si="665"/>
        <v>1.1000000000000001</v>
      </c>
      <c r="AI6028">
        <f t="shared" si="666"/>
        <v>0.05</v>
      </c>
      <c r="AJ6028" s="9">
        <f t="shared" si="667"/>
        <v>0.80500000000000005</v>
      </c>
      <c r="AK6028" s="10">
        <f t="shared" si="668"/>
        <v>0.75309523809523815</v>
      </c>
    </row>
    <row r="6029" spans="1:37">
      <c r="A6029" s="1">
        <v>41639</v>
      </c>
      <c r="B6029">
        <v>1036851453520</v>
      </c>
      <c r="C6029" t="s">
        <v>22169</v>
      </c>
      <c r="D6029" t="s">
        <v>22170</v>
      </c>
      <c r="E6029">
        <v>9781429963930</v>
      </c>
      <c r="F6029" t="s">
        <v>66</v>
      </c>
      <c r="G6029" t="s">
        <v>67</v>
      </c>
      <c r="H6029" t="s">
        <v>62</v>
      </c>
      <c r="I6029">
        <v>1</v>
      </c>
      <c r="J6029" t="s">
        <v>34</v>
      </c>
      <c r="K6029" t="s">
        <v>35</v>
      </c>
      <c r="L6029">
        <v>10.34</v>
      </c>
      <c r="M6029" t="s">
        <v>36</v>
      </c>
      <c r="N6029">
        <v>8.99</v>
      </c>
      <c r="O6029" t="s">
        <v>36</v>
      </c>
      <c r="P6029">
        <v>9.92</v>
      </c>
      <c r="Q6029" t="s">
        <v>37</v>
      </c>
      <c r="R6029">
        <v>8.6199999999999992</v>
      </c>
      <c r="S6029" t="s">
        <v>37</v>
      </c>
      <c r="T6029">
        <v>1.3</v>
      </c>
      <c r="U6029" t="s">
        <v>37</v>
      </c>
      <c r="V6029" t="s">
        <v>6369</v>
      </c>
      <c r="W6029" t="s">
        <v>193</v>
      </c>
      <c r="X6029" t="s">
        <v>40</v>
      </c>
      <c r="Y6029" t="s">
        <v>22171</v>
      </c>
      <c r="Z6029">
        <v>6.03</v>
      </c>
      <c r="AA6029" t="s">
        <v>37</v>
      </c>
      <c r="AB6029">
        <v>1.3</v>
      </c>
      <c r="AC6029" t="s">
        <v>37</v>
      </c>
      <c r="AD6029">
        <v>5</v>
      </c>
      <c r="AE6029">
        <f t="shared" si="662"/>
        <v>105</v>
      </c>
      <c r="AF6029" s="8">
        <f t="shared" si="663"/>
        <v>9.4476190476190478</v>
      </c>
      <c r="AG6029" s="8">
        <f t="shared" si="664"/>
        <v>0.4723809523809524</v>
      </c>
      <c r="AH6029">
        <f t="shared" si="665"/>
        <v>10.050000000000001</v>
      </c>
      <c r="AI6029">
        <f t="shared" si="666"/>
        <v>0.5</v>
      </c>
      <c r="AJ6029" s="9">
        <f t="shared" si="667"/>
        <v>7.3339999999999987</v>
      </c>
      <c r="AK6029" s="10">
        <f t="shared" si="668"/>
        <v>6.8616190476190466</v>
      </c>
    </row>
    <row r="6030" spans="1:37">
      <c r="A6030" s="1">
        <v>41639</v>
      </c>
      <c r="B6030">
        <v>1036851718514</v>
      </c>
      <c r="C6030" t="s">
        <v>22172</v>
      </c>
      <c r="D6030" t="s">
        <v>22173</v>
      </c>
      <c r="E6030">
        <v>9781466842540</v>
      </c>
      <c r="F6030" t="s">
        <v>9467</v>
      </c>
      <c r="G6030" t="s">
        <v>9468</v>
      </c>
      <c r="H6030" t="s">
        <v>886</v>
      </c>
      <c r="I6030">
        <v>1</v>
      </c>
      <c r="J6030" t="s">
        <v>34</v>
      </c>
      <c r="K6030" t="s">
        <v>35</v>
      </c>
      <c r="L6030">
        <v>4.59</v>
      </c>
      <c r="M6030" t="s">
        <v>36</v>
      </c>
      <c r="N6030">
        <v>3.99</v>
      </c>
      <c r="O6030" t="s">
        <v>36</v>
      </c>
      <c r="P6030">
        <v>4.4000000000000004</v>
      </c>
      <c r="Q6030" t="s">
        <v>37</v>
      </c>
      <c r="R6030">
        <v>3.83</v>
      </c>
      <c r="S6030" t="s">
        <v>37</v>
      </c>
      <c r="T6030">
        <v>0.56999999999999995</v>
      </c>
      <c r="U6030" t="s">
        <v>37</v>
      </c>
      <c r="V6030" t="s">
        <v>161</v>
      </c>
      <c r="W6030" t="s">
        <v>162</v>
      </c>
      <c r="X6030" t="s">
        <v>40</v>
      </c>
      <c r="Y6030" t="s">
        <v>22174</v>
      </c>
      <c r="Z6030">
        <v>2.68</v>
      </c>
      <c r="AA6030" t="s">
        <v>37</v>
      </c>
      <c r="AB6030">
        <v>0.56999999999999995</v>
      </c>
      <c r="AC6030" t="s">
        <v>37</v>
      </c>
      <c r="AD6030">
        <v>5</v>
      </c>
      <c r="AE6030">
        <f t="shared" si="662"/>
        <v>105</v>
      </c>
      <c r="AF6030" s="8">
        <f t="shared" si="663"/>
        <v>4.1904761904761907</v>
      </c>
      <c r="AG6030" s="8">
        <f t="shared" si="664"/>
        <v>0.20952380952380953</v>
      </c>
      <c r="AH6030">
        <f t="shared" si="665"/>
        <v>4.45</v>
      </c>
      <c r="AI6030">
        <f t="shared" si="666"/>
        <v>0.22</v>
      </c>
      <c r="AJ6030" s="9">
        <f t="shared" si="667"/>
        <v>3.2509999999999999</v>
      </c>
      <c r="AK6030" s="10">
        <f t="shared" si="668"/>
        <v>3.0414761904761902</v>
      </c>
    </row>
    <row r="6031" spans="1:37">
      <c r="A6031" s="1">
        <v>41639</v>
      </c>
      <c r="B6031">
        <v>1036851719514</v>
      </c>
      <c r="C6031" t="s">
        <v>22172</v>
      </c>
      <c r="D6031" t="s">
        <v>22173</v>
      </c>
      <c r="E6031">
        <v>9781466833890</v>
      </c>
      <c r="F6031" t="s">
        <v>1516</v>
      </c>
      <c r="G6031" t="s">
        <v>1517</v>
      </c>
      <c r="H6031" t="s">
        <v>886</v>
      </c>
      <c r="I6031">
        <v>1</v>
      </c>
      <c r="J6031" t="s">
        <v>34</v>
      </c>
      <c r="K6031" t="s">
        <v>35</v>
      </c>
      <c r="L6031">
        <v>4.59</v>
      </c>
      <c r="M6031" t="s">
        <v>36</v>
      </c>
      <c r="N6031">
        <v>3.99</v>
      </c>
      <c r="O6031" t="s">
        <v>36</v>
      </c>
      <c r="P6031">
        <v>4.4000000000000004</v>
      </c>
      <c r="Q6031" t="s">
        <v>37</v>
      </c>
      <c r="R6031">
        <v>3.83</v>
      </c>
      <c r="S6031" t="s">
        <v>37</v>
      </c>
      <c r="T6031">
        <v>0.56999999999999995</v>
      </c>
      <c r="U6031" t="s">
        <v>37</v>
      </c>
      <c r="V6031" t="s">
        <v>161</v>
      </c>
      <c r="W6031" t="s">
        <v>162</v>
      </c>
      <c r="X6031" t="s">
        <v>40</v>
      </c>
      <c r="Y6031" t="s">
        <v>22174</v>
      </c>
      <c r="Z6031">
        <v>2.68</v>
      </c>
      <c r="AA6031" t="s">
        <v>37</v>
      </c>
      <c r="AB6031">
        <v>0.56999999999999995</v>
      </c>
      <c r="AC6031" t="s">
        <v>37</v>
      </c>
      <c r="AD6031">
        <v>5</v>
      </c>
      <c r="AE6031">
        <f t="shared" si="662"/>
        <v>105</v>
      </c>
      <c r="AF6031" s="8">
        <f t="shared" si="663"/>
        <v>4.1904761904761907</v>
      </c>
      <c r="AG6031" s="8">
        <f t="shared" si="664"/>
        <v>0.20952380952380953</v>
      </c>
      <c r="AH6031">
        <f t="shared" si="665"/>
        <v>4.45</v>
      </c>
      <c r="AI6031">
        <f t="shared" si="666"/>
        <v>0.22</v>
      </c>
      <c r="AJ6031" s="9">
        <f t="shared" si="667"/>
        <v>3.2509999999999999</v>
      </c>
      <c r="AK6031" s="10">
        <f t="shared" si="668"/>
        <v>3.0414761904761902</v>
      </c>
    </row>
    <row r="6032" spans="1:37">
      <c r="A6032" s="1">
        <v>41639</v>
      </c>
      <c r="B6032">
        <v>1036852276513</v>
      </c>
      <c r="C6032" t="s">
        <v>22175</v>
      </c>
      <c r="D6032" t="s">
        <v>22176</v>
      </c>
      <c r="E6032">
        <v>9781429977210</v>
      </c>
      <c r="F6032" t="s">
        <v>22177</v>
      </c>
      <c r="G6032" t="s">
        <v>22178</v>
      </c>
      <c r="H6032" t="s">
        <v>7865</v>
      </c>
      <c r="I6032">
        <v>1</v>
      </c>
      <c r="J6032" t="s">
        <v>34</v>
      </c>
      <c r="K6032" t="s">
        <v>35</v>
      </c>
      <c r="L6032">
        <v>10.34</v>
      </c>
      <c r="M6032" t="s">
        <v>36</v>
      </c>
      <c r="N6032">
        <v>8.99</v>
      </c>
      <c r="O6032" t="s">
        <v>36</v>
      </c>
      <c r="P6032">
        <v>9.92</v>
      </c>
      <c r="Q6032" t="s">
        <v>37</v>
      </c>
      <c r="R6032">
        <v>8.6199999999999992</v>
      </c>
      <c r="S6032" t="s">
        <v>37</v>
      </c>
      <c r="T6032">
        <v>1.3</v>
      </c>
      <c r="U6032" t="s">
        <v>37</v>
      </c>
      <c r="V6032" t="s">
        <v>139</v>
      </c>
      <c r="W6032" t="s">
        <v>193</v>
      </c>
      <c r="X6032" t="s">
        <v>40</v>
      </c>
      <c r="Y6032" t="s">
        <v>22179</v>
      </c>
      <c r="Z6032">
        <v>6.03</v>
      </c>
      <c r="AA6032" t="s">
        <v>37</v>
      </c>
      <c r="AB6032">
        <v>1.3</v>
      </c>
      <c r="AC6032" t="s">
        <v>37</v>
      </c>
      <c r="AD6032">
        <v>5</v>
      </c>
      <c r="AE6032">
        <f t="shared" si="662"/>
        <v>105</v>
      </c>
      <c r="AF6032" s="8">
        <f t="shared" si="663"/>
        <v>9.4476190476190478</v>
      </c>
      <c r="AG6032" s="8">
        <f t="shared" si="664"/>
        <v>0.4723809523809524</v>
      </c>
      <c r="AH6032">
        <f t="shared" si="665"/>
        <v>10.050000000000001</v>
      </c>
      <c r="AI6032">
        <f t="shared" si="666"/>
        <v>0.5</v>
      </c>
      <c r="AJ6032" s="9">
        <f t="shared" si="667"/>
        <v>7.3339999999999987</v>
      </c>
      <c r="AK6032" s="10">
        <f t="shared" si="668"/>
        <v>6.8616190476190466</v>
      </c>
    </row>
    <row r="6033" spans="1:37">
      <c r="A6033" s="1">
        <v>41639</v>
      </c>
      <c r="B6033">
        <v>1036853439513</v>
      </c>
      <c r="C6033" t="s">
        <v>22180</v>
      </c>
      <c r="D6033" t="s">
        <v>22181</v>
      </c>
      <c r="E6033">
        <v>9781429963930</v>
      </c>
      <c r="F6033" t="s">
        <v>66</v>
      </c>
      <c r="G6033" t="s">
        <v>67</v>
      </c>
      <c r="H6033" t="s">
        <v>62</v>
      </c>
      <c r="I6033">
        <v>1</v>
      </c>
      <c r="J6033" t="s">
        <v>34</v>
      </c>
      <c r="K6033" t="s">
        <v>35</v>
      </c>
      <c r="L6033">
        <v>10.34</v>
      </c>
      <c r="M6033" t="s">
        <v>36</v>
      </c>
      <c r="N6033">
        <v>8.99</v>
      </c>
      <c r="O6033" t="s">
        <v>36</v>
      </c>
      <c r="P6033">
        <v>9.92</v>
      </c>
      <c r="Q6033" t="s">
        <v>37</v>
      </c>
      <c r="R6033">
        <v>8.6199999999999992</v>
      </c>
      <c r="S6033" t="s">
        <v>37</v>
      </c>
      <c r="T6033">
        <v>1.3</v>
      </c>
      <c r="U6033" t="s">
        <v>37</v>
      </c>
      <c r="V6033" t="s">
        <v>9396</v>
      </c>
      <c r="W6033" t="s">
        <v>39</v>
      </c>
      <c r="X6033" t="s">
        <v>40</v>
      </c>
      <c r="Y6033" t="s">
        <v>22182</v>
      </c>
      <c r="Z6033">
        <v>6.03</v>
      </c>
      <c r="AA6033" t="s">
        <v>37</v>
      </c>
      <c r="AB6033">
        <v>1.3</v>
      </c>
      <c r="AC6033" t="s">
        <v>37</v>
      </c>
      <c r="AD6033">
        <v>5</v>
      </c>
      <c r="AE6033">
        <f t="shared" si="662"/>
        <v>105</v>
      </c>
      <c r="AF6033" s="8">
        <f t="shared" si="663"/>
        <v>9.4476190476190478</v>
      </c>
      <c r="AG6033" s="8">
        <f t="shared" si="664"/>
        <v>0.4723809523809524</v>
      </c>
      <c r="AH6033">
        <f t="shared" si="665"/>
        <v>10.050000000000001</v>
      </c>
      <c r="AI6033">
        <f t="shared" si="666"/>
        <v>0.5</v>
      </c>
      <c r="AJ6033" s="9">
        <f t="shared" si="667"/>
        <v>7.3339999999999987</v>
      </c>
      <c r="AK6033" s="10">
        <f t="shared" si="668"/>
        <v>6.8616190476190466</v>
      </c>
    </row>
    <row r="6034" spans="1:37">
      <c r="A6034" s="1">
        <v>41639</v>
      </c>
      <c r="B6034">
        <v>1036853959521</v>
      </c>
      <c r="C6034" t="s">
        <v>22183</v>
      </c>
      <c r="D6034" t="s">
        <v>22184</v>
      </c>
      <c r="E6034">
        <v>9781429957793</v>
      </c>
      <c r="F6034" t="s">
        <v>218</v>
      </c>
      <c r="G6034" t="s">
        <v>219</v>
      </c>
      <c r="H6034" t="s">
        <v>220</v>
      </c>
      <c r="I6034">
        <v>1</v>
      </c>
      <c r="J6034" t="s">
        <v>34</v>
      </c>
      <c r="K6034" t="s">
        <v>35</v>
      </c>
      <c r="L6034">
        <v>14.95</v>
      </c>
      <c r="M6034" t="s">
        <v>36</v>
      </c>
      <c r="N6034">
        <v>12.99</v>
      </c>
      <c r="O6034" t="s">
        <v>36</v>
      </c>
      <c r="P6034">
        <v>14.34</v>
      </c>
      <c r="Q6034" t="s">
        <v>37</v>
      </c>
      <c r="R6034">
        <v>12.46</v>
      </c>
      <c r="S6034" t="s">
        <v>37</v>
      </c>
      <c r="T6034">
        <v>1.88</v>
      </c>
      <c r="U6034" t="s">
        <v>37</v>
      </c>
      <c r="V6034" t="s">
        <v>55</v>
      </c>
      <c r="W6034" t="s">
        <v>56</v>
      </c>
      <c r="X6034" t="s">
        <v>40</v>
      </c>
      <c r="Y6034" t="s">
        <v>22185</v>
      </c>
      <c r="Z6034">
        <v>8.7200000000000006</v>
      </c>
      <c r="AA6034" t="s">
        <v>37</v>
      </c>
      <c r="AB6034">
        <v>1.88</v>
      </c>
      <c r="AC6034" t="s">
        <v>37</v>
      </c>
      <c r="AD6034">
        <v>13</v>
      </c>
      <c r="AE6034">
        <f t="shared" si="662"/>
        <v>113</v>
      </c>
      <c r="AF6034" s="8">
        <f t="shared" si="663"/>
        <v>12.690265486725663</v>
      </c>
      <c r="AG6034" s="8">
        <f t="shared" si="664"/>
        <v>1.6497345132743362</v>
      </c>
      <c r="AH6034">
        <f t="shared" si="665"/>
        <v>13.49</v>
      </c>
      <c r="AI6034">
        <f t="shared" si="666"/>
        <v>1.75</v>
      </c>
      <c r="AJ6034" s="9">
        <f t="shared" si="667"/>
        <v>10.602</v>
      </c>
      <c r="AK6034" s="10">
        <f t="shared" si="668"/>
        <v>8.9522654867256648</v>
      </c>
    </row>
    <row r="6035" spans="1:37">
      <c r="A6035" s="1">
        <v>41639</v>
      </c>
      <c r="B6035">
        <v>1036855721513</v>
      </c>
      <c r="C6035" t="s">
        <v>22186</v>
      </c>
      <c r="D6035" t="s">
        <v>22187</v>
      </c>
      <c r="E6035">
        <v>9781250018205</v>
      </c>
      <c r="F6035" t="s">
        <v>243</v>
      </c>
      <c r="G6035" t="s">
        <v>244</v>
      </c>
      <c r="H6035" t="s">
        <v>245</v>
      </c>
      <c r="I6035">
        <v>1</v>
      </c>
      <c r="J6035" t="s">
        <v>34</v>
      </c>
      <c r="K6035" t="s">
        <v>35</v>
      </c>
      <c r="L6035">
        <v>14.95</v>
      </c>
      <c r="M6035" t="s">
        <v>36</v>
      </c>
      <c r="N6035">
        <v>12.99</v>
      </c>
      <c r="O6035" t="s">
        <v>36</v>
      </c>
      <c r="P6035">
        <v>14.34</v>
      </c>
      <c r="Q6035" t="s">
        <v>37</v>
      </c>
      <c r="R6035">
        <v>12.46</v>
      </c>
      <c r="S6035" t="s">
        <v>37</v>
      </c>
      <c r="T6035">
        <v>1.88</v>
      </c>
      <c r="U6035" t="s">
        <v>37</v>
      </c>
      <c r="V6035" t="s">
        <v>22188</v>
      </c>
      <c r="W6035" t="s">
        <v>127</v>
      </c>
      <c r="X6035" t="s">
        <v>40</v>
      </c>
      <c r="Y6035" t="s">
        <v>7333</v>
      </c>
      <c r="Z6035">
        <v>8.7200000000000006</v>
      </c>
      <c r="AA6035" t="s">
        <v>37</v>
      </c>
      <c r="AB6035">
        <v>1.88</v>
      </c>
      <c r="AC6035" t="s">
        <v>37</v>
      </c>
      <c r="AD6035">
        <v>5</v>
      </c>
      <c r="AE6035">
        <f t="shared" si="662"/>
        <v>105</v>
      </c>
      <c r="AF6035" s="8">
        <f t="shared" si="663"/>
        <v>13.657142857142857</v>
      </c>
      <c r="AG6035" s="8">
        <f t="shared" si="664"/>
        <v>0.68285714285714283</v>
      </c>
      <c r="AH6035">
        <f t="shared" si="665"/>
        <v>14.52</v>
      </c>
      <c r="AI6035">
        <f t="shared" si="666"/>
        <v>0.72</v>
      </c>
      <c r="AJ6035" s="9">
        <f t="shared" si="667"/>
        <v>10.602</v>
      </c>
      <c r="AK6035" s="10">
        <f t="shared" si="668"/>
        <v>9.919142857142857</v>
      </c>
    </row>
    <row r="6036" spans="1:37">
      <c r="A6036" s="1">
        <v>41639</v>
      </c>
      <c r="B6036">
        <v>1036856204514</v>
      </c>
      <c r="C6036" t="s">
        <v>22189</v>
      </c>
      <c r="D6036" t="s">
        <v>22190</v>
      </c>
      <c r="E6036">
        <v>9781429963961</v>
      </c>
      <c r="F6036" t="s">
        <v>2540</v>
      </c>
      <c r="G6036" t="s">
        <v>2541</v>
      </c>
      <c r="H6036" t="s">
        <v>62</v>
      </c>
      <c r="I6036">
        <v>1</v>
      </c>
      <c r="J6036" t="s">
        <v>34</v>
      </c>
      <c r="K6036" t="s">
        <v>35</v>
      </c>
      <c r="L6036">
        <v>11.49</v>
      </c>
      <c r="M6036" t="s">
        <v>36</v>
      </c>
      <c r="N6036">
        <v>9.99</v>
      </c>
      <c r="O6036" t="s">
        <v>36</v>
      </c>
      <c r="P6036">
        <v>11.02</v>
      </c>
      <c r="Q6036" t="s">
        <v>37</v>
      </c>
      <c r="R6036">
        <v>9.58</v>
      </c>
      <c r="S6036" t="s">
        <v>37</v>
      </c>
      <c r="T6036">
        <v>1.44</v>
      </c>
      <c r="U6036" t="s">
        <v>37</v>
      </c>
      <c r="V6036" t="s">
        <v>139</v>
      </c>
      <c r="W6036" t="s">
        <v>140</v>
      </c>
      <c r="X6036" t="s">
        <v>40</v>
      </c>
      <c r="Y6036" t="s">
        <v>22191</v>
      </c>
      <c r="Z6036">
        <v>6.71</v>
      </c>
      <c r="AA6036" t="s">
        <v>37</v>
      </c>
      <c r="AB6036">
        <v>1.44</v>
      </c>
      <c r="AC6036" t="s">
        <v>37</v>
      </c>
      <c r="AD6036">
        <v>5</v>
      </c>
      <c r="AE6036">
        <f t="shared" si="662"/>
        <v>105</v>
      </c>
      <c r="AF6036" s="8">
        <f t="shared" si="663"/>
        <v>10.495238095238095</v>
      </c>
      <c r="AG6036" s="8">
        <f t="shared" si="664"/>
        <v>0.52476190476190476</v>
      </c>
      <c r="AH6036">
        <f t="shared" si="665"/>
        <v>11.16</v>
      </c>
      <c r="AI6036">
        <f t="shared" si="666"/>
        <v>0.55000000000000004</v>
      </c>
      <c r="AJ6036" s="9">
        <f t="shared" si="667"/>
        <v>8.145999999999999</v>
      </c>
      <c r="AK6036" s="10">
        <f t="shared" si="668"/>
        <v>7.6212380952380947</v>
      </c>
    </row>
    <row r="6037" spans="1:37">
      <c r="A6037" s="1">
        <v>41639</v>
      </c>
      <c r="B6037">
        <v>1036861735520</v>
      </c>
      <c r="C6037" t="s">
        <v>22192</v>
      </c>
      <c r="D6037" t="s">
        <v>22193</v>
      </c>
      <c r="E6037">
        <v>9781466835917</v>
      </c>
      <c r="F6037" t="s">
        <v>22194</v>
      </c>
      <c r="G6037" t="s">
        <v>22195</v>
      </c>
      <c r="H6037" t="s">
        <v>3410</v>
      </c>
      <c r="I6037">
        <v>1</v>
      </c>
      <c r="J6037" t="s">
        <v>34</v>
      </c>
      <c r="K6037" t="s">
        <v>35</v>
      </c>
      <c r="L6037">
        <v>12.64</v>
      </c>
      <c r="M6037" t="s">
        <v>36</v>
      </c>
      <c r="N6037">
        <v>10.99</v>
      </c>
      <c r="O6037" t="s">
        <v>36</v>
      </c>
      <c r="P6037">
        <v>12.12</v>
      </c>
      <c r="Q6037" t="s">
        <v>37</v>
      </c>
      <c r="R6037">
        <v>10.54</v>
      </c>
      <c r="S6037" t="s">
        <v>37</v>
      </c>
      <c r="T6037">
        <v>1.58</v>
      </c>
      <c r="U6037" t="s">
        <v>37</v>
      </c>
      <c r="V6037" t="s">
        <v>1500</v>
      </c>
      <c r="W6037" t="s">
        <v>140</v>
      </c>
      <c r="X6037" t="s">
        <v>40</v>
      </c>
      <c r="Y6037" t="s">
        <v>22196</v>
      </c>
      <c r="Z6037">
        <v>7.38</v>
      </c>
      <c r="AA6037" t="s">
        <v>37</v>
      </c>
      <c r="AB6037">
        <v>1.58</v>
      </c>
      <c r="AC6037" t="s">
        <v>37</v>
      </c>
      <c r="AD6037">
        <v>5</v>
      </c>
      <c r="AE6037">
        <f t="shared" si="662"/>
        <v>105</v>
      </c>
      <c r="AF6037" s="8">
        <f t="shared" si="663"/>
        <v>11.542857142857143</v>
      </c>
      <c r="AG6037" s="8">
        <f t="shared" si="664"/>
        <v>0.57714285714285718</v>
      </c>
      <c r="AH6037">
        <f t="shared" si="665"/>
        <v>12.27</v>
      </c>
      <c r="AI6037">
        <f t="shared" si="666"/>
        <v>0.61</v>
      </c>
      <c r="AJ6037" s="9">
        <f t="shared" si="667"/>
        <v>8.9579999999999984</v>
      </c>
      <c r="AK6037" s="10">
        <f t="shared" si="668"/>
        <v>8.3808571428571419</v>
      </c>
    </row>
    <row r="6038" spans="1:37">
      <c r="A6038" s="1">
        <v>41639</v>
      </c>
      <c r="B6038">
        <v>1036862989520</v>
      </c>
      <c r="C6038" t="s">
        <v>22197</v>
      </c>
      <c r="D6038" t="s">
        <v>22198</v>
      </c>
      <c r="E6038">
        <v>9781429960380</v>
      </c>
      <c r="F6038" t="s">
        <v>22199</v>
      </c>
      <c r="G6038" t="s">
        <v>22200</v>
      </c>
      <c r="H6038" t="s">
        <v>11060</v>
      </c>
      <c r="I6038">
        <v>1</v>
      </c>
      <c r="J6038" t="s">
        <v>34</v>
      </c>
      <c r="K6038" t="s">
        <v>35</v>
      </c>
      <c r="L6038">
        <v>12.64</v>
      </c>
      <c r="M6038" t="s">
        <v>36</v>
      </c>
      <c r="N6038">
        <v>10.99</v>
      </c>
      <c r="O6038" t="s">
        <v>36</v>
      </c>
      <c r="P6038">
        <v>12.18</v>
      </c>
      <c r="Q6038" t="s">
        <v>37</v>
      </c>
      <c r="R6038">
        <v>10.59</v>
      </c>
      <c r="S6038" t="s">
        <v>37</v>
      </c>
      <c r="T6038">
        <v>1.59</v>
      </c>
      <c r="U6038" t="s">
        <v>37</v>
      </c>
      <c r="V6038" t="s">
        <v>6059</v>
      </c>
      <c r="W6038" t="s">
        <v>56</v>
      </c>
      <c r="X6038" t="s">
        <v>40</v>
      </c>
      <c r="Y6038" t="s">
        <v>22018</v>
      </c>
      <c r="Z6038">
        <v>7.41</v>
      </c>
      <c r="AA6038" t="s">
        <v>37</v>
      </c>
      <c r="AB6038">
        <v>1.59</v>
      </c>
      <c r="AC6038" t="s">
        <v>37</v>
      </c>
      <c r="AD6038">
        <v>13</v>
      </c>
      <c r="AE6038">
        <f t="shared" si="662"/>
        <v>113</v>
      </c>
      <c r="AF6038" s="8">
        <f t="shared" si="663"/>
        <v>10.778761061946902</v>
      </c>
      <c r="AG6038" s="8">
        <f t="shared" si="664"/>
        <v>1.4012389380530974</v>
      </c>
      <c r="AH6038">
        <f t="shared" si="665"/>
        <v>11.46</v>
      </c>
      <c r="AI6038">
        <f t="shared" si="666"/>
        <v>1.49</v>
      </c>
      <c r="AJ6038" s="9">
        <f t="shared" si="667"/>
        <v>9.0030000000000001</v>
      </c>
      <c r="AK6038" s="10">
        <f t="shared" si="668"/>
        <v>7.6017610619469025</v>
      </c>
    </row>
    <row r="6039" spans="1:37">
      <c r="A6039" s="1">
        <v>41639</v>
      </c>
      <c r="B6039">
        <v>1036879216522</v>
      </c>
      <c r="C6039" t="s">
        <v>22201</v>
      </c>
      <c r="D6039" t="s">
        <v>22202</v>
      </c>
      <c r="E6039">
        <v>9781250031891</v>
      </c>
      <c r="F6039" t="s">
        <v>1303</v>
      </c>
      <c r="G6039" t="s">
        <v>1304</v>
      </c>
      <c r="H6039" t="s">
        <v>656</v>
      </c>
      <c r="I6039">
        <v>1</v>
      </c>
      <c r="J6039" t="s">
        <v>34</v>
      </c>
      <c r="K6039" t="s">
        <v>35</v>
      </c>
      <c r="L6039">
        <v>16.100000000000001</v>
      </c>
      <c r="M6039" t="s">
        <v>36</v>
      </c>
      <c r="N6039">
        <v>13.99</v>
      </c>
      <c r="O6039" t="s">
        <v>36</v>
      </c>
      <c r="P6039">
        <v>15.44</v>
      </c>
      <c r="Q6039" t="s">
        <v>37</v>
      </c>
      <c r="R6039">
        <v>13.42</v>
      </c>
      <c r="S6039" t="s">
        <v>37</v>
      </c>
      <c r="T6039">
        <v>2.02</v>
      </c>
      <c r="U6039" t="s">
        <v>37</v>
      </c>
      <c r="V6039" t="s">
        <v>161</v>
      </c>
      <c r="W6039" t="s">
        <v>162</v>
      </c>
      <c r="X6039" t="s">
        <v>40</v>
      </c>
      <c r="Y6039" t="s">
        <v>22203</v>
      </c>
      <c r="Z6039">
        <v>9.39</v>
      </c>
      <c r="AA6039" t="s">
        <v>37</v>
      </c>
      <c r="AB6039">
        <v>2.02</v>
      </c>
      <c r="AC6039" t="s">
        <v>37</v>
      </c>
      <c r="AD6039">
        <v>5</v>
      </c>
      <c r="AE6039">
        <f t="shared" si="662"/>
        <v>105</v>
      </c>
      <c r="AF6039" s="8">
        <f t="shared" si="663"/>
        <v>14.704761904761904</v>
      </c>
      <c r="AG6039" s="8">
        <f t="shared" si="664"/>
        <v>0.73523809523809514</v>
      </c>
      <c r="AH6039">
        <f t="shared" si="665"/>
        <v>15.64</v>
      </c>
      <c r="AI6039">
        <f t="shared" si="666"/>
        <v>0.78</v>
      </c>
      <c r="AJ6039" s="9">
        <f t="shared" si="667"/>
        <v>11.414</v>
      </c>
      <c r="AK6039" s="10">
        <f t="shared" si="668"/>
        <v>10.678761904761904</v>
      </c>
    </row>
    <row r="6040" spans="1:37">
      <c r="A6040" s="1">
        <v>41639</v>
      </c>
      <c r="B6040">
        <v>1036879572516</v>
      </c>
      <c r="C6040" t="s">
        <v>22204</v>
      </c>
      <c r="D6040" t="s">
        <v>22205</v>
      </c>
      <c r="E6040">
        <v>9781429955966</v>
      </c>
      <c r="F6040" t="s">
        <v>673</v>
      </c>
      <c r="G6040" t="s">
        <v>674</v>
      </c>
      <c r="I6040">
        <v>1</v>
      </c>
      <c r="J6040" t="s">
        <v>34</v>
      </c>
      <c r="K6040" t="s">
        <v>35</v>
      </c>
      <c r="L6040">
        <v>16.55</v>
      </c>
      <c r="M6040" t="s">
        <v>36</v>
      </c>
      <c r="N6040">
        <v>14.39</v>
      </c>
      <c r="O6040" t="s">
        <v>36</v>
      </c>
      <c r="P6040">
        <v>15.87</v>
      </c>
      <c r="Q6040" t="s">
        <v>37</v>
      </c>
      <c r="R6040">
        <v>13.8</v>
      </c>
      <c r="S6040" t="s">
        <v>37</v>
      </c>
      <c r="T6040">
        <v>2.0699999999999998</v>
      </c>
      <c r="U6040" t="s">
        <v>37</v>
      </c>
      <c r="V6040" t="s">
        <v>4495</v>
      </c>
      <c r="W6040" t="s">
        <v>82</v>
      </c>
      <c r="X6040" t="s">
        <v>40</v>
      </c>
      <c r="Y6040" t="s">
        <v>22206</v>
      </c>
      <c r="Z6040">
        <v>9.66</v>
      </c>
      <c r="AA6040" t="s">
        <v>37</v>
      </c>
      <c r="AB6040">
        <v>2.0699999999999998</v>
      </c>
      <c r="AC6040" t="s">
        <v>37</v>
      </c>
      <c r="AD6040">
        <v>5</v>
      </c>
      <c r="AE6040">
        <f t="shared" si="662"/>
        <v>105</v>
      </c>
      <c r="AF6040" s="8">
        <f t="shared" si="663"/>
        <v>15.114285714285714</v>
      </c>
      <c r="AG6040" s="8">
        <f t="shared" si="664"/>
        <v>0.75571428571428567</v>
      </c>
      <c r="AH6040">
        <f t="shared" si="665"/>
        <v>16.07</v>
      </c>
      <c r="AI6040">
        <f t="shared" si="666"/>
        <v>0.8</v>
      </c>
      <c r="AJ6040" s="9">
        <f t="shared" si="667"/>
        <v>11.729999999999999</v>
      </c>
      <c r="AK6040" s="10">
        <f t="shared" si="668"/>
        <v>10.974285714285713</v>
      </c>
    </row>
    <row r="6041" spans="1:37">
      <c r="A6041" s="1">
        <v>41639</v>
      </c>
      <c r="B6041">
        <v>1036881152511</v>
      </c>
      <c r="C6041" t="s">
        <v>22207</v>
      </c>
      <c r="D6041" t="s">
        <v>22208</v>
      </c>
      <c r="E6041">
        <v>9781466842526</v>
      </c>
      <c r="F6041" t="s">
        <v>1314</v>
      </c>
      <c r="G6041" t="s">
        <v>1315</v>
      </c>
      <c r="H6041" t="s">
        <v>886</v>
      </c>
      <c r="I6041">
        <v>1</v>
      </c>
      <c r="J6041" t="s">
        <v>34</v>
      </c>
      <c r="K6041" t="s">
        <v>35</v>
      </c>
      <c r="L6041">
        <v>4.59</v>
      </c>
      <c r="M6041" t="s">
        <v>36</v>
      </c>
      <c r="N6041">
        <v>3.99</v>
      </c>
      <c r="O6041" t="s">
        <v>36</v>
      </c>
      <c r="P6041">
        <v>4.4000000000000004</v>
      </c>
      <c r="Q6041" t="s">
        <v>37</v>
      </c>
      <c r="R6041">
        <v>3.83</v>
      </c>
      <c r="S6041" t="s">
        <v>37</v>
      </c>
      <c r="T6041">
        <v>0.56999999999999995</v>
      </c>
      <c r="U6041" t="s">
        <v>37</v>
      </c>
      <c r="V6041" t="s">
        <v>38</v>
      </c>
      <c r="W6041" t="s">
        <v>1798</v>
      </c>
      <c r="X6041" t="s">
        <v>40</v>
      </c>
      <c r="Y6041" t="s">
        <v>22209</v>
      </c>
      <c r="Z6041">
        <v>2.68</v>
      </c>
      <c r="AA6041" t="s">
        <v>37</v>
      </c>
      <c r="AB6041">
        <v>0.56999999999999995</v>
      </c>
      <c r="AC6041" t="s">
        <v>37</v>
      </c>
      <c r="AD6041">
        <v>5</v>
      </c>
      <c r="AE6041">
        <f t="shared" si="662"/>
        <v>105</v>
      </c>
      <c r="AF6041" s="8">
        <f t="shared" si="663"/>
        <v>4.1904761904761907</v>
      </c>
      <c r="AG6041" s="8">
        <f t="shared" si="664"/>
        <v>0.20952380952380953</v>
      </c>
      <c r="AH6041">
        <f t="shared" si="665"/>
        <v>4.45</v>
      </c>
      <c r="AI6041">
        <f t="shared" si="666"/>
        <v>0.22</v>
      </c>
      <c r="AJ6041" s="9">
        <f t="shared" si="667"/>
        <v>3.2509999999999999</v>
      </c>
      <c r="AK6041" s="10">
        <f t="shared" si="668"/>
        <v>3.0414761904761902</v>
      </c>
    </row>
    <row r="6042" spans="1:37">
      <c r="A6042" s="1">
        <v>41639</v>
      </c>
      <c r="B6042">
        <v>1036881325514</v>
      </c>
      <c r="C6042" t="s">
        <v>22210</v>
      </c>
      <c r="D6042" t="s">
        <v>22211</v>
      </c>
      <c r="E6042">
        <v>9781429963930</v>
      </c>
      <c r="F6042" t="s">
        <v>66</v>
      </c>
      <c r="G6042" t="s">
        <v>67</v>
      </c>
      <c r="H6042" t="s">
        <v>62</v>
      </c>
      <c r="I6042">
        <v>1</v>
      </c>
      <c r="J6042" t="s">
        <v>34</v>
      </c>
      <c r="K6042" t="s">
        <v>35</v>
      </c>
      <c r="L6042">
        <v>10.34</v>
      </c>
      <c r="M6042" t="s">
        <v>36</v>
      </c>
      <c r="N6042">
        <v>8.99</v>
      </c>
      <c r="O6042" t="s">
        <v>36</v>
      </c>
      <c r="P6042">
        <v>9.92</v>
      </c>
      <c r="Q6042" t="s">
        <v>37</v>
      </c>
      <c r="R6042">
        <v>8.6199999999999992</v>
      </c>
      <c r="S6042" t="s">
        <v>37</v>
      </c>
      <c r="T6042">
        <v>1.3</v>
      </c>
      <c r="U6042" t="s">
        <v>37</v>
      </c>
      <c r="V6042" t="s">
        <v>139</v>
      </c>
      <c r="W6042" t="s">
        <v>140</v>
      </c>
      <c r="X6042" t="s">
        <v>40</v>
      </c>
      <c r="Y6042" t="s">
        <v>22191</v>
      </c>
      <c r="Z6042">
        <v>6.03</v>
      </c>
      <c r="AA6042" t="s">
        <v>37</v>
      </c>
      <c r="AB6042">
        <v>1.3</v>
      </c>
      <c r="AC6042" t="s">
        <v>37</v>
      </c>
      <c r="AD6042">
        <v>5</v>
      </c>
      <c r="AE6042">
        <f t="shared" si="662"/>
        <v>105</v>
      </c>
      <c r="AF6042" s="8">
        <f t="shared" si="663"/>
        <v>9.4476190476190478</v>
      </c>
      <c r="AG6042" s="8">
        <f t="shared" si="664"/>
        <v>0.4723809523809524</v>
      </c>
      <c r="AH6042">
        <f t="shared" si="665"/>
        <v>10.050000000000001</v>
      </c>
      <c r="AI6042">
        <f t="shared" si="666"/>
        <v>0.5</v>
      </c>
      <c r="AJ6042" s="9">
        <f t="shared" si="667"/>
        <v>7.3339999999999987</v>
      </c>
      <c r="AK6042" s="10">
        <f t="shared" si="668"/>
        <v>6.8616190476190466</v>
      </c>
    </row>
    <row r="6043" spans="1:37">
      <c r="A6043" s="1">
        <v>41639</v>
      </c>
      <c r="B6043">
        <v>1036885025518</v>
      </c>
      <c r="C6043" t="s">
        <v>22212</v>
      </c>
      <c r="D6043" t="s">
        <v>22213</v>
      </c>
      <c r="E6043">
        <v>9781466837690</v>
      </c>
      <c r="F6043" t="s">
        <v>5738</v>
      </c>
      <c r="G6043" t="s">
        <v>5739</v>
      </c>
      <c r="H6043" t="s">
        <v>5740</v>
      </c>
      <c r="I6043">
        <v>1</v>
      </c>
      <c r="J6043" t="s">
        <v>34</v>
      </c>
      <c r="K6043" t="s">
        <v>35</v>
      </c>
      <c r="L6043">
        <v>10.34</v>
      </c>
      <c r="M6043" t="s">
        <v>36</v>
      </c>
      <c r="N6043">
        <v>8.99</v>
      </c>
      <c r="O6043" t="s">
        <v>36</v>
      </c>
      <c r="P6043">
        <v>9.92</v>
      </c>
      <c r="Q6043" t="s">
        <v>37</v>
      </c>
      <c r="R6043">
        <v>8.6199999999999992</v>
      </c>
      <c r="S6043" t="s">
        <v>37</v>
      </c>
      <c r="T6043">
        <v>1.3</v>
      </c>
      <c r="U6043" t="s">
        <v>37</v>
      </c>
      <c r="V6043" t="s">
        <v>16002</v>
      </c>
      <c r="W6043" t="s">
        <v>162</v>
      </c>
      <c r="X6043" t="s">
        <v>40</v>
      </c>
      <c r="Y6043" t="s">
        <v>22214</v>
      </c>
      <c r="Z6043">
        <v>6.03</v>
      </c>
      <c r="AA6043" t="s">
        <v>37</v>
      </c>
      <c r="AB6043">
        <v>1.3</v>
      </c>
      <c r="AC6043" t="s">
        <v>37</v>
      </c>
      <c r="AD6043">
        <v>5</v>
      </c>
      <c r="AE6043">
        <f t="shared" si="662"/>
        <v>105</v>
      </c>
      <c r="AF6043" s="8">
        <f t="shared" si="663"/>
        <v>9.4476190476190478</v>
      </c>
      <c r="AG6043" s="8">
        <f t="shared" si="664"/>
        <v>0.4723809523809524</v>
      </c>
      <c r="AH6043">
        <f t="shared" si="665"/>
        <v>10.050000000000001</v>
      </c>
      <c r="AI6043">
        <f t="shared" si="666"/>
        <v>0.5</v>
      </c>
      <c r="AJ6043" s="9">
        <f t="shared" si="667"/>
        <v>7.3339999999999987</v>
      </c>
      <c r="AK6043" s="10">
        <f t="shared" si="668"/>
        <v>6.8616190476190466</v>
      </c>
    </row>
    <row r="6044" spans="1:37">
      <c r="A6044" s="1">
        <v>41639</v>
      </c>
      <c r="B6044">
        <v>1036888313517</v>
      </c>
      <c r="C6044" t="s">
        <v>22215</v>
      </c>
      <c r="D6044" t="s">
        <v>22216</v>
      </c>
      <c r="E6044">
        <v>9781429977180</v>
      </c>
      <c r="F6044" t="s">
        <v>11969</v>
      </c>
      <c r="G6044" t="s">
        <v>11970</v>
      </c>
      <c r="H6044" t="s">
        <v>6548</v>
      </c>
      <c r="I6044">
        <v>1</v>
      </c>
      <c r="J6044" t="s">
        <v>34</v>
      </c>
      <c r="K6044" t="s">
        <v>35</v>
      </c>
      <c r="L6044">
        <v>3.44</v>
      </c>
      <c r="M6044" t="s">
        <v>36</v>
      </c>
      <c r="N6044">
        <v>2.99</v>
      </c>
      <c r="O6044" t="s">
        <v>36</v>
      </c>
      <c r="P6044">
        <v>3.3</v>
      </c>
      <c r="Q6044" t="s">
        <v>37</v>
      </c>
      <c r="R6044">
        <v>2.87</v>
      </c>
      <c r="S6044" t="s">
        <v>37</v>
      </c>
      <c r="T6044">
        <v>0.43</v>
      </c>
      <c r="U6044" t="s">
        <v>37</v>
      </c>
      <c r="V6044" t="s">
        <v>161</v>
      </c>
      <c r="W6044" t="s">
        <v>162</v>
      </c>
      <c r="X6044" t="s">
        <v>40</v>
      </c>
      <c r="Y6044" t="s">
        <v>6549</v>
      </c>
      <c r="Z6044">
        <v>2.0099999999999998</v>
      </c>
      <c r="AA6044" t="s">
        <v>37</v>
      </c>
      <c r="AB6044">
        <v>0.43</v>
      </c>
      <c r="AC6044" t="s">
        <v>37</v>
      </c>
      <c r="AD6044">
        <v>5</v>
      </c>
      <c r="AE6044">
        <f t="shared" si="662"/>
        <v>105</v>
      </c>
      <c r="AF6044" s="8">
        <f t="shared" si="663"/>
        <v>3.1428571428571423</v>
      </c>
      <c r="AG6044" s="8">
        <f t="shared" si="664"/>
        <v>0.15714285714285711</v>
      </c>
      <c r="AH6044">
        <f t="shared" si="665"/>
        <v>3.34</v>
      </c>
      <c r="AI6044">
        <f t="shared" si="666"/>
        <v>0.16</v>
      </c>
      <c r="AJ6044" s="9">
        <f t="shared" si="667"/>
        <v>2.4389999999999996</v>
      </c>
      <c r="AK6044" s="10">
        <f t="shared" si="668"/>
        <v>2.2818571428571426</v>
      </c>
    </row>
    <row r="6045" spans="1:37">
      <c r="A6045" s="1">
        <v>41639</v>
      </c>
      <c r="B6045">
        <v>1036889034517</v>
      </c>
      <c r="C6045" t="s">
        <v>22217</v>
      </c>
      <c r="D6045" t="s">
        <v>22218</v>
      </c>
      <c r="E6045">
        <v>9781429963930</v>
      </c>
      <c r="F6045" t="s">
        <v>66</v>
      </c>
      <c r="G6045" t="s">
        <v>67</v>
      </c>
      <c r="H6045" t="s">
        <v>62</v>
      </c>
      <c r="I6045">
        <v>1</v>
      </c>
      <c r="J6045" t="s">
        <v>34</v>
      </c>
      <c r="K6045" t="s">
        <v>35</v>
      </c>
      <c r="L6045">
        <v>10.34</v>
      </c>
      <c r="M6045" t="s">
        <v>36</v>
      </c>
      <c r="N6045">
        <v>8.99</v>
      </c>
      <c r="O6045" t="s">
        <v>36</v>
      </c>
      <c r="P6045">
        <v>9.92</v>
      </c>
      <c r="Q6045" t="s">
        <v>37</v>
      </c>
      <c r="R6045">
        <v>8.6199999999999992</v>
      </c>
      <c r="S6045" t="s">
        <v>37</v>
      </c>
      <c r="T6045">
        <v>1.3</v>
      </c>
      <c r="U6045" t="s">
        <v>37</v>
      </c>
      <c r="V6045" t="s">
        <v>840</v>
      </c>
      <c r="W6045" t="s">
        <v>140</v>
      </c>
      <c r="X6045" t="s">
        <v>40</v>
      </c>
      <c r="Y6045" t="s">
        <v>22219</v>
      </c>
      <c r="Z6045">
        <v>6.03</v>
      </c>
      <c r="AA6045" t="s">
        <v>37</v>
      </c>
      <c r="AB6045">
        <v>1.3</v>
      </c>
      <c r="AC6045" t="s">
        <v>37</v>
      </c>
      <c r="AD6045">
        <v>5</v>
      </c>
      <c r="AE6045">
        <f t="shared" si="662"/>
        <v>105</v>
      </c>
      <c r="AF6045" s="8">
        <f t="shared" si="663"/>
        <v>9.4476190476190478</v>
      </c>
      <c r="AG6045" s="8">
        <f t="shared" si="664"/>
        <v>0.4723809523809524</v>
      </c>
      <c r="AH6045">
        <f t="shared" si="665"/>
        <v>10.050000000000001</v>
      </c>
      <c r="AI6045">
        <f t="shared" si="666"/>
        <v>0.5</v>
      </c>
      <c r="AJ6045" s="9">
        <f t="shared" si="667"/>
        <v>7.3339999999999987</v>
      </c>
      <c r="AK6045" s="10">
        <f t="shared" si="668"/>
        <v>6.8616190476190466</v>
      </c>
    </row>
    <row r="6046" spans="1:37">
      <c r="A6046" s="1">
        <v>41639</v>
      </c>
      <c r="B6046">
        <v>1036891086522</v>
      </c>
      <c r="C6046" t="s">
        <v>22220</v>
      </c>
      <c r="D6046" t="s">
        <v>22221</v>
      </c>
      <c r="E6046">
        <v>9781429903639</v>
      </c>
      <c r="F6046" t="s">
        <v>1671</v>
      </c>
      <c r="G6046" t="s">
        <v>1672</v>
      </c>
      <c r="H6046" t="s">
        <v>1673</v>
      </c>
      <c r="I6046">
        <v>1</v>
      </c>
      <c r="J6046" t="s">
        <v>34</v>
      </c>
      <c r="K6046" t="s">
        <v>35</v>
      </c>
      <c r="L6046">
        <v>12.64</v>
      </c>
      <c r="M6046" t="s">
        <v>36</v>
      </c>
      <c r="N6046">
        <v>10.99</v>
      </c>
      <c r="O6046" t="s">
        <v>36</v>
      </c>
      <c r="P6046">
        <v>12.12</v>
      </c>
      <c r="Q6046" t="s">
        <v>37</v>
      </c>
      <c r="R6046">
        <v>10.54</v>
      </c>
      <c r="S6046" t="s">
        <v>37</v>
      </c>
      <c r="T6046">
        <v>1.58</v>
      </c>
      <c r="U6046" t="s">
        <v>37</v>
      </c>
      <c r="V6046" t="s">
        <v>81</v>
      </c>
      <c r="W6046" t="s">
        <v>82</v>
      </c>
      <c r="X6046" t="s">
        <v>40</v>
      </c>
      <c r="Y6046" t="s">
        <v>22222</v>
      </c>
      <c r="Z6046">
        <v>7.38</v>
      </c>
      <c r="AA6046" t="s">
        <v>37</v>
      </c>
      <c r="AB6046">
        <v>1.58</v>
      </c>
      <c r="AC6046" t="s">
        <v>37</v>
      </c>
      <c r="AD6046">
        <v>5</v>
      </c>
      <c r="AE6046">
        <f t="shared" si="662"/>
        <v>105</v>
      </c>
      <c r="AF6046" s="8">
        <f t="shared" si="663"/>
        <v>11.542857142857143</v>
      </c>
      <c r="AG6046" s="8">
        <f t="shared" si="664"/>
        <v>0.57714285714285718</v>
      </c>
      <c r="AH6046">
        <f t="shared" si="665"/>
        <v>12.27</v>
      </c>
      <c r="AI6046">
        <f t="shared" si="666"/>
        <v>0.61</v>
      </c>
      <c r="AJ6046" s="9">
        <f t="shared" si="667"/>
        <v>8.9579999999999984</v>
      </c>
      <c r="AK6046" s="10">
        <f t="shared" si="668"/>
        <v>8.3808571428571419</v>
      </c>
    </row>
    <row r="6047" spans="1:37">
      <c r="A6047" s="1">
        <v>41639</v>
      </c>
      <c r="B6047">
        <v>1036891951519</v>
      </c>
      <c r="C6047" t="s">
        <v>22223</v>
      </c>
      <c r="D6047" t="s">
        <v>22224</v>
      </c>
      <c r="E6047">
        <v>9781429926225</v>
      </c>
      <c r="F6047" t="s">
        <v>704</v>
      </c>
      <c r="G6047" t="s">
        <v>705</v>
      </c>
      <c r="H6047" t="s">
        <v>191</v>
      </c>
      <c r="I6047">
        <v>1</v>
      </c>
      <c r="J6047" t="s">
        <v>34</v>
      </c>
      <c r="K6047" t="s">
        <v>35</v>
      </c>
      <c r="L6047">
        <v>3.44</v>
      </c>
      <c r="M6047" t="s">
        <v>36</v>
      </c>
      <c r="N6047">
        <v>2.99</v>
      </c>
      <c r="O6047" t="s">
        <v>36</v>
      </c>
      <c r="P6047">
        <v>3.3</v>
      </c>
      <c r="Q6047" t="s">
        <v>37</v>
      </c>
      <c r="R6047">
        <v>2.87</v>
      </c>
      <c r="S6047" t="s">
        <v>37</v>
      </c>
      <c r="T6047">
        <v>0.43</v>
      </c>
      <c r="U6047" t="s">
        <v>37</v>
      </c>
      <c r="V6047" t="s">
        <v>982</v>
      </c>
      <c r="W6047" t="s">
        <v>162</v>
      </c>
      <c r="X6047" t="s">
        <v>40</v>
      </c>
      <c r="Y6047" t="s">
        <v>983</v>
      </c>
      <c r="Z6047">
        <v>2.0099999999999998</v>
      </c>
      <c r="AA6047" t="s">
        <v>37</v>
      </c>
      <c r="AB6047">
        <v>0.43</v>
      </c>
      <c r="AC6047" t="s">
        <v>37</v>
      </c>
      <c r="AD6047">
        <v>5</v>
      </c>
      <c r="AE6047">
        <f t="shared" si="662"/>
        <v>105</v>
      </c>
      <c r="AF6047" s="8">
        <f t="shared" si="663"/>
        <v>3.1428571428571423</v>
      </c>
      <c r="AG6047" s="8">
        <f t="shared" si="664"/>
        <v>0.15714285714285711</v>
      </c>
      <c r="AH6047">
        <f t="shared" si="665"/>
        <v>3.34</v>
      </c>
      <c r="AI6047">
        <f t="shared" si="666"/>
        <v>0.16</v>
      </c>
      <c r="AJ6047" s="9">
        <f t="shared" si="667"/>
        <v>2.4389999999999996</v>
      </c>
      <c r="AK6047" s="10">
        <f t="shared" si="668"/>
        <v>2.2818571428571426</v>
      </c>
    </row>
    <row r="6048" spans="1:37">
      <c r="A6048" s="1">
        <v>41639</v>
      </c>
      <c r="B6048">
        <v>1036892079522</v>
      </c>
      <c r="C6048" t="s">
        <v>22225</v>
      </c>
      <c r="D6048" t="s">
        <v>22226</v>
      </c>
      <c r="E6048">
        <v>9780374708719</v>
      </c>
      <c r="F6048" t="s">
        <v>22227</v>
      </c>
      <c r="G6048" t="s">
        <v>22228</v>
      </c>
      <c r="H6048" t="s">
        <v>2443</v>
      </c>
      <c r="I6048">
        <v>1</v>
      </c>
      <c r="J6048" t="s">
        <v>34</v>
      </c>
      <c r="K6048" t="s">
        <v>35</v>
      </c>
      <c r="L6048">
        <v>12.64</v>
      </c>
      <c r="M6048" t="s">
        <v>36</v>
      </c>
      <c r="N6048">
        <v>10.99</v>
      </c>
      <c r="O6048" t="s">
        <v>36</v>
      </c>
      <c r="P6048">
        <v>12.12</v>
      </c>
      <c r="Q6048" t="s">
        <v>37</v>
      </c>
      <c r="R6048">
        <v>10.54</v>
      </c>
      <c r="S6048" t="s">
        <v>37</v>
      </c>
      <c r="T6048">
        <v>1.58</v>
      </c>
      <c r="U6048" t="s">
        <v>37</v>
      </c>
      <c r="V6048" t="s">
        <v>213</v>
      </c>
      <c r="W6048" t="s">
        <v>214</v>
      </c>
      <c r="X6048" t="s">
        <v>40</v>
      </c>
      <c r="Y6048" t="s">
        <v>22229</v>
      </c>
      <c r="Z6048">
        <v>7.38</v>
      </c>
      <c r="AA6048" t="s">
        <v>37</v>
      </c>
      <c r="AB6048">
        <v>1.58</v>
      </c>
      <c r="AC6048" t="s">
        <v>37</v>
      </c>
      <c r="AD6048">
        <v>13</v>
      </c>
      <c r="AE6048">
        <f t="shared" si="662"/>
        <v>113</v>
      </c>
      <c r="AF6048" s="8">
        <f t="shared" si="663"/>
        <v>10.725663716814159</v>
      </c>
      <c r="AG6048" s="8">
        <f t="shared" si="664"/>
        <v>1.3943362831858406</v>
      </c>
      <c r="AH6048">
        <f t="shared" si="665"/>
        <v>11.4</v>
      </c>
      <c r="AI6048">
        <f t="shared" si="666"/>
        <v>1.48</v>
      </c>
      <c r="AJ6048" s="9">
        <f t="shared" si="667"/>
        <v>8.9579999999999984</v>
      </c>
      <c r="AK6048" s="10">
        <f t="shared" si="668"/>
        <v>7.5636637168141583</v>
      </c>
    </row>
    <row r="6049" spans="1:37">
      <c r="A6049" s="1">
        <v>41639</v>
      </c>
      <c r="B6049">
        <v>1036893039515</v>
      </c>
      <c r="C6049" t="s">
        <v>22230</v>
      </c>
      <c r="D6049" t="s">
        <v>22231</v>
      </c>
      <c r="E6049">
        <v>9781250031211</v>
      </c>
      <c r="F6049" t="s">
        <v>1892</v>
      </c>
      <c r="G6049" t="s">
        <v>1893</v>
      </c>
      <c r="H6049" t="s">
        <v>1894</v>
      </c>
      <c r="I6049">
        <v>1</v>
      </c>
      <c r="J6049" t="s">
        <v>34</v>
      </c>
      <c r="K6049" t="s">
        <v>35</v>
      </c>
      <c r="L6049">
        <v>12.64</v>
      </c>
      <c r="M6049" t="s">
        <v>36</v>
      </c>
      <c r="N6049">
        <v>10.99</v>
      </c>
      <c r="O6049" t="s">
        <v>36</v>
      </c>
      <c r="P6049">
        <v>12.12</v>
      </c>
      <c r="Q6049" t="s">
        <v>37</v>
      </c>
      <c r="R6049">
        <v>10.54</v>
      </c>
      <c r="S6049" t="s">
        <v>37</v>
      </c>
      <c r="T6049">
        <v>1.58</v>
      </c>
      <c r="U6049" t="s">
        <v>37</v>
      </c>
      <c r="V6049" t="s">
        <v>161</v>
      </c>
      <c r="W6049" t="s">
        <v>162</v>
      </c>
      <c r="X6049" t="s">
        <v>40</v>
      </c>
      <c r="Y6049" t="s">
        <v>22232</v>
      </c>
      <c r="Z6049">
        <v>7.38</v>
      </c>
      <c r="AA6049" t="s">
        <v>37</v>
      </c>
      <c r="AB6049">
        <v>1.58</v>
      </c>
      <c r="AC6049" t="s">
        <v>37</v>
      </c>
      <c r="AD6049">
        <v>5</v>
      </c>
      <c r="AE6049">
        <f t="shared" si="662"/>
        <v>105</v>
      </c>
      <c r="AF6049" s="8">
        <f t="shared" si="663"/>
        <v>11.542857142857143</v>
      </c>
      <c r="AG6049" s="8">
        <f t="shared" si="664"/>
        <v>0.57714285714285718</v>
      </c>
      <c r="AH6049">
        <f t="shared" si="665"/>
        <v>12.27</v>
      </c>
      <c r="AI6049">
        <f t="shared" si="666"/>
        <v>0.61</v>
      </c>
      <c r="AJ6049" s="9">
        <f t="shared" si="667"/>
        <v>8.9579999999999984</v>
      </c>
      <c r="AK6049" s="10">
        <f t="shared" si="668"/>
        <v>8.3808571428571419</v>
      </c>
    </row>
    <row r="6050" spans="1:37">
      <c r="A6050" s="1">
        <v>41639</v>
      </c>
      <c r="B6050">
        <v>1036897025513</v>
      </c>
      <c r="C6050" t="s">
        <v>22233</v>
      </c>
      <c r="D6050" t="s">
        <v>22234</v>
      </c>
      <c r="E6050">
        <v>9781429908276</v>
      </c>
      <c r="F6050" t="s">
        <v>638</v>
      </c>
      <c r="G6050" t="s">
        <v>639</v>
      </c>
      <c r="H6050" t="s">
        <v>640</v>
      </c>
      <c r="I6050">
        <v>1</v>
      </c>
      <c r="J6050" t="s">
        <v>34</v>
      </c>
      <c r="K6050" t="s">
        <v>35</v>
      </c>
      <c r="L6050">
        <v>12.64</v>
      </c>
      <c r="M6050" t="s">
        <v>36</v>
      </c>
      <c r="N6050">
        <v>10.99</v>
      </c>
      <c r="O6050" t="s">
        <v>36</v>
      </c>
      <c r="P6050">
        <v>12.12</v>
      </c>
      <c r="Q6050" t="s">
        <v>37</v>
      </c>
      <c r="R6050">
        <v>10.54</v>
      </c>
      <c r="S6050" t="s">
        <v>37</v>
      </c>
      <c r="T6050">
        <v>1.58</v>
      </c>
      <c r="U6050" t="s">
        <v>37</v>
      </c>
      <c r="V6050" t="s">
        <v>161</v>
      </c>
      <c r="W6050" t="s">
        <v>127</v>
      </c>
      <c r="X6050" t="s">
        <v>40</v>
      </c>
      <c r="Y6050" t="s">
        <v>22235</v>
      </c>
      <c r="Z6050">
        <v>7.38</v>
      </c>
      <c r="AA6050" t="s">
        <v>37</v>
      </c>
      <c r="AB6050">
        <v>1.58</v>
      </c>
      <c r="AC6050" t="s">
        <v>37</v>
      </c>
      <c r="AD6050">
        <v>5</v>
      </c>
      <c r="AE6050">
        <f t="shared" si="662"/>
        <v>105</v>
      </c>
      <c r="AF6050" s="8">
        <f t="shared" si="663"/>
        <v>11.542857142857143</v>
      </c>
      <c r="AG6050" s="8">
        <f t="shared" si="664"/>
        <v>0.57714285714285718</v>
      </c>
      <c r="AH6050">
        <f t="shared" si="665"/>
        <v>12.27</v>
      </c>
      <c r="AI6050">
        <f t="shared" si="666"/>
        <v>0.61</v>
      </c>
      <c r="AJ6050" s="9">
        <f t="shared" si="667"/>
        <v>8.9579999999999984</v>
      </c>
      <c r="AK6050" s="10">
        <f t="shared" si="668"/>
        <v>8.3808571428571419</v>
      </c>
    </row>
    <row r="6051" spans="1:37">
      <c r="A6051" s="1">
        <v>41639</v>
      </c>
      <c r="B6051">
        <v>1036904388515</v>
      </c>
      <c r="C6051" t="s">
        <v>22236</v>
      </c>
      <c r="D6051" t="s">
        <v>22237</v>
      </c>
      <c r="E6051">
        <v>9781250010704</v>
      </c>
      <c r="F6051" t="s">
        <v>2410</v>
      </c>
      <c r="G6051" t="s">
        <v>2411</v>
      </c>
      <c r="H6051" t="s">
        <v>2412</v>
      </c>
      <c r="I6051">
        <v>1</v>
      </c>
      <c r="J6051" t="s">
        <v>34</v>
      </c>
      <c r="K6051" t="s">
        <v>35</v>
      </c>
      <c r="L6051">
        <v>16.09</v>
      </c>
      <c r="M6051" t="s">
        <v>36</v>
      </c>
      <c r="N6051">
        <v>13.99</v>
      </c>
      <c r="O6051" t="s">
        <v>36</v>
      </c>
      <c r="P6051">
        <v>15.43</v>
      </c>
      <c r="Q6051" t="s">
        <v>37</v>
      </c>
      <c r="R6051">
        <v>13.42</v>
      </c>
      <c r="S6051" t="s">
        <v>37</v>
      </c>
      <c r="T6051">
        <v>2.0099999999999998</v>
      </c>
      <c r="U6051" t="s">
        <v>37</v>
      </c>
      <c r="V6051" t="s">
        <v>7205</v>
      </c>
      <c r="W6051" t="s">
        <v>48</v>
      </c>
      <c r="X6051" t="s">
        <v>40</v>
      </c>
      <c r="Y6051" t="s">
        <v>22238</v>
      </c>
      <c r="Z6051">
        <v>9.39</v>
      </c>
      <c r="AA6051" t="s">
        <v>37</v>
      </c>
      <c r="AB6051">
        <v>2.0099999999999998</v>
      </c>
      <c r="AC6051" t="s">
        <v>37</v>
      </c>
      <c r="AD6051">
        <v>13</v>
      </c>
      <c r="AE6051">
        <f t="shared" si="662"/>
        <v>113</v>
      </c>
      <c r="AF6051" s="8">
        <f t="shared" si="663"/>
        <v>13.654867256637168</v>
      </c>
      <c r="AG6051" s="8">
        <f t="shared" si="664"/>
        <v>1.7751327433628319</v>
      </c>
      <c r="AH6051">
        <f t="shared" si="665"/>
        <v>14.52</v>
      </c>
      <c r="AI6051">
        <f t="shared" si="666"/>
        <v>1.88</v>
      </c>
      <c r="AJ6051" s="9">
        <f t="shared" si="667"/>
        <v>11.404</v>
      </c>
      <c r="AK6051" s="10">
        <f t="shared" si="668"/>
        <v>9.628867256637168</v>
      </c>
    </row>
    <row r="6052" spans="1:37">
      <c r="A6052" s="1">
        <v>41639</v>
      </c>
      <c r="B6052">
        <v>1036906406511</v>
      </c>
      <c r="C6052" t="s">
        <v>22239</v>
      </c>
      <c r="D6052" t="s">
        <v>22240</v>
      </c>
      <c r="E6052">
        <v>9781622660896</v>
      </c>
      <c r="F6052" t="s">
        <v>22241</v>
      </c>
      <c r="G6052" t="s">
        <v>22242</v>
      </c>
      <c r="H6052" t="s">
        <v>22243</v>
      </c>
      <c r="I6052">
        <v>1</v>
      </c>
      <c r="J6052" t="s">
        <v>34</v>
      </c>
      <c r="K6052" t="s">
        <v>35</v>
      </c>
      <c r="L6052">
        <v>3.44</v>
      </c>
      <c r="M6052" t="s">
        <v>36</v>
      </c>
      <c r="N6052">
        <v>2.99</v>
      </c>
      <c r="O6052" t="s">
        <v>36</v>
      </c>
      <c r="P6052">
        <v>3.3</v>
      </c>
      <c r="Q6052" t="s">
        <v>37</v>
      </c>
      <c r="R6052">
        <v>2.87</v>
      </c>
      <c r="S6052" t="s">
        <v>37</v>
      </c>
      <c r="T6052">
        <v>0.43</v>
      </c>
      <c r="U6052" t="s">
        <v>37</v>
      </c>
      <c r="V6052" t="s">
        <v>119</v>
      </c>
      <c r="W6052" t="s">
        <v>56</v>
      </c>
      <c r="X6052" t="s">
        <v>40</v>
      </c>
      <c r="Y6052" t="s">
        <v>1974</v>
      </c>
      <c r="Z6052">
        <v>2.0099999999999998</v>
      </c>
      <c r="AA6052" t="s">
        <v>37</v>
      </c>
      <c r="AB6052">
        <v>0.43</v>
      </c>
      <c r="AC6052" t="s">
        <v>37</v>
      </c>
      <c r="AD6052">
        <v>13</v>
      </c>
      <c r="AE6052">
        <f t="shared" si="662"/>
        <v>113</v>
      </c>
      <c r="AF6052" s="8">
        <f t="shared" si="663"/>
        <v>2.9203539823008851</v>
      </c>
      <c r="AG6052" s="8">
        <f t="shared" si="664"/>
        <v>0.37964601769911505</v>
      </c>
      <c r="AH6052">
        <f t="shared" si="665"/>
        <v>3.1</v>
      </c>
      <c r="AI6052">
        <f t="shared" si="666"/>
        <v>0.4</v>
      </c>
      <c r="AJ6052" s="9">
        <f t="shared" si="667"/>
        <v>2.4389999999999996</v>
      </c>
      <c r="AK6052" s="10">
        <f t="shared" si="668"/>
        <v>2.0593539823008844</v>
      </c>
    </row>
    <row r="6053" spans="1:37">
      <c r="A6053" s="1">
        <v>41639</v>
      </c>
      <c r="B6053">
        <v>1036916850516</v>
      </c>
      <c r="C6053" t="s">
        <v>22244</v>
      </c>
      <c r="D6053" t="s">
        <v>22245</v>
      </c>
      <c r="E6053">
        <v>9781466824188</v>
      </c>
      <c r="F6053" t="s">
        <v>3496</v>
      </c>
      <c r="G6053" t="s">
        <v>3497</v>
      </c>
      <c r="H6053" t="s">
        <v>886</v>
      </c>
      <c r="I6053">
        <v>1</v>
      </c>
      <c r="J6053" t="s">
        <v>34</v>
      </c>
      <c r="K6053" t="s">
        <v>35</v>
      </c>
      <c r="L6053">
        <v>4.59</v>
      </c>
      <c r="M6053" t="s">
        <v>36</v>
      </c>
      <c r="N6053">
        <v>3.99</v>
      </c>
      <c r="O6053" t="s">
        <v>36</v>
      </c>
      <c r="P6053">
        <v>4.4000000000000004</v>
      </c>
      <c r="Q6053" t="s">
        <v>37</v>
      </c>
      <c r="R6053">
        <v>3.83</v>
      </c>
      <c r="S6053" t="s">
        <v>37</v>
      </c>
      <c r="T6053">
        <v>0.56999999999999995</v>
      </c>
      <c r="U6053" t="s">
        <v>37</v>
      </c>
      <c r="V6053" t="s">
        <v>277</v>
      </c>
      <c r="W6053" t="s">
        <v>120</v>
      </c>
      <c r="X6053" t="s">
        <v>40</v>
      </c>
      <c r="Y6053" t="s">
        <v>22246</v>
      </c>
      <c r="Z6053">
        <v>2.68</v>
      </c>
      <c r="AA6053" t="s">
        <v>37</v>
      </c>
      <c r="AB6053">
        <v>0.56999999999999995</v>
      </c>
      <c r="AC6053" t="s">
        <v>37</v>
      </c>
      <c r="AD6053">
        <v>13</v>
      </c>
      <c r="AE6053">
        <f t="shared" si="662"/>
        <v>113</v>
      </c>
      <c r="AF6053" s="8">
        <f t="shared" si="663"/>
        <v>3.893805309734514</v>
      </c>
      <c r="AG6053" s="8">
        <f t="shared" si="664"/>
        <v>0.5061946902654868</v>
      </c>
      <c r="AH6053">
        <f t="shared" si="665"/>
        <v>4.1399999999999997</v>
      </c>
      <c r="AI6053">
        <f t="shared" si="666"/>
        <v>0.53</v>
      </c>
      <c r="AJ6053" s="9">
        <f t="shared" si="667"/>
        <v>3.2509999999999999</v>
      </c>
      <c r="AK6053" s="10">
        <f t="shared" si="668"/>
        <v>2.7448053097345131</v>
      </c>
    </row>
    <row r="6054" spans="1:37">
      <c r="A6054" s="1">
        <v>41639</v>
      </c>
      <c r="B6054">
        <v>1036921677513</v>
      </c>
      <c r="C6054" t="s">
        <v>22247</v>
      </c>
      <c r="D6054" t="s">
        <v>22248</v>
      </c>
      <c r="E6054">
        <v>9781429977739</v>
      </c>
      <c r="F6054" t="s">
        <v>1335</v>
      </c>
      <c r="G6054" t="s">
        <v>1336</v>
      </c>
      <c r="H6054" t="s">
        <v>212</v>
      </c>
      <c r="I6054">
        <v>1</v>
      </c>
      <c r="J6054" t="s">
        <v>34</v>
      </c>
      <c r="K6054" t="s">
        <v>35</v>
      </c>
      <c r="L6054">
        <v>12.64</v>
      </c>
      <c r="M6054" t="s">
        <v>36</v>
      </c>
      <c r="N6054">
        <v>10.99</v>
      </c>
      <c r="O6054" t="s">
        <v>36</v>
      </c>
      <c r="P6054">
        <v>12.12</v>
      </c>
      <c r="Q6054" t="s">
        <v>37</v>
      </c>
      <c r="R6054">
        <v>10.54</v>
      </c>
      <c r="S6054" t="s">
        <v>37</v>
      </c>
      <c r="T6054">
        <v>1.58</v>
      </c>
      <c r="U6054" t="s">
        <v>37</v>
      </c>
      <c r="V6054" t="s">
        <v>1262</v>
      </c>
      <c r="W6054" t="s">
        <v>193</v>
      </c>
      <c r="X6054" t="s">
        <v>40</v>
      </c>
      <c r="Y6054" t="s">
        <v>22249</v>
      </c>
      <c r="Z6054">
        <v>7.38</v>
      </c>
      <c r="AA6054" t="s">
        <v>37</v>
      </c>
      <c r="AB6054">
        <v>1.58</v>
      </c>
      <c r="AC6054" t="s">
        <v>37</v>
      </c>
      <c r="AD6054">
        <v>5</v>
      </c>
      <c r="AE6054">
        <f t="shared" si="662"/>
        <v>105</v>
      </c>
      <c r="AF6054" s="8">
        <f t="shared" si="663"/>
        <v>11.542857142857143</v>
      </c>
      <c r="AG6054" s="8">
        <f t="shared" si="664"/>
        <v>0.57714285714285718</v>
      </c>
      <c r="AH6054">
        <f t="shared" si="665"/>
        <v>12.27</v>
      </c>
      <c r="AI6054">
        <f t="shared" si="666"/>
        <v>0.61</v>
      </c>
      <c r="AJ6054" s="9">
        <f t="shared" si="667"/>
        <v>8.9579999999999984</v>
      </c>
      <c r="AK6054" s="10">
        <f t="shared" si="668"/>
        <v>8.3808571428571419</v>
      </c>
    </row>
    <row r="6055" spans="1:37">
      <c r="A6055" s="1">
        <v>41639</v>
      </c>
      <c r="B6055">
        <v>1036925573512</v>
      </c>
      <c r="C6055" t="s">
        <v>22250</v>
      </c>
      <c r="D6055" t="s">
        <v>22251</v>
      </c>
      <c r="E6055">
        <v>9781250022370</v>
      </c>
      <c r="F6055" t="s">
        <v>947</v>
      </c>
      <c r="G6055" t="s">
        <v>948</v>
      </c>
      <c r="H6055" t="s">
        <v>171</v>
      </c>
      <c r="I6055">
        <v>1</v>
      </c>
      <c r="J6055" t="s">
        <v>34</v>
      </c>
      <c r="K6055" t="s">
        <v>35</v>
      </c>
      <c r="L6055">
        <v>12.64</v>
      </c>
      <c r="M6055" t="s">
        <v>36</v>
      </c>
      <c r="N6055">
        <v>10.99</v>
      </c>
      <c r="O6055" t="s">
        <v>36</v>
      </c>
      <c r="P6055">
        <v>12.12</v>
      </c>
      <c r="Q6055" t="s">
        <v>37</v>
      </c>
      <c r="R6055">
        <v>10.54</v>
      </c>
      <c r="S6055" t="s">
        <v>37</v>
      </c>
      <c r="T6055">
        <v>1.58</v>
      </c>
      <c r="U6055" t="s">
        <v>37</v>
      </c>
      <c r="V6055" t="s">
        <v>119</v>
      </c>
      <c r="W6055" t="s">
        <v>56</v>
      </c>
      <c r="X6055" t="s">
        <v>40</v>
      </c>
      <c r="Y6055" t="s">
        <v>20562</v>
      </c>
      <c r="Z6055">
        <v>7.38</v>
      </c>
      <c r="AA6055" t="s">
        <v>37</v>
      </c>
      <c r="AB6055">
        <v>1.58</v>
      </c>
      <c r="AC6055" t="s">
        <v>37</v>
      </c>
      <c r="AD6055">
        <v>13</v>
      </c>
      <c r="AE6055">
        <f t="shared" si="662"/>
        <v>113</v>
      </c>
      <c r="AF6055" s="8">
        <f t="shared" si="663"/>
        <v>10.725663716814159</v>
      </c>
      <c r="AG6055" s="8">
        <f t="shared" si="664"/>
        <v>1.3943362831858406</v>
      </c>
      <c r="AH6055">
        <f t="shared" si="665"/>
        <v>11.4</v>
      </c>
      <c r="AI6055">
        <f t="shared" si="666"/>
        <v>1.48</v>
      </c>
      <c r="AJ6055" s="9">
        <f t="shared" si="667"/>
        <v>8.9579999999999984</v>
      </c>
      <c r="AK6055" s="10">
        <f t="shared" si="668"/>
        <v>7.5636637168141583</v>
      </c>
    </row>
    <row r="6056" spans="1:37">
      <c r="A6056" s="1">
        <v>41639</v>
      </c>
      <c r="B6056">
        <v>1036927003512</v>
      </c>
      <c r="C6056" t="s">
        <v>22252</v>
      </c>
      <c r="D6056" t="s">
        <v>22253</v>
      </c>
      <c r="E6056">
        <v>9781429915649</v>
      </c>
      <c r="F6056" t="s">
        <v>2239</v>
      </c>
      <c r="G6056" t="s">
        <v>2240</v>
      </c>
      <c r="H6056" t="s">
        <v>1409</v>
      </c>
      <c r="I6056">
        <v>1</v>
      </c>
      <c r="J6056" t="s">
        <v>34</v>
      </c>
      <c r="K6056" t="s">
        <v>35</v>
      </c>
      <c r="L6056">
        <v>9.19</v>
      </c>
      <c r="M6056" t="s">
        <v>36</v>
      </c>
      <c r="N6056">
        <v>7.99</v>
      </c>
      <c r="O6056" t="s">
        <v>36</v>
      </c>
      <c r="P6056">
        <v>8.82</v>
      </c>
      <c r="Q6056" t="s">
        <v>37</v>
      </c>
      <c r="R6056">
        <v>7.66</v>
      </c>
      <c r="S6056" t="s">
        <v>37</v>
      </c>
      <c r="T6056">
        <v>1.1599999999999999</v>
      </c>
      <c r="U6056" t="s">
        <v>37</v>
      </c>
      <c r="V6056" t="s">
        <v>417</v>
      </c>
      <c r="W6056" t="s">
        <v>39</v>
      </c>
      <c r="X6056" t="s">
        <v>40</v>
      </c>
      <c r="Y6056" t="s">
        <v>22254</v>
      </c>
      <c r="Z6056">
        <v>5.36</v>
      </c>
      <c r="AA6056" t="s">
        <v>37</v>
      </c>
      <c r="AB6056">
        <v>1.1599999999999999</v>
      </c>
      <c r="AC6056" t="s">
        <v>37</v>
      </c>
      <c r="AD6056">
        <v>5</v>
      </c>
      <c r="AE6056">
        <f t="shared" si="662"/>
        <v>105</v>
      </c>
      <c r="AF6056" s="8">
        <f t="shared" si="663"/>
        <v>8.4</v>
      </c>
      <c r="AG6056" s="8">
        <f t="shared" si="664"/>
        <v>0.42</v>
      </c>
      <c r="AH6056">
        <f t="shared" si="665"/>
        <v>8.93</v>
      </c>
      <c r="AI6056">
        <f t="shared" si="666"/>
        <v>0.44</v>
      </c>
      <c r="AJ6056" s="9">
        <f t="shared" si="667"/>
        <v>6.5220000000000002</v>
      </c>
      <c r="AK6056" s="10">
        <f t="shared" si="668"/>
        <v>6.1020000000000003</v>
      </c>
    </row>
    <row r="6057" spans="1:37">
      <c r="A6057" s="1">
        <v>41639</v>
      </c>
      <c r="B6057">
        <v>1036927454511</v>
      </c>
      <c r="C6057" t="s">
        <v>22255</v>
      </c>
      <c r="D6057" t="s">
        <v>22256</v>
      </c>
      <c r="E6057">
        <v>9781622662197</v>
      </c>
      <c r="F6057" t="s">
        <v>4548</v>
      </c>
      <c r="G6057" t="s">
        <v>4549</v>
      </c>
      <c r="H6057" t="s">
        <v>450</v>
      </c>
      <c r="I6057">
        <v>1</v>
      </c>
      <c r="J6057" t="s">
        <v>34</v>
      </c>
      <c r="K6057" t="s">
        <v>35</v>
      </c>
      <c r="L6057">
        <v>3.44</v>
      </c>
      <c r="M6057" t="s">
        <v>36</v>
      </c>
      <c r="N6057">
        <v>2.99</v>
      </c>
      <c r="O6057" t="s">
        <v>36</v>
      </c>
      <c r="P6057">
        <v>3.3</v>
      </c>
      <c r="Q6057" t="s">
        <v>37</v>
      </c>
      <c r="R6057">
        <v>2.87</v>
      </c>
      <c r="S6057" t="s">
        <v>37</v>
      </c>
      <c r="T6057">
        <v>0.43</v>
      </c>
      <c r="U6057" t="s">
        <v>37</v>
      </c>
      <c r="V6057" t="s">
        <v>1141</v>
      </c>
      <c r="W6057" t="s">
        <v>193</v>
      </c>
      <c r="X6057" t="s">
        <v>40</v>
      </c>
      <c r="Y6057" t="s">
        <v>1817</v>
      </c>
      <c r="Z6057">
        <v>2.0099999999999998</v>
      </c>
      <c r="AA6057" t="s">
        <v>37</v>
      </c>
      <c r="AB6057">
        <v>0.43</v>
      </c>
      <c r="AC6057" t="s">
        <v>37</v>
      </c>
      <c r="AD6057">
        <v>5</v>
      </c>
      <c r="AE6057">
        <f t="shared" si="662"/>
        <v>105</v>
      </c>
      <c r="AF6057" s="8">
        <f t="shared" si="663"/>
        <v>3.1428571428571423</v>
      </c>
      <c r="AG6057" s="8">
        <f t="shared" si="664"/>
        <v>0.15714285714285711</v>
      </c>
      <c r="AH6057">
        <f t="shared" si="665"/>
        <v>3.34</v>
      </c>
      <c r="AI6057">
        <f t="shared" si="666"/>
        <v>0.16</v>
      </c>
      <c r="AJ6057" s="9">
        <f t="shared" si="667"/>
        <v>2.4389999999999996</v>
      </c>
      <c r="AK6057" s="10">
        <f t="shared" si="668"/>
        <v>2.2818571428571426</v>
      </c>
    </row>
    <row r="6058" spans="1:37">
      <c r="A6058" s="1">
        <v>41639</v>
      </c>
      <c r="B6058">
        <v>1036930070511</v>
      </c>
      <c r="C6058" t="s">
        <v>22257</v>
      </c>
      <c r="D6058" t="s">
        <v>22258</v>
      </c>
      <c r="E6058">
        <v>9781429955966</v>
      </c>
      <c r="F6058" t="s">
        <v>673</v>
      </c>
      <c r="G6058" t="s">
        <v>674</v>
      </c>
      <c r="I6058">
        <v>1</v>
      </c>
      <c r="J6058" t="s">
        <v>34</v>
      </c>
      <c r="K6058" t="s">
        <v>35</v>
      </c>
      <c r="L6058">
        <v>16.55</v>
      </c>
      <c r="M6058" t="s">
        <v>36</v>
      </c>
      <c r="N6058">
        <v>14.39</v>
      </c>
      <c r="O6058" t="s">
        <v>36</v>
      </c>
      <c r="P6058">
        <v>15.87</v>
      </c>
      <c r="Q6058" t="s">
        <v>37</v>
      </c>
      <c r="R6058">
        <v>13.8</v>
      </c>
      <c r="S6058" t="s">
        <v>37</v>
      </c>
      <c r="T6058">
        <v>2.0699999999999998</v>
      </c>
      <c r="U6058" t="s">
        <v>37</v>
      </c>
      <c r="V6058" t="s">
        <v>3176</v>
      </c>
      <c r="W6058" t="s">
        <v>56</v>
      </c>
      <c r="X6058" t="s">
        <v>40</v>
      </c>
      <c r="Y6058" t="s">
        <v>22259</v>
      </c>
      <c r="Z6058">
        <v>9.66</v>
      </c>
      <c r="AA6058" t="s">
        <v>37</v>
      </c>
      <c r="AB6058">
        <v>2.0699999999999998</v>
      </c>
      <c r="AC6058" t="s">
        <v>37</v>
      </c>
      <c r="AD6058">
        <v>13</v>
      </c>
      <c r="AE6058">
        <f t="shared" si="662"/>
        <v>113</v>
      </c>
      <c r="AF6058" s="8">
        <f t="shared" si="663"/>
        <v>14.044247787610619</v>
      </c>
      <c r="AG6058" s="8">
        <f t="shared" si="664"/>
        <v>1.8257522123893803</v>
      </c>
      <c r="AH6058">
        <f t="shared" si="665"/>
        <v>14.94</v>
      </c>
      <c r="AI6058">
        <f t="shared" si="666"/>
        <v>1.94</v>
      </c>
      <c r="AJ6058" s="9">
        <f t="shared" si="667"/>
        <v>11.729999999999999</v>
      </c>
      <c r="AK6058" s="10">
        <f t="shared" si="668"/>
        <v>9.9042477876106183</v>
      </c>
    </row>
    <row r="6059" spans="1:37">
      <c r="A6059" s="1">
        <v>41639</v>
      </c>
      <c r="B6059">
        <v>1036942595517</v>
      </c>
      <c r="C6059" t="s">
        <v>22260</v>
      </c>
      <c r="D6059" t="s">
        <v>22261</v>
      </c>
      <c r="E6059">
        <v>9781429951876</v>
      </c>
      <c r="F6059" t="s">
        <v>5787</v>
      </c>
      <c r="G6059" t="s">
        <v>5788</v>
      </c>
      <c r="H6059" t="s">
        <v>1455</v>
      </c>
      <c r="I6059">
        <v>1</v>
      </c>
      <c r="J6059" t="s">
        <v>34</v>
      </c>
      <c r="K6059" t="s">
        <v>35</v>
      </c>
      <c r="L6059">
        <v>10.34</v>
      </c>
      <c r="M6059" t="s">
        <v>36</v>
      </c>
      <c r="N6059">
        <v>8.99</v>
      </c>
      <c r="O6059" t="s">
        <v>36</v>
      </c>
      <c r="P6059">
        <v>9.92</v>
      </c>
      <c r="Q6059" t="s">
        <v>37</v>
      </c>
      <c r="R6059">
        <v>8.6199999999999992</v>
      </c>
      <c r="S6059" t="s">
        <v>37</v>
      </c>
      <c r="T6059">
        <v>1.3</v>
      </c>
      <c r="U6059" t="s">
        <v>37</v>
      </c>
      <c r="V6059" t="s">
        <v>39</v>
      </c>
      <c r="W6059" t="s">
        <v>39</v>
      </c>
      <c r="X6059" t="s">
        <v>40</v>
      </c>
      <c r="Y6059" t="s">
        <v>6143</v>
      </c>
      <c r="Z6059">
        <v>6.03</v>
      </c>
      <c r="AA6059" t="s">
        <v>37</v>
      </c>
      <c r="AB6059">
        <v>1.3</v>
      </c>
      <c r="AC6059" t="s">
        <v>37</v>
      </c>
      <c r="AD6059">
        <v>5</v>
      </c>
      <c r="AE6059">
        <f t="shared" si="662"/>
        <v>105</v>
      </c>
      <c r="AF6059" s="8">
        <f t="shared" si="663"/>
        <v>9.4476190476190478</v>
      </c>
      <c r="AG6059" s="8">
        <f t="shared" si="664"/>
        <v>0.4723809523809524</v>
      </c>
      <c r="AH6059">
        <f t="shared" si="665"/>
        <v>10.050000000000001</v>
      </c>
      <c r="AI6059">
        <f t="shared" si="666"/>
        <v>0.5</v>
      </c>
      <c r="AJ6059" s="9">
        <f t="shared" si="667"/>
        <v>7.3339999999999987</v>
      </c>
      <c r="AK6059" s="10">
        <f t="shared" si="668"/>
        <v>6.8616190476190466</v>
      </c>
    </row>
    <row r="6060" spans="1:37">
      <c r="A6060" s="1">
        <v>41639</v>
      </c>
      <c r="B6060">
        <v>1036953169511</v>
      </c>
      <c r="C6060" t="s">
        <v>22262</v>
      </c>
      <c r="D6060" t="s">
        <v>22263</v>
      </c>
      <c r="E6060">
        <v>9781429963923</v>
      </c>
      <c r="F6060" t="s">
        <v>72</v>
      </c>
      <c r="G6060" t="s">
        <v>73</v>
      </c>
      <c r="H6060" t="s">
        <v>62</v>
      </c>
      <c r="I6060">
        <v>1</v>
      </c>
      <c r="J6060" t="s">
        <v>34</v>
      </c>
      <c r="K6060" t="s">
        <v>35</v>
      </c>
      <c r="L6060">
        <v>11.49</v>
      </c>
      <c r="M6060" t="s">
        <v>36</v>
      </c>
      <c r="N6060">
        <v>9.99</v>
      </c>
      <c r="O6060" t="s">
        <v>36</v>
      </c>
      <c r="P6060">
        <v>11.02</v>
      </c>
      <c r="Q6060" t="s">
        <v>37</v>
      </c>
      <c r="R6060">
        <v>9.58</v>
      </c>
      <c r="S6060" t="s">
        <v>37</v>
      </c>
      <c r="T6060">
        <v>1.44</v>
      </c>
      <c r="U6060" t="s">
        <v>37</v>
      </c>
      <c r="V6060" t="s">
        <v>161</v>
      </c>
      <c r="W6060" t="s">
        <v>162</v>
      </c>
      <c r="X6060" t="s">
        <v>40</v>
      </c>
      <c r="Y6060" t="s">
        <v>3898</v>
      </c>
      <c r="Z6060">
        <v>6.71</v>
      </c>
      <c r="AA6060" t="s">
        <v>37</v>
      </c>
      <c r="AB6060">
        <v>1.44</v>
      </c>
      <c r="AC6060" t="s">
        <v>37</v>
      </c>
      <c r="AD6060">
        <v>5</v>
      </c>
      <c r="AE6060">
        <f t="shared" si="662"/>
        <v>105</v>
      </c>
      <c r="AF6060" s="8">
        <f t="shared" si="663"/>
        <v>10.495238095238095</v>
      </c>
      <c r="AG6060" s="8">
        <f t="shared" si="664"/>
        <v>0.52476190476190476</v>
      </c>
      <c r="AH6060">
        <f t="shared" si="665"/>
        <v>11.16</v>
      </c>
      <c r="AI6060">
        <f t="shared" si="666"/>
        <v>0.55000000000000004</v>
      </c>
      <c r="AJ6060" s="9">
        <f t="shared" si="667"/>
        <v>8.145999999999999</v>
      </c>
      <c r="AK6060" s="10">
        <f t="shared" si="668"/>
        <v>7.6212380952380947</v>
      </c>
    </row>
    <row r="6061" spans="1:37">
      <c r="A6061" s="1">
        <v>41639</v>
      </c>
      <c r="B6061">
        <v>1036959383518</v>
      </c>
      <c r="C6061" t="s">
        <v>22264</v>
      </c>
      <c r="D6061" t="s">
        <v>22265</v>
      </c>
      <c r="E6061">
        <v>9781466826441</v>
      </c>
      <c r="F6061" t="s">
        <v>22266</v>
      </c>
      <c r="G6061" t="s">
        <v>22267</v>
      </c>
      <c r="H6061" t="s">
        <v>3798</v>
      </c>
      <c r="I6061">
        <v>1</v>
      </c>
      <c r="J6061" t="s">
        <v>34</v>
      </c>
      <c r="K6061" t="s">
        <v>35</v>
      </c>
      <c r="L6061">
        <v>10.34</v>
      </c>
      <c r="M6061" t="s">
        <v>36</v>
      </c>
      <c r="N6061">
        <v>8.99</v>
      </c>
      <c r="O6061" t="s">
        <v>36</v>
      </c>
      <c r="P6061">
        <v>9.92</v>
      </c>
      <c r="Q6061" t="s">
        <v>37</v>
      </c>
      <c r="R6061">
        <v>8.6199999999999992</v>
      </c>
      <c r="S6061" t="s">
        <v>37</v>
      </c>
      <c r="T6061">
        <v>1.3</v>
      </c>
      <c r="U6061" t="s">
        <v>37</v>
      </c>
      <c r="V6061" t="s">
        <v>22268</v>
      </c>
      <c r="W6061" t="s">
        <v>120</v>
      </c>
      <c r="X6061" t="s">
        <v>40</v>
      </c>
      <c r="Y6061" t="s">
        <v>22269</v>
      </c>
      <c r="Z6061">
        <v>6.03</v>
      </c>
      <c r="AA6061" t="s">
        <v>37</v>
      </c>
      <c r="AB6061">
        <v>1.3</v>
      </c>
      <c r="AC6061" t="s">
        <v>37</v>
      </c>
      <c r="AD6061">
        <v>13</v>
      </c>
      <c r="AE6061">
        <f t="shared" si="662"/>
        <v>113</v>
      </c>
      <c r="AF6061" s="8">
        <f t="shared" si="663"/>
        <v>8.7787610619469021</v>
      </c>
      <c r="AG6061" s="8">
        <f t="shared" si="664"/>
        <v>1.1412389380530974</v>
      </c>
      <c r="AH6061">
        <f t="shared" si="665"/>
        <v>9.33</v>
      </c>
      <c r="AI6061">
        <f t="shared" si="666"/>
        <v>1.21</v>
      </c>
      <c r="AJ6061" s="9">
        <f t="shared" si="667"/>
        <v>7.3339999999999987</v>
      </c>
      <c r="AK6061" s="10">
        <f t="shared" si="668"/>
        <v>6.1927610619469018</v>
      </c>
    </row>
    <row r="6062" spans="1:37">
      <c r="A6062" s="1">
        <v>41639</v>
      </c>
      <c r="B6062">
        <v>1036964918513</v>
      </c>
      <c r="C6062" t="s">
        <v>22270</v>
      </c>
      <c r="D6062" t="s">
        <v>22271</v>
      </c>
      <c r="E6062">
        <v>9781466809840</v>
      </c>
      <c r="F6062" t="s">
        <v>22272</v>
      </c>
      <c r="G6062" t="s">
        <v>22273</v>
      </c>
      <c r="H6062" t="s">
        <v>22274</v>
      </c>
      <c r="I6062">
        <v>1</v>
      </c>
      <c r="J6062" t="s">
        <v>34</v>
      </c>
      <c r="K6062" t="s">
        <v>35</v>
      </c>
      <c r="L6062">
        <v>14.94</v>
      </c>
      <c r="M6062" t="s">
        <v>36</v>
      </c>
      <c r="N6062">
        <v>12.99</v>
      </c>
      <c r="O6062" t="s">
        <v>36</v>
      </c>
      <c r="P6062">
        <v>14.33</v>
      </c>
      <c r="Q6062" t="s">
        <v>37</v>
      </c>
      <c r="R6062">
        <v>12.46</v>
      </c>
      <c r="S6062" t="s">
        <v>37</v>
      </c>
      <c r="T6062">
        <v>1.87</v>
      </c>
      <c r="U6062" t="s">
        <v>37</v>
      </c>
      <c r="V6062" t="s">
        <v>22275</v>
      </c>
      <c r="W6062" t="s">
        <v>3739</v>
      </c>
      <c r="X6062" t="s">
        <v>40</v>
      </c>
      <c r="Y6062" t="s">
        <v>22276</v>
      </c>
      <c r="Z6062">
        <v>8.7200000000000006</v>
      </c>
      <c r="AA6062" t="s">
        <v>37</v>
      </c>
      <c r="AB6062">
        <v>1.87</v>
      </c>
      <c r="AC6062" t="s">
        <v>37</v>
      </c>
      <c r="AD6062">
        <v>13</v>
      </c>
      <c r="AE6062">
        <f t="shared" si="662"/>
        <v>113</v>
      </c>
      <c r="AF6062" s="8">
        <f t="shared" si="663"/>
        <v>12.68141592920354</v>
      </c>
      <c r="AG6062" s="8">
        <f t="shared" si="664"/>
        <v>1.6485840707964601</v>
      </c>
      <c r="AH6062">
        <f t="shared" si="665"/>
        <v>13.49</v>
      </c>
      <c r="AI6062">
        <f t="shared" si="666"/>
        <v>1.75</v>
      </c>
      <c r="AJ6062" s="9">
        <f t="shared" si="667"/>
        <v>10.591999999999999</v>
      </c>
      <c r="AK6062" s="10">
        <f t="shared" si="668"/>
        <v>8.9434159292035389</v>
      </c>
    </row>
    <row r="6063" spans="1:37">
      <c r="A6063" s="1">
        <v>41639</v>
      </c>
      <c r="B6063">
        <v>1036965480512</v>
      </c>
      <c r="C6063" t="s">
        <v>22277</v>
      </c>
      <c r="D6063" t="s">
        <v>22278</v>
      </c>
      <c r="E6063">
        <v>9781429984485</v>
      </c>
      <c r="F6063" t="s">
        <v>607</v>
      </c>
      <c r="G6063" t="s">
        <v>608</v>
      </c>
      <c r="H6063" t="s">
        <v>609</v>
      </c>
      <c r="I6063">
        <v>1</v>
      </c>
      <c r="J6063" t="s">
        <v>34</v>
      </c>
      <c r="K6063" t="s">
        <v>35</v>
      </c>
      <c r="L6063">
        <v>11.49</v>
      </c>
      <c r="M6063" t="s">
        <v>36</v>
      </c>
      <c r="N6063">
        <v>9.99</v>
      </c>
      <c r="O6063" t="s">
        <v>36</v>
      </c>
      <c r="P6063">
        <v>11.02</v>
      </c>
      <c r="Q6063" t="s">
        <v>37</v>
      </c>
      <c r="R6063">
        <v>9.58</v>
      </c>
      <c r="S6063" t="s">
        <v>37</v>
      </c>
      <c r="T6063">
        <v>1.44</v>
      </c>
      <c r="U6063" t="s">
        <v>37</v>
      </c>
      <c r="V6063" t="s">
        <v>200</v>
      </c>
      <c r="W6063" t="s">
        <v>162</v>
      </c>
      <c r="X6063" t="s">
        <v>40</v>
      </c>
      <c r="Y6063" t="s">
        <v>22279</v>
      </c>
      <c r="Z6063">
        <v>6.71</v>
      </c>
      <c r="AA6063" t="s">
        <v>37</v>
      </c>
      <c r="AB6063">
        <v>1.44</v>
      </c>
      <c r="AC6063" t="s">
        <v>37</v>
      </c>
      <c r="AD6063">
        <v>5</v>
      </c>
      <c r="AE6063">
        <f t="shared" si="662"/>
        <v>105</v>
      </c>
      <c r="AF6063" s="8">
        <f t="shared" si="663"/>
        <v>10.495238095238095</v>
      </c>
      <c r="AG6063" s="8">
        <f t="shared" si="664"/>
        <v>0.52476190476190476</v>
      </c>
      <c r="AH6063">
        <f t="shared" si="665"/>
        <v>11.16</v>
      </c>
      <c r="AI6063">
        <f t="shared" si="666"/>
        <v>0.55000000000000004</v>
      </c>
      <c r="AJ6063" s="9">
        <f t="shared" si="667"/>
        <v>8.145999999999999</v>
      </c>
      <c r="AK6063" s="10">
        <f t="shared" si="668"/>
        <v>7.6212380952380947</v>
      </c>
    </row>
    <row r="6064" spans="1:37">
      <c r="A6064" s="1">
        <v>41639</v>
      </c>
      <c r="B6064">
        <v>1036969933518</v>
      </c>
      <c r="C6064" t="s">
        <v>22280</v>
      </c>
      <c r="D6064" t="s">
        <v>22281</v>
      </c>
      <c r="E6064">
        <v>9781429984379</v>
      </c>
      <c r="F6064" t="s">
        <v>1257</v>
      </c>
      <c r="G6064" t="s">
        <v>1258</v>
      </c>
      <c r="H6064" t="s">
        <v>171</v>
      </c>
      <c r="I6064">
        <v>1</v>
      </c>
      <c r="J6064" t="s">
        <v>34</v>
      </c>
      <c r="K6064" t="s">
        <v>35</v>
      </c>
      <c r="L6064">
        <v>12.64</v>
      </c>
      <c r="M6064" t="s">
        <v>36</v>
      </c>
      <c r="N6064">
        <v>10.99</v>
      </c>
      <c r="O6064" t="s">
        <v>36</v>
      </c>
      <c r="P6064">
        <v>12.12</v>
      </c>
      <c r="Q6064" t="s">
        <v>37</v>
      </c>
      <c r="R6064">
        <v>10.54</v>
      </c>
      <c r="S6064" t="s">
        <v>37</v>
      </c>
      <c r="T6064">
        <v>1.58</v>
      </c>
      <c r="U6064" t="s">
        <v>37</v>
      </c>
      <c r="V6064" t="s">
        <v>161</v>
      </c>
      <c r="W6064" t="s">
        <v>162</v>
      </c>
      <c r="X6064" t="s">
        <v>40</v>
      </c>
      <c r="Y6064" t="s">
        <v>22282</v>
      </c>
      <c r="Z6064">
        <v>7.38</v>
      </c>
      <c r="AA6064" t="s">
        <v>37</v>
      </c>
      <c r="AB6064">
        <v>1.58</v>
      </c>
      <c r="AC6064" t="s">
        <v>37</v>
      </c>
      <c r="AD6064">
        <v>5</v>
      </c>
      <c r="AE6064">
        <f t="shared" si="662"/>
        <v>105</v>
      </c>
      <c r="AF6064" s="8">
        <f t="shared" si="663"/>
        <v>11.542857142857143</v>
      </c>
      <c r="AG6064" s="8">
        <f t="shared" si="664"/>
        <v>0.57714285714285718</v>
      </c>
      <c r="AH6064">
        <f t="shared" si="665"/>
        <v>12.27</v>
      </c>
      <c r="AI6064">
        <f t="shared" si="666"/>
        <v>0.61</v>
      </c>
      <c r="AJ6064" s="9">
        <f t="shared" si="667"/>
        <v>8.9579999999999984</v>
      </c>
      <c r="AK6064" s="10">
        <f t="shared" si="668"/>
        <v>8.3808571428571419</v>
      </c>
    </row>
    <row r="6065" spans="1:37">
      <c r="A6065" s="1">
        <v>41639</v>
      </c>
      <c r="B6065">
        <v>1036971659522</v>
      </c>
      <c r="C6065" t="s">
        <v>22283</v>
      </c>
      <c r="D6065" t="s">
        <v>22284</v>
      </c>
      <c r="E6065">
        <v>9780805097269</v>
      </c>
      <c r="F6065" t="s">
        <v>13983</v>
      </c>
      <c r="G6065" t="s">
        <v>13984</v>
      </c>
      <c r="H6065" t="s">
        <v>13985</v>
      </c>
      <c r="I6065">
        <v>1</v>
      </c>
      <c r="J6065" t="s">
        <v>34</v>
      </c>
      <c r="K6065" t="s">
        <v>35</v>
      </c>
      <c r="L6065">
        <v>16.55</v>
      </c>
      <c r="M6065" t="s">
        <v>36</v>
      </c>
      <c r="N6065">
        <v>14.39</v>
      </c>
      <c r="O6065" t="s">
        <v>36</v>
      </c>
      <c r="P6065">
        <v>15.87</v>
      </c>
      <c r="Q6065" t="s">
        <v>37</v>
      </c>
      <c r="R6065">
        <v>13.8</v>
      </c>
      <c r="S6065" t="s">
        <v>37</v>
      </c>
      <c r="T6065">
        <v>2.0699999999999998</v>
      </c>
      <c r="U6065" t="s">
        <v>37</v>
      </c>
      <c r="V6065" t="s">
        <v>7205</v>
      </c>
      <c r="W6065" t="s">
        <v>56</v>
      </c>
      <c r="X6065" t="s">
        <v>40</v>
      </c>
      <c r="Y6065" t="s">
        <v>22285</v>
      </c>
      <c r="Z6065">
        <v>9.66</v>
      </c>
      <c r="AA6065" t="s">
        <v>37</v>
      </c>
      <c r="AB6065">
        <v>2.0699999999999998</v>
      </c>
      <c r="AC6065" t="s">
        <v>37</v>
      </c>
      <c r="AD6065">
        <v>13</v>
      </c>
      <c r="AE6065">
        <f t="shared" si="662"/>
        <v>113</v>
      </c>
      <c r="AF6065" s="8">
        <f t="shared" si="663"/>
        <v>14.044247787610619</v>
      </c>
      <c r="AG6065" s="8">
        <f t="shared" si="664"/>
        <v>1.8257522123893803</v>
      </c>
      <c r="AH6065">
        <f t="shared" si="665"/>
        <v>14.94</v>
      </c>
      <c r="AI6065">
        <f t="shared" si="666"/>
        <v>1.94</v>
      </c>
      <c r="AJ6065" s="9">
        <f t="shared" si="667"/>
        <v>11.729999999999999</v>
      </c>
      <c r="AK6065" s="10">
        <f t="shared" si="668"/>
        <v>9.9042477876106183</v>
      </c>
    </row>
    <row r="6066" spans="1:37">
      <c r="A6066" s="1">
        <v>41639</v>
      </c>
      <c r="B6066">
        <v>1036974206518</v>
      </c>
      <c r="C6066" t="s">
        <v>22286</v>
      </c>
      <c r="D6066" t="s">
        <v>22287</v>
      </c>
      <c r="E6066">
        <v>9781429956789</v>
      </c>
      <c r="F6066" t="s">
        <v>9268</v>
      </c>
      <c r="G6066" t="s">
        <v>9269</v>
      </c>
      <c r="H6066" t="s">
        <v>9270</v>
      </c>
      <c r="I6066">
        <v>1</v>
      </c>
      <c r="J6066" t="s">
        <v>34</v>
      </c>
      <c r="K6066" t="s">
        <v>35</v>
      </c>
      <c r="L6066">
        <v>12.64</v>
      </c>
      <c r="M6066" t="s">
        <v>36</v>
      </c>
      <c r="N6066">
        <v>10.99</v>
      </c>
      <c r="O6066" t="s">
        <v>36</v>
      </c>
      <c r="P6066">
        <v>12.12</v>
      </c>
      <c r="Q6066" t="s">
        <v>37</v>
      </c>
      <c r="R6066">
        <v>10.54</v>
      </c>
      <c r="S6066" t="s">
        <v>37</v>
      </c>
      <c r="T6066">
        <v>1.58</v>
      </c>
      <c r="U6066" t="s">
        <v>37</v>
      </c>
      <c r="V6066" t="s">
        <v>161</v>
      </c>
      <c r="W6066" t="s">
        <v>127</v>
      </c>
      <c r="X6066" t="s">
        <v>40</v>
      </c>
      <c r="Y6066" t="s">
        <v>9205</v>
      </c>
      <c r="Z6066">
        <v>7.38</v>
      </c>
      <c r="AA6066" t="s">
        <v>37</v>
      </c>
      <c r="AB6066">
        <v>1.58</v>
      </c>
      <c r="AC6066" t="s">
        <v>37</v>
      </c>
      <c r="AD6066">
        <v>5</v>
      </c>
      <c r="AE6066">
        <f t="shared" si="662"/>
        <v>105</v>
      </c>
      <c r="AF6066" s="8">
        <f t="shared" si="663"/>
        <v>11.542857142857143</v>
      </c>
      <c r="AG6066" s="8">
        <f t="shared" si="664"/>
        <v>0.57714285714285718</v>
      </c>
      <c r="AH6066">
        <f t="shared" si="665"/>
        <v>12.27</v>
      </c>
      <c r="AI6066">
        <f t="shared" si="666"/>
        <v>0.61</v>
      </c>
      <c r="AJ6066" s="9">
        <f t="shared" si="667"/>
        <v>8.9579999999999984</v>
      </c>
      <c r="AK6066" s="10">
        <f t="shared" si="668"/>
        <v>8.3808571428571419</v>
      </c>
    </row>
    <row r="6067" spans="1:37">
      <c r="A6067" s="1">
        <v>41639</v>
      </c>
      <c r="B6067">
        <v>1036977960512</v>
      </c>
      <c r="C6067" t="s">
        <v>22288</v>
      </c>
      <c r="D6067" t="s">
        <v>22289</v>
      </c>
      <c r="E6067">
        <v>9780805098235</v>
      </c>
      <c r="F6067" t="s">
        <v>1635</v>
      </c>
      <c r="G6067" t="s">
        <v>1636</v>
      </c>
      <c r="H6067" t="s">
        <v>1637</v>
      </c>
      <c r="I6067">
        <v>1</v>
      </c>
      <c r="J6067" t="s">
        <v>34</v>
      </c>
      <c r="K6067" t="s">
        <v>35</v>
      </c>
      <c r="L6067">
        <v>12.64</v>
      </c>
      <c r="M6067" t="s">
        <v>36</v>
      </c>
      <c r="N6067">
        <v>10.99</v>
      </c>
      <c r="O6067" t="s">
        <v>36</v>
      </c>
      <c r="P6067">
        <v>12.12</v>
      </c>
      <c r="Q6067" t="s">
        <v>37</v>
      </c>
      <c r="R6067">
        <v>10.54</v>
      </c>
      <c r="S6067" t="s">
        <v>37</v>
      </c>
      <c r="T6067">
        <v>1.58</v>
      </c>
      <c r="U6067" t="s">
        <v>37</v>
      </c>
      <c r="V6067" t="s">
        <v>5757</v>
      </c>
      <c r="W6067" t="s">
        <v>744</v>
      </c>
      <c r="X6067" t="s">
        <v>40</v>
      </c>
      <c r="Y6067" t="s">
        <v>5758</v>
      </c>
      <c r="Z6067">
        <v>7.38</v>
      </c>
      <c r="AA6067" t="s">
        <v>37</v>
      </c>
      <c r="AB6067">
        <v>1.58</v>
      </c>
      <c r="AC6067" t="s">
        <v>37</v>
      </c>
      <c r="AD6067">
        <v>15</v>
      </c>
      <c r="AE6067">
        <f t="shared" si="662"/>
        <v>115</v>
      </c>
      <c r="AF6067" s="8">
        <f t="shared" si="663"/>
        <v>10.539130434782608</v>
      </c>
      <c r="AG6067" s="8">
        <f t="shared" si="664"/>
        <v>1.5808695652173912</v>
      </c>
      <c r="AH6067">
        <f t="shared" si="665"/>
        <v>11.21</v>
      </c>
      <c r="AI6067">
        <f t="shared" si="666"/>
        <v>1.68</v>
      </c>
      <c r="AJ6067" s="9">
        <f t="shared" si="667"/>
        <v>8.9579999999999984</v>
      </c>
      <c r="AK6067" s="10">
        <f t="shared" si="668"/>
        <v>7.3771304347826074</v>
      </c>
    </row>
    <row r="6068" spans="1:37">
      <c r="A6068" s="1">
        <v>41639</v>
      </c>
      <c r="B6068">
        <v>1036979284511</v>
      </c>
      <c r="C6068" t="s">
        <v>22290</v>
      </c>
      <c r="D6068" t="s">
        <v>22291</v>
      </c>
      <c r="E6068">
        <v>9781429960168</v>
      </c>
      <c r="F6068" t="s">
        <v>318</v>
      </c>
      <c r="G6068" t="s">
        <v>319</v>
      </c>
      <c r="H6068" t="s">
        <v>46</v>
      </c>
      <c r="I6068">
        <v>1</v>
      </c>
      <c r="J6068" t="s">
        <v>34</v>
      </c>
      <c r="K6068" t="s">
        <v>35</v>
      </c>
      <c r="L6068">
        <v>10.34</v>
      </c>
      <c r="M6068" t="s">
        <v>36</v>
      </c>
      <c r="N6068">
        <v>8.99</v>
      </c>
      <c r="O6068" t="s">
        <v>36</v>
      </c>
      <c r="P6068">
        <v>9.92</v>
      </c>
      <c r="Q6068" t="s">
        <v>37</v>
      </c>
      <c r="R6068">
        <v>8.6199999999999992</v>
      </c>
      <c r="S6068" t="s">
        <v>37</v>
      </c>
      <c r="T6068">
        <v>1.3</v>
      </c>
      <c r="U6068" t="s">
        <v>37</v>
      </c>
      <c r="V6068" t="s">
        <v>8190</v>
      </c>
      <c r="W6068" t="s">
        <v>127</v>
      </c>
      <c r="X6068" t="s">
        <v>40</v>
      </c>
      <c r="Y6068" t="s">
        <v>8191</v>
      </c>
      <c r="Z6068">
        <v>6.03</v>
      </c>
      <c r="AA6068" t="s">
        <v>37</v>
      </c>
      <c r="AB6068">
        <v>1.3</v>
      </c>
      <c r="AC6068" t="s">
        <v>37</v>
      </c>
      <c r="AD6068">
        <v>5</v>
      </c>
      <c r="AE6068">
        <f t="shared" si="662"/>
        <v>105</v>
      </c>
      <c r="AF6068" s="8">
        <f t="shared" si="663"/>
        <v>9.4476190476190478</v>
      </c>
      <c r="AG6068" s="8">
        <f t="shared" si="664"/>
        <v>0.4723809523809524</v>
      </c>
      <c r="AH6068">
        <f t="shared" si="665"/>
        <v>10.050000000000001</v>
      </c>
      <c r="AI6068">
        <f t="shared" si="666"/>
        <v>0.5</v>
      </c>
      <c r="AJ6068" s="9">
        <f t="shared" si="667"/>
        <v>7.3339999999999987</v>
      </c>
      <c r="AK6068" s="10">
        <f t="shared" si="668"/>
        <v>6.8616190476190466</v>
      </c>
    </row>
    <row r="6069" spans="1:37">
      <c r="A6069" s="1">
        <v>41639</v>
      </c>
      <c r="B6069">
        <v>1036979857516</v>
      </c>
      <c r="C6069" t="s">
        <v>22292</v>
      </c>
      <c r="D6069" t="s">
        <v>22293</v>
      </c>
      <c r="E6069">
        <v>9781622669776</v>
      </c>
      <c r="F6069" t="s">
        <v>999</v>
      </c>
      <c r="G6069" t="s">
        <v>1000</v>
      </c>
      <c r="H6069" t="s">
        <v>1001</v>
      </c>
      <c r="I6069">
        <v>1</v>
      </c>
      <c r="J6069" t="s">
        <v>34</v>
      </c>
      <c r="K6069" t="s">
        <v>35</v>
      </c>
      <c r="L6069">
        <v>1.1399999999999999</v>
      </c>
      <c r="M6069" t="s">
        <v>36</v>
      </c>
      <c r="N6069">
        <v>0.99</v>
      </c>
      <c r="O6069" t="s">
        <v>36</v>
      </c>
      <c r="P6069">
        <v>1.0900000000000001</v>
      </c>
      <c r="Q6069" t="s">
        <v>37</v>
      </c>
      <c r="R6069">
        <v>0.95</v>
      </c>
      <c r="S6069" t="s">
        <v>37</v>
      </c>
      <c r="T6069">
        <v>0.14000000000000001</v>
      </c>
      <c r="U6069" t="s">
        <v>37</v>
      </c>
      <c r="V6069" t="s">
        <v>161</v>
      </c>
      <c r="W6069" t="s">
        <v>162</v>
      </c>
      <c r="X6069" t="s">
        <v>40</v>
      </c>
      <c r="Y6069" t="s">
        <v>22294</v>
      </c>
      <c r="Z6069">
        <v>0.67</v>
      </c>
      <c r="AA6069" t="s">
        <v>37</v>
      </c>
      <c r="AB6069">
        <v>0.14000000000000001</v>
      </c>
      <c r="AC6069" t="s">
        <v>37</v>
      </c>
      <c r="AD6069">
        <v>5</v>
      </c>
      <c r="AE6069">
        <f t="shared" si="662"/>
        <v>105</v>
      </c>
      <c r="AF6069" s="8">
        <f t="shared" si="663"/>
        <v>1.0380952380952382</v>
      </c>
      <c r="AG6069" s="8">
        <f t="shared" si="664"/>
        <v>5.1904761904761905E-2</v>
      </c>
      <c r="AH6069">
        <f t="shared" si="665"/>
        <v>1.1000000000000001</v>
      </c>
      <c r="AI6069">
        <f t="shared" si="666"/>
        <v>0.05</v>
      </c>
      <c r="AJ6069" s="9">
        <f t="shared" si="667"/>
        <v>0.80500000000000005</v>
      </c>
      <c r="AK6069" s="10">
        <f t="shared" si="668"/>
        <v>0.75309523809523815</v>
      </c>
    </row>
    <row r="6070" spans="1:37">
      <c r="A6070" s="1">
        <v>41639</v>
      </c>
      <c r="B6070">
        <v>1036981626511</v>
      </c>
      <c r="C6070" t="s">
        <v>22295</v>
      </c>
      <c r="D6070" t="s">
        <v>22296</v>
      </c>
      <c r="E6070">
        <v>9781466854208</v>
      </c>
      <c r="F6070" t="s">
        <v>500</v>
      </c>
      <c r="G6070" t="s">
        <v>501</v>
      </c>
      <c r="H6070" t="s">
        <v>502</v>
      </c>
      <c r="I6070">
        <v>1</v>
      </c>
      <c r="J6070" t="s">
        <v>34</v>
      </c>
      <c r="K6070" t="s">
        <v>35</v>
      </c>
      <c r="L6070">
        <v>4.59</v>
      </c>
      <c r="M6070" t="s">
        <v>36</v>
      </c>
      <c r="N6070">
        <v>3.99</v>
      </c>
      <c r="O6070" t="s">
        <v>36</v>
      </c>
      <c r="P6070">
        <v>4.4000000000000004</v>
      </c>
      <c r="Q6070" t="s">
        <v>37</v>
      </c>
      <c r="R6070">
        <v>3.83</v>
      </c>
      <c r="S6070" t="s">
        <v>37</v>
      </c>
      <c r="T6070">
        <v>0.56999999999999995</v>
      </c>
      <c r="U6070" t="s">
        <v>37</v>
      </c>
      <c r="V6070" t="s">
        <v>2493</v>
      </c>
      <c r="W6070" t="s">
        <v>162</v>
      </c>
      <c r="X6070" t="s">
        <v>40</v>
      </c>
      <c r="Y6070" t="s">
        <v>22297</v>
      </c>
      <c r="Z6070">
        <v>2.68</v>
      </c>
      <c r="AA6070" t="s">
        <v>37</v>
      </c>
      <c r="AB6070">
        <v>0.56999999999999995</v>
      </c>
      <c r="AC6070" t="s">
        <v>37</v>
      </c>
      <c r="AD6070">
        <v>5</v>
      </c>
      <c r="AE6070">
        <f t="shared" si="662"/>
        <v>105</v>
      </c>
      <c r="AF6070" s="8">
        <f t="shared" si="663"/>
        <v>4.1904761904761907</v>
      </c>
      <c r="AG6070" s="8">
        <f t="shared" si="664"/>
        <v>0.20952380952380953</v>
      </c>
      <c r="AH6070">
        <f t="shared" si="665"/>
        <v>4.45</v>
      </c>
      <c r="AI6070">
        <f t="shared" si="666"/>
        <v>0.22</v>
      </c>
      <c r="AJ6070" s="9">
        <f t="shared" si="667"/>
        <v>3.2509999999999999</v>
      </c>
      <c r="AK6070" s="10">
        <f t="shared" si="668"/>
        <v>3.0414761904761902</v>
      </c>
    </row>
    <row r="6071" spans="1:37">
      <c r="A6071" s="1">
        <v>41639</v>
      </c>
      <c r="B6071">
        <v>1036983131512</v>
      </c>
      <c r="C6071" t="s">
        <v>22298</v>
      </c>
      <c r="D6071" t="s">
        <v>22299</v>
      </c>
      <c r="E6071">
        <v>9781466854208</v>
      </c>
      <c r="F6071" t="s">
        <v>500</v>
      </c>
      <c r="G6071" t="s">
        <v>501</v>
      </c>
      <c r="H6071" t="s">
        <v>502</v>
      </c>
      <c r="I6071">
        <v>1</v>
      </c>
      <c r="J6071" t="s">
        <v>34</v>
      </c>
      <c r="K6071" t="s">
        <v>35</v>
      </c>
      <c r="L6071">
        <v>4.59</v>
      </c>
      <c r="M6071" t="s">
        <v>36</v>
      </c>
      <c r="N6071">
        <v>3.99</v>
      </c>
      <c r="O6071" t="s">
        <v>36</v>
      </c>
      <c r="P6071">
        <v>4.4000000000000004</v>
      </c>
      <c r="Q6071" t="s">
        <v>37</v>
      </c>
      <c r="R6071">
        <v>3.83</v>
      </c>
      <c r="S6071" t="s">
        <v>37</v>
      </c>
      <c r="T6071">
        <v>0.56999999999999995</v>
      </c>
      <c r="U6071" t="s">
        <v>37</v>
      </c>
      <c r="V6071" t="s">
        <v>5938</v>
      </c>
      <c r="W6071" t="s">
        <v>95</v>
      </c>
      <c r="X6071" t="s">
        <v>40</v>
      </c>
      <c r="Y6071" t="s">
        <v>22300</v>
      </c>
      <c r="Z6071">
        <v>2.68</v>
      </c>
      <c r="AA6071" t="s">
        <v>37</v>
      </c>
      <c r="AB6071">
        <v>0.56999999999999995</v>
      </c>
      <c r="AC6071" t="s">
        <v>37</v>
      </c>
      <c r="AD6071">
        <v>5</v>
      </c>
      <c r="AE6071">
        <f t="shared" si="662"/>
        <v>105</v>
      </c>
      <c r="AF6071" s="8">
        <f t="shared" si="663"/>
        <v>4.1904761904761907</v>
      </c>
      <c r="AG6071" s="8">
        <f t="shared" si="664"/>
        <v>0.20952380952380953</v>
      </c>
      <c r="AH6071">
        <f t="shared" si="665"/>
        <v>4.45</v>
      </c>
      <c r="AI6071">
        <f t="shared" si="666"/>
        <v>0.22</v>
      </c>
      <c r="AJ6071" s="9">
        <f t="shared" si="667"/>
        <v>3.2509999999999999</v>
      </c>
      <c r="AK6071" s="10">
        <f t="shared" si="668"/>
        <v>3.0414761904761902</v>
      </c>
    </row>
    <row r="6072" spans="1:37">
      <c r="A6072" s="1">
        <v>41639</v>
      </c>
      <c r="B6072">
        <v>1036983645511</v>
      </c>
      <c r="C6072" t="s">
        <v>22301</v>
      </c>
      <c r="D6072" t="s">
        <v>22302</v>
      </c>
      <c r="E6072">
        <v>9781250015273</v>
      </c>
      <c r="F6072" t="s">
        <v>1458</v>
      </c>
      <c r="G6072" t="s">
        <v>1459</v>
      </c>
      <c r="H6072" t="s">
        <v>293</v>
      </c>
      <c r="I6072">
        <v>1</v>
      </c>
      <c r="J6072" t="s">
        <v>34</v>
      </c>
      <c r="K6072" t="s">
        <v>35</v>
      </c>
      <c r="L6072">
        <v>12.65</v>
      </c>
      <c r="M6072" t="s">
        <v>36</v>
      </c>
      <c r="N6072">
        <v>10.99</v>
      </c>
      <c r="O6072" t="s">
        <v>36</v>
      </c>
      <c r="P6072">
        <v>12.13</v>
      </c>
      <c r="Q6072" t="s">
        <v>37</v>
      </c>
      <c r="R6072">
        <v>10.54</v>
      </c>
      <c r="S6072" t="s">
        <v>37</v>
      </c>
      <c r="T6072">
        <v>1.59</v>
      </c>
      <c r="U6072" t="s">
        <v>37</v>
      </c>
      <c r="V6072" t="s">
        <v>471</v>
      </c>
      <c r="W6072" t="s">
        <v>56</v>
      </c>
      <c r="X6072" t="s">
        <v>40</v>
      </c>
      <c r="Y6072" t="s">
        <v>15698</v>
      </c>
      <c r="Z6072">
        <v>7.38</v>
      </c>
      <c r="AA6072" t="s">
        <v>37</v>
      </c>
      <c r="AB6072">
        <v>1.59</v>
      </c>
      <c r="AC6072" t="s">
        <v>37</v>
      </c>
      <c r="AD6072">
        <v>13</v>
      </c>
      <c r="AE6072">
        <f t="shared" si="662"/>
        <v>113</v>
      </c>
      <c r="AF6072" s="8">
        <f t="shared" si="663"/>
        <v>10.734513274336283</v>
      </c>
      <c r="AG6072" s="8">
        <f t="shared" si="664"/>
        <v>1.3954867256637169</v>
      </c>
      <c r="AH6072">
        <f t="shared" si="665"/>
        <v>11.41</v>
      </c>
      <c r="AI6072">
        <f t="shared" si="666"/>
        <v>1.48</v>
      </c>
      <c r="AJ6072" s="9">
        <f t="shared" si="667"/>
        <v>8.968</v>
      </c>
      <c r="AK6072" s="10">
        <f t="shared" si="668"/>
        <v>7.5725132743362833</v>
      </c>
    </row>
    <row r="6073" spans="1:37">
      <c r="A6073" s="1">
        <v>41639</v>
      </c>
      <c r="B6073">
        <v>1036983731514</v>
      </c>
      <c r="C6073" t="s">
        <v>22303</v>
      </c>
      <c r="D6073" t="s">
        <v>22304</v>
      </c>
      <c r="E6073">
        <v>9781466857933</v>
      </c>
      <c r="F6073" t="s">
        <v>5528</v>
      </c>
      <c r="G6073" t="s">
        <v>5529</v>
      </c>
      <c r="H6073" t="s">
        <v>2185</v>
      </c>
      <c r="I6073">
        <v>1</v>
      </c>
      <c r="J6073" t="s">
        <v>34</v>
      </c>
      <c r="K6073" t="s">
        <v>35</v>
      </c>
      <c r="L6073">
        <v>3.44</v>
      </c>
      <c r="M6073" t="s">
        <v>36</v>
      </c>
      <c r="N6073">
        <v>2.99</v>
      </c>
      <c r="O6073" t="s">
        <v>36</v>
      </c>
      <c r="P6073">
        <v>3.3</v>
      </c>
      <c r="Q6073" t="s">
        <v>37</v>
      </c>
      <c r="R6073">
        <v>2.87</v>
      </c>
      <c r="S6073" t="s">
        <v>37</v>
      </c>
      <c r="T6073">
        <v>0.43</v>
      </c>
      <c r="U6073" t="s">
        <v>37</v>
      </c>
      <c r="V6073" t="s">
        <v>1757</v>
      </c>
      <c r="W6073" t="s">
        <v>56</v>
      </c>
      <c r="X6073" t="s">
        <v>40</v>
      </c>
      <c r="Y6073" t="s">
        <v>17187</v>
      </c>
      <c r="Z6073">
        <v>2.0099999999999998</v>
      </c>
      <c r="AA6073" t="s">
        <v>37</v>
      </c>
      <c r="AB6073">
        <v>0.43</v>
      </c>
      <c r="AC6073" t="s">
        <v>37</v>
      </c>
      <c r="AD6073">
        <v>13</v>
      </c>
      <c r="AE6073">
        <f t="shared" si="662"/>
        <v>113</v>
      </c>
      <c r="AF6073" s="8">
        <f t="shared" si="663"/>
        <v>2.9203539823008851</v>
      </c>
      <c r="AG6073" s="8">
        <f t="shared" si="664"/>
        <v>0.37964601769911505</v>
      </c>
      <c r="AH6073">
        <f t="shared" si="665"/>
        <v>3.1</v>
      </c>
      <c r="AI6073">
        <f t="shared" si="666"/>
        <v>0.4</v>
      </c>
      <c r="AJ6073" s="9">
        <f t="shared" si="667"/>
        <v>2.4389999999999996</v>
      </c>
      <c r="AK6073" s="10">
        <f t="shared" si="668"/>
        <v>2.0593539823008844</v>
      </c>
    </row>
    <row r="6074" spans="1:37">
      <c r="A6074" s="1">
        <v>41639</v>
      </c>
      <c r="B6074">
        <v>1036986846514</v>
      </c>
      <c r="C6074" t="s">
        <v>22305</v>
      </c>
      <c r="D6074" t="s">
        <v>22306</v>
      </c>
      <c r="E6074">
        <v>9781429992824</v>
      </c>
      <c r="F6074" t="s">
        <v>22307</v>
      </c>
      <c r="G6074" t="s">
        <v>22308</v>
      </c>
      <c r="H6074" t="s">
        <v>22309</v>
      </c>
      <c r="I6074">
        <v>1</v>
      </c>
      <c r="J6074" t="s">
        <v>34</v>
      </c>
      <c r="K6074" t="s">
        <v>35</v>
      </c>
      <c r="L6074">
        <v>12.65</v>
      </c>
      <c r="M6074" t="s">
        <v>36</v>
      </c>
      <c r="N6074">
        <v>10.99</v>
      </c>
      <c r="O6074" t="s">
        <v>36</v>
      </c>
      <c r="P6074">
        <v>12.13</v>
      </c>
      <c r="Q6074" t="s">
        <v>37</v>
      </c>
      <c r="R6074">
        <v>10.54</v>
      </c>
      <c r="S6074" t="s">
        <v>37</v>
      </c>
      <c r="T6074">
        <v>1.59</v>
      </c>
      <c r="U6074" t="s">
        <v>37</v>
      </c>
      <c r="V6074" t="s">
        <v>22310</v>
      </c>
      <c r="W6074" t="s">
        <v>1029</v>
      </c>
      <c r="X6074" t="s">
        <v>40</v>
      </c>
      <c r="Y6074" t="s">
        <v>22311</v>
      </c>
      <c r="Z6074">
        <v>7.38</v>
      </c>
      <c r="AA6074" t="s">
        <v>37</v>
      </c>
      <c r="AB6074">
        <v>1.59</v>
      </c>
      <c r="AC6074" t="s">
        <v>37</v>
      </c>
      <c r="AD6074">
        <v>5</v>
      </c>
      <c r="AE6074">
        <f t="shared" si="662"/>
        <v>105</v>
      </c>
      <c r="AF6074" s="8">
        <f t="shared" si="663"/>
        <v>11.552380952380952</v>
      </c>
      <c r="AG6074" s="8">
        <f t="shared" si="664"/>
        <v>0.57761904761904759</v>
      </c>
      <c r="AH6074">
        <f t="shared" si="665"/>
        <v>12.28</v>
      </c>
      <c r="AI6074">
        <f t="shared" si="666"/>
        <v>0.61</v>
      </c>
      <c r="AJ6074" s="9">
        <f t="shared" si="667"/>
        <v>8.968</v>
      </c>
      <c r="AK6074" s="10">
        <f t="shared" si="668"/>
        <v>8.3903809523809532</v>
      </c>
    </row>
    <row r="6075" spans="1:37">
      <c r="A6075" s="1">
        <v>41639</v>
      </c>
      <c r="B6075">
        <v>1036989351519</v>
      </c>
      <c r="C6075" t="s">
        <v>22312</v>
      </c>
      <c r="D6075" t="s">
        <v>22313</v>
      </c>
      <c r="E6075">
        <v>9781429950947</v>
      </c>
      <c r="F6075" t="s">
        <v>22314</v>
      </c>
      <c r="G6075" t="s">
        <v>22315</v>
      </c>
      <c r="H6075" t="s">
        <v>3689</v>
      </c>
      <c r="I6075">
        <v>1</v>
      </c>
      <c r="J6075" t="s">
        <v>34</v>
      </c>
      <c r="K6075" t="s">
        <v>35</v>
      </c>
      <c r="L6075">
        <v>10.34</v>
      </c>
      <c r="M6075" t="s">
        <v>36</v>
      </c>
      <c r="N6075">
        <v>8.99</v>
      </c>
      <c r="O6075" t="s">
        <v>36</v>
      </c>
      <c r="P6075">
        <v>9.9600000000000009</v>
      </c>
      <c r="Q6075" t="s">
        <v>37</v>
      </c>
      <c r="R6075">
        <v>8.66</v>
      </c>
      <c r="S6075" t="s">
        <v>37</v>
      </c>
      <c r="T6075">
        <v>1.3</v>
      </c>
      <c r="U6075" t="s">
        <v>37</v>
      </c>
      <c r="V6075" t="s">
        <v>298</v>
      </c>
      <c r="W6075" t="s">
        <v>2269</v>
      </c>
      <c r="X6075" t="s">
        <v>40</v>
      </c>
      <c r="Y6075" t="s">
        <v>22316</v>
      </c>
      <c r="Z6075">
        <v>6.06</v>
      </c>
      <c r="AA6075" t="s">
        <v>37</v>
      </c>
      <c r="AB6075">
        <v>1.3</v>
      </c>
      <c r="AC6075" t="s">
        <v>37</v>
      </c>
      <c r="AD6075">
        <v>5</v>
      </c>
      <c r="AE6075">
        <f t="shared" si="662"/>
        <v>105</v>
      </c>
      <c r="AF6075" s="8">
        <f t="shared" si="663"/>
        <v>9.4857142857142858</v>
      </c>
      <c r="AG6075" s="8">
        <f t="shared" si="664"/>
        <v>0.47428571428571431</v>
      </c>
      <c r="AH6075">
        <f t="shared" si="665"/>
        <v>10.09</v>
      </c>
      <c r="AI6075">
        <f t="shared" si="666"/>
        <v>0.5</v>
      </c>
      <c r="AJ6075" s="9">
        <f t="shared" si="667"/>
        <v>7.3619999999999992</v>
      </c>
      <c r="AK6075" s="10">
        <f t="shared" si="668"/>
        <v>6.887714285714285</v>
      </c>
    </row>
    <row r="6076" spans="1:37">
      <c r="A6076" s="1">
        <v>41639</v>
      </c>
      <c r="B6076">
        <v>1036991478512</v>
      </c>
      <c r="C6076" t="s">
        <v>22317</v>
      </c>
      <c r="D6076" t="s">
        <v>22318</v>
      </c>
      <c r="E6076">
        <v>9781466803688</v>
      </c>
      <c r="F6076" t="s">
        <v>22319</v>
      </c>
      <c r="G6076" t="s">
        <v>22320</v>
      </c>
      <c r="H6076" t="s">
        <v>22321</v>
      </c>
      <c r="I6076">
        <v>1</v>
      </c>
      <c r="J6076" t="s">
        <v>34</v>
      </c>
      <c r="K6076" t="s">
        <v>35</v>
      </c>
      <c r="L6076">
        <v>12.64</v>
      </c>
      <c r="M6076" t="s">
        <v>36</v>
      </c>
      <c r="N6076">
        <v>10.99</v>
      </c>
      <c r="O6076" t="s">
        <v>36</v>
      </c>
      <c r="P6076">
        <v>12.12</v>
      </c>
      <c r="Q6076" t="s">
        <v>37</v>
      </c>
      <c r="R6076">
        <v>10.54</v>
      </c>
      <c r="S6076" t="s">
        <v>37</v>
      </c>
      <c r="T6076">
        <v>1.58</v>
      </c>
      <c r="U6076" t="s">
        <v>37</v>
      </c>
      <c r="V6076" t="s">
        <v>38</v>
      </c>
      <c r="W6076" t="s">
        <v>39</v>
      </c>
      <c r="X6076" t="s">
        <v>40</v>
      </c>
      <c r="Y6076" t="s">
        <v>22322</v>
      </c>
      <c r="Z6076">
        <v>7.38</v>
      </c>
      <c r="AA6076" t="s">
        <v>37</v>
      </c>
      <c r="AB6076">
        <v>1.58</v>
      </c>
      <c r="AC6076" t="s">
        <v>37</v>
      </c>
      <c r="AD6076">
        <v>5</v>
      </c>
      <c r="AE6076">
        <f t="shared" si="662"/>
        <v>105</v>
      </c>
      <c r="AF6076" s="8">
        <f t="shared" si="663"/>
        <v>11.542857142857143</v>
      </c>
      <c r="AG6076" s="8">
        <f t="shared" si="664"/>
        <v>0.57714285714285718</v>
      </c>
      <c r="AH6076">
        <f t="shared" si="665"/>
        <v>12.27</v>
      </c>
      <c r="AI6076">
        <f t="shared" si="666"/>
        <v>0.61</v>
      </c>
      <c r="AJ6076" s="9">
        <f t="shared" si="667"/>
        <v>8.9579999999999984</v>
      </c>
      <c r="AK6076" s="10">
        <f t="shared" si="668"/>
        <v>8.3808571428571419</v>
      </c>
    </row>
    <row r="6077" spans="1:37">
      <c r="A6077" s="1">
        <v>41639</v>
      </c>
      <c r="B6077">
        <v>1036994953516</v>
      </c>
      <c r="C6077" t="s">
        <v>22323</v>
      </c>
      <c r="D6077" t="s">
        <v>22324</v>
      </c>
      <c r="E6077">
        <v>9781429961288</v>
      </c>
      <c r="F6077" t="s">
        <v>7481</v>
      </c>
      <c r="G6077" t="s">
        <v>7482</v>
      </c>
      <c r="H6077" t="s">
        <v>7483</v>
      </c>
      <c r="I6077">
        <v>1</v>
      </c>
      <c r="J6077" t="s">
        <v>34</v>
      </c>
      <c r="K6077" t="s">
        <v>35</v>
      </c>
      <c r="L6077">
        <v>12.65</v>
      </c>
      <c r="M6077" t="s">
        <v>36</v>
      </c>
      <c r="N6077">
        <v>10.99</v>
      </c>
      <c r="O6077" t="s">
        <v>36</v>
      </c>
      <c r="P6077">
        <v>12.13</v>
      </c>
      <c r="Q6077" t="s">
        <v>37</v>
      </c>
      <c r="R6077">
        <v>10.54</v>
      </c>
      <c r="S6077" t="s">
        <v>37</v>
      </c>
      <c r="T6077">
        <v>1.59</v>
      </c>
      <c r="U6077" t="s">
        <v>37</v>
      </c>
      <c r="V6077" t="s">
        <v>200</v>
      </c>
      <c r="W6077" t="s">
        <v>162</v>
      </c>
      <c r="X6077" t="s">
        <v>40</v>
      </c>
      <c r="Y6077" t="s">
        <v>22325</v>
      </c>
      <c r="Z6077">
        <v>7.38</v>
      </c>
      <c r="AA6077" t="s">
        <v>37</v>
      </c>
      <c r="AB6077">
        <v>1.59</v>
      </c>
      <c r="AC6077" t="s">
        <v>37</v>
      </c>
      <c r="AD6077">
        <v>5</v>
      </c>
      <c r="AE6077">
        <f t="shared" si="662"/>
        <v>105</v>
      </c>
      <c r="AF6077" s="8">
        <f t="shared" si="663"/>
        <v>11.552380952380952</v>
      </c>
      <c r="AG6077" s="8">
        <f t="shared" si="664"/>
        <v>0.57761904761904759</v>
      </c>
      <c r="AH6077">
        <f t="shared" si="665"/>
        <v>12.28</v>
      </c>
      <c r="AI6077">
        <f t="shared" si="666"/>
        <v>0.61</v>
      </c>
      <c r="AJ6077" s="9">
        <f t="shared" si="667"/>
        <v>8.968</v>
      </c>
      <c r="AK6077" s="10">
        <f t="shared" si="668"/>
        <v>8.3903809523809532</v>
      </c>
    </row>
    <row r="6078" spans="1:37">
      <c r="A6078" s="1">
        <v>41639</v>
      </c>
      <c r="B6078">
        <v>1036995114520</v>
      </c>
      <c r="C6078" t="s">
        <v>22326</v>
      </c>
      <c r="D6078" t="s">
        <v>22327</v>
      </c>
      <c r="E6078">
        <v>9781466849693</v>
      </c>
      <c r="F6078" t="s">
        <v>6130</v>
      </c>
      <c r="G6078" t="s">
        <v>6131</v>
      </c>
      <c r="H6078" t="s">
        <v>2037</v>
      </c>
      <c r="I6078">
        <v>1</v>
      </c>
      <c r="J6078" t="s">
        <v>34</v>
      </c>
      <c r="K6078" t="s">
        <v>35</v>
      </c>
      <c r="L6078">
        <v>34.14</v>
      </c>
      <c r="M6078" t="s">
        <v>36</v>
      </c>
      <c r="N6078">
        <v>29.69</v>
      </c>
      <c r="O6078" t="s">
        <v>36</v>
      </c>
      <c r="P6078">
        <v>32.75</v>
      </c>
      <c r="Q6078" t="s">
        <v>37</v>
      </c>
      <c r="R6078">
        <v>28.48</v>
      </c>
      <c r="S6078" t="s">
        <v>37</v>
      </c>
      <c r="T6078">
        <v>4.2699999999999996</v>
      </c>
      <c r="U6078" t="s">
        <v>37</v>
      </c>
      <c r="V6078" t="s">
        <v>119</v>
      </c>
      <c r="W6078" t="s">
        <v>56</v>
      </c>
      <c r="X6078" t="s">
        <v>40</v>
      </c>
      <c r="Y6078" t="s">
        <v>22328</v>
      </c>
      <c r="Z6078">
        <v>19.940000000000001</v>
      </c>
      <c r="AA6078" t="s">
        <v>37</v>
      </c>
      <c r="AB6078">
        <v>4.2699999999999996</v>
      </c>
      <c r="AC6078" t="s">
        <v>37</v>
      </c>
      <c r="AD6078">
        <v>13</v>
      </c>
      <c r="AE6078">
        <f t="shared" si="662"/>
        <v>113</v>
      </c>
      <c r="AF6078" s="8">
        <f t="shared" si="663"/>
        <v>28.982300884955752</v>
      </c>
      <c r="AG6078" s="8">
        <f t="shared" si="664"/>
        <v>3.7676991150442478</v>
      </c>
      <c r="AH6078">
        <f t="shared" si="665"/>
        <v>30.83</v>
      </c>
      <c r="AI6078">
        <f t="shared" si="666"/>
        <v>4</v>
      </c>
      <c r="AJ6078" s="9">
        <f t="shared" si="667"/>
        <v>24.206</v>
      </c>
      <c r="AK6078" s="10">
        <f t="shared" si="668"/>
        <v>20.438300884955751</v>
      </c>
    </row>
    <row r="6079" spans="1:37">
      <c r="A6079" s="1">
        <v>41639</v>
      </c>
      <c r="B6079">
        <v>1036996739515</v>
      </c>
      <c r="C6079" t="s">
        <v>22329</v>
      </c>
      <c r="D6079" t="s">
        <v>22330</v>
      </c>
      <c r="E6079">
        <v>9781429900959</v>
      </c>
      <c r="F6079" t="s">
        <v>3719</v>
      </c>
      <c r="G6079" t="s">
        <v>3720</v>
      </c>
      <c r="H6079" t="s">
        <v>3721</v>
      </c>
      <c r="I6079">
        <v>1</v>
      </c>
      <c r="J6079" t="s">
        <v>34</v>
      </c>
      <c r="K6079" t="s">
        <v>35</v>
      </c>
      <c r="L6079">
        <v>12.65</v>
      </c>
      <c r="M6079" t="s">
        <v>36</v>
      </c>
      <c r="N6079">
        <v>10.99</v>
      </c>
      <c r="O6079" t="s">
        <v>36</v>
      </c>
      <c r="P6079">
        <v>12.13</v>
      </c>
      <c r="Q6079" t="s">
        <v>37</v>
      </c>
      <c r="R6079">
        <v>10.54</v>
      </c>
      <c r="S6079" t="s">
        <v>37</v>
      </c>
      <c r="T6079">
        <v>1.59</v>
      </c>
      <c r="U6079" t="s">
        <v>37</v>
      </c>
      <c r="V6079" t="s">
        <v>119</v>
      </c>
      <c r="W6079" t="s">
        <v>120</v>
      </c>
      <c r="X6079" t="s">
        <v>40</v>
      </c>
      <c r="Y6079" t="s">
        <v>22331</v>
      </c>
      <c r="Z6079">
        <v>7.38</v>
      </c>
      <c r="AA6079" t="s">
        <v>37</v>
      </c>
      <c r="AB6079">
        <v>1.59</v>
      </c>
      <c r="AC6079" t="s">
        <v>37</v>
      </c>
      <c r="AD6079">
        <v>13</v>
      </c>
      <c r="AE6079">
        <f t="shared" si="662"/>
        <v>113</v>
      </c>
      <c r="AF6079" s="8">
        <f t="shared" si="663"/>
        <v>10.734513274336283</v>
      </c>
      <c r="AG6079" s="8">
        <f t="shared" si="664"/>
        <v>1.3954867256637169</v>
      </c>
      <c r="AH6079">
        <f t="shared" si="665"/>
        <v>11.41</v>
      </c>
      <c r="AI6079">
        <f t="shared" si="666"/>
        <v>1.48</v>
      </c>
      <c r="AJ6079" s="9">
        <f t="shared" si="667"/>
        <v>8.968</v>
      </c>
      <c r="AK6079" s="10">
        <f t="shared" si="668"/>
        <v>7.5725132743362833</v>
      </c>
    </row>
    <row r="6080" spans="1:37">
      <c r="A6080" s="1">
        <v>41639</v>
      </c>
      <c r="B6080">
        <v>1036997473518</v>
      </c>
      <c r="C6080" t="s">
        <v>22332</v>
      </c>
      <c r="D6080" t="s">
        <v>22333</v>
      </c>
      <c r="E6080">
        <v>9781466832992</v>
      </c>
      <c r="F6080" t="s">
        <v>21649</v>
      </c>
      <c r="G6080" t="s">
        <v>21650</v>
      </c>
      <c r="H6080" t="s">
        <v>656</v>
      </c>
      <c r="I6080">
        <v>1</v>
      </c>
      <c r="J6080" t="s">
        <v>34</v>
      </c>
      <c r="K6080" t="s">
        <v>35</v>
      </c>
      <c r="L6080">
        <v>1.1399999999999999</v>
      </c>
      <c r="M6080" t="s">
        <v>36</v>
      </c>
      <c r="N6080">
        <v>0.99</v>
      </c>
      <c r="O6080" t="s">
        <v>36</v>
      </c>
      <c r="P6080">
        <v>1.0900000000000001</v>
      </c>
      <c r="Q6080" t="s">
        <v>37</v>
      </c>
      <c r="R6080">
        <v>0.95</v>
      </c>
      <c r="S6080" t="s">
        <v>37</v>
      </c>
      <c r="T6080">
        <v>0.14000000000000001</v>
      </c>
      <c r="U6080" t="s">
        <v>37</v>
      </c>
      <c r="V6080" t="s">
        <v>12854</v>
      </c>
      <c r="W6080" t="s">
        <v>193</v>
      </c>
      <c r="X6080" t="s">
        <v>40</v>
      </c>
      <c r="Y6080" t="s">
        <v>12855</v>
      </c>
      <c r="Z6080">
        <v>0.67</v>
      </c>
      <c r="AA6080" t="s">
        <v>37</v>
      </c>
      <c r="AB6080">
        <v>0.14000000000000001</v>
      </c>
      <c r="AC6080" t="s">
        <v>37</v>
      </c>
      <c r="AD6080">
        <v>5</v>
      </c>
      <c r="AE6080">
        <f t="shared" si="662"/>
        <v>105</v>
      </c>
      <c r="AF6080" s="8">
        <f t="shared" si="663"/>
        <v>1.0380952380952382</v>
      </c>
      <c r="AG6080" s="8">
        <f t="shared" si="664"/>
        <v>5.1904761904761905E-2</v>
      </c>
      <c r="AH6080">
        <f t="shared" si="665"/>
        <v>1.1000000000000001</v>
      </c>
      <c r="AI6080">
        <f t="shared" si="666"/>
        <v>0.05</v>
      </c>
      <c r="AJ6080" s="9">
        <f t="shared" si="667"/>
        <v>0.80500000000000005</v>
      </c>
      <c r="AK6080" s="10">
        <f t="shared" si="668"/>
        <v>0.75309523809523815</v>
      </c>
    </row>
    <row r="6081" spans="1:37">
      <c r="A6081" s="1">
        <v>41639</v>
      </c>
      <c r="B6081">
        <v>1036997492516</v>
      </c>
      <c r="C6081" t="s">
        <v>22334</v>
      </c>
      <c r="D6081" t="s">
        <v>22335</v>
      </c>
      <c r="E6081">
        <v>9781250011282</v>
      </c>
      <c r="F6081" t="s">
        <v>22336</v>
      </c>
      <c r="G6081" t="s">
        <v>22337</v>
      </c>
      <c r="H6081" t="s">
        <v>22338</v>
      </c>
      <c r="I6081">
        <v>1</v>
      </c>
      <c r="J6081" t="s">
        <v>34</v>
      </c>
      <c r="K6081" t="s">
        <v>35</v>
      </c>
      <c r="L6081">
        <v>12.64</v>
      </c>
      <c r="M6081" t="s">
        <v>36</v>
      </c>
      <c r="N6081">
        <v>10.99</v>
      </c>
      <c r="O6081" t="s">
        <v>36</v>
      </c>
      <c r="P6081">
        <v>12.12</v>
      </c>
      <c r="Q6081" t="s">
        <v>37</v>
      </c>
      <c r="R6081">
        <v>10.54</v>
      </c>
      <c r="S6081" t="s">
        <v>37</v>
      </c>
      <c r="T6081">
        <v>1.58</v>
      </c>
      <c r="U6081" t="s">
        <v>37</v>
      </c>
      <c r="V6081" t="s">
        <v>1051</v>
      </c>
      <c r="W6081" t="s">
        <v>56</v>
      </c>
      <c r="X6081" t="s">
        <v>40</v>
      </c>
      <c r="Y6081" t="s">
        <v>22339</v>
      </c>
      <c r="Z6081">
        <v>7.38</v>
      </c>
      <c r="AA6081" t="s">
        <v>37</v>
      </c>
      <c r="AB6081">
        <v>1.58</v>
      </c>
      <c r="AC6081" t="s">
        <v>37</v>
      </c>
      <c r="AD6081">
        <v>13</v>
      </c>
      <c r="AE6081">
        <f t="shared" si="662"/>
        <v>113</v>
      </c>
      <c r="AF6081" s="8">
        <f t="shared" si="663"/>
        <v>10.725663716814159</v>
      </c>
      <c r="AG6081" s="8">
        <f t="shared" si="664"/>
        <v>1.3943362831858406</v>
      </c>
      <c r="AH6081">
        <f t="shared" si="665"/>
        <v>11.4</v>
      </c>
      <c r="AI6081">
        <f t="shared" si="666"/>
        <v>1.48</v>
      </c>
      <c r="AJ6081" s="9">
        <f t="shared" si="667"/>
        <v>8.9579999999999984</v>
      </c>
      <c r="AK6081" s="10">
        <f t="shared" si="668"/>
        <v>7.5636637168141583</v>
      </c>
    </row>
    <row r="6082" spans="1:37">
      <c r="A6082" s="1">
        <v>41639</v>
      </c>
      <c r="B6082">
        <v>1036997497513</v>
      </c>
      <c r="C6082" t="s">
        <v>22340</v>
      </c>
      <c r="D6082" t="s">
        <v>22341</v>
      </c>
      <c r="E6082">
        <v>9781429906203</v>
      </c>
      <c r="F6082" t="s">
        <v>22342</v>
      </c>
      <c r="G6082" t="s">
        <v>22343</v>
      </c>
      <c r="H6082" t="s">
        <v>22344</v>
      </c>
      <c r="I6082">
        <v>1</v>
      </c>
      <c r="J6082" t="s">
        <v>34</v>
      </c>
      <c r="K6082" t="s">
        <v>35</v>
      </c>
      <c r="L6082">
        <v>10.34</v>
      </c>
      <c r="M6082" t="s">
        <v>36</v>
      </c>
      <c r="N6082">
        <v>8.99</v>
      </c>
      <c r="O6082" t="s">
        <v>36</v>
      </c>
      <c r="P6082">
        <v>9.92</v>
      </c>
      <c r="Q6082" t="s">
        <v>37</v>
      </c>
      <c r="R6082">
        <v>8.6199999999999992</v>
      </c>
      <c r="S6082" t="s">
        <v>37</v>
      </c>
      <c r="T6082">
        <v>1.3</v>
      </c>
      <c r="U6082" t="s">
        <v>37</v>
      </c>
      <c r="V6082" t="s">
        <v>161</v>
      </c>
      <c r="W6082" t="s">
        <v>162</v>
      </c>
      <c r="X6082" t="s">
        <v>40</v>
      </c>
      <c r="Y6082" t="s">
        <v>12033</v>
      </c>
      <c r="Z6082">
        <v>6.03</v>
      </c>
      <c r="AA6082" t="s">
        <v>37</v>
      </c>
      <c r="AB6082">
        <v>1.3</v>
      </c>
      <c r="AC6082" t="s">
        <v>37</v>
      </c>
      <c r="AD6082">
        <v>5</v>
      </c>
      <c r="AE6082">
        <f t="shared" si="662"/>
        <v>105</v>
      </c>
      <c r="AF6082" s="8">
        <f t="shared" si="663"/>
        <v>9.4476190476190478</v>
      </c>
      <c r="AG6082" s="8">
        <f t="shared" si="664"/>
        <v>0.4723809523809524</v>
      </c>
      <c r="AH6082">
        <f t="shared" si="665"/>
        <v>10.050000000000001</v>
      </c>
      <c r="AI6082">
        <f t="shared" si="666"/>
        <v>0.5</v>
      </c>
      <c r="AJ6082" s="9">
        <f t="shared" si="667"/>
        <v>7.3339999999999987</v>
      </c>
      <c r="AK6082" s="10">
        <f t="shared" si="668"/>
        <v>6.8616190476190466</v>
      </c>
    </row>
    <row r="6083" spans="1:37">
      <c r="A6083" s="1">
        <v>41639</v>
      </c>
      <c r="B6083">
        <v>1036998021520</v>
      </c>
      <c r="C6083" t="s">
        <v>22345</v>
      </c>
      <c r="D6083" t="s">
        <v>22346</v>
      </c>
      <c r="E6083">
        <v>9781429997140</v>
      </c>
      <c r="F6083" t="s">
        <v>21807</v>
      </c>
      <c r="G6083" t="s">
        <v>21808</v>
      </c>
      <c r="H6083" t="s">
        <v>21809</v>
      </c>
      <c r="I6083">
        <v>1</v>
      </c>
      <c r="J6083" t="s">
        <v>34</v>
      </c>
      <c r="K6083" t="s">
        <v>35</v>
      </c>
      <c r="L6083">
        <v>3.44</v>
      </c>
      <c r="M6083" t="s">
        <v>36</v>
      </c>
      <c r="N6083">
        <v>2.99</v>
      </c>
      <c r="O6083" t="s">
        <v>36</v>
      </c>
      <c r="P6083">
        <v>3.3</v>
      </c>
      <c r="Q6083" t="s">
        <v>37</v>
      </c>
      <c r="R6083">
        <v>2.87</v>
      </c>
      <c r="S6083" t="s">
        <v>37</v>
      </c>
      <c r="T6083">
        <v>0.43</v>
      </c>
      <c r="U6083" t="s">
        <v>37</v>
      </c>
      <c r="V6083" t="s">
        <v>22347</v>
      </c>
      <c r="W6083" t="s">
        <v>418</v>
      </c>
      <c r="X6083" t="s">
        <v>40</v>
      </c>
      <c r="Y6083" t="s">
        <v>22348</v>
      </c>
      <c r="Z6083">
        <v>2.0099999999999998</v>
      </c>
      <c r="AA6083" t="s">
        <v>37</v>
      </c>
      <c r="AB6083">
        <v>0.43</v>
      </c>
      <c r="AC6083" t="s">
        <v>37</v>
      </c>
      <c r="AD6083">
        <v>5</v>
      </c>
      <c r="AE6083">
        <f t="shared" si="662"/>
        <v>105</v>
      </c>
      <c r="AF6083" s="8">
        <f t="shared" si="663"/>
        <v>3.1428571428571423</v>
      </c>
      <c r="AG6083" s="8">
        <f t="shared" si="664"/>
        <v>0.15714285714285711</v>
      </c>
      <c r="AH6083">
        <f t="shared" si="665"/>
        <v>3.34</v>
      </c>
      <c r="AI6083">
        <f t="shared" si="666"/>
        <v>0.16</v>
      </c>
      <c r="AJ6083" s="9">
        <f t="shared" si="667"/>
        <v>2.4389999999999996</v>
      </c>
      <c r="AK6083" s="10">
        <f t="shared" si="668"/>
        <v>2.2818571428571426</v>
      </c>
    </row>
    <row r="6084" spans="1:37">
      <c r="A6084" s="1">
        <v>41639</v>
      </c>
      <c r="B6084">
        <v>1037000195512</v>
      </c>
      <c r="C6084" t="s">
        <v>22349</v>
      </c>
      <c r="D6084" t="s">
        <v>22350</v>
      </c>
      <c r="E6084">
        <v>9781429950442</v>
      </c>
      <c r="F6084" t="s">
        <v>15007</v>
      </c>
      <c r="G6084" t="s">
        <v>15008</v>
      </c>
      <c r="H6084" t="s">
        <v>6548</v>
      </c>
      <c r="I6084">
        <v>1</v>
      </c>
      <c r="J6084" t="s">
        <v>34</v>
      </c>
      <c r="K6084" t="s">
        <v>35</v>
      </c>
      <c r="L6084">
        <v>12.65</v>
      </c>
      <c r="M6084" t="s">
        <v>36</v>
      </c>
      <c r="N6084">
        <v>10.99</v>
      </c>
      <c r="O6084" t="s">
        <v>36</v>
      </c>
      <c r="P6084">
        <v>12.13</v>
      </c>
      <c r="Q6084" t="s">
        <v>37</v>
      </c>
      <c r="R6084">
        <v>10.54</v>
      </c>
      <c r="S6084" t="s">
        <v>37</v>
      </c>
      <c r="T6084">
        <v>1.59</v>
      </c>
      <c r="U6084" t="s">
        <v>37</v>
      </c>
      <c r="V6084" t="s">
        <v>16006</v>
      </c>
      <c r="W6084" t="s">
        <v>2822</v>
      </c>
      <c r="X6084" t="s">
        <v>40</v>
      </c>
      <c r="Y6084" t="s">
        <v>22351</v>
      </c>
      <c r="Z6084">
        <v>7.38</v>
      </c>
      <c r="AA6084" t="s">
        <v>37</v>
      </c>
      <c r="AB6084">
        <v>1.59</v>
      </c>
      <c r="AC6084" t="s">
        <v>37</v>
      </c>
      <c r="AD6084">
        <v>14</v>
      </c>
      <c r="AE6084">
        <f t="shared" ref="AE6084:AE6147" si="669">AD6084+100</f>
        <v>114</v>
      </c>
      <c r="AF6084" s="8">
        <f t="shared" si="663"/>
        <v>10.640350877192983</v>
      </c>
      <c r="AG6084" s="8">
        <f t="shared" si="664"/>
        <v>1.4896491228070174</v>
      </c>
      <c r="AH6084">
        <f t="shared" si="665"/>
        <v>11.31</v>
      </c>
      <c r="AI6084">
        <f t="shared" si="666"/>
        <v>1.58</v>
      </c>
      <c r="AJ6084" s="9">
        <f t="shared" si="667"/>
        <v>8.968</v>
      </c>
      <c r="AK6084" s="10">
        <f t="shared" si="668"/>
        <v>7.4783508771929821</v>
      </c>
    </row>
    <row r="6085" spans="1:37">
      <c r="A6085" s="1">
        <v>41639</v>
      </c>
      <c r="B6085">
        <v>1037004505513</v>
      </c>
      <c r="C6085" t="s">
        <v>22352</v>
      </c>
      <c r="D6085" t="s">
        <v>22353</v>
      </c>
      <c r="E6085">
        <v>9781250020864</v>
      </c>
      <c r="F6085" t="s">
        <v>3307</v>
      </c>
      <c r="G6085" t="s">
        <v>3308</v>
      </c>
      <c r="H6085" t="s">
        <v>3309</v>
      </c>
      <c r="I6085">
        <v>1</v>
      </c>
      <c r="J6085" t="s">
        <v>34</v>
      </c>
      <c r="K6085" t="s">
        <v>35</v>
      </c>
      <c r="L6085">
        <v>14.94</v>
      </c>
      <c r="M6085" t="s">
        <v>36</v>
      </c>
      <c r="N6085">
        <v>12.99</v>
      </c>
      <c r="O6085" t="s">
        <v>36</v>
      </c>
      <c r="P6085">
        <v>14.33</v>
      </c>
      <c r="Q6085" t="s">
        <v>37</v>
      </c>
      <c r="R6085">
        <v>12.46</v>
      </c>
      <c r="S6085" t="s">
        <v>37</v>
      </c>
      <c r="T6085">
        <v>1.87</v>
      </c>
      <c r="U6085" t="s">
        <v>37</v>
      </c>
      <c r="V6085" t="s">
        <v>6831</v>
      </c>
      <c r="W6085" t="s">
        <v>193</v>
      </c>
      <c r="X6085" t="s">
        <v>40</v>
      </c>
      <c r="Y6085" t="s">
        <v>22354</v>
      </c>
      <c r="Z6085">
        <v>8.7200000000000006</v>
      </c>
      <c r="AA6085" t="s">
        <v>37</v>
      </c>
      <c r="AB6085">
        <v>1.87</v>
      </c>
      <c r="AC6085" t="s">
        <v>37</v>
      </c>
      <c r="AD6085">
        <v>5</v>
      </c>
      <c r="AE6085">
        <f t="shared" si="669"/>
        <v>105</v>
      </c>
      <c r="AF6085" s="8">
        <f t="shared" ref="AF6085:AF6148" si="670">((P6085/AE6085)*100)*ABS(I6085)</f>
        <v>13.647619047619047</v>
      </c>
      <c r="AG6085" s="8">
        <f t="shared" ref="AG6085:AG6148" si="671">+AF6085*AD6085/100</f>
        <v>0.68238095238095242</v>
      </c>
      <c r="AH6085">
        <f t="shared" ref="AH6085:AH6148" si="672">TRUNC(AF6085*1.0638,2)</f>
        <v>14.51</v>
      </c>
      <c r="AI6085">
        <f t="shared" ref="AI6085:AI6148" si="673">TRUNC(AG6085*1.0638,2)</f>
        <v>0.72</v>
      </c>
      <c r="AJ6085" s="9">
        <f t="shared" ref="AJ6085:AJ6148" si="674">((P6085-T6085)*0.7+T6085)*ABS(I6085)</f>
        <v>10.591999999999999</v>
      </c>
      <c r="AK6085" s="10">
        <f t="shared" ref="AK6085:AK6148" si="675">(AJ6085-AG6085)</f>
        <v>9.9096190476190458</v>
      </c>
    </row>
    <row r="6086" spans="1:37">
      <c r="A6086" s="1">
        <v>41639</v>
      </c>
      <c r="B6086">
        <v>1037004747518</v>
      </c>
      <c r="C6086" t="s">
        <v>22355</v>
      </c>
      <c r="D6086" t="s">
        <v>22356</v>
      </c>
      <c r="E6086">
        <v>9781466806351</v>
      </c>
      <c r="F6086" t="s">
        <v>22357</v>
      </c>
      <c r="G6086" t="s">
        <v>22358</v>
      </c>
      <c r="H6086" t="s">
        <v>3798</v>
      </c>
      <c r="I6086">
        <v>1</v>
      </c>
      <c r="J6086" t="s">
        <v>34</v>
      </c>
      <c r="K6086" t="s">
        <v>35</v>
      </c>
      <c r="L6086">
        <v>12.64</v>
      </c>
      <c r="M6086" t="s">
        <v>36</v>
      </c>
      <c r="N6086">
        <v>10.99</v>
      </c>
      <c r="O6086" t="s">
        <v>36</v>
      </c>
      <c r="P6086">
        <v>12.12</v>
      </c>
      <c r="Q6086" t="s">
        <v>37</v>
      </c>
      <c r="R6086">
        <v>10.54</v>
      </c>
      <c r="S6086" t="s">
        <v>37</v>
      </c>
      <c r="T6086">
        <v>1.58</v>
      </c>
      <c r="U6086" t="s">
        <v>37</v>
      </c>
      <c r="V6086" t="s">
        <v>22268</v>
      </c>
      <c r="W6086" t="s">
        <v>120</v>
      </c>
      <c r="X6086" t="s">
        <v>40</v>
      </c>
      <c r="Y6086" t="s">
        <v>22269</v>
      </c>
      <c r="Z6086">
        <v>7.38</v>
      </c>
      <c r="AA6086" t="s">
        <v>37</v>
      </c>
      <c r="AB6086">
        <v>1.58</v>
      </c>
      <c r="AC6086" t="s">
        <v>37</v>
      </c>
      <c r="AD6086">
        <v>13</v>
      </c>
      <c r="AE6086">
        <f t="shared" si="669"/>
        <v>113</v>
      </c>
      <c r="AF6086" s="8">
        <f t="shared" si="670"/>
        <v>10.725663716814159</v>
      </c>
      <c r="AG6086" s="8">
        <f t="shared" si="671"/>
        <v>1.3943362831858406</v>
      </c>
      <c r="AH6086">
        <f t="shared" si="672"/>
        <v>11.4</v>
      </c>
      <c r="AI6086">
        <f t="shared" si="673"/>
        <v>1.48</v>
      </c>
      <c r="AJ6086" s="9">
        <f t="shared" si="674"/>
        <v>8.9579999999999984</v>
      </c>
      <c r="AK6086" s="10">
        <f t="shared" si="675"/>
        <v>7.5636637168141583</v>
      </c>
    </row>
    <row r="6087" spans="1:37">
      <c r="A6087" s="1">
        <v>41639</v>
      </c>
      <c r="B6087">
        <v>1037006749516</v>
      </c>
      <c r="C6087" t="s">
        <v>22359</v>
      </c>
      <c r="D6087" t="s">
        <v>22360</v>
      </c>
      <c r="E6087">
        <v>9781429922258</v>
      </c>
      <c r="F6087" t="s">
        <v>415</v>
      </c>
      <c r="G6087" t="s">
        <v>416</v>
      </c>
      <c r="H6087" t="s">
        <v>410</v>
      </c>
      <c r="I6087">
        <v>1</v>
      </c>
      <c r="J6087" t="s">
        <v>34</v>
      </c>
      <c r="K6087" t="s">
        <v>35</v>
      </c>
      <c r="L6087">
        <v>10.34</v>
      </c>
      <c r="M6087" t="s">
        <v>36</v>
      </c>
      <c r="N6087">
        <v>8.99</v>
      </c>
      <c r="O6087" t="s">
        <v>36</v>
      </c>
      <c r="P6087">
        <v>9.92</v>
      </c>
      <c r="Q6087" t="s">
        <v>37</v>
      </c>
      <c r="R6087">
        <v>8.6199999999999992</v>
      </c>
      <c r="S6087" t="s">
        <v>37</v>
      </c>
      <c r="T6087">
        <v>1.3</v>
      </c>
      <c r="U6087" t="s">
        <v>37</v>
      </c>
      <c r="V6087" t="s">
        <v>1691</v>
      </c>
      <c r="W6087" t="s">
        <v>562</v>
      </c>
      <c r="X6087" t="s">
        <v>40</v>
      </c>
      <c r="Y6087" t="s">
        <v>22361</v>
      </c>
      <c r="Z6087">
        <v>6.03</v>
      </c>
      <c r="AA6087" t="s">
        <v>37</v>
      </c>
      <c r="AB6087">
        <v>1.3</v>
      </c>
      <c r="AC6087" t="s">
        <v>37</v>
      </c>
      <c r="AD6087">
        <v>5</v>
      </c>
      <c r="AE6087">
        <f t="shared" si="669"/>
        <v>105</v>
      </c>
      <c r="AF6087" s="8">
        <f t="shared" si="670"/>
        <v>9.4476190476190478</v>
      </c>
      <c r="AG6087" s="8">
        <f t="shared" si="671"/>
        <v>0.4723809523809524</v>
      </c>
      <c r="AH6087">
        <f t="shared" si="672"/>
        <v>10.050000000000001</v>
      </c>
      <c r="AI6087">
        <f t="shared" si="673"/>
        <v>0.5</v>
      </c>
      <c r="AJ6087" s="9">
        <f t="shared" si="674"/>
        <v>7.3339999999999987</v>
      </c>
      <c r="AK6087" s="10">
        <f t="shared" si="675"/>
        <v>6.8616190476190466</v>
      </c>
    </row>
    <row r="6088" spans="1:37">
      <c r="A6088" s="1">
        <v>41639</v>
      </c>
      <c r="B6088">
        <v>1037009530518</v>
      </c>
      <c r="C6088" t="s">
        <v>22362</v>
      </c>
      <c r="D6088" t="s">
        <v>22363</v>
      </c>
      <c r="E6088">
        <v>9780312362010</v>
      </c>
      <c r="F6088" t="s">
        <v>6898</v>
      </c>
      <c r="G6088" t="s">
        <v>6899</v>
      </c>
      <c r="H6088" t="s">
        <v>559</v>
      </c>
      <c r="I6088">
        <v>1</v>
      </c>
      <c r="J6088" t="s">
        <v>34</v>
      </c>
      <c r="K6088" t="s">
        <v>35</v>
      </c>
      <c r="L6088">
        <v>10.34</v>
      </c>
      <c r="M6088" t="s">
        <v>36</v>
      </c>
      <c r="N6088">
        <v>8.99</v>
      </c>
      <c r="O6088" t="s">
        <v>36</v>
      </c>
      <c r="P6088">
        <v>9.92</v>
      </c>
      <c r="Q6088" t="s">
        <v>37</v>
      </c>
      <c r="R6088">
        <v>8.6199999999999992</v>
      </c>
      <c r="S6088" t="s">
        <v>37</v>
      </c>
      <c r="T6088">
        <v>1.3</v>
      </c>
      <c r="U6088" t="s">
        <v>37</v>
      </c>
      <c r="V6088" t="s">
        <v>561</v>
      </c>
      <c r="W6088" t="s">
        <v>562</v>
      </c>
      <c r="X6088" t="s">
        <v>40</v>
      </c>
      <c r="Y6088" t="s">
        <v>563</v>
      </c>
      <c r="Z6088">
        <v>6.03</v>
      </c>
      <c r="AA6088" t="s">
        <v>37</v>
      </c>
      <c r="AB6088">
        <v>1.3</v>
      </c>
      <c r="AC6088" t="s">
        <v>37</v>
      </c>
      <c r="AD6088">
        <v>5</v>
      </c>
      <c r="AE6088">
        <f t="shared" si="669"/>
        <v>105</v>
      </c>
      <c r="AF6088" s="8">
        <f t="shared" si="670"/>
        <v>9.4476190476190478</v>
      </c>
      <c r="AG6088" s="8">
        <f t="shared" si="671"/>
        <v>0.4723809523809524</v>
      </c>
      <c r="AH6088">
        <f t="shared" si="672"/>
        <v>10.050000000000001</v>
      </c>
      <c r="AI6088">
        <f t="shared" si="673"/>
        <v>0.5</v>
      </c>
      <c r="AJ6088" s="9">
        <f t="shared" si="674"/>
        <v>7.3339999999999987</v>
      </c>
      <c r="AK6088" s="10">
        <f t="shared" si="675"/>
        <v>6.8616190476190466</v>
      </c>
    </row>
    <row r="6089" spans="1:37">
      <c r="A6089" s="1">
        <v>41639</v>
      </c>
      <c r="B6089">
        <v>1037015941516</v>
      </c>
      <c r="C6089" t="s">
        <v>22364</v>
      </c>
      <c r="D6089" t="s">
        <v>22365</v>
      </c>
      <c r="E6089">
        <v>9781429960632</v>
      </c>
      <c r="F6089" t="s">
        <v>1802</v>
      </c>
      <c r="G6089" t="s">
        <v>1803</v>
      </c>
      <c r="H6089" t="s">
        <v>46</v>
      </c>
      <c r="I6089">
        <v>1</v>
      </c>
      <c r="J6089" t="s">
        <v>34</v>
      </c>
      <c r="K6089" t="s">
        <v>35</v>
      </c>
      <c r="L6089">
        <v>12.65</v>
      </c>
      <c r="M6089" t="s">
        <v>36</v>
      </c>
      <c r="N6089">
        <v>10.99</v>
      </c>
      <c r="O6089" t="s">
        <v>36</v>
      </c>
      <c r="P6089">
        <v>12.13</v>
      </c>
      <c r="Q6089" t="s">
        <v>37</v>
      </c>
      <c r="R6089">
        <v>10.54</v>
      </c>
      <c r="S6089" t="s">
        <v>37</v>
      </c>
      <c r="T6089">
        <v>1.59</v>
      </c>
      <c r="U6089" t="s">
        <v>37</v>
      </c>
      <c r="V6089" t="s">
        <v>952</v>
      </c>
      <c r="W6089" t="s">
        <v>193</v>
      </c>
      <c r="X6089" t="s">
        <v>40</v>
      </c>
      <c r="Y6089" t="s">
        <v>22366</v>
      </c>
      <c r="Z6089">
        <v>7.38</v>
      </c>
      <c r="AA6089" t="s">
        <v>37</v>
      </c>
      <c r="AB6089">
        <v>1.59</v>
      </c>
      <c r="AC6089" t="s">
        <v>37</v>
      </c>
      <c r="AD6089">
        <v>5</v>
      </c>
      <c r="AE6089">
        <f t="shared" si="669"/>
        <v>105</v>
      </c>
      <c r="AF6089" s="8">
        <f t="shared" si="670"/>
        <v>11.552380952380952</v>
      </c>
      <c r="AG6089" s="8">
        <f t="shared" si="671"/>
        <v>0.57761904761904759</v>
      </c>
      <c r="AH6089">
        <f t="shared" si="672"/>
        <v>12.28</v>
      </c>
      <c r="AI6089">
        <f t="shared" si="673"/>
        <v>0.61</v>
      </c>
      <c r="AJ6089" s="9">
        <f t="shared" si="674"/>
        <v>8.968</v>
      </c>
      <c r="AK6089" s="10">
        <f t="shared" si="675"/>
        <v>8.3903809523809532</v>
      </c>
    </row>
    <row r="6090" spans="1:37">
      <c r="A6090" s="1">
        <v>41639</v>
      </c>
      <c r="B6090">
        <v>1037016173512</v>
      </c>
      <c r="C6090" t="s">
        <v>22367</v>
      </c>
      <c r="D6090" t="s">
        <v>22368</v>
      </c>
      <c r="E6090">
        <v>9780805098556</v>
      </c>
      <c r="F6090" t="s">
        <v>204</v>
      </c>
      <c r="G6090" t="s">
        <v>205</v>
      </c>
      <c r="H6090" t="s">
        <v>206</v>
      </c>
      <c r="I6090">
        <v>1</v>
      </c>
      <c r="J6090" t="s">
        <v>34</v>
      </c>
      <c r="K6090" t="s">
        <v>35</v>
      </c>
      <c r="L6090">
        <v>17.239999999999998</v>
      </c>
      <c r="M6090" t="s">
        <v>36</v>
      </c>
      <c r="N6090">
        <v>14.99</v>
      </c>
      <c r="O6090" t="s">
        <v>36</v>
      </c>
      <c r="P6090">
        <v>16.53</v>
      </c>
      <c r="Q6090" t="s">
        <v>37</v>
      </c>
      <c r="R6090">
        <v>14.38</v>
      </c>
      <c r="S6090" t="s">
        <v>37</v>
      </c>
      <c r="T6090">
        <v>2.15</v>
      </c>
      <c r="U6090" t="s">
        <v>37</v>
      </c>
      <c r="V6090" t="s">
        <v>1472</v>
      </c>
      <c r="W6090" t="s">
        <v>140</v>
      </c>
      <c r="X6090" t="s">
        <v>40</v>
      </c>
      <c r="Y6090" t="s">
        <v>17069</v>
      </c>
      <c r="Z6090">
        <v>10.07</v>
      </c>
      <c r="AA6090" t="s">
        <v>37</v>
      </c>
      <c r="AB6090">
        <v>2.15</v>
      </c>
      <c r="AC6090" t="s">
        <v>37</v>
      </c>
      <c r="AD6090">
        <v>5</v>
      </c>
      <c r="AE6090">
        <f t="shared" si="669"/>
        <v>105</v>
      </c>
      <c r="AF6090" s="8">
        <f t="shared" si="670"/>
        <v>15.742857142857144</v>
      </c>
      <c r="AG6090" s="8">
        <f t="shared" si="671"/>
        <v>0.78714285714285726</v>
      </c>
      <c r="AH6090">
        <f t="shared" si="672"/>
        <v>16.739999999999998</v>
      </c>
      <c r="AI6090">
        <f t="shared" si="673"/>
        <v>0.83</v>
      </c>
      <c r="AJ6090" s="9">
        <f t="shared" si="674"/>
        <v>12.216000000000001</v>
      </c>
      <c r="AK6090" s="10">
        <f t="shared" si="675"/>
        <v>11.428857142857144</v>
      </c>
    </row>
    <row r="6091" spans="1:37">
      <c r="A6091" s="1">
        <v>41639</v>
      </c>
      <c r="B6091">
        <v>1037016351516</v>
      </c>
      <c r="C6091" t="s">
        <v>22369</v>
      </c>
      <c r="D6091" t="s">
        <v>22370</v>
      </c>
      <c r="E6091">
        <v>9781429960595</v>
      </c>
      <c r="F6091" t="s">
        <v>86</v>
      </c>
      <c r="G6091" t="s">
        <v>87</v>
      </c>
      <c r="H6091" t="s">
        <v>46</v>
      </c>
      <c r="I6091">
        <v>1</v>
      </c>
      <c r="J6091" t="s">
        <v>34</v>
      </c>
      <c r="K6091" t="s">
        <v>35</v>
      </c>
      <c r="L6091">
        <v>10.34</v>
      </c>
      <c r="M6091" t="s">
        <v>36</v>
      </c>
      <c r="N6091">
        <v>8.99</v>
      </c>
      <c r="O6091" t="s">
        <v>36</v>
      </c>
      <c r="P6091">
        <v>9.92</v>
      </c>
      <c r="Q6091" t="s">
        <v>37</v>
      </c>
      <c r="R6091">
        <v>8.6199999999999992</v>
      </c>
      <c r="S6091" t="s">
        <v>37</v>
      </c>
      <c r="T6091">
        <v>1.3</v>
      </c>
      <c r="U6091" t="s">
        <v>37</v>
      </c>
      <c r="V6091" t="s">
        <v>952</v>
      </c>
      <c r="W6091" t="s">
        <v>193</v>
      </c>
      <c r="X6091" t="s">
        <v>40</v>
      </c>
      <c r="Y6091" t="s">
        <v>22366</v>
      </c>
      <c r="Z6091">
        <v>6.03</v>
      </c>
      <c r="AA6091" t="s">
        <v>37</v>
      </c>
      <c r="AB6091">
        <v>1.3</v>
      </c>
      <c r="AC6091" t="s">
        <v>37</v>
      </c>
      <c r="AD6091">
        <v>5</v>
      </c>
      <c r="AE6091">
        <f t="shared" si="669"/>
        <v>105</v>
      </c>
      <c r="AF6091" s="8">
        <f t="shared" si="670"/>
        <v>9.4476190476190478</v>
      </c>
      <c r="AG6091" s="8">
        <f t="shared" si="671"/>
        <v>0.4723809523809524</v>
      </c>
      <c r="AH6091">
        <f t="shared" si="672"/>
        <v>10.050000000000001</v>
      </c>
      <c r="AI6091">
        <f t="shared" si="673"/>
        <v>0.5</v>
      </c>
      <c r="AJ6091" s="9">
        <f t="shared" si="674"/>
        <v>7.3339999999999987</v>
      </c>
      <c r="AK6091" s="10">
        <f t="shared" si="675"/>
        <v>6.8616190476190466</v>
      </c>
    </row>
    <row r="6092" spans="1:37">
      <c r="A6092" s="1">
        <v>41639</v>
      </c>
      <c r="B6092">
        <v>1037016789516</v>
      </c>
      <c r="C6092" t="s">
        <v>22371</v>
      </c>
      <c r="D6092" t="s">
        <v>22372</v>
      </c>
      <c r="E6092">
        <v>9781429960687</v>
      </c>
      <c r="F6092" t="s">
        <v>1665</v>
      </c>
      <c r="G6092" t="s">
        <v>1666</v>
      </c>
      <c r="H6092" t="s">
        <v>46</v>
      </c>
      <c r="I6092">
        <v>1</v>
      </c>
      <c r="J6092" t="s">
        <v>34</v>
      </c>
      <c r="K6092" t="s">
        <v>35</v>
      </c>
      <c r="L6092">
        <v>10.34</v>
      </c>
      <c r="M6092" t="s">
        <v>36</v>
      </c>
      <c r="N6092">
        <v>8.99</v>
      </c>
      <c r="O6092" t="s">
        <v>36</v>
      </c>
      <c r="P6092">
        <v>9.92</v>
      </c>
      <c r="Q6092" t="s">
        <v>37</v>
      </c>
      <c r="R6092">
        <v>8.6199999999999992</v>
      </c>
      <c r="S6092" t="s">
        <v>37</v>
      </c>
      <c r="T6092">
        <v>1.3</v>
      </c>
      <c r="U6092" t="s">
        <v>37</v>
      </c>
      <c r="V6092" t="s">
        <v>952</v>
      </c>
      <c r="W6092" t="s">
        <v>193</v>
      </c>
      <c r="X6092" t="s">
        <v>40</v>
      </c>
      <c r="Y6092" t="s">
        <v>22366</v>
      </c>
      <c r="Z6092">
        <v>6.03</v>
      </c>
      <c r="AA6092" t="s">
        <v>37</v>
      </c>
      <c r="AB6092">
        <v>1.3</v>
      </c>
      <c r="AC6092" t="s">
        <v>37</v>
      </c>
      <c r="AD6092">
        <v>5</v>
      </c>
      <c r="AE6092">
        <f t="shared" si="669"/>
        <v>105</v>
      </c>
      <c r="AF6092" s="8">
        <f t="shared" si="670"/>
        <v>9.4476190476190478</v>
      </c>
      <c r="AG6092" s="8">
        <f t="shared" si="671"/>
        <v>0.4723809523809524</v>
      </c>
      <c r="AH6092">
        <f t="shared" si="672"/>
        <v>10.050000000000001</v>
      </c>
      <c r="AI6092">
        <f t="shared" si="673"/>
        <v>0.5</v>
      </c>
      <c r="AJ6092" s="9">
        <f t="shared" si="674"/>
        <v>7.3339999999999987</v>
      </c>
      <c r="AK6092" s="10">
        <f t="shared" si="675"/>
        <v>6.8616190476190466</v>
      </c>
    </row>
    <row r="6093" spans="1:37">
      <c r="A6093" s="1">
        <v>41639</v>
      </c>
      <c r="B6093">
        <v>1037017431516</v>
      </c>
      <c r="C6093" t="s">
        <v>22373</v>
      </c>
      <c r="D6093" t="s">
        <v>22374</v>
      </c>
      <c r="E6093">
        <v>9781429960533</v>
      </c>
      <c r="F6093" t="s">
        <v>3004</v>
      </c>
      <c r="G6093" t="s">
        <v>3005</v>
      </c>
      <c r="H6093" t="s">
        <v>46</v>
      </c>
      <c r="I6093">
        <v>1</v>
      </c>
      <c r="J6093" t="s">
        <v>34</v>
      </c>
      <c r="K6093" t="s">
        <v>35</v>
      </c>
      <c r="L6093">
        <v>12.65</v>
      </c>
      <c r="M6093" t="s">
        <v>36</v>
      </c>
      <c r="N6093">
        <v>10.99</v>
      </c>
      <c r="O6093" t="s">
        <v>36</v>
      </c>
      <c r="P6093">
        <v>12.13</v>
      </c>
      <c r="Q6093" t="s">
        <v>37</v>
      </c>
      <c r="R6093">
        <v>10.54</v>
      </c>
      <c r="S6093" t="s">
        <v>37</v>
      </c>
      <c r="T6093">
        <v>1.59</v>
      </c>
      <c r="U6093" t="s">
        <v>37</v>
      </c>
      <c r="V6093" t="s">
        <v>952</v>
      </c>
      <c r="W6093" t="s">
        <v>193</v>
      </c>
      <c r="X6093" t="s">
        <v>40</v>
      </c>
      <c r="Y6093" t="s">
        <v>22366</v>
      </c>
      <c r="Z6093">
        <v>7.38</v>
      </c>
      <c r="AA6093" t="s">
        <v>37</v>
      </c>
      <c r="AB6093">
        <v>1.59</v>
      </c>
      <c r="AC6093" t="s">
        <v>37</v>
      </c>
      <c r="AD6093">
        <v>5</v>
      </c>
      <c r="AE6093">
        <f t="shared" si="669"/>
        <v>105</v>
      </c>
      <c r="AF6093" s="8">
        <f t="shared" si="670"/>
        <v>11.552380952380952</v>
      </c>
      <c r="AG6093" s="8">
        <f t="shared" si="671"/>
        <v>0.57761904761904759</v>
      </c>
      <c r="AH6093">
        <f t="shared" si="672"/>
        <v>12.28</v>
      </c>
      <c r="AI6093">
        <f t="shared" si="673"/>
        <v>0.61</v>
      </c>
      <c r="AJ6093" s="9">
        <f t="shared" si="674"/>
        <v>8.968</v>
      </c>
      <c r="AK6093" s="10">
        <f t="shared" si="675"/>
        <v>8.3903809523809532</v>
      </c>
    </row>
    <row r="6094" spans="1:37">
      <c r="A6094" s="1">
        <v>41639</v>
      </c>
      <c r="B6094">
        <v>1037017961516</v>
      </c>
      <c r="C6094" t="s">
        <v>22375</v>
      </c>
      <c r="D6094" t="s">
        <v>22376</v>
      </c>
      <c r="E6094">
        <v>9781429960571</v>
      </c>
      <c r="F6094" t="s">
        <v>6765</v>
      </c>
      <c r="G6094" t="s">
        <v>6766</v>
      </c>
      <c r="H6094" t="s">
        <v>46</v>
      </c>
      <c r="I6094">
        <v>1</v>
      </c>
      <c r="J6094" t="s">
        <v>34</v>
      </c>
      <c r="K6094" t="s">
        <v>35</v>
      </c>
      <c r="L6094">
        <v>10.34</v>
      </c>
      <c r="M6094" t="s">
        <v>36</v>
      </c>
      <c r="N6094">
        <v>8.99</v>
      </c>
      <c r="O6094" t="s">
        <v>36</v>
      </c>
      <c r="P6094">
        <v>9.92</v>
      </c>
      <c r="Q6094" t="s">
        <v>37</v>
      </c>
      <c r="R6094">
        <v>8.6199999999999992</v>
      </c>
      <c r="S6094" t="s">
        <v>37</v>
      </c>
      <c r="T6094">
        <v>1.3</v>
      </c>
      <c r="U6094" t="s">
        <v>37</v>
      </c>
      <c r="V6094" t="s">
        <v>952</v>
      </c>
      <c r="W6094" t="s">
        <v>193</v>
      </c>
      <c r="X6094" t="s">
        <v>40</v>
      </c>
      <c r="Y6094" t="s">
        <v>22366</v>
      </c>
      <c r="Z6094">
        <v>6.03</v>
      </c>
      <c r="AA6094" t="s">
        <v>37</v>
      </c>
      <c r="AB6094">
        <v>1.3</v>
      </c>
      <c r="AC6094" t="s">
        <v>37</v>
      </c>
      <c r="AD6094">
        <v>5</v>
      </c>
      <c r="AE6094">
        <f t="shared" si="669"/>
        <v>105</v>
      </c>
      <c r="AF6094" s="8">
        <f t="shared" si="670"/>
        <v>9.4476190476190478</v>
      </c>
      <c r="AG6094" s="8">
        <f t="shared" si="671"/>
        <v>0.4723809523809524</v>
      </c>
      <c r="AH6094">
        <f t="shared" si="672"/>
        <v>10.050000000000001</v>
      </c>
      <c r="AI6094">
        <f t="shared" si="673"/>
        <v>0.5</v>
      </c>
      <c r="AJ6094" s="9">
        <f t="shared" si="674"/>
        <v>7.3339999999999987</v>
      </c>
      <c r="AK6094" s="10">
        <f t="shared" si="675"/>
        <v>6.8616190476190466</v>
      </c>
    </row>
    <row r="6095" spans="1:37">
      <c r="A6095" s="1">
        <v>41639</v>
      </c>
      <c r="B6095">
        <v>1037018100513</v>
      </c>
      <c r="C6095" t="s">
        <v>22377</v>
      </c>
      <c r="D6095" t="s">
        <v>22378</v>
      </c>
      <c r="E6095">
        <v>9781429901321</v>
      </c>
      <c r="F6095" t="s">
        <v>22379</v>
      </c>
      <c r="G6095" t="s">
        <v>22380</v>
      </c>
      <c r="H6095" t="s">
        <v>22381</v>
      </c>
      <c r="I6095">
        <v>1</v>
      </c>
      <c r="J6095" t="s">
        <v>34</v>
      </c>
      <c r="K6095" t="s">
        <v>35</v>
      </c>
      <c r="L6095">
        <v>12.64</v>
      </c>
      <c r="M6095" t="s">
        <v>36</v>
      </c>
      <c r="N6095">
        <v>10.99</v>
      </c>
      <c r="O6095" t="s">
        <v>36</v>
      </c>
      <c r="P6095">
        <v>12.12</v>
      </c>
      <c r="Q6095" t="s">
        <v>37</v>
      </c>
      <c r="R6095">
        <v>10.54</v>
      </c>
      <c r="S6095" t="s">
        <v>37</v>
      </c>
      <c r="T6095">
        <v>1.58</v>
      </c>
      <c r="U6095" t="s">
        <v>37</v>
      </c>
      <c r="V6095" t="s">
        <v>5313</v>
      </c>
      <c r="W6095" t="s">
        <v>214</v>
      </c>
      <c r="X6095" t="s">
        <v>40</v>
      </c>
      <c r="Y6095" t="s">
        <v>22382</v>
      </c>
      <c r="Z6095">
        <v>7.38</v>
      </c>
      <c r="AA6095" t="s">
        <v>37</v>
      </c>
      <c r="AB6095">
        <v>1.58</v>
      </c>
      <c r="AC6095" t="s">
        <v>37</v>
      </c>
      <c r="AD6095">
        <v>13</v>
      </c>
      <c r="AE6095">
        <f t="shared" si="669"/>
        <v>113</v>
      </c>
      <c r="AF6095" s="8">
        <f t="shared" si="670"/>
        <v>10.725663716814159</v>
      </c>
      <c r="AG6095" s="8">
        <f t="shared" si="671"/>
        <v>1.3943362831858406</v>
      </c>
      <c r="AH6095">
        <f t="shared" si="672"/>
        <v>11.4</v>
      </c>
      <c r="AI6095">
        <f t="shared" si="673"/>
        <v>1.48</v>
      </c>
      <c r="AJ6095" s="9">
        <f t="shared" si="674"/>
        <v>8.9579999999999984</v>
      </c>
      <c r="AK6095" s="10">
        <f t="shared" si="675"/>
        <v>7.5636637168141583</v>
      </c>
    </row>
    <row r="6096" spans="1:37">
      <c r="A6096" s="1">
        <v>41639</v>
      </c>
      <c r="B6096">
        <v>1037018319516</v>
      </c>
      <c r="C6096" t="s">
        <v>22383</v>
      </c>
      <c r="D6096" t="s">
        <v>22384</v>
      </c>
      <c r="E6096">
        <v>9781429960373</v>
      </c>
      <c r="F6096" t="s">
        <v>2760</v>
      </c>
      <c r="G6096" t="s">
        <v>2761</v>
      </c>
      <c r="H6096" t="s">
        <v>46</v>
      </c>
      <c r="I6096">
        <v>1</v>
      </c>
      <c r="J6096" t="s">
        <v>34</v>
      </c>
      <c r="K6096" t="s">
        <v>35</v>
      </c>
      <c r="L6096">
        <v>10.34</v>
      </c>
      <c r="M6096" t="s">
        <v>36</v>
      </c>
      <c r="N6096">
        <v>8.99</v>
      </c>
      <c r="O6096" t="s">
        <v>36</v>
      </c>
      <c r="P6096">
        <v>9.92</v>
      </c>
      <c r="Q6096" t="s">
        <v>37</v>
      </c>
      <c r="R6096">
        <v>8.6199999999999992</v>
      </c>
      <c r="S6096" t="s">
        <v>37</v>
      </c>
      <c r="T6096">
        <v>1.3</v>
      </c>
      <c r="U6096" t="s">
        <v>37</v>
      </c>
      <c r="V6096" t="s">
        <v>952</v>
      </c>
      <c r="W6096" t="s">
        <v>193</v>
      </c>
      <c r="X6096" t="s">
        <v>40</v>
      </c>
      <c r="Y6096" t="s">
        <v>22366</v>
      </c>
      <c r="Z6096">
        <v>6.03</v>
      </c>
      <c r="AA6096" t="s">
        <v>37</v>
      </c>
      <c r="AB6096">
        <v>1.3</v>
      </c>
      <c r="AC6096" t="s">
        <v>37</v>
      </c>
      <c r="AD6096">
        <v>5</v>
      </c>
      <c r="AE6096">
        <f t="shared" si="669"/>
        <v>105</v>
      </c>
      <c r="AF6096" s="8">
        <f t="shared" si="670"/>
        <v>9.4476190476190478</v>
      </c>
      <c r="AG6096" s="8">
        <f t="shared" si="671"/>
        <v>0.4723809523809524</v>
      </c>
      <c r="AH6096">
        <f t="shared" si="672"/>
        <v>10.050000000000001</v>
      </c>
      <c r="AI6096">
        <f t="shared" si="673"/>
        <v>0.5</v>
      </c>
      <c r="AJ6096" s="9">
        <f t="shared" si="674"/>
        <v>7.3339999999999987</v>
      </c>
      <c r="AK6096" s="10">
        <f t="shared" si="675"/>
        <v>6.8616190476190466</v>
      </c>
    </row>
    <row r="6097" spans="1:37">
      <c r="A6097" s="1">
        <v>41639</v>
      </c>
      <c r="B6097">
        <v>1037018598516</v>
      </c>
      <c r="C6097" t="s">
        <v>22385</v>
      </c>
      <c r="D6097" t="s">
        <v>22386</v>
      </c>
      <c r="E6097">
        <v>9781429960199</v>
      </c>
      <c r="F6097" t="s">
        <v>328</v>
      </c>
      <c r="G6097" t="s">
        <v>329</v>
      </c>
      <c r="H6097" t="s">
        <v>46</v>
      </c>
      <c r="I6097">
        <v>1</v>
      </c>
      <c r="J6097" t="s">
        <v>34</v>
      </c>
      <c r="K6097" t="s">
        <v>35</v>
      </c>
      <c r="L6097">
        <v>11.49</v>
      </c>
      <c r="M6097" t="s">
        <v>36</v>
      </c>
      <c r="N6097">
        <v>9.99</v>
      </c>
      <c r="O6097" t="s">
        <v>36</v>
      </c>
      <c r="P6097">
        <v>11.02</v>
      </c>
      <c r="Q6097" t="s">
        <v>37</v>
      </c>
      <c r="R6097">
        <v>9.58</v>
      </c>
      <c r="S6097" t="s">
        <v>37</v>
      </c>
      <c r="T6097">
        <v>1.44</v>
      </c>
      <c r="U6097" t="s">
        <v>37</v>
      </c>
      <c r="V6097" t="s">
        <v>952</v>
      </c>
      <c r="W6097" t="s">
        <v>193</v>
      </c>
      <c r="X6097" t="s">
        <v>40</v>
      </c>
      <c r="Y6097" t="s">
        <v>22366</v>
      </c>
      <c r="Z6097">
        <v>6.71</v>
      </c>
      <c r="AA6097" t="s">
        <v>37</v>
      </c>
      <c r="AB6097">
        <v>1.44</v>
      </c>
      <c r="AC6097" t="s">
        <v>37</v>
      </c>
      <c r="AD6097">
        <v>5</v>
      </c>
      <c r="AE6097">
        <f t="shared" si="669"/>
        <v>105</v>
      </c>
      <c r="AF6097" s="8">
        <f t="shared" si="670"/>
        <v>10.495238095238095</v>
      </c>
      <c r="AG6097" s="8">
        <f t="shared" si="671"/>
        <v>0.52476190476190476</v>
      </c>
      <c r="AH6097">
        <f t="shared" si="672"/>
        <v>11.16</v>
      </c>
      <c r="AI6097">
        <f t="shared" si="673"/>
        <v>0.55000000000000004</v>
      </c>
      <c r="AJ6097" s="9">
        <f t="shared" si="674"/>
        <v>8.145999999999999</v>
      </c>
      <c r="AK6097" s="10">
        <f t="shared" si="675"/>
        <v>7.6212380952380947</v>
      </c>
    </row>
    <row r="6098" spans="1:37">
      <c r="A6098" s="1">
        <v>41639</v>
      </c>
      <c r="B6098">
        <v>1037019003516</v>
      </c>
      <c r="C6098" t="s">
        <v>22387</v>
      </c>
      <c r="D6098" t="s">
        <v>22388</v>
      </c>
      <c r="E6098">
        <v>9781429959810</v>
      </c>
      <c r="F6098" t="s">
        <v>1117</v>
      </c>
      <c r="G6098" t="s">
        <v>1118</v>
      </c>
      <c r="H6098" t="s">
        <v>46</v>
      </c>
      <c r="I6098">
        <v>1</v>
      </c>
      <c r="J6098" t="s">
        <v>34</v>
      </c>
      <c r="K6098" t="s">
        <v>35</v>
      </c>
      <c r="L6098">
        <v>10.34</v>
      </c>
      <c r="M6098" t="s">
        <v>36</v>
      </c>
      <c r="N6098">
        <v>8.99</v>
      </c>
      <c r="O6098" t="s">
        <v>36</v>
      </c>
      <c r="P6098">
        <v>9.92</v>
      </c>
      <c r="Q6098" t="s">
        <v>37</v>
      </c>
      <c r="R6098">
        <v>8.6199999999999992</v>
      </c>
      <c r="S6098" t="s">
        <v>37</v>
      </c>
      <c r="T6098">
        <v>1.3</v>
      </c>
      <c r="U6098" t="s">
        <v>37</v>
      </c>
      <c r="V6098" t="s">
        <v>952</v>
      </c>
      <c r="W6098" t="s">
        <v>193</v>
      </c>
      <c r="X6098" t="s">
        <v>40</v>
      </c>
      <c r="Y6098" t="s">
        <v>22366</v>
      </c>
      <c r="Z6098">
        <v>6.03</v>
      </c>
      <c r="AA6098" t="s">
        <v>37</v>
      </c>
      <c r="AB6098">
        <v>1.3</v>
      </c>
      <c r="AC6098" t="s">
        <v>37</v>
      </c>
      <c r="AD6098">
        <v>5</v>
      </c>
      <c r="AE6098">
        <f t="shared" si="669"/>
        <v>105</v>
      </c>
      <c r="AF6098" s="8">
        <f t="shared" si="670"/>
        <v>9.4476190476190478</v>
      </c>
      <c r="AG6098" s="8">
        <f t="shared" si="671"/>
        <v>0.4723809523809524</v>
      </c>
      <c r="AH6098">
        <f t="shared" si="672"/>
        <v>10.050000000000001</v>
      </c>
      <c r="AI6098">
        <f t="shared" si="673"/>
        <v>0.5</v>
      </c>
      <c r="AJ6098" s="9">
        <f t="shared" si="674"/>
        <v>7.3339999999999987</v>
      </c>
      <c r="AK6098" s="10">
        <f t="shared" si="675"/>
        <v>6.8616190476190466</v>
      </c>
    </row>
    <row r="6099" spans="1:37">
      <c r="A6099" s="1">
        <v>41639</v>
      </c>
      <c r="B6099">
        <v>1037019097512</v>
      </c>
      <c r="C6099" t="s">
        <v>22389</v>
      </c>
      <c r="D6099" t="s">
        <v>22390</v>
      </c>
      <c r="E6099">
        <v>9781250024572</v>
      </c>
      <c r="F6099" t="s">
        <v>22391</v>
      </c>
      <c r="G6099" t="s">
        <v>22392</v>
      </c>
      <c r="H6099" t="s">
        <v>5913</v>
      </c>
      <c r="I6099">
        <v>1</v>
      </c>
      <c r="J6099" t="s">
        <v>34</v>
      </c>
      <c r="K6099" t="s">
        <v>35</v>
      </c>
      <c r="L6099">
        <v>12.64</v>
      </c>
      <c r="M6099" t="s">
        <v>36</v>
      </c>
      <c r="N6099">
        <v>10.99</v>
      </c>
      <c r="O6099" t="s">
        <v>36</v>
      </c>
      <c r="P6099">
        <v>12.12</v>
      </c>
      <c r="Q6099" t="s">
        <v>37</v>
      </c>
      <c r="R6099">
        <v>10.54</v>
      </c>
      <c r="S6099" t="s">
        <v>37</v>
      </c>
      <c r="T6099">
        <v>1.58</v>
      </c>
      <c r="U6099" t="s">
        <v>37</v>
      </c>
      <c r="V6099" t="s">
        <v>38</v>
      </c>
      <c r="W6099" t="s">
        <v>39</v>
      </c>
      <c r="X6099" t="s">
        <v>40</v>
      </c>
      <c r="Y6099" t="s">
        <v>22322</v>
      </c>
      <c r="Z6099">
        <v>7.38</v>
      </c>
      <c r="AA6099" t="s">
        <v>37</v>
      </c>
      <c r="AB6099">
        <v>1.58</v>
      </c>
      <c r="AC6099" t="s">
        <v>37</v>
      </c>
      <c r="AD6099">
        <v>5</v>
      </c>
      <c r="AE6099">
        <f t="shared" si="669"/>
        <v>105</v>
      </c>
      <c r="AF6099" s="8">
        <f t="shared" si="670"/>
        <v>11.542857142857143</v>
      </c>
      <c r="AG6099" s="8">
        <f t="shared" si="671"/>
        <v>0.57714285714285718</v>
      </c>
      <c r="AH6099">
        <f t="shared" si="672"/>
        <v>12.27</v>
      </c>
      <c r="AI6099">
        <f t="shared" si="673"/>
        <v>0.61</v>
      </c>
      <c r="AJ6099" s="9">
        <f t="shared" si="674"/>
        <v>8.9579999999999984</v>
      </c>
      <c r="AK6099" s="10">
        <f t="shared" si="675"/>
        <v>8.3808571428571419</v>
      </c>
    </row>
    <row r="6100" spans="1:37">
      <c r="A6100" s="1">
        <v>41639</v>
      </c>
      <c r="B6100">
        <v>1037019363516</v>
      </c>
      <c r="C6100" t="s">
        <v>22393</v>
      </c>
      <c r="D6100" t="s">
        <v>22394</v>
      </c>
      <c r="E6100">
        <v>9781429960137</v>
      </c>
      <c r="F6100" t="s">
        <v>312</v>
      </c>
      <c r="G6100" t="s">
        <v>313</v>
      </c>
      <c r="H6100" t="s">
        <v>46</v>
      </c>
      <c r="I6100">
        <v>1</v>
      </c>
      <c r="J6100" t="s">
        <v>34</v>
      </c>
      <c r="K6100" t="s">
        <v>35</v>
      </c>
      <c r="L6100">
        <v>10.34</v>
      </c>
      <c r="M6100" t="s">
        <v>36</v>
      </c>
      <c r="N6100">
        <v>8.99</v>
      </c>
      <c r="O6100" t="s">
        <v>36</v>
      </c>
      <c r="P6100">
        <v>9.92</v>
      </c>
      <c r="Q6100" t="s">
        <v>37</v>
      </c>
      <c r="R6100">
        <v>8.6199999999999992</v>
      </c>
      <c r="S6100" t="s">
        <v>37</v>
      </c>
      <c r="T6100">
        <v>1.3</v>
      </c>
      <c r="U6100" t="s">
        <v>37</v>
      </c>
      <c r="V6100" t="s">
        <v>952</v>
      </c>
      <c r="W6100" t="s">
        <v>193</v>
      </c>
      <c r="X6100" t="s">
        <v>40</v>
      </c>
      <c r="Y6100" t="s">
        <v>22366</v>
      </c>
      <c r="Z6100">
        <v>6.03</v>
      </c>
      <c r="AA6100" t="s">
        <v>37</v>
      </c>
      <c r="AB6100">
        <v>1.3</v>
      </c>
      <c r="AC6100" t="s">
        <v>37</v>
      </c>
      <c r="AD6100">
        <v>5</v>
      </c>
      <c r="AE6100">
        <f t="shared" si="669"/>
        <v>105</v>
      </c>
      <c r="AF6100" s="8">
        <f t="shared" si="670"/>
        <v>9.4476190476190478</v>
      </c>
      <c r="AG6100" s="8">
        <f t="shared" si="671"/>
        <v>0.4723809523809524</v>
      </c>
      <c r="AH6100">
        <f t="shared" si="672"/>
        <v>10.050000000000001</v>
      </c>
      <c r="AI6100">
        <f t="shared" si="673"/>
        <v>0.5</v>
      </c>
      <c r="AJ6100" s="9">
        <f t="shared" si="674"/>
        <v>7.3339999999999987</v>
      </c>
      <c r="AK6100" s="10">
        <f t="shared" si="675"/>
        <v>6.8616190476190466</v>
      </c>
    </row>
    <row r="6101" spans="1:37">
      <c r="A6101" s="1">
        <v>41639</v>
      </c>
      <c r="B6101">
        <v>1037020187518</v>
      </c>
      <c r="C6101" t="s">
        <v>22395</v>
      </c>
      <c r="D6101" t="s">
        <v>22396</v>
      </c>
      <c r="E6101">
        <v>9781250036094</v>
      </c>
      <c r="F6101" t="s">
        <v>22397</v>
      </c>
      <c r="G6101" t="s">
        <v>22398</v>
      </c>
      <c r="H6101" t="s">
        <v>22399</v>
      </c>
      <c r="I6101">
        <v>1</v>
      </c>
      <c r="J6101" t="s">
        <v>34</v>
      </c>
      <c r="K6101" t="s">
        <v>35</v>
      </c>
      <c r="L6101">
        <v>12.65</v>
      </c>
      <c r="M6101" t="s">
        <v>36</v>
      </c>
      <c r="N6101">
        <v>10.99</v>
      </c>
      <c r="O6101" t="s">
        <v>36</v>
      </c>
      <c r="P6101">
        <v>12.13</v>
      </c>
      <c r="Q6101" t="s">
        <v>37</v>
      </c>
      <c r="R6101">
        <v>10.54</v>
      </c>
      <c r="S6101" t="s">
        <v>37</v>
      </c>
      <c r="T6101">
        <v>1.59</v>
      </c>
      <c r="U6101" t="s">
        <v>37</v>
      </c>
      <c r="V6101" t="s">
        <v>200</v>
      </c>
      <c r="W6101" t="s">
        <v>162</v>
      </c>
      <c r="X6101" t="s">
        <v>40</v>
      </c>
      <c r="Y6101" t="s">
        <v>22400</v>
      </c>
      <c r="Z6101">
        <v>7.38</v>
      </c>
      <c r="AA6101" t="s">
        <v>37</v>
      </c>
      <c r="AB6101">
        <v>1.59</v>
      </c>
      <c r="AC6101" t="s">
        <v>37</v>
      </c>
      <c r="AD6101">
        <v>5</v>
      </c>
      <c r="AE6101">
        <f t="shared" si="669"/>
        <v>105</v>
      </c>
      <c r="AF6101" s="8">
        <f t="shared" si="670"/>
        <v>11.552380952380952</v>
      </c>
      <c r="AG6101" s="8">
        <f t="shared" si="671"/>
        <v>0.57761904761904759</v>
      </c>
      <c r="AH6101">
        <f t="shared" si="672"/>
        <v>12.28</v>
      </c>
      <c r="AI6101">
        <f t="shared" si="673"/>
        <v>0.61</v>
      </c>
      <c r="AJ6101" s="9">
        <f t="shared" si="674"/>
        <v>8.968</v>
      </c>
      <c r="AK6101" s="10">
        <f t="shared" si="675"/>
        <v>8.3903809523809532</v>
      </c>
    </row>
    <row r="6102" spans="1:37">
      <c r="A6102" s="1">
        <v>41639</v>
      </c>
      <c r="B6102">
        <v>1037028038516</v>
      </c>
      <c r="C6102" t="s">
        <v>22401</v>
      </c>
      <c r="D6102" t="s">
        <v>22402</v>
      </c>
      <c r="E6102">
        <v>9781429997171</v>
      </c>
      <c r="F6102" t="s">
        <v>2158</v>
      </c>
      <c r="G6102" t="s">
        <v>2159</v>
      </c>
      <c r="H6102" t="s">
        <v>46</v>
      </c>
      <c r="I6102">
        <v>1</v>
      </c>
      <c r="J6102" t="s">
        <v>34</v>
      </c>
      <c r="K6102" t="s">
        <v>35</v>
      </c>
      <c r="L6102">
        <v>18.62</v>
      </c>
      <c r="M6102" t="s">
        <v>36</v>
      </c>
      <c r="N6102">
        <v>16.190000000000001</v>
      </c>
      <c r="O6102" t="s">
        <v>36</v>
      </c>
      <c r="P6102">
        <v>17.86</v>
      </c>
      <c r="Q6102" t="s">
        <v>37</v>
      </c>
      <c r="R6102">
        <v>15.53</v>
      </c>
      <c r="S6102" t="s">
        <v>37</v>
      </c>
      <c r="T6102">
        <v>2.33</v>
      </c>
      <c r="U6102" t="s">
        <v>37</v>
      </c>
      <c r="V6102" t="s">
        <v>952</v>
      </c>
      <c r="W6102" t="s">
        <v>193</v>
      </c>
      <c r="X6102" t="s">
        <v>40</v>
      </c>
      <c r="Y6102" t="s">
        <v>22366</v>
      </c>
      <c r="Z6102">
        <v>10.87</v>
      </c>
      <c r="AA6102" t="s">
        <v>37</v>
      </c>
      <c r="AB6102">
        <v>2.33</v>
      </c>
      <c r="AC6102" t="s">
        <v>37</v>
      </c>
      <c r="AD6102">
        <v>5</v>
      </c>
      <c r="AE6102">
        <f t="shared" si="669"/>
        <v>105</v>
      </c>
      <c r="AF6102" s="8">
        <f t="shared" si="670"/>
        <v>17.009523809523806</v>
      </c>
      <c r="AG6102" s="8">
        <f t="shared" si="671"/>
        <v>0.85047619047619039</v>
      </c>
      <c r="AH6102">
        <f t="shared" si="672"/>
        <v>18.09</v>
      </c>
      <c r="AI6102">
        <f t="shared" si="673"/>
        <v>0.9</v>
      </c>
      <c r="AJ6102" s="9">
        <f t="shared" si="674"/>
        <v>13.200999999999999</v>
      </c>
      <c r="AK6102" s="10">
        <f t="shared" si="675"/>
        <v>12.350523809523809</v>
      </c>
    </row>
    <row r="6103" spans="1:37">
      <c r="A6103" s="1">
        <v>41639</v>
      </c>
      <c r="B6103">
        <v>1037028513516</v>
      </c>
      <c r="C6103" t="s">
        <v>22403</v>
      </c>
      <c r="D6103" t="s">
        <v>22404</v>
      </c>
      <c r="E6103">
        <v>9781429960168</v>
      </c>
      <c r="F6103" t="s">
        <v>318</v>
      </c>
      <c r="G6103" t="s">
        <v>319</v>
      </c>
      <c r="H6103" t="s">
        <v>46</v>
      </c>
      <c r="I6103">
        <v>1</v>
      </c>
      <c r="J6103" t="s">
        <v>34</v>
      </c>
      <c r="K6103" t="s">
        <v>35</v>
      </c>
      <c r="L6103">
        <v>10.34</v>
      </c>
      <c r="M6103" t="s">
        <v>36</v>
      </c>
      <c r="N6103">
        <v>8.99</v>
      </c>
      <c r="O6103" t="s">
        <v>36</v>
      </c>
      <c r="P6103">
        <v>9.92</v>
      </c>
      <c r="Q6103" t="s">
        <v>37</v>
      </c>
      <c r="R6103">
        <v>8.6199999999999992</v>
      </c>
      <c r="S6103" t="s">
        <v>37</v>
      </c>
      <c r="T6103">
        <v>1.3</v>
      </c>
      <c r="U6103" t="s">
        <v>37</v>
      </c>
      <c r="V6103" t="s">
        <v>952</v>
      </c>
      <c r="W6103" t="s">
        <v>193</v>
      </c>
      <c r="X6103" t="s">
        <v>40</v>
      </c>
      <c r="Y6103" t="s">
        <v>22366</v>
      </c>
      <c r="Z6103">
        <v>6.03</v>
      </c>
      <c r="AA6103" t="s">
        <v>37</v>
      </c>
      <c r="AB6103">
        <v>1.3</v>
      </c>
      <c r="AC6103" t="s">
        <v>37</v>
      </c>
      <c r="AD6103">
        <v>5</v>
      </c>
      <c r="AE6103">
        <f t="shared" si="669"/>
        <v>105</v>
      </c>
      <c r="AF6103" s="8">
        <f t="shared" si="670"/>
        <v>9.4476190476190478</v>
      </c>
      <c r="AG6103" s="8">
        <f t="shared" si="671"/>
        <v>0.4723809523809524</v>
      </c>
      <c r="AH6103">
        <f t="shared" si="672"/>
        <v>10.050000000000001</v>
      </c>
      <c r="AI6103">
        <f t="shared" si="673"/>
        <v>0.5</v>
      </c>
      <c r="AJ6103" s="9">
        <f t="shared" si="674"/>
        <v>7.3339999999999987</v>
      </c>
      <c r="AK6103" s="10">
        <f t="shared" si="675"/>
        <v>6.8616190476190466</v>
      </c>
    </row>
    <row r="6104" spans="1:37">
      <c r="A6104" s="1">
        <v>41639</v>
      </c>
      <c r="B6104">
        <v>1037033650511</v>
      </c>
      <c r="C6104" t="s">
        <v>22405</v>
      </c>
      <c r="D6104" t="s">
        <v>22406</v>
      </c>
      <c r="E6104">
        <v>9781429960168</v>
      </c>
      <c r="F6104" t="s">
        <v>318</v>
      </c>
      <c r="G6104" t="s">
        <v>319</v>
      </c>
      <c r="H6104" t="s">
        <v>46</v>
      </c>
      <c r="I6104">
        <v>1</v>
      </c>
      <c r="J6104" t="s">
        <v>34</v>
      </c>
      <c r="K6104" t="s">
        <v>35</v>
      </c>
      <c r="L6104">
        <v>10.34</v>
      </c>
      <c r="M6104" t="s">
        <v>36</v>
      </c>
      <c r="N6104">
        <v>8.99</v>
      </c>
      <c r="O6104" t="s">
        <v>36</v>
      </c>
      <c r="P6104">
        <v>9.92</v>
      </c>
      <c r="Q6104" t="s">
        <v>37</v>
      </c>
      <c r="R6104">
        <v>8.6199999999999992</v>
      </c>
      <c r="S6104" t="s">
        <v>37</v>
      </c>
      <c r="T6104">
        <v>1.3</v>
      </c>
      <c r="U6104" t="s">
        <v>37</v>
      </c>
      <c r="V6104" t="s">
        <v>6080</v>
      </c>
      <c r="W6104" t="s">
        <v>299</v>
      </c>
      <c r="X6104" t="s">
        <v>40</v>
      </c>
      <c r="Y6104" t="s">
        <v>6081</v>
      </c>
      <c r="Z6104">
        <v>6.03</v>
      </c>
      <c r="AA6104" t="s">
        <v>37</v>
      </c>
      <c r="AB6104">
        <v>1.3</v>
      </c>
      <c r="AC6104" t="s">
        <v>37</v>
      </c>
      <c r="AD6104">
        <v>5</v>
      </c>
      <c r="AE6104">
        <f t="shared" si="669"/>
        <v>105</v>
      </c>
      <c r="AF6104" s="8">
        <f t="shared" si="670"/>
        <v>9.4476190476190478</v>
      </c>
      <c r="AG6104" s="8">
        <f t="shared" si="671"/>
        <v>0.4723809523809524</v>
      </c>
      <c r="AH6104">
        <f t="shared" si="672"/>
        <v>10.050000000000001</v>
      </c>
      <c r="AI6104">
        <f t="shared" si="673"/>
        <v>0.5</v>
      </c>
      <c r="AJ6104" s="9">
        <f t="shared" si="674"/>
        <v>7.3339999999999987</v>
      </c>
      <c r="AK6104" s="10">
        <f t="shared" si="675"/>
        <v>6.8616190476190466</v>
      </c>
    </row>
    <row r="6105" spans="1:37">
      <c r="A6105" s="1">
        <v>41639</v>
      </c>
      <c r="B6105">
        <v>1037037591514</v>
      </c>
      <c r="C6105" t="s">
        <v>22407</v>
      </c>
      <c r="D6105" t="s">
        <v>22408</v>
      </c>
      <c r="E6105">
        <v>9781429903639</v>
      </c>
      <c r="F6105" t="s">
        <v>1671</v>
      </c>
      <c r="G6105" t="s">
        <v>1672</v>
      </c>
      <c r="H6105" t="s">
        <v>1673</v>
      </c>
      <c r="I6105">
        <v>1</v>
      </c>
      <c r="J6105" t="s">
        <v>34</v>
      </c>
      <c r="K6105" t="s">
        <v>35</v>
      </c>
      <c r="L6105">
        <v>12.64</v>
      </c>
      <c r="M6105" t="s">
        <v>36</v>
      </c>
      <c r="N6105">
        <v>10.99</v>
      </c>
      <c r="O6105" t="s">
        <v>36</v>
      </c>
      <c r="P6105">
        <v>12.12</v>
      </c>
      <c r="Q6105" t="s">
        <v>37</v>
      </c>
      <c r="R6105">
        <v>10.54</v>
      </c>
      <c r="S6105" t="s">
        <v>37</v>
      </c>
      <c r="T6105">
        <v>1.58</v>
      </c>
      <c r="U6105" t="s">
        <v>37</v>
      </c>
      <c r="V6105" t="s">
        <v>22409</v>
      </c>
      <c r="W6105" t="s">
        <v>299</v>
      </c>
      <c r="X6105" t="s">
        <v>40</v>
      </c>
      <c r="Y6105" t="s">
        <v>22410</v>
      </c>
      <c r="Z6105">
        <v>7.38</v>
      </c>
      <c r="AA6105" t="s">
        <v>37</v>
      </c>
      <c r="AB6105">
        <v>1.58</v>
      </c>
      <c r="AC6105" t="s">
        <v>37</v>
      </c>
      <c r="AD6105">
        <v>5</v>
      </c>
      <c r="AE6105">
        <f t="shared" si="669"/>
        <v>105</v>
      </c>
      <c r="AF6105" s="8">
        <f t="shared" si="670"/>
        <v>11.542857142857143</v>
      </c>
      <c r="AG6105" s="8">
        <f t="shared" si="671"/>
        <v>0.57714285714285718</v>
      </c>
      <c r="AH6105">
        <f t="shared" si="672"/>
        <v>12.27</v>
      </c>
      <c r="AI6105">
        <f t="shared" si="673"/>
        <v>0.61</v>
      </c>
      <c r="AJ6105" s="9">
        <f t="shared" si="674"/>
        <v>8.9579999999999984</v>
      </c>
      <c r="AK6105" s="10">
        <f t="shared" si="675"/>
        <v>8.3808571428571419</v>
      </c>
    </row>
    <row r="6106" spans="1:37">
      <c r="A6106" s="1">
        <v>41639</v>
      </c>
      <c r="B6106">
        <v>1037039716513</v>
      </c>
      <c r="C6106" t="s">
        <v>22411</v>
      </c>
      <c r="D6106" t="s">
        <v>22412</v>
      </c>
      <c r="E6106">
        <v>9781429926492</v>
      </c>
      <c r="F6106" t="s">
        <v>11470</v>
      </c>
      <c r="G6106" t="s">
        <v>11471</v>
      </c>
      <c r="H6106" t="s">
        <v>380</v>
      </c>
      <c r="I6106">
        <v>1</v>
      </c>
      <c r="J6106" t="s">
        <v>34</v>
      </c>
      <c r="K6106" t="s">
        <v>35</v>
      </c>
      <c r="L6106">
        <v>12.64</v>
      </c>
      <c r="M6106" t="s">
        <v>36</v>
      </c>
      <c r="N6106">
        <v>10.99</v>
      </c>
      <c r="O6106" t="s">
        <v>36</v>
      </c>
      <c r="P6106">
        <v>12.12</v>
      </c>
      <c r="Q6106" t="s">
        <v>37</v>
      </c>
      <c r="R6106">
        <v>10.54</v>
      </c>
      <c r="S6106" t="s">
        <v>37</v>
      </c>
      <c r="T6106">
        <v>1.58</v>
      </c>
      <c r="U6106" t="s">
        <v>37</v>
      </c>
      <c r="V6106" t="s">
        <v>13651</v>
      </c>
      <c r="W6106" t="s">
        <v>2907</v>
      </c>
      <c r="X6106" t="s">
        <v>40</v>
      </c>
      <c r="Y6106" t="s">
        <v>22413</v>
      </c>
      <c r="Z6106">
        <v>7.38</v>
      </c>
      <c r="AA6106" t="s">
        <v>37</v>
      </c>
      <c r="AB6106">
        <v>1.58</v>
      </c>
      <c r="AC6106" t="s">
        <v>37</v>
      </c>
      <c r="AD6106">
        <v>5</v>
      </c>
      <c r="AE6106">
        <f t="shared" si="669"/>
        <v>105</v>
      </c>
      <c r="AF6106" s="8">
        <f t="shared" si="670"/>
        <v>11.542857142857143</v>
      </c>
      <c r="AG6106" s="8">
        <f t="shared" si="671"/>
        <v>0.57714285714285718</v>
      </c>
      <c r="AH6106">
        <f t="shared" si="672"/>
        <v>12.27</v>
      </c>
      <c r="AI6106">
        <f t="shared" si="673"/>
        <v>0.61</v>
      </c>
      <c r="AJ6106" s="9">
        <f t="shared" si="674"/>
        <v>8.9579999999999984</v>
      </c>
      <c r="AK6106" s="10">
        <f t="shared" si="675"/>
        <v>8.3808571428571419</v>
      </c>
    </row>
    <row r="6107" spans="1:37">
      <c r="A6107" s="1">
        <v>41639</v>
      </c>
      <c r="B6107">
        <v>1037040687519</v>
      </c>
      <c r="C6107" t="s">
        <v>22414</v>
      </c>
      <c r="D6107" t="s">
        <v>22415</v>
      </c>
      <c r="E6107">
        <v>9781429920247</v>
      </c>
      <c r="F6107" t="s">
        <v>468</v>
      </c>
      <c r="G6107" t="s">
        <v>469</v>
      </c>
      <c r="H6107" t="s">
        <v>470</v>
      </c>
      <c r="I6107">
        <v>1</v>
      </c>
      <c r="J6107" t="s">
        <v>34</v>
      </c>
      <c r="K6107" t="s">
        <v>35</v>
      </c>
      <c r="L6107">
        <v>3.44</v>
      </c>
      <c r="M6107" t="s">
        <v>36</v>
      </c>
      <c r="N6107">
        <v>2.99</v>
      </c>
      <c r="O6107" t="s">
        <v>36</v>
      </c>
      <c r="P6107">
        <v>3.3</v>
      </c>
      <c r="Q6107" t="s">
        <v>37</v>
      </c>
      <c r="R6107">
        <v>2.87</v>
      </c>
      <c r="S6107" t="s">
        <v>37</v>
      </c>
      <c r="T6107">
        <v>0.43</v>
      </c>
      <c r="U6107" t="s">
        <v>37</v>
      </c>
      <c r="V6107" t="s">
        <v>11998</v>
      </c>
      <c r="W6107" t="s">
        <v>140</v>
      </c>
      <c r="X6107" t="s">
        <v>40</v>
      </c>
      <c r="Y6107" t="s">
        <v>18089</v>
      </c>
      <c r="Z6107">
        <v>2.0099999999999998</v>
      </c>
      <c r="AA6107" t="s">
        <v>37</v>
      </c>
      <c r="AB6107">
        <v>0.43</v>
      </c>
      <c r="AC6107" t="s">
        <v>37</v>
      </c>
      <c r="AD6107">
        <v>5</v>
      </c>
      <c r="AE6107">
        <f t="shared" si="669"/>
        <v>105</v>
      </c>
      <c r="AF6107" s="8">
        <f t="shared" si="670"/>
        <v>3.1428571428571423</v>
      </c>
      <c r="AG6107" s="8">
        <f t="shared" si="671"/>
        <v>0.15714285714285711</v>
      </c>
      <c r="AH6107">
        <f t="shared" si="672"/>
        <v>3.34</v>
      </c>
      <c r="AI6107">
        <f t="shared" si="673"/>
        <v>0.16</v>
      </c>
      <c r="AJ6107" s="9">
        <f t="shared" si="674"/>
        <v>2.4389999999999996</v>
      </c>
      <c r="AK6107" s="10">
        <f t="shared" si="675"/>
        <v>2.2818571428571426</v>
      </c>
    </row>
    <row r="6108" spans="1:37">
      <c r="A6108" s="1">
        <v>41639</v>
      </c>
      <c r="B6108">
        <v>1037042679520</v>
      </c>
      <c r="C6108" t="s">
        <v>22416</v>
      </c>
      <c r="D6108" t="s">
        <v>22417</v>
      </c>
      <c r="E6108">
        <v>9780312277710</v>
      </c>
      <c r="F6108" t="s">
        <v>15052</v>
      </c>
      <c r="G6108" t="s">
        <v>15053</v>
      </c>
      <c r="H6108" t="s">
        <v>347</v>
      </c>
      <c r="I6108">
        <v>1</v>
      </c>
      <c r="J6108" t="s">
        <v>34</v>
      </c>
      <c r="K6108" t="s">
        <v>35</v>
      </c>
      <c r="L6108">
        <v>11.49</v>
      </c>
      <c r="M6108" t="s">
        <v>36</v>
      </c>
      <c r="N6108">
        <v>9.99</v>
      </c>
      <c r="O6108" t="s">
        <v>36</v>
      </c>
      <c r="P6108">
        <v>11.02</v>
      </c>
      <c r="Q6108" t="s">
        <v>37</v>
      </c>
      <c r="R6108">
        <v>9.58</v>
      </c>
      <c r="S6108" t="s">
        <v>37</v>
      </c>
      <c r="T6108">
        <v>1.44</v>
      </c>
      <c r="U6108" t="s">
        <v>37</v>
      </c>
      <c r="V6108" t="s">
        <v>161</v>
      </c>
      <c r="W6108" t="s">
        <v>1573</v>
      </c>
      <c r="X6108" t="s">
        <v>40</v>
      </c>
      <c r="Y6108" t="s">
        <v>22418</v>
      </c>
      <c r="Z6108">
        <v>6.71</v>
      </c>
      <c r="AA6108" t="s">
        <v>37</v>
      </c>
      <c r="AB6108">
        <v>1.44</v>
      </c>
      <c r="AC6108" t="s">
        <v>37</v>
      </c>
      <c r="AD6108">
        <v>5</v>
      </c>
      <c r="AE6108">
        <f t="shared" si="669"/>
        <v>105</v>
      </c>
      <c r="AF6108" s="8">
        <f t="shared" si="670"/>
        <v>10.495238095238095</v>
      </c>
      <c r="AG6108" s="8">
        <f t="shared" si="671"/>
        <v>0.52476190476190476</v>
      </c>
      <c r="AH6108">
        <f t="shared" si="672"/>
        <v>11.16</v>
      </c>
      <c r="AI6108">
        <f t="shared" si="673"/>
        <v>0.55000000000000004</v>
      </c>
      <c r="AJ6108" s="9">
        <f t="shared" si="674"/>
        <v>8.145999999999999</v>
      </c>
      <c r="AK6108" s="10">
        <f t="shared" si="675"/>
        <v>7.6212380952380947</v>
      </c>
    </row>
    <row r="6109" spans="1:37">
      <c r="A6109" s="1">
        <v>41639</v>
      </c>
      <c r="B6109">
        <v>1037043983518</v>
      </c>
      <c r="C6109" t="s">
        <v>22419</v>
      </c>
      <c r="D6109" t="s">
        <v>22420</v>
      </c>
      <c r="E6109">
        <v>9781250031211</v>
      </c>
      <c r="F6109" t="s">
        <v>1892</v>
      </c>
      <c r="G6109" t="s">
        <v>1893</v>
      </c>
      <c r="H6109" t="s">
        <v>1894</v>
      </c>
      <c r="I6109">
        <v>1</v>
      </c>
      <c r="J6109" t="s">
        <v>34</v>
      </c>
      <c r="K6109" t="s">
        <v>35</v>
      </c>
      <c r="L6109">
        <v>12.64</v>
      </c>
      <c r="M6109" t="s">
        <v>36</v>
      </c>
      <c r="N6109">
        <v>10.99</v>
      </c>
      <c r="O6109" t="s">
        <v>36</v>
      </c>
      <c r="P6109">
        <v>12.12</v>
      </c>
      <c r="Q6109" t="s">
        <v>37</v>
      </c>
      <c r="R6109">
        <v>10.54</v>
      </c>
      <c r="S6109" t="s">
        <v>37</v>
      </c>
      <c r="T6109">
        <v>1.58</v>
      </c>
      <c r="U6109" t="s">
        <v>37</v>
      </c>
      <c r="V6109" t="s">
        <v>1472</v>
      </c>
      <c r="W6109" t="s">
        <v>140</v>
      </c>
      <c r="X6109" t="s">
        <v>40</v>
      </c>
      <c r="Y6109" t="s">
        <v>22421</v>
      </c>
      <c r="Z6109">
        <v>7.38</v>
      </c>
      <c r="AA6109" t="s">
        <v>37</v>
      </c>
      <c r="AB6109">
        <v>1.58</v>
      </c>
      <c r="AC6109" t="s">
        <v>37</v>
      </c>
      <c r="AD6109">
        <v>5</v>
      </c>
      <c r="AE6109">
        <f t="shared" si="669"/>
        <v>105</v>
      </c>
      <c r="AF6109" s="8">
        <f t="shared" si="670"/>
        <v>11.542857142857143</v>
      </c>
      <c r="AG6109" s="8">
        <f t="shared" si="671"/>
        <v>0.57714285714285718</v>
      </c>
      <c r="AH6109">
        <f t="shared" si="672"/>
        <v>12.27</v>
      </c>
      <c r="AI6109">
        <f t="shared" si="673"/>
        <v>0.61</v>
      </c>
      <c r="AJ6109" s="9">
        <f t="shared" si="674"/>
        <v>8.9579999999999984</v>
      </c>
      <c r="AK6109" s="10">
        <f t="shared" si="675"/>
        <v>8.3808571428571419</v>
      </c>
    </row>
    <row r="6110" spans="1:37">
      <c r="A6110" s="1">
        <v>41639</v>
      </c>
      <c r="B6110">
        <v>1037049456519</v>
      </c>
      <c r="C6110" t="s">
        <v>22422</v>
      </c>
      <c r="D6110" t="s">
        <v>22423</v>
      </c>
      <c r="E6110">
        <v>9781429905497</v>
      </c>
      <c r="F6110" t="s">
        <v>11176</v>
      </c>
      <c r="G6110" t="s">
        <v>11177</v>
      </c>
      <c r="H6110" t="s">
        <v>11178</v>
      </c>
      <c r="I6110">
        <v>1</v>
      </c>
      <c r="J6110" t="s">
        <v>34</v>
      </c>
      <c r="K6110" t="s">
        <v>35</v>
      </c>
      <c r="L6110">
        <v>10.34</v>
      </c>
      <c r="M6110" t="s">
        <v>36</v>
      </c>
      <c r="N6110">
        <v>8.99</v>
      </c>
      <c r="O6110" t="s">
        <v>36</v>
      </c>
      <c r="P6110">
        <v>9.92</v>
      </c>
      <c r="Q6110" t="s">
        <v>37</v>
      </c>
      <c r="R6110">
        <v>8.6199999999999992</v>
      </c>
      <c r="S6110" t="s">
        <v>37</v>
      </c>
      <c r="T6110">
        <v>1.3</v>
      </c>
      <c r="U6110" t="s">
        <v>37</v>
      </c>
      <c r="V6110" t="s">
        <v>458</v>
      </c>
      <c r="W6110" t="s">
        <v>140</v>
      </c>
      <c r="X6110" t="s">
        <v>40</v>
      </c>
      <c r="Y6110" t="s">
        <v>22424</v>
      </c>
      <c r="Z6110">
        <v>6.03</v>
      </c>
      <c r="AA6110" t="s">
        <v>37</v>
      </c>
      <c r="AB6110">
        <v>1.3</v>
      </c>
      <c r="AC6110" t="s">
        <v>37</v>
      </c>
      <c r="AD6110">
        <v>5</v>
      </c>
      <c r="AE6110">
        <f t="shared" si="669"/>
        <v>105</v>
      </c>
      <c r="AF6110" s="8">
        <f t="shared" si="670"/>
        <v>9.4476190476190478</v>
      </c>
      <c r="AG6110" s="8">
        <f t="shared" si="671"/>
        <v>0.4723809523809524</v>
      </c>
      <c r="AH6110">
        <f t="shared" si="672"/>
        <v>10.050000000000001</v>
      </c>
      <c r="AI6110">
        <f t="shared" si="673"/>
        <v>0.5</v>
      </c>
      <c r="AJ6110" s="9">
        <f t="shared" si="674"/>
        <v>7.3339999999999987</v>
      </c>
      <c r="AK6110" s="10">
        <f t="shared" si="675"/>
        <v>6.8616190476190466</v>
      </c>
    </row>
    <row r="6111" spans="1:37">
      <c r="A6111" s="1">
        <v>41639</v>
      </c>
      <c r="B6111">
        <v>1037052070518</v>
      </c>
      <c r="C6111" t="s">
        <v>22425</v>
      </c>
      <c r="D6111" t="s">
        <v>22426</v>
      </c>
      <c r="E6111">
        <v>9781429949941</v>
      </c>
      <c r="F6111" t="s">
        <v>5068</v>
      </c>
      <c r="G6111" t="s">
        <v>5069</v>
      </c>
      <c r="H6111" t="s">
        <v>5070</v>
      </c>
      <c r="I6111">
        <v>1</v>
      </c>
      <c r="J6111" t="s">
        <v>34</v>
      </c>
      <c r="K6111" t="s">
        <v>35</v>
      </c>
      <c r="L6111">
        <v>16.09</v>
      </c>
      <c r="M6111" t="s">
        <v>36</v>
      </c>
      <c r="N6111">
        <v>13.99</v>
      </c>
      <c r="O6111" t="s">
        <v>36</v>
      </c>
      <c r="P6111">
        <v>15.43</v>
      </c>
      <c r="Q6111" t="s">
        <v>37</v>
      </c>
      <c r="R6111">
        <v>13.42</v>
      </c>
      <c r="S6111" t="s">
        <v>37</v>
      </c>
      <c r="T6111">
        <v>2.0099999999999998</v>
      </c>
      <c r="U6111" t="s">
        <v>37</v>
      </c>
      <c r="V6111" t="s">
        <v>3891</v>
      </c>
      <c r="W6111" t="s">
        <v>56</v>
      </c>
      <c r="X6111" t="s">
        <v>40</v>
      </c>
      <c r="Y6111" t="s">
        <v>22427</v>
      </c>
      <c r="Z6111">
        <v>9.39</v>
      </c>
      <c r="AA6111" t="s">
        <v>37</v>
      </c>
      <c r="AB6111">
        <v>2.0099999999999998</v>
      </c>
      <c r="AC6111" t="s">
        <v>37</v>
      </c>
      <c r="AD6111">
        <v>13</v>
      </c>
      <c r="AE6111">
        <f t="shared" si="669"/>
        <v>113</v>
      </c>
      <c r="AF6111" s="8">
        <f t="shared" si="670"/>
        <v>13.654867256637168</v>
      </c>
      <c r="AG6111" s="8">
        <f t="shared" si="671"/>
        <v>1.7751327433628319</v>
      </c>
      <c r="AH6111">
        <f t="shared" si="672"/>
        <v>14.52</v>
      </c>
      <c r="AI6111">
        <f t="shared" si="673"/>
        <v>1.88</v>
      </c>
      <c r="AJ6111" s="9">
        <f t="shared" si="674"/>
        <v>11.404</v>
      </c>
      <c r="AK6111" s="10">
        <f t="shared" si="675"/>
        <v>9.628867256637168</v>
      </c>
    </row>
    <row r="6112" spans="1:37">
      <c r="A6112" s="1">
        <v>41639</v>
      </c>
      <c r="B6112">
        <v>1037052626518</v>
      </c>
      <c r="C6112" t="s">
        <v>22428</v>
      </c>
      <c r="D6112" t="s">
        <v>22429</v>
      </c>
      <c r="E6112">
        <v>9781429929479</v>
      </c>
      <c r="F6112" t="s">
        <v>22430</v>
      </c>
      <c r="G6112" t="s">
        <v>22431</v>
      </c>
      <c r="H6112" t="s">
        <v>22432</v>
      </c>
      <c r="I6112">
        <v>1</v>
      </c>
      <c r="J6112" t="s">
        <v>34</v>
      </c>
      <c r="K6112" t="s">
        <v>35</v>
      </c>
      <c r="L6112">
        <v>12.65</v>
      </c>
      <c r="M6112" t="s">
        <v>36</v>
      </c>
      <c r="N6112">
        <v>10.99</v>
      </c>
      <c r="O6112" t="s">
        <v>36</v>
      </c>
      <c r="P6112">
        <v>12.13</v>
      </c>
      <c r="Q6112" t="s">
        <v>37</v>
      </c>
      <c r="R6112">
        <v>10.54</v>
      </c>
      <c r="S6112" t="s">
        <v>37</v>
      </c>
      <c r="T6112">
        <v>1.59</v>
      </c>
      <c r="U6112" t="s">
        <v>37</v>
      </c>
      <c r="V6112" t="s">
        <v>22433</v>
      </c>
      <c r="W6112" t="s">
        <v>547</v>
      </c>
      <c r="X6112" t="s">
        <v>40</v>
      </c>
      <c r="Y6112" t="s">
        <v>22434</v>
      </c>
      <c r="Z6112">
        <v>7.38</v>
      </c>
      <c r="AA6112" t="s">
        <v>37</v>
      </c>
      <c r="AB6112">
        <v>1.59</v>
      </c>
      <c r="AC6112" t="s">
        <v>37</v>
      </c>
      <c r="AD6112">
        <v>13</v>
      </c>
      <c r="AE6112">
        <f t="shared" si="669"/>
        <v>113</v>
      </c>
      <c r="AF6112" s="8">
        <f t="shared" si="670"/>
        <v>10.734513274336283</v>
      </c>
      <c r="AG6112" s="8">
        <f t="shared" si="671"/>
        <v>1.3954867256637169</v>
      </c>
      <c r="AH6112">
        <f t="shared" si="672"/>
        <v>11.41</v>
      </c>
      <c r="AI6112">
        <f t="shared" si="673"/>
        <v>1.48</v>
      </c>
      <c r="AJ6112" s="9">
        <f t="shared" si="674"/>
        <v>8.968</v>
      </c>
      <c r="AK6112" s="10">
        <f t="shared" si="675"/>
        <v>7.5725132743362833</v>
      </c>
    </row>
    <row r="6113" spans="1:37">
      <c r="A6113" s="1">
        <v>41639</v>
      </c>
      <c r="B6113">
        <v>1037053082519</v>
      </c>
      <c r="C6113" t="s">
        <v>22435</v>
      </c>
      <c r="D6113" t="s">
        <v>22436</v>
      </c>
      <c r="E6113">
        <v>9781429926492</v>
      </c>
      <c r="F6113" t="s">
        <v>11470</v>
      </c>
      <c r="G6113" t="s">
        <v>11471</v>
      </c>
      <c r="H6113" t="s">
        <v>380</v>
      </c>
      <c r="I6113">
        <v>1</v>
      </c>
      <c r="J6113" t="s">
        <v>34</v>
      </c>
      <c r="K6113" t="s">
        <v>35</v>
      </c>
      <c r="L6113">
        <v>12.64</v>
      </c>
      <c r="M6113" t="s">
        <v>36</v>
      </c>
      <c r="N6113">
        <v>10.99</v>
      </c>
      <c r="O6113" t="s">
        <v>36</v>
      </c>
      <c r="P6113">
        <v>12.12</v>
      </c>
      <c r="Q6113" t="s">
        <v>37</v>
      </c>
      <c r="R6113">
        <v>10.54</v>
      </c>
      <c r="S6113" t="s">
        <v>37</v>
      </c>
      <c r="T6113">
        <v>1.58</v>
      </c>
      <c r="U6113" t="s">
        <v>37</v>
      </c>
      <c r="V6113" t="s">
        <v>277</v>
      </c>
      <c r="W6113" t="s">
        <v>56</v>
      </c>
      <c r="X6113" t="s">
        <v>40</v>
      </c>
      <c r="Y6113" t="s">
        <v>22437</v>
      </c>
      <c r="Z6113">
        <v>7.38</v>
      </c>
      <c r="AA6113" t="s">
        <v>37</v>
      </c>
      <c r="AB6113">
        <v>1.58</v>
      </c>
      <c r="AC6113" t="s">
        <v>37</v>
      </c>
      <c r="AD6113">
        <v>13</v>
      </c>
      <c r="AE6113">
        <f t="shared" si="669"/>
        <v>113</v>
      </c>
      <c r="AF6113" s="8">
        <f t="shared" si="670"/>
        <v>10.725663716814159</v>
      </c>
      <c r="AG6113" s="8">
        <f t="shared" si="671"/>
        <v>1.3943362831858406</v>
      </c>
      <c r="AH6113">
        <f t="shared" si="672"/>
        <v>11.4</v>
      </c>
      <c r="AI6113">
        <f t="shared" si="673"/>
        <v>1.48</v>
      </c>
      <c r="AJ6113" s="9">
        <f t="shared" si="674"/>
        <v>8.9579999999999984</v>
      </c>
      <c r="AK6113" s="10">
        <f t="shared" si="675"/>
        <v>7.5636637168141583</v>
      </c>
    </row>
    <row r="6114" spans="1:37">
      <c r="A6114" s="1">
        <v>41639</v>
      </c>
      <c r="B6114">
        <v>1037054484520</v>
      </c>
      <c r="C6114" t="s">
        <v>22438</v>
      </c>
      <c r="D6114" t="s">
        <v>22439</v>
      </c>
      <c r="E6114">
        <v>9781429915649</v>
      </c>
      <c r="F6114" t="s">
        <v>2239</v>
      </c>
      <c r="G6114" t="s">
        <v>2240</v>
      </c>
      <c r="H6114" t="s">
        <v>1409</v>
      </c>
      <c r="I6114">
        <v>1</v>
      </c>
      <c r="J6114" t="s">
        <v>34</v>
      </c>
      <c r="K6114" t="s">
        <v>35</v>
      </c>
      <c r="L6114">
        <v>9.19</v>
      </c>
      <c r="M6114" t="s">
        <v>36</v>
      </c>
      <c r="N6114">
        <v>7.99</v>
      </c>
      <c r="O6114" t="s">
        <v>36</v>
      </c>
      <c r="P6114">
        <v>8.82</v>
      </c>
      <c r="Q6114" t="s">
        <v>37</v>
      </c>
      <c r="R6114">
        <v>7.66</v>
      </c>
      <c r="S6114" t="s">
        <v>37</v>
      </c>
      <c r="T6114">
        <v>1.1599999999999999</v>
      </c>
      <c r="U6114" t="s">
        <v>37</v>
      </c>
      <c r="V6114" t="s">
        <v>1384</v>
      </c>
      <c r="W6114" t="s">
        <v>56</v>
      </c>
      <c r="X6114" t="s">
        <v>40</v>
      </c>
      <c r="Y6114" t="s">
        <v>22440</v>
      </c>
      <c r="Z6114">
        <v>5.36</v>
      </c>
      <c r="AA6114" t="s">
        <v>37</v>
      </c>
      <c r="AB6114">
        <v>1.1599999999999999</v>
      </c>
      <c r="AC6114" t="s">
        <v>37</v>
      </c>
      <c r="AD6114">
        <v>13</v>
      </c>
      <c r="AE6114">
        <f t="shared" si="669"/>
        <v>113</v>
      </c>
      <c r="AF6114" s="8">
        <f t="shared" si="670"/>
        <v>7.8053097345132745</v>
      </c>
      <c r="AG6114" s="8">
        <f t="shared" si="671"/>
        <v>1.0146902654867258</v>
      </c>
      <c r="AH6114">
        <f t="shared" si="672"/>
        <v>8.3000000000000007</v>
      </c>
      <c r="AI6114">
        <f t="shared" si="673"/>
        <v>1.07</v>
      </c>
      <c r="AJ6114" s="9">
        <f t="shared" si="674"/>
        <v>6.5220000000000002</v>
      </c>
      <c r="AK6114" s="10">
        <f t="shared" si="675"/>
        <v>5.5073097345132744</v>
      </c>
    </row>
    <row r="6115" spans="1:37">
      <c r="A6115" s="1">
        <v>41639</v>
      </c>
      <c r="B6115">
        <v>1037056781522</v>
      </c>
      <c r="C6115" t="s">
        <v>22441</v>
      </c>
      <c r="D6115" t="s">
        <v>22442</v>
      </c>
      <c r="E6115">
        <v>9781429916981</v>
      </c>
      <c r="F6115" t="s">
        <v>8487</v>
      </c>
      <c r="G6115" t="s">
        <v>8488</v>
      </c>
      <c r="H6115" t="s">
        <v>8489</v>
      </c>
      <c r="I6115">
        <v>1</v>
      </c>
      <c r="J6115" t="s">
        <v>34</v>
      </c>
      <c r="K6115" t="s">
        <v>35</v>
      </c>
      <c r="L6115">
        <v>12.65</v>
      </c>
      <c r="M6115" t="s">
        <v>36</v>
      </c>
      <c r="N6115">
        <v>10.99</v>
      </c>
      <c r="O6115" t="s">
        <v>36</v>
      </c>
      <c r="P6115">
        <v>12.13</v>
      </c>
      <c r="Q6115" t="s">
        <v>37</v>
      </c>
      <c r="R6115">
        <v>10.54</v>
      </c>
      <c r="S6115" t="s">
        <v>37</v>
      </c>
      <c r="T6115">
        <v>1.59</v>
      </c>
      <c r="U6115" t="s">
        <v>37</v>
      </c>
      <c r="V6115" t="s">
        <v>277</v>
      </c>
      <c r="W6115" t="s">
        <v>56</v>
      </c>
      <c r="X6115" t="s">
        <v>40</v>
      </c>
      <c r="Y6115" t="s">
        <v>22443</v>
      </c>
      <c r="Z6115">
        <v>7.38</v>
      </c>
      <c r="AA6115" t="s">
        <v>37</v>
      </c>
      <c r="AB6115">
        <v>1.59</v>
      </c>
      <c r="AC6115" t="s">
        <v>37</v>
      </c>
      <c r="AD6115">
        <v>13</v>
      </c>
      <c r="AE6115">
        <f t="shared" si="669"/>
        <v>113</v>
      </c>
      <c r="AF6115" s="8">
        <f t="shared" si="670"/>
        <v>10.734513274336283</v>
      </c>
      <c r="AG6115" s="8">
        <f t="shared" si="671"/>
        <v>1.3954867256637169</v>
      </c>
      <c r="AH6115">
        <f t="shared" si="672"/>
        <v>11.41</v>
      </c>
      <c r="AI6115">
        <f t="shared" si="673"/>
        <v>1.48</v>
      </c>
      <c r="AJ6115" s="9">
        <f t="shared" si="674"/>
        <v>8.968</v>
      </c>
      <c r="AK6115" s="10">
        <f t="shared" si="675"/>
        <v>7.5725132743362833</v>
      </c>
    </row>
    <row r="6116" spans="1:37">
      <c r="A6116" s="1">
        <v>41639</v>
      </c>
      <c r="B6116">
        <v>1037059251511</v>
      </c>
      <c r="C6116" t="s">
        <v>22444</v>
      </c>
      <c r="D6116" t="s">
        <v>22445</v>
      </c>
      <c r="E6116">
        <v>9781429955706</v>
      </c>
      <c r="F6116" t="s">
        <v>1369</v>
      </c>
      <c r="G6116" t="s">
        <v>1370</v>
      </c>
      <c r="H6116" t="s">
        <v>62</v>
      </c>
      <c r="I6116">
        <v>1</v>
      </c>
      <c r="J6116" t="s">
        <v>34</v>
      </c>
      <c r="K6116" t="s">
        <v>35</v>
      </c>
      <c r="L6116">
        <v>10.34</v>
      </c>
      <c r="M6116" t="s">
        <v>36</v>
      </c>
      <c r="N6116">
        <v>8.99</v>
      </c>
      <c r="O6116" t="s">
        <v>36</v>
      </c>
      <c r="P6116">
        <v>9.92</v>
      </c>
      <c r="Q6116" t="s">
        <v>37</v>
      </c>
      <c r="R6116">
        <v>8.6199999999999992</v>
      </c>
      <c r="S6116" t="s">
        <v>37</v>
      </c>
      <c r="T6116">
        <v>1.3</v>
      </c>
      <c r="U6116" t="s">
        <v>37</v>
      </c>
      <c r="V6116" t="s">
        <v>161</v>
      </c>
      <c r="W6116" t="s">
        <v>162</v>
      </c>
      <c r="X6116" t="s">
        <v>40</v>
      </c>
      <c r="Y6116" t="s">
        <v>3898</v>
      </c>
      <c r="Z6116">
        <v>6.03</v>
      </c>
      <c r="AA6116" t="s">
        <v>37</v>
      </c>
      <c r="AB6116">
        <v>1.3</v>
      </c>
      <c r="AC6116" t="s">
        <v>37</v>
      </c>
      <c r="AD6116">
        <v>5</v>
      </c>
      <c r="AE6116">
        <f t="shared" si="669"/>
        <v>105</v>
      </c>
      <c r="AF6116" s="8">
        <f t="shared" si="670"/>
        <v>9.4476190476190478</v>
      </c>
      <c r="AG6116" s="8">
        <f t="shared" si="671"/>
        <v>0.4723809523809524</v>
      </c>
      <c r="AH6116">
        <f t="shared" si="672"/>
        <v>10.050000000000001</v>
      </c>
      <c r="AI6116">
        <f t="shared" si="673"/>
        <v>0.5</v>
      </c>
      <c r="AJ6116" s="9">
        <f t="shared" si="674"/>
        <v>7.3339999999999987</v>
      </c>
      <c r="AK6116" s="10">
        <f t="shared" si="675"/>
        <v>6.8616190476190466</v>
      </c>
    </row>
    <row r="6117" spans="1:37">
      <c r="A6117" s="1">
        <v>41639</v>
      </c>
      <c r="B6117">
        <v>1037062293516</v>
      </c>
      <c r="C6117" t="s">
        <v>22446</v>
      </c>
      <c r="D6117" t="s">
        <v>22447</v>
      </c>
      <c r="E6117">
        <v>9781429960748</v>
      </c>
      <c r="F6117" t="s">
        <v>303</v>
      </c>
      <c r="G6117" t="s">
        <v>304</v>
      </c>
      <c r="H6117" t="s">
        <v>46</v>
      </c>
      <c r="I6117">
        <v>1</v>
      </c>
      <c r="J6117" t="s">
        <v>34</v>
      </c>
      <c r="K6117" t="s">
        <v>35</v>
      </c>
      <c r="L6117">
        <v>11.49</v>
      </c>
      <c r="M6117" t="s">
        <v>36</v>
      </c>
      <c r="N6117">
        <v>9.99</v>
      </c>
      <c r="O6117" t="s">
        <v>36</v>
      </c>
      <c r="P6117">
        <v>11.02</v>
      </c>
      <c r="Q6117" t="s">
        <v>37</v>
      </c>
      <c r="R6117">
        <v>9.58</v>
      </c>
      <c r="S6117" t="s">
        <v>37</v>
      </c>
      <c r="T6117">
        <v>1.44</v>
      </c>
      <c r="U6117" t="s">
        <v>37</v>
      </c>
      <c r="V6117" t="s">
        <v>952</v>
      </c>
      <c r="W6117" t="s">
        <v>193</v>
      </c>
      <c r="X6117" t="s">
        <v>40</v>
      </c>
      <c r="Y6117" t="s">
        <v>22366</v>
      </c>
      <c r="Z6117">
        <v>6.71</v>
      </c>
      <c r="AA6117" t="s">
        <v>37</v>
      </c>
      <c r="AB6117">
        <v>1.44</v>
      </c>
      <c r="AC6117" t="s">
        <v>37</v>
      </c>
      <c r="AD6117">
        <v>5</v>
      </c>
      <c r="AE6117">
        <f t="shared" si="669"/>
        <v>105</v>
      </c>
      <c r="AF6117" s="8">
        <f t="shared" si="670"/>
        <v>10.495238095238095</v>
      </c>
      <c r="AG6117" s="8">
        <f t="shared" si="671"/>
        <v>0.52476190476190476</v>
      </c>
      <c r="AH6117">
        <f t="shared" si="672"/>
        <v>11.16</v>
      </c>
      <c r="AI6117">
        <f t="shared" si="673"/>
        <v>0.55000000000000004</v>
      </c>
      <c r="AJ6117" s="9">
        <f t="shared" si="674"/>
        <v>8.145999999999999</v>
      </c>
      <c r="AK6117" s="10">
        <f t="shared" si="675"/>
        <v>7.6212380952380947</v>
      </c>
    </row>
    <row r="6118" spans="1:37">
      <c r="A6118" s="1">
        <v>41639</v>
      </c>
      <c r="B6118">
        <v>1037064067516</v>
      </c>
      <c r="C6118" t="s">
        <v>22448</v>
      </c>
      <c r="D6118" t="s">
        <v>22449</v>
      </c>
      <c r="E6118">
        <v>9781429922371</v>
      </c>
      <c r="F6118" t="s">
        <v>496</v>
      </c>
      <c r="G6118" t="s">
        <v>497</v>
      </c>
      <c r="H6118" t="s">
        <v>410</v>
      </c>
      <c r="I6118">
        <v>1</v>
      </c>
      <c r="J6118" t="s">
        <v>34</v>
      </c>
      <c r="K6118" t="s">
        <v>35</v>
      </c>
      <c r="L6118">
        <v>10.34</v>
      </c>
      <c r="M6118" t="s">
        <v>36</v>
      </c>
      <c r="N6118">
        <v>8.99</v>
      </c>
      <c r="O6118" t="s">
        <v>36</v>
      </c>
      <c r="P6118">
        <v>9.92</v>
      </c>
      <c r="Q6118" t="s">
        <v>37</v>
      </c>
      <c r="R6118">
        <v>8.6199999999999992</v>
      </c>
      <c r="S6118" t="s">
        <v>37</v>
      </c>
      <c r="T6118">
        <v>1.3</v>
      </c>
      <c r="U6118" t="s">
        <v>37</v>
      </c>
      <c r="V6118" t="s">
        <v>1141</v>
      </c>
      <c r="W6118" t="s">
        <v>193</v>
      </c>
      <c r="X6118" t="s">
        <v>40</v>
      </c>
      <c r="Y6118" t="s">
        <v>18875</v>
      </c>
      <c r="Z6118">
        <v>6.03</v>
      </c>
      <c r="AA6118" t="s">
        <v>37</v>
      </c>
      <c r="AB6118">
        <v>1.3</v>
      </c>
      <c r="AC6118" t="s">
        <v>37</v>
      </c>
      <c r="AD6118">
        <v>5</v>
      </c>
      <c r="AE6118">
        <f t="shared" si="669"/>
        <v>105</v>
      </c>
      <c r="AF6118" s="8">
        <f t="shared" si="670"/>
        <v>9.4476190476190478</v>
      </c>
      <c r="AG6118" s="8">
        <f t="shared" si="671"/>
        <v>0.4723809523809524</v>
      </c>
      <c r="AH6118">
        <f t="shared" si="672"/>
        <v>10.050000000000001</v>
      </c>
      <c r="AI6118">
        <f t="shared" si="673"/>
        <v>0.5</v>
      </c>
      <c r="AJ6118" s="9">
        <f t="shared" si="674"/>
        <v>7.3339999999999987</v>
      </c>
      <c r="AK6118" s="10">
        <f t="shared" si="675"/>
        <v>6.8616190476190466</v>
      </c>
    </row>
    <row r="6119" spans="1:37">
      <c r="A6119" s="1">
        <v>41639</v>
      </c>
      <c r="B6119">
        <v>1037064845518</v>
      </c>
      <c r="C6119" t="s">
        <v>22450</v>
      </c>
      <c r="D6119" t="s">
        <v>22451</v>
      </c>
      <c r="E6119">
        <v>9781250031211</v>
      </c>
      <c r="F6119" t="s">
        <v>1892</v>
      </c>
      <c r="G6119" t="s">
        <v>1893</v>
      </c>
      <c r="H6119" t="s">
        <v>1894</v>
      </c>
      <c r="I6119">
        <v>1</v>
      </c>
      <c r="J6119" t="s">
        <v>34</v>
      </c>
      <c r="K6119" t="s">
        <v>35</v>
      </c>
      <c r="L6119">
        <v>12.64</v>
      </c>
      <c r="M6119" t="s">
        <v>36</v>
      </c>
      <c r="N6119">
        <v>10.99</v>
      </c>
      <c r="O6119" t="s">
        <v>36</v>
      </c>
      <c r="P6119">
        <v>12.12</v>
      </c>
      <c r="Q6119" t="s">
        <v>37</v>
      </c>
      <c r="R6119">
        <v>10.54</v>
      </c>
      <c r="S6119" t="s">
        <v>37</v>
      </c>
      <c r="T6119">
        <v>1.58</v>
      </c>
      <c r="U6119" t="s">
        <v>37</v>
      </c>
      <c r="V6119" t="s">
        <v>277</v>
      </c>
      <c r="W6119" t="s">
        <v>120</v>
      </c>
      <c r="X6119" t="s">
        <v>40</v>
      </c>
      <c r="Y6119" t="s">
        <v>22452</v>
      </c>
      <c r="Z6119">
        <v>7.38</v>
      </c>
      <c r="AA6119" t="s">
        <v>37</v>
      </c>
      <c r="AB6119">
        <v>1.58</v>
      </c>
      <c r="AC6119" t="s">
        <v>37</v>
      </c>
      <c r="AD6119">
        <v>13</v>
      </c>
      <c r="AE6119">
        <f t="shared" si="669"/>
        <v>113</v>
      </c>
      <c r="AF6119" s="8">
        <f t="shared" si="670"/>
        <v>10.725663716814159</v>
      </c>
      <c r="AG6119" s="8">
        <f t="shared" si="671"/>
        <v>1.3943362831858406</v>
      </c>
      <c r="AH6119">
        <f t="shared" si="672"/>
        <v>11.4</v>
      </c>
      <c r="AI6119">
        <f t="shared" si="673"/>
        <v>1.48</v>
      </c>
      <c r="AJ6119" s="9">
        <f t="shared" si="674"/>
        <v>8.9579999999999984</v>
      </c>
      <c r="AK6119" s="10">
        <f t="shared" si="675"/>
        <v>7.5636637168141583</v>
      </c>
    </row>
    <row r="6120" spans="1:37">
      <c r="A6120" s="1">
        <v>41639</v>
      </c>
      <c r="B6120">
        <v>1037065029518</v>
      </c>
      <c r="C6120" t="s">
        <v>22453</v>
      </c>
      <c r="D6120" t="s">
        <v>22454</v>
      </c>
      <c r="E6120">
        <v>9781250030962</v>
      </c>
      <c r="F6120" t="s">
        <v>2081</v>
      </c>
      <c r="G6120" t="s">
        <v>2082</v>
      </c>
      <c r="H6120" t="s">
        <v>1894</v>
      </c>
      <c r="I6120">
        <v>1</v>
      </c>
      <c r="J6120" t="s">
        <v>34</v>
      </c>
      <c r="K6120" t="s">
        <v>35</v>
      </c>
      <c r="L6120">
        <v>12.64</v>
      </c>
      <c r="M6120" t="s">
        <v>36</v>
      </c>
      <c r="N6120">
        <v>10.99</v>
      </c>
      <c r="O6120" t="s">
        <v>36</v>
      </c>
      <c r="P6120">
        <v>12.12</v>
      </c>
      <c r="Q6120" t="s">
        <v>37</v>
      </c>
      <c r="R6120">
        <v>10.54</v>
      </c>
      <c r="S6120" t="s">
        <v>37</v>
      </c>
      <c r="T6120">
        <v>1.58</v>
      </c>
      <c r="U6120" t="s">
        <v>37</v>
      </c>
      <c r="V6120" t="s">
        <v>277</v>
      </c>
      <c r="W6120" t="s">
        <v>120</v>
      </c>
      <c r="X6120" t="s">
        <v>40</v>
      </c>
      <c r="Y6120" t="s">
        <v>22452</v>
      </c>
      <c r="Z6120">
        <v>7.38</v>
      </c>
      <c r="AA6120" t="s">
        <v>37</v>
      </c>
      <c r="AB6120">
        <v>1.58</v>
      </c>
      <c r="AC6120" t="s">
        <v>37</v>
      </c>
      <c r="AD6120">
        <v>13</v>
      </c>
      <c r="AE6120">
        <f t="shared" si="669"/>
        <v>113</v>
      </c>
      <c r="AF6120" s="8">
        <f t="shared" si="670"/>
        <v>10.725663716814159</v>
      </c>
      <c r="AG6120" s="8">
        <f t="shared" si="671"/>
        <v>1.3943362831858406</v>
      </c>
      <c r="AH6120">
        <f t="shared" si="672"/>
        <v>11.4</v>
      </c>
      <c r="AI6120">
        <f t="shared" si="673"/>
        <v>1.48</v>
      </c>
      <c r="AJ6120" s="9">
        <f t="shared" si="674"/>
        <v>8.9579999999999984</v>
      </c>
      <c r="AK6120" s="10">
        <f t="shared" si="675"/>
        <v>7.5636637168141583</v>
      </c>
    </row>
    <row r="6121" spans="1:37">
      <c r="A6121" s="1">
        <v>41639</v>
      </c>
      <c r="B6121">
        <v>1037065989515</v>
      </c>
      <c r="C6121" t="s">
        <v>22455</v>
      </c>
      <c r="D6121" t="s">
        <v>22456</v>
      </c>
      <c r="E6121">
        <v>9781250017222</v>
      </c>
      <c r="F6121" t="s">
        <v>22457</v>
      </c>
      <c r="G6121" t="s">
        <v>22458</v>
      </c>
      <c r="H6121" t="s">
        <v>1376</v>
      </c>
      <c r="I6121">
        <v>1</v>
      </c>
      <c r="J6121" t="s">
        <v>34</v>
      </c>
      <c r="K6121" t="s">
        <v>35</v>
      </c>
      <c r="L6121">
        <v>3.44</v>
      </c>
      <c r="M6121" t="s">
        <v>36</v>
      </c>
      <c r="N6121">
        <v>2.99</v>
      </c>
      <c r="O6121" t="s">
        <v>36</v>
      </c>
      <c r="P6121">
        <v>3.3</v>
      </c>
      <c r="Q6121" t="s">
        <v>37</v>
      </c>
      <c r="R6121">
        <v>2.87</v>
      </c>
      <c r="S6121" t="s">
        <v>37</v>
      </c>
      <c r="T6121">
        <v>0.43</v>
      </c>
      <c r="U6121" t="s">
        <v>37</v>
      </c>
      <c r="V6121" t="s">
        <v>3033</v>
      </c>
      <c r="W6121" t="s">
        <v>56</v>
      </c>
      <c r="X6121" t="s">
        <v>40</v>
      </c>
      <c r="Y6121" t="s">
        <v>3034</v>
      </c>
      <c r="Z6121">
        <v>2.0099999999999998</v>
      </c>
      <c r="AA6121" t="s">
        <v>37</v>
      </c>
      <c r="AB6121">
        <v>0.43</v>
      </c>
      <c r="AC6121" t="s">
        <v>37</v>
      </c>
      <c r="AD6121">
        <v>13</v>
      </c>
      <c r="AE6121">
        <f t="shared" si="669"/>
        <v>113</v>
      </c>
      <c r="AF6121" s="8">
        <f t="shared" si="670"/>
        <v>2.9203539823008851</v>
      </c>
      <c r="AG6121" s="8">
        <f t="shared" si="671"/>
        <v>0.37964601769911505</v>
      </c>
      <c r="AH6121">
        <f t="shared" si="672"/>
        <v>3.1</v>
      </c>
      <c r="AI6121">
        <f t="shared" si="673"/>
        <v>0.4</v>
      </c>
      <c r="AJ6121" s="9">
        <f t="shared" si="674"/>
        <v>2.4389999999999996</v>
      </c>
      <c r="AK6121" s="10">
        <f t="shared" si="675"/>
        <v>2.0593539823008844</v>
      </c>
    </row>
    <row r="6122" spans="1:37">
      <c r="A6122" s="1">
        <v>41639</v>
      </c>
      <c r="B6122">
        <v>1037066145514</v>
      </c>
      <c r="C6122" t="s">
        <v>22459</v>
      </c>
      <c r="D6122" t="s">
        <v>22460</v>
      </c>
      <c r="E6122">
        <v>9781429931168</v>
      </c>
      <c r="F6122" t="s">
        <v>22461</v>
      </c>
      <c r="G6122" t="s">
        <v>22462</v>
      </c>
      <c r="H6122" t="s">
        <v>4775</v>
      </c>
      <c r="I6122">
        <v>1</v>
      </c>
      <c r="J6122" t="s">
        <v>34</v>
      </c>
      <c r="K6122" t="s">
        <v>35</v>
      </c>
      <c r="L6122">
        <v>11.49</v>
      </c>
      <c r="M6122" t="s">
        <v>36</v>
      </c>
      <c r="N6122">
        <v>9.99</v>
      </c>
      <c r="O6122" t="s">
        <v>36</v>
      </c>
      <c r="P6122">
        <v>11.02</v>
      </c>
      <c r="Q6122" t="s">
        <v>37</v>
      </c>
      <c r="R6122">
        <v>9.58</v>
      </c>
      <c r="S6122" t="s">
        <v>37</v>
      </c>
      <c r="T6122">
        <v>1.44</v>
      </c>
      <c r="U6122" t="s">
        <v>37</v>
      </c>
      <c r="V6122" t="s">
        <v>161</v>
      </c>
      <c r="W6122" t="s">
        <v>162</v>
      </c>
      <c r="X6122" t="s">
        <v>40</v>
      </c>
      <c r="Y6122" t="s">
        <v>22463</v>
      </c>
      <c r="Z6122">
        <v>6.71</v>
      </c>
      <c r="AA6122" t="s">
        <v>37</v>
      </c>
      <c r="AB6122">
        <v>1.44</v>
      </c>
      <c r="AC6122" t="s">
        <v>37</v>
      </c>
      <c r="AD6122">
        <v>5</v>
      </c>
      <c r="AE6122">
        <f t="shared" si="669"/>
        <v>105</v>
      </c>
      <c r="AF6122" s="8">
        <f t="shared" si="670"/>
        <v>10.495238095238095</v>
      </c>
      <c r="AG6122" s="8">
        <f t="shared" si="671"/>
        <v>0.52476190476190476</v>
      </c>
      <c r="AH6122">
        <f t="shared" si="672"/>
        <v>11.16</v>
      </c>
      <c r="AI6122">
        <f t="shared" si="673"/>
        <v>0.55000000000000004</v>
      </c>
      <c r="AJ6122" s="9">
        <f t="shared" si="674"/>
        <v>8.145999999999999</v>
      </c>
      <c r="AK6122" s="10">
        <f t="shared" si="675"/>
        <v>7.6212380952380947</v>
      </c>
    </row>
    <row r="6123" spans="1:37">
      <c r="A6123" s="1">
        <v>41639</v>
      </c>
      <c r="B6123">
        <v>1037066475514</v>
      </c>
      <c r="C6123" t="s">
        <v>22464</v>
      </c>
      <c r="D6123" t="s">
        <v>22465</v>
      </c>
      <c r="E6123">
        <v>9781429913027</v>
      </c>
      <c r="F6123" t="s">
        <v>4773</v>
      </c>
      <c r="G6123" t="s">
        <v>4774</v>
      </c>
      <c r="H6123" t="s">
        <v>4775</v>
      </c>
      <c r="I6123">
        <v>1</v>
      </c>
      <c r="J6123" t="s">
        <v>34</v>
      </c>
      <c r="K6123" t="s">
        <v>35</v>
      </c>
      <c r="L6123">
        <v>10.34</v>
      </c>
      <c r="M6123" t="s">
        <v>36</v>
      </c>
      <c r="N6123">
        <v>8.99</v>
      </c>
      <c r="O6123" t="s">
        <v>36</v>
      </c>
      <c r="P6123">
        <v>9.92</v>
      </c>
      <c r="Q6123" t="s">
        <v>37</v>
      </c>
      <c r="R6123">
        <v>8.6199999999999992</v>
      </c>
      <c r="S6123" t="s">
        <v>37</v>
      </c>
      <c r="T6123">
        <v>1.3</v>
      </c>
      <c r="U6123" t="s">
        <v>37</v>
      </c>
      <c r="V6123" t="s">
        <v>161</v>
      </c>
      <c r="W6123" t="s">
        <v>162</v>
      </c>
      <c r="X6123" t="s">
        <v>40</v>
      </c>
      <c r="Y6123" t="s">
        <v>22463</v>
      </c>
      <c r="Z6123">
        <v>6.03</v>
      </c>
      <c r="AA6123" t="s">
        <v>37</v>
      </c>
      <c r="AB6123">
        <v>1.3</v>
      </c>
      <c r="AC6123" t="s">
        <v>37</v>
      </c>
      <c r="AD6123">
        <v>5</v>
      </c>
      <c r="AE6123">
        <f t="shared" si="669"/>
        <v>105</v>
      </c>
      <c r="AF6123" s="8">
        <f t="shared" si="670"/>
        <v>9.4476190476190478</v>
      </c>
      <c r="AG6123" s="8">
        <f t="shared" si="671"/>
        <v>0.4723809523809524</v>
      </c>
      <c r="AH6123">
        <f t="shared" si="672"/>
        <v>10.050000000000001</v>
      </c>
      <c r="AI6123">
        <f t="shared" si="673"/>
        <v>0.5</v>
      </c>
      <c r="AJ6123" s="9">
        <f t="shared" si="674"/>
        <v>7.3339999999999987</v>
      </c>
      <c r="AK6123" s="10">
        <f t="shared" si="675"/>
        <v>6.8616190476190466</v>
      </c>
    </row>
    <row r="6124" spans="1:37">
      <c r="A6124" s="1">
        <v>41639</v>
      </c>
      <c r="B6124">
        <v>1037066673514</v>
      </c>
      <c r="C6124" t="s">
        <v>22466</v>
      </c>
      <c r="D6124" t="s">
        <v>22467</v>
      </c>
      <c r="E6124">
        <v>9781429913034</v>
      </c>
      <c r="F6124" t="s">
        <v>22468</v>
      </c>
      <c r="G6124" t="s">
        <v>22469</v>
      </c>
      <c r="H6124" t="s">
        <v>4775</v>
      </c>
      <c r="I6124">
        <v>1</v>
      </c>
      <c r="J6124" t="s">
        <v>34</v>
      </c>
      <c r="K6124" t="s">
        <v>35</v>
      </c>
      <c r="L6124">
        <v>10.35</v>
      </c>
      <c r="M6124" t="s">
        <v>36</v>
      </c>
      <c r="N6124">
        <v>8.99</v>
      </c>
      <c r="O6124" t="s">
        <v>36</v>
      </c>
      <c r="P6124">
        <v>9.9700000000000006</v>
      </c>
      <c r="Q6124" t="s">
        <v>37</v>
      </c>
      <c r="R6124">
        <v>8.66</v>
      </c>
      <c r="S6124" t="s">
        <v>37</v>
      </c>
      <c r="T6124">
        <v>1.31</v>
      </c>
      <c r="U6124" t="s">
        <v>37</v>
      </c>
      <c r="V6124" t="s">
        <v>161</v>
      </c>
      <c r="W6124" t="s">
        <v>162</v>
      </c>
      <c r="X6124" t="s">
        <v>40</v>
      </c>
      <c r="Y6124" t="s">
        <v>22463</v>
      </c>
      <c r="Z6124">
        <v>6.06</v>
      </c>
      <c r="AA6124" t="s">
        <v>37</v>
      </c>
      <c r="AB6124">
        <v>1.31</v>
      </c>
      <c r="AC6124" t="s">
        <v>37</v>
      </c>
      <c r="AD6124">
        <v>5</v>
      </c>
      <c r="AE6124">
        <f t="shared" si="669"/>
        <v>105</v>
      </c>
      <c r="AF6124" s="8">
        <f t="shared" si="670"/>
        <v>9.4952380952380953</v>
      </c>
      <c r="AG6124" s="8">
        <f t="shared" si="671"/>
        <v>0.47476190476190472</v>
      </c>
      <c r="AH6124">
        <f t="shared" si="672"/>
        <v>10.1</v>
      </c>
      <c r="AI6124">
        <f t="shared" si="673"/>
        <v>0.5</v>
      </c>
      <c r="AJ6124" s="9">
        <f t="shared" si="674"/>
        <v>7.3719999999999999</v>
      </c>
      <c r="AK6124" s="10">
        <f t="shared" si="675"/>
        <v>6.8972380952380954</v>
      </c>
    </row>
    <row r="6125" spans="1:37">
      <c r="A6125" s="1">
        <v>41639</v>
      </c>
      <c r="B6125">
        <v>1037067079513</v>
      </c>
      <c r="C6125" t="s">
        <v>22470</v>
      </c>
      <c r="D6125" t="s">
        <v>22471</v>
      </c>
      <c r="E6125">
        <v>9781429918138</v>
      </c>
      <c r="F6125" t="s">
        <v>22472</v>
      </c>
      <c r="G6125" t="s">
        <v>22473</v>
      </c>
      <c r="H6125" t="s">
        <v>2574</v>
      </c>
      <c r="I6125">
        <v>1</v>
      </c>
      <c r="J6125" t="s">
        <v>34</v>
      </c>
      <c r="K6125" t="s">
        <v>35</v>
      </c>
      <c r="L6125">
        <v>1.1399999999999999</v>
      </c>
      <c r="M6125" t="s">
        <v>36</v>
      </c>
      <c r="N6125">
        <v>0.99</v>
      </c>
      <c r="O6125" t="s">
        <v>36</v>
      </c>
      <c r="P6125">
        <v>1.0900000000000001</v>
      </c>
      <c r="Q6125" t="s">
        <v>37</v>
      </c>
      <c r="R6125">
        <v>0.95</v>
      </c>
      <c r="S6125" t="s">
        <v>37</v>
      </c>
      <c r="T6125">
        <v>0.14000000000000001</v>
      </c>
      <c r="U6125" t="s">
        <v>37</v>
      </c>
      <c r="V6125" t="s">
        <v>21177</v>
      </c>
      <c r="W6125" t="s">
        <v>214</v>
      </c>
      <c r="X6125" t="s">
        <v>40</v>
      </c>
      <c r="Y6125" t="s">
        <v>21178</v>
      </c>
      <c r="Z6125">
        <v>0.67</v>
      </c>
      <c r="AA6125" t="s">
        <v>37</v>
      </c>
      <c r="AB6125">
        <v>0.14000000000000001</v>
      </c>
      <c r="AC6125" t="s">
        <v>37</v>
      </c>
      <c r="AD6125">
        <v>13</v>
      </c>
      <c r="AE6125">
        <f t="shared" si="669"/>
        <v>113</v>
      </c>
      <c r="AF6125" s="8">
        <f t="shared" si="670"/>
        <v>0.96460176991150448</v>
      </c>
      <c r="AG6125" s="8">
        <f t="shared" si="671"/>
        <v>0.12539823008849557</v>
      </c>
      <c r="AH6125">
        <f t="shared" si="672"/>
        <v>1.02</v>
      </c>
      <c r="AI6125">
        <f t="shared" si="673"/>
        <v>0.13</v>
      </c>
      <c r="AJ6125" s="9">
        <f t="shared" si="674"/>
        <v>0.80500000000000005</v>
      </c>
      <c r="AK6125" s="10">
        <f t="shared" si="675"/>
        <v>0.67960176991150445</v>
      </c>
    </row>
    <row r="6126" spans="1:37">
      <c r="A6126" s="1">
        <v>41639</v>
      </c>
      <c r="B6126">
        <v>1037068553515</v>
      </c>
      <c r="C6126" t="s">
        <v>22474</v>
      </c>
      <c r="D6126" t="s">
        <v>22475</v>
      </c>
      <c r="E6126">
        <v>9781250013675</v>
      </c>
      <c r="F6126" t="s">
        <v>16586</v>
      </c>
      <c r="G6126" t="s">
        <v>16587</v>
      </c>
      <c r="H6126" t="s">
        <v>8384</v>
      </c>
      <c r="I6126">
        <v>1</v>
      </c>
      <c r="J6126" t="s">
        <v>34</v>
      </c>
      <c r="K6126" t="s">
        <v>35</v>
      </c>
      <c r="L6126">
        <v>3.44</v>
      </c>
      <c r="M6126" t="s">
        <v>36</v>
      </c>
      <c r="N6126">
        <v>2.99</v>
      </c>
      <c r="O6126" t="s">
        <v>36</v>
      </c>
      <c r="P6126">
        <v>3.3</v>
      </c>
      <c r="Q6126" t="s">
        <v>37</v>
      </c>
      <c r="R6126">
        <v>2.87</v>
      </c>
      <c r="S6126" t="s">
        <v>37</v>
      </c>
      <c r="T6126">
        <v>0.43</v>
      </c>
      <c r="U6126" t="s">
        <v>37</v>
      </c>
      <c r="V6126" t="s">
        <v>3033</v>
      </c>
      <c r="W6126" t="s">
        <v>56</v>
      </c>
      <c r="X6126" t="s">
        <v>40</v>
      </c>
      <c r="Y6126" t="s">
        <v>3034</v>
      </c>
      <c r="Z6126">
        <v>2.0099999999999998</v>
      </c>
      <c r="AA6126" t="s">
        <v>37</v>
      </c>
      <c r="AB6126">
        <v>0.43</v>
      </c>
      <c r="AC6126" t="s">
        <v>37</v>
      </c>
      <c r="AD6126">
        <v>13</v>
      </c>
      <c r="AE6126">
        <f t="shared" si="669"/>
        <v>113</v>
      </c>
      <c r="AF6126" s="8">
        <f t="shared" si="670"/>
        <v>2.9203539823008851</v>
      </c>
      <c r="AG6126" s="8">
        <f t="shared" si="671"/>
        <v>0.37964601769911505</v>
      </c>
      <c r="AH6126">
        <f t="shared" si="672"/>
        <v>3.1</v>
      </c>
      <c r="AI6126">
        <f t="shared" si="673"/>
        <v>0.4</v>
      </c>
      <c r="AJ6126" s="9">
        <f t="shared" si="674"/>
        <v>2.4389999999999996</v>
      </c>
      <c r="AK6126" s="10">
        <f t="shared" si="675"/>
        <v>2.0593539823008844</v>
      </c>
    </row>
    <row r="6127" spans="1:37">
      <c r="A6127" s="1">
        <v>41639</v>
      </c>
      <c r="B6127">
        <v>1037069962516</v>
      </c>
      <c r="C6127" t="s">
        <v>22476</v>
      </c>
      <c r="D6127" t="s">
        <v>22477</v>
      </c>
      <c r="E6127">
        <v>9781429960830</v>
      </c>
      <c r="F6127" t="s">
        <v>6358</v>
      </c>
      <c r="G6127" t="s">
        <v>6359</v>
      </c>
      <c r="H6127" t="s">
        <v>46</v>
      </c>
      <c r="I6127">
        <v>1</v>
      </c>
      <c r="J6127" t="s">
        <v>34</v>
      </c>
      <c r="K6127" t="s">
        <v>35</v>
      </c>
      <c r="L6127">
        <v>12.65</v>
      </c>
      <c r="M6127" t="s">
        <v>36</v>
      </c>
      <c r="N6127">
        <v>10.99</v>
      </c>
      <c r="O6127" t="s">
        <v>36</v>
      </c>
      <c r="P6127">
        <v>12.13</v>
      </c>
      <c r="Q6127" t="s">
        <v>37</v>
      </c>
      <c r="R6127">
        <v>10.54</v>
      </c>
      <c r="S6127" t="s">
        <v>37</v>
      </c>
      <c r="T6127">
        <v>1.59</v>
      </c>
      <c r="U6127" t="s">
        <v>37</v>
      </c>
      <c r="V6127" t="s">
        <v>952</v>
      </c>
      <c r="W6127" t="s">
        <v>193</v>
      </c>
      <c r="X6127" t="s">
        <v>40</v>
      </c>
      <c r="Y6127" t="s">
        <v>22366</v>
      </c>
      <c r="Z6127">
        <v>7.38</v>
      </c>
      <c r="AA6127" t="s">
        <v>37</v>
      </c>
      <c r="AB6127">
        <v>1.59</v>
      </c>
      <c r="AC6127" t="s">
        <v>37</v>
      </c>
      <c r="AD6127">
        <v>5</v>
      </c>
      <c r="AE6127">
        <f t="shared" si="669"/>
        <v>105</v>
      </c>
      <c r="AF6127" s="8">
        <f t="shared" si="670"/>
        <v>11.552380952380952</v>
      </c>
      <c r="AG6127" s="8">
        <f t="shared" si="671"/>
        <v>0.57761904761904759</v>
      </c>
      <c r="AH6127">
        <f t="shared" si="672"/>
        <v>12.28</v>
      </c>
      <c r="AI6127">
        <f t="shared" si="673"/>
        <v>0.61</v>
      </c>
      <c r="AJ6127" s="9">
        <f t="shared" si="674"/>
        <v>8.968</v>
      </c>
      <c r="AK6127" s="10">
        <f t="shared" si="675"/>
        <v>8.3903809523809532</v>
      </c>
    </row>
    <row r="6128" spans="1:37">
      <c r="A6128" s="1">
        <v>41639</v>
      </c>
      <c r="B6128">
        <v>1037073209519</v>
      </c>
      <c r="C6128" t="s">
        <v>22478</v>
      </c>
      <c r="D6128" t="s">
        <v>22479</v>
      </c>
      <c r="E6128">
        <v>9781429924283</v>
      </c>
      <c r="F6128" t="s">
        <v>11254</v>
      </c>
      <c r="G6128" t="s">
        <v>11255</v>
      </c>
      <c r="H6128" t="s">
        <v>3689</v>
      </c>
      <c r="I6128">
        <v>1</v>
      </c>
      <c r="J6128" t="s">
        <v>34</v>
      </c>
      <c r="K6128" t="s">
        <v>35</v>
      </c>
      <c r="L6128">
        <v>12.64</v>
      </c>
      <c r="M6128" t="s">
        <v>36</v>
      </c>
      <c r="N6128">
        <v>10.99</v>
      </c>
      <c r="O6128" t="s">
        <v>36</v>
      </c>
      <c r="P6128">
        <v>12.12</v>
      </c>
      <c r="Q6128" t="s">
        <v>37</v>
      </c>
      <c r="R6128">
        <v>10.54</v>
      </c>
      <c r="S6128" t="s">
        <v>37</v>
      </c>
      <c r="T6128">
        <v>1.58</v>
      </c>
      <c r="U6128" t="s">
        <v>37</v>
      </c>
      <c r="V6128" t="s">
        <v>298</v>
      </c>
      <c r="W6128" t="s">
        <v>2269</v>
      </c>
      <c r="X6128" t="s">
        <v>40</v>
      </c>
      <c r="Y6128" t="s">
        <v>22316</v>
      </c>
      <c r="Z6128">
        <v>7.38</v>
      </c>
      <c r="AA6128" t="s">
        <v>37</v>
      </c>
      <c r="AB6128">
        <v>1.58</v>
      </c>
      <c r="AC6128" t="s">
        <v>37</v>
      </c>
      <c r="AD6128">
        <v>5</v>
      </c>
      <c r="AE6128">
        <f t="shared" si="669"/>
        <v>105</v>
      </c>
      <c r="AF6128" s="8">
        <f t="shared" si="670"/>
        <v>11.542857142857143</v>
      </c>
      <c r="AG6128" s="8">
        <f t="shared" si="671"/>
        <v>0.57714285714285718</v>
      </c>
      <c r="AH6128">
        <f t="shared" si="672"/>
        <v>12.27</v>
      </c>
      <c r="AI6128">
        <f t="shared" si="673"/>
        <v>0.61</v>
      </c>
      <c r="AJ6128" s="9">
        <f t="shared" si="674"/>
        <v>8.9579999999999984</v>
      </c>
      <c r="AK6128" s="10">
        <f t="shared" si="675"/>
        <v>8.3808571428571419</v>
      </c>
    </row>
    <row r="6129" spans="1:37">
      <c r="A6129" s="1">
        <v>41639</v>
      </c>
      <c r="B6129">
        <v>1037077019520</v>
      </c>
      <c r="C6129" t="s">
        <v>22480</v>
      </c>
      <c r="D6129" t="s">
        <v>22481</v>
      </c>
      <c r="E6129">
        <v>9781429994170</v>
      </c>
      <c r="F6129" t="s">
        <v>6390</v>
      </c>
      <c r="G6129" t="s">
        <v>6391</v>
      </c>
      <c r="H6129" t="s">
        <v>4638</v>
      </c>
      <c r="I6129">
        <v>1</v>
      </c>
      <c r="J6129" t="s">
        <v>34</v>
      </c>
      <c r="K6129" t="s">
        <v>35</v>
      </c>
      <c r="L6129">
        <v>12.65</v>
      </c>
      <c r="M6129" t="s">
        <v>36</v>
      </c>
      <c r="N6129">
        <v>10.99</v>
      </c>
      <c r="O6129" t="s">
        <v>36</v>
      </c>
      <c r="P6129">
        <v>12.13</v>
      </c>
      <c r="Q6129" t="s">
        <v>37</v>
      </c>
      <c r="R6129">
        <v>10.54</v>
      </c>
      <c r="S6129" t="s">
        <v>37</v>
      </c>
      <c r="T6129">
        <v>1.59</v>
      </c>
      <c r="U6129" t="s">
        <v>37</v>
      </c>
      <c r="V6129" t="s">
        <v>690</v>
      </c>
      <c r="W6129" t="s">
        <v>140</v>
      </c>
      <c r="X6129" t="s">
        <v>40</v>
      </c>
      <c r="Y6129" t="s">
        <v>22482</v>
      </c>
      <c r="Z6129">
        <v>7.38</v>
      </c>
      <c r="AA6129" t="s">
        <v>37</v>
      </c>
      <c r="AB6129">
        <v>1.59</v>
      </c>
      <c r="AC6129" t="s">
        <v>37</v>
      </c>
      <c r="AD6129">
        <v>5</v>
      </c>
      <c r="AE6129">
        <f t="shared" si="669"/>
        <v>105</v>
      </c>
      <c r="AF6129" s="8">
        <f t="shared" si="670"/>
        <v>11.552380952380952</v>
      </c>
      <c r="AG6129" s="8">
        <f t="shared" si="671"/>
        <v>0.57761904761904759</v>
      </c>
      <c r="AH6129">
        <f t="shared" si="672"/>
        <v>12.28</v>
      </c>
      <c r="AI6129">
        <f t="shared" si="673"/>
        <v>0.61</v>
      </c>
      <c r="AJ6129" s="9">
        <f t="shared" si="674"/>
        <v>8.968</v>
      </c>
      <c r="AK6129" s="10">
        <f t="shared" si="675"/>
        <v>8.3903809523809532</v>
      </c>
    </row>
    <row r="6130" spans="1:37">
      <c r="A6130" s="1">
        <v>41639</v>
      </c>
      <c r="B6130">
        <v>1037081012513</v>
      </c>
      <c r="C6130" t="s">
        <v>22483</v>
      </c>
      <c r="D6130" t="s">
        <v>22484</v>
      </c>
      <c r="E6130">
        <v>9781622664245</v>
      </c>
      <c r="F6130" t="s">
        <v>873</v>
      </c>
      <c r="G6130" t="s">
        <v>874</v>
      </c>
      <c r="H6130" t="s">
        <v>875</v>
      </c>
      <c r="I6130">
        <v>1</v>
      </c>
      <c r="J6130" t="s">
        <v>34</v>
      </c>
      <c r="K6130" t="s">
        <v>35</v>
      </c>
      <c r="L6130">
        <v>3.44</v>
      </c>
      <c r="M6130" t="s">
        <v>36</v>
      </c>
      <c r="N6130">
        <v>2.99</v>
      </c>
      <c r="O6130" t="s">
        <v>36</v>
      </c>
      <c r="P6130">
        <v>3.3</v>
      </c>
      <c r="Q6130" t="s">
        <v>37</v>
      </c>
      <c r="R6130">
        <v>2.87</v>
      </c>
      <c r="S6130" t="s">
        <v>37</v>
      </c>
      <c r="T6130">
        <v>0.43</v>
      </c>
      <c r="U6130" t="s">
        <v>37</v>
      </c>
      <c r="V6130" t="s">
        <v>965</v>
      </c>
      <c r="W6130" t="s">
        <v>56</v>
      </c>
      <c r="X6130" t="s">
        <v>40</v>
      </c>
      <c r="Y6130" t="s">
        <v>21386</v>
      </c>
      <c r="Z6130">
        <v>2.0099999999999998</v>
      </c>
      <c r="AA6130" t="s">
        <v>37</v>
      </c>
      <c r="AB6130">
        <v>0.43</v>
      </c>
      <c r="AC6130" t="s">
        <v>37</v>
      </c>
      <c r="AD6130">
        <v>13</v>
      </c>
      <c r="AE6130">
        <f t="shared" si="669"/>
        <v>113</v>
      </c>
      <c r="AF6130" s="8">
        <f t="shared" si="670"/>
        <v>2.9203539823008851</v>
      </c>
      <c r="AG6130" s="8">
        <f t="shared" si="671"/>
        <v>0.37964601769911505</v>
      </c>
      <c r="AH6130">
        <f t="shared" si="672"/>
        <v>3.1</v>
      </c>
      <c r="AI6130">
        <f t="shared" si="673"/>
        <v>0.4</v>
      </c>
      <c r="AJ6130" s="9">
        <f t="shared" si="674"/>
        <v>2.4389999999999996</v>
      </c>
      <c r="AK6130" s="10">
        <f t="shared" si="675"/>
        <v>2.0593539823008844</v>
      </c>
    </row>
    <row r="6131" spans="1:37">
      <c r="A6131" s="1">
        <v>41639</v>
      </c>
      <c r="B6131">
        <v>1037087540519</v>
      </c>
      <c r="C6131" t="s">
        <v>22485</v>
      </c>
      <c r="D6131" t="s">
        <v>22486</v>
      </c>
      <c r="E6131">
        <v>9781466850491</v>
      </c>
      <c r="F6131" t="s">
        <v>694</v>
      </c>
      <c r="G6131" t="s">
        <v>695</v>
      </c>
      <c r="H6131" t="s">
        <v>696</v>
      </c>
      <c r="I6131">
        <v>1</v>
      </c>
      <c r="J6131" t="s">
        <v>34</v>
      </c>
      <c r="K6131" t="s">
        <v>35</v>
      </c>
      <c r="L6131">
        <v>0</v>
      </c>
      <c r="M6131" t="s">
        <v>36</v>
      </c>
      <c r="N6131">
        <v>0</v>
      </c>
      <c r="O6131" t="s">
        <v>36</v>
      </c>
      <c r="P6131">
        <v>0</v>
      </c>
      <c r="Q6131" t="s">
        <v>37</v>
      </c>
      <c r="R6131">
        <v>0</v>
      </c>
      <c r="S6131" t="s">
        <v>37</v>
      </c>
      <c r="T6131">
        <v>0</v>
      </c>
      <c r="U6131" t="s">
        <v>37</v>
      </c>
      <c r="V6131" t="s">
        <v>952</v>
      </c>
      <c r="W6131" t="s">
        <v>193</v>
      </c>
      <c r="X6131" t="s">
        <v>40</v>
      </c>
      <c r="Y6131" t="s">
        <v>22487</v>
      </c>
      <c r="Z6131">
        <v>0</v>
      </c>
      <c r="AA6131" t="s">
        <v>37</v>
      </c>
      <c r="AB6131">
        <v>0</v>
      </c>
      <c r="AC6131" t="s">
        <v>37</v>
      </c>
      <c r="AD6131">
        <v>5</v>
      </c>
      <c r="AE6131">
        <f t="shared" si="669"/>
        <v>105</v>
      </c>
      <c r="AF6131" s="8">
        <f t="shared" si="670"/>
        <v>0</v>
      </c>
      <c r="AG6131" s="8">
        <f t="shared" si="671"/>
        <v>0</v>
      </c>
      <c r="AH6131">
        <f t="shared" si="672"/>
        <v>0</v>
      </c>
      <c r="AI6131">
        <f t="shared" si="673"/>
        <v>0</v>
      </c>
      <c r="AJ6131" s="9">
        <f t="shared" si="674"/>
        <v>0</v>
      </c>
      <c r="AK6131" s="10">
        <f t="shared" si="675"/>
        <v>0</v>
      </c>
    </row>
    <row r="6132" spans="1:37">
      <c r="A6132" s="1">
        <v>41639</v>
      </c>
      <c r="B6132">
        <v>1037090136518</v>
      </c>
      <c r="C6132" t="s">
        <v>22488</v>
      </c>
      <c r="D6132" t="s">
        <v>22489</v>
      </c>
      <c r="E6132">
        <v>9781429920247</v>
      </c>
      <c r="F6132" t="s">
        <v>468</v>
      </c>
      <c r="G6132" t="s">
        <v>469</v>
      </c>
      <c r="H6132" t="s">
        <v>470</v>
      </c>
      <c r="I6132">
        <v>1</v>
      </c>
      <c r="J6132" t="s">
        <v>34</v>
      </c>
      <c r="K6132" t="s">
        <v>35</v>
      </c>
      <c r="L6132">
        <v>3.44</v>
      </c>
      <c r="M6132" t="s">
        <v>36</v>
      </c>
      <c r="N6132">
        <v>2.99</v>
      </c>
      <c r="O6132" t="s">
        <v>36</v>
      </c>
      <c r="P6132">
        <v>3.3</v>
      </c>
      <c r="Q6132" t="s">
        <v>37</v>
      </c>
      <c r="R6132">
        <v>2.87</v>
      </c>
      <c r="S6132" t="s">
        <v>37</v>
      </c>
      <c r="T6132">
        <v>0.43</v>
      </c>
      <c r="U6132" t="s">
        <v>37</v>
      </c>
      <c r="V6132" t="s">
        <v>1089</v>
      </c>
      <c r="W6132" t="s">
        <v>56</v>
      </c>
      <c r="X6132" t="s">
        <v>40</v>
      </c>
      <c r="Y6132" t="s">
        <v>22490</v>
      </c>
      <c r="Z6132">
        <v>2.0099999999999998</v>
      </c>
      <c r="AA6132" t="s">
        <v>37</v>
      </c>
      <c r="AB6132">
        <v>0.43</v>
      </c>
      <c r="AC6132" t="s">
        <v>37</v>
      </c>
      <c r="AD6132">
        <v>13</v>
      </c>
      <c r="AE6132">
        <f t="shared" si="669"/>
        <v>113</v>
      </c>
      <c r="AF6132" s="8">
        <f t="shared" si="670"/>
        <v>2.9203539823008851</v>
      </c>
      <c r="AG6132" s="8">
        <f t="shared" si="671"/>
        <v>0.37964601769911505</v>
      </c>
      <c r="AH6132">
        <f t="shared" si="672"/>
        <v>3.1</v>
      </c>
      <c r="AI6132">
        <f t="shared" si="673"/>
        <v>0.4</v>
      </c>
      <c r="AJ6132" s="9">
        <f t="shared" si="674"/>
        <v>2.4389999999999996</v>
      </c>
      <c r="AK6132" s="10">
        <f t="shared" si="675"/>
        <v>2.0593539823008844</v>
      </c>
    </row>
    <row r="6133" spans="1:37">
      <c r="A6133" s="1">
        <v>41639</v>
      </c>
      <c r="B6133">
        <v>1037093532513</v>
      </c>
      <c r="C6133" t="s">
        <v>22491</v>
      </c>
      <c r="D6133" t="s">
        <v>22492</v>
      </c>
      <c r="E6133">
        <v>9781466814127</v>
      </c>
      <c r="F6133" t="s">
        <v>13041</v>
      </c>
      <c r="G6133" t="s">
        <v>13042</v>
      </c>
      <c r="H6133" t="s">
        <v>13043</v>
      </c>
      <c r="I6133">
        <v>1</v>
      </c>
      <c r="J6133" t="s">
        <v>34</v>
      </c>
      <c r="K6133" t="s">
        <v>35</v>
      </c>
      <c r="L6133">
        <v>0</v>
      </c>
      <c r="M6133" t="s">
        <v>36</v>
      </c>
      <c r="N6133">
        <v>0</v>
      </c>
      <c r="O6133" t="s">
        <v>36</v>
      </c>
      <c r="P6133">
        <v>0</v>
      </c>
      <c r="Q6133" t="s">
        <v>37</v>
      </c>
      <c r="R6133">
        <v>0</v>
      </c>
      <c r="S6133" t="s">
        <v>37</v>
      </c>
      <c r="T6133">
        <v>0</v>
      </c>
      <c r="U6133" t="s">
        <v>37</v>
      </c>
      <c r="V6133" t="s">
        <v>458</v>
      </c>
      <c r="W6133" t="s">
        <v>140</v>
      </c>
      <c r="X6133" t="s">
        <v>40</v>
      </c>
      <c r="Y6133" t="s">
        <v>22493</v>
      </c>
      <c r="Z6133">
        <v>0</v>
      </c>
      <c r="AA6133" t="s">
        <v>37</v>
      </c>
      <c r="AB6133">
        <v>0</v>
      </c>
      <c r="AC6133" t="s">
        <v>37</v>
      </c>
      <c r="AD6133">
        <v>5</v>
      </c>
      <c r="AE6133">
        <f t="shared" si="669"/>
        <v>105</v>
      </c>
      <c r="AF6133" s="8">
        <f t="shared" si="670"/>
        <v>0</v>
      </c>
      <c r="AG6133" s="8">
        <f t="shared" si="671"/>
        <v>0</v>
      </c>
      <c r="AH6133">
        <f t="shared" si="672"/>
        <v>0</v>
      </c>
      <c r="AI6133">
        <f t="shared" si="673"/>
        <v>0</v>
      </c>
      <c r="AJ6133" s="9">
        <f t="shared" si="674"/>
        <v>0</v>
      </c>
      <c r="AK6133" s="10">
        <f t="shared" si="675"/>
        <v>0</v>
      </c>
    </row>
    <row r="6134" spans="1:37">
      <c r="A6134" s="1">
        <v>41639</v>
      </c>
      <c r="B6134">
        <v>1037094544517</v>
      </c>
      <c r="C6134" t="s">
        <v>22494</v>
      </c>
      <c r="D6134" t="s">
        <v>22495</v>
      </c>
      <c r="E6134">
        <v>9781429943673</v>
      </c>
      <c r="F6134" t="s">
        <v>5823</v>
      </c>
      <c r="G6134" t="s">
        <v>5824</v>
      </c>
      <c r="H6134" t="s">
        <v>4719</v>
      </c>
      <c r="I6134">
        <v>1</v>
      </c>
      <c r="J6134" t="s">
        <v>34</v>
      </c>
      <c r="K6134" t="s">
        <v>35</v>
      </c>
      <c r="L6134">
        <v>21.72</v>
      </c>
      <c r="M6134" t="s">
        <v>36</v>
      </c>
      <c r="N6134">
        <v>18.89</v>
      </c>
      <c r="O6134" t="s">
        <v>36</v>
      </c>
      <c r="P6134">
        <v>20.83</v>
      </c>
      <c r="Q6134" t="s">
        <v>37</v>
      </c>
      <c r="R6134">
        <v>18.12</v>
      </c>
      <c r="S6134" t="s">
        <v>37</v>
      </c>
      <c r="T6134">
        <v>2.71</v>
      </c>
      <c r="U6134" t="s">
        <v>37</v>
      </c>
      <c r="V6134" t="s">
        <v>2926</v>
      </c>
      <c r="W6134" t="s">
        <v>193</v>
      </c>
      <c r="X6134" t="s">
        <v>40</v>
      </c>
      <c r="Y6134" t="s">
        <v>22496</v>
      </c>
      <c r="Z6134">
        <v>12.68</v>
      </c>
      <c r="AA6134" t="s">
        <v>37</v>
      </c>
      <c r="AB6134">
        <v>2.71</v>
      </c>
      <c r="AC6134" t="s">
        <v>37</v>
      </c>
      <c r="AD6134">
        <v>5</v>
      </c>
      <c r="AE6134">
        <f t="shared" si="669"/>
        <v>105</v>
      </c>
      <c r="AF6134" s="8">
        <f t="shared" si="670"/>
        <v>19.838095238095235</v>
      </c>
      <c r="AG6134" s="8">
        <f t="shared" si="671"/>
        <v>0.99190476190476173</v>
      </c>
      <c r="AH6134">
        <f t="shared" si="672"/>
        <v>21.1</v>
      </c>
      <c r="AI6134">
        <f t="shared" si="673"/>
        <v>1.05</v>
      </c>
      <c r="AJ6134" s="9">
        <f t="shared" si="674"/>
        <v>15.393999999999998</v>
      </c>
      <c r="AK6134" s="10">
        <f t="shared" si="675"/>
        <v>14.402095238095237</v>
      </c>
    </row>
    <row r="6135" spans="1:37">
      <c r="A6135" s="1">
        <v>41639</v>
      </c>
      <c r="B6135">
        <v>1037095101514</v>
      </c>
      <c r="C6135" t="s">
        <v>22497</v>
      </c>
      <c r="D6135" t="s">
        <v>22498</v>
      </c>
      <c r="E6135">
        <v>9781429963602</v>
      </c>
      <c r="F6135" t="s">
        <v>2903</v>
      </c>
      <c r="G6135" t="s">
        <v>2904</v>
      </c>
      <c r="H6135" t="s">
        <v>1248</v>
      </c>
      <c r="I6135">
        <v>1</v>
      </c>
      <c r="J6135" t="s">
        <v>34</v>
      </c>
      <c r="K6135" t="s">
        <v>35</v>
      </c>
      <c r="L6135">
        <v>12.64</v>
      </c>
      <c r="M6135" t="s">
        <v>36</v>
      </c>
      <c r="N6135">
        <v>10.99</v>
      </c>
      <c r="O6135" t="s">
        <v>36</v>
      </c>
      <c r="P6135">
        <v>12.12</v>
      </c>
      <c r="Q6135" t="s">
        <v>37</v>
      </c>
      <c r="R6135">
        <v>10.54</v>
      </c>
      <c r="S6135" t="s">
        <v>37</v>
      </c>
      <c r="T6135">
        <v>1.58</v>
      </c>
      <c r="U6135" t="s">
        <v>37</v>
      </c>
      <c r="V6135" t="s">
        <v>38</v>
      </c>
      <c r="W6135" t="s">
        <v>39</v>
      </c>
      <c r="X6135" t="s">
        <v>40</v>
      </c>
      <c r="Y6135" t="s">
        <v>22499</v>
      </c>
      <c r="Z6135">
        <v>7.38</v>
      </c>
      <c r="AA6135" t="s">
        <v>37</v>
      </c>
      <c r="AB6135">
        <v>1.58</v>
      </c>
      <c r="AC6135" t="s">
        <v>37</v>
      </c>
      <c r="AD6135">
        <v>5</v>
      </c>
      <c r="AE6135">
        <f t="shared" si="669"/>
        <v>105</v>
      </c>
      <c r="AF6135" s="8">
        <f t="shared" si="670"/>
        <v>11.542857142857143</v>
      </c>
      <c r="AG6135" s="8">
        <f t="shared" si="671"/>
        <v>0.57714285714285718</v>
      </c>
      <c r="AH6135">
        <f t="shared" si="672"/>
        <v>12.27</v>
      </c>
      <c r="AI6135">
        <f t="shared" si="673"/>
        <v>0.61</v>
      </c>
      <c r="AJ6135" s="9">
        <f t="shared" si="674"/>
        <v>8.9579999999999984</v>
      </c>
      <c r="AK6135" s="10">
        <f t="shared" si="675"/>
        <v>8.3808571428571419</v>
      </c>
    </row>
    <row r="6136" spans="1:37">
      <c r="A6136" s="1">
        <v>41639</v>
      </c>
      <c r="B6136">
        <v>1037098992516</v>
      </c>
      <c r="C6136" t="s">
        <v>22500</v>
      </c>
      <c r="D6136" t="s">
        <v>22501</v>
      </c>
      <c r="E6136">
        <v>9781429967211</v>
      </c>
      <c r="F6136" t="s">
        <v>22502</v>
      </c>
      <c r="G6136" t="s">
        <v>22503</v>
      </c>
      <c r="H6136" t="s">
        <v>3650</v>
      </c>
      <c r="I6136">
        <v>1</v>
      </c>
      <c r="J6136" t="s">
        <v>34</v>
      </c>
      <c r="K6136" t="s">
        <v>35</v>
      </c>
      <c r="L6136">
        <v>12.64</v>
      </c>
      <c r="M6136" t="s">
        <v>36</v>
      </c>
      <c r="N6136">
        <v>10.99</v>
      </c>
      <c r="O6136" t="s">
        <v>36</v>
      </c>
      <c r="P6136">
        <v>12.12</v>
      </c>
      <c r="Q6136" t="s">
        <v>37</v>
      </c>
      <c r="R6136">
        <v>10.54</v>
      </c>
      <c r="S6136" t="s">
        <v>37</v>
      </c>
      <c r="T6136">
        <v>1.58</v>
      </c>
      <c r="U6136" t="s">
        <v>37</v>
      </c>
      <c r="V6136" t="s">
        <v>119</v>
      </c>
      <c r="W6136" t="s">
        <v>120</v>
      </c>
      <c r="X6136" t="s">
        <v>40</v>
      </c>
      <c r="Y6136" t="s">
        <v>22504</v>
      </c>
      <c r="Z6136">
        <v>7.38</v>
      </c>
      <c r="AA6136" t="s">
        <v>37</v>
      </c>
      <c r="AB6136">
        <v>1.58</v>
      </c>
      <c r="AC6136" t="s">
        <v>37</v>
      </c>
      <c r="AD6136">
        <v>13</v>
      </c>
      <c r="AE6136">
        <f t="shared" si="669"/>
        <v>113</v>
      </c>
      <c r="AF6136" s="8">
        <f t="shared" si="670"/>
        <v>10.725663716814159</v>
      </c>
      <c r="AG6136" s="8">
        <f t="shared" si="671"/>
        <v>1.3943362831858406</v>
      </c>
      <c r="AH6136">
        <f t="shared" si="672"/>
        <v>11.4</v>
      </c>
      <c r="AI6136">
        <f t="shared" si="673"/>
        <v>1.48</v>
      </c>
      <c r="AJ6136" s="9">
        <f t="shared" si="674"/>
        <v>8.9579999999999984</v>
      </c>
      <c r="AK6136" s="10">
        <f t="shared" si="675"/>
        <v>7.5636637168141583</v>
      </c>
    </row>
    <row r="6137" spans="1:37">
      <c r="A6137" s="1">
        <v>41639</v>
      </c>
      <c r="B6137">
        <v>1037101787520</v>
      </c>
      <c r="C6137" t="s">
        <v>22505</v>
      </c>
      <c r="D6137" t="s">
        <v>22506</v>
      </c>
      <c r="E6137">
        <v>9781466848559</v>
      </c>
      <c r="F6137" t="s">
        <v>1133</v>
      </c>
      <c r="G6137" t="s">
        <v>1134</v>
      </c>
      <c r="H6137" t="s">
        <v>722</v>
      </c>
      <c r="I6137">
        <v>1</v>
      </c>
      <c r="J6137" t="s">
        <v>34</v>
      </c>
      <c r="K6137" t="s">
        <v>35</v>
      </c>
      <c r="L6137">
        <v>12.64</v>
      </c>
      <c r="M6137" t="s">
        <v>36</v>
      </c>
      <c r="N6137">
        <v>10.99</v>
      </c>
      <c r="O6137" t="s">
        <v>36</v>
      </c>
      <c r="P6137">
        <v>12.12</v>
      </c>
      <c r="Q6137" t="s">
        <v>37</v>
      </c>
      <c r="R6137">
        <v>10.54</v>
      </c>
      <c r="S6137" t="s">
        <v>37</v>
      </c>
      <c r="T6137">
        <v>1.58</v>
      </c>
      <c r="U6137" t="s">
        <v>37</v>
      </c>
      <c r="V6137" t="s">
        <v>2675</v>
      </c>
      <c r="W6137" t="s">
        <v>193</v>
      </c>
      <c r="X6137" t="s">
        <v>40</v>
      </c>
      <c r="Y6137" t="s">
        <v>22507</v>
      </c>
      <c r="Z6137">
        <v>7.38</v>
      </c>
      <c r="AA6137" t="s">
        <v>37</v>
      </c>
      <c r="AB6137">
        <v>1.58</v>
      </c>
      <c r="AC6137" t="s">
        <v>37</v>
      </c>
      <c r="AD6137">
        <v>5</v>
      </c>
      <c r="AE6137">
        <f t="shared" si="669"/>
        <v>105</v>
      </c>
      <c r="AF6137" s="8">
        <f t="shared" si="670"/>
        <v>11.542857142857143</v>
      </c>
      <c r="AG6137" s="8">
        <f t="shared" si="671"/>
        <v>0.57714285714285718</v>
      </c>
      <c r="AH6137">
        <f t="shared" si="672"/>
        <v>12.27</v>
      </c>
      <c r="AI6137">
        <f t="shared" si="673"/>
        <v>0.61</v>
      </c>
      <c r="AJ6137" s="9">
        <f t="shared" si="674"/>
        <v>8.9579999999999984</v>
      </c>
      <c r="AK6137" s="10">
        <f t="shared" si="675"/>
        <v>8.3808571428571419</v>
      </c>
    </row>
    <row r="6138" spans="1:37">
      <c r="A6138" s="1">
        <v>41639</v>
      </c>
      <c r="B6138">
        <v>1037103315511</v>
      </c>
      <c r="C6138" t="s">
        <v>22508</v>
      </c>
      <c r="D6138" t="s">
        <v>22509</v>
      </c>
      <c r="E6138">
        <v>9781429965200</v>
      </c>
      <c r="F6138" t="s">
        <v>22510</v>
      </c>
      <c r="G6138" t="s">
        <v>22511</v>
      </c>
      <c r="H6138" t="s">
        <v>22512</v>
      </c>
      <c r="I6138">
        <v>1</v>
      </c>
      <c r="J6138" t="s">
        <v>34</v>
      </c>
      <c r="K6138" t="s">
        <v>35</v>
      </c>
      <c r="L6138">
        <v>10.34</v>
      </c>
      <c r="M6138" t="s">
        <v>36</v>
      </c>
      <c r="N6138">
        <v>8.99</v>
      </c>
      <c r="O6138" t="s">
        <v>36</v>
      </c>
      <c r="P6138">
        <v>9.92</v>
      </c>
      <c r="Q6138" t="s">
        <v>37</v>
      </c>
      <c r="R6138">
        <v>8.6199999999999992</v>
      </c>
      <c r="S6138" t="s">
        <v>37</v>
      </c>
      <c r="T6138">
        <v>1.3</v>
      </c>
      <c r="U6138" t="s">
        <v>37</v>
      </c>
      <c r="V6138" t="s">
        <v>119</v>
      </c>
      <c r="W6138" t="s">
        <v>56</v>
      </c>
      <c r="X6138" t="s">
        <v>40</v>
      </c>
      <c r="Y6138" t="s">
        <v>22513</v>
      </c>
      <c r="Z6138">
        <v>6.03</v>
      </c>
      <c r="AA6138" t="s">
        <v>37</v>
      </c>
      <c r="AB6138">
        <v>1.3</v>
      </c>
      <c r="AC6138" t="s">
        <v>37</v>
      </c>
      <c r="AD6138">
        <v>13</v>
      </c>
      <c r="AE6138">
        <f t="shared" si="669"/>
        <v>113</v>
      </c>
      <c r="AF6138" s="8">
        <f t="shared" si="670"/>
        <v>8.7787610619469021</v>
      </c>
      <c r="AG6138" s="8">
        <f t="shared" si="671"/>
        <v>1.1412389380530974</v>
      </c>
      <c r="AH6138">
        <f t="shared" si="672"/>
        <v>9.33</v>
      </c>
      <c r="AI6138">
        <f t="shared" si="673"/>
        <v>1.21</v>
      </c>
      <c r="AJ6138" s="9">
        <f t="shared" si="674"/>
        <v>7.3339999999999987</v>
      </c>
      <c r="AK6138" s="10">
        <f t="shared" si="675"/>
        <v>6.1927610619469018</v>
      </c>
    </row>
    <row r="6139" spans="1:37">
      <c r="A6139" s="1">
        <v>41639</v>
      </c>
      <c r="B6139">
        <v>1037103316511</v>
      </c>
      <c r="C6139" t="s">
        <v>22508</v>
      </c>
      <c r="D6139" t="s">
        <v>22509</v>
      </c>
      <c r="E6139">
        <v>9781429958318</v>
      </c>
      <c r="F6139" t="s">
        <v>22514</v>
      </c>
      <c r="G6139" t="s">
        <v>22515</v>
      </c>
      <c r="H6139" t="s">
        <v>22512</v>
      </c>
      <c r="I6139">
        <v>1</v>
      </c>
      <c r="J6139" t="s">
        <v>34</v>
      </c>
      <c r="K6139" t="s">
        <v>35</v>
      </c>
      <c r="L6139">
        <v>2.29</v>
      </c>
      <c r="M6139" t="s">
        <v>36</v>
      </c>
      <c r="N6139">
        <v>1.99</v>
      </c>
      <c r="O6139" t="s">
        <v>36</v>
      </c>
      <c r="P6139">
        <v>2.2000000000000002</v>
      </c>
      <c r="Q6139" t="s">
        <v>37</v>
      </c>
      <c r="R6139">
        <v>1.91</v>
      </c>
      <c r="S6139" t="s">
        <v>37</v>
      </c>
      <c r="T6139">
        <v>0.28999999999999998</v>
      </c>
      <c r="U6139" t="s">
        <v>37</v>
      </c>
      <c r="V6139" t="s">
        <v>119</v>
      </c>
      <c r="W6139" t="s">
        <v>56</v>
      </c>
      <c r="X6139" t="s">
        <v>40</v>
      </c>
      <c r="Y6139" t="s">
        <v>22513</v>
      </c>
      <c r="Z6139">
        <v>1.34</v>
      </c>
      <c r="AA6139" t="s">
        <v>37</v>
      </c>
      <c r="AB6139">
        <v>0.28999999999999998</v>
      </c>
      <c r="AC6139" t="s">
        <v>37</v>
      </c>
      <c r="AD6139">
        <v>13</v>
      </c>
      <c r="AE6139">
        <f t="shared" si="669"/>
        <v>113</v>
      </c>
      <c r="AF6139" s="8">
        <f t="shared" si="670"/>
        <v>1.946902654867257</v>
      </c>
      <c r="AG6139" s="8">
        <f t="shared" si="671"/>
        <v>0.2530973451327434</v>
      </c>
      <c r="AH6139">
        <f t="shared" si="672"/>
        <v>2.0699999999999998</v>
      </c>
      <c r="AI6139">
        <f t="shared" si="673"/>
        <v>0.26</v>
      </c>
      <c r="AJ6139" s="9">
        <f t="shared" si="674"/>
        <v>1.627</v>
      </c>
      <c r="AK6139" s="10">
        <f t="shared" si="675"/>
        <v>1.3739026548672566</v>
      </c>
    </row>
    <row r="6140" spans="1:37">
      <c r="A6140" s="1">
        <v>41639</v>
      </c>
      <c r="B6140">
        <v>1037103661516</v>
      </c>
      <c r="C6140" t="s">
        <v>22516</v>
      </c>
      <c r="D6140" t="s">
        <v>22517</v>
      </c>
      <c r="E6140">
        <v>9781250031808</v>
      </c>
      <c r="F6140" t="s">
        <v>974</v>
      </c>
      <c r="G6140" t="s">
        <v>975</v>
      </c>
      <c r="H6140" t="s">
        <v>533</v>
      </c>
      <c r="I6140">
        <v>1</v>
      </c>
      <c r="J6140" t="s">
        <v>34</v>
      </c>
      <c r="K6140" t="s">
        <v>35</v>
      </c>
      <c r="L6140">
        <v>16.55</v>
      </c>
      <c r="M6140" t="s">
        <v>36</v>
      </c>
      <c r="N6140">
        <v>14.39</v>
      </c>
      <c r="O6140" t="s">
        <v>36</v>
      </c>
      <c r="P6140">
        <v>15.87</v>
      </c>
      <c r="Q6140" t="s">
        <v>37</v>
      </c>
      <c r="R6140">
        <v>13.8</v>
      </c>
      <c r="S6140" t="s">
        <v>37</v>
      </c>
      <c r="T6140">
        <v>2.0699999999999998</v>
      </c>
      <c r="U6140" t="s">
        <v>37</v>
      </c>
      <c r="V6140" t="s">
        <v>411</v>
      </c>
      <c r="W6140" t="s">
        <v>56</v>
      </c>
      <c r="X6140" t="s">
        <v>40</v>
      </c>
      <c r="Y6140" t="s">
        <v>22518</v>
      </c>
      <c r="Z6140">
        <v>9.66</v>
      </c>
      <c r="AA6140" t="s">
        <v>37</v>
      </c>
      <c r="AB6140">
        <v>2.0699999999999998</v>
      </c>
      <c r="AC6140" t="s">
        <v>37</v>
      </c>
      <c r="AD6140">
        <v>13</v>
      </c>
      <c r="AE6140">
        <f t="shared" si="669"/>
        <v>113</v>
      </c>
      <c r="AF6140" s="8">
        <f t="shared" si="670"/>
        <v>14.044247787610619</v>
      </c>
      <c r="AG6140" s="8">
        <f t="shared" si="671"/>
        <v>1.8257522123893803</v>
      </c>
      <c r="AH6140">
        <f t="shared" si="672"/>
        <v>14.94</v>
      </c>
      <c r="AI6140">
        <f t="shared" si="673"/>
        <v>1.94</v>
      </c>
      <c r="AJ6140" s="9">
        <f t="shared" si="674"/>
        <v>11.729999999999999</v>
      </c>
      <c r="AK6140" s="10">
        <f t="shared" si="675"/>
        <v>9.9042477876106183</v>
      </c>
    </row>
    <row r="6141" spans="1:37">
      <c r="A6141" s="1">
        <v>41639</v>
      </c>
      <c r="B6141">
        <v>1037104085520</v>
      </c>
      <c r="C6141" t="s">
        <v>22519</v>
      </c>
      <c r="D6141" t="s">
        <v>22520</v>
      </c>
      <c r="E6141">
        <v>9781250037633</v>
      </c>
      <c r="F6141" t="s">
        <v>7139</v>
      </c>
      <c r="G6141" t="s">
        <v>7140</v>
      </c>
      <c r="H6141" t="s">
        <v>276</v>
      </c>
      <c r="I6141">
        <v>1</v>
      </c>
      <c r="J6141" t="s">
        <v>34</v>
      </c>
      <c r="K6141" t="s">
        <v>35</v>
      </c>
      <c r="L6141">
        <v>12.65</v>
      </c>
      <c r="M6141" t="s">
        <v>36</v>
      </c>
      <c r="N6141">
        <v>10.99</v>
      </c>
      <c r="O6141" t="s">
        <v>36</v>
      </c>
      <c r="P6141">
        <v>12.13</v>
      </c>
      <c r="Q6141" t="s">
        <v>37</v>
      </c>
      <c r="R6141">
        <v>10.54</v>
      </c>
      <c r="S6141" t="s">
        <v>37</v>
      </c>
      <c r="T6141">
        <v>1.59</v>
      </c>
      <c r="U6141" t="s">
        <v>37</v>
      </c>
      <c r="V6141" t="s">
        <v>2675</v>
      </c>
      <c r="W6141" t="s">
        <v>193</v>
      </c>
      <c r="X6141" t="s">
        <v>40</v>
      </c>
      <c r="Y6141" t="s">
        <v>22507</v>
      </c>
      <c r="Z6141">
        <v>7.38</v>
      </c>
      <c r="AA6141" t="s">
        <v>37</v>
      </c>
      <c r="AB6141">
        <v>1.59</v>
      </c>
      <c r="AC6141" t="s">
        <v>37</v>
      </c>
      <c r="AD6141">
        <v>5</v>
      </c>
      <c r="AE6141">
        <f t="shared" si="669"/>
        <v>105</v>
      </c>
      <c r="AF6141" s="8">
        <f t="shared" si="670"/>
        <v>11.552380952380952</v>
      </c>
      <c r="AG6141" s="8">
        <f t="shared" si="671"/>
        <v>0.57761904761904759</v>
      </c>
      <c r="AH6141">
        <f t="shared" si="672"/>
        <v>12.28</v>
      </c>
      <c r="AI6141">
        <f t="shared" si="673"/>
        <v>0.61</v>
      </c>
      <c r="AJ6141" s="9">
        <f t="shared" si="674"/>
        <v>8.968</v>
      </c>
      <c r="AK6141" s="10">
        <f t="shared" si="675"/>
        <v>8.3903809523809532</v>
      </c>
    </row>
    <row r="6142" spans="1:37">
      <c r="A6142" s="1">
        <v>41639</v>
      </c>
      <c r="B6142">
        <v>1037114774517</v>
      </c>
      <c r="C6142" t="s">
        <v>22521</v>
      </c>
      <c r="D6142" t="s">
        <v>22522</v>
      </c>
      <c r="E6142">
        <v>9781466834880</v>
      </c>
      <c r="F6142" t="s">
        <v>2096</v>
      </c>
      <c r="G6142" t="s">
        <v>2097</v>
      </c>
      <c r="H6142" t="s">
        <v>2098</v>
      </c>
      <c r="I6142">
        <v>1</v>
      </c>
      <c r="J6142" t="s">
        <v>34</v>
      </c>
      <c r="K6142" t="s">
        <v>35</v>
      </c>
      <c r="L6142">
        <v>12.64</v>
      </c>
      <c r="M6142" t="s">
        <v>36</v>
      </c>
      <c r="N6142">
        <v>10.99</v>
      </c>
      <c r="O6142" t="s">
        <v>36</v>
      </c>
      <c r="P6142">
        <v>12.12</v>
      </c>
      <c r="Q6142" t="s">
        <v>37</v>
      </c>
      <c r="R6142">
        <v>10.54</v>
      </c>
      <c r="S6142" t="s">
        <v>37</v>
      </c>
      <c r="T6142">
        <v>1.58</v>
      </c>
      <c r="U6142" t="s">
        <v>37</v>
      </c>
      <c r="V6142" t="s">
        <v>119</v>
      </c>
      <c r="W6142" t="s">
        <v>56</v>
      </c>
      <c r="X6142" t="s">
        <v>40</v>
      </c>
      <c r="Y6142" t="s">
        <v>19963</v>
      </c>
      <c r="Z6142">
        <v>7.38</v>
      </c>
      <c r="AA6142" t="s">
        <v>37</v>
      </c>
      <c r="AB6142">
        <v>1.58</v>
      </c>
      <c r="AC6142" t="s">
        <v>37</v>
      </c>
      <c r="AD6142">
        <v>13</v>
      </c>
      <c r="AE6142">
        <f t="shared" si="669"/>
        <v>113</v>
      </c>
      <c r="AF6142" s="8">
        <f t="shared" si="670"/>
        <v>10.725663716814159</v>
      </c>
      <c r="AG6142" s="8">
        <f t="shared" si="671"/>
        <v>1.3943362831858406</v>
      </c>
      <c r="AH6142">
        <f t="shared" si="672"/>
        <v>11.4</v>
      </c>
      <c r="AI6142">
        <f t="shared" si="673"/>
        <v>1.48</v>
      </c>
      <c r="AJ6142" s="9">
        <f t="shared" si="674"/>
        <v>8.9579999999999984</v>
      </c>
      <c r="AK6142" s="10">
        <f t="shared" si="675"/>
        <v>7.5636637168141583</v>
      </c>
    </row>
    <row r="6143" spans="1:37">
      <c r="A6143" s="1">
        <v>41639</v>
      </c>
      <c r="B6143">
        <v>1037115273511</v>
      </c>
      <c r="C6143" t="s">
        <v>22523</v>
      </c>
      <c r="D6143" t="s">
        <v>22524</v>
      </c>
      <c r="E6143">
        <v>9781466854208</v>
      </c>
      <c r="F6143" t="s">
        <v>500</v>
      </c>
      <c r="G6143" t="s">
        <v>501</v>
      </c>
      <c r="H6143" t="s">
        <v>502</v>
      </c>
      <c r="I6143">
        <v>1</v>
      </c>
      <c r="J6143" t="s">
        <v>34</v>
      </c>
      <c r="K6143" t="s">
        <v>35</v>
      </c>
      <c r="L6143">
        <v>4.59</v>
      </c>
      <c r="M6143" t="s">
        <v>36</v>
      </c>
      <c r="N6143">
        <v>3.99</v>
      </c>
      <c r="O6143" t="s">
        <v>36</v>
      </c>
      <c r="P6143">
        <v>4.4000000000000004</v>
      </c>
      <c r="Q6143" t="s">
        <v>37</v>
      </c>
      <c r="R6143">
        <v>3.83</v>
      </c>
      <c r="S6143" t="s">
        <v>37</v>
      </c>
      <c r="T6143">
        <v>0.56999999999999995</v>
      </c>
      <c r="U6143" t="s">
        <v>37</v>
      </c>
      <c r="V6143" t="s">
        <v>38</v>
      </c>
      <c r="W6143" t="s">
        <v>39</v>
      </c>
      <c r="X6143" t="s">
        <v>40</v>
      </c>
      <c r="Y6143" t="s">
        <v>22525</v>
      </c>
      <c r="Z6143">
        <v>2.68</v>
      </c>
      <c r="AA6143" t="s">
        <v>37</v>
      </c>
      <c r="AB6143">
        <v>0.56999999999999995</v>
      </c>
      <c r="AC6143" t="s">
        <v>37</v>
      </c>
      <c r="AD6143">
        <v>5</v>
      </c>
      <c r="AE6143">
        <f t="shared" si="669"/>
        <v>105</v>
      </c>
      <c r="AF6143" s="8">
        <f t="shared" si="670"/>
        <v>4.1904761904761907</v>
      </c>
      <c r="AG6143" s="8">
        <f t="shared" si="671"/>
        <v>0.20952380952380953</v>
      </c>
      <c r="AH6143">
        <f t="shared" si="672"/>
        <v>4.45</v>
      </c>
      <c r="AI6143">
        <f t="shared" si="673"/>
        <v>0.22</v>
      </c>
      <c r="AJ6143" s="9">
        <f t="shared" si="674"/>
        <v>3.2509999999999999</v>
      </c>
      <c r="AK6143" s="10">
        <f t="shared" si="675"/>
        <v>3.0414761904761902</v>
      </c>
    </row>
    <row r="6144" spans="1:37">
      <c r="A6144" s="1">
        <v>41639</v>
      </c>
      <c r="B6144">
        <v>1037124844520</v>
      </c>
      <c r="C6144" t="s">
        <v>22526</v>
      </c>
      <c r="D6144" t="s">
        <v>22527</v>
      </c>
      <c r="E6144">
        <v>9781466850491</v>
      </c>
      <c r="F6144" t="s">
        <v>694</v>
      </c>
      <c r="G6144" t="s">
        <v>695</v>
      </c>
      <c r="H6144" t="s">
        <v>696</v>
      </c>
      <c r="I6144">
        <v>1</v>
      </c>
      <c r="J6144" t="s">
        <v>34</v>
      </c>
      <c r="K6144" t="s">
        <v>35</v>
      </c>
      <c r="L6144">
        <v>0</v>
      </c>
      <c r="M6144" t="s">
        <v>36</v>
      </c>
      <c r="N6144">
        <v>0</v>
      </c>
      <c r="O6144" t="s">
        <v>36</v>
      </c>
      <c r="P6144">
        <v>0</v>
      </c>
      <c r="Q6144" t="s">
        <v>37</v>
      </c>
      <c r="R6144">
        <v>0</v>
      </c>
      <c r="S6144" t="s">
        <v>37</v>
      </c>
      <c r="T6144">
        <v>0</v>
      </c>
      <c r="U6144" t="s">
        <v>37</v>
      </c>
      <c r="V6144" t="s">
        <v>9385</v>
      </c>
      <c r="W6144" t="s">
        <v>140</v>
      </c>
      <c r="X6144" t="s">
        <v>40</v>
      </c>
      <c r="Y6144" t="s">
        <v>22528</v>
      </c>
      <c r="Z6144">
        <v>0</v>
      </c>
      <c r="AA6144" t="s">
        <v>37</v>
      </c>
      <c r="AB6144">
        <v>0</v>
      </c>
      <c r="AC6144" t="s">
        <v>37</v>
      </c>
      <c r="AD6144">
        <v>5</v>
      </c>
      <c r="AE6144">
        <f t="shared" si="669"/>
        <v>105</v>
      </c>
      <c r="AF6144" s="8">
        <f t="shared" si="670"/>
        <v>0</v>
      </c>
      <c r="AG6144" s="8">
        <f t="shared" si="671"/>
        <v>0</v>
      </c>
      <c r="AH6144">
        <f t="shared" si="672"/>
        <v>0</v>
      </c>
      <c r="AI6144">
        <f t="shared" si="673"/>
        <v>0</v>
      </c>
      <c r="AJ6144" s="9">
        <f t="shared" si="674"/>
        <v>0</v>
      </c>
      <c r="AK6144" s="10">
        <f t="shared" si="675"/>
        <v>0</v>
      </c>
    </row>
    <row r="6145" spans="1:37">
      <c r="A6145" s="1">
        <v>41639</v>
      </c>
      <c r="B6145">
        <v>1037126212512</v>
      </c>
      <c r="C6145" t="s">
        <v>22529</v>
      </c>
      <c r="D6145" t="s">
        <v>22530</v>
      </c>
      <c r="E6145">
        <v>9781429907989</v>
      </c>
      <c r="F6145" t="s">
        <v>22531</v>
      </c>
      <c r="G6145" t="s">
        <v>22532</v>
      </c>
      <c r="H6145" t="s">
        <v>22533</v>
      </c>
      <c r="I6145">
        <v>1</v>
      </c>
      <c r="J6145" t="s">
        <v>34</v>
      </c>
      <c r="K6145" t="s">
        <v>35</v>
      </c>
      <c r="L6145">
        <v>12.64</v>
      </c>
      <c r="M6145" t="s">
        <v>36</v>
      </c>
      <c r="N6145">
        <v>10.99</v>
      </c>
      <c r="O6145" t="s">
        <v>36</v>
      </c>
      <c r="P6145">
        <v>12.12</v>
      </c>
      <c r="Q6145" t="s">
        <v>37</v>
      </c>
      <c r="R6145">
        <v>10.54</v>
      </c>
      <c r="S6145" t="s">
        <v>37</v>
      </c>
      <c r="T6145">
        <v>1.58</v>
      </c>
      <c r="U6145" t="s">
        <v>37</v>
      </c>
      <c r="V6145" t="s">
        <v>1898</v>
      </c>
      <c r="W6145" t="s">
        <v>120</v>
      </c>
      <c r="X6145" t="s">
        <v>40</v>
      </c>
      <c r="Y6145" t="s">
        <v>22534</v>
      </c>
      <c r="Z6145">
        <v>7.38</v>
      </c>
      <c r="AA6145" t="s">
        <v>37</v>
      </c>
      <c r="AB6145">
        <v>1.58</v>
      </c>
      <c r="AC6145" t="s">
        <v>37</v>
      </c>
      <c r="AD6145">
        <v>13</v>
      </c>
      <c r="AE6145">
        <f t="shared" si="669"/>
        <v>113</v>
      </c>
      <c r="AF6145" s="8">
        <f t="shared" si="670"/>
        <v>10.725663716814159</v>
      </c>
      <c r="AG6145" s="8">
        <f t="shared" si="671"/>
        <v>1.3943362831858406</v>
      </c>
      <c r="AH6145">
        <f t="shared" si="672"/>
        <v>11.4</v>
      </c>
      <c r="AI6145">
        <f t="shared" si="673"/>
        <v>1.48</v>
      </c>
      <c r="AJ6145" s="9">
        <f t="shared" si="674"/>
        <v>8.9579999999999984</v>
      </c>
      <c r="AK6145" s="10">
        <f t="shared" si="675"/>
        <v>7.5636637168141583</v>
      </c>
    </row>
    <row r="6146" spans="1:37">
      <c r="A6146" s="1">
        <v>41639</v>
      </c>
      <c r="B6146">
        <v>1037128235518</v>
      </c>
      <c r="C6146" t="s">
        <v>22535</v>
      </c>
      <c r="D6146" t="s">
        <v>22536</v>
      </c>
      <c r="E6146">
        <v>9780805098556</v>
      </c>
      <c r="F6146" t="s">
        <v>204</v>
      </c>
      <c r="G6146" t="s">
        <v>205</v>
      </c>
      <c r="H6146" t="s">
        <v>206</v>
      </c>
      <c r="I6146">
        <v>1</v>
      </c>
      <c r="J6146" t="s">
        <v>34</v>
      </c>
      <c r="K6146" t="s">
        <v>35</v>
      </c>
      <c r="L6146">
        <v>17.239999999999998</v>
      </c>
      <c r="M6146" t="s">
        <v>36</v>
      </c>
      <c r="N6146">
        <v>14.99</v>
      </c>
      <c r="O6146" t="s">
        <v>36</v>
      </c>
      <c r="P6146">
        <v>16.53</v>
      </c>
      <c r="Q6146" t="s">
        <v>37</v>
      </c>
      <c r="R6146">
        <v>14.38</v>
      </c>
      <c r="S6146" t="s">
        <v>37</v>
      </c>
      <c r="T6146">
        <v>2.15</v>
      </c>
      <c r="U6146" t="s">
        <v>37</v>
      </c>
      <c r="V6146" t="s">
        <v>952</v>
      </c>
      <c r="W6146" t="s">
        <v>140</v>
      </c>
      <c r="X6146" t="s">
        <v>40</v>
      </c>
      <c r="Y6146" t="s">
        <v>22537</v>
      </c>
      <c r="Z6146">
        <v>10.07</v>
      </c>
      <c r="AA6146" t="s">
        <v>37</v>
      </c>
      <c r="AB6146">
        <v>2.15</v>
      </c>
      <c r="AC6146" t="s">
        <v>37</v>
      </c>
      <c r="AD6146">
        <v>5</v>
      </c>
      <c r="AE6146">
        <f t="shared" si="669"/>
        <v>105</v>
      </c>
      <c r="AF6146" s="8">
        <f t="shared" si="670"/>
        <v>15.742857142857144</v>
      </c>
      <c r="AG6146" s="8">
        <f t="shared" si="671"/>
        <v>0.78714285714285726</v>
      </c>
      <c r="AH6146">
        <f t="shared" si="672"/>
        <v>16.739999999999998</v>
      </c>
      <c r="AI6146">
        <f t="shared" si="673"/>
        <v>0.83</v>
      </c>
      <c r="AJ6146" s="9">
        <f t="shared" si="674"/>
        <v>12.216000000000001</v>
      </c>
      <c r="AK6146" s="10">
        <f t="shared" si="675"/>
        <v>11.428857142857144</v>
      </c>
    </row>
    <row r="6147" spans="1:37">
      <c r="A6147" s="1">
        <v>41639</v>
      </c>
      <c r="B6147">
        <v>1037130661522</v>
      </c>
      <c r="C6147" t="s">
        <v>22538</v>
      </c>
      <c r="D6147" t="s">
        <v>22539</v>
      </c>
      <c r="E6147">
        <v>9781250022585</v>
      </c>
      <c r="F6147" t="s">
        <v>6266</v>
      </c>
      <c r="G6147" t="s">
        <v>6267</v>
      </c>
      <c r="H6147" t="s">
        <v>2300</v>
      </c>
      <c r="I6147">
        <v>1</v>
      </c>
      <c r="J6147" t="s">
        <v>34</v>
      </c>
      <c r="K6147" t="s">
        <v>35</v>
      </c>
      <c r="L6147">
        <v>14.94</v>
      </c>
      <c r="M6147" t="s">
        <v>36</v>
      </c>
      <c r="N6147">
        <v>12.99</v>
      </c>
      <c r="O6147" t="s">
        <v>36</v>
      </c>
      <c r="P6147">
        <v>14.33</v>
      </c>
      <c r="Q6147" t="s">
        <v>37</v>
      </c>
      <c r="R6147">
        <v>12.46</v>
      </c>
      <c r="S6147" t="s">
        <v>37</v>
      </c>
      <c r="T6147">
        <v>1.87</v>
      </c>
      <c r="U6147" t="s">
        <v>37</v>
      </c>
      <c r="V6147" t="s">
        <v>161</v>
      </c>
      <c r="W6147" t="s">
        <v>162</v>
      </c>
      <c r="X6147" t="s">
        <v>40</v>
      </c>
      <c r="Y6147" t="s">
        <v>22540</v>
      </c>
      <c r="Z6147">
        <v>8.7200000000000006</v>
      </c>
      <c r="AA6147" t="s">
        <v>37</v>
      </c>
      <c r="AB6147">
        <v>1.87</v>
      </c>
      <c r="AC6147" t="s">
        <v>37</v>
      </c>
      <c r="AD6147">
        <v>5</v>
      </c>
      <c r="AE6147">
        <f t="shared" si="669"/>
        <v>105</v>
      </c>
      <c r="AF6147" s="8">
        <f t="shared" si="670"/>
        <v>13.647619047619047</v>
      </c>
      <c r="AG6147" s="8">
        <f t="shared" si="671"/>
        <v>0.68238095238095242</v>
      </c>
      <c r="AH6147">
        <f t="shared" si="672"/>
        <v>14.51</v>
      </c>
      <c r="AI6147">
        <f t="shared" si="673"/>
        <v>0.72</v>
      </c>
      <c r="AJ6147" s="9">
        <f t="shared" si="674"/>
        <v>10.591999999999999</v>
      </c>
      <c r="AK6147" s="10">
        <f t="shared" si="675"/>
        <v>9.9096190476190458</v>
      </c>
    </row>
    <row r="6148" spans="1:37">
      <c r="A6148" s="1">
        <v>41639</v>
      </c>
      <c r="B6148">
        <v>1037130922514</v>
      </c>
      <c r="C6148" t="s">
        <v>22541</v>
      </c>
      <c r="D6148" t="s">
        <v>22542</v>
      </c>
      <c r="E6148">
        <v>9781429908276</v>
      </c>
      <c r="F6148" t="s">
        <v>638</v>
      </c>
      <c r="G6148" t="s">
        <v>639</v>
      </c>
      <c r="H6148" t="s">
        <v>640</v>
      </c>
      <c r="I6148">
        <v>1</v>
      </c>
      <c r="J6148" t="s">
        <v>34</v>
      </c>
      <c r="K6148" t="s">
        <v>35</v>
      </c>
      <c r="L6148">
        <v>12.64</v>
      </c>
      <c r="M6148" t="s">
        <v>36</v>
      </c>
      <c r="N6148">
        <v>10.99</v>
      </c>
      <c r="O6148" t="s">
        <v>36</v>
      </c>
      <c r="P6148">
        <v>12.12</v>
      </c>
      <c r="Q6148" t="s">
        <v>37</v>
      </c>
      <c r="R6148">
        <v>10.54</v>
      </c>
      <c r="S6148" t="s">
        <v>37</v>
      </c>
      <c r="T6148">
        <v>1.58</v>
      </c>
      <c r="U6148" t="s">
        <v>37</v>
      </c>
      <c r="V6148" t="s">
        <v>12071</v>
      </c>
      <c r="W6148" t="s">
        <v>154</v>
      </c>
      <c r="X6148" t="s">
        <v>40</v>
      </c>
      <c r="Y6148" t="s">
        <v>22543</v>
      </c>
      <c r="Z6148">
        <v>7.38</v>
      </c>
      <c r="AA6148" t="s">
        <v>37</v>
      </c>
      <c r="AB6148">
        <v>1.58</v>
      </c>
      <c r="AC6148" t="s">
        <v>37</v>
      </c>
      <c r="AD6148">
        <v>5</v>
      </c>
      <c r="AE6148">
        <f t="shared" ref="AE6148:AE6211" si="676">AD6148+100</f>
        <v>105</v>
      </c>
      <c r="AF6148" s="8">
        <f t="shared" si="670"/>
        <v>11.542857142857143</v>
      </c>
      <c r="AG6148" s="8">
        <f t="shared" si="671"/>
        <v>0.57714285714285718</v>
      </c>
      <c r="AH6148">
        <f t="shared" si="672"/>
        <v>12.27</v>
      </c>
      <c r="AI6148">
        <f t="shared" si="673"/>
        <v>0.61</v>
      </c>
      <c r="AJ6148" s="9">
        <f t="shared" si="674"/>
        <v>8.9579999999999984</v>
      </c>
      <c r="AK6148" s="10">
        <f t="shared" si="675"/>
        <v>8.3808571428571419</v>
      </c>
    </row>
    <row r="6149" spans="1:37">
      <c r="A6149" s="1">
        <v>41639</v>
      </c>
      <c r="B6149">
        <v>1037139650517</v>
      </c>
      <c r="C6149" t="s">
        <v>22544</v>
      </c>
      <c r="D6149" t="s">
        <v>22545</v>
      </c>
      <c r="E6149">
        <v>9781429932660</v>
      </c>
      <c r="F6149" t="s">
        <v>17101</v>
      </c>
      <c r="G6149" t="s">
        <v>17102</v>
      </c>
      <c r="H6149" t="s">
        <v>595</v>
      </c>
      <c r="I6149">
        <v>1</v>
      </c>
      <c r="J6149" t="s">
        <v>34</v>
      </c>
      <c r="K6149" t="s">
        <v>35</v>
      </c>
      <c r="L6149">
        <v>10.34</v>
      </c>
      <c r="M6149" t="s">
        <v>36</v>
      </c>
      <c r="N6149">
        <v>8.99</v>
      </c>
      <c r="O6149" t="s">
        <v>36</v>
      </c>
      <c r="P6149">
        <v>9.92</v>
      </c>
      <c r="Q6149" t="s">
        <v>37</v>
      </c>
      <c r="R6149">
        <v>8.6199999999999992</v>
      </c>
      <c r="S6149" t="s">
        <v>37</v>
      </c>
      <c r="T6149">
        <v>1.3</v>
      </c>
      <c r="U6149" t="s">
        <v>37</v>
      </c>
      <c r="V6149" t="s">
        <v>2982</v>
      </c>
      <c r="W6149" t="s">
        <v>214</v>
      </c>
      <c r="X6149" t="s">
        <v>40</v>
      </c>
      <c r="Y6149" t="s">
        <v>22546</v>
      </c>
      <c r="Z6149">
        <v>6.03</v>
      </c>
      <c r="AA6149" t="s">
        <v>37</v>
      </c>
      <c r="AB6149">
        <v>1.3</v>
      </c>
      <c r="AC6149" t="s">
        <v>37</v>
      </c>
      <c r="AD6149">
        <v>13</v>
      </c>
      <c r="AE6149">
        <f t="shared" si="676"/>
        <v>113</v>
      </c>
      <c r="AF6149" s="8">
        <f t="shared" ref="AF6149:AF6212" si="677">((P6149/AE6149)*100)*ABS(I6149)</f>
        <v>8.7787610619469021</v>
      </c>
      <c r="AG6149" s="8">
        <f t="shared" ref="AG6149:AG6212" si="678">+AF6149*AD6149/100</f>
        <v>1.1412389380530974</v>
      </c>
      <c r="AH6149">
        <f t="shared" ref="AH6149:AH6212" si="679">TRUNC(AF6149*1.0638,2)</f>
        <v>9.33</v>
      </c>
      <c r="AI6149">
        <f t="shared" ref="AI6149:AI6212" si="680">TRUNC(AG6149*1.0638,2)</f>
        <v>1.21</v>
      </c>
      <c r="AJ6149" s="9">
        <f t="shared" ref="AJ6149:AJ6212" si="681">((P6149-T6149)*0.7+T6149)*ABS(I6149)</f>
        <v>7.3339999999999987</v>
      </c>
      <c r="AK6149" s="10">
        <f t="shared" ref="AK6149:AK6212" si="682">(AJ6149-AG6149)</f>
        <v>6.1927610619469018</v>
      </c>
    </row>
    <row r="6150" spans="1:37">
      <c r="A6150" s="1">
        <v>41639</v>
      </c>
      <c r="B6150">
        <v>1037142302517</v>
      </c>
      <c r="C6150" t="s">
        <v>22547</v>
      </c>
      <c r="D6150" t="s">
        <v>22548</v>
      </c>
      <c r="E6150">
        <v>9781429926584</v>
      </c>
      <c r="F6150" t="s">
        <v>3168</v>
      </c>
      <c r="G6150" t="s">
        <v>3169</v>
      </c>
      <c r="H6150" t="s">
        <v>380</v>
      </c>
      <c r="I6150">
        <v>1</v>
      </c>
      <c r="J6150" t="s">
        <v>34</v>
      </c>
      <c r="K6150" t="s">
        <v>35</v>
      </c>
      <c r="L6150">
        <v>10.34</v>
      </c>
      <c r="M6150" t="s">
        <v>36</v>
      </c>
      <c r="N6150">
        <v>8.99</v>
      </c>
      <c r="O6150" t="s">
        <v>36</v>
      </c>
      <c r="P6150">
        <v>9.92</v>
      </c>
      <c r="Q6150" t="s">
        <v>37</v>
      </c>
      <c r="R6150">
        <v>8.6199999999999992</v>
      </c>
      <c r="S6150" t="s">
        <v>37</v>
      </c>
      <c r="T6150">
        <v>1.3</v>
      </c>
      <c r="U6150" t="s">
        <v>37</v>
      </c>
      <c r="V6150" t="s">
        <v>22549</v>
      </c>
      <c r="W6150" t="s">
        <v>2414</v>
      </c>
      <c r="X6150" t="s">
        <v>40</v>
      </c>
      <c r="Y6150" t="s">
        <v>22550</v>
      </c>
      <c r="Z6150">
        <v>6.03</v>
      </c>
      <c r="AA6150" t="s">
        <v>37</v>
      </c>
      <c r="AB6150">
        <v>1.3</v>
      </c>
      <c r="AC6150" t="s">
        <v>37</v>
      </c>
      <c r="AD6150">
        <v>5</v>
      </c>
      <c r="AE6150">
        <f t="shared" si="676"/>
        <v>105</v>
      </c>
      <c r="AF6150" s="8">
        <f t="shared" si="677"/>
        <v>9.4476190476190478</v>
      </c>
      <c r="AG6150" s="8">
        <f t="shared" si="678"/>
        <v>0.4723809523809524</v>
      </c>
      <c r="AH6150">
        <f t="shared" si="679"/>
        <v>10.050000000000001</v>
      </c>
      <c r="AI6150">
        <f t="shared" si="680"/>
        <v>0.5</v>
      </c>
      <c r="AJ6150" s="9">
        <f t="shared" si="681"/>
        <v>7.3339999999999987</v>
      </c>
      <c r="AK6150" s="10">
        <f t="shared" si="682"/>
        <v>6.8616190476190466</v>
      </c>
    </row>
    <row r="6151" spans="1:37">
      <c r="A6151" s="1">
        <v>41639</v>
      </c>
      <c r="B6151">
        <v>1037148599513</v>
      </c>
      <c r="C6151" t="s">
        <v>22551</v>
      </c>
      <c r="D6151" t="s">
        <v>22552</v>
      </c>
      <c r="E6151">
        <v>9781429952064</v>
      </c>
      <c r="F6151" t="s">
        <v>22553</v>
      </c>
      <c r="G6151" t="s">
        <v>22554</v>
      </c>
      <c r="H6151" t="s">
        <v>22555</v>
      </c>
      <c r="I6151">
        <v>1</v>
      </c>
      <c r="J6151" t="s">
        <v>34</v>
      </c>
      <c r="K6151" t="s">
        <v>35</v>
      </c>
      <c r="L6151">
        <v>10.34</v>
      </c>
      <c r="M6151" t="s">
        <v>36</v>
      </c>
      <c r="N6151">
        <v>8.99</v>
      </c>
      <c r="O6151" t="s">
        <v>36</v>
      </c>
      <c r="P6151">
        <v>9.92</v>
      </c>
      <c r="Q6151" t="s">
        <v>37</v>
      </c>
      <c r="R6151">
        <v>8.6199999999999992</v>
      </c>
      <c r="S6151" t="s">
        <v>37</v>
      </c>
      <c r="T6151">
        <v>1.3</v>
      </c>
      <c r="U6151" t="s">
        <v>37</v>
      </c>
      <c r="V6151" t="s">
        <v>2418</v>
      </c>
      <c r="W6151" t="s">
        <v>56</v>
      </c>
      <c r="X6151" t="s">
        <v>40</v>
      </c>
      <c r="Y6151" t="s">
        <v>22556</v>
      </c>
      <c r="Z6151">
        <v>6.03</v>
      </c>
      <c r="AA6151" t="s">
        <v>37</v>
      </c>
      <c r="AB6151">
        <v>1.3</v>
      </c>
      <c r="AC6151" t="s">
        <v>37</v>
      </c>
      <c r="AD6151">
        <v>13</v>
      </c>
      <c r="AE6151">
        <f t="shared" si="676"/>
        <v>113</v>
      </c>
      <c r="AF6151" s="8">
        <f t="shared" si="677"/>
        <v>8.7787610619469021</v>
      </c>
      <c r="AG6151" s="8">
        <f t="shared" si="678"/>
        <v>1.1412389380530974</v>
      </c>
      <c r="AH6151">
        <f t="shared" si="679"/>
        <v>9.33</v>
      </c>
      <c r="AI6151">
        <f t="shared" si="680"/>
        <v>1.21</v>
      </c>
      <c r="AJ6151" s="9">
        <f t="shared" si="681"/>
        <v>7.3339999999999987</v>
      </c>
      <c r="AK6151" s="10">
        <f t="shared" si="682"/>
        <v>6.1927610619469018</v>
      </c>
    </row>
    <row r="6152" spans="1:37">
      <c r="A6152" s="1">
        <v>41639</v>
      </c>
      <c r="B6152">
        <v>1037149223518</v>
      </c>
      <c r="C6152" t="s">
        <v>22557</v>
      </c>
      <c r="D6152" t="s">
        <v>22558</v>
      </c>
      <c r="E6152">
        <v>9781466854208</v>
      </c>
      <c r="F6152" t="s">
        <v>500</v>
      </c>
      <c r="G6152" t="s">
        <v>501</v>
      </c>
      <c r="H6152" t="s">
        <v>502</v>
      </c>
      <c r="I6152">
        <v>1</v>
      </c>
      <c r="J6152" t="s">
        <v>34</v>
      </c>
      <c r="K6152" t="s">
        <v>35</v>
      </c>
      <c r="L6152">
        <v>4.59</v>
      </c>
      <c r="M6152" t="s">
        <v>36</v>
      </c>
      <c r="N6152">
        <v>3.99</v>
      </c>
      <c r="O6152" t="s">
        <v>36</v>
      </c>
      <c r="P6152">
        <v>4.4000000000000004</v>
      </c>
      <c r="Q6152" t="s">
        <v>37</v>
      </c>
      <c r="R6152">
        <v>3.83</v>
      </c>
      <c r="S6152" t="s">
        <v>37</v>
      </c>
      <c r="T6152">
        <v>0.56999999999999995</v>
      </c>
      <c r="U6152" t="s">
        <v>37</v>
      </c>
      <c r="V6152" t="s">
        <v>139</v>
      </c>
      <c r="W6152" t="s">
        <v>140</v>
      </c>
      <c r="X6152" t="s">
        <v>40</v>
      </c>
      <c r="Y6152" t="s">
        <v>22559</v>
      </c>
      <c r="Z6152">
        <v>2.68</v>
      </c>
      <c r="AA6152" t="s">
        <v>37</v>
      </c>
      <c r="AB6152">
        <v>0.56999999999999995</v>
      </c>
      <c r="AC6152" t="s">
        <v>37</v>
      </c>
      <c r="AD6152">
        <v>5</v>
      </c>
      <c r="AE6152">
        <f t="shared" si="676"/>
        <v>105</v>
      </c>
      <c r="AF6152" s="8">
        <f t="shared" si="677"/>
        <v>4.1904761904761907</v>
      </c>
      <c r="AG6152" s="8">
        <f t="shared" si="678"/>
        <v>0.20952380952380953</v>
      </c>
      <c r="AH6152">
        <f t="shared" si="679"/>
        <v>4.45</v>
      </c>
      <c r="AI6152">
        <f t="shared" si="680"/>
        <v>0.22</v>
      </c>
      <c r="AJ6152" s="9">
        <f t="shared" si="681"/>
        <v>3.2509999999999999</v>
      </c>
      <c r="AK6152" s="10">
        <f t="shared" si="682"/>
        <v>3.0414761904761902</v>
      </c>
    </row>
    <row r="6153" spans="1:37">
      <c r="A6153" s="1">
        <v>41639</v>
      </c>
      <c r="B6153">
        <v>1037150200513</v>
      </c>
      <c r="C6153" t="s">
        <v>22560</v>
      </c>
      <c r="D6153" t="s">
        <v>22561</v>
      </c>
      <c r="E6153">
        <v>9781429958868</v>
      </c>
      <c r="F6153" t="s">
        <v>3975</v>
      </c>
      <c r="G6153" t="s">
        <v>3976</v>
      </c>
      <c r="H6153" t="s">
        <v>171</v>
      </c>
      <c r="I6153">
        <v>1</v>
      </c>
      <c r="J6153" t="s">
        <v>34</v>
      </c>
      <c r="K6153" t="s">
        <v>35</v>
      </c>
      <c r="L6153">
        <v>1.1399999999999999</v>
      </c>
      <c r="M6153" t="s">
        <v>36</v>
      </c>
      <c r="N6153">
        <v>0.99</v>
      </c>
      <c r="O6153" t="s">
        <v>36</v>
      </c>
      <c r="P6153">
        <v>1.0900000000000001</v>
      </c>
      <c r="Q6153" t="s">
        <v>37</v>
      </c>
      <c r="R6153">
        <v>0.95</v>
      </c>
      <c r="S6153" t="s">
        <v>37</v>
      </c>
      <c r="T6153">
        <v>0.14000000000000001</v>
      </c>
      <c r="U6153" t="s">
        <v>37</v>
      </c>
      <c r="V6153" t="s">
        <v>381</v>
      </c>
      <c r="W6153" t="s">
        <v>56</v>
      </c>
      <c r="X6153" t="s">
        <v>40</v>
      </c>
      <c r="Y6153" t="s">
        <v>22562</v>
      </c>
      <c r="Z6153">
        <v>0.67</v>
      </c>
      <c r="AA6153" t="s">
        <v>37</v>
      </c>
      <c r="AB6153">
        <v>0.14000000000000001</v>
      </c>
      <c r="AC6153" t="s">
        <v>37</v>
      </c>
      <c r="AD6153">
        <v>13</v>
      </c>
      <c r="AE6153">
        <f t="shared" si="676"/>
        <v>113</v>
      </c>
      <c r="AF6153" s="8">
        <f t="shared" si="677"/>
        <v>0.96460176991150448</v>
      </c>
      <c r="AG6153" s="8">
        <f t="shared" si="678"/>
        <v>0.12539823008849557</v>
      </c>
      <c r="AH6153">
        <f t="shared" si="679"/>
        <v>1.02</v>
      </c>
      <c r="AI6153">
        <f t="shared" si="680"/>
        <v>0.13</v>
      </c>
      <c r="AJ6153" s="9">
        <f t="shared" si="681"/>
        <v>0.80500000000000005</v>
      </c>
      <c r="AK6153" s="10">
        <f t="shared" si="682"/>
        <v>0.67960176991150445</v>
      </c>
    </row>
    <row r="6154" spans="1:37">
      <c r="A6154" s="1">
        <v>41639</v>
      </c>
      <c r="B6154">
        <v>1037153370511</v>
      </c>
      <c r="C6154" t="s">
        <v>22563</v>
      </c>
      <c r="D6154" t="s">
        <v>22564</v>
      </c>
      <c r="E6154">
        <v>9781429908276</v>
      </c>
      <c r="F6154" t="s">
        <v>638</v>
      </c>
      <c r="G6154" t="s">
        <v>639</v>
      </c>
      <c r="H6154" t="s">
        <v>640</v>
      </c>
      <c r="I6154">
        <v>1</v>
      </c>
      <c r="J6154" t="s">
        <v>34</v>
      </c>
      <c r="K6154" t="s">
        <v>35</v>
      </c>
      <c r="L6154">
        <v>12.64</v>
      </c>
      <c r="M6154" t="s">
        <v>36</v>
      </c>
      <c r="N6154">
        <v>10.99</v>
      </c>
      <c r="O6154" t="s">
        <v>36</v>
      </c>
      <c r="P6154">
        <v>12.12</v>
      </c>
      <c r="Q6154" t="s">
        <v>37</v>
      </c>
      <c r="R6154">
        <v>10.54</v>
      </c>
      <c r="S6154" t="s">
        <v>37</v>
      </c>
      <c r="T6154">
        <v>1.58</v>
      </c>
      <c r="U6154" t="s">
        <v>37</v>
      </c>
      <c r="V6154" t="s">
        <v>1397</v>
      </c>
      <c r="W6154" t="s">
        <v>39</v>
      </c>
      <c r="X6154" t="s">
        <v>40</v>
      </c>
      <c r="Y6154" t="s">
        <v>22565</v>
      </c>
      <c r="Z6154">
        <v>7.38</v>
      </c>
      <c r="AA6154" t="s">
        <v>37</v>
      </c>
      <c r="AB6154">
        <v>1.58</v>
      </c>
      <c r="AC6154" t="s">
        <v>37</v>
      </c>
      <c r="AD6154">
        <v>5</v>
      </c>
      <c r="AE6154">
        <f t="shared" si="676"/>
        <v>105</v>
      </c>
      <c r="AF6154" s="8">
        <f t="shared" si="677"/>
        <v>11.542857142857143</v>
      </c>
      <c r="AG6154" s="8">
        <f t="shared" si="678"/>
        <v>0.57714285714285718</v>
      </c>
      <c r="AH6154">
        <f t="shared" si="679"/>
        <v>12.27</v>
      </c>
      <c r="AI6154">
        <f t="shared" si="680"/>
        <v>0.61</v>
      </c>
      <c r="AJ6154" s="9">
        <f t="shared" si="681"/>
        <v>8.9579999999999984</v>
      </c>
      <c r="AK6154" s="10">
        <f t="shared" si="682"/>
        <v>8.3808571428571419</v>
      </c>
    </row>
    <row r="6155" spans="1:37">
      <c r="A6155" s="1">
        <v>41639</v>
      </c>
      <c r="B6155">
        <v>1037155118521</v>
      </c>
      <c r="C6155" t="s">
        <v>22566</v>
      </c>
      <c r="D6155" t="s">
        <v>22567</v>
      </c>
      <c r="E6155">
        <v>9781250020000</v>
      </c>
      <c r="F6155" t="s">
        <v>1330</v>
      </c>
      <c r="G6155" t="s">
        <v>1331</v>
      </c>
      <c r="H6155" t="s">
        <v>184</v>
      </c>
      <c r="I6155">
        <v>1</v>
      </c>
      <c r="J6155" t="s">
        <v>34</v>
      </c>
      <c r="K6155" t="s">
        <v>35</v>
      </c>
      <c r="L6155">
        <v>10.34</v>
      </c>
      <c r="M6155" t="s">
        <v>36</v>
      </c>
      <c r="N6155">
        <v>8.99</v>
      </c>
      <c r="O6155" t="s">
        <v>36</v>
      </c>
      <c r="P6155">
        <v>9.92</v>
      </c>
      <c r="Q6155" t="s">
        <v>37</v>
      </c>
      <c r="R6155">
        <v>8.6199999999999992</v>
      </c>
      <c r="S6155" t="s">
        <v>37</v>
      </c>
      <c r="T6155">
        <v>1.3</v>
      </c>
      <c r="U6155" t="s">
        <v>37</v>
      </c>
      <c r="V6155" t="s">
        <v>161</v>
      </c>
      <c r="W6155" t="s">
        <v>162</v>
      </c>
      <c r="X6155" t="s">
        <v>40</v>
      </c>
      <c r="Y6155" t="s">
        <v>6052</v>
      </c>
      <c r="Z6155">
        <v>6.03</v>
      </c>
      <c r="AA6155" t="s">
        <v>37</v>
      </c>
      <c r="AB6155">
        <v>1.3</v>
      </c>
      <c r="AC6155" t="s">
        <v>37</v>
      </c>
      <c r="AD6155">
        <v>5</v>
      </c>
      <c r="AE6155">
        <f t="shared" si="676"/>
        <v>105</v>
      </c>
      <c r="AF6155" s="8">
        <f t="shared" si="677"/>
        <v>9.4476190476190478</v>
      </c>
      <c r="AG6155" s="8">
        <f t="shared" si="678"/>
        <v>0.4723809523809524</v>
      </c>
      <c r="AH6155">
        <f t="shared" si="679"/>
        <v>10.050000000000001</v>
      </c>
      <c r="AI6155">
        <f t="shared" si="680"/>
        <v>0.5</v>
      </c>
      <c r="AJ6155" s="9">
        <f t="shared" si="681"/>
        <v>7.3339999999999987</v>
      </c>
      <c r="AK6155" s="10">
        <f t="shared" si="682"/>
        <v>6.8616190476190466</v>
      </c>
    </row>
    <row r="6156" spans="1:37">
      <c r="A6156" s="1">
        <v>41639</v>
      </c>
      <c r="B6156">
        <v>1037155638516</v>
      </c>
      <c r="C6156" t="s">
        <v>22568</v>
      </c>
      <c r="D6156" t="s">
        <v>22569</v>
      </c>
      <c r="E6156">
        <v>9781429977678</v>
      </c>
      <c r="F6156" t="s">
        <v>22570</v>
      </c>
      <c r="G6156" t="s">
        <v>22571</v>
      </c>
      <c r="H6156" t="s">
        <v>46</v>
      </c>
      <c r="I6156">
        <v>1</v>
      </c>
      <c r="J6156" t="s">
        <v>34</v>
      </c>
      <c r="K6156" t="s">
        <v>35</v>
      </c>
      <c r="L6156">
        <v>1.1399999999999999</v>
      </c>
      <c r="M6156" t="s">
        <v>36</v>
      </c>
      <c r="N6156">
        <v>0.99</v>
      </c>
      <c r="O6156" t="s">
        <v>36</v>
      </c>
      <c r="P6156">
        <v>1.0900000000000001</v>
      </c>
      <c r="Q6156" t="s">
        <v>37</v>
      </c>
      <c r="R6156">
        <v>0.95</v>
      </c>
      <c r="S6156" t="s">
        <v>37</v>
      </c>
      <c r="T6156">
        <v>0.14000000000000001</v>
      </c>
      <c r="U6156" t="s">
        <v>37</v>
      </c>
      <c r="V6156" t="s">
        <v>8118</v>
      </c>
      <c r="W6156" t="s">
        <v>547</v>
      </c>
      <c r="X6156" t="s">
        <v>40</v>
      </c>
      <c r="Y6156" t="s">
        <v>22572</v>
      </c>
      <c r="Z6156">
        <v>0.67</v>
      </c>
      <c r="AA6156" t="s">
        <v>37</v>
      </c>
      <c r="AB6156">
        <v>0.14000000000000001</v>
      </c>
      <c r="AC6156" t="s">
        <v>37</v>
      </c>
      <c r="AD6156">
        <v>13</v>
      </c>
      <c r="AE6156">
        <f t="shared" si="676"/>
        <v>113</v>
      </c>
      <c r="AF6156" s="8">
        <f t="shared" si="677"/>
        <v>0.96460176991150448</v>
      </c>
      <c r="AG6156" s="8">
        <f t="shared" si="678"/>
        <v>0.12539823008849557</v>
      </c>
      <c r="AH6156">
        <f t="shared" si="679"/>
        <v>1.02</v>
      </c>
      <c r="AI6156">
        <f t="shared" si="680"/>
        <v>0.13</v>
      </c>
      <c r="AJ6156" s="9">
        <f t="shared" si="681"/>
        <v>0.80500000000000005</v>
      </c>
      <c r="AK6156" s="10">
        <f t="shared" si="682"/>
        <v>0.67960176991150445</v>
      </c>
    </row>
    <row r="6157" spans="1:37">
      <c r="A6157" s="1">
        <v>41639</v>
      </c>
      <c r="B6157">
        <v>1037157314520</v>
      </c>
      <c r="C6157" t="s">
        <v>22573</v>
      </c>
      <c r="D6157" t="s">
        <v>22574</v>
      </c>
      <c r="E6157">
        <v>9781429955966</v>
      </c>
      <c r="F6157" t="s">
        <v>673</v>
      </c>
      <c r="G6157" t="s">
        <v>674</v>
      </c>
      <c r="I6157">
        <v>1</v>
      </c>
      <c r="J6157" t="s">
        <v>34</v>
      </c>
      <c r="K6157" t="s">
        <v>35</v>
      </c>
      <c r="L6157">
        <v>16.55</v>
      </c>
      <c r="M6157" t="s">
        <v>36</v>
      </c>
      <c r="N6157">
        <v>14.39</v>
      </c>
      <c r="O6157" t="s">
        <v>36</v>
      </c>
      <c r="P6157">
        <v>15.87</v>
      </c>
      <c r="Q6157" t="s">
        <v>37</v>
      </c>
      <c r="R6157">
        <v>13.8</v>
      </c>
      <c r="S6157" t="s">
        <v>37</v>
      </c>
      <c r="T6157">
        <v>2.0699999999999998</v>
      </c>
      <c r="U6157" t="s">
        <v>37</v>
      </c>
      <c r="V6157" t="s">
        <v>1476</v>
      </c>
      <c r="W6157" t="s">
        <v>56</v>
      </c>
      <c r="X6157" t="s">
        <v>40</v>
      </c>
      <c r="Y6157" t="s">
        <v>22575</v>
      </c>
      <c r="Z6157">
        <v>9.66</v>
      </c>
      <c r="AA6157" t="s">
        <v>37</v>
      </c>
      <c r="AB6157">
        <v>2.0699999999999998</v>
      </c>
      <c r="AC6157" t="s">
        <v>37</v>
      </c>
      <c r="AD6157">
        <v>13</v>
      </c>
      <c r="AE6157">
        <f t="shared" si="676"/>
        <v>113</v>
      </c>
      <c r="AF6157" s="8">
        <f t="shared" si="677"/>
        <v>14.044247787610619</v>
      </c>
      <c r="AG6157" s="8">
        <f t="shared" si="678"/>
        <v>1.8257522123893803</v>
      </c>
      <c r="AH6157">
        <f t="shared" si="679"/>
        <v>14.94</v>
      </c>
      <c r="AI6157">
        <f t="shared" si="680"/>
        <v>1.94</v>
      </c>
      <c r="AJ6157" s="9">
        <f t="shared" si="681"/>
        <v>11.729999999999999</v>
      </c>
      <c r="AK6157" s="10">
        <f t="shared" si="682"/>
        <v>9.9042477876106183</v>
      </c>
    </row>
    <row r="6158" spans="1:37">
      <c r="A6158" s="1">
        <v>41639</v>
      </c>
      <c r="B6158">
        <v>1037162193514</v>
      </c>
      <c r="C6158" t="s">
        <v>22576</v>
      </c>
      <c r="D6158" t="s">
        <v>22577</v>
      </c>
      <c r="E6158">
        <v>9781429966665</v>
      </c>
      <c r="F6158" t="s">
        <v>22578</v>
      </c>
      <c r="G6158" t="s">
        <v>22579</v>
      </c>
      <c r="H6158" t="s">
        <v>3995</v>
      </c>
      <c r="I6158">
        <v>1</v>
      </c>
      <c r="J6158" t="s">
        <v>34</v>
      </c>
      <c r="K6158" t="s">
        <v>35</v>
      </c>
      <c r="L6158">
        <v>12.65</v>
      </c>
      <c r="M6158" t="s">
        <v>36</v>
      </c>
      <c r="N6158">
        <v>10.99</v>
      </c>
      <c r="O6158" t="s">
        <v>36</v>
      </c>
      <c r="P6158">
        <v>12.13</v>
      </c>
      <c r="Q6158" t="s">
        <v>37</v>
      </c>
      <c r="R6158">
        <v>10.54</v>
      </c>
      <c r="S6158" t="s">
        <v>37</v>
      </c>
      <c r="T6158">
        <v>1.59</v>
      </c>
      <c r="U6158" t="s">
        <v>37</v>
      </c>
      <c r="V6158" t="s">
        <v>81</v>
      </c>
      <c r="W6158" t="s">
        <v>82</v>
      </c>
      <c r="X6158" t="s">
        <v>40</v>
      </c>
      <c r="Y6158" t="s">
        <v>22580</v>
      </c>
      <c r="Z6158">
        <v>7.38</v>
      </c>
      <c r="AA6158" t="s">
        <v>37</v>
      </c>
      <c r="AB6158">
        <v>1.59</v>
      </c>
      <c r="AC6158" t="s">
        <v>37</v>
      </c>
      <c r="AD6158">
        <v>5</v>
      </c>
      <c r="AE6158">
        <f t="shared" si="676"/>
        <v>105</v>
      </c>
      <c r="AF6158" s="8">
        <f t="shared" si="677"/>
        <v>11.552380952380952</v>
      </c>
      <c r="AG6158" s="8">
        <f t="shared" si="678"/>
        <v>0.57761904761904759</v>
      </c>
      <c r="AH6158">
        <f t="shared" si="679"/>
        <v>12.28</v>
      </c>
      <c r="AI6158">
        <f t="shared" si="680"/>
        <v>0.61</v>
      </c>
      <c r="AJ6158" s="9">
        <f t="shared" si="681"/>
        <v>8.968</v>
      </c>
      <c r="AK6158" s="10">
        <f t="shared" si="682"/>
        <v>8.3903809523809532</v>
      </c>
    </row>
    <row r="6159" spans="1:37">
      <c r="A6159" s="1">
        <v>41639</v>
      </c>
      <c r="B6159">
        <v>1037163648516</v>
      </c>
      <c r="C6159" t="s">
        <v>22581</v>
      </c>
      <c r="D6159" t="s">
        <v>22582</v>
      </c>
      <c r="E6159">
        <v>9781466836952</v>
      </c>
      <c r="F6159" t="s">
        <v>1838</v>
      </c>
      <c r="G6159" t="s">
        <v>1839</v>
      </c>
      <c r="H6159" t="s">
        <v>1840</v>
      </c>
      <c r="I6159">
        <v>1</v>
      </c>
      <c r="J6159" t="s">
        <v>34</v>
      </c>
      <c r="K6159" t="s">
        <v>35</v>
      </c>
      <c r="L6159">
        <v>16.100000000000001</v>
      </c>
      <c r="M6159" t="s">
        <v>36</v>
      </c>
      <c r="N6159">
        <v>13.99</v>
      </c>
      <c r="O6159" t="s">
        <v>36</v>
      </c>
      <c r="P6159">
        <v>15.44</v>
      </c>
      <c r="Q6159" t="s">
        <v>37</v>
      </c>
      <c r="R6159">
        <v>13.42</v>
      </c>
      <c r="S6159" t="s">
        <v>37</v>
      </c>
      <c r="T6159">
        <v>2.02</v>
      </c>
      <c r="U6159" t="s">
        <v>37</v>
      </c>
      <c r="V6159" t="s">
        <v>119</v>
      </c>
      <c r="W6159" t="s">
        <v>120</v>
      </c>
      <c r="X6159" t="s">
        <v>40</v>
      </c>
      <c r="Y6159" t="s">
        <v>22583</v>
      </c>
      <c r="Z6159">
        <v>9.39</v>
      </c>
      <c r="AA6159" t="s">
        <v>37</v>
      </c>
      <c r="AB6159">
        <v>2.02</v>
      </c>
      <c r="AC6159" t="s">
        <v>37</v>
      </c>
      <c r="AD6159">
        <v>13</v>
      </c>
      <c r="AE6159">
        <f t="shared" si="676"/>
        <v>113</v>
      </c>
      <c r="AF6159" s="8">
        <f t="shared" si="677"/>
        <v>13.66371681415929</v>
      </c>
      <c r="AG6159" s="8">
        <f t="shared" si="678"/>
        <v>1.7762831858407078</v>
      </c>
      <c r="AH6159">
        <f t="shared" si="679"/>
        <v>14.53</v>
      </c>
      <c r="AI6159">
        <f t="shared" si="680"/>
        <v>1.88</v>
      </c>
      <c r="AJ6159" s="9">
        <f t="shared" si="681"/>
        <v>11.414</v>
      </c>
      <c r="AK6159" s="10">
        <f t="shared" si="682"/>
        <v>9.6377168141592922</v>
      </c>
    </row>
    <row r="6160" spans="1:37">
      <c r="A6160" s="1">
        <v>41639</v>
      </c>
      <c r="B6160">
        <v>1037166844512</v>
      </c>
      <c r="C6160" t="s">
        <v>22584</v>
      </c>
      <c r="D6160" t="s">
        <v>22585</v>
      </c>
      <c r="E6160">
        <v>9781466802032</v>
      </c>
      <c r="F6160" t="s">
        <v>2232</v>
      </c>
      <c r="G6160" t="s">
        <v>2233</v>
      </c>
      <c r="H6160" t="s">
        <v>2234</v>
      </c>
      <c r="I6160">
        <v>1</v>
      </c>
      <c r="J6160" t="s">
        <v>34</v>
      </c>
      <c r="K6160" t="s">
        <v>35</v>
      </c>
      <c r="L6160">
        <v>3.44</v>
      </c>
      <c r="M6160" t="s">
        <v>36</v>
      </c>
      <c r="N6160">
        <v>2.99</v>
      </c>
      <c r="O6160" t="s">
        <v>36</v>
      </c>
      <c r="P6160">
        <v>3.3</v>
      </c>
      <c r="Q6160" t="s">
        <v>37</v>
      </c>
      <c r="R6160">
        <v>2.87</v>
      </c>
      <c r="S6160" t="s">
        <v>37</v>
      </c>
      <c r="T6160">
        <v>0.43</v>
      </c>
      <c r="U6160" t="s">
        <v>37</v>
      </c>
      <c r="V6160" t="s">
        <v>277</v>
      </c>
      <c r="W6160" t="s">
        <v>56</v>
      </c>
      <c r="X6160" t="s">
        <v>40</v>
      </c>
      <c r="Y6160" t="s">
        <v>22586</v>
      </c>
      <c r="Z6160">
        <v>2.0099999999999998</v>
      </c>
      <c r="AA6160" t="s">
        <v>37</v>
      </c>
      <c r="AB6160">
        <v>0.43</v>
      </c>
      <c r="AC6160" t="s">
        <v>37</v>
      </c>
      <c r="AD6160">
        <v>13</v>
      </c>
      <c r="AE6160">
        <f t="shared" si="676"/>
        <v>113</v>
      </c>
      <c r="AF6160" s="8">
        <f t="shared" si="677"/>
        <v>2.9203539823008851</v>
      </c>
      <c r="AG6160" s="8">
        <f t="shared" si="678"/>
        <v>0.37964601769911505</v>
      </c>
      <c r="AH6160">
        <f t="shared" si="679"/>
        <v>3.1</v>
      </c>
      <c r="AI6160">
        <f t="shared" si="680"/>
        <v>0.4</v>
      </c>
      <c r="AJ6160" s="9">
        <f t="shared" si="681"/>
        <v>2.4389999999999996</v>
      </c>
      <c r="AK6160" s="10">
        <f t="shared" si="682"/>
        <v>2.0593539823008844</v>
      </c>
    </row>
    <row r="6161" spans="1:37">
      <c r="A6161" s="1">
        <v>41639</v>
      </c>
      <c r="B6161">
        <v>1037167911517</v>
      </c>
      <c r="C6161" t="s">
        <v>22587</v>
      </c>
      <c r="D6161" t="s">
        <v>22588</v>
      </c>
      <c r="E6161">
        <v>9781429977425</v>
      </c>
      <c r="F6161" t="s">
        <v>21793</v>
      </c>
      <c r="G6161" t="s">
        <v>21794</v>
      </c>
      <c r="H6161" t="s">
        <v>21795</v>
      </c>
      <c r="I6161">
        <v>1</v>
      </c>
      <c r="J6161" t="s">
        <v>34</v>
      </c>
      <c r="K6161" t="s">
        <v>35</v>
      </c>
      <c r="L6161">
        <v>10.34</v>
      </c>
      <c r="M6161" t="s">
        <v>36</v>
      </c>
      <c r="N6161">
        <v>8.99</v>
      </c>
      <c r="O6161" t="s">
        <v>36</v>
      </c>
      <c r="P6161">
        <v>9.92</v>
      </c>
      <c r="Q6161" t="s">
        <v>37</v>
      </c>
      <c r="R6161">
        <v>8.6199999999999992</v>
      </c>
      <c r="S6161" t="s">
        <v>37</v>
      </c>
      <c r="T6161">
        <v>1.3</v>
      </c>
      <c r="U6161" t="s">
        <v>37</v>
      </c>
      <c r="V6161" t="s">
        <v>139</v>
      </c>
      <c r="W6161" t="s">
        <v>193</v>
      </c>
      <c r="X6161" t="s">
        <v>40</v>
      </c>
      <c r="Y6161" t="s">
        <v>22589</v>
      </c>
      <c r="Z6161">
        <v>6.03</v>
      </c>
      <c r="AA6161" t="s">
        <v>37</v>
      </c>
      <c r="AB6161">
        <v>1.3</v>
      </c>
      <c r="AC6161" t="s">
        <v>37</v>
      </c>
      <c r="AD6161">
        <v>5</v>
      </c>
      <c r="AE6161">
        <f t="shared" si="676"/>
        <v>105</v>
      </c>
      <c r="AF6161" s="8">
        <f t="shared" si="677"/>
        <v>9.4476190476190478</v>
      </c>
      <c r="AG6161" s="8">
        <f t="shared" si="678"/>
        <v>0.4723809523809524</v>
      </c>
      <c r="AH6161">
        <f t="shared" si="679"/>
        <v>10.050000000000001</v>
      </c>
      <c r="AI6161">
        <f t="shared" si="680"/>
        <v>0.5</v>
      </c>
      <c r="AJ6161" s="9">
        <f t="shared" si="681"/>
        <v>7.3339999999999987</v>
      </c>
      <c r="AK6161" s="10">
        <f t="shared" si="682"/>
        <v>6.8616190476190466</v>
      </c>
    </row>
    <row r="6162" spans="1:37">
      <c r="A6162" s="1">
        <v>41639</v>
      </c>
      <c r="B6162">
        <v>1037171798517</v>
      </c>
      <c r="C6162" t="s">
        <v>22590</v>
      </c>
      <c r="D6162" t="s">
        <v>22591</v>
      </c>
      <c r="E6162">
        <v>9781429987127</v>
      </c>
      <c r="F6162" t="s">
        <v>22592</v>
      </c>
      <c r="G6162" t="s">
        <v>22593</v>
      </c>
      <c r="H6162" t="s">
        <v>22594</v>
      </c>
      <c r="I6162">
        <v>1</v>
      </c>
      <c r="J6162" t="s">
        <v>34</v>
      </c>
      <c r="K6162" t="s">
        <v>35</v>
      </c>
      <c r="L6162">
        <v>12.64</v>
      </c>
      <c r="M6162" t="s">
        <v>36</v>
      </c>
      <c r="N6162">
        <v>10.99</v>
      </c>
      <c r="O6162" t="s">
        <v>36</v>
      </c>
      <c r="P6162">
        <v>12.18</v>
      </c>
      <c r="Q6162" t="s">
        <v>37</v>
      </c>
      <c r="R6162">
        <v>10.59</v>
      </c>
      <c r="S6162" t="s">
        <v>37</v>
      </c>
      <c r="T6162">
        <v>1.59</v>
      </c>
      <c r="U6162" t="s">
        <v>37</v>
      </c>
      <c r="V6162" t="s">
        <v>277</v>
      </c>
      <c r="W6162" t="s">
        <v>56</v>
      </c>
      <c r="X6162" t="s">
        <v>40</v>
      </c>
      <c r="Y6162" t="s">
        <v>22595</v>
      </c>
      <c r="Z6162">
        <v>7.41</v>
      </c>
      <c r="AA6162" t="s">
        <v>37</v>
      </c>
      <c r="AB6162">
        <v>1.59</v>
      </c>
      <c r="AC6162" t="s">
        <v>37</v>
      </c>
      <c r="AD6162">
        <v>13</v>
      </c>
      <c r="AE6162">
        <f t="shared" si="676"/>
        <v>113</v>
      </c>
      <c r="AF6162" s="8">
        <f t="shared" si="677"/>
        <v>10.778761061946902</v>
      </c>
      <c r="AG6162" s="8">
        <f t="shared" si="678"/>
        <v>1.4012389380530974</v>
      </c>
      <c r="AH6162">
        <f t="shared" si="679"/>
        <v>11.46</v>
      </c>
      <c r="AI6162">
        <f t="shared" si="680"/>
        <v>1.49</v>
      </c>
      <c r="AJ6162" s="9">
        <f t="shared" si="681"/>
        <v>9.0030000000000001</v>
      </c>
      <c r="AK6162" s="10">
        <f t="shared" si="682"/>
        <v>7.6017610619469025</v>
      </c>
    </row>
    <row r="6163" spans="1:37">
      <c r="A6163" s="1">
        <v>41639</v>
      </c>
      <c r="B6163">
        <v>1037177438517</v>
      </c>
      <c r="C6163" t="s">
        <v>22596</v>
      </c>
      <c r="D6163" t="s">
        <v>22597</v>
      </c>
      <c r="E6163">
        <v>9781429960335</v>
      </c>
      <c r="F6163" t="s">
        <v>2572</v>
      </c>
      <c r="G6163" t="s">
        <v>2573</v>
      </c>
      <c r="H6163" t="s">
        <v>2574</v>
      </c>
      <c r="I6163">
        <v>1</v>
      </c>
      <c r="J6163" t="s">
        <v>34</v>
      </c>
      <c r="K6163" t="s">
        <v>35</v>
      </c>
      <c r="L6163">
        <v>3.44</v>
      </c>
      <c r="M6163" t="s">
        <v>36</v>
      </c>
      <c r="N6163">
        <v>2.99</v>
      </c>
      <c r="O6163" t="s">
        <v>36</v>
      </c>
      <c r="P6163">
        <v>3.3</v>
      </c>
      <c r="Q6163" t="s">
        <v>37</v>
      </c>
      <c r="R6163">
        <v>2.87</v>
      </c>
      <c r="S6163" t="s">
        <v>37</v>
      </c>
      <c r="T6163">
        <v>0.43</v>
      </c>
      <c r="U6163" t="s">
        <v>37</v>
      </c>
      <c r="V6163" t="s">
        <v>2387</v>
      </c>
      <c r="W6163" t="s">
        <v>2388</v>
      </c>
      <c r="X6163" t="s">
        <v>40</v>
      </c>
      <c r="Y6163" t="s">
        <v>2389</v>
      </c>
      <c r="Z6163">
        <v>2.0099999999999998</v>
      </c>
      <c r="AA6163" t="s">
        <v>37</v>
      </c>
      <c r="AB6163">
        <v>0.43</v>
      </c>
      <c r="AC6163" t="s">
        <v>37</v>
      </c>
      <c r="AD6163">
        <v>5</v>
      </c>
      <c r="AE6163">
        <f t="shared" si="676"/>
        <v>105</v>
      </c>
      <c r="AF6163" s="8">
        <f t="shared" si="677"/>
        <v>3.1428571428571423</v>
      </c>
      <c r="AG6163" s="8">
        <f t="shared" si="678"/>
        <v>0.15714285714285711</v>
      </c>
      <c r="AH6163">
        <f t="shared" si="679"/>
        <v>3.34</v>
      </c>
      <c r="AI6163">
        <f t="shared" si="680"/>
        <v>0.16</v>
      </c>
      <c r="AJ6163" s="9">
        <f t="shared" si="681"/>
        <v>2.4389999999999996</v>
      </c>
      <c r="AK6163" s="10">
        <f t="shared" si="682"/>
        <v>2.2818571428571426</v>
      </c>
    </row>
    <row r="6164" spans="1:37">
      <c r="A6164" s="1">
        <v>41639</v>
      </c>
      <c r="B6164">
        <v>1037179401520</v>
      </c>
      <c r="C6164" t="s">
        <v>22598</v>
      </c>
      <c r="D6164" t="s">
        <v>22599</v>
      </c>
      <c r="E6164">
        <v>9781429963930</v>
      </c>
      <c r="F6164" t="s">
        <v>66</v>
      </c>
      <c r="G6164" t="s">
        <v>67</v>
      </c>
      <c r="H6164" t="s">
        <v>62</v>
      </c>
      <c r="I6164">
        <v>1</v>
      </c>
      <c r="J6164" t="s">
        <v>34</v>
      </c>
      <c r="K6164" t="s">
        <v>35</v>
      </c>
      <c r="L6164">
        <v>10.34</v>
      </c>
      <c r="M6164" t="s">
        <v>36</v>
      </c>
      <c r="N6164">
        <v>8.99</v>
      </c>
      <c r="O6164" t="s">
        <v>36</v>
      </c>
      <c r="P6164">
        <v>9.92</v>
      </c>
      <c r="Q6164" t="s">
        <v>37</v>
      </c>
      <c r="R6164">
        <v>8.6199999999999992</v>
      </c>
      <c r="S6164" t="s">
        <v>37</v>
      </c>
      <c r="T6164">
        <v>1.3</v>
      </c>
      <c r="U6164" t="s">
        <v>37</v>
      </c>
      <c r="V6164" t="s">
        <v>4669</v>
      </c>
      <c r="W6164" t="s">
        <v>214</v>
      </c>
      <c r="X6164" t="s">
        <v>40</v>
      </c>
      <c r="Y6164" t="s">
        <v>22600</v>
      </c>
      <c r="Z6164">
        <v>6.03</v>
      </c>
      <c r="AA6164" t="s">
        <v>37</v>
      </c>
      <c r="AB6164">
        <v>1.3</v>
      </c>
      <c r="AC6164" t="s">
        <v>37</v>
      </c>
      <c r="AD6164">
        <v>13</v>
      </c>
      <c r="AE6164">
        <f t="shared" si="676"/>
        <v>113</v>
      </c>
      <c r="AF6164" s="8">
        <f t="shared" si="677"/>
        <v>8.7787610619469021</v>
      </c>
      <c r="AG6164" s="8">
        <f t="shared" si="678"/>
        <v>1.1412389380530974</v>
      </c>
      <c r="AH6164">
        <f t="shared" si="679"/>
        <v>9.33</v>
      </c>
      <c r="AI6164">
        <f t="shared" si="680"/>
        <v>1.21</v>
      </c>
      <c r="AJ6164" s="9">
        <f t="shared" si="681"/>
        <v>7.3339999999999987</v>
      </c>
      <c r="AK6164" s="10">
        <f t="shared" si="682"/>
        <v>6.1927610619469018</v>
      </c>
    </row>
    <row r="6165" spans="1:37">
      <c r="A6165" s="1">
        <v>41639</v>
      </c>
      <c r="B6165">
        <v>1037192027516</v>
      </c>
      <c r="C6165" t="s">
        <v>22601</v>
      </c>
      <c r="D6165" t="s">
        <v>22602</v>
      </c>
      <c r="E6165">
        <v>9781622661725</v>
      </c>
      <c r="F6165" t="s">
        <v>21530</v>
      </c>
      <c r="G6165" t="s">
        <v>21531</v>
      </c>
      <c r="H6165" t="s">
        <v>160</v>
      </c>
      <c r="I6165">
        <v>1</v>
      </c>
      <c r="J6165" t="s">
        <v>34</v>
      </c>
      <c r="K6165" t="s">
        <v>35</v>
      </c>
      <c r="L6165">
        <v>3.44</v>
      </c>
      <c r="M6165" t="s">
        <v>36</v>
      </c>
      <c r="N6165">
        <v>2.99</v>
      </c>
      <c r="O6165" t="s">
        <v>36</v>
      </c>
      <c r="P6165">
        <v>3.3</v>
      </c>
      <c r="Q6165" t="s">
        <v>37</v>
      </c>
      <c r="R6165">
        <v>2.87</v>
      </c>
      <c r="S6165" t="s">
        <v>37</v>
      </c>
      <c r="T6165">
        <v>0.43</v>
      </c>
      <c r="U6165" t="s">
        <v>37</v>
      </c>
      <c r="V6165" t="s">
        <v>458</v>
      </c>
      <c r="W6165" t="s">
        <v>140</v>
      </c>
      <c r="X6165" t="s">
        <v>40</v>
      </c>
      <c r="Y6165" t="s">
        <v>15845</v>
      </c>
      <c r="Z6165">
        <v>2.0099999999999998</v>
      </c>
      <c r="AA6165" t="s">
        <v>37</v>
      </c>
      <c r="AB6165">
        <v>0.43</v>
      </c>
      <c r="AC6165" t="s">
        <v>37</v>
      </c>
      <c r="AD6165">
        <v>5</v>
      </c>
      <c r="AE6165">
        <f t="shared" si="676"/>
        <v>105</v>
      </c>
      <c r="AF6165" s="8">
        <f t="shared" si="677"/>
        <v>3.1428571428571423</v>
      </c>
      <c r="AG6165" s="8">
        <f t="shared" si="678"/>
        <v>0.15714285714285711</v>
      </c>
      <c r="AH6165">
        <f t="shared" si="679"/>
        <v>3.34</v>
      </c>
      <c r="AI6165">
        <f t="shared" si="680"/>
        <v>0.16</v>
      </c>
      <c r="AJ6165" s="9">
        <f t="shared" si="681"/>
        <v>2.4389999999999996</v>
      </c>
      <c r="AK6165" s="10">
        <f t="shared" si="682"/>
        <v>2.2818571428571426</v>
      </c>
    </row>
    <row r="6166" spans="1:37">
      <c r="A6166" s="1">
        <v>41639</v>
      </c>
      <c r="B6166">
        <v>1037192697514</v>
      </c>
      <c r="C6166" t="s">
        <v>22603</v>
      </c>
      <c r="D6166" t="s">
        <v>22604</v>
      </c>
      <c r="E6166">
        <v>9781622663194</v>
      </c>
      <c r="F6166" t="s">
        <v>17298</v>
      </c>
      <c r="G6166" t="s">
        <v>17299</v>
      </c>
      <c r="H6166" t="s">
        <v>17300</v>
      </c>
      <c r="I6166">
        <v>1</v>
      </c>
      <c r="J6166" t="s">
        <v>34</v>
      </c>
      <c r="K6166" t="s">
        <v>35</v>
      </c>
      <c r="L6166">
        <v>3.44</v>
      </c>
      <c r="M6166" t="s">
        <v>36</v>
      </c>
      <c r="N6166">
        <v>2.99</v>
      </c>
      <c r="O6166" t="s">
        <v>36</v>
      </c>
      <c r="P6166">
        <v>3.3</v>
      </c>
      <c r="Q6166" t="s">
        <v>37</v>
      </c>
      <c r="R6166">
        <v>2.87</v>
      </c>
      <c r="S6166" t="s">
        <v>37</v>
      </c>
      <c r="T6166">
        <v>0.43</v>
      </c>
      <c r="U6166" t="s">
        <v>37</v>
      </c>
      <c r="V6166" t="s">
        <v>22605</v>
      </c>
      <c r="W6166" t="s">
        <v>193</v>
      </c>
      <c r="X6166" t="s">
        <v>40</v>
      </c>
      <c r="Y6166" t="s">
        <v>22606</v>
      </c>
      <c r="Z6166">
        <v>2.0099999999999998</v>
      </c>
      <c r="AA6166" t="s">
        <v>37</v>
      </c>
      <c r="AB6166">
        <v>0.43</v>
      </c>
      <c r="AC6166" t="s">
        <v>37</v>
      </c>
      <c r="AD6166">
        <v>5</v>
      </c>
      <c r="AE6166">
        <f t="shared" si="676"/>
        <v>105</v>
      </c>
      <c r="AF6166" s="8">
        <f t="shared" si="677"/>
        <v>3.1428571428571423</v>
      </c>
      <c r="AG6166" s="8">
        <f t="shared" si="678"/>
        <v>0.15714285714285711</v>
      </c>
      <c r="AH6166">
        <f t="shared" si="679"/>
        <v>3.34</v>
      </c>
      <c r="AI6166">
        <f t="shared" si="680"/>
        <v>0.16</v>
      </c>
      <c r="AJ6166" s="9">
        <f t="shared" si="681"/>
        <v>2.4389999999999996</v>
      </c>
      <c r="AK6166" s="10">
        <f t="shared" si="682"/>
        <v>2.2818571428571426</v>
      </c>
    </row>
    <row r="6167" spans="1:37">
      <c r="A6167" s="1">
        <v>41639</v>
      </c>
      <c r="B6167">
        <v>1037193500515</v>
      </c>
      <c r="C6167" t="s">
        <v>22607</v>
      </c>
      <c r="D6167" t="s">
        <v>22608</v>
      </c>
      <c r="E6167">
        <v>9781429945103</v>
      </c>
      <c r="F6167" t="s">
        <v>4914</v>
      </c>
      <c r="G6167" t="s">
        <v>4915</v>
      </c>
      <c r="H6167" t="s">
        <v>353</v>
      </c>
      <c r="I6167">
        <v>1</v>
      </c>
      <c r="J6167" t="s">
        <v>34</v>
      </c>
      <c r="K6167" t="s">
        <v>35</v>
      </c>
      <c r="L6167">
        <v>12.64</v>
      </c>
      <c r="M6167" t="s">
        <v>36</v>
      </c>
      <c r="N6167">
        <v>10.99</v>
      </c>
      <c r="O6167" t="s">
        <v>36</v>
      </c>
      <c r="P6167">
        <v>12.12</v>
      </c>
      <c r="Q6167" t="s">
        <v>37</v>
      </c>
      <c r="R6167">
        <v>10.54</v>
      </c>
      <c r="S6167" t="s">
        <v>37</v>
      </c>
      <c r="T6167">
        <v>1.58</v>
      </c>
      <c r="U6167" t="s">
        <v>37</v>
      </c>
      <c r="V6167" t="s">
        <v>1684</v>
      </c>
      <c r="W6167" t="s">
        <v>56</v>
      </c>
      <c r="X6167" t="s">
        <v>40</v>
      </c>
      <c r="Y6167" t="s">
        <v>22609</v>
      </c>
      <c r="Z6167">
        <v>7.38</v>
      </c>
      <c r="AA6167" t="s">
        <v>37</v>
      </c>
      <c r="AB6167">
        <v>1.58</v>
      </c>
      <c r="AC6167" t="s">
        <v>37</v>
      </c>
      <c r="AD6167">
        <v>13</v>
      </c>
      <c r="AE6167">
        <f t="shared" si="676"/>
        <v>113</v>
      </c>
      <c r="AF6167" s="8">
        <f t="shared" si="677"/>
        <v>10.725663716814159</v>
      </c>
      <c r="AG6167" s="8">
        <f t="shared" si="678"/>
        <v>1.3943362831858406</v>
      </c>
      <c r="AH6167">
        <f t="shared" si="679"/>
        <v>11.4</v>
      </c>
      <c r="AI6167">
        <f t="shared" si="680"/>
        <v>1.48</v>
      </c>
      <c r="AJ6167" s="9">
        <f t="shared" si="681"/>
        <v>8.9579999999999984</v>
      </c>
      <c r="AK6167" s="10">
        <f t="shared" si="682"/>
        <v>7.5636637168141583</v>
      </c>
    </row>
    <row r="6168" spans="1:37">
      <c r="A6168" s="1">
        <v>41639</v>
      </c>
      <c r="B6168">
        <v>1037195887515</v>
      </c>
      <c r="C6168" t="s">
        <v>22610</v>
      </c>
      <c r="D6168" t="s">
        <v>22611</v>
      </c>
      <c r="E6168">
        <v>9781622660766</v>
      </c>
      <c r="F6168" t="s">
        <v>5749</v>
      </c>
      <c r="G6168" t="s">
        <v>5750</v>
      </c>
      <c r="H6168" t="s">
        <v>18115</v>
      </c>
      <c r="I6168">
        <v>1</v>
      </c>
      <c r="J6168" t="s">
        <v>34</v>
      </c>
      <c r="K6168" t="s">
        <v>35</v>
      </c>
      <c r="L6168">
        <v>6.89</v>
      </c>
      <c r="M6168" t="s">
        <v>36</v>
      </c>
      <c r="N6168">
        <v>5.99</v>
      </c>
      <c r="O6168" t="s">
        <v>36</v>
      </c>
      <c r="P6168">
        <v>6.61</v>
      </c>
      <c r="Q6168" t="s">
        <v>37</v>
      </c>
      <c r="R6168">
        <v>5.74</v>
      </c>
      <c r="S6168" t="s">
        <v>37</v>
      </c>
      <c r="T6168">
        <v>0.87</v>
      </c>
      <c r="U6168" t="s">
        <v>37</v>
      </c>
      <c r="V6168" t="s">
        <v>277</v>
      </c>
      <c r="W6168" t="s">
        <v>56</v>
      </c>
      <c r="X6168" t="s">
        <v>40</v>
      </c>
      <c r="Y6168" t="s">
        <v>22612</v>
      </c>
      <c r="Z6168">
        <v>4.0199999999999996</v>
      </c>
      <c r="AA6168" t="s">
        <v>37</v>
      </c>
      <c r="AB6168">
        <v>0.87</v>
      </c>
      <c r="AC6168" t="s">
        <v>37</v>
      </c>
      <c r="AD6168">
        <v>13</v>
      </c>
      <c r="AE6168">
        <f t="shared" si="676"/>
        <v>113</v>
      </c>
      <c r="AF6168" s="8">
        <f t="shared" si="677"/>
        <v>5.8495575221238933</v>
      </c>
      <c r="AG6168" s="8">
        <f t="shared" si="678"/>
        <v>0.76044247787610619</v>
      </c>
      <c r="AH6168">
        <f t="shared" si="679"/>
        <v>6.22</v>
      </c>
      <c r="AI6168">
        <f t="shared" si="680"/>
        <v>0.8</v>
      </c>
      <c r="AJ6168" s="9">
        <f t="shared" si="681"/>
        <v>4.8879999999999999</v>
      </c>
      <c r="AK6168" s="10">
        <f t="shared" si="682"/>
        <v>4.1275575221238938</v>
      </c>
    </row>
    <row r="6169" spans="1:37">
      <c r="A6169" s="1">
        <v>41639</v>
      </c>
      <c r="B6169">
        <v>1037196059514</v>
      </c>
      <c r="C6169" t="s">
        <v>22613</v>
      </c>
      <c r="D6169" t="s">
        <v>22614</v>
      </c>
      <c r="E6169">
        <v>9781429974660</v>
      </c>
      <c r="F6169" t="s">
        <v>13278</v>
      </c>
      <c r="G6169" t="s">
        <v>13279</v>
      </c>
      <c r="H6169" t="s">
        <v>353</v>
      </c>
      <c r="I6169">
        <v>1</v>
      </c>
      <c r="J6169" t="s">
        <v>34</v>
      </c>
      <c r="K6169" t="s">
        <v>35</v>
      </c>
      <c r="L6169">
        <v>12.64</v>
      </c>
      <c r="M6169" t="s">
        <v>36</v>
      </c>
      <c r="N6169">
        <v>10.99</v>
      </c>
      <c r="O6169" t="s">
        <v>36</v>
      </c>
      <c r="P6169">
        <v>12.12</v>
      </c>
      <c r="Q6169" t="s">
        <v>37</v>
      </c>
      <c r="R6169">
        <v>10.54</v>
      </c>
      <c r="S6169" t="s">
        <v>37</v>
      </c>
      <c r="T6169">
        <v>1.58</v>
      </c>
      <c r="U6169" t="s">
        <v>37</v>
      </c>
      <c r="V6169" t="s">
        <v>200</v>
      </c>
      <c r="W6169" t="s">
        <v>162</v>
      </c>
      <c r="X6169" t="s">
        <v>40</v>
      </c>
      <c r="Y6169" t="s">
        <v>15004</v>
      </c>
      <c r="Z6169">
        <v>7.38</v>
      </c>
      <c r="AA6169" t="s">
        <v>37</v>
      </c>
      <c r="AB6169">
        <v>1.58</v>
      </c>
      <c r="AC6169" t="s">
        <v>37</v>
      </c>
      <c r="AD6169">
        <v>5</v>
      </c>
      <c r="AE6169">
        <f t="shared" si="676"/>
        <v>105</v>
      </c>
      <c r="AF6169" s="8">
        <f t="shared" si="677"/>
        <v>11.542857142857143</v>
      </c>
      <c r="AG6169" s="8">
        <f t="shared" si="678"/>
        <v>0.57714285714285718</v>
      </c>
      <c r="AH6169">
        <f t="shared" si="679"/>
        <v>12.27</v>
      </c>
      <c r="AI6169">
        <f t="shared" si="680"/>
        <v>0.61</v>
      </c>
      <c r="AJ6169" s="9">
        <f t="shared" si="681"/>
        <v>8.9579999999999984</v>
      </c>
      <c r="AK6169" s="10">
        <f t="shared" si="682"/>
        <v>8.3808571428571419</v>
      </c>
    </row>
    <row r="6170" spans="1:37">
      <c r="A6170" s="1">
        <v>41639</v>
      </c>
      <c r="B6170">
        <v>1037196447514</v>
      </c>
      <c r="C6170" t="s">
        <v>22615</v>
      </c>
      <c r="D6170" t="s">
        <v>22616</v>
      </c>
      <c r="E6170">
        <v>9781429931823</v>
      </c>
      <c r="F6170" t="s">
        <v>13813</v>
      </c>
      <c r="G6170" t="s">
        <v>13814</v>
      </c>
      <c r="H6170" t="s">
        <v>353</v>
      </c>
      <c r="I6170">
        <v>1</v>
      </c>
      <c r="J6170" t="s">
        <v>34</v>
      </c>
      <c r="K6170" t="s">
        <v>35</v>
      </c>
      <c r="L6170">
        <v>12.64</v>
      </c>
      <c r="M6170" t="s">
        <v>36</v>
      </c>
      <c r="N6170">
        <v>10.99</v>
      </c>
      <c r="O6170" t="s">
        <v>36</v>
      </c>
      <c r="P6170">
        <v>12.12</v>
      </c>
      <c r="Q6170" t="s">
        <v>37</v>
      </c>
      <c r="R6170">
        <v>10.54</v>
      </c>
      <c r="S6170" t="s">
        <v>37</v>
      </c>
      <c r="T6170">
        <v>1.58</v>
      </c>
      <c r="U6170" t="s">
        <v>37</v>
      </c>
      <c r="V6170" t="s">
        <v>200</v>
      </c>
      <c r="W6170" t="s">
        <v>162</v>
      </c>
      <c r="X6170" t="s">
        <v>40</v>
      </c>
      <c r="Y6170" t="s">
        <v>15004</v>
      </c>
      <c r="Z6170">
        <v>7.38</v>
      </c>
      <c r="AA6170" t="s">
        <v>37</v>
      </c>
      <c r="AB6170">
        <v>1.58</v>
      </c>
      <c r="AC6170" t="s">
        <v>37</v>
      </c>
      <c r="AD6170">
        <v>5</v>
      </c>
      <c r="AE6170">
        <f t="shared" si="676"/>
        <v>105</v>
      </c>
      <c r="AF6170" s="8">
        <f t="shared" si="677"/>
        <v>11.542857142857143</v>
      </c>
      <c r="AG6170" s="8">
        <f t="shared" si="678"/>
        <v>0.57714285714285718</v>
      </c>
      <c r="AH6170">
        <f t="shared" si="679"/>
        <v>12.27</v>
      </c>
      <c r="AI6170">
        <f t="shared" si="680"/>
        <v>0.61</v>
      </c>
      <c r="AJ6170" s="9">
        <f t="shared" si="681"/>
        <v>8.9579999999999984</v>
      </c>
      <c r="AK6170" s="10">
        <f t="shared" si="682"/>
        <v>8.3808571428571419</v>
      </c>
    </row>
    <row r="6171" spans="1:37">
      <c r="A6171" s="1">
        <v>41639</v>
      </c>
      <c r="B6171">
        <v>1037196763514</v>
      </c>
      <c r="C6171" t="s">
        <v>22617</v>
      </c>
      <c r="D6171" t="s">
        <v>22618</v>
      </c>
      <c r="E6171">
        <v>9781429961905</v>
      </c>
      <c r="F6171" t="s">
        <v>14212</v>
      </c>
      <c r="G6171" t="s">
        <v>14213</v>
      </c>
      <c r="H6171" t="s">
        <v>353</v>
      </c>
      <c r="I6171">
        <v>1</v>
      </c>
      <c r="J6171" t="s">
        <v>34</v>
      </c>
      <c r="K6171" t="s">
        <v>35</v>
      </c>
      <c r="L6171">
        <v>12.64</v>
      </c>
      <c r="M6171" t="s">
        <v>36</v>
      </c>
      <c r="N6171">
        <v>10.99</v>
      </c>
      <c r="O6171" t="s">
        <v>36</v>
      </c>
      <c r="P6171">
        <v>12.12</v>
      </c>
      <c r="Q6171" t="s">
        <v>37</v>
      </c>
      <c r="R6171">
        <v>10.54</v>
      </c>
      <c r="S6171" t="s">
        <v>37</v>
      </c>
      <c r="T6171">
        <v>1.58</v>
      </c>
      <c r="U6171" t="s">
        <v>37</v>
      </c>
      <c r="V6171" t="s">
        <v>200</v>
      </c>
      <c r="W6171" t="s">
        <v>162</v>
      </c>
      <c r="X6171" t="s">
        <v>40</v>
      </c>
      <c r="Y6171" t="s">
        <v>15004</v>
      </c>
      <c r="Z6171">
        <v>7.38</v>
      </c>
      <c r="AA6171" t="s">
        <v>37</v>
      </c>
      <c r="AB6171">
        <v>1.58</v>
      </c>
      <c r="AC6171" t="s">
        <v>37</v>
      </c>
      <c r="AD6171">
        <v>5</v>
      </c>
      <c r="AE6171">
        <f t="shared" si="676"/>
        <v>105</v>
      </c>
      <c r="AF6171" s="8">
        <f t="shared" si="677"/>
        <v>11.542857142857143</v>
      </c>
      <c r="AG6171" s="8">
        <f t="shared" si="678"/>
        <v>0.57714285714285718</v>
      </c>
      <c r="AH6171">
        <f t="shared" si="679"/>
        <v>12.27</v>
      </c>
      <c r="AI6171">
        <f t="shared" si="680"/>
        <v>0.61</v>
      </c>
      <c r="AJ6171" s="9">
        <f t="shared" si="681"/>
        <v>8.9579999999999984</v>
      </c>
      <c r="AK6171" s="10">
        <f t="shared" si="682"/>
        <v>8.3808571428571419</v>
      </c>
    </row>
    <row r="6172" spans="1:37">
      <c r="A6172" s="1">
        <v>41639</v>
      </c>
      <c r="B6172">
        <v>1037199978513</v>
      </c>
      <c r="C6172" t="s">
        <v>22619</v>
      </c>
      <c r="D6172" t="s">
        <v>22620</v>
      </c>
      <c r="E6172">
        <v>9781250025968</v>
      </c>
      <c r="F6172" t="s">
        <v>733</v>
      </c>
      <c r="G6172" t="s">
        <v>734</v>
      </c>
      <c r="H6172" t="s">
        <v>735</v>
      </c>
      <c r="I6172">
        <v>1</v>
      </c>
      <c r="J6172" t="s">
        <v>34</v>
      </c>
      <c r="K6172" t="s">
        <v>35</v>
      </c>
      <c r="L6172">
        <v>10.34</v>
      </c>
      <c r="M6172" t="s">
        <v>36</v>
      </c>
      <c r="N6172">
        <v>8.99</v>
      </c>
      <c r="O6172" t="s">
        <v>36</v>
      </c>
      <c r="P6172">
        <v>9.92</v>
      </c>
      <c r="Q6172" t="s">
        <v>37</v>
      </c>
      <c r="R6172">
        <v>8.6199999999999992</v>
      </c>
      <c r="S6172" t="s">
        <v>37</v>
      </c>
      <c r="T6172">
        <v>1.3</v>
      </c>
      <c r="U6172" t="s">
        <v>37</v>
      </c>
      <c r="V6172" t="s">
        <v>2254</v>
      </c>
      <c r="W6172" t="s">
        <v>214</v>
      </c>
      <c r="X6172" t="s">
        <v>40</v>
      </c>
      <c r="Y6172" t="s">
        <v>22621</v>
      </c>
      <c r="Z6172">
        <v>6.03</v>
      </c>
      <c r="AA6172" t="s">
        <v>37</v>
      </c>
      <c r="AB6172">
        <v>1.3</v>
      </c>
      <c r="AC6172" t="s">
        <v>37</v>
      </c>
      <c r="AD6172">
        <v>13</v>
      </c>
      <c r="AE6172">
        <f t="shared" si="676"/>
        <v>113</v>
      </c>
      <c r="AF6172" s="8">
        <f t="shared" si="677"/>
        <v>8.7787610619469021</v>
      </c>
      <c r="AG6172" s="8">
        <f t="shared" si="678"/>
        <v>1.1412389380530974</v>
      </c>
      <c r="AH6172">
        <f t="shared" si="679"/>
        <v>9.33</v>
      </c>
      <c r="AI6172">
        <f t="shared" si="680"/>
        <v>1.21</v>
      </c>
      <c r="AJ6172" s="9">
        <f t="shared" si="681"/>
        <v>7.3339999999999987</v>
      </c>
      <c r="AK6172" s="10">
        <f t="shared" si="682"/>
        <v>6.1927610619469018</v>
      </c>
    </row>
    <row r="6173" spans="1:37">
      <c r="A6173" s="1">
        <v>41639</v>
      </c>
      <c r="B6173">
        <v>1037200573516</v>
      </c>
      <c r="C6173" t="s">
        <v>22622</v>
      </c>
      <c r="D6173" t="s">
        <v>22623</v>
      </c>
      <c r="E6173">
        <v>9781466835405</v>
      </c>
      <c r="F6173" t="s">
        <v>796</v>
      </c>
      <c r="G6173" t="s">
        <v>797</v>
      </c>
      <c r="H6173" t="s">
        <v>798</v>
      </c>
      <c r="I6173">
        <v>1</v>
      </c>
      <c r="J6173" t="s">
        <v>34</v>
      </c>
      <c r="K6173" t="s">
        <v>35</v>
      </c>
      <c r="L6173">
        <v>16.09</v>
      </c>
      <c r="M6173" t="s">
        <v>36</v>
      </c>
      <c r="N6173">
        <v>13.99</v>
      </c>
      <c r="O6173" t="s">
        <v>36</v>
      </c>
      <c r="P6173">
        <v>15.43</v>
      </c>
      <c r="Q6173" t="s">
        <v>37</v>
      </c>
      <c r="R6173">
        <v>13.42</v>
      </c>
      <c r="S6173" t="s">
        <v>37</v>
      </c>
      <c r="T6173">
        <v>2.0099999999999998</v>
      </c>
      <c r="U6173" t="s">
        <v>37</v>
      </c>
      <c r="V6173" t="s">
        <v>388</v>
      </c>
      <c r="W6173" t="s">
        <v>162</v>
      </c>
      <c r="X6173" t="s">
        <v>40</v>
      </c>
      <c r="Y6173" t="s">
        <v>22624</v>
      </c>
      <c r="Z6173">
        <v>9.39</v>
      </c>
      <c r="AA6173" t="s">
        <v>37</v>
      </c>
      <c r="AB6173">
        <v>2.0099999999999998</v>
      </c>
      <c r="AC6173" t="s">
        <v>37</v>
      </c>
      <c r="AD6173">
        <v>5</v>
      </c>
      <c r="AE6173">
        <f t="shared" si="676"/>
        <v>105</v>
      </c>
      <c r="AF6173" s="8">
        <f t="shared" si="677"/>
        <v>14.695238095238095</v>
      </c>
      <c r="AG6173" s="8">
        <f t="shared" si="678"/>
        <v>0.73476190476190473</v>
      </c>
      <c r="AH6173">
        <f t="shared" si="679"/>
        <v>15.63</v>
      </c>
      <c r="AI6173">
        <f t="shared" si="680"/>
        <v>0.78</v>
      </c>
      <c r="AJ6173" s="9">
        <f t="shared" si="681"/>
        <v>11.404</v>
      </c>
      <c r="AK6173" s="10">
        <f t="shared" si="682"/>
        <v>10.669238095238095</v>
      </c>
    </row>
    <row r="6174" spans="1:37">
      <c r="A6174" s="1">
        <v>41639</v>
      </c>
      <c r="B6174">
        <v>1037204894517</v>
      </c>
      <c r="C6174" t="s">
        <v>22625</v>
      </c>
      <c r="D6174" t="s">
        <v>22626</v>
      </c>
      <c r="E6174">
        <v>9781429955966</v>
      </c>
      <c r="F6174" t="s">
        <v>673</v>
      </c>
      <c r="G6174" t="s">
        <v>674</v>
      </c>
      <c r="I6174">
        <v>1</v>
      </c>
      <c r="J6174" t="s">
        <v>34</v>
      </c>
      <c r="K6174" t="s">
        <v>35</v>
      </c>
      <c r="L6174">
        <v>16.55</v>
      </c>
      <c r="M6174" t="s">
        <v>36</v>
      </c>
      <c r="N6174">
        <v>14.39</v>
      </c>
      <c r="O6174" t="s">
        <v>36</v>
      </c>
      <c r="P6174">
        <v>15.87</v>
      </c>
      <c r="Q6174" t="s">
        <v>37</v>
      </c>
      <c r="R6174">
        <v>13.8</v>
      </c>
      <c r="S6174" t="s">
        <v>37</v>
      </c>
      <c r="T6174">
        <v>2.0699999999999998</v>
      </c>
      <c r="U6174" t="s">
        <v>37</v>
      </c>
      <c r="V6174" t="s">
        <v>965</v>
      </c>
      <c r="W6174" t="s">
        <v>56</v>
      </c>
      <c r="X6174" t="s">
        <v>40</v>
      </c>
      <c r="Y6174" t="s">
        <v>22627</v>
      </c>
      <c r="Z6174">
        <v>9.66</v>
      </c>
      <c r="AA6174" t="s">
        <v>37</v>
      </c>
      <c r="AB6174">
        <v>2.0699999999999998</v>
      </c>
      <c r="AC6174" t="s">
        <v>37</v>
      </c>
      <c r="AD6174">
        <v>13</v>
      </c>
      <c r="AE6174">
        <f t="shared" si="676"/>
        <v>113</v>
      </c>
      <c r="AF6174" s="8">
        <f t="shared" si="677"/>
        <v>14.044247787610619</v>
      </c>
      <c r="AG6174" s="8">
        <f t="shared" si="678"/>
        <v>1.8257522123893803</v>
      </c>
      <c r="AH6174">
        <f t="shared" si="679"/>
        <v>14.94</v>
      </c>
      <c r="AI6174">
        <f t="shared" si="680"/>
        <v>1.94</v>
      </c>
      <c r="AJ6174" s="9">
        <f t="shared" si="681"/>
        <v>11.729999999999999</v>
      </c>
      <c r="AK6174" s="10">
        <f t="shared" si="682"/>
        <v>9.9042477876106183</v>
      </c>
    </row>
    <row r="6175" spans="1:37">
      <c r="A6175" s="1">
        <v>41639</v>
      </c>
      <c r="B6175">
        <v>1037205776521</v>
      </c>
      <c r="C6175" t="s">
        <v>22628</v>
      </c>
      <c r="D6175" t="s">
        <v>22629</v>
      </c>
      <c r="E6175">
        <v>9781466838413</v>
      </c>
      <c r="F6175" t="s">
        <v>364</v>
      </c>
      <c r="G6175" t="s">
        <v>365</v>
      </c>
      <c r="H6175" t="s">
        <v>366</v>
      </c>
      <c r="I6175">
        <v>1</v>
      </c>
      <c r="J6175" t="s">
        <v>34</v>
      </c>
      <c r="K6175" t="s">
        <v>35</v>
      </c>
      <c r="L6175">
        <v>10.34</v>
      </c>
      <c r="M6175" t="s">
        <v>36</v>
      </c>
      <c r="N6175">
        <v>8.99</v>
      </c>
      <c r="O6175" t="s">
        <v>36</v>
      </c>
      <c r="P6175">
        <v>9.92</v>
      </c>
      <c r="Q6175" t="s">
        <v>37</v>
      </c>
      <c r="R6175">
        <v>8.6199999999999992</v>
      </c>
      <c r="S6175" t="s">
        <v>37</v>
      </c>
      <c r="T6175">
        <v>1.3</v>
      </c>
      <c r="U6175" t="s">
        <v>37</v>
      </c>
      <c r="V6175" t="s">
        <v>2387</v>
      </c>
      <c r="W6175" t="s">
        <v>20851</v>
      </c>
      <c r="X6175" t="s">
        <v>40</v>
      </c>
      <c r="Y6175" t="s">
        <v>22630</v>
      </c>
      <c r="Z6175">
        <v>6.03</v>
      </c>
      <c r="AA6175" t="s">
        <v>37</v>
      </c>
      <c r="AB6175">
        <v>1.3</v>
      </c>
      <c r="AC6175" t="s">
        <v>37</v>
      </c>
      <c r="AD6175">
        <v>5</v>
      </c>
      <c r="AE6175">
        <f t="shared" si="676"/>
        <v>105</v>
      </c>
      <c r="AF6175" s="8">
        <f t="shared" si="677"/>
        <v>9.4476190476190478</v>
      </c>
      <c r="AG6175" s="8">
        <f t="shared" si="678"/>
        <v>0.4723809523809524</v>
      </c>
      <c r="AH6175">
        <f t="shared" si="679"/>
        <v>10.050000000000001</v>
      </c>
      <c r="AI6175">
        <f t="shared" si="680"/>
        <v>0.5</v>
      </c>
      <c r="AJ6175" s="9">
        <f t="shared" si="681"/>
        <v>7.3339999999999987</v>
      </c>
      <c r="AK6175" s="10">
        <f t="shared" si="682"/>
        <v>6.8616190476190466</v>
      </c>
    </row>
    <row r="6176" spans="1:37">
      <c r="A6176" s="1">
        <v>41639</v>
      </c>
      <c r="B6176">
        <v>1037206087518</v>
      </c>
      <c r="C6176" t="s">
        <v>22631</v>
      </c>
      <c r="D6176" t="s">
        <v>22632</v>
      </c>
      <c r="E6176">
        <v>9781429954075</v>
      </c>
      <c r="F6176" t="s">
        <v>5770</v>
      </c>
      <c r="G6176" t="s">
        <v>5771</v>
      </c>
      <c r="H6176" t="s">
        <v>171</v>
      </c>
      <c r="I6176">
        <v>1</v>
      </c>
      <c r="J6176" t="s">
        <v>34</v>
      </c>
      <c r="K6176" t="s">
        <v>35</v>
      </c>
      <c r="L6176">
        <v>10.34</v>
      </c>
      <c r="M6176" t="s">
        <v>36</v>
      </c>
      <c r="N6176">
        <v>8.99</v>
      </c>
      <c r="O6176" t="s">
        <v>36</v>
      </c>
      <c r="P6176">
        <v>9.92</v>
      </c>
      <c r="Q6176" t="s">
        <v>37</v>
      </c>
      <c r="R6176">
        <v>8.6199999999999992</v>
      </c>
      <c r="S6176" t="s">
        <v>37</v>
      </c>
      <c r="T6176">
        <v>1.3</v>
      </c>
      <c r="U6176" t="s">
        <v>37</v>
      </c>
      <c r="V6176" t="s">
        <v>1352</v>
      </c>
      <c r="W6176" t="s">
        <v>56</v>
      </c>
      <c r="X6176" t="s">
        <v>40</v>
      </c>
      <c r="Y6176" t="s">
        <v>11898</v>
      </c>
      <c r="Z6176">
        <v>6.03</v>
      </c>
      <c r="AA6176" t="s">
        <v>37</v>
      </c>
      <c r="AB6176">
        <v>1.3</v>
      </c>
      <c r="AC6176" t="s">
        <v>37</v>
      </c>
      <c r="AD6176">
        <v>13</v>
      </c>
      <c r="AE6176">
        <f t="shared" si="676"/>
        <v>113</v>
      </c>
      <c r="AF6176" s="8">
        <f t="shared" si="677"/>
        <v>8.7787610619469021</v>
      </c>
      <c r="AG6176" s="8">
        <f t="shared" si="678"/>
        <v>1.1412389380530974</v>
      </c>
      <c r="AH6176">
        <f t="shared" si="679"/>
        <v>9.33</v>
      </c>
      <c r="AI6176">
        <f t="shared" si="680"/>
        <v>1.21</v>
      </c>
      <c r="AJ6176" s="9">
        <f t="shared" si="681"/>
        <v>7.3339999999999987</v>
      </c>
      <c r="AK6176" s="10">
        <f t="shared" si="682"/>
        <v>6.1927610619469018</v>
      </c>
    </row>
    <row r="6177" spans="1:37">
      <c r="A6177" s="1">
        <v>41639</v>
      </c>
      <c r="B6177">
        <v>1037208370511</v>
      </c>
      <c r="C6177" t="s">
        <v>22633</v>
      </c>
      <c r="D6177" t="s">
        <v>22634</v>
      </c>
      <c r="E6177">
        <v>9781429960168</v>
      </c>
      <c r="F6177" t="s">
        <v>318</v>
      </c>
      <c r="G6177" t="s">
        <v>319</v>
      </c>
      <c r="H6177" t="s">
        <v>46</v>
      </c>
      <c r="I6177">
        <v>1</v>
      </c>
      <c r="J6177" t="s">
        <v>34</v>
      </c>
      <c r="K6177" t="s">
        <v>35</v>
      </c>
      <c r="L6177">
        <v>10.34</v>
      </c>
      <c r="M6177" t="s">
        <v>36</v>
      </c>
      <c r="N6177">
        <v>8.99</v>
      </c>
      <c r="O6177" t="s">
        <v>36</v>
      </c>
      <c r="P6177">
        <v>9.92</v>
      </c>
      <c r="Q6177" t="s">
        <v>37</v>
      </c>
      <c r="R6177">
        <v>8.6199999999999992</v>
      </c>
      <c r="S6177" t="s">
        <v>37</v>
      </c>
      <c r="T6177">
        <v>1.3</v>
      </c>
      <c r="U6177" t="s">
        <v>37</v>
      </c>
      <c r="V6177" t="s">
        <v>1464</v>
      </c>
      <c r="W6177" t="s">
        <v>56</v>
      </c>
      <c r="X6177" t="s">
        <v>40</v>
      </c>
      <c r="Y6177" t="s">
        <v>11961</v>
      </c>
      <c r="Z6177">
        <v>6.03</v>
      </c>
      <c r="AA6177" t="s">
        <v>37</v>
      </c>
      <c r="AB6177">
        <v>1.3</v>
      </c>
      <c r="AC6177" t="s">
        <v>37</v>
      </c>
      <c r="AD6177">
        <v>13</v>
      </c>
      <c r="AE6177">
        <f t="shared" si="676"/>
        <v>113</v>
      </c>
      <c r="AF6177" s="8">
        <f t="shared" si="677"/>
        <v>8.7787610619469021</v>
      </c>
      <c r="AG6177" s="8">
        <f t="shared" si="678"/>
        <v>1.1412389380530974</v>
      </c>
      <c r="AH6177">
        <f t="shared" si="679"/>
        <v>9.33</v>
      </c>
      <c r="AI6177">
        <f t="shared" si="680"/>
        <v>1.21</v>
      </c>
      <c r="AJ6177" s="9">
        <f t="shared" si="681"/>
        <v>7.3339999999999987</v>
      </c>
      <c r="AK6177" s="10">
        <f t="shared" si="682"/>
        <v>6.1927610619469018</v>
      </c>
    </row>
    <row r="6178" spans="1:37">
      <c r="A6178" s="1">
        <v>41639</v>
      </c>
      <c r="B6178">
        <v>1037209054519</v>
      </c>
      <c r="C6178" t="s">
        <v>22635</v>
      </c>
      <c r="D6178" t="s">
        <v>22636</v>
      </c>
      <c r="E6178">
        <v>9781429963947</v>
      </c>
      <c r="F6178" t="s">
        <v>124</v>
      </c>
      <c r="G6178" t="s">
        <v>125</v>
      </c>
      <c r="H6178" t="s">
        <v>62</v>
      </c>
      <c r="I6178">
        <v>1</v>
      </c>
      <c r="J6178" t="s">
        <v>34</v>
      </c>
      <c r="K6178" t="s">
        <v>35</v>
      </c>
      <c r="L6178">
        <v>10.34</v>
      </c>
      <c r="M6178" t="s">
        <v>36</v>
      </c>
      <c r="N6178">
        <v>8.99</v>
      </c>
      <c r="O6178" t="s">
        <v>36</v>
      </c>
      <c r="P6178">
        <v>9.92</v>
      </c>
      <c r="Q6178" t="s">
        <v>37</v>
      </c>
      <c r="R6178">
        <v>8.6199999999999992</v>
      </c>
      <c r="S6178" t="s">
        <v>37</v>
      </c>
      <c r="T6178">
        <v>1.3</v>
      </c>
      <c r="U6178" t="s">
        <v>37</v>
      </c>
      <c r="V6178" t="s">
        <v>1099</v>
      </c>
      <c r="W6178" t="s">
        <v>1029</v>
      </c>
      <c r="X6178" t="s">
        <v>40</v>
      </c>
      <c r="Y6178" t="s">
        <v>22637</v>
      </c>
      <c r="Z6178">
        <v>6.03</v>
      </c>
      <c r="AA6178" t="s">
        <v>37</v>
      </c>
      <c r="AB6178">
        <v>1.3</v>
      </c>
      <c r="AC6178" t="s">
        <v>37</v>
      </c>
      <c r="AD6178">
        <v>5</v>
      </c>
      <c r="AE6178">
        <f t="shared" si="676"/>
        <v>105</v>
      </c>
      <c r="AF6178" s="8">
        <f t="shared" si="677"/>
        <v>9.4476190476190478</v>
      </c>
      <c r="AG6178" s="8">
        <f t="shared" si="678"/>
        <v>0.4723809523809524</v>
      </c>
      <c r="AH6178">
        <f t="shared" si="679"/>
        <v>10.050000000000001</v>
      </c>
      <c r="AI6178">
        <f t="shared" si="680"/>
        <v>0.5</v>
      </c>
      <c r="AJ6178" s="9">
        <f t="shared" si="681"/>
        <v>7.3339999999999987</v>
      </c>
      <c r="AK6178" s="10">
        <f t="shared" si="682"/>
        <v>6.8616190476190466</v>
      </c>
    </row>
    <row r="6179" spans="1:37">
      <c r="A6179" s="1">
        <v>41639</v>
      </c>
      <c r="B6179">
        <v>1037209141516</v>
      </c>
      <c r="C6179" t="s">
        <v>22638</v>
      </c>
      <c r="D6179" t="s">
        <v>22639</v>
      </c>
      <c r="E6179">
        <v>9781429960816</v>
      </c>
      <c r="F6179" t="s">
        <v>44</v>
      </c>
      <c r="G6179" t="s">
        <v>45</v>
      </c>
      <c r="H6179" t="s">
        <v>46</v>
      </c>
      <c r="I6179">
        <v>1</v>
      </c>
      <c r="J6179" t="s">
        <v>34</v>
      </c>
      <c r="K6179" t="s">
        <v>35</v>
      </c>
      <c r="L6179">
        <v>10.34</v>
      </c>
      <c r="M6179" t="s">
        <v>36</v>
      </c>
      <c r="N6179">
        <v>8.99</v>
      </c>
      <c r="O6179" t="s">
        <v>36</v>
      </c>
      <c r="P6179">
        <v>9.92</v>
      </c>
      <c r="Q6179" t="s">
        <v>37</v>
      </c>
      <c r="R6179">
        <v>8.6199999999999992</v>
      </c>
      <c r="S6179" t="s">
        <v>37</v>
      </c>
      <c r="T6179">
        <v>1.3</v>
      </c>
      <c r="U6179" t="s">
        <v>37</v>
      </c>
      <c r="V6179" t="s">
        <v>952</v>
      </c>
      <c r="W6179" t="s">
        <v>193</v>
      </c>
      <c r="X6179" t="s">
        <v>40</v>
      </c>
      <c r="Y6179" t="s">
        <v>22366</v>
      </c>
      <c r="Z6179">
        <v>6.03</v>
      </c>
      <c r="AA6179" t="s">
        <v>37</v>
      </c>
      <c r="AB6179">
        <v>1.3</v>
      </c>
      <c r="AC6179" t="s">
        <v>37</v>
      </c>
      <c r="AD6179">
        <v>5</v>
      </c>
      <c r="AE6179">
        <f t="shared" si="676"/>
        <v>105</v>
      </c>
      <c r="AF6179" s="8">
        <f t="shared" si="677"/>
        <v>9.4476190476190478</v>
      </c>
      <c r="AG6179" s="8">
        <f t="shared" si="678"/>
        <v>0.4723809523809524</v>
      </c>
      <c r="AH6179">
        <f t="shared" si="679"/>
        <v>10.050000000000001</v>
      </c>
      <c r="AI6179">
        <f t="shared" si="680"/>
        <v>0.5</v>
      </c>
      <c r="AJ6179" s="9">
        <f t="shared" si="681"/>
        <v>7.3339999999999987</v>
      </c>
      <c r="AK6179" s="10">
        <f t="shared" si="682"/>
        <v>6.8616190476190466</v>
      </c>
    </row>
    <row r="6180" spans="1:37">
      <c r="A6180" s="1">
        <v>41639</v>
      </c>
      <c r="B6180">
        <v>1037211373521</v>
      </c>
      <c r="C6180" t="s">
        <v>22640</v>
      </c>
      <c r="D6180" t="s">
        <v>22641</v>
      </c>
      <c r="E6180">
        <v>9781622661602</v>
      </c>
      <c r="F6180" t="s">
        <v>6436</v>
      </c>
      <c r="G6180" t="s">
        <v>6437</v>
      </c>
      <c r="H6180" t="s">
        <v>5751</v>
      </c>
      <c r="I6180">
        <v>1</v>
      </c>
      <c r="J6180" t="s">
        <v>34</v>
      </c>
      <c r="K6180" t="s">
        <v>35</v>
      </c>
      <c r="L6180">
        <v>3.44</v>
      </c>
      <c r="M6180" t="s">
        <v>36</v>
      </c>
      <c r="N6180">
        <v>2.99</v>
      </c>
      <c r="O6180" t="s">
        <v>36</v>
      </c>
      <c r="P6180">
        <v>3.3</v>
      </c>
      <c r="Q6180" t="s">
        <v>37</v>
      </c>
      <c r="R6180">
        <v>2.87</v>
      </c>
      <c r="S6180" t="s">
        <v>37</v>
      </c>
      <c r="T6180">
        <v>0.43</v>
      </c>
      <c r="U6180" t="s">
        <v>37</v>
      </c>
      <c r="V6180" t="s">
        <v>7121</v>
      </c>
      <c r="W6180" t="s">
        <v>140</v>
      </c>
      <c r="X6180" t="s">
        <v>40</v>
      </c>
      <c r="Y6180" t="s">
        <v>1207</v>
      </c>
      <c r="Z6180">
        <v>2.0099999999999998</v>
      </c>
      <c r="AA6180" t="s">
        <v>37</v>
      </c>
      <c r="AB6180">
        <v>0.43</v>
      </c>
      <c r="AC6180" t="s">
        <v>37</v>
      </c>
      <c r="AD6180">
        <v>5</v>
      </c>
      <c r="AE6180">
        <f t="shared" si="676"/>
        <v>105</v>
      </c>
      <c r="AF6180" s="8">
        <f t="shared" si="677"/>
        <v>3.1428571428571423</v>
      </c>
      <c r="AG6180" s="8">
        <f t="shared" si="678"/>
        <v>0.15714285714285711</v>
      </c>
      <c r="AH6180">
        <f t="shared" si="679"/>
        <v>3.34</v>
      </c>
      <c r="AI6180">
        <f t="shared" si="680"/>
        <v>0.16</v>
      </c>
      <c r="AJ6180" s="9">
        <f t="shared" si="681"/>
        <v>2.4389999999999996</v>
      </c>
      <c r="AK6180" s="10">
        <f t="shared" si="682"/>
        <v>2.2818571428571426</v>
      </c>
    </row>
    <row r="6181" spans="1:37">
      <c r="A6181" s="1">
        <v>41639</v>
      </c>
      <c r="B6181">
        <v>1037211726521</v>
      </c>
      <c r="C6181" t="s">
        <v>22642</v>
      </c>
      <c r="D6181" t="s">
        <v>22643</v>
      </c>
      <c r="E6181">
        <v>9781429901345</v>
      </c>
      <c r="F6181" t="s">
        <v>408</v>
      </c>
      <c r="G6181" t="s">
        <v>409</v>
      </c>
      <c r="H6181" t="s">
        <v>410</v>
      </c>
      <c r="I6181">
        <v>1</v>
      </c>
      <c r="J6181" t="s">
        <v>34</v>
      </c>
      <c r="K6181" t="s">
        <v>35</v>
      </c>
      <c r="L6181">
        <v>10.34</v>
      </c>
      <c r="M6181" t="s">
        <v>36</v>
      </c>
      <c r="N6181">
        <v>8.99</v>
      </c>
      <c r="O6181" t="s">
        <v>36</v>
      </c>
      <c r="P6181">
        <v>9.92</v>
      </c>
      <c r="Q6181" t="s">
        <v>37</v>
      </c>
      <c r="R6181">
        <v>8.6199999999999992</v>
      </c>
      <c r="S6181" t="s">
        <v>37</v>
      </c>
      <c r="T6181">
        <v>1.3</v>
      </c>
      <c r="U6181" t="s">
        <v>37</v>
      </c>
      <c r="V6181" t="s">
        <v>5218</v>
      </c>
      <c r="W6181" t="s">
        <v>5016</v>
      </c>
      <c r="X6181" t="s">
        <v>40</v>
      </c>
      <c r="Y6181" t="s">
        <v>22644</v>
      </c>
      <c r="Z6181">
        <v>6.03</v>
      </c>
      <c r="AA6181" t="s">
        <v>37</v>
      </c>
      <c r="AB6181">
        <v>1.3</v>
      </c>
      <c r="AC6181" t="s">
        <v>37</v>
      </c>
      <c r="AD6181">
        <v>13</v>
      </c>
      <c r="AE6181">
        <f t="shared" si="676"/>
        <v>113</v>
      </c>
      <c r="AF6181" s="8">
        <f t="shared" si="677"/>
        <v>8.7787610619469021</v>
      </c>
      <c r="AG6181" s="8">
        <f t="shared" si="678"/>
        <v>1.1412389380530974</v>
      </c>
      <c r="AH6181">
        <f t="shared" si="679"/>
        <v>9.33</v>
      </c>
      <c r="AI6181">
        <f t="shared" si="680"/>
        <v>1.21</v>
      </c>
      <c r="AJ6181" s="9">
        <f t="shared" si="681"/>
        <v>7.3339999999999987</v>
      </c>
      <c r="AK6181" s="10">
        <f t="shared" si="682"/>
        <v>6.1927610619469018</v>
      </c>
    </row>
    <row r="6182" spans="1:37">
      <c r="A6182" s="1">
        <v>41639</v>
      </c>
      <c r="B6182">
        <v>1037212699511</v>
      </c>
      <c r="C6182" t="s">
        <v>22645</v>
      </c>
      <c r="D6182" t="s">
        <v>22646</v>
      </c>
      <c r="E6182">
        <v>9781250022370</v>
      </c>
      <c r="F6182" t="s">
        <v>947</v>
      </c>
      <c r="G6182" t="s">
        <v>948</v>
      </c>
      <c r="H6182" t="s">
        <v>171</v>
      </c>
      <c r="I6182">
        <v>1</v>
      </c>
      <c r="J6182" t="s">
        <v>34</v>
      </c>
      <c r="K6182" t="s">
        <v>35</v>
      </c>
      <c r="L6182">
        <v>12.64</v>
      </c>
      <c r="M6182" t="s">
        <v>36</v>
      </c>
      <c r="N6182">
        <v>10.99</v>
      </c>
      <c r="O6182" t="s">
        <v>36</v>
      </c>
      <c r="P6182">
        <v>12.12</v>
      </c>
      <c r="Q6182" t="s">
        <v>37</v>
      </c>
      <c r="R6182">
        <v>10.54</v>
      </c>
      <c r="S6182" t="s">
        <v>37</v>
      </c>
      <c r="T6182">
        <v>1.58</v>
      </c>
      <c r="U6182" t="s">
        <v>37</v>
      </c>
      <c r="V6182" t="s">
        <v>4495</v>
      </c>
      <c r="W6182" t="s">
        <v>4496</v>
      </c>
      <c r="X6182" t="s">
        <v>40</v>
      </c>
      <c r="Y6182" t="s">
        <v>22647</v>
      </c>
      <c r="Z6182">
        <v>7.38</v>
      </c>
      <c r="AA6182" t="s">
        <v>37</v>
      </c>
      <c r="AB6182">
        <v>1.58</v>
      </c>
      <c r="AC6182" t="s">
        <v>37</v>
      </c>
      <c r="AD6182">
        <v>5</v>
      </c>
      <c r="AE6182">
        <f t="shared" si="676"/>
        <v>105</v>
      </c>
      <c r="AF6182" s="8">
        <f t="shared" si="677"/>
        <v>11.542857142857143</v>
      </c>
      <c r="AG6182" s="8">
        <f t="shared" si="678"/>
        <v>0.57714285714285718</v>
      </c>
      <c r="AH6182">
        <f t="shared" si="679"/>
        <v>12.27</v>
      </c>
      <c r="AI6182">
        <f t="shared" si="680"/>
        <v>0.61</v>
      </c>
      <c r="AJ6182" s="9">
        <f t="shared" si="681"/>
        <v>8.9579999999999984</v>
      </c>
      <c r="AK6182" s="10">
        <f t="shared" si="682"/>
        <v>8.3808571428571419</v>
      </c>
    </row>
    <row r="6183" spans="1:37">
      <c r="A6183" s="1">
        <v>41639</v>
      </c>
      <c r="B6183">
        <v>1037212759511</v>
      </c>
      <c r="C6183" t="s">
        <v>22648</v>
      </c>
      <c r="D6183" t="s">
        <v>22649</v>
      </c>
      <c r="E6183">
        <v>9781429984379</v>
      </c>
      <c r="F6183" t="s">
        <v>1257</v>
      </c>
      <c r="G6183" t="s">
        <v>1258</v>
      </c>
      <c r="H6183" t="s">
        <v>171</v>
      </c>
      <c r="I6183">
        <v>1</v>
      </c>
      <c r="J6183" t="s">
        <v>34</v>
      </c>
      <c r="K6183" t="s">
        <v>35</v>
      </c>
      <c r="L6183">
        <v>12.64</v>
      </c>
      <c r="M6183" t="s">
        <v>36</v>
      </c>
      <c r="N6183">
        <v>10.99</v>
      </c>
      <c r="O6183" t="s">
        <v>36</v>
      </c>
      <c r="P6183">
        <v>12.12</v>
      </c>
      <c r="Q6183" t="s">
        <v>37</v>
      </c>
      <c r="R6183">
        <v>10.54</v>
      </c>
      <c r="S6183" t="s">
        <v>37</v>
      </c>
      <c r="T6183">
        <v>1.58</v>
      </c>
      <c r="U6183" t="s">
        <v>37</v>
      </c>
      <c r="V6183" t="s">
        <v>4495</v>
      </c>
      <c r="W6183" t="s">
        <v>4496</v>
      </c>
      <c r="X6183" t="s">
        <v>40</v>
      </c>
      <c r="Y6183" t="s">
        <v>22647</v>
      </c>
      <c r="Z6183">
        <v>7.38</v>
      </c>
      <c r="AA6183" t="s">
        <v>37</v>
      </c>
      <c r="AB6183">
        <v>1.58</v>
      </c>
      <c r="AC6183" t="s">
        <v>37</v>
      </c>
      <c r="AD6183">
        <v>5</v>
      </c>
      <c r="AE6183">
        <f t="shared" si="676"/>
        <v>105</v>
      </c>
      <c r="AF6183" s="8">
        <f t="shared" si="677"/>
        <v>11.542857142857143</v>
      </c>
      <c r="AG6183" s="8">
        <f t="shared" si="678"/>
        <v>0.57714285714285718</v>
      </c>
      <c r="AH6183">
        <f t="shared" si="679"/>
        <v>12.27</v>
      </c>
      <c r="AI6183">
        <f t="shared" si="680"/>
        <v>0.61</v>
      </c>
      <c r="AJ6183" s="9">
        <f t="shared" si="681"/>
        <v>8.9579999999999984</v>
      </c>
      <c r="AK6183" s="10">
        <f t="shared" si="682"/>
        <v>8.3808571428571419</v>
      </c>
    </row>
    <row r="6184" spans="1:37">
      <c r="A6184" s="1">
        <v>41639</v>
      </c>
      <c r="B6184">
        <v>1037216131521</v>
      </c>
      <c r="C6184" t="s">
        <v>22650</v>
      </c>
      <c r="D6184" t="s">
        <v>22651</v>
      </c>
      <c r="E6184">
        <v>9781466836952</v>
      </c>
      <c r="F6184" t="s">
        <v>1838</v>
      </c>
      <c r="G6184" t="s">
        <v>1839</v>
      </c>
      <c r="H6184" t="s">
        <v>1840</v>
      </c>
      <c r="I6184">
        <v>1</v>
      </c>
      <c r="J6184" t="s">
        <v>34</v>
      </c>
      <c r="K6184" t="s">
        <v>35</v>
      </c>
      <c r="L6184">
        <v>16.100000000000001</v>
      </c>
      <c r="M6184" t="s">
        <v>36</v>
      </c>
      <c r="N6184">
        <v>13.99</v>
      </c>
      <c r="O6184" t="s">
        <v>36</v>
      </c>
      <c r="P6184">
        <v>15.44</v>
      </c>
      <c r="Q6184" t="s">
        <v>37</v>
      </c>
      <c r="R6184">
        <v>13.42</v>
      </c>
      <c r="S6184" t="s">
        <v>37</v>
      </c>
      <c r="T6184">
        <v>2.02</v>
      </c>
      <c r="U6184" t="s">
        <v>37</v>
      </c>
      <c r="V6184" t="s">
        <v>161</v>
      </c>
      <c r="W6184" t="s">
        <v>162</v>
      </c>
      <c r="X6184" t="s">
        <v>40</v>
      </c>
      <c r="Y6184" t="s">
        <v>22652</v>
      </c>
      <c r="Z6184">
        <v>9.39</v>
      </c>
      <c r="AA6184" t="s">
        <v>37</v>
      </c>
      <c r="AB6184">
        <v>2.02</v>
      </c>
      <c r="AC6184" t="s">
        <v>37</v>
      </c>
      <c r="AD6184">
        <v>5</v>
      </c>
      <c r="AE6184">
        <f t="shared" si="676"/>
        <v>105</v>
      </c>
      <c r="AF6184" s="8">
        <f t="shared" si="677"/>
        <v>14.704761904761904</v>
      </c>
      <c r="AG6184" s="8">
        <f t="shared" si="678"/>
        <v>0.73523809523809514</v>
      </c>
      <c r="AH6184">
        <f t="shared" si="679"/>
        <v>15.64</v>
      </c>
      <c r="AI6184">
        <f t="shared" si="680"/>
        <v>0.78</v>
      </c>
      <c r="AJ6184" s="9">
        <f t="shared" si="681"/>
        <v>11.414</v>
      </c>
      <c r="AK6184" s="10">
        <f t="shared" si="682"/>
        <v>10.678761904761904</v>
      </c>
    </row>
    <row r="6185" spans="1:37">
      <c r="A6185" s="1">
        <v>41639</v>
      </c>
      <c r="B6185">
        <v>1037219773520</v>
      </c>
      <c r="C6185" t="s">
        <v>22653</v>
      </c>
      <c r="D6185" t="s">
        <v>22654</v>
      </c>
      <c r="E6185">
        <v>9781466834705</v>
      </c>
      <c r="F6185" t="s">
        <v>551</v>
      </c>
      <c r="G6185" t="s">
        <v>552</v>
      </c>
      <c r="H6185" t="s">
        <v>293</v>
      </c>
      <c r="I6185">
        <v>1</v>
      </c>
      <c r="J6185" t="s">
        <v>34</v>
      </c>
      <c r="K6185" t="s">
        <v>35</v>
      </c>
      <c r="L6185">
        <v>16.09</v>
      </c>
      <c r="M6185" t="s">
        <v>36</v>
      </c>
      <c r="N6185">
        <v>13.99</v>
      </c>
      <c r="O6185" t="s">
        <v>36</v>
      </c>
      <c r="P6185">
        <v>15.43</v>
      </c>
      <c r="Q6185" t="s">
        <v>37</v>
      </c>
      <c r="R6185">
        <v>13.42</v>
      </c>
      <c r="S6185" t="s">
        <v>37</v>
      </c>
      <c r="T6185">
        <v>2.0099999999999998</v>
      </c>
      <c r="U6185" t="s">
        <v>37</v>
      </c>
      <c r="V6185" t="s">
        <v>119</v>
      </c>
      <c r="W6185" t="s">
        <v>56</v>
      </c>
      <c r="X6185" t="s">
        <v>40</v>
      </c>
      <c r="Y6185" t="s">
        <v>22655</v>
      </c>
      <c r="Z6185">
        <v>9.39</v>
      </c>
      <c r="AA6185" t="s">
        <v>37</v>
      </c>
      <c r="AB6185">
        <v>2.0099999999999998</v>
      </c>
      <c r="AC6185" t="s">
        <v>37</v>
      </c>
      <c r="AD6185">
        <v>13</v>
      </c>
      <c r="AE6185">
        <f t="shared" si="676"/>
        <v>113</v>
      </c>
      <c r="AF6185" s="8">
        <f t="shared" si="677"/>
        <v>13.654867256637168</v>
      </c>
      <c r="AG6185" s="8">
        <f t="shared" si="678"/>
        <v>1.7751327433628319</v>
      </c>
      <c r="AH6185">
        <f t="shared" si="679"/>
        <v>14.52</v>
      </c>
      <c r="AI6185">
        <f t="shared" si="680"/>
        <v>1.88</v>
      </c>
      <c r="AJ6185" s="9">
        <f t="shared" si="681"/>
        <v>11.404</v>
      </c>
      <c r="AK6185" s="10">
        <f t="shared" si="682"/>
        <v>9.628867256637168</v>
      </c>
    </row>
    <row r="6186" spans="1:37">
      <c r="A6186" s="1">
        <v>41639</v>
      </c>
      <c r="B6186">
        <v>1037222512516</v>
      </c>
      <c r="C6186" t="s">
        <v>22656</v>
      </c>
      <c r="D6186" t="s">
        <v>22657</v>
      </c>
      <c r="E6186">
        <v>9781466829541</v>
      </c>
      <c r="F6186" t="s">
        <v>20526</v>
      </c>
      <c r="G6186" t="s">
        <v>20527</v>
      </c>
      <c r="H6186" t="s">
        <v>8159</v>
      </c>
      <c r="I6186">
        <v>1</v>
      </c>
      <c r="J6186" t="s">
        <v>34</v>
      </c>
      <c r="K6186" t="s">
        <v>35</v>
      </c>
      <c r="L6186">
        <v>16.09</v>
      </c>
      <c r="M6186" t="s">
        <v>36</v>
      </c>
      <c r="N6186">
        <v>13.99</v>
      </c>
      <c r="O6186" t="s">
        <v>36</v>
      </c>
      <c r="P6186">
        <v>15.43</v>
      </c>
      <c r="Q6186" t="s">
        <v>37</v>
      </c>
      <c r="R6186">
        <v>13.42</v>
      </c>
      <c r="S6186" t="s">
        <v>37</v>
      </c>
      <c r="T6186">
        <v>2.0099999999999998</v>
      </c>
      <c r="U6186" t="s">
        <v>37</v>
      </c>
      <c r="V6186" t="s">
        <v>4068</v>
      </c>
      <c r="W6186" t="s">
        <v>56</v>
      </c>
      <c r="X6186" t="s">
        <v>40</v>
      </c>
      <c r="Y6186" t="s">
        <v>22658</v>
      </c>
      <c r="Z6186">
        <v>9.39</v>
      </c>
      <c r="AA6186" t="s">
        <v>37</v>
      </c>
      <c r="AB6186">
        <v>2.0099999999999998</v>
      </c>
      <c r="AC6186" t="s">
        <v>37</v>
      </c>
      <c r="AD6186">
        <v>13</v>
      </c>
      <c r="AE6186">
        <f t="shared" si="676"/>
        <v>113</v>
      </c>
      <c r="AF6186" s="8">
        <f t="shared" si="677"/>
        <v>13.654867256637168</v>
      </c>
      <c r="AG6186" s="8">
        <f t="shared" si="678"/>
        <v>1.7751327433628319</v>
      </c>
      <c r="AH6186">
        <f t="shared" si="679"/>
        <v>14.52</v>
      </c>
      <c r="AI6186">
        <f t="shared" si="680"/>
        <v>1.88</v>
      </c>
      <c r="AJ6186" s="9">
        <f t="shared" si="681"/>
        <v>11.404</v>
      </c>
      <c r="AK6186" s="10">
        <f t="shared" si="682"/>
        <v>9.628867256637168</v>
      </c>
    </row>
    <row r="6187" spans="1:37">
      <c r="A6187" s="1">
        <v>41639</v>
      </c>
      <c r="B6187">
        <v>1037224007522</v>
      </c>
      <c r="C6187" t="s">
        <v>22659</v>
      </c>
      <c r="D6187" t="s">
        <v>22660</v>
      </c>
      <c r="E6187">
        <v>9781622663521</v>
      </c>
      <c r="F6187" t="s">
        <v>661</v>
      </c>
      <c r="G6187" t="s">
        <v>662</v>
      </c>
      <c r="H6187" t="s">
        <v>450</v>
      </c>
      <c r="I6187">
        <v>1</v>
      </c>
      <c r="J6187" t="s">
        <v>34</v>
      </c>
      <c r="K6187" t="s">
        <v>35</v>
      </c>
      <c r="L6187">
        <v>3.44</v>
      </c>
      <c r="M6187" t="s">
        <v>36</v>
      </c>
      <c r="N6187">
        <v>2.99</v>
      </c>
      <c r="O6187" t="s">
        <v>36</v>
      </c>
      <c r="P6187">
        <v>3.3</v>
      </c>
      <c r="Q6187" t="s">
        <v>37</v>
      </c>
      <c r="R6187">
        <v>2.87</v>
      </c>
      <c r="S6187" t="s">
        <v>37</v>
      </c>
      <c r="T6187">
        <v>0.43</v>
      </c>
      <c r="U6187" t="s">
        <v>37</v>
      </c>
      <c r="V6187" t="s">
        <v>527</v>
      </c>
      <c r="W6187" t="s">
        <v>1798</v>
      </c>
      <c r="X6187" t="s">
        <v>40</v>
      </c>
      <c r="Y6187" t="s">
        <v>22661</v>
      </c>
      <c r="Z6187">
        <v>2.0099999999999998</v>
      </c>
      <c r="AA6187" t="s">
        <v>37</v>
      </c>
      <c r="AB6187">
        <v>0.43</v>
      </c>
      <c r="AC6187" t="s">
        <v>37</v>
      </c>
      <c r="AD6187">
        <v>5</v>
      </c>
      <c r="AE6187">
        <f t="shared" si="676"/>
        <v>105</v>
      </c>
      <c r="AF6187" s="8">
        <f t="shared" si="677"/>
        <v>3.1428571428571423</v>
      </c>
      <c r="AG6187" s="8">
        <f t="shared" si="678"/>
        <v>0.15714285714285711</v>
      </c>
      <c r="AH6187">
        <f t="shared" si="679"/>
        <v>3.34</v>
      </c>
      <c r="AI6187">
        <f t="shared" si="680"/>
        <v>0.16</v>
      </c>
      <c r="AJ6187" s="9">
        <f t="shared" si="681"/>
        <v>2.4389999999999996</v>
      </c>
      <c r="AK6187" s="10">
        <f t="shared" si="682"/>
        <v>2.2818571428571426</v>
      </c>
    </row>
    <row r="6188" spans="1:37">
      <c r="A6188" s="1">
        <v>41639</v>
      </c>
      <c r="B6188">
        <v>1037228785519</v>
      </c>
      <c r="C6188" t="s">
        <v>22662</v>
      </c>
      <c r="D6188" t="s">
        <v>22663</v>
      </c>
      <c r="E6188">
        <v>9781466850491</v>
      </c>
      <c r="F6188" t="s">
        <v>694</v>
      </c>
      <c r="G6188" t="s">
        <v>695</v>
      </c>
      <c r="H6188" t="s">
        <v>696</v>
      </c>
      <c r="I6188">
        <v>1</v>
      </c>
      <c r="J6188" t="s">
        <v>34</v>
      </c>
      <c r="K6188" t="s">
        <v>35</v>
      </c>
      <c r="L6188">
        <v>0</v>
      </c>
      <c r="M6188" t="s">
        <v>36</v>
      </c>
      <c r="N6188">
        <v>0</v>
      </c>
      <c r="O6188" t="s">
        <v>36</v>
      </c>
      <c r="P6188">
        <v>0</v>
      </c>
      <c r="Q6188" t="s">
        <v>37</v>
      </c>
      <c r="R6188">
        <v>0</v>
      </c>
      <c r="S6188" t="s">
        <v>37</v>
      </c>
      <c r="T6188">
        <v>0</v>
      </c>
      <c r="U6188" t="s">
        <v>37</v>
      </c>
      <c r="V6188" t="s">
        <v>3033</v>
      </c>
      <c r="W6188" t="s">
        <v>56</v>
      </c>
      <c r="X6188" t="s">
        <v>40</v>
      </c>
      <c r="Y6188" t="s">
        <v>22664</v>
      </c>
      <c r="Z6188">
        <v>0</v>
      </c>
      <c r="AA6188" t="s">
        <v>37</v>
      </c>
      <c r="AB6188">
        <v>0</v>
      </c>
      <c r="AC6188" t="s">
        <v>37</v>
      </c>
      <c r="AD6188">
        <v>13</v>
      </c>
      <c r="AE6188">
        <f t="shared" si="676"/>
        <v>113</v>
      </c>
      <c r="AF6188" s="8">
        <f t="shared" si="677"/>
        <v>0</v>
      </c>
      <c r="AG6188" s="8">
        <f t="shared" si="678"/>
        <v>0</v>
      </c>
      <c r="AH6188">
        <f t="shared" si="679"/>
        <v>0</v>
      </c>
      <c r="AI6188">
        <f t="shared" si="680"/>
        <v>0</v>
      </c>
      <c r="AJ6188" s="9">
        <f t="shared" si="681"/>
        <v>0</v>
      </c>
      <c r="AK6188" s="10">
        <f t="shared" si="682"/>
        <v>0</v>
      </c>
    </row>
    <row r="6189" spans="1:37">
      <c r="A6189" s="1">
        <v>41639</v>
      </c>
      <c r="B6189">
        <v>1037229137511</v>
      </c>
      <c r="C6189" t="s">
        <v>22665</v>
      </c>
      <c r="D6189" t="s">
        <v>22666</v>
      </c>
      <c r="E6189">
        <v>9781429902762</v>
      </c>
      <c r="F6189" t="s">
        <v>22667</v>
      </c>
      <c r="G6189" t="s">
        <v>22668</v>
      </c>
      <c r="H6189" t="s">
        <v>22669</v>
      </c>
      <c r="I6189">
        <v>1</v>
      </c>
      <c r="J6189" t="s">
        <v>34</v>
      </c>
      <c r="K6189" t="s">
        <v>35</v>
      </c>
      <c r="L6189">
        <v>12.64</v>
      </c>
      <c r="M6189" t="s">
        <v>36</v>
      </c>
      <c r="N6189">
        <v>10.99</v>
      </c>
      <c r="O6189" t="s">
        <v>36</v>
      </c>
      <c r="P6189">
        <v>12.12</v>
      </c>
      <c r="Q6189" t="s">
        <v>37</v>
      </c>
      <c r="R6189">
        <v>10.54</v>
      </c>
      <c r="S6189" t="s">
        <v>37</v>
      </c>
      <c r="T6189">
        <v>1.58</v>
      </c>
      <c r="U6189" t="s">
        <v>37</v>
      </c>
      <c r="V6189" t="s">
        <v>22670</v>
      </c>
      <c r="W6189" t="s">
        <v>193</v>
      </c>
      <c r="X6189" t="s">
        <v>40</v>
      </c>
      <c r="Y6189" t="s">
        <v>22671</v>
      </c>
      <c r="Z6189">
        <v>7.38</v>
      </c>
      <c r="AA6189" t="s">
        <v>37</v>
      </c>
      <c r="AB6189">
        <v>1.58</v>
      </c>
      <c r="AC6189" t="s">
        <v>37</v>
      </c>
      <c r="AD6189">
        <v>5</v>
      </c>
      <c r="AE6189">
        <f t="shared" si="676"/>
        <v>105</v>
      </c>
      <c r="AF6189" s="8">
        <f t="shared" si="677"/>
        <v>11.542857142857143</v>
      </c>
      <c r="AG6189" s="8">
        <f t="shared" si="678"/>
        <v>0.57714285714285718</v>
      </c>
      <c r="AH6189">
        <f t="shared" si="679"/>
        <v>12.27</v>
      </c>
      <c r="AI6189">
        <f t="shared" si="680"/>
        <v>0.61</v>
      </c>
      <c r="AJ6189" s="9">
        <f t="shared" si="681"/>
        <v>8.9579999999999984</v>
      </c>
      <c r="AK6189" s="10">
        <f t="shared" si="682"/>
        <v>8.3808571428571419</v>
      </c>
    </row>
    <row r="6190" spans="1:37">
      <c r="A6190" s="1">
        <v>41639</v>
      </c>
      <c r="B6190">
        <v>1037231254521</v>
      </c>
      <c r="C6190" t="s">
        <v>22672</v>
      </c>
      <c r="D6190" t="s">
        <v>22673</v>
      </c>
      <c r="E6190">
        <v>9781250020000</v>
      </c>
      <c r="F6190" t="s">
        <v>1330</v>
      </c>
      <c r="G6190" t="s">
        <v>1331</v>
      </c>
      <c r="H6190" t="s">
        <v>184</v>
      </c>
      <c r="I6190">
        <v>1</v>
      </c>
      <c r="J6190" t="s">
        <v>34</v>
      </c>
      <c r="K6190" t="s">
        <v>35</v>
      </c>
      <c r="L6190">
        <v>10.34</v>
      </c>
      <c r="M6190" t="s">
        <v>36</v>
      </c>
      <c r="N6190">
        <v>8.99</v>
      </c>
      <c r="O6190" t="s">
        <v>36</v>
      </c>
      <c r="P6190">
        <v>9.92</v>
      </c>
      <c r="Q6190" t="s">
        <v>37</v>
      </c>
      <c r="R6190">
        <v>8.6199999999999992</v>
      </c>
      <c r="S6190" t="s">
        <v>37</v>
      </c>
      <c r="T6190">
        <v>1.3</v>
      </c>
      <c r="U6190" t="s">
        <v>37</v>
      </c>
      <c r="V6190" t="s">
        <v>596</v>
      </c>
      <c r="W6190" t="s">
        <v>56</v>
      </c>
      <c r="X6190" t="s">
        <v>40</v>
      </c>
      <c r="Y6190" t="s">
        <v>22674</v>
      </c>
      <c r="Z6190">
        <v>6.03</v>
      </c>
      <c r="AA6190" t="s">
        <v>37</v>
      </c>
      <c r="AB6190">
        <v>1.3</v>
      </c>
      <c r="AC6190" t="s">
        <v>37</v>
      </c>
      <c r="AD6190">
        <v>13</v>
      </c>
      <c r="AE6190">
        <f t="shared" si="676"/>
        <v>113</v>
      </c>
      <c r="AF6190" s="8">
        <f t="shared" si="677"/>
        <v>8.7787610619469021</v>
      </c>
      <c r="AG6190" s="8">
        <f t="shared" si="678"/>
        <v>1.1412389380530974</v>
      </c>
      <c r="AH6190">
        <f t="shared" si="679"/>
        <v>9.33</v>
      </c>
      <c r="AI6190">
        <f t="shared" si="680"/>
        <v>1.21</v>
      </c>
      <c r="AJ6190" s="9">
        <f t="shared" si="681"/>
        <v>7.3339999999999987</v>
      </c>
      <c r="AK6190" s="10">
        <f t="shared" si="682"/>
        <v>6.1927610619469018</v>
      </c>
    </row>
    <row r="6191" spans="1:37">
      <c r="A6191" s="1">
        <v>41639</v>
      </c>
      <c r="B6191">
        <v>1037231865521</v>
      </c>
      <c r="C6191" t="s">
        <v>22675</v>
      </c>
      <c r="D6191" t="s">
        <v>22676</v>
      </c>
      <c r="E6191">
        <v>9781250020017</v>
      </c>
      <c r="F6191" t="s">
        <v>1193</v>
      </c>
      <c r="G6191" t="s">
        <v>1194</v>
      </c>
      <c r="H6191" t="s">
        <v>184</v>
      </c>
      <c r="I6191">
        <v>1</v>
      </c>
      <c r="J6191" t="s">
        <v>34</v>
      </c>
      <c r="K6191" t="s">
        <v>35</v>
      </c>
      <c r="L6191">
        <v>16.55</v>
      </c>
      <c r="M6191" t="s">
        <v>36</v>
      </c>
      <c r="N6191">
        <v>14.39</v>
      </c>
      <c r="O6191" t="s">
        <v>36</v>
      </c>
      <c r="P6191">
        <v>15.87</v>
      </c>
      <c r="Q6191" t="s">
        <v>37</v>
      </c>
      <c r="R6191">
        <v>13.8</v>
      </c>
      <c r="S6191" t="s">
        <v>37</v>
      </c>
      <c r="T6191">
        <v>2.0699999999999998</v>
      </c>
      <c r="U6191" t="s">
        <v>37</v>
      </c>
      <c r="V6191" t="s">
        <v>596</v>
      </c>
      <c r="W6191" t="s">
        <v>56</v>
      </c>
      <c r="X6191" t="s">
        <v>40</v>
      </c>
      <c r="Y6191" t="s">
        <v>22674</v>
      </c>
      <c r="Z6191">
        <v>9.66</v>
      </c>
      <c r="AA6191" t="s">
        <v>37</v>
      </c>
      <c r="AB6191">
        <v>2.0699999999999998</v>
      </c>
      <c r="AC6191" t="s">
        <v>37</v>
      </c>
      <c r="AD6191">
        <v>13</v>
      </c>
      <c r="AE6191">
        <f t="shared" si="676"/>
        <v>113</v>
      </c>
      <c r="AF6191" s="8">
        <f t="shared" si="677"/>
        <v>14.044247787610619</v>
      </c>
      <c r="AG6191" s="8">
        <f t="shared" si="678"/>
        <v>1.8257522123893803</v>
      </c>
      <c r="AH6191">
        <f t="shared" si="679"/>
        <v>14.94</v>
      </c>
      <c r="AI6191">
        <f t="shared" si="680"/>
        <v>1.94</v>
      </c>
      <c r="AJ6191" s="9">
        <f t="shared" si="681"/>
        <v>11.729999999999999</v>
      </c>
      <c r="AK6191" s="10">
        <f t="shared" si="682"/>
        <v>9.9042477876106183</v>
      </c>
    </row>
    <row r="6192" spans="1:37">
      <c r="A6192" s="1">
        <v>41639</v>
      </c>
      <c r="B6192">
        <v>1037231873511</v>
      </c>
      <c r="C6192" t="s">
        <v>22677</v>
      </c>
      <c r="D6192" t="s">
        <v>22678</v>
      </c>
      <c r="E6192">
        <v>9781429902731</v>
      </c>
      <c r="F6192" t="s">
        <v>22679</v>
      </c>
      <c r="G6192" t="s">
        <v>22680</v>
      </c>
      <c r="H6192" t="s">
        <v>3259</v>
      </c>
      <c r="I6192">
        <v>1</v>
      </c>
      <c r="J6192" t="s">
        <v>34</v>
      </c>
      <c r="K6192" t="s">
        <v>35</v>
      </c>
      <c r="L6192">
        <v>12.65</v>
      </c>
      <c r="M6192" t="s">
        <v>36</v>
      </c>
      <c r="N6192">
        <v>10.99</v>
      </c>
      <c r="O6192" t="s">
        <v>36</v>
      </c>
      <c r="P6192">
        <v>12.13</v>
      </c>
      <c r="Q6192" t="s">
        <v>37</v>
      </c>
      <c r="R6192">
        <v>10.54</v>
      </c>
      <c r="S6192" t="s">
        <v>37</v>
      </c>
      <c r="T6192">
        <v>1.59</v>
      </c>
      <c r="U6192" t="s">
        <v>37</v>
      </c>
      <c r="V6192" t="s">
        <v>22670</v>
      </c>
      <c r="W6192" t="s">
        <v>193</v>
      </c>
      <c r="X6192" t="s">
        <v>40</v>
      </c>
      <c r="Y6192" t="s">
        <v>22671</v>
      </c>
      <c r="Z6192">
        <v>7.38</v>
      </c>
      <c r="AA6192" t="s">
        <v>37</v>
      </c>
      <c r="AB6192">
        <v>1.59</v>
      </c>
      <c r="AC6192" t="s">
        <v>37</v>
      </c>
      <c r="AD6192">
        <v>5</v>
      </c>
      <c r="AE6192">
        <f t="shared" si="676"/>
        <v>105</v>
      </c>
      <c r="AF6192" s="8">
        <f t="shared" si="677"/>
        <v>11.552380952380952</v>
      </c>
      <c r="AG6192" s="8">
        <f t="shared" si="678"/>
        <v>0.57761904761904759</v>
      </c>
      <c r="AH6192">
        <f t="shared" si="679"/>
        <v>12.28</v>
      </c>
      <c r="AI6192">
        <f t="shared" si="680"/>
        <v>0.61</v>
      </c>
      <c r="AJ6192" s="9">
        <f t="shared" si="681"/>
        <v>8.968</v>
      </c>
      <c r="AK6192" s="10">
        <f t="shared" si="682"/>
        <v>8.3903809523809532</v>
      </c>
    </row>
    <row r="6193" spans="1:37">
      <c r="A6193" s="1">
        <v>41639</v>
      </c>
      <c r="B6193">
        <v>1037232202513</v>
      </c>
      <c r="C6193" t="s">
        <v>22681</v>
      </c>
      <c r="D6193" t="s">
        <v>22682</v>
      </c>
      <c r="E6193">
        <v>9781466854208</v>
      </c>
      <c r="F6193" t="s">
        <v>500</v>
      </c>
      <c r="G6193" t="s">
        <v>501</v>
      </c>
      <c r="H6193" t="s">
        <v>502</v>
      </c>
      <c r="I6193">
        <v>1</v>
      </c>
      <c r="J6193" t="s">
        <v>34</v>
      </c>
      <c r="K6193" t="s">
        <v>35</v>
      </c>
      <c r="L6193">
        <v>4.59</v>
      </c>
      <c r="M6193" t="s">
        <v>36</v>
      </c>
      <c r="N6193">
        <v>3.99</v>
      </c>
      <c r="O6193" t="s">
        <v>36</v>
      </c>
      <c r="P6193">
        <v>4.4000000000000004</v>
      </c>
      <c r="Q6193" t="s">
        <v>37</v>
      </c>
      <c r="R6193">
        <v>3.83</v>
      </c>
      <c r="S6193" t="s">
        <v>37</v>
      </c>
      <c r="T6193">
        <v>0.56999999999999995</v>
      </c>
      <c r="U6193" t="s">
        <v>37</v>
      </c>
      <c r="V6193" t="s">
        <v>1684</v>
      </c>
      <c r="W6193" t="s">
        <v>56</v>
      </c>
      <c r="X6193" t="s">
        <v>40</v>
      </c>
      <c r="Y6193" t="s">
        <v>22683</v>
      </c>
      <c r="Z6193">
        <v>2.68</v>
      </c>
      <c r="AA6193" t="s">
        <v>37</v>
      </c>
      <c r="AB6193">
        <v>0.56999999999999995</v>
      </c>
      <c r="AC6193" t="s">
        <v>37</v>
      </c>
      <c r="AD6193">
        <v>13</v>
      </c>
      <c r="AE6193">
        <f t="shared" si="676"/>
        <v>113</v>
      </c>
      <c r="AF6193" s="8">
        <f t="shared" si="677"/>
        <v>3.893805309734514</v>
      </c>
      <c r="AG6193" s="8">
        <f t="shared" si="678"/>
        <v>0.5061946902654868</v>
      </c>
      <c r="AH6193">
        <f t="shared" si="679"/>
        <v>4.1399999999999997</v>
      </c>
      <c r="AI6193">
        <f t="shared" si="680"/>
        <v>0.53</v>
      </c>
      <c r="AJ6193" s="9">
        <f t="shared" si="681"/>
        <v>3.2509999999999999</v>
      </c>
      <c r="AK6193" s="10">
        <f t="shared" si="682"/>
        <v>2.7448053097345131</v>
      </c>
    </row>
    <row r="6194" spans="1:37">
      <c r="A6194" s="1">
        <v>41639</v>
      </c>
      <c r="B6194">
        <v>1037234174511</v>
      </c>
      <c r="C6194" t="s">
        <v>22684</v>
      </c>
      <c r="D6194" t="s">
        <v>22685</v>
      </c>
      <c r="E6194">
        <v>9781622667901</v>
      </c>
      <c r="F6194" t="s">
        <v>11687</v>
      </c>
      <c r="G6194" t="s">
        <v>11688</v>
      </c>
      <c r="H6194" t="s">
        <v>11689</v>
      </c>
      <c r="I6194">
        <v>1</v>
      </c>
      <c r="J6194" t="s">
        <v>34</v>
      </c>
      <c r="K6194" t="s">
        <v>35</v>
      </c>
      <c r="L6194">
        <v>1.1399999999999999</v>
      </c>
      <c r="M6194" t="s">
        <v>36</v>
      </c>
      <c r="N6194">
        <v>0.99</v>
      </c>
      <c r="O6194" t="s">
        <v>36</v>
      </c>
      <c r="P6194">
        <v>1.0900000000000001</v>
      </c>
      <c r="Q6194" t="s">
        <v>37</v>
      </c>
      <c r="R6194">
        <v>0.95</v>
      </c>
      <c r="S6194" t="s">
        <v>37</v>
      </c>
      <c r="T6194">
        <v>0.14000000000000001</v>
      </c>
      <c r="U6194" t="s">
        <v>37</v>
      </c>
      <c r="V6194" t="s">
        <v>22686</v>
      </c>
      <c r="W6194" t="s">
        <v>120</v>
      </c>
      <c r="X6194" t="s">
        <v>40</v>
      </c>
      <c r="Y6194" t="s">
        <v>22687</v>
      </c>
      <c r="Z6194">
        <v>0.67</v>
      </c>
      <c r="AA6194" t="s">
        <v>37</v>
      </c>
      <c r="AB6194">
        <v>0.14000000000000001</v>
      </c>
      <c r="AC6194" t="s">
        <v>37</v>
      </c>
      <c r="AD6194">
        <v>13</v>
      </c>
      <c r="AE6194">
        <f t="shared" si="676"/>
        <v>113</v>
      </c>
      <c r="AF6194" s="8">
        <f t="shared" si="677"/>
        <v>0.96460176991150448</v>
      </c>
      <c r="AG6194" s="8">
        <f t="shared" si="678"/>
        <v>0.12539823008849557</v>
      </c>
      <c r="AH6194">
        <f t="shared" si="679"/>
        <v>1.02</v>
      </c>
      <c r="AI6194">
        <f t="shared" si="680"/>
        <v>0.13</v>
      </c>
      <c r="AJ6194" s="9">
        <f t="shared" si="681"/>
        <v>0.80500000000000005</v>
      </c>
      <c r="AK6194" s="10">
        <f t="shared" si="682"/>
        <v>0.67960176991150445</v>
      </c>
    </row>
    <row r="6195" spans="1:37">
      <c r="A6195" s="1">
        <v>41639</v>
      </c>
      <c r="B6195">
        <v>1037234848516</v>
      </c>
      <c r="C6195" t="s">
        <v>22688</v>
      </c>
      <c r="D6195" t="s">
        <v>22689</v>
      </c>
      <c r="E6195">
        <v>9781250030016</v>
      </c>
      <c r="F6195" t="s">
        <v>12557</v>
      </c>
      <c r="G6195" t="s">
        <v>12558</v>
      </c>
      <c r="H6195" t="s">
        <v>12559</v>
      </c>
      <c r="I6195">
        <v>1</v>
      </c>
      <c r="J6195" t="s">
        <v>34</v>
      </c>
      <c r="K6195" t="s">
        <v>35</v>
      </c>
      <c r="L6195">
        <v>16.09</v>
      </c>
      <c r="M6195" t="s">
        <v>36</v>
      </c>
      <c r="N6195">
        <v>13.99</v>
      </c>
      <c r="O6195" t="s">
        <v>36</v>
      </c>
      <c r="P6195">
        <v>15.43</v>
      </c>
      <c r="Q6195" t="s">
        <v>37</v>
      </c>
      <c r="R6195">
        <v>13.42</v>
      </c>
      <c r="S6195" t="s">
        <v>37</v>
      </c>
      <c r="T6195">
        <v>2.0099999999999998</v>
      </c>
      <c r="U6195" t="s">
        <v>37</v>
      </c>
      <c r="V6195" t="s">
        <v>2525</v>
      </c>
      <c r="W6195" t="s">
        <v>193</v>
      </c>
      <c r="X6195" t="s">
        <v>40</v>
      </c>
      <c r="Y6195" t="s">
        <v>22690</v>
      </c>
      <c r="Z6195">
        <v>9.39</v>
      </c>
      <c r="AA6195" t="s">
        <v>37</v>
      </c>
      <c r="AB6195">
        <v>2.0099999999999998</v>
      </c>
      <c r="AC6195" t="s">
        <v>37</v>
      </c>
      <c r="AD6195">
        <v>5</v>
      </c>
      <c r="AE6195">
        <f t="shared" si="676"/>
        <v>105</v>
      </c>
      <c r="AF6195" s="8">
        <f t="shared" si="677"/>
        <v>14.695238095238095</v>
      </c>
      <c r="AG6195" s="8">
        <f t="shared" si="678"/>
        <v>0.73476190476190473</v>
      </c>
      <c r="AH6195">
        <f t="shared" si="679"/>
        <v>15.63</v>
      </c>
      <c r="AI6195">
        <f t="shared" si="680"/>
        <v>0.78</v>
      </c>
      <c r="AJ6195" s="9">
        <f t="shared" si="681"/>
        <v>11.404</v>
      </c>
      <c r="AK6195" s="10">
        <f t="shared" si="682"/>
        <v>10.669238095238095</v>
      </c>
    </row>
    <row r="6196" spans="1:37">
      <c r="A6196" s="1">
        <v>41639</v>
      </c>
      <c r="B6196">
        <v>1037238883516</v>
      </c>
      <c r="C6196" t="s">
        <v>22691</v>
      </c>
      <c r="D6196" t="s">
        <v>22692</v>
      </c>
      <c r="E6196">
        <v>9781429963947</v>
      </c>
      <c r="F6196" t="s">
        <v>124</v>
      </c>
      <c r="G6196" t="s">
        <v>125</v>
      </c>
      <c r="H6196" t="s">
        <v>62</v>
      </c>
      <c r="I6196">
        <v>1</v>
      </c>
      <c r="J6196" t="s">
        <v>34</v>
      </c>
      <c r="K6196" t="s">
        <v>35</v>
      </c>
      <c r="L6196">
        <v>10.34</v>
      </c>
      <c r="M6196" t="s">
        <v>36</v>
      </c>
      <c r="N6196">
        <v>8.99</v>
      </c>
      <c r="O6196" t="s">
        <v>36</v>
      </c>
      <c r="P6196">
        <v>9.92</v>
      </c>
      <c r="Q6196" t="s">
        <v>37</v>
      </c>
      <c r="R6196">
        <v>8.6199999999999992</v>
      </c>
      <c r="S6196" t="s">
        <v>37</v>
      </c>
      <c r="T6196">
        <v>1.3</v>
      </c>
      <c r="U6196" t="s">
        <v>37</v>
      </c>
      <c r="V6196" t="s">
        <v>3666</v>
      </c>
      <c r="W6196" t="s">
        <v>214</v>
      </c>
      <c r="X6196" t="s">
        <v>40</v>
      </c>
      <c r="Y6196" t="s">
        <v>19209</v>
      </c>
      <c r="Z6196">
        <v>6.03</v>
      </c>
      <c r="AA6196" t="s">
        <v>37</v>
      </c>
      <c r="AB6196">
        <v>1.3</v>
      </c>
      <c r="AC6196" t="s">
        <v>37</v>
      </c>
      <c r="AD6196">
        <v>13</v>
      </c>
      <c r="AE6196">
        <f t="shared" si="676"/>
        <v>113</v>
      </c>
      <c r="AF6196" s="8">
        <f t="shared" si="677"/>
        <v>8.7787610619469021</v>
      </c>
      <c r="AG6196" s="8">
        <f t="shared" si="678"/>
        <v>1.1412389380530974</v>
      </c>
      <c r="AH6196">
        <f t="shared" si="679"/>
        <v>9.33</v>
      </c>
      <c r="AI6196">
        <f t="shared" si="680"/>
        <v>1.21</v>
      </c>
      <c r="AJ6196" s="9">
        <f t="shared" si="681"/>
        <v>7.3339999999999987</v>
      </c>
      <c r="AK6196" s="10">
        <f t="shared" si="682"/>
        <v>6.1927610619469018</v>
      </c>
    </row>
    <row r="6197" spans="1:37">
      <c r="A6197" s="1">
        <v>41639</v>
      </c>
      <c r="B6197">
        <v>1037239499521</v>
      </c>
      <c r="C6197" t="s">
        <v>22693</v>
      </c>
      <c r="D6197" t="s">
        <v>22694</v>
      </c>
      <c r="E6197">
        <v>9781466834705</v>
      </c>
      <c r="F6197" t="s">
        <v>551</v>
      </c>
      <c r="G6197" t="s">
        <v>552</v>
      </c>
      <c r="H6197" t="s">
        <v>293</v>
      </c>
      <c r="I6197">
        <v>1</v>
      </c>
      <c r="J6197" t="s">
        <v>34</v>
      </c>
      <c r="K6197" t="s">
        <v>35</v>
      </c>
      <c r="L6197">
        <v>16.09</v>
      </c>
      <c r="M6197" t="s">
        <v>36</v>
      </c>
      <c r="N6197">
        <v>13.99</v>
      </c>
      <c r="O6197" t="s">
        <v>36</v>
      </c>
      <c r="P6197">
        <v>15.43</v>
      </c>
      <c r="Q6197" t="s">
        <v>37</v>
      </c>
      <c r="R6197">
        <v>13.42</v>
      </c>
      <c r="S6197" t="s">
        <v>37</v>
      </c>
      <c r="T6197">
        <v>2.0099999999999998</v>
      </c>
      <c r="U6197" t="s">
        <v>37</v>
      </c>
      <c r="V6197" t="s">
        <v>1036</v>
      </c>
      <c r="W6197" t="s">
        <v>56</v>
      </c>
      <c r="X6197" t="s">
        <v>40</v>
      </c>
      <c r="Y6197" t="s">
        <v>22695</v>
      </c>
      <c r="Z6197">
        <v>9.39</v>
      </c>
      <c r="AA6197" t="s">
        <v>37</v>
      </c>
      <c r="AB6197">
        <v>2.0099999999999998</v>
      </c>
      <c r="AC6197" t="s">
        <v>37</v>
      </c>
      <c r="AD6197">
        <v>13</v>
      </c>
      <c r="AE6197">
        <f t="shared" si="676"/>
        <v>113</v>
      </c>
      <c r="AF6197" s="8">
        <f t="shared" si="677"/>
        <v>13.654867256637168</v>
      </c>
      <c r="AG6197" s="8">
        <f t="shared" si="678"/>
        <v>1.7751327433628319</v>
      </c>
      <c r="AH6197">
        <f t="shared" si="679"/>
        <v>14.52</v>
      </c>
      <c r="AI6197">
        <f t="shared" si="680"/>
        <v>1.88</v>
      </c>
      <c r="AJ6197" s="9">
        <f t="shared" si="681"/>
        <v>11.404</v>
      </c>
      <c r="AK6197" s="10">
        <f t="shared" si="682"/>
        <v>9.628867256637168</v>
      </c>
    </row>
    <row r="6198" spans="1:37">
      <c r="A6198" s="1">
        <v>41639</v>
      </c>
      <c r="B6198">
        <v>1037241038517</v>
      </c>
      <c r="C6198" t="s">
        <v>22696</v>
      </c>
      <c r="D6198" t="s">
        <v>22697</v>
      </c>
      <c r="E6198">
        <v>9781429966139</v>
      </c>
      <c r="F6198" t="s">
        <v>22698</v>
      </c>
      <c r="G6198" t="s">
        <v>22699</v>
      </c>
      <c r="H6198" t="s">
        <v>62</v>
      </c>
      <c r="I6198">
        <v>1</v>
      </c>
      <c r="J6198" t="s">
        <v>34</v>
      </c>
      <c r="K6198" t="s">
        <v>35</v>
      </c>
      <c r="L6198">
        <v>10.34</v>
      </c>
      <c r="M6198" t="s">
        <v>36</v>
      </c>
      <c r="N6198">
        <v>8.99</v>
      </c>
      <c r="O6198" t="s">
        <v>36</v>
      </c>
      <c r="P6198">
        <v>9.92</v>
      </c>
      <c r="Q6198" t="s">
        <v>37</v>
      </c>
      <c r="R6198">
        <v>8.6199999999999992</v>
      </c>
      <c r="S6198" t="s">
        <v>37</v>
      </c>
      <c r="T6198">
        <v>1.3</v>
      </c>
      <c r="U6198" t="s">
        <v>37</v>
      </c>
      <c r="V6198" t="s">
        <v>4390</v>
      </c>
      <c r="W6198" t="s">
        <v>56</v>
      </c>
      <c r="X6198" t="s">
        <v>40</v>
      </c>
      <c r="Y6198" t="s">
        <v>4391</v>
      </c>
      <c r="Z6198">
        <v>6.03</v>
      </c>
      <c r="AA6198" t="s">
        <v>37</v>
      </c>
      <c r="AB6198">
        <v>1.3</v>
      </c>
      <c r="AC6198" t="s">
        <v>37</v>
      </c>
      <c r="AD6198">
        <v>13</v>
      </c>
      <c r="AE6198">
        <f t="shared" si="676"/>
        <v>113</v>
      </c>
      <c r="AF6198" s="8">
        <f t="shared" si="677"/>
        <v>8.7787610619469021</v>
      </c>
      <c r="AG6198" s="8">
        <f t="shared" si="678"/>
        <v>1.1412389380530974</v>
      </c>
      <c r="AH6198">
        <f t="shared" si="679"/>
        <v>9.33</v>
      </c>
      <c r="AI6198">
        <f t="shared" si="680"/>
        <v>1.21</v>
      </c>
      <c r="AJ6198" s="9">
        <f t="shared" si="681"/>
        <v>7.3339999999999987</v>
      </c>
      <c r="AK6198" s="10">
        <f t="shared" si="682"/>
        <v>6.1927610619469018</v>
      </c>
    </row>
    <row r="6199" spans="1:37">
      <c r="A6199" s="1">
        <v>41639</v>
      </c>
      <c r="B6199">
        <v>1037245497511</v>
      </c>
      <c r="C6199" t="s">
        <v>22700</v>
      </c>
      <c r="D6199" t="s">
        <v>22701</v>
      </c>
      <c r="E6199">
        <v>9781429901796</v>
      </c>
      <c r="F6199" t="s">
        <v>22702</v>
      </c>
      <c r="G6199" t="s">
        <v>22703</v>
      </c>
      <c r="H6199" t="s">
        <v>22704</v>
      </c>
      <c r="I6199">
        <v>1</v>
      </c>
      <c r="J6199" t="s">
        <v>34</v>
      </c>
      <c r="K6199" t="s">
        <v>35</v>
      </c>
      <c r="L6199">
        <v>10.34</v>
      </c>
      <c r="M6199" t="s">
        <v>36</v>
      </c>
      <c r="N6199">
        <v>8.99</v>
      </c>
      <c r="O6199" t="s">
        <v>36</v>
      </c>
      <c r="P6199">
        <v>9.92</v>
      </c>
      <c r="Q6199" t="s">
        <v>37</v>
      </c>
      <c r="R6199">
        <v>8.6199999999999992</v>
      </c>
      <c r="S6199" t="s">
        <v>37</v>
      </c>
      <c r="T6199">
        <v>1.3</v>
      </c>
      <c r="U6199" t="s">
        <v>37</v>
      </c>
      <c r="V6199" t="s">
        <v>22670</v>
      </c>
      <c r="W6199" t="s">
        <v>193</v>
      </c>
      <c r="X6199" t="s">
        <v>40</v>
      </c>
      <c r="Y6199" t="s">
        <v>22671</v>
      </c>
      <c r="Z6199">
        <v>6.03</v>
      </c>
      <c r="AA6199" t="s">
        <v>37</v>
      </c>
      <c r="AB6199">
        <v>1.3</v>
      </c>
      <c r="AC6199" t="s">
        <v>37</v>
      </c>
      <c r="AD6199">
        <v>5</v>
      </c>
      <c r="AE6199">
        <f t="shared" si="676"/>
        <v>105</v>
      </c>
      <c r="AF6199" s="8">
        <f t="shared" si="677"/>
        <v>9.4476190476190478</v>
      </c>
      <c r="AG6199" s="8">
        <f t="shared" si="678"/>
        <v>0.4723809523809524</v>
      </c>
      <c r="AH6199">
        <f t="shared" si="679"/>
        <v>10.050000000000001</v>
      </c>
      <c r="AI6199">
        <f t="shared" si="680"/>
        <v>0.5</v>
      </c>
      <c r="AJ6199" s="9">
        <f t="shared" si="681"/>
        <v>7.3339999999999987</v>
      </c>
      <c r="AK6199" s="10">
        <f t="shared" si="682"/>
        <v>6.8616190476190466</v>
      </c>
    </row>
    <row r="6200" spans="1:37">
      <c r="A6200" s="1">
        <v>41639</v>
      </c>
      <c r="B6200">
        <v>1037252982517</v>
      </c>
      <c r="C6200" t="s">
        <v>22705</v>
      </c>
      <c r="D6200" t="s">
        <v>22706</v>
      </c>
      <c r="E6200">
        <v>9781429933780</v>
      </c>
      <c r="F6200" t="s">
        <v>2174</v>
      </c>
      <c r="G6200" t="s">
        <v>2175</v>
      </c>
      <c r="H6200" t="s">
        <v>1248</v>
      </c>
      <c r="I6200">
        <v>1</v>
      </c>
      <c r="J6200" t="s">
        <v>34</v>
      </c>
      <c r="K6200" t="s">
        <v>35</v>
      </c>
      <c r="L6200">
        <v>10.34</v>
      </c>
      <c r="M6200" t="s">
        <v>36</v>
      </c>
      <c r="N6200">
        <v>8.99</v>
      </c>
      <c r="O6200" t="s">
        <v>36</v>
      </c>
      <c r="P6200">
        <v>9.92</v>
      </c>
      <c r="Q6200" t="s">
        <v>37</v>
      </c>
      <c r="R6200">
        <v>8.6199999999999992</v>
      </c>
      <c r="S6200" t="s">
        <v>37</v>
      </c>
      <c r="T6200">
        <v>1.3</v>
      </c>
      <c r="U6200" t="s">
        <v>37</v>
      </c>
      <c r="V6200" t="s">
        <v>119</v>
      </c>
      <c r="W6200" t="s">
        <v>56</v>
      </c>
      <c r="X6200" t="s">
        <v>40</v>
      </c>
      <c r="Y6200" t="s">
        <v>22707</v>
      </c>
      <c r="Z6200">
        <v>6.03</v>
      </c>
      <c r="AA6200" t="s">
        <v>37</v>
      </c>
      <c r="AB6200">
        <v>1.3</v>
      </c>
      <c r="AC6200" t="s">
        <v>37</v>
      </c>
      <c r="AD6200">
        <v>13</v>
      </c>
      <c r="AE6200">
        <f t="shared" si="676"/>
        <v>113</v>
      </c>
      <c r="AF6200" s="8">
        <f t="shared" si="677"/>
        <v>8.7787610619469021</v>
      </c>
      <c r="AG6200" s="8">
        <f t="shared" si="678"/>
        <v>1.1412389380530974</v>
      </c>
      <c r="AH6200">
        <f t="shared" si="679"/>
        <v>9.33</v>
      </c>
      <c r="AI6200">
        <f t="shared" si="680"/>
        <v>1.21</v>
      </c>
      <c r="AJ6200" s="9">
        <f t="shared" si="681"/>
        <v>7.3339999999999987</v>
      </c>
      <c r="AK6200" s="10">
        <f t="shared" si="682"/>
        <v>6.1927610619469018</v>
      </c>
    </row>
    <row r="6201" spans="1:37">
      <c r="A6201" s="1">
        <v>41639</v>
      </c>
      <c r="B6201">
        <v>1037253532517</v>
      </c>
      <c r="C6201" t="s">
        <v>22708</v>
      </c>
      <c r="D6201" t="s">
        <v>22709</v>
      </c>
      <c r="E6201">
        <v>9781466802315</v>
      </c>
      <c r="F6201" t="s">
        <v>3923</v>
      </c>
      <c r="G6201" t="s">
        <v>3924</v>
      </c>
      <c r="H6201" t="s">
        <v>1248</v>
      </c>
      <c r="I6201">
        <v>1</v>
      </c>
      <c r="J6201" t="s">
        <v>34</v>
      </c>
      <c r="K6201" t="s">
        <v>35</v>
      </c>
      <c r="L6201">
        <v>16.09</v>
      </c>
      <c r="M6201" t="s">
        <v>36</v>
      </c>
      <c r="N6201">
        <v>13.99</v>
      </c>
      <c r="O6201" t="s">
        <v>36</v>
      </c>
      <c r="P6201">
        <v>15.43</v>
      </c>
      <c r="Q6201" t="s">
        <v>37</v>
      </c>
      <c r="R6201">
        <v>13.42</v>
      </c>
      <c r="S6201" t="s">
        <v>37</v>
      </c>
      <c r="T6201">
        <v>2.0099999999999998</v>
      </c>
      <c r="U6201" t="s">
        <v>37</v>
      </c>
      <c r="V6201" t="s">
        <v>119</v>
      </c>
      <c r="W6201" t="s">
        <v>56</v>
      </c>
      <c r="X6201" t="s">
        <v>40</v>
      </c>
      <c r="Y6201" t="s">
        <v>22707</v>
      </c>
      <c r="Z6201">
        <v>9.39</v>
      </c>
      <c r="AA6201" t="s">
        <v>37</v>
      </c>
      <c r="AB6201">
        <v>2.0099999999999998</v>
      </c>
      <c r="AC6201" t="s">
        <v>37</v>
      </c>
      <c r="AD6201">
        <v>13</v>
      </c>
      <c r="AE6201">
        <f t="shared" si="676"/>
        <v>113</v>
      </c>
      <c r="AF6201" s="8">
        <f t="shared" si="677"/>
        <v>13.654867256637168</v>
      </c>
      <c r="AG6201" s="8">
        <f t="shared" si="678"/>
        <v>1.7751327433628319</v>
      </c>
      <c r="AH6201">
        <f t="shared" si="679"/>
        <v>14.52</v>
      </c>
      <c r="AI6201">
        <f t="shared" si="680"/>
        <v>1.88</v>
      </c>
      <c r="AJ6201" s="9">
        <f t="shared" si="681"/>
        <v>11.404</v>
      </c>
      <c r="AK6201" s="10">
        <f t="shared" si="682"/>
        <v>9.628867256637168</v>
      </c>
    </row>
    <row r="6202" spans="1:37">
      <c r="A6202" s="1">
        <v>41639</v>
      </c>
      <c r="B6202">
        <v>1037255293516</v>
      </c>
      <c r="C6202" t="s">
        <v>22710</v>
      </c>
      <c r="D6202" t="s">
        <v>22711</v>
      </c>
      <c r="E6202">
        <v>9780805096675</v>
      </c>
      <c r="F6202" t="s">
        <v>1125</v>
      </c>
      <c r="G6202" t="s">
        <v>1126</v>
      </c>
      <c r="H6202" t="s">
        <v>206</v>
      </c>
      <c r="I6202">
        <v>1</v>
      </c>
      <c r="J6202" t="s">
        <v>34</v>
      </c>
      <c r="K6202" t="s">
        <v>35</v>
      </c>
      <c r="L6202">
        <v>16.09</v>
      </c>
      <c r="M6202" t="s">
        <v>36</v>
      </c>
      <c r="N6202">
        <v>13.99</v>
      </c>
      <c r="O6202" t="s">
        <v>36</v>
      </c>
      <c r="P6202">
        <v>15.43</v>
      </c>
      <c r="Q6202" t="s">
        <v>37</v>
      </c>
      <c r="R6202">
        <v>13.42</v>
      </c>
      <c r="S6202" t="s">
        <v>37</v>
      </c>
      <c r="T6202">
        <v>2.0099999999999998</v>
      </c>
      <c r="U6202" t="s">
        <v>37</v>
      </c>
      <c r="V6202" t="s">
        <v>102</v>
      </c>
      <c r="W6202" t="s">
        <v>56</v>
      </c>
      <c r="X6202" t="s">
        <v>40</v>
      </c>
      <c r="Y6202" t="s">
        <v>22712</v>
      </c>
      <c r="Z6202">
        <v>9.39</v>
      </c>
      <c r="AA6202" t="s">
        <v>37</v>
      </c>
      <c r="AB6202">
        <v>2.0099999999999998</v>
      </c>
      <c r="AC6202" t="s">
        <v>37</v>
      </c>
      <c r="AD6202">
        <v>13</v>
      </c>
      <c r="AE6202">
        <f t="shared" si="676"/>
        <v>113</v>
      </c>
      <c r="AF6202" s="8">
        <f t="shared" si="677"/>
        <v>13.654867256637168</v>
      </c>
      <c r="AG6202" s="8">
        <f t="shared" si="678"/>
        <v>1.7751327433628319</v>
      </c>
      <c r="AH6202">
        <f t="shared" si="679"/>
        <v>14.52</v>
      </c>
      <c r="AI6202">
        <f t="shared" si="680"/>
        <v>1.88</v>
      </c>
      <c r="AJ6202" s="9">
        <f t="shared" si="681"/>
        <v>11.404</v>
      </c>
      <c r="AK6202" s="10">
        <f t="shared" si="682"/>
        <v>9.628867256637168</v>
      </c>
    </row>
    <row r="6203" spans="1:37">
      <c r="A6203" s="1">
        <v>41639</v>
      </c>
      <c r="B6203">
        <v>1037256005513</v>
      </c>
      <c r="C6203" t="s">
        <v>22713</v>
      </c>
      <c r="D6203" t="s">
        <v>22714</v>
      </c>
      <c r="E6203">
        <v>9781429971621</v>
      </c>
      <c r="F6203" t="s">
        <v>6726</v>
      </c>
      <c r="G6203" t="s">
        <v>6727</v>
      </c>
      <c r="H6203" t="s">
        <v>191</v>
      </c>
      <c r="I6203">
        <v>1</v>
      </c>
      <c r="J6203" t="s">
        <v>34</v>
      </c>
      <c r="K6203" t="s">
        <v>35</v>
      </c>
      <c r="L6203">
        <v>3.44</v>
      </c>
      <c r="M6203" t="s">
        <v>36</v>
      </c>
      <c r="N6203">
        <v>2.99</v>
      </c>
      <c r="O6203" t="s">
        <v>36</v>
      </c>
      <c r="P6203">
        <v>3.3</v>
      </c>
      <c r="Q6203" t="s">
        <v>37</v>
      </c>
      <c r="R6203">
        <v>2.87</v>
      </c>
      <c r="S6203" t="s">
        <v>37</v>
      </c>
      <c r="T6203">
        <v>0.43</v>
      </c>
      <c r="U6203" t="s">
        <v>37</v>
      </c>
      <c r="V6203" t="s">
        <v>161</v>
      </c>
      <c r="W6203" t="s">
        <v>162</v>
      </c>
      <c r="X6203" t="s">
        <v>40</v>
      </c>
      <c r="Y6203" t="s">
        <v>21181</v>
      </c>
      <c r="Z6203">
        <v>2.0099999999999998</v>
      </c>
      <c r="AA6203" t="s">
        <v>37</v>
      </c>
      <c r="AB6203">
        <v>0.43</v>
      </c>
      <c r="AC6203" t="s">
        <v>37</v>
      </c>
      <c r="AD6203">
        <v>5</v>
      </c>
      <c r="AE6203">
        <f t="shared" si="676"/>
        <v>105</v>
      </c>
      <c r="AF6203" s="8">
        <f t="shared" si="677"/>
        <v>3.1428571428571423</v>
      </c>
      <c r="AG6203" s="8">
        <f t="shared" si="678"/>
        <v>0.15714285714285711</v>
      </c>
      <c r="AH6203">
        <f t="shared" si="679"/>
        <v>3.34</v>
      </c>
      <c r="AI6203">
        <f t="shared" si="680"/>
        <v>0.16</v>
      </c>
      <c r="AJ6203" s="9">
        <f t="shared" si="681"/>
        <v>2.4389999999999996</v>
      </c>
      <c r="AK6203" s="10">
        <f t="shared" si="682"/>
        <v>2.2818571428571426</v>
      </c>
    </row>
    <row r="6204" spans="1:37">
      <c r="A6204" s="1">
        <v>41639</v>
      </c>
      <c r="B6204">
        <v>1037257326518</v>
      </c>
      <c r="C6204" t="s">
        <v>22715</v>
      </c>
      <c r="D6204" t="s">
        <v>22716</v>
      </c>
      <c r="E6204">
        <v>9781466845824</v>
      </c>
      <c r="F6204" t="s">
        <v>22717</v>
      </c>
      <c r="G6204" t="s">
        <v>22718</v>
      </c>
      <c r="H6204" t="s">
        <v>10645</v>
      </c>
      <c r="I6204">
        <v>1</v>
      </c>
      <c r="J6204" t="s">
        <v>34</v>
      </c>
      <c r="K6204" t="s">
        <v>35</v>
      </c>
      <c r="L6204">
        <v>10.35</v>
      </c>
      <c r="M6204" t="s">
        <v>36</v>
      </c>
      <c r="N6204">
        <v>8.99</v>
      </c>
      <c r="O6204" t="s">
        <v>36</v>
      </c>
      <c r="P6204">
        <v>9.9700000000000006</v>
      </c>
      <c r="Q6204" t="s">
        <v>37</v>
      </c>
      <c r="R6204">
        <v>8.66</v>
      </c>
      <c r="S6204" t="s">
        <v>37</v>
      </c>
      <c r="T6204">
        <v>1.31</v>
      </c>
      <c r="U6204" t="s">
        <v>37</v>
      </c>
      <c r="V6204" t="s">
        <v>781</v>
      </c>
      <c r="W6204" t="s">
        <v>299</v>
      </c>
      <c r="X6204" t="s">
        <v>40</v>
      </c>
      <c r="Y6204" t="s">
        <v>10646</v>
      </c>
      <c r="Z6204">
        <v>6.06</v>
      </c>
      <c r="AA6204" t="s">
        <v>37</v>
      </c>
      <c r="AB6204">
        <v>1.31</v>
      </c>
      <c r="AC6204" t="s">
        <v>37</v>
      </c>
      <c r="AD6204">
        <v>5</v>
      </c>
      <c r="AE6204">
        <f t="shared" si="676"/>
        <v>105</v>
      </c>
      <c r="AF6204" s="8">
        <f t="shared" si="677"/>
        <v>9.4952380952380953</v>
      </c>
      <c r="AG6204" s="8">
        <f t="shared" si="678"/>
        <v>0.47476190476190472</v>
      </c>
      <c r="AH6204">
        <f t="shared" si="679"/>
        <v>10.1</v>
      </c>
      <c r="AI6204">
        <f t="shared" si="680"/>
        <v>0.5</v>
      </c>
      <c r="AJ6204" s="9">
        <f t="shared" si="681"/>
        <v>7.3719999999999999</v>
      </c>
      <c r="AK6204" s="10">
        <f t="shared" si="682"/>
        <v>6.8972380952380954</v>
      </c>
    </row>
    <row r="6205" spans="1:37">
      <c r="A6205" s="1">
        <v>41639</v>
      </c>
      <c r="B6205">
        <v>1037260265512</v>
      </c>
      <c r="C6205" t="s">
        <v>22719</v>
      </c>
      <c r="D6205" t="s">
        <v>22720</v>
      </c>
      <c r="E6205">
        <v>9781429933780</v>
      </c>
      <c r="F6205" t="s">
        <v>2174</v>
      </c>
      <c r="G6205" t="s">
        <v>2175</v>
      </c>
      <c r="H6205" t="s">
        <v>1248</v>
      </c>
      <c r="I6205">
        <v>1</v>
      </c>
      <c r="J6205" t="s">
        <v>34</v>
      </c>
      <c r="K6205" t="s">
        <v>35</v>
      </c>
      <c r="L6205">
        <v>10.34</v>
      </c>
      <c r="M6205" t="s">
        <v>36</v>
      </c>
      <c r="N6205">
        <v>8.99</v>
      </c>
      <c r="O6205" t="s">
        <v>36</v>
      </c>
      <c r="P6205">
        <v>9.92</v>
      </c>
      <c r="Q6205" t="s">
        <v>37</v>
      </c>
      <c r="R6205">
        <v>8.6199999999999992</v>
      </c>
      <c r="S6205" t="s">
        <v>37</v>
      </c>
      <c r="T6205">
        <v>1.3</v>
      </c>
      <c r="U6205" t="s">
        <v>37</v>
      </c>
      <c r="V6205" t="s">
        <v>119</v>
      </c>
      <c r="W6205" t="s">
        <v>56</v>
      </c>
      <c r="X6205" t="s">
        <v>40</v>
      </c>
      <c r="Y6205" t="s">
        <v>22721</v>
      </c>
      <c r="Z6205">
        <v>6.03</v>
      </c>
      <c r="AA6205" t="s">
        <v>37</v>
      </c>
      <c r="AB6205">
        <v>1.3</v>
      </c>
      <c r="AC6205" t="s">
        <v>37</v>
      </c>
      <c r="AD6205">
        <v>13</v>
      </c>
      <c r="AE6205">
        <f t="shared" si="676"/>
        <v>113</v>
      </c>
      <c r="AF6205" s="8">
        <f t="shared" si="677"/>
        <v>8.7787610619469021</v>
      </c>
      <c r="AG6205" s="8">
        <f t="shared" si="678"/>
        <v>1.1412389380530974</v>
      </c>
      <c r="AH6205">
        <f t="shared" si="679"/>
        <v>9.33</v>
      </c>
      <c r="AI6205">
        <f t="shared" si="680"/>
        <v>1.21</v>
      </c>
      <c r="AJ6205" s="9">
        <f t="shared" si="681"/>
        <v>7.3339999999999987</v>
      </c>
      <c r="AK6205" s="10">
        <f t="shared" si="682"/>
        <v>6.1927610619469018</v>
      </c>
    </row>
    <row r="6206" spans="1:37">
      <c r="A6206" s="1">
        <v>41639</v>
      </c>
      <c r="B6206">
        <v>1037260293515</v>
      </c>
      <c r="C6206" t="s">
        <v>22722</v>
      </c>
      <c r="D6206" t="s">
        <v>22723</v>
      </c>
      <c r="E6206">
        <v>9781429910248</v>
      </c>
      <c r="F6206" t="s">
        <v>22724</v>
      </c>
      <c r="G6206" t="s">
        <v>22725</v>
      </c>
      <c r="H6206" t="s">
        <v>6778</v>
      </c>
      <c r="I6206">
        <v>1</v>
      </c>
      <c r="J6206" t="s">
        <v>34</v>
      </c>
      <c r="K6206" t="s">
        <v>35</v>
      </c>
      <c r="L6206">
        <v>10.34</v>
      </c>
      <c r="M6206" t="s">
        <v>36</v>
      </c>
      <c r="N6206">
        <v>8.99</v>
      </c>
      <c r="O6206" t="s">
        <v>36</v>
      </c>
      <c r="P6206">
        <v>9.92</v>
      </c>
      <c r="Q6206" t="s">
        <v>37</v>
      </c>
      <c r="R6206">
        <v>8.6199999999999992</v>
      </c>
      <c r="S6206" t="s">
        <v>37</v>
      </c>
      <c r="T6206">
        <v>1.3</v>
      </c>
      <c r="U6206" t="s">
        <v>37</v>
      </c>
      <c r="V6206" t="s">
        <v>47</v>
      </c>
      <c r="W6206" t="s">
        <v>56</v>
      </c>
      <c r="X6206" t="s">
        <v>40</v>
      </c>
      <c r="Y6206" t="s">
        <v>6779</v>
      </c>
      <c r="Z6206">
        <v>6.03</v>
      </c>
      <c r="AA6206" t="s">
        <v>37</v>
      </c>
      <c r="AB6206">
        <v>1.3</v>
      </c>
      <c r="AC6206" t="s">
        <v>37</v>
      </c>
      <c r="AD6206">
        <v>13</v>
      </c>
      <c r="AE6206">
        <f t="shared" si="676"/>
        <v>113</v>
      </c>
      <c r="AF6206" s="8">
        <f t="shared" si="677"/>
        <v>8.7787610619469021</v>
      </c>
      <c r="AG6206" s="8">
        <f t="shared" si="678"/>
        <v>1.1412389380530974</v>
      </c>
      <c r="AH6206">
        <f t="shared" si="679"/>
        <v>9.33</v>
      </c>
      <c r="AI6206">
        <f t="shared" si="680"/>
        <v>1.21</v>
      </c>
      <c r="AJ6206" s="9">
        <f t="shared" si="681"/>
        <v>7.3339999999999987</v>
      </c>
      <c r="AK6206" s="10">
        <f t="shared" si="682"/>
        <v>6.1927610619469018</v>
      </c>
    </row>
    <row r="6207" spans="1:37">
      <c r="A6207" s="1">
        <v>41639</v>
      </c>
      <c r="B6207">
        <v>1037263310517</v>
      </c>
      <c r="C6207" t="s">
        <v>22726</v>
      </c>
      <c r="D6207" t="s">
        <v>22727</v>
      </c>
      <c r="E6207">
        <v>9781429974004</v>
      </c>
      <c r="F6207" t="s">
        <v>2578</v>
      </c>
      <c r="G6207" t="s">
        <v>2579</v>
      </c>
      <c r="H6207" t="s">
        <v>2580</v>
      </c>
      <c r="I6207">
        <v>1</v>
      </c>
      <c r="J6207" t="s">
        <v>34</v>
      </c>
      <c r="K6207" t="s">
        <v>35</v>
      </c>
      <c r="L6207">
        <v>10.34</v>
      </c>
      <c r="M6207" t="s">
        <v>36</v>
      </c>
      <c r="N6207">
        <v>8.99</v>
      </c>
      <c r="O6207" t="s">
        <v>36</v>
      </c>
      <c r="P6207">
        <v>9.92</v>
      </c>
      <c r="Q6207" t="s">
        <v>37</v>
      </c>
      <c r="R6207">
        <v>8.6199999999999992</v>
      </c>
      <c r="S6207" t="s">
        <v>37</v>
      </c>
      <c r="T6207">
        <v>1.3</v>
      </c>
      <c r="U6207" t="s">
        <v>37</v>
      </c>
      <c r="V6207" t="s">
        <v>161</v>
      </c>
      <c r="W6207" t="s">
        <v>162</v>
      </c>
      <c r="X6207" t="s">
        <v>40</v>
      </c>
      <c r="Y6207" t="s">
        <v>22728</v>
      </c>
      <c r="Z6207">
        <v>6.03</v>
      </c>
      <c r="AA6207" t="s">
        <v>37</v>
      </c>
      <c r="AB6207">
        <v>1.3</v>
      </c>
      <c r="AC6207" t="s">
        <v>37</v>
      </c>
      <c r="AD6207">
        <v>5</v>
      </c>
      <c r="AE6207">
        <f t="shared" si="676"/>
        <v>105</v>
      </c>
      <c r="AF6207" s="8">
        <f t="shared" si="677"/>
        <v>9.4476190476190478</v>
      </c>
      <c r="AG6207" s="8">
        <f t="shared" si="678"/>
        <v>0.4723809523809524</v>
      </c>
      <c r="AH6207">
        <f t="shared" si="679"/>
        <v>10.050000000000001</v>
      </c>
      <c r="AI6207">
        <f t="shared" si="680"/>
        <v>0.5</v>
      </c>
      <c r="AJ6207" s="9">
        <f t="shared" si="681"/>
        <v>7.3339999999999987</v>
      </c>
      <c r="AK6207" s="10">
        <f t="shared" si="682"/>
        <v>6.8616190476190466</v>
      </c>
    </row>
    <row r="6208" spans="1:37">
      <c r="A6208" s="1">
        <v>41639</v>
      </c>
      <c r="B6208">
        <v>1037265896514</v>
      </c>
      <c r="C6208" t="s">
        <v>22729</v>
      </c>
      <c r="D6208" t="s">
        <v>22730</v>
      </c>
      <c r="E6208">
        <v>9781250015938</v>
      </c>
      <c r="F6208" t="s">
        <v>21448</v>
      </c>
      <c r="G6208" t="s">
        <v>21449</v>
      </c>
      <c r="H6208" t="s">
        <v>9755</v>
      </c>
      <c r="I6208">
        <v>1</v>
      </c>
      <c r="J6208" t="s">
        <v>34</v>
      </c>
      <c r="K6208" t="s">
        <v>35</v>
      </c>
      <c r="L6208">
        <v>12.64</v>
      </c>
      <c r="M6208" t="s">
        <v>36</v>
      </c>
      <c r="N6208">
        <v>10.99</v>
      </c>
      <c r="O6208" t="s">
        <v>36</v>
      </c>
      <c r="P6208">
        <v>12.12</v>
      </c>
      <c r="Q6208" t="s">
        <v>37</v>
      </c>
      <c r="R6208">
        <v>10.54</v>
      </c>
      <c r="S6208" t="s">
        <v>37</v>
      </c>
      <c r="T6208">
        <v>1.58</v>
      </c>
      <c r="U6208" t="s">
        <v>37</v>
      </c>
      <c r="V6208" t="s">
        <v>9122</v>
      </c>
      <c r="W6208" t="s">
        <v>299</v>
      </c>
      <c r="X6208" t="s">
        <v>40</v>
      </c>
      <c r="Y6208" t="s">
        <v>9123</v>
      </c>
      <c r="Z6208">
        <v>7.38</v>
      </c>
      <c r="AA6208" t="s">
        <v>37</v>
      </c>
      <c r="AB6208">
        <v>1.58</v>
      </c>
      <c r="AC6208" t="s">
        <v>37</v>
      </c>
      <c r="AD6208">
        <v>5</v>
      </c>
      <c r="AE6208">
        <f t="shared" si="676"/>
        <v>105</v>
      </c>
      <c r="AF6208" s="8">
        <f t="shared" si="677"/>
        <v>11.542857142857143</v>
      </c>
      <c r="AG6208" s="8">
        <f t="shared" si="678"/>
        <v>0.57714285714285718</v>
      </c>
      <c r="AH6208">
        <f t="shared" si="679"/>
        <v>12.27</v>
      </c>
      <c r="AI6208">
        <f t="shared" si="680"/>
        <v>0.61</v>
      </c>
      <c r="AJ6208" s="9">
        <f t="shared" si="681"/>
        <v>8.9579999999999984</v>
      </c>
      <c r="AK6208" s="10">
        <f t="shared" si="682"/>
        <v>8.3808571428571419</v>
      </c>
    </row>
    <row r="6209" spans="1:37">
      <c r="A6209" s="1">
        <v>41639</v>
      </c>
      <c r="B6209">
        <v>1037270573521</v>
      </c>
      <c r="C6209" t="s">
        <v>22731</v>
      </c>
      <c r="D6209" t="s">
        <v>22732</v>
      </c>
      <c r="E6209">
        <v>9781429968041</v>
      </c>
      <c r="F6209" t="s">
        <v>11636</v>
      </c>
      <c r="G6209" t="s">
        <v>11637</v>
      </c>
      <c r="H6209" t="s">
        <v>11638</v>
      </c>
      <c r="I6209">
        <v>1</v>
      </c>
      <c r="J6209" t="s">
        <v>34</v>
      </c>
      <c r="K6209" t="s">
        <v>35</v>
      </c>
      <c r="L6209">
        <v>12.64</v>
      </c>
      <c r="M6209" t="s">
        <v>36</v>
      </c>
      <c r="N6209">
        <v>10.99</v>
      </c>
      <c r="O6209" t="s">
        <v>36</v>
      </c>
      <c r="P6209">
        <v>12.12</v>
      </c>
      <c r="Q6209" t="s">
        <v>37</v>
      </c>
      <c r="R6209">
        <v>10.54</v>
      </c>
      <c r="S6209" t="s">
        <v>37</v>
      </c>
      <c r="T6209">
        <v>1.58</v>
      </c>
      <c r="U6209" t="s">
        <v>37</v>
      </c>
      <c r="V6209" t="s">
        <v>126</v>
      </c>
      <c r="W6209" t="s">
        <v>162</v>
      </c>
      <c r="X6209" t="s">
        <v>40</v>
      </c>
      <c r="Y6209" t="s">
        <v>22733</v>
      </c>
      <c r="Z6209">
        <v>7.38</v>
      </c>
      <c r="AA6209" t="s">
        <v>37</v>
      </c>
      <c r="AB6209">
        <v>1.58</v>
      </c>
      <c r="AC6209" t="s">
        <v>37</v>
      </c>
      <c r="AD6209">
        <v>5</v>
      </c>
      <c r="AE6209">
        <f t="shared" si="676"/>
        <v>105</v>
      </c>
      <c r="AF6209" s="8">
        <f t="shared" si="677"/>
        <v>11.542857142857143</v>
      </c>
      <c r="AG6209" s="8">
        <f t="shared" si="678"/>
        <v>0.57714285714285718</v>
      </c>
      <c r="AH6209">
        <f t="shared" si="679"/>
        <v>12.27</v>
      </c>
      <c r="AI6209">
        <f t="shared" si="680"/>
        <v>0.61</v>
      </c>
      <c r="AJ6209" s="9">
        <f t="shared" si="681"/>
        <v>8.9579999999999984</v>
      </c>
      <c r="AK6209" s="10">
        <f t="shared" si="682"/>
        <v>8.3808571428571419</v>
      </c>
    </row>
    <row r="6210" spans="1:37">
      <c r="A6210" s="1">
        <v>41639</v>
      </c>
      <c r="B6210">
        <v>1037273753522</v>
      </c>
      <c r="C6210" t="s">
        <v>22734</v>
      </c>
      <c r="D6210" t="s">
        <v>22735</v>
      </c>
      <c r="E6210">
        <v>9781429960526</v>
      </c>
      <c r="F6210" t="s">
        <v>22736</v>
      </c>
      <c r="G6210" t="s">
        <v>22737</v>
      </c>
      <c r="H6210" t="s">
        <v>22738</v>
      </c>
      <c r="I6210">
        <v>1</v>
      </c>
      <c r="J6210" t="s">
        <v>34</v>
      </c>
      <c r="K6210" t="s">
        <v>35</v>
      </c>
      <c r="L6210">
        <v>10.34</v>
      </c>
      <c r="M6210" t="s">
        <v>36</v>
      </c>
      <c r="N6210">
        <v>8.99</v>
      </c>
      <c r="O6210" t="s">
        <v>36</v>
      </c>
      <c r="P6210">
        <v>9.92</v>
      </c>
      <c r="Q6210" t="s">
        <v>37</v>
      </c>
      <c r="R6210">
        <v>8.6199999999999992</v>
      </c>
      <c r="S6210" t="s">
        <v>37</v>
      </c>
      <c r="T6210">
        <v>1.3</v>
      </c>
      <c r="U6210" t="s">
        <v>37</v>
      </c>
      <c r="V6210" t="s">
        <v>119</v>
      </c>
      <c r="W6210" t="s">
        <v>56</v>
      </c>
      <c r="X6210" t="s">
        <v>40</v>
      </c>
      <c r="Y6210" t="s">
        <v>22739</v>
      </c>
      <c r="Z6210">
        <v>6.03</v>
      </c>
      <c r="AA6210" t="s">
        <v>37</v>
      </c>
      <c r="AB6210">
        <v>1.3</v>
      </c>
      <c r="AC6210" t="s">
        <v>37</v>
      </c>
      <c r="AD6210">
        <v>13</v>
      </c>
      <c r="AE6210">
        <f t="shared" si="676"/>
        <v>113</v>
      </c>
      <c r="AF6210" s="8">
        <f t="shared" si="677"/>
        <v>8.7787610619469021</v>
      </c>
      <c r="AG6210" s="8">
        <f t="shared" si="678"/>
        <v>1.1412389380530974</v>
      </c>
      <c r="AH6210">
        <f t="shared" si="679"/>
        <v>9.33</v>
      </c>
      <c r="AI6210">
        <f t="shared" si="680"/>
        <v>1.21</v>
      </c>
      <c r="AJ6210" s="9">
        <f t="shared" si="681"/>
        <v>7.3339999999999987</v>
      </c>
      <c r="AK6210" s="10">
        <f t="shared" si="682"/>
        <v>6.1927610619469018</v>
      </c>
    </row>
    <row r="6211" spans="1:37">
      <c r="A6211" s="1">
        <v>41639</v>
      </c>
      <c r="B6211">
        <v>1037275194520</v>
      </c>
      <c r="C6211" t="s">
        <v>22740</v>
      </c>
      <c r="D6211" t="s">
        <v>22741</v>
      </c>
      <c r="E6211">
        <v>9781466854208</v>
      </c>
      <c r="F6211" t="s">
        <v>500</v>
      </c>
      <c r="G6211" t="s">
        <v>501</v>
      </c>
      <c r="H6211" t="s">
        <v>502</v>
      </c>
      <c r="I6211">
        <v>1</v>
      </c>
      <c r="J6211" t="s">
        <v>34</v>
      </c>
      <c r="K6211" t="s">
        <v>35</v>
      </c>
      <c r="L6211">
        <v>4.59</v>
      </c>
      <c r="M6211" t="s">
        <v>36</v>
      </c>
      <c r="N6211">
        <v>3.99</v>
      </c>
      <c r="O6211" t="s">
        <v>36</v>
      </c>
      <c r="P6211">
        <v>4.4000000000000004</v>
      </c>
      <c r="Q6211" t="s">
        <v>37</v>
      </c>
      <c r="R6211">
        <v>3.83</v>
      </c>
      <c r="S6211" t="s">
        <v>37</v>
      </c>
      <c r="T6211">
        <v>0.56999999999999995</v>
      </c>
      <c r="U6211" t="s">
        <v>37</v>
      </c>
      <c r="V6211" t="s">
        <v>1724</v>
      </c>
      <c r="W6211" t="s">
        <v>56</v>
      </c>
      <c r="X6211" t="s">
        <v>40</v>
      </c>
      <c r="Y6211" t="s">
        <v>22742</v>
      </c>
      <c r="Z6211">
        <v>2.68</v>
      </c>
      <c r="AA6211" t="s">
        <v>37</v>
      </c>
      <c r="AB6211">
        <v>0.56999999999999995</v>
      </c>
      <c r="AC6211" t="s">
        <v>37</v>
      </c>
      <c r="AD6211">
        <v>13</v>
      </c>
      <c r="AE6211">
        <f t="shared" si="676"/>
        <v>113</v>
      </c>
      <c r="AF6211" s="8">
        <f t="shared" si="677"/>
        <v>3.893805309734514</v>
      </c>
      <c r="AG6211" s="8">
        <f t="shared" si="678"/>
        <v>0.5061946902654868</v>
      </c>
      <c r="AH6211">
        <f t="shared" si="679"/>
        <v>4.1399999999999997</v>
      </c>
      <c r="AI6211">
        <f t="shared" si="680"/>
        <v>0.53</v>
      </c>
      <c r="AJ6211" s="9">
        <f t="shared" si="681"/>
        <v>3.2509999999999999</v>
      </c>
      <c r="AK6211" s="10">
        <f t="shared" si="682"/>
        <v>2.7448053097345131</v>
      </c>
    </row>
    <row r="6212" spans="1:37">
      <c r="A6212" s="1">
        <v>41639</v>
      </c>
      <c r="B6212">
        <v>1037278229512</v>
      </c>
      <c r="C6212" t="s">
        <v>22743</v>
      </c>
      <c r="D6212" t="s">
        <v>22744</v>
      </c>
      <c r="E6212">
        <v>9781429971690</v>
      </c>
      <c r="F6212" t="s">
        <v>22745</v>
      </c>
      <c r="G6212" t="s">
        <v>22746</v>
      </c>
      <c r="H6212" t="s">
        <v>171</v>
      </c>
      <c r="I6212">
        <v>1</v>
      </c>
      <c r="J6212" t="s">
        <v>34</v>
      </c>
      <c r="K6212" t="s">
        <v>35</v>
      </c>
      <c r="L6212">
        <v>12.65</v>
      </c>
      <c r="M6212" t="s">
        <v>36</v>
      </c>
      <c r="N6212">
        <v>10.99</v>
      </c>
      <c r="O6212" t="s">
        <v>36</v>
      </c>
      <c r="P6212">
        <v>12.13</v>
      </c>
      <c r="Q6212" t="s">
        <v>37</v>
      </c>
      <c r="R6212">
        <v>10.54</v>
      </c>
      <c r="S6212" t="s">
        <v>37</v>
      </c>
      <c r="T6212">
        <v>1.59</v>
      </c>
      <c r="U6212" t="s">
        <v>37</v>
      </c>
      <c r="V6212" t="s">
        <v>119</v>
      </c>
      <c r="W6212" t="s">
        <v>56</v>
      </c>
      <c r="X6212" t="s">
        <v>40</v>
      </c>
      <c r="Y6212" t="s">
        <v>20562</v>
      </c>
      <c r="Z6212">
        <v>7.38</v>
      </c>
      <c r="AA6212" t="s">
        <v>37</v>
      </c>
      <c r="AB6212">
        <v>1.59</v>
      </c>
      <c r="AC6212" t="s">
        <v>37</v>
      </c>
      <c r="AD6212">
        <v>13</v>
      </c>
      <c r="AE6212">
        <f t="shared" ref="AE6212:AE6275" si="683">AD6212+100</f>
        <v>113</v>
      </c>
      <c r="AF6212" s="8">
        <f t="shared" si="677"/>
        <v>10.734513274336283</v>
      </c>
      <c r="AG6212" s="8">
        <f t="shared" si="678"/>
        <v>1.3954867256637169</v>
      </c>
      <c r="AH6212">
        <f t="shared" si="679"/>
        <v>11.41</v>
      </c>
      <c r="AI6212">
        <f t="shared" si="680"/>
        <v>1.48</v>
      </c>
      <c r="AJ6212" s="9">
        <f t="shared" si="681"/>
        <v>8.968</v>
      </c>
      <c r="AK6212" s="10">
        <f t="shared" si="682"/>
        <v>7.5725132743362833</v>
      </c>
    </row>
    <row r="6213" spans="1:37">
      <c r="A6213" s="1">
        <v>41639</v>
      </c>
      <c r="B6213">
        <v>1037279104521</v>
      </c>
      <c r="C6213" t="s">
        <v>22747</v>
      </c>
      <c r="D6213" t="s">
        <v>22748</v>
      </c>
      <c r="E6213">
        <v>9781429903387</v>
      </c>
      <c r="F6213" t="s">
        <v>22749</v>
      </c>
      <c r="G6213" t="s">
        <v>22750</v>
      </c>
      <c r="H6213" t="s">
        <v>7376</v>
      </c>
      <c r="I6213">
        <v>1</v>
      </c>
      <c r="J6213" t="s">
        <v>34</v>
      </c>
      <c r="K6213" t="s">
        <v>35</v>
      </c>
      <c r="L6213">
        <v>12.64</v>
      </c>
      <c r="M6213" t="s">
        <v>36</v>
      </c>
      <c r="N6213">
        <v>10.99</v>
      </c>
      <c r="O6213" t="s">
        <v>36</v>
      </c>
      <c r="P6213">
        <v>12.12</v>
      </c>
      <c r="Q6213" t="s">
        <v>37</v>
      </c>
      <c r="R6213">
        <v>10.54</v>
      </c>
      <c r="S6213" t="s">
        <v>37</v>
      </c>
      <c r="T6213">
        <v>1.58</v>
      </c>
      <c r="U6213" t="s">
        <v>37</v>
      </c>
      <c r="V6213" t="s">
        <v>200</v>
      </c>
      <c r="W6213" t="s">
        <v>162</v>
      </c>
      <c r="X6213" t="s">
        <v>40</v>
      </c>
      <c r="Y6213" t="s">
        <v>22751</v>
      </c>
      <c r="Z6213">
        <v>7.38</v>
      </c>
      <c r="AA6213" t="s">
        <v>37</v>
      </c>
      <c r="AB6213">
        <v>1.58</v>
      </c>
      <c r="AC6213" t="s">
        <v>37</v>
      </c>
      <c r="AD6213">
        <v>5</v>
      </c>
      <c r="AE6213">
        <f t="shared" si="683"/>
        <v>105</v>
      </c>
      <c r="AF6213" s="8">
        <f t="shared" ref="AF6213:AF6276" si="684">((P6213/AE6213)*100)*ABS(I6213)</f>
        <v>11.542857142857143</v>
      </c>
      <c r="AG6213" s="8">
        <f t="shared" ref="AG6213:AG6276" si="685">+AF6213*AD6213/100</f>
        <v>0.57714285714285718</v>
      </c>
      <c r="AH6213">
        <f t="shared" ref="AH6213:AH6276" si="686">TRUNC(AF6213*1.0638,2)</f>
        <v>12.27</v>
      </c>
      <c r="AI6213">
        <f t="shared" ref="AI6213:AI6276" si="687">TRUNC(AG6213*1.0638,2)</f>
        <v>0.61</v>
      </c>
      <c r="AJ6213" s="9">
        <f t="shared" ref="AJ6213:AJ6276" si="688">((P6213-T6213)*0.7+T6213)*ABS(I6213)</f>
        <v>8.9579999999999984</v>
      </c>
      <c r="AK6213" s="10">
        <f t="shared" ref="AK6213:AK6276" si="689">(AJ6213-AG6213)</f>
        <v>8.3808571428571419</v>
      </c>
    </row>
    <row r="6214" spans="1:37">
      <c r="A6214" s="1">
        <v>41639</v>
      </c>
      <c r="B6214">
        <v>1037280056516</v>
      </c>
      <c r="C6214" t="s">
        <v>22752</v>
      </c>
      <c r="D6214" t="s">
        <v>22753</v>
      </c>
      <c r="E6214">
        <v>9781250028044</v>
      </c>
      <c r="F6214" t="s">
        <v>3870</v>
      </c>
      <c r="G6214" t="s">
        <v>3871</v>
      </c>
      <c r="I6214">
        <v>1</v>
      </c>
      <c r="J6214" t="s">
        <v>34</v>
      </c>
      <c r="K6214" t="s">
        <v>35</v>
      </c>
      <c r="L6214">
        <v>13.79</v>
      </c>
      <c r="M6214" t="s">
        <v>36</v>
      </c>
      <c r="N6214">
        <v>11.99</v>
      </c>
      <c r="O6214" t="s">
        <v>36</v>
      </c>
      <c r="P6214">
        <v>13.23</v>
      </c>
      <c r="Q6214" t="s">
        <v>37</v>
      </c>
      <c r="R6214">
        <v>11.5</v>
      </c>
      <c r="S6214" t="s">
        <v>37</v>
      </c>
      <c r="T6214">
        <v>1.73</v>
      </c>
      <c r="U6214" t="s">
        <v>37</v>
      </c>
      <c r="V6214" t="s">
        <v>200</v>
      </c>
      <c r="W6214" t="s">
        <v>162</v>
      </c>
      <c r="X6214" t="s">
        <v>40</v>
      </c>
      <c r="Y6214" t="s">
        <v>22754</v>
      </c>
      <c r="Z6214">
        <v>8.0500000000000007</v>
      </c>
      <c r="AA6214" t="s">
        <v>37</v>
      </c>
      <c r="AB6214">
        <v>1.73</v>
      </c>
      <c r="AC6214" t="s">
        <v>37</v>
      </c>
      <c r="AD6214">
        <v>5</v>
      </c>
      <c r="AE6214">
        <f t="shared" si="683"/>
        <v>105</v>
      </c>
      <c r="AF6214" s="8">
        <f t="shared" si="684"/>
        <v>12.6</v>
      </c>
      <c r="AG6214" s="8">
        <f t="shared" si="685"/>
        <v>0.63</v>
      </c>
      <c r="AH6214">
        <f t="shared" si="686"/>
        <v>13.4</v>
      </c>
      <c r="AI6214">
        <f t="shared" si="687"/>
        <v>0.67</v>
      </c>
      <c r="AJ6214" s="9">
        <f t="shared" si="688"/>
        <v>9.7799999999999994</v>
      </c>
      <c r="AK6214" s="10">
        <f t="shared" si="689"/>
        <v>9.1499999999999986</v>
      </c>
    </row>
    <row r="6215" spans="1:37">
      <c r="A6215" s="1">
        <v>41639</v>
      </c>
      <c r="B6215">
        <v>1037286767518</v>
      </c>
      <c r="C6215" t="s">
        <v>22755</v>
      </c>
      <c r="D6215" t="s">
        <v>22756</v>
      </c>
      <c r="E6215">
        <v>9781429921435</v>
      </c>
      <c r="F6215" t="s">
        <v>22757</v>
      </c>
      <c r="G6215" t="s">
        <v>22758</v>
      </c>
      <c r="H6215" t="s">
        <v>22759</v>
      </c>
      <c r="I6215">
        <v>1</v>
      </c>
      <c r="J6215" t="s">
        <v>34</v>
      </c>
      <c r="K6215" t="s">
        <v>35</v>
      </c>
      <c r="L6215">
        <v>12.65</v>
      </c>
      <c r="M6215" t="s">
        <v>36</v>
      </c>
      <c r="N6215">
        <v>10.99</v>
      </c>
      <c r="O6215" t="s">
        <v>36</v>
      </c>
      <c r="P6215">
        <v>12.13</v>
      </c>
      <c r="Q6215" t="s">
        <v>37</v>
      </c>
      <c r="R6215">
        <v>10.54</v>
      </c>
      <c r="S6215" t="s">
        <v>37</v>
      </c>
      <c r="T6215">
        <v>1.59</v>
      </c>
      <c r="U6215" t="s">
        <v>37</v>
      </c>
      <c r="V6215" t="s">
        <v>213</v>
      </c>
      <c r="W6215" t="s">
        <v>214</v>
      </c>
      <c r="X6215" t="s">
        <v>40</v>
      </c>
      <c r="Y6215" t="s">
        <v>22760</v>
      </c>
      <c r="Z6215">
        <v>7.38</v>
      </c>
      <c r="AA6215" t="s">
        <v>37</v>
      </c>
      <c r="AB6215">
        <v>1.59</v>
      </c>
      <c r="AC6215" t="s">
        <v>37</v>
      </c>
      <c r="AD6215">
        <v>13</v>
      </c>
      <c r="AE6215">
        <f t="shared" si="683"/>
        <v>113</v>
      </c>
      <c r="AF6215" s="8">
        <f t="shared" si="684"/>
        <v>10.734513274336283</v>
      </c>
      <c r="AG6215" s="8">
        <f t="shared" si="685"/>
        <v>1.3954867256637169</v>
      </c>
      <c r="AH6215">
        <f t="shared" si="686"/>
        <v>11.41</v>
      </c>
      <c r="AI6215">
        <f t="shared" si="687"/>
        <v>1.48</v>
      </c>
      <c r="AJ6215" s="9">
        <f t="shared" si="688"/>
        <v>8.968</v>
      </c>
      <c r="AK6215" s="10">
        <f t="shared" si="689"/>
        <v>7.5725132743362833</v>
      </c>
    </row>
    <row r="6216" spans="1:37">
      <c r="A6216" s="1">
        <v>41639</v>
      </c>
      <c r="B6216">
        <v>1037293423522</v>
      </c>
      <c r="C6216" t="s">
        <v>22761</v>
      </c>
      <c r="D6216" t="s">
        <v>22762</v>
      </c>
      <c r="E6216">
        <v>9781250020642</v>
      </c>
      <c r="F6216" t="s">
        <v>10450</v>
      </c>
      <c r="G6216" t="s">
        <v>10451</v>
      </c>
      <c r="H6216" t="s">
        <v>5720</v>
      </c>
      <c r="I6216">
        <v>1</v>
      </c>
      <c r="J6216" t="s">
        <v>34</v>
      </c>
      <c r="K6216" t="s">
        <v>35</v>
      </c>
      <c r="L6216">
        <v>14.94</v>
      </c>
      <c r="M6216" t="s">
        <v>36</v>
      </c>
      <c r="N6216">
        <v>12.99</v>
      </c>
      <c r="O6216" t="s">
        <v>36</v>
      </c>
      <c r="P6216">
        <v>14.33</v>
      </c>
      <c r="Q6216" t="s">
        <v>37</v>
      </c>
      <c r="R6216">
        <v>12.46</v>
      </c>
      <c r="S6216" t="s">
        <v>37</v>
      </c>
      <c r="T6216">
        <v>1.87</v>
      </c>
      <c r="U6216" t="s">
        <v>37</v>
      </c>
      <c r="V6216" t="s">
        <v>4495</v>
      </c>
      <c r="W6216" t="s">
        <v>4496</v>
      </c>
      <c r="X6216" t="s">
        <v>40</v>
      </c>
      <c r="Y6216" t="s">
        <v>16186</v>
      </c>
      <c r="Z6216">
        <v>8.7200000000000006</v>
      </c>
      <c r="AA6216" t="s">
        <v>37</v>
      </c>
      <c r="AB6216">
        <v>1.87</v>
      </c>
      <c r="AC6216" t="s">
        <v>37</v>
      </c>
      <c r="AD6216">
        <v>5</v>
      </c>
      <c r="AE6216">
        <f t="shared" si="683"/>
        <v>105</v>
      </c>
      <c r="AF6216" s="8">
        <f t="shared" si="684"/>
        <v>13.647619047619047</v>
      </c>
      <c r="AG6216" s="8">
        <f t="shared" si="685"/>
        <v>0.68238095238095242</v>
      </c>
      <c r="AH6216">
        <f t="shared" si="686"/>
        <v>14.51</v>
      </c>
      <c r="AI6216">
        <f t="shared" si="687"/>
        <v>0.72</v>
      </c>
      <c r="AJ6216" s="9">
        <f t="shared" si="688"/>
        <v>10.591999999999999</v>
      </c>
      <c r="AK6216" s="10">
        <f t="shared" si="689"/>
        <v>9.9096190476190458</v>
      </c>
    </row>
    <row r="6217" spans="1:37">
      <c r="A6217" s="1">
        <v>41639</v>
      </c>
      <c r="B6217">
        <v>1037297477518</v>
      </c>
      <c r="C6217" t="s">
        <v>22763</v>
      </c>
      <c r="D6217" t="s">
        <v>22764</v>
      </c>
      <c r="E6217">
        <v>9781250015013</v>
      </c>
      <c r="F6217" t="s">
        <v>5646</v>
      </c>
      <c r="G6217" t="s">
        <v>5647</v>
      </c>
      <c r="H6217" t="s">
        <v>5648</v>
      </c>
      <c r="I6217">
        <v>1</v>
      </c>
      <c r="J6217" t="s">
        <v>34</v>
      </c>
      <c r="K6217" t="s">
        <v>35</v>
      </c>
      <c r="L6217">
        <v>12.64</v>
      </c>
      <c r="M6217" t="s">
        <v>36</v>
      </c>
      <c r="N6217">
        <v>10.99</v>
      </c>
      <c r="O6217" t="s">
        <v>36</v>
      </c>
      <c r="P6217">
        <v>12.12</v>
      </c>
      <c r="Q6217" t="s">
        <v>37</v>
      </c>
      <c r="R6217">
        <v>10.54</v>
      </c>
      <c r="S6217" t="s">
        <v>37</v>
      </c>
      <c r="T6217">
        <v>1.58</v>
      </c>
      <c r="U6217" t="s">
        <v>37</v>
      </c>
      <c r="V6217" t="s">
        <v>119</v>
      </c>
      <c r="W6217" t="s">
        <v>120</v>
      </c>
      <c r="X6217" t="s">
        <v>40</v>
      </c>
      <c r="Y6217" t="s">
        <v>22765</v>
      </c>
      <c r="Z6217">
        <v>7.38</v>
      </c>
      <c r="AA6217" t="s">
        <v>37</v>
      </c>
      <c r="AB6217">
        <v>1.58</v>
      </c>
      <c r="AC6217" t="s">
        <v>37</v>
      </c>
      <c r="AD6217">
        <v>13</v>
      </c>
      <c r="AE6217">
        <f t="shared" si="683"/>
        <v>113</v>
      </c>
      <c r="AF6217" s="8">
        <f t="shared" si="684"/>
        <v>10.725663716814159</v>
      </c>
      <c r="AG6217" s="8">
        <f t="shared" si="685"/>
        <v>1.3943362831858406</v>
      </c>
      <c r="AH6217">
        <f t="shared" si="686"/>
        <v>11.4</v>
      </c>
      <c r="AI6217">
        <f t="shared" si="687"/>
        <v>1.48</v>
      </c>
      <c r="AJ6217" s="9">
        <f t="shared" si="688"/>
        <v>8.9579999999999984</v>
      </c>
      <c r="AK6217" s="10">
        <f t="shared" si="689"/>
        <v>7.5636637168141583</v>
      </c>
    </row>
    <row r="6218" spans="1:37">
      <c r="A6218" s="1">
        <v>41639</v>
      </c>
      <c r="B6218">
        <v>1037298133511</v>
      </c>
      <c r="C6218" t="s">
        <v>22766</v>
      </c>
      <c r="D6218" t="s">
        <v>22767</v>
      </c>
      <c r="E6218">
        <v>9781429943963</v>
      </c>
      <c r="F6218" t="s">
        <v>4500</v>
      </c>
      <c r="G6218" t="s">
        <v>4501</v>
      </c>
      <c r="H6218" t="s">
        <v>4502</v>
      </c>
      <c r="I6218">
        <v>1</v>
      </c>
      <c r="J6218" t="s">
        <v>34</v>
      </c>
      <c r="K6218" t="s">
        <v>35</v>
      </c>
      <c r="L6218">
        <v>16.09</v>
      </c>
      <c r="M6218" t="s">
        <v>36</v>
      </c>
      <c r="N6218">
        <v>13.99</v>
      </c>
      <c r="O6218" t="s">
        <v>36</v>
      </c>
      <c r="P6218">
        <v>15.43</v>
      </c>
      <c r="Q6218" t="s">
        <v>37</v>
      </c>
      <c r="R6218">
        <v>13.42</v>
      </c>
      <c r="S6218" t="s">
        <v>37</v>
      </c>
      <c r="T6218">
        <v>2.0099999999999998</v>
      </c>
      <c r="U6218" t="s">
        <v>37</v>
      </c>
      <c r="V6218" t="s">
        <v>1397</v>
      </c>
      <c r="W6218" t="s">
        <v>1798</v>
      </c>
      <c r="X6218" t="s">
        <v>40</v>
      </c>
      <c r="Y6218" t="s">
        <v>18616</v>
      </c>
      <c r="Z6218">
        <v>9.39</v>
      </c>
      <c r="AA6218" t="s">
        <v>37</v>
      </c>
      <c r="AB6218">
        <v>2.0099999999999998</v>
      </c>
      <c r="AC6218" t="s">
        <v>37</v>
      </c>
      <c r="AD6218">
        <v>5</v>
      </c>
      <c r="AE6218">
        <f t="shared" si="683"/>
        <v>105</v>
      </c>
      <c r="AF6218" s="8">
        <f t="shared" si="684"/>
        <v>14.695238095238095</v>
      </c>
      <c r="AG6218" s="8">
        <f t="shared" si="685"/>
        <v>0.73476190476190473</v>
      </c>
      <c r="AH6218">
        <f t="shared" si="686"/>
        <v>15.63</v>
      </c>
      <c r="AI6218">
        <f t="shared" si="687"/>
        <v>0.78</v>
      </c>
      <c r="AJ6218" s="9">
        <f t="shared" si="688"/>
        <v>11.404</v>
      </c>
      <c r="AK6218" s="10">
        <f t="shared" si="689"/>
        <v>10.669238095238095</v>
      </c>
    </row>
    <row r="6219" spans="1:37">
      <c r="A6219" s="1">
        <v>41639</v>
      </c>
      <c r="B6219">
        <v>1037302765516</v>
      </c>
      <c r="C6219" t="s">
        <v>22768</v>
      </c>
      <c r="D6219" t="s">
        <v>22769</v>
      </c>
      <c r="E6219">
        <v>9781429963930</v>
      </c>
      <c r="F6219" t="s">
        <v>66</v>
      </c>
      <c r="G6219" t="s">
        <v>67</v>
      </c>
      <c r="H6219" t="s">
        <v>62</v>
      </c>
      <c r="I6219">
        <v>1</v>
      </c>
      <c r="J6219" t="s">
        <v>34</v>
      </c>
      <c r="K6219" t="s">
        <v>35</v>
      </c>
      <c r="L6219">
        <v>10.34</v>
      </c>
      <c r="M6219" t="s">
        <v>36</v>
      </c>
      <c r="N6219">
        <v>8.99</v>
      </c>
      <c r="O6219" t="s">
        <v>36</v>
      </c>
      <c r="P6219">
        <v>9.92</v>
      </c>
      <c r="Q6219" t="s">
        <v>37</v>
      </c>
      <c r="R6219">
        <v>8.6199999999999992</v>
      </c>
      <c r="S6219" t="s">
        <v>37</v>
      </c>
      <c r="T6219">
        <v>1.3</v>
      </c>
      <c r="U6219" t="s">
        <v>37</v>
      </c>
      <c r="V6219" t="s">
        <v>74</v>
      </c>
      <c r="W6219" t="s">
        <v>56</v>
      </c>
      <c r="X6219" t="s">
        <v>40</v>
      </c>
      <c r="Y6219" t="s">
        <v>22770</v>
      </c>
      <c r="Z6219">
        <v>6.03</v>
      </c>
      <c r="AA6219" t="s">
        <v>37</v>
      </c>
      <c r="AB6219">
        <v>1.3</v>
      </c>
      <c r="AC6219" t="s">
        <v>37</v>
      </c>
      <c r="AD6219">
        <v>13</v>
      </c>
      <c r="AE6219">
        <f t="shared" si="683"/>
        <v>113</v>
      </c>
      <c r="AF6219" s="8">
        <f t="shared" si="684"/>
        <v>8.7787610619469021</v>
      </c>
      <c r="AG6219" s="8">
        <f t="shared" si="685"/>
        <v>1.1412389380530974</v>
      </c>
      <c r="AH6219">
        <f t="shared" si="686"/>
        <v>9.33</v>
      </c>
      <c r="AI6219">
        <f t="shared" si="687"/>
        <v>1.21</v>
      </c>
      <c r="AJ6219" s="9">
        <f t="shared" si="688"/>
        <v>7.3339999999999987</v>
      </c>
      <c r="AK6219" s="10">
        <f t="shared" si="689"/>
        <v>6.1927610619469018</v>
      </c>
    </row>
    <row r="6220" spans="1:37">
      <c r="A6220" s="1">
        <v>41639</v>
      </c>
      <c r="B6220">
        <v>1037306079512</v>
      </c>
      <c r="C6220" t="s">
        <v>22771</v>
      </c>
      <c r="D6220" t="s">
        <v>22772</v>
      </c>
      <c r="E6220">
        <v>9780805098556</v>
      </c>
      <c r="F6220" t="s">
        <v>204</v>
      </c>
      <c r="G6220" t="s">
        <v>205</v>
      </c>
      <c r="H6220" t="s">
        <v>206</v>
      </c>
      <c r="I6220">
        <v>1</v>
      </c>
      <c r="J6220" t="s">
        <v>34</v>
      </c>
      <c r="K6220" t="s">
        <v>35</v>
      </c>
      <c r="L6220">
        <v>17.239999999999998</v>
      </c>
      <c r="M6220" t="s">
        <v>36</v>
      </c>
      <c r="N6220">
        <v>14.99</v>
      </c>
      <c r="O6220" t="s">
        <v>36</v>
      </c>
      <c r="P6220">
        <v>16.53</v>
      </c>
      <c r="Q6220" t="s">
        <v>37</v>
      </c>
      <c r="R6220">
        <v>14.38</v>
      </c>
      <c r="S6220" t="s">
        <v>37</v>
      </c>
      <c r="T6220">
        <v>2.15</v>
      </c>
      <c r="U6220" t="s">
        <v>37</v>
      </c>
      <c r="V6220" t="s">
        <v>161</v>
      </c>
      <c r="W6220" t="s">
        <v>162</v>
      </c>
      <c r="X6220" t="s">
        <v>40</v>
      </c>
      <c r="Y6220" t="s">
        <v>22773</v>
      </c>
      <c r="Z6220">
        <v>10.07</v>
      </c>
      <c r="AA6220" t="s">
        <v>37</v>
      </c>
      <c r="AB6220">
        <v>2.15</v>
      </c>
      <c r="AC6220" t="s">
        <v>37</v>
      </c>
      <c r="AD6220">
        <v>5</v>
      </c>
      <c r="AE6220">
        <f t="shared" si="683"/>
        <v>105</v>
      </c>
      <c r="AF6220" s="8">
        <f t="shared" si="684"/>
        <v>15.742857142857144</v>
      </c>
      <c r="AG6220" s="8">
        <f t="shared" si="685"/>
        <v>0.78714285714285726</v>
      </c>
      <c r="AH6220">
        <f t="shared" si="686"/>
        <v>16.739999999999998</v>
      </c>
      <c r="AI6220">
        <f t="shared" si="687"/>
        <v>0.83</v>
      </c>
      <c r="AJ6220" s="9">
        <f t="shared" si="688"/>
        <v>12.216000000000001</v>
      </c>
      <c r="AK6220" s="10">
        <f t="shared" si="689"/>
        <v>11.428857142857144</v>
      </c>
    </row>
    <row r="6221" spans="1:37">
      <c r="A6221" s="1">
        <v>41639</v>
      </c>
      <c r="B6221">
        <v>1037308119511</v>
      </c>
      <c r="C6221" t="s">
        <v>22774</v>
      </c>
      <c r="D6221" t="s">
        <v>22775</v>
      </c>
      <c r="E6221">
        <v>9781429949033</v>
      </c>
      <c r="F6221" t="s">
        <v>3601</v>
      </c>
      <c r="G6221" t="s">
        <v>3602</v>
      </c>
      <c r="H6221" t="s">
        <v>171</v>
      </c>
      <c r="I6221">
        <v>1</v>
      </c>
      <c r="J6221" t="s">
        <v>34</v>
      </c>
      <c r="K6221" t="s">
        <v>35</v>
      </c>
      <c r="L6221">
        <v>12.64</v>
      </c>
      <c r="M6221" t="s">
        <v>36</v>
      </c>
      <c r="N6221">
        <v>10.99</v>
      </c>
      <c r="O6221" t="s">
        <v>36</v>
      </c>
      <c r="P6221">
        <v>12.12</v>
      </c>
      <c r="Q6221" t="s">
        <v>37</v>
      </c>
      <c r="R6221">
        <v>10.54</v>
      </c>
      <c r="S6221" t="s">
        <v>37</v>
      </c>
      <c r="T6221">
        <v>1.58</v>
      </c>
      <c r="U6221" t="s">
        <v>37</v>
      </c>
      <c r="V6221" t="s">
        <v>4495</v>
      </c>
      <c r="W6221" t="s">
        <v>4496</v>
      </c>
      <c r="X6221" t="s">
        <v>40</v>
      </c>
      <c r="Y6221" t="s">
        <v>22647</v>
      </c>
      <c r="Z6221">
        <v>7.38</v>
      </c>
      <c r="AA6221" t="s">
        <v>37</v>
      </c>
      <c r="AB6221">
        <v>1.58</v>
      </c>
      <c r="AC6221" t="s">
        <v>37</v>
      </c>
      <c r="AD6221">
        <v>5</v>
      </c>
      <c r="AE6221">
        <f t="shared" si="683"/>
        <v>105</v>
      </c>
      <c r="AF6221" s="8">
        <f t="shared" si="684"/>
        <v>11.542857142857143</v>
      </c>
      <c r="AG6221" s="8">
        <f t="shared" si="685"/>
        <v>0.57714285714285718</v>
      </c>
      <c r="AH6221">
        <f t="shared" si="686"/>
        <v>12.27</v>
      </c>
      <c r="AI6221">
        <f t="shared" si="687"/>
        <v>0.61</v>
      </c>
      <c r="AJ6221" s="9">
        <f t="shared" si="688"/>
        <v>8.9579999999999984</v>
      </c>
      <c r="AK6221" s="10">
        <f t="shared" si="689"/>
        <v>8.3808571428571419</v>
      </c>
    </row>
    <row r="6222" spans="1:37">
      <c r="A6222" s="1">
        <v>41639</v>
      </c>
      <c r="B6222">
        <v>1037308978518</v>
      </c>
      <c r="C6222" t="s">
        <v>22776</v>
      </c>
      <c r="D6222" t="s">
        <v>22777</v>
      </c>
      <c r="E6222">
        <v>9780374709945</v>
      </c>
      <c r="F6222" t="s">
        <v>2777</v>
      </c>
      <c r="G6222" t="s">
        <v>2778</v>
      </c>
      <c r="H6222" t="s">
        <v>2779</v>
      </c>
      <c r="I6222">
        <v>1</v>
      </c>
      <c r="J6222" t="s">
        <v>34</v>
      </c>
      <c r="K6222" t="s">
        <v>35</v>
      </c>
      <c r="L6222">
        <v>12.64</v>
      </c>
      <c r="M6222" t="s">
        <v>36</v>
      </c>
      <c r="N6222">
        <v>10.99</v>
      </c>
      <c r="O6222" t="s">
        <v>36</v>
      </c>
      <c r="P6222">
        <v>12.18</v>
      </c>
      <c r="Q6222" t="s">
        <v>37</v>
      </c>
      <c r="R6222">
        <v>10.59</v>
      </c>
      <c r="S6222" t="s">
        <v>37</v>
      </c>
      <c r="T6222">
        <v>1.59</v>
      </c>
      <c r="U6222" t="s">
        <v>37</v>
      </c>
      <c r="V6222" t="s">
        <v>139</v>
      </c>
      <c r="W6222" t="s">
        <v>140</v>
      </c>
      <c r="X6222" t="s">
        <v>40</v>
      </c>
      <c r="Y6222" t="s">
        <v>22778</v>
      </c>
      <c r="Z6222">
        <v>7.41</v>
      </c>
      <c r="AA6222" t="s">
        <v>37</v>
      </c>
      <c r="AB6222">
        <v>1.59</v>
      </c>
      <c r="AC6222" t="s">
        <v>37</v>
      </c>
      <c r="AD6222">
        <v>5</v>
      </c>
      <c r="AE6222">
        <f t="shared" si="683"/>
        <v>105</v>
      </c>
      <c r="AF6222" s="8">
        <f t="shared" si="684"/>
        <v>11.6</v>
      </c>
      <c r="AG6222" s="8">
        <f t="shared" si="685"/>
        <v>0.57999999999999996</v>
      </c>
      <c r="AH6222">
        <f t="shared" si="686"/>
        <v>12.34</v>
      </c>
      <c r="AI6222">
        <f t="shared" si="687"/>
        <v>0.61</v>
      </c>
      <c r="AJ6222" s="9">
        <f t="shared" si="688"/>
        <v>9.0030000000000001</v>
      </c>
      <c r="AK6222" s="10">
        <f t="shared" si="689"/>
        <v>8.423</v>
      </c>
    </row>
    <row r="6223" spans="1:37">
      <c r="A6223" s="1">
        <v>41639</v>
      </c>
      <c r="B6223">
        <v>1037310897517</v>
      </c>
      <c r="C6223" t="s">
        <v>22779</v>
      </c>
      <c r="D6223" t="s">
        <v>22780</v>
      </c>
      <c r="E6223">
        <v>9781466848559</v>
      </c>
      <c r="F6223" t="s">
        <v>1133</v>
      </c>
      <c r="G6223" t="s">
        <v>1134</v>
      </c>
      <c r="H6223" t="s">
        <v>722</v>
      </c>
      <c r="I6223">
        <v>1</v>
      </c>
      <c r="J6223" t="s">
        <v>34</v>
      </c>
      <c r="K6223" t="s">
        <v>35</v>
      </c>
      <c r="L6223">
        <v>12.64</v>
      </c>
      <c r="M6223" t="s">
        <v>36</v>
      </c>
      <c r="N6223">
        <v>10.99</v>
      </c>
      <c r="O6223" t="s">
        <v>36</v>
      </c>
      <c r="P6223">
        <v>12.12</v>
      </c>
      <c r="Q6223" t="s">
        <v>37</v>
      </c>
      <c r="R6223">
        <v>10.54</v>
      </c>
      <c r="S6223" t="s">
        <v>37</v>
      </c>
      <c r="T6223">
        <v>1.58</v>
      </c>
      <c r="U6223" t="s">
        <v>37</v>
      </c>
      <c r="V6223" t="s">
        <v>119</v>
      </c>
      <c r="W6223" t="s">
        <v>120</v>
      </c>
      <c r="X6223" t="s">
        <v>40</v>
      </c>
      <c r="Y6223" t="s">
        <v>9321</v>
      </c>
      <c r="Z6223">
        <v>7.38</v>
      </c>
      <c r="AA6223" t="s">
        <v>37</v>
      </c>
      <c r="AB6223">
        <v>1.58</v>
      </c>
      <c r="AC6223" t="s">
        <v>37</v>
      </c>
      <c r="AD6223">
        <v>13</v>
      </c>
      <c r="AE6223">
        <f t="shared" si="683"/>
        <v>113</v>
      </c>
      <c r="AF6223" s="8">
        <f t="shared" si="684"/>
        <v>10.725663716814159</v>
      </c>
      <c r="AG6223" s="8">
        <f t="shared" si="685"/>
        <v>1.3943362831858406</v>
      </c>
      <c r="AH6223">
        <f t="shared" si="686"/>
        <v>11.4</v>
      </c>
      <c r="AI6223">
        <f t="shared" si="687"/>
        <v>1.48</v>
      </c>
      <c r="AJ6223" s="9">
        <f t="shared" si="688"/>
        <v>8.9579999999999984</v>
      </c>
      <c r="AK6223" s="10">
        <f t="shared" si="689"/>
        <v>7.5636637168141583</v>
      </c>
    </row>
    <row r="6224" spans="1:37">
      <c r="A6224" s="1">
        <v>41639</v>
      </c>
      <c r="B6224">
        <v>1037311065517</v>
      </c>
      <c r="C6224" t="s">
        <v>22781</v>
      </c>
      <c r="D6224" t="s">
        <v>22782</v>
      </c>
      <c r="E6224">
        <v>9781250031402</v>
      </c>
      <c r="F6224" t="s">
        <v>720</v>
      </c>
      <c r="G6224" t="s">
        <v>721</v>
      </c>
      <c r="H6224" t="s">
        <v>722</v>
      </c>
      <c r="I6224">
        <v>1</v>
      </c>
      <c r="J6224" t="s">
        <v>34</v>
      </c>
      <c r="K6224" t="s">
        <v>35</v>
      </c>
      <c r="L6224">
        <v>12.64</v>
      </c>
      <c r="M6224" t="s">
        <v>36</v>
      </c>
      <c r="N6224">
        <v>10.99</v>
      </c>
      <c r="O6224" t="s">
        <v>36</v>
      </c>
      <c r="P6224">
        <v>12.12</v>
      </c>
      <c r="Q6224" t="s">
        <v>37</v>
      </c>
      <c r="R6224">
        <v>10.54</v>
      </c>
      <c r="S6224" t="s">
        <v>37</v>
      </c>
      <c r="T6224">
        <v>1.58</v>
      </c>
      <c r="U6224" t="s">
        <v>37</v>
      </c>
      <c r="V6224" t="s">
        <v>119</v>
      </c>
      <c r="W6224" t="s">
        <v>120</v>
      </c>
      <c r="X6224" t="s">
        <v>40</v>
      </c>
      <c r="Y6224" t="s">
        <v>9321</v>
      </c>
      <c r="Z6224">
        <v>7.38</v>
      </c>
      <c r="AA6224" t="s">
        <v>37</v>
      </c>
      <c r="AB6224">
        <v>1.58</v>
      </c>
      <c r="AC6224" t="s">
        <v>37</v>
      </c>
      <c r="AD6224">
        <v>13</v>
      </c>
      <c r="AE6224">
        <f t="shared" si="683"/>
        <v>113</v>
      </c>
      <c r="AF6224" s="8">
        <f t="shared" si="684"/>
        <v>10.725663716814159</v>
      </c>
      <c r="AG6224" s="8">
        <f t="shared" si="685"/>
        <v>1.3943362831858406</v>
      </c>
      <c r="AH6224">
        <f t="shared" si="686"/>
        <v>11.4</v>
      </c>
      <c r="AI6224">
        <f t="shared" si="687"/>
        <v>1.48</v>
      </c>
      <c r="AJ6224" s="9">
        <f t="shared" si="688"/>
        <v>8.9579999999999984</v>
      </c>
      <c r="AK6224" s="10">
        <f t="shared" si="689"/>
        <v>7.5636637168141583</v>
      </c>
    </row>
    <row r="6225" spans="1:37">
      <c r="A6225" s="1">
        <v>41639</v>
      </c>
      <c r="B6225">
        <v>1037318745515</v>
      </c>
      <c r="C6225" t="s">
        <v>22783</v>
      </c>
      <c r="D6225" t="s">
        <v>22784</v>
      </c>
      <c r="E6225">
        <v>9781429910903</v>
      </c>
      <c r="F6225" t="s">
        <v>3273</v>
      </c>
      <c r="G6225" t="s">
        <v>3274</v>
      </c>
      <c r="H6225" t="s">
        <v>431</v>
      </c>
      <c r="I6225">
        <v>1</v>
      </c>
      <c r="J6225" t="s">
        <v>34</v>
      </c>
      <c r="K6225" t="s">
        <v>35</v>
      </c>
      <c r="L6225">
        <v>10.34</v>
      </c>
      <c r="M6225" t="s">
        <v>36</v>
      </c>
      <c r="N6225">
        <v>8.99</v>
      </c>
      <c r="O6225" t="s">
        <v>36</v>
      </c>
      <c r="P6225">
        <v>9.92</v>
      </c>
      <c r="Q6225" t="s">
        <v>37</v>
      </c>
      <c r="R6225">
        <v>8.6199999999999992</v>
      </c>
      <c r="S6225" t="s">
        <v>37</v>
      </c>
      <c r="T6225">
        <v>1.3</v>
      </c>
      <c r="U6225" t="s">
        <v>37</v>
      </c>
      <c r="V6225" t="s">
        <v>644</v>
      </c>
      <c r="W6225" t="s">
        <v>56</v>
      </c>
      <c r="X6225" t="s">
        <v>40</v>
      </c>
      <c r="Y6225" t="s">
        <v>22785</v>
      </c>
      <c r="Z6225">
        <v>6.03</v>
      </c>
      <c r="AA6225" t="s">
        <v>37</v>
      </c>
      <c r="AB6225">
        <v>1.3</v>
      </c>
      <c r="AC6225" t="s">
        <v>37</v>
      </c>
      <c r="AD6225">
        <v>13</v>
      </c>
      <c r="AE6225">
        <f t="shared" si="683"/>
        <v>113</v>
      </c>
      <c r="AF6225" s="8">
        <f t="shared" si="684"/>
        <v>8.7787610619469021</v>
      </c>
      <c r="AG6225" s="8">
        <f t="shared" si="685"/>
        <v>1.1412389380530974</v>
      </c>
      <c r="AH6225">
        <f t="shared" si="686"/>
        <v>9.33</v>
      </c>
      <c r="AI6225">
        <f t="shared" si="687"/>
        <v>1.21</v>
      </c>
      <c r="AJ6225" s="9">
        <f t="shared" si="688"/>
        <v>7.3339999999999987</v>
      </c>
      <c r="AK6225" s="10">
        <f t="shared" si="689"/>
        <v>6.1927610619469018</v>
      </c>
    </row>
    <row r="6226" spans="1:37">
      <c r="A6226" s="1">
        <v>41639</v>
      </c>
      <c r="B6226">
        <v>1037322859518</v>
      </c>
      <c r="C6226" t="s">
        <v>22786</v>
      </c>
      <c r="D6226" t="s">
        <v>22787</v>
      </c>
      <c r="E6226">
        <v>9781466837782</v>
      </c>
      <c r="F6226" t="s">
        <v>22788</v>
      </c>
      <c r="G6226" t="s">
        <v>22789</v>
      </c>
      <c r="H6226" t="s">
        <v>22790</v>
      </c>
      <c r="I6226">
        <v>1</v>
      </c>
      <c r="J6226" t="s">
        <v>34</v>
      </c>
      <c r="K6226" t="s">
        <v>35</v>
      </c>
      <c r="L6226">
        <v>12.65</v>
      </c>
      <c r="M6226" t="s">
        <v>36</v>
      </c>
      <c r="N6226">
        <v>10.99</v>
      </c>
      <c r="O6226" t="s">
        <v>36</v>
      </c>
      <c r="P6226">
        <v>12.13</v>
      </c>
      <c r="Q6226" t="s">
        <v>37</v>
      </c>
      <c r="R6226">
        <v>10.54</v>
      </c>
      <c r="S6226" t="s">
        <v>37</v>
      </c>
      <c r="T6226">
        <v>1.59</v>
      </c>
      <c r="U6226" t="s">
        <v>37</v>
      </c>
      <c r="V6226" t="s">
        <v>161</v>
      </c>
      <c r="W6226" t="s">
        <v>162</v>
      </c>
      <c r="X6226" t="s">
        <v>40</v>
      </c>
      <c r="Y6226" t="s">
        <v>22791</v>
      </c>
      <c r="Z6226">
        <v>7.38</v>
      </c>
      <c r="AA6226" t="s">
        <v>37</v>
      </c>
      <c r="AB6226">
        <v>1.59</v>
      </c>
      <c r="AC6226" t="s">
        <v>37</v>
      </c>
      <c r="AD6226">
        <v>5</v>
      </c>
      <c r="AE6226">
        <f t="shared" si="683"/>
        <v>105</v>
      </c>
      <c r="AF6226" s="8">
        <f t="shared" si="684"/>
        <v>11.552380952380952</v>
      </c>
      <c r="AG6226" s="8">
        <f t="shared" si="685"/>
        <v>0.57761904761904759</v>
      </c>
      <c r="AH6226">
        <f t="shared" si="686"/>
        <v>12.28</v>
      </c>
      <c r="AI6226">
        <f t="shared" si="687"/>
        <v>0.61</v>
      </c>
      <c r="AJ6226" s="9">
        <f t="shared" si="688"/>
        <v>8.968</v>
      </c>
      <c r="AK6226" s="10">
        <f t="shared" si="689"/>
        <v>8.3903809523809532</v>
      </c>
    </row>
    <row r="6227" spans="1:37">
      <c r="A6227" s="1">
        <v>41639</v>
      </c>
      <c r="B6227">
        <v>1037325687511</v>
      </c>
      <c r="C6227" t="s">
        <v>22792</v>
      </c>
      <c r="D6227" t="s">
        <v>22793</v>
      </c>
      <c r="E6227">
        <v>9781250022370</v>
      </c>
      <c r="F6227" t="s">
        <v>947</v>
      </c>
      <c r="G6227" t="s">
        <v>948</v>
      </c>
      <c r="H6227" t="s">
        <v>171</v>
      </c>
      <c r="I6227">
        <v>1</v>
      </c>
      <c r="J6227" t="s">
        <v>34</v>
      </c>
      <c r="K6227" t="s">
        <v>35</v>
      </c>
      <c r="L6227">
        <v>12.64</v>
      </c>
      <c r="M6227" t="s">
        <v>36</v>
      </c>
      <c r="N6227">
        <v>10.99</v>
      </c>
      <c r="O6227" t="s">
        <v>36</v>
      </c>
      <c r="P6227">
        <v>12.12</v>
      </c>
      <c r="Q6227" t="s">
        <v>37</v>
      </c>
      <c r="R6227">
        <v>10.54</v>
      </c>
      <c r="S6227" t="s">
        <v>37</v>
      </c>
      <c r="T6227">
        <v>1.58</v>
      </c>
      <c r="U6227" t="s">
        <v>37</v>
      </c>
      <c r="V6227" t="s">
        <v>3802</v>
      </c>
      <c r="W6227" t="s">
        <v>56</v>
      </c>
      <c r="X6227" t="s">
        <v>40</v>
      </c>
      <c r="Y6227" t="s">
        <v>3803</v>
      </c>
      <c r="Z6227">
        <v>7.38</v>
      </c>
      <c r="AA6227" t="s">
        <v>37</v>
      </c>
      <c r="AB6227">
        <v>1.58</v>
      </c>
      <c r="AC6227" t="s">
        <v>37</v>
      </c>
      <c r="AD6227">
        <v>13</v>
      </c>
      <c r="AE6227">
        <f t="shared" si="683"/>
        <v>113</v>
      </c>
      <c r="AF6227" s="8">
        <f t="shared" si="684"/>
        <v>10.725663716814159</v>
      </c>
      <c r="AG6227" s="8">
        <f t="shared" si="685"/>
        <v>1.3943362831858406</v>
      </c>
      <c r="AH6227">
        <f t="shared" si="686"/>
        <v>11.4</v>
      </c>
      <c r="AI6227">
        <f t="shared" si="687"/>
        <v>1.48</v>
      </c>
      <c r="AJ6227" s="9">
        <f t="shared" si="688"/>
        <v>8.9579999999999984</v>
      </c>
      <c r="AK6227" s="10">
        <f t="shared" si="689"/>
        <v>7.5636637168141583</v>
      </c>
    </row>
    <row r="6228" spans="1:37">
      <c r="A6228" s="1">
        <v>41639</v>
      </c>
      <c r="B6228">
        <v>1037326113513</v>
      </c>
      <c r="C6228" t="s">
        <v>22794</v>
      </c>
      <c r="D6228" t="s">
        <v>22795</v>
      </c>
      <c r="E6228">
        <v>9781250017338</v>
      </c>
      <c r="F6228" t="s">
        <v>19594</v>
      </c>
      <c r="G6228" t="s">
        <v>19595</v>
      </c>
      <c r="H6228" t="s">
        <v>2459</v>
      </c>
      <c r="I6228">
        <v>1</v>
      </c>
      <c r="J6228" t="s">
        <v>34</v>
      </c>
      <c r="K6228" t="s">
        <v>35</v>
      </c>
      <c r="L6228">
        <v>14.94</v>
      </c>
      <c r="M6228" t="s">
        <v>36</v>
      </c>
      <c r="N6228">
        <v>12.99</v>
      </c>
      <c r="O6228" t="s">
        <v>36</v>
      </c>
      <c r="P6228">
        <v>14.33</v>
      </c>
      <c r="Q6228" t="s">
        <v>37</v>
      </c>
      <c r="R6228">
        <v>12.46</v>
      </c>
      <c r="S6228" t="s">
        <v>37</v>
      </c>
      <c r="T6228">
        <v>1.87</v>
      </c>
      <c r="U6228" t="s">
        <v>37</v>
      </c>
      <c r="V6228" t="s">
        <v>15879</v>
      </c>
      <c r="W6228" t="s">
        <v>56</v>
      </c>
      <c r="X6228" t="s">
        <v>40</v>
      </c>
      <c r="Y6228" t="s">
        <v>15880</v>
      </c>
      <c r="Z6228">
        <v>8.7200000000000006</v>
      </c>
      <c r="AA6228" t="s">
        <v>37</v>
      </c>
      <c r="AB6228">
        <v>1.87</v>
      </c>
      <c r="AC6228" t="s">
        <v>37</v>
      </c>
      <c r="AD6228">
        <v>13</v>
      </c>
      <c r="AE6228">
        <f t="shared" si="683"/>
        <v>113</v>
      </c>
      <c r="AF6228" s="8">
        <f t="shared" si="684"/>
        <v>12.68141592920354</v>
      </c>
      <c r="AG6228" s="8">
        <f t="shared" si="685"/>
        <v>1.6485840707964601</v>
      </c>
      <c r="AH6228">
        <f t="shared" si="686"/>
        <v>13.49</v>
      </c>
      <c r="AI6228">
        <f t="shared" si="687"/>
        <v>1.75</v>
      </c>
      <c r="AJ6228" s="9">
        <f t="shared" si="688"/>
        <v>10.591999999999999</v>
      </c>
      <c r="AK6228" s="10">
        <f t="shared" si="689"/>
        <v>8.9434159292035389</v>
      </c>
    </row>
    <row r="6229" spans="1:37">
      <c r="A6229" s="1">
        <v>41639</v>
      </c>
      <c r="B6229">
        <v>1037328749516</v>
      </c>
      <c r="C6229" t="s">
        <v>22796</v>
      </c>
      <c r="D6229" t="s">
        <v>22797</v>
      </c>
      <c r="E6229">
        <v>9780805098556</v>
      </c>
      <c r="F6229" t="s">
        <v>204</v>
      </c>
      <c r="G6229" t="s">
        <v>205</v>
      </c>
      <c r="H6229" t="s">
        <v>206</v>
      </c>
      <c r="I6229">
        <v>1</v>
      </c>
      <c r="J6229" t="s">
        <v>34</v>
      </c>
      <c r="K6229" t="s">
        <v>35</v>
      </c>
      <c r="L6229">
        <v>17.239999999999998</v>
      </c>
      <c r="M6229" t="s">
        <v>36</v>
      </c>
      <c r="N6229">
        <v>14.99</v>
      </c>
      <c r="O6229" t="s">
        <v>36</v>
      </c>
      <c r="P6229">
        <v>16.53</v>
      </c>
      <c r="Q6229" t="s">
        <v>37</v>
      </c>
      <c r="R6229">
        <v>14.38</v>
      </c>
      <c r="S6229" t="s">
        <v>37</v>
      </c>
      <c r="T6229">
        <v>2.15</v>
      </c>
      <c r="U6229" t="s">
        <v>37</v>
      </c>
      <c r="V6229" t="s">
        <v>22798</v>
      </c>
      <c r="W6229" t="s">
        <v>39</v>
      </c>
      <c r="X6229" t="s">
        <v>40</v>
      </c>
      <c r="Y6229" t="s">
        <v>22799</v>
      </c>
      <c r="Z6229">
        <v>10.07</v>
      </c>
      <c r="AA6229" t="s">
        <v>37</v>
      </c>
      <c r="AB6229">
        <v>2.15</v>
      </c>
      <c r="AC6229" t="s">
        <v>37</v>
      </c>
      <c r="AD6229">
        <v>5</v>
      </c>
      <c r="AE6229">
        <f t="shared" si="683"/>
        <v>105</v>
      </c>
      <c r="AF6229" s="8">
        <f t="shared" si="684"/>
        <v>15.742857142857144</v>
      </c>
      <c r="AG6229" s="8">
        <f t="shared" si="685"/>
        <v>0.78714285714285726</v>
      </c>
      <c r="AH6229">
        <f t="shared" si="686"/>
        <v>16.739999999999998</v>
      </c>
      <c r="AI6229">
        <f t="shared" si="687"/>
        <v>0.83</v>
      </c>
      <c r="AJ6229" s="9">
        <f t="shared" si="688"/>
        <v>12.216000000000001</v>
      </c>
      <c r="AK6229" s="10">
        <f t="shared" si="689"/>
        <v>11.428857142857144</v>
      </c>
    </row>
    <row r="6230" spans="1:37">
      <c r="A6230" s="1">
        <v>41639</v>
      </c>
      <c r="B6230">
        <v>1037330186521</v>
      </c>
      <c r="C6230" t="s">
        <v>22800</v>
      </c>
      <c r="D6230" t="s">
        <v>22801</v>
      </c>
      <c r="E6230">
        <v>9781429993265</v>
      </c>
      <c r="F6230" t="s">
        <v>1374</v>
      </c>
      <c r="G6230" t="s">
        <v>1375</v>
      </c>
      <c r="H6230" t="s">
        <v>1376</v>
      </c>
      <c r="I6230">
        <v>1</v>
      </c>
      <c r="J6230" t="s">
        <v>34</v>
      </c>
      <c r="K6230" t="s">
        <v>35</v>
      </c>
      <c r="L6230">
        <v>10.34</v>
      </c>
      <c r="M6230" t="s">
        <v>36</v>
      </c>
      <c r="N6230">
        <v>8.99</v>
      </c>
      <c r="O6230" t="s">
        <v>36</v>
      </c>
      <c r="P6230">
        <v>9.92</v>
      </c>
      <c r="Q6230" t="s">
        <v>37</v>
      </c>
      <c r="R6230">
        <v>8.6199999999999992</v>
      </c>
      <c r="S6230" t="s">
        <v>37</v>
      </c>
      <c r="T6230">
        <v>1.3</v>
      </c>
      <c r="U6230" t="s">
        <v>37</v>
      </c>
      <c r="V6230" t="s">
        <v>200</v>
      </c>
      <c r="W6230" t="s">
        <v>127</v>
      </c>
      <c r="X6230" t="s">
        <v>40</v>
      </c>
      <c r="Y6230" t="s">
        <v>22802</v>
      </c>
      <c r="Z6230">
        <v>6.03</v>
      </c>
      <c r="AA6230" t="s">
        <v>37</v>
      </c>
      <c r="AB6230">
        <v>1.3</v>
      </c>
      <c r="AC6230" t="s">
        <v>37</v>
      </c>
      <c r="AD6230">
        <v>5</v>
      </c>
      <c r="AE6230">
        <f t="shared" si="683"/>
        <v>105</v>
      </c>
      <c r="AF6230" s="8">
        <f t="shared" si="684"/>
        <v>9.4476190476190478</v>
      </c>
      <c r="AG6230" s="8">
        <f t="shared" si="685"/>
        <v>0.4723809523809524</v>
      </c>
      <c r="AH6230">
        <f t="shared" si="686"/>
        <v>10.050000000000001</v>
      </c>
      <c r="AI6230">
        <f t="shared" si="687"/>
        <v>0.5</v>
      </c>
      <c r="AJ6230" s="9">
        <f t="shared" si="688"/>
        <v>7.3339999999999987</v>
      </c>
      <c r="AK6230" s="10">
        <f t="shared" si="689"/>
        <v>6.8616190476190466</v>
      </c>
    </row>
    <row r="6231" spans="1:37">
      <c r="A6231" s="1">
        <v>41639</v>
      </c>
      <c r="B6231">
        <v>1037330499521</v>
      </c>
      <c r="C6231" t="s">
        <v>22803</v>
      </c>
      <c r="D6231" t="s">
        <v>22261</v>
      </c>
      <c r="E6231">
        <v>9781429921213</v>
      </c>
      <c r="F6231" t="s">
        <v>7584</v>
      </c>
      <c r="G6231" t="s">
        <v>7585</v>
      </c>
      <c r="H6231" t="s">
        <v>1763</v>
      </c>
      <c r="I6231">
        <v>1</v>
      </c>
      <c r="J6231" t="s">
        <v>34</v>
      </c>
      <c r="K6231" t="s">
        <v>35</v>
      </c>
      <c r="L6231">
        <v>12.65</v>
      </c>
      <c r="M6231" t="s">
        <v>36</v>
      </c>
      <c r="N6231">
        <v>10.99</v>
      </c>
      <c r="O6231" t="s">
        <v>36</v>
      </c>
      <c r="P6231">
        <v>12.13</v>
      </c>
      <c r="Q6231" t="s">
        <v>37</v>
      </c>
      <c r="R6231">
        <v>10.54</v>
      </c>
      <c r="S6231" t="s">
        <v>37</v>
      </c>
      <c r="T6231">
        <v>1.59</v>
      </c>
      <c r="U6231" t="s">
        <v>37</v>
      </c>
      <c r="V6231" t="s">
        <v>119</v>
      </c>
      <c r="W6231" t="s">
        <v>56</v>
      </c>
      <c r="X6231" t="s">
        <v>40</v>
      </c>
      <c r="Y6231" t="s">
        <v>22804</v>
      </c>
      <c r="Z6231">
        <v>7.38</v>
      </c>
      <c r="AA6231" t="s">
        <v>37</v>
      </c>
      <c r="AB6231">
        <v>1.59</v>
      </c>
      <c r="AC6231" t="s">
        <v>37</v>
      </c>
      <c r="AD6231">
        <v>13</v>
      </c>
      <c r="AE6231">
        <f t="shared" si="683"/>
        <v>113</v>
      </c>
      <c r="AF6231" s="8">
        <f t="shared" si="684"/>
        <v>10.734513274336283</v>
      </c>
      <c r="AG6231" s="8">
        <f t="shared" si="685"/>
        <v>1.3954867256637169</v>
      </c>
      <c r="AH6231">
        <f t="shared" si="686"/>
        <v>11.41</v>
      </c>
      <c r="AI6231">
        <f t="shared" si="687"/>
        <v>1.48</v>
      </c>
      <c r="AJ6231" s="9">
        <f t="shared" si="688"/>
        <v>8.968</v>
      </c>
      <c r="AK6231" s="10">
        <f t="shared" si="689"/>
        <v>7.5725132743362833</v>
      </c>
    </row>
    <row r="6232" spans="1:37">
      <c r="A6232" s="1">
        <v>41639</v>
      </c>
      <c r="B6232">
        <v>1037330819521</v>
      </c>
      <c r="C6232" t="s">
        <v>22805</v>
      </c>
      <c r="D6232" t="s">
        <v>22806</v>
      </c>
      <c r="E6232">
        <v>9780805096354</v>
      </c>
      <c r="F6232" t="s">
        <v>10059</v>
      </c>
      <c r="G6232" t="s">
        <v>10060</v>
      </c>
      <c r="H6232" t="s">
        <v>1763</v>
      </c>
      <c r="I6232">
        <v>1</v>
      </c>
      <c r="J6232" t="s">
        <v>34</v>
      </c>
      <c r="K6232" t="s">
        <v>35</v>
      </c>
      <c r="L6232">
        <v>12.64</v>
      </c>
      <c r="M6232" t="s">
        <v>36</v>
      </c>
      <c r="N6232">
        <v>10.99</v>
      </c>
      <c r="O6232" t="s">
        <v>36</v>
      </c>
      <c r="P6232">
        <v>12.12</v>
      </c>
      <c r="Q6232" t="s">
        <v>37</v>
      </c>
      <c r="R6232">
        <v>10.54</v>
      </c>
      <c r="S6232" t="s">
        <v>37</v>
      </c>
      <c r="T6232">
        <v>1.58</v>
      </c>
      <c r="U6232" t="s">
        <v>37</v>
      </c>
      <c r="V6232" t="s">
        <v>119</v>
      </c>
      <c r="W6232" t="s">
        <v>56</v>
      </c>
      <c r="X6232" t="s">
        <v>40</v>
      </c>
      <c r="Y6232" t="s">
        <v>22804</v>
      </c>
      <c r="Z6232">
        <v>7.38</v>
      </c>
      <c r="AA6232" t="s">
        <v>37</v>
      </c>
      <c r="AB6232">
        <v>1.58</v>
      </c>
      <c r="AC6232" t="s">
        <v>37</v>
      </c>
      <c r="AD6232">
        <v>13</v>
      </c>
      <c r="AE6232">
        <f t="shared" si="683"/>
        <v>113</v>
      </c>
      <c r="AF6232" s="8">
        <f t="shared" si="684"/>
        <v>10.725663716814159</v>
      </c>
      <c r="AG6232" s="8">
        <f t="shared" si="685"/>
        <v>1.3943362831858406</v>
      </c>
      <c r="AH6232">
        <f t="shared" si="686"/>
        <v>11.4</v>
      </c>
      <c r="AI6232">
        <f t="shared" si="687"/>
        <v>1.48</v>
      </c>
      <c r="AJ6232" s="9">
        <f t="shared" si="688"/>
        <v>8.9579999999999984</v>
      </c>
      <c r="AK6232" s="10">
        <f t="shared" si="689"/>
        <v>7.5636637168141583</v>
      </c>
    </row>
    <row r="6233" spans="1:37">
      <c r="A6233" s="1">
        <v>41639</v>
      </c>
      <c r="B6233">
        <v>1037331033521</v>
      </c>
      <c r="C6233" t="s">
        <v>22807</v>
      </c>
      <c r="D6233" t="s">
        <v>22808</v>
      </c>
      <c r="E6233">
        <v>9780805099485</v>
      </c>
      <c r="F6233" t="s">
        <v>1761</v>
      </c>
      <c r="G6233" t="s">
        <v>1762</v>
      </c>
      <c r="H6233" t="s">
        <v>1763</v>
      </c>
      <c r="I6233">
        <v>1</v>
      </c>
      <c r="J6233" t="s">
        <v>34</v>
      </c>
      <c r="K6233" t="s">
        <v>35</v>
      </c>
      <c r="L6233">
        <v>12.64</v>
      </c>
      <c r="M6233" t="s">
        <v>36</v>
      </c>
      <c r="N6233">
        <v>10.99</v>
      </c>
      <c r="O6233" t="s">
        <v>36</v>
      </c>
      <c r="P6233">
        <v>12.12</v>
      </c>
      <c r="Q6233" t="s">
        <v>37</v>
      </c>
      <c r="R6233">
        <v>10.54</v>
      </c>
      <c r="S6233" t="s">
        <v>37</v>
      </c>
      <c r="T6233">
        <v>1.58</v>
      </c>
      <c r="U6233" t="s">
        <v>37</v>
      </c>
      <c r="V6233" t="s">
        <v>119</v>
      </c>
      <c r="W6233" t="s">
        <v>56</v>
      </c>
      <c r="X6233" t="s">
        <v>40</v>
      </c>
      <c r="Y6233" t="s">
        <v>22804</v>
      </c>
      <c r="Z6233">
        <v>7.38</v>
      </c>
      <c r="AA6233" t="s">
        <v>37</v>
      </c>
      <c r="AB6233">
        <v>1.58</v>
      </c>
      <c r="AC6233" t="s">
        <v>37</v>
      </c>
      <c r="AD6233">
        <v>13</v>
      </c>
      <c r="AE6233">
        <f t="shared" si="683"/>
        <v>113</v>
      </c>
      <c r="AF6233" s="8">
        <f t="shared" si="684"/>
        <v>10.725663716814159</v>
      </c>
      <c r="AG6233" s="8">
        <f t="shared" si="685"/>
        <v>1.3943362831858406</v>
      </c>
      <c r="AH6233">
        <f t="shared" si="686"/>
        <v>11.4</v>
      </c>
      <c r="AI6233">
        <f t="shared" si="687"/>
        <v>1.48</v>
      </c>
      <c r="AJ6233" s="9">
        <f t="shared" si="688"/>
        <v>8.9579999999999984</v>
      </c>
      <c r="AK6233" s="10">
        <f t="shared" si="689"/>
        <v>7.5636637168141583</v>
      </c>
    </row>
    <row r="6234" spans="1:37">
      <c r="A6234" s="1">
        <v>41639</v>
      </c>
      <c r="B6234">
        <v>1037332356519</v>
      </c>
      <c r="C6234" t="s">
        <v>22809</v>
      </c>
      <c r="D6234" t="s">
        <v>22810</v>
      </c>
      <c r="E6234">
        <v>9781429994996</v>
      </c>
      <c r="F6234" t="s">
        <v>5665</v>
      </c>
      <c r="G6234" t="s">
        <v>5666</v>
      </c>
      <c r="H6234" t="s">
        <v>1779</v>
      </c>
      <c r="I6234">
        <v>1</v>
      </c>
      <c r="J6234" t="s">
        <v>34</v>
      </c>
      <c r="K6234" t="s">
        <v>35</v>
      </c>
      <c r="L6234">
        <v>10.34</v>
      </c>
      <c r="M6234" t="s">
        <v>36</v>
      </c>
      <c r="N6234">
        <v>8.99</v>
      </c>
      <c r="O6234" t="s">
        <v>36</v>
      </c>
      <c r="P6234">
        <v>9.92</v>
      </c>
      <c r="Q6234" t="s">
        <v>37</v>
      </c>
      <c r="R6234">
        <v>8.6199999999999992</v>
      </c>
      <c r="S6234" t="s">
        <v>37</v>
      </c>
      <c r="T6234">
        <v>1.3</v>
      </c>
      <c r="U6234" t="s">
        <v>37</v>
      </c>
      <c r="V6234" t="s">
        <v>516</v>
      </c>
      <c r="W6234" t="s">
        <v>162</v>
      </c>
      <c r="X6234" t="s">
        <v>40</v>
      </c>
      <c r="Y6234" t="s">
        <v>22811</v>
      </c>
      <c r="Z6234">
        <v>6.03</v>
      </c>
      <c r="AA6234" t="s">
        <v>37</v>
      </c>
      <c r="AB6234">
        <v>1.3</v>
      </c>
      <c r="AC6234" t="s">
        <v>37</v>
      </c>
      <c r="AD6234">
        <v>5</v>
      </c>
      <c r="AE6234">
        <f t="shared" si="683"/>
        <v>105</v>
      </c>
      <c r="AF6234" s="8">
        <f t="shared" si="684"/>
        <v>9.4476190476190478</v>
      </c>
      <c r="AG6234" s="8">
        <f t="shared" si="685"/>
        <v>0.4723809523809524</v>
      </c>
      <c r="AH6234">
        <f t="shared" si="686"/>
        <v>10.050000000000001</v>
      </c>
      <c r="AI6234">
        <f t="shared" si="687"/>
        <v>0.5</v>
      </c>
      <c r="AJ6234" s="9">
        <f t="shared" si="688"/>
        <v>7.3339999999999987</v>
      </c>
      <c r="AK6234" s="10">
        <f t="shared" si="689"/>
        <v>6.8616190476190466</v>
      </c>
    </row>
    <row r="6235" spans="1:37">
      <c r="A6235" s="1">
        <v>41639</v>
      </c>
      <c r="B6235">
        <v>1037335771515</v>
      </c>
      <c r="C6235" t="s">
        <v>22812</v>
      </c>
      <c r="D6235" t="s">
        <v>22813</v>
      </c>
      <c r="E6235">
        <v>9781429902847</v>
      </c>
      <c r="F6235" t="s">
        <v>22814</v>
      </c>
      <c r="G6235" t="s">
        <v>22815</v>
      </c>
      <c r="H6235" t="s">
        <v>4298</v>
      </c>
      <c r="I6235">
        <v>1</v>
      </c>
      <c r="J6235" t="s">
        <v>34</v>
      </c>
      <c r="K6235" t="s">
        <v>35</v>
      </c>
      <c r="L6235">
        <v>10.34</v>
      </c>
      <c r="M6235" t="s">
        <v>36</v>
      </c>
      <c r="N6235">
        <v>8.99</v>
      </c>
      <c r="O6235" t="s">
        <v>36</v>
      </c>
      <c r="P6235">
        <v>9.9600000000000009</v>
      </c>
      <c r="Q6235" t="s">
        <v>37</v>
      </c>
      <c r="R6235">
        <v>8.66</v>
      </c>
      <c r="S6235" t="s">
        <v>37</v>
      </c>
      <c r="T6235">
        <v>1.3</v>
      </c>
      <c r="U6235" t="s">
        <v>37</v>
      </c>
      <c r="V6235" t="s">
        <v>571</v>
      </c>
      <c r="W6235" t="s">
        <v>56</v>
      </c>
      <c r="X6235" t="s">
        <v>40</v>
      </c>
      <c r="Y6235" t="s">
        <v>14136</v>
      </c>
      <c r="Z6235">
        <v>6.06</v>
      </c>
      <c r="AA6235" t="s">
        <v>37</v>
      </c>
      <c r="AB6235">
        <v>1.3</v>
      </c>
      <c r="AC6235" t="s">
        <v>37</v>
      </c>
      <c r="AD6235">
        <v>13</v>
      </c>
      <c r="AE6235">
        <f t="shared" si="683"/>
        <v>113</v>
      </c>
      <c r="AF6235" s="8">
        <f t="shared" si="684"/>
        <v>8.8141592920353986</v>
      </c>
      <c r="AG6235" s="8">
        <f t="shared" si="685"/>
        <v>1.1458407079646018</v>
      </c>
      <c r="AH6235">
        <f t="shared" si="686"/>
        <v>9.3699999999999992</v>
      </c>
      <c r="AI6235">
        <f t="shared" si="687"/>
        <v>1.21</v>
      </c>
      <c r="AJ6235" s="9">
        <f t="shared" si="688"/>
        <v>7.3619999999999992</v>
      </c>
      <c r="AK6235" s="10">
        <f t="shared" si="689"/>
        <v>6.2161592920353979</v>
      </c>
    </row>
    <row r="6236" spans="1:37">
      <c r="A6236" s="1">
        <v>41639</v>
      </c>
      <c r="B6236">
        <v>1037336046515</v>
      </c>
      <c r="C6236" t="s">
        <v>22816</v>
      </c>
      <c r="D6236" t="s">
        <v>22817</v>
      </c>
      <c r="E6236">
        <v>9781429915373</v>
      </c>
      <c r="F6236" t="s">
        <v>22818</v>
      </c>
      <c r="G6236" t="s">
        <v>22819</v>
      </c>
      <c r="H6236" t="s">
        <v>4298</v>
      </c>
      <c r="I6236">
        <v>1</v>
      </c>
      <c r="J6236" t="s">
        <v>34</v>
      </c>
      <c r="K6236" t="s">
        <v>35</v>
      </c>
      <c r="L6236">
        <v>10.34</v>
      </c>
      <c r="M6236" t="s">
        <v>36</v>
      </c>
      <c r="N6236">
        <v>8.99</v>
      </c>
      <c r="O6236" t="s">
        <v>36</v>
      </c>
      <c r="P6236">
        <v>9.92</v>
      </c>
      <c r="Q6236" t="s">
        <v>37</v>
      </c>
      <c r="R6236">
        <v>8.6199999999999992</v>
      </c>
      <c r="S6236" t="s">
        <v>37</v>
      </c>
      <c r="T6236">
        <v>1.3</v>
      </c>
      <c r="U6236" t="s">
        <v>37</v>
      </c>
      <c r="V6236" t="s">
        <v>571</v>
      </c>
      <c r="W6236" t="s">
        <v>56</v>
      </c>
      <c r="X6236" t="s">
        <v>40</v>
      </c>
      <c r="Y6236" t="s">
        <v>14136</v>
      </c>
      <c r="Z6236">
        <v>6.03</v>
      </c>
      <c r="AA6236" t="s">
        <v>37</v>
      </c>
      <c r="AB6236">
        <v>1.3</v>
      </c>
      <c r="AC6236" t="s">
        <v>37</v>
      </c>
      <c r="AD6236">
        <v>13</v>
      </c>
      <c r="AE6236">
        <f t="shared" si="683"/>
        <v>113</v>
      </c>
      <c r="AF6236" s="8">
        <f t="shared" si="684"/>
        <v>8.7787610619469021</v>
      </c>
      <c r="AG6236" s="8">
        <f t="shared" si="685"/>
        <v>1.1412389380530974</v>
      </c>
      <c r="AH6236">
        <f t="shared" si="686"/>
        <v>9.33</v>
      </c>
      <c r="AI6236">
        <f t="shared" si="687"/>
        <v>1.21</v>
      </c>
      <c r="AJ6236" s="9">
        <f t="shared" si="688"/>
        <v>7.3339999999999987</v>
      </c>
      <c r="AK6236" s="10">
        <f t="shared" si="689"/>
        <v>6.1927610619469018</v>
      </c>
    </row>
    <row r="6237" spans="1:37">
      <c r="A6237" s="1">
        <v>41639</v>
      </c>
      <c r="B6237">
        <v>1037336725516</v>
      </c>
      <c r="C6237" t="s">
        <v>22820</v>
      </c>
      <c r="D6237" t="s">
        <v>22821</v>
      </c>
      <c r="E6237">
        <v>9781466834705</v>
      </c>
      <c r="F6237" t="s">
        <v>551</v>
      </c>
      <c r="G6237" t="s">
        <v>552</v>
      </c>
      <c r="H6237" t="s">
        <v>293</v>
      </c>
      <c r="I6237">
        <v>1</v>
      </c>
      <c r="J6237" t="s">
        <v>34</v>
      </c>
      <c r="K6237" t="s">
        <v>35</v>
      </c>
      <c r="L6237">
        <v>16.09</v>
      </c>
      <c r="M6237" t="s">
        <v>36</v>
      </c>
      <c r="N6237">
        <v>13.99</v>
      </c>
      <c r="O6237" t="s">
        <v>36</v>
      </c>
      <c r="P6237">
        <v>15.43</v>
      </c>
      <c r="Q6237" t="s">
        <v>37</v>
      </c>
      <c r="R6237">
        <v>13.42</v>
      </c>
      <c r="S6237" t="s">
        <v>37</v>
      </c>
      <c r="T6237">
        <v>2.0099999999999998</v>
      </c>
      <c r="U6237" t="s">
        <v>37</v>
      </c>
      <c r="V6237" t="s">
        <v>74</v>
      </c>
      <c r="W6237" t="s">
        <v>120</v>
      </c>
      <c r="X6237" t="s">
        <v>40</v>
      </c>
      <c r="Y6237" t="s">
        <v>22822</v>
      </c>
      <c r="Z6237">
        <v>9.39</v>
      </c>
      <c r="AA6237" t="s">
        <v>37</v>
      </c>
      <c r="AB6237">
        <v>2.0099999999999998</v>
      </c>
      <c r="AC6237" t="s">
        <v>37</v>
      </c>
      <c r="AD6237">
        <v>13</v>
      </c>
      <c r="AE6237">
        <f t="shared" si="683"/>
        <v>113</v>
      </c>
      <c r="AF6237" s="8">
        <f t="shared" si="684"/>
        <v>13.654867256637168</v>
      </c>
      <c r="AG6237" s="8">
        <f t="shared" si="685"/>
        <v>1.7751327433628319</v>
      </c>
      <c r="AH6237">
        <f t="shared" si="686"/>
        <v>14.52</v>
      </c>
      <c r="AI6237">
        <f t="shared" si="687"/>
        <v>1.88</v>
      </c>
      <c r="AJ6237" s="9">
        <f t="shared" si="688"/>
        <v>11.404</v>
      </c>
      <c r="AK6237" s="10">
        <f t="shared" si="689"/>
        <v>9.628867256637168</v>
      </c>
    </row>
    <row r="6238" spans="1:37">
      <c r="A6238" s="1">
        <v>41639</v>
      </c>
      <c r="B6238">
        <v>1037338623516</v>
      </c>
      <c r="C6238" t="s">
        <v>22823</v>
      </c>
      <c r="D6238" t="s">
        <v>22824</v>
      </c>
      <c r="E6238">
        <v>9781466834705</v>
      </c>
      <c r="F6238" t="s">
        <v>551</v>
      </c>
      <c r="G6238" t="s">
        <v>552</v>
      </c>
      <c r="H6238" t="s">
        <v>293</v>
      </c>
      <c r="I6238">
        <v>1</v>
      </c>
      <c r="J6238" t="s">
        <v>34</v>
      </c>
      <c r="K6238" t="s">
        <v>35</v>
      </c>
      <c r="L6238">
        <v>16.09</v>
      </c>
      <c r="M6238" t="s">
        <v>36</v>
      </c>
      <c r="N6238">
        <v>13.99</v>
      </c>
      <c r="O6238" t="s">
        <v>36</v>
      </c>
      <c r="P6238">
        <v>15.43</v>
      </c>
      <c r="Q6238" t="s">
        <v>37</v>
      </c>
      <c r="R6238">
        <v>13.42</v>
      </c>
      <c r="S6238" t="s">
        <v>37</v>
      </c>
      <c r="T6238">
        <v>2.0099999999999998</v>
      </c>
      <c r="U6238" t="s">
        <v>37</v>
      </c>
      <c r="V6238" t="s">
        <v>74</v>
      </c>
      <c r="W6238" t="s">
        <v>120</v>
      </c>
      <c r="X6238" t="s">
        <v>40</v>
      </c>
      <c r="Y6238" t="s">
        <v>22822</v>
      </c>
      <c r="Z6238">
        <v>9.39</v>
      </c>
      <c r="AA6238" t="s">
        <v>37</v>
      </c>
      <c r="AB6238">
        <v>2.0099999999999998</v>
      </c>
      <c r="AC6238" t="s">
        <v>37</v>
      </c>
      <c r="AD6238">
        <v>13</v>
      </c>
      <c r="AE6238">
        <f t="shared" si="683"/>
        <v>113</v>
      </c>
      <c r="AF6238" s="8">
        <f t="shared" si="684"/>
        <v>13.654867256637168</v>
      </c>
      <c r="AG6238" s="8">
        <f t="shared" si="685"/>
        <v>1.7751327433628319</v>
      </c>
      <c r="AH6238">
        <f t="shared" si="686"/>
        <v>14.52</v>
      </c>
      <c r="AI6238">
        <f t="shared" si="687"/>
        <v>1.88</v>
      </c>
      <c r="AJ6238" s="9">
        <f t="shared" si="688"/>
        <v>11.404</v>
      </c>
      <c r="AK6238" s="10">
        <f t="shared" si="689"/>
        <v>9.628867256637168</v>
      </c>
    </row>
    <row r="6239" spans="1:37">
      <c r="A6239" s="1">
        <v>41639</v>
      </c>
      <c r="B6239">
        <v>1037339105512</v>
      </c>
      <c r="C6239" t="s">
        <v>22825</v>
      </c>
      <c r="D6239" t="s">
        <v>22826</v>
      </c>
      <c r="E6239">
        <v>9781466800861</v>
      </c>
      <c r="F6239" t="s">
        <v>16322</v>
      </c>
      <c r="G6239" t="s">
        <v>16323</v>
      </c>
      <c r="H6239" t="s">
        <v>16324</v>
      </c>
      <c r="I6239">
        <v>1</v>
      </c>
      <c r="J6239" t="s">
        <v>34</v>
      </c>
      <c r="K6239" t="s">
        <v>35</v>
      </c>
      <c r="L6239">
        <v>10.34</v>
      </c>
      <c r="M6239" t="s">
        <v>36</v>
      </c>
      <c r="N6239">
        <v>8.99</v>
      </c>
      <c r="O6239" t="s">
        <v>36</v>
      </c>
      <c r="P6239">
        <v>9.92</v>
      </c>
      <c r="Q6239" t="s">
        <v>37</v>
      </c>
      <c r="R6239">
        <v>8.6199999999999992</v>
      </c>
      <c r="S6239" t="s">
        <v>37</v>
      </c>
      <c r="T6239">
        <v>1.3</v>
      </c>
      <c r="U6239" t="s">
        <v>37</v>
      </c>
      <c r="V6239" t="s">
        <v>1879</v>
      </c>
      <c r="W6239" t="s">
        <v>193</v>
      </c>
      <c r="X6239" t="s">
        <v>40</v>
      </c>
      <c r="Y6239" t="s">
        <v>22827</v>
      </c>
      <c r="Z6239">
        <v>6.03</v>
      </c>
      <c r="AA6239" t="s">
        <v>37</v>
      </c>
      <c r="AB6239">
        <v>1.3</v>
      </c>
      <c r="AC6239" t="s">
        <v>37</v>
      </c>
      <c r="AD6239">
        <v>5</v>
      </c>
      <c r="AE6239">
        <f t="shared" si="683"/>
        <v>105</v>
      </c>
      <c r="AF6239" s="8">
        <f t="shared" si="684"/>
        <v>9.4476190476190478</v>
      </c>
      <c r="AG6239" s="8">
        <f t="shared" si="685"/>
        <v>0.4723809523809524</v>
      </c>
      <c r="AH6239">
        <f t="shared" si="686"/>
        <v>10.050000000000001</v>
      </c>
      <c r="AI6239">
        <f t="shared" si="687"/>
        <v>0.5</v>
      </c>
      <c r="AJ6239" s="9">
        <f t="shared" si="688"/>
        <v>7.3339999999999987</v>
      </c>
      <c r="AK6239" s="10">
        <f t="shared" si="689"/>
        <v>6.8616190476190466</v>
      </c>
    </row>
    <row r="6240" spans="1:37">
      <c r="A6240" s="1">
        <v>41639</v>
      </c>
      <c r="B6240">
        <v>1037342375514</v>
      </c>
      <c r="C6240" t="s">
        <v>22828</v>
      </c>
      <c r="D6240" t="s">
        <v>22829</v>
      </c>
      <c r="E6240">
        <v>9781429960564</v>
      </c>
      <c r="F6240" t="s">
        <v>8122</v>
      </c>
      <c r="G6240" t="s">
        <v>8123</v>
      </c>
      <c r="H6240" t="s">
        <v>54</v>
      </c>
      <c r="I6240">
        <v>1</v>
      </c>
      <c r="J6240" t="s">
        <v>34</v>
      </c>
      <c r="K6240" t="s">
        <v>35</v>
      </c>
      <c r="L6240">
        <v>12.65</v>
      </c>
      <c r="M6240" t="s">
        <v>36</v>
      </c>
      <c r="N6240">
        <v>10.99</v>
      </c>
      <c r="O6240" t="s">
        <v>36</v>
      </c>
      <c r="P6240">
        <v>12.13</v>
      </c>
      <c r="Q6240" t="s">
        <v>37</v>
      </c>
      <c r="R6240">
        <v>10.54</v>
      </c>
      <c r="S6240" t="s">
        <v>37</v>
      </c>
      <c r="T6240">
        <v>1.59</v>
      </c>
      <c r="U6240" t="s">
        <v>37</v>
      </c>
      <c r="V6240" t="s">
        <v>139</v>
      </c>
      <c r="W6240" t="s">
        <v>140</v>
      </c>
      <c r="X6240" t="s">
        <v>40</v>
      </c>
      <c r="Y6240" t="s">
        <v>22830</v>
      </c>
      <c r="Z6240">
        <v>7.38</v>
      </c>
      <c r="AA6240" t="s">
        <v>37</v>
      </c>
      <c r="AB6240">
        <v>1.59</v>
      </c>
      <c r="AC6240" t="s">
        <v>37</v>
      </c>
      <c r="AD6240">
        <v>5</v>
      </c>
      <c r="AE6240">
        <f t="shared" si="683"/>
        <v>105</v>
      </c>
      <c r="AF6240" s="8">
        <f t="shared" si="684"/>
        <v>11.552380952380952</v>
      </c>
      <c r="AG6240" s="8">
        <f t="shared" si="685"/>
        <v>0.57761904761904759</v>
      </c>
      <c r="AH6240">
        <f t="shared" si="686"/>
        <v>12.28</v>
      </c>
      <c r="AI6240">
        <f t="shared" si="687"/>
        <v>0.61</v>
      </c>
      <c r="AJ6240" s="9">
        <f t="shared" si="688"/>
        <v>8.968</v>
      </c>
      <c r="AK6240" s="10">
        <f t="shared" si="689"/>
        <v>8.3903809523809532</v>
      </c>
    </row>
    <row r="6241" spans="1:37">
      <c r="A6241" s="1">
        <v>41639</v>
      </c>
      <c r="B6241">
        <v>1037346924521</v>
      </c>
      <c r="C6241" t="s">
        <v>22831</v>
      </c>
      <c r="D6241" t="s">
        <v>22832</v>
      </c>
      <c r="E6241">
        <v>9781429979597</v>
      </c>
      <c r="F6241" t="s">
        <v>1093</v>
      </c>
      <c r="G6241" t="s">
        <v>1094</v>
      </c>
      <c r="H6241" t="s">
        <v>1095</v>
      </c>
      <c r="I6241">
        <v>1</v>
      </c>
      <c r="J6241" t="s">
        <v>34</v>
      </c>
      <c r="K6241" t="s">
        <v>35</v>
      </c>
      <c r="L6241">
        <v>12.64</v>
      </c>
      <c r="M6241" t="s">
        <v>36</v>
      </c>
      <c r="N6241">
        <v>10.99</v>
      </c>
      <c r="O6241" t="s">
        <v>36</v>
      </c>
      <c r="P6241">
        <v>12.12</v>
      </c>
      <c r="Q6241" t="s">
        <v>37</v>
      </c>
      <c r="R6241">
        <v>10.54</v>
      </c>
      <c r="S6241" t="s">
        <v>37</v>
      </c>
      <c r="T6241">
        <v>1.58</v>
      </c>
      <c r="U6241" t="s">
        <v>37</v>
      </c>
      <c r="V6241" t="s">
        <v>200</v>
      </c>
      <c r="W6241" t="s">
        <v>162</v>
      </c>
      <c r="X6241" t="s">
        <v>40</v>
      </c>
      <c r="Y6241" t="s">
        <v>22833</v>
      </c>
      <c r="Z6241">
        <v>7.38</v>
      </c>
      <c r="AA6241" t="s">
        <v>37</v>
      </c>
      <c r="AB6241">
        <v>1.58</v>
      </c>
      <c r="AC6241" t="s">
        <v>37</v>
      </c>
      <c r="AD6241">
        <v>5</v>
      </c>
      <c r="AE6241">
        <f t="shared" si="683"/>
        <v>105</v>
      </c>
      <c r="AF6241" s="8">
        <f t="shared" si="684"/>
        <v>11.542857142857143</v>
      </c>
      <c r="AG6241" s="8">
        <f t="shared" si="685"/>
        <v>0.57714285714285718</v>
      </c>
      <c r="AH6241">
        <f t="shared" si="686"/>
        <v>12.27</v>
      </c>
      <c r="AI6241">
        <f t="shared" si="687"/>
        <v>0.61</v>
      </c>
      <c r="AJ6241" s="9">
        <f t="shared" si="688"/>
        <v>8.9579999999999984</v>
      </c>
      <c r="AK6241" s="10">
        <f t="shared" si="689"/>
        <v>8.3808571428571419</v>
      </c>
    </row>
    <row r="6242" spans="1:37">
      <c r="A6242" s="1">
        <v>41639</v>
      </c>
      <c r="B6242">
        <v>1037347965515</v>
      </c>
      <c r="C6242" t="s">
        <v>22834</v>
      </c>
      <c r="D6242" t="s">
        <v>22835</v>
      </c>
      <c r="E6242">
        <v>9781429922067</v>
      </c>
      <c r="F6242" t="s">
        <v>928</v>
      </c>
      <c r="G6242" t="s">
        <v>929</v>
      </c>
      <c r="H6242" t="s">
        <v>930</v>
      </c>
      <c r="I6242">
        <v>1</v>
      </c>
      <c r="J6242" t="s">
        <v>34</v>
      </c>
      <c r="K6242" t="s">
        <v>35</v>
      </c>
      <c r="L6242">
        <v>3.44</v>
      </c>
      <c r="M6242" t="s">
        <v>36</v>
      </c>
      <c r="N6242">
        <v>2.99</v>
      </c>
      <c r="O6242" t="s">
        <v>36</v>
      </c>
      <c r="P6242">
        <v>3.3</v>
      </c>
      <c r="Q6242" t="s">
        <v>37</v>
      </c>
      <c r="R6242">
        <v>2.87</v>
      </c>
      <c r="S6242" t="s">
        <v>37</v>
      </c>
      <c r="T6242">
        <v>0.43</v>
      </c>
      <c r="U6242" t="s">
        <v>37</v>
      </c>
      <c r="V6242" t="s">
        <v>6386</v>
      </c>
      <c r="W6242" t="s">
        <v>193</v>
      </c>
      <c r="X6242" t="s">
        <v>40</v>
      </c>
      <c r="Y6242" t="s">
        <v>22836</v>
      </c>
      <c r="Z6242">
        <v>2.0099999999999998</v>
      </c>
      <c r="AA6242" t="s">
        <v>37</v>
      </c>
      <c r="AB6242">
        <v>0.43</v>
      </c>
      <c r="AC6242" t="s">
        <v>37</v>
      </c>
      <c r="AD6242">
        <v>5</v>
      </c>
      <c r="AE6242">
        <f t="shared" si="683"/>
        <v>105</v>
      </c>
      <c r="AF6242" s="8">
        <f t="shared" si="684"/>
        <v>3.1428571428571423</v>
      </c>
      <c r="AG6242" s="8">
        <f t="shared" si="685"/>
        <v>0.15714285714285711</v>
      </c>
      <c r="AH6242">
        <f t="shared" si="686"/>
        <v>3.34</v>
      </c>
      <c r="AI6242">
        <f t="shared" si="687"/>
        <v>0.16</v>
      </c>
      <c r="AJ6242" s="9">
        <f t="shared" si="688"/>
        <v>2.4389999999999996</v>
      </c>
      <c r="AK6242" s="10">
        <f t="shared" si="689"/>
        <v>2.2818571428571426</v>
      </c>
    </row>
    <row r="6243" spans="1:37">
      <c r="A6243" s="1">
        <v>41639</v>
      </c>
      <c r="B6243">
        <v>1037349905520</v>
      </c>
      <c r="C6243" t="s">
        <v>22837</v>
      </c>
      <c r="D6243" t="s">
        <v>22838</v>
      </c>
      <c r="E6243">
        <v>9780374708955</v>
      </c>
      <c r="F6243" t="s">
        <v>2707</v>
      </c>
      <c r="G6243" t="s">
        <v>2708</v>
      </c>
      <c r="H6243" t="s">
        <v>2709</v>
      </c>
      <c r="I6243">
        <v>1</v>
      </c>
      <c r="J6243" t="s">
        <v>34</v>
      </c>
      <c r="K6243" t="s">
        <v>35</v>
      </c>
      <c r="L6243">
        <v>16.09</v>
      </c>
      <c r="M6243" t="s">
        <v>36</v>
      </c>
      <c r="N6243">
        <v>13.99</v>
      </c>
      <c r="O6243" t="s">
        <v>36</v>
      </c>
      <c r="P6243">
        <v>15.43</v>
      </c>
      <c r="Q6243" t="s">
        <v>37</v>
      </c>
      <c r="R6243">
        <v>13.42</v>
      </c>
      <c r="S6243" t="s">
        <v>37</v>
      </c>
      <c r="T6243">
        <v>2.0099999999999998</v>
      </c>
      <c r="U6243" t="s">
        <v>37</v>
      </c>
      <c r="V6243" t="s">
        <v>298</v>
      </c>
      <c r="W6243" t="s">
        <v>567</v>
      </c>
      <c r="X6243" t="s">
        <v>40</v>
      </c>
      <c r="Y6243" t="s">
        <v>22839</v>
      </c>
      <c r="Z6243">
        <v>9.39</v>
      </c>
      <c r="AA6243" t="s">
        <v>37</v>
      </c>
      <c r="AB6243">
        <v>2.0099999999999998</v>
      </c>
      <c r="AC6243" t="s">
        <v>37</v>
      </c>
      <c r="AD6243">
        <v>5</v>
      </c>
      <c r="AE6243">
        <f t="shared" si="683"/>
        <v>105</v>
      </c>
      <c r="AF6243" s="8">
        <f t="shared" si="684"/>
        <v>14.695238095238095</v>
      </c>
      <c r="AG6243" s="8">
        <f t="shared" si="685"/>
        <v>0.73476190476190473</v>
      </c>
      <c r="AH6243">
        <f t="shared" si="686"/>
        <v>15.63</v>
      </c>
      <c r="AI6243">
        <f t="shared" si="687"/>
        <v>0.78</v>
      </c>
      <c r="AJ6243" s="9">
        <f t="shared" si="688"/>
        <v>11.404</v>
      </c>
      <c r="AK6243" s="10">
        <f t="shared" si="689"/>
        <v>10.669238095238095</v>
      </c>
    </row>
    <row r="6244" spans="1:37">
      <c r="A6244" s="1">
        <v>41639</v>
      </c>
      <c r="B6244">
        <v>1037353005516</v>
      </c>
      <c r="C6244" t="s">
        <v>22840</v>
      </c>
      <c r="D6244" t="s">
        <v>22841</v>
      </c>
      <c r="E6244">
        <v>9781429954099</v>
      </c>
      <c r="F6244" t="s">
        <v>2046</v>
      </c>
      <c r="G6244" t="s">
        <v>2047</v>
      </c>
      <c r="H6244" t="s">
        <v>171</v>
      </c>
      <c r="I6244">
        <v>1</v>
      </c>
      <c r="J6244" t="s">
        <v>34</v>
      </c>
      <c r="K6244" t="s">
        <v>35</v>
      </c>
      <c r="L6244">
        <v>11.49</v>
      </c>
      <c r="M6244" t="s">
        <v>36</v>
      </c>
      <c r="N6244">
        <v>9.99</v>
      </c>
      <c r="O6244" t="s">
        <v>36</v>
      </c>
      <c r="P6244">
        <v>11.02</v>
      </c>
      <c r="Q6244" t="s">
        <v>37</v>
      </c>
      <c r="R6244">
        <v>9.58</v>
      </c>
      <c r="S6244" t="s">
        <v>37</v>
      </c>
      <c r="T6244">
        <v>1.44</v>
      </c>
      <c r="U6244" t="s">
        <v>37</v>
      </c>
      <c r="V6244" t="s">
        <v>634</v>
      </c>
      <c r="W6244" t="s">
        <v>56</v>
      </c>
      <c r="X6244" t="s">
        <v>40</v>
      </c>
      <c r="Y6244" t="s">
        <v>22842</v>
      </c>
      <c r="Z6244">
        <v>6.71</v>
      </c>
      <c r="AA6244" t="s">
        <v>37</v>
      </c>
      <c r="AB6244">
        <v>1.44</v>
      </c>
      <c r="AC6244" t="s">
        <v>37</v>
      </c>
      <c r="AD6244">
        <v>13</v>
      </c>
      <c r="AE6244">
        <f t="shared" si="683"/>
        <v>113</v>
      </c>
      <c r="AF6244" s="8">
        <f t="shared" si="684"/>
        <v>9.7522123893805315</v>
      </c>
      <c r="AG6244" s="8">
        <f t="shared" si="685"/>
        <v>1.267787610619469</v>
      </c>
      <c r="AH6244">
        <f t="shared" si="686"/>
        <v>10.37</v>
      </c>
      <c r="AI6244">
        <f t="shared" si="687"/>
        <v>1.34</v>
      </c>
      <c r="AJ6244" s="9">
        <f t="shared" si="688"/>
        <v>8.145999999999999</v>
      </c>
      <c r="AK6244" s="10">
        <f t="shared" si="689"/>
        <v>6.87821238938053</v>
      </c>
    </row>
    <row r="6245" spans="1:37">
      <c r="A6245" s="1">
        <v>41639</v>
      </c>
      <c r="B6245">
        <v>1037353793515</v>
      </c>
      <c r="C6245" t="s">
        <v>22843</v>
      </c>
      <c r="D6245" t="s">
        <v>22844</v>
      </c>
      <c r="E6245">
        <v>9781429922067</v>
      </c>
      <c r="F6245" t="s">
        <v>928</v>
      </c>
      <c r="G6245" t="s">
        <v>929</v>
      </c>
      <c r="H6245" t="s">
        <v>930</v>
      </c>
      <c r="I6245">
        <v>1</v>
      </c>
      <c r="J6245" t="s">
        <v>34</v>
      </c>
      <c r="K6245" t="s">
        <v>35</v>
      </c>
      <c r="L6245">
        <v>3.44</v>
      </c>
      <c r="M6245" t="s">
        <v>36</v>
      </c>
      <c r="N6245">
        <v>2.99</v>
      </c>
      <c r="O6245" t="s">
        <v>36</v>
      </c>
      <c r="P6245">
        <v>3.3</v>
      </c>
      <c r="Q6245" t="s">
        <v>37</v>
      </c>
      <c r="R6245">
        <v>2.87</v>
      </c>
      <c r="S6245" t="s">
        <v>37</v>
      </c>
      <c r="T6245">
        <v>0.43</v>
      </c>
      <c r="U6245" t="s">
        <v>37</v>
      </c>
      <c r="V6245" t="s">
        <v>516</v>
      </c>
      <c r="W6245" t="s">
        <v>162</v>
      </c>
      <c r="X6245" t="s">
        <v>40</v>
      </c>
      <c r="Y6245" t="s">
        <v>22845</v>
      </c>
      <c r="Z6245">
        <v>2.0099999999999998</v>
      </c>
      <c r="AA6245" t="s">
        <v>37</v>
      </c>
      <c r="AB6245">
        <v>0.43</v>
      </c>
      <c r="AC6245" t="s">
        <v>37</v>
      </c>
      <c r="AD6245">
        <v>5</v>
      </c>
      <c r="AE6245">
        <f t="shared" si="683"/>
        <v>105</v>
      </c>
      <c r="AF6245" s="8">
        <f t="shared" si="684"/>
        <v>3.1428571428571423</v>
      </c>
      <c r="AG6245" s="8">
        <f t="shared" si="685"/>
        <v>0.15714285714285711</v>
      </c>
      <c r="AH6245">
        <f t="shared" si="686"/>
        <v>3.34</v>
      </c>
      <c r="AI6245">
        <f t="shared" si="687"/>
        <v>0.16</v>
      </c>
      <c r="AJ6245" s="9">
        <f t="shared" si="688"/>
        <v>2.4389999999999996</v>
      </c>
      <c r="AK6245" s="10">
        <f t="shared" si="689"/>
        <v>2.2818571428571426</v>
      </c>
    </row>
    <row r="6246" spans="1:37">
      <c r="A6246" s="1">
        <v>41639</v>
      </c>
      <c r="B6246">
        <v>1037356158515</v>
      </c>
      <c r="C6246" t="s">
        <v>22846</v>
      </c>
      <c r="D6246" t="s">
        <v>22847</v>
      </c>
      <c r="E6246">
        <v>9781622660735</v>
      </c>
      <c r="F6246" t="s">
        <v>1042</v>
      </c>
      <c r="G6246" t="s">
        <v>1043</v>
      </c>
      <c r="H6246" t="s">
        <v>1044</v>
      </c>
      <c r="I6246">
        <v>1</v>
      </c>
      <c r="J6246" t="s">
        <v>34</v>
      </c>
      <c r="K6246" t="s">
        <v>35</v>
      </c>
      <c r="L6246">
        <v>3.44</v>
      </c>
      <c r="M6246" t="s">
        <v>36</v>
      </c>
      <c r="N6246">
        <v>2.99</v>
      </c>
      <c r="O6246" t="s">
        <v>36</v>
      </c>
      <c r="P6246">
        <v>3.3</v>
      </c>
      <c r="Q6246" t="s">
        <v>37</v>
      </c>
      <c r="R6246">
        <v>2.87</v>
      </c>
      <c r="S6246" t="s">
        <v>37</v>
      </c>
      <c r="T6246">
        <v>0.43</v>
      </c>
      <c r="U6246" t="s">
        <v>37</v>
      </c>
      <c r="V6246" t="s">
        <v>22848</v>
      </c>
      <c r="W6246" t="s">
        <v>56</v>
      </c>
      <c r="X6246" t="s">
        <v>40</v>
      </c>
      <c r="Y6246" t="s">
        <v>22849</v>
      </c>
      <c r="Z6246">
        <v>2.0099999999999998</v>
      </c>
      <c r="AA6246" t="s">
        <v>37</v>
      </c>
      <c r="AB6246">
        <v>0.43</v>
      </c>
      <c r="AC6246" t="s">
        <v>37</v>
      </c>
      <c r="AD6246">
        <v>13</v>
      </c>
      <c r="AE6246">
        <f t="shared" si="683"/>
        <v>113</v>
      </c>
      <c r="AF6246" s="8">
        <f t="shared" si="684"/>
        <v>2.9203539823008851</v>
      </c>
      <c r="AG6246" s="8">
        <f t="shared" si="685"/>
        <v>0.37964601769911505</v>
      </c>
      <c r="AH6246">
        <f t="shared" si="686"/>
        <v>3.1</v>
      </c>
      <c r="AI6246">
        <f t="shared" si="687"/>
        <v>0.4</v>
      </c>
      <c r="AJ6246" s="9">
        <f t="shared" si="688"/>
        <v>2.4389999999999996</v>
      </c>
      <c r="AK6246" s="10">
        <f t="shared" si="689"/>
        <v>2.0593539823008844</v>
      </c>
    </row>
    <row r="6247" spans="1:37">
      <c r="A6247" s="1">
        <v>41639</v>
      </c>
      <c r="B6247">
        <v>1037356706519</v>
      </c>
      <c r="C6247" t="s">
        <v>22850</v>
      </c>
      <c r="D6247" t="s">
        <v>22851</v>
      </c>
      <c r="E6247">
        <v>9780765376831</v>
      </c>
      <c r="F6247" t="s">
        <v>5345</v>
      </c>
      <c r="G6247" t="s">
        <v>5346</v>
      </c>
      <c r="H6247" t="s">
        <v>62</v>
      </c>
      <c r="I6247">
        <v>1</v>
      </c>
      <c r="J6247" t="s">
        <v>34</v>
      </c>
      <c r="K6247" t="s">
        <v>35</v>
      </c>
      <c r="L6247">
        <v>35.18</v>
      </c>
      <c r="M6247" t="s">
        <v>36</v>
      </c>
      <c r="N6247">
        <v>30.59</v>
      </c>
      <c r="O6247" t="s">
        <v>36</v>
      </c>
      <c r="P6247">
        <v>33.74</v>
      </c>
      <c r="Q6247" t="s">
        <v>37</v>
      </c>
      <c r="R6247">
        <v>29.34</v>
      </c>
      <c r="S6247" t="s">
        <v>37</v>
      </c>
      <c r="T6247">
        <v>4.4000000000000004</v>
      </c>
      <c r="U6247" t="s">
        <v>37</v>
      </c>
      <c r="V6247" t="s">
        <v>200</v>
      </c>
      <c r="W6247" t="s">
        <v>1573</v>
      </c>
      <c r="X6247" t="s">
        <v>40</v>
      </c>
      <c r="Y6247" t="s">
        <v>12543</v>
      </c>
      <c r="Z6247">
        <v>20.54</v>
      </c>
      <c r="AA6247" t="s">
        <v>37</v>
      </c>
      <c r="AB6247">
        <v>4.4000000000000004</v>
      </c>
      <c r="AC6247" t="s">
        <v>37</v>
      </c>
      <c r="AD6247">
        <v>5</v>
      </c>
      <c r="AE6247">
        <f t="shared" si="683"/>
        <v>105</v>
      </c>
      <c r="AF6247" s="8">
        <f t="shared" si="684"/>
        <v>32.133333333333333</v>
      </c>
      <c r="AG6247" s="8">
        <f t="shared" si="685"/>
        <v>1.6066666666666665</v>
      </c>
      <c r="AH6247">
        <f t="shared" si="686"/>
        <v>34.18</v>
      </c>
      <c r="AI6247">
        <f t="shared" si="687"/>
        <v>1.7</v>
      </c>
      <c r="AJ6247" s="9">
        <f t="shared" si="688"/>
        <v>24.938000000000002</v>
      </c>
      <c r="AK6247" s="10">
        <f t="shared" si="689"/>
        <v>23.331333333333337</v>
      </c>
    </row>
    <row r="6248" spans="1:37">
      <c r="A6248" s="1">
        <v>41639</v>
      </c>
      <c r="B6248">
        <v>1037356740517</v>
      </c>
      <c r="C6248" t="s">
        <v>22852</v>
      </c>
      <c r="D6248" t="s">
        <v>22853</v>
      </c>
      <c r="E6248">
        <v>9781466807402</v>
      </c>
      <c r="F6248" t="s">
        <v>11901</v>
      </c>
      <c r="G6248" t="s">
        <v>11902</v>
      </c>
      <c r="H6248" t="s">
        <v>1310</v>
      </c>
      <c r="I6248">
        <v>1</v>
      </c>
      <c r="J6248" t="s">
        <v>34</v>
      </c>
      <c r="K6248" t="s">
        <v>35</v>
      </c>
      <c r="L6248">
        <v>10.34</v>
      </c>
      <c r="M6248" t="s">
        <v>36</v>
      </c>
      <c r="N6248">
        <v>8.99</v>
      </c>
      <c r="O6248" t="s">
        <v>36</v>
      </c>
      <c r="P6248">
        <v>9.92</v>
      </c>
      <c r="Q6248" t="s">
        <v>37</v>
      </c>
      <c r="R6248">
        <v>8.6199999999999992</v>
      </c>
      <c r="S6248" t="s">
        <v>37</v>
      </c>
      <c r="T6248">
        <v>1.3</v>
      </c>
      <c r="U6248" t="s">
        <v>37</v>
      </c>
      <c r="V6248" t="s">
        <v>14564</v>
      </c>
      <c r="W6248" t="s">
        <v>56</v>
      </c>
      <c r="X6248" t="s">
        <v>40</v>
      </c>
      <c r="Y6248" t="s">
        <v>22854</v>
      </c>
      <c r="Z6248">
        <v>6.03</v>
      </c>
      <c r="AA6248" t="s">
        <v>37</v>
      </c>
      <c r="AB6248">
        <v>1.3</v>
      </c>
      <c r="AC6248" t="s">
        <v>37</v>
      </c>
      <c r="AD6248">
        <v>13</v>
      </c>
      <c r="AE6248">
        <f t="shared" si="683"/>
        <v>113</v>
      </c>
      <c r="AF6248" s="8">
        <f t="shared" si="684"/>
        <v>8.7787610619469021</v>
      </c>
      <c r="AG6248" s="8">
        <f t="shared" si="685"/>
        <v>1.1412389380530974</v>
      </c>
      <c r="AH6248">
        <f t="shared" si="686"/>
        <v>9.33</v>
      </c>
      <c r="AI6248">
        <f t="shared" si="687"/>
        <v>1.21</v>
      </c>
      <c r="AJ6248" s="9">
        <f t="shared" si="688"/>
        <v>7.3339999999999987</v>
      </c>
      <c r="AK6248" s="10">
        <f t="shared" si="689"/>
        <v>6.1927610619469018</v>
      </c>
    </row>
    <row r="6249" spans="1:37">
      <c r="A6249" s="1">
        <v>41639</v>
      </c>
      <c r="B6249">
        <v>1037358953511</v>
      </c>
      <c r="C6249" t="s">
        <v>22855</v>
      </c>
      <c r="D6249" t="s">
        <v>22856</v>
      </c>
      <c r="E6249">
        <v>9781429912600</v>
      </c>
      <c r="F6249" t="s">
        <v>22857</v>
      </c>
      <c r="G6249" t="s">
        <v>22858</v>
      </c>
      <c r="H6249" t="s">
        <v>22859</v>
      </c>
      <c r="I6249">
        <v>1</v>
      </c>
      <c r="J6249" t="s">
        <v>34</v>
      </c>
      <c r="K6249" t="s">
        <v>35</v>
      </c>
      <c r="L6249">
        <v>10.34</v>
      </c>
      <c r="M6249" t="s">
        <v>36</v>
      </c>
      <c r="N6249">
        <v>8.99</v>
      </c>
      <c r="O6249" t="s">
        <v>36</v>
      </c>
      <c r="P6249">
        <v>9.92</v>
      </c>
      <c r="Q6249" t="s">
        <v>37</v>
      </c>
      <c r="R6249">
        <v>8.6199999999999992</v>
      </c>
      <c r="S6249" t="s">
        <v>37</v>
      </c>
      <c r="T6249">
        <v>1.3</v>
      </c>
      <c r="U6249" t="s">
        <v>37</v>
      </c>
      <c r="V6249" t="s">
        <v>3929</v>
      </c>
      <c r="W6249" t="s">
        <v>140</v>
      </c>
      <c r="X6249" t="s">
        <v>40</v>
      </c>
      <c r="Y6249" t="s">
        <v>22860</v>
      </c>
      <c r="Z6249">
        <v>6.03</v>
      </c>
      <c r="AA6249" t="s">
        <v>37</v>
      </c>
      <c r="AB6249">
        <v>1.3</v>
      </c>
      <c r="AC6249" t="s">
        <v>37</v>
      </c>
      <c r="AD6249">
        <v>5</v>
      </c>
      <c r="AE6249">
        <f t="shared" si="683"/>
        <v>105</v>
      </c>
      <c r="AF6249" s="8">
        <f t="shared" si="684"/>
        <v>9.4476190476190478</v>
      </c>
      <c r="AG6249" s="8">
        <f t="shared" si="685"/>
        <v>0.4723809523809524</v>
      </c>
      <c r="AH6249">
        <f t="shared" si="686"/>
        <v>10.050000000000001</v>
      </c>
      <c r="AI6249">
        <f t="shared" si="687"/>
        <v>0.5</v>
      </c>
      <c r="AJ6249" s="9">
        <f t="shared" si="688"/>
        <v>7.3339999999999987</v>
      </c>
      <c r="AK6249" s="10">
        <f t="shared" si="689"/>
        <v>6.8616190476190466</v>
      </c>
    </row>
    <row r="6250" spans="1:37">
      <c r="A6250" s="1">
        <v>41639</v>
      </c>
      <c r="B6250">
        <v>1037366124519</v>
      </c>
      <c r="C6250" t="s">
        <v>22861</v>
      </c>
      <c r="D6250" t="s">
        <v>22862</v>
      </c>
      <c r="E6250">
        <v>9781429935340</v>
      </c>
      <c r="F6250" t="s">
        <v>20106</v>
      </c>
      <c r="G6250" t="s">
        <v>20107</v>
      </c>
      <c r="H6250" t="s">
        <v>20108</v>
      </c>
      <c r="I6250">
        <v>1</v>
      </c>
      <c r="J6250" t="s">
        <v>34</v>
      </c>
      <c r="K6250" t="s">
        <v>35</v>
      </c>
      <c r="L6250">
        <v>12.64</v>
      </c>
      <c r="M6250" t="s">
        <v>36</v>
      </c>
      <c r="N6250">
        <v>10.99</v>
      </c>
      <c r="O6250" t="s">
        <v>36</v>
      </c>
      <c r="P6250">
        <v>12.12</v>
      </c>
      <c r="Q6250" t="s">
        <v>37</v>
      </c>
      <c r="R6250">
        <v>10.54</v>
      </c>
      <c r="S6250" t="s">
        <v>37</v>
      </c>
      <c r="T6250">
        <v>1.58</v>
      </c>
      <c r="U6250" t="s">
        <v>37</v>
      </c>
      <c r="V6250" t="s">
        <v>119</v>
      </c>
      <c r="W6250" t="s">
        <v>56</v>
      </c>
      <c r="X6250" t="s">
        <v>40</v>
      </c>
      <c r="Y6250" t="s">
        <v>22863</v>
      </c>
      <c r="Z6250">
        <v>7.38</v>
      </c>
      <c r="AA6250" t="s">
        <v>37</v>
      </c>
      <c r="AB6250">
        <v>1.58</v>
      </c>
      <c r="AC6250" t="s">
        <v>37</v>
      </c>
      <c r="AD6250">
        <v>13</v>
      </c>
      <c r="AE6250">
        <f t="shared" si="683"/>
        <v>113</v>
      </c>
      <c r="AF6250" s="8">
        <f t="shared" si="684"/>
        <v>10.725663716814159</v>
      </c>
      <c r="AG6250" s="8">
        <f t="shared" si="685"/>
        <v>1.3943362831858406</v>
      </c>
      <c r="AH6250">
        <f t="shared" si="686"/>
        <v>11.4</v>
      </c>
      <c r="AI6250">
        <f t="shared" si="687"/>
        <v>1.48</v>
      </c>
      <c r="AJ6250" s="9">
        <f t="shared" si="688"/>
        <v>8.9579999999999984</v>
      </c>
      <c r="AK6250" s="10">
        <f t="shared" si="689"/>
        <v>7.5636637168141583</v>
      </c>
    </row>
    <row r="6251" spans="1:37">
      <c r="A6251" s="1">
        <v>41639</v>
      </c>
      <c r="B6251">
        <v>1037369789515</v>
      </c>
      <c r="C6251" t="s">
        <v>22864</v>
      </c>
      <c r="D6251" t="s">
        <v>22865</v>
      </c>
      <c r="E6251">
        <v>9781429956789</v>
      </c>
      <c r="F6251" t="s">
        <v>9268</v>
      </c>
      <c r="G6251" t="s">
        <v>9269</v>
      </c>
      <c r="H6251" t="s">
        <v>9270</v>
      </c>
      <c r="I6251">
        <v>1</v>
      </c>
      <c r="J6251" t="s">
        <v>34</v>
      </c>
      <c r="K6251" t="s">
        <v>35</v>
      </c>
      <c r="L6251">
        <v>12.64</v>
      </c>
      <c r="M6251" t="s">
        <v>36</v>
      </c>
      <c r="N6251">
        <v>10.99</v>
      </c>
      <c r="O6251" t="s">
        <v>36</v>
      </c>
      <c r="P6251">
        <v>12.12</v>
      </c>
      <c r="Q6251" t="s">
        <v>37</v>
      </c>
      <c r="R6251">
        <v>10.54</v>
      </c>
      <c r="S6251" t="s">
        <v>37</v>
      </c>
      <c r="T6251">
        <v>1.58</v>
      </c>
      <c r="U6251" t="s">
        <v>37</v>
      </c>
      <c r="V6251" t="s">
        <v>287</v>
      </c>
      <c r="W6251" t="s">
        <v>193</v>
      </c>
      <c r="X6251" t="s">
        <v>40</v>
      </c>
      <c r="Y6251" t="s">
        <v>22866</v>
      </c>
      <c r="Z6251">
        <v>7.38</v>
      </c>
      <c r="AA6251" t="s">
        <v>37</v>
      </c>
      <c r="AB6251">
        <v>1.58</v>
      </c>
      <c r="AC6251" t="s">
        <v>37</v>
      </c>
      <c r="AD6251">
        <v>5</v>
      </c>
      <c r="AE6251">
        <f t="shared" si="683"/>
        <v>105</v>
      </c>
      <c r="AF6251" s="8">
        <f t="shared" si="684"/>
        <v>11.542857142857143</v>
      </c>
      <c r="AG6251" s="8">
        <f t="shared" si="685"/>
        <v>0.57714285714285718</v>
      </c>
      <c r="AH6251">
        <f t="shared" si="686"/>
        <v>12.27</v>
      </c>
      <c r="AI6251">
        <f t="shared" si="687"/>
        <v>0.61</v>
      </c>
      <c r="AJ6251" s="9">
        <f t="shared" si="688"/>
        <v>8.9579999999999984</v>
      </c>
      <c r="AK6251" s="10">
        <f t="shared" si="689"/>
        <v>8.3808571428571419</v>
      </c>
    </row>
    <row r="6252" spans="1:37">
      <c r="A6252" s="1">
        <v>41639</v>
      </c>
      <c r="B6252">
        <v>1037377401515</v>
      </c>
      <c r="C6252" t="s">
        <v>22867</v>
      </c>
      <c r="D6252" t="s">
        <v>22868</v>
      </c>
      <c r="E6252">
        <v>9780805098235</v>
      </c>
      <c r="F6252" t="s">
        <v>1635</v>
      </c>
      <c r="G6252" t="s">
        <v>1636</v>
      </c>
      <c r="H6252" t="s">
        <v>1637</v>
      </c>
      <c r="I6252">
        <v>1</v>
      </c>
      <c r="J6252" t="s">
        <v>34</v>
      </c>
      <c r="K6252" t="s">
        <v>35</v>
      </c>
      <c r="L6252">
        <v>12.64</v>
      </c>
      <c r="M6252" t="s">
        <v>36</v>
      </c>
      <c r="N6252">
        <v>10.99</v>
      </c>
      <c r="O6252" t="s">
        <v>36</v>
      </c>
      <c r="P6252">
        <v>12.12</v>
      </c>
      <c r="Q6252" t="s">
        <v>37</v>
      </c>
      <c r="R6252">
        <v>10.54</v>
      </c>
      <c r="S6252" t="s">
        <v>37</v>
      </c>
      <c r="T6252">
        <v>1.58</v>
      </c>
      <c r="U6252" t="s">
        <v>37</v>
      </c>
      <c r="V6252" t="s">
        <v>22869</v>
      </c>
      <c r="W6252" t="s">
        <v>140</v>
      </c>
      <c r="X6252" t="s">
        <v>40</v>
      </c>
      <c r="Y6252" t="s">
        <v>22870</v>
      </c>
      <c r="Z6252">
        <v>7.38</v>
      </c>
      <c r="AA6252" t="s">
        <v>37</v>
      </c>
      <c r="AB6252">
        <v>1.58</v>
      </c>
      <c r="AC6252" t="s">
        <v>37</v>
      </c>
      <c r="AD6252">
        <v>5</v>
      </c>
      <c r="AE6252">
        <f t="shared" si="683"/>
        <v>105</v>
      </c>
      <c r="AF6252" s="8">
        <f t="shared" si="684"/>
        <v>11.542857142857143</v>
      </c>
      <c r="AG6252" s="8">
        <f t="shared" si="685"/>
        <v>0.57714285714285718</v>
      </c>
      <c r="AH6252">
        <f t="shared" si="686"/>
        <v>12.27</v>
      </c>
      <c r="AI6252">
        <f t="shared" si="687"/>
        <v>0.61</v>
      </c>
      <c r="AJ6252" s="9">
        <f t="shared" si="688"/>
        <v>8.9579999999999984</v>
      </c>
      <c r="AK6252" s="10">
        <f t="shared" si="689"/>
        <v>8.3808571428571419</v>
      </c>
    </row>
    <row r="6253" spans="1:37">
      <c r="A6253" s="1">
        <v>41639</v>
      </c>
      <c r="B6253">
        <v>1037382002522</v>
      </c>
      <c r="C6253" t="s">
        <v>22871</v>
      </c>
      <c r="D6253" t="s">
        <v>22872</v>
      </c>
      <c r="E6253">
        <v>9781429950473</v>
      </c>
      <c r="F6253" t="s">
        <v>5843</v>
      </c>
      <c r="G6253" t="s">
        <v>5844</v>
      </c>
      <c r="H6253" t="s">
        <v>1861</v>
      </c>
      <c r="I6253">
        <v>1</v>
      </c>
      <c r="J6253" t="s">
        <v>34</v>
      </c>
      <c r="K6253" t="s">
        <v>35</v>
      </c>
      <c r="L6253">
        <v>12.65</v>
      </c>
      <c r="M6253" t="s">
        <v>36</v>
      </c>
      <c r="N6253">
        <v>10.99</v>
      </c>
      <c r="O6253" t="s">
        <v>36</v>
      </c>
      <c r="P6253">
        <v>12.13</v>
      </c>
      <c r="Q6253" t="s">
        <v>37</v>
      </c>
      <c r="R6253">
        <v>10.54</v>
      </c>
      <c r="S6253" t="s">
        <v>37</v>
      </c>
      <c r="T6253">
        <v>1.59</v>
      </c>
      <c r="U6253" t="s">
        <v>37</v>
      </c>
      <c r="V6253" t="s">
        <v>287</v>
      </c>
      <c r="W6253" t="s">
        <v>140</v>
      </c>
      <c r="X6253" t="s">
        <v>40</v>
      </c>
      <c r="Y6253" t="s">
        <v>22873</v>
      </c>
      <c r="Z6253">
        <v>7.38</v>
      </c>
      <c r="AA6253" t="s">
        <v>37</v>
      </c>
      <c r="AB6253">
        <v>1.59</v>
      </c>
      <c r="AC6253" t="s">
        <v>37</v>
      </c>
      <c r="AD6253">
        <v>5</v>
      </c>
      <c r="AE6253">
        <f t="shared" si="683"/>
        <v>105</v>
      </c>
      <c r="AF6253" s="8">
        <f t="shared" si="684"/>
        <v>11.552380952380952</v>
      </c>
      <c r="AG6253" s="8">
        <f t="shared" si="685"/>
        <v>0.57761904761904759</v>
      </c>
      <c r="AH6253">
        <f t="shared" si="686"/>
        <v>12.28</v>
      </c>
      <c r="AI6253">
        <f t="shared" si="687"/>
        <v>0.61</v>
      </c>
      <c r="AJ6253" s="9">
        <f t="shared" si="688"/>
        <v>8.968</v>
      </c>
      <c r="AK6253" s="10">
        <f t="shared" si="689"/>
        <v>8.3903809523809532</v>
      </c>
    </row>
    <row r="6254" spans="1:37">
      <c r="A6254" s="1">
        <v>41639</v>
      </c>
      <c r="B6254">
        <v>1037382844519</v>
      </c>
      <c r="C6254" t="s">
        <v>22874</v>
      </c>
      <c r="D6254" t="s">
        <v>22875</v>
      </c>
      <c r="E6254">
        <v>9781429931236</v>
      </c>
      <c r="F6254" t="s">
        <v>22876</v>
      </c>
      <c r="G6254" t="s">
        <v>22877</v>
      </c>
      <c r="H6254" t="s">
        <v>3015</v>
      </c>
      <c r="I6254">
        <v>1</v>
      </c>
      <c r="J6254" t="s">
        <v>34</v>
      </c>
      <c r="K6254" t="s">
        <v>35</v>
      </c>
      <c r="L6254">
        <v>12.65</v>
      </c>
      <c r="M6254" t="s">
        <v>36</v>
      </c>
      <c r="N6254">
        <v>10.99</v>
      </c>
      <c r="O6254" t="s">
        <v>36</v>
      </c>
      <c r="P6254">
        <v>12.13</v>
      </c>
      <c r="Q6254" t="s">
        <v>37</v>
      </c>
      <c r="R6254">
        <v>10.54</v>
      </c>
      <c r="S6254" t="s">
        <v>37</v>
      </c>
      <c r="T6254">
        <v>1.59</v>
      </c>
      <c r="U6254" t="s">
        <v>37</v>
      </c>
      <c r="V6254" t="s">
        <v>119</v>
      </c>
      <c r="W6254" t="s">
        <v>485</v>
      </c>
      <c r="X6254" t="s">
        <v>40</v>
      </c>
      <c r="Y6254" t="s">
        <v>22878</v>
      </c>
      <c r="Z6254">
        <v>7.38</v>
      </c>
      <c r="AA6254" t="s">
        <v>37</v>
      </c>
      <c r="AB6254">
        <v>1.59</v>
      </c>
      <c r="AC6254" t="s">
        <v>37</v>
      </c>
      <c r="AD6254">
        <v>13</v>
      </c>
      <c r="AE6254">
        <f t="shared" si="683"/>
        <v>113</v>
      </c>
      <c r="AF6254" s="8">
        <f t="shared" si="684"/>
        <v>10.734513274336283</v>
      </c>
      <c r="AG6254" s="8">
        <f t="shared" si="685"/>
        <v>1.3954867256637169</v>
      </c>
      <c r="AH6254">
        <f t="shared" si="686"/>
        <v>11.41</v>
      </c>
      <c r="AI6254">
        <f t="shared" si="687"/>
        <v>1.48</v>
      </c>
      <c r="AJ6254" s="9">
        <f t="shared" si="688"/>
        <v>8.968</v>
      </c>
      <c r="AK6254" s="10">
        <f t="shared" si="689"/>
        <v>7.5725132743362833</v>
      </c>
    </row>
    <row r="6255" spans="1:37">
      <c r="A6255" s="1">
        <v>41639</v>
      </c>
      <c r="B6255">
        <v>1037384626522</v>
      </c>
      <c r="C6255" t="s">
        <v>22879</v>
      </c>
      <c r="D6255" t="s">
        <v>22880</v>
      </c>
      <c r="E6255">
        <v>9781429995788</v>
      </c>
      <c r="F6255" t="s">
        <v>10461</v>
      </c>
      <c r="G6255" t="s">
        <v>10462</v>
      </c>
      <c r="H6255" t="s">
        <v>5720</v>
      </c>
      <c r="I6255">
        <v>1</v>
      </c>
      <c r="J6255" t="s">
        <v>34</v>
      </c>
      <c r="K6255" t="s">
        <v>35</v>
      </c>
      <c r="L6255">
        <v>3.44</v>
      </c>
      <c r="M6255" t="s">
        <v>36</v>
      </c>
      <c r="N6255">
        <v>2.99</v>
      </c>
      <c r="O6255" t="s">
        <v>36</v>
      </c>
      <c r="P6255">
        <v>3.3</v>
      </c>
      <c r="Q6255" t="s">
        <v>37</v>
      </c>
      <c r="R6255">
        <v>2.87</v>
      </c>
      <c r="S6255" t="s">
        <v>37</v>
      </c>
      <c r="T6255">
        <v>0.43</v>
      </c>
      <c r="U6255" t="s">
        <v>37</v>
      </c>
      <c r="V6255" t="s">
        <v>4495</v>
      </c>
      <c r="W6255" t="s">
        <v>4496</v>
      </c>
      <c r="X6255" t="s">
        <v>40</v>
      </c>
      <c r="Y6255" t="s">
        <v>16186</v>
      </c>
      <c r="Z6255">
        <v>2.0099999999999998</v>
      </c>
      <c r="AA6255" t="s">
        <v>37</v>
      </c>
      <c r="AB6255">
        <v>0.43</v>
      </c>
      <c r="AC6255" t="s">
        <v>37</v>
      </c>
      <c r="AD6255">
        <v>5</v>
      </c>
      <c r="AE6255">
        <f t="shared" si="683"/>
        <v>105</v>
      </c>
      <c r="AF6255" s="8">
        <f t="shared" si="684"/>
        <v>3.1428571428571423</v>
      </c>
      <c r="AG6255" s="8">
        <f t="shared" si="685"/>
        <v>0.15714285714285711</v>
      </c>
      <c r="AH6255">
        <f t="shared" si="686"/>
        <v>3.34</v>
      </c>
      <c r="AI6255">
        <f t="shared" si="687"/>
        <v>0.16</v>
      </c>
      <c r="AJ6255" s="9">
        <f t="shared" si="688"/>
        <v>2.4389999999999996</v>
      </c>
      <c r="AK6255" s="10">
        <f t="shared" si="689"/>
        <v>2.2818571428571426</v>
      </c>
    </row>
    <row r="6256" spans="1:37">
      <c r="A6256" s="1">
        <v>41639</v>
      </c>
      <c r="B6256">
        <v>1037387756511</v>
      </c>
      <c r="C6256" t="s">
        <v>22881</v>
      </c>
      <c r="D6256" t="s">
        <v>22882</v>
      </c>
      <c r="E6256">
        <v>9781466833883</v>
      </c>
      <c r="F6256" t="s">
        <v>17671</v>
      </c>
      <c r="G6256" t="s">
        <v>17672</v>
      </c>
      <c r="H6256" t="s">
        <v>886</v>
      </c>
      <c r="I6256">
        <v>1</v>
      </c>
      <c r="J6256" t="s">
        <v>34</v>
      </c>
      <c r="K6256" t="s">
        <v>35</v>
      </c>
      <c r="L6256">
        <v>4.59</v>
      </c>
      <c r="M6256" t="s">
        <v>36</v>
      </c>
      <c r="N6256">
        <v>3.99</v>
      </c>
      <c r="O6256" t="s">
        <v>36</v>
      </c>
      <c r="P6256">
        <v>4.4000000000000004</v>
      </c>
      <c r="Q6256" t="s">
        <v>37</v>
      </c>
      <c r="R6256">
        <v>3.83</v>
      </c>
      <c r="S6256" t="s">
        <v>37</v>
      </c>
      <c r="T6256">
        <v>0.56999999999999995</v>
      </c>
      <c r="U6256" t="s">
        <v>37</v>
      </c>
      <c r="V6256" t="s">
        <v>471</v>
      </c>
      <c r="W6256" t="s">
        <v>120</v>
      </c>
      <c r="X6256" t="s">
        <v>40</v>
      </c>
      <c r="Y6256" t="s">
        <v>22883</v>
      </c>
      <c r="Z6256">
        <v>2.68</v>
      </c>
      <c r="AA6256" t="s">
        <v>37</v>
      </c>
      <c r="AB6256">
        <v>0.56999999999999995</v>
      </c>
      <c r="AC6256" t="s">
        <v>37</v>
      </c>
      <c r="AD6256">
        <v>13</v>
      </c>
      <c r="AE6256">
        <f t="shared" si="683"/>
        <v>113</v>
      </c>
      <c r="AF6256" s="8">
        <f t="shared" si="684"/>
        <v>3.893805309734514</v>
      </c>
      <c r="AG6256" s="8">
        <f t="shared" si="685"/>
        <v>0.5061946902654868</v>
      </c>
      <c r="AH6256">
        <f t="shared" si="686"/>
        <v>4.1399999999999997</v>
      </c>
      <c r="AI6256">
        <f t="shared" si="687"/>
        <v>0.53</v>
      </c>
      <c r="AJ6256" s="9">
        <f t="shared" si="688"/>
        <v>3.2509999999999999</v>
      </c>
      <c r="AK6256" s="10">
        <f t="shared" si="689"/>
        <v>2.7448053097345131</v>
      </c>
    </row>
    <row r="6257" spans="1:37">
      <c r="A6257" s="1">
        <v>41639</v>
      </c>
      <c r="B6257">
        <v>1037388442512</v>
      </c>
      <c r="C6257" t="s">
        <v>22884</v>
      </c>
      <c r="D6257" t="s">
        <v>22885</v>
      </c>
      <c r="E6257">
        <v>9781429963930</v>
      </c>
      <c r="F6257" t="s">
        <v>66</v>
      </c>
      <c r="G6257" t="s">
        <v>67</v>
      </c>
      <c r="H6257" t="s">
        <v>62</v>
      </c>
      <c r="I6257">
        <v>1</v>
      </c>
      <c r="J6257" t="s">
        <v>34</v>
      </c>
      <c r="K6257" t="s">
        <v>35</v>
      </c>
      <c r="L6257">
        <v>10.34</v>
      </c>
      <c r="M6257" t="s">
        <v>36</v>
      </c>
      <c r="N6257">
        <v>8.99</v>
      </c>
      <c r="O6257" t="s">
        <v>36</v>
      </c>
      <c r="P6257">
        <v>9.92</v>
      </c>
      <c r="Q6257" t="s">
        <v>37</v>
      </c>
      <c r="R6257">
        <v>8.6199999999999992</v>
      </c>
      <c r="S6257" t="s">
        <v>37</v>
      </c>
      <c r="T6257">
        <v>1.3</v>
      </c>
      <c r="U6257" t="s">
        <v>37</v>
      </c>
      <c r="V6257" t="s">
        <v>1061</v>
      </c>
      <c r="W6257" t="s">
        <v>193</v>
      </c>
      <c r="X6257" t="s">
        <v>40</v>
      </c>
      <c r="Y6257" t="s">
        <v>22886</v>
      </c>
      <c r="Z6257">
        <v>6.03</v>
      </c>
      <c r="AA6257" t="s">
        <v>37</v>
      </c>
      <c r="AB6257">
        <v>1.3</v>
      </c>
      <c r="AC6257" t="s">
        <v>37</v>
      </c>
      <c r="AD6257">
        <v>5</v>
      </c>
      <c r="AE6257">
        <f t="shared" si="683"/>
        <v>105</v>
      </c>
      <c r="AF6257" s="8">
        <f t="shared" si="684"/>
        <v>9.4476190476190478</v>
      </c>
      <c r="AG6257" s="8">
        <f t="shared" si="685"/>
        <v>0.4723809523809524</v>
      </c>
      <c r="AH6257">
        <f t="shared" si="686"/>
        <v>10.050000000000001</v>
      </c>
      <c r="AI6257">
        <f t="shared" si="687"/>
        <v>0.5</v>
      </c>
      <c r="AJ6257" s="9">
        <f t="shared" si="688"/>
        <v>7.3339999999999987</v>
      </c>
      <c r="AK6257" s="10">
        <f t="shared" si="689"/>
        <v>6.8616190476190466</v>
      </c>
    </row>
    <row r="6258" spans="1:37">
      <c r="A6258" s="1">
        <v>41639</v>
      </c>
      <c r="B6258">
        <v>1037390429515</v>
      </c>
      <c r="C6258" t="s">
        <v>22887</v>
      </c>
      <c r="D6258" t="s">
        <v>22888</v>
      </c>
      <c r="E6258">
        <v>9781429985093</v>
      </c>
      <c r="F6258" t="s">
        <v>15984</v>
      </c>
      <c r="G6258" t="s">
        <v>15985</v>
      </c>
      <c r="H6258" t="s">
        <v>609</v>
      </c>
      <c r="I6258">
        <v>1</v>
      </c>
      <c r="J6258" t="s">
        <v>34</v>
      </c>
      <c r="K6258" t="s">
        <v>35</v>
      </c>
      <c r="L6258">
        <v>11.49</v>
      </c>
      <c r="M6258" t="s">
        <v>36</v>
      </c>
      <c r="N6258">
        <v>9.99</v>
      </c>
      <c r="O6258" t="s">
        <v>36</v>
      </c>
      <c r="P6258">
        <v>11.02</v>
      </c>
      <c r="Q6258" t="s">
        <v>37</v>
      </c>
      <c r="R6258">
        <v>9.58</v>
      </c>
      <c r="S6258" t="s">
        <v>37</v>
      </c>
      <c r="T6258">
        <v>1.44</v>
      </c>
      <c r="U6258" t="s">
        <v>37</v>
      </c>
      <c r="V6258" t="s">
        <v>161</v>
      </c>
      <c r="W6258" t="s">
        <v>127</v>
      </c>
      <c r="X6258" t="s">
        <v>40</v>
      </c>
      <c r="Y6258" t="s">
        <v>20782</v>
      </c>
      <c r="Z6258">
        <v>6.71</v>
      </c>
      <c r="AA6258" t="s">
        <v>37</v>
      </c>
      <c r="AB6258">
        <v>1.44</v>
      </c>
      <c r="AC6258" t="s">
        <v>37</v>
      </c>
      <c r="AD6258">
        <v>5</v>
      </c>
      <c r="AE6258">
        <f t="shared" si="683"/>
        <v>105</v>
      </c>
      <c r="AF6258" s="8">
        <f t="shared" si="684"/>
        <v>10.495238095238095</v>
      </c>
      <c r="AG6258" s="8">
        <f t="shared" si="685"/>
        <v>0.52476190476190476</v>
      </c>
      <c r="AH6258">
        <f t="shared" si="686"/>
        <v>11.16</v>
      </c>
      <c r="AI6258">
        <f t="shared" si="687"/>
        <v>0.55000000000000004</v>
      </c>
      <c r="AJ6258" s="9">
        <f t="shared" si="688"/>
        <v>8.145999999999999</v>
      </c>
      <c r="AK6258" s="10">
        <f t="shared" si="689"/>
        <v>7.6212380952380947</v>
      </c>
    </row>
    <row r="6259" spans="1:37">
      <c r="A6259" s="1">
        <v>41639</v>
      </c>
      <c r="B6259">
        <v>1037394703522</v>
      </c>
      <c r="C6259" t="s">
        <v>22889</v>
      </c>
      <c r="D6259" t="s">
        <v>22890</v>
      </c>
      <c r="E6259">
        <v>9781429960571</v>
      </c>
      <c r="F6259" t="s">
        <v>6765</v>
      </c>
      <c r="G6259" t="s">
        <v>6766</v>
      </c>
      <c r="H6259" t="s">
        <v>46</v>
      </c>
      <c r="I6259">
        <v>1</v>
      </c>
      <c r="J6259" t="s">
        <v>34</v>
      </c>
      <c r="K6259" t="s">
        <v>35</v>
      </c>
      <c r="L6259">
        <v>10.34</v>
      </c>
      <c r="M6259" t="s">
        <v>36</v>
      </c>
      <c r="N6259">
        <v>8.99</v>
      </c>
      <c r="O6259" t="s">
        <v>36</v>
      </c>
      <c r="P6259">
        <v>9.92</v>
      </c>
      <c r="Q6259" t="s">
        <v>37</v>
      </c>
      <c r="R6259">
        <v>8.6199999999999992</v>
      </c>
      <c r="S6259" t="s">
        <v>37</v>
      </c>
      <c r="T6259">
        <v>1.3</v>
      </c>
      <c r="U6259" t="s">
        <v>37</v>
      </c>
      <c r="V6259" t="s">
        <v>161</v>
      </c>
      <c r="W6259" t="s">
        <v>127</v>
      </c>
      <c r="X6259" t="s">
        <v>40</v>
      </c>
      <c r="Y6259" t="s">
        <v>22891</v>
      </c>
      <c r="Z6259">
        <v>6.03</v>
      </c>
      <c r="AA6259" t="s">
        <v>37</v>
      </c>
      <c r="AB6259">
        <v>1.3</v>
      </c>
      <c r="AC6259" t="s">
        <v>37</v>
      </c>
      <c r="AD6259">
        <v>5</v>
      </c>
      <c r="AE6259">
        <f t="shared" si="683"/>
        <v>105</v>
      </c>
      <c r="AF6259" s="8">
        <f t="shared" si="684"/>
        <v>9.4476190476190478</v>
      </c>
      <c r="AG6259" s="8">
        <f t="shared" si="685"/>
        <v>0.4723809523809524</v>
      </c>
      <c r="AH6259">
        <f t="shared" si="686"/>
        <v>10.050000000000001</v>
      </c>
      <c r="AI6259">
        <f t="shared" si="687"/>
        <v>0.5</v>
      </c>
      <c r="AJ6259" s="9">
        <f t="shared" si="688"/>
        <v>7.3339999999999987</v>
      </c>
      <c r="AK6259" s="10">
        <f t="shared" si="689"/>
        <v>6.8616190476190466</v>
      </c>
    </row>
    <row r="6260" spans="1:37">
      <c r="A6260" s="1">
        <v>41639</v>
      </c>
      <c r="B6260">
        <v>1037395612513</v>
      </c>
      <c r="C6260" t="s">
        <v>22892</v>
      </c>
      <c r="D6260" t="s">
        <v>22893</v>
      </c>
      <c r="E6260">
        <v>9781250022370</v>
      </c>
      <c r="F6260" t="s">
        <v>947</v>
      </c>
      <c r="G6260" t="s">
        <v>948</v>
      </c>
      <c r="H6260" t="s">
        <v>171</v>
      </c>
      <c r="I6260">
        <v>1</v>
      </c>
      <c r="J6260" t="s">
        <v>34</v>
      </c>
      <c r="K6260" t="s">
        <v>35</v>
      </c>
      <c r="L6260">
        <v>12.64</v>
      </c>
      <c r="M6260" t="s">
        <v>36</v>
      </c>
      <c r="N6260">
        <v>10.99</v>
      </c>
      <c r="O6260" t="s">
        <v>36</v>
      </c>
      <c r="P6260">
        <v>12.12</v>
      </c>
      <c r="Q6260" t="s">
        <v>37</v>
      </c>
      <c r="R6260">
        <v>10.54</v>
      </c>
      <c r="S6260" t="s">
        <v>37</v>
      </c>
      <c r="T6260">
        <v>1.58</v>
      </c>
      <c r="U6260" t="s">
        <v>37</v>
      </c>
      <c r="V6260" t="s">
        <v>11266</v>
      </c>
      <c r="W6260" t="s">
        <v>4670</v>
      </c>
      <c r="X6260" t="s">
        <v>40</v>
      </c>
      <c r="Y6260" t="s">
        <v>11267</v>
      </c>
      <c r="Z6260">
        <v>7.38</v>
      </c>
      <c r="AA6260" t="s">
        <v>37</v>
      </c>
      <c r="AB6260">
        <v>1.58</v>
      </c>
      <c r="AC6260" t="s">
        <v>37</v>
      </c>
      <c r="AD6260">
        <v>15</v>
      </c>
      <c r="AE6260">
        <f t="shared" si="683"/>
        <v>115</v>
      </c>
      <c r="AF6260" s="8">
        <f t="shared" si="684"/>
        <v>10.539130434782608</v>
      </c>
      <c r="AG6260" s="8">
        <f t="shared" si="685"/>
        <v>1.5808695652173912</v>
      </c>
      <c r="AH6260">
        <f t="shared" si="686"/>
        <v>11.21</v>
      </c>
      <c r="AI6260">
        <f t="shared" si="687"/>
        <v>1.68</v>
      </c>
      <c r="AJ6260" s="9">
        <f t="shared" si="688"/>
        <v>8.9579999999999984</v>
      </c>
      <c r="AK6260" s="10">
        <f t="shared" si="689"/>
        <v>7.3771304347826074</v>
      </c>
    </row>
    <row r="6261" spans="1:37">
      <c r="A6261" s="1">
        <v>41639</v>
      </c>
      <c r="B6261">
        <v>1037403273519</v>
      </c>
      <c r="C6261" t="s">
        <v>22894</v>
      </c>
      <c r="D6261" t="s">
        <v>22895</v>
      </c>
      <c r="E6261">
        <v>9781429964029</v>
      </c>
      <c r="F6261" t="s">
        <v>2743</v>
      </c>
      <c r="G6261" t="s">
        <v>2744</v>
      </c>
      <c r="H6261" t="s">
        <v>62</v>
      </c>
      <c r="I6261">
        <v>1</v>
      </c>
      <c r="J6261" t="s">
        <v>34</v>
      </c>
      <c r="K6261" t="s">
        <v>35</v>
      </c>
      <c r="L6261">
        <v>10.34</v>
      </c>
      <c r="M6261" t="s">
        <v>36</v>
      </c>
      <c r="N6261">
        <v>8.99</v>
      </c>
      <c r="O6261" t="s">
        <v>36</v>
      </c>
      <c r="P6261">
        <v>9.92</v>
      </c>
      <c r="Q6261" t="s">
        <v>37</v>
      </c>
      <c r="R6261">
        <v>8.6199999999999992</v>
      </c>
      <c r="S6261" t="s">
        <v>37</v>
      </c>
      <c r="T6261">
        <v>1.3</v>
      </c>
      <c r="U6261" t="s">
        <v>37</v>
      </c>
      <c r="V6261" t="s">
        <v>74</v>
      </c>
      <c r="W6261" t="s">
        <v>56</v>
      </c>
      <c r="X6261" t="s">
        <v>40</v>
      </c>
      <c r="Y6261" t="s">
        <v>22896</v>
      </c>
      <c r="Z6261">
        <v>6.03</v>
      </c>
      <c r="AA6261" t="s">
        <v>37</v>
      </c>
      <c r="AB6261">
        <v>1.3</v>
      </c>
      <c r="AC6261" t="s">
        <v>37</v>
      </c>
      <c r="AD6261">
        <v>13</v>
      </c>
      <c r="AE6261">
        <f t="shared" si="683"/>
        <v>113</v>
      </c>
      <c r="AF6261" s="8">
        <f t="shared" si="684"/>
        <v>8.7787610619469021</v>
      </c>
      <c r="AG6261" s="8">
        <f t="shared" si="685"/>
        <v>1.1412389380530974</v>
      </c>
      <c r="AH6261">
        <f t="shared" si="686"/>
        <v>9.33</v>
      </c>
      <c r="AI6261">
        <f t="shared" si="687"/>
        <v>1.21</v>
      </c>
      <c r="AJ6261" s="9">
        <f t="shared" si="688"/>
        <v>7.3339999999999987</v>
      </c>
      <c r="AK6261" s="10">
        <f t="shared" si="689"/>
        <v>6.1927610619469018</v>
      </c>
    </row>
    <row r="6262" spans="1:37">
      <c r="A6262" s="1">
        <v>41639</v>
      </c>
      <c r="B6262">
        <v>1037404566518</v>
      </c>
      <c r="C6262" t="s">
        <v>22897</v>
      </c>
      <c r="D6262" t="s">
        <v>22898</v>
      </c>
      <c r="E6262">
        <v>9781466833883</v>
      </c>
      <c r="F6262" t="s">
        <v>17671</v>
      </c>
      <c r="G6262" t="s">
        <v>17672</v>
      </c>
      <c r="H6262" t="s">
        <v>886</v>
      </c>
      <c r="I6262">
        <v>1</v>
      </c>
      <c r="J6262" t="s">
        <v>34</v>
      </c>
      <c r="K6262" t="s">
        <v>35</v>
      </c>
      <c r="L6262">
        <v>4.59</v>
      </c>
      <c r="M6262" t="s">
        <v>36</v>
      </c>
      <c r="N6262">
        <v>3.99</v>
      </c>
      <c r="O6262" t="s">
        <v>36</v>
      </c>
      <c r="P6262">
        <v>4.4000000000000004</v>
      </c>
      <c r="Q6262" t="s">
        <v>37</v>
      </c>
      <c r="R6262">
        <v>3.83</v>
      </c>
      <c r="S6262" t="s">
        <v>37</v>
      </c>
      <c r="T6262">
        <v>0.56999999999999995</v>
      </c>
      <c r="U6262" t="s">
        <v>37</v>
      </c>
      <c r="V6262" t="s">
        <v>3102</v>
      </c>
      <c r="W6262" t="s">
        <v>140</v>
      </c>
      <c r="X6262" t="s">
        <v>40</v>
      </c>
      <c r="Y6262" t="s">
        <v>22899</v>
      </c>
      <c r="Z6262">
        <v>2.68</v>
      </c>
      <c r="AA6262" t="s">
        <v>37</v>
      </c>
      <c r="AB6262">
        <v>0.56999999999999995</v>
      </c>
      <c r="AC6262" t="s">
        <v>37</v>
      </c>
      <c r="AD6262">
        <v>5</v>
      </c>
      <c r="AE6262">
        <f t="shared" si="683"/>
        <v>105</v>
      </c>
      <c r="AF6262" s="8">
        <f t="shared" si="684"/>
        <v>4.1904761904761907</v>
      </c>
      <c r="AG6262" s="8">
        <f t="shared" si="685"/>
        <v>0.20952380952380953</v>
      </c>
      <c r="AH6262">
        <f t="shared" si="686"/>
        <v>4.45</v>
      </c>
      <c r="AI6262">
        <f t="shared" si="687"/>
        <v>0.22</v>
      </c>
      <c r="AJ6262" s="9">
        <f t="shared" si="688"/>
        <v>3.2509999999999999</v>
      </c>
      <c r="AK6262" s="10">
        <f t="shared" si="689"/>
        <v>3.0414761904761902</v>
      </c>
    </row>
    <row r="6263" spans="1:37">
      <c r="A6263" s="1">
        <v>41639</v>
      </c>
      <c r="B6263">
        <v>1037405470518</v>
      </c>
      <c r="C6263" t="s">
        <v>22900</v>
      </c>
      <c r="D6263" t="s">
        <v>22901</v>
      </c>
      <c r="E6263">
        <v>9781466842526</v>
      </c>
      <c r="F6263" t="s">
        <v>1314</v>
      </c>
      <c r="G6263" t="s">
        <v>1315</v>
      </c>
      <c r="H6263" t="s">
        <v>886</v>
      </c>
      <c r="I6263">
        <v>1</v>
      </c>
      <c r="J6263" t="s">
        <v>34</v>
      </c>
      <c r="K6263" t="s">
        <v>35</v>
      </c>
      <c r="L6263">
        <v>4.59</v>
      </c>
      <c r="M6263" t="s">
        <v>36</v>
      </c>
      <c r="N6263">
        <v>3.99</v>
      </c>
      <c r="O6263" t="s">
        <v>36</v>
      </c>
      <c r="P6263">
        <v>4.4000000000000004</v>
      </c>
      <c r="Q6263" t="s">
        <v>37</v>
      </c>
      <c r="R6263">
        <v>3.83</v>
      </c>
      <c r="S6263" t="s">
        <v>37</v>
      </c>
      <c r="T6263">
        <v>0.56999999999999995</v>
      </c>
      <c r="U6263" t="s">
        <v>37</v>
      </c>
      <c r="V6263" t="s">
        <v>3102</v>
      </c>
      <c r="W6263" t="s">
        <v>140</v>
      </c>
      <c r="X6263" t="s">
        <v>40</v>
      </c>
      <c r="Y6263" t="s">
        <v>22899</v>
      </c>
      <c r="Z6263">
        <v>2.68</v>
      </c>
      <c r="AA6263" t="s">
        <v>37</v>
      </c>
      <c r="AB6263">
        <v>0.56999999999999995</v>
      </c>
      <c r="AC6263" t="s">
        <v>37</v>
      </c>
      <c r="AD6263">
        <v>5</v>
      </c>
      <c r="AE6263">
        <f t="shared" si="683"/>
        <v>105</v>
      </c>
      <c r="AF6263" s="8">
        <f t="shared" si="684"/>
        <v>4.1904761904761907</v>
      </c>
      <c r="AG6263" s="8">
        <f t="shared" si="685"/>
        <v>0.20952380952380953</v>
      </c>
      <c r="AH6263">
        <f t="shared" si="686"/>
        <v>4.45</v>
      </c>
      <c r="AI6263">
        <f t="shared" si="687"/>
        <v>0.22</v>
      </c>
      <c r="AJ6263" s="9">
        <f t="shared" si="688"/>
        <v>3.2509999999999999</v>
      </c>
      <c r="AK6263" s="10">
        <f t="shared" si="689"/>
        <v>3.0414761904761902</v>
      </c>
    </row>
    <row r="6264" spans="1:37">
      <c r="A6264" s="1">
        <v>41639</v>
      </c>
      <c r="B6264">
        <v>1037406545515</v>
      </c>
      <c r="C6264" t="s">
        <v>22902</v>
      </c>
      <c r="D6264" t="s">
        <v>22903</v>
      </c>
      <c r="E6264">
        <v>9781429915366</v>
      </c>
      <c r="F6264" t="s">
        <v>22904</v>
      </c>
      <c r="G6264" t="s">
        <v>22905</v>
      </c>
      <c r="H6264" t="s">
        <v>4298</v>
      </c>
      <c r="I6264">
        <v>1</v>
      </c>
      <c r="J6264" t="s">
        <v>34</v>
      </c>
      <c r="K6264" t="s">
        <v>35</v>
      </c>
      <c r="L6264">
        <v>10.35</v>
      </c>
      <c r="M6264" t="s">
        <v>36</v>
      </c>
      <c r="N6264">
        <v>8.99</v>
      </c>
      <c r="O6264" t="s">
        <v>36</v>
      </c>
      <c r="P6264">
        <v>9.9700000000000006</v>
      </c>
      <c r="Q6264" t="s">
        <v>37</v>
      </c>
      <c r="R6264">
        <v>8.66</v>
      </c>
      <c r="S6264" t="s">
        <v>37</v>
      </c>
      <c r="T6264">
        <v>1.31</v>
      </c>
      <c r="U6264" t="s">
        <v>37</v>
      </c>
      <c r="V6264" t="s">
        <v>571</v>
      </c>
      <c r="W6264" t="s">
        <v>56</v>
      </c>
      <c r="X6264" t="s">
        <v>40</v>
      </c>
      <c r="Y6264" t="s">
        <v>14136</v>
      </c>
      <c r="Z6264">
        <v>6.06</v>
      </c>
      <c r="AA6264" t="s">
        <v>37</v>
      </c>
      <c r="AB6264">
        <v>1.31</v>
      </c>
      <c r="AC6264" t="s">
        <v>37</v>
      </c>
      <c r="AD6264">
        <v>13</v>
      </c>
      <c r="AE6264">
        <f t="shared" si="683"/>
        <v>113</v>
      </c>
      <c r="AF6264" s="8">
        <f t="shared" si="684"/>
        <v>8.8230088495575227</v>
      </c>
      <c r="AG6264" s="8">
        <f t="shared" si="685"/>
        <v>1.1469911504424779</v>
      </c>
      <c r="AH6264">
        <f t="shared" si="686"/>
        <v>9.3800000000000008</v>
      </c>
      <c r="AI6264">
        <f t="shared" si="687"/>
        <v>1.22</v>
      </c>
      <c r="AJ6264" s="9">
        <f t="shared" si="688"/>
        <v>7.3719999999999999</v>
      </c>
      <c r="AK6264" s="10">
        <f t="shared" si="689"/>
        <v>6.225008849557522</v>
      </c>
    </row>
    <row r="6265" spans="1:37">
      <c r="A6265" s="1">
        <v>41639</v>
      </c>
      <c r="B6265">
        <v>1037412188516</v>
      </c>
      <c r="C6265" t="s">
        <v>22906</v>
      </c>
      <c r="D6265" t="s">
        <v>22907</v>
      </c>
      <c r="E6265">
        <v>9781250024916</v>
      </c>
      <c r="F6265" t="s">
        <v>18487</v>
      </c>
      <c r="G6265" t="s">
        <v>18488</v>
      </c>
      <c r="H6265" t="s">
        <v>477</v>
      </c>
      <c r="I6265">
        <v>1</v>
      </c>
      <c r="J6265" t="s">
        <v>34</v>
      </c>
      <c r="K6265" t="s">
        <v>35</v>
      </c>
      <c r="L6265">
        <v>12.64</v>
      </c>
      <c r="M6265" t="s">
        <v>36</v>
      </c>
      <c r="N6265">
        <v>10.99</v>
      </c>
      <c r="O6265" t="s">
        <v>36</v>
      </c>
      <c r="P6265">
        <v>12.12</v>
      </c>
      <c r="Q6265" t="s">
        <v>37</v>
      </c>
      <c r="R6265">
        <v>10.54</v>
      </c>
      <c r="S6265" t="s">
        <v>37</v>
      </c>
      <c r="T6265">
        <v>1.58</v>
      </c>
      <c r="U6265" t="s">
        <v>37</v>
      </c>
      <c r="V6265" t="s">
        <v>1512</v>
      </c>
      <c r="W6265" t="s">
        <v>162</v>
      </c>
      <c r="X6265" t="s">
        <v>40</v>
      </c>
      <c r="Y6265" t="s">
        <v>3196</v>
      </c>
      <c r="Z6265">
        <v>7.38</v>
      </c>
      <c r="AA6265" t="s">
        <v>37</v>
      </c>
      <c r="AB6265">
        <v>1.58</v>
      </c>
      <c r="AC6265" t="s">
        <v>37</v>
      </c>
      <c r="AD6265">
        <v>5</v>
      </c>
      <c r="AE6265">
        <f t="shared" si="683"/>
        <v>105</v>
      </c>
      <c r="AF6265" s="8">
        <f t="shared" si="684"/>
        <v>11.542857142857143</v>
      </c>
      <c r="AG6265" s="8">
        <f t="shared" si="685"/>
        <v>0.57714285714285718</v>
      </c>
      <c r="AH6265">
        <f t="shared" si="686"/>
        <v>12.27</v>
      </c>
      <c r="AI6265">
        <f t="shared" si="687"/>
        <v>0.61</v>
      </c>
      <c r="AJ6265" s="9">
        <f t="shared" si="688"/>
        <v>8.9579999999999984</v>
      </c>
      <c r="AK6265" s="10">
        <f t="shared" si="689"/>
        <v>8.3808571428571419</v>
      </c>
    </row>
    <row r="6266" spans="1:37">
      <c r="A6266" s="1">
        <v>41639</v>
      </c>
      <c r="B6266">
        <v>1037412259513</v>
      </c>
      <c r="C6266" t="s">
        <v>22908</v>
      </c>
      <c r="D6266" t="s">
        <v>22909</v>
      </c>
      <c r="E6266">
        <v>9781466843813</v>
      </c>
      <c r="F6266" t="s">
        <v>22910</v>
      </c>
      <c r="G6266" t="s">
        <v>22911</v>
      </c>
      <c r="H6266" t="s">
        <v>22912</v>
      </c>
      <c r="I6266">
        <v>1</v>
      </c>
      <c r="J6266" t="s">
        <v>34</v>
      </c>
      <c r="K6266" t="s">
        <v>35</v>
      </c>
      <c r="L6266">
        <v>12.64</v>
      </c>
      <c r="M6266" t="s">
        <v>36</v>
      </c>
      <c r="N6266">
        <v>10.99</v>
      </c>
      <c r="O6266" t="s">
        <v>36</v>
      </c>
      <c r="P6266">
        <v>12.12</v>
      </c>
      <c r="Q6266" t="s">
        <v>37</v>
      </c>
      <c r="R6266">
        <v>10.54</v>
      </c>
      <c r="S6266" t="s">
        <v>37</v>
      </c>
      <c r="T6266">
        <v>1.58</v>
      </c>
      <c r="U6266" t="s">
        <v>37</v>
      </c>
      <c r="V6266" t="s">
        <v>161</v>
      </c>
      <c r="W6266" t="s">
        <v>127</v>
      </c>
      <c r="X6266" t="s">
        <v>40</v>
      </c>
      <c r="Y6266" t="s">
        <v>22913</v>
      </c>
      <c r="Z6266">
        <v>7.38</v>
      </c>
      <c r="AA6266" t="s">
        <v>37</v>
      </c>
      <c r="AB6266">
        <v>1.58</v>
      </c>
      <c r="AC6266" t="s">
        <v>37</v>
      </c>
      <c r="AD6266">
        <v>5</v>
      </c>
      <c r="AE6266">
        <f t="shared" si="683"/>
        <v>105</v>
      </c>
      <c r="AF6266" s="8">
        <f t="shared" si="684"/>
        <v>11.542857142857143</v>
      </c>
      <c r="AG6266" s="8">
        <f t="shared" si="685"/>
        <v>0.57714285714285718</v>
      </c>
      <c r="AH6266">
        <f t="shared" si="686"/>
        <v>12.27</v>
      </c>
      <c r="AI6266">
        <f t="shared" si="687"/>
        <v>0.61</v>
      </c>
      <c r="AJ6266" s="9">
        <f t="shared" si="688"/>
        <v>8.9579999999999984</v>
      </c>
      <c r="AK6266" s="10">
        <f t="shared" si="689"/>
        <v>8.3808571428571419</v>
      </c>
    </row>
    <row r="6267" spans="1:37">
      <c r="A6267" s="1">
        <v>41639</v>
      </c>
      <c r="B6267">
        <v>1037413293522</v>
      </c>
      <c r="C6267" t="s">
        <v>22914</v>
      </c>
      <c r="D6267" t="s">
        <v>22915</v>
      </c>
      <c r="E6267">
        <v>9781429903851</v>
      </c>
      <c r="F6267" t="s">
        <v>22916</v>
      </c>
      <c r="G6267" t="s">
        <v>22917</v>
      </c>
      <c r="H6267" t="s">
        <v>22918</v>
      </c>
      <c r="I6267">
        <v>1</v>
      </c>
      <c r="J6267" t="s">
        <v>34</v>
      </c>
      <c r="K6267" t="s">
        <v>35</v>
      </c>
      <c r="L6267">
        <v>13.79</v>
      </c>
      <c r="M6267" t="s">
        <v>36</v>
      </c>
      <c r="N6267">
        <v>11.99</v>
      </c>
      <c r="O6267" t="s">
        <v>36</v>
      </c>
      <c r="P6267">
        <v>13.23</v>
      </c>
      <c r="Q6267" t="s">
        <v>37</v>
      </c>
      <c r="R6267">
        <v>11.5</v>
      </c>
      <c r="S6267" t="s">
        <v>37</v>
      </c>
      <c r="T6267">
        <v>1.73</v>
      </c>
      <c r="U6267" t="s">
        <v>37</v>
      </c>
      <c r="V6267" t="s">
        <v>6552</v>
      </c>
      <c r="W6267" t="s">
        <v>162</v>
      </c>
      <c r="X6267" t="s">
        <v>40</v>
      </c>
      <c r="Y6267" t="s">
        <v>11052</v>
      </c>
      <c r="Z6267">
        <v>8.0500000000000007</v>
      </c>
      <c r="AA6267" t="s">
        <v>37</v>
      </c>
      <c r="AB6267">
        <v>1.73</v>
      </c>
      <c r="AC6267" t="s">
        <v>37</v>
      </c>
      <c r="AD6267">
        <v>5</v>
      </c>
      <c r="AE6267">
        <f t="shared" si="683"/>
        <v>105</v>
      </c>
      <c r="AF6267" s="8">
        <f t="shared" si="684"/>
        <v>12.6</v>
      </c>
      <c r="AG6267" s="8">
        <f t="shared" si="685"/>
        <v>0.63</v>
      </c>
      <c r="AH6267">
        <f t="shared" si="686"/>
        <v>13.4</v>
      </c>
      <c r="AI6267">
        <f t="shared" si="687"/>
        <v>0.67</v>
      </c>
      <c r="AJ6267" s="9">
        <f t="shared" si="688"/>
        <v>9.7799999999999994</v>
      </c>
      <c r="AK6267" s="10">
        <f t="shared" si="689"/>
        <v>9.1499999999999986</v>
      </c>
    </row>
    <row r="6268" spans="1:37">
      <c r="A6268" s="1">
        <v>41639</v>
      </c>
      <c r="B6268">
        <v>1037414233516</v>
      </c>
      <c r="C6268" t="s">
        <v>22919</v>
      </c>
      <c r="D6268" t="s">
        <v>22920</v>
      </c>
      <c r="E6268">
        <v>9781429963947</v>
      </c>
      <c r="F6268" t="s">
        <v>124</v>
      </c>
      <c r="G6268" t="s">
        <v>125</v>
      </c>
      <c r="H6268" t="s">
        <v>62</v>
      </c>
      <c r="I6268">
        <v>1</v>
      </c>
      <c r="J6268" t="s">
        <v>34</v>
      </c>
      <c r="K6268" t="s">
        <v>35</v>
      </c>
      <c r="L6268">
        <v>10.34</v>
      </c>
      <c r="M6268" t="s">
        <v>36</v>
      </c>
      <c r="N6268">
        <v>8.99</v>
      </c>
      <c r="O6268" t="s">
        <v>36</v>
      </c>
      <c r="P6268">
        <v>9.92</v>
      </c>
      <c r="Q6268" t="s">
        <v>37</v>
      </c>
      <c r="R6268">
        <v>8.6199999999999992</v>
      </c>
      <c r="S6268" t="s">
        <v>37</v>
      </c>
      <c r="T6268">
        <v>1.3</v>
      </c>
      <c r="U6268" t="s">
        <v>37</v>
      </c>
      <c r="V6268" t="s">
        <v>758</v>
      </c>
      <c r="W6268" t="s">
        <v>56</v>
      </c>
      <c r="X6268" t="s">
        <v>40</v>
      </c>
      <c r="Y6268" t="s">
        <v>20095</v>
      </c>
      <c r="Z6268">
        <v>6.03</v>
      </c>
      <c r="AA6268" t="s">
        <v>37</v>
      </c>
      <c r="AB6268">
        <v>1.3</v>
      </c>
      <c r="AC6268" t="s">
        <v>37</v>
      </c>
      <c r="AD6268">
        <v>13</v>
      </c>
      <c r="AE6268">
        <f t="shared" si="683"/>
        <v>113</v>
      </c>
      <c r="AF6268" s="8">
        <f t="shared" si="684"/>
        <v>8.7787610619469021</v>
      </c>
      <c r="AG6268" s="8">
        <f t="shared" si="685"/>
        <v>1.1412389380530974</v>
      </c>
      <c r="AH6268">
        <f t="shared" si="686"/>
        <v>9.33</v>
      </c>
      <c r="AI6268">
        <f t="shared" si="687"/>
        <v>1.21</v>
      </c>
      <c r="AJ6268" s="9">
        <f t="shared" si="688"/>
        <v>7.3339999999999987</v>
      </c>
      <c r="AK6268" s="10">
        <f t="shared" si="689"/>
        <v>6.1927610619469018</v>
      </c>
    </row>
    <row r="6269" spans="1:37">
      <c r="A6269" s="1">
        <v>41639</v>
      </c>
      <c r="B6269">
        <v>1037415712521</v>
      </c>
      <c r="C6269" t="s">
        <v>22921</v>
      </c>
      <c r="D6269" t="s">
        <v>22922</v>
      </c>
      <c r="E6269">
        <v>9781250029904</v>
      </c>
      <c r="F6269" t="s">
        <v>819</v>
      </c>
      <c r="G6269" t="s">
        <v>820</v>
      </c>
      <c r="H6269" t="s">
        <v>559</v>
      </c>
      <c r="I6269">
        <v>1</v>
      </c>
      <c r="J6269" t="s">
        <v>34</v>
      </c>
      <c r="K6269" t="s">
        <v>35</v>
      </c>
      <c r="L6269">
        <v>16.55</v>
      </c>
      <c r="M6269" t="s">
        <v>36</v>
      </c>
      <c r="N6269">
        <v>14.39</v>
      </c>
      <c r="O6269" t="s">
        <v>36</v>
      </c>
      <c r="P6269">
        <v>15.87</v>
      </c>
      <c r="Q6269" t="s">
        <v>37</v>
      </c>
      <c r="R6269">
        <v>13.8</v>
      </c>
      <c r="S6269" t="s">
        <v>37</v>
      </c>
      <c r="T6269">
        <v>2.0699999999999998</v>
      </c>
      <c r="U6269" t="s">
        <v>37</v>
      </c>
      <c r="V6269" t="s">
        <v>6716</v>
      </c>
      <c r="W6269" t="s">
        <v>56</v>
      </c>
      <c r="X6269" t="s">
        <v>40</v>
      </c>
      <c r="Y6269" t="s">
        <v>22923</v>
      </c>
      <c r="Z6269">
        <v>9.66</v>
      </c>
      <c r="AA6269" t="s">
        <v>37</v>
      </c>
      <c r="AB6269">
        <v>2.0699999999999998</v>
      </c>
      <c r="AC6269" t="s">
        <v>37</v>
      </c>
      <c r="AD6269">
        <v>13</v>
      </c>
      <c r="AE6269">
        <f t="shared" si="683"/>
        <v>113</v>
      </c>
      <c r="AF6269" s="8">
        <f t="shared" si="684"/>
        <v>14.044247787610619</v>
      </c>
      <c r="AG6269" s="8">
        <f t="shared" si="685"/>
        <v>1.8257522123893803</v>
      </c>
      <c r="AH6269">
        <f t="shared" si="686"/>
        <v>14.94</v>
      </c>
      <c r="AI6269">
        <f t="shared" si="687"/>
        <v>1.94</v>
      </c>
      <c r="AJ6269" s="9">
        <f t="shared" si="688"/>
        <v>11.729999999999999</v>
      </c>
      <c r="AK6269" s="10">
        <f t="shared" si="689"/>
        <v>9.9042477876106183</v>
      </c>
    </row>
    <row r="6270" spans="1:37">
      <c r="A6270" s="1">
        <v>41639</v>
      </c>
      <c r="B6270">
        <v>1037415956522</v>
      </c>
      <c r="C6270" t="s">
        <v>22924</v>
      </c>
      <c r="D6270" t="s">
        <v>22925</v>
      </c>
      <c r="E6270">
        <v>9781622663521</v>
      </c>
      <c r="F6270" t="s">
        <v>661</v>
      </c>
      <c r="G6270" t="s">
        <v>662</v>
      </c>
      <c r="H6270" t="s">
        <v>450</v>
      </c>
      <c r="I6270">
        <v>1</v>
      </c>
      <c r="J6270" t="s">
        <v>34</v>
      </c>
      <c r="K6270" t="s">
        <v>35</v>
      </c>
      <c r="L6270">
        <v>3.44</v>
      </c>
      <c r="M6270" t="s">
        <v>36</v>
      </c>
      <c r="N6270">
        <v>2.99</v>
      </c>
      <c r="O6270" t="s">
        <v>36</v>
      </c>
      <c r="P6270">
        <v>3.3</v>
      </c>
      <c r="Q6270" t="s">
        <v>37</v>
      </c>
      <c r="R6270">
        <v>2.87</v>
      </c>
      <c r="S6270" t="s">
        <v>37</v>
      </c>
      <c r="T6270">
        <v>0.43</v>
      </c>
      <c r="U6270" t="s">
        <v>37</v>
      </c>
      <c r="V6270" t="s">
        <v>9455</v>
      </c>
      <c r="W6270" t="s">
        <v>173</v>
      </c>
      <c r="X6270" t="s">
        <v>40</v>
      </c>
      <c r="Y6270" t="s">
        <v>22926</v>
      </c>
      <c r="Z6270">
        <v>2.0099999999999998</v>
      </c>
      <c r="AA6270" t="s">
        <v>37</v>
      </c>
      <c r="AB6270">
        <v>0.43</v>
      </c>
      <c r="AC6270" t="s">
        <v>37</v>
      </c>
      <c r="AD6270">
        <v>5</v>
      </c>
      <c r="AE6270">
        <f t="shared" si="683"/>
        <v>105</v>
      </c>
      <c r="AF6270" s="8">
        <f t="shared" si="684"/>
        <v>3.1428571428571423</v>
      </c>
      <c r="AG6270" s="8">
        <f t="shared" si="685"/>
        <v>0.15714285714285711</v>
      </c>
      <c r="AH6270">
        <f t="shared" si="686"/>
        <v>3.34</v>
      </c>
      <c r="AI6270">
        <f t="shared" si="687"/>
        <v>0.16</v>
      </c>
      <c r="AJ6270" s="9">
        <f t="shared" si="688"/>
        <v>2.4389999999999996</v>
      </c>
      <c r="AK6270" s="10">
        <f t="shared" si="689"/>
        <v>2.2818571428571426</v>
      </c>
    </row>
    <row r="6271" spans="1:37">
      <c r="A6271" s="1">
        <v>41639</v>
      </c>
      <c r="B6271">
        <v>1037416365520</v>
      </c>
      <c r="C6271" t="s">
        <v>22927</v>
      </c>
      <c r="D6271" t="s">
        <v>22928</v>
      </c>
      <c r="E6271">
        <v>9781466850491</v>
      </c>
      <c r="F6271" t="s">
        <v>694</v>
      </c>
      <c r="G6271" t="s">
        <v>695</v>
      </c>
      <c r="H6271" t="s">
        <v>696</v>
      </c>
      <c r="I6271">
        <v>1</v>
      </c>
      <c r="J6271" t="s">
        <v>34</v>
      </c>
      <c r="K6271" t="s">
        <v>35</v>
      </c>
      <c r="L6271">
        <v>0</v>
      </c>
      <c r="M6271" t="s">
        <v>36</v>
      </c>
      <c r="N6271">
        <v>0</v>
      </c>
      <c r="O6271" t="s">
        <v>36</v>
      </c>
      <c r="P6271">
        <v>0</v>
      </c>
      <c r="Q6271" t="s">
        <v>37</v>
      </c>
      <c r="R6271">
        <v>0</v>
      </c>
      <c r="S6271" t="s">
        <v>37</v>
      </c>
      <c r="T6271">
        <v>0</v>
      </c>
      <c r="U6271" t="s">
        <v>37</v>
      </c>
      <c r="V6271" t="s">
        <v>1198</v>
      </c>
      <c r="W6271" t="s">
        <v>56</v>
      </c>
      <c r="X6271" t="s">
        <v>40</v>
      </c>
      <c r="Y6271" t="s">
        <v>22929</v>
      </c>
      <c r="Z6271">
        <v>0</v>
      </c>
      <c r="AA6271" t="s">
        <v>37</v>
      </c>
      <c r="AB6271">
        <v>0</v>
      </c>
      <c r="AC6271" t="s">
        <v>37</v>
      </c>
      <c r="AD6271">
        <v>13</v>
      </c>
      <c r="AE6271">
        <f t="shared" si="683"/>
        <v>113</v>
      </c>
      <c r="AF6271" s="8">
        <f t="shared" si="684"/>
        <v>0</v>
      </c>
      <c r="AG6271" s="8">
        <f t="shared" si="685"/>
        <v>0</v>
      </c>
      <c r="AH6271">
        <f t="shared" si="686"/>
        <v>0</v>
      </c>
      <c r="AI6271">
        <f t="shared" si="687"/>
        <v>0</v>
      </c>
      <c r="AJ6271" s="9">
        <f t="shared" si="688"/>
        <v>0</v>
      </c>
      <c r="AK6271" s="10">
        <f t="shared" si="689"/>
        <v>0</v>
      </c>
    </row>
    <row r="6272" spans="1:37">
      <c r="A6272" s="1">
        <v>41639</v>
      </c>
      <c r="B6272">
        <v>1037417407514</v>
      </c>
      <c r="C6272" t="s">
        <v>22930</v>
      </c>
      <c r="D6272" t="s">
        <v>22931</v>
      </c>
      <c r="E6272">
        <v>9781429900157</v>
      </c>
      <c r="F6272" t="s">
        <v>4767</v>
      </c>
      <c r="G6272" t="s">
        <v>4768</v>
      </c>
      <c r="H6272" t="s">
        <v>4769</v>
      </c>
      <c r="I6272">
        <v>1</v>
      </c>
      <c r="J6272" t="s">
        <v>34</v>
      </c>
      <c r="K6272" t="s">
        <v>35</v>
      </c>
      <c r="L6272">
        <v>12.65</v>
      </c>
      <c r="M6272" t="s">
        <v>36</v>
      </c>
      <c r="N6272">
        <v>10.99</v>
      </c>
      <c r="O6272" t="s">
        <v>36</v>
      </c>
      <c r="P6272">
        <v>12.13</v>
      </c>
      <c r="Q6272" t="s">
        <v>37</v>
      </c>
      <c r="R6272">
        <v>10.54</v>
      </c>
      <c r="S6272" t="s">
        <v>37</v>
      </c>
      <c r="T6272">
        <v>1.59</v>
      </c>
      <c r="U6272" t="s">
        <v>37</v>
      </c>
      <c r="V6272" t="s">
        <v>634</v>
      </c>
      <c r="W6272" t="s">
        <v>56</v>
      </c>
      <c r="X6272" t="s">
        <v>40</v>
      </c>
      <c r="Y6272" t="s">
        <v>22932</v>
      </c>
      <c r="Z6272">
        <v>7.38</v>
      </c>
      <c r="AA6272" t="s">
        <v>37</v>
      </c>
      <c r="AB6272">
        <v>1.59</v>
      </c>
      <c r="AC6272" t="s">
        <v>37</v>
      </c>
      <c r="AD6272">
        <v>13</v>
      </c>
      <c r="AE6272">
        <f t="shared" si="683"/>
        <v>113</v>
      </c>
      <c r="AF6272" s="8">
        <f t="shared" si="684"/>
        <v>10.734513274336283</v>
      </c>
      <c r="AG6272" s="8">
        <f t="shared" si="685"/>
        <v>1.3954867256637169</v>
      </c>
      <c r="AH6272">
        <f t="shared" si="686"/>
        <v>11.41</v>
      </c>
      <c r="AI6272">
        <f t="shared" si="687"/>
        <v>1.48</v>
      </c>
      <c r="AJ6272" s="9">
        <f t="shared" si="688"/>
        <v>8.968</v>
      </c>
      <c r="AK6272" s="10">
        <f t="shared" si="689"/>
        <v>7.5725132743362833</v>
      </c>
    </row>
    <row r="6273" spans="1:37">
      <c r="A6273" s="1">
        <v>41639</v>
      </c>
      <c r="B6273">
        <v>1037417753518</v>
      </c>
      <c r="C6273" t="s">
        <v>22933</v>
      </c>
      <c r="D6273" t="s">
        <v>22934</v>
      </c>
      <c r="E6273">
        <v>9781429987691</v>
      </c>
      <c r="F6273" t="s">
        <v>10932</v>
      </c>
      <c r="G6273" t="s">
        <v>10933</v>
      </c>
      <c r="H6273" t="s">
        <v>3292</v>
      </c>
      <c r="I6273">
        <v>1</v>
      </c>
      <c r="J6273" t="s">
        <v>34</v>
      </c>
      <c r="K6273" t="s">
        <v>35</v>
      </c>
      <c r="L6273">
        <v>12.65</v>
      </c>
      <c r="M6273" t="s">
        <v>36</v>
      </c>
      <c r="N6273">
        <v>10.99</v>
      </c>
      <c r="O6273" t="s">
        <v>36</v>
      </c>
      <c r="P6273">
        <v>12.13</v>
      </c>
      <c r="Q6273" t="s">
        <v>37</v>
      </c>
      <c r="R6273">
        <v>10.54</v>
      </c>
      <c r="S6273" t="s">
        <v>37</v>
      </c>
      <c r="T6273">
        <v>1.59</v>
      </c>
      <c r="U6273" t="s">
        <v>37</v>
      </c>
      <c r="V6273" t="s">
        <v>119</v>
      </c>
      <c r="W6273" t="s">
        <v>56</v>
      </c>
      <c r="X6273" t="s">
        <v>40</v>
      </c>
      <c r="Y6273" t="s">
        <v>14481</v>
      </c>
      <c r="Z6273">
        <v>7.38</v>
      </c>
      <c r="AA6273" t="s">
        <v>37</v>
      </c>
      <c r="AB6273">
        <v>1.59</v>
      </c>
      <c r="AC6273" t="s">
        <v>37</v>
      </c>
      <c r="AD6273">
        <v>13</v>
      </c>
      <c r="AE6273">
        <f t="shared" si="683"/>
        <v>113</v>
      </c>
      <c r="AF6273" s="8">
        <f t="shared" si="684"/>
        <v>10.734513274336283</v>
      </c>
      <c r="AG6273" s="8">
        <f t="shared" si="685"/>
        <v>1.3954867256637169</v>
      </c>
      <c r="AH6273">
        <f t="shared" si="686"/>
        <v>11.41</v>
      </c>
      <c r="AI6273">
        <f t="shared" si="687"/>
        <v>1.48</v>
      </c>
      <c r="AJ6273" s="9">
        <f t="shared" si="688"/>
        <v>8.968</v>
      </c>
      <c r="AK6273" s="10">
        <f t="shared" si="689"/>
        <v>7.5725132743362833</v>
      </c>
    </row>
    <row r="6274" spans="1:37">
      <c r="A6274" s="1">
        <v>41639</v>
      </c>
      <c r="B6274">
        <v>1037418367515</v>
      </c>
      <c r="C6274" t="s">
        <v>22935</v>
      </c>
      <c r="D6274" t="s">
        <v>22936</v>
      </c>
      <c r="E6274">
        <v>9781250017901</v>
      </c>
      <c r="F6274" t="s">
        <v>12025</v>
      </c>
      <c r="G6274" t="s">
        <v>12026</v>
      </c>
      <c r="H6274" t="s">
        <v>9270</v>
      </c>
      <c r="I6274">
        <v>1</v>
      </c>
      <c r="J6274" t="s">
        <v>34</v>
      </c>
      <c r="K6274" t="s">
        <v>35</v>
      </c>
      <c r="L6274">
        <v>12.64</v>
      </c>
      <c r="M6274" t="s">
        <v>36</v>
      </c>
      <c r="N6274">
        <v>10.99</v>
      </c>
      <c r="O6274" t="s">
        <v>36</v>
      </c>
      <c r="P6274">
        <v>12.12</v>
      </c>
      <c r="Q6274" t="s">
        <v>37</v>
      </c>
      <c r="R6274">
        <v>10.54</v>
      </c>
      <c r="S6274" t="s">
        <v>37</v>
      </c>
      <c r="T6274">
        <v>1.58</v>
      </c>
      <c r="U6274" t="s">
        <v>37</v>
      </c>
      <c r="V6274" t="s">
        <v>287</v>
      </c>
      <c r="W6274" t="s">
        <v>193</v>
      </c>
      <c r="X6274" t="s">
        <v>40</v>
      </c>
      <c r="Y6274" t="s">
        <v>22866</v>
      </c>
      <c r="Z6274">
        <v>7.38</v>
      </c>
      <c r="AA6274" t="s">
        <v>37</v>
      </c>
      <c r="AB6274">
        <v>1.58</v>
      </c>
      <c r="AC6274" t="s">
        <v>37</v>
      </c>
      <c r="AD6274">
        <v>5</v>
      </c>
      <c r="AE6274">
        <f t="shared" si="683"/>
        <v>105</v>
      </c>
      <c r="AF6274" s="8">
        <f t="shared" si="684"/>
        <v>11.542857142857143</v>
      </c>
      <c r="AG6274" s="8">
        <f t="shared" si="685"/>
        <v>0.57714285714285718</v>
      </c>
      <c r="AH6274">
        <f t="shared" si="686"/>
        <v>12.27</v>
      </c>
      <c r="AI6274">
        <f t="shared" si="687"/>
        <v>0.61</v>
      </c>
      <c r="AJ6274" s="9">
        <f t="shared" si="688"/>
        <v>8.9579999999999984</v>
      </c>
      <c r="AK6274" s="10">
        <f t="shared" si="689"/>
        <v>8.3808571428571419</v>
      </c>
    </row>
    <row r="6275" spans="1:37">
      <c r="A6275" s="1">
        <v>41639</v>
      </c>
      <c r="B6275">
        <v>1037421479515</v>
      </c>
      <c r="C6275" t="s">
        <v>22937</v>
      </c>
      <c r="D6275" t="s">
        <v>22938</v>
      </c>
      <c r="E6275">
        <v>9781429991629</v>
      </c>
      <c r="F6275" t="s">
        <v>20648</v>
      </c>
      <c r="G6275" t="s">
        <v>20649</v>
      </c>
      <c r="H6275" t="s">
        <v>5086</v>
      </c>
      <c r="I6275">
        <v>1</v>
      </c>
      <c r="J6275" t="s">
        <v>34</v>
      </c>
      <c r="K6275" t="s">
        <v>35</v>
      </c>
      <c r="L6275">
        <v>3.44</v>
      </c>
      <c r="M6275" t="s">
        <v>36</v>
      </c>
      <c r="N6275">
        <v>2.99</v>
      </c>
      <c r="O6275" t="s">
        <v>36</v>
      </c>
      <c r="P6275">
        <v>3.3</v>
      </c>
      <c r="Q6275" t="s">
        <v>37</v>
      </c>
      <c r="R6275">
        <v>2.87</v>
      </c>
      <c r="S6275" t="s">
        <v>37</v>
      </c>
      <c r="T6275">
        <v>0.43</v>
      </c>
      <c r="U6275" t="s">
        <v>37</v>
      </c>
      <c r="V6275" t="s">
        <v>259</v>
      </c>
      <c r="W6275" t="s">
        <v>56</v>
      </c>
      <c r="X6275" t="s">
        <v>40</v>
      </c>
      <c r="Y6275" t="s">
        <v>1747</v>
      </c>
      <c r="Z6275">
        <v>2.0099999999999998</v>
      </c>
      <c r="AA6275" t="s">
        <v>37</v>
      </c>
      <c r="AB6275">
        <v>0.43</v>
      </c>
      <c r="AC6275" t="s">
        <v>37</v>
      </c>
      <c r="AD6275">
        <v>13</v>
      </c>
      <c r="AE6275">
        <f t="shared" si="683"/>
        <v>113</v>
      </c>
      <c r="AF6275" s="8">
        <f t="shared" si="684"/>
        <v>2.9203539823008851</v>
      </c>
      <c r="AG6275" s="8">
        <f t="shared" si="685"/>
        <v>0.37964601769911505</v>
      </c>
      <c r="AH6275">
        <f t="shared" si="686"/>
        <v>3.1</v>
      </c>
      <c r="AI6275">
        <f t="shared" si="687"/>
        <v>0.4</v>
      </c>
      <c r="AJ6275" s="9">
        <f t="shared" si="688"/>
        <v>2.4389999999999996</v>
      </c>
      <c r="AK6275" s="10">
        <f t="shared" si="689"/>
        <v>2.0593539823008844</v>
      </c>
    </row>
    <row r="6276" spans="1:37">
      <c r="A6276" s="1">
        <v>41639</v>
      </c>
      <c r="B6276">
        <v>1037421710512</v>
      </c>
      <c r="C6276" t="s">
        <v>22939</v>
      </c>
      <c r="D6276" t="s">
        <v>22940</v>
      </c>
      <c r="E6276">
        <v>9780374711016</v>
      </c>
      <c r="F6276" t="s">
        <v>225</v>
      </c>
      <c r="G6276" t="s">
        <v>226</v>
      </c>
      <c r="H6276" t="s">
        <v>227</v>
      </c>
      <c r="I6276">
        <v>1</v>
      </c>
      <c r="J6276" t="s">
        <v>34</v>
      </c>
      <c r="K6276" t="s">
        <v>35</v>
      </c>
      <c r="L6276">
        <v>16.100000000000001</v>
      </c>
      <c r="M6276" t="s">
        <v>36</v>
      </c>
      <c r="N6276">
        <v>13.99</v>
      </c>
      <c r="O6276" t="s">
        <v>36</v>
      </c>
      <c r="P6276">
        <v>15.44</v>
      </c>
      <c r="Q6276" t="s">
        <v>37</v>
      </c>
      <c r="R6276">
        <v>13.42</v>
      </c>
      <c r="S6276" t="s">
        <v>37</v>
      </c>
      <c r="T6276">
        <v>2.02</v>
      </c>
      <c r="U6276" t="s">
        <v>37</v>
      </c>
      <c r="V6276" t="s">
        <v>736</v>
      </c>
      <c r="W6276" t="s">
        <v>737</v>
      </c>
      <c r="X6276" t="s">
        <v>40</v>
      </c>
      <c r="Y6276" t="s">
        <v>22941</v>
      </c>
      <c r="Z6276">
        <v>9.39</v>
      </c>
      <c r="AA6276" t="s">
        <v>37</v>
      </c>
      <c r="AB6276">
        <v>2.02</v>
      </c>
      <c r="AC6276" t="s">
        <v>37</v>
      </c>
      <c r="AD6276">
        <v>13</v>
      </c>
      <c r="AE6276">
        <f t="shared" ref="AE6276:AE6339" si="690">AD6276+100</f>
        <v>113</v>
      </c>
      <c r="AF6276" s="8">
        <f t="shared" si="684"/>
        <v>13.66371681415929</v>
      </c>
      <c r="AG6276" s="8">
        <f t="shared" si="685"/>
        <v>1.7762831858407078</v>
      </c>
      <c r="AH6276">
        <f t="shared" si="686"/>
        <v>14.53</v>
      </c>
      <c r="AI6276">
        <f t="shared" si="687"/>
        <v>1.88</v>
      </c>
      <c r="AJ6276" s="9">
        <f t="shared" si="688"/>
        <v>11.414</v>
      </c>
      <c r="AK6276" s="10">
        <f t="shared" si="689"/>
        <v>9.6377168141592922</v>
      </c>
    </row>
    <row r="6277" spans="1:37">
      <c r="A6277" s="1">
        <v>41639</v>
      </c>
      <c r="B6277">
        <v>1037426308519</v>
      </c>
      <c r="C6277" t="s">
        <v>22942</v>
      </c>
      <c r="D6277" t="s">
        <v>22943</v>
      </c>
      <c r="E6277">
        <v>9781429922067</v>
      </c>
      <c r="F6277" t="s">
        <v>928</v>
      </c>
      <c r="G6277" t="s">
        <v>929</v>
      </c>
      <c r="H6277" t="s">
        <v>930</v>
      </c>
      <c r="I6277">
        <v>1</v>
      </c>
      <c r="J6277" t="s">
        <v>34</v>
      </c>
      <c r="K6277" t="s">
        <v>35</v>
      </c>
      <c r="L6277">
        <v>3.44</v>
      </c>
      <c r="M6277" t="s">
        <v>36</v>
      </c>
      <c r="N6277">
        <v>2.99</v>
      </c>
      <c r="O6277" t="s">
        <v>36</v>
      </c>
      <c r="P6277">
        <v>3.3</v>
      </c>
      <c r="Q6277" t="s">
        <v>37</v>
      </c>
      <c r="R6277">
        <v>2.87</v>
      </c>
      <c r="S6277" t="s">
        <v>37</v>
      </c>
      <c r="T6277">
        <v>0.43</v>
      </c>
      <c r="U6277" t="s">
        <v>37</v>
      </c>
      <c r="V6277" t="s">
        <v>119</v>
      </c>
      <c r="W6277" t="s">
        <v>120</v>
      </c>
      <c r="X6277" t="s">
        <v>40</v>
      </c>
      <c r="Y6277" t="s">
        <v>22944</v>
      </c>
      <c r="Z6277">
        <v>2.0099999999999998</v>
      </c>
      <c r="AA6277" t="s">
        <v>37</v>
      </c>
      <c r="AB6277">
        <v>0.43</v>
      </c>
      <c r="AC6277" t="s">
        <v>37</v>
      </c>
      <c r="AD6277">
        <v>13</v>
      </c>
      <c r="AE6277">
        <f t="shared" si="690"/>
        <v>113</v>
      </c>
      <c r="AF6277" s="8">
        <f t="shared" ref="AF6277:AF6340" si="691">((P6277/AE6277)*100)*ABS(I6277)</f>
        <v>2.9203539823008851</v>
      </c>
      <c r="AG6277" s="8">
        <f t="shared" ref="AG6277:AG6340" si="692">+AF6277*AD6277/100</f>
        <v>0.37964601769911505</v>
      </c>
      <c r="AH6277">
        <f t="shared" ref="AH6277:AH6340" si="693">TRUNC(AF6277*1.0638,2)</f>
        <v>3.1</v>
      </c>
      <c r="AI6277">
        <f t="shared" ref="AI6277:AI6340" si="694">TRUNC(AG6277*1.0638,2)</f>
        <v>0.4</v>
      </c>
      <c r="AJ6277" s="9">
        <f t="shared" ref="AJ6277:AJ6340" si="695">((P6277-T6277)*0.7+T6277)*ABS(I6277)</f>
        <v>2.4389999999999996</v>
      </c>
      <c r="AK6277" s="10">
        <f t="shared" ref="AK6277:AK6340" si="696">(AJ6277-AG6277)</f>
        <v>2.0593539823008844</v>
      </c>
    </row>
    <row r="6278" spans="1:37">
      <c r="A6278" s="1">
        <v>41639</v>
      </c>
      <c r="B6278">
        <v>1037429997521</v>
      </c>
      <c r="C6278" t="s">
        <v>22945</v>
      </c>
      <c r="D6278" t="s">
        <v>22946</v>
      </c>
      <c r="E6278">
        <v>9781429903363</v>
      </c>
      <c r="F6278" t="s">
        <v>22947</v>
      </c>
      <c r="G6278" t="s">
        <v>22948</v>
      </c>
      <c r="H6278" t="s">
        <v>7376</v>
      </c>
      <c r="I6278">
        <v>1</v>
      </c>
      <c r="J6278" t="s">
        <v>34</v>
      </c>
      <c r="K6278" t="s">
        <v>35</v>
      </c>
      <c r="L6278">
        <v>12.64</v>
      </c>
      <c r="M6278" t="s">
        <v>36</v>
      </c>
      <c r="N6278">
        <v>10.99</v>
      </c>
      <c r="O6278" t="s">
        <v>36</v>
      </c>
      <c r="P6278">
        <v>12.12</v>
      </c>
      <c r="Q6278" t="s">
        <v>37</v>
      </c>
      <c r="R6278">
        <v>10.54</v>
      </c>
      <c r="S6278" t="s">
        <v>37</v>
      </c>
      <c r="T6278">
        <v>1.58</v>
      </c>
      <c r="U6278" t="s">
        <v>37</v>
      </c>
      <c r="V6278" t="s">
        <v>200</v>
      </c>
      <c r="W6278" t="s">
        <v>162</v>
      </c>
      <c r="X6278" t="s">
        <v>40</v>
      </c>
      <c r="Y6278" t="s">
        <v>22751</v>
      </c>
      <c r="Z6278">
        <v>7.38</v>
      </c>
      <c r="AA6278" t="s">
        <v>37</v>
      </c>
      <c r="AB6278">
        <v>1.58</v>
      </c>
      <c r="AC6278" t="s">
        <v>37</v>
      </c>
      <c r="AD6278">
        <v>5</v>
      </c>
      <c r="AE6278">
        <f t="shared" si="690"/>
        <v>105</v>
      </c>
      <c r="AF6278" s="8">
        <f t="shared" si="691"/>
        <v>11.542857142857143</v>
      </c>
      <c r="AG6278" s="8">
        <f t="shared" si="692"/>
        <v>0.57714285714285718</v>
      </c>
      <c r="AH6278">
        <f t="shared" si="693"/>
        <v>12.27</v>
      </c>
      <c r="AI6278">
        <f t="shared" si="694"/>
        <v>0.61</v>
      </c>
      <c r="AJ6278" s="9">
        <f t="shared" si="695"/>
        <v>8.9579999999999984</v>
      </c>
      <c r="AK6278" s="10">
        <f t="shared" si="696"/>
        <v>8.3808571428571419</v>
      </c>
    </row>
    <row r="6279" spans="1:37">
      <c r="A6279" s="1">
        <v>41639</v>
      </c>
      <c r="B6279">
        <v>1037430336512</v>
      </c>
      <c r="C6279" t="s">
        <v>22949</v>
      </c>
      <c r="D6279" t="s">
        <v>22950</v>
      </c>
      <c r="E6279">
        <v>9781466805781</v>
      </c>
      <c r="F6279" t="s">
        <v>18591</v>
      </c>
      <c r="G6279" t="s">
        <v>18592</v>
      </c>
      <c r="H6279" t="s">
        <v>18593</v>
      </c>
      <c r="I6279">
        <v>1</v>
      </c>
      <c r="J6279" t="s">
        <v>34</v>
      </c>
      <c r="K6279" t="s">
        <v>35</v>
      </c>
      <c r="L6279">
        <v>12.64</v>
      </c>
      <c r="M6279" t="s">
        <v>36</v>
      </c>
      <c r="N6279">
        <v>10.99</v>
      </c>
      <c r="O6279" t="s">
        <v>36</v>
      </c>
      <c r="P6279">
        <v>12.18</v>
      </c>
      <c r="Q6279" t="s">
        <v>37</v>
      </c>
      <c r="R6279">
        <v>10.59</v>
      </c>
      <c r="S6279" t="s">
        <v>37</v>
      </c>
      <c r="T6279">
        <v>1.59</v>
      </c>
      <c r="U6279" t="s">
        <v>37</v>
      </c>
      <c r="V6279" t="s">
        <v>22951</v>
      </c>
      <c r="W6279" t="s">
        <v>2071</v>
      </c>
      <c r="X6279" t="s">
        <v>40</v>
      </c>
      <c r="Y6279" t="s">
        <v>22952</v>
      </c>
      <c r="Z6279">
        <v>7.41</v>
      </c>
      <c r="AA6279" t="s">
        <v>37</v>
      </c>
      <c r="AB6279">
        <v>1.59</v>
      </c>
      <c r="AC6279" t="s">
        <v>37</v>
      </c>
      <c r="AD6279">
        <v>13</v>
      </c>
      <c r="AE6279">
        <f t="shared" si="690"/>
        <v>113</v>
      </c>
      <c r="AF6279" s="8">
        <f t="shared" si="691"/>
        <v>10.778761061946902</v>
      </c>
      <c r="AG6279" s="8">
        <f t="shared" si="692"/>
        <v>1.4012389380530974</v>
      </c>
      <c r="AH6279">
        <f t="shared" si="693"/>
        <v>11.46</v>
      </c>
      <c r="AI6279">
        <f t="shared" si="694"/>
        <v>1.49</v>
      </c>
      <c r="AJ6279" s="9">
        <f t="shared" si="695"/>
        <v>9.0030000000000001</v>
      </c>
      <c r="AK6279" s="10">
        <f t="shared" si="696"/>
        <v>7.6017610619469025</v>
      </c>
    </row>
    <row r="6280" spans="1:37">
      <c r="A6280" s="1">
        <v>41639</v>
      </c>
      <c r="B6280">
        <v>1037431230517</v>
      </c>
      <c r="C6280" t="s">
        <v>22953</v>
      </c>
      <c r="D6280" t="s">
        <v>22954</v>
      </c>
      <c r="E6280">
        <v>9781429997171</v>
      </c>
      <c r="F6280" t="s">
        <v>2158</v>
      </c>
      <c r="G6280" t="s">
        <v>2159</v>
      </c>
      <c r="H6280" t="s">
        <v>46</v>
      </c>
      <c r="I6280">
        <v>1</v>
      </c>
      <c r="J6280" t="s">
        <v>34</v>
      </c>
      <c r="K6280" t="s">
        <v>35</v>
      </c>
      <c r="L6280">
        <v>18.62</v>
      </c>
      <c r="M6280" t="s">
        <v>36</v>
      </c>
      <c r="N6280">
        <v>16.190000000000001</v>
      </c>
      <c r="O6280" t="s">
        <v>36</v>
      </c>
      <c r="P6280">
        <v>17.86</v>
      </c>
      <c r="Q6280" t="s">
        <v>37</v>
      </c>
      <c r="R6280">
        <v>15.53</v>
      </c>
      <c r="S6280" t="s">
        <v>37</v>
      </c>
      <c r="T6280">
        <v>2.33</v>
      </c>
      <c r="U6280" t="s">
        <v>37</v>
      </c>
      <c r="V6280" t="s">
        <v>5825</v>
      </c>
      <c r="W6280" t="s">
        <v>140</v>
      </c>
      <c r="X6280" t="s">
        <v>40</v>
      </c>
      <c r="Y6280" t="s">
        <v>22955</v>
      </c>
      <c r="Z6280">
        <v>10.87</v>
      </c>
      <c r="AA6280" t="s">
        <v>37</v>
      </c>
      <c r="AB6280">
        <v>2.33</v>
      </c>
      <c r="AC6280" t="s">
        <v>37</v>
      </c>
      <c r="AD6280">
        <v>5</v>
      </c>
      <c r="AE6280">
        <f t="shared" si="690"/>
        <v>105</v>
      </c>
      <c r="AF6280" s="8">
        <f t="shared" si="691"/>
        <v>17.009523809523806</v>
      </c>
      <c r="AG6280" s="8">
        <f t="shared" si="692"/>
        <v>0.85047619047619039</v>
      </c>
      <c r="AH6280">
        <f t="shared" si="693"/>
        <v>18.09</v>
      </c>
      <c r="AI6280">
        <f t="shared" si="694"/>
        <v>0.9</v>
      </c>
      <c r="AJ6280" s="9">
        <f t="shared" si="695"/>
        <v>13.200999999999999</v>
      </c>
      <c r="AK6280" s="10">
        <f t="shared" si="696"/>
        <v>12.350523809523809</v>
      </c>
    </row>
    <row r="6281" spans="1:37">
      <c r="A6281" s="1">
        <v>41639</v>
      </c>
      <c r="B6281">
        <v>1037434208522</v>
      </c>
      <c r="C6281" t="s">
        <v>22956</v>
      </c>
      <c r="D6281" t="s">
        <v>22957</v>
      </c>
      <c r="E6281">
        <v>9781429960199</v>
      </c>
      <c r="F6281" t="s">
        <v>328</v>
      </c>
      <c r="G6281" t="s">
        <v>329</v>
      </c>
      <c r="H6281" t="s">
        <v>46</v>
      </c>
      <c r="I6281">
        <v>1</v>
      </c>
      <c r="J6281" t="s">
        <v>34</v>
      </c>
      <c r="K6281" t="s">
        <v>35</v>
      </c>
      <c r="L6281">
        <v>11.49</v>
      </c>
      <c r="M6281" t="s">
        <v>36</v>
      </c>
      <c r="N6281">
        <v>9.99</v>
      </c>
      <c r="O6281" t="s">
        <v>36</v>
      </c>
      <c r="P6281">
        <v>11.02</v>
      </c>
      <c r="Q6281" t="s">
        <v>37</v>
      </c>
      <c r="R6281">
        <v>9.58</v>
      </c>
      <c r="S6281" t="s">
        <v>37</v>
      </c>
      <c r="T6281">
        <v>1.44</v>
      </c>
      <c r="U6281" t="s">
        <v>37</v>
      </c>
      <c r="V6281" t="s">
        <v>22958</v>
      </c>
      <c r="W6281" t="s">
        <v>418</v>
      </c>
      <c r="X6281" t="s">
        <v>40</v>
      </c>
      <c r="Y6281" t="s">
        <v>22959</v>
      </c>
      <c r="Z6281">
        <v>6.71</v>
      </c>
      <c r="AA6281" t="s">
        <v>37</v>
      </c>
      <c r="AB6281">
        <v>1.44</v>
      </c>
      <c r="AC6281" t="s">
        <v>37</v>
      </c>
      <c r="AD6281">
        <v>5</v>
      </c>
      <c r="AE6281">
        <f t="shared" si="690"/>
        <v>105</v>
      </c>
      <c r="AF6281" s="8">
        <f t="shared" si="691"/>
        <v>10.495238095238095</v>
      </c>
      <c r="AG6281" s="8">
        <f t="shared" si="692"/>
        <v>0.52476190476190476</v>
      </c>
      <c r="AH6281">
        <f t="shared" si="693"/>
        <v>11.16</v>
      </c>
      <c r="AI6281">
        <f t="shared" si="694"/>
        <v>0.55000000000000004</v>
      </c>
      <c r="AJ6281" s="9">
        <f t="shared" si="695"/>
        <v>8.145999999999999</v>
      </c>
      <c r="AK6281" s="10">
        <f t="shared" si="696"/>
        <v>7.6212380952380947</v>
      </c>
    </row>
    <row r="6282" spans="1:37">
      <c r="A6282" s="1">
        <v>41639</v>
      </c>
      <c r="B6282">
        <v>1037434502519</v>
      </c>
      <c r="C6282" t="s">
        <v>22960</v>
      </c>
      <c r="D6282" t="s">
        <v>22961</v>
      </c>
      <c r="E6282">
        <v>9781429994651</v>
      </c>
      <c r="F6282" t="s">
        <v>3099</v>
      </c>
      <c r="G6282" t="s">
        <v>3100</v>
      </c>
      <c r="H6282" t="s">
        <v>3101</v>
      </c>
      <c r="I6282">
        <v>1</v>
      </c>
      <c r="J6282" t="s">
        <v>34</v>
      </c>
      <c r="K6282" t="s">
        <v>35</v>
      </c>
      <c r="L6282">
        <v>16.54</v>
      </c>
      <c r="M6282" t="s">
        <v>36</v>
      </c>
      <c r="N6282">
        <v>14.39</v>
      </c>
      <c r="O6282" t="s">
        <v>36</v>
      </c>
      <c r="P6282">
        <v>15.87</v>
      </c>
      <c r="Q6282" t="s">
        <v>37</v>
      </c>
      <c r="R6282">
        <v>13.8</v>
      </c>
      <c r="S6282" t="s">
        <v>37</v>
      </c>
      <c r="T6282">
        <v>2.0699999999999998</v>
      </c>
      <c r="U6282" t="s">
        <v>37</v>
      </c>
      <c r="V6282" t="s">
        <v>119</v>
      </c>
      <c r="W6282" t="s">
        <v>56</v>
      </c>
      <c r="X6282" t="s">
        <v>40</v>
      </c>
      <c r="Y6282" t="s">
        <v>22962</v>
      </c>
      <c r="Z6282">
        <v>9.66</v>
      </c>
      <c r="AA6282" t="s">
        <v>37</v>
      </c>
      <c r="AB6282">
        <v>2.0699999999999998</v>
      </c>
      <c r="AC6282" t="s">
        <v>37</v>
      </c>
      <c r="AD6282">
        <v>13</v>
      </c>
      <c r="AE6282">
        <f t="shared" si="690"/>
        <v>113</v>
      </c>
      <c r="AF6282" s="8">
        <f t="shared" si="691"/>
        <v>14.044247787610619</v>
      </c>
      <c r="AG6282" s="8">
        <f t="shared" si="692"/>
        <v>1.8257522123893803</v>
      </c>
      <c r="AH6282">
        <f t="shared" si="693"/>
        <v>14.94</v>
      </c>
      <c r="AI6282">
        <f t="shared" si="694"/>
        <v>1.94</v>
      </c>
      <c r="AJ6282" s="9">
        <f t="shared" si="695"/>
        <v>11.729999999999999</v>
      </c>
      <c r="AK6282" s="10">
        <f t="shared" si="696"/>
        <v>9.9042477876106183</v>
      </c>
    </row>
    <row r="6283" spans="1:37">
      <c r="A6283" s="1">
        <v>41639</v>
      </c>
      <c r="B6283">
        <v>1037436657519</v>
      </c>
      <c r="C6283" t="s">
        <v>22963</v>
      </c>
      <c r="D6283" t="s">
        <v>22964</v>
      </c>
      <c r="E6283">
        <v>9781429957151</v>
      </c>
      <c r="F6283" t="s">
        <v>22965</v>
      </c>
      <c r="G6283" t="s">
        <v>22966</v>
      </c>
      <c r="H6283" t="s">
        <v>22967</v>
      </c>
      <c r="I6283">
        <v>1</v>
      </c>
      <c r="J6283" t="s">
        <v>34</v>
      </c>
      <c r="K6283" t="s">
        <v>35</v>
      </c>
      <c r="L6283">
        <v>12.65</v>
      </c>
      <c r="M6283" t="s">
        <v>36</v>
      </c>
      <c r="N6283">
        <v>10.99</v>
      </c>
      <c r="O6283" t="s">
        <v>36</v>
      </c>
      <c r="P6283">
        <v>12.13</v>
      </c>
      <c r="Q6283" t="s">
        <v>37</v>
      </c>
      <c r="R6283">
        <v>10.54</v>
      </c>
      <c r="S6283" t="s">
        <v>37</v>
      </c>
      <c r="T6283">
        <v>1.59</v>
      </c>
      <c r="U6283" t="s">
        <v>37</v>
      </c>
      <c r="V6283" t="s">
        <v>119</v>
      </c>
      <c r="W6283" t="s">
        <v>56</v>
      </c>
      <c r="X6283" t="s">
        <v>40</v>
      </c>
      <c r="Y6283" t="s">
        <v>22968</v>
      </c>
      <c r="Z6283">
        <v>7.38</v>
      </c>
      <c r="AA6283" t="s">
        <v>37</v>
      </c>
      <c r="AB6283">
        <v>1.59</v>
      </c>
      <c r="AC6283" t="s">
        <v>37</v>
      </c>
      <c r="AD6283">
        <v>13</v>
      </c>
      <c r="AE6283">
        <f t="shared" si="690"/>
        <v>113</v>
      </c>
      <c r="AF6283" s="8">
        <f t="shared" si="691"/>
        <v>10.734513274336283</v>
      </c>
      <c r="AG6283" s="8">
        <f t="shared" si="692"/>
        <v>1.3954867256637169</v>
      </c>
      <c r="AH6283">
        <f t="shared" si="693"/>
        <v>11.41</v>
      </c>
      <c r="AI6283">
        <f t="shared" si="694"/>
        <v>1.48</v>
      </c>
      <c r="AJ6283" s="9">
        <f t="shared" si="695"/>
        <v>8.968</v>
      </c>
      <c r="AK6283" s="10">
        <f t="shared" si="696"/>
        <v>7.5725132743362833</v>
      </c>
    </row>
    <row r="6284" spans="1:37">
      <c r="A6284" s="1">
        <v>41639</v>
      </c>
      <c r="B6284">
        <v>1037437857519</v>
      </c>
      <c r="C6284" t="s">
        <v>22969</v>
      </c>
      <c r="D6284" t="s">
        <v>22970</v>
      </c>
      <c r="E6284">
        <v>9781429926102</v>
      </c>
      <c r="F6284" t="s">
        <v>12137</v>
      </c>
      <c r="G6284" t="s">
        <v>12138</v>
      </c>
      <c r="H6284" t="s">
        <v>764</v>
      </c>
      <c r="I6284">
        <v>1</v>
      </c>
      <c r="J6284" t="s">
        <v>34</v>
      </c>
      <c r="K6284" t="s">
        <v>35</v>
      </c>
      <c r="L6284">
        <v>10.34</v>
      </c>
      <c r="M6284" t="s">
        <v>36</v>
      </c>
      <c r="N6284">
        <v>8.99</v>
      </c>
      <c r="O6284" t="s">
        <v>36</v>
      </c>
      <c r="P6284">
        <v>9.92</v>
      </c>
      <c r="Q6284" t="s">
        <v>37</v>
      </c>
      <c r="R6284">
        <v>8.6199999999999992</v>
      </c>
      <c r="S6284" t="s">
        <v>37</v>
      </c>
      <c r="T6284">
        <v>1.3</v>
      </c>
      <c r="U6284" t="s">
        <v>37</v>
      </c>
      <c r="V6284" t="s">
        <v>706</v>
      </c>
      <c r="W6284" t="s">
        <v>193</v>
      </c>
      <c r="X6284" t="s">
        <v>40</v>
      </c>
      <c r="Y6284" t="s">
        <v>14784</v>
      </c>
      <c r="Z6284">
        <v>6.03</v>
      </c>
      <c r="AA6284" t="s">
        <v>37</v>
      </c>
      <c r="AB6284">
        <v>1.3</v>
      </c>
      <c r="AC6284" t="s">
        <v>37</v>
      </c>
      <c r="AD6284">
        <v>5</v>
      </c>
      <c r="AE6284">
        <f t="shared" si="690"/>
        <v>105</v>
      </c>
      <c r="AF6284" s="8">
        <f t="shared" si="691"/>
        <v>9.4476190476190478</v>
      </c>
      <c r="AG6284" s="8">
        <f t="shared" si="692"/>
        <v>0.4723809523809524</v>
      </c>
      <c r="AH6284">
        <f t="shared" si="693"/>
        <v>10.050000000000001</v>
      </c>
      <c r="AI6284">
        <f t="shared" si="694"/>
        <v>0.5</v>
      </c>
      <c r="AJ6284" s="9">
        <f t="shared" si="695"/>
        <v>7.3339999999999987</v>
      </c>
      <c r="AK6284" s="10">
        <f t="shared" si="696"/>
        <v>6.8616190476190466</v>
      </c>
    </row>
    <row r="6285" spans="1:37">
      <c r="A6285" s="1">
        <v>41639</v>
      </c>
      <c r="B6285">
        <v>1037438403514</v>
      </c>
      <c r="C6285" t="s">
        <v>22971</v>
      </c>
      <c r="D6285" t="s">
        <v>22972</v>
      </c>
      <c r="E6285">
        <v>9781429957328</v>
      </c>
      <c r="F6285" t="s">
        <v>19773</v>
      </c>
      <c r="G6285" t="s">
        <v>19774</v>
      </c>
      <c r="H6285" t="s">
        <v>19775</v>
      </c>
      <c r="I6285">
        <v>1</v>
      </c>
      <c r="J6285" t="s">
        <v>34</v>
      </c>
      <c r="K6285" t="s">
        <v>35</v>
      </c>
      <c r="L6285">
        <v>10.34</v>
      </c>
      <c r="M6285" t="s">
        <v>36</v>
      </c>
      <c r="N6285">
        <v>8.99</v>
      </c>
      <c r="O6285" t="s">
        <v>36</v>
      </c>
      <c r="P6285">
        <v>9.92</v>
      </c>
      <c r="Q6285" t="s">
        <v>37</v>
      </c>
      <c r="R6285">
        <v>8.6199999999999992</v>
      </c>
      <c r="S6285" t="s">
        <v>37</v>
      </c>
      <c r="T6285">
        <v>1.3</v>
      </c>
      <c r="U6285" t="s">
        <v>37</v>
      </c>
      <c r="V6285" t="s">
        <v>139</v>
      </c>
      <c r="W6285" t="s">
        <v>140</v>
      </c>
      <c r="X6285" t="s">
        <v>40</v>
      </c>
      <c r="Y6285" t="s">
        <v>22973</v>
      </c>
      <c r="Z6285">
        <v>6.03</v>
      </c>
      <c r="AA6285" t="s">
        <v>37</v>
      </c>
      <c r="AB6285">
        <v>1.3</v>
      </c>
      <c r="AC6285" t="s">
        <v>37</v>
      </c>
      <c r="AD6285">
        <v>5</v>
      </c>
      <c r="AE6285">
        <f t="shared" si="690"/>
        <v>105</v>
      </c>
      <c r="AF6285" s="8">
        <f t="shared" si="691"/>
        <v>9.4476190476190478</v>
      </c>
      <c r="AG6285" s="8">
        <f t="shared" si="692"/>
        <v>0.4723809523809524</v>
      </c>
      <c r="AH6285">
        <f t="shared" si="693"/>
        <v>10.050000000000001</v>
      </c>
      <c r="AI6285">
        <f t="shared" si="694"/>
        <v>0.5</v>
      </c>
      <c r="AJ6285" s="9">
        <f t="shared" si="695"/>
        <v>7.3339999999999987</v>
      </c>
      <c r="AK6285" s="10">
        <f t="shared" si="696"/>
        <v>6.8616190476190466</v>
      </c>
    </row>
    <row r="6286" spans="1:37">
      <c r="A6286" s="1">
        <v>41639</v>
      </c>
      <c r="B6286">
        <v>1037443075516</v>
      </c>
      <c r="C6286" t="s">
        <v>22974</v>
      </c>
      <c r="D6286" t="s">
        <v>22975</v>
      </c>
      <c r="E6286">
        <v>9781429953436</v>
      </c>
      <c r="F6286" t="s">
        <v>16524</v>
      </c>
      <c r="G6286" t="s">
        <v>16525</v>
      </c>
      <c r="H6286" t="s">
        <v>171</v>
      </c>
      <c r="I6286">
        <v>1</v>
      </c>
      <c r="J6286" t="s">
        <v>34</v>
      </c>
      <c r="K6286" t="s">
        <v>35</v>
      </c>
      <c r="L6286">
        <v>12.65</v>
      </c>
      <c r="M6286" t="s">
        <v>36</v>
      </c>
      <c r="N6286">
        <v>10.99</v>
      </c>
      <c r="O6286" t="s">
        <v>36</v>
      </c>
      <c r="P6286">
        <v>12.13</v>
      </c>
      <c r="Q6286" t="s">
        <v>37</v>
      </c>
      <c r="R6286">
        <v>10.54</v>
      </c>
      <c r="S6286" t="s">
        <v>37</v>
      </c>
      <c r="T6286">
        <v>1.59</v>
      </c>
      <c r="U6286" t="s">
        <v>37</v>
      </c>
      <c r="V6286" t="s">
        <v>634</v>
      </c>
      <c r="W6286" t="s">
        <v>56</v>
      </c>
      <c r="X6286" t="s">
        <v>40</v>
      </c>
      <c r="Y6286" t="s">
        <v>22842</v>
      </c>
      <c r="Z6286">
        <v>7.38</v>
      </c>
      <c r="AA6286" t="s">
        <v>37</v>
      </c>
      <c r="AB6286">
        <v>1.59</v>
      </c>
      <c r="AC6286" t="s">
        <v>37</v>
      </c>
      <c r="AD6286">
        <v>13</v>
      </c>
      <c r="AE6286">
        <f t="shared" si="690"/>
        <v>113</v>
      </c>
      <c r="AF6286" s="8">
        <f t="shared" si="691"/>
        <v>10.734513274336283</v>
      </c>
      <c r="AG6286" s="8">
        <f t="shared" si="692"/>
        <v>1.3954867256637169</v>
      </c>
      <c r="AH6286">
        <f t="shared" si="693"/>
        <v>11.41</v>
      </c>
      <c r="AI6286">
        <f t="shared" si="694"/>
        <v>1.48</v>
      </c>
      <c r="AJ6286" s="9">
        <f t="shared" si="695"/>
        <v>8.968</v>
      </c>
      <c r="AK6286" s="10">
        <f t="shared" si="696"/>
        <v>7.5725132743362833</v>
      </c>
    </row>
    <row r="6287" spans="1:37">
      <c r="A6287" s="1">
        <v>41639</v>
      </c>
      <c r="B6287">
        <v>1037447946521</v>
      </c>
      <c r="C6287" t="s">
        <v>22976</v>
      </c>
      <c r="D6287" t="s">
        <v>22977</v>
      </c>
      <c r="E6287">
        <v>9781429989794</v>
      </c>
      <c r="F6287" t="s">
        <v>1565</v>
      </c>
      <c r="G6287" t="s">
        <v>1566</v>
      </c>
      <c r="H6287" t="s">
        <v>729</v>
      </c>
      <c r="I6287">
        <v>1</v>
      </c>
      <c r="J6287" t="s">
        <v>34</v>
      </c>
      <c r="K6287" t="s">
        <v>35</v>
      </c>
      <c r="L6287">
        <v>10.34</v>
      </c>
      <c r="M6287" t="s">
        <v>36</v>
      </c>
      <c r="N6287">
        <v>8.99</v>
      </c>
      <c r="O6287" t="s">
        <v>36</v>
      </c>
      <c r="P6287">
        <v>9.92</v>
      </c>
      <c r="Q6287" t="s">
        <v>37</v>
      </c>
      <c r="R6287">
        <v>8.6199999999999992</v>
      </c>
      <c r="S6287" t="s">
        <v>37</v>
      </c>
      <c r="T6287">
        <v>1.3</v>
      </c>
      <c r="U6287" t="s">
        <v>37</v>
      </c>
      <c r="V6287" t="s">
        <v>1512</v>
      </c>
      <c r="W6287" t="s">
        <v>127</v>
      </c>
      <c r="X6287" t="s">
        <v>40</v>
      </c>
      <c r="Y6287" t="s">
        <v>6104</v>
      </c>
      <c r="Z6287">
        <v>6.03</v>
      </c>
      <c r="AA6287" t="s">
        <v>37</v>
      </c>
      <c r="AB6287">
        <v>1.3</v>
      </c>
      <c r="AC6287" t="s">
        <v>37</v>
      </c>
      <c r="AD6287">
        <v>5</v>
      </c>
      <c r="AE6287">
        <f t="shared" si="690"/>
        <v>105</v>
      </c>
      <c r="AF6287" s="8">
        <f t="shared" si="691"/>
        <v>9.4476190476190478</v>
      </c>
      <c r="AG6287" s="8">
        <f t="shared" si="692"/>
        <v>0.4723809523809524</v>
      </c>
      <c r="AH6287">
        <f t="shared" si="693"/>
        <v>10.050000000000001</v>
      </c>
      <c r="AI6287">
        <f t="shared" si="694"/>
        <v>0.5</v>
      </c>
      <c r="AJ6287" s="9">
        <f t="shared" si="695"/>
        <v>7.3339999999999987</v>
      </c>
      <c r="AK6287" s="10">
        <f t="shared" si="696"/>
        <v>6.8616190476190466</v>
      </c>
    </row>
    <row r="6288" spans="1:37">
      <c r="A6288" s="1">
        <v>41639</v>
      </c>
      <c r="B6288">
        <v>1037453361514</v>
      </c>
      <c r="C6288" t="s">
        <v>22978</v>
      </c>
      <c r="D6288" t="s">
        <v>22979</v>
      </c>
      <c r="E6288">
        <v>9781429963930</v>
      </c>
      <c r="F6288" t="s">
        <v>66</v>
      </c>
      <c r="G6288" t="s">
        <v>67</v>
      </c>
      <c r="H6288" t="s">
        <v>62</v>
      </c>
      <c r="I6288">
        <v>1</v>
      </c>
      <c r="J6288" t="s">
        <v>34</v>
      </c>
      <c r="K6288" t="s">
        <v>35</v>
      </c>
      <c r="L6288">
        <v>10.34</v>
      </c>
      <c r="M6288" t="s">
        <v>36</v>
      </c>
      <c r="N6288">
        <v>8.99</v>
      </c>
      <c r="O6288" t="s">
        <v>36</v>
      </c>
      <c r="P6288">
        <v>9.92</v>
      </c>
      <c r="Q6288" t="s">
        <v>37</v>
      </c>
      <c r="R6288">
        <v>8.6199999999999992</v>
      </c>
      <c r="S6288" t="s">
        <v>37</v>
      </c>
      <c r="T6288">
        <v>1.3</v>
      </c>
      <c r="U6288" t="s">
        <v>37</v>
      </c>
      <c r="V6288" t="s">
        <v>1129</v>
      </c>
      <c r="W6288" t="s">
        <v>193</v>
      </c>
      <c r="X6288" t="s">
        <v>40</v>
      </c>
      <c r="Y6288" t="s">
        <v>1130</v>
      </c>
      <c r="Z6288">
        <v>6.03</v>
      </c>
      <c r="AA6288" t="s">
        <v>37</v>
      </c>
      <c r="AB6288">
        <v>1.3</v>
      </c>
      <c r="AC6288" t="s">
        <v>37</v>
      </c>
      <c r="AD6288">
        <v>5</v>
      </c>
      <c r="AE6288">
        <f t="shared" si="690"/>
        <v>105</v>
      </c>
      <c r="AF6288" s="8">
        <f t="shared" si="691"/>
        <v>9.4476190476190478</v>
      </c>
      <c r="AG6288" s="8">
        <f t="shared" si="692"/>
        <v>0.4723809523809524</v>
      </c>
      <c r="AH6288">
        <f t="shared" si="693"/>
        <v>10.050000000000001</v>
      </c>
      <c r="AI6288">
        <f t="shared" si="694"/>
        <v>0.5</v>
      </c>
      <c r="AJ6288" s="9">
        <f t="shared" si="695"/>
        <v>7.3339999999999987</v>
      </c>
      <c r="AK6288" s="10">
        <f t="shared" si="696"/>
        <v>6.8616190476190466</v>
      </c>
    </row>
    <row r="6289" spans="1:37">
      <c r="A6289" s="1">
        <v>41639</v>
      </c>
      <c r="B6289">
        <v>1037453498514</v>
      </c>
      <c r="C6289" t="s">
        <v>22980</v>
      </c>
      <c r="D6289" t="s">
        <v>22981</v>
      </c>
      <c r="E6289">
        <v>9781429963947</v>
      </c>
      <c r="F6289" t="s">
        <v>124</v>
      </c>
      <c r="G6289" t="s">
        <v>125</v>
      </c>
      <c r="H6289" t="s">
        <v>62</v>
      </c>
      <c r="I6289">
        <v>1</v>
      </c>
      <c r="J6289" t="s">
        <v>34</v>
      </c>
      <c r="K6289" t="s">
        <v>35</v>
      </c>
      <c r="L6289">
        <v>10.34</v>
      </c>
      <c r="M6289" t="s">
        <v>36</v>
      </c>
      <c r="N6289">
        <v>8.99</v>
      </c>
      <c r="O6289" t="s">
        <v>36</v>
      </c>
      <c r="P6289">
        <v>9.92</v>
      </c>
      <c r="Q6289" t="s">
        <v>37</v>
      </c>
      <c r="R6289">
        <v>8.6199999999999992</v>
      </c>
      <c r="S6289" t="s">
        <v>37</v>
      </c>
      <c r="T6289">
        <v>1.3</v>
      </c>
      <c r="U6289" t="s">
        <v>37</v>
      </c>
      <c r="V6289" t="s">
        <v>1129</v>
      </c>
      <c r="W6289" t="s">
        <v>193</v>
      </c>
      <c r="X6289" t="s">
        <v>40</v>
      </c>
      <c r="Y6289" t="s">
        <v>1130</v>
      </c>
      <c r="Z6289">
        <v>6.03</v>
      </c>
      <c r="AA6289" t="s">
        <v>37</v>
      </c>
      <c r="AB6289">
        <v>1.3</v>
      </c>
      <c r="AC6289" t="s">
        <v>37</v>
      </c>
      <c r="AD6289">
        <v>5</v>
      </c>
      <c r="AE6289">
        <f t="shared" si="690"/>
        <v>105</v>
      </c>
      <c r="AF6289" s="8">
        <f t="shared" si="691"/>
        <v>9.4476190476190478</v>
      </c>
      <c r="AG6289" s="8">
        <f t="shared" si="692"/>
        <v>0.4723809523809524</v>
      </c>
      <c r="AH6289">
        <f t="shared" si="693"/>
        <v>10.050000000000001</v>
      </c>
      <c r="AI6289">
        <f t="shared" si="694"/>
        <v>0.5</v>
      </c>
      <c r="AJ6289" s="9">
        <f t="shared" si="695"/>
        <v>7.3339999999999987</v>
      </c>
      <c r="AK6289" s="10">
        <f t="shared" si="696"/>
        <v>6.8616190476190466</v>
      </c>
    </row>
    <row r="6290" spans="1:37">
      <c r="A6290" s="1">
        <v>41639</v>
      </c>
      <c r="B6290">
        <v>1037455654520</v>
      </c>
      <c r="C6290" t="s">
        <v>22982</v>
      </c>
      <c r="D6290" t="s">
        <v>22983</v>
      </c>
      <c r="E6290">
        <v>9781466854208</v>
      </c>
      <c r="F6290" t="s">
        <v>500</v>
      </c>
      <c r="G6290" t="s">
        <v>501</v>
      </c>
      <c r="H6290" t="s">
        <v>502</v>
      </c>
      <c r="I6290">
        <v>1</v>
      </c>
      <c r="J6290" t="s">
        <v>34</v>
      </c>
      <c r="K6290" t="s">
        <v>35</v>
      </c>
      <c r="L6290">
        <v>4.59</v>
      </c>
      <c r="M6290" t="s">
        <v>36</v>
      </c>
      <c r="N6290">
        <v>3.99</v>
      </c>
      <c r="O6290" t="s">
        <v>36</v>
      </c>
      <c r="P6290">
        <v>4.4000000000000004</v>
      </c>
      <c r="Q6290" t="s">
        <v>37</v>
      </c>
      <c r="R6290">
        <v>3.83</v>
      </c>
      <c r="S6290" t="s">
        <v>37</v>
      </c>
      <c r="T6290">
        <v>0.56999999999999995</v>
      </c>
      <c r="U6290" t="s">
        <v>37</v>
      </c>
      <c r="V6290" t="s">
        <v>22984</v>
      </c>
      <c r="W6290" t="s">
        <v>162</v>
      </c>
      <c r="X6290" t="s">
        <v>40</v>
      </c>
      <c r="Y6290" t="s">
        <v>22985</v>
      </c>
      <c r="Z6290">
        <v>2.68</v>
      </c>
      <c r="AA6290" t="s">
        <v>37</v>
      </c>
      <c r="AB6290">
        <v>0.56999999999999995</v>
      </c>
      <c r="AC6290" t="s">
        <v>37</v>
      </c>
      <c r="AD6290">
        <v>5</v>
      </c>
      <c r="AE6290">
        <f t="shared" si="690"/>
        <v>105</v>
      </c>
      <c r="AF6290" s="8">
        <f t="shared" si="691"/>
        <v>4.1904761904761907</v>
      </c>
      <c r="AG6290" s="8">
        <f t="shared" si="692"/>
        <v>0.20952380952380953</v>
      </c>
      <c r="AH6290">
        <f t="shared" si="693"/>
        <v>4.45</v>
      </c>
      <c r="AI6290">
        <f t="shared" si="694"/>
        <v>0.22</v>
      </c>
      <c r="AJ6290" s="9">
        <f t="shared" si="695"/>
        <v>3.2509999999999999</v>
      </c>
      <c r="AK6290" s="10">
        <f t="shared" si="696"/>
        <v>3.0414761904761902</v>
      </c>
    </row>
    <row r="6291" spans="1:37">
      <c r="A6291" s="1">
        <v>41639</v>
      </c>
      <c r="B6291">
        <v>1037456872513</v>
      </c>
      <c r="C6291" t="s">
        <v>22986</v>
      </c>
      <c r="D6291" t="s">
        <v>22987</v>
      </c>
      <c r="E6291">
        <v>9781622669165</v>
      </c>
      <c r="F6291" t="s">
        <v>22988</v>
      </c>
      <c r="G6291" t="s">
        <v>22989</v>
      </c>
      <c r="H6291" t="s">
        <v>8332</v>
      </c>
      <c r="I6291">
        <v>1</v>
      </c>
      <c r="J6291" t="s">
        <v>34</v>
      </c>
      <c r="K6291" t="s">
        <v>35</v>
      </c>
      <c r="L6291">
        <v>1.1399999999999999</v>
      </c>
      <c r="M6291" t="s">
        <v>36</v>
      </c>
      <c r="N6291">
        <v>0.99</v>
      </c>
      <c r="O6291" t="s">
        <v>36</v>
      </c>
      <c r="P6291">
        <v>1.0900000000000001</v>
      </c>
      <c r="Q6291" t="s">
        <v>37</v>
      </c>
      <c r="R6291">
        <v>0.95</v>
      </c>
      <c r="S6291" t="s">
        <v>37</v>
      </c>
      <c r="T6291">
        <v>0.14000000000000001</v>
      </c>
      <c r="U6291" t="s">
        <v>37</v>
      </c>
      <c r="V6291" t="s">
        <v>2418</v>
      </c>
      <c r="W6291" t="s">
        <v>56</v>
      </c>
      <c r="X6291" t="s">
        <v>40</v>
      </c>
      <c r="Y6291" t="s">
        <v>22990</v>
      </c>
      <c r="Z6291">
        <v>0.67</v>
      </c>
      <c r="AA6291" t="s">
        <v>37</v>
      </c>
      <c r="AB6291">
        <v>0.14000000000000001</v>
      </c>
      <c r="AC6291" t="s">
        <v>37</v>
      </c>
      <c r="AD6291">
        <v>13</v>
      </c>
      <c r="AE6291">
        <f t="shared" si="690"/>
        <v>113</v>
      </c>
      <c r="AF6291" s="8">
        <f t="shared" si="691"/>
        <v>0.96460176991150448</v>
      </c>
      <c r="AG6291" s="8">
        <f t="shared" si="692"/>
        <v>0.12539823008849557</v>
      </c>
      <c r="AH6291">
        <f t="shared" si="693"/>
        <v>1.02</v>
      </c>
      <c r="AI6291">
        <f t="shared" si="694"/>
        <v>0.13</v>
      </c>
      <c r="AJ6291" s="9">
        <f t="shared" si="695"/>
        <v>0.80500000000000005</v>
      </c>
      <c r="AK6291" s="10">
        <f t="shared" si="696"/>
        <v>0.67960176991150445</v>
      </c>
    </row>
    <row r="6292" spans="1:37">
      <c r="A6292" s="1">
        <v>41639</v>
      </c>
      <c r="B6292">
        <v>1037462393514</v>
      </c>
      <c r="C6292" t="s">
        <v>22991</v>
      </c>
      <c r="D6292" t="s">
        <v>22992</v>
      </c>
      <c r="E6292">
        <v>9781429909792</v>
      </c>
      <c r="F6292" t="s">
        <v>3658</v>
      </c>
      <c r="G6292" t="s">
        <v>3659</v>
      </c>
      <c r="H6292" t="s">
        <v>410</v>
      </c>
      <c r="I6292">
        <v>1</v>
      </c>
      <c r="J6292" t="s">
        <v>34</v>
      </c>
      <c r="K6292" t="s">
        <v>35</v>
      </c>
      <c r="L6292">
        <v>10.34</v>
      </c>
      <c r="M6292" t="s">
        <v>36</v>
      </c>
      <c r="N6292">
        <v>8.99</v>
      </c>
      <c r="O6292" t="s">
        <v>36</v>
      </c>
      <c r="P6292">
        <v>9.92</v>
      </c>
      <c r="Q6292" t="s">
        <v>37</v>
      </c>
      <c r="R6292">
        <v>8.6199999999999992</v>
      </c>
      <c r="S6292" t="s">
        <v>37</v>
      </c>
      <c r="T6292">
        <v>1.3</v>
      </c>
      <c r="U6292" t="s">
        <v>37</v>
      </c>
      <c r="V6292" t="s">
        <v>16723</v>
      </c>
      <c r="W6292" t="s">
        <v>214</v>
      </c>
      <c r="X6292" t="s">
        <v>40</v>
      </c>
      <c r="Y6292" t="s">
        <v>16724</v>
      </c>
      <c r="Z6292">
        <v>6.03</v>
      </c>
      <c r="AA6292" t="s">
        <v>37</v>
      </c>
      <c r="AB6292">
        <v>1.3</v>
      </c>
      <c r="AC6292" t="s">
        <v>37</v>
      </c>
      <c r="AD6292">
        <v>13</v>
      </c>
      <c r="AE6292">
        <f t="shared" si="690"/>
        <v>113</v>
      </c>
      <c r="AF6292" s="8">
        <f t="shared" si="691"/>
        <v>8.7787610619469021</v>
      </c>
      <c r="AG6292" s="8">
        <f t="shared" si="692"/>
        <v>1.1412389380530974</v>
      </c>
      <c r="AH6292">
        <f t="shared" si="693"/>
        <v>9.33</v>
      </c>
      <c r="AI6292">
        <f t="shared" si="694"/>
        <v>1.21</v>
      </c>
      <c r="AJ6292" s="9">
        <f t="shared" si="695"/>
        <v>7.3339999999999987</v>
      </c>
      <c r="AK6292" s="10">
        <f t="shared" si="696"/>
        <v>6.1927610619469018</v>
      </c>
    </row>
    <row r="6293" spans="1:37">
      <c r="A6293" s="1">
        <v>41639</v>
      </c>
      <c r="B6293">
        <v>1037463372519</v>
      </c>
      <c r="C6293" t="s">
        <v>22993</v>
      </c>
      <c r="D6293" t="s">
        <v>22994</v>
      </c>
      <c r="E6293">
        <v>9781466835405</v>
      </c>
      <c r="F6293" t="s">
        <v>796</v>
      </c>
      <c r="G6293" t="s">
        <v>797</v>
      </c>
      <c r="H6293" t="s">
        <v>798</v>
      </c>
      <c r="I6293">
        <v>1</v>
      </c>
      <c r="J6293" t="s">
        <v>34</v>
      </c>
      <c r="K6293" t="s">
        <v>35</v>
      </c>
      <c r="L6293">
        <v>16.09</v>
      </c>
      <c r="M6293" t="s">
        <v>36</v>
      </c>
      <c r="N6293">
        <v>13.99</v>
      </c>
      <c r="O6293" t="s">
        <v>36</v>
      </c>
      <c r="P6293">
        <v>15.43</v>
      </c>
      <c r="Q6293" t="s">
        <v>37</v>
      </c>
      <c r="R6293">
        <v>13.42</v>
      </c>
      <c r="S6293" t="s">
        <v>37</v>
      </c>
      <c r="T6293">
        <v>2.0099999999999998</v>
      </c>
      <c r="U6293" t="s">
        <v>37</v>
      </c>
      <c r="V6293" t="s">
        <v>1202</v>
      </c>
      <c r="W6293" t="s">
        <v>56</v>
      </c>
      <c r="X6293" t="s">
        <v>40</v>
      </c>
      <c r="Y6293" t="s">
        <v>22995</v>
      </c>
      <c r="Z6293">
        <v>9.39</v>
      </c>
      <c r="AA6293" t="s">
        <v>37</v>
      </c>
      <c r="AB6293">
        <v>2.0099999999999998</v>
      </c>
      <c r="AC6293" t="s">
        <v>37</v>
      </c>
      <c r="AD6293">
        <v>13</v>
      </c>
      <c r="AE6293">
        <f t="shared" si="690"/>
        <v>113</v>
      </c>
      <c r="AF6293" s="8">
        <f t="shared" si="691"/>
        <v>13.654867256637168</v>
      </c>
      <c r="AG6293" s="8">
        <f t="shared" si="692"/>
        <v>1.7751327433628319</v>
      </c>
      <c r="AH6293">
        <f t="shared" si="693"/>
        <v>14.52</v>
      </c>
      <c r="AI6293">
        <f t="shared" si="694"/>
        <v>1.88</v>
      </c>
      <c r="AJ6293" s="9">
        <f t="shared" si="695"/>
        <v>11.404</v>
      </c>
      <c r="AK6293" s="10">
        <f t="shared" si="696"/>
        <v>9.628867256637168</v>
      </c>
    </row>
    <row r="6294" spans="1:37">
      <c r="A6294" s="1">
        <v>41639</v>
      </c>
      <c r="B6294">
        <v>1037468525518</v>
      </c>
      <c r="C6294" t="s">
        <v>22996</v>
      </c>
      <c r="D6294" t="s">
        <v>22997</v>
      </c>
      <c r="E6294">
        <v>9781466848504</v>
      </c>
      <c r="F6294" t="s">
        <v>2075</v>
      </c>
      <c r="G6294" t="s">
        <v>2076</v>
      </c>
      <c r="H6294" t="s">
        <v>2077</v>
      </c>
      <c r="I6294">
        <v>1</v>
      </c>
      <c r="J6294" t="s">
        <v>34</v>
      </c>
      <c r="K6294" t="s">
        <v>35</v>
      </c>
      <c r="L6294">
        <v>10.34</v>
      </c>
      <c r="M6294" t="s">
        <v>36</v>
      </c>
      <c r="N6294">
        <v>8.99</v>
      </c>
      <c r="O6294" t="s">
        <v>36</v>
      </c>
      <c r="P6294">
        <v>9.92</v>
      </c>
      <c r="Q6294" t="s">
        <v>37</v>
      </c>
      <c r="R6294">
        <v>8.6199999999999992</v>
      </c>
      <c r="S6294" t="s">
        <v>37</v>
      </c>
      <c r="T6294">
        <v>1.3</v>
      </c>
      <c r="U6294" t="s">
        <v>37</v>
      </c>
      <c r="V6294" t="s">
        <v>3102</v>
      </c>
      <c r="W6294" t="s">
        <v>193</v>
      </c>
      <c r="X6294" t="s">
        <v>40</v>
      </c>
      <c r="Y6294" t="s">
        <v>5103</v>
      </c>
      <c r="Z6294">
        <v>6.03</v>
      </c>
      <c r="AA6294" t="s">
        <v>37</v>
      </c>
      <c r="AB6294">
        <v>1.3</v>
      </c>
      <c r="AC6294" t="s">
        <v>37</v>
      </c>
      <c r="AD6294">
        <v>5</v>
      </c>
      <c r="AE6294">
        <f t="shared" si="690"/>
        <v>105</v>
      </c>
      <c r="AF6294" s="8">
        <f t="shared" si="691"/>
        <v>9.4476190476190478</v>
      </c>
      <c r="AG6294" s="8">
        <f t="shared" si="692"/>
        <v>0.4723809523809524</v>
      </c>
      <c r="AH6294">
        <f t="shared" si="693"/>
        <v>10.050000000000001</v>
      </c>
      <c r="AI6294">
        <f t="shared" si="694"/>
        <v>0.5</v>
      </c>
      <c r="AJ6294" s="9">
        <f t="shared" si="695"/>
        <v>7.3339999999999987</v>
      </c>
      <c r="AK6294" s="10">
        <f t="shared" si="696"/>
        <v>6.8616190476190466</v>
      </c>
    </row>
    <row r="6295" spans="1:37">
      <c r="A6295" s="1">
        <v>41639</v>
      </c>
      <c r="B6295">
        <v>1037471196516</v>
      </c>
      <c r="C6295" t="s">
        <v>22998</v>
      </c>
      <c r="D6295" t="s">
        <v>22999</v>
      </c>
      <c r="E6295">
        <v>9781429914635</v>
      </c>
      <c r="F6295" t="s">
        <v>22090</v>
      </c>
      <c r="G6295" t="s">
        <v>22091</v>
      </c>
      <c r="H6295" t="s">
        <v>2406</v>
      </c>
      <c r="I6295">
        <v>1</v>
      </c>
      <c r="J6295" t="s">
        <v>34</v>
      </c>
      <c r="K6295" t="s">
        <v>35</v>
      </c>
      <c r="L6295">
        <v>10.34</v>
      </c>
      <c r="M6295" t="s">
        <v>36</v>
      </c>
      <c r="N6295">
        <v>8.99</v>
      </c>
      <c r="O6295" t="s">
        <v>36</v>
      </c>
      <c r="P6295">
        <v>9.92</v>
      </c>
      <c r="Q6295" t="s">
        <v>37</v>
      </c>
      <c r="R6295">
        <v>8.6199999999999992</v>
      </c>
      <c r="S6295" t="s">
        <v>37</v>
      </c>
      <c r="T6295">
        <v>1.3</v>
      </c>
      <c r="U6295" t="s">
        <v>37</v>
      </c>
      <c r="V6295" t="s">
        <v>989</v>
      </c>
      <c r="W6295" t="s">
        <v>140</v>
      </c>
      <c r="X6295" t="s">
        <v>40</v>
      </c>
      <c r="Y6295" t="s">
        <v>23000</v>
      </c>
      <c r="Z6295">
        <v>6.03</v>
      </c>
      <c r="AA6295" t="s">
        <v>37</v>
      </c>
      <c r="AB6295">
        <v>1.3</v>
      </c>
      <c r="AC6295" t="s">
        <v>37</v>
      </c>
      <c r="AD6295">
        <v>5</v>
      </c>
      <c r="AE6295">
        <f t="shared" si="690"/>
        <v>105</v>
      </c>
      <c r="AF6295" s="8">
        <f t="shared" si="691"/>
        <v>9.4476190476190478</v>
      </c>
      <c r="AG6295" s="8">
        <f t="shared" si="692"/>
        <v>0.4723809523809524</v>
      </c>
      <c r="AH6295">
        <f t="shared" si="693"/>
        <v>10.050000000000001</v>
      </c>
      <c r="AI6295">
        <f t="shared" si="694"/>
        <v>0.5</v>
      </c>
      <c r="AJ6295" s="9">
        <f t="shared" si="695"/>
        <v>7.3339999999999987</v>
      </c>
      <c r="AK6295" s="10">
        <f t="shared" si="696"/>
        <v>6.8616190476190466</v>
      </c>
    </row>
    <row r="6296" spans="1:37">
      <c r="A6296" s="1">
        <v>41639</v>
      </c>
      <c r="B6296">
        <v>1037473117521</v>
      </c>
      <c r="C6296" t="s">
        <v>23001</v>
      </c>
      <c r="D6296" t="s">
        <v>23002</v>
      </c>
      <c r="E6296">
        <v>9781429908276</v>
      </c>
      <c r="F6296" t="s">
        <v>638</v>
      </c>
      <c r="G6296" t="s">
        <v>639</v>
      </c>
      <c r="H6296" t="s">
        <v>640</v>
      </c>
      <c r="I6296">
        <v>1</v>
      </c>
      <c r="J6296" t="s">
        <v>34</v>
      </c>
      <c r="K6296" t="s">
        <v>35</v>
      </c>
      <c r="L6296">
        <v>12.64</v>
      </c>
      <c r="M6296" t="s">
        <v>36</v>
      </c>
      <c r="N6296">
        <v>10.99</v>
      </c>
      <c r="O6296" t="s">
        <v>36</v>
      </c>
      <c r="P6296">
        <v>12.12</v>
      </c>
      <c r="Q6296" t="s">
        <v>37</v>
      </c>
      <c r="R6296">
        <v>10.54</v>
      </c>
      <c r="S6296" t="s">
        <v>37</v>
      </c>
      <c r="T6296">
        <v>1.58</v>
      </c>
      <c r="U6296" t="s">
        <v>37</v>
      </c>
      <c r="V6296" t="s">
        <v>10074</v>
      </c>
      <c r="W6296" t="s">
        <v>39</v>
      </c>
      <c r="X6296" t="s">
        <v>40</v>
      </c>
      <c r="Y6296" t="s">
        <v>23003</v>
      </c>
      <c r="Z6296">
        <v>7.38</v>
      </c>
      <c r="AA6296" t="s">
        <v>37</v>
      </c>
      <c r="AB6296">
        <v>1.58</v>
      </c>
      <c r="AC6296" t="s">
        <v>37</v>
      </c>
      <c r="AD6296">
        <v>5</v>
      </c>
      <c r="AE6296">
        <f t="shared" si="690"/>
        <v>105</v>
      </c>
      <c r="AF6296" s="8">
        <f t="shared" si="691"/>
        <v>11.542857142857143</v>
      </c>
      <c r="AG6296" s="8">
        <f t="shared" si="692"/>
        <v>0.57714285714285718</v>
      </c>
      <c r="AH6296">
        <f t="shared" si="693"/>
        <v>12.27</v>
      </c>
      <c r="AI6296">
        <f t="shared" si="694"/>
        <v>0.61</v>
      </c>
      <c r="AJ6296" s="9">
        <f t="shared" si="695"/>
        <v>8.9579999999999984</v>
      </c>
      <c r="AK6296" s="10">
        <f t="shared" si="696"/>
        <v>8.3808571428571419</v>
      </c>
    </row>
    <row r="6297" spans="1:37">
      <c r="A6297" s="1">
        <v>41639</v>
      </c>
      <c r="B6297">
        <v>1037476760512</v>
      </c>
      <c r="C6297" t="s">
        <v>23004</v>
      </c>
      <c r="D6297" t="s">
        <v>23005</v>
      </c>
      <c r="E6297">
        <v>9781466800878</v>
      </c>
      <c r="F6297" t="s">
        <v>16482</v>
      </c>
      <c r="G6297" t="s">
        <v>16483</v>
      </c>
      <c r="H6297" t="s">
        <v>16324</v>
      </c>
      <c r="I6297">
        <v>1</v>
      </c>
      <c r="J6297" t="s">
        <v>34</v>
      </c>
      <c r="K6297" t="s">
        <v>35</v>
      </c>
      <c r="L6297">
        <v>14.94</v>
      </c>
      <c r="M6297" t="s">
        <v>36</v>
      </c>
      <c r="N6297">
        <v>12.99</v>
      </c>
      <c r="O6297" t="s">
        <v>36</v>
      </c>
      <c r="P6297">
        <v>14.33</v>
      </c>
      <c r="Q6297" t="s">
        <v>37</v>
      </c>
      <c r="R6297">
        <v>12.46</v>
      </c>
      <c r="S6297" t="s">
        <v>37</v>
      </c>
      <c r="T6297">
        <v>1.87</v>
      </c>
      <c r="U6297" t="s">
        <v>37</v>
      </c>
      <c r="V6297" t="s">
        <v>1879</v>
      </c>
      <c r="W6297" t="s">
        <v>193</v>
      </c>
      <c r="X6297" t="s">
        <v>40</v>
      </c>
      <c r="Y6297" t="s">
        <v>22827</v>
      </c>
      <c r="Z6297">
        <v>8.7200000000000006</v>
      </c>
      <c r="AA6297" t="s">
        <v>37</v>
      </c>
      <c r="AB6297">
        <v>1.87</v>
      </c>
      <c r="AC6297" t="s">
        <v>37</v>
      </c>
      <c r="AD6297">
        <v>5</v>
      </c>
      <c r="AE6297">
        <f t="shared" si="690"/>
        <v>105</v>
      </c>
      <c r="AF6297" s="8">
        <f t="shared" si="691"/>
        <v>13.647619047619047</v>
      </c>
      <c r="AG6297" s="8">
        <f t="shared" si="692"/>
        <v>0.68238095238095242</v>
      </c>
      <c r="AH6297">
        <f t="shared" si="693"/>
        <v>14.51</v>
      </c>
      <c r="AI6297">
        <f t="shared" si="694"/>
        <v>0.72</v>
      </c>
      <c r="AJ6297" s="9">
        <f t="shared" si="695"/>
        <v>10.591999999999999</v>
      </c>
      <c r="AK6297" s="10">
        <f t="shared" si="696"/>
        <v>9.9096190476190458</v>
      </c>
    </row>
    <row r="6298" spans="1:37">
      <c r="A6298" s="1">
        <v>41639</v>
      </c>
      <c r="B6298">
        <v>1037477154518</v>
      </c>
      <c r="C6298" t="s">
        <v>23006</v>
      </c>
      <c r="D6298" t="s">
        <v>23007</v>
      </c>
      <c r="E6298">
        <v>9781466800533</v>
      </c>
      <c r="F6298" t="s">
        <v>23008</v>
      </c>
      <c r="G6298" t="s">
        <v>23009</v>
      </c>
      <c r="H6298" t="s">
        <v>23010</v>
      </c>
      <c r="I6298">
        <v>1</v>
      </c>
      <c r="J6298" t="s">
        <v>34</v>
      </c>
      <c r="K6298" t="s">
        <v>35</v>
      </c>
      <c r="L6298">
        <v>14.94</v>
      </c>
      <c r="M6298" t="s">
        <v>36</v>
      </c>
      <c r="N6298">
        <v>12.99</v>
      </c>
      <c r="O6298" t="s">
        <v>36</v>
      </c>
      <c r="P6298">
        <v>14.33</v>
      </c>
      <c r="Q6298" t="s">
        <v>37</v>
      </c>
      <c r="R6298">
        <v>12.46</v>
      </c>
      <c r="S6298" t="s">
        <v>37</v>
      </c>
      <c r="T6298">
        <v>1.87</v>
      </c>
      <c r="U6298" t="s">
        <v>37</v>
      </c>
      <c r="V6298" t="s">
        <v>161</v>
      </c>
      <c r="W6298" t="s">
        <v>162</v>
      </c>
      <c r="X6298" t="s">
        <v>40</v>
      </c>
      <c r="Y6298" t="s">
        <v>23011</v>
      </c>
      <c r="Z6298">
        <v>8.7200000000000006</v>
      </c>
      <c r="AA6298" t="s">
        <v>37</v>
      </c>
      <c r="AB6298">
        <v>1.87</v>
      </c>
      <c r="AC6298" t="s">
        <v>37</v>
      </c>
      <c r="AD6298">
        <v>5</v>
      </c>
      <c r="AE6298">
        <f t="shared" si="690"/>
        <v>105</v>
      </c>
      <c r="AF6298" s="8">
        <f t="shared" si="691"/>
        <v>13.647619047619047</v>
      </c>
      <c r="AG6298" s="8">
        <f t="shared" si="692"/>
        <v>0.68238095238095242</v>
      </c>
      <c r="AH6298">
        <f t="shared" si="693"/>
        <v>14.51</v>
      </c>
      <c r="AI6298">
        <f t="shared" si="694"/>
        <v>0.72</v>
      </c>
      <c r="AJ6298" s="9">
        <f t="shared" si="695"/>
        <v>10.591999999999999</v>
      </c>
      <c r="AK6298" s="10">
        <f t="shared" si="696"/>
        <v>9.9096190476190458</v>
      </c>
    </row>
    <row r="6299" spans="1:37">
      <c r="A6299" s="1">
        <v>41639</v>
      </c>
      <c r="B6299">
        <v>1037482927513</v>
      </c>
      <c r="C6299" t="s">
        <v>23012</v>
      </c>
      <c r="D6299" t="s">
        <v>23013</v>
      </c>
      <c r="E6299">
        <v>9780312207281</v>
      </c>
      <c r="F6299" t="s">
        <v>8183</v>
      </c>
      <c r="G6299" t="s">
        <v>8184</v>
      </c>
      <c r="H6299" t="s">
        <v>8043</v>
      </c>
      <c r="I6299">
        <v>1</v>
      </c>
      <c r="J6299" t="s">
        <v>34</v>
      </c>
      <c r="K6299" t="s">
        <v>35</v>
      </c>
      <c r="L6299">
        <v>12.64</v>
      </c>
      <c r="M6299" t="s">
        <v>36</v>
      </c>
      <c r="N6299">
        <v>10.99</v>
      </c>
      <c r="O6299" t="s">
        <v>36</v>
      </c>
      <c r="P6299">
        <v>12.12</v>
      </c>
      <c r="Q6299" t="s">
        <v>37</v>
      </c>
      <c r="R6299">
        <v>10.54</v>
      </c>
      <c r="S6299" t="s">
        <v>37</v>
      </c>
      <c r="T6299">
        <v>1.58</v>
      </c>
      <c r="U6299" t="s">
        <v>37</v>
      </c>
      <c r="V6299" t="s">
        <v>16109</v>
      </c>
      <c r="W6299" t="s">
        <v>56</v>
      </c>
      <c r="X6299" t="s">
        <v>40</v>
      </c>
      <c r="Y6299" t="s">
        <v>1250</v>
      </c>
      <c r="Z6299">
        <v>7.38</v>
      </c>
      <c r="AA6299" t="s">
        <v>37</v>
      </c>
      <c r="AB6299">
        <v>1.58</v>
      </c>
      <c r="AC6299" t="s">
        <v>37</v>
      </c>
      <c r="AD6299">
        <v>13</v>
      </c>
      <c r="AE6299">
        <f t="shared" si="690"/>
        <v>113</v>
      </c>
      <c r="AF6299" s="8">
        <f t="shared" si="691"/>
        <v>10.725663716814159</v>
      </c>
      <c r="AG6299" s="8">
        <f t="shared" si="692"/>
        <v>1.3943362831858406</v>
      </c>
      <c r="AH6299">
        <f t="shared" si="693"/>
        <v>11.4</v>
      </c>
      <c r="AI6299">
        <f t="shared" si="694"/>
        <v>1.48</v>
      </c>
      <c r="AJ6299" s="9">
        <f t="shared" si="695"/>
        <v>8.9579999999999984</v>
      </c>
      <c r="AK6299" s="10">
        <f t="shared" si="696"/>
        <v>7.5636637168141583</v>
      </c>
    </row>
    <row r="6300" spans="1:37">
      <c r="A6300" s="1">
        <v>41639</v>
      </c>
      <c r="B6300">
        <v>1037487406516</v>
      </c>
      <c r="C6300" t="s">
        <v>23014</v>
      </c>
      <c r="D6300" t="s">
        <v>23015</v>
      </c>
      <c r="E6300">
        <v>9780765376824</v>
      </c>
      <c r="F6300" t="s">
        <v>60</v>
      </c>
      <c r="G6300" t="s">
        <v>61</v>
      </c>
      <c r="H6300" t="s">
        <v>62</v>
      </c>
      <c r="I6300">
        <v>1</v>
      </c>
      <c r="J6300" t="s">
        <v>34</v>
      </c>
      <c r="K6300" t="s">
        <v>35</v>
      </c>
      <c r="L6300">
        <v>35.64</v>
      </c>
      <c r="M6300" t="s">
        <v>36</v>
      </c>
      <c r="N6300">
        <v>30.99</v>
      </c>
      <c r="O6300" t="s">
        <v>36</v>
      </c>
      <c r="P6300">
        <v>34.18</v>
      </c>
      <c r="Q6300" t="s">
        <v>37</v>
      </c>
      <c r="R6300">
        <v>29.72</v>
      </c>
      <c r="S6300" t="s">
        <v>37</v>
      </c>
      <c r="T6300">
        <v>4.46</v>
      </c>
      <c r="U6300" t="s">
        <v>37</v>
      </c>
      <c r="V6300" t="s">
        <v>23016</v>
      </c>
      <c r="W6300" t="s">
        <v>120</v>
      </c>
      <c r="X6300" t="s">
        <v>40</v>
      </c>
      <c r="Y6300" t="s">
        <v>23017</v>
      </c>
      <c r="Z6300">
        <v>20.8</v>
      </c>
      <c r="AA6300" t="s">
        <v>37</v>
      </c>
      <c r="AB6300">
        <v>4.46</v>
      </c>
      <c r="AC6300" t="s">
        <v>37</v>
      </c>
      <c r="AD6300">
        <v>13</v>
      </c>
      <c r="AE6300">
        <f t="shared" si="690"/>
        <v>113</v>
      </c>
      <c r="AF6300" s="8">
        <f t="shared" si="691"/>
        <v>30.247787610619469</v>
      </c>
      <c r="AG6300" s="8">
        <f t="shared" si="692"/>
        <v>3.9322123893805307</v>
      </c>
      <c r="AH6300">
        <f t="shared" si="693"/>
        <v>32.17</v>
      </c>
      <c r="AI6300">
        <f t="shared" si="694"/>
        <v>4.18</v>
      </c>
      <c r="AJ6300" s="9">
        <f t="shared" si="695"/>
        <v>25.263999999999999</v>
      </c>
      <c r="AK6300" s="10">
        <f t="shared" si="696"/>
        <v>21.331787610619468</v>
      </c>
    </row>
    <row r="6301" spans="1:37">
      <c r="A6301" s="1">
        <v>41639</v>
      </c>
      <c r="B6301">
        <v>1037491140520</v>
      </c>
      <c r="C6301" t="s">
        <v>23018</v>
      </c>
      <c r="D6301" t="s">
        <v>23019</v>
      </c>
      <c r="E6301">
        <v>9781250015273</v>
      </c>
      <c r="F6301" t="s">
        <v>1458</v>
      </c>
      <c r="G6301" t="s">
        <v>1459</v>
      </c>
      <c r="H6301" t="s">
        <v>293</v>
      </c>
      <c r="I6301">
        <v>1</v>
      </c>
      <c r="J6301" t="s">
        <v>34</v>
      </c>
      <c r="K6301" t="s">
        <v>35</v>
      </c>
      <c r="L6301">
        <v>12.65</v>
      </c>
      <c r="M6301" t="s">
        <v>36</v>
      </c>
      <c r="N6301">
        <v>10.99</v>
      </c>
      <c r="O6301" t="s">
        <v>36</v>
      </c>
      <c r="P6301">
        <v>12.13</v>
      </c>
      <c r="Q6301" t="s">
        <v>37</v>
      </c>
      <c r="R6301">
        <v>10.54</v>
      </c>
      <c r="S6301" t="s">
        <v>37</v>
      </c>
      <c r="T6301">
        <v>1.59</v>
      </c>
      <c r="U6301" t="s">
        <v>37</v>
      </c>
      <c r="V6301" t="s">
        <v>2532</v>
      </c>
      <c r="W6301" t="s">
        <v>56</v>
      </c>
      <c r="X6301" t="s">
        <v>40</v>
      </c>
      <c r="Y6301" t="s">
        <v>23020</v>
      </c>
      <c r="Z6301">
        <v>7.38</v>
      </c>
      <c r="AA6301" t="s">
        <v>37</v>
      </c>
      <c r="AB6301">
        <v>1.59</v>
      </c>
      <c r="AC6301" t="s">
        <v>37</v>
      </c>
      <c r="AD6301">
        <v>13</v>
      </c>
      <c r="AE6301">
        <f t="shared" si="690"/>
        <v>113</v>
      </c>
      <c r="AF6301" s="8">
        <f t="shared" si="691"/>
        <v>10.734513274336283</v>
      </c>
      <c r="AG6301" s="8">
        <f t="shared" si="692"/>
        <v>1.3954867256637169</v>
      </c>
      <c r="AH6301">
        <f t="shared" si="693"/>
        <v>11.41</v>
      </c>
      <c r="AI6301">
        <f t="shared" si="694"/>
        <v>1.48</v>
      </c>
      <c r="AJ6301" s="9">
        <f t="shared" si="695"/>
        <v>8.968</v>
      </c>
      <c r="AK6301" s="10">
        <f t="shared" si="696"/>
        <v>7.5725132743362833</v>
      </c>
    </row>
    <row r="6302" spans="1:37">
      <c r="A6302" s="1">
        <v>41639</v>
      </c>
      <c r="B6302">
        <v>1037496512512</v>
      </c>
      <c r="C6302" t="s">
        <v>23021</v>
      </c>
      <c r="D6302" t="s">
        <v>23022</v>
      </c>
      <c r="E6302">
        <v>9780312277710</v>
      </c>
      <c r="F6302" t="s">
        <v>15052</v>
      </c>
      <c r="G6302" t="s">
        <v>15053</v>
      </c>
      <c r="H6302" t="s">
        <v>347</v>
      </c>
      <c r="I6302">
        <v>1</v>
      </c>
      <c r="J6302" t="s">
        <v>34</v>
      </c>
      <c r="K6302" t="s">
        <v>35</v>
      </c>
      <c r="L6302">
        <v>11.49</v>
      </c>
      <c r="M6302" t="s">
        <v>36</v>
      </c>
      <c r="N6302">
        <v>9.99</v>
      </c>
      <c r="O6302" t="s">
        <v>36</v>
      </c>
      <c r="P6302">
        <v>11.02</v>
      </c>
      <c r="Q6302" t="s">
        <v>37</v>
      </c>
      <c r="R6302">
        <v>9.58</v>
      </c>
      <c r="S6302" t="s">
        <v>37</v>
      </c>
      <c r="T6302">
        <v>1.44</v>
      </c>
      <c r="U6302" t="s">
        <v>37</v>
      </c>
      <c r="V6302" t="s">
        <v>200</v>
      </c>
      <c r="W6302" t="s">
        <v>127</v>
      </c>
      <c r="X6302" t="s">
        <v>40</v>
      </c>
      <c r="Y6302" t="s">
        <v>23023</v>
      </c>
      <c r="Z6302">
        <v>6.71</v>
      </c>
      <c r="AA6302" t="s">
        <v>37</v>
      </c>
      <c r="AB6302">
        <v>1.44</v>
      </c>
      <c r="AC6302" t="s">
        <v>37</v>
      </c>
      <c r="AD6302">
        <v>5</v>
      </c>
      <c r="AE6302">
        <f t="shared" si="690"/>
        <v>105</v>
      </c>
      <c r="AF6302" s="8">
        <f t="shared" si="691"/>
        <v>10.495238095238095</v>
      </c>
      <c r="AG6302" s="8">
        <f t="shared" si="692"/>
        <v>0.52476190476190476</v>
      </c>
      <c r="AH6302">
        <f t="shared" si="693"/>
        <v>11.16</v>
      </c>
      <c r="AI6302">
        <f t="shared" si="694"/>
        <v>0.55000000000000004</v>
      </c>
      <c r="AJ6302" s="9">
        <f t="shared" si="695"/>
        <v>8.145999999999999</v>
      </c>
      <c r="AK6302" s="10">
        <f t="shared" si="696"/>
        <v>7.6212380952380947</v>
      </c>
    </row>
    <row r="6303" spans="1:37">
      <c r="A6303" s="1">
        <v>41639</v>
      </c>
      <c r="B6303">
        <v>1037497164511</v>
      </c>
      <c r="C6303" t="s">
        <v>23024</v>
      </c>
      <c r="D6303" t="s">
        <v>23025</v>
      </c>
      <c r="E6303">
        <v>9781466842663</v>
      </c>
      <c r="F6303" t="s">
        <v>10281</v>
      </c>
      <c r="G6303" t="s">
        <v>10282</v>
      </c>
      <c r="H6303" t="s">
        <v>10283</v>
      </c>
      <c r="I6303">
        <v>1</v>
      </c>
      <c r="J6303" t="s">
        <v>34</v>
      </c>
      <c r="K6303" t="s">
        <v>35</v>
      </c>
      <c r="L6303">
        <v>12.65</v>
      </c>
      <c r="M6303" t="s">
        <v>36</v>
      </c>
      <c r="N6303">
        <v>10.99</v>
      </c>
      <c r="O6303" t="s">
        <v>36</v>
      </c>
      <c r="P6303">
        <v>12.13</v>
      </c>
      <c r="Q6303" t="s">
        <v>37</v>
      </c>
      <c r="R6303">
        <v>10.54</v>
      </c>
      <c r="S6303" t="s">
        <v>37</v>
      </c>
      <c r="T6303">
        <v>1.59</v>
      </c>
      <c r="U6303" t="s">
        <v>37</v>
      </c>
      <c r="V6303" t="s">
        <v>119</v>
      </c>
      <c r="W6303" t="s">
        <v>56</v>
      </c>
      <c r="X6303" t="s">
        <v>40</v>
      </c>
      <c r="Y6303" t="s">
        <v>23026</v>
      </c>
      <c r="Z6303">
        <v>7.38</v>
      </c>
      <c r="AA6303" t="s">
        <v>37</v>
      </c>
      <c r="AB6303">
        <v>1.59</v>
      </c>
      <c r="AC6303" t="s">
        <v>37</v>
      </c>
      <c r="AD6303">
        <v>13</v>
      </c>
      <c r="AE6303">
        <f t="shared" si="690"/>
        <v>113</v>
      </c>
      <c r="AF6303" s="8">
        <f t="shared" si="691"/>
        <v>10.734513274336283</v>
      </c>
      <c r="AG6303" s="8">
        <f t="shared" si="692"/>
        <v>1.3954867256637169</v>
      </c>
      <c r="AH6303">
        <f t="shared" si="693"/>
        <v>11.41</v>
      </c>
      <c r="AI6303">
        <f t="shared" si="694"/>
        <v>1.48</v>
      </c>
      <c r="AJ6303" s="9">
        <f t="shared" si="695"/>
        <v>8.968</v>
      </c>
      <c r="AK6303" s="10">
        <f t="shared" si="696"/>
        <v>7.5725132743362833</v>
      </c>
    </row>
    <row r="6304" spans="1:37">
      <c r="A6304" s="1">
        <v>41639</v>
      </c>
      <c r="B6304">
        <v>1037498309516</v>
      </c>
      <c r="C6304" t="s">
        <v>23027</v>
      </c>
      <c r="D6304" t="s">
        <v>23028</v>
      </c>
      <c r="E6304">
        <v>9781466830622</v>
      </c>
      <c r="F6304" t="s">
        <v>23029</v>
      </c>
      <c r="G6304" t="s">
        <v>23030</v>
      </c>
      <c r="H6304" t="s">
        <v>1248</v>
      </c>
      <c r="I6304">
        <v>1</v>
      </c>
      <c r="J6304" t="s">
        <v>34</v>
      </c>
      <c r="K6304" t="s">
        <v>35</v>
      </c>
      <c r="L6304">
        <v>1.1399999999999999</v>
      </c>
      <c r="M6304" t="s">
        <v>36</v>
      </c>
      <c r="N6304">
        <v>0.99</v>
      </c>
      <c r="O6304" t="s">
        <v>36</v>
      </c>
      <c r="P6304">
        <v>1.0900000000000001</v>
      </c>
      <c r="Q6304" t="s">
        <v>37</v>
      </c>
      <c r="R6304">
        <v>0.95</v>
      </c>
      <c r="S6304" t="s">
        <v>37</v>
      </c>
      <c r="T6304">
        <v>0.14000000000000001</v>
      </c>
      <c r="U6304" t="s">
        <v>37</v>
      </c>
      <c r="V6304" t="s">
        <v>18002</v>
      </c>
      <c r="W6304" t="s">
        <v>5016</v>
      </c>
      <c r="X6304" t="s">
        <v>40</v>
      </c>
      <c r="Y6304" t="s">
        <v>18003</v>
      </c>
      <c r="Z6304">
        <v>0.67</v>
      </c>
      <c r="AA6304" t="s">
        <v>37</v>
      </c>
      <c r="AB6304">
        <v>0.14000000000000001</v>
      </c>
      <c r="AC6304" t="s">
        <v>37</v>
      </c>
      <c r="AD6304">
        <v>13</v>
      </c>
      <c r="AE6304">
        <f t="shared" si="690"/>
        <v>113</v>
      </c>
      <c r="AF6304" s="8">
        <f t="shared" si="691"/>
        <v>0.96460176991150448</v>
      </c>
      <c r="AG6304" s="8">
        <f t="shared" si="692"/>
        <v>0.12539823008849557</v>
      </c>
      <c r="AH6304">
        <f t="shared" si="693"/>
        <v>1.02</v>
      </c>
      <c r="AI6304">
        <f t="shared" si="694"/>
        <v>0.13</v>
      </c>
      <c r="AJ6304" s="9">
        <f t="shared" si="695"/>
        <v>0.80500000000000005</v>
      </c>
      <c r="AK6304" s="10">
        <f t="shared" si="696"/>
        <v>0.67960176991150445</v>
      </c>
    </row>
    <row r="6305" spans="1:37">
      <c r="A6305" s="1">
        <v>41639</v>
      </c>
      <c r="B6305">
        <v>1037504460516</v>
      </c>
      <c r="C6305" t="s">
        <v>23031</v>
      </c>
      <c r="D6305" t="s">
        <v>23032</v>
      </c>
      <c r="E6305">
        <v>9781429905480</v>
      </c>
      <c r="F6305" t="s">
        <v>23033</v>
      </c>
      <c r="G6305" t="s">
        <v>23034</v>
      </c>
      <c r="H6305" t="s">
        <v>11178</v>
      </c>
      <c r="I6305">
        <v>1</v>
      </c>
      <c r="J6305" t="s">
        <v>34</v>
      </c>
      <c r="K6305" t="s">
        <v>35</v>
      </c>
      <c r="L6305">
        <v>12.65</v>
      </c>
      <c r="M6305" t="s">
        <v>36</v>
      </c>
      <c r="N6305">
        <v>10.99</v>
      </c>
      <c r="O6305" t="s">
        <v>36</v>
      </c>
      <c r="P6305">
        <v>12.13</v>
      </c>
      <c r="Q6305" t="s">
        <v>37</v>
      </c>
      <c r="R6305">
        <v>10.54</v>
      </c>
      <c r="S6305" t="s">
        <v>37</v>
      </c>
      <c r="T6305">
        <v>1.59</v>
      </c>
      <c r="U6305" t="s">
        <v>37</v>
      </c>
      <c r="V6305" t="s">
        <v>38</v>
      </c>
      <c r="W6305" t="s">
        <v>1798</v>
      </c>
      <c r="X6305" t="s">
        <v>40</v>
      </c>
      <c r="Y6305" t="s">
        <v>23035</v>
      </c>
      <c r="Z6305">
        <v>7.38</v>
      </c>
      <c r="AA6305" t="s">
        <v>37</v>
      </c>
      <c r="AB6305">
        <v>1.59</v>
      </c>
      <c r="AC6305" t="s">
        <v>37</v>
      </c>
      <c r="AD6305">
        <v>5</v>
      </c>
      <c r="AE6305">
        <f t="shared" si="690"/>
        <v>105</v>
      </c>
      <c r="AF6305" s="8">
        <f t="shared" si="691"/>
        <v>11.552380952380952</v>
      </c>
      <c r="AG6305" s="8">
        <f t="shared" si="692"/>
        <v>0.57761904761904759</v>
      </c>
      <c r="AH6305">
        <f t="shared" si="693"/>
        <v>12.28</v>
      </c>
      <c r="AI6305">
        <f t="shared" si="694"/>
        <v>0.61</v>
      </c>
      <c r="AJ6305" s="9">
        <f t="shared" si="695"/>
        <v>8.968</v>
      </c>
      <c r="AK6305" s="10">
        <f t="shared" si="696"/>
        <v>8.3903809523809532</v>
      </c>
    </row>
    <row r="6306" spans="1:37">
      <c r="A6306" s="1">
        <v>41639</v>
      </c>
      <c r="B6306">
        <v>1037510307521</v>
      </c>
      <c r="C6306" t="s">
        <v>23036</v>
      </c>
      <c r="D6306" t="s">
        <v>23037</v>
      </c>
      <c r="E6306">
        <v>9781250010704</v>
      </c>
      <c r="F6306" t="s">
        <v>2410</v>
      </c>
      <c r="G6306" t="s">
        <v>2411</v>
      </c>
      <c r="H6306" t="s">
        <v>2412</v>
      </c>
      <c r="I6306">
        <v>1</v>
      </c>
      <c r="J6306" t="s">
        <v>34</v>
      </c>
      <c r="K6306" t="s">
        <v>35</v>
      </c>
      <c r="L6306">
        <v>16.09</v>
      </c>
      <c r="M6306" t="s">
        <v>36</v>
      </c>
      <c r="N6306">
        <v>13.99</v>
      </c>
      <c r="O6306" t="s">
        <v>36</v>
      </c>
      <c r="P6306">
        <v>15.43</v>
      </c>
      <c r="Q6306" t="s">
        <v>37</v>
      </c>
      <c r="R6306">
        <v>13.42</v>
      </c>
      <c r="S6306" t="s">
        <v>37</v>
      </c>
      <c r="T6306">
        <v>2.0099999999999998</v>
      </c>
      <c r="U6306" t="s">
        <v>37</v>
      </c>
      <c r="V6306" t="s">
        <v>758</v>
      </c>
      <c r="W6306" t="s">
        <v>56</v>
      </c>
      <c r="X6306" t="s">
        <v>40</v>
      </c>
      <c r="Y6306" t="s">
        <v>21368</v>
      </c>
      <c r="Z6306">
        <v>9.39</v>
      </c>
      <c r="AA6306" t="s">
        <v>37</v>
      </c>
      <c r="AB6306">
        <v>2.0099999999999998</v>
      </c>
      <c r="AC6306" t="s">
        <v>37</v>
      </c>
      <c r="AD6306">
        <v>13</v>
      </c>
      <c r="AE6306">
        <f t="shared" si="690"/>
        <v>113</v>
      </c>
      <c r="AF6306" s="8">
        <f t="shared" si="691"/>
        <v>13.654867256637168</v>
      </c>
      <c r="AG6306" s="8">
        <f t="shared" si="692"/>
        <v>1.7751327433628319</v>
      </c>
      <c r="AH6306">
        <f t="shared" si="693"/>
        <v>14.52</v>
      </c>
      <c r="AI6306">
        <f t="shared" si="694"/>
        <v>1.88</v>
      </c>
      <c r="AJ6306" s="9">
        <f t="shared" si="695"/>
        <v>11.404</v>
      </c>
      <c r="AK6306" s="10">
        <f t="shared" si="696"/>
        <v>9.628867256637168</v>
      </c>
    </row>
    <row r="6307" spans="1:37">
      <c r="A6307" s="1">
        <v>41639</v>
      </c>
      <c r="B6307">
        <v>1037511480517</v>
      </c>
      <c r="C6307" t="s">
        <v>23038</v>
      </c>
      <c r="D6307" t="s">
        <v>23039</v>
      </c>
      <c r="E6307">
        <v>9781250019974</v>
      </c>
      <c r="F6307" t="s">
        <v>1773</v>
      </c>
      <c r="G6307" t="s">
        <v>1774</v>
      </c>
      <c r="H6307" t="s">
        <v>184</v>
      </c>
      <c r="I6307">
        <v>1</v>
      </c>
      <c r="J6307" t="s">
        <v>34</v>
      </c>
      <c r="K6307" t="s">
        <v>35</v>
      </c>
      <c r="L6307">
        <v>10.34</v>
      </c>
      <c r="M6307" t="s">
        <v>36</v>
      </c>
      <c r="N6307">
        <v>8.99</v>
      </c>
      <c r="O6307" t="s">
        <v>36</v>
      </c>
      <c r="P6307">
        <v>9.92</v>
      </c>
      <c r="Q6307" t="s">
        <v>37</v>
      </c>
      <c r="R6307">
        <v>8.6199999999999992</v>
      </c>
      <c r="S6307" t="s">
        <v>37</v>
      </c>
      <c r="T6307">
        <v>1.3</v>
      </c>
      <c r="U6307" t="s">
        <v>37</v>
      </c>
      <c r="V6307" t="s">
        <v>23040</v>
      </c>
      <c r="W6307" t="s">
        <v>299</v>
      </c>
      <c r="X6307" t="s">
        <v>40</v>
      </c>
      <c r="Y6307" t="s">
        <v>23041</v>
      </c>
      <c r="Z6307">
        <v>6.03</v>
      </c>
      <c r="AA6307" t="s">
        <v>37</v>
      </c>
      <c r="AB6307">
        <v>1.3</v>
      </c>
      <c r="AC6307" t="s">
        <v>37</v>
      </c>
      <c r="AD6307">
        <v>5</v>
      </c>
      <c r="AE6307">
        <f t="shared" si="690"/>
        <v>105</v>
      </c>
      <c r="AF6307" s="8">
        <f t="shared" si="691"/>
        <v>9.4476190476190478</v>
      </c>
      <c r="AG6307" s="8">
        <f t="shared" si="692"/>
        <v>0.4723809523809524</v>
      </c>
      <c r="AH6307">
        <f t="shared" si="693"/>
        <v>10.050000000000001</v>
      </c>
      <c r="AI6307">
        <f t="shared" si="694"/>
        <v>0.5</v>
      </c>
      <c r="AJ6307" s="9">
        <f t="shared" si="695"/>
        <v>7.3339999999999987</v>
      </c>
      <c r="AK6307" s="10">
        <f t="shared" si="696"/>
        <v>6.8616190476190466</v>
      </c>
    </row>
    <row r="6308" spans="1:37">
      <c r="A6308" s="1">
        <v>41639</v>
      </c>
      <c r="B6308">
        <v>1037511988514</v>
      </c>
      <c r="C6308" t="s">
        <v>23042</v>
      </c>
      <c r="D6308" t="s">
        <v>23043</v>
      </c>
      <c r="E6308">
        <v>9781429963930</v>
      </c>
      <c r="F6308" t="s">
        <v>66</v>
      </c>
      <c r="G6308" t="s">
        <v>67</v>
      </c>
      <c r="H6308" t="s">
        <v>62</v>
      </c>
      <c r="I6308">
        <v>1</v>
      </c>
      <c r="J6308" t="s">
        <v>34</v>
      </c>
      <c r="K6308" t="s">
        <v>35</v>
      </c>
      <c r="L6308">
        <v>10.34</v>
      </c>
      <c r="M6308" t="s">
        <v>36</v>
      </c>
      <c r="N6308">
        <v>8.99</v>
      </c>
      <c r="O6308" t="s">
        <v>36</v>
      </c>
      <c r="P6308">
        <v>9.92</v>
      </c>
      <c r="Q6308" t="s">
        <v>37</v>
      </c>
      <c r="R6308">
        <v>8.6199999999999992</v>
      </c>
      <c r="S6308" t="s">
        <v>37</v>
      </c>
      <c r="T6308">
        <v>1.3</v>
      </c>
      <c r="U6308" t="s">
        <v>37</v>
      </c>
      <c r="V6308" t="s">
        <v>119</v>
      </c>
      <c r="W6308" t="s">
        <v>56</v>
      </c>
      <c r="X6308" t="s">
        <v>40</v>
      </c>
      <c r="Y6308" t="s">
        <v>23044</v>
      </c>
      <c r="Z6308">
        <v>6.03</v>
      </c>
      <c r="AA6308" t="s">
        <v>37</v>
      </c>
      <c r="AB6308">
        <v>1.3</v>
      </c>
      <c r="AC6308" t="s">
        <v>37</v>
      </c>
      <c r="AD6308">
        <v>13</v>
      </c>
      <c r="AE6308">
        <f t="shared" si="690"/>
        <v>113</v>
      </c>
      <c r="AF6308" s="8">
        <f t="shared" si="691"/>
        <v>8.7787610619469021</v>
      </c>
      <c r="AG6308" s="8">
        <f t="shared" si="692"/>
        <v>1.1412389380530974</v>
      </c>
      <c r="AH6308">
        <f t="shared" si="693"/>
        <v>9.33</v>
      </c>
      <c r="AI6308">
        <f t="shared" si="694"/>
        <v>1.21</v>
      </c>
      <c r="AJ6308" s="9">
        <f t="shared" si="695"/>
        <v>7.3339999999999987</v>
      </c>
      <c r="AK6308" s="10">
        <f t="shared" si="696"/>
        <v>6.1927610619469018</v>
      </c>
    </row>
    <row r="6309" spans="1:37">
      <c r="A6309" s="1">
        <v>41639</v>
      </c>
      <c r="B6309">
        <v>1037519378514</v>
      </c>
      <c r="C6309" t="s">
        <v>23045</v>
      </c>
      <c r="D6309" t="s">
        <v>23046</v>
      </c>
      <c r="E6309">
        <v>9781466842564</v>
      </c>
      <c r="F6309" t="s">
        <v>11500</v>
      </c>
      <c r="G6309" t="s">
        <v>11501</v>
      </c>
      <c r="H6309" t="s">
        <v>886</v>
      </c>
      <c r="I6309">
        <v>1</v>
      </c>
      <c r="J6309" t="s">
        <v>34</v>
      </c>
      <c r="K6309" t="s">
        <v>35</v>
      </c>
      <c r="L6309">
        <v>4.59</v>
      </c>
      <c r="M6309" t="s">
        <v>36</v>
      </c>
      <c r="N6309">
        <v>3.99</v>
      </c>
      <c r="O6309" t="s">
        <v>36</v>
      </c>
      <c r="P6309">
        <v>4.4000000000000004</v>
      </c>
      <c r="Q6309" t="s">
        <v>37</v>
      </c>
      <c r="R6309">
        <v>3.83</v>
      </c>
      <c r="S6309" t="s">
        <v>37</v>
      </c>
      <c r="T6309">
        <v>0.56999999999999995</v>
      </c>
      <c r="U6309" t="s">
        <v>37</v>
      </c>
      <c r="V6309" t="s">
        <v>8517</v>
      </c>
      <c r="W6309" t="s">
        <v>120</v>
      </c>
      <c r="X6309" t="s">
        <v>40</v>
      </c>
      <c r="Y6309" t="s">
        <v>23047</v>
      </c>
      <c r="Z6309">
        <v>2.68</v>
      </c>
      <c r="AA6309" t="s">
        <v>37</v>
      </c>
      <c r="AB6309">
        <v>0.56999999999999995</v>
      </c>
      <c r="AC6309" t="s">
        <v>37</v>
      </c>
      <c r="AD6309">
        <v>13</v>
      </c>
      <c r="AE6309">
        <f t="shared" si="690"/>
        <v>113</v>
      </c>
      <c r="AF6309" s="8">
        <f t="shared" si="691"/>
        <v>3.893805309734514</v>
      </c>
      <c r="AG6309" s="8">
        <f t="shared" si="692"/>
        <v>0.5061946902654868</v>
      </c>
      <c r="AH6309">
        <f t="shared" si="693"/>
        <v>4.1399999999999997</v>
      </c>
      <c r="AI6309">
        <f t="shared" si="694"/>
        <v>0.53</v>
      </c>
      <c r="AJ6309" s="9">
        <f t="shared" si="695"/>
        <v>3.2509999999999999</v>
      </c>
      <c r="AK6309" s="10">
        <f t="shared" si="696"/>
        <v>2.7448053097345131</v>
      </c>
    </row>
    <row r="6310" spans="1:37">
      <c r="A6310" s="1">
        <v>41639</v>
      </c>
      <c r="B6310">
        <v>1037519555514</v>
      </c>
      <c r="C6310" t="s">
        <v>23048</v>
      </c>
      <c r="D6310" t="s">
        <v>23049</v>
      </c>
      <c r="E6310">
        <v>9781466824188</v>
      </c>
      <c r="F6310" t="s">
        <v>3496</v>
      </c>
      <c r="G6310" t="s">
        <v>3497</v>
      </c>
      <c r="H6310" t="s">
        <v>886</v>
      </c>
      <c r="I6310">
        <v>1</v>
      </c>
      <c r="J6310" t="s">
        <v>34</v>
      </c>
      <c r="K6310" t="s">
        <v>35</v>
      </c>
      <c r="L6310">
        <v>4.59</v>
      </c>
      <c r="M6310" t="s">
        <v>36</v>
      </c>
      <c r="N6310">
        <v>3.99</v>
      </c>
      <c r="O6310" t="s">
        <v>36</v>
      </c>
      <c r="P6310">
        <v>4.4000000000000004</v>
      </c>
      <c r="Q6310" t="s">
        <v>37</v>
      </c>
      <c r="R6310">
        <v>3.83</v>
      </c>
      <c r="S6310" t="s">
        <v>37</v>
      </c>
      <c r="T6310">
        <v>0.56999999999999995</v>
      </c>
      <c r="U6310" t="s">
        <v>37</v>
      </c>
      <c r="V6310" t="s">
        <v>8517</v>
      </c>
      <c r="W6310" t="s">
        <v>120</v>
      </c>
      <c r="X6310" t="s">
        <v>40</v>
      </c>
      <c r="Y6310" t="s">
        <v>23047</v>
      </c>
      <c r="Z6310">
        <v>2.68</v>
      </c>
      <c r="AA6310" t="s">
        <v>37</v>
      </c>
      <c r="AB6310">
        <v>0.56999999999999995</v>
      </c>
      <c r="AC6310" t="s">
        <v>37</v>
      </c>
      <c r="AD6310">
        <v>13</v>
      </c>
      <c r="AE6310">
        <f t="shared" si="690"/>
        <v>113</v>
      </c>
      <c r="AF6310" s="8">
        <f t="shared" si="691"/>
        <v>3.893805309734514</v>
      </c>
      <c r="AG6310" s="8">
        <f t="shared" si="692"/>
        <v>0.5061946902654868</v>
      </c>
      <c r="AH6310">
        <f t="shared" si="693"/>
        <v>4.1399999999999997</v>
      </c>
      <c r="AI6310">
        <f t="shared" si="694"/>
        <v>0.53</v>
      </c>
      <c r="AJ6310" s="9">
        <f t="shared" si="695"/>
        <v>3.2509999999999999</v>
      </c>
      <c r="AK6310" s="10">
        <f t="shared" si="696"/>
        <v>2.7448053097345131</v>
      </c>
    </row>
    <row r="6311" spans="1:37">
      <c r="A6311" s="1">
        <v>41639</v>
      </c>
      <c r="B6311">
        <v>1037521287520</v>
      </c>
      <c r="C6311" t="s">
        <v>23050</v>
      </c>
      <c r="D6311" t="s">
        <v>23051</v>
      </c>
      <c r="E6311">
        <v>9781250015358</v>
      </c>
      <c r="F6311" t="s">
        <v>21965</v>
      </c>
      <c r="G6311" t="s">
        <v>21966</v>
      </c>
      <c r="H6311" t="s">
        <v>8572</v>
      </c>
      <c r="I6311">
        <v>1</v>
      </c>
      <c r="J6311" t="s">
        <v>34</v>
      </c>
      <c r="K6311" t="s">
        <v>35</v>
      </c>
      <c r="L6311">
        <v>10.34</v>
      </c>
      <c r="M6311" t="s">
        <v>36</v>
      </c>
      <c r="N6311">
        <v>8.99</v>
      </c>
      <c r="O6311" t="s">
        <v>36</v>
      </c>
      <c r="P6311">
        <v>9.92</v>
      </c>
      <c r="Q6311" t="s">
        <v>37</v>
      </c>
      <c r="R6311">
        <v>8.6199999999999992</v>
      </c>
      <c r="S6311" t="s">
        <v>37</v>
      </c>
      <c r="T6311">
        <v>1.3</v>
      </c>
      <c r="U6311" t="s">
        <v>37</v>
      </c>
      <c r="V6311" t="s">
        <v>21506</v>
      </c>
      <c r="W6311" t="s">
        <v>299</v>
      </c>
      <c r="X6311" t="s">
        <v>40</v>
      </c>
      <c r="Y6311" t="s">
        <v>21507</v>
      </c>
      <c r="Z6311">
        <v>6.03</v>
      </c>
      <c r="AA6311" t="s">
        <v>37</v>
      </c>
      <c r="AB6311">
        <v>1.3</v>
      </c>
      <c r="AC6311" t="s">
        <v>37</v>
      </c>
      <c r="AD6311">
        <v>5</v>
      </c>
      <c r="AE6311">
        <f t="shared" si="690"/>
        <v>105</v>
      </c>
      <c r="AF6311" s="8">
        <f t="shared" si="691"/>
        <v>9.4476190476190478</v>
      </c>
      <c r="AG6311" s="8">
        <f t="shared" si="692"/>
        <v>0.4723809523809524</v>
      </c>
      <c r="AH6311">
        <f t="shared" si="693"/>
        <v>10.050000000000001</v>
      </c>
      <c r="AI6311">
        <f t="shared" si="694"/>
        <v>0.5</v>
      </c>
      <c r="AJ6311" s="9">
        <f t="shared" si="695"/>
        <v>7.3339999999999987</v>
      </c>
      <c r="AK6311" s="10">
        <f t="shared" si="696"/>
        <v>6.8616190476190466</v>
      </c>
    </row>
    <row r="6312" spans="1:37">
      <c r="A6312" s="1">
        <v>41639</v>
      </c>
      <c r="B6312">
        <v>1037523439519</v>
      </c>
      <c r="C6312" t="s">
        <v>23052</v>
      </c>
      <c r="D6312" t="s">
        <v>23053</v>
      </c>
      <c r="E6312">
        <v>9781622663521</v>
      </c>
      <c r="F6312" t="s">
        <v>661</v>
      </c>
      <c r="G6312" t="s">
        <v>662</v>
      </c>
      <c r="H6312" t="s">
        <v>450</v>
      </c>
      <c r="I6312">
        <v>1</v>
      </c>
      <c r="J6312" t="s">
        <v>34</v>
      </c>
      <c r="K6312" t="s">
        <v>35</v>
      </c>
      <c r="L6312">
        <v>3.44</v>
      </c>
      <c r="M6312" t="s">
        <v>36</v>
      </c>
      <c r="N6312">
        <v>2.99</v>
      </c>
      <c r="O6312" t="s">
        <v>36</v>
      </c>
      <c r="P6312">
        <v>3.3</v>
      </c>
      <c r="Q6312" t="s">
        <v>37</v>
      </c>
      <c r="R6312">
        <v>2.87</v>
      </c>
      <c r="S6312" t="s">
        <v>37</v>
      </c>
      <c r="T6312">
        <v>0.43</v>
      </c>
      <c r="U6312" t="s">
        <v>37</v>
      </c>
      <c r="V6312" t="s">
        <v>119</v>
      </c>
      <c r="W6312" t="s">
        <v>56</v>
      </c>
      <c r="X6312" t="s">
        <v>40</v>
      </c>
      <c r="Y6312" t="s">
        <v>21989</v>
      </c>
      <c r="Z6312">
        <v>2.0099999999999998</v>
      </c>
      <c r="AA6312" t="s">
        <v>37</v>
      </c>
      <c r="AB6312">
        <v>0.43</v>
      </c>
      <c r="AC6312" t="s">
        <v>37</v>
      </c>
      <c r="AD6312">
        <v>13</v>
      </c>
      <c r="AE6312">
        <f t="shared" si="690"/>
        <v>113</v>
      </c>
      <c r="AF6312" s="8">
        <f t="shared" si="691"/>
        <v>2.9203539823008851</v>
      </c>
      <c r="AG6312" s="8">
        <f t="shared" si="692"/>
        <v>0.37964601769911505</v>
      </c>
      <c r="AH6312">
        <f t="shared" si="693"/>
        <v>3.1</v>
      </c>
      <c r="AI6312">
        <f t="shared" si="694"/>
        <v>0.4</v>
      </c>
      <c r="AJ6312" s="9">
        <f t="shared" si="695"/>
        <v>2.4389999999999996</v>
      </c>
      <c r="AK6312" s="10">
        <f t="shared" si="696"/>
        <v>2.0593539823008844</v>
      </c>
    </row>
    <row r="6313" spans="1:37">
      <c r="A6313" s="1">
        <v>41639</v>
      </c>
      <c r="B6313">
        <v>1037527577514</v>
      </c>
      <c r="C6313" t="s">
        <v>23054</v>
      </c>
      <c r="D6313" t="s">
        <v>23055</v>
      </c>
      <c r="E6313">
        <v>9781429911979</v>
      </c>
      <c r="F6313" t="s">
        <v>9539</v>
      </c>
      <c r="G6313" t="s">
        <v>9540</v>
      </c>
      <c r="H6313" t="s">
        <v>2092</v>
      </c>
      <c r="I6313">
        <v>1</v>
      </c>
      <c r="J6313" t="s">
        <v>34</v>
      </c>
      <c r="K6313" t="s">
        <v>35</v>
      </c>
      <c r="L6313">
        <v>11.49</v>
      </c>
      <c r="M6313" t="s">
        <v>36</v>
      </c>
      <c r="N6313">
        <v>9.99</v>
      </c>
      <c r="O6313" t="s">
        <v>36</v>
      </c>
      <c r="P6313">
        <v>11.02</v>
      </c>
      <c r="Q6313" t="s">
        <v>37</v>
      </c>
      <c r="R6313">
        <v>9.58</v>
      </c>
      <c r="S6313" t="s">
        <v>37</v>
      </c>
      <c r="T6313">
        <v>1.44</v>
      </c>
      <c r="U6313" t="s">
        <v>37</v>
      </c>
      <c r="V6313" t="s">
        <v>119</v>
      </c>
      <c r="W6313" t="s">
        <v>56</v>
      </c>
      <c r="X6313" t="s">
        <v>40</v>
      </c>
      <c r="Y6313" t="s">
        <v>8177</v>
      </c>
      <c r="Z6313">
        <v>6.71</v>
      </c>
      <c r="AA6313" t="s">
        <v>37</v>
      </c>
      <c r="AB6313">
        <v>1.44</v>
      </c>
      <c r="AC6313" t="s">
        <v>37</v>
      </c>
      <c r="AD6313">
        <v>13</v>
      </c>
      <c r="AE6313">
        <f t="shared" si="690"/>
        <v>113</v>
      </c>
      <c r="AF6313" s="8">
        <f t="shared" si="691"/>
        <v>9.7522123893805315</v>
      </c>
      <c r="AG6313" s="8">
        <f t="shared" si="692"/>
        <v>1.267787610619469</v>
      </c>
      <c r="AH6313">
        <f t="shared" si="693"/>
        <v>10.37</v>
      </c>
      <c r="AI6313">
        <f t="shared" si="694"/>
        <v>1.34</v>
      </c>
      <c r="AJ6313" s="9">
        <f t="shared" si="695"/>
        <v>8.145999999999999</v>
      </c>
      <c r="AK6313" s="10">
        <f t="shared" si="696"/>
        <v>6.87821238938053</v>
      </c>
    </row>
    <row r="6314" spans="1:37">
      <c r="A6314" s="1">
        <v>41639</v>
      </c>
      <c r="B6314">
        <v>1037531193516</v>
      </c>
      <c r="C6314" t="s">
        <v>23056</v>
      </c>
      <c r="D6314" t="s">
        <v>23057</v>
      </c>
      <c r="E6314">
        <v>9781250020017</v>
      </c>
      <c r="F6314" t="s">
        <v>1193</v>
      </c>
      <c r="G6314" t="s">
        <v>1194</v>
      </c>
      <c r="H6314" t="s">
        <v>184</v>
      </c>
      <c r="I6314">
        <v>1</v>
      </c>
      <c r="J6314" t="s">
        <v>34</v>
      </c>
      <c r="K6314" t="s">
        <v>35</v>
      </c>
      <c r="L6314">
        <v>16.55</v>
      </c>
      <c r="M6314" t="s">
        <v>36</v>
      </c>
      <c r="N6314">
        <v>14.39</v>
      </c>
      <c r="O6314" t="s">
        <v>36</v>
      </c>
      <c r="P6314">
        <v>15.87</v>
      </c>
      <c r="Q6314" t="s">
        <v>37</v>
      </c>
      <c r="R6314">
        <v>13.8</v>
      </c>
      <c r="S6314" t="s">
        <v>37</v>
      </c>
      <c r="T6314">
        <v>2.0699999999999998</v>
      </c>
      <c r="U6314" t="s">
        <v>37</v>
      </c>
      <c r="V6314" t="s">
        <v>13960</v>
      </c>
      <c r="W6314" t="s">
        <v>39</v>
      </c>
      <c r="X6314" t="s">
        <v>40</v>
      </c>
      <c r="Y6314" t="s">
        <v>13961</v>
      </c>
      <c r="Z6314">
        <v>9.66</v>
      </c>
      <c r="AA6314" t="s">
        <v>37</v>
      </c>
      <c r="AB6314">
        <v>2.0699999999999998</v>
      </c>
      <c r="AC6314" t="s">
        <v>37</v>
      </c>
      <c r="AD6314">
        <v>5</v>
      </c>
      <c r="AE6314">
        <f t="shared" si="690"/>
        <v>105</v>
      </c>
      <c r="AF6314" s="8">
        <f t="shared" si="691"/>
        <v>15.114285714285714</v>
      </c>
      <c r="AG6314" s="8">
        <f t="shared" si="692"/>
        <v>0.75571428571428567</v>
      </c>
      <c r="AH6314">
        <f t="shared" si="693"/>
        <v>16.07</v>
      </c>
      <c r="AI6314">
        <f t="shared" si="694"/>
        <v>0.8</v>
      </c>
      <c r="AJ6314" s="9">
        <f t="shared" si="695"/>
        <v>11.729999999999999</v>
      </c>
      <c r="AK6314" s="10">
        <f t="shared" si="696"/>
        <v>10.974285714285713</v>
      </c>
    </row>
    <row r="6315" spans="1:37">
      <c r="A6315" s="1">
        <v>41639</v>
      </c>
      <c r="B6315">
        <v>1037532802522</v>
      </c>
      <c r="C6315" t="s">
        <v>23058</v>
      </c>
      <c r="D6315" t="s">
        <v>23059</v>
      </c>
      <c r="E6315">
        <v>9781429962452</v>
      </c>
      <c r="F6315" t="s">
        <v>2861</v>
      </c>
      <c r="G6315" t="s">
        <v>2862</v>
      </c>
      <c r="H6315" t="s">
        <v>2863</v>
      </c>
      <c r="I6315">
        <v>1</v>
      </c>
      <c r="J6315" t="s">
        <v>34</v>
      </c>
      <c r="K6315" t="s">
        <v>35</v>
      </c>
      <c r="L6315">
        <v>12.64</v>
      </c>
      <c r="M6315" t="s">
        <v>36</v>
      </c>
      <c r="N6315">
        <v>10.99</v>
      </c>
      <c r="O6315" t="s">
        <v>36</v>
      </c>
      <c r="P6315">
        <v>12.12</v>
      </c>
      <c r="Q6315" t="s">
        <v>37</v>
      </c>
      <c r="R6315">
        <v>10.54</v>
      </c>
      <c r="S6315" t="s">
        <v>37</v>
      </c>
      <c r="T6315">
        <v>1.58</v>
      </c>
      <c r="U6315" t="s">
        <v>37</v>
      </c>
      <c r="V6315" t="s">
        <v>3802</v>
      </c>
      <c r="W6315" t="s">
        <v>56</v>
      </c>
      <c r="X6315" t="s">
        <v>40</v>
      </c>
      <c r="Y6315" t="s">
        <v>23060</v>
      </c>
      <c r="Z6315">
        <v>7.38</v>
      </c>
      <c r="AA6315" t="s">
        <v>37</v>
      </c>
      <c r="AB6315">
        <v>1.58</v>
      </c>
      <c r="AC6315" t="s">
        <v>37</v>
      </c>
      <c r="AD6315">
        <v>13</v>
      </c>
      <c r="AE6315">
        <f t="shared" si="690"/>
        <v>113</v>
      </c>
      <c r="AF6315" s="8">
        <f t="shared" si="691"/>
        <v>10.725663716814159</v>
      </c>
      <c r="AG6315" s="8">
        <f t="shared" si="692"/>
        <v>1.3943362831858406</v>
      </c>
      <c r="AH6315">
        <f t="shared" si="693"/>
        <v>11.4</v>
      </c>
      <c r="AI6315">
        <f t="shared" si="694"/>
        <v>1.48</v>
      </c>
      <c r="AJ6315" s="9">
        <f t="shared" si="695"/>
        <v>8.9579999999999984</v>
      </c>
      <c r="AK6315" s="10">
        <f t="shared" si="696"/>
        <v>7.5636637168141583</v>
      </c>
    </row>
    <row r="6316" spans="1:37">
      <c r="A6316" s="1">
        <v>41639</v>
      </c>
      <c r="B6316">
        <v>1037536856511</v>
      </c>
      <c r="C6316" t="s">
        <v>23061</v>
      </c>
      <c r="D6316" t="s">
        <v>23062</v>
      </c>
      <c r="E6316">
        <v>9781429956789</v>
      </c>
      <c r="F6316" t="s">
        <v>9268</v>
      </c>
      <c r="G6316" t="s">
        <v>9269</v>
      </c>
      <c r="H6316" t="s">
        <v>9270</v>
      </c>
      <c r="I6316">
        <v>1</v>
      </c>
      <c r="J6316" t="s">
        <v>34</v>
      </c>
      <c r="K6316" t="s">
        <v>35</v>
      </c>
      <c r="L6316">
        <v>12.64</v>
      </c>
      <c r="M6316" t="s">
        <v>36</v>
      </c>
      <c r="N6316">
        <v>10.99</v>
      </c>
      <c r="O6316" t="s">
        <v>36</v>
      </c>
      <c r="P6316">
        <v>12.12</v>
      </c>
      <c r="Q6316" t="s">
        <v>37</v>
      </c>
      <c r="R6316">
        <v>10.54</v>
      </c>
      <c r="S6316" t="s">
        <v>37</v>
      </c>
      <c r="T6316">
        <v>1.58</v>
      </c>
      <c r="U6316" t="s">
        <v>37</v>
      </c>
      <c r="V6316" t="s">
        <v>6369</v>
      </c>
      <c r="W6316" t="s">
        <v>140</v>
      </c>
      <c r="X6316" t="s">
        <v>40</v>
      </c>
      <c r="Y6316" t="s">
        <v>23063</v>
      </c>
      <c r="Z6316">
        <v>7.38</v>
      </c>
      <c r="AA6316" t="s">
        <v>37</v>
      </c>
      <c r="AB6316">
        <v>1.58</v>
      </c>
      <c r="AC6316" t="s">
        <v>37</v>
      </c>
      <c r="AD6316">
        <v>5</v>
      </c>
      <c r="AE6316">
        <f t="shared" si="690"/>
        <v>105</v>
      </c>
      <c r="AF6316" s="8">
        <f t="shared" si="691"/>
        <v>11.542857142857143</v>
      </c>
      <c r="AG6316" s="8">
        <f t="shared" si="692"/>
        <v>0.57714285714285718</v>
      </c>
      <c r="AH6316">
        <f t="shared" si="693"/>
        <v>12.27</v>
      </c>
      <c r="AI6316">
        <f t="shared" si="694"/>
        <v>0.61</v>
      </c>
      <c r="AJ6316" s="9">
        <f t="shared" si="695"/>
        <v>8.9579999999999984</v>
      </c>
      <c r="AK6316" s="10">
        <f t="shared" si="696"/>
        <v>8.3808571428571419</v>
      </c>
    </row>
    <row r="6317" spans="1:37">
      <c r="A6317" s="1">
        <v>41639</v>
      </c>
      <c r="B6317">
        <v>1037538568513</v>
      </c>
      <c r="C6317" t="s">
        <v>23064</v>
      </c>
      <c r="D6317" t="s">
        <v>23065</v>
      </c>
      <c r="E6317">
        <v>9781429955966</v>
      </c>
      <c r="F6317" t="s">
        <v>673</v>
      </c>
      <c r="G6317" t="s">
        <v>674</v>
      </c>
      <c r="I6317">
        <v>1</v>
      </c>
      <c r="J6317" t="s">
        <v>34</v>
      </c>
      <c r="K6317" t="s">
        <v>35</v>
      </c>
      <c r="L6317">
        <v>16.55</v>
      </c>
      <c r="M6317" t="s">
        <v>36</v>
      </c>
      <c r="N6317">
        <v>14.39</v>
      </c>
      <c r="O6317" t="s">
        <v>36</v>
      </c>
      <c r="P6317">
        <v>15.77</v>
      </c>
      <c r="Q6317" t="s">
        <v>37</v>
      </c>
      <c r="R6317">
        <v>13.71</v>
      </c>
      <c r="S6317" t="s">
        <v>37</v>
      </c>
      <c r="T6317">
        <v>2.06</v>
      </c>
      <c r="U6317" t="s">
        <v>37</v>
      </c>
      <c r="V6317" t="s">
        <v>4267</v>
      </c>
      <c r="W6317" t="s">
        <v>120</v>
      </c>
      <c r="X6317" t="s">
        <v>40</v>
      </c>
      <c r="Y6317" t="s">
        <v>23066</v>
      </c>
      <c r="Z6317">
        <v>9.6</v>
      </c>
      <c r="AA6317" t="s">
        <v>37</v>
      </c>
      <c r="AB6317">
        <v>2.06</v>
      </c>
      <c r="AC6317" t="s">
        <v>37</v>
      </c>
      <c r="AD6317">
        <v>13</v>
      </c>
      <c r="AE6317">
        <f t="shared" si="690"/>
        <v>113</v>
      </c>
      <c r="AF6317" s="8">
        <f t="shared" si="691"/>
        <v>13.955752212389379</v>
      </c>
      <c r="AG6317" s="8">
        <f t="shared" si="692"/>
        <v>1.8142477876106193</v>
      </c>
      <c r="AH6317">
        <f t="shared" si="693"/>
        <v>14.84</v>
      </c>
      <c r="AI6317">
        <f t="shared" si="694"/>
        <v>1.92</v>
      </c>
      <c r="AJ6317" s="9">
        <f t="shared" si="695"/>
        <v>11.657</v>
      </c>
      <c r="AK6317" s="10">
        <f t="shared" si="696"/>
        <v>9.8427522123893816</v>
      </c>
    </row>
    <row r="6318" spans="1:37">
      <c r="A6318" s="1">
        <v>41639</v>
      </c>
      <c r="B6318">
        <v>1037541112518</v>
      </c>
      <c r="C6318" t="s">
        <v>23067</v>
      </c>
      <c r="D6318" t="s">
        <v>23068</v>
      </c>
      <c r="E6318">
        <v>9781429958875</v>
      </c>
      <c r="F6318" t="s">
        <v>8352</v>
      </c>
      <c r="G6318" t="s">
        <v>8353</v>
      </c>
      <c r="H6318" t="s">
        <v>3292</v>
      </c>
      <c r="I6318">
        <v>1</v>
      </c>
      <c r="J6318" t="s">
        <v>34</v>
      </c>
      <c r="K6318" t="s">
        <v>35</v>
      </c>
      <c r="L6318">
        <v>12.64</v>
      </c>
      <c r="M6318" t="s">
        <v>36</v>
      </c>
      <c r="N6318">
        <v>10.99</v>
      </c>
      <c r="O6318" t="s">
        <v>36</v>
      </c>
      <c r="P6318">
        <v>12.12</v>
      </c>
      <c r="Q6318" t="s">
        <v>37</v>
      </c>
      <c r="R6318">
        <v>10.54</v>
      </c>
      <c r="S6318" t="s">
        <v>37</v>
      </c>
      <c r="T6318">
        <v>1.58</v>
      </c>
      <c r="U6318" t="s">
        <v>37</v>
      </c>
      <c r="V6318" t="s">
        <v>119</v>
      </c>
      <c r="W6318" t="s">
        <v>56</v>
      </c>
      <c r="X6318" t="s">
        <v>40</v>
      </c>
      <c r="Y6318" t="s">
        <v>14481</v>
      </c>
      <c r="Z6318">
        <v>7.38</v>
      </c>
      <c r="AA6318" t="s">
        <v>37</v>
      </c>
      <c r="AB6318">
        <v>1.58</v>
      </c>
      <c r="AC6318" t="s">
        <v>37</v>
      </c>
      <c r="AD6318">
        <v>13</v>
      </c>
      <c r="AE6318">
        <f t="shared" si="690"/>
        <v>113</v>
      </c>
      <c r="AF6318" s="8">
        <f t="shared" si="691"/>
        <v>10.725663716814159</v>
      </c>
      <c r="AG6318" s="8">
        <f t="shared" si="692"/>
        <v>1.3943362831858406</v>
      </c>
      <c r="AH6318">
        <f t="shared" si="693"/>
        <v>11.4</v>
      </c>
      <c r="AI6318">
        <f t="shared" si="694"/>
        <v>1.48</v>
      </c>
      <c r="AJ6318" s="9">
        <f t="shared" si="695"/>
        <v>8.9579999999999984</v>
      </c>
      <c r="AK6318" s="10">
        <f t="shared" si="696"/>
        <v>7.5636637168141583</v>
      </c>
    </row>
    <row r="6319" spans="1:37">
      <c r="A6319" s="1">
        <v>41639</v>
      </c>
      <c r="B6319">
        <v>1037542223519</v>
      </c>
      <c r="C6319" t="s">
        <v>23069</v>
      </c>
      <c r="D6319" t="s">
        <v>23070</v>
      </c>
      <c r="E6319">
        <v>9781429985215</v>
      </c>
      <c r="F6319" t="s">
        <v>1859</v>
      </c>
      <c r="G6319" t="s">
        <v>1860</v>
      </c>
      <c r="H6319" t="s">
        <v>1861</v>
      </c>
      <c r="I6319">
        <v>1</v>
      </c>
      <c r="J6319" t="s">
        <v>34</v>
      </c>
      <c r="K6319" t="s">
        <v>35</v>
      </c>
      <c r="L6319">
        <v>12.65</v>
      </c>
      <c r="M6319" t="s">
        <v>36</v>
      </c>
      <c r="N6319">
        <v>10.99</v>
      </c>
      <c r="O6319" t="s">
        <v>36</v>
      </c>
      <c r="P6319">
        <v>12.13</v>
      </c>
      <c r="Q6319" t="s">
        <v>37</v>
      </c>
      <c r="R6319">
        <v>10.54</v>
      </c>
      <c r="S6319" t="s">
        <v>37</v>
      </c>
      <c r="T6319">
        <v>1.59</v>
      </c>
      <c r="U6319" t="s">
        <v>37</v>
      </c>
      <c r="V6319" t="s">
        <v>840</v>
      </c>
      <c r="W6319" t="s">
        <v>193</v>
      </c>
      <c r="X6319" t="s">
        <v>40</v>
      </c>
      <c r="Y6319" t="s">
        <v>23071</v>
      </c>
      <c r="Z6319">
        <v>7.38</v>
      </c>
      <c r="AA6319" t="s">
        <v>37</v>
      </c>
      <c r="AB6319">
        <v>1.59</v>
      </c>
      <c r="AC6319" t="s">
        <v>37</v>
      </c>
      <c r="AD6319">
        <v>5</v>
      </c>
      <c r="AE6319">
        <f t="shared" si="690"/>
        <v>105</v>
      </c>
      <c r="AF6319" s="8">
        <f t="shared" si="691"/>
        <v>11.552380952380952</v>
      </c>
      <c r="AG6319" s="8">
        <f t="shared" si="692"/>
        <v>0.57761904761904759</v>
      </c>
      <c r="AH6319">
        <f t="shared" si="693"/>
        <v>12.28</v>
      </c>
      <c r="AI6319">
        <f t="shared" si="694"/>
        <v>0.61</v>
      </c>
      <c r="AJ6319" s="9">
        <f t="shared" si="695"/>
        <v>8.968</v>
      </c>
      <c r="AK6319" s="10">
        <f t="shared" si="696"/>
        <v>8.3903809523809532</v>
      </c>
    </row>
    <row r="6320" spans="1:37">
      <c r="A6320" s="1">
        <v>41639</v>
      </c>
      <c r="B6320">
        <v>1037543806513</v>
      </c>
      <c r="C6320" t="s">
        <v>23072</v>
      </c>
      <c r="D6320" t="s">
        <v>23073</v>
      </c>
      <c r="E6320">
        <v>9781429951364</v>
      </c>
      <c r="F6320" t="s">
        <v>3279</v>
      </c>
      <c r="G6320" t="s">
        <v>3280</v>
      </c>
      <c r="H6320" t="s">
        <v>764</v>
      </c>
      <c r="I6320">
        <v>1</v>
      </c>
      <c r="J6320" t="s">
        <v>34</v>
      </c>
      <c r="K6320" t="s">
        <v>35</v>
      </c>
      <c r="L6320">
        <v>3.44</v>
      </c>
      <c r="M6320" t="s">
        <v>36</v>
      </c>
      <c r="N6320">
        <v>2.99</v>
      </c>
      <c r="O6320" t="s">
        <v>36</v>
      </c>
      <c r="P6320">
        <v>3.3</v>
      </c>
      <c r="Q6320" t="s">
        <v>37</v>
      </c>
      <c r="R6320">
        <v>2.87</v>
      </c>
      <c r="S6320" t="s">
        <v>37</v>
      </c>
      <c r="T6320">
        <v>0.43</v>
      </c>
      <c r="U6320" t="s">
        <v>37</v>
      </c>
      <c r="V6320" t="s">
        <v>9126</v>
      </c>
      <c r="W6320" t="s">
        <v>140</v>
      </c>
      <c r="X6320" t="s">
        <v>40</v>
      </c>
      <c r="Y6320" t="s">
        <v>23074</v>
      </c>
      <c r="Z6320">
        <v>2.0099999999999998</v>
      </c>
      <c r="AA6320" t="s">
        <v>37</v>
      </c>
      <c r="AB6320">
        <v>0.43</v>
      </c>
      <c r="AC6320" t="s">
        <v>37</v>
      </c>
      <c r="AD6320">
        <v>5</v>
      </c>
      <c r="AE6320">
        <f t="shared" si="690"/>
        <v>105</v>
      </c>
      <c r="AF6320" s="8">
        <f t="shared" si="691"/>
        <v>3.1428571428571423</v>
      </c>
      <c r="AG6320" s="8">
        <f t="shared" si="692"/>
        <v>0.15714285714285711</v>
      </c>
      <c r="AH6320">
        <f t="shared" si="693"/>
        <v>3.34</v>
      </c>
      <c r="AI6320">
        <f t="shared" si="694"/>
        <v>0.16</v>
      </c>
      <c r="AJ6320" s="9">
        <f t="shared" si="695"/>
        <v>2.4389999999999996</v>
      </c>
      <c r="AK6320" s="10">
        <f t="shared" si="696"/>
        <v>2.2818571428571426</v>
      </c>
    </row>
    <row r="6321" spans="1:37">
      <c r="A6321" s="1">
        <v>41639</v>
      </c>
      <c r="B6321">
        <v>1037545874518</v>
      </c>
      <c r="C6321" t="s">
        <v>23075</v>
      </c>
      <c r="D6321" t="s">
        <v>23076</v>
      </c>
      <c r="E6321">
        <v>9781466854208</v>
      </c>
      <c r="F6321" t="s">
        <v>500</v>
      </c>
      <c r="G6321" t="s">
        <v>501</v>
      </c>
      <c r="H6321" t="s">
        <v>502</v>
      </c>
      <c r="I6321">
        <v>1</v>
      </c>
      <c r="J6321" t="s">
        <v>34</v>
      </c>
      <c r="K6321" t="s">
        <v>35</v>
      </c>
      <c r="L6321">
        <v>4.59</v>
      </c>
      <c r="M6321" t="s">
        <v>36</v>
      </c>
      <c r="N6321">
        <v>3.99</v>
      </c>
      <c r="O6321" t="s">
        <v>36</v>
      </c>
      <c r="P6321">
        <v>4.4000000000000004</v>
      </c>
      <c r="Q6321" t="s">
        <v>37</v>
      </c>
      <c r="R6321">
        <v>3.83</v>
      </c>
      <c r="S6321" t="s">
        <v>37</v>
      </c>
      <c r="T6321">
        <v>0.56999999999999995</v>
      </c>
      <c r="U6321" t="s">
        <v>37</v>
      </c>
      <c r="V6321" t="s">
        <v>1530</v>
      </c>
      <c r="W6321" t="s">
        <v>56</v>
      </c>
      <c r="X6321" t="s">
        <v>40</v>
      </c>
      <c r="Y6321" t="s">
        <v>5982</v>
      </c>
      <c r="Z6321">
        <v>2.68</v>
      </c>
      <c r="AA6321" t="s">
        <v>37</v>
      </c>
      <c r="AB6321">
        <v>0.56999999999999995</v>
      </c>
      <c r="AC6321" t="s">
        <v>37</v>
      </c>
      <c r="AD6321">
        <v>13</v>
      </c>
      <c r="AE6321">
        <f t="shared" si="690"/>
        <v>113</v>
      </c>
      <c r="AF6321" s="8">
        <f t="shared" si="691"/>
        <v>3.893805309734514</v>
      </c>
      <c r="AG6321" s="8">
        <f t="shared" si="692"/>
        <v>0.5061946902654868</v>
      </c>
      <c r="AH6321">
        <f t="shared" si="693"/>
        <v>4.1399999999999997</v>
      </c>
      <c r="AI6321">
        <f t="shared" si="694"/>
        <v>0.53</v>
      </c>
      <c r="AJ6321" s="9">
        <f t="shared" si="695"/>
        <v>3.2509999999999999</v>
      </c>
      <c r="AK6321" s="10">
        <f t="shared" si="696"/>
        <v>2.7448053097345131</v>
      </c>
    </row>
    <row r="6322" spans="1:37">
      <c r="A6322" s="1">
        <v>41639</v>
      </c>
      <c r="B6322">
        <v>1037545913513</v>
      </c>
      <c r="C6322" t="s">
        <v>23077</v>
      </c>
      <c r="D6322" t="s">
        <v>23078</v>
      </c>
      <c r="E6322">
        <v>9781429921213</v>
      </c>
      <c r="F6322" t="s">
        <v>7584</v>
      </c>
      <c r="G6322" t="s">
        <v>7585</v>
      </c>
      <c r="H6322" t="s">
        <v>1763</v>
      </c>
      <c r="I6322">
        <v>1</v>
      </c>
      <c r="J6322" t="s">
        <v>34</v>
      </c>
      <c r="K6322" t="s">
        <v>35</v>
      </c>
      <c r="L6322">
        <v>12.65</v>
      </c>
      <c r="M6322" t="s">
        <v>36</v>
      </c>
      <c r="N6322">
        <v>10.99</v>
      </c>
      <c r="O6322" t="s">
        <v>36</v>
      </c>
      <c r="P6322">
        <v>12.13</v>
      </c>
      <c r="Q6322" t="s">
        <v>37</v>
      </c>
      <c r="R6322">
        <v>10.54</v>
      </c>
      <c r="S6322" t="s">
        <v>37</v>
      </c>
      <c r="T6322">
        <v>1.59</v>
      </c>
      <c r="U6322" t="s">
        <v>37</v>
      </c>
      <c r="V6322" t="s">
        <v>8308</v>
      </c>
      <c r="W6322" t="s">
        <v>162</v>
      </c>
      <c r="X6322" t="s">
        <v>40</v>
      </c>
      <c r="Y6322" t="s">
        <v>23079</v>
      </c>
      <c r="Z6322">
        <v>7.38</v>
      </c>
      <c r="AA6322" t="s">
        <v>37</v>
      </c>
      <c r="AB6322">
        <v>1.59</v>
      </c>
      <c r="AC6322" t="s">
        <v>37</v>
      </c>
      <c r="AD6322">
        <v>5</v>
      </c>
      <c r="AE6322">
        <f t="shared" si="690"/>
        <v>105</v>
      </c>
      <c r="AF6322" s="8">
        <f t="shared" si="691"/>
        <v>11.552380952380952</v>
      </c>
      <c r="AG6322" s="8">
        <f t="shared" si="692"/>
        <v>0.57761904761904759</v>
      </c>
      <c r="AH6322">
        <f t="shared" si="693"/>
        <v>12.28</v>
      </c>
      <c r="AI6322">
        <f t="shared" si="694"/>
        <v>0.61</v>
      </c>
      <c r="AJ6322" s="9">
        <f t="shared" si="695"/>
        <v>8.968</v>
      </c>
      <c r="AK6322" s="10">
        <f t="shared" si="696"/>
        <v>8.3903809523809532</v>
      </c>
    </row>
    <row r="6323" spans="1:37">
      <c r="A6323" s="1">
        <v>41639</v>
      </c>
      <c r="B6323">
        <v>1037546880515</v>
      </c>
      <c r="C6323" t="s">
        <v>23080</v>
      </c>
      <c r="D6323" t="s">
        <v>23081</v>
      </c>
      <c r="E6323">
        <v>9781429997171</v>
      </c>
      <c r="F6323" t="s">
        <v>2158</v>
      </c>
      <c r="G6323" t="s">
        <v>2159</v>
      </c>
      <c r="H6323" t="s">
        <v>46</v>
      </c>
      <c r="I6323">
        <v>1</v>
      </c>
      <c r="J6323" t="s">
        <v>34</v>
      </c>
      <c r="K6323" t="s">
        <v>35</v>
      </c>
      <c r="L6323">
        <v>18.62</v>
      </c>
      <c r="M6323" t="s">
        <v>36</v>
      </c>
      <c r="N6323">
        <v>16.190000000000001</v>
      </c>
      <c r="O6323" t="s">
        <v>36</v>
      </c>
      <c r="P6323">
        <v>17.86</v>
      </c>
      <c r="Q6323" t="s">
        <v>37</v>
      </c>
      <c r="R6323">
        <v>15.53</v>
      </c>
      <c r="S6323" t="s">
        <v>37</v>
      </c>
      <c r="T6323">
        <v>2.33</v>
      </c>
      <c r="U6323" t="s">
        <v>37</v>
      </c>
      <c r="V6323" t="s">
        <v>161</v>
      </c>
      <c r="W6323" t="s">
        <v>162</v>
      </c>
      <c r="X6323" t="s">
        <v>40</v>
      </c>
      <c r="Y6323" t="s">
        <v>23082</v>
      </c>
      <c r="Z6323">
        <v>10.87</v>
      </c>
      <c r="AA6323" t="s">
        <v>37</v>
      </c>
      <c r="AB6323">
        <v>2.33</v>
      </c>
      <c r="AC6323" t="s">
        <v>37</v>
      </c>
      <c r="AD6323">
        <v>5</v>
      </c>
      <c r="AE6323">
        <f t="shared" si="690"/>
        <v>105</v>
      </c>
      <c r="AF6323" s="8">
        <f t="shared" si="691"/>
        <v>17.009523809523806</v>
      </c>
      <c r="AG6323" s="8">
        <f t="shared" si="692"/>
        <v>0.85047619047619039</v>
      </c>
      <c r="AH6323">
        <f t="shared" si="693"/>
        <v>18.09</v>
      </c>
      <c r="AI6323">
        <f t="shared" si="694"/>
        <v>0.9</v>
      </c>
      <c r="AJ6323" s="9">
        <f t="shared" si="695"/>
        <v>13.200999999999999</v>
      </c>
      <c r="AK6323" s="10">
        <f t="shared" si="696"/>
        <v>12.350523809523809</v>
      </c>
    </row>
    <row r="6324" spans="1:37">
      <c r="A6324" s="1">
        <v>41639</v>
      </c>
      <c r="B6324">
        <v>1037550147516</v>
      </c>
      <c r="C6324" t="s">
        <v>23083</v>
      </c>
      <c r="D6324" t="s">
        <v>23084</v>
      </c>
      <c r="E6324">
        <v>9781622661756</v>
      </c>
      <c r="F6324" t="s">
        <v>14045</v>
      </c>
      <c r="G6324" t="s">
        <v>14046</v>
      </c>
      <c r="H6324" t="s">
        <v>5562</v>
      </c>
      <c r="I6324">
        <v>1</v>
      </c>
      <c r="J6324" t="s">
        <v>34</v>
      </c>
      <c r="K6324" t="s">
        <v>35</v>
      </c>
      <c r="L6324">
        <v>3.44</v>
      </c>
      <c r="M6324" t="s">
        <v>36</v>
      </c>
      <c r="N6324">
        <v>2.99</v>
      </c>
      <c r="O6324" t="s">
        <v>36</v>
      </c>
      <c r="P6324">
        <v>3.3</v>
      </c>
      <c r="Q6324" t="s">
        <v>37</v>
      </c>
      <c r="R6324">
        <v>2.87</v>
      </c>
      <c r="S6324" t="s">
        <v>37</v>
      </c>
      <c r="T6324">
        <v>0.43</v>
      </c>
      <c r="U6324" t="s">
        <v>37</v>
      </c>
      <c r="V6324" t="s">
        <v>47</v>
      </c>
      <c r="W6324" t="s">
        <v>56</v>
      </c>
      <c r="X6324" t="s">
        <v>40</v>
      </c>
      <c r="Y6324" t="s">
        <v>20170</v>
      </c>
      <c r="Z6324">
        <v>2.0099999999999998</v>
      </c>
      <c r="AA6324" t="s">
        <v>37</v>
      </c>
      <c r="AB6324">
        <v>0.43</v>
      </c>
      <c r="AC6324" t="s">
        <v>37</v>
      </c>
      <c r="AD6324">
        <v>13</v>
      </c>
      <c r="AE6324">
        <f t="shared" si="690"/>
        <v>113</v>
      </c>
      <c r="AF6324" s="8">
        <f t="shared" si="691"/>
        <v>2.9203539823008851</v>
      </c>
      <c r="AG6324" s="8">
        <f t="shared" si="692"/>
        <v>0.37964601769911505</v>
      </c>
      <c r="AH6324">
        <f t="shared" si="693"/>
        <v>3.1</v>
      </c>
      <c r="AI6324">
        <f t="shared" si="694"/>
        <v>0.4</v>
      </c>
      <c r="AJ6324" s="9">
        <f t="shared" si="695"/>
        <v>2.4389999999999996</v>
      </c>
      <c r="AK6324" s="10">
        <f t="shared" si="696"/>
        <v>2.0593539823008844</v>
      </c>
    </row>
    <row r="6325" spans="1:37">
      <c r="A6325" s="1">
        <v>41639</v>
      </c>
      <c r="B6325">
        <v>1037550503521</v>
      </c>
      <c r="C6325" t="s">
        <v>23085</v>
      </c>
      <c r="D6325" t="s">
        <v>23086</v>
      </c>
      <c r="E6325">
        <v>9781466854208</v>
      </c>
      <c r="F6325" t="s">
        <v>500</v>
      </c>
      <c r="G6325" t="s">
        <v>501</v>
      </c>
      <c r="H6325" t="s">
        <v>502</v>
      </c>
      <c r="I6325">
        <v>1</v>
      </c>
      <c r="J6325" t="s">
        <v>34</v>
      </c>
      <c r="K6325" t="s">
        <v>35</v>
      </c>
      <c r="L6325">
        <v>4.59</v>
      </c>
      <c r="M6325" t="s">
        <v>36</v>
      </c>
      <c r="N6325">
        <v>3.99</v>
      </c>
      <c r="O6325" t="s">
        <v>36</v>
      </c>
      <c r="P6325">
        <v>4.4000000000000004</v>
      </c>
      <c r="Q6325" t="s">
        <v>37</v>
      </c>
      <c r="R6325">
        <v>3.83</v>
      </c>
      <c r="S6325" t="s">
        <v>37</v>
      </c>
      <c r="T6325">
        <v>0.56999999999999995</v>
      </c>
      <c r="U6325" t="s">
        <v>37</v>
      </c>
      <c r="V6325" t="s">
        <v>139</v>
      </c>
      <c r="W6325" t="s">
        <v>193</v>
      </c>
      <c r="X6325" t="s">
        <v>40</v>
      </c>
      <c r="Y6325" t="s">
        <v>23087</v>
      </c>
      <c r="Z6325">
        <v>2.68</v>
      </c>
      <c r="AA6325" t="s">
        <v>37</v>
      </c>
      <c r="AB6325">
        <v>0.56999999999999995</v>
      </c>
      <c r="AC6325" t="s">
        <v>37</v>
      </c>
      <c r="AD6325">
        <v>5</v>
      </c>
      <c r="AE6325">
        <f t="shared" si="690"/>
        <v>105</v>
      </c>
      <c r="AF6325" s="8">
        <f t="shared" si="691"/>
        <v>4.1904761904761907</v>
      </c>
      <c r="AG6325" s="8">
        <f t="shared" si="692"/>
        <v>0.20952380952380953</v>
      </c>
      <c r="AH6325">
        <f t="shared" si="693"/>
        <v>4.45</v>
      </c>
      <c r="AI6325">
        <f t="shared" si="694"/>
        <v>0.22</v>
      </c>
      <c r="AJ6325" s="9">
        <f t="shared" si="695"/>
        <v>3.2509999999999999</v>
      </c>
      <c r="AK6325" s="10">
        <f t="shared" si="696"/>
        <v>3.0414761904761902</v>
      </c>
    </row>
    <row r="6326" spans="1:37">
      <c r="A6326" s="1">
        <v>41639</v>
      </c>
      <c r="B6326">
        <v>1037552945516</v>
      </c>
      <c r="C6326" t="s">
        <v>23088</v>
      </c>
      <c r="D6326" t="s">
        <v>23089</v>
      </c>
      <c r="E6326">
        <v>9781429929325</v>
      </c>
      <c r="F6326" t="s">
        <v>23090</v>
      </c>
      <c r="G6326" t="s">
        <v>23091</v>
      </c>
      <c r="H6326" t="s">
        <v>23092</v>
      </c>
      <c r="I6326">
        <v>1</v>
      </c>
      <c r="J6326" t="s">
        <v>34</v>
      </c>
      <c r="K6326" t="s">
        <v>35</v>
      </c>
      <c r="L6326">
        <v>10.35</v>
      </c>
      <c r="M6326" t="s">
        <v>36</v>
      </c>
      <c r="N6326">
        <v>8.99</v>
      </c>
      <c r="O6326" t="s">
        <v>36</v>
      </c>
      <c r="P6326">
        <v>9.9700000000000006</v>
      </c>
      <c r="Q6326" t="s">
        <v>37</v>
      </c>
      <c r="R6326">
        <v>8.66</v>
      </c>
      <c r="S6326" t="s">
        <v>37</v>
      </c>
      <c r="T6326">
        <v>1.31</v>
      </c>
      <c r="U6326" t="s">
        <v>37</v>
      </c>
      <c r="V6326" t="s">
        <v>56</v>
      </c>
      <c r="W6326" t="s">
        <v>56</v>
      </c>
      <c r="X6326" t="s">
        <v>40</v>
      </c>
      <c r="Y6326" t="s">
        <v>14052</v>
      </c>
      <c r="Z6326">
        <v>6.06</v>
      </c>
      <c r="AA6326" t="s">
        <v>37</v>
      </c>
      <c r="AB6326">
        <v>1.31</v>
      </c>
      <c r="AC6326" t="s">
        <v>37</v>
      </c>
      <c r="AD6326">
        <v>13</v>
      </c>
      <c r="AE6326">
        <f t="shared" si="690"/>
        <v>113</v>
      </c>
      <c r="AF6326" s="8">
        <f t="shared" si="691"/>
        <v>8.8230088495575227</v>
      </c>
      <c r="AG6326" s="8">
        <f t="shared" si="692"/>
        <v>1.1469911504424779</v>
      </c>
      <c r="AH6326">
        <f t="shared" si="693"/>
        <v>9.3800000000000008</v>
      </c>
      <c r="AI6326">
        <f t="shared" si="694"/>
        <v>1.22</v>
      </c>
      <c r="AJ6326" s="9">
        <f t="shared" si="695"/>
        <v>7.3719999999999999</v>
      </c>
      <c r="AK6326" s="10">
        <f t="shared" si="696"/>
        <v>6.225008849557522</v>
      </c>
    </row>
    <row r="6327" spans="1:37">
      <c r="A6327" s="1">
        <v>41639</v>
      </c>
      <c r="B6327">
        <v>1037554877519</v>
      </c>
      <c r="C6327" t="s">
        <v>23093</v>
      </c>
      <c r="D6327" t="s">
        <v>23094</v>
      </c>
      <c r="E6327">
        <v>9781466828513</v>
      </c>
      <c r="F6327" t="s">
        <v>23095</v>
      </c>
      <c r="G6327" t="s">
        <v>23096</v>
      </c>
      <c r="H6327" t="s">
        <v>3524</v>
      </c>
      <c r="I6327">
        <v>1</v>
      </c>
      <c r="J6327" t="s">
        <v>34</v>
      </c>
      <c r="K6327" t="s">
        <v>35</v>
      </c>
      <c r="L6327">
        <v>10.34</v>
      </c>
      <c r="M6327" t="s">
        <v>36</v>
      </c>
      <c r="N6327">
        <v>8.99</v>
      </c>
      <c r="O6327" t="s">
        <v>36</v>
      </c>
      <c r="P6327">
        <v>9.92</v>
      </c>
      <c r="Q6327" t="s">
        <v>37</v>
      </c>
      <c r="R6327">
        <v>8.6199999999999992</v>
      </c>
      <c r="S6327" t="s">
        <v>37</v>
      </c>
      <c r="T6327">
        <v>1.3</v>
      </c>
      <c r="U6327" t="s">
        <v>37</v>
      </c>
      <c r="V6327" t="s">
        <v>10750</v>
      </c>
      <c r="W6327" t="s">
        <v>9443</v>
      </c>
      <c r="X6327" t="s">
        <v>40</v>
      </c>
      <c r="Y6327" t="s">
        <v>23097</v>
      </c>
      <c r="Z6327">
        <v>6.03</v>
      </c>
      <c r="AA6327" t="s">
        <v>37</v>
      </c>
      <c r="AB6327">
        <v>1.3</v>
      </c>
      <c r="AC6327" t="s">
        <v>37</v>
      </c>
      <c r="AD6327">
        <v>5</v>
      </c>
      <c r="AE6327">
        <f t="shared" si="690"/>
        <v>105</v>
      </c>
      <c r="AF6327" s="8">
        <f t="shared" si="691"/>
        <v>9.4476190476190478</v>
      </c>
      <c r="AG6327" s="8">
        <f t="shared" si="692"/>
        <v>0.4723809523809524</v>
      </c>
      <c r="AH6327">
        <f t="shared" si="693"/>
        <v>10.050000000000001</v>
      </c>
      <c r="AI6327">
        <f t="shared" si="694"/>
        <v>0.5</v>
      </c>
      <c r="AJ6327" s="9">
        <f t="shared" si="695"/>
        <v>7.3339999999999987</v>
      </c>
      <c r="AK6327" s="10">
        <f t="shared" si="696"/>
        <v>6.8616190476190466</v>
      </c>
    </row>
    <row r="6328" spans="1:37">
      <c r="A6328" s="1">
        <v>41639</v>
      </c>
      <c r="B6328">
        <v>1037555422515</v>
      </c>
      <c r="C6328" t="s">
        <v>23098</v>
      </c>
      <c r="D6328" t="s">
        <v>23099</v>
      </c>
      <c r="E6328">
        <v>9781466844223</v>
      </c>
      <c r="F6328" t="s">
        <v>23100</v>
      </c>
      <c r="G6328" t="s">
        <v>23101</v>
      </c>
      <c r="I6328">
        <v>1</v>
      </c>
      <c r="J6328" t="s">
        <v>34</v>
      </c>
      <c r="K6328" t="s">
        <v>35</v>
      </c>
      <c r="L6328">
        <v>10.34</v>
      </c>
      <c r="M6328" t="s">
        <v>36</v>
      </c>
      <c r="N6328">
        <v>8.99</v>
      </c>
      <c r="O6328" t="s">
        <v>36</v>
      </c>
      <c r="P6328">
        <v>9.92</v>
      </c>
      <c r="Q6328" t="s">
        <v>37</v>
      </c>
      <c r="R6328">
        <v>8.6199999999999992</v>
      </c>
      <c r="S6328" t="s">
        <v>37</v>
      </c>
      <c r="T6328">
        <v>1.3</v>
      </c>
      <c r="U6328" t="s">
        <v>37</v>
      </c>
      <c r="V6328" t="s">
        <v>8960</v>
      </c>
      <c r="W6328" t="s">
        <v>2055</v>
      </c>
      <c r="X6328" t="s">
        <v>40</v>
      </c>
      <c r="Y6328" t="s">
        <v>8961</v>
      </c>
      <c r="Z6328">
        <v>6.03</v>
      </c>
      <c r="AA6328" t="s">
        <v>37</v>
      </c>
      <c r="AB6328">
        <v>1.3</v>
      </c>
      <c r="AC6328" t="s">
        <v>37</v>
      </c>
      <c r="AD6328">
        <v>15</v>
      </c>
      <c r="AE6328">
        <f t="shared" si="690"/>
        <v>115</v>
      </c>
      <c r="AF6328" s="8">
        <f t="shared" si="691"/>
        <v>8.6260869565217391</v>
      </c>
      <c r="AG6328" s="8">
        <f t="shared" si="692"/>
        <v>1.2939130434782609</v>
      </c>
      <c r="AH6328">
        <f t="shared" si="693"/>
        <v>9.17</v>
      </c>
      <c r="AI6328">
        <f t="shared" si="694"/>
        <v>1.37</v>
      </c>
      <c r="AJ6328" s="9">
        <f t="shared" si="695"/>
        <v>7.3339999999999987</v>
      </c>
      <c r="AK6328" s="10">
        <f t="shared" si="696"/>
        <v>6.0400869565217379</v>
      </c>
    </row>
    <row r="6329" spans="1:37">
      <c r="A6329" s="1">
        <v>41639</v>
      </c>
      <c r="B6329">
        <v>1037555918515</v>
      </c>
      <c r="C6329" t="s">
        <v>23102</v>
      </c>
      <c r="D6329" t="s">
        <v>23103</v>
      </c>
      <c r="E6329">
        <v>9781250017130</v>
      </c>
      <c r="F6329" t="s">
        <v>23104</v>
      </c>
      <c r="G6329" t="s">
        <v>23105</v>
      </c>
      <c r="H6329" t="s">
        <v>23106</v>
      </c>
      <c r="I6329">
        <v>1</v>
      </c>
      <c r="J6329" t="s">
        <v>34</v>
      </c>
      <c r="K6329" t="s">
        <v>35</v>
      </c>
      <c r="L6329">
        <v>12.64</v>
      </c>
      <c r="M6329" t="s">
        <v>36</v>
      </c>
      <c r="N6329">
        <v>10.99</v>
      </c>
      <c r="O6329" t="s">
        <v>36</v>
      </c>
      <c r="P6329">
        <v>12.12</v>
      </c>
      <c r="Q6329" t="s">
        <v>37</v>
      </c>
      <c r="R6329">
        <v>10.54</v>
      </c>
      <c r="S6329" t="s">
        <v>37</v>
      </c>
      <c r="T6329">
        <v>1.58</v>
      </c>
      <c r="U6329" t="s">
        <v>37</v>
      </c>
      <c r="V6329" t="s">
        <v>23107</v>
      </c>
      <c r="W6329" t="s">
        <v>39</v>
      </c>
      <c r="X6329" t="s">
        <v>40</v>
      </c>
      <c r="Y6329" t="s">
        <v>23108</v>
      </c>
      <c r="Z6329">
        <v>7.38</v>
      </c>
      <c r="AA6329" t="s">
        <v>37</v>
      </c>
      <c r="AB6329">
        <v>1.58</v>
      </c>
      <c r="AC6329" t="s">
        <v>37</v>
      </c>
      <c r="AD6329">
        <v>5</v>
      </c>
      <c r="AE6329">
        <f t="shared" si="690"/>
        <v>105</v>
      </c>
      <c r="AF6329" s="8">
        <f t="shared" si="691"/>
        <v>11.542857142857143</v>
      </c>
      <c r="AG6329" s="8">
        <f t="shared" si="692"/>
        <v>0.57714285714285718</v>
      </c>
      <c r="AH6329">
        <f t="shared" si="693"/>
        <v>12.27</v>
      </c>
      <c r="AI6329">
        <f t="shared" si="694"/>
        <v>0.61</v>
      </c>
      <c r="AJ6329" s="9">
        <f t="shared" si="695"/>
        <v>8.9579999999999984</v>
      </c>
      <c r="AK6329" s="10">
        <f t="shared" si="696"/>
        <v>8.3808571428571419</v>
      </c>
    </row>
    <row r="6330" spans="1:37">
      <c r="A6330" s="1">
        <v>41639</v>
      </c>
      <c r="B6330">
        <v>1037556979514</v>
      </c>
      <c r="C6330" t="s">
        <v>23109</v>
      </c>
      <c r="D6330" t="s">
        <v>23110</v>
      </c>
      <c r="E6330">
        <v>9781429991520</v>
      </c>
      <c r="F6330" t="s">
        <v>231</v>
      </c>
      <c r="G6330" t="s">
        <v>232</v>
      </c>
      <c r="H6330" t="s">
        <v>233</v>
      </c>
      <c r="I6330">
        <v>1</v>
      </c>
      <c r="J6330" t="s">
        <v>34</v>
      </c>
      <c r="K6330" t="s">
        <v>35</v>
      </c>
      <c r="L6330">
        <v>12.64</v>
      </c>
      <c r="M6330" t="s">
        <v>36</v>
      </c>
      <c r="N6330">
        <v>10.99</v>
      </c>
      <c r="O6330" t="s">
        <v>36</v>
      </c>
      <c r="P6330">
        <v>12.12</v>
      </c>
      <c r="Q6330" t="s">
        <v>37</v>
      </c>
      <c r="R6330">
        <v>10.54</v>
      </c>
      <c r="S6330" t="s">
        <v>37</v>
      </c>
      <c r="T6330">
        <v>1.58</v>
      </c>
      <c r="U6330" t="s">
        <v>37</v>
      </c>
      <c r="V6330" t="s">
        <v>1384</v>
      </c>
      <c r="W6330" t="s">
        <v>56</v>
      </c>
      <c r="X6330" t="s">
        <v>40</v>
      </c>
      <c r="Y6330" t="s">
        <v>23111</v>
      </c>
      <c r="Z6330">
        <v>7.38</v>
      </c>
      <c r="AA6330" t="s">
        <v>37</v>
      </c>
      <c r="AB6330">
        <v>1.58</v>
      </c>
      <c r="AC6330" t="s">
        <v>37</v>
      </c>
      <c r="AD6330">
        <v>13</v>
      </c>
      <c r="AE6330">
        <f t="shared" si="690"/>
        <v>113</v>
      </c>
      <c r="AF6330" s="8">
        <f t="shared" si="691"/>
        <v>10.725663716814159</v>
      </c>
      <c r="AG6330" s="8">
        <f t="shared" si="692"/>
        <v>1.3943362831858406</v>
      </c>
      <c r="AH6330">
        <f t="shared" si="693"/>
        <v>11.4</v>
      </c>
      <c r="AI6330">
        <f t="shared" si="694"/>
        <v>1.48</v>
      </c>
      <c r="AJ6330" s="9">
        <f t="shared" si="695"/>
        <v>8.9579999999999984</v>
      </c>
      <c r="AK6330" s="10">
        <f t="shared" si="696"/>
        <v>7.5636637168141583</v>
      </c>
    </row>
    <row r="6331" spans="1:37">
      <c r="A6331" s="1">
        <v>41639</v>
      </c>
      <c r="B6331">
        <v>1037557738517</v>
      </c>
      <c r="C6331" t="s">
        <v>23112</v>
      </c>
      <c r="D6331" t="s">
        <v>23113</v>
      </c>
      <c r="E6331">
        <v>9781466842557</v>
      </c>
      <c r="F6331" t="s">
        <v>884</v>
      </c>
      <c r="G6331" t="s">
        <v>885</v>
      </c>
      <c r="H6331" t="s">
        <v>886</v>
      </c>
      <c r="I6331">
        <v>1</v>
      </c>
      <c r="J6331" t="s">
        <v>34</v>
      </c>
      <c r="K6331" t="s">
        <v>35</v>
      </c>
      <c r="L6331">
        <v>4.59</v>
      </c>
      <c r="M6331" t="s">
        <v>36</v>
      </c>
      <c r="N6331">
        <v>3.99</v>
      </c>
      <c r="O6331" t="s">
        <v>36</v>
      </c>
      <c r="P6331">
        <v>4.4000000000000004</v>
      </c>
      <c r="Q6331" t="s">
        <v>37</v>
      </c>
      <c r="R6331">
        <v>3.83</v>
      </c>
      <c r="S6331" t="s">
        <v>37</v>
      </c>
      <c r="T6331">
        <v>0.56999999999999995</v>
      </c>
      <c r="U6331" t="s">
        <v>37</v>
      </c>
      <c r="V6331" t="s">
        <v>10700</v>
      </c>
      <c r="W6331" t="s">
        <v>193</v>
      </c>
      <c r="X6331" t="s">
        <v>40</v>
      </c>
      <c r="Y6331" t="s">
        <v>23114</v>
      </c>
      <c r="Z6331">
        <v>2.68</v>
      </c>
      <c r="AA6331" t="s">
        <v>37</v>
      </c>
      <c r="AB6331">
        <v>0.56999999999999995</v>
      </c>
      <c r="AC6331" t="s">
        <v>37</v>
      </c>
      <c r="AD6331">
        <v>5</v>
      </c>
      <c r="AE6331">
        <f t="shared" si="690"/>
        <v>105</v>
      </c>
      <c r="AF6331" s="8">
        <f t="shared" si="691"/>
        <v>4.1904761904761907</v>
      </c>
      <c r="AG6331" s="8">
        <f t="shared" si="692"/>
        <v>0.20952380952380953</v>
      </c>
      <c r="AH6331">
        <f t="shared" si="693"/>
        <v>4.45</v>
      </c>
      <c r="AI6331">
        <f t="shared" si="694"/>
        <v>0.22</v>
      </c>
      <c r="AJ6331" s="9">
        <f t="shared" si="695"/>
        <v>3.2509999999999999</v>
      </c>
      <c r="AK6331" s="10">
        <f t="shared" si="696"/>
        <v>3.0414761904761902</v>
      </c>
    </row>
    <row r="6332" spans="1:37">
      <c r="A6332" s="1">
        <v>41639</v>
      </c>
      <c r="B6332">
        <v>1037562303522</v>
      </c>
      <c r="C6332" t="s">
        <v>23115</v>
      </c>
      <c r="D6332" t="s">
        <v>23116</v>
      </c>
      <c r="E6332">
        <v>9781429960540</v>
      </c>
      <c r="F6332" t="s">
        <v>23117</v>
      </c>
      <c r="G6332" t="s">
        <v>23118</v>
      </c>
      <c r="H6332" t="s">
        <v>394</v>
      </c>
      <c r="I6332">
        <v>1</v>
      </c>
      <c r="J6332" t="s">
        <v>34</v>
      </c>
      <c r="K6332" t="s">
        <v>35</v>
      </c>
      <c r="L6332">
        <v>10.35</v>
      </c>
      <c r="M6332" t="s">
        <v>36</v>
      </c>
      <c r="N6332">
        <v>8.99</v>
      </c>
      <c r="O6332" t="s">
        <v>36</v>
      </c>
      <c r="P6332">
        <v>9.9700000000000006</v>
      </c>
      <c r="Q6332" t="s">
        <v>37</v>
      </c>
      <c r="R6332">
        <v>8.66</v>
      </c>
      <c r="S6332" t="s">
        <v>37</v>
      </c>
      <c r="T6332">
        <v>1.31</v>
      </c>
      <c r="U6332" t="s">
        <v>37</v>
      </c>
      <c r="V6332" t="s">
        <v>23119</v>
      </c>
      <c r="W6332" t="s">
        <v>120</v>
      </c>
      <c r="X6332" t="s">
        <v>40</v>
      </c>
      <c r="Y6332" t="s">
        <v>23120</v>
      </c>
      <c r="Z6332">
        <v>6.06</v>
      </c>
      <c r="AA6332" t="s">
        <v>37</v>
      </c>
      <c r="AB6332">
        <v>1.31</v>
      </c>
      <c r="AC6332" t="s">
        <v>37</v>
      </c>
      <c r="AD6332">
        <v>13</v>
      </c>
      <c r="AE6332">
        <f t="shared" si="690"/>
        <v>113</v>
      </c>
      <c r="AF6332" s="8">
        <f t="shared" si="691"/>
        <v>8.8230088495575227</v>
      </c>
      <c r="AG6332" s="8">
        <f t="shared" si="692"/>
        <v>1.1469911504424779</v>
      </c>
      <c r="AH6332">
        <f t="shared" si="693"/>
        <v>9.3800000000000008</v>
      </c>
      <c r="AI6332">
        <f t="shared" si="694"/>
        <v>1.22</v>
      </c>
      <c r="AJ6332" s="9">
        <f t="shared" si="695"/>
        <v>7.3719999999999999</v>
      </c>
      <c r="AK6332" s="10">
        <f t="shared" si="696"/>
        <v>6.225008849557522</v>
      </c>
    </row>
    <row r="6333" spans="1:37">
      <c r="A6333" s="1">
        <v>41639</v>
      </c>
      <c r="B6333">
        <v>1037567007520</v>
      </c>
      <c r="C6333" t="s">
        <v>23121</v>
      </c>
      <c r="D6333" t="s">
        <v>23122</v>
      </c>
      <c r="E6333">
        <v>9781429932332</v>
      </c>
      <c r="F6333" t="s">
        <v>23123</v>
      </c>
      <c r="G6333" t="s">
        <v>23124</v>
      </c>
      <c r="H6333" t="s">
        <v>23125</v>
      </c>
      <c r="I6333">
        <v>1</v>
      </c>
      <c r="J6333" t="s">
        <v>34</v>
      </c>
      <c r="K6333" t="s">
        <v>35</v>
      </c>
      <c r="L6333">
        <v>12.64</v>
      </c>
      <c r="M6333" t="s">
        <v>36</v>
      </c>
      <c r="N6333">
        <v>10.99</v>
      </c>
      <c r="O6333" t="s">
        <v>36</v>
      </c>
      <c r="P6333">
        <v>12.12</v>
      </c>
      <c r="Q6333" t="s">
        <v>37</v>
      </c>
      <c r="R6333">
        <v>10.54</v>
      </c>
      <c r="S6333" t="s">
        <v>37</v>
      </c>
      <c r="T6333">
        <v>1.58</v>
      </c>
      <c r="U6333" t="s">
        <v>37</v>
      </c>
      <c r="V6333" t="s">
        <v>139</v>
      </c>
      <c r="W6333" t="s">
        <v>140</v>
      </c>
      <c r="X6333" t="s">
        <v>40</v>
      </c>
      <c r="Y6333" t="s">
        <v>23126</v>
      </c>
      <c r="Z6333">
        <v>7.38</v>
      </c>
      <c r="AA6333" t="s">
        <v>37</v>
      </c>
      <c r="AB6333">
        <v>1.58</v>
      </c>
      <c r="AC6333" t="s">
        <v>37</v>
      </c>
      <c r="AD6333">
        <v>5</v>
      </c>
      <c r="AE6333">
        <f t="shared" si="690"/>
        <v>105</v>
      </c>
      <c r="AF6333" s="8">
        <f t="shared" si="691"/>
        <v>11.542857142857143</v>
      </c>
      <c r="AG6333" s="8">
        <f t="shared" si="692"/>
        <v>0.57714285714285718</v>
      </c>
      <c r="AH6333">
        <f t="shared" si="693"/>
        <v>12.27</v>
      </c>
      <c r="AI6333">
        <f t="shared" si="694"/>
        <v>0.61</v>
      </c>
      <c r="AJ6333" s="9">
        <f t="shared" si="695"/>
        <v>8.9579999999999984</v>
      </c>
      <c r="AK6333" s="10">
        <f t="shared" si="696"/>
        <v>8.3808571428571419</v>
      </c>
    </row>
    <row r="6334" spans="1:37">
      <c r="A6334" s="1">
        <v>41639</v>
      </c>
      <c r="B6334">
        <v>1037571182516</v>
      </c>
      <c r="C6334" t="s">
        <v>23127</v>
      </c>
      <c r="D6334" t="s">
        <v>23128</v>
      </c>
      <c r="E6334">
        <v>9781429914598</v>
      </c>
      <c r="F6334" t="s">
        <v>19752</v>
      </c>
      <c r="G6334" t="s">
        <v>19753</v>
      </c>
      <c r="H6334" t="s">
        <v>2406</v>
      </c>
      <c r="I6334">
        <v>1</v>
      </c>
      <c r="J6334" t="s">
        <v>34</v>
      </c>
      <c r="K6334" t="s">
        <v>35</v>
      </c>
      <c r="L6334">
        <v>12.65</v>
      </c>
      <c r="M6334" t="s">
        <v>36</v>
      </c>
      <c r="N6334">
        <v>10.99</v>
      </c>
      <c r="O6334" t="s">
        <v>36</v>
      </c>
      <c r="P6334">
        <v>12.13</v>
      </c>
      <c r="Q6334" t="s">
        <v>37</v>
      </c>
      <c r="R6334">
        <v>10.54</v>
      </c>
      <c r="S6334" t="s">
        <v>37</v>
      </c>
      <c r="T6334">
        <v>1.59</v>
      </c>
      <c r="U6334" t="s">
        <v>37</v>
      </c>
      <c r="V6334" t="s">
        <v>989</v>
      </c>
      <c r="W6334" t="s">
        <v>140</v>
      </c>
      <c r="X6334" t="s">
        <v>40</v>
      </c>
      <c r="Y6334" t="s">
        <v>23000</v>
      </c>
      <c r="Z6334">
        <v>7.38</v>
      </c>
      <c r="AA6334" t="s">
        <v>37</v>
      </c>
      <c r="AB6334">
        <v>1.59</v>
      </c>
      <c r="AC6334" t="s">
        <v>37</v>
      </c>
      <c r="AD6334">
        <v>5</v>
      </c>
      <c r="AE6334">
        <f t="shared" si="690"/>
        <v>105</v>
      </c>
      <c r="AF6334" s="8">
        <f t="shared" si="691"/>
        <v>11.552380952380952</v>
      </c>
      <c r="AG6334" s="8">
        <f t="shared" si="692"/>
        <v>0.57761904761904759</v>
      </c>
      <c r="AH6334">
        <f t="shared" si="693"/>
        <v>12.28</v>
      </c>
      <c r="AI6334">
        <f t="shared" si="694"/>
        <v>0.61</v>
      </c>
      <c r="AJ6334" s="9">
        <f t="shared" si="695"/>
        <v>8.968</v>
      </c>
      <c r="AK6334" s="10">
        <f t="shared" si="696"/>
        <v>8.3903809523809532</v>
      </c>
    </row>
    <row r="6335" spans="1:37">
      <c r="A6335" s="1">
        <v>41639</v>
      </c>
      <c r="B6335">
        <v>1037578173517</v>
      </c>
      <c r="C6335" t="s">
        <v>23129</v>
      </c>
      <c r="D6335" t="s">
        <v>23130</v>
      </c>
      <c r="E6335">
        <v>9781429908276</v>
      </c>
      <c r="F6335" t="s">
        <v>638</v>
      </c>
      <c r="G6335" t="s">
        <v>639</v>
      </c>
      <c r="H6335" t="s">
        <v>640</v>
      </c>
      <c r="I6335">
        <v>1</v>
      </c>
      <c r="J6335" t="s">
        <v>34</v>
      </c>
      <c r="K6335" t="s">
        <v>35</v>
      </c>
      <c r="L6335">
        <v>12.64</v>
      </c>
      <c r="M6335" t="s">
        <v>36</v>
      </c>
      <c r="N6335">
        <v>10.99</v>
      </c>
      <c r="O6335" t="s">
        <v>36</v>
      </c>
      <c r="P6335">
        <v>12.12</v>
      </c>
      <c r="Q6335" t="s">
        <v>37</v>
      </c>
      <c r="R6335">
        <v>10.54</v>
      </c>
      <c r="S6335" t="s">
        <v>37</v>
      </c>
      <c r="T6335">
        <v>1.58</v>
      </c>
      <c r="U6335" t="s">
        <v>37</v>
      </c>
      <c r="V6335" t="s">
        <v>23131</v>
      </c>
      <c r="W6335" t="s">
        <v>4303</v>
      </c>
      <c r="X6335" t="s">
        <v>40</v>
      </c>
      <c r="Y6335" t="s">
        <v>23132</v>
      </c>
      <c r="Z6335">
        <v>7.38</v>
      </c>
      <c r="AA6335" t="s">
        <v>37</v>
      </c>
      <c r="AB6335">
        <v>1.58</v>
      </c>
      <c r="AC6335" t="s">
        <v>37</v>
      </c>
      <c r="AD6335">
        <v>5</v>
      </c>
      <c r="AE6335">
        <f t="shared" si="690"/>
        <v>105</v>
      </c>
      <c r="AF6335" s="8">
        <f t="shared" si="691"/>
        <v>11.542857142857143</v>
      </c>
      <c r="AG6335" s="8">
        <f t="shared" si="692"/>
        <v>0.57714285714285718</v>
      </c>
      <c r="AH6335">
        <f t="shared" si="693"/>
        <v>12.27</v>
      </c>
      <c r="AI6335">
        <f t="shared" si="694"/>
        <v>0.61</v>
      </c>
      <c r="AJ6335" s="9">
        <f t="shared" si="695"/>
        <v>8.9579999999999984</v>
      </c>
      <c r="AK6335" s="10">
        <f t="shared" si="696"/>
        <v>8.3808571428571419</v>
      </c>
    </row>
    <row r="6336" spans="1:37">
      <c r="A6336" s="1">
        <v>41639</v>
      </c>
      <c r="B6336">
        <v>1037579569516</v>
      </c>
      <c r="C6336" t="s">
        <v>23133</v>
      </c>
      <c r="D6336" t="s">
        <v>23134</v>
      </c>
      <c r="E6336">
        <v>9781466842526</v>
      </c>
      <c r="F6336" t="s">
        <v>1314</v>
      </c>
      <c r="G6336" t="s">
        <v>1315</v>
      </c>
      <c r="H6336" t="s">
        <v>886</v>
      </c>
      <c r="I6336">
        <v>1</v>
      </c>
      <c r="J6336" t="s">
        <v>34</v>
      </c>
      <c r="K6336" t="s">
        <v>35</v>
      </c>
      <c r="L6336">
        <v>4.59</v>
      </c>
      <c r="M6336" t="s">
        <v>36</v>
      </c>
      <c r="N6336">
        <v>3.99</v>
      </c>
      <c r="O6336" t="s">
        <v>36</v>
      </c>
      <c r="P6336">
        <v>4.4000000000000004</v>
      </c>
      <c r="Q6336" t="s">
        <v>37</v>
      </c>
      <c r="R6336">
        <v>3.83</v>
      </c>
      <c r="S6336" t="s">
        <v>37</v>
      </c>
      <c r="T6336">
        <v>0.56999999999999995</v>
      </c>
      <c r="U6336" t="s">
        <v>37</v>
      </c>
      <c r="V6336" t="s">
        <v>74</v>
      </c>
      <c r="W6336" t="s">
        <v>56</v>
      </c>
      <c r="X6336" t="s">
        <v>40</v>
      </c>
      <c r="Y6336" t="s">
        <v>23135</v>
      </c>
      <c r="Z6336">
        <v>2.68</v>
      </c>
      <c r="AA6336" t="s">
        <v>37</v>
      </c>
      <c r="AB6336">
        <v>0.56999999999999995</v>
      </c>
      <c r="AC6336" t="s">
        <v>37</v>
      </c>
      <c r="AD6336">
        <v>13</v>
      </c>
      <c r="AE6336">
        <f t="shared" si="690"/>
        <v>113</v>
      </c>
      <c r="AF6336" s="8">
        <f t="shared" si="691"/>
        <v>3.893805309734514</v>
      </c>
      <c r="AG6336" s="8">
        <f t="shared" si="692"/>
        <v>0.5061946902654868</v>
      </c>
      <c r="AH6336">
        <f t="shared" si="693"/>
        <v>4.1399999999999997</v>
      </c>
      <c r="AI6336">
        <f t="shared" si="694"/>
        <v>0.53</v>
      </c>
      <c r="AJ6336" s="9">
        <f t="shared" si="695"/>
        <v>3.2509999999999999</v>
      </c>
      <c r="AK6336" s="10">
        <f t="shared" si="696"/>
        <v>2.7448053097345131</v>
      </c>
    </row>
    <row r="6337" spans="1:37">
      <c r="A6337" s="1">
        <v>41639</v>
      </c>
      <c r="B6337">
        <v>1037579865515</v>
      </c>
      <c r="C6337" t="s">
        <v>23136</v>
      </c>
      <c r="D6337" t="s">
        <v>23137</v>
      </c>
      <c r="E6337">
        <v>9781429960571</v>
      </c>
      <c r="F6337" t="s">
        <v>6765</v>
      </c>
      <c r="G6337" t="s">
        <v>6766</v>
      </c>
      <c r="H6337" t="s">
        <v>46</v>
      </c>
      <c r="I6337">
        <v>1</v>
      </c>
      <c r="J6337" t="s">
        <v>34</v>
      </c>
      <c r="K6337" t="s">
        <v>35</v>
      </c>
      <c r="L6337">
        <v>10.34</v>
      </c>
      <c r="M6337" t="s">
        <v>36</v>
      </c>
      <c r="N6337">
        <v>8.99</v>
      </c>
      <c r="O6337" t="s">
        <v>36</v>
      </c>
      <c r="P6337">
        <v>9.92</v>
      </c>
      <c r="Q6337" t="s">
        <v>37</v>
      </c>
      <c r="R6337">
        <v>8.6199999999999992</v>
      </c>
      <c r="S6337" t="s">
        <v>37</v>
      </c>
      <c r="T6337">
        <v>1.3</v>
      </c>
      <c r="U6337" t="s">
        <v>37</v>
      </c>
      <c r="V6337" t="s">
        <v>2413</v>
      </c>
      <c r="W6337" t="s">
        <v>39</v>
      </c>
      <c r="X6337" t="s">
        <v>40</v>
      </c>
      <c r="Y6337" t="s">
        <v>23138</v>
      </c>
      <c r="Z6337">
        <v>6.03</v>
      </c>
      <c r="AA6337" t="s">
        <v>37</v>
      </c>
      <c r="AB6337">
        <v>1.3</v>
      </c>
      <c r="AC6337" t="s">
        <v>37</v>
      </c>
      <c r="AD6337">
        <v>5</v>
      </c>
      <c r="AE6337">
        <f t="shared" si="690"/>
        <v>105</v>
      </c>
      <c r="AF6337" s="8">
        <f t="shared" si="691"/>
        <v>9.4476190476190478</v>
      </c>
      <c r="AG6337" s="8">
        <f t="shared" si="692"/>
        <v>0.4723809523809524</v>
      </c>
      <c r="AH6337">
        <f t="shared" si="693"/>
        <v>10.050000000000001</v>
      </c>
      <c r="AI6337">
        <f t="shared" si="694"/>
        <v>0.5</v>
      </c>
      <c r="AJ6337" s="9">
        <f t="shared" si="695"/>
        <v>7.3339999999999987</v>
      </c>
      <c r="AK6337" s="10">
        <f t="shared" si="696"/>
        <v>6.8616190476190466</v>
      </c>
    </row>
    <row r="6338" spans="1:37">
      <c r="A6338" s="1">
        <v>41639</v>
      </c>
      <c r="B6338">
        <v>1037580203518</v>
      </c>
      <c r="C6338" t="s">
        <v>23139</v>
      </c>
      <c r="D6338" t="s">
        <v>23140</v>
      </c>
      <c r="E6338">
        <v>9781250022370</v>
      </c>
      <c r="F6338" t="s">
        <v>947</v>
      </c>
      <c r="G6338" t="s">
        <v>948</v>
      </c>
      <c r="H6338" t="s">
        <v>171</v>
      </c>
      <c r="I6338">
        <v>1</v>
      </c>
      <c r="J6338" t="s">
        <v>34</v>
      </c>
      <c r="K6338" t="s">
        <v>35</v>
      </c>
      <c r="L6338">
        <v>12.64</v>
      </c>
      <c r="M6338" t="s">
        <v>36</v>
      </c>
      <c r="N6338">
        <v>10.99</v>
      </c>
      <c r="O6338" t="s">
        <v>36</v>
      </c>
      <c r="P6338">
        <v>12.12</v>
      </c>
      <c r="Q6338" t="s">
        <v>37</v>
      </c>
      <c r="R6338">
        <v>10.54</v>
      </c>
      <c r="S6338" t="s">
        <v>37</v>
      </c>
      <c r="T6338">
        <v>1.58</v>
      </c>
      <c r="U6338" t="s">
        <v>37</v>
      </c>
      <c r="V6338" t="s">
        <v>13347</v>
      </c>
      <c r="W6338" t="s">
        <v>2066</v>
      </c>
      <c r="X6338" t="s">
        <v>40</v>
      </c>
      <c r="Y6338" t="s">
        <v>13348</v>
      </c>
      <c r="Z6338">
        <v>7.38</v>
      </c>
      <c r="AA6338" t="s">
        <v>37</v>
      </c>
      <c r="AB6338">
        <v>1.58</v>
      </c>
      <c r="AC6338" t="s">
        <v>37</v>
      </c>
      <c r="AD6338">
        <v>14</v>
      </c>
      <c r="AE6338">
        <f t="shared" si="690"/>
        <v>114</v>
      </c>
      <c r="AF6338" s="8">
        <f t="shared" si="691"/>
        <v>10.631578947368419</v>
      </c>
      <c r="AG6338" s="8">
        <f t="shared" si="692"/>
        <v>1.4884210526315786</v>
      </c>
      <c r="AH6338">
        <f t="shared" si="693"/>
        <v>11.3</v>
      </c>
      <c r="AI6338">
        <f t="shared" si="694"/>
        <v>1.58</v>
      </c>
      <c r="AJ6338" s="9">
        <f t="shared" si="695"/>
        <v>8.9579999999999984</v>
      </c>
      <c r="AK6338" s="10">
        <f t="shared" si="696"/>
        <v>7.4695789473684195</v>
      </c>
    </row>
    <row r="6339" spans="1:37">
      <c r="A6339" s="1">
        <v>41639</v>
      </c>
      <c r="B6339">
        <v>1037580475516</v>
      </c>
      <c r="C6339" t="s">
        <v>23141</v>
      </c>
      <c r="D6339" t="s">
        <v>23142</v>
      </c>
      <c r="E6339">
        <v>9781466842564</v>
      </c>
      <c r="F6339" t="s">
        <v>11500</v>
      </c>
      <c r="G6339" t="s">
        <v>11501</v>
      </c>
      <c r="H6339" t="s">
        <v>886</v>
      </c>
      <c r="I6339">
        <v>1</v>
      </c>
      <c r="J6339" t="s">
        <v>34</v>
      </c>
      <c r="K6339" t="s">
        <v>35</v>
      </c>
      <c r="L6339">
        <v>4.59</v>
      </c>
      <c r="M6339" t="s">
        <v>36</v>
      </c>
      <c r="N6339">
        <v>3.99</v>
      </c>
      <c r="O6339" t="s">
        <v>36</v>
      </c>
      <c r="P6339">
        <v>4.4000000000000004</v>
      </c>
      <c r="Q6339" t="s">
        <v>37</v>
      </c>
      <c r="R6339">
        <v>3.83</v>
      </c>
      <c r="S6339" t="s">
        <v>37</v>
      </c>
      <c r="T6339">
        <v>0.56999999999999995</v>
      </c>
      <c r="U6339" t="s">
        <v>37</v>
      </c>
      <c r="V6339" t="s">
        <v>74</v>
      </c>
      <c r="W6339" t="s">
        <v>56</v>
      </c>
      <c r="X6339" t="s">
        <v>40</v>
      </c>
      <c r="Y6339" t="s">
        <v>23135</v>
      </c>
      <c r="Z6339">
        <v>2.68</v>
      </c>
      <c r="AA6339" t="s">
        <v>37</v>
      </c>
      <c r="AB6339">
        <v>0.56999999999999995</v>
      </c>
      <c r="AC6339" t="s">
        <v>37</v>
      </c>
      <c r="AD6339">
        <v>13</v>
      </c>
      <c r="AE6339">
        <f t="shared" si="690"/>
        <v>113</v>
      </c>
      <c r="AF6339" s="8">
        <f t="shared" si="691"/>
        <v>3.893805309734514</v>
      </c>
      <c r="AG6339" s="8">
        <f t="shared" si="692"/>
        <v>0.5061946902654868</v>
      </c>
      <c r="AH6339">
        <f t="shared" si="693"/>
        <v>4.1399999999999997</v>
      </c>
      <c r="AI6339">
        <f t="shared" si="694"/>
        <v>0.53</v>
      </c>
      <c r="AJ6339" s="9">
        <f t="shared" si="695"/>
        <v>3.2509999999999999</v>
      </c>
      <c r="AK6339" s="10">
        <f t="shared" si="696"/>
        <v>2.7448053097345131</v>
      </c>
    </row>
    <row r="6340" spans="1:37">
      <c r="A6340" s="1">
        <v>41639</v>
      </c>
      <c r="B6340">
        <v>1037584311514</v>
      </c>
      <c r="C6340" t="s">
        <v>23143</v>
      </c>
      <c r="D6340" t="s">
        <v>23144</v>
      </c>
      <c r="E6340">
        <v>9781250020475</v>
      </c>
      <c r="F6340" t="s">
        <v>23145</v>
      </c>
      <c r="G6340" t="s">
        <v>23146</v>
      </c>
      <c r="H6340" t="s">
        <v>16957</v>
      </c>
      <c r="I6340">
        <v>1</v>
      </c>
      <c r="J6340" t="s">
        <v>34</v>
      </c>
      <c r="K6340" t="s">
        <v>35</v>
      </c>
      <c r="L6340">
        <v>14.94</v>
      </c>
      <c r="M6340" t="s">
        <v>36</v>
      </c>
      <c r="N6340">
        <v>12.99</v>
      </c>
      <c r="O6340" t="s">
        <v>36</v>
      </c>
      <c r="P6340">
        <v>14.33</v>
      </c>
      <c r="Q6340" t="s">
        <v>37</v>
      </c>
      <c r="R6340">
        <v>12.46</v>
      </c>
      <c r="S6340" t="s">
        <v>37</v>
      </c>
      <c r="T6340">
        <v>1.87</v>
      </c>
      <c r="U6340" t="s">
        <v>37</v>
      </c>
      <c r="V6340" t="s">
        <v>119</v>
      </c>
      <c r="W6340" t="s">
        <v>56</v>
      </c>
      <c r="X6340" t="s">
        <v>40</v>
      </c>
      <c r="Y6340" t="s">
        <v>23147</v>
      </c>
      <c r="Z6340">
        <v>8.7200000000000006</v>
      </c>
      <c r="AA6340" t="s">
        <v>37</v>
      </c>
      <c r="AB6340">
        <v>1.87</v>
      </c>
      <c r="AC6340" t="s">
        <v>37</v>
      </c>
      <c r="AD6340">
        <v>13</v>
      </c>
      <c r="AE6340">
        <f t="shared" ref="AE6340:AE6403" si="697">AD6340+100</f>
        <v>113</v>
      </c>
      <c r="AF6340" s="8">
        <f t="shared" si="691"/>
        <v>12.68141592920354</v>
      </c>
      <c r="AG6340" s="8">
        <f t="shared" si="692"/>
        <v>1.6485840707964601</v>
      </c>
      <c r="AH6340">
        <f t="shared" si="693"/>
        <v>13.49</v>
      </c>
      <c r="AI6340">
        <f t="shared" si="694"/>
        <v>1.75</v>
      </c>
      <c r="AJ6340" s="9">
        <f t="shared" si="695"/>
        <v>10.591999999999999</v>
      </c>
      <c r="AK6340" s="10">
        <f t="shared" si="696"/>
        <v>8.9434159292035389</v>
      </c>
    </row>
    <row r="6341" spans="1:37">
      <c r="A6341" s="1">
        <v>41639</v>
      </c>
      <c r="B6341">
        <v>1037585103512</v>
      </c>
      <c r="C6341" t="s">
        <v>23148</v>
      </c>
      <c r="D6341" t="s">
        <v>23149</v>
      </c>
      <c r="E6341">
        <v>9781466834705</v>
      </c>
      <c r="F6341" t="s">
        <v>551</v>
      </c>
      <c r="G6341" t="s">
        <v>552</v>
      </c>
      <c r="H6341" t="s">
        <v>293</v>
      </c>
      <c r="I6341">
        <v>1</v>
      </c>
      <c r="J6341" t="s">
        <v>34</v>
      </c>
      <c r="K6341" t="s">
        <v>35</v>
      </c>
      <c r="L6341">
        <v>16.09</v>
      </c>
      <c r="M6341" t="s">
        <v>36</v>
      </c>
      <c r="N6341">
        <v>13.99</v>
      </c>
      <c r="O6341" t="s">
        <v>36</v>
      </c>
      <c r="P6341">
        <v>15.43</v>
      </c>
      <c r="Q6341" t="s">
        <v>37</v>
      </c>
      <c r="R6341">
        <v>13.42</v>
      </c>
      <c r="S6341" t="s">
        <v>37</v>
      </c>
      <c r="T6341">
        <v>2.0099999999999998</v>
      </c>
      <c r="U6341" t="s">
        <v>37</v>
      </c>
      <c r="V6341" t="s">
        <v>1545</v>
      </c>
      <c r="W6341" t="s">
        <v>56</v>
      </c>
      <c r="X6341" t="s">
        <v>40</v>
      </c>
      <c r="Y6341" t="s">
        <v>5465</v>
      </c>
      <c r="Z6341">
        <v>9.39</v>
      </c>
      <c r="AA6341" t="s">
        <v>37</v>
      </c>
      <c r="AB6341">
        <v>2.0099999999999998</v>
      </c>
      <c r="AC6341" t="s">
        <v>37</v>
      </c>
      <c r="AD6341">
        <v>13</v>
      </c>
      <c r="AE6341">
        <f t="shared" si="697"/>
        <v>113</v>
      </c>
      <c r="AF6341" s="8">
        <f t="shared" ref="AF6341:AF6404" si="698">((P6341/AE6341)*100)*ABS(I6341)</f>
        <v>13.654867256637168</v>
      </c>
      <c r="AG6341" s="8">
        <f t="shared" ref="AG6341:AG6404" si="699">+AF6341*AD6341/100</f>
        <v>1.7751327433628319</v>
      </c>
      <c r="AH6341">
        <f t="shared" ref="AH6341:AH6404" si="700">TRUNC(AF6341*1.0638,2)</f>
        <v>14.52</v>
      </c>
      <c r="AI6341">
        <f t="shared" ref="AI6341:AI6404" si="701">TRUNC(AG6341*1.0638,2)</f>
        <v>1.88</v>
      </c>
      <c r="AJ6341" s="9">
        <f t="shared" ref="AJ6341:AJ6404" si="702">((P6341-T6341)*0.7+T6341)*ABS(I6341)</f>
        <v>11.404</v>
      </c>
      <c r="AK6341" s="10">
        <f t="shared" ref="AK6341:AK6404" si="703">(AJ6341-AG6341)</f>
        <v>9.628867256637168</v>
      </c>
    </row>
    <row r="6342" spans="1:37">
      <c r="A6342" s="1">
        <v>41639</v>
      </c>
      <c r="B6342">
        <v>1037588977513</v>
      </c>
      <c r="C6342" t="s">
        <v>23150</v>
      </c>
      <c r="D6342" t="s">
        <v>23151</v>
      </c>
      <c r="E6342">
        <v>9781429988223</v>
      </c>
      <c r="F6342" t="s">
        <v>19637</v>
      </c>
      <c r="G6342" t="s">
        <v>19638</v>
      </c>
      <c r="H6342" t="s">
        <v>19639</v>
      </c>
      <c r="I6342">
        <v>1</v>
      </c>
      <c r="J6342" t="s">
        <v>34</v>
      </c>
      <c r="K6342" t="s">
        <v>35</v>
      </c>
      <c r="L6342">
        <v>11.49</v>
      </c>
      <c r="M6342" t="s">
        <v>36</v>
      </c>
      <c r="N6342">
        <v>9.99</v>
      </c>
      <c r="O6342" t="s">
        <v>36</v>
      </c>
      <c r="P6342">
        <v>11.02</v>
      </c>
      <c r="Q6342" t="s">
        <v>37</v>
      </c>
      <c r="R6342">
        <v>9.58</v>
      </c>
      <c r="S6342" t="s">
        <v>37</v>
      </c>
      <c r="T6342">
        <v>1.44</v>
      </c>
      <c r="U6342" t="s">
        <v>37</v>
      </c>
      <c r="V6342" t="s">
        <v>287</v>
      </c>
      <c r="W6342" t="s">
        <v>140</v>
      </c>
      <c r="X6342" t="s">
        <v>40</v>
      </c>
      <c r="Y6342" t="s">
        <v>23152</v>
      </c>
      <c r="Z6342">
        <v>6.71</v>
      </c>
      <c r="AA6342" t="s">
        <v>37</v>
      </c>
      <c r="AB6342">
        <v>1.44</v>
      </c>
      <c r="AC6342" t="s">
        <v>37</v>
      </c>
      <c r="AD6342">
        <v>5</v>
      </c>
      <c r="AE6342">
        <f t="shared" si="697"/>
        <v>105</v>
      </c>
      <c r="AF6342" s="8">
        <f t="shared" si="698"/>
        <v>10.495238095238095</v>
      </c>
      <c r="AG6342" s="8">
        <f t="shared" si="699"/>
        <v>0.52476190476190476</v>
      </c>
      <c r="AH6342">
        <f t="shared" si="700"/>
        <v>11.16</v>
      </c>
      <c r="AI6342">
        <f t="shared" si="701"/>
        <v>0.55000000000000004</v>
      </c>
      <c r="AJ6342" s="9">
        <f t="shared" si="702"/>
        <v>8.145999999999999</v>
      </c>
      <c r="AK6342" s="10">
        <f t="shared" si="703"/>
        <v>7.6212380952380947</v>
      </c>
    </row>
    <row r="6343" spans="1:37">
      <c r="A6343" s="1">
        <v>41639</v>
      </c>
      <c r="B6343">
        <v>1037593413519</v>
      </c>
      <c r="C6343" t="s">
        <v>23153</v>
      </c>
      <c r="D6343" t="s">
        <v>23154</v>
      </c>
      <c r="E6343">
        <v>9781250024916</v>
      </c>
      <c r="F6343" t="s">
        <v>18487</v>
      </c>
      <c r="G6343" t="s">
        <v>18488</v>
      </c>
      <c r="H6343" t="s">
        <v>477</v>
      </c>
      <c r="I6343">
        <v>1</v>
      </c>
      <c r="J6343" t="s">
        <v>34</v>
      </c>
      <c r="K6343" t="s">
        <v>35</v>
      </c>
      <c r="L6343">
        <v>12.64</v>
      </c>
      <c r="M6343" t="s">
        <v>36</v>
      </c>
      <c r="N6343">
        <v>10.99</v>
      </c>
      <c r="O6343" t="s">
        <v>36</v>
      </c>
      <c r="P6343">
        <v>12.12</v>
      </c>
      <c r="Q6343" t="s">
        <v>37</v>
      </c>
      <c r="R6343">
        <v>10.54</v>
      </c>
      <c r="S6343" t="s">
        <v>37</v>
      </c>
      <c r="T6343">
        <v>1.58</v>
      </c>
      <c r="U6343" t="s">
        <v>37</v>
      </c>
      <c r="V6343" t="s">
        <v>2565</v>
      </c>
      <c r="W6343" t="s">
        <v>127</v>
      </c>
      <c r="X6343" t="s">
        <v>40</v>
      </c>
      <c r="Y6343" t="s">
        <v>23155</v>
      </c>
      <c r="Z6343">
        <v>7.38</v>
      </c>
      <c r="AA6343" t="s">
        <v>37</v>
      </c>
      <c r="AB6343">
        <v>1.58</v>
      </c>
      <c r="AC6343" t="s">
        <v>37</v>
      </c>
      <c r="AD6343">
        <v>5</v>
      </c>
      <c r="AE6343">
        <f t="shared" si="697"/>
        <v>105</v>
      </c>
      <c r="AF6343" s="8">
        <f t="shared" si="698"/>
        <v>11.542857142857143</v>
      </c>
      <c r="AG6343" s="8">
        <f t="shared" si="699"/>
        <v>0.57714285714285718</v>
      </c>
      <c r="AH6343">
        <f t="shared" si="700"/>
        <v>12.27</v>
      </c>
      <c r="AI6343">
        <f t="shared" si="701"/>
        <v>0.61</v>
      </c>
      <c r="AJ6343" s="9">
        <f t="shared" si="702"/>
        <v>8.9579999999999984</v>
      </c>
      <c r="AK6343" s="10">
        <f t="shared" si="703"/>
        <v>8.3808571428571419</v>
      </c>
    </row>
    <row r="6344" spans="1:37">
      <c r="A6344" s="1">
        <v>41639</v>
      </c>
      <c r="B6344">
        <v>1037595969514</v>
      </c>
      <c r="C6344" t="s">
        <v>23156</v>
      </c>
      <c r="D6344" t="s">
        <v>23157</v>
      </c>
      <c r="E6344">
        <v>9781429911993</v>
      </c>
      <c r="F6344" t="s">
        <v>23158</v>
      </c>
      <c r="G6344" t="s">
        <v>23159</v>
      </c>
      <c r="H6344" t="s">
        <v>2092</v>
      </c>
      <c r="I6344">
        <v>1</v>
      </c>
      <c r="J6344" t="s">
        <v>34</v>
      </c>
      <c r="K6344" t="s">
        <v>35</v>
      </c>
      <c r="L6344">
        <v>11.49</v>
      </c>
      <c r="M6344" t="s">
        <v>36</v>
      </c>
      <c r="N6344">
        <v>9.99</v>
      </c>
      <c r="O6344" t="s">
        <v>36</v>
      </c>
      <c r="P6344">
        <v>11.02</v>
      </c>
      <c r="Q6344" t="s">
        <v>37</v>
      </c>
      <c r="R6344">
        <v>9.58</v>
      </c>
      <c r="S6344" t="s">
        <v>37</v>
      </c>
      <c r="T6344">
        <v>1.44</v>
      </c>
      <c r="U6344" t="s">
        <v>37</v>
      </c>
      <c r="V6344" t="s">
        <v>119</v>
      </c>
      <c r="W6344" t="s">
        <v>56</v>
      </c>
      <c r="X6344" t="s">
        <v>40</v>
      </c>
      <c r="Y6344" t="s">
        <v>8177</v>
      </c>
      <c r="Z6344">
        <v>6.71</v>
      </c>
      <c r="AA6344" t="s">
        <v>37</v>
      </c>
      <c r="AB6344">
        <v>1.44</v>
      </c>
      <c r="AC6344" t="s">
        <v>37</v>
      </c>
      <c r="AD6344">
        <v>13</v>
      </c>
      <c r="AE6344">
        <f t="shared" si="697"/>
        <v>113</v>
      </c>
      <c r="AF6344" s="8">
        <f t="shared" si="698"/>
        <v>9.7522123893805315</v>
      </c>
      <c r="AG6344" s="8">
        <f t="shared" si="699"/>
        <v>1.267787610619469</v>
      </c>
      <c r="AH6344">
        <f t="shared" si="700"/>
        <v>10.37</v>
      </c>
      <c r="AI6344">
        <f t="shared" si="701"/>
        <v>1.34</v>
      </c>
      <c r="AJ6344" s="9">
        <f t="shared" si="702"/>
        <v>8.145999999999999</v>
      </c>
      <c r="AK6344" s="10">
        <f t="shared" si="703"/>
        <v>6.87821238938053</v>
      </c>
    </row>
    <row r="6345" spans="1:37">
      <c r="A6345" s="1">
        <v>41639</v>
      </c>
      <c r="B6345">
        <v>1037596166512</v>
      </c>
      <c r="C6345" t="s">
        <v>23160</v>
      </c>
      <c r="D6345" t="s">
        <v>23161</v>
      </c>
      <c r="E6345">
        <v>9781250020642</v>
      </c>
      <c r="F6345" t="s">
        <v>10450</v>
      </c>
      <c r="G6345" t="s">
        <v>10451</v>
      </c>
      <c r="H6345" t="s">
        <v>5720</v>
      </c>
      <c r="I6345">
        <v>1</v>
      </c>
      <c r="J6345" t="s">
        <v>34</v>
      </c>
      <c r="K6345" t="s">
        <v>35</v>
      </c>
      <c r="L6345">
        <v>14.94</v>
      </c>
      <c r="M6345" t="s">
        <v>36</v>
      </c>
      <c r="N6345">
        <v>12.99</v>
      </c>
      <c r="O6345" t="s">
        <v>36</v>
      </c>
      <c r="P6345">
        <v>14.33</v>
      </c>
      <c r="Q6345" t="s">
        <v>37</v>
      </c>
      <c r="R6345">
        <v>12.46</v>
      </c>
      <c r="S6345" t="s">
        <v>37</v>
      </c>
      <c r="T6345">
        <v>1.87</v>
      </c>
      <c r="U6345" t="s">
        <v>37</v>
      </c>
      <c r="V6345" t="s">
        <v>10594</v>
      </c>
      <c r="W6345" t="s">
        <v>56</v>
      </c>
      <c r="X6345" t="s">
        <v>40</v>
      </c>
      <c r="Y6345" t="s">
        <v>23162</v>
      </c>
      <c r="Z6345">
        <v>8.7200000000000006</v>
      </c>
      <c r="AA6345" t="s">
        <v>37</v>
      </c>
      <c r="AB6345">
        <v>1.87</v>
      </c>
      <c r="AC6345" t="s">
        <v>37</v>
      </c>
      <c r="AD6345">
        <v>13</v>
      </c>
      <c r="AE6345">
        <f t="shared" si="697"/>
        <v>113</v>
      </c>
      <c r="AF6345" s="8">
        <f t="shared" si="698"/>
        <v>12.68141592920354</v>
      </c>
      <c r="AG6345" s="8">
        <f t="shared" si="699"/>
        <v>1.6485840707964601</v>
      </c>
      <c r="AH6345">
        <f t="shared" si="700"/>
        <v>13.49</v>
      </c>
      <c r="AI6345">
        <f t="shared" si="701"/>
        <v>1.75</v>
      </c>
      <c r="AJ6345" s="9">
        <f t="shared" si="702"/>
        <v>10.591999999999999</v>
      </c>
      <c r="AK6345" s="10">
        <f t="shared" si="703"/>
        <v>8.9434159292035389</v>
      </c>
    </row>
    <row r="6346" spans="1:37">
      <c r="A6346" s="1">
        <v>41639</v>
      </c>
      <c r="B6346">
        <v>1037598894522</v>
      </c>
      <c r="C6346" t="s">
        <v>23163</v>
      </c>
      <c r="D6346" t="s">
        <v>23164</v>
      </c>
      <c r="E6346">
        <v>9781429960816</v>
      </c>
      <c r="F6346" t="s">
        <v>44</v>
      </c>
      <c r="G6346" t="s">
        <v>45</v>
      </c>
      <c r="H6346" t="s">
        <v>46</v>
      </c>
      <c r="I6346">
        <v>1</v>
      </c>
      <c r="J6346" t="s">
        <v>34</v>
      </c>
      <c r="K6346" t="s">
        <v>35</v>
      </c>
      <c r="L6346">
        <v>10.34</v>
      </c>
      <c r="M6346" t="s">
        <v>36</v>
      </c>
      <c r="N6346">
        <v>8.99</v>
      </c>
      <c r="O6346" t="s">
        <v>36</v>
      </c>
      <c r="P6346">
        <v>9.92</v>
      </c>
      <c r="Q6346" t="s">
        <v>37</v>
      </c>
      <c r="R6346">
        <v>8.6199999999999992</v>
      </c>
      <c r="S6346" t="s">
        <v>37</v>
      </c>
      <c r="T6346">
        <v>1.3</v>
      </c>
      <c r="U6346" t="s">
        <v>37</v>
      </c>
      <c r="V6346" t="s">
        <v>23165</v>
      </c>
      <c r="W6346" t="s">
        <v>13183</v>
      </c>
      <c r="X6346" t="s">
        <v>40</v>
      </c>
      <c r="Y6346" t="s">
        <v>23166</v>
      </c>
      <c r="Z6346">
        <v>6.03</v>
      </c>
      <c r="AA6346" t="s">
        <v>37</v>
      </c>
      <c r="AB6346">
        <v>1.3</v>
      </c>
      <c r="AC6346" t="s">
        <v>37</v>
      </c>
      <c r="AD6346">
        <v>15</v>
      </c>
      <c r="AE6346">
        <f t="shared" si="697"/>
        <v>115</v>
      </c>
      <c r="AF6346" s="8">
        <f t="shared" si="698"/>
        <v>8.6260869565217391</v>
      </c>
      <c r="AG6346" s="8">
        <f t="shared" si="699"/>
        <v>1.2939130434782609</v>
      </c>
      <c r="AH6346">
        <f t="shared" si="700"/>
        <v>9.17</v>
      </c>
      <c r="AI6346">
        <f t="shared" si="701"/>
        <v>1.37</v>
      </c>
      <c r="AJ6346" s="9">
        <f t="shared" si="702"/>
        <v>7.3339999999999987</v>
      </c>
      <c r="AK6346" s="10">
        <f t="shared" si="703"/>
        <v>6.0400869565217379</v>
      </c>
    </row>
    <row r="6347" spans="1:37">
      <c r="A6347" s="1">
        <v>41639</v>
      </c>
      <c r="B6347">
        <v>1037598933522</v>
      </c>
      <c r="C6347" t="s">
        <v>23167</v>
      </c>
      <c r="D6347" t="s">
        <v>23168</v>
      </c>
      <c r="E6347">
        <v>9781466835405</v>
      </c>
      <c r="F6347" t="s">
        <v>796</v>
      </c>
      <c r="G6347" t="s">
        <v>797</v>
      </c>
      <c r="H6347" t="s">
        <v>798</v>
      </c>
      <c r="I6347">
        <v>1</v>
      </c>
      <c r="J6347" t="s">
        <v>34</v>
      </c>
      <c r="K6347" t="s">
        <v>35</v>
      </c>
      <c r="L6347">
        <v>16.09</v>
      </c>
      <c r="M6347" t="s">
        <v>36</v>
      </c>
      <c r="N6347">
        <v>13.99</v>
      </c>
      <c r="O6347" t="s">
        <v>36</v>
      </c>
      <c r="P6347">
        <v>15.43</v>
      </c>
      <c r="Q6347" t="s">
        <v>37</v>
      </c>
      <c r="R6347">
        <v>13.42</v>
      </c>
      <c r="S6347" t="s">
        <v>37</v>
      </c>
      <c r="T6347">
        <v>2.0099999999999998</v>
      </c>
      <c r="U6347" t="s">
        <v>37</v>
      </c>
      <c r="V6347" t="s">
        <v>965</v>
      </c>
      <c r="W6347" t="s">
        <v>56</v>
      </c>
      <c r="X6347" t="s">
        <v>40</v>
      </c>
      <c r="Y6347" t="s">
        <v>23169</v>
      </c>
      <c r="Z6347">
        <v>9.39</v>
      </c>
      <c r="AA6347" t="s">
        <v>37</v>
      </c>
      <c r="AB6347">
        <v>2.0099999999999998</v>
      </c>
      <c r="AC6347" t="s">
        <v>37</v>
      </c>
      <c r="AD6347">
        <v>13</v>
      </c>
      <c r="AE6347">
        <f t="shared" si="697"/>
        <v>113</v>
      </c>
      <c r="AF6347" s="8">
        <f t="shared" si="698"/>
        <v>13.654867256637168</v>
      </c>
      <c r="AG6347" s="8">
        <f t="shared" si="699"/>
        <v>1.7751327433628319</v>
      </c>
      <c r="AH6347">
        <f t="shared" si="700"/>
        <v>14.52</v>
      </c>
      <c r="AI6347">
        <f t="shared" si="701"/>
        <v>1.88</v>
      </c>
      <c r="AJ6347" s="9">
        <f t="shared" si="702"/>
        <v>11.404</v>
      </c>
      <c r="AK6347" s="10">
        <f t="shared" si="703"/>
        <v>9.628867256637168</v>
      </c>
    </row>
    <row r="6348" spans="1:37">
      <c r="A6348" s="1">
        <v>41639</v>
      </c>
      <c r="B6348">
        <v>1037599305519</v>
      </c>
      <c r="C6348" t="s">
        <v>23170</v>
      </c>
      <c r="D6348" t="s">
        <v>23171</v>
      </c>
      <c r="E6348">
        <v>9781250011688</v>
      </c>
      <c r="F6348" t="s">
        <v>19295</v>
      </c>
      <c r="G6348" t="s">
        <v>19296</v>
      </c>
      <c r="H6348" t="s">
        <v>19297</v>
      </c>
      <c r="I6348">
        <v>1</v>
      </c>
      <c r="J6348" t="s">
        <v>34</v>
      </c>
      <c r="K6348" t="s">
        <v>35</v>
      </c>
      <c r="L6348">
        <v>14.94</v>
      </c>
      <c r="M6348" t="s">
        <v>36</v>
      </c>
      <c r="N6348">
        <v>12.99</v>
      </c>
      <c r="O6348" t="s">
        <v>36</v>
      </c>
      <c r="P6348">
        <v>14.33</v>
      </c>
      <c r="Q6348" t="s">
        <v>37</v>
      </c>
      <c r="R6348">
        <v>12.46</v>
      </c>
      <c r="S6348" t="s">
        <v>37</v>
      </c>
      <c r="T6348">
        <v>1.87</v>
      </c>
      <c r="U6348" t="s">
        <v>37</v>
      </c>
      <c r="V6348" t="s">
        <v>298</v>
      </c>
      <c r="W6348" t="s">
        <v>299</v>
      </c>
      <c r="X6348" t="s">
        <v>40</v>
      </c>
      <c r="Y6348" t="s">
        <v>23172</v>
      </c>
      <c r="Z6348">
        <v>8.7200000000000006</v>
      </c>
      <c r="AA6348" t="s">
        <v>37</v>
      </c>
      <c r="AB6348">
        <v>1.87</v>
      </c>
      <c r="AC6348" t="s">
        <v>37</v>
      </c>
      <c r="AD6348">
        <v>5</v>
      </c>
      <c r="AE6348">
        <f t="shared" si="697"/>
        <v>105</v>
      </c>
      <c r="AF6348" s="8">
        <f t="shared" si="698"/>
        <v>13.647619047619047</v>
      </c>
      <c r="AG6348" s="8">
        <f t="shared" si="699"/>
        <v>0.68238095238095242</v>
      </c>
      <c r="AH6348">
        <f t="shared" si="700"/>
        <v>14.51</v>
      </c>
      <c r="AI6348">
        <f t="shared" si="701"/>
        <v>0.72</v>
      </c>
      <c r="AJ6348" s="9">
        <f t="shared" si="702"/>
        <v>10.591999999999999</v>
      </c>
      <c r="AK6348" s="10">
        <f t="shared" si="703"/>
        <v>9.9096190476190458</v>
      </c>
    </row>
    <row r="6349" spans="1:37">
      <c r="A6349" s="1">
        <v>41639</v>
      </c>
      <c r="B6349">
        <v>1037600448522</v>
      </c>
      <c r="C6349" t="s">
        <v>23173</v>
      </c>
      <c r="D6349" t="s">
        <v>23174</v>
      </c>
      <c r="E6349">
        <v>9781466834705</v>
      </c>
      <c r="F6349" t="s">
        <v>551</v>
      </c>
      <c r="G6349" t="s">
        <v>552</v>
      </c>
      <c r="H6349" t="s">
        <v>293</v>
      </c>
      <c r="I6349">
        <v>1</v>
      </c>
      <c r="J6349" t="s">
        <v>34</v>
      </c>
      <c r="K6349" t="s">
        <v>35</v>
      </c>
      <c r="L6349">
        <v>16.09</v>
      </c>
      <c r="M6349" t="s">
        <v>36</v>
      </c>
      <c r="N6349">
        <v>13.99</v>
      </c>
      <c r="O6349" t="s">
        <v>36</v>
      </c>
      <c r="P6349">
        <v>15.43</v>
      </c>
      <c r="Q6349" t="s">
        <v>37</v>
      </c>
      <c r="R6349">
        <v>13.42</v>
      </c>
      <c r="S6349" t="s">
        <v>37</v>
      </c>
      <c r="T6349">
        <v>2.0099999999999998</v>
      </c>
      <c r="U6349" t="s">
        <v>37</v>
      </c>
      <c r="V6349" t="s">
        <v>153</v>
      </c>
      <c r="W6349" t="s">
        <v>173</v>
      </c>
      <c r="X6349" t="s">
        <v>40</v>
      </c>
      <c r="Y6349" t="s">
        <v>23175</v>
      </c>
      <c r="Z6349">
        <v>9.39</v>
      </c>
      <c r="AA6349" t="s">
        <v>37</v>
      </c>
      <c r="AB6349">
        <v>2.0099999999999998</v>
      </c>
      <c r="AC6349" t="s">
        <v>37</v>
      </c>
      <c r="AD6349">
        <v>5</v>
      </c>
      <c r="AE6349">
        <f t="shared" si="697"/>
        <v>105</v>
      </c>
      <c r="AF6349" s="8">
        <f t="shared" si="698"/>
        <v>14.695238095238095</v>
      </c>
      <c r="AG6349" s="8">
        <f t="shared" si="699"/>
        <v>0.73476190476190473</v>
      </c>
      <c r="AH6349">
        <f t="shared" si="700"/>
        <v>15.63</v>
      </c>
      <c r="AI6349">
        <f t="shared" si="701"/>
        <v>0.78</v>
      </c>
      <c r="AJ6349" s="9">
        <f t="shared" si="702"/>
        <v>11.404</v>
      </c>
      <c r="AK6349" s="10">
        <f t="shared" si="703"/>
        <v>10.669238095238095</v>
      </c>
    </row>
    <row r="6350" spans="1:37">
      <c r="A6350" s="1">
        <v>41639</v>
      </c>
      <c r="B6350">
        <v>1037605090514</v>
      </c>
      <c r="C6350" t="s">
        <v>23176</v>
      </c>
      <c r="D6350" t="s">
        <v>23177</v>
      </c>
      <c r="E6350">
        <v>9781250020017</v>
      </c>
      <c r="F6350" t="s">
        <v>1193</v>
      </c>
      <c r="G6350" t="s">
        <v>1194</v>
      </c>
      <c r="H6350" t="s">
        <v>184</v>
      </c>
      <c r="I6350">
        <v>1</v>
      </c>
      <c r="J6350" t="s">
        <v>34</v>
      </c>
      <c r="K6350" t="s">
        <v>35</v>
      </c>
      <c r="L6350">
        <v>16.55</v>
      </c>
      <c r="M6350" t="s">
        <v>36</v>
      </c>
      <c r="N6350">
        <v>14.39</v>
      </c>
      <c r="O6350" t="s">
        <v>36</v>
      </c>
      <c r="P6350">
        <v>15.87</v>
      </c>
      <c r="Q6350" t="s">
        <v>37</v>
      </c>
      <c r="R6350">
        <v>13.8</v>
      </c>
      <c r="S6350" t="s">
        <v>37</v>
      </c>
      <c r="T6350">
        <v>2.0699999999999998</v>
      </c>
      <c r="U6350" t="s">
        <v>37</v>
      </c>
      <c r="V6350" t="s">
        <v>23178</v>
      </c>
      <c r="W6350" t="s">
        <v>2269</v>
      </c>
      <c r="X6350" t="s">
        <v>40</v>
      </c>
      <c r="Y6350" t="s">
        <v>23179</v>
      </c>
      <c r="Z6350">
        <v>9.66</v>
      </c>
      <c r="AA6350" t="s">
        <v>37</v>
      </c>
      <c r="AB6350">
        <v>2.0699999999999998</v>
      </c>
      <c r="AC6350" t="s">
        <v>37</v>
      </c>
      <c r="AD6350">
        <v>5</v>
      </c>
      <c r="AE6350">
        <f t="shared" si="697"/>
        <v>105</v>
      </c>
      <c r="AF6350" s="8">
        <f t="shared" si="698"/>
        <v>15.114285714285714</v>
      </c>
      <c r="AG6350" s="8">
        <f t="shared" si="699"/>
        <v>0.75571428571428567</v>
      </c>
      <c r="AH6350">
        <f t="shared" si="700"/>
        <v>16.07</v>
      </c>
      <c r="AI6350">
        <f t="shared" si="701"/>
        <v>0.8</v>
      </c>
      <c r="AJ6350" s="9">
        <f t="shared" si="702"/>
        <v>11.729999999999999</v>
      </c>
      <c r="AK6350" s="10">
        <f t="shared" si="703"/>
        <v>10.974285714285713</v>
      </c>
    </row>
    <row r="6351" spans="1:37">
      <c r="A6351" s="1">
        <v>41639</v>
      </c>
      <c r="B6351">
        <v>1037605441513</v>
      </c>
      <c r="C6351" t="s">
        <v>23180</v>
      </c>
      <c r="D6351" t="s">
        <v>23181</v>
      </c>
      <c r="E6351">
        <v>9781622669776</v>
      </c>
      <c r="F6351" t="s">
        <v>999</v>
      </c>
      <c r="G6351" t="s">
        <v>1000</v>
      </c>
      <c r="H6351" t="s">
        <v>1001</v>
      </c>
      <c r="I6351">
        <v>1</v>
      </c>
      <c r="J6351" t="s">
        <v>34</v>
      </c>
      <c r="K6351" t="s">
        <v>35</v>
      </c>
      <c r="L6351">
        <v>1.1399999999999999</v>
      </c>
      <c r="M6351" t="s">
        <v>36</v>
      </c>
      <c r="N6351">
        <v>0.99</v>
      </c>
      <c r="O6351" t="s">
        <v>36</v>
      </c>
      <c r="P6351">
        <v>1.0900000000000001</v>
      </c>
      <c r="Q6351" t="s">
        <v>37</v>
      </c>
      <c r="R6351">
        <v>0.95</v>
      </c>
      <c r="S6351" t="s">
        <v>37</v>
      </c>
      <c r="T6351">
        <v>0.14000000000000001</v>
      </c>
      <c r="U6351" t="s">
        <v>37</v>
      </c>
      <c r="V6351" t="s">
        <v>23182</v>
      </c>
      <c r="W6351" t="s">
        <v>1573</v>
      </c>
      <c r="X6351" t="s">
        <v>40</v>
      </c>
      <c r="Y6351" t="s">
        <v>23183</v>
      </c>
      <c r="Z6351">
        <v>0.67</v>
      </c>
      <c r="AA6351" t="s">
        <v>37</v>
      </c>
      <c r="AB6351">
        <v>0.14000000000000001</v>
      </c>
      <c r="AC6351" t="s">
        <v>37</v>
      </c>
      <c r="AD6351">
        <v>5</v>
      </c>
      <c r="AE6351">
        <f t="shared" si="697"/>
        <v>105</v>
      </c>
      <c r="AF6351" s="8">
        <f t="shared" si="698"/>
        <v>1.0380952380952382</v>
      </c>
      <c r="AG6351" s="8">
        <f t="shared" si="699"/>
        <v>5.1904761904761905E-2</v>
      </c>
      <c r="AH6351">
        <f t="shared" si="700"/>
        <v>1.1000000000000001</v>
      </c>
      <c r="AI6351">
        <f t="shared" si="701"/>
        <v>0.05</v>
      </c>
      <c r="AJ6351" s="9">
        <f t="shared" si="702"/>
        <v>0.80500000000000005</v>
      </c>
      <c r="AK6351" s="10">
        <f t="shared" si="703"/>
        <v>0.75309523809523815</v>
      </c>
    </row>
    <row r="6352" spans="1:37">
      <c r="A6352" s="1">
        <v>41639</v>
      </c>
      <c r="B6352">
        <v>1037605639513</v>
      </c>
      <c r="C6352" t="s">
        <v>23184</v>
      </c>
      <c r="D6352" t="s">
        <v>23185</v>
      </c>
      <c r="E6352">
        <v>9781622663514</v>
      </c>
      <c r="F6352" t="s">
        <v>3128</v>
      </c>
      <c r="G6352" t="s">
        <v>3129</v>
      </c>
      <c r="H6352" t="s">
        <v>1001</v>
      </c>
      <c r="I6352">
        <v>1</v>
      </c>
      <c r="J6352" t="s">
        <v>34</v>
      </c>
      <c r="K6352" t="s">
        <v>35</v>
      </c>
      <c r="L6352">
        <v>3.44</v>
      </c>
      <c r="M6352" t="s">
        <v>36</v>
      </c>
      <c r="N6352">
        <v>2.99</v>
      </c>
      <c r="O6352" t="s">
        <v>36</v>
      </c>
      <c r="P6352">
        <v>3.28</v>
      </c>
      <c r="Q6352" t="s">
        <v>37</v>
      </c>
      <c r="R6352">
        <v>2.85</v>
      </c>
      <c r="S6352" t="s">
        <v>37</v>
      </c>
      <c r="T6352">
        <v>0.43</v>
      </c>
      <c r="U6352" t="s">
        <v>37</v>
      </c>
      <c r="V6352" t="s">
        <v>23182</v>
      </c>
      <c r="W6352" t="s">
        <v>1573</v>
      </c>
      <c r="X6352" t="s">
        <v>40</v>
      </c>
      <c r="Y6352" t="s">
        <v>23183</v>
      </c>
      <c r="Z6352">
        <v>2</v>
      </c>
      <c r="AA6352" t="s">
        <v>37</v>
      </c>
      <c r="AB6352">
        <v>0.43</v>
      </c>
      <c r="AC6352" t="s">
        <v>37</v>
      </c>
      <c r="AD6352">
        <v>5</v>
      </c>
      <c r="AE6352">
        <f t="shared" si="697"/>
        <v>105</v>
      </c>
      <c r="AF6352" s="8">
        <f t="shared" si="698"/>
        <v>3.1238095238095234</v>
      </c>
      <c r="AG6352" s="8">
        <f t="shared" si="699"/>
        <v>0.15619047619047616</v>
      </c>
      <c r="AH6352">
        <f t="shared" si="700"/>
        <v>3.32</v>
      </c>
      <c r="AI6352">
        <f t="shared" si="701"/>
        <v>0.16</v>
      </c>
      <c r="AJ6352" s="9">
        <f t="shared" si="702"/>
        <v>2.4249999999999998</v>
      </c>
      <c r="AK6352" s="10">
        <f t="shared" si="703"/>
        <v>2.2688095238095238</v>
      </c>
    </row>
    <row r="6353" spans="1:37">
      <c r="A6353" s="1">
        <v>41639</v>
      </c>
      <c r="B6353">
        <v>1037612374511</v>
      </c>
      <c r="C6353" t="s">
        <v>23186</v>
      </c>
      <c r="D6353" t="s">
        <v>23187</v>
      </c>
      <c r="E6353">
        <v>9780805098556</v>
      </c>
      <c r="F6353" t="s">
        <v>204</v>
      </c>
      <c r="G6353" t="s">
        <v>205</v>
      </c>
      <c r="H6353" t="s">
        <v>206</v>
      </c>
      <c r="I6353">
        <v>1</v>
      </c>
      <c r="J6353" t="s">
        <v>34</v>
      </c>
      <c r="K6353" t="s">
        <v>35</v>
      </c>
      <c r="L6353">
        <v>17.239999999999998</v>
      </c>
      <c r="M6353" t="s">
        <v>36</v>
      </c>
      <c r="N6353">
        <v>14.99</v>
      </c>
      <c r="O6353" t="s">
        <v>36</v>
      </c>
      <c r="P6353">
        <v>16.43</v>
      </c>
      <c r="Q6353" t="s">
        <v>37</v>
      </c>
      <c r="R6353">
        <v>14.28</v>
      </c>
      <c r="S6353" t="s">
        <v>37</v>
      </c>
      <c r="T6353">
        <v>2.15</v>
      </c>
      <c r="U6353" t="s">
        <v>37</v>
      </c>
      <c r="V6353" t="s">
        <v>781</v>
      </c>
      <c r="W6353" t="s">
        <v>299</v>
      </c>
      <c r="X6353" t="s">
        <v>40</v>
      </c>
      <c r="Y6353" t="s">
        <v>23188</v>
      </c>
      <c r="Z6353">
        <v>10</v>
      </c>
      <c r="AA6353" t="s">
        <v>37</v>
      </c>
      <c r="AB6353">
        <v>2.15</v>
      </c>
      <c r="AC6353" t="s">
        <v>37</v>
      </c>
      <c r="AD6353">
        <v>5</v>
      </c>
      <c r="AE6353">
        <f t="shared" si="697"/>
        <v>105</v>
      </c>
      <c r="AF6353" s="8">
        <f t="shared" si="698"/>
        <v>15.647619047619047</v>
      </c>
      <c r="AG6353" s="8">
        <f t="shared" si="699"/>
        <v>0.7823809523809524</v>
      </c>
      <c r="AH6353">
        <f t="shared" si="700"/>
        <v>16.64</v>
      </c>
      <c r="AI6353">
        <f t="shared" si="701"/>
        <v>0.83</v>
      </c>
      <c r="AJ6353" s="9">
        <f t="shared" si="702"/>
        <v>12.145999999999999</v>
      </c>
      <c r="AK6353" s="10">
        <f t="shared" si="703"/>
        <v>11.363619047619046</v>
      </c>
    </row>
    <row r="6354" spans="1:37">
      <c r="A6354" s="1">
        <v>41639</v>
      </c>
      <c r="B6354">
        <v>1037612774520</v>
      </c>
      <c r="C6354" t="s">
        <v>23189</v>
      </c>
      <c r="D6354" t="s">
        <v>23190</v>
      </c>
      <c r="E6354">
        <v>9781429920247</v>
      </c>
      <c r="F6354" t="s">
        <v>468</v>
      </c>
      <c r="G6354" t="s">
        <v>469</v>
      </c>
      <c r="H6354" t="s">
        <v>470</v>
      </c>
      <c r="I6354">
        <v>1</v>
      </c>
      <c r="J6354" t="s">
        <v>34</v>
      </c>
      <c r="K6354" t="s">
        <v>35</v>
      </c>
      <c r="L6354">
        <v>3.44</v>
      </c>
      <c r="M6354" t="s">
        <v>36</v>
      </c>
      <c r="N6354">
        <v>2.99</v>
      </c>
      <c r="O6354" t="s">
        <v>36</v>
      </c>
      <c r="P6354">
        <v>3.3</v>
      </c>
      <c r="Q6354" t="s">
        <v>37</v>
      </c>
      <c r="R6354">
        <v>2.87</v>
      </c>
      <c r="S6354" t="s">
        <v>37</v>
      </c>
      <c r="T6354">
        <v>0.43</v>
      </c>
      <c r="U6354" t="s">
        <v>37</v>
      </c>
      <c r="V6354" t="s">
        <v>388</v>
      </c>
      <c r="W6354" t="s">
        <v>162</v>
      </c>
      <c r="X6354" t="s">
        <v>40</v>
      </c>
      <c r="Y6354" t="s">
        <v>1153</v>
      </c>
      <c r="Z6354">
        <v>2.0099999999999998</v>
      </c>
      <c r="AA6354" t="s">
        <v>37</v>
      </c>
      <c r="AB6354">
        <v>0.43</v>
      </c>
      <c r="AC6354" t="s">
        <v>37</v>
      </c>
      <c r="AD6354">
        <v>5</v>
      </c>
      <c r="AE6354">
        <f t="shared" si="697"/>
        <v>105</v>
      </c>
      <c r="AF6354" s="8">
        <f t="shared" si="698"/>
        <v>3.1428571428571423</v>
      </c>
      <c r="AG6354" s="8">
        <f t="shared" si="699"/>
        <v>0.15714285714285711</v>
      </c>
      <c r="AH6354">
        <f t="shared" si="700"/>
        <v>3.34</v>
      </c>
      <c r="AI6354">
        <f t="shared" si="701"/>
        <v>0.16</v>
      </c>
      <c r="AJ6354" s="9">
        <f t="shared" si="702"/>
        <v>2.4389999999999996</v>
      </c>
      <c r="AK6354" s="10">
        <f t="shared" si="703"/>
        <v>2.2818571428571426</v>
      </c>
    </row>
    <row r="6355" spans="1:37">
      <c r="A6355" s="1">
        <v>41639</v>
      </c>
      <c r="B6355">
        <v>1037615659519</v>
      </c>
      <c r="C6355" t="s">
        <v>23191</v>
      </c>
      <c r="D6355" t="s">
        <v>23192</v>
      </c>
      <c r="E6355">
        <v>9781466854208</v>
      </c>
      <c r="F6355" t="s">
        <v>500</v>
      </c>
      <c r="G6355" t="s">
        <v>501</v>
      </c>
      <c r="H6355" t="s">
        <v>502</v>
      </c>
      <c r="I6355">
        <v>1</v>
      </c>
      <c r="J6355" t="s">
        <v>34</v>
      </c>
      <c r="K6355" t="s">
        <v>35</v>
      </c>
      <c r="L6355">
        <v>4.59</v>
      </c>
      <c r="M6355" t="s">
        <v>36</v>
      </c>
      <c r="N6355">
        <v>3.99</v>
      </c>
      <c r="O6355" t="s">
        <v>36</v>
      </c>
      <c r="P6355">
        <v>4.4000000000000004</v>
      </c>
      <c r="Q6355" t="s">
        <v>37</v>
      </c>
      <c r="R6355">
        <v>3.83</v>
      </c>
      <c r="S6355" t="s">
        <v>37</v>
      </c>
      <c r="T6355">
        <v>0.56999999999999995</v>
      </c>
      <c r="U6355" t="s">
        <v>37</v>
      </c>
      <c r="V6355" t="s">
        <v>161</v>
      </c>
      <c r="W6355" t="s">
        <v>162</v>
      </c>
      <c r="X6355" t="s">
        <v>40</v>
      </c>
      <c r="Y6355" t="s">
        <v>23193</v>
      </c>
      <c r="Z6355">
        <v>2.68</v>
      </c>
      <c r="AA6355" t="s">
        <v>37</v>
      </c>
      <c r="AB6355">
        <v>0.56999999999999995</v>
      </c>
      <c r="AC6355" t="s">
        <v>37</v>
      </c>
      <c r="AD6355">
        <v>5</v>
      </c>
      <c r="AE6355">
        <f t="shared" si="697"/>
        <v>105</v>
      </c>
      <c r="AF6355" s="8">
        <f t="shared" si="698"/>
        <v>4.1904761904761907</v>
      </c>
      <c r="AG6355" s="8">
        <f t="shared" si="699"/>
        <v>0.20952380952380953</v>
      </c>
      <c r="AH6355">
        <f t="shared" si="700"/>
        <v>4.45</v>
      </c>
      <c r="AI6355">
        <f t="shared" si="701"/>
        <v>0.22</v>
      </c>
      <c r="AJ6355" s="9">
        <f t="shared" si="702"/>
        <v>3.2509999999999999</v>
      </c>
      <c r="AK6355" s="10">
        <f t="shared" si="703"/>
        <v>3.0414761904761902</v>
      </c>
    </row>
    <row r="6356" spans="1:37">
      <c r="A6356" s="1">
        <v>41639</v>
      </c>
      <c r="B6356">
        <v>1037623161513</v>
      </c>
      <c r="C6356" t="s">
        <v>23194</v>
      </c>
      <c r="D6356" t="s">
        <v>23195</v>
      </c>
      <c r="E6356">
        <v>9781622663521</v>
      </c>
      <c r="F6356" t="s">
        <v>661</v>
      </c>
      <c r="G6356" t="s">
        <v>662</v>
      </c>
      <c r="H6356" t="s">
        <v>450</v>
      </c>
      <c r="I6356">
        <v>1</v>
      </c>
      <c r="J6356" t="s">
        <v>34</v>
      </c>
      <c r="K6356" t="s">
        <v>35</v>
      </c>
      <c r="L6356">
        <v>3.44</v>
      </c>
      <c r="M6356" t="s">
        <v>36</v>
      </c>
      <c r="N6356">
        <v>2.99</v>
      </c>
      <c r="O6356" t="s">
        <v>36</v>
      </c>
      <c r="P6356">
        <v>3.28</v>
      </c>
      <c r="Q6356" t="s">
        <v>37</v>
      </c>
      <c r="R6356">
        <v>2.85</v>
      </c>
      <c r="S6356" t="s">
        <v>37</v>
      </c>
      <c r="T6356">
        <v>0.43</v>
      </c>
      <c r="U6356" t="s">
        <v>37</v>
      </c>
      <c r="V6356" t="s">
        <v>38</v>
      </c>
      <c r="W6356" t="s">
        <v>39</v>
      </c>
      <c r="X6356" t="s">
        <v>40</v>
      </c>
      <c r="Y6356" t="s">
        <v>23196</v>
      </c>
      <c r="Z6356">
        <v>2</v>
      </c>
      <c r="AA6356" t="s">
        <v>37</v>
      </c>
      <c r="AB6356">
        <v>0.43</v>
      </c>
      <c r="AC6356" t="s">
        <v>37</v>
      </c>
      <c r="AD6356">
        <v>5</v>
      </c>
      <c r="AE6356">
        <f t="shared" si="697"/>
        <v>105</v>
      </c>
      <c r="AF6356" s="8">
        <f t="shared" si="698"/>
        <v>3.1238095238095234</v>
      </c>
      <c r="AG6356" s="8">
        <f t="shared" si="699"/>
        <v>0.15619047619047616</v>
      </c>
      <c r="AH6356">
        <f t="shared" si="700"/>
        <v>3.32</v>
      </c>
      <c r="AI6356">
        <f t="shared" si="701"/>
        <v>0.16</v>
      </c>
      <c r="AJ6356" s="9">
        <f t="shared" si="702"/>
        <v>2.4249999999999998</v>
      </c>
      <c r="AK6356" s="10">
        <f t="shared" si="703"/>
        <v>2.2688095238095238</v>
      </c>
    </row>
    <row r="6357" spans="1:37">
      <c r="A6357" s="1">
        <v>41639</v>
      </c>
      <c r="B6357">
        <v>1037623995518</v>
      </c>
      <c r="C6357" t="s">
        <v>23197</v>
      </c>
      <c r="D6357" t="s">
        <v>23198</v>
      </c>
      <c r="E6357">
        <v>9781429909143</v>
      </c>
      <c r="F6357" t="s">
        <v>13992</v>
      </c>
      <c r="G6357" t="s">
        <v>13993</v>
      </c>
      <c r="H6357" t="s">
        <v>1321</v>
      </c>
      <c r="I6357">
        <v>1</v>
      </c>
      <c r="J6357" t="s">
        <v>34</v>
      </c>
      <c r="K6357" t="s">
        <v>35</v>
      </c>
      <c r="L6357">
        <v>10.34</v>
      </c>
      <c r="M6357" t="s">
        <v>36</v>
      </c>
      <c r="N6357">
        <v>8.99</v>
      </c>
      <c r="O6357" t="s">
        <v>36</v>
      </c>
      <c r="P6357">
        <v>9.92</v>
      </c>
      <c r="Q6357" t="s">
        <v>37</v>
      </c>
      <c r="R6357">
        <v>8.6199999999999992</v>
      </c>
      <c r="S6357" t="s">
        <v>37</v>
      </c>
      <c r="T6357">
        <v>1.3</v>
      </c>
      <c r="U6357" t="s">
        <v>37</v>
      </c>
      <c r="V6357" t="s">
        <v>139</v>
      </c>
      <c r="W6357" t="s">
        <v>140</v>
      </c>
      <c r="X6357" t="s">
        <v>40</v>
      </c>
      <c r="Y6357" t="s">
        <v>23199</v>
      </c>
      <c r="Z6357">
        <v>6.03</v>
      </c>
      <c r="AA6357" t="s">
        <v>37</v>
      </c>
      <c r="AB6357">
        <v>1.3</v>
      </c>
      <c r="AC6357" t="s">
        <v>37</v>
      </c>
      <c r="AD6357">
        <v>5</v>
      </c>
      <c r="AE6357">
        <f t="shared" si="697"/>
        <v>105</v>
      </c>
      <c r="AF6357" s="8">
        <f t="shared" si="698"/>
        <v>9.4476190476190478</v>
      </c>
      <c r="AG6357" s="8">
        <f t="shared" si="699"/>
        <v>0.4723809523809524</v>
      </c>
      <c r="AH6357">
        <f t="shared" si="700"/>
        <v>10.050000000000001</v>
      </c>
      <c r="AI6357">
        <f t="shared" si="701"/>
        <v>0.5</v>
      </c>
      <c r="AJ6357" s="9">
        <f t="shared" si="702"/>
        <v>7.3339999999999987</v>
      </c>
      <c r="AK6357" s="10">
        <f t="shared" si="703"/>
        <v>6.8616190476190466</v>
      </c>
    </row>
    <row r="6358" spans="1:37">
      <c r="A6358" s="1">
        <v>41639</v>
      </c>
      <c r="B6358">
        <v>1037624397517</v>
      </c>
      <c r="C6358" t="s">
        <v>23200</v>
      </c>
      <c r="D6358" t="s">
        <v>23201</v>
      </c>
      <c r="E6358">
        <v>9780805098235</v>
      </c>
      <c r="F6358" t="s">
        <v>1635</v>
      </c>
      <c r="G6358" t="s">
        <v>1636</v>
      </c>
      <c r="H6358" t="s">
        <v>1637</v>
      </c>
      <c r="I6358">
        <v>1</v>
      </c>
      <c r="J6358" t="s">
        <v>34</v>
      </c>
      <c r="K6358" t="s">
        <v>35</v>
      </c>
      <c r="L6358">
        <v>12.64</v>
      </c>
      <c r="M6358" t="s">
        <v>36</v>
      </c>
      <c r="N6358">
        <v>10.99</v>
      </c>
      <c r="O6358" t="s">
        <v>36</v>
      </c>
      <c r="P6358">
        <v>12.12</v>
      </c>
      <c r="Q6358" t="s">
        <v>37</v>
      </c>
      <c r="R6358">
        <v>10.54</v>
      </c>
      <c r="S6358" t="s">
        <v>37</v>
      </c>
      <c r="T6358">
        <v>1.58</v>
      </c>
      <c r="U6358" t="s">
        <v>37</v>
      </c>
      <c r="V6358" t="s">
        <v>119</v>
      </c>
      <c r="W6358" t="s">
        <v>56</v>
      </c>
      <c r="X6358" t="s">
        <v>40</v>
      </c>
      <c r="Y6358" t="s">
        <v>23202</v>
      </c>
      <c r="Z6358">
        <v>7.38</v>
      </c>
      <c r="AA6358" t="s">
        <v>37</v>
      </c>
      <c r="AB6358">
        <v>1.58</v>
      </c>
      <c r="AC6358" t="s">
        <v>37</v>
      </c>
      <c r="AD6358">
        <v>13</v>
      </c>
      <c r="AE6358">
        <f t="shared" si="697"/>
        <v>113</v>
      </c>
      <c r="AF6358" s="8">
        <f t="shared" si="698"/>
        <v>10.725663716814159</v>
      </c>
      <c r="AG6358" s="8">
        <f t="shared" si="699"/>
        <v>1.3943362831858406</v>
      </c>
      <c r="AH6358">
        <f t="shared" si="700"/>
        <v>11.4</v>
      </c>
      <c r="AI6358">
        <f t="shared" si="701"/>
        <v>1.48</v>
      </c>
      <c r="AJ6358" s="9">
        <f t="shared" si="702"/>
        <v>8.9579999999999984</v>
      </c>
      <c r="AK6358" s="10">
        <f t="shared" si="703"/>
        <v>7.5636637168141583</v>
      </c>
    </row>
    <row r="6359" spans="1:37">
      <c r="A6359" s="1">
        <v>41639</v>
      </c>
      <c r="B6359">
        <v>1037628142518</v>
      </c>
      <c r="C6359" t="s">
        <v>23203</v>
      </c>
      <c r="D6359" t="s">
        <v>23204</v>
      </c>
      <c r="E6359">
        <v>9781429960533</v>
      </c>
      <c r="F6359" t="s">
        <v>3004</v>
      </c>
      <c r="G6359" t="s">
        <v>3005</v>
      </c>
      <c r="H6359" t="s">
        <v>46</v>
      </c>
      <c r="I6359">
        <v>1</v>
      </c>
      <c r="J6359" t="s">
        <v>34</v>
      </c>
      <c r="K6359" t="s">
        <v>35</v>
      </c>
      <c r="L6359">
        <v>12.65</v>
      </c>
      <c r="M6359" t="s">
        <v>36</v>
      </c>
      <c r="N6359">
        <v>10.99</v>
      </c>
      <c r="O6359" t="s">
        <v>36</v>
      </c>
      <c r="P6359">
        <v>12.13</v>
      </c>
      <c r="Q6359" t="s">
        <v>37</v>
      </c>
      <c r="R6359">
        <v>10.54</v>
      </c>
      <c r="S6359" t="s">
        <v>37</v>
      </c>
      <c r="T6359">
        <v>1.59</v>
      </c>
      <c r="U6359" t="s">
        <v>37</v>
      </c>
      <c r="V6359" t="s">
        <v>161</v>
      </c>
      <c r="W6359" t="s">
        <v>162</v>
      </c>
      <c r="X6359" t="s">
        <v>40</v>
      </c>
      <c r="Y6359" t="s">
        <v>23205</v>
      </c>
      <c r="Z6359">
        <v>7.38</v>
      </c>
      <c r="AA6359" t="s">
        <v>37</v>
      </c>
      <c r="AB6359">
        <v>1.59</v>
      </c>
      <c r="AC6359" t="s">
        <v>37</v>
      </c>
      <c r="AD6359">
        <v>5</v>
      </c>
      <c r="AE6359">
        <f t="shared" si="697"/>
        <v>105</v>
      </c>
      <c r="AF6359" s="8">
        <f t="shared" si="698"/>
        <v>11.552380952380952</v>
      </c>
      <c r="AG6359" s="8">
        <f t="shared" si="699"/>
        <v>0.57761904761904759</v>
      </c>
      <c r="AH6359">
        <f t="shared" si="700"/>
        <v>12.28</v>
      </c>
      <c r="AI6359">
        <f t="shared" si="701"/>
        <v>0.61</v>
      </c>
      <c r="AJ6359" s="9">
        <f t="shared" si="702"/>
        <v>8.968</v>
      </c>
      <c r="AK6359" s="10">
        <f t="shared" si="703"/>
        <v>8.3903809523809532</v>
      </c>
    </row>
    <row r="6360" spans="1:37">
      <c r="A6360" s="1">
        <v>41639</v>
      </c>
      <c r="B6360">
        <v>1037628632518</v>
      </c>
      <c r="C6360" t="s">
        <v>23206</v>
      </c>
      <c r="D6360" t="s">
        <v>23207</v>
      </c>
      <c r="E6360">
        <v>9781466854208</v>
      </c>
      <c r="F6360" t="s">
        <v>500</v>
      </c>
      <c r="G6360" t="s">
        <v>501</v>
      </c>
      <c r="H6360" t="s">
        <v>502</v>
      </c>
      <c r="I6360">
        <v>1</v>
      </c>
      <c r="J6360" t="s">
        <v>34</v>
      </c>
      <c r="K6360" t="s">
        <v>35</v>
      </c>
      <c r="L6360">
        <v>4.59</v>
      </c>
      <c r="M6360" t="s">
        <v>36</v>
      </c>
      <c r="N6360">
        <v>3.99</v>
      </c>
      <c r="O6360" t="s">
        <v>36</v>
      </c>
      <c r="P6360">
        <v>4.4000000000000004</v>
      </c>
      <c r="Q6360" t="s">
        <v>37</v>
      </c>
      <c r="R6360">
        <v>3.83</v>
      </c>
      <c r="S6360" t="s">
        <v>37</v>
      </c>
      <c r="T6360">
        <v>0.56999999999999995</v>
      </c>
      <c r="U6360" t="s">
        <v>37</v>
      </c>
      <c r="V6360" t="s">
        <v>213</v>
      </c>
      <c r="W6360" t="s">
        <v>48</v>
      </c>
      <c r="X6360" t="s">
        <v>40</v>
      </c>
      <c r="Y6360" t="s">
        <v>23208</v>
      </c>
      <c r="Z6360">
        <v>2.68</v>
      </c>
      <c r="AA6360" t="s">
        <v>37</v>
      </c>
      <c r="AB6360">
        <v>0.56999999999999995</v>
      </c>
      <c r="AC6360" t="s">
        <v>37</v>
      </c>
      <c r="AD6360">
        <v>13</v>
      </c>
      <c r="AE6360">
        <f t="shared" si="697"/>
        <v>113</v>
      </c>
      <c r="AF6360" s="8">
        <f t="shared" si="698"/>
        <v>3.893805309734514</v>
      </c>
      <c r="AG6360" s="8">
        <f t="shared" si="699"/>
        <v>0.5061946902654868</v>
      </c>
      <c r="AH6360">
        <f t="shared" si="700"/>
        <v>4.1399999999999997</v>
      </c>
      <c r="AI6360">
        <f t="shared" si="701"/>
        <v>0.53</v>
      </c>
      <c r="AJ6360" s="9">
        <f t="shared" si="702"/>
        <v>3.2509999999999999</v>
      </c>
      <c r="AK6360" s="10">
        <f t="shared" si="703"/>
        <v>2.7448053097345131</v>
      </c>
    </row>
    <row r="6361" spans="1:37">
      <c r="A6361" s="1">
        <v>41639</v>
      </c>
      <c r="B6361">
        <v>1037631551513</v>
      </c>
      <c r="C6361" t="s">
        <v>23209</v>
      </c>
      <c r="D6361" t="s">
        <v>23210</v>
      </c>
      <c r="E6361">
        <v>9781250020642</v>
      </c>
      <c r="F6361" t="s">
        <v>10450</v>
      </c>
      <c r="G6361" t="s">
        <v>10451</v>
      </c>
      <c r="H6361" t="s">
        <v>5720</v>
      </c>
      <c r="I6361">
        <v>1</v>
      </c>
      <c r="J6361" t="s">
        <v>34</v>
      </c>
      <c r="K6361" t="s">
        <v>35</v>
      </c>
      <c r="L6361">
        <v>14.94</v>
      </c>
      <c r="M6361" t="s">
        <v>36</v>
      </c>
      <c r="N6361">
        <v>12.99</v>
      </c>
      <c r="O6361" t="s">
        <v>36</v>
      </c>
      <c r="P6361">
        <v>14.23</v>
      </c>
      <c r="Q6361" t="s">
        <v>37</v>
      </c>
      <c r="R6361">
        <v>12.38</v>
      </c>
      <c r="S6361" t="s">
        <v>37</v>
      </c>
      <c r="T6361">
        <v>1.85</v>
      </c>
      <c r="U6361" t="s">
        <v>37</v>
      </c>
      <c r="V6361" t="s">
        <v>3033</v>
      </c>
      <c r="W6361" t="s">
        <v>56</v>
      </c>
      <c r="X6361" t="s">
        <v>40</v>
      </c>
      <c r="Y6361" t="s">
        <v>23211</v>
      </c>
      <c r="Z6361">
        <v>8.67</v>
      </c>
      <c r="AA6361" t="s">
        <v>37</v>
      </c>
      <c r="AB6361">
        <v>1.85</v>
      </c>
      <c r="AC6361" t="s">
        <v>37</v>
      </c>
      <c r="AD6361">
        <v>13</v>
      </c>
      <c r="AE6361">
        <f t="shared" si="697"/>
        <v>113</v>
      </c>
      <c r="AF6361" s="8">
        <f t="shared" si="698"/>
        <v>12.592920353982301</v>
      </c>
      <c r="AG6361" s="8">
        <f t="shared" si="699"/>
        <v>1.6370796460176991</v>
      </c>
      <c r="AH6361">
        <f t="shared" si="700"/>
        <v>13.39</v>
      </c>
      <c r="AI6361">
        <f t="shared" si="701"/>
        <v>1.74</v>
      </c>
      <c r="AJ6361" s="9">
        <f t="shared" si="702"/>
        <v>10.516</v>
      </c>
      <c r="AK6361" s="10">
        <f t="shared" si="703"/>
        <v>8.8789203539823003</v>
      </c>
    </row>
    <row r="6362" spans="1:37">
      <c r="A6362" s="1">
        <v>41639</v>
      </c>
      <c r="B6362">
        <v>1037632785513</v>
      </c>
      <c r="C6362" t="s">
        <v>23212</v>
      </c>
      <c r="D6362" t="s">
        <v>23213</v>
      </c>
      <c r="E6362">
        <v>9781250030016</v>
      </c>
      <c r="F6362" t="s">
        <v>12557</v>
      </c>
      <c r="G6362" t="s">
        <v>12558</v>
      </c>
      <c r="H6362" t="s">
        <v>12559</v>
      </c>
      <c r="I6362">
        <v>1</v>
      </c>
      <c r="J6362" t="s">
        <v>34</v>
      </c>
      <c r="K6362" t="s">
        <v>35</v>
      </c>
      <c r="L6362">
        <v>16.09</v>
      </c>
      <c r="M6362" t="s">
        <v>36</v>
      </c>
      <c r="N6362">
        <v>13.99</v>
      </c>
      <c r="O6362" t="s">
        <v>36</v>
      </c>
      <c r="P6362">
        <v>15.33</v>
      </c>
      <c r="Q6362" t="s">
        <v>37</v>
      </c>
      <c r="R6362">
        <v>13.33</v>
      </c>
      <c r="S6362" t="s">
        <v>37</v>
      </c>
      <c r="T6362">
        <v>2</v>
      </c>
      <c r="U6362" t="s">
        <v>37</v>
      </c>
      <c r="V6362" t="s">
        <v>119</v>
      </c>
      <c r="W6362" t="s">
        <v>56</v>
      </c>
      <c r="X6362" t="s">
        <v>40</v>
      </c>
      <c r="Y6362" t="s">
        <v>23214</v>
      </c>
      <c r="Z6362">
        <v>9.33</v>
      </c>
      <c r="AA6362" t="s">
        <v>37</v>
      </c>
      <c r="AB6362">
        <v>2</v>
      </c>
      <c r="AC6362" t="s">
        <v>37</v>
      </c>
      <c r="AD6362">
        <v>13</v>
      </c>
      <c r="AE6362">
        <f t="shared" si="697"/>
        <v>113</v>
      </c>
      <c r="AF6362" s="8">
        <f t="shared" si="698"/>
        <v>13.566371681415928</v>
      </c>
      <c r="AG6362" s="8">
        <f t="shared" si="699"/>
        <v>1.7636283185840709</v>
      </c>
      <c r="AH6362">
        <f t="shared" si="700"/>
        <v>14.43</v>
      </c>
      <c r="AI6362">
        <f t="shared" si="701"/>
        <v>1.87</v>
      </c>
      <c r="AJ6362" s="9">
        <f t="shared" si="702"/>
        <v>11.331</v>
      </c>
      <c r="AK6362" s="10">
        <f t="shared" si="703"/>
        <v>9.5673716814159278</v>
      </c>
    </row>
    <row r="6363" spans="1:37">
      <c r="A6363" s="1">
        <v>41639</v>
      </c>
      <c r="B6363">
        <v>1037633179513</v>
      </c>
      <c r="C6363" t="s">
        <v>23215</v>
      </c>
      <c r="D6363" t="s">
        <v>23216</v>
      </c>
      <c r="E6363">
        <v>9781250024985</v>
      </c>
      <c r="F6363" t="s">
        <v>14416</v>
      </c>
      <c r="G6363" t="s">
        <v>14417</v>
      </c>
      <c r="H6363" t="s">
        <v>14418</v>
      </c>
      <c r="I6363">
        <v>1</v>
      </c>
      <c r="J6363" t="s">
        <v>34</v>
      </c>
      <c r="K6363" t="s">
        <v>35</v>
      </c>
      <c r="L6363">
        <v>16.09</v>
      </c>
      <c r="M6363" t="s">
        <v>36</v>
      </c>
      <c r="N6363">
        <v>13.99</v>
      </c>
      <c r="O6363" t="s">
        <v>36</v>
      </c>
      <c r="P6363">
        <v>15.33</v>
      </c>
      <c r="Q6363" t="s">
        <v>37</v>
      </c>
      <c r="R6363">
        <v>13.33</v>
      </c>
      <c r="S6363" t="s">
        <v>37</v>
      </c>
      <c r="T6363">
        <v>2</v>
      </c>
      <c r="U6363" t="s">
        <v>37</v>
      </c>
      <c r="V6363" t="s">
        <v>23217</v>
      </c>
      <c r="W6363" t="s">
        <v>3739</v>
      </c>
      <c r="X6363" t="s">
        <v>40</v>
      </c>
      <c r="Y6363" t="s">
        <v>23218</v>
      </c>
      <c r="Z6363">
        <v>9.33</v>
      </c>
      <c r="AA6363" t="s">
        <v>37</v>
      </c>
      <c r="AB6363">
        <v>2</v>
      </c>
      <c r="AC6363" t="s">
        <v>37</v>
      </c>
      <c r="AD6363">
        <v>13</v>
      </c>
      <c r="AE6363">
        <f t="shared" si="697"/>
        <v>113</v>
      </c>
      <c r="AF6363" s="8">
        <f t="shared" si="698"/>
        <v>13.566371681415928</v>
      </c>
      <c r="AG6363" s="8">
        <f t="shared" si="699"/>
        <v>1.7636283185840709</v>
      </c>
      <c r="AH6363">
        <f t="shared" si="700"/>
        <v>14.43</v>
      </c>
      <c r="AI6363">
        <f t="shared" si="701"/>
        <v>1.87</v>
      </c>
      <c r="AJ6363" s="9">
        <f t="shared" si="702"/>
        <v>11.331</v>
      </c>
      <c r="AK6363" s="10">
        <f t="shared" si="703"/>
        <v>9.5673716814159278</v>
      </c>
    </row>
    <row r="6364" spans="1:37">
      <c r="A6364" s="1">
        <v>41639</v>
      </c>
      <c r="B6364">
        <v>1037635879514</v>
      </c>
      <c r="C6364" t="s">
        <v>23219</v>
      </c>
      <c r="D6364" t="s">
        <v>23220</v>
      </c>
      <c r="E6364">
        <v>9781429961912</v>
      </c>
      <c r="F6364" t="s">
        <v>7972</v>
      </c>
      <c r="G6364" t="s">
        <v>7973</v>
      </c>
      <c r="H6364" t="s">
        <v>191</v>
      </c>
      <c r="I6364">
        <v>1</v>
      </c>
      <c r="J6364" t="s">
        <v>34</v>
      </c>
      <c r="K6364" t="s">
        <v>35</v>
      </c>
      <c r="L6364">
        <v>3.44</v>
      </c>
      <c r="M6364" t="s">
        <v>36</v>
      </c>
      <c r="N6364">
        <v>2.99</v>
      </c>
      <c r="O6364" t="s">
        <v>36</v>
      </c>
      <c r="P6364">
        <v>3.3</v>
      </c>
      <c r="Q6364" t="s">
        <v>37</v>
      </c>
      <c r="R6364">
        <v>2.87</v>
      </c>
      <c r="S6364" t="s">
        <v>37</v>
      </c>
      <c r="T6364">
        <v>0.43</v>
      </c>
      <c r="U6364" t="s">
        <v>37</v>
      </c>
      <c r="V6364" t="s">
        <v>1830</v>
      </c>
      <c r="W6364" t="s">
        <v>193</v>
      </c>
      <c r="X6364" t="s">
        <v>40</v>
      </c>
      <c r="Y6364" t="s">
        <v>23221</v>
      </c>
      <c r="Z6364">
        <v>2.0099999999999998</v>
      </c>
      <c r="AA6364" t="s">
        <v>37</v>
      </c>
      <c r="AB6364">
        <v>0.43</v>
      </c>
      <c r="AC6364" t="s">
        <v>37</v>
      </c>
      <c r="AD6364">
        <v>5</v>
      </c>
      <c r="AE6364">
        <f t="shared" si="697"/>
        <v>105</v>
      </c>
      <c r="AF6364" s="8">
        <f t="shared" si="698"/>
        <v>3.1428571428571423</v>
      </c>
      <c r="AG6364" s="8">
        <f t="shared" si="699"/>
        <v>0.15714285714285711</v>
      </c>
      <c r="AH6364">
        <f t="shared" si="700"/>
        <v>3.34</v>
      </c>
      <c r="AI6364">
        <f t="shared" si="701"/>
        <v>0.16</v>
      </c>
      <c r="AJ6364" s="9">
        <f t="shared" si="702"/>
        <v>2.4389999999999996</v>
      </c>
      <c r="AK6364" s="10">
        <f t="shared" si="703"/>
        <v>2.2818571428571426</v>
      </c>
    </row>
    <row r="6365" spans="1:37">
      <c r="A6365" s="1">
        <v>41639</v>
      </c>
      <c r="B6365">
        <v>1037637371513</v>
      </c>
      <c r="C6365" t="s">
        <v>23222</v>
      </c>
      <c r="D6365" t="s">
        <v>23223</v>
      </c>
      <c r="E6365">
        <v>9781250028648</v>
      </c>
      <c r="F6365" t="s">
        <v>385</v>
      </c>
      <c r="G6365" t="s">
        <v>386</v>
      </c>
      <c r="H6365" t="s">
        <v>387</v>
      </c>
      <c r="I6365">
        <v>1</v>
      </c>
      <c r="J6365" t="s">
        <v>34</v>
      </c>
      <c r="K6365" t="s">
        <v>35</v>
      </c>
      <c r="L6365">
        <v>16.09</v>
      </c>
      <c r="M6365" t="s">
        <v>36</v>
      </c>
      <c r="N6365">
        <v>13.99</v>
      </c>
      <c r="O6365" t="s">
        <v>36</v>
      </c>
      <c r="P6365">
        <v>15.33</v>
      </c>
      <c r="Q6365" t="s">
        <v>37</v>
      </c>
      <c r="R6365">
        <v>13.33</v>
      </c>
      <c r="S6365" t="s">
        <v>37</v>
      </c>
      <c r="T6365">
        <v>2</v>
      </c>
      <c r="U6365" t="s">
        <v>37</v>
      </c>
      <c r="V6365" t="s">
        <v>571</v>
      </c>
      <c r="W6365" t="s">
        <v>56</v>
      </c>
      <c r="X6365" t="s">
        <v>40</v>
      </c>
      <c r="Y6365" t="s">
        <v>23224</v>
      </c>
      <c r="Z6365">
        <v>9.33</v>
      </c>
      <c r="AA6365" t="s">
        <v>37</v>
      </c>
      <c r="AB6365">
        <v>2</v>
      </c>
      <c r="AC6365" t="s">
        <v>37</v>
      </c>
      <c r="AD6365">
        <v>13</v>
      </c>
      <c r="AE6365">
        <f t="shared" si="697"/>
        <v>113</v>
      </c>
      <c r="AF6365" s="8">
        <f t="shared" si="698"/>
        <v>13.566371681415928</v>
      </c>
      <c r="AG6365" s="8">
        <f t="shared" si="699"/>
        <v>1.7636283185840709</v>
      </c>
      <c r="AH6365">
        <f t="shared" si="700"/>
        <v>14.43</v>
      </c>
      <c r="AI6365">
        <f t="shared" si="701"/>
        <v>1.87</v>
      </c>
      <c r="AJ6365" s="9">
        <f t="shared" si="702"/>
        <v>11.331</v>
      </c>
      <c r="AK6365" s="10">
        <f t="shared" si="703"/>
        <v>9.5673716814159278</v>
      </c>
    </row>
    <row r="6366" spans="1:37">
      <c r="A6366" s="1">
        <v>41639</v>
      </c>
      <c r="B6366">
        <v>1037640434517</v>
      </c>
      <c r="C6366" t="s">
        <v>23225</v>
      </c>
      <c r="D6366" t="s">
        <v>23226</v>
      </c>
      <c r="E6366">
        <v>9780805098556</v>
      </c>
      <c r="F6366" t="s">
        <v>204</v>
      </c>
      <c r="G6366" t="s">
        <v>205</v>
      </c>
      <c r="H6366" t="s">
        <v>206</v>
      </c>
      <c r="I6366">
        <v>1</v>
      </c>
      <c r="J6366" t="s">
        <v>34</v>
      </c>
      <c r="K6366" t="s">
        <v>35</v>
      </c>
      <c r="L6366">
        <v>17.239999999999998</v>
      </c>
      <c r="M6366" t="s">
        <v>36</v>
      </c>
      <c r="N6366">
        <v>14.99</v>
      </c>
      <c r="O6366" t="s">
        <v>36</v>
      </c>
      <c r="P6366">
        <v>16.53</v>
      </c>
      <c r="Q6366" t="s">
        <v>37</v>
      </c>
      <c r="R6366">
        <v>14.38</v>
      </c>
      <c r="S6366" t="s">
        <v>37</v>
      </c>
      <c r="T6366">
        <v>2.15</v>
      </c>
      <c r="U6366" t="s">
        <v>37</v>
      </c>
      <c r="V6366" t="s">
        <v>161</v>
      </c>
      <c r="W6366" t="s">
        <v>162</v>
      </c>
      <c r="X6366" t="s">
        <v>40</v>
      </c>
      <c r="Y6366" t="s">
        <v>23227</v>
      </c>
      <c r="Z6366">
        <v>10.07</v>
      </c>
      <c r="AA6366" t="s">
        <v>37</v>
      </c>
      <c r="AB6366">
        <v>2.15</v>
      </c>
      <c r="AC6366" t="s">
        <v>37</v>
      </c>
      <c r="AD6366">
        <v>5</v>
      </c>
      <c r="AE6366">
        <f t="shared" si="697"/>
        <v>105</v>
      </c>
      <c r="AF6366" s="8">
        <f t="shared" si="698"/>
        <v>15.742857142857144</v>
      </c>
      <c r="AG6366" s="8">
        <f t="shared" si="699"/>
        <v>0.78714285714285726</v>
      </c>
      <c r="AH6366">
        <f t="shared" si="700"/>
        <v>16.739999999999998</v>
      </c>
      <c r="AI6366">
        <f t="shared" si="701"/>
        <v>0.83</v>
      </c>
      <c r="AJ6366" s="9">
        <f t="shared" si="702"/>
        <v>12.216000000000001</v>
      </c>
      <c r="AK6366" s="10">
        <f t="shared" si="703"/>
        <v>11.428857142857144</v>
      </c>
    </row>
    <row r="6367" spans="1:37">
      <c r="A6367" s="1">
        <v>41639</v>
      </c>
      <c r="B6367">
        <v>1037646344511</v>
      </c>
      <c r="C6367" t="s">
        <v>23228</v>
      </c>
      <c r="D6367" t="s">
        <v>23229</v>
      </c>
      <c r="E6367">
        <v>9781250017901</v>
      </c>
      <c r="F6367" t="s">
        <v>12025</v>
      </c>
      <c r="G6367" t="s">
        <v>12026</v>
      </c>
      <c r="H6367" t="s">
        <v>9270</v>
      </c>
      <c r="I6367">
        <v>1</v>
      </c>
      <c r="J6367" t="s">
        <v>34</v>
      </c>
      <c r="K6367" t="s">
        <v>35</v>
      </c>
      <c r="L6367">
        <v>12.64</v>
      </c>
      <c r="M6367" t="s">
        <v>36</v>
      </c>
      <c r="N6367">
        <v>10.99</v>
      </c>
      <c r="O6367" t="s">
        <v>36</v>
      </c>
      <c r="P6367">
        <v>12.12</v>
      </c>
      <c r="Q6367" t="s">
        <v>37</v>
      </c>
      <c r="R6367">
        <v>10.54</v>
      </c>
      <c r="S6367" t="s">
        <v>37</v>
      </c>
      <c r="T6367">
        <v>1.58</v>
      </c>
      <c r="U6367" t="s">
        <v>37</v>
      </c>
      <c r="V6367" t="s">
        <v>6369</v>
      </c>
      <c r="W6367" t="s">
        <v>140</v>
      </c>
      <c r="X6367" t="s">
        <v>40</v>
      </c>
      <c r="Y6367" t="s">
        <v>23063</v>
      </c>
      <c r="Z6367">
        <v>7.38</v>
      </c>
      <c r="AA6367" t="s">
        <v>37</v>
      </c>
      <c r="AB6367">
        <v>1.58</v>
      </c>
      <c r="AC6367" t="s">
        <v>37</v>
      </c>
      <c r="AD6367">
        <v>5</v>
      </c>
      <c r="AE6367">
        <f t="shared" si="697"/>
        <v>105</v>
      </c>
      <c r="AF6367" s="8">
        <f t="shared" si="698"/>
        <v>11.542857142857143</v>
      </c>
      <c r="AG6367" s="8">
        <f t="shared" si="699"/>
        <v>0.57714285714285718</v>
      </c>
      <c r="AH6367">
        <f t="shared" si="700"/>
        <v>12.27</v>
      </c>
      <c r="AI6367">
        <f t="shared" si="701"/>
        <v>0.61</v>
      </c>
      <c r="AJ6367" s="9">
        <f t="shared" si="702"/>
        <v>8.9579999999999984</v>
      </c>
      <c r="AK6367" s="10">
        <f t="shared" si="703"/>
        <v>8.3808571428571419</v>
      </c>
    </row>
    <row r="6368" spans="1:37">
      <c r="A6368" s="1">
        <v>41639</v>
      </c>
      <c r="B6368">
        <v>1037646603513</v>
      </c>
      <c r="C6368" t="s">
        <v>23230</v>
      </c>
      <c r="D6368" t="s">
        <v>23231</v>
      </c>
      <c r="E6368">
        <v>9781429949033</v>
      </c>
      <c r="F6368" t="s">
        <v>3601</v>
      </c>
      <c r="G6368" t="s">
        <v>3602</v>
      </c>
      <c r="H6368" t="s">
        <v>171</v>
      </c>
      <c r="I6368">
        <v>1</v>
      </c>
      <c r="J6368" t="s">
        <v>34</v>
      </c>
      <c r="K6368" t="s">
        <v>35</v>
      </c>
      <c r="L6368">
        <v>12.64</v>
      </c>
      <c r="M6368" t="s">
        <v>36</v>
      </c>
      <c r="N6368">
        <v>10.99</v>
      </c>
      <c r="O6368" t="s">
        <v>36</v>
      </c>
      <c r="P6368">
        <v>12.12</v>
      </c>
      <c r="Q6368" t="s">
        <v>37</v>
      </c>
      <c r="R6368">
        <v>10.54</v>
      </c>
      <c r="S6368" t="s">
        <v>37</v>
      </c>
      <c r="T6368">
        <v>1.58</v>
      </c>
      <c r="U6368" t="s">
        <v>37</v>
      </c>
      <c r="V6368" t="s">
        <v>161</v>
      </c>
      <c r="W6368" t="s">
        <v>162</v>
      </c>
      <c r="X6368" t="s">
        <v>40</v>
      </c>
      <c r="Y6368" t="s">
        <v>17744</v>
      </c>
      <c r="Z6368">
        <v>7.38</v>
      </c>
      <c r="AA6368" t="s">
        <v>37</v>
      </c>
      <c r="AB6368">
        <v>1.58</v>
      </c>
      <c r="AC6368" t="s">
        <v>37</v>
      </c>
      <c r="AD6368">
        <v>5</v>
      </c>
      <c r="AE6368">
        <f t="shared" si="697"/>
        <v>105</v>
      </c>
      <c r="AF6368" s="8">
        <f t="shared" si="698"/>
        <v>11.542857142857143</v>
      </c>
      <c r="AG6368" s="8">
        <f t="shared" si="699"/>
        <v>0.57714285714285718</v>
      </c>
      <c r="AH6368">
        <f t="shared" si="700"/>
        <v>12.27</v>
      </c>
      <c r="AI6368">
        <f t="shared" si="701"/>
        <v>0.61</v>
      </c>
      <c r="AJ6368" s="9">
        <f t="shared" si="702"/>
        <v>8.9579999999999984</v>
      </c>
      <c r="AK6368" s="10">
        <f t="shared" si="703"/>
        <v>8.3808571428571419</v>
      </c>
    </row>
    <row r="6369" spans="1:37">
      <c r="A6369" s="1">
        <v>41639</v>
      </c>
      <c r="B6369">
        <v>1037646728513</v>
      </c>
      <c r="C6369" t="s">
        <v>23232</v>
      </c>
      <c r="D6369" t="s">
        <v>23233</v>
      </c>
      <c r="E6369">
        <v>9781429955706</v>
      </c>
      <c r="F6369" t="s">
        <v>1369</v>
      </c>
      <c r="G6369" t="s">
        <v>1370</v>
      </c>
      <c r="H6369" t="s">
        <v>62</v>
      </c>
      <c r="I6369">
        <v>1</v>
      </c>
      <c r="J6369" t="s">
        <v>34</v>
      </c>
      <c r="K6369" t="s">
        <v>35</v>
      </c>
      <c r="L6369">
        <v>10.34</v>
      </c>
      <c r="M6369" t="s">
        <v>36</v>
      </c>
      <c r="N6369">
        <v>8.99</v>
      </c>
      <c r="O6369" t="s">
        <v>36</v>
      </c>
      <c r="P6369">
        <v>9.92</v>
      </c>
      <c r="Q6369" t="s">
        <v>37</v>
      </c>
      <c r="R6369">
        <v>8.6199999999999992</v>
      </c>
      <c r="S6369" t="s">
        <v>37</v>
      </c>
      <c r="T6369">
        <v>1.3</v>
      </c>
      <c r="U6369" t="s">
        <v>37</v>
      </c>
      <c r="V6369" t="s">
        <v>161</v>
      </c>
      <c r="W6369" t="s">
        <v>162</v>
      </c>
      <c r="X6369" t="s">
        <v>40</v>
      </c>
      <c r="Y6369" t="s">
        <v>17744</v>
      </c>
      <c r="Z6369">
        <v>6.03</v>
      </c>
      <c r="AA6369" t="s">
        <v>37</v>
      </c>
      <c r="AB6369">
        <v>1.3</v>
      </c>
      <c r="AC6369" t="s">
        <v>37</v>
      </c>
      <c r="AD6369">
        <v>5</v>
      </c>
      <c r="AE6369">
        <f t="shared" si="697"/>
        <v>105</v>
      </c>
      <c r="AF6369" s="8">
        <f t="shared" si="698"/>
        <v>9.4476190476190478</v>
      </c>
      <c r="AG6369" s="8">
        <f t="shared" si="699"/>
        <v>0.4723809523809524</v>
      </c>
      <c r="AH6369">
        <f t="shared" si="700"/>
        <v>10.050000000000001</v>
      </c>
      <c r="AI6369">
        <f t="shared" si="701"/>
        <v>0.5</v>
      </c>
      <c r="AJ6369" s="9">
        <f t="shared" si="702"/>
        <v>7.3339999999999987</v>
      </c>
      <c r="AK6369" s="10">
        <f t="shared" si="703"/>
        <v>6.8616190476190466</v>
      </c>
    </row>
    <row r="6370" spans="1:37">
      <c r="A6370" s="1">
        <v>41639</v>
      </c>
      <c r="B6370">
        <v>1037647050513</v>
      </c>
      <c r="C6370" t="s">
        <v>23234</v>
      </c>
      <c r="D6370" t="s">
        <v>23235</v>
      </c>
      <c r="E6370">
        <v>9781429963961</v>
      </c>
      <c r="F6370" t="s">
        <v>2540</v>
      </c>
      <c r="G6370" t="s">
        <v>2541</v>
      </c>
      <c r="H6370" t="s">
        <v>62</v>
      </c>
      <c r="I6370">
        <v>1</v>
      </c>
      <c r="J6370" t="s">
        <v>34</v>
      </c>
      <c r="K6370" t="s">
        <v>35</v>
      </c>
      <c r="L6370">
        <v>11.49</v>
      </c>
      <c r="M6370" t="s">
        <v>36</v>
      </c>
      <c r="N6370">
        <v>9.99</v>
      </c>
      <c r="O6370" t="s">
        <v>36</v>
      </c>
      <c r="P6370">
        <v>10.95</v>
      </c>
      <c r="Q6370" t="s">
        <v>37</v>
      </c>
      <c r="R6370">
        <v>9.52</v>
      </c>
      <c r="S6370" t="s">
        <v>37</v>
      </c>
      <c r="T6370">
        <v>1.43</v>
      </c>
      <c r="U6370" t="s">
        <v>37</v>
      </c>
      <c r="V6370" t="s">
        <v>161</v>
      </c>
      <c r="W6370" t="s">
        <v>162</v>
      </c>
      <c r="X6370" t="s">
        <v>40</v>
      </c>
      <c r="Y6370" t="s">
        <v>17744</v>
      </c>
      <c r="Z6370">
        <v>6.66</v>
      </c>
      <c r="AA6370" t="s">
        <v>37</v>
      </c>
      <c r="AB6370">
        <v>1.43</v>
      </c>
      <c r="AC6370" t="s">
        <v>37</v>
      </c>
      <c r="AD6370">
        <v>5</v>
      </c>
      <c r="AE6370">
        <f t="shared" si="697"/>
        <v>105</v>
      </c>
      <c r="AF6370" s="8">
        <f t="shared" si="698"/>
        <v>10.428571428571427</v>
      </c>
      <c r="AG6370" s="8">
        <f t="shared" si="699"/>
        <v>0.52142857142857135</v>
      </c>
      <c r="AH6370">
        <f t="shared" si="700"/>
        <v>11.09</v>
      </c>
      <c r="AI6370">
        <f t="shared" si="701"/>
        <v>0.55000000000000004</v>
      </c>
      <c r="AJ6370" s="9">
        <f t="shared" si="702"/>
        <v>8.0939999999999994</v>
      </c>
      <c r="AK6370" s="10">
        <f t="shared" si="703"/>
        <v>7.5725714285714281</v>
      </c>
    </row>
    <row r="6371" spans="1:37">
      <c r="A6371" s="1">
        <v>41639</v>
      </c>
      <c r="B6371">
        <v>1037648940514</v>
      </c>
      <c r="C6371" t="s">
        <v>23236</v>
      </c>
      <c r="D6371" t="s">
        <v>23237</v>
      </c>
      <c r="E6371">
        <v>9781466842922</v>
      </c>
      <c r="F6371" t="s">
        <v>18248</v>
      </c>
      <c r="G6371" t="s">
        <v>18249</v>
      </c>
      <c r="H6371" t="s">
        <v>18250</v>
      </c>
      <c r="I6371">
        <v>1</v>
      </c>
      <c r="J6371" t="s">
        <v>34</v>
      </c>
      <c r="K6371" t="s">
        <v>35</v>
      </c>
      <c r="L6371">
        <v>16.55</v>
      </c>
      <c r="M6371" t="s">
        <v>36</v>
      </c>
      <c r="N6371">
        <v>14.39</v>
      </c>
      <c r="O6371" t="s">
        <v>36</v>
      </c>
      <c r="P6371">
        <v>15.87</v>
      </c>
      <c r="Q6371" t="s">
        <v>37</v>
      </c>
      <c r="R6371">
        <v>13.8</v>
      </c>
      <c r="S6371" t="s">
        <v>37</v>
      </c>
      <c r="T6371">
        <v>2.0699999999999998</v>
      </c>
      <c r="U6371" t="s">
        <v>37</v>
      </c>
      <c r="V6371" t="s">
        <v>23238</v>
      </c>
      <c r="W6371" t="s">
        <v>56</v>
      </c>
      <c r="X6371" t="s">
        <v>40</v>
      </c>
      <c r="Y6371" t="s">
        <v>23239</v>
      </c>
      <c r="Z6371">
        <v>9.66</v>
      </c>
      <c r="AA6371" t="s">
        <v>37</v>
      </c>
      <c r="AB6371">
        <v>2.0699999999999998</v>
      </c>
      <c r="AC6371" t="s">
        <v>37</v>
      </c>
      <c r="AD6371">
        <v>13</v>
      </c>
      <c r="AE6371">
        <f t="shared" si="697"/>
        <v>113</v>
      </c>
      <c r="AF6371" s="8">
        <f t="shared" si="698"/>
        <v>14.044247787610619</v>
      </c>
      <c r="AG6371" s="8">
        <f t="shared" si="699"/>
        <v>1.8257522123893803</v>
      </c>
      <c r="AH6371">
        <f t="shared" si="700"/>
        <v>14.94</v>
      </c>
      <c r="AI6371">
        <f t="shared" si="701"/>
        <v>1.94</v>
      </c>
      <c r="AJ6371" s="9">
        <f t="shared" si="702"/>
        <v>11.729999999999999</v>
      </c>
      <c r="AK6371" s="10">
        <f t="shared" si="703"/>
        <v>9.9042477876106183</v>
      </c>
    </row>
    <row r="6372" spans="1:37">
      <c r="A6372" s="1">
        <v>41639</v>
      </c>
      <c r="B6372">
        <v>1037649210521</v>
      </c>
      <c r="C6372" t="s">
        <v>23240</v>
      </c>
      <c r="D6372" t="s">
        <v>23241</v>
      </c>
      <c r="E6372">
        <v>9781429963930</v>
      </c>
      <c r="F6372" t="s">
        <v>66</v>
      </c>
      <c r="G6372" t="s">
        <v>67</v>
      </c>
      <c r="H6372" t="s">
        <v>62</v>
      </c>
      <c r="I6372">
        <v>1</v>
      </c>
      <c r="J6372" t="s">
        <v>34</v>
      </c>
      <c r="K6372" t="s">
        <v>35</v>
      </c>
      <c r="L6372">
        <v>10.34</v>
      </c>
      <c r="M6372" t="s">
        <v>36</v>
      </c>
      <c r="N6372">
        <v>8.99</v>
      </c>
      <c r="O6372" t="s">
        <v>36</v>
      </c>
      <c r="P6372">
        <v>9.92</v>
      </c>
      <c r="Q6372" t="s">
        <v>37</v>
      </c>
      <c r="R6372">
        <v>8.6199999999999992</v>
      </c>
      <c r="S6372" t="s">
        <v>37</v>
      </c>
      <c r="T6372">
        <v>1.3</v>
      </c>
      <c r="U6372" t="s">
        <v>37</v>
      </c>
      <c r="V6372" t="s">
        <v>23242</v>
      </c>
      <c r="W6372" t="s">
        <v>567</v>
      </c>
      <c r="X6372" t="s">
        <v>40</v>
      </c>
      <c r="Y6372" t="s">
        <v>23243</v>
      </c>
      <c r="Z6372">
        <v>6.03</v>
      </c>
      <c r="AA6372" t="s">
        <v>37</v>
      </c>
      <c r="AB6372">
        <v>1.3</v>
      </c>
      <c r="AC6372" t="s">
        <v>37</v>
      </c>
      <c r="AD6372">
        <v>5</v>
      </c>
      <c r="AE6372">
        <f t="shared" si="697"/>
        <v>105</v>
      </c>
      <c r="AF6372" s="8">
        <f t="shared" si="698"/>
        <v>9.4476190476190478</v>
      </c>
      <c r="AG6372" s="8">
        <f t="shared" si="699"/>
        <v>0.4723809523809524</v>
      </c>
      <c r="AH6372">
        <f t="shared" si="700"/>
        <v>10.050000000000001</v>
      </c>
      <c r="AI6372">
        <f t="shared" si="701"/>
        <v>0.5</v>
      </c>
      <c r="AJ6372" s="9">
        <f t="shared" si="702"/>
        <v>7.3339999999999987</v>
      </c>
      <c r="AK6372" s="10">
        <f t="shared" si="703"/>
        <v>6.8616190476190466</v>
      </c>
    </row>
    <row r="6373" spans="1:37">
      <c r="A6373" s="1">
        <v>41639</v>
      </c>
      <c r="B6373">
        <v>1037654016516</v>
      </c>
      <c r="C6373" t="s">
        <v>23244</v>
      </c>
      <c r="D6373" t="s">
        <v>23245</v>
      </c>
      <c r="E6373">
        <v>9781429995382</v>
      </c>
      <c r="F6373" t="s">
        <v>23246</v>
      </c>
      <c r="G6373" t="s">
        <v>23247</v>
      </c>
      <c r="H6373" t="s">
        <v>2247</v>
      </c>
      <c r="I6373">
        <v>1</v>
      </c>
      <c r="J6373" t="s">
        <v>34</v>
      </c>
      <c r="K6373" t="s">
        <v>35</v>
      </c>
      <c r="L6373">
        <v>10.34</v>
      </c>
      <c r="M6373" t="s">
        <v>36</v>
      </c>
      <c r="N6373">
        <v>8.99</v>
      </c>
      <c r="O6373" t="s">
        <v>36</v>
      </c>
      <c r="P6373">
        <v>9.92</v>
      </c>
      <c r="Q6373" t="s">
        <v>37</v>
      </c>
      <c r="R6373">
        <v>8.6199999999999992</v>
      </c>
      <c r="S6373" t="s">
        <v>37</v>
      </c>
      <c r="T6373">
        <v>1.3</v>
      </c>
      <c r="U6373" t="s">
        <v>37</v>
      </c>
      <c r="V6373" t="s">
        <v>3078</v>
      </c>
      <c r="W6373" t="s">
        <v>6421</v>
      </c>
      <c r="X6373" t="s">
        <v>40</v>
      </c>
      <c r="Y6373" t="s">
        <v>8793</v>
      </c>
      <c r="Z6373">
        <v>6.03</v>
      </c>
      <c r="AA6373" t="s">
        <v>37</v>
      </c>
      <c r="AB6373">
        <v>1.3</v>
      </c>
      <c r="AC6373" t="s">
        <v>37</v>
      </c>
      <c r="AD6373">
        <v>5</v>
      </c>
      <c r="AE6373">
        <f t="shared" si="697"/>
        <v>105</v>
      </c>
      <c r="AF6373" s="8">
        <f t="shared" si="698"/>
        <v>9.4476190476190478</v>
      </c>
      <c r="AG6373" s="8">
        <f t="shared" si="699"/>
        <v>0.4723809523809524</v>
      </c>
      <c r="AH6373">
        <f t="shared" si="700"/>
        <v>10.050000000000001</v>
      </c>
      <c r="AI6373">
        <f t="shared" si="701"/>
        <v>0.5</v>
      </c>
      <c r="AJ6373" s="9">
        <f t="shared" si="702"/>
        <v>7.3339999999999987</v>
      </c>
      <c r="AK6373" s="10">
        <f t="shared" si="703"/>
        <v>6.8616190476190466</v>
      </c>
    </row>
    <row r="6374" spans="1:37">
      <c r="A6374" s="1">
        <v>41639</v>
      </c>
      <c r="B6374">
        <v>1037655751518</v>
      </c>
      <c r="C6374" t="s">
        <v>23248</v>
      </c>
      <c r="D6374" t="s">
        <v>23249</v>
      </c>
      <c r="E6374">
        <v>9781429957793</v>
      </c>
      <c r="F6374" t="s">
        <v>218</v>
      </c>
      <c r="G6374" t="s">
        <v>219</v>
      </c>
      <c r="H6374" t="s">
        <v>220</v>
      </c>
      <c r="I6374">
        <v>1</v>
      </c>
      <c r="J6374" t="s">
        <v>34</v>
      </c>
      <c r="K6374" t="s">
        <v>35</v>
      </c>
      <c r="L6374">
        <v>14.95</v>
      </c>
      <c r="M6374" t="s">
        <v>36</v>
      </c>
      <c r="N6374">
        <v>12.99</v>
      </c>
      <c r="O6374" t="s">
        <v>36</v>
      </c>
      <c r="P6374">
        <v>14.34</v>
      </c>
      <c r="Q6374" t="s">
        <v>37</v>
      </c>
      <c r="R6374">
        <v>12.46</v>
      </c>
      <c r="S6374" t="s">
        <v>37</v>
      </c>
      <c r="T6374">
        <v>1.88</v>
      </c>
      <c r="U6374" t="s">
        <v>37</v>
      </c>
      <c r="V6374" t="s">
        <v>119</v>
      </c>
      <c r="W6374" t="s">
        <v>485</v>
      </c>
      <c r="X6374" t="s">
        <v>40</v>
      </c>
      <c r="Y6374" t="s">
        <v>23250</v>
      </c>
      <c r="Z6374">
        <v>8.7200000000000006</v>
      </c>
      <c r="AA6374" t="s">
        <v>37</v>
      </c>
      <c r="AB6374">
        <v>1.88</v>
      </c>
      <c r="AC6374" t="s">
        <v>37</v>
      </c>
      <c r="AD6374">
        <v>13</v>
      </c>
      <c r="AE6374">
        <f t="shared" si="697"/>
        <v>113</v>
      </c>
      <c r="AF6374" s="8">
        <f t="shared" si="698"/>
        <v>12.690265486725663</v>
      </c>
      <c r="AG6374" s="8">
        <f t="shared" si="699"/>
        <v>1.6497345132743362</v>
      </c>
      <c r="AH6374">
        <f t="shared" si="700"/>
        <v>13.49</v>
      </c>
      <c r="AI6374">
        <f t="shared" si="701"/>
        <v>1.75</v>
      </c>
      <c r="AJ6374" s="9">
        <f t="shared" si="702"/>
        <v>10.602</v>
      </c>
      <c r="AK6374" s="10">
        <f t="shared" si="703"/>
        <v>8.9522654867256648</v>
      </c>
    </row>
    <row r="6375" spans="1:37">
      <c r="A6375" s="1">
        <v>41639</v>
      </c>
      <c r="B6375">
        <v>1037662740512</v>
      </c>
      <c r="C6375" t="s">
        <v>23251</v>
      </c>
      <c r="D6375" t="s">
        <v>23252</v>
      </c>
      <c r="E6375">
        <v>9781466839410</v>
      </c>
      <c r="F6375" t="s">
        <v>5320</v>
      </c>
      <c r="G6375" t="s">
        <v>5321</v>
      </c>
      <c r="H6375" t="s">
        <v>5322</v>
      </c>
      <c r="I6375">
        <v>1</v>
      </c>
      <c r="J6375" t="s">
        <v>34</v>
      </c>
      <c r="K6375" t="s">
        <v>35</v>
      </c>
      <c r="L6375">
        <v>12.65</v>
      </c>
      <c r="M6375" t="s">
        <v>36</v>
      </c>
      <c r="N6375">
        <v>10.99</v>
      </c>
      <c r="O6375" t="s">
        <v>36</v>
      </c>
      <c r="P6375">
        <v>12.13</v>
      </c>
      <c r="Q6375" t="s">
        <v>37</v>
      </c>
      <c r="R6375">
        <v>10.54</v>
      </c>
      <c r="S6375" t="s">
        <v>37</v>
      </c>
      <c r="T6375">
        <v>1.59</v>
      </c>
      <c r="U6375" t="s">
        <v>37</v>
      </c>
      <c r="V6375" t="s">
        <v>2383</v>
      </c>
      <c r="W6375" t="s">
        <v>214</v>
      </c>
      <c r="X6375" t="s">
        <v>40</v>
      </c>
      <c r="Y6375" t="s">
        <v>23253</v>
      </c>
      <c r="Z6375">
        <v>7.38</v>
      </c>
      <c r="AA6375" t="s">
        <v>37</v>
      </c>
      <c r="AB6375">
        <v>1.59</v>
      </c>
      <c r="AC6375" t="s">
        <v>37</v>
      </c>
      <c r="AD6375">
        <v>13</v>
      </c>
      <c r="AE6375">
        <f t="shared" si="697"/>
        <v>113</v>
      </c>
      <c r="AF6375" s="8">
        <f t="shared" si="698"/>
        <v>10.734513274336283</v>
      </c>
      <c r="AG6375" s="8">
        <f t="shared" si="699"/>
        <v>1.3954867256637169</v>
      </c>
      <c r="AH6375">
        <f t="shared" si="700"/>
        <v>11.41</v>
      </c>
      <c r="AI6375">
        <f t="shared" si="701"/>
        <v>1.48</v>
      </c>
      <c r="AJ6375" s="9">
        <f t="shared" si="702"/>
        <v>8.968</v>
      </c>
      <c r="AK6375" s="10">
        <f t="shared" si="703"/>
        <v>7.5725132743362833</v>
      </c>
    </row>
    <row r="6376" spans="1:37">
      <c r="A6376" s="1">
        <v>41639</v>
      </c>
      <c r="B6376">
        <v>1037663427514</v>
      </c>
      <c r="C6376" t="s">
        <v>23254</v>
      </c>
      <c r="D6376" t="s">
        <v>23255</v>
      </c>
      <c r="E6376">
        <v>9781429957861</v>
      </c>
      <c r="F6376" t="s">
        <v>5350</v>
      </c>
      <c r="G6376" t="s">
        <v>5351</v>
      </c>
      <c r="H6376" t="s">
        <v>1147</v>
      </c>
      <c r="I6376">
        <v>1</v>
      </c>
      <c r="J6376" t="s">
        <v>34</v>
      </c>
      <c r="K6376" t="s">
        <v>35</v>
      </c>
      <c r="L6376">
        <v>12.64</v>
      </c>
      <c r="M6376" t="s">
        <v>36</v>
      </c>
      <c r="N6376">
        <v>10.99</v>
      </c>
      <c r="O6376" t="s">
        <v>36</v>
      </c>
      <c r="P6376">
        <v>12.12</v>
      </c>
      <c r="Q6376" t="s">
        <v>37</v>
      </c>
      <c r="R6376">
        <v>10.54</v>
      </c>
      <c r="S6376" t="s">
        <v>37</v>
      </c>
      <c r="T6376">
        <v>1.58</v>
      </c>
      <c r="U6376" t="s">
        <v>37</v>
      </c>
      <c r="V6376" t="s">
        <v>119</v>
      </c>
      <c r="W6376" t="s">
        <v>56</v>
      </c>
      <c r="X6376" t="s">
        <v>40</v>
      </c>
      <c r="Y6376" t="s">
        <v>23256</v>
      </c>
      <c r="Z6376">
        <v>7.38</v>
      </c>
      <c r="AA6376" t="s">
        <v>37</v>
      </c>
      <c r="AB6376">
        <v>1.58</v>
      </c>
      <c r="AC6376" t="s">
        <v>37</v>
      </c>
      <c r="AD6376">
        <v>13</v>
      </c>
      <c r="AE6376">
        <f t="shared" si="697"/>
        <v>113</v>
      </c>
      <c r="AF6376" s="8">
        <f t="shared" si="698"/>
        <v>10.725663716814159</v>
      </c>
      <c r="AG6376" s="8">
        <f t="shared" si="699"/>
        <v>1.3943362831858406</v>
      </c>
      <c r="AH6376">
        <f t="shared" si="700"/>
        <v>11.4</v>
      </c>
      <c r="AI6376">
        <f t="shared" si="701"/>
        <v>1.48</v>
      </c>
      <c r="AJ6376" s="9">
        <f t="shared" si="702"/>
        <v>8.9579999999999984</v>
      </c>
      <c r="AK6376" s="10">
        <f t="shared" si="703"/>
        <v>7.5636637168141583</v>
      </c>
    </row>
    <row r="6377" spans="1:37">
      <c r="A6377" s="1">
        <v>41639</v>
      </c>
      <c r="B6377">
        <v>1037663713520</v>
      </c>
      <c r="C6377" t="s">
        <v>23257</v>
      </c>
      <c r="D6377" t="s">
        <v>23258</v>
      </c>
      <c r="E6377">
        <v>9781466854208</v>
      </c>
      <c r="F6377" t="s">
        <v>500</v>
      </c>
      <c r="G6377" t="s">
        <v>501</v>
      </c>
      <c r="H6377" t="s">
        <v>502</v>
      </c>
      <c r="I6377">
        <v>1</v>
      </c>
      <c r="J6377" t="s">
        <v>34</v>
      </c>
      <c r="K6377" t="s">
        <v>35</v>
      </c>
      <c r="L6377">
        <v>4.59</v>
      </c>
      <c r="M6377" t="s">
        <v>36</v>
      </c>
      <c r="N6377">
        <v>3.99</v>
      </c>
      <c r="O6377" t="s">
        <v>36</v>
      </c>
      <c r="P6377">
        <v>4.4000000000000004</v>
      </c>
      <c r="Q6377" t="s">
        <v>37</v>
      </c>
      <c r="R6377">
        <v>3.83</v>
      </c>
      <c r="S6377" t="s">
        <v>37</v>
      </c>
      <c r="T6377">
        <v>0.56999999999999995</v>
      </c>
      <c r="U6377" t="s">
        <v>37</v>
      </c>
      <c r="V6377" t="s">
        <v>23259</v>
      </c>
      <c r="W6377" t="s">
        <v>39</v>
      </c>
      <c r="X6377" t="s">
        <v>40</v>
      </c>
      <c r="Y6377" t="s">
        <v>23260</v>
      </c>
      <c r="Z6377">
        <v>2.68</v>
      </c>
      <c r="AA6377" t="s">
        <v>37</v>
      </c>
      <c r="AB6377">
        <v>0.56999999999999995</v>
      </c>
      <c r="AC6377" t="s">
        <v>37</v>
      </c>
      <c r="AD6377">
        <v>5</v>
      </c>
      <c r="AE6377">
        <f t="shared" si="697"/>
        <v>105</v>
      </c>
      <c r="AF6377" s="8">
        <f t="shared" si="698"/>
        <v>4.1904761904761907</v>
      </c>
      <c r="AG6377" s="8">
        <f t="shared" si="699"/>
        <v>0.20952380952380953</v>
      </c>
      <c r="AH6377">
        <f t="shared" si="700"/>
        <v>4.45</v>
      </c>
      <c r="AI6377">
        <f t="shared" si="701"/>
        <v>0.22</v>
      </c>
      <c r="AJ6377" s="9">
        <f t="shared" si="702"/>
        <v>3.2509999999999999</v>
      </c>
      <c r="AK6377" s="10">
        <f t="shared" si="703"/>
        <v>3.0414761904761902</v>
      </c>
    </row>
    <row r="6378" spans="1:37">
      <c r="A6378" s="1">
        <v>41639</v>
      </c>
      <c r="B6378">
        <v>1037665035516</v>
      </c>
      <c r="C6378" t="s">
        <v>23261</v>
      </c>
      <c r="D6378" t="s">
        <v>23262</v>
      </c>
      <c r="E6378">
        <v>9780805098556</v>
      </c>
      <c r="F6378" t="s">
        <v>204</v>
      </c>
      <c r="G6378" t="s">
        <v>205</v>
      </c>
      <c r="H6378" t="s">
        <v>206</v>
      </c>
      <c r="I6378">
        <v>1</v>
      </c>
      <c r="J6378" t="s">
        <v>34</v>
      </c>
      <c r="K6378" t="s">
        <v>35</v>
      </c>
      <c r="L6378">
        <v>17.239999999999998</v>
      </c>
      <c r="M6378" t="s">
        <v>36</v>
      </c>
      <c r="N6378">
        <v>14.99</v>
      </c>
      <c r="O6378" t="s">
        <v>36</v>
      </c>
      <c r="P6378">
        <v>16.53</v>
      </c>
      <c r="Q6378" t="s">
        <v>37</v>
      </c>
      <c r="R6378">
        <v>14.38</v>
      </c>
      <c r="S6378" t="s">
        <v>37</v>
      </c>
      <c r="T6378">
        <v>2.15</v>
      </c>
      <c r="U6378" t="s">
        <v>37</v>
      </c>
      <c r="V6378" t="s">
        <v>840</v>
      </c>
      <c r="W6378" t="s">
        <v>193</v>
      </c>
      <c r="X6378" t="s">
        <v>40</v>
      </c>
      <c r="Y6378" t="s">
        <v>23263</v>
      </c>
      <c r="Z6378">
        <v>10.07</v>
      </c>
      <c r="AA6378" t="s">
        <v>37</v>
      </c>
      <c r="AB6378">
        <v>2.15</v>
      </c>
      <c r="AC6378" t="s">
        <v>37</v>
      </c>
      <c r="AD6378">
        <v>5</v>
      </c>
      <c r="AE6378">
        <f t="shared" si="697"/>
        <v>105</v>
      </c>
      <c r="AF6378" s="8">
        <f t="shared" si="698"/>
        <v>15.742857142857144</v>
      </c>
      <c r="AG6378" s="8">
        <f t="shared" si="699"/>
        <v>0.78714285714285726</v>
      </c>
      <c r="AH6378">
        <f t="shared" si="700"/>
        <v>16.739999999999998</v>
      </c>
      <c r="AI6378">
        <f t="shared" si="701"/>
        <v>0.83</v>
      </c>
      <c r="AJ6378" s="9">
        <f t="shared" si="702"/>
        <v>12.216000000000001</v>
      </c>
      <c r="AK6378" s="10">
        <f t="shared" si="703"/>
        <v>11.428857142857144</v>
      </c>
    </row>
    <row r="6379" spans="1:37">
      <c r="A6379" s="1">
        <v>41639</v>
      </c>
      <c r="B6379">
        <v>1037666185516</v>
      </c>
      <c r="C6379" t="s">
        <v>23264</v>
      </c>
      <c r="D6379" t="s">
        <v>23265</v>
      </c>
      <c r="E6379">
        <v>9781429965026</v>
      </c>
      <c r="F6379" t="s">
        <v>1559</v>
      </c>
      <c r="G6379" t="s">
        <v>1560</v>
      </c>
      <c r="H6379" t="s">
        <v>533</v>
      </c>
      <c r="I6379">
        <v>1</v>
      </c>
      <c r="J6379" t="s">
        <v>34</v>
      </c>
      <c r="K6379" t="s">
        <v>35</v>
      </c>
      <c r="L6379">
        <v>12.65</v>
      </c>
      <c r="M6379" t="s">
        <v>36</v>
      </c>
      <c r="N6379">
        <v>10.99</v>
      </c>
      <c r="O6379" t="s">
        <v>36</v>
      </c>
      <c r="P6379">
        <v>12.13</v>
      </c>
      <c r="Q6379" t="s">
        <v>37</v>
      </c>
      <c r="R6379">
        <v>10.54</v>
      </c>
      <c r="S6379" t="s">
        <v>37</v>
      </c>
      <c r="T6379">
        <v>1.59</v>
      </c>
      <c r="U6379" t="s">
        <v>37</v>
      </c>
      <c r="V6379" t="s">
        <v>2132</v>
      </c>
      <c r="W6379" t="s">
        <v>82</v>
      </c>
      <c r="X6379" t="s">
        <v>40</v>
      </c>
      <c r="Y6379" t="s">
        <v>2133</v>
      </c>
      <c r="Z6379">
        <v>7.38</v>
      </c>
      <c r="AA6379" t="s">
        <v>37</v>
      </c>
      <c r="AB6379">
        <v>1.59</v>
      </c>
      <c r="AC6379" t="s">
        <v>37</v>
      </c>
      <c r="AD6379">
        <v>5</v>
      </c>
      <c r="AE6379">
        <f t="shared" si="697"/>
        <v>105</v>
      </c>
      <c r="AF6379" s="8">
        <f t="shared" si="698"/>
        <v>11.552380952380952</v>
      </c>
      <c r="AG6379" s="8">
        <f t="shared" si="699"/>
        <v>0.57761904761904759</v>
      </c>
      <c r="AH6379">
        <f t="shared" si="700"/>
        <v>12.28</v>
      </c>
      <c r="AI6379">
        <f t="shared" si="701"/>
        <v>0.61</v>
      </c>
      <c r="AJ6379" s="9">
        <f t="shared" si="702"/>
        <v>8.968</v>
      </c>
      <c r="AK6379" s="10">
        <f t="shared" si="703"/>
        <v>8.3903809523809532</v>
      </c>
    </row>
    <row r="6380" spans="1:37">
      <c r="A6380" s="1">
        <v>41639</v>
      </c>
      <c r="B6380">
        <v>1037668723512</v>
      </c>
      <c r="C6380" t="s">
        <v>23266</v>
      </c>
      <c r="D6380" t="s">
        <v>23267</v>
      </c>
      <c r="E6380">
        <v>9781466842519</v>
      </c>
      <c r="F6380" t="s">
        <v>14631</v>
      </c>
      <c r="G6380" t="s">
        <v>14632</v>
      </c>
      <c r="H6380" t="s">
        <v>886</v>
      </c>
      <c r="I6380">
        <v>1</v>
      </c>
      <c r="J6380" t="s">
        <v>34</v>
      </c>
      <c r="K6380" t="s">
        <v>35</v>
      </c>
      <c r="L6380">
        <v>4.59</v>
      </c>
      <c r="M6380" t="s">
        <v>36</v>
      </c>
      <c r="N6380">
        <v>3.99</v>
      </c>
      <c r="O6380" t="s">
        <v>36</v>
      </c>
      <c r="P6380">
        <v>4.4000000000000004</v>
      </c>
      <c r="Q6380" t="s">
        <v>37</v>
      </c>
      <c r="R6380">
        <v>3.83</v>
      </c>
      <c r="S6380" t="s">
        <v>37</v>
      </c>
      <c r="T6380">
        <v>0.56999999999999995</v>
      </c>
      <c r="U6380" t="s">
        <v>37</v>
      </c>
      <c r="V6380" t="s">
        <v>23268</v>
      </c>
      <c r="W6380" t="s">
        <v>214</v>
      </c>
      <c r="X6380" t="s">
        <v>40</v>
      </c>
      <c r="Y6380" t="s">
        <v>23269</v>
      </c>
      <c r="Z6380">
        <v>2.68</v>
      </c>
      <c r="AA6380" t="s">
        <v>37</v>
      </c>
      <c r="AB6380">
        <v>0.56999999999999995</v>
      </c>
      <c r="AC6380" t="s">
        <v>37</v>
      </c>
      <c r="AD6380">
        <v>13</v>
      </c>
      <c r="AE6380">
        <f t="shared" si="697"/>
        <v>113</v>
      </c>
      <c r="AF6380" s="8">
        <f t="shared" si="698"/>
        <v>3.893805309734514</v>
      </c>
      <c r="AG6380" s="8">
        <f t="shared" si="699"/>
        <v>0.5061946902654868</v>
      </c>
      <c r="AH6380">
        <f t="shared" si="700"/>
        <v>4.1399999999999997</v>
      </c>
      <c r="AI6380">
        <f t="shared" si="701"/>
        <v>0.53</v>
      </c>
      <c r="AJ6380" s="9">
        <f t="shared" si="702"/>
        <v>3.2509999999999999</v>
      </c>
      <c r="AK6380" s="10">
        <f t="shared" si="703"/>
        <v>2.7448053097345131</v>
      </c>
    </row>
    <row r="6381" spans="1:37">
      <c r="A6381" s="1">
        <v>41639</v>
      </c>
      <c r="B6381">
        <v>1037670133515</v>
      </c>
      <c r="C6381" t="s">
        <v>23270</v>
      </c>
      <c r="D6381" t="s">
        <v>23271</v>
      </c>
      <c r="E6381">
        <v>9781429943673</v>
      </c>
      <c r="F6381" t="s">
        <v>5823</v>
      </c>
      <c r="G6381" t="s">
        <v>5824</v>
      </c>
      <c r="H6381" t="s">
        <v>4719</v>
      </c>
      <c r="I6381">
        <v>1</v>
      </c>
      <c r="J6381" t="s">
        <v>34</v>
      </c>
      <c r="K6381" t="s">
        <v>35</v>
      </c>
      <c r="L6381">
        <v>21.72</v>
      </c>
      <c r="M6381" t="s">
        <v>36</v>
      </c>
      <c r="N6381">
        <v>18.89</v>
      </c>
      <c r="O6381" t="s">
        <v>36</v>
      </c>
      <c r="P6381">
        <v>20.83</v>
      </c>
      <c r="Q6381" t="s">
        <v>37</v>
      </c>
      <c r="R6381">
        <v>18.12</v>
      </c>
      <c r="S6381" t="s">
        <v>37</v>
      </c>
      <c r="T6381">
        <v>2.71</v>
      </c>
      <c r="U6381" t="s">
        <v>37</v>
      </c>
      <c r="V6381" t="s">
        <v>4267</v>
      </c>
      <c r="W6381" t="s">
        <v>56</v>
      </c>
      <c r="X6381" t="s">
        <v>40</v>
      </c>
      <c r="Y6381" t="s">
        <v>23272</v>
      </c>
      <c r="Z6381">
        <v>12.68</v>
      </c>
      <c r="AA6381" t="s">
        <v>37</v>
      </c>
      <c r="AB6381">
        <v>2.71</v>
      </c>
      <c r="AC6381" t="s">
        <v>37</v>
      </c>
      <c r="AD6381">
        <v>13</v>
      </c>
      <c r="AE6381">
        <f t="shared" si="697"/>
        <v>113</v>
      </c>
      <c r="AF6381" s="8">
        <f t="shared" si="698"/>
        <v>18.43362831858407</v>
      </c>
      <c r="AG6381" s="8">
        <f t="shared" si="699"/>
        <v>2.3963716814159288</v>
      </c>
      <c r="AH6381">
        <f t="shared" si="700"/>
        <v>19.600000000000001</v>
      </c>
      <c r="AI6381">
        <f t="shared" si="701"/>
        <v>2.54</v>
      </c>
      <c r="AJ6381" s="9">
        <f t="shared" si="702"/>
        <v>15.393999999999998</v>
      </c>
      <c r="AK6381" s="10">
        <f t="shared" si="703"/>
        <v>12.99762831858407</v>
      </c>
    </row>
    <row r="6382" spans="1:37">
      <c r="A6382" s="1">
        <v>41639</v>
      </c>
      <c r="B6382">
        <v>1037670489515</v>
      </c>
      <c r="C6382" t="s">
        <v>23273</v>
      </c>
      <c r="D6382" t="s">
        <v>23274</v>
      </c>
      <c r="E6382">
        <v>9781429960830</v>
      </c>
      <c r="F6382" t="s">
        <v>6358</v>
      </c>
      <c r="G6382" t="s">
        <v>6359</v>
      </c>
      <c r="H6382" t="s">
        <v>46</v>
      </c>
      <c r="I6382">
        <v>1</v>
      </c>
      <c r="J6382" t="s">
        <v>34</v>
      </c>
      <c r="K6382" t="s">
        <v>35</v>
      </c>
      <c r="L6382">
        <v>12.65</v>
      </c>
      <c r="M6382" t="s">
        <v>36</v>
      </c>
      <c r="N6382">
        <v>10.99</v>
      </c>
      <c r="O6382" t="s">
        <v>36</v>
      </c>
      <c r="P6382">
        <v>12.13</v>
      </c>
      <c r="Q6382" t="s">
        <v>37</v>
      </c>
      <c r="R6382">
        <v>10.54</v>
      </c>
      <c r="S6382" t="s">
        <v>37</v>
      </c>
      <c r="T6382">
        <v>1.59</v>
      </c>
      <c r="U6382" t="s">
        <v>37</v>
      </c>
      <c r="V6382" t="s">
        <v>23275</v>
      </c>
      <c r="W6382" t="s">
        <v>56</v>
      </c>
      <c r="X6382" t="s">
        <v>40</v>
      </c>
      <c r="Y6382" t="s">
        <v>23276</v>
      </c>
      <c r="Z6382">
        <v>7.38</v>
      </c>
      <c r="AA6382" t="s">
        <v>37</v>
      </c>
      <c r="AB6382">
        <v>1.59</v>
      </c>
      <c r="AC6382" t="s">
        <v>37</v>
      </c>
      <c r="AD6382">
        <v>13</v>
      </c>
      <c r="AE6382">
        <f t="shared" si="697"/>
        <v>113</v>
      </c>
      <c r="AF6382" s="8">
        <f t="shared" si="698"/>
        <v>10.734513274336283</v>
      </c>
      <c r="AG6382" s="8">
        <f t="shared" si="699"/>
        <v>1.3954867256637169</v>
      </c>
      <c r="AH6382">
        <f t="shared" si="700"/>
        <v>11.41</v>
      </c>
      <c r="AI6382">
        <f t="shared" si="701"/>
        <v>1.48</v>
      </c>
      <c r="AJ6382" s="9">
        <f t="shared" si="702"/>
        <v>8.968</v>
      </c>
      <c r="AK6382" s="10">
        <f t="shared" si="703"/>
        <v>7.5725132743362833</v>
      </c>
    </row>
    <row r="6383" spans="1:37">
      <c r="A6383" s="1">
        <v>41639</v>
      </c>
      <c r="B6383">
        <v>1037670736519</v>
      </c>
      <c r="C6383" t="s">
        <v>23277</v>
      </c>
      <c r="D6383" t="s">
        <v>23278</v>
      </c>
      <c r="E6383">
        <v>9781429913492</v>
      </c>
      <c r="F6383" t="s">
        <v>10420</v>
      </c>
      <c r="G6383" t="s">
        <v>10421</v>
      </c>
      <c r="H6383" t="s">
        <v>410</v>
      </c>
      <c r="I6383">
        <v>1</v>
      </c>
      <c r="J6383" t="s">
        <v>34</v>
      </c>
      <c r="K6383" t="s">
        <v>35</v>
      </c>
      <c r="L6383">
        <v>10.34</v>
      </c>
      <c r="M6383" t="s">
        <v>36</v>
      </c>
      <c r="N6383">
        <v>8.99</v>
      </c>
      <c r="O6383" t="s">
        <v>36</v>
      </c>
      <c r="P6383">
        <v>9.92</v>
      </c>
      <c r="Q6383" t="s">
        <v>37</v>
      </c>
      <c r="R6383">
        <v>8.6199999999999992</v>
      </c>
      <c r="S6383" t="s">
        <v>37</v>
      </c>
      <c r="T6383">
        <v>1.3</v>
      </c>
      <c r="U6383" t="s">
        <v>37</v>
      </c>
      <c r="V6383" t="s">
        <v>23279</v>
      </c>
      <c r="W6383" t="s">
        <v>214</v>
      </c>
      <c r="X6383" t="s">
        <v>40</v>
      </c>
      <c r="Y6383" t="s">
        <v>4730</v>
      </c>
      <c r="Z6383">
        <v>6.03</v>
      </c>
      <c r="AA6383" t="s">
        <v>37</v>
      </c>
      <c r="AB6383">
        <v>1.3</v>
      </c>
      <c r="AC6383" t="s">
        <v>37</v>
      </c>
      <c r="AD6383">
        <v>13</v>
      </c>
      <c r="AE6383">
        <f t="shared" si="697"/>
        <v>113</v>
      </c>
      <c r="AF6383" s="8">
        <f t="shared" si="698"/>
        <v>8.7787610619469021</v>
      </c>
      <c r="AG6383" s="8">
        <f t="shared" si="699"/>
        <v>1.1412389380530974</v>
      </c>
      <c r="AH6383">
        <f t="shared" si="700"/>
        <v>9.33</v>
      </c>
      <c r="AI6383">
        <f t="shared" si="701"/>
        <v>1.21</v>
      </c>
      <c r="AJ6383" s="9">
        <f t="shared" si="702"/>
        <v>7.3339999999999987</v>
      </c>
      <c r="AK6383" s="10">
        <f t="shared" si="703"/>
        <v>6.1927610619469018</v>
      </c>
    </row>
    <row r="6384" spans="1:37">
      <c r="A6384" s="1">
        <v>41639</v>
      </c>
      <c r="B6384">
        <v>1037671678514</v>
      </c>
      <c r="C6384" t="s">
        <v>23280</v>
      </c>
      <c r="D6384" t="s">
        <v>23281</v>
      </c>
      <c r="E6384">
        <v>9781429926225</v>
      </c>
      <c r="F6384" t="s">
        <v>704</v>
      </c>
      <c r="G6384" t="s">
        <v>705</v>
      </c>
      <c r="H6384" t="s">
        <v>191</v>
      </c>
      <c r="I6384">
        <v>1</v>
      </c>
      <c r="J6384" t="s">
        <v>34</v>
      </c>
      <c r="K6384" t="s">
        <v>35</v>
      </c>
      <c r="L6384">
        <v>3.44</v>
      </c>
      <c r="M6384" t="s">
        <v>36</v>
      </c>
      <c r="N6384">
        <v>2.99</v>
      </c>
      <c r="O6384" t="s">
        <v>36</v>
      </c>
      <c r="P6384">
        <v>3.3</v>
      </c>
      <c r="Q6384" t="s">
        <v>37</v>
      </c>
      <c r="R6384">
        <v>2.87</v>
      </c>
      <c r="S6384" t="s">
        <v>37</v>
      </c>
      <c r="T6384">
        <v>0.43</v>
      </c>
      <c r="U6384" t="s">
        <v>37</v>
      </c>
      <c r="V6384" t="s">
        <v>119</v>
      </c>
      <c r="W6384" t="s">
        <v>120</v>
      </c>
      <c r="X6384" t="s">
        <v>40</v>
      </c>
      <c r="Y6384" t="s">
        <v>2944</v>
      </c>
      <c r="Z6384">
        <v>2.0099999999999998</v>
      </c>
      <c r="AA6384" t="s">
        <v>37</v>
      </c>
      <c r="AB6384">
        <v>0.43</v>
      </c>
      <c r="AC6384" t="s">
        <v>37</v>
      </c>
      <c r="AD6384">
        <v>13</v>
      </c>
      <c r="AE6384">
        <f t="shared" si="697"/>
        <v>113</v>
      </c>
      <c r="AF6384" s="8">
        <f t="shared" si="698"/>
        <v>2.9203539823008851</v>
      </c>
      <c r="AG6384" s="8">
        <f t="shared" si="699"/>
        <v>0.37964601769911505</v>
      </c>
      <c r="AH6384">
        <f t="shared" si="700"/>
        <v>3.1</v>
      </c>
      <c r="AI6384">
        <f t="shared" si="701"/>
        <v>0.4</v>
      </c>
      <c r="AJ6384" s="9">
        <f t="shared" si="702"/>
        <v>2.4389999999999996</v>
      </c>
      <c r="AK6384" s="10">
        <f t="shared" si="703"/>
        <v>2.0593539823008844</v>
      </c>
    </row>
    <row r="6385" spans="1:37">
      <c r="A6385" s="1">
        <v>41639</v>
      </c>
      <c r="B6385">
        <v>1037672300511</v>
      </c>
      <c r="C6385" t="s">
        <v>23282</v>
      </c>
      <c r="D6385" t="s">
        <v>23283</v>
      </c>
      <c r="E6385">
        <v>9781429929653</v>
      </c>
      <c r="F6385" t="s">
        <v>23284</v>
      </c>
      <c r="G6385" t="s">
        <v>23285</v>
      </c>
      <c r="H6385" t="s">
        <v>2574</v>
      </c>
      <c r="I6385">
        <v>1</v>
      </c>
      <c r="J6385" t="s">
        <v>34</v>
      </c>
      <c r="K6385" t="s">
        <v>35</v>
      </c>
      <c r="L6385">
        <v>10.34</v>
      </c>
      <c r="M6385" t="s">
        <v>36</v>
      </c>
      <c r="N6385">
        <v>8.99</v>
      </c>
      <c r="O6385" t="s">
        <v>36</v>
      </c>
      <c r="P6385">
        <v>9.92</v>
      </c>
      <c r="Q6385" t="s">
        <v>37</v>
      </c>
      <c r="R6385">
        <v>8.6199999999999992</v>
      </c>
      <c r="S6385" t="s">
        <v>37</v>
      </c>
      <c r="T6385">
        <v>1.3</v>
      </c>
      <c r="U6385" t="s">
        <v>37</v>
      </c>
      <c r="V6385" t="s">
        <v>200</v>
      </c>
      <c r="W6385" t="s">
        <v>162</v>
      </c>
      <c r="X6385" t="s">
        <v>40</v>
      </c>
      <c r="Y6385" t="s">
        <v>7044</v>
      </c>
      <c r="Z6385">
        <v>6.03</v>
      </c>
      <c r="AA6385" t="s">
        <v>37</v>
      </c>
      <c r="AB6385">
        <v>1.3</v>
      </c>
      <c r="AC6385" t="s">
        <v>37</v>
      </c>
      <c r="AD6385">
        <v>5</v>
      </c>
      <c r="AE6385">
        <f t="shared" si="697"/>
        <v>105</v>
      </c>
      <c r="AF6385" s="8">
        <f t="shared" si="698"/>
        <v>9.4476190476190478</v>
      </c>
      <c r="AG6385" s="8">
        <f t="shared" si="699"/>
        <v>0.4723809523809524</v>
      </c>
      <c r="AH6385">
        <f t="shared" si="700"/>
        <v>10.050000000000001</v>
      </c>
      <c r="AI6385">
        <f t="shared" si="701"/>
        <v>0.5</v>
      </c>
      <c r="AJ6385" s="9">
        <f t="shared" si="702"/>
        <v>7.3339999999999987</v>
      </c>
      <c r="AK6385" s="10">
        <f t="shared" si="703"/>
        <v>6.8616190476190466</v>
      </c>
    </row>
    <row r="6386" spans="1:37">
      <c r="A6386" s="1">
        <v>41639</v>
      </c>
      <c r="B6386">
        <v>1037673978515</v>
      </c>
      <c r="C6386" t="s">
        <v>23286</v>
      </c>
      <c r="D6386" t="s">
        <v>23287</v>
      </c>
      <c r="E6386">
        <v>9781250030962</v>
      </c>
      <c r="F6386" t="s">
        <v>2081</v>
      </c>
      <c r="G6386" t="s">
        <v>2082</v>
      </c>
      <c r="H6386" t="s">
        <v>1894</v>
      </c>
      <c r="I6386">
        <v>1</v>
      </c>
      <c r="J6386" t="s">
        <v>34</v>
      </c>
      <c r="K6386" t="s">
        <v>35</v>
      </c>
      <c r="L6386">
        <v>12.64</v>
      </c>
      <c r="M6386" t="s">
        <v>36</v>
      </c>
      <c r="N6386">
        <v>10.99</v>
      </c>
      <c r="O6386" t="s">
        <v>36</v>
      </c>
      <c r="P6386">
        <v>12.12</v>
      </c>
      <c r="Q6386" t="s">
        <v>37</v>
      </c>
      <c r="R6386">
        <v>10.54</v>
      </c>
      <c r="S6386" t="s">
        <v>37</v>
      </c>
      <c r="T6386">
        <v>1.58</v>
      </c>
      <c r="U6386" t="s">
        <v>37</v>
      </c>
      <c r="V6386" t="s">
        <v>119</v>
      </c>
      <c r="W6386" t="s">
        <v>48</v>
      </c>
      <c r="X6386" t="s">
        <v>40</v>
      </c>
      <c r="Y6386" t="s">
        <v>23288</v>
      </c>
      <c r="Z6386">
        <v>7.38</v>
      </c>
      <c r="AA6386" t="s">
        <v>37</v>
      </c>
      <c r="AB6386">
        <v>1.58</v>
      </c>
      <c r="AC6386" t="s">
        <v>37</v>
      </c>
      <c r="AD6386">
        <v>13</v>
      </c>
      <c r="AE6386">
        <f t="shared" si="697"/>
        <v>113</v>
      </c>
      <c r="AF6386" s="8">
        <f t="shared" si="698"/>
        <v>10.725663716814159</v>
      </c>
      <c r="AG6386" s="8">
        <f t="shared" si="699"/>
        <v>1.3943362831858406</v>
      </c>
      <c r="AH6386">
        <f t="shared" si="700"/>
        <v>11.4</v>
      </c>
      <c r="AI6386">
        <f t="shared" si="701"/>
        <v>1.48</v>
      </c>
      <c r="AJ6386" s="9">
        <f t="shared" si="702"/>
        <v>8.9579999999999984</v>
      </c>
      <c r="AK6386" s="10">
        <f t="shared" si="703"/>
        <v>7.5636637168141583</v>
      </c>
    </row>
    <row r="6387" spans="1:37">
      <c r="A6387" s="1">
        <v>41639</v>
      </c>
      <c r="B6387">
        <v>1037674868513</v>
      </c>
      <c r="C6387" t="s">
        <v>23289</v>
      </c>
      <c r="D6387" t="s">
        <v>23290</v>
      </c>
      <c r="E6387">
        <v>9781429938297</v>
      </c>
      <c r="F6387" t="s">
        <v>14552</v>
      </c>
      <c r="G6387" t="s">
        <v>14553</v>
      </c>
      <c r="H6387" t="s">
        <v>4502</v>
      </c>
      <c r="I6387">
        <v>1</v>
      </c>
      <c r="J6387" t="s">
        <v>34</v>
      </c>
      <c r="K6387" t="s">
        <v>35</v>
      </c>
      <c r="L6387">
        <v>12.65</v>
      </c>
      <c r="M6387" t="s">
        <v>36</v>
      </c>
      <c r="N6387">
        <v>10.99</v>
      </c>
      <c r="O6387" t="s">
        <v>36</v>
      </c>
      <c r="P6387">
        <v>12.13</v>
      </c>
      <c r="Q6387" t="s">
        <v>37</v>
      </c>
      <c r="R6387">
        <v>10.54</v>
      </c>
      <c r="S6387" t="s">
        <v>37</v>
      </c>
      <c r="T6387">
        <v>1.59</v>
      </c>
      <c r="U6387" t="s">
        <v>37</v>
      </c>
      <c r="V6387" t="s">
        <v>139</v>
      </c>
      <c r="W6387" t="s">
        <v>140</v>
      </c>
      <c r="X6387" t="s">
        <v>40</v>
      </c>
      <c r="Y6387" t="s">
        <v>23291</v>
      </c>
      <c r="Z6387">
        <v>7.38</v>
      </c>
      <c r="AA6387" t="s">
        <v>37</v>
      </c>
      <c r="AB6387">
        <v>1.59</v>
      </c>
      <c r="AC6387" t="s">
        <v>37</v>
      </c>
      <c r="AD6387">
        <v>5</v>
      </c>
      <c r="AE6387">
        <f t="shared" si="697"/>
        <v>105</v>
      </c>
      <c r="AF6387" s="8">
        <f t="shared" si="698"/>
        <v>11.552380952380952</v>
      </c>
      <c r="AG6387" s="8">
        <f t="shared" si="699"/>
        <v>0.57761904761904759</v>
      </c>
      <c r="AH6387">
        <f t="shared" si="700"/>
        <v>12.28</v>
      </c>
      <c r="AI6387">
        <f t="shared" si="701"/>
        <v>0.61</v>
      </c>
      <c r="AJ6387" s="9">
        <f t="shared" si="702"/>
        <v>8.968</v>
      </c>
      <c r="AK6387" s="10">
        <f t="shared" si="703"/>
        <v>8.3903809523809532</v>
      </c>
    </row>
    <row r="6388" spans="1:37">
      <c r="A6388" s="1">
        <v>41639</v>
      </c>
      <c r="B6388">
        <v>1037677296517</v>
      </c>
      <c r="C6388" t="s">
        <v>23292</v>
      </c>
      <c r="D6388" t="s">
        <v>23293</v>
      </c>
      <c r="E6388">
        <v>9781429923934</v>
      </c>
      <c r="F6388" t="s">
        <v>13436</v>
      </c>
      <c r="G6388" t="s">
        <v>13437</v>
      </c>
      <c r="H6388" t="s">
        <v>13438</v>
      </c>
      <c r="I6388">
        <v>1</v>
      </c>
      <c r="J6388" t="s">
        <v>34</v>
      </c>
      <c r="K6388" t="s">
        <v>35</v>
      </c>
      <c r="L6388">
        <v>12.64</v>
      </c>
      <c r="M6388" t="s">
        <v>36</v>
      </c>
      <c r="N6388">
        <v>10.99</v>
      </c>
      <c r="O6388" t="s">
        <v>36</v>
      </c>
      <c r="P6388">
        <v>12.12</v>
      </c>
      <c r="Q6388" t="s">
        <v>37</v>
      </c>
      <c r="R6388">
        <v>10.54</v>
      </c>
      <c r="S6388" t="s">
        <v>37</v>
      </c>
      <c r="T6388">
        <v>1.58</v>
      </c>
      <c r="U6388" t="s">
        <v>37</v>
      </c>
      <c r="V6388" t="s">
        <v>119</v>
      </c>
      <c r="W6388" t="s">
        <v>56</v>
      </c>
      <c r="X6388" t="s">
        <v>40</v>
      </c>
      <c r="Y6388" t="s">
        <v>23294</v>
      </c>
      <c r="Z6388">
        <v>7.38</v>
      </c>
      <c r="AA6388" t="s">
        <v>37</v>
      </c>
      <c r="AB6388">
        <v>1.58</v>
      </c>
      <c r="AC6388" t="s">
        <v>37</v>
      </c>
      <c r="AD6388">
        <v>13</v>
      </c>
      <c r="AE6388">
        <f t="shared" si="697"/>
        <v>113</v>
      </c>
      <c r="AF6388" s="8">
        <f t="shared" si="698"/>
        <v>10.725663716814159</v>
      </c>
      <c r="AG6388" s="8">
        <f t="shared" si="699"/>
        <v>1.3943362831858406</v>
      </c>
      <c r="AH6388">
        <f t="shared" si="700"/>
        <v>11.4</v>
      </c>
      <c r="AI6388">
        <f t="shared" si="701"/>
        <v>1.48</v>
      </c>
      <c r="AJ6388" s="9">
        <f t="shared" si="702"/>
        <v>8.9579999999999984</v>
      </c>
      <c r="AK6388" s="10">
        <f t="shared" si="703"/>
        <v>7.5636637168141583</v>
      </c>
    </row>
    <row r="6389" spans="1:37">
      <c r="A6389" s="1">
        <v>41639</v>
      </c>
      <c r="B6389">
        <v>1037678533520</v>
      </c>
      <c r="C6389" t="s">
        <v>23295</v>
      </c>
      <c r="D6389" t="s">
        <v>23296</v>
      </c>
      <c r="E6389">
        <v>9780765376824</v>
      </c>
      <c r="F6389" t="s">
        <v>60</v>
      </c>
      <c r="G6389" t="s">
        <v>61</v>
      </c>
      <c r="H6389" t="s">
        <v>62</v>
      </c>
      <c r="I6389">
        <v>1</v>
      </c>
      <c r="J6389" t="s">
        <v>34</v>
      </c>
      <c r="K6389" t="s">
        <v>35</v>
      </c>
      <c r="L6389">
        <v>35.64</v>
      </c>
      <c r="M6389" t="s">
        <v>36</v>
      </c>
      <c r="N6389">
        <v>30.99</v>
      </c>
      <c r="O6389" t="s">
        <v>36</v>
      </c>
      <c r="P6389">
        <v>34.18</v>
      </c>
      <c r="Q6389" t="s">
        <v>37</v>
      </c>
      <c r="R6389">
        <v>29.72</v>
      </c>
      <c r="S6389" t="s">
        <v>37</v>
      </c>
      <c r="T6389">
        <v>4.46</v>
      </c>
      <c r="U6389" t="s">
        <v>37</v>
      </c>
      <c r="V6389" t="s">
        <v>451</v>
      </c>
      <c r="W6389" t="s">
        <v>56</v>
      </c>
      <c r="X6389" t="s">
        <v>40</v>
      </c>
      <c r="Y6389" t="s">
        <v>23297</v>
      </c>
      <c r="Z6389">
        <v>20.8</v>
      </c>
      <c r="AA6389" t="s">
        <v>37</v>
      </c>
      <c r="AB6389">
        <v>4.46</v>
      </c>
      <c r="AC6389" t="s">
        <v>37</v>
      </c>
      <c r="AD6389">
        <v>13</v>
      </c>
      <c r="AE6389">
        <f t="shared" si="697"/>
        <v>113</v>
      </c>
      <c r="AF6389" s="8">
        <f t="shared" si="698"/>
        <v>30.247787610619469</v>
      </c>
      <c r="AG6389" s="8">
        <f t="shared" si="699"/>
        <v>3.9322123893805307</v>
      </c>
      <c r="AH6389">
        <f t="shared" si="700"/>
        <v>32.17</v>
      </c>
      <c r="AI6389">
        <f t="shared" si="701"/>
        <v>4.18</v>
      </c>
      <c r="AJ6389" s="9">
        <f t="shared" si="702"/>
        <v>25.263999999999999</v>
      </c>
      <c r="AK6389" s="10">
        <f t="shared" si="703"/>
        <v>21.331787610619468</v>
      </c>
    </row>
    <row r="6390" spans="1:37">
      <c r="A6390" s="1">
        <v>41639</v>
      </c>
      <c r="B6390">
        <v>1037679672522</v>
      </c>
      <c r="C6390" t="s">
        <v>23298</v>
      </c>
      <c r="D6390" t="s">
        <v>23299</v>
      </c>
      <c r="E6390">
        <v>9781429911924</v>
      </c>
      <c r="F6390" t="s">
        <v>9478</v>
      </c>
      <c r="G6390" t="s">
        <v>9479</v>
      </c>
      <c r="H6390" t="s">
        <v>410</v>
      </c>
      <c r="I6390">
        <v>1</v>
      </c>
      <c r="J6390" t="s">
        <v>34</v>
      </c>
      <c r="K6390" t="s">
        <v>35</v>
      </c>
      <c r="L6390">
        <v>10.34</v>
      </c>
      <c r="M6390" t="s">
        <v>36</v>
      </c>
      <c r="N6390">
        <v>8.99</v>
      </c>
      <c r="O6390" t="s">
        <v>36</v>
      </c>
      <c r="P6390">
        <v>9.92</v>
      </c>
      <c r="Q6390" t="s">
        <v>37</v>
      </c>
      <c r="R6390">
        <v>8.6199999999999992</v>
      </c>
      <c r="S6390" t="s">
        <v>37</v>
      </c>
      <c r="T6390">
        <v>1.3</v>
      </c>
      <c r="U6390" t="s">
        <v>37</v>
      </c>
      <c r="V6390" t="s">
        <v>200</v>
      </c>
      <c r="W6390" t="s">
        <v>162</v>
      </c>
      <c r="X6390" t="s">
        <v>40</v>
      </c>
      <c r="Y6390" t="s">
        <v>2371</v>
      </c>
      <c r="Z6390">
        <v>6.03</v>
      </c>
      <c r="AA6390" t="s">
        <v>37</v>
      </c>
      <c r="AB6390">
        <v>1.3</v>
      </c>
      <c r="AC6390" t="s">
        <v>37</v>
      </c>
      <c r="AD6390">
        <v>5</v>
      </c>
      <c r="AE6390">
        <f t="shared" si="697"/>
        <v>105</v>
      </c>
      <c r="AF6390" s="8">
        <f t="shared" si="698"/>
        <v>9.4476190476190478</v>
      </c>
      <c r="AG6390" s="8">
        <f t="shared" si="699"/>
        <v>0.4723809523809524</v>
      </c>
      <c r="AH6390">
        <f t="shared" si="700"/>
        <v>10.050000000000001</v>
      </c>
      <c r="AI6390">
        <f t="shared" si="701"/>
        <v>0.5</v>
      </c>
      <c r="AJ6390" s="9">
        <f t="shared" si="702"/>
        <v>7.3339999999999987</v>
      </c>
      <c r="AK6390" s="10">
        <f t="shared" si="703"/>
        <v>6.8616190476190466</v>
      </c>
    </row>
    <row r="6391" spans="1:37">
      <c r="A6391" s="1">
        <v>41639</v>
      </c>
      <c r="B6391">
        <v>1037681215520</v>
      </c>
      <c r="C6391" t="s">
        <v>23300</v>
      </c>
      <c r="D6391" t="s">
        <v>23301</v>
      </c>
      <c r="E6391">
        <v>9781429968423</v>
      </c>
      <c r="F6391" t="s">
        <v>23302</v>
      </c>
      <c r="G6391" t="s">
        <v>23303</v>
      </c>
      <c r="H6391" t="s">
        <v>23304</v>
      </c>
      <c r="I6391">
        <v>1</v>
      </c>
      <c r="J6391" t="s">
        <v>34</v>
      </c>
      <c r="K6391" t="s">
        <v>35</v>
      </c>
      <c r="L6391">
        <v>3.44</v>
      </c>
      <c r="M6391" t="s">
        <v>36</v>
      </c>
      <c r="N6391">
        <v>2.99</v>
      </c>
      <c r="O6391" t="s">
        <v>36</v>
      </c>
      <c r="P6391">
        <v>3.3</v>
      </c>
      <c r="Q6391" t="s">
        <v>37</v>
      </c>
      <c r="R6391">
        <v>2.87</v>
      </c>
      <c r="S6391" t="s">
        <v>37</v>
      </c>
      <c r="T6391">
        <v>0.43</v>
      </c>
      <c r="U6391" t="s">
        <v>37</v>
      </c>
      <c r="V6391" t="s">
        <v>10350</v>
      </c>
      <c r="W6391" t="s">
        <v>56</v>
      </c>
      <c r="X6391" t="s">
        <v>40</v>
      </c>
      <c r="Y6391" t="s">
        <v>23305</v>
      </c>
      <c r="Z6391">
        <v>2.0099999999999998</v>
      </c>
      <c r="AA6391" t="s">
        <v>37</v>
      </c>
      <c r="AB6391">
        <v>0.43</v>
      </c>
      <c r="AC6391" t="s">
        <v>37</v>
      </c>
      <c r="AD6391">
        <v>13</v>
      </c>
      <c r="AE6391">
        <f t="shared" si="697"/>
        <v>113</v>
      </c>
      <c r="AF6391" s="8">
        <f t="shared" si="698"/>
        <v>2.9203539823008851</v>
      </c>
      <c r="AG6391" s="8">
        <f t="shared" si="699"/>
        <v>0.37964601769911505</v>
      </c>
      <c r="AH6391">
        <f t="shared" si="700"/>
        <v>3.1</v>
      </c>
      <c r="AI6391">
        <f t="shared" si="701"/>
        <v>0.4</v>
      </c>
      <c r="AJ6391" s="9">
        <f t="shared" si="702"/>
        <v>2.4389999999999996</v>
      </c>
      <c r="AK6391" s="10">
        <f t="shared" si="703"/>
        <v>2.0593539823008844</v>
      </c>
    </row>
    <row r="6392" spans="1:37">
      <c r="A6392" s="1">
        <v>41639</v>
      </c>
      <c r="B6392">
        <v>1037681265515</v>
      </c>
      <c r="C6392" t="s">
        <v>23306</v>
      </c>
      <c r="D6392" t="s">
        <v>23307</v>
      </c>
      <c r="E6392">
        <v>9781429960595</v>
      </c>
      <c r="F6392" t="s">
        <v>86</v>
      </c>
      <c r="G6392" t="s">
        <v>87</v>
      </c>
      <c r="H6392" t="s">
        <v>46</v>
      </c>
      <c r="I6392">
        <v>1</v>
      </c>
      <c r="J6392" t="s">
        <v>34</v>
      </c>
      <c r="K6392" t="s">
        <v>35</v>
      </c>
      <c r="L6392">
        <v>10.34</v>
      </c>
      <c r="M6392" t="s">
        <v>36</v>
      </c>
      <c r="N6392">
        <v>8.99</v>
      </c>
      <c r="O6392" t="s">
        <v>36</v>
      </c>
      <c r="P6392">
        <v>9.92</v>
      </c>
      <c r="Q6392" t="s">
        <v>37</v>
      </c>
      <c r="R6392">
        <v>8.6199999999999992</v>
      </c>
      <c r="S6392" t="s">
        <v>37</v>
      </c>
      <c r="T6392">
        <v>1.3</v>
      </c>
      <c r="U6392" t="s">
        <v>37</v>
      </c>
      <c r="V6392" t="s">
        <v>2413</v>
      </c>
      <c r="W6392" t="s">
        <v>39</v>
      </c>
      <c r="X6392" t="s">
        <v>40</v>
      </c>
      <c r="Y6392" t="s">
        <v>23138</v>
      </c>
      <c r="Z6392">
        <v>6.03</v>
      </c>
      <c r="AA6392" t="s">
        <v>37</v>
      </c>
      <c r="AB6392">
        <v>1.3</v>
      </c>
      <c r="AC6392" t="s">
        <v>37</v>
      </c>
      <c r="AD6392">
        <v>5</v>
      </c>
      <c r="AE6392">
        <f t="shared" si="697"/>
        <v>105</v>
      </c>
      <c r="AF6392" s="8">
        <f t="shared" si="698"/>
        <v>9.4476190476190478</v>
      </c>
      <c r="AG6392" s="8">
        <f t="shared" si="699"/>
        <v>0.4723809523809524</v>
      </c>
      <c r="AH6392">
        <f t="shared" si="700"/>
        <v>10.050000000000001</v>
      </c>
      <c r="AI6392">
        <f t="shared" si="701"/>
        <v>0.5</v>
      </c>
      <c r="AJ6392" s="9">
        <f t="shared" si="702"/>
        <v>7.3339999999999987</v>
      </c>
      <c r="AK6392" s="10">
        <f t="shared" si="703"/>
        <v>6.8616190476190466</v>
      </c>
    </row>
    <row r="6393" spans="1:37">
      <c r="A6393" s="1">
        <v>41639</v>
      </c>
      <c r="B6393">
        <v>1037684159515</v>
      </c>
      <c r="C6393" t="s">
        <v>23308</v>
      </c>
      <c r="D6393" t="s">
        <v>23309</v>
      </c>
      <c r="E6393">
        <v>9781250037596</v>
      </c>
      <c r="F6393" t="s">
        <v>8382</v>
      </c>
      <c r="G6393" t="s">
        <v>8383</v>
      </c>
      <c r="H6393" t="s">
        <v>8384</v>
      </c>
      <c r="I6393">
        <v>1</v>
      </c>
      <c r="J6393" t="s">
        <v>34</v>
      </c>
      <c r="K6393" t="s">
        <v>35</v>
      </c>
      <c r="L6393">
        <v>16.55</v>
      </c>
      <c r="M6393" t="s">
        <v>36</v>
      </c>
      <c r="N6393">
        <v>14.39</v>
      </c>
      <c r="O6393" t="s">
        <v>36</v>
      </c>
      <c r="P6393">
        <v>15.87</v>
      </c>
      <c r="Q6393" t="s">
        <v>37</v>
      </c>
      <c r="R6393">
        <v>13.8</v>
      </c>
      <c r="S6393" t="s">
        <v>37</v>
      </c>
      <c r="T6393">
        <v>2.0699999999999998</v>
      </c>
      <c r="U6393" t="s">
        <v>37</v>
      </c>
      <c r="V6393" t="s">
        <v>298</v>
      </c>
      <c r="W6393" t="s">
        <v>567</v>
      </c>
      <c r="X6393" t="s">
        <v>40</v>
      </c>
      <c r="Y6393" t="s">
        <v>23310</v>
      </c>
      <c r="Z6393">
        <v>9.66</v>
      </c>
      <c r="AA6393" t="s">
        <v>37</v>
      </c>
      <c r="AB6393">
        <v>2.0699999999999998</v>
      </c>
      <c r="AC6393" t="s">
        <v>37</v>
      </c>
      <c r="AD6393">
        <v>5</v>
      </c>
      <c r="AE6393">
        <f t="shared" si="697"/>
        <v>105</v>
      </c>
      <c r="AF6393" s="8">
        <f t="shared" si="698"/>
        <v>15.114285714285714</v>
      </c>
      <c r="AG6393" s="8">
        <f t="shared" si="699"/>
        <v>0.75571428571428567</v>
      </c>
      <c r="AH6393">
        <f t="shared" si="700"/>
        <v>16.07</v>
      </c>
      <c r="AI6393">
        <f t="shared" si="701"/>
        <v>0.8</v>
      </c>
      <c r="AJ6393" s="9">
        <f t="shared" si="702"/>
        <v>11.729999999999999</v>
      </c>
      <c r="AK6393" s="10">
        <f t="shared" si="703"/>
        <v>10.974285714285713</v>
      </c>
    </row>
    <row r="6394" spans="1:37">
      <c r="A6394" s="1">
        <v>41639</v>
      </c>
      <c r="B6394">
        <v>1037684678515</v>
      </c>
      <c r="C6394" t="s">
        <v>23311</v>
      </c>
      <c r="D6394" t="s">
        <v>23312</v>
      </c>
      <c r="E6394">
        <v>9781429963961</v>
      </c>
      <c r="F6394" t="s">
        <v>2540</v>
      </c>
      <c r="G6394" t="s">
        <v>2541</v>
      </c>
      <c r="H6394" t="s">
        <v>62</v>
      </c>
      <c r="I6394">
        <v>1</v>
      </c>
      <c r="J6394" t="s">
        <v>34</v>
      </c>
      <c r="K6394" t="s">
        <v>35</v>
      </c>
      <c r="L6394">
        <v>11.49</v>
      </c>
      <c r="M6394" t="s">
        <v>36</v>
      </c>
      <c r="N6394">
        <v>9.99</v>
      </c>
      <c r="O6394" t="s">
        <v>36</v>
      </c>
      <c r="P6394">
        <v>11.02</v>
      </c>
      <c r="Q6394" t="s">
        <v>37</v>
      </c>
      <c r="R6394">
        <v>9.58</v>
      </c>
      <c r="S6394" t="s">
        <v>37</v>
      </c>
      <c r="T6394">
        <v>1.44</v>
      </c>
      <c r="U6394" t="s">
        <v>37</v>
      </c>
      <c r="V6394" t="s">
        <v>119</v>
      </c>
      <c r="W6394" t="s">
        <v>56</v>
      </c>
      <c r="X6394" t="s">
        <v>40</v>
      </c>
      <c r="Y6394" t="s">
        <v>13417</v>
      </c>
      <c r="Z6394">
        <v>6.71</v>
      </c>
      <c r="AA6394" t="s">
        <v>37</v>
      </c>
      <c r="AB6394">
        <v>1.44</v>
      </c>
      <c r="AC6394" t="s">
        <v>37</v>
      </c>
      <c r="AD6394">
        <v>13</v>
      </c>
      <c r="AE6394">
        <f t="shared" si="697"/>
        <v>113</v>
      </c>
      <c r="AF6394" s="8">
        <f t="shared" si="698"/>
        <v>9.7522123893805315</v>
      </c>
      <c r="AG6394" s="8">
        <f t="shared" si="699"/>
        <v>1.267787610619469</v>
      </c>
      <c r="AH6394">
        <f t="shared" si="700"/>
        <v>10.37</v>
      </c>
      <c r="AI6394">
        <f t="shared" si="701"/>
        <v>1.34</v>
      </c>
      <c r="AJ6394" s="9">
        <f t="shared" si="702"/>
        <v>8.145999999999999</v>
      </c>
      <c r="AK6394" s="10">
        <f t="shared" si="703"/>
        <v>6.87821238938053</v>
      </c>
    </row>
    <row r="6395" spans="1:37">
      <c r="A6395" s="1">
        <v>41639</v>
      </c>
      <c r="B6395">
        <v>1037689576512</v>
      </c>
      <c r="C6395" t="s">
        <v>23313</v>
      </c>
      <c r="D6395" t="s">
        <v>23314</v>
      </c>
      <c r="E6395">
        <v>9781250017901</v>
      </c>
      <c r="F6395" t="s">
        <v>12025</v>
      </c>
      <c r="G6395" t="s">
        <v>12026</v>
      </c>
      <c r="H6395" t="s">
        <v>9270</v>
      </c>
      <c r="I6395">
        <v>1</v>
      </c>
      <c r="J6395" t="s">
        <v>34</v>
      </c>
      <c r="K6395" t="s">
        <v>35</v>
      </c>
      <c r="L6395">
        <v>12.64</v>
      </c>
      <c r="M6395" t="s">
        <v>36</v>
      </c>
      <c r="N6395">
        <v>10.99</v>
      </c>
      <c r="O6395" t="s">
        <v>36</v>
      </c>
      <c r="P6395">
        <v>12.12</v>
      </c>
      <c r="Q6395" t="s">
        <v>37</v>
      </c>
      <c r="R6395">
        <v>10.54</v>
      </c>
      <c r="S6395" t="s">
        <v>37</v>
      </c>
      <c r="T6395">
        <v>1.58</v>
      </c>
      <c r="U6395" t="s">
        <v>37</v>
      </c>
      <c r="V6395" t="s">
        <v>277</v>
      </c>
      <c r="W6395" t="s">
        <v>56</v>
      </c>
      <c r="X6395" t="s">
        <v>40</v>
      </c>
      <c r="Y6395" t="s">
        <v>23315</v>
      </c>
      <c r="Z6395">
        <v>7.38</v>
      </c>
      <c r="AA6395" t="s">
        <v>37</v>
      </c>
      <c r="AB6395">
        <v>1.58</v>
      </c>
      <c r="AC6395" t="s">
        <v>37</v>
      </c>
      <c r="AD6395">
        <v>13</v>
      </c>
      <c r="AE6395">
        <f t="shared" si="697"/>
        <v>113</v>
      </c>
      <c r="AF6395" s="8">
        <f t="shared" si="698"/>
        <v>10.725663716814159</v>
      </c>
      <c r="AG6395" s="8">
        <f t="shared" si="699"/>
        <v>1.3943362831858406</v>
      </c>
      <c r="AH6395">
        <f t="shared" si="700"/>
        <v>11.4</v>
      </c>
      <c r="AI6395">
        <f t="shared" si="701"/>
        <v>1.48</v>
      </c>
      <c r="AJ6395" s="9">
        <f t="shared" si="702"/>
        <v>8.9579999999999984</v>
      </c>
      <c r="AK6395" s="10">
        <f t="shared" si="703"/>
        <v>7.5636637168141583</v>
      </c>
    </row>
    <row r="6396" spans="1:37">
      <c r="A6396" s="1">
        <v>41639</v>
      </c>
      <c r="B6396">
        <v>1037690743512</v>
      </c>
      <c r="C6396" t="s">
        <v>23316</v>
      </c>
      <c r="D6396" t="s">
        <v>23317</v>
      </c>
      <c r="E6396">
        <v>9781429963930</v>
      </c>
      <c r="F6396" t="s">
        <v>66</v>
      </c>
      <c r="G6396" t="s">
        <v>67</v>
      </c>
      <c r="H6396" t="s">
        <v>62</v>
      </c>
      <c r="I6396">
        <v>1</v>
      </c>
      <c r="J6396" t="s">
        <v>34</v>
      </c>
      <c r="K6396" t="s">
        <v>35</v>
      </c>
      <c r="L6396">
        <v>10.34</v>
      </c>
      <c r="M6396" t="s">
        <v>36</v>
      </c>
      <c r="N6396">
        <v>8.99</v>
      </c>
      <c r="O6396" t="s">
        <v>36</v>
      </c>
      <c r="P6396">
        <v>9.92</v>
      </c>
      <c r="Q6396" t="s">
        <v>37</v>
      </c>
      <c r="R6396">
        <v>8.6199999999999992</v>
      </c>
      <c r="S6396" t="s">
        <v>37</v>
      </c>
      <c r="T6396">
        <v>1.3</v>
      </c>
      <c r="U6396" t="s">
        <v>37</v>
      </c>
      <c r="V6396" t="s">
        <v>139</v>
      </c>
      <c r="W6396" t="s">
        <v>140</v>
      </c>
      <c r="X6396" t="s">
        <v>40</v>
      </c>
      <c r="Y6396" t="s">
        <v>23318</v>
      </c>
      <c r="Z6396">
        <v>6.03</v>
      </c>
      <c r="AA6396" t="s">
        <v>37</v>
      </c>
      <c r="AB6396">
        <v>1.3</v>
      </c>
      <c r="AC6396" t="s">
        <v>37</v>
      </c>
      <c r="AD6396">
        <v>5</v>
      </c>
      <c r="AE6396">
        <f t="shared" si="697"/>
        <v>105</v>
      </c>
      <c r="AF6396" s="8">
        <f t="shared" si="698"/>
        <v>9.4476190476190478</v>
      </c>
      <c r="AG6396" s="8">
        <f t="shared" si="699"/>
        <v>0.4723809523809524</v>
      </c>
      <c r="AH6396">
        <f t="shared" si="700"/>
        <v>10.050000000000001</v>
      </c>
      <c r="AI6396">
        <f t="shared" si="701"/>
        <v>0.5</v>
      </c>
      <c r="AJ6396" s="9">
        <f t="shared" si="702"/>
        <v>7.3339999999999987</v>
      </c>
      <c r="AK6396" s="10">
        <f t="shared" si="703"/>
        <v>6.8616190476190466</v>
      </c>
    </row>
    <row r="6397" spans="1:37">
      <c r="A6397" s="1">
        <v>41639</v>
      </c>
      <c r="B6397">
        <v>1037691272520</v>
      </c>
      <c r="C6397" t="s">
        <v>23319</v>
      </c>
      <c r="D6397" t="s">
        <v>23320</v>
      </c>
      <c r="E6397">
        <v>9781429920988</v>
      </c>
      <c r="F6397" t="s">
        <v>5213</v>
      </c>
      <c r="G6397" t="s">
        <v>5214</v>
      </c>
      <c r="H6397" t="s">
        <v>191</v>
      </c>
      <c r="I6397">
        <v>1</v>
      </c>
      <c r="J6397" t="s">
        <v>34</v>
      </c>
      <c r="K6397" t="s">
        <v>35</v>
      </c>
      <c r="L6397">
        <v>3.44</v>
      </c>
      <c r="M6397" t="s">
        <v>36</v>
      </c>
      <c r="N6397">
        <v>2.99</v>
      </c>
      <c r="O6397" t="s">
        <v>36</v>
      </c>
      <c r="P6397">
        <v>3.3</v>
      </c>
      <c r="Q6397" t="s">
        <v>37</v>
      </c>
      <c r="R6397">
        <v>2.87</v>
      </c>
      <c r="S6397" t="s">
        <v>37</v>
      </c>
      <c r="T6397">
        <v>0.43</v>
      </c>
      <c r="U6397" t="s">
        <v>37</v>
      </c>
      <c r="V6397" t="s">
        <v>1898</v>
      </c>
      <c r="W6397" t="s">
        <v>56</v>
      </c>
      <c r="X6397" t="s">
        <v>40</v>
      </c>
      <c r="Y6397" t="s">
        <v>23321</v>
      </c>
      <c r="Z6397">
        <v>2.0099999999999998</v>
      </c>
      <c r="AA6397" t="s">
        <v>37</v>
      </c>
      <c r="AB6397">
        <v>0.43</v>
      </c>
      <c r="AC6397" t="s">
        <v>37</v>
      </c>
      <c r="AD6397">
        <v>13</v>
      </c>
      <c r="AE6397">
        <f t="shared" si="697"/>
        <v>113</v>
      </c>
      <c r="AF6397" s="8">
        <f t="shared" si="698"/>
        <v>2.9203539823008851</v>
      </c>
      <c r="AG6397" s="8">
        <f t="shared" si="699"/>
        <v>0.37964601769911505</v>
      </c>
      <c r="AH6397">
        <f t="shared" si="700"/>
        <v>3.1</v>
      </c>
      <c r="AI6397">
        <f t="shared" si="701"/>
        <v>0.4</v>
      </c>
      <c r="AJ6397" s="9">
        <f t="shared" si="702"/>
        <v>2.4389999999999996</v>
      </c>
      <c r="AK6397" s="10">
        <f t="shared" si="703"/>
        <v>2.0593539823008844</v>
      </c>
    </row>
    <row r="6398" spans="1:37">
      <c r="A6398" s="1">
        <v>41639</v>
      </c>
      <c r="B6398">
        <v>1037692962512</v>
      </c>
      <c r="C6398" t="s">
        <v>23322</v>
      </c>
      <c r="D6398" t="s">
        <v>23323</v>
      </c>
      <c r="E6398">
        <v>9780374316440</v>
      </c>
      <c r="F6398" t="s">
        <v>1002</v>
      </c>
      <c r="G6398" t="s">
        <v>1003</v>
      </c>
      <c r="H6398" t="s">
        <v>1004</v>
      </c>
      <c r="I6398">
        <v>1</v>
      </c>
      <c r="J6398" t="s">
        <v>34</v>
      </c>
      <c r="K6398" t="s">
        <v>35</v>
      </c>
      <c r="L6398">
        <v>3.44</v>
      </c>
      <c r="M6398" t="s">
        <v>36</v>
      </c>
      <c r="N6398">
        <v>2.99</v>
      </c>
      <c r="O6398" t="s">
        <v>36</v>
      </c>
      <c r="P6398">
        <v>3.3</v>
      </c>
      <c r="Q6398" t="s">
        <v>37</v>
      </c>
      <c r="R6398">
        <v>2.87</v>
      </c>
      <c r="S6398" t="s">
        <v>37</v>
      </c>
      <c r="T6398">
        <v>0.43</v>
      </c>
      <c r="U6398" t="s">
        <v>37</v>
      </c>
      <c r="V6398" t="s">
        <v>23324</v>
      </c>
      <c r="W6398" t="s">
        <v>547</v>
      </c>
      <c r="X6398" t="s">
        <v>40</v>
      </c>
      <c r="Y6398" t="s">
        <v>23325</v>
      </c>
      <c r="Z6398">
        <v>2.0099999999999998</v>
      </c>
      <c r="AA6398" t="s">
        <v>37</v>
      </c>
      <c r="AB6398">
        <v>0.43</v>
      </c>
      <c r="AC6398" t="s">
        <v>37</v>
      </c>
      <c r="AD6398">
        <v>13</v>
      </c>
      <c r="AE6398">
        <f t="shared" si="697"/>
        <v>113</v>
      </c>
      <c r="AF6398" s="8">
        <f t="shared" si="698"/>
        <v>2.9203539823008851</v>
      </c>
      <c r="AG6398" s="8">
        <f t="shared" si="699"/>
        <v>0.37964601769911505</v>
      </c>
      <c r="AH6398">
        <f t="shared" si="700"/>
        <v>3.1</v>
      </c>
      <c r="AI6398">
        <f t="shared" si="701"/>
        <v>0.4</v>
      </c>
      <c r="AJ6398" s="9">
        <f t="shared" si="702"/>
        <v>2.4389999999999996</v>
      </c>
      <c r="AK6398" s="10">
        <f t="shared" si="703"/>
        <v>2.0593539823008844</v>
      </c>
    </row>
    <row r="6399" spans="1:37">
      <c r="A6399" s="1">
        <v>41639</v>
      </c>
      <c r="B6399">
        <v>1037694557521</v>
      </c>
      <c r="C6399" t="s">
        <v>23326</v>
      </c>
      <c r="D6399" t="s">
        <v>23327</v>
      </c>
      <c r="E6399">
        <v>9781429996037</v>
      </c>
      <c r="F6399" t="s">
        <v>15737</v>
      </c>
      <c r="G6399" t="s">
        <v>15738</v>
      </c>
      <c r="H6399" t="s">
        <v>340</v>
      </c>
      <c r="I6399">
        <v>1</v>
      </c>
      <c r="J6399" t="s">
        <v>34</v>
      </c>
      <c r="K6399" t="s">
        <v>35</v>
      </c>
      <c r="L6399">
        <v>12.64</v>
      </c>
      <c r="M6399" t="s">
        <v>36</v>
      </c>
      <c r="N6399">
        <v>10.99</v>
      </c>
      <c r="O6399" t="s">
        <v>36</v>
      </c>
      <c r="P6399">
        <v>12.12</v>
      </c>
      <c r="Q6399" t="s">
        <v>37</v>
      </c>
      <c r="R6399">
        <v>10.54</v>
      </c>
      <c r="S6399" t="s">
        <v>37</v>
      </c>
      <c r="T6399">
        <v>1.58</v>
      </c>
      <c r="U6399" t="s">
        <v>37</v>
      </c>
      <c r="V6399" t="s">
        <v>23328</v>
      </c>
      <c r="W6399" t="s">
        <v>214</v>
      </c>
      <c r="X6399" t="s">
        <v>40</v>
      </c>
      <c r="Y6399" t="s">
        <v>23329</v>
      </c>
      <c r="Z6399">
        <v>7.38</v>
      </c>
      <c r="AA6399" t="s">
        <v>37</v>
      </c>
      <c r="AB6399">
        <v>1.58</v>
      </c>
      <c r="AC6399" t="s">
        <v>37</v>
      </c>
      <c r="AD6399">
        <v>13</v>
      </c>
      <c r="AE6399">
        <f t="shared" si="697"/>
        <v>113</v>
      </c>
      <c r="AF6399" s="8">
        <f t="shared" si="698"/>
        <v>10.725663716814159</v>
      </c>
      <c r="AG6399" s="8">
        <f t="shared" si="699"/>
        <v>1.3943362831858406</v>
      </c>
      <c r="AH6399">
        <f t="shared" si="700"/>
        <v>11.4</v>
      </c>
      <c r="AI6399">
        <f t="shared" si="701"/>
        <v>1.48</v>
      </c>
      <c r="AJ6399" s="9">
        <f t="shared" si="702"/>
        <v>8.9579999999999984</v>
      </c>
      <c r="AK6399" s="10">
        <f t="shared" si="703"/>
        <v>7.5636637168141583</v>
      </c>
    </row>
    <row r="6400" spans="1:37">
      <c r="A6400" s="1">
        <v>41639</v>
      </c>
      <c r="B6400">
        <v>1037695100516</v>
      </c>
      <c r="C6400" t="s">
        <v>23330</v>
      </c>
      <c r="D6400" t="s">
        <v>23331</v>
      </c>
      <c r="E6400">
        <v>9781429906227</v>
      </c>
      <c r="F6400" t="s">
        <v>7877</v>
      </c>
      <c r="G6400" t="s">
        <v>7878</v>
      </c>
      <c r="H6400" t="s">
        <v>4502</v>
      </c>
      <c r="I6400">
        <v>1</v>
      </c>
      <c r="J6400" t="s">
        <v>34</v>
      </c>
      <c r="K6400" t="s">
        <v>35</v>
      </c>
      <c r="L6400">
        <v>3.44</v>
      </c>
      <c r="M6400" t="s">
        <v>36</v>
      </c>
      <c r="N6400">
        <v>2.99</v>
      </c>
      <c r="O6400" t="s">
        <v>36</v>
      </c>
      <c r="P6400">
        <v>3.3</v>
      </c>
      <c r="Q6400" t="s">
        <v>37</v>
      </c>
      <c r="R6400">
        <v>2.87</v>
      </c>
      <c r="S6400" t="s">
        <v>37</v>
      </c>
      <c r="T6400">
        <v>0.43</v>
      </c>
      <c r="U6400" t="s">
        <v>37</v>
      </c>
      <c r="V6400" t="s">
        <v>119</v>
      </c>
      <c r="W6400" t="s">
        <v>120</v>
      </c>
      <c r="X6400" t="s">
        <v>40</v>
      </c>
      <c r="Y6400" t="s">
        <v>23332</v>
      </c>
      <c r="Z6400">
        <v>2.0099999999999998</v>
      </c>
      <c r="AA6400" t="s">
        <v>37</v>
      </c>
      <c r="AB6400">
        <v>0.43</v>
      </c>
      <c r="AC6400" t="s">
        <v>37</v>
      </c>
      <c r="AD6400">
        <v>13</v>
      </c>
      <c r="AE6400">
        <f t="shared" si="697"/>
        <v>113</v>
      </c>
      <c r="AF6400" s="8">
        <f t="shared" si="698"/>
        <v>2.9203539823008851</v>
      </c>
      <c r="AG6400" s="8">
        <f t="shared" si="699"/>
        <v>0.37964601769911505</v>
      </c>
      <c r="AH6400">
        <f t="shared" si="700"/>
        <v>3.1</v>
      </c>
      <c r="AI6400">
        <f t="shared" si="701"/>
        <v>0.4</v>
      </c>
      <c r="AJ6400" s="9">
        <f t="shared" si="702"/>
        <v>2.4389999999999996</v>
      </c>
      <c r="AK6400" s="10">
        <f t="shared" si="703"/>
        <v>2.0593539823008844</v>
      </c>
    </row>
    <row r="6401" spans="1:37">
      <c r="A6401" s="1">
        <v>41639</v>
      </c>
      <c r="B6401">
        <v>1037700504514</v>
      </c>
      <c r="C6401" t="s">
        <v>23333</v>
      </c>
      <c r="D6401" t="s">
        <v>23334</v>
      </c>
      <c r="E6401">
        <v>9781429961158</v>
      </c>
      <c r="F6401" t="s">
        <v>23335</v>
      </c>
      <c r="G6401" t="s">
        <v>23336</v>
      </c>
      <c r="H6401" t="s">
        <v>23337</v>
      </c>
      <c r="I6401">
        <v>1</v>
      </c>
      <c r="J6401" t="s">
        <v>34</v>
      </c>
      <c r="K6401" t="s">
        <v>35</v>
      </c>
      <c r="L6401">
        <v>10.34</v>
      </c>
      <c r="M6401" t="s">
        <v>36</v>
      </c>
      <c r="N6401">
        <v>8.99</v>
      </c>
      <c r="O6401" t="s">
        <v>36</v>
      </c>
      <c r="P6401">
        <v>9.9600000000000009</v>
      </c>
      <c r="Q6401" t="s">
        <v>37</v>
      </c>
      <c r="R6401">
        <v>8.66</v>
      </c>
      <c r="S6401" t="s">
        <v>37</v>
      </c>
      <c r="T6401">
        <v>1.3</v>
      </c>
      <c r="U6401" t="s">
        <v>37</v>
      </c>
      <c r="V6401" t="s">
        <v>23338</v>
      </c>
      <c r="W6401" t="s">
        <v>162</v>
      </c>
      <c r="X6401" t="s">
        <v>40</v>
      </c>
      <c r="Y6401" t="s">
        <v>23339</v>
      </c>
      <c r="Z6401">
        <v>6.06</v>
      </c>
      <c r="AA6401" t="s">
        <v>37</v>
      </c>
      <c r="AB6401">
        <v>1.3</v>
      </c>
      <c r="AC6401" t="s">
        <v>37</v>
      </c>
      <c r="AD6401">
        <v>5</v>
      </c>
      <c r="AE6401">
        <f t="shared" si="697"/>
        <v>105</v>
      </c>
      <c r="AF6401" s="8">
        <f t="shared" si="698"/>
        <v>9.4857142857142858</v>
      </c>
      <c r="AG6401" s="8">
        <f t="shared" si="699"/>
        <v>0.47428571428571431</v>
      </c>
      <c r="AH6401">
        <f t="shared" si="700"/>
        <v>10.09</v>
      </c>
      <c r="AI6401">
        <f t="shared" si="701"/>
        <v>0.5</v>
      </c>
      <c r="AJ6401" s="9">
        <f t="shared" si="702"/>
        <v>7.3619999999999992</v>
      </c>
      <c r="AK6401" s="10">
        <f t="shared" si="703"/>
        <v>6.887714285714285</v>
      </c>
    </row>
    <row r="6402" spans="1:37">
      <c r="A6402" s="1">
        <v>41639</v>
      </c>
      <c r="B6402">
        <v>1037702735511</v>
      </c>
      <c r="C6402" t="s">
        <v>23340</v>
      </c>
      <c r="D6402" t="s">
        <v>23341</v>
      </c>
      <c r="E6402">
        <v>9781429907224</v>
      </c>
      <c r="F6402" t="s">
        <v>23342</v>
      </c>
      <c r="G6402" t="s">
        <v>23343</v>
      </c>
      <c r="H6402" t="s">
        <v>23344</v>
      </c>
      <c r="I6402">
        <v>1</v>
      </c>
      <c r="J6402" t="s">
        <v>34</v>
      </c>
      <c r="K6402" t="s">
        <v>35</v>
      </c>
      <c r="L6402">
        <v>10.34</v>
      </c>
      <c r="M6402" t="s">
        <v>36</v>
      </c>
      <c r="N6402">
        <v>8.99</v>
      </c>
      <c r="O6402" t="s">
        <v>36</v>
      </c>
      <c r="P6402">
        <v>9.85</v>
      </c>
      <c r="Q6402" t="s">
        <v>37</v>
      </c>
      <c r="R6402">
        <v>8.57</v>
      </c>
      <c r="S6402" t="s">
        <v>37</v>
      </c>
      <c r="T6402">
        <v>1.28</v>
      </c>
      <c r="U6402" t="s">
        <v>37</v>
      </c>
      <c r="V6402" t="s">
        <v>1767</v>
      </c>
      <c r="W6402" t="s">
        <v>140</v>
      </c>
      <c r="X6402" t="s">
        <v>40</v>
      </c>
      <c r="Y6402" t="s">
        <v>23345</v>
      </c>
      <c r="Z6402">
        <v>6</v>
      </c>
      <c r="AA6402" t="s">
        <v>37</v>
      </c>
      <c r="AB6402">
        <v>1.28</v>
      </c>
      <c r="AC6402" t="s">
        <v>37</v>
      </c>
      <c r="AD6402">
        <v>5</v>
      </c>
      <c r="AE6402">
        <f t="shared" si="697"/>
        <v>105</v>
      </c>
      <c r="AF6402" s="8">
        <f t="shared" si="698"/>
        <v>9.3809523809523796</v>
      </c>
      <c r="AG6402" s="8">
        <f t="shared" si="699"/>
        <v>0.46904761904761899</v>
      </c>
      <c r="AH6402">
        <f t="shared" si="700"/>
        <v>9.9700000000000006</v>
      </c>
      <c r="AI6402">
        <f t="shared" si="701"/>
        <v>0.49</v>
      </c>
      <c r="AJ6402" s="9">
        <f t="shared" si="702"/>
        <v>7.2789999999999999</v>
      </c>
      <c r="AK6402" s="10">
        <f t="shared" si="703"/>
        <v>6.8099523809523808</v>
      </c>
    </row>
    <row r="6403" spans="1:37">
      <c r="A6403" s="1">
        <v>41639</v>
      </c>
      <c r="B6403">
        <v>1037702824521</v>
      </c>
      <c r="C6403" t="s">
        <v>23346</v>
      </c>
      <c r="D6403" t="s">
        <v>21775</v>
      </c>
      <c r="E6403">
        <v>9781429960854</v>
      </c>
      <c r="F6403" t="s">
        <v>3030</v>
      </c>
      <c r="G6403" t="s">
        <v>3031</v>
      </c>
      <c r="H6403" t="s">
        <v>3032</v>
      </c>
      <c r="I6403">
        <v>1</v>
      </c>
      <c r="J6403" t="s">
        <v>34</v>
      </c>
      <c r="K6403" t="s">
        <v>35</v>
      </c>
      <c r="L6403">
        <v>3.44</v>
      </c>
      <c r="M6403" t="s">
        <v>36</v>
      </c>
      <c r="N6403">
        <v>2.99</v>
      </c>
      <c r="O6403" t="s">
        <v>36</v>
      </c>
      <c r="P6403">
        <v>3.3</v>
      </c>
      <c r="Q6403" t="s">
        <v>37</v>
      </c>
      <c r="R6403">
        <v>2.87</v>
      </c>
      <c r="S6403" t="s">
        <v>37</v>
      </c>
      <c r="T6403">
        <v>0.43</v>
      </c>
      <c r="U6403" t="s">
        <v>37</v>
      </c>
      <c r="V6403" t="s">
        <v>6297</v>
      </c>
      <c r="W6403" t="s">
        <v>193</v>
      </c>
      <c r="X6403" t="s">
        <v>40</v>
      </c>
      <c r="Y6403" t="s">
        <v>6298</v>
      </c>
      <c r="Z6403">
        <v>2.0099999999999998</v>
      </c>
      <c r="AA6403" t="s">
        <v>37</v>
      </c>
      <c r="AB6403">
        <v>0.43</v>
      </c>
      <c r="AC6403" t="s">
        <v>37</v>
      </c>
      <c r="AD6403">
        <v>5</v>
      </c>
      <c r="AE6403">
        <f t="shared" si="697"/>
        <v>105</v>
      </c>
      <c r="AF6403" s="8">
        <f t="shared" si="698"/>
        <v>3.1428571428571423</v>
      </c>
      <c r="AG6403" s="8">
        <f t="shared" si="699"/>
        <v>0.15714285714285711</v>
      </c>
      <c r="AH6403">
        <f t="shared" si="700"/>
        <v>3.34</v>
      </c>
      <c r="AI6403">
        <f t="shared" si="701"/>
        <v>0.16</v>
      </c>
      <c r="AJ6403" s="9">
        <f t="shared" si="702"/>
        <v>2.4389999999999996</v>
      </c>
      <c r="AK6403" s="10">
        <f t="shared" si="703"/>
        <v>2.2818571428571426</v>
      </c>
    </row>
    <row r="6404" spans="1:37">
      <c r="A6404" s="1">
        <v>41639</v>
      </c>
      <c r="B6404">
        <v>1037704436520</v>
      </c>
      <c r="C6404" t="s">
        <v>23347</v>
      </c>
      <c r="D6404" t="s">
        <v>23348</v>
      </c>
      <c r="E6404">
        <v>9781429957953</v>
      </c>
      <c r="F6404" t="s">
        <v>2190</v>
      </c>
      <c r="G6404" t="s">
        <v>2191</v>
      </c>
      <c r="H6404" t="s">
        <v>1364</v>
      </c>
      <c r="I6404">
        <v>1</v>
      </c>
      <c r="J6404" t="s">
        <v>34</v>
      </c>
      <c r="K6404" t="s">
        <v>35</v>
      </c>
      <c r="L6404">
        <v>10.34</v>
      </c>
      <c r="M6404" t="s">
        <v>36</v>
      </c>
      <c r="N6404">
        <v>8.99</v>
      </c>
      <c r="O6404" t="s">
        <v>36</v>
      </c>
      <c r="P6404">
        <v>9.92</v>
      </c>
      <c r="Q6404" t="s">
        <v>37</v>
      </c>
      <c r="R6404">
        <v>8.6199999999999992</v>
      </c>
      <c r="S6404" t="s">
        <v>37</v>
      </c>
      <c r="T6404">
        <v>1.3</v>
      </c>
      <c r="U6404" t="s">
        <v>37</v>
      </c>
      <c r="V6404" t="s">
        <v>38</v>
      </c>
      <c r="W6404" t="s">
        <v>39</v>
      </c>
      <c r="X6404" t="s">
        <v>40</v>
      </c>
      <c r="Y6404" t="s">
        <v>23349</v>
      </c>
      <c r="Z6404">
        <v>6.03</v>
      </c>
      <c r="AA6404" t="s">
        <v>37</v>
      </c>
      <c r="AB6404">
        <v>1.3</v>
      </c>
      <c r="AC6404" t="s">
        <v>37</v>
      </c>
      <c r="AD6404">
        <v>5</v>
      </c>
      <c r="AE6404">
        <f t="shared" ref="AE6404:AE6467" si="704">AD6404+100</f>
        <v>105</v>
      </c>
      <c r="AF6404" s="8">
        <f t="shared" si="698"/>
        <v>9.4476190476190478</v>
      </c>
      <c r="AG6404" s="8">
        <f t="shared" si="699"/>
        <v>0.4723809523809524</v>
      </c>
      <c r="AH6404">
        <f t="shared" si="700"/>
        <v>10.050000000000001</v>
      </c>
      <c r="AI6404">
        <f t="shared" si="701"/>
        <v>0.5</v>
      </c>
      <c r="AJ6404" s="9">
        <f t="shared" si="702"/>
        <v>7.3339999999999987</v>
      </c>
      <c r="AK6404" s="10">
        <f t="shared" si="703"/>
        <v>6.8616190476190466</v>
      </c>
    </row>
    <row r="6405" spans="1:37">
      <c r="A6405" s="1">
        <v>41639</v>
      </c>
      <c r="B6405">
        <v>1037705201511</v>
      </c>
      <c r="C6405" t="s">
        <v>23350</v>
      </c>
      <c r="D6405" t="s">
        <v>23351</v>
      </c>
      <c r="E6405">
        <v>9781429958882</v>
      </c>
      <c r="F6405" t="s">
        <v>23352</v>
      </c>
      <c r="G6405" t="s">
        <v>23353</v>
      </c>
      <c r="H6405" t="s">
        <v>23344</v>
      </c>
      <c r="I6405">
        <v>1</v>
      </c>
      <c r="J6405" t="s">
        <v>34</v>
      </c>
      <c r="K6405" t="s">
        <v>35</v>
      </c>
      <c r="L6405">
        <v>2.29</v>
      </c>
      <c r="M6405" t="s">
        <v>36</v>
      </c>
      <c r="N6405">
        <v>1.99</v>
      </c>
      <c r="O6405" t="s">
        <v>36</v>
      </c>
      <c r="P6405">
        <v>2.2000000000000002</v>
      </c>
      <c r="Q6405" t="s">
        <v>37</v>
      </c>
      <c r="R6405">
        <v>1.92</v>
      </c>
      <c r="S6405" t="s">
        <v>37</v>
      </c>
      <c r="T6405">
        <v>0.28000000000000003</v>
      </c>
      <c r="U6405" t="s">
        <v>37</v>
      </c>
      <c r="V6405" t="s">
        <v>1767</v>
      </c>
      <c r="W6405" t="s">
        <v>140</v>
      </c>
      <c r="X6405" t="s">
        <v>40</v>
      </c>
      <c r="Y6405" t="s">
        <v>23345</v>
      </c>
      <c r="Z6405">
        <v>1.34</v>
      </c>
      <c r="AA6405" t="s">
        <v>37</v>
      </c>
      <c r="AB6405">
        <v>0.28000000000000003</v>
      </c>
      <c r="AC6405" t="s">
        <v>37</v>
      </c>
      <c r="AD6405">
        <v>5</v>
      </c>
      <c r="AE6405">
        <f t="shared" si="704"/>
        <v>105</v>
      </c>
      <c r="AF6405" s="8">
        <f t="shared" ref="AF6405:AF6468" si="705">((P6405/AE6405)*100)*ABS(I6405)</f>
        <v>2.0952380952380953</v>
      </c>
      <c r="AG6405" s="8">
        <f t="shared" ref="AG6405:AG6468" si="706">+AF6405*AD6405/100</f>
        <v>0.10476190476190476</v>
      </c>
      <c r="AH6405">
        <f t="shared" ref="AH6405:AH6468" si="707">TRUNC(AF6405*1.0638,2)</f>
        <v>2.2200000000000002</v>
      </c>
      <c r="AI6405">
        <f t="shared" ref="AI6405:AI6468" si="708">TRUNC(AG6405*1.0638,2)</f>
        <v>0.11</v>
      </c>
      <c r="AJ6405" s="9">
        <f t="shared" ref="AJ6405:AJ6468" si="709">((P6405-T6405)*0.7+T6405)*ABS(I6405)</f>
        <v>1.6240000000000001</v>
      </c>
      <c r="AK6405" s="10">
        <f t="shared" ref="AK6405:AK6468" si="710">(AJ6405-AG6405)</f>
        <v>1.5192380952380953</v>
      </c>
    </row>
    <row r="6406" spans="1:37">
      <c r="A6406" s="1">
        <v>41639</v>
      </c>
      <c r="B6406">
        <v>1037708222513</v>
      </c>
      <c r="C6406" t="s">
        <v>23354</v>
      </c>
      <c r="D6406" t="s">
        <v>23355</v>
      </c>
      <c r="E6406">
        <v>9781250027603</v>
      </c>
      <c r="F6406" t="s">
        <v>6857</v>
      </c>
      <c r="G6406" t="s">
        <v>6858</v>
      </c>
      <c r="H6406" t="s">
        <v>6859</v>
      </c>
      <c r="I6406">
        <v>1</v>
      </c>
      <c r="J6406" t="s">
        <v>34</v>
      </c>
      <c r="K6406" t="s">
        <v>35</v>
      </c>
      <c r="L6406">
        <v>16.09</v>
      </c>
      <c r="M6406" t="s">
        <v>36</v>
      </c>
      <c r="N6406">
        <v>13.99</v>
      </c>
      <c r="O6406" t="s">
        <v>36</v>
      </c>
      <c r="P6406">
        <v>15.43</v>
      </c>
      <c r="Q6406" t="s">
        <v>37</v>
      </c>
      <c r="R6406">
        <v>13.42</v>
      </c>
      <c r="S6406" t="s">
        <v>37</v>
      </c>
      <c r="T6406">
        <v>2.0099999999999998</v>
      </c>
      <c r="U6406" t="s">
        <v>37</v>
      </c>
      <c r="V6406" t="s">
        <v>55</v>
      </c>
      <c r="W6406" t="s">
        <v>56</v>
      </c>
      <c r="X6406" t="s">
        <v>40</v>
      </c>
      <c r="Y6406" t="s">
        <v>23356</v>
      </c>
      <c r="Z6406">
        <v>9.39</v>
      </c>
      <c r="AA6406" t="s">
        <v>37</v>
      </c>
      <c r="AB6406">
        <v>2.0099999999999998</v>
      </c>
      <c r="AC6406" t="s">
        <v>37</v>
      </c>
      <c r="AD6406">
        <v>13</v>
      </c>
      <c r="AE6406">
        <f t="shared" si="704"/>
        <v>113</v>
      </c>
      <c r="AF6406" s="8">
        <f t="shared" si="705"/>
        <v>13.654867256637168</v>
      </c>
      <c r="AG6406" s="8">
        <f t="shared" si="706"/>
        <v>1.7751327433628319</v>
      </c>
      <c r="AH6406">
        <f t="shared" si="707"/>
        <v>14.52</v>
      </c>
      <c r="AI6406">
        <f t="shared" si="708"/>
        <v>1.88</v>
      </c>
      <c r="AJ6406" s="9">
        <f t="shared" si="709"/>
        <v>11.404</v>
      </c>
      <c r="AK6406" s="10">
        <f t="shared" si="710"/>
        <v>9.628867256637168</v>
      </c>
    </row>
    <row r="6407" spans="1:37">
      <c r="A6407" s="1">
        <v>41639</v>
      </c>
      <c r="B6407">
        <v>1037710848517</v>
      </c>
      <c r="C6407" t="s">
        <v>23357</v>
      </c>
      <c r="D6407" t="s">
        <v>23358</v>
      </c>
      <c r="E6407">
        <v>9781429907637</v>
      </c>
      <c r="F6407" t="s">
        <v>23359</v>
      </c>
      <c r="G6407" t="s">
        <v>23360</v>
      </c>
      <c r="H6407" t="s">
        <v>4691</v>
      </c>
      <c r="I6407">
        <v>1</v>
      </c>
      <c r="J6407" t="s">
        <v>34</v>
      </c>
      <c r="K6407" t="s">
        <v>35</v>
      </c>
      <c r="L6407">
        <v>12.65</v>
      </c>
      <c r="M6407" t="s">
        <v>36</v>
      </c>
      <c r="N6407">
        <v>10.99</v>
      </c>
      <c r="O6407" t="s">
        <v>36</v>
      </c>
      <c r="P6407">
        <v>12.13</v>
      </c>
      <c r="Q6407" t="s">
        <v>37</v>
      </c>
      <c r="R6407">
        <v>10.54</v>
      </c>
      <c r="S6407" t="s">
        <v>37</v>
      </c>
      <c r="T6407">
        <v>1.59</v>
      </c>
      <c r="U6407" t="s">
        <v>37</v>
      </c>
      <c r="V6407" t="s">
        <v>277</v>
      </c>
      <c r="W6407" t="s">
        <v>56</v>
      </c>
      <c r="X6407" t="s">
        <v>40</v>
      </c>
      <c r="Y6407" t="s">
        <v>23361</v>
      </c>
      <c r="Z6407">
        <v>7.38</v>
      </c>
      <c r="AA6407" t="s">
        <v>37</v>
      </c>
      <c r="AB6407">
        <v>1.59</v>
      </c>
      <c r="AC6407" t="s">
        <v>37</v>
      </c>
      <c r="AD6407">
        <v>13</v>
      </c>
      <c r="AE6407">
        <f t="shared" si="704"/>
        <v>113</v>
      </c>
      <c r="AF6407" s="8">
        <f t="shared" si="705"/>
        <v>10.734513274336283</v>
      </c>
      <c r="AG6407" s="8">
        <f t="shared" si="706"/>
        <v>1.3954867256637169</v>
      </c>
      <c r="AH6407">
        <f t="shared" si="707"/>
        <v>11.41</v>
      </c>
      <c r="AI6407">
        <f t="shared" si="708"/>
        <v>1.48</v>
      </c>
      <c r="AJ6407" s="9">
        <f t="shared" si="709"/>
        <v>8.968</v>
      </c>
      <c r="AK6407" s="10">
        <f t="shared" si="710"/>
        <v>7.5725132743362833</v>
      </c>
    </row>
    <row r="6408" spans="1:37">
      <c r="A6408" s="1">
        <v>41639</v>
      </c>
      <c r="B6408">
        <v>1037714831518</v>
      </c>
      <c r="C6408" t="s">
        <v>23362</v>
      </c>
      <c r="D6408" t="s">
        <v>23363</v>
      </c>
      <c r="E6408">
        <v>9781466807419</v>
      </c>
      <c r="F6408" t="s">
        <v>4150</v>
      </c>
      <c r="G6408" t="s">
        <v>4151</v>
      </c>
      <c r="H6408" t="s">
        <v>1310</v>
      </c>
      <c r="I6408">
        <v>1</v>
      </c>
      <c r="J6408" t="s">
        <v>34</v>
      </c>
      <c r="K6408" t="s">
        <v>35</v>
      </c>
      <c r="L6408">
        <v>10.34</v>
      </c>
      <c r="M6408" t="s">
        <v>36</v>
      </c>
      <c r="N6408">
        <v>8.99</v>
      </c>
      <c r="O6408" t="s">
        <v>36</v>
      </c>
      <c r="P6408">
        <v>9.92</v>
      </c>
      <c r="Q6408" t="s">
        <v>37</v>
      </c>
      <c r="R6408">
        <v>8.6199999999999992</v>
      </c>
      <c r="S6408" t="s">
        <v>37</v>
      </c>
      <c r="T6408">
        <v>1.3</v>
      </c>
      <c r="U6408" t="s">
        <v>37</v>
      </c>
      <c r="V6408" t="s">
        <v>16864</v>
      </c>
      <c r="W6408" t="s">
        <v>418</v>
      </c>
      <c r="X6408" t="s">
        <v>40</v>
      </c>
      <c r="Y6408" t="s">
        <v>23364</v>
      </c>
      <c r="Z6408">
        <v>6.03</v>
      </c>
      <c r="AA6408" t="s">
        <v>37</v>
      </c>
      <c r="AB6408">
        <v>1.3</v>
      </c>
      <c r="AC6408" t="s">
        <v>37</v>
      </c>
      <c r="AD6408">
        <v>5</v>
      </c>
      <c r="AE6408">
        <f t="shared" si="704"/>
        <v>105</v>
      </c>
      <c r="AF6408" s="8">
        <f t="shared" si="705"/>
        <v>9.4476190476190478</v>
      </c>
      <c r="AG6408" s="8">
        <f t="shared" si="706"/>
        <v>0.4723809523809524</v>
      </c>
      <c r="AH6408">
        <f t="shared" si="707"/>
        <v>10.050000000000001</v>
      </c>
      <c r="AI6408">
        <f t="shared" si="708"/>
        <v>0.5</v>
      </c>
      <c r="AJ6408" s="9">
        <f t="shared" si="709"/>
        <v>7.3339999999999987</v>
      </c>
      <c r="AK6408" s="10">
        <f t="shared" si="710"/>
        <v>6.8616190476190466</v>
      </c>
    </row>
    <row r="6409" spans="1:37">
      <c r="A6409" s="1">
        <v>41639</v>
      </c>
      <c r="B6409">
        <v>1037716808521</v>
      </c>
      <c r="C6409" t="s">
        <v>23365</v>
      </c>
      <c r="D6409" t="s">
        <v>23366</v>
      </c>
      <c r="E6409">
        <v>9781429974004</v>
      </c>
      <c r="F6409" t="s">
        <v>2578</v>
      </c>
      <c r="G6409" t="s">
        <v>2579</v>
      </c>
      <c r="H6409" t="s">
        <v>2580</v>
      </c>
      <c r="I6409">
        <v>1</v>
      </c>
      <c r="J6409" t="s">
        <v>34</v>
      </c>
      <c r="K6409" t="s">
        <v>35</v>
      </c>
      <c r="L6409">
        <v>10.34</v>
      </c>
      <c r="M6409" t="s">
        <v>36</v>
      </c>
      <c r="N6409">
        <v>8.99</v>
      </c>
      <c r="O6409" t="s">
        <v>36</v>
      </c>
      <c r="P6409">
        <v>9.92</v>
      </c>
      <c r="Q6409" t="s">
        <v>37</v>
      </c>
      <c r="R6409">
        <v>8.6199999999999992</v>
      </c>
      <c r="S6409" t="s">
        <v>37</v>
      </c>
      <c r="T6409">
        <v>1.3</v>
      </c>
      <c r="U6409" t="s">
        <v>37</v>
      </c>
      <c r="V6409" t="s">
        <v>6369</v>
      </c>
      <c r="W6409" t="s">
        <v>193</v>
      </c>
      <c r="X6409" t="s">
        <v>40</v>
      </c>
      <c r="Y6409" t="s">
        <v>23367</v>
      </c>
      <c r="Z6409">
        <v>6.03</v>
      </c>
      <c r="AA6409" t="s">
        <v>37</v>
      </c>
      <c r="AB6409">
        <v>1.3</v>
      </c>
      <c r="AC6409" t="s">
        <v>37</v>
      </c>
      <c r="AD6409">
        <v>5</v>
      </c>
      <c r="AE6409">
        <f t="shared" si="704"/>
        <v>105</v>
      </c>
      <c r="AF6409" s="8">
        <f t="shared" si="705"/>
        <v>9.4476190476190478</v>
      </c>
      <c r="AG6409" s="8">
        <f t="shared" si="706"/>
        <v>0.4723809523809524</v>
      </c>
      <c r="AH6409">
        <f t="shared" si="707"/>
        <v>10.050000000000001</v>
      </c>
      <c r="AI6409">
        <f t="shared" si="708"/>
        <v>0.5</v>
      </c>
      <c r="AJ6409" s="9">
        <f t="shared" si="709"/>
        <v>7.3339999999999987</v>
      </c>
      <c r="AK6409" s="10">
        <f t="shared" si="710"/>
        <v>6.8616190476190466</v>
      </c>
    </row>
    <row r="6410" spans="1:37">
      <c r="A6410" s="1">
        <v>41639</v>
      </c>
      <c r="B6410">
        <v>1037720929519</v>
      </c>
      <c r="C6410" t="s">
        <v>23368</v>
      </c>
      <c r="D6410" t="s">
        <v>23369</v>
      </c>
      <c r="E6410">
        <v>9781429922067</v>
      </c>
      <c r="F6410" t="s">
        <v>928</v>
      </c>
      <c r="G6410" t="s">
        <v>929</v>
      </c>
      <c r="H6410" t="s">
        <v>930</v>
      </c>
      <c r="I6410">
        <v>1</v>
      </c>
      <c r="J6410" t="s">
        <v>34</v>
      </c>
      <c r="K6410" t="s">
        <v>35</v>
      </c>
      <c r="L6410">
        <v>3.44</v>
      </c>
      <c r="M6410" t="s">
        <v>36</v>
      </c>
      <c r="N6410">
        <v>2.99</v>
      </c>
      <c r="O6410" t="s">
        <v>36</v>
      </c>
      <c r="P6410">
        <v>3.3</v>
      </c>
      <c r="Q6410" t="s">
        <v>37</v>
      </c>
      <c r="R6410">
        <v>2.87</v>
      </c>
      <c r="S6410" t="s">
        <v>37</v>
      </c>
      <c r="T6410">
        <v>0.43</v>
      </c>
      <c r="U6410" t="s">
        <v>37</v>
      </c>
      <c r="V6410" t="s">
        <v>6467</v>
      </c>
      <c r="W6410" t="s">
        <v>154</v>
      </c>
      <c r="X6410" t="s">
        <v>40</v>
      </c>
      <c r="Y6410" t="s">
        <v>23370</v>
      </c>
      <c r="Z6410">
        <v>2.0099999999999998</v>
      </c>
      <c r="AA6410" t="s">
        <v>37</v>
      </c>
      <c r="AB6410">
        <v>0.43</v>
      </c>
      <c r="AC6410" t="s">
        <v>37</v>
      </c>
      <c r="AD6410">
        <v>5</v>
      </c>
      <c r="AE6410">
        <f t="shared" si="704"/>
        <v>105</v>
      </c>
      <c r="AF6410" s="8">
        <f t="shared" si="705"/>
        <v>3.1428571428571423</v>
      </c>
      <c r="AG6410" s="8">
        <f t="shared" si="706"/>
        <v>0.15714285714285711</v>
      </c>
      <c r="AH6410">
        <f t="shared" si="707"/>
        <v>3.34</v>
      </c>
      <c r="AI6410">
        <f t="shared" si="708"/>
        <v>0.16</v>
      </c>
      <c r="AJ6410" s="9">
        <f t="shared" si="709"/>
        <v>2.4389999999999996</v>
      </c>
      <c r="AK6410" s="10">
        <f t="shared" si="710"/>
        <v>2.2818571428571426</v>
      </c>
    </row>
    <row r="6411" spans="1:37">
      <c r="A6411" s="1">
        <v>41639</v>
      </c>
      <c r="B6411">
        <v>1037721172517</v>
      </c>
      <c r="C6411" t="s">
        <v>23371</v>
      </c>
      <c r="D6411" t="s">
        <v>23372</v>
      </c>
      <c r="E6411">
        <v>9781429988537</v>
      </c>
      <c r="F6411" t="s">
        <v>23373</v>
      </c>
      <c r="G6411" t="s">
        <v>23374</v>
      </c>
      <c r="H6411" t="s">
        <v>23375</v>
      </c>
      <c r="I6411">
        <v>1</v>
      </c>
      <c r="J6411" t="s">
        <v>34</v>
      </c>
      <c r="K6411" t="s">
        <v>35</v>
      </c>
      <c r="L6411">
        <v>12.64</v>
      </c>
      <c r="M6411" t="s">
        <v>36</v>
      </c>
      <c r="N6411">
        <v>10.99</v>
      </c>
      <c r="O6411" t="s">
        <v>36</v>
      </c>
      <c r="P6411">
        <v>12.12</v>
      </c>
      <c r="Q6411" t="s">
        <v>37</v>
      </c>
      <c r="R6411">
        <v>10.54</v>
      </c>
      <c r="S6411" t="s">
        <v>37</v>
      </c>
      <c r="T6411">
        <v>1.58</v>
      </c>
      <c r="U6411" t="s">
        <v>37</v>
      </c>
      <c r="V6411" t="s">
        <v>200</v>
      </c>
      <c r="W6411" t="s">
        <v>162</v>
      </c>
      <c r="X6411" t="s">
        <v>40</v>
      </c>
      <c r="Y6411" t="s">
        <v>23376</v>
      </c>
      <c r="Z6411">
        <v>7.38</v>
      </c>
      <c r="AA6411" t="s">
        <v>37</v>
      </c>
      <c r="AB6411">
        <v>1.58</v>
      </c>
      <c r="AC6411" t="s">
        <v>37</v>
      </c>
      <c r="AD6411">
        <v>5</v>
      </c>
      <c r="AE6411">
        <f t="shared" si="704"/>
        <v>105</v>
      </c>
      <c r="AF6411" s="8">
        <f t="shared" si="705"/>
        <v>11.542857142857143</v>
      </c>
      <c r="AG6411" s="8">
        <f t="shared" si="706"/>
        <v>0.57714285714285718</v>
      </c>
      <c r="AH6411">
        <f t="shared" si="707"/>
        <v>12.27</v>
      </c>
      <c r="AI6411">
        <f t="shared" si="708"/>
        <v>0.61</v>
      </c>
      <c r="AJ6411" s="9">
        <f t="shared" si="709"/>
        <v>8.9579999999999984</v>
      </c>
      <c r="AK6411" s="10">
        <f t="shared" si="710"/>
        <v>8.3808571428571419</v>
      </c>
    </row>
    <row r="6412" spans="1:37">
      <c r="A6412" s="1">
        <v>41639</v>
      </c>
      <c r="B6412">
        <v>1037721986520</v>
      </c>
      <c r="C6412" t="s">
        <v>23377</v>
      </c>
      <c r="D6412" t="s">
        <v>23378</v>
      </c>
      <c r="E6412">
        <v>9781429957663</v>
      </c>
      <c r="F6412" t="s">
        <v>23379</v>
      </c>
      <c r="G6412" t="s">
        <v>23380</v>
      </c>
      <c r="H6412" t="s">
        <v>2247</v>
      </c>
      <c r="I6412">
        <v>1</v>
      </c>
      <c r="J6412" t="s">
        <v>34</v>
      </c>
      <c r="K6412" t="s">
        <v>35</v>
      </c>
      <c r="L6412">
        <v>10.34</v>
      </c>
      <c r="M6412" t="s">
        <v>36</v>
      </c>
      <c r="N6412">
        <v>8.99</v>
      </c>
      <c r="O6412" t="s">
        <v>36</v>
      </c>
      <c r="P6412">
        <v>9.92</v>
      </c>
      <c r="Q6412" t="s">
        <v>37</v>
      </c>
      <c r="R6412">
        <v>8.6199999999999992</v>
      </c>
      <c r="S6412" t="s">
        <v>37</v>
      </c>
      <c r="T6412">
        <v>1.3</v>
      </c>
      <c r="U6412" t="s">
        <v>37</v>
      </c>
      <c r="V6412" t="s">
        <v>1797</v>
      </c>
      <c r="W6412" t="s">
        <v>39</v>
      </c>
      <c r="X6412" t="s">
        <v>40</v>
      </c>
      <c r="Y6412" t="s">
        <v>21271</v>
      </c>
      <c r="Z6412">
        <v>6.03</v>
      </c>
      <c r="AA6412" t="s">
        <v>37</v>
      </c>
      <c r="AB6412">
        <v>1.3</v>
      </c>
      <c r="AC6412" t="s">
        <v>37</v>
      </c>
      <c r="AD6412">
        <v>5</v>
      </c>
      <c r="AE6412">
        <f t="shared" si="704"/>
        <v>105</v>
      </c>
      <c r="AF6412" s="8">
        <f t="shared" si="705"/>
        <v>9.4476190476190478</v>
      </c>
      <c r="AG6412" s="8">
        <f t="shared" si="706"/>
        <v>0.4723809523809524</v>
      </c>
      <c r="AH6412">
        <f t="shared" si="707"/>
        <v>10.050000000000001</v>
      </c>
      <c r="AI6412">
        <f t="shared" si="708"/>
        <v>0.5</v>
      </c>
      <c r="AJ6412" s="9">
        <f t="shared" si="709"/>
        <v>7.3339999999999987</v>
      </c>
      <c r="AK6412" s="10">
        <f t="shared" si="710"/>
        <v>6.8616190476190466</v>
      </c>
    </row>
    <row r="6413" spans="1:37">
      <c r="A6413" s="1">
        <v>41639</v>
      </c>
      <c r="B6413">
        <v>1037723271513</v>
      </c>
      <c r="C6413" t="s">
        <v>23381</v>
      </c>
      <c r="D6413" t="s">
        <v>23382</v>
      </c>
      <c r="E6413">
        <v>9781429963923</v>
      </c>
      <c r="F6413" t="s">
        <v>72</v>
      </c>
      <c r="G6413" t="s">
        <v>73</v>
      </c>
      <c r="H6413" t="s">
        <v>62</v>
      </c>
      <c r="I6413">
        <v>1</v>
      </c>
      <c r="J6413" t="s">
        <v>34</v>
      </c>
      <c r="K6413" t="s">
        <v>35</v>
      </c>
      <c r="L6413">
        <v>11.49</v>
      </c>
      <c r="M6413" t="s">
        <v>36</v>
      </c>
      <c r="N6413">
        <v>9.99</v>
      </c>
      <c r="O6413" t="s">
        <v>36</v>
      </c>
      <c r="P6413">
        <v>10.95</v>
      </c>
      <c r="Q6413" t="s">
        <v>37</v>
      </c>
      <c r="R6413">
        <v>9.52</v>
      </c>
      <c r="S6413" t="s">
        <v>37</v>
      </c>
      <c r="T6413">
        <v>1.43</v>
      </c>
      <c r="U6413" t="s">
        <v>37</v>
      </c>
      <c r="V6413" t="s">
        <v>161</v>
      </c>
      <c r="W6413" t="s">
        <v>162</v>
      </c>
      <c r="X6413" t="s">
        <v>40</v>
      </c>
      <c r="Y6413" t="s">
        <v>17744</v>
      </c>
      <c r="Z6413">
        <v>6.66</v>
      </c>
      <c r="AA6413" t="s">
        <v>37</v>
      </c>
      <c r="AB6413">
        <v>1.43</v>
      </c>
      <c r="AC6413" t="s">
        <v>37</v>
      </c>
      <c r="AD6413">
        <v>5</v>
      </c>
      <c r="AE6413">
        <f t="shared" si="704"/>
        <v>105</v>
      </c>
      <c r="AF6413" s="8">
        <f t="shared" si="705"/>
        <v>10.428571428571427</v>
      </c>
      <c r="AG6413" s="8">
        <f t="shared" si="706"/>
        <v>0.52142857142857135</v>
      </c>
      <c r="AH6413">
        <f t="shared" si="707"/>
        <v>11.09</v>
      </c>
      <c r="AI6413">
        <f t="shared" si="708"/>
        <v>0.55000000000000004</v>
      </c>
      <c r="AJ6413" s="9">
        <f t="shared" si="709"/>
        <v>8.0939999999999994</v>
      </c>
      <c r="AK6413" s="10">
        <f t="shared" si="710"/>
        <v>7.5725714285714281</v>
      </c>
    </row>
    <row r="6414" spans="1:37">
      <c r="A6414" s="1">
        <v>41639</v>
      </c>
      <c r="B6414">
        <v>1037726117513</v>
      </c>
      <c r="C6414" t="s">
        <v>23383</v>
      </c>
      <c r="D6414" t="s">
        <v>23384</v>
      </c>
      <c r="E6414">
        <v>9780805098556</v>
      </c>
      <c r="F6414" t="s">
        <v>204</v>
      </c>
      <c r="G6414" t="s">
        <v>205</v>
      </c>
      <c r="H6414" t="s">
        <v>206</v>
      </c>
      <c r="I6414">
        <v>1</v>
      </c>
      <c r="J6414" t="s">
        <v>34</v>
      </c>
      <c r="K6414" t="s">
        <v>35</v>
      </c>
      <c r="L6414">
        <v>17.239999999999998</v>
      </c>
      <c r="M6414" t="s">
        <v>36</v>
      </c>
      <c r="N6414">
        <v>14.99</v>
      </c>
      <c r="O6414" t="s">
        <v>36</v>
      </c>
      <c r="P6414">
        <v>16.43</v>
      </c>
      <c r="Q6414" t="s">
        <v>37</v>
      </c>
      <c r="R6414">
        <v>14.28</v>
      </c>
      <c r="S6414" t="s">
        <v>37</v>
      </c>
      <c r="T6414">
        <v>2.15</v>
      </c>
      <c r="U6414" t="s">
        <v>37</v>
      </c>
      <c r="V6414" t="s">
        <v>305</v>
      </c>
      <c r="W6414" t="s">
        <v>162</v>
      </c>
      <c r="X6414" t="s">
        <v>40</v>
      </c>
      <c r="Y6414" t="s">
        <v>23385</v>
      </c>
      <c r="Z6414">
        <v>10</v>
      </c>
      <c r="AA6414" t="s">
        <v>37</v>
      </c>
      <c r="AB6414">
        <v>2.15</v>
      </c>
      <c r="AC6414" t="s">
        <v>37</v>
      </c>
      <c r="AD6414">
        <v>5</v>
      </c>
      <c r="AE6414">
        <f t="shared" si="704"/>
        <v>105</v>
      </c>
      <c r="AF6414" s="8">
        <f t="shared" si="705"/>
        <v>15.647619047619047</v>
      </c>
      <c r="AG6414" s="8">
        <f t="shared" si="706"/>
        <v>0.7823809523809524</v>
      </c>
      <c r="AH6414">
        <f t="shared" si="707"/>
        <v>16.64</v>
      </c>
      <c r="AI6414">
        <f t="shared" si="708"/>
        <v>0.83</v>
      </c>
      <c r="AJ6414" s="9">
        <f t="shared" si="709"/>
        <v>12.145999999999999</v>
      </c>
      <c r="AK6414" s="10">
        <f t="shared" si="710"/>
        <v>11.363619047619046</v>
      </c>
    </row>
    <row r="6415" spans="1:37">
      <c r="A6415" s="1">
        <v>41639</v>
      </c>
      <c r="B6415">
        <v>1037727970516</v>
      </c>
      <c r="C6415" t="s">
        <v>23386</v>
      </c>
      <c r="D6415" t="s">
        <v>23387</v>
      </c>
      <c r="E6415">
        <v>9781466816206</v>
      </c>
      <c r="F6415" t="s">
        <v>23388</v>
      </c>
      <c r="G6415" t="s">
        <v>23389</v>
      </c>
      <c r="H6415" t="s">
        <v>23390</v>
      </c>
      <c r="I6415">
        <v>1</v>
      </c>
      <c r="J6415" t="s">
        <v>34</v>
      </c>
      <c r="K6415" t="s">
        <v>35</v>
      </c>
      <c r="L6415">
        <v>12.64</v>
      </c>
      <c r="M6415" t="s">
        <v>36</v>
      </c>
      <c r="N6415">
        <v>10.99</v>
      </c>
      <c r="O6415" t="s">
        <v>36</v>
      </c>
      <c r="P6415">
        <v>12.18</v>
      </c>
      <c r="Q6415" t="s">
        <v>37</v>
      </c>
      <c r="R6415">
        <v>10.59</v>
      </c>
      <c r="S6415" t="s">
        <v>37</v>
      </c>
      <c r="T6415">
        <v>1.59</v>
      </c>
      <c r="U6415" t="s">
        <v>37</v>
      </c>
      <c r="V6415" t="s">
        <v>23391</v>
      </c>
      <c r="W6415" t="s">
        <v>39</v>
      </c>
      <c r="X6415" t="s">
        <v>40</v>
      </c>
      <c r="Y6415" t="s">
        <v>23392</v>
      </c>
      <c r="Z6415">
        <v>7.41</v>
      </c>
      <c r="AA6415" t="s">
        <v>37</v>
      </c>
      <c r="AB6415">
        <v>1.59</v>
      </c>
      <c r="AC6415" t="s">
        <v>37</v>
      </c>
      <c r="AD6415">
        <v>5</v>
      </c>
      <c r="AE6415">
        <f t="shared" si="704"/>
        <v>105</v>
      </c>
      <c r="AF6415" s="8">
        <f t="shared" si="705"/>
        <v>11.6</v>
      </c>
      <c r="AG6415" s="8">
        <f t="shared" si="706"/>
        <v>0.57999999999999996</v>
      </c>
      <c r="AH6415">
        <f t="shared" si="707"/>
        <v>12.34</v>
      </c>
      <c r="AI6415">
        <f t="shared" si="708"/>
        <v>0.61</v>
      </c>
      <c r="AJ6415" s="9">
        <f t="shared" si="709"/>
        <v>9.0030000000000001</v>
      </c>
      <c r="AK6415" s="10">
        <f t="shared" si="710"/>
        <v>8.423</v>
      </c>
    </row>
    <row r="6416" spans="1:37">
      <c r="A6416" s="1">
        <v>41639</v>
      </c>
      <c r="B6416">
        <v>1037728134518</v>
      </c>
      <c r="C6416" t="s">
        <v>23393</v>
      </c>
      <c r="D6416" t="s">
        <v>23394</v>
      </c>
      <c r="E6416">
        <v>9781429958936</v>
      </c>
      <c r="F6416" t="s">
        <v>21219</v>
      </c>
      <c r="G6416" t="s">
        <v>21220</v>
      </c>
      <c r="H6416" t="s">
        <v>21221</v>
      </c>
      <c r="I6416">
        <v>1</v>
      </c>
      <c r="J6416" t="s">
        <v>34</v>
      </c>
      <c r="K6416" t="s">
        <v>35</v>
      </c>
      <c r="L6416">
        <v>12.64</v>
      </c>
      <c r="M6416" t="s">
        <v>36</v>
      </c>
      <c r="N6416">
        <v>10.99</v>
      </c>
      <c r="O6416" t="s">
        <v>36</v>
      </c>
      <c r="P6416">
        <v>12.12</v>
      </c>
      <c r="Q6416" t="s">
        <v>37</v>
      </c>
      <c r="R6416">
        <v>10.54</v>
      </c>
      <c r="S6416" t="s">
        <v>37</v>
      </c>
      <c r="T6416">
        <v>1.58</v>
      </c>
      <c r="U6416" t="s">
        <v>37</v>
      </c>
      <c r="V6416" t="s">
        <v>1898</v>
      </c>
      <c r="W6416" t="s">
        <v>56</v>
      </c>
      <c r="X6416" t="s">
        <v>40</v>
      </c>
      <c r="Y6416" t="s">
        <v>23395</v>
      </c>
      <c r="Z6416">
        <v>7.38</v>
      </c>
      <c r="AA6416" t="s">
        <v>37</v>
      </c>
      <c r="AB6416">
        <v>1.58</v>
      </c>
      <c r="AC6416" t="s">
        <v>37</v>
      </c>
      <c r="AD6416">
        <v>13</v>
      </c>
      <c r="AE6416">
        <f t="shared" si="704"/>
        <v>113</v>
      </c>
      <c r="AF6416" s="8">
        <f t="shared" si="705"/>
        <v>10.725663716814159</v>
      </c>
      <c r="AG6416" s="8">
        <f t="shared" si="706"/>
        <v>1.3943362831858406</v>
      </c>
      <c r="AH6416">
        <f t="shared" si="707"/>
        <v>11.4</v>
      </c>
      <c r="AI6416">
        <f t="shared" si="708"/>
        <v>1.48</v>
      </c>
      <c r="AJ6416" s="9">
        <f t="shared" si="709"/>
        <v>8.9579999999999984</v>
      </c>
      <c r="AK6416" s="10">
        <f t="shared" si="710"/>
        <v>7.5636637168141583</v>
      </c>
    </row>
    <row r="6417" spans="1:37">
      <c r="A6417" s="1">
        <v>41639</v>
      </c>
      <c r="B6417">
        <v>1037728219519</v>
      </c>
      <c r="C6417" t="s">
        <v>23396</v>
      </c>
      <c r="D6417" t="s">
        <v>23397</v>
      </c>
      <c r="E6417">
        <v>9781429909327</v>
      </c>
      <c r="F6417" t="s">
        <v>4144</v>
      </c>
      <c r="G6417" t="s">
        <v>4145</v>
      </c>
      <c r="H6417" t="s">
        <v>410</v>
      </c>
      <c r="I6417">
        <v>1</v>
      </c>
      <c r="J6417" t="s">
        <v>34</v>
      </c>
      <c r="K6417" t="s">
        <v>35</v>
      </c>
      <c r="L6417">
        <v>10.34</v>
      </c>
      <c r="M6417" t="s">
        <v>36</v>
      </c>
      <c r="N6417">
        <v>8.99</v>
      </c>
      <c r="O6417" t="s">
        <v>36</v>
      </c>
      <c r="P6417">
        <v>9.92</v>
      </c>
      <c r="Q6417" t="s">
        <v>37</v>
      </c>
      <c r="R6417">
        <v>8.6199999999999992</v>
      </c>
      <c r="S6417" t="s">
        <v>37</v>
      </c>
      <c r="T6417">
        <v>1.3</v>
      </c>
      <c r="U6417" t="s">
        <v>37</v>
      </c>
      <c r="V6417" t="s">
        <v>9526</v>
      </c>
      <c r="W6417" t="s">
        <v>193</v>
      </c>
      <c r="X6417" t="s">
        <v>40</v>
      </c>
      <c r="Y6417" t="s">
        <v>23398</v>
      </c>
      <c r="Z6417">
        <v>6.03</v>
      </c>
      <c r="AA6417" t="s">
        <v>37</v>
      </c>
      <c r="AB6417">
        <v>1.3</v>
      </c>
      <c r="AC6417" t="s">
        <v>37</v>
      </c>
      <c r="AD6417">
        <v>5</v>
      </c>
      <c r="AE6417">
        <f t="shared" si="704"/>
        <v>105</v>
      </c>
      <c r="AF6417" s="8">
        <f t="shared" si="705"/>
        <v>9.4476190476190478</v>
      </c>
      <c r="AG6417" s="8">
        <f t="shared" si="706"/>
        <v>0.4723809523809524</v>
      </c>
      <c r="AH6417">
        <f t="shared" si="707"/>
        <v>10.050000000000001</v>
      </c>
      <c r="AI6417">
        <f t="shared" si="708"/>
        <v>0.5</v>
      </c>
      <c r="AJ6417" s="9">
        <f t="shared" si="709"/>
        <v>7.3339999999999987</v>
      </c>
      <c r="AK6417" s="10">
        <f t="shared" si="710"/>
        <v>6.8616190476190466</v>
      </c>
    </row>
    <row r="6418" spans="1:37">
      <c r="A6418" s="1">
        <v>41639</v>
      </c>
      <c r="B6418">
        <v>1037731080519</v>
      </c>
      <c r="C6418" t="s">
        <v>23399</v>
      </c>
      <c r="D6418" t="s">
        <v>23400</v>
      </c>
      <c r="E6418">
        <v>9781429972871</v>
      </c>
      <c r="F6418" t="s">
        <v>12233</v>
      </c>
      <c r="G6418" t="s">
        <v>12234</v>
      </c>
      <c r="H6418" t="s">
        <v>846</v>
      </c>
      <c r="I6418">
        <v>1</v>
      </c>
      <c r="J6418" t="s">
        <v>34</v>
      </c>
      <c r="K6418" t="s">
        <v>35</v>
      </c>
      <c r="L6418">
        <v>12.65</v>
      </c>
      <c r="M6418" t="s">
        <v>36</v>
      </c>
      <c r="N6418">
        <v>10.99</v>
      </c>
      <c r="O6418" t="s">
        <v>36</v>
      </c>
      <c r="P6418">
        <v>12.13</v>
      </c>
      <c r="Q6418" t="s">
        <v>37</v>
      </c>
      <c r="R6418">
        <v>10.54</v>
      </c>
      <c r="S6418" t="s">
        <v>37</v>
      </c>
      <c r="T6418">
        <v>1.59</v>
      </c>
      <c r="U6418" t="s">
        <v>37</v>
      </c>
      <c r="V6418" t="s">
        <v>23401</v>
      </c>
      <c r="W6418" t="s">
        <v>56</v>
      </c>
      <c r="X6418" t="s">
        <v>40</v>
      </c>
      <c r="Y6418" t="s">
        <v>23402</v>
      </c>
      <c r="Z6418">
        <v>7.38</v>
      </c>
      <c r="AA6418" t="s">
        <v>37</v>
      </c>
      <c r="AB6418">
        <v>1.59</v>
      </c>
      <c r="AC6418" t="s">
        <v>37</v>
      </c>
      <c r="AD6418">
        <v>13</v>
      </c>
      <c r="AE6418">
        <f t="shared" si="704"/>
        <v>113</v>
      </c>
      <c r="AF6418" s="8">
        <f t="shared" si="705"/>
        <v>10.734513274336283</v>
      </c>
      <c r="AG6418" s="8">
        <f t="shared" si="706"/>
        <v>1.3954867256637169</v>
      </c>
      <c r="AH6418">
        <f t="shared" si="707"/>
        <v>11.41</v>
      </c>
      <c r="AI6418">
        <f t="shared" si="708"/>
        <v>1.48</v>
      </c>
      <c r="AJ6418" s="9">
        <f t="shared" si="709"/>
        <v>8.968</v>
      </c>
      <c r="AK6418" s="10">
        <f t="shared" si="710"/>
        <v>7.5725132743362833</v>
      </c>
    </row>
    <row r="6419" spans="1:37">
      <c r="A6419" s="1">
        <v>41639</v>
      </c>
      <c r="B6419">
        <v>1037732319512</v>
      </c>
      <c r="C6419" t="s">
        <v>23403</v>
      </c>
      <c r="D6419" t="s">
        <v>23404</v>
      </c>
      <c r="E6419">
        <v>9781250018298</v>
      </c>
      <c r="F6419" t="s">
        <v>7214</v>
      </c>
      <c r="G6419" t="s">
        <v>7215</v>
      </c>
      <c r="H6419" t="s">
        <v>7216</v>
      </c>
      <c r="I6419">
        <v>1</v>
      </c>
      <c r="J6419" t="s">
        <v>34</v>
      </c>
      <c r="K6419" t="s">
        <v>35</v>
      </c>
      <c r="L6419">
        <v>16.54</v>
      </c>
      <c r="M6419" t="s">
        <v>36</v>
      </c>
      <c r="N6419">
        <v>14.39</v>
      </c>
      <c r="O6419" t="s">
        <v>36</v>
      </c>
      <c r="P6419">
        <v>15.87</v>
      </c>
      <c r="Q6419" t="s">
        <v>37</v>
      </c>
      <c r="R6419">
        <v>13.8</v>
      </c>
      <c r="S6419" t="s">
        <v>37</v>
      </c>
      <c r="T6419">
        <v>2.0699999999999998</v>
      </c>
      <c r="U6419" t="s">
        <v>37</v>
      </c>
      <c r="V6419" t="s">
        <v>3102</v>
      </c>
      <c r="W6419" t="s">
        <v>140</v>
      </c>
      <c r="X6419" t="s">
        <v>40</v>
      </c>
      <c r="Y6419" t="s">
        <v>23405</v>
      </c>
      <c r="Z6419">
        <v>9.66</v>
      </c>
      <c r="AA6419" t="s">
        <v>37</v>
      </c>
      <c r="AB6419">
        <v>2.0699999999999998</v>
      </c>
      <c r="AC6419" t="s">
        <v>37</v>
      </c>
      <c r="AD6419">
        <v>5</v>
      </c>
      <c r="AE6419">
        <f t="shared" si="704"/>
        <v>105</v>
      </c>
      <c r="AF6419" s="8">
        <f t="shared" si="705"/>
        <v>15.114285714285714</v>
      </c>
      <c r="AG6419" s="8">
        <f t="shared" si="706"/>
        <v>0.75571428571428567</v>
      </c>
      <c r="AH6419">
        <f t="shared" si="707"/>
        <v>16.07</v>
      </c>
      <c r="AI6419">
        <f t="shared" si="708"/>
        <v>0.8</v>
      </c>
      <c r="AJ6419" s="9">
        <f t="shared" si="709"/>
        <v>11.729999999999999</v>
      </c>
      <c r="AK6419" s="10">
        <f t="shared" si="710"/>
        <v>10.974285714285713</v>
      </c>
    </row>
    <row r="6420" spans="1:37">
      <c r="A6420" s="1">
        <v>41639</v>
      </c>
      <c r="B6420">
        <v>1037738711518</v>
      </c>
      <c r="C6420" t="s">
        <v>23406</v>
      </c>
      <c r="D6420" t="s">
        <v>23407</v>
      </c>
      <c r="E6420">
        <v>9781429959179</v>
      </c>
      <c r="F6420" t="s">
        <v>23408</v>
      </c>
      <c r="G6420" t="s">
        <v>23409</v>
      </c>
      <c r="H6420" t="s">
        <v>23410</v>
      </c>
      <c r="I6420">
        <v>1</v>
      </c>
      <c r="J6420" t="s">
        <v>34</v>
      </c>
      <c r="K6420" t="s">
        <v>35</v>
      </c>
      <c r="L6420">
        <v>12.64</v>
      </c>
      <c r="M6420" t="s">
        <v>36</v>
      </c>
      <c r="N6420">
        <v>10.99</v>
      </c>
      <c r="O6420" t="s">
        <v>36</v>
      </c>
      <c r="P6420">
        <v>12.18</v>
      </c>
      <c r="Q6420" t="s">
        <v>37</v>
      </c>
      <c r="R6420">
        <v>10.59</v>
      </c>
      <c r="S6420" t="s">
        <v>37</v>
      </c>
      <c r="T6420">
        <v>1.59</v>
      </c>
      <c r="U6420" t="s">
        <v>37</v>
      </c>
      <c r="V6420" t="s">
        <v>395</v>
      </c>
      <c r="W6420" t="s">
        <v>56</v>
      </c>
      <c r="X6420" t="s">
        <v>40</v>
      </c>
      <c r="Y6420" t="s">
        <v>23411</v>
      </c>
      <c r="Z6420">
        <v>7.41</v>
      </c>
      <c r="AA6420" t="s">
        <v>37</v>
      </c>
      <c r="AB6420">
        <v>1.59</v>
      </c>
      <c r="AC6420" t="s">
        <v>37</v>
      </c>
      <c r="AD6420">
        <v>13</v>
      </c>
      <c r="AE6420">
        <f t="shared" si="704"/>
        <v>113</v>
      </c>
      <c r="AF6420" s="8">
        <f t="shared" si="705"/>
        <v>10.778761061946902</v>
      </c>
      <c r="AG6420" s="8">
        <f t="shared" si="706"/>
        <v>1.4012389380530974</v>
      </c>
      <c r="AH6420">
        <f t="shared" si="707"/>
        <v>11.46</v>
      </c>
      <c r="AI6420">
        <f t="shared" si="708"/>
        <v>1.49</v>
      </c>
      <c r="AJ6420" s="9">
        <f t="shared" si="709"/>
        <v>9.0030000000000001</v>
      </c>
      <c r="AK6420" s="10">
        <f t="shared" si="710"/>
        <v>7.6017610619469025</v>
      </c>
    </row>
    <row r="6421" spans="1:37">
      <c r="A6421" s="1">
        <v>41639</v>
      </c>
      <c r="B6421">
        <v>1037738756519</v>
      </c>
      <c r="C6421" t="s">
        <v>23412</v>
      </c>
      <c r="D6421" t="s">
        <v>23413</v>
      </c>
      <c r="E6421">
        <v>9781466827837</v>
      </c>
      <c r="F6421" t="s">
        <v>6776</v>
      </c>
      <c r="G6421" t="s">
        <v>6777</v>
      </c>
      <c r="H6421" t="s">
        <v>6778</v>
      </c>
      <c r="I6421">
        <v>1</v>
      </c>
      <c r="J6421" t="s">
        <v>34</v>
      </c>
      <c r="K6421" t="s">
        <v>35</v>
      </c>
      <c r="L6421">
        <v>16.09</v>
      </c>
      <c r="M6421" t="s">
        <v>36</v>
      </c>
      <c r="N6421">
        <v>13.99</v>
      </c>
      <c r="O6421" t="s">
        <v>36</v>
      </c>
      <c r="P6421">
        <v>15.43</v>
      </c>
      <c r="Q6421" t="s">
        <v>37</v>
      </c>
      <c r="R6421">
        <v>13.42</v>
      </c>
      <c r="S6421" t="s">
        <v>37</v>
      </c>
      <c r="T6421">
        <v>2.0099999999999998</v>
      </c>
      <c r="U6421" t="s">
        <v>37</v>
      </c>
      <c r="V6421" t="s">
        <v>3184</v>
      </c>
      <c r="W6421" t="s">
        <v>120</v>
      </c>
      <c r="X6421" t="s">
        <v>40</v>
      </c>
      <c r="Y6421" t="s">
        <v>23414</v>
      </c>
      <c r="Z6421">
        <v>9.39</v>
      </c>
      <c r="AA6421" t="s">
        <v>37</v>
      </c>
      <c r="AB6421">
        <v>2.0099999999999998</v>
      </c>
      <c r="AC6421" t="s">
        <v>37</v>
      </c>
      <c r="AD6421">
        <v>13</v>
      </c>
      <c r="AE6421">
        <f t="shared" si="704"/>
        <v>113</v>
      </c>
      <c r="AF6421" s="8">
        <f t="shared" si="705"/>
        <v>13.654867256637168</v>
      </c>
      <c r="AG6421" s="8">
        <f t="shared" si="706"/>
        <v>1.7751327433628319</v>
      </c>
      <c r="AH6421">
        <f t="shared" si="707"/>
        <v>14.52</v>
      </c>
      <c r="AI6421">
        <f t="shared" si="708"/>
        <v>1.88</v>
      </c>
      <c r="AJ6421" s="9">
        <f t="shared" si="709"/>
        <v>11.404</v>
      </c>
      <c r="AK6421" s="10">
        <f t="shared" si="710"/>
        <v>9.628867256637168</v>
      </c>
    </row>
    <row r="6422" spans="1:37">
      <c r="A6422" s="1">
        <v>41639</v>
      </c>
      <c r="B6422">
        <v>1037738814519</v>
      </c>
      <c r="C6422" t="s">
        <v>23415</v>
      </c>
      <c r="D6422" t="s">
        <v>23416</v>
      </c>
      <c r="E6422">
        <v>9781429910224</v>
      </c>
      <c r="F6422" t="s">
        <v>23417</v>
      </c>
      <c r="G6422" t="s">
        <v>23418</v>
      </c>
      <c r="H6422" t="s">
        <v>6778</v>
      </c>
      <c r="I6422">
        <v>1</v>
      </c>
      <c r="J6422" t="s">
        <v>34</v>
      </c>
      <c r="K6422" t="s">
        <v>35</v>
      </c>
      <c r="L6422">
        <v>10.34</v>
      </c>
      <c r="M6422" t="s">
        <v>36</v>
      </c>
      <c r="N6422">
        <v>8.99</v>
      </c>
      <c r="O6422" t="s">
        <v>36</v>
      </c>
      <c r="P6422">
        <v>9.92</v>
      </c>
      <c r="Q6422" t="s">
        <v>37</v>
      </c>
      <c r="R6422">
        <v>8.6199999999999992</v>
      </c>
      <c r="S6422" t="s">
        <v>37</v>
      </c>
      <c r="T6422">
        <v>1.3</v>
      </c>
      <c r="U6422" t="s">
        <v>37</v>
      </c>
      <c r="V6422" t="s">
        <v>3184</v>
      </c>
      <c r="W6422" t="s">
        <v>120</v>
      </c>
      <c r="X6422" t="s">
        <v>40</v>
      </c>
      <c r="Y6422" t="s">
        <v>23414</v>
      </c>
      <c r="Z6422">
        <v>6.03</v>
      </c>
      <c r="AA6422" t="s">
        <v>37</v>
      </c>
      <c r="AB6422">
        <v>1.3</v>
      </c>
      <c r="AC6422" t="s">
        <v>37</v>
      </c>
      <c r="AD6422">
        <v>13</v>
      </c>
      <c r="AE6422">
        <f t="shared" si="704"/>
        <v>113</v>
      </c>
      <c r="AF6422" s="8">
        <f t="shared" si="705"/>
        <v>8.7787610619469021</v>
      </c>
      <c r="AG6422" s="8">
        <f t="shared" si="706"/>
        <v>1.1412389380530974</v>
      </c>
      <c r="AH6422">
        <f t="shared" si="707"/>
        <v>9.33</v>
      </c>
      <c r="AI6422">
        <f t="shared" si="708"/>
        <v>1.21</v>
      </c>
      <c r="AJ6422" s="9">
        <f t="shared" si="709"/>
        <v>7.3339999999999987</v>
      </c>
      <c r="AK6422" s="10">
        <f t="shared" si="710"/>
        <v>6.1927610619469018</v>
      </c>
    </row>
    <row r="6423" spans="1:37">
      <c r="A6423" s="1">
        <v>41639</v>
      </c>
      <c r="B6423">
        <v>1037739082519</v>
      </c>
      <c r="C6423" t="s">
        <v>23419</v>
      </c>
      <c r="D6423" t="s">
        <v>23420</v>
      </c>
      <c r="E6423">
        <v>9781429960748</v>
      </c>
      <c r="F6423" t="s">
        <v>303</v>
      </c>
      <c r="G6423" t="s">
        <v>304</v>
      </c>
      <c r="H6423" t="s">
        <v>46</v>
      </c>
      <c r="I6423">
        <v>1</v>
      </c>
      <c r="J6423" t="s">
        <v>34</v>
      </c>
      <c r="K6423" t="s">
        <v>35</v>
      </c>
      <c r="L6423">
        <v>11.49</v>
      </c>
      <c r="M6423" t="s">
        <v>36</v>
      </c>
      <c r="N6423">
        <v>9.99</v>
      </c>
      <c r="O6423" t="s">
        <v>36</v>
      </c>
      <c r="P6423">
        <v>11.02</v>
      </c>
      <c r="Q6423" t="s">
        <v>37</v>
      </c>
      <c r="R6423">
        <v>9.58</v>
      </c>
      <c r="S6423" t="s">
        <v>37</v>
      </c>
      <c r="T6423">
        <v>1.44</v>
      </c>
      <c r="U6423" t="s">
        <v>37</v>
      </c>
      <c r="V6423" t="s">
        <v>298</v>
      </c>
      <c r="W6423" t="s">
        <v>299</v>
      </c>
      <c r="X6423" t="s">
        <v>40</v>
      </c>
      <c r="Y6423" t="s">
        <v>17274</v>
      </c>
      <c r="Z6423">
        <v>6.71</v>
      </c>
      <c r="AA6423" t="s">
        <v>37</v>
      </c>
      <c r="AB6423">
        <v>1.44</v>
      </c>
      <c r="AC6423" t="s">
        <v>37</v>
      </c>
      <c r="AD6423">
        <v>5</v>
      </c>
      <c r="AE6423">
        <f t="shared" si="704"/>
        <v>105</v>
      </c>
      <c r="AF6423" s="8">
        <f t="shared" si="705"/>
        <v>10.495238095238095</v>
      </c>
      <c r="AG6423" s="8">
        <f t="shared" si="706"/>
        <v>0.52476190476190476</v>
      </c>
      <c r="AH6423">
        <f t="shared" si="707"/>
        <v>11.16</v>
      </c>
      <c r="AI6423">
        <f t="shared" si="708"/>
        <v>0.55000000000000004</v>
      </c>
      <c r="AJ6423" s="9">
        <f t="shared" si="709"/>
        <v>8.145999999999999</v>
      </c>
      <c r="AK6423" s="10">
        <f t="shared" si="710"/>
        <v>7.6212380952380947</v>
      </c>
    </row>
    <row r="6424" spans="1:37">
      <c r="A6424" s="1">
        <v>41639</v>
      </c>
      <c r="B6424">
        <v>1037740030513</v>
      </c>
      <c r="C6424" t="s">
        <v>23421</v>
      </c>
      <c r="D6424" t="s">
        <v>23422</v>
      </c>
      <c r="E6424">
        <v>9781429944618</v>
      </c>
      <c r="F6424" t="s">
        <v>23423</v>
      </c>
      <c r="G6424" t="s">
        <v>23424</v>
      </c>
      <c r="H6424" t="s">
        <v>3032</v>
      </c>
      <c r="I6424">
        <v>1</v>
      </c>
      <c r="J6424" t="s">
        <v>34</v>
      </c>
      <c r="K6424" t="s">
        <v>35</v>
      </c>
      <c r="L6424">
        <v>10.34</v>
      </c>
      <c r="M6424" t="s">
        <v>36</v>
      </c>
      <c r="N6424">
        <v>8.99</v>
      </c>
      <c r="O6424" t="s">
        <v>36</v>
      </c>
      <c r="P6424">
        <v>9.92</v>
      </c>
      <c r="Q6424" t="s">
        <v>37</v>
      </c>
      <c r="R6424">
        <v>8.6199999999999992</v>
      </c>
      <c r="S6424" t="s">
        <v>37</v>
      </c>
      <c r="T6424">
        <v>1.3</v>
      </c>
      <c r="U6424" t="s">
        <v>37</v>
      </c>
      <c r="V6424" t="s">
        <v>213</v>
      </c>
      <c r="W6424" t="s">
        <v>48</v>
      </c>
      <c r="X6424" t="s">
        <v>40</v>
      </c>
      <c r="Y6424" t="s">
        <v>23425</v>
      </c>
      <c r="Z6424">
        <v>6.03</v>
      </c>
      <c r="AA6424" t="s">
        <v>37</v>
      </c>
      <c r="AB6424">
        <v>1.3</v>
      </c>
      <c r="AC6424" t="s">
        <v>37</v>
      </c>
      <c r="AD6424">
        <v>13</v>
      </c>
      <c r="AE6424">
        <f t="shared" si="704"/>
        <v>113</v>
      </c>
      <c r="AF6424" s="8">
        <f t="shared" si="705"/>
        <v>8.7787610619469021</v>
      </c>
      <c r="AG6424" s="8">
        <f t="shared" si="706"/>
        <v>1.1412389380530974</v>
      </c>
      <c r="AH6424">
        <f t="shared" si="707"/>
        <v>9.33</v>
      </c>
      <c r="AI6424">
        <f t="shared" si="708"/>
        <v>1.21</v>
      </c>
      <c r="AJ6424" s="9">
        <f t="shared" si="709"/>
        <v>7.3339999999999987</v>
      </c>
      <c r="AK6424" s="10">
        <f t="shared" si="710"/>
        <v>6.1927610619469018</v>
      </c>
    </row>
    <row r="6425" spans="1:37">
      <c r="A6425" s="1">
        <v>41639</v>
      </c>
      <c r="B6425">
        <v>1037741035518</v>
      </c>
      <c r="C6425" t="s">
        <v>23426</v>
      </c>
      <c r="D6425" t="s">
        <v>23427</v>
      </c>
      <c r="E6425">
        <v>9781429996877</v>
      </c>
      <c r="F6425" t="s">
        <v>4762</v>
      </c>
      <c r="G6425" t="s">
        <v>4763</v>
      </c>
      <c r="H6425" t="s">
        <v>206</v>
      </c>
      <c r="I6425">
        <v>1</v>
      </c>
      <c r="J6425" t="s">
        <v>34</v>
      </c>
      <c r="K6425" t="s">
        <v>35</v>
      </c>
      <c r="L6425">
        <v>16.54</v>
      </c>
      <c r="M6425" t="s">
        <v>36</v>
      </c>
      <c r="N6425">
        <v>14.39</v>
      </c>
      <c r="O6425" t="s">
        <v>36</v>
      </c>
      <c r="P6425">
        <v>15.87</v>
      </c>
      <c r="Q6425" t="s">
        <v>37</v>
      </c>
      <c r="R6425">
        <v>13.8</v>
      </c>
      <c r="S6425" t="s">
        <v>37</v>
      </c>
      <c r="T6425">
        <v>2.0699999999999998</v>
      </c>
      <c r="U6425" t="s">
        <v>37</v>
      </c>
      <c r="V6425" t="s">
        <v>23428</v>
      </c>
      <c r="W6425" t="s">
        <v>56</v>
      </c>
      <c r="X6425" t="s">
        <v>40</v>
      </c>
      <c r="Y6425" t="s">
        <v>23429</v>
      </c>
      <c r="Z6425">
        <v>9.66</v>
      </c>
      <c r="AA6425" t="s">
        <v>37</v>
      </c>
      <c r="AB6425">
        <v>2.0699999999999998</v>
      </c>
      <c r="AC6425" t="s">
        <v>37</v>
      </c>
      <c r="AD6425">
        <v>13</v>
      </c>
      <c r="AE6425">
        <f t="shared" si="704"/>
        <v>113</v>
      </c>
      <c r="AF6425" s="8">
        <f t="shared" si="705"/>
        <v>14.044247787610619</v>
      </c>
      <c r="AG6425" s="8">
        <f t="shared" si="706"/>
        <v>1.8257522123893803</v>
      </c>
      <c r="AH6425">
        <f t="shared" si="707"/>
        <v>14.94</v>
      </c>
      <c r="AI6425">
        <f t="shared" si="708"/>
        <v>1.94</v>
      </c>
      <c r="AJ6425" s="9">
        <f t="shared" si="709"/>
        <v>11.729999999999999</v>
      </c>
      <c r="AK6425" s="10">
        <f t="shared" si="710"/>
        <v>9.9042477876106183</v>
      </c>
    </row>
    <row r="6426" spans="1:37">
      <c r="A6426" s="1">
        <v>41639</v>
      </c>
      <c r="B6426">
        <v>1037742121511</v>
      </c>
      <c r="C6426" t="s">
        <v>23430</v>
      </c>
      <c r="D6426" t="s">
        <v>23431</v>
      </c>
      <c r="E6426">
        <v>9781250030016</v>
      </c>
      <c r="F6426" t="s">
        <v>12557</v>
      </c>
      <c r="G6426" t="s">
        <v>12558</v>
      </c>
      <c r="H6426" t="s">
        <v>12559</v>
      </c>
      <c r="I6426">
        <v>1</v>
      </c>
      <c r="J6426" t="s">
        <v>34</v>
      </c>
      <c r="K6426" t="s">
        <v>35</v>
      </c>
      <c r="L6426">
        <v>16.09</v>
      </c>
      <c r="M6426" t="s">
        <v>36</v>
      </c>
      <c r="N6426">
        <v>13.99</v>
      </c>
      <c r="O6426" t="s">
        <v>36</v>
      </c>
      <c r="P6426">
        <v>15.33</v>
      </c>
      <c r="Q6426" t="s">
        <v>37</v>
      </c>
      <c r="R6426">
        <v>13.33</v>
      </c>
      <c r="S6426" t="s">
        <v>37</v>
      </c>
      <c r="T6426">
        <v>2</v>
      </c>
      <c r="U6426" t="s">
        <v>37</v>
      </c>
      <c r="V6426" t="s">
        <v>3802</v>
      </c>
      <c r="W6426" t="s">
        <v>56</v>
      </c>
      <c r="X6426" t="s">
        <v>40</v>
      </c>
      <c r="Y6426" t="s">
        <v>23432</v>
      </c>
      <c r="Z6426">
        <v>9.33</v>
      </c>
      <c r="AA6426" t="s">
        <v>37</v>
      </c>
      <c r="AB6426">
        <v>2</v>
      </c>
      <c r="AC6426" t="s">
        <v>37</v>
      </c>
      <c r="AD6426">
        <v>13</v>
      </c>
      <c r="AE6426">
        <f t="shared" si="704"/>
        <v>113</v>
      </c>
      <c r="AF6426" s="8">
        <f t="shared" si="705"/>
        <v>13.566371681415928</v>
      </c>
      <c r="AG6426" s="8">
        <f t="shared" si="706"/>
        <v>1.7636283185840709</v>
      </c>
      <c r="AH6426">
        <f t="shared" si="707"/>
        <v>14.43</v>
      </c>
      <c r="AI6426">
        <f t="shared" si="708"/>
        <v>1.87</v>
      </c>
      <c r="AJ6426" s="9">
        <f t="shared" si="709"/>
        <v>11.331</v>
      </c>
      <c r="AK6426" s="10">
        <f t="shared" si="710"/>
        <v>9.5673716814159278</v>
      </c>
    </row>
    <row r="6427" spans="1:37">
      <c r="A6427" s="1">
        <v>41639</v>
      </c>
      <c r="B6427">
        <v>1037744383516</v>
      </c>
      <c r="C6427" t="s">
        <v>23433</v>
      </c>
      <c r="D6427" t="s">
        <v>23434</v>
      </c>
      <c r="E6427">
        <v>9781466850491</v>
      </c>
      <c r="F6427" t="s">
        <v>694</v>
      </c>
      <c r="G6427" t="s">
        <v>695</v>
      </c>
      <c r="H6427" t="s">
        <v>696</v>
      </c>
      <c r="I6427">
        <v>1</v>
      </c>
      <c r="J6427" t="s">
        <v>34</v>
      </c>
      <c r="K6427" t="s">
        <v>35</v>
      </c>
      <c r="L6427">
        <v>0</v>
      </c>
      <c r="M6427" t="s">
        <v>36</v>
      </c>
      <c r="N6427">
        <v>0</v>
      </c>
      <c r="O6427" t="s">
        <v>36</v>
      </c>
      <c r="P6427">
        <v>0</v>
      </c>
      <c r="Q6427" t="s">
        <v>37</v>
      </c>
      <c r="R6427">
        <v>0</v>
      </c>
      <c r="S6427" t="s">
        <v>37</v>
      </c>
      <c r="T6427">
        <v>0</v>
      </c>
      <c r="U6427" t="s">
        <v>37</v>
      </c>
      <c r="V6427" t="s">
        <v>119</v>
      </c>
      <c r="W6427" t="s">
        <v>56</v>
      </c>
      <c r="X6427" t="s">
        <v>40</v>
      </c>
      <c r="Y6427" t="s">
        <v>23435</v>
      </c>
      <c r="Z6427">
        <v>0</v>
      </c>
      <c r="AA6427" t="s">
        <v>37</v>
      </c>
      <c r="AB6427">
        <v>0</v>
      </c>
      <c r="AC6427" t="s">
        <v>37</v>
      </c>
      <c r="AD6427">
        <v>13</v>
      </c>
      <c r="AE6427">
        <f t="shared" si="704"/>
        <v>113</v>
      </c>
      <c r="AF6427" s="8">
        <f t="shared" si="705"/>
        <v>0</v>
      </c>
      <c r="AG6427" s="8">
        <f t="shared" si="706"/>
        <v>0</v>
      </c>
      <c r="AH6427">
        <f t="shared" si="707"/>
        <v>0</v>
      </c>
      <c r="AI6427">
        <f t="shared" si="708"/>
        <v>0</v>
      </c>
      <c r="AJ6427" s="9">
        <f t="shared" si="709"/>
        <v>0</v>
      </c>
      <c r="AK6427" s="10">
        <f t="shared" si="710"/>
        <v>0</v>
      </c>
    </row>
    <row r="6428" spans="1:37">
      <c r="A6428" s="1">
        <v>41639</v>
      </c>
      <c r="B6428">
        <v>1037744739520</v>
      </c>
      <c r="C6428" t="s">
        <v>23436</v>
      </c>
      <c r="D6428" t="s">
        <v>23437</v>
      </c>
      <c r="E6428">
        <v>9781429987332</v>
      </c>
      <c r="F6428" t="s">
        <v>4403</v>
      </c>
      <c r="G6428" t="s">
        <v>4404</v>
      </c>
      <c r="H6428" t="s">
        <v>715</v>
      </c>
      <c r="I6428">
        <v>1</v>
      </c>
      <c r="J6428" t="s">
        <v>34</v>
      </c>
      <c r="K6428" t="s">
        <v>35</v>
      </c>
      <c r="L6428">
        <v>12.65</v>
      </c>
      <c r="M6428" t="s">
        <v>36</v>
      </c>
      <c r="N6428">
        <v>10.99</v>
      </c>
      <c r="O6428" t="s">
        <v>36</v>
      </c>
      <c r="P6428">
        <v>12.13</v>
      </c>
      <c r="Q6428" t="s">
        <v>37</v>
      </c>
      <c r="R6428">
        <v>10.54</v>
      </c>
      <c r="S6428" t="s">
        <v>37</v>
      </c>
      <c r="T6428">
        <v>1.59</v>
      </c>
      <c r="U6428" t="s">
        <v>37</v>
      </c>
      <c r="V6428" t="s">
        <v>1489</v>
      </c>
      <c r="W6428" t="s">
        <v>193</v>
      </c>
      <c r="X6428" t="s">
        <v>40</v>
      </c>
      <c r="Y6428" t="s">
        <v>21623</v>
      </c>
      <c r="Z6428">
        <v>7.38</v>
      </c>
      <c r="AA6428" t="s">
        <v>37</v>
      </c>
      <c r="AB6428">
        <v>1.59</v>
      </c>
      <c r="AC6428" t="s">
        <v>37</v>
      </c>
      <c r="AD6428">
        <v>5</v>
      </c>
      <c r="AE6428">
        <f t="shared" si="704"/>
        <v>105</v>
      </c>
      <c r="AF6428" s="8">
        <f t="shared" si="705"/>
        <v>11.552380952380952</v>
      </c>
      <c r="AG6428" s="8">
        <f t="shared" si="706"/>
        <v>0.57761904761904759</v>
      </c>
      <c r="AH6428">
        <f t="shared" si="707"/>
        <v>12.28</v>
      </c>
      <c r="AI6428">
        <f t="shared" si="708"/>
        <v>0.61</v>
      </c>
      <c r="AJ6428" s="9">
        <f t="shared" si="709"/>
        <v>8.968</v>
      </c>
      <c r="AK6428" s="10">
        <f t="shared" si="710"/>
        <v>8.3903809523809532</v>
      </c>
    </row>
    <row r="6429" spans="1:37">
      <c r="A6429" s="1">
        <v>41639</v>
      </c>
      <c r="B6429">
        <v>1037754407515</v>
      </c>
      <c r="C6429" t="s">
        <v>23438</v>
      </c>
      <c r="D6429" t="s">
        <v>23439</v>
      </c>
      <c r="E6429">
        <v>9781466805026</v>
      </c>
      <c r="F6429" t="s">
        <v>9262</v>
      </c>
      <c r="G6429" t="s">
        <v>9263</v>
      </c>
      <c r="H6429" t="s">
        <v>9264</v>
      </c>
      <c r="I6429">
        <v>1</v>
      </c>
      <c r="J6429" t="s">
        <v>34</v>
      </c>
      <c r="K6429" t="s">
        <v>35</v>
      </c>
      <c r="L6429">
        <v>16.55</v>
      </c>
      <c r="M6429" t="s">
        <v>36</v>
      </c>
      <c r="N6429">
        <v>14.39</v>
      </c>
      <c r="O6429" t="s">
        <v>36</v>
      </c>
      <c r="P6429">
        <v>15.87</v>
      </c>
      <c r="Q6429" t="s">
        <v>37</v>
      </c>
      <c r="R6429">
        <v>13.8</v>
      </c>
      <c r="S6429" t="s">
        <v>37</v>
      </c>
      <c r="T6429">
        <v>2.0699999999999998</v>
      </c>
      <c r="U6429" t="s">
        <v>37</v>
      </c>
      <c r="V6429" t="s">
        <v>259</v>
      </c>
      <c r="W6429" t="s">
        <v>56</v>
      </c>
      <c r="X6429" t="s">
        <v>40</v>
      </c>
      <c r="Y6429" t="s">
        <v>1747</v>
      </c>
      <c r="Z6429">
        <v>9.66</v>
      </c>
      <c r="AA6429" t="s">
        <v>37</v>
      </c>
      <c r="AB6429">
        <v>2.0699999999999998</v>
      </c>
      <c r="AC6429" t="s">
        <v>37</v>
      </c>
      <c r="AD6429">
        <v>13</v>
      </c>
      <c r="AE6429">
        <f t="shared" si="704"/>
        <v>113</v>
      </c>
      <c r="AF6429" s="8">
        <f t="shared" si="705"/>
        <v>14.044247787610619</v>
      </c>
      <c r="AG6429" s="8">
        <f t="shared" si="706"/>
        <v>1.8257522123893803</v>
      </c>
      <c r="AH6429">
        <f t="shared" si="707"/>
        <v>14.94</v>
      </c>
      <c r="AI6429">
        <f t="shared" si="708"/>
        <v>1.94</v>
      </c>
      <c r="AJ6429" s="9">
        <f t="shared" si="709"/>
        <v>11.729999999999999</v>
      </c>
      <c r="AK6429" s="10">
        <f t="shared" si="710"/>
        <v>9.9042477876106183</v>
      </c>
    </row>
    <row r="6430" spans="1:37">
      <c r="A6430" s="1">
        <v>41639</v>
      </c>
      <c r="B6430">
        <v>1037757031518</v>
      </c>
      <c r="C6430" t="s">
        <v>23440</v>
      </c>
      <c r="D6430" t="s">
        <v>23441</v>
      </c>
      <c r="E6430">
        <v>9781466807426</v>
      </c>
      <c r="F6430" t="s">
        <v>1308</v>
      </c>
      <c r="G6430" t="s">
        <v>1309</v>
      </c>
      <c r="H6430" t="s">
        <v>1310</v>
      </c>
      <c r="I6430">
        <v>1</v>
      </c>
      <c r="J6430" t="s">
        <v>34</v>
      </c>
      <c r="K6430" t="s">
        <v>35</v>
      </c>
      <c r="L6430">
        <v>10.34</v>
      </c>
      <c r="M6430" t="s">
        <v>36</v>
      </c>
      <c r="N6430">
        <v>8.99</v>
      </c>
      <c r="O6430" t="s">
        <v>36</v>
      </c>
      <c r="P6430">
        <v>9.92</v>
      </c>
      <c r="Q6430" t="s">
        <v>37</v>
      </c>
      <c r="R6430">
        <v>8.6199999999999992</v>
      </c>
      <c r="S6430" t="s">
        <v>37</v>
      </c>
      <c r="T6430">
        <v>1.3</v>
      </c>
      <c r="U6430" t="s">
        <v>37</v>
      </c>
      <c r="V6430" t="s">
        <v>16864</v>
      </c>
      <c r="W6430" t="s">
        <v>418</v>
      </c>
      <c r="X6430" t="s">
        <v>40</v>
      </c>
      <c r="Y6430" t="s">
        <v>23364</v>
      </c>
      <c r="Z6430">
        <v>6.03</v>
      </c>
      <c r="AA6430" t="s">
        <v>37</v>
      </c>
      <c r="AB6430">
        <v>1.3</v>
      </c>
      <c r="AC6430" t="s">
        <v>37</v>
      </c>
      <c r="AD6430">
        <v>5</v>
      </c>
      <c r="AE6430">
        <f t="shared" si="704"/>
        <v>105</v>
      </c>
      <c r="AF6430" s="8">
        <f t="shared" si="705"/>
        <v>9.4476190476190478</v>
      </c>
      <c r="AG6430" s="8">
        <f t="shared" si="706"/>
        <v>0.4723809523809524</v>
      </c>
      <c r="AH6430">
        <f t="shared" si="707"/>
        <v>10.050000000000001</v>
      </c>
      <c r="AI6430">
        <f t="shared" si="708"/>
        <v>0.5</v>
      </c>
      <c r="AJ6430" s="9">
        <f t="shared" si="709"/>
        <v>7.3339999999999987</v>
      </c>
      <c r="AK6430" s="10">
        <f t="shared" si="710"/>
        <v>6.8616190476190466</v>
      </c>
    </row>
    <row r="6431" spans="1:37">
      <c r="A6431" s="1">
        <v>41639</v>
      </c>
      <c r="B6431">
        <v>1037757032518</v>
      </c>
      <c r="C6431" t="s">
        <v>23440</v>
      </c>
      <c r="D6431" t="s">
        <v>23441</v>
      </c>
      <c r="E6431">
        <v>9781466847118</v>
      </c>
      <c r="F6431" t="s">
        <v>13304</v>
      </c>
      <c r="G6431" t="s">
        <v>13305</v>
      </c>
      <c r="H6431" t="s">
        <v>1310</v>
      </c>
      <c r="I6431">
        <v>1</v>
      </c>
      <c r="J6431" t="s">
        <v>34</v>
      </c>
      <c r="K6431" t="s">
        <v>35</v>
      </c>
      <c r="L6431">
        <v>2.29</v>
      </c>
      <c r="M6431" t="s">
        <v>36</v>
      </c>
      <c r="N6431">
        <v>1.99</v>
      </c>
      <c r="O6431" t="s">
        <v>36</v>
      </c>
      <c r="P6431">
        <v>2.2000000000000002</v>
      </c>
      <c r="Q6431" t="s">
        <v>37</v>
      </c>
      <c r="R6431">
        <v>1.91</v>
      </c>
      <c r="S6431" t="s">
        <v>37</v>
      </c>
      <c r="T6431">
        <v>0.28999999999999998</v>
      </c>
      <c r="U6431" t="s">
        <v>37</v>
      </c>
      <c r="V6431" t="s">
        <v>16864</v>
      </c>
      <c r="W6431" t="s">
        <v>418</v>
      </c>
      <c r="X6431" t="s">
        <v>40</v>
      </c>
      <c r="Y6431" t="s">
        <v>23364</v>
      </c>
      <c r="Z6431">
        <v>1.34</v>
      </c>
      <c r="AA6431" t="s">
        <v>37</v>
      </c>
      <c r="AB6431">
        <v>0.28999999999999998</v>
      </c>
      <c r="AC6431" t="s">
        <v>37</v>
      </c>
      <c r="AD6431">
        <v>5</v>
      </c>
      <c r="AE6431">
        <f t="shared" si="704"/>
        <v>105</v>
      </c>
      <c r="AF6431" s="8">
        <f t="shared" si="705"/>
        <v>2.0952380952380953</v>
      </c>
      <c r="AG6431" s="8">
        <f t="shared" si="706"/>
        <v>0.10476190476190476</v>
      </c>
      <c r="AH6431">
        <f t="shared" si="707"/>
        <v>2.2200000000000002</v>
      </c>
      <c r="AI6431">
        <f t="shared" si="708"/>
        <v>0.11</v>
      </c>
      <c r="AJ6431" s="9">
        <f t="shared" si="709"/>
        <v>1.627</v>
      </c>
      <c r="AK6431" s="10">
        <f t="shared" si="710"/>
        <v>1.5222380952380952</v>
      </c>
    </row>
    <row r="6432" spans="1:37">
      <c r="A6432" s="1">
        <v>41639</v>
      </c>
      <c r="B6432">
        <v>1037759265514</v>
      </c>
      <c r="C6432" t="s">
        <v>23442</v>
      </c>
      <c r="D6432" t="s">
        <v>23443</v>
      </c>
      <c r="E6432">
        <v>9781466837904</v>
      </c>
      <c r="F6432" t="s">
        <v>10050</v>
      </c>
      <c r="G6432" t="s">
        <v>10051</v>
      </c>
      <c r="H6432" t="s">
        <v>10052</v>
      </c>
      <c r="I6432">
        <v>1</v>
      </c>
      <c r="J6432" t="s">
        <v>34</v>
      </c>
      <c r="K6432" t="s">
        <v>35</v>
      </c>
      <c r="L6432">
        <v>12.64</v>
      </c>
      <c r="M6432" t="s">
        <v>36</v>
      </c>
      <c r="N6432">
        <v>10.99</v>
      </c>
      <c r="O6432" t="s">
        <v>36</v>
      </c>
      <c r="P6432">
        <v>12.12</v>
      </c>
      <c r="Q6432" t="s">
        <v>37</v>
      </c>
      <c r="R6432">
        <v>10.54</v>
      </c>
      <c r="S6432" t="s">
        <v>37</v>
      </c>
      <c r="T6432">
        <v>1.58</v>
      </c>
      <c r="U6432" t="s">
        <v>37</v>
      </c>
      <c r="V6432" t="s">
        <v>1767</v>
      </c>
      <c r="W6432" t="s">
        <v>140</v>
      </c>
      <c r="X6432" t="s">
        <v>40</v>
      </c>
      <c r="Y6432" t="s">
        <v>23444</v>
      </c>
      <c r="Z6432">
        <v>7.38</v>
      </c>
      <c r="AA6432" t="s">
        <v>37</v>
      </c>
      <c r="AB6432">
        <v>1.58</v>
      </c>
      <c r="AC6432" t="s">
        <v>37</v>
      </c>
      <c r="AD6432">
        <v>5</v>
      </c>
      <c r="AE6432">
        <f t="shared" si="704"/>
        <v>105</v>
      </c>
      <c r="AF6432" s="8">
        <f t="shared" si="705"/>
        <v>11.542857142857143</v>
      </c>
      <c r="AG6432" s="8">
        <f t="shared" si="706"/>
        <v>0.57714285714285718</v>
      </c>
      <c r="AH6432">
        <f t="shared" si="707"/>
        <v>12.27</v>
      </c>
      <c r="AI6432">
        <f t="shared" si="708"/>
        <v>0.61</v>
      </c>
      <c r="AJ6432" s="9">
        <f t="shared" si="709"/>
        <v>8.9579999999999984</v>
      </c>
      <c r="AK6432" s="10">
        <f t="shared" si="710"/>
        <v>8.3808571428571419</v>
      </c>
    </row>
    <row r="6433" spans="1:37">
      <c r="A6433" s="1">
        <v>41639</v>
      </c>
      <c r="B6433">
        <v>1037759752514</v>
      </c>
      <c r="C6433" t="s">
        <v>23445</v>
      </c>
      <c r="D6433" t="s">
        <v>23446</v>
      </c>
      <c r="E6433">
        <v>9781250031921</v>
      </c>
      <c r="F6433" t="s">
        <v>10581</v>
      </c>
      <c r="G6433" t="s">
        <v>10582</v>
      </c>
      <c r="H6433" t="s">
        <v>10583</v>
      </c>
      <c r="I6433">
        <v>1</v>
      </c>
      <c r="J6433" t="s">
        <v>34</v>
      </c>
      <c r="K6433" t="s">
        <v>35</v>
      </c>
      <c r="L6433">
        <v>16.09</v>
      </c>
      <c r="M6433" t="s">
        <v>36</v>
      </c>
      <c r="N6433">
        <v>13.99</v>
      </c>
      <c r="O6433" t="s">
        <v>36</v>
      </c>
      <c r="P6433">
        <v>15.43</v>
      </c>
      <c r="Q6433" t="s">
        <v>37</v>
      </c>
      <c r="R6433">
        <v>13.42</v>
      </c>
      <c r="S6433" t="s">
        <v>37</v>
      </c>
      <c r="T6433">
        <v>2.0099999999999998</v>
      </c>
      <c r="U6433" t="s">
        <v>37</v>
      </c>
      <c r="V6433" t="s">
        <v>23447</v>
      </c>
      <c r="W6433" t="s">
        <v>299</v>
      </c>
      <c r="X6433" t="s">
        <v>40</v>
      </c>
      <c r="Y6433" t="s">
        <v>23448</v>
      </c>
      <c r="Z6433">
        <v>9.39</v>
      </c>
      <c r="AA6433" t="s">
        <v>37</v>
      </c>
      <c r="AB6433">
        <v>2.0099999999999998</v>
      </c>
      <c r="AC6433" t="s">
        <v>37</v>
      </c>
      <c r="AD6433">
        <v>5</v>
      </c>
      <c r="AE6433">
        <f t="shared" si="704"/>
        <v>105</v>
      </c>
      <c r="AF6433" s="8">
        <f t="shared" si="705"/>
        <v>14.695238095238095</v>
      </c>
      <c r="AG6433" s="8">
        <f t="shared" si="706"/>
        <v>0.73476190476190473</v>
      </c>
      <c r="AH6433">
        <f t="shared" si="707"/>
        <v>15.63</v>
      </c>
      <c r="AI6433">
        <f t="shared" si="708"/>
        <v>0.78</v>
      </c>
      <c r="AJ6433" s="9">
        <f t="shared" si="709"/>
        <v>11.404</v>
      </c>
      <c r="AK6433" s="10">
        <f t="shared" si="710"/>
        <v>10.669238095238095</v>
      </c>
    </row>
    <row r="6434" spans="1:37">
      <c r="A6434" s="1">
        <v>41639</v>
      </c>
      <c r="B6434">
        <v>1037760582512</v>
      </c>
      <c r="C6434" t="s">
        <v>23449</v>
      </c>
      <c r="D6434" t="s">
        <v>23450</v>
      </c>
      <c r="E6434">
        <v>9781429967846</v>
      </c>
      <c r="F6434" t="s">
        <v>23451</v>
      </c>
      <c r="G6434" t="s">
        <v>23452</v>
      </c>
      <c r="H6434" t="s">
        <v>729</v>
      </c>
      <c r="I6434">
        <v>1</v>
      </c>
      <c r="J6434" t="s">
        <v>34</v>
      </c>
      <c r="K6434" t="s">
        <v>35</v>
      </c>
      <c r="L6434">
        <v>12.64</v>
      </c>
      <c r="M6434" t="s">
        <v>36</v>
      </c>
      <c r="N6434">
        <v>10.99</v>
      </c>
      <c r="O6434" t="s">
        <v>36</v>
      </c>
      <c r="P6434">
        <v>12.12</v>
      </c>
      <c r="Q6434" t="s">
        <v>37</v>
      </c>
      <c r="R6434">
        <v>10.54</v>
      </c>
      <c r="S6434" t="s">
        <v>37</v>
      </c>
      <c r="T6434">
        <v>1.58</v>
      </c>
      <c r="U6434" t="s">
        <v>37</v>
      </c>
      <c r="V6434" t="s">
        <v>259</v>
      </c>
      <c r="W6434" t="s">
        <v>56</v>
      </c>
      <c r="X6434" t="s">
        <v>40</v>
      </c>
      <c r="Y6434" t="s">
        <v>23453</v>
      </c>
      <c r="Z6434">
        <v>7.38</v>
      </c>
      <c r="AA6434" t="s">
        <v>37</v>
      </c>
      <c r="AB6434">
        <v>1.58</v>
      </c>
      <c r="AC6434" t="s">
        <v>37</v>
      </c>
      <c r="AD6434">
        <v>13</v>
      </c>
      <c r="AE6434">
        <f t="shared" si="704"/>
        <v>113</v>
      </c>
      <c r="AF6434" s="8">
        <f t="shared" si="705"/>
        <v>10.725663716814159</v>
      </c>
      <c r="AG6434" s="8">
        <f t="shared" si="706"/>
        <v>1.3943362831858406</v>
      </c>
      <c r="AH6434">
        <f t="shared" si="707"/>
        <v>11.4</v>
      </c>
      <c r="AI6434">
        <f t="shared" si="708"/>
        <v>1.48</v>
      </c>
      <c r="AJ6434" s="9">
        <f t="shared" si="709"/>
        <v>8.9579999999999984</v>
      </c>
      <c r="AK6434" s="10">
        <f t="shared" si="710"/>
        <v>7.5636637168141583</v>
      </c>
    </row>
    <row r="6435" spans="1:37">
      <c r="A6435" s="1">
        <v>41639</v>
      </c>
      <c r="B6435">
        <v>1037760609515</v>
      </c>
      <c r="C6435" t="s">
        <v>23454</v>
      </c>
      <c r="D6435" t="s">
        <v>23455</v>
      </c>
      <c r="E6435">
        <v>9781250032454</v>
      </c>
      <c r="F6435" t="s">
        <v>17406</v>
      </c>
      <c r="G6435" t="s">
        <v>17407</v>
      </c>
      <c r="H6435" t="s">
        <v>17408</v>
      </c>
      <c r="I6435">
        <v>1</v>
      </c>
      <c r="J6435" t="s">
        <v>34</v>
      </c>
      <c r="K6435" t="s">
        <v>35</v>
      </c>
      <c r="L6435">
        <v>10.34</v>
      </c>
      <c r="M6435" t="s">
        <v>36</v>
      </c>
      <c r="N6435">
        <v>8.99</v>
      </c>
      <c r="O6435" t="s">
        <v>36</v>
      </c>
      <c r="P6435">
        <v>9.9600000000000009</v>
      </c>
      <c r="Q6435" t="s">
        <v>37</v>
      </c>
      <c r="R6435">
        <v>8.66</v>
      </c>
      <c r="S6435" t="s">
        <v>37</v>
      </c>
      <c r="T6435">
        <v>1.3</v>
      </c>
      <c r="U6435" t="s">
        <v>37</v>
      </c>
      <c r="V6435" t="s">
        <v>200</v>
      </c>
      <c r="W6435" t="s">
        <v>1573</v>
      </c>
      <c r="X6435" t="s">
        <v>40</v>
      </c>
      <c r="Y6435" t="s">
        <v>23456</v>
      </c>
      <c r="Z6435">
        <v>6.06</v>
      </c>
      <c r="AA6435" t="s">
        <v>37</v>
      </c>
      <c r="AB6435">
        <v>1.3</v>
      </c>
      <c r="AC6435" t="s">
        <v>37</v>
      </c>
      <c r="AD6435">
        <v>5</v>
      </c>
      <c r="AE6435">
        <f t="shared" si="704"/>
        <v>105</v>
      </c>
      <c r="AF6435" s="8">
        <f t="shared" si="705"/>
        <v>9.4857142857142858</v>
      </c>
      <c r="AG6435" s="8">
        <f t="shared" si="706"/>
        <v>0.47428571428571431</v>
      </c>
      <c r="AH6435">
        <f t="shared" si="707"/>
        <v>10.09</v>
      </c>
      <c r="AI6435">
        <f t="shared" si="708"/>
        <v>0.5</v>
      </c>
      <c r="AJ6435" s="9">
        <f t="shared" si="709"/>
        <v>7.3619999999999992</v>
      </c>
      <c r="AK6435" s="10">
        <f t="shared" si="710"/>
        <v>6.887714285714285</v>
      </c>
    </row>
    <row r="6436" spans="1:37">
      <c r="A6436" s="1">
        <v>41639</v>
      </c>
      <c r="B6436">
        <v>1037763990522</v>
      </c>
      <c r="C6436" t="s">
        <v>23457</v>
      </c>
      <c r="D6436" t="s">
        <v>23458</v>
      </c>
      <c r="E6436">
        <v>9781429963923</v>
      </c>
      <c r="F6436" t="s">
        <v>72</v>
      </c>
      <c r="G6436" t="s">
        <v>73</v>
      </c>
      <c r="H6436" t="s">
        <v>62</v>
      </c>
      <c r="I6436">
        <v>1</v>
      </c>
      <c r="J6436" t="s">
        <v>34</v>
      </c>
      <c r="K6436" t="s">
        <v>35</v>
      </c>
      <c r="L6436">
        <v>11.49</v>
      </c>
      <c r="M6436" t="s">
        <v>36</v>
      </c>
      <c r="N6436">
        <v>9.99</v>
      </c>
      <c r="O6436" t="s">
        <v>36</v>
      </c>
      <c r="P6436">
        <v>11.02</v>
      </c>
      <c r="Q6436" t="s">
        <v>37</v>
      </c>
      <c r="R6436">
        <v>9.58</v>
      </c>
      <c r="S6436" t="s">
        <v>37</v>
      </c>
      <c r="T6436">
        <v>1.44</v>
      </c>
      <c r="U6436" t="s">
        <v>37</v>
      </c>
      <c r="V6436" t="s">
        <v>23459</v>
      </c>
      <c r="W6436" t="s">
        <v>120</v>
      </c>
      <c r="X6436" t="s">
        <v>40</v>
      </c>
      <c r="Y6436" t="s">
        <v>23460</v>
      </c>
      <c r="Z6436">
        <v>6.71</v>
      </c>
      <c r="AA6436" t="s">
        <v>37</v>
      </c>
      <c r="AB6436">
        <v>1.44</v>
      </c>
      <c r="AC6436" t="s">
        <v>37</v>
      </c>
      <c r="AD6436">
        <v>13</v>
      </c>
      <c r="AE6436">
        <f t="shared" si="704"/>
        <v>113</v>
      </c>
      <c r="AF6436" s="8">
        <f t="shared" si="705"/>
        <v>9.7522123893805315</v>
      </c>
      <c r="AG6436" s="8">
        <f t="shared" si="706"/>
        <v>1.267787610619469</v>
      </c>
      <c r="AH6436">
        <f t="shared" si="707"/>
        <v>10.37</v>
      </c>
      <c r="AI6436">
        <f t="shared" si="708"/>
        <v>1.34</v>
      </c>
      <c r="AJ6436" s="9">
        <f t="shared" si="709"/>
        <v>8.145999999999999</v>
      </c>
      <c r="AK6436" s="10">
        <f t="shared" si="710"/>
        <v>6.87821238938053</v>
      </c>
    </row>
    <row r="6437" spans="1:37">
      <c r="A6437" s="1">
        <v>41639</v>
      </c>
      <c r="B6437">
        <v>1037764566511</v>
      </c>
      <c r="C6437" t="s">
        <v>23461</v>
      </c>
      <c r="D6437" t="s">
        <v>23462</v>
      </c>
      <c r="E6437">
        <v>9781466815728</v>
      </c>
      <c r="F6437" t="s">
        <v>23463</v>
      </c>
      <c r="G6437" t="s">
        <v>23464</v>
      </c>
      <c r="H6437" t="s">
        <v>12559</v>
      </c>
      <c r="I6437">
        <v>1</v>
      </c>
      <c r="J6437" t="s">
        <v>34</v>
      </c>
      <c r="K6437" t="s">
        <v>35</v>
      </c>
      <c r="L6437">
        <v>10.34</v>
      </c>
      <c r="M6437" t="s">
        <v>36</v>
      </c>
      <c r="N6437">
        <v>8.99</v>
      </c>
      <c r="O6437" t="s">
        <v>36</v>
      </c>
      <c r="P6437">
        <v>9.92</v>
      </c>
      <c r="Q6437" t="s">
        <v>37</v>
      </c>
      <c r="R6437">
        <v>8.6199999999999992</v>
      </c>
      <c r="S6437" t="s">
        <v>37</v>
      </c>
      <c r="T6437">
        <v>1.3</v>
      </c>
      <c r="U6437" t="s">
        <v>37</v>
      </c>
      <c r="V6437" t="s">
        <v>119</v>
      </c>
      <c r="W6437" t="s">
        <v>56</v>
      </c>
      <c r="X6437" t="s">
        <v>40</v>
      </c>
      <c r="Y6437" t="s">
        <v>23465</v>
      </c>
      <c r="Z6437">
        <v>6.03</v>
      </c>
      <c r="AA6437" t="s">
        <v>37</v>
      </c>
      <c r="AB6437">
        <v>1.3</v>
      </c>
      <c r="AC6437" t="s">
        <v>37</v>
      </c>
      <c r="AD6437">
        <v>13</v>
      </c>
      <c r="AE6437">
        <f t="shared" si="704"/>
        <v>113</v>
      </c>
      <c r="AF6437" s="8">
        <f t="shared" si="705"/>
        <v>8.7787610619469021</v>
      </c>
      <c r="AG6437" s="8">
        <f t="shared" si="706"/>
        <v>1.1412389380530974</v>
      </c>
      <c r="AH6437">
        <f t="shared" si="707"/>
        <v>9.33</v>
      </c>
      <c r="AI6437">
        <f t="shared" si="708"/>
        <v>1.21</v>
      </c>
      <c r="AJ6437" s="9">
        <f t="shared" si="709"/>
        <v>7.3339999999999987</v>
      </c>
      <c r="AK6437" s="10">
        <f t="shared" si="710"/>
        <v>6.1927610619469018</v>
      </c>
    </row>
    <row r="6438" spans="1:37">
      <c r="A6438" s="1">
        <v>41639</v>
      </c>
      <c r="B6438">
        <v>1037768926522</v>
      </c>
      <c r="C6438" t="s">
        <v>23466</v>
      </c>
      <c r="D6438" t="s">
        <v>23467</v>
      </c>
      <c r="E6438">
        <v>9781429963930</v>
      </c>
      <c r="F6438" t="s">
        <v>66</v>
      </c>
      <c r="G6438" t="s">
        <v>67</v>
      </c>
      <c r="H6438" t="s">
        <v>62</v>
      </c>
      <c r="I6438">
        <v>1</v>
      </c>
      <c r="J6438" t="s">
        <v>34</v>
      </c>
      <c r="K6438" t="s">
        <v>35</v>
      </c>
      <c r="L6438">
        <v>10.34</v>
      </c>
      <c r="M6438" t="s">
        <v>36</v>
      </c>
      <c r="N6438">
        <v>8.99</v>
      </c>
      <c r="O6438" t="s">
        <v>36</v>
      </c>
      <c r="P6438">
        <v>9.92</v>
      </c>
      <c r="Q6438" t="s">
        <v>37</v>
      </c>
      <c r="R6438">
        <v>8.6199999999999992</v>
      </c>
      <c r="S6438" t="s">
        <v>37</v>
      </c>
      <c r="T6438">
        <v>1.3</v>
      </c>
      <c r="U6438" t="s">
        <v>37</v>
      </c>
      <c r="V6438" t="s">
        <v>119</v>
      </c>
      <c r="W6438" t="s">
        <v>120</v>
      </c>
      <c r="X6438" t="s">
        <v>40</v>
      </c>
      <c r="Y6438" t="s">
        <v>23468</v>
      </c>
      <c r="Z6438">
        <v>6.03</v>
      </c>
      <c r="AA6438" t="s">
        <v>37</v>
      </c>
      <c r="AB6438">
        <v>1.3</v>
      </c>
      <c r="AC6438" t="s">
        <v>37</v>
      </c>
      <c r="AD6438">
        <v>13</v>
      </c>
      <c r="AE6438">
        <f t="shared" si="704"/>
        <v>113</v>
      </c>
      <c r="AF6438" s="8">
        <f t="shared" si="705"/>
        <v>8.7787610619469021</v>
      </c>
      <c r="AG6438" s="8">
        <f t="shared" si="706"/>
        <v>1.1412389380530974</v>
      </c>
      <c r="AH6438">
        <f t="shared" si="707"/>
        <v>9.33</v>
      </c>
      <c r="AI6438">
        <f t="shared" si="708"/>
        <v>1.21</v>
      </c>
      <c r="AJ6438" s="9">
        <f t="shared" si="709"/>
        <v>7.3339999999999987</v>
      </c>
      <c r="AK6438" s="10">
        <f t="shared" si="710"/>
        <v>6.1927610619469018</v>
      </c>
    </row>
    <row r="6439" spans="1:37">
      <c r="A6439" s="1">
        <v>41639</v>
      </c>
      <c r="B6439">
        <v>1037774015512</v>
      </c>
      <c r="C6439" t="s">
        <v>23469</v>
      </c>
      <c r="D6439" t="s">
        <v>23470</v>
      </c>
      <c r="E6439">
        <v>9781429938846</v>
      </c>
      <c r="F6439" t="s">
        <v>23471</v>
      </c>
      <c r="G6439" t="s">
        <v>23472</v>
      </c>
      <c r="H6439" t="s">
        <v>23473</v>
      </c>
      <c r="I6439">
        <v>1</v>
      </c>
      <c r="J6439" t="s">
        <v>34</v>
      </c>
      <c r="K6439" t="s">
        <v>35</v>
      </c>
      <c r="L6439">
        <v>12.64</v>
      </c>
      <c r="M6439" t="s">
        <v>36</v>
      </c>
      <c r="N6439">
        <v>10.99</v>
      </c>
      <c r="O6439" t="s">
        <v>36</v>
      </c>
      <c r="P6439">
        <v>12.12</v>
      </c>
      <c r="Q6439" t="s">
        <v>37</v>
      </c>
      <c r="R6439">
        <v>10.54</v>
      </c>
      <c r="S6439" t="s">
        <v>37</v>
      </c>
      <c r="T6439">
        <v>1.58</v>
      </c>
      <c r="U6439" t="s">
        <v>37</v>
      </c>
      <c r="V6439" t="s">
        <v>200</v>
      </c>
      <c r="W6439" t="s">
        <v>162</v>
      </c>
      <c r="X6439" t="s">
        <v>40</v>
      </c>
      <c r="Y6439" t="s">
        <v>23474</v>
      </c>
      <c r="Z6439">
        <v>7.38</v>
      </c>
      <c r="AA6439" t="s">
        <v>37</v>
      </c>
      <c r="AB6439">
        <v>1.58</v>
      </c>
      <c r="AC6439" t="s">
        <v>37</v>
      </c>
      <c r="AD6439">
        <v>5</v>
      </c>
      <c r="AE6439">
        <f t="shared" si="704"/>
        <v>105</v>
      </c>
      <c r="AF6439" s="8">
        <f t="shared" si="705"/>
        <v>11.542857142857143</v>
      </c>
      <c r="AG6439" s="8">
        <f t="shared" si="706"/>
        <v>0.57714285714285718</v>
      </c>
      <c r="AH6439">
        <f t="shared" si="707"/>
        <v>12.27</v>
      </c>
      <c r="AI6439">
        <f t="shared" si="708"/>
        <v>0.61</v>
      </c>
      <c r="AJ6439" s="9">
        <f t="shared" si="709"/>
        <v>8.9579999999999984</v>
      </c>
      <c r="AK6439" s="10">
        <f t="shared" si="710"/>
        <v>8.3808571428571419</v>
      </c>
    </row>
    <row r="6440" spans="1:37">
      <c r="A6440" s="1">
        <v>41639</v>
      </c>
      <c r="B6440">
        <v>1037779126513</v>
      </c>
      <c r="C6440" t="s">
        <v>23475</v>
      </c>
      <c r="D6440" t="s">
        <v>23476</v>
      </c>
      <c r="E6440">
        <v>9781429922067</v>
      </c>
      <c r="F6440" t="s">
        <v>928</v>
      </c>
      <c r="G6440" t="s">
        <v>929</v>
      </c>
      <c r="H6440" t="s">
        <v>930</v>
      </c>
      <c r="I6440">
        <v>1</v>
      </c>
      <c r="J6440" t="s">
        <v>34</v>
      </c>
      <c r="K6440" t="s">
        <v>35</v>
      </c>
      <c r="L6440">
        <v>3.44</v>
      </c>
      <c r="M6440" t="s">
        <v>36</v>
      </c>
      <c r="N6440">
        <v>2.99</v>
      </c>
      <c r="O6440" t="s">
        <v>36</v>
      </c>
      <c r="P6440">
        <v>3.28</v>
      </c>
      <c r="Q6440" t="s">
        <v>37</v>
      </c>
      <c r="R6440">
        <v>2.85</v>
      </c>
      <c r="S6440" t="s">
        <v>37</v>
      </c>
      <c r="T6440">
        <v>0.43</v>
      </c>
      <c r="U6440" t="s">
        <v>37</v>
      </c>
      <c r="V6440" t="s">
        <v>10074</v>
      </c>
      <c r="W6440" t="s">
        <v>39</v>
      </c>
      <c r="X6440" t="s">
        <v>40</v>
      </c>
      <c r="Y6440" t="s">
        <v>20845</v>
      </c>
      <c r="Z6440">
        <v>2</v>
      </c>
      <c r="AA6440" t="s">
        <v>37</v>
      </c>
      <c r="AB6440">
        <v>0.43</v>
      </c>
      <c r="AC6440" t="s">
        <v>37</v>
      </c>
      <c r="AD6440">
        <v>5</v>
      </c>
      <c r="AE6440">
        <f t="shared" si="704"/>
        <v>105</v>
      </c>
      <c r="AF6440" s="8">
        <f t="shared" si="705"/>
        <v>3.1238095238095234</v>
      </c>
      <c r="AG6440" s="8">
        <f t="shared" si="706"/>
        <v>0.15619047619047616</v>
      </c>
      <c r="AH6440">
        <f t="shared" si="707"/>
        <v>3.32</v>
      </c>
      <c r="AI6440">
        <f t="shared" si="708"/>
        <v>0.16</v>
      </c>
      <c r="AJ6440" s="9">
        <f t="shared" si="709"/>
        <v>2.4249999999999998</v>
      </c>
      <c r="AK6440" s="10">
        <f t="shared" si="710"/>
        <v>2.2688095238095238</v>
      </c>
    </row>
    <row r="6441" spans="1:37">
      <c r="A6441" s="1">
        <v>41639</v>
      </c>
      <c r="B6441">
        <v>1037779552518</v>
      </c>
      <c r="C6441" t="s">
        <v>23477</v>
      </c>
      <c r="D6441" t="s">
        <v>23478</v>
      </c>
      <c r="E6441">
        <v>9781250027665</v>
      </c>
      <c r="F6441" t="s">
        <v>399</v>
      </c>
      <c r="G6441" t="s">
        <v>400</v>
      </c>
      <c r="H6441" t="s">
        <v>401</v>
      </c>
      <c r="I6441">
        <v>1</v>
      </c>
      <c r="J6441" t="s">
        <v>34</v>
      </c>
      <c r="K6441" t="s">
        <v>35</v>
      </c>
      <c r="L6441">
        <v>16.55</v>
      </c>
      <c r="M6441" t="s">
        <v>36</v>
      </c>
      <c r="N6441">
        <v>14.39</v>
      </c>
      <c r="O6441" t="s">
        <v>36</v>
      </c>
      <c r="P6441">
        <v>15.87</v>
      </c>
      <c r="Q6441" t="s">
        <v>37</v>
      </c>
      <c r="R6441">
        <v>13.8</v>
      </c>
      <c r="S6441" t="s">
        <v>37</v>
      </c>
      <c r="T6441">
        <v>2.0699999999999998</v>
      </c>
      <c r="U6441" t="s">
        <v>37</v>
      </c>
      <c r="V6441" t="s">
        <v>395</v>
      </c>
      <c r="W6441" t="s">
        <v>56</v>
      </c>
      <c r="X6441" t="s">
        <v>40</v>
      </c>
      <c r="Y6441" t="s">
        <v>23479</v>
      </c>
      <c r="Z6441">
        <v>9.66</v>
      </c>
      <c r="AA6441" t="s">
        <v>37</v>
      </c>
      <c r="AB6441">
        <v>2.0699999999999998</v>
      </c>
      <c r="AC6441" t="s">
        <v>37</v>
      </c>
      <c r="AD6441">
        <v>13</v>
      </c>
      <c r="AE6441">
        <f t="shared" si="704"/>
        <v>113</v>
      </c>
      <c r="AF6441" s="8">
        <f t="shared" si="705"/>
        <v>14.044247787610619</v>
      </c>
      <c r="AG6441" s="8">
        <f t="shared" si="706"/>
        <v>1.8257522123893803</v>
      </c>
      <c r="AH6441">
        <f t="shared" si="707"/>
        <v>14.94</v>
      </c>
      <c r="AI6441">
        <f t="shared" si="708"/>
        <v>1.94</v>
      </c>
      <c r="AJ6441" s="9">
        <f t="shared" si="709"/>
        <v>11.729999999999999</v>
      </c>
      <c r="AK6441" s="10">
        <f t="shared" si="710"/>
        <v>9.9042477876106183</v>
      </c>
    </row>
    <row r="6442" spans="1:37">
      <c r="A6442" s="1">
        <v>41639</v>
      </c>
      <c r="B6442">
        <v>1037780289520</v>
      </c>
      <c r="C6442" t="s">
        <v>23480</v>
      </c>
      <c r="D6442" t="s">
        <v>23481</v>
      </c>
      <c r="E6442">
        <v>9781250033130</v>
      </c>
      <c r="F6442" t="s">
        <v>9753</v>
      </c>
      <c r="G6442" t="s">
        <v>9754</v>
      </c>
      <c r="H6442" t="s">
        <v>9755</v>
      </c>
      <c r="I6442">
        <v>1</v>
      </c>
      <c r="J6442" t="s">
        <v>34</v>
      </c>
      <c r="K6442" t="s">
        <v>35</v>
      </c>
      <c r="L6442">
        <v>12.65</v>
      </c>
      <c r="M6442" t="s">
        <v>36</v>
      </c>
      <c r="N6442">
        <v>10.99</v>
      </c>
      <c r="O6442" t="s">
        <v>36</v>
      </c>
      <c r="P6442">
        <v>12.13</v>
      </c>
      <c r="Q6442" t="s">
        <v>37</v>
      </c>
      <c r="R6442">
        <v>10.54</v>
      </c>
      <c r="S6442" t="s">
        <v>37</v>
      </c>
      <c r="T6442">
        <v>1.59</v>
      </c>
      <c r="U6442" t="s">
        <v>37</v>
      </c>
      <c r="V6442" t="s">
        <v>644</v>
      </c>
      <c r="W6442" t="s">
        <v>56</v>
      </c>
      <c r="X6442" t="s">
        <v>40</v>
      </c>
      <c r="Y6442" t="s">
        <v>645</v>
      </c>
      <c r="Z6442">
        <v>7.38</v>
      </c>
      <c r="AA6442" t="s">
        <v>37</v>
      </c>
      <c r="AB6442">
        <v>1.59</v>
      </c>
      <c r="AC6442" t="s">
        <v>37</v>
      </c>
      <c r="AD6442">
        <v>13</v>
      </c>
      <c r="AE6442">
        <f t="shared" si="704"/>
        <v>113</v>
      </c>
      <c r="AF6442" s="8">
        <f t="shared" si="705"/>
        <v>10.734513274336283</v>
      </c>
      <c r="AG6442" s="8">
        <f t="shared" si="706"/>
        <v>1.3954867256637169</v>
      </c>
      <c r="AH6442">
        <f t="shared" si="707"/>
        <v>11.41</v>
      </c>
      <c r="AI6442">
        <f t="shared" si="708"/>
        <v>1.48</v>
      </c>
      <c r="AJ6442" s="9">
        <f t="shared" si="709"/>
        <v>8.968</v>
      </c>
      <c r="AK6442" s="10">
        <f t="shared" si="710"/>
        <v>7.5725132743362833</v>
      </c>
    </row>
    <row r="6443" spans="1:37">
      <c r="A6443" s="1">
        <v>41639</v>
      </c>
      <c r="B6443">
        <v>1037780353518</v>
      </c>
      <c r="C6443" t="s">
        <v>23482</v>
      </c>
      <c r="D6443" t="s">
        <v>23483</v>
      </c>
      <c r="E6443">
        <v>9781466834705</v>
      </c>
      <c r="F6443" t="s">
        <v>551</v>
      </c>
      <c r="G6443" t="s">
        <v>552</v>
      </c>
      <c r="H6443" t="s">
        <v>293</v>
      </c>
      <c r="I6443">
        <v>1</v>
      </c>
      <c r="J6443" t="s">
        <v>34</v>
      </c>
      <c r="K6443" t="s">
        <v>35</v>
      </c>
      <c r="L6443">
        <v>16.09</v>
      </c>
      <c r="M6443" t="s">
        <v>36</v>
      </c>
      <c r="N6443">
        <v>13.99</v>
      </c>
      <c r="O6443" t="s">
        <v>36</v>
      </c>
      <c r="P6443">
        <v>15.43</v>
      </c>
      <c r="Q6443" t="s">
        <v>37</v>
      </c>
      <c r="R6443">
        <v>13.42</v>
      </c>
      <c r="S6443" t="s">
        <v>37</v>
      </c>
      <c r="T6443">
        <v>2.0099999999999998</v>
      </c>
      <c r="U6443" t="s">
        <v>37</v>
      </c>
      <c r="V6443" t="s">
        <v>395</v>
      </c>
      <c r="W6443" t="s">
        <v>56</v>
      </c>
      <c r="X6443" t="s">
        <v>40</v>
      </c>
      <c r="Y6443" t="s">
        <v>23479</v>
      </c>
      <c r="Z6443">
        <v>9.39</v>
      </c>
      <c r="AA6443" t="s">
        <v>37</v>
      </c>
      <c r="AB6443">
        <v>2.0099999999999998</v>
      </c>
      <c r="AC6443" t="s">
        <v>37</v>
      </c>
      <c r="AD6443">
        <v>13</v>
      </c>
      <c r="AE6443">
        <f t="shared" si="704"/>
        <v>113</v>
      </c>
      <c r="AF6443" s="8">
        <f t="shared" si="705"/>
        <v>13.654867256637168</v>
      </c>
      <c r="AG6443" s="8">
        <f t="shared" si="706"/>
        <v>1.7751327433628319</v>
      </c>
      <c r="AH6443">
        <f t="shared" si="707"/>
        <v>14.52</v>
      </c>
      <c r="AI6443">
        <f t="shared" si="708"/>
        <v>1.88</v>
      </c>
      <c r="AJ6443" s="9">
        <f t="shared" si="709"/>
        <v>11.404</v>
      </c>
      <c r="AK6443" s="10">
        <f t="shared" si="710"/>
        <v>9.628867256637168</v>
      </c>
    </row>
    <row r="6444" spans="1:37">
      <c r="A6444" s="1">
        <v>41639</v>
      </c>
      <c r="B6444">
        <v>1037780643520</v>
      </c>
      <c r="C6444" t="s">
        <v>23484</v>
      </c>
      <c r="D6444" t="s">
        <v>23485</v>
      </c>
      <c r="E6444">
        <v>9781250015938</v>
      </c>
      <c r="F6444" t="s">
        <v>21448</v>
      </c>
      <c r="G6444" t="s">
        <v>21449</v>
      </c>
      <c r="H6444" t="s">
        <v>9755</v>
      </c>
      <c r="I6444">
        <v>1</v>
      </c>
      <c r="J6444" t="s">
        <v>34</v>
      </c>
      <c r="K6444" t="s">
        <v>35</v>
      </c>
      <c r="L6444">
        <v>12.64</v>
      </c>
      <c r="M6444" t="s">
        <v>36</v>
      </c>
      <c r="N6444">
        <v>10.99</v>
      </c>
      <c r="O6444" t="s">
        <v>36</v>
      </c>
      <c r="P6444">
        <v>12.12</v>
      </c>
      <c r="Q6444" t="s">
        <v>37</v>
      </c>
      <c r="R6444">
        <v>10.54</v>
      </c>
      <c r="S6444" t="s">
        <v>37</v>
      </c>
      <c r="T6444">
        <v>1.58</v>
      </c>
      <c r="U6444" t="s">
        <v>37</v>
      </c>
      <c r="V6444" t="s">
        <v>644</v>
      </c>
      <c r="W6444" t="s">
        <v>56</v>
      </c>
      <c r="X6444" t="s">
        <v>40</v>
      </c>
      <c r="Y6444" t="s">
        <v>645</v>
      </c>
      <c r="Z6444">
        <v>7.38</v>
      </c>
      <c r="AA6444" t="s">
        <v>37</v>
      </c>
      <c r="AB6444">
        <v>1.58</v>
      </c>
      <c r="AC6444" t="s">
        <v>37</v>
      </c>
      <c r="AD6444">
        <v>13</v>
      </c>
      <c r="AE6444">
        <f t="shared" si="704"/>
        <v>113</v>
      </c>
      <c r="AF6444" s="8">
        <f t="shared" si="705"/>
        <v>10.725663716814159</v>
      </c>
      <c r="AG6444" s="8">
        <f t="shared" si="706"/>
        <v>1.3943362831858406</v>
      </c>
      <c r="AH6444">
        <f t="shared" si="707"/>
        <v>11.4</v>
      </c>
      <c r="AI6444">
        <f t="shared" si="708"/>
        <v>1.48</v>
      </c>
      <c r="AJ6444" s="9">
        <f t="shared" si="709"/>
        <v>8.9579999999999984</v>
      </c>
      <c r="AK6444" s="10">
        <f t="shared" si="710"/>
        <v>7.5636637168141583</v>
      </c>
    </row>
    <row r="6445" spans="1:37">
      <c r="A6445" s="1">
        <v>41639</v>
      </c>
      <c r="B6445">
        <v>1037780903520</v>
      </c>
      <c r="C6445" t="s">
        <v>23486</v>
      </c>
      <c r="D6445" t="s">
        <v>23487</v>
      </c>
      <c r="E6445">
        <v>9781429938495</v>
      </c>
      <c r="F6445" t="s">
        <v>23488</v>
      </c>
      <c r="G6445" t="s">
        <v>23489</v>
      </c>
      <c r="H6445" t="s">
        <v>9755</v>
      </c>
      <c r="I6445">
        <v>1</v>
      </c>
      <c r="J6445" t="s">
        <v>34</v>
      </c>
      <c r="K6445" t="s">
        <v>35</v>
      </c>
      <c r="L6445">
        <v>12.65</v>
      </c>
      <c r="M6445" t="s">
        <v>36</v>
      </c>
      <c r="N6445">
        <v>10.99</v>
      </c>
      <c r="O6445" t="s">
        <v>36</v>
      </c>
      <c r="P6445">
        <v>12.13</v>
      </c>
      <c r="Q6445" t="s">
        <v>37</v>
      </c>
      <c r="R6445">
        <v>10.54</v>
      </c>
      <c r="S6445" t="s">
        <v>37</v>
      </c>
      <c r="T6445">
        <v>1.59</v>
      </c>
      <c r="U6445" t="s">
        <v>37</v>
      </c>
      <c r="V6445" t="s">
        <v>644</v>
      </c>
      <c r="W6445" t="s">
        <v>56</v>
      </c>
      <c r="X6445" t="s">
        <v>40</v>
      </c>
      <c r="Y6445" t="s">
        <v>645</v>
      </c>
      <c r="Z6445">
        <v>7.38</v>
      </c>
      <c r="AA6445" t="s">
        <v>37</v>
      </c>
      <c r="AB6445">
        <v>1.59</v>
      </c>
      <c r="AC6445" t="s">
        <v>37</v>
      </c>
      <c r="AD6445">
        <v>13</v>
      </c>
      <c r="AE6445">
        <f t="shared" si="704"/>
        <v>113</v>
      </c>
      <c r="AF6445" s="8">
        <f t="shared" si="705"/>
        <v>10.734513274336283</v>
      </c>
      <c r="AG6445" s="8">
        <f t="shared" si="706"/>
        <v>1.3954867256637169</v>
      </c>
      <c r="AH6445">
        <f t="shared" si="707"/>
        <v>11.41</v>
      </c>
      <c r="AI6445">
        <f t="shared" si="708"/>
        <v>1.48</v>
      </c>
      <c r="AJ6445" s="9">
        <f t="shared" si="709"/>
        <v>8.968</v>
      </c>
      <c r="AK6445" s="10">
        <f t="shared" si="710"/>
        <v>7.5725132743362833</v>
      </c>
    </row>
    <row r="6446" spans="1:37">
      <c r="A6446" s="1">
        <v>41639</v>
      </c>
      <c r="B6446">
        <v>1037781149520</v>
      </c>
      <c r="C6446" t="s">
        <v>23490</v>
      </c>
      <c r="D6446" t="s">
        <v>23491</v>
      </c>
      <c r="E6446">
        <v>9781429967426</v>
      </c>
      <c r="F6446" t="s">
        <v>23492</v>
      </c>
      <c r="G6446" t="s">
        <v>23493</v>
      </c>
      <c r="H6446" t="s">
        <v>9755</v>
      </c>
      <c r="I6446">
        <v>1</v>
      </c>
      <c r="J6446" t="s">
        <v>34</v>
      </c>
      <c r="K6446" t="s">
        <v>35</v>
      </c>
      <c r="L6446">
        <v>12.64</v>
      </c>
      <c r="M6446" t="s">
        <v>36</v>
      </c>
      <c r="N6446">
        <v>10.99</v>
      </c>
      <c r="O6446" t="s">
        <v>36</v>
      </c>
      <c r="P6446">
        <v>12.12</v>
      </c>
      <c r="Q6446" t="s">
        <v>37</v>
      </c>
      <c r="R6446">
        <v>10.54</v>
      </c>
      <c r="S6446" t="s">
        <v>37</v>
      </c>
      <c r="T6446">
        <v>1.58</v>
      </c>
      <c r="U6446" t="s">
        <v>37</v>
      </c>
      <c r="V6446" t="s">
        <v>644</v>
      </c>
      <c r="W6446" t="s">
        <v>56</v>
      </c>
      <c r="X6446" t="s">
        <v>40</v>
      </c>
      <c r="Y6446" t="s">
        <v>645</v>
      </c>
      <c r="Z6446">
        <v>7.38</v>
      </c>
      <c r="AA6446" t="s">
        <v>37</v>
      </c>
      <c r="AB6446">
        <v>1.58</v>
      </c>
      <c r="AC6446" t="s">
        <v>37</v>
      </c>
      <c r="AD6446">
        <v>13</v>
      </c>
      <c r="AE6446">
        <f t="shared" si="704"/>
        <v>113</v>
      </c>
      <c r="AF6446" s="8">
        <f t="shared" si="705"/>
        <v>10.725663716814159</v>
      </c>
      <c r="AG6446" s="8">
        <f t="shared" si="706"/>
        <v>1.3943362831858406</v>
      </c>
      <c r="AH6446">
        <f t="shared" si="707"/>
        <v>11.4</v>
      </c>
      <c r="AI6446">
        <f t="shared" si="708"/>
        <v>1.48</v>
      </c>
      <c r="AJ6446" s="9">
        <f t="shared" si="709"/>
        <v>8.9579999999999984</v>
      </c>
      <c r="AK6446" s="10">
        <f t="shared" si="710"/>
        <v>7.5636637168141583</v>
      </c>
    </row>
    <row r="6447" spans="1:37">
      <c r="A6447" s="1">
        <v>41639</v>
      </c>
      <c r="B6447">
        <v>1037781403514</v>
      </c>
      <c r="C6447" t="s">
        <v>23494</v>
      </c>
      <c r="D6447" t="s">
        <v>23495</v>
      </c>
      <c r="E6447">
        <v>9781466806689</v>
      </c>
      <c r="F6447" t="s">
        <v>169</v>
      </c>
      <c r="G6447" t="s">
        <v>170</v>
      </c>
      <c r="H6447" t="s">
        <v>171</v>
      </c>
      <c r="I6447">
        <v>1</v>
      </c>
      <c r="J6447" t="s">
        <v>34</v>
      </c>
      <c r="K6447" t="s">
        <v>35</v>
      </c>
      <c r="L6447">
        <v>12.64</v>
      </c>
      <c r="M6447" t="s">
        <v>36</v>
      </c>
      <c r="N6447">
        <v>10.99</v>
      </c>
      <c r="O6447" t="s">
        <v>36</v>
      </c>
      <c r="P6447">
        <v>12.12</v>
      </c>
      <c r="Q6447" t="s">
        <v>37</v>
      </c>
      <c r="R6447">
        <v>10.54</v>
      </c>
      <c r="S6447" t="s">
        <v>37</v>
      </c>
      <c r="T6447">
        <v>1.58</v>
      </c>
      <c r="U6447" t="s">
        <v>37</v>
      </c>
      <c r="V6447" t="s">
        <v>8796</v>
      </c>
      <c r="W6447" t="s">
        <v>56</v>
      </c>
      <c r="X6447" t="s">
        <v>40</v>
      </c>
      <c r="Y6447" t="s">
        <v>23496</v>
      </c>
      <c r="Z6447">
        <v>7.38</v>
      </c>
      <c r="AA6447" t="s">
        <v>37</v>
      </c>
      <c r="AB6447">
        <v>1.58</v>
      </c>
      <c r="AC6447" t="s">
        <v>37</v>
      </c>
      <c r="AD6447">
        <v>13</v>
      </c>
      <c r="AE6447">
        <f t="shared" si="704"/>
        <v>113</v>
      </c>
      <c r="AF6447" s="8">
        <f t="shared" si="705"/>
        <v>10.725663716814159</v>
      </c>
      <c r="AG6447" s="8">
        <f t="shared" si="706"/>
        <v>1.3943362831858406</v>
      </c>
      <c r="AH6447">
        <f t="shared" si="707"/>
        <v>11.4</v>
      </c>
      <c r="AI6447">
        <f t="shared" si="708"/>
        <v>1.48</v>
      </c>
      <c r="AJ6447" s="9">
        <f t="shared" si="709"/>
        <v>8.9579999999999984</v>
      </c>
      <c r="AK6447" s="10">
        <f t="shared" si="710"/>
        <v>7.5636637168141583</v>
      </c>
    </row>
    <row r="6448" spans="1:37">
      <c r="A6448" s="1">
        <v>41639</v>
      </c>
      <c r="B6448">
        <v>1037781481520</v>
      </c>
      <c r="C6448" t="s">
        <v>23497</v>
      </c>
      <c r="D6448" t="s">
        <v>23498</v>
      </c>
      <c r="E6448">
        <v>9781429942720</v>
      </c>
      <c r="F6448" t="s">
        <v>23499</v>
      </c>
      <c r="G6448" t="s">
        <v>23500</v>
      </c>
      <c r="H6448" t="s">
        <v>9755</v>
      </c>
      <c r="I6448">
        <v>1</v>
      </c>
      <c r="J6448" t="s">
        <v>34</v>
      </c>
      <c r="K6448" t="s">
        <v>35</v>
      </c>
      <c r="L6448">
        <v>12.64</v>
      </c>
      <c r="M6448" t="s">
        <v>36</v>
      </c>
      <c r="N6448">
        <v>10.99</v>
      </c>
      <c r="O6448" t="s">
        <v>36</v>
      </c>
      <c r="P6448">
        <v>12.12</v>
      </c>
      <c r="Q6448" t="s">
        <v>37</v>
      </c>
      <c r="R6448">
        <v>10.54</v>
      </c>
      <c r="S6448" t="s">
        <v>37</v>
      </c>
      <c r="T6448">
        <v>1.58</v>
      </c>
      <c r="U6448" t="s">
        <v>37</v>
      </c>
      <c r="V6448" t="s">
        <v>644</v>
      </c>
      <c r="W6448" t="s">
        <v>56</v>
      </c>
      <c r="X6448" t="s">
        <v>40</v>
      </c>
      <c r="Y6448" t="s">
        <v>645</v>
      </c>
      <c r="Z6448">
        <v>7.38</v>
      </c>
      <c r="AA6448" t="s">
        <v>37</v>
      </c>
      <c r="AB6448">
        <v>1.58</v>
      </c>
      <c r="AC6448" t="s">
        <v>37</v>
      </c>
      <c r="AD6448">
        <v>13</v>
      </c>
      <c r="AE6448">
        <f t="shared" si="704"/>
        <v>113</v>
      </c>
      <c r="AF6448" s="8">
        <f t="shared" si="705"/>
        <v>10.725663716814159</v>
      </c>
      <c r="AG6448" s="8">
        <f t="shared" si="706"/>
        <v>1.3943362831858406</v>
      </c>
      <c r="AH6448">
        <f t="shared" si="707"/>
        <v>11.4</v>
      </c>
      <c r="AI6448">
        <f t="shared" si="708"/>
        <v>1.48</v>
      </c>
      <c r="AJ6448" s="9">
        <f t="shared" si="709"/>
        <v>8.9579999999999984</v>
      </c>
      <c r="AK6448" s="10">
        <f t="shared" si="710"/>
        <v>7.5636637168141583</v>
      </c>
    </row>
    <row r="6449" spans="1:37">
      <c r="A6449" s="1">
        <v>41639</v>
      </c>
      <c r="B6449">
        <v>1037781734520</v>
      </c>
      <c r="C6449" t="s">
        <v>23501</v>
      </c>
      <c r="D6449" t="s">
        <v>23502</v>
      </c>
      <c r="E6449">
        <v>9781429987578</v>
      </c>
      <c r="F6449" t="s">
        <v>23503</v>
      </c>
      <c r="G6449" t="s">
        <v>23504</v>
      </c>
      <c r="H6449" t="s">
        <v>9755</v>
      </c>
      <c r="I6449">
        <v>1</v>
      </c>
      <c r="J6449" t="s">
        <v>34</v>
      </c>
      <c r="K6449" t="s">
        <v>35</v>
      </c>
      <c r="L6449">
        <v>12.64</v>
      </c>
      <c r="M6449" t="s">
        <v>36</v>
      </c>
      <c r="N6449">
        <v>10.99</v>
      </c>
      <c r="O6449" t="s">
        <v>36</v>
      </c>
      <c r="P6449">
        <v>12.12</v>
      </c>
      <c r="Q6449" t="s">
        <v>37</v>
      </c>
      <c r="R6449">
        <v>10.54</v>
      </c>
      <c r="S6449" t="s">
        <v>37</v>
      </c>
      <c r="T6449">
        <v>1.58</v>
      </c>
      <c r="U6449" t="s">
        <v>37</v>
      </c>
      <c r="V6449" t="s">
        <v>644</v>
      </c>
      <c r="W6449" t="s">
        <v>56</v>
      </c>
      <c r="X6449" t="s">
        <v>40</v>
      </c>
      <c r="Y6449" t="s">
        <v>645</v>
      </c>
      <c r="Z6449">
        <v>7.38</v>
      </c>
      <c r="AA6449" t="s">
        <v>37</v>
      </c>
      <c r="AB6449">
        <v>1.58</v>
      </c>
      <c r="AC6449" t="s">
        <v>37</v>
      </c>
      <c r="AD6449">
        <v>13</v>
      </c>
      <c r="AE6449">
        <f t="shared" si="704"/>
        <v>113</v>
      </c>
      <c r="AF6449" s="8">
        <f t="shared" si="705"/>
        <v>10.725663716814159</v>
      </c>
      <c r="AG6449" s="8">
        <f t="shared" si="706"/>
        <v>1.3943362831858406</v>
      </c>
      <c r="AH6449">
        <f t="shared" si="707"/>
        <v>11.4</v>
      </c>
      <c r="AI6449">
        <f t="shared" si="708"/>
        <v>1.48</v>
      </c>
      <c r="AJ6449" s="9">
        <f t="shared" si="709"/>
        <v>8.9579999999999984</v>
      </c>
      <c r="AK6449" s="10">
        <f t="shared" si="710"/>
        <v>7.5636637168141583</v>
      </c>
    </row>
    <row r="6450" spans="1:37">
      <c r="A6450" s="1">
        <v>41639</v>
      </c>
      <c r="B6450">
        <v>1037782201520</v>
      </c>
      <c r="C6450" t="s">
        <v>23505</v>
      </c>
      <c r="D6450" t="s">
        <v>23506</v>
      </c>
      <c r="E6450">
        <v>9781429931274</v>
      </c>
      <c r="F6450" t="s">
        <v>23507</v>
      </c>
      <c r="G6450" t="s">
        <v>23508</v>
      </c>
      <c r="H6450" t="s">
        <v>9755</v>
      </c>
      <c r="I6450">
        <v>1</v>
      </c>
      <c r="J6450" t="s">
        <v>34</v>
      </c>
      <c r="K6450" t="s">
        <v>35</v>
      </c>
      <c r="L6450">
        <v>12.64</v>
      </c>
      <c r="M6450" t="s">
        <v>36</v>
      </c>
      <c r="N6450">
        <v>10.99</v>
      </c>
      <c r="O6450" t="s">
        <v>36</v>
      </c>
      <c r="P6450">
        <v>12.12</v>
      </c>
      <c r="Q6450" t="s">
        <v>37</v>
      </c>
      <c r="R6450">
        <v>10.54</v>
      </c>
      <c r="S6450" t="s">
        <v>37</v>
      </c>
      <c r="T6450">
        <v>1.58</v>
      </c>
      <c r="U6450" t="s">
        <v>37</v>
      </c>
      <c r="V6450" t="s">
        <v>644</v>
      </c>
      <c r="W6450" t="s">
        <v>56</v>
      </c>
      <c r="X6450" t="s">
        <v>40</v>
      </c>
      <c r="Y6450" t="s">
        <v>645</v>
      </c>
      <c r="Z6450">
        <v>7.38</v>
      </c>
      <c r="AA6450" t="s">
        <v>37</v>
      </c>
      <c r="AB6450">
        <v>1.58</v>
      </c>
      <c r="AC6450" t="s">
        <v>37</v>
      </c>
      <c r="AD6450">
        <v>13</v>
      </c>
      <c r="AE6450">
        <f t="shared" si="704"/>
        <v>113</v>
      </c>
      <c r="AF6450" s="8">
        <f t="shared" si="705"/>
        <v>10.725663716814159</v>
      </c>
      <c r="AG6450" s="8">
        <f t="shared" si="706"/>
        <v>1.3943362831858406</v>
      </c>
      <c r="AH6450">
        <f t="shared" si="707"/>
        <v>11.4</v>
      </c>
      <c r="AI6450">
        <f t="shared" si="708"/>
        <v>1.48</v>
      </c>
      <c r="AJ6450" s="9">
        <f t="shared" si="709"/>
        <v>8.9579999999999984</v>
      </c>
      <c r="AK6450" s="10">
        <f t="shared" si="710"/>
        <v>7.5636637168141583</v>
      </c>
    </row>
    <row r="6451" spans="1:37">
      <c r="A6451" s="1">
        <v>41639</v>
      </c>
      <c r="B6451">
        <v>1037784752516</v>
      </c>
      <c r="C6451" t="s">
        <v>23509</v>
      </c>
      <c r="D6451" t="s">
        <v>23510</v>
      </c>
      <c r="E6451">
        <v>9781429953528</v>
      </c>
      <c r="F6451" t="s">
        <v>5435</v>
      </c>
      <c r="G6451" t="s">
        <v>5436</v>
      </c>
      <c r="H6451" t="s">
        <v>5437</v>
      </c>
      <c r="I6451">
        <v>1</v>
      </c>
      <c r="J6451" t="s">
        <v>34</v>
      </c>
      <c r="K6451" t="s">
        <v>35</v>
      </c>
      <c r="L6451">
        <v>16.54</v>
      </c>
      <c r="M6451" t="s">
        <v>36</v>
      </c>
      <c r="N6451">
        <v>14.39</v>
      </c>
      <c r="O6451" t="s">
        <v>36</v>
      </c>
      <c r="P6451">
        <v>15.87</v>
      </c>
      <c r="Q6451" t="s">
        <v>37</v>
      </c>
      <c r="R6451">
        <v>13.8</v>
      </c>
      <c r="S6451" t="s">
        <v>37</v>
      </c>
      <c r="T6451">
        <v>2.0699999999999998</v>
      </c>
      <c r="U6451" t="s">
        <v>37</v>
      </c>
      <c r="V6451" t="s">
        <v>119</v>
      </c>
      <c r="W6451" t="s">
        <v>120</v>
      </c>
      <c r="X6451" t="s">
        <v>40</v>
      </c>
      <c r="Y6451" t="s">
        <v>23511</v>
      </c>
      <c r="Z6451">
        <v>9.66</v>
      </c>
      <c r="AA6451" t="s">
        <v>37</v>
      </c>
      <c r="AB6451">
        <v>2.0699999999999998</v>
      </c>
      <c r="AC6451" t="s">
        <v>37</v>
      </c>
      <c r="AD6451">
        <v>13</v>
      </c>
      <c r="AE6451">
        <f t="shared" si="704"/>
        <v>113</v>
      </c>
      <c r="AF6451" s="8">
        <f t="shared" si="705"/>
        <v>14.044247787610619</v>
      </c>
      <c r="AG6451" s="8">
        <f t="shared" si="706"/>
        <v>1.8257522123893803</v>
      </c>
      <c r="AH6451">
        <f t="shared" si="707"/>
        <v>14.94</v>
      </c>
      <c r="AI6451">
        <f t="shared" si="708"/>
        <v>1.94</v>
      </c>
      <c r="AJ6451" s="9">
        <f t="shared" si="709"/>
        <v>11.729999999999999</v>
      </c>
      <c r="AK6451" s="10">
        <f t="shared" si="710"/>
        <v>9.9042477876106183</v>
      </c>
    </row>
    <row r="6452" spans="1:37">
      <c r="A6452" s="1">
        <v>41639</v>
      </c>
      <c r="B6452">
        <v>1037785219517</v>
      </c>
      <c r="C6452" t="s">
        <v>23512</v>
      </c>
      <c r="D6452" t="s">
        <v>23513</v>
      </c>
      <c r="E6452">
        <v>9781429949996</v>
      </c>
      <c r="F6452" t="s">
        <v>23514</v>
      </c>
      <c r="G6452" t="s">
        <v>23515</v>
      </c>
      <c r="H6452" t="s">
        <v>22594</v>
      </c>
      <c r="I6452">
        <v>1</v>
      </c>
      <c r="J6452" t="s">
        <v>34</v>
      </c>
      <c r="K6452" t="s">
        <v>35</v>
      </c>
      <c r="L6452">
        <v>12.64</v>
      </c>
      <c r="M6452" t="s">
        <v>36</v>
      </c>
      <c r="N6452">
        <v>10.99</v>
      </c>
      <c r="O6452" t="s">
        <v>36</v>
      </c>
      <c r="P6452">
        <v>12.18</v>
      </c>
      <c r="Q6452" t="s">
        <v>37</v>
      </c>
      <c r="R6452">
        <v>10.59</v>
      </c>
      <c r="S6452" t="s">
        <v>37</v>
      </c>
      <c r="T6452">
        <v>1.59</v>
      </c>
      <c r="U6452" t="s">
        <v>37</v>
      </c>
      <c r="V6452" t="s">
        <v>277</v>
      </c>
      <c r="W6452" t="s">
        <v>56</v>
      </c>
      <c r="X6452" t="s">
        <v>40</v>
      </c>
      <c r="Y6452" t="s">
        <v>22595</v>
      </c>
      <c r="Z6452">
        <v>7.41</v>
      </c>
      <c r="AA6452" t="s">
        <v>37</v>
      </c>
      <c r="AB6452">
        <v>1.59</v>
      </c>
      <c r="AC6452" t="s">
        <v>37</v>
      </c>
      <c r="AD6452">
        <v>13</v>
      </c>
      <c r="AE6452">
        <f t="shared" si="704"/>
        <v>113</v>
      </c>
      <c r="AF6452" s="8">
        <f t="shared" si="705"/>
        <v>10.778761061946902</v>
      </c>
      <c r="AG6452" s="8">
        <f t="shared" si="706"/>
        <v>1.4012389380530974</v>
      </c>
      <c r="AH6452">
        <f t="shared" si="707"/>
        <v>11.46</v>
      </c>
      <c r="AI6452">
        <f t="shared" si="708"/>
        <v>1.49</v>
      </c>
      <c r="AJ6452" s="9">
        <f t="shared" si="709"/>
        <v>9.0030000000000001</v>
      </c>
      <c r="AK6452" s="10">
        <f t="shared" si="710"/>
        <v>7.6017610619469025</v>
      </c>
    </row>
    <row r="6453" spans="1:37">
      <c r="A6453" s="1">
        <v>41639</v>
      </c>
      <c r="B6453">
        <v>1037791019516</v>
      </c>
      <c r="C6453" t="s">
        <v>23516</v>
      </c>
      <c r="D6453" t="s">
        <v>23517</v>
      </c>
      <c r="E6453">
        <v>9781466858411</v>
      </c>
      <c r="F6453" t="s">
        <v>274</v>
      </c>
      <c r="G6453" t="s">
        <v>275</v>
      </c>
      <c r="H6453" t="s">
        <v>276</v>
      </c>
      <c r="I6453">
        <v>1</v>
      </c>
      <c r="J6453" t="s">
        <v>34</v>
      </c>
      <c r="K6453" t="s">
        <v>35</v>
      </c>
      <c r="L6453">
        <v>0</v>
      </c>
      <c r="M6453" t="s">
        <v>36</v>
      </c>
      <c r="N6453">
        <v>0</v>
      </c>
      <c r="O6453" t="s">
        <v>36</v>
      </c>
      <c r="P6453">
        <v>0</v>
      </c>
      <c r="Q6453" t="s">
        <v>37</v>
      </c>
      <c r="R6453">
        <v>0</v>
      </c>
      <c r="S6453" t="s">
        <v>37</v>
      </c>
      <c r="T6453">
        <v>0</v>
      </c>
      <c r="U6453" t="s">
        <v>37</v>
      </c>
      <c r="V6453" t="s">
        <v>503</v>
      </c>
      <c r="W6453" t="s">
        <v>120</v>
      </c>
      <c r="X6453" t="s">
        <v>40</v>
      </c>
      <c r="Y6453" t="s">
        <v>23518</v>
      </c>
      <c r="Z6453">
        <v>0</v>
      </c>
      <c r="AA6453" t="s">
        <v>37</v>
      </c>
      <c r="AB6453">
        <v>0</v>
      </c>
      <c r="AC6453" t="s">
        <v>37</v>
      </c>
      <c r="AD6453">
        <v>13</v>
      </c>
      <c r="AE6453">
        <f t="shared" si="704"/>
        <v>113</v>
      </c>
      <c r="AF6453" s="8">
        <f t="shared" si="705"/>
        <v>0</v>
      </c>
      <c r="AG6453" s="8">
        <f t="shared" si="706"/>
        <v>0</v>
      </c>
      <c r="AH6453">
        <f t="shared" si="707"/>
        <v>0</v>
      </c>
      <c r="AI6453">
        <f t="shared" si="708"/>
        <v>0</v>
      </c>
      <c r="AJ6453" s="9">
        <f t="shared" si="709"/>
        <v>0</v>
      </c>
      <c r="AK6453" s="10">
        <f t="shared" si="710"/>
        <v>0</v>
      </c>
    </row>
    <row r="6454" spans="1:37">
      <c r="A6454" s="1">
        <v>41639</v>
      </c>
      <c r="B6454">
        <v>1037791761512</v>
      </c>
      <c r="C6454" t="s">
        <v>23519</v>
      </c>
      <c r="D6454" t="s">
        <v>23520</v>
      </c>
      <c r="E6454">
        <v>9781429926584</v>
      </c>
      <c r="F6454" t="s">
        <v>3168</v>
      </c>
      <c r="G6454" t="s">
        <v>3169</v>
      </c>
      <c r="H6454" t="s">
        <v>380</v>
      </c>
      <c r="I6454">
        <v>1</v>
      </c>
      <c r="J6454" t="s">
        <v>34</v>
      </c>
      <c r="K6454" t="s">
        <v>35</v>
      </c>
      <c r="L6454">
        <v>10.34</v>
      </c>
      <c r="M6454" t="s">
        <v>36</v>
      </c>
      <c r="N6454">
        <v>8.99</v>
      </c>
      <c r="O6454" t="s">
        <v>36</v>
      </c>
      <c r="P6454">
        <v>9.92</v>
      </c>
      <c r="Q6454" t="s">
        <v>37</v>
      </c>
      <c r="R6454">
        <v>8.6199999999999992</v>
      </c>
      <c r="S6454" t="s">
        <v>37</v>
      </c>
      <c r="T6454">
        <v>1.3</v>
      </c>
      <c r="U6454" t="s">
        <v>37</v>
      </c>
      <c r="V6454" t="s">
        <v>9174</v>
      </c>
      <c r="W6454" t="s">
        <v>193</v>
      </c>
      <c r="X6454" t="s">
        <v>40</v>
      </c>
      <c r="Y6454" t="s">
        <v>23521</v>
      </c>
      <c r="Z6454">
        <v>6.03</v>
      </c>
      <c r="AA6454" t="s">
        <v>37</v>
      </c>
      <c r="AB6454">
        <v>1.3</v>
      </c>
      <c r="AC6454" t="s">
        <v>37</v>
      </c>
      <c r="AD6454">
        <v>5</v>
      </c>
      <c r="AE6454">
        <f t="shared" si="704"/>
        <v>105</v>
      </c>
      <c r="AF6454" s="8">
        <f t="shared" si="705"/>
        <v>9.4476190476190478</v>
      </c>
      <c r="AG6454" s="8">
        <f t="shared" si="706"/>
        <v>0.4723809523809524</v>
      </c>
      <c r="AH6454">
        <f t="shared" si="707"/>
        <v>10.050000000000001</v>
      </c>
      <c r="AI6454">
        <f t="shared" si="708"/>
        <v>0.5</v>
      </c>
      <c r="AJ6454" s="9">
        <f t="shared" si="709"/>
        <v>7.3339999999999987</v>
      </c>
      <c r="AK6454" s="10">
        <f t="shared" si="710"/>
        <v>6.8616190476190466</v>
      </c>
    </row>
    <row r="6455" spans="1:37">
      <c r="A6455" s="1">
        <v>41639</v>
      </c>
      <c r="B6455">
        <v>1037793011518</v>
      </c>
      <c r="C6455" t="s">
        <v>23522</v>
      </c>
      <c r="D6455" t="s">
        <v>23523</v>
      </c>
      <c r="E6455">
        <v>9781250022691</v>
      </c>
      <c r="F6455" t="s">
        <v>23524</v>
      </c>
      <c r="G6455" t="s">
        <v>23525</v>
      </c>
      <c r="H6455" t="s">
        <v>23526</v>
      </c>
      <c r="I6455">
        <v>1</v>
      </c>
      <c r="J6455" t="s">
        <v>34</v>
      </c>
      <c r="K6455" t="s">
        <v>35</v>
      </c>
      <c r="L6455">
        <v>12.64</v>
      </c>
      <c r="M6455" t="s">
        <v>36</v>
      </c>
      <c r="N6455">
        <v>10.99</v>
      </c>
      <c r="O6455" t="s">
        <v>36</v>
      </c>
      <c r="P6455">
        <v>12.12</v>
      </c>
      <c r="Q6455" t="s">
        <v>37</v>
      </c>
      <c r="R6455">
        <v>10.54</v>
      </c>
      <c r="S6455" t="s">
        <v>37</v>
      </c>
      <c r="T6455">
        <v>1.58</v>
      </c>
      <c r="U6455" t="s">
        <v>37</v>
      </c>
      <c r="V6455" t="s">
        <v>411</v>
      </c>
      <c r="W6455" t="s">
        <v>2822</v>
      </c>
      <c r="X6455" t="s">
        <v>40</v>
      </c>
      <c r="Y6455" t="s">
        <v>23527</v>
      </c>
      <c r="Z6455">
        <v>7.38</v>
      </c>
      <c r="AA6455" t="s">
        <v>37</v>
      </c>
      <c r="AB6455">
        <v>1.58</v>
      </c>
      <c r="AC6455" t="s">
        <v>37</v>
      </c>
      <c r="AD6455">
        <v>14</v>
      </c>
      <c r="AE6455">
        <f t="shared" si="704"/>
        <v>114</v>
      </c>
      <c r="AF6455" s="8">
        <f t="shared" si="705"/>
        <v>10.631578947368419</v>
      </c>
      <c r="AG6455" s="8">
        <f t="shared" si="706"/>
        <v>1.4884210526315786</v>
      </c>
      <c r="AH6455">
        <f t="shared" si="707"/>
        <v>11.3</v>
      </c>
      <c r="AI6455">
        <f t="shared" si="708"/>
        <v>1.58</v>
      </c>
      <c r="AJ6455" s="9">
        <f t="shared" si="709"/>
        <v>8.9579999999999984</v>
      </c>
      <c r="AK6455" s="10">
        <f t="shared" si="710"/>
        <v>7.4695789473684195</v>
      </c>
    </row>
    <row r="6456" spans="1:37">
      <c r="A6456" s="1">
        <v>41639</v>
      </c>
      <c r="B6456">
        <v>1037795644522</v>
      </c>
      <c r="C6456" t="s">
        <v>23528</v>
      </c>
      <c r="D6456" t="s">
        <v>23529</v>
      </c>
      <c r="E6456">
        <v>9781429905473</v>
      </c>
      <c r="F6456" t="s">
        <v>23530</v>
      </c>
      <c r="G6456" t="s">
        <v>23531</v>
      </c>
      <c r="H6456" t="s">
        <v>11178</v>
      </c>
      <c r="I6456">
        <v>1</v>
      </c>
      <c r="J6456" t="s">
        <v>34</v>
      </c>
      <c r="K6456" t="s">
        <v>35</v>
      </c>
      <c r="L6456">
        <v>10.34</v>
      </c>
      <c r="M6456" t="s">
        <v>36</v>
      </c>
      <c r="N6456">
        <v>8.99</v>
      </c>
      <c r="O6456" t="s">
        <v>36</v>
      </c>
      <c r="P6456">
        <v>9.92</v>
      </c>
      <c r="Q6456" t="s">
        <v>37</v>
      </c>
      <c r="R6456">
        <v>8.6199999999999992</v>
      </c>
      <c r="S6456" t="s">
        <v>37</v>
      </c>
      <c r="T6456">
        <v>1.3</v>
      </c>
      <c r="U6456" t="s">
        <v>37</v>
      </c>
      <c r="V6456" t="s">
        <v>1757</v>
      </c>
      <c r="W6456" t="s">
        <v>56</v>
      </c>
      <c r="X6456" t="s">
        <v>40</v>
      </c>
      <c r="Y6456" t="s">
        <v>19018</v>
      </c>
      <c r="Z6456">
        <v>6.03</v>
      </c>
      <c r="AA6456" t="s">
        <v>37</v>
      </c>
      <c r="AB6456">
        <v>1.3</v>
      </c>
      <c r="AC6456" t="s">
        <v>37</v>
      </c>
      <c r="AD6456">
        <v>13</v>
      </c>
      <c r="AE6456">
        <f t="shared" si="704"/>
        <v>113</v>
      </c>
      <c r="AF6456" s="8">
        <f t="shared" si="705"/>
        <v>8.7787610619469021</v>
      </c>
      <c r="AG6456" s="8">
        <f t="shared" si="706"/>
        <v>1.1412389380530974</v>
      </c>
      <c r="AH6456">
        <f t="shared" si="707"/>
        <v>9.33</v>
      </c>
      <c r="AI6456">
        <f t="shared" si="708"/>
        <v>1.21</v>
      </c>
      <c r="AJ6456" s="9">
        <f t="shared" si="709"/>
        <v>7.3339999999999987</v>
      </c>
      <c r="AK6456" s="10">
        <f t="shared" si="710"/>
        <v>6.1927610619469018</v>
      </c>
    </row>
    <row r="6457" spans="1:37">
      <c r="A6457" s="1">
        <v>41639</v>
      </c>
      <c r="B6457">
        <v>1037798382522</v>
      </c>
      <c r="C6457" t="s">
        <v>23532</v>
      </c>
      <c r="D6457" t="s">
        <v>23533</v>
      </c>
      <c r="E6457">
        <v>9781429963602</v>
      </c>
      <c r="F6457" t="s">
        <v>2903</v>
      </c>
      <c r="G6457" t="s">
        <v>2904</v>
      </c>
      <c r="H6457" t="s">
        <v>1248</v>
      </c>
      <c r="I6457">
        <v>1</v>
      </c>
      <c r="J6457" t="s">
        <v>34</v>
      </c>
      <c r="K6457" t="s">
        <v>35</v>
      </c>
      <c r="L6457">
        <v>12.64</v>
      </c>
      <c r="M6457" t="s">
        <v>36</v>
      </c>
      <c r="N6457">
        <v>10.99</v>
      </c>
      <c r="O6457" t="s">
        <v>36</v>
      </c>
      <c r="P6457">
        <v>12.12</v>
      </c>
      <c r="Q6457" t="s">
        <v>37</v>
      </c>
      <c r="R6457">
        <v>10.54</v>
      </c>
      <c r="S6457" t="s">
        <v>37</v>
      </c>
      <c r="T6457">
        <v>1.58</v>
      </c>
      <c r="U6457" t="s">
        <v>37</v>
      </c>
      <c r="V6457" t="s">
        <v>8338</v>
      </c>
      <c r="W6457" t="s">
        <v>56</v>
      </c>
      <c r="X6457" t="s">
        <v>40</v>
      </c>
      <c r="Y6457" t="s">
        <v>8339</v>
      </c>
      <c r="Z6457">
        <v>7.38</v>
      </c>
      <c r="AA6457" t="s">
        <v>37</v>
      </c>
      <c r="AB6457">
        <v>1.58</v>
      </c>
      <c r="AC6457" t="s">
        <v>37</v>
      </c>
      <c r="AD6457">
        <v>13</v>
      </c>
      <c r="AE6457">
        <f t="shared" si="704"/>
        <v>113</v>
      </c>
      <c r="AF6457" s="8">
        <f t="shared" si="705"/>
        <v>10.725663716814159</v>
      </c>
      <c r="AG6457" s="8">
        <f t="shared" si="706"/>
        <v>1.3943362831858406</v>
      </c>
      <c r="AH6457">
        <f t="shared" si="707"/>
        <v>11.4</v>
      </c>
      <c r="AI6457">
        <f t="shared" si="708"/>
        <v>1.48</v>
      </c>
      <c r="AJ6457" s="9">
        <f t="shared" si="709"/>
        <v>8.9579999999999984</v>
      </c>
      <c r="AK6457" s="10">
        <f t="shared" si="710"/>
        <v>7.5636637168141583</v>
      </c>
    </row>
    <row r="6458" spans="1:37">
      <c r="A6458" s="1">
        <v>41639</v>
      </c>
      <c r="B6458">
        <v>1037801182520</v>
      </c>
      <c r="C6458" t="s">
        <v>23534</v>
      </c>
      <c r="D6458" t="s">
        <v>23535</v>
      </c>
      <c r="E6458">
        <v>9781250029225</v>
      </c>
      <c r="F6458" t="s">
        <v>19514</v>
      </c>
      <c r="G6458" t="s">
        <v>19515</v>
      </c>
      <c r="H6458" t="s">
        <v>19516</v>
      </c>
      <c r="I6458">
        <v>1</v>
      </c>
      <c r="J6458" t="s">
        <v>34</v>
      </c>
      <c r="K6458" t="s">
        <v>35</v>
      </c>
      <c r="L6458">
        <v>16.54</v>
      </c>
      <c r="M6458" t="s">
        <v>36</v>
      </c>
      <c r="N6458">
        <v>14.39</v>
      </c>
      <c r="O6458" t="s">
        <v>36</v>
      </c>
      <c r="P6458">
        <v>15.87</v>
      </c>
      <c r="Q6458" t="s">
        <v>37</v>
      </c>
      <c r="R6458">
        <v>13.8</v>
      </c>
      <c r="S6458" t="s">
        <v>37</v>
      </c>
      <c r="T6458">
        <v>2.0699999999999998</v>
      </c>
      <c r="U6458" t="s">
        <v>37</v>
      </c>
      <c r="V6458" t="s">
        <v>1352</v>
      </c>
      <c r="W6458" t="s">
        <v>56</v>
      </c>
      <c r="X6458" t="s">
        <v>40</v>
      </c>
      <c r="Y6458" t="s">
        <v>23536</v>
      </c>
      <c r="Z6458">
        <v>9.66</v>
      </c>
      <c r="AA6458" t="s">
        <v>37</v>
      </c>
      <c r="AB6458">
        <v>2.0699999999999998</v>
      </c>
      <c r="AC6458" t="s">
        <v>37</v>
      </c>
      <c r="AD6458">
        <v>13</v>
      </c>
      <c r="AE6458">
        <f t="shared" si="704"/>
        <v>113</v>
      </c>
      <c r="AF6458" s="8">
        <f t="shared" si="705"/>
        <v>14.044247787610619</v>
      </c>
      <c r="AG6458" s="8">
        <f t="shared" si="706"/>
        <v>1.8257522123893803</v>
      </c>
      <c r="AH6458">
        <f t="shared" si="707"/>
        <v>14.94</v>
      </c>
      <c r="AI6458">
        <f t="shared" si="708"/>
        <v>1.94</v>
      </c>
      <c r="AJ6458" s="9">
        <f t="shared" si="709"/>
        <v>11.729999999999999</v>
      </c>
      <c r="AK6458" s="10">
        <f t="shared" si="710"/>
        <v>9.9042477876106183</v>
      </c>
    </row>
    <row r="6459" spans="1:37">
      <c r="A6459" s="1">
        <v>41639</v>
      </c>
      <c r="B6459">
        <v>1037802978516</v>
      </c>
      <c r="C6459" t="s">
        <v>23537</v>
      </c>
      <c r="D6459" t="s">
        <v>23538</v>
      </c>
      <c r="E6459">
        <v>9781429911658</v>
      </c>
      <c r="F6459" t="s">
        <v>9341</v>
      </c>
      <c r="G6459" t="s">
        <v>9342</v>
      </c>
      <c r="H6459" t="s">
        <v>410</v>
      </c>
      <c r="I6459">
        <v>1</v>
      </c>
      <c r="J6459" t="s">
        <v>34</v>
      </c>
      <c r="K6459" t="s">
        <v>35</v>
      </c>
      <c r="L6459">
        <v>10.34</v>
      </c>
      <c r="M6459" t="s">
        <v>36</v>
      </c>
      <c r="N6459">
        <v>8.99</v>
      </c>
      <c r="O6459" t="s">
        <v>36</v>
      </c>
      <c r="P6459">
        <v>9.92</v>
      </c>
      <c r="Q6459" t="s">
        <v>37</v>
      </c>
      <c r="R6459">
        <v>8.6199999999999992</v>
      </c>
      <c r="S6459" t="s">
        <v>37</v>
      </c>
      <c r="T6459">
        <v>1.3</v>
      </c>
      <c r="U6459" t="s">
        <v>37</v>
      </c>
      <c r="V6459" t="s">
        <v>6467</v>
      </c>
      <c r="W6459" t="s">
        <v>193</v>
      </c>
      <c r="X6459" t="s">
        <v>40</v>
      </c>
      <c r="Y6459" t="s">
        <v>23539</v>
      </c>
      <c r="Z6459">
        <v>6.03</v>
      </c>
      <c r="AA6459" t="s">
        <v>37</v>
      </c>
      <c r="AB6459">
        <v>1.3</v>
      </c>
      <c r="AC6459" t="s">
        <v>37</v>
      </c>
      <c r="AD6459">
        <v>5</v>
      </c>
      <c r="AE6459">
        <f t="shared" si="704"/>
        <v>105</v>
      </c>
      <c r="AF6459" s="8">
        <f t="shared" si="705"/>
        <v>9.4476190476190478</v>
      </c>
      <c r="AG6459" s="8">
        <f t="shared" si="706"/>
        <v>0.4723809523809524</v>
      </c>
      <c r="AH6459">
        <f t="shared" si="707"/>
        <v>10.050000000000001</v>
      </c>
      <c r="AI6459">
        <f t="shared" si="708"/>
        <v>0.5</v>
      </c>
      <c r="AJ6459" s="9">
        <f t="shared" si="709"/>
        <v>7.3339999999999987</v>
      </c>
      <c r="AK6459" s="10">
        <f t="shared" si="710"/>
        <v>6.8616190476190466</v>
      </c>
    </row>
    <row r="6460" spans="1:37">
      <c r="A6460" s="1">
        <v>41639</v>
      </c>
      <c r="B6460">
        <v>1037803162516</v>
      </c>
      <c r="C6460" t="s">
        <v>23540</v>
      </c>
      <c r="D6460" t="s">
        <v>23541</v>
      </c>
      <c r="E6460">
        <v>9781429911924</v>
      </c>
      <c r="F6460" t="s">
        <v>9478</v>
      </c>
      <c r="G6460" t="s">
        <v>9479</v>
      </c>
      <c r="H6460" t="s">
        <v>410</v>
      </c>
      <c r="I6460">
        <v>1</v>
      </c>
      <c r="J6460" t="s">
        <v>34</v>
      </c>
      <c r="K6460" t="s">
        <v>35</v>
      </c>
      <c r="L6460">
        <v>10.34</v>
      </c>
      <c r="M6460" t="s">
        <v>36</v>
      </c>
      <c r="N6460">
        <v>8.99</v>
      </c>
      <c r="O6460" t="s">
        <v>36</v>
      </c>
      <c r="P6460">
        <v>9.92</v>
      </c>
      <c r="Q6460" t="s">
        <v>37</v>
      </c>
      <c r="R6460">
        <v>8.6199999999999992</v>
      </c>
      <c r="S6460" t="s">
        <v>37</v>
      </c>
      <c r="T6460">
        <v>1.3</v>
      </c>
      <c r="U6460" t="s">
        <v>37</v>
      </c>
      <c r="V6460" t="s">
        <v>6467</v>
      </c>
      <c r="W6460" t="s">
        <v>193</v>
      </c>
      <c r="X6460" t="s">
        <v>40</v>
      </c>
      <c r="Y6460" t="s">
        <v>23539</v>
      </c>
      <c r="Z6460">
        <v>6.03</v>
      </c>
      <c r="AA6460" t="s">
        <v>37</v>
      </c>
      <c r="AB6460">
        <v>1.3</v>
      </c>
      <c r="AC6460" t="s">
        <v>37</v>
      </c>
      <c r="AD6460">
        <v>5</v>
      </c>
      <c r="AE6460">
        <f t="shared" si="704"/>
        <v>105</v>
      </c>
      <c r="AF6460" s="8">
        <f t="shared" si="705"/>
        <v>9.4476190476190478</v>
      </c>
      <c r="AG6460" s="8">
        <f t="shared" si="706"/>
        <v>0.4723809523809524</v>
      </c>
      <c r="AH6460">
        <f t="shared" si="707"/>
        <v>10.050000000000001</v>
      </c>
      <c r="AI6460">
        <f t="shared" si="708"/>
        <v>0.5</v>
      </c>
      <c r="AJ6460" s="9">
        <f t="shared" si="709"/>
        <v>7.3339999999999987</v>
      </c>
      <c r="AK6460" s="10">
        <f t="shared" si="710"/>
        <v>6.8616190476190466</v>
      </c>
    </row>
    <row r="6461" spans="1:37">
      <c r="A6461" s="1">
        <v>41639</v>
      </c>
      <c r="B6461">
        <v>1037803360519</v>
      </c>
      <c r="C6461" t="s">
        <v>23542</v>
      </c>
      <c r="D6461" t="s">
        <v>23543</v>
      </c>
      <c r="E6461">
        <v>9781429922258</v>
      </c>
      <c r="F6461" t="s">
        <v>415</v>
      </c>
      <c r="G6461" t="s">
        <v>416</v>
      </c>
      <c r="H6461" t="s">
        <v>410</v>
      </c>
      <c r="I6461">
        <v>1</v>
      </c>
      <c r="J6461" t="s">
        <v>34</v>
      </c>
      <c r="K6461" t="s">
        <v>35</v>
      </c>
      <c r="L6461">
        <v>10.34</v>
      </c>
      <c r="M6461" t="s">
        <v>36</v>
      </c>
      <c r="N6461">
        <v>8.99</v>
      </c>
      <c r="O6461" t="s">
        <v>36</v>
      </c>
      <c r="P6461">
        <v>9.92</v>
      </c>
      <c r="Q6461" t="s">
        <v>37</v>
      </c>
      <c r="R6461">
        <v>8.6199999999999992</v>
      </c>
      <c r="S6461" t="s">
        <v>37</v>
      </c>
      <c r="T6461">
        <v>1.3</v>
      </c>
      <c r="U6461" t="s">
        <v>37</v>
      </c>
      <c r="V6461" t="s">
        <v>6369</v>
      </c>
      <c r="W6461" t="s">
        <v>140</v>
      </c>
      <c r="X6461" t="s">
        <v>40</v>
      </c>
      <c r="Y6461" t="s">
        <v>19142</v>
      </c>
      <c r="Z6461">
        <v>6.03</v>
      </c>
      <c r="AA6461" t="s">
        <v>37</v>
      </c>
      <c r="AB6461">
        <v>1.3</v>
      </c>
      <c r="AC6461" t="s">
        <v>37</v>
      </c>
      <c r="AD6461">
        <v>5</v>
      </c>
      <c r="AE6461">
        <f t="shared" si="704"/>
        <v>105</v>
      </c>
      <c r="AF6461" s="8">
        <f t="shared" si="705"/>
        <v>9.4476190476190478</v>
      </c>
      <c r="AG6461" s="8">
        <f t="shared" si="706"/>
        <v>0.4723809523809524</v>
      </c>
      <c r="AH6461">
        <f t="shared" si="707"/>
        <v>10.050000000000001</v>
      </c>
      <c r="AI6461">
        <f t="shared" si="708"/>
        <v>0.5</v>
      </c>
      <c r="AJ6461" s="9">
        <f t="shared" si="709"/>
        <v>7.3339999999999987</v>
      </c>
      <c r="AK6461" s="10">
        <f t="shared" si="710"/>
        <v>6.8616190476190466</v>
      </c>
    </row>
    <row r="6462" spans="1:37">
      <c r="A6462" s="1">
        <v>41639</v>
      </c>
      <c r="B6462">
        <v>1037808637518</v>
      </c>
      <c r="C6462" t="s">
        <v>23544</v>
      </c>
      <c r="D6462" t="s">
        <v>23545</v>
      </c>
      <c r="E6462">
        <v>9781250022394</v>
      </c>
      <c r="F6462" t="s">
        <v>6888</v>
      </c>
      <c r="G6462" t="s">
        <v>6889</v>
      </c>
      <c r="H6462" t="s">
        <v>1321</v>
      </c>
      <c r="I6462">
        <v>1</v>
      </c>
      <c r="J6462" t="s">
        <v>34</v>
      </c>
      <c r="K6462" t="s">
        <v>35</v>
      </c>
      <c r="L6462">
        <v>10.34</v>
      </c>
      <c r="M6462" t="s">
        <v>36</v>
      </c>
      <c r="N6462">
        <v>8.99</v>
      </c>
      <c r="O6462" t="s">
        <v>36</v>
      </c>
      <c r="P6462">
        <v>9.92</v>
      </c>
      <c r="Q6462" t="s">
        <v>37</v>
      </c>
      <c r="R6462">
        <v>8.6199999999999992</v>
      </c>
      <c r="S6462" t="s">
        <v>37</v>
      </c>
      <c r="T6462">
        <v>1.3</v>
      </c>
      <c r="U6462" t="s">
        <v>37</v>
      </c>
      <c r="V6462" t="s">
        <v>23546</v>
      </c>
      <c r="W6462" t="s">
        <v>193</v>
      </c>
      <c r="X6462" t="s">
        <v>40</v>
      </c>
      <c r="Y6462" t="s">
        <v>23547</v>
      </c>
      <c r="Z6462">
        <v>6.03</v>
      </c>
      <c r="AA6462" t="s">
        <v>37</v>
      </c>
      <c r="AB6462">
        <v>1.3</v>
      </c>
      <c r="AC6462" t="s">
        <v>37</v>
      </c>
      <c r="AD6462">
        <v>5</v>
      </c>
      <c r="AE6462">
        <f t="shared" si="704"/>
        <v>105</v>
      </c>
      <c r="AF6462" s="8">
        <f t="shared" si="705"/>
        <v>9.4476190476190478</v>
      </c>
      <c r="AG6462" s="8">
        <f t="shared" si="706"/>
        <v>0.4723809523809524</v>
      </c>
      <c r="AH6462">
        <f t="shared" si="707"/>
        <v>10.050000000000001</v>
      </c>
      <c r="AI6462">
        <f t="shared" si="708"/>
        <v>0.5</v>
      </c>
      <c r="AJ6462" s="9">
        <f t="shared" si="709"/>
        <v>7.3339999999999987</v>
      </c>
      <c r="AK6462" s="10">
        <f t="shared" si="710"/>
        <v>6.8616190476190466</v>
      </c>
    </row>
    <row r="6463" spans="1:37">
      <c r="A6463" s="1">
        <v>41639</v>
      </c>
      <c r="B6463">
        <v>1037814874518</v>
      </c>
      <c r="C6463" t="s">
        <v>23548</v>
      </c>
      <c r="D6463" t="s">
        <v>23549</v>
      </c>
      <c r="E6463">
        <v>9781250033147</v>
      </c>
      <c r="F6463" t="s">
        <v>23550</v>
      </c>
      <c r="G6463" t="s">
        <v>23551</v>
      </c>
      <c r="H6463" t="s">
        <v>9755</v>
      </c>
      <c r="I6463">
        <v>1</v>
      </c>
      <c r="J6463" t="s">
        <v>34</v>
      </c>
      <c r="K6463" t="s">
        <v>35</v>
      </c>
      <c r="L6463">
        <v>2.29</v>
      </c>
      <c r="M6463" t="s">
        <v>36</v>
      </c>
      <c r="N6463">
        <v>1.99</v>
      </c>
      <c r="O6463" t="s">
        <v>36</v>
      </c>
      <c r="P6463">
        <v>2.2000000000000002</v>
      </c>
      <c r="Q6463" t="s">
        <v>37</v>
      </c>
      <c r="R6463">
        <v>1.91</v>
      </c>
      <c r="S6463" t="s">
        <v>37</v>
      </c>
      <c r="T6463">
        <v>0.28999999999999998</v>
      </c>
      <c r="U6463" t="s">
        <v>37</v>
      </c>
      <c r="V6463" t="s">
        <v>1938</v>
      </c>
      <c r="W6463" t="s">
        <v>56</v>
      </c>
      <c r="X6463" t="s">
        <v>40</v>
      </c>
      <c r="Y6463" t="s">
        <v>23552</v>
      </c>
      <c r="Z6463">
        <v>1.34</v>
      </c>
      <c r="AA6463" t="s">
        <v>37</v>
      </c>
      <c r="AB6463">
        <v>0.28999999999999998</v>
      </c>
      <c r="AC6463" t="s">
        <v>37</v>
      </c>
      <c r="AD6463">
        <v>13</v>
      </c>
      <c r="AE6463">
        <f t="shared" si="704"/>
        <v>113</v>
      </c>
      <c r="AF6463" s="8">
        <f t="shared" si="705"/>
        <v>1.946902654867257</v>
      </c>
      <c r="AG6463" s="8">
        <f t="shared" si="706"/>
        <v>0.2530973451327434</v>
      </c>
      <c r="AH6463">
        <f t="shared" si="707"/>
        <v>2.0699999999999998</v>
      </c>
      <c r="AI6463">
        <f t="shared" si="708"/>
        <v>0.26</v>
      </c>
      <c r="AJ6463" s="9">
        <f t="shared" si="709"/>
        <v>1.627</v>
      </c>
      <c r="AK6463" s="10">
        <f t="shared" si="710"/>
        <v>1.3739026548672566</v>
      </c>
    </row>
    <row r="6464" spans="1:37">
      <c r="A6464" s="1">
        <v>41639</v>
      </c>
      <c r="B6464">
        <v>1037817129515</v>
      </c>
      <c r="C6464" t="s">
        <v>23553</v>
      </c>
      <c r="D6464" t="s">
        <v>23554</v>
      </c>
      <c r="E6464">
        <v>9781250015877</v>
      </c>
      <c r="F6464" t="s">
        <v>5513</v>
      </c>
      <c r="G6464" t="s">
        <v>5514</v>
      </c>
      <c r="H6464" t="s">
        <v>394</v>
      </c>
      <c r="I6464">
        <v>1</v>
      </c>
      <c r="J6464" t="s">
        <v>34</v>
      </c>
      <c r="K6464" t="s">
        <v>35</v>
      </c>
      <c r="L6464">
        <v>12.64</v>
      </c>
      <c r="M6464" t="s">
        <v>36</v>
      </c>
      <c r="N6464">
        <v>10.99</v>
      </c>
      <c r="O6464" t="s">
        <v>36</v>
      </c>
      <c r="P6464">
        <v>12.12</v>
      </c>
      <c r="Q6464" t="s">
        <v>37</v>
      </c>
      <c r="R6464">
        <v>10.54</v>
      </c>
      <c r="S6464" t="s">
        <v>37</v>
      </c>
      <c r="T6464">
        <v>1.58</v>
      </c>
      <c r="U6464" t="s">
        <v>37</v>
      </c>
      <c r="V6464" t="s">
        <v>1767</v>
      </c>
      <c r="W6464" t="s">
        <v>56</v>
      </c>
      <c r="X6464" t="s">
        <v>40</v>
      </c>
      <c r="Y6464" t="s">
        <v>10561</v>
      </c>
      <c r="Z6464">
        <v>7.38</v>
      </c>
      <c r="AA6464" t="s">
        <v>37</v>
      </c>
      <c r="AB6464">
        <v>1.58</v>
      </c>
      <c r="AC6464" t="s">
        <v>37</v>
      </c>
      <c r="AD6464">
        <v>13</v>
      </c>
      <c r="AE6464">
        <f t="shared" si="704"/>
        <v>113</v>
      </c>
      <c r="AF6464" s="8">
        <f t="shared" si="705"/>
        <v>10.725663716814159</v>
      </c>
      <c r="AG6464" s="8">
        <f t="shared" si="706"/>
        <v>1.3943362831858406</v>
      </c>
      <c r="AH6464">
        <f t="shared" si="707"/>
        <v>11.4</v>
      </c>
      <c r="AI6464">
        <f t="shared" si="708"/>
        <v>1.48</v>
      </c>
      <c r="AJ6464" s="9">
        <f t="shared" si="709"/>
        <v>8.9579999999999984</v>
      </c>
      <c r="AK6464" s="10">
        <f t="shared" si="710"/>
        <v>7.5636637168141583</v>
      </c>
    </row>
    <row r="6465" spans="1:37">
      <c r="A6465" s="1">
        <v>41639</v>
      </c>
      <c r="B6465">
        <v>1037817954522</v>
      </c>
      <c r="C6465" t="s">
        <v>23555</v>
      </c>
      <c r="D6465" t="s">
        <v>23556</v>
      </c>
      <c r="E6465">
        <v>9781466833760</v>
      </c>
      <c r="F6465" t="s">
        <v>23557</v>
      </c>
      <c r="G6465" t="s">
        <v>23558</v>
      </c>
      <c r="H6465" t="s">
        <v>2064</v>
      </c>
      <c r="I6465">
        <v>1</v>
      </c>
      <c r="J6465" t="s">
        <v>34</v>
      </c>
      <c r="K6465" t="s">
        <v>35</v>
      </c>
      <c r="L6465">
        <v>10.34</v>
      </c>
      <c r="M6465" t="s">
        <v>36</v>
      </c>
      <c r="N6465">
        <v>8.99</v>
      </c>
      <c r="O6465" t="s">
        <v>36</v>
      </c>
      <c r="P6465">
        <v>9.9600000000000009</v>
      </c>
      <c r="Q6465" t="s">
        <v>37</v>
      </c>
      <c r="R6465">
        <v>8.66</v>
      </c>
      <c r="S6465" t="s">
        <v>37</v>
      </c>
      <c r="T6465">
        <v>1.3</v>
      </c>
      <c r="U6465" t="s">
        <v>37</v>
      </c>
      <c r="V6465" t="s">
        <v>139</v>
      </c>
      <c r="W6465" t="s">
        <v>193</v>
      </c>
      <c r="X6465" t="s">
        <v>40</v>
      </c>
      <c r="Y6465" t="s">
        <v>23559</v>
      </c>
      <c r="Z6465">
        <v>6.06</v>
      </c>
      <c r="AA6465" t="s">
        <v>37</v>
      </c>
      <c r="AB6465">
        <v>1.3</v>
      </c>
      <c r="AC6465" t="s">
        <v>37</v>
      </c>
      <c r="AD6465">
        <v>5</v>
      </c>
      <c r="AE6465">
        <f t="shared" si="704"/>
        <v>105</v>
      </c>
      <c r="AF6465" s="8">
        <f t="shared" si="705"/>
        <v>9.4857142857142858</v>
      </c>
      <c r="AG6465" s="8">
        <f t="shared" si="706"/>
        <v>0.47428571428571431</v>
      </c>
      <c r="AH6465">
        <f t="shared" si="707"/>
        <v>10.09</v>
      </c>
      <c r="AI6465">
        <f t="shared" si="708"/>
        <v>0.5</v>
      </c>
      <c r="AJ6465" s="9">
        <f t="shared" si="709"/>
        <v>7.3619999999999992</v>
      </c>
      <c r="AK6465" s="10">
        <f t="shared" si="710"/>
        <v>6.887714285714285</v>
      </c>
    </row>
    <row r="6466" spans="1:37">
      <c r="A6466" s="1">
        <v>41639</v>
      </c>
      <c r="B6466">
        <v>1037818178522</v>
      </c>
      <c r="C6466" t="s">
        <v>23560</v>
      </c>
      <c r="D6466" t="s">
        <v>23561</v>
      </c>
      <c r="E6466">
        <v>9781466833784</v>
      </c>
      <c r="F6466" t="s">
        <v>23562</v>
      </c>
      <c r="G6466" t="s">
        <v>23563</v>
      </c>
      <c r="H6466" t="s">
        <v>2064</v>
      </c>
      <c r="I6466">
        <v>1</v>
      </c>
      <c r="J6466" t="s">
        <v>34</v>
      </c>
      <c r="K6466" t="s">
        <v>35</v>
      </c>
      <c r="L6466">
        <v>10.34</v>
      </c>
      <c r="M6466" t="s">
        <v>36</v>
      </c>
      <c r="N6466">
        <v>8.99</v>
      </c>
      <c r="O6466" t="s">
        <v>36</v>
      </c>
      <c r="P6466">
        <v>9.92</v>
      </c>
      <c r="Q6466" t="s">
        <v>37</v>
      </c>
      <c r="R6466">
        <v>8.6199999999999992</v>
      </c>
      <c r="S6466" t="s">
        <v>37</v>
      </c>
      <c r="T6466">
        <v>1.3</v>
      </c>
      <c r="U6466" t="s">
        <v>37</v>
      </c>
      <c r="V6466" t="s">
        <v>139</v>
      </c>
      <c r="W6466" t="s">
        <v>193</v>
      </c>
      <c r="X6466" t="s">
        <v>40</v>
      </c>
      <c r="Y6466" t="s">
        <v>23559</v>
      </c>
      <c r="Z6466">
        <v>6.03</v>
      </c>
      <c r="AA6466" t="s">
        <v>37</v>
      </c>
      <c r="AB6466">
        <v>1.3</v>
      </c>
      <c r="AC6466" t="s">
        <v>37</v>
      </c>
      <c r="AD6466">
        <v>5</v>
      </c>
      <c r="AE6466">
        <f t="shared" si="704"/>
        <v>105</v>
      </c>
      <c r="AF6466" s="8">
        <f t="shared" si="705"/>
        <v>9.4476190476190478</v>
      </c>
      <c r="AG6466" s="8">
        <f t="shared" si="706"/>
        <v>0.4723809523809524</v>
      </c>
      <c r="AH6466">
        <f t="shared" si="707"/>
        <v>10.050000000000001</v>
      </c>
      <c r="AI6466">
        <f t="shared" si="708"/>
        <v>0.5</v>
      </c>
      <c r="AJ6466" s="9">
        <f t="shared" si="709"/>
        <v>7.3339999999999987</v>
      </c>
      <c r="AK6466" s="10">
        <f t="shared" si="710"/>
        <v>6.8616190476190466</v>
      </c>
    </row>
    <row r="6467" spans="1:37">
      <c r="A6467" s="1">
        <v>41639</v>
      </c>
      <c r="B6467">
        <v>1037818239521</v>
      </c>
      <c r="C6467" t="s">
        <v>23564</v>
      </c>
      <c r="D6467" t="s">
        <v>23565</v>
      </c>
      <c r="E6467">
        <v>9781429910224</v>
      </c>
      <c r="F6467" t="s">
        <v>23417</v>
      </c>
      <c r="G6467" t="s">
        <v>23418</v>
      </c>
      <c r="H6467" t="s">
        <v>6778</v>
      </c>
      <c r="I6467">
        <v>1</v>
      </c>
      <c r="J6467" t="s">
        <v>34</v>
      </c>
      <c r="K6467" t="s">
        <v>35</v>
      </c>
      <c r="L6467">
        <v>10.34</v>
      </c>
      <c r="M6467" t="s">
        <v>36</v>
      </c>
      <c r="N6467">
        <v>8.99</v>
      </c>
      <c r="O6467" t="s">
        <v>36</v>
      </c>
      <c r="P6467">
        <v>9.92</v>
      </c>
      <c r="Q6467" t="s">
        <v>37</v>
      </c>
      <c r="R6467">
        <v>8.6199999999999992</v>
      </c>
      <c r="S6467" t="s">
        <v>37</v>
      </c>
      <c r="T6467">
        <v>1.3</v>
      </c>
      <c r="U6467" t="s">
        <v>37</v>
      </c>
      <c r="V6467" t="s">
        <v>4886</v>
      </c>
      <c r="W6467" t="s">
        <v>39</v>
      </c>
      <c r="X6467" t="s">
        <v>40</v>
      </c>
      <c r="Y6467" t="s">
        <v>23566</v>
      </c>
      <c r="Z6467">
        <v>6.03</v>
      </c>
      <c r="AA6467" t="s">
        <v>37</v>
      </c>
      <c r="AB6467">
        <v>1.3</v>
      </c>
      <c r="AC6467" t="s">
        <v>37</v>
      </c>
      <c r="AD6467">
        <v>5</v>
      </c>
      <c r="AE6467">
        <f t="shared" si="704"/>
        <v>105</v>
      </c>
      <c r="AF6467" s="8">
        <f t="shared" si="705"/>
        <v>9.4476190476190478</v>
      </c>
      <c r="AG6467" s="8">
        <f t="shared" si="706"/>
        <v>0.4723809523809524</v>
      </c>
      <c r="AH6467">
        <f t="shared" si="707"/>
        <v>10.050000000000001</v>
      </c>
      <c r="AI6467">
        <f t="shared" si="708"/>
        <v>0.5</v>
      </c>
      <c r="AJ6467" s="9">
        <f t="shared" si="709"/>
        <v>7.3339999999999987</v>
      </c>
      <c r="AK6467" s="10">
        <f t="shared" si="710"/>
        <v>6.8616190476190466</v>
      </c>
    </row>
    <row r="6468" spans="1:37">
      <c r="A6468" s="1">
        <v>41639</v>
      </c>
      <c r="B6468">
        <v>1037821134517</v>
      </c>
      <c r="C6468" t="s">
        <v>23567</v>
      </c>
      <c r="D6468" t="s">
        <v>23568</v>
      </c>
      <c r="E6468">
        <v>9781466834705</v>
      </c>
      <c r="F6468" t="s">
        <v>551</v>
      </c>
      <c r="G6468" t="s">
        <v>552</v>
      </c>
      <c r="H6468" t="s">
        <v>293</v>
      </c>
      <c r="I6468">
        <v>1</v>
      </c>
      <c r="J6468" t="s">
        <v>34</v>
      </c>
      <c r="K6468" t="s">
        <v>35</v>
      </c>
      <c r="L6468">
        <v>16.09</v>
      </c>
      <c r="M6468" t="s">
        <v>36</v>
      </c>
      <c r="N6468">
        <v>13.99</v>
      </c>
      <c r="O6468" t="s">
        <v>36</v>
      </c>
      <c r="P6468">
        <v>15.43</v>
      </c>
      <c r="Q6468" t="s">
        <v>37</v>
      </c>
      <c r="R6468">
        <v>13.42</v>
      </c>
      <c r="S6468" t="s">
        <v>37</v>
      </c>
      <c r="T6468">
        <v>2.0099999999999998</v>
      </c>
      <c r="U6468" t="s">
        <v>37</v>
      </c>
      <c r="V6468" t="s">
        <v>23569</v>
      </c>
      <c r="W6468" t="s">
        <v>418</v>
      </c>
      <c r="X6468" t="s">
        <v>40</v>
      </c>
      <c r="Y6468" t="s">
        <v>23570</v>
      </c>
      <c r="Z6468">
        <v>9.39</v>
      </c>
      <c r="AA6468" t="s">
        <v>37</v>
      </c>
      <c r="AB6468">
        <v>2.0099999999999998</v>
      </c>
      <c r="AC6468" t="s">
        <v>37</v>
      </c>
      <c r="AD6468">
        <v>5</v>
      </c>
      <c r="AE6468">
        <f t="shared" ref="AE6468:AE6531" si="711">AD6468+100</f>
        <v>105</v>
      </c>
      <c r="AF6468" s="8">
        <f t="shared" si="705"/>
        <v>14.695238095238095</v>
      </c>
      <c r="AG6468" s="8">
        <f t="shared" si="706"/>
        <v>0.73476190476190473</v>
      </c>
      <c r="AH6468">
        <f t="shared" si="707"/>
        <v>15.63</v>
      </c>
      <c r="AI6468">
        <f t="shared" si="708"/>
        <v>0.78</v>
      </c>
      <c r="AJ6468" s="9">
        <f t="shared" si="709"/>
        <v>11.404</v>
      </c>
      <c r="AK6468" s="10">
        <f t="shared" si="710"/>
        <v>10.669238095238095</v>
      </c>
    </row>
    <row r="6469" spans="1:37">
      <c r="A6469" s="1">
        <v>41639</v>
      </c>
      <c r="B6469">
        <v>1037822131515</v>
      </c>
      <c r="C6469" t="s">
        <v>23571</v>
      </c>
      <c r="D6469" t="s">
        <v>23572</v>
      </c>
      <c r="E6469">
        <v>9781429996471</v>
      </c>
      <c r="F6469" t="s">
        <v>19839</v>
      </c>
      <c r="G6469" t="s">
        <v>19840</v>
      </c>
      <c r="H6469" t="s">
        <v>6479</v>
      </c>
      <c r="I6469">
        <v>1</v>
      </c>
      <c r="J6469" t="s">
        <v>34</v>
      </c>
      <c r="K6469" t="s">
        <v>35</v>
      </c>
      <c r="L6469">
        <v>0</v>
      </c>
      <c r="M6469" t="s">
        <v>36</v>
      </c>
      <c r="N6469">
        <v>0</v>
      </c>
      <c r="O6469" t="s">
        <v>36</v>
      </c>
      <c r="P6469">
        <v>0</v>
      </c>
      <c r="Q6469" t="s">
        <v>37</v>
      </c>
      <c r="R6469">
        <v>0</v>
      </c>
      <c r="S6469" t="s">
        <v>37</v>
      </c>
      <c r="T6469">
        <v>0</v>
      </c>
      <c r="U6469" t="s">
        <v>37</v>
      </c>
      <c r="V6469" t="s">
        <v>139</v>
      </c>
      <c r="W6469" t="s">
        <v>193</v>
      </c>
      <c r="X6469" t="s">
        <v>40</v>
      </c>
      <c r="Y6469" t="s">
        <v>23573</v>
      </c>
      <c r="Z6469">
        <v>0</v>
      </c>
      <c r="AA6469" t="s">
        <v>37</v>
      </c>
      <c r="AB6469">
        <v>0</v>
      </c>
      <c r="AC6469" t="s">
        <v>37</v>
      </c>
      <c r="AD6469">
        <v>5</v>
      </c>
      <c r="AE6469">
        <f t="shared" si="711"/>
        <v>105</v>
      </c>
      <c r="AF6469" s="8">
        <f t="shared" ref="AF6469:AF6532" si="712">((P6469/AE6469)*100)*ABS(I6469)</f>
        <v>0</v>
      </c>
      <c r="AG6469" s="8">
        <f t="shared" ref="AG6469:AG6532" si="713">+AF6469*AD6469/100</f>
        <v>0</v>
      </c>
      <c r="AH6469">
        <f t="shared" ref="AH6469:AH6532" si="714">TRUNC(AF6469*1.0638,2)</f>
        <v>0</v>
      </c>
      <c r="AI6469">
        <f t="shared" ref="AI6469:AI6532" si="715">TRUNC(AG6469*1.0638,2)</f>
        <v>0</v>
      </c>
      <c r="AJ6469" s="9">
        <f t="shared" ref="AJ6469:AJ6532" si="716">((P6469-T6469)*0.7+T6469)*ABS(I6469)</f>
        <v>0</v>
      </c>
      <c r="AK6469" s="10">
        <f t="shared" ref="AK6469:AK6532" si="717">(AJ6469-AG6469)</f>
        <v>0</v>
      </c>
    </row>
    <row r="6470" spans="1:37">
      <c r="A6470" s="1">
        <v>41639</v>
      </c>
      <c r="B6470">
        <v>1037824891518</v>
      </c>
      <c r="C6470" t="s">
        <v>23574</v>
      </c>
      <c r="D6470" t="s">
        <v>23575</v>
      </c>
      <c r="E6470">
        <v>9781429997171</v>
      </c>
      <c r="F6470" t="s">
        <v>2158</v>
      </c>
      <c r="G6470" t="s">
        <v>2159</v>
      </c>
      <c r="H6470" t="s">
        <v>46</v>
      </c>
      <c r="I6470">
        <v>1</v>
      </c>
      <c r="J6470" t="s">
        <v>34</v>
      </c>
      <c r="K6470" t="s">
        <v>35</v>
      </c>
      <c r="L6470">
        <v>18.62</v>
      </c>
      <c r="M6470" t="s">
        <v>36</v>
      </c>
      <c r="N6470">
        <v>16.190000000000001</v>
      </c>
      <c r="O6470" t="s">
        <v>36</v>
      </c>
      <c r="P6470">
        <v>17.86</v>
      </c>
      <c r="Q6470" t="s">
        <v>37</v>
      </c>
      <c r="R6470">
        <v>15.53</v>
      </c>
      <c r="S6470" t="s">
        <v>37</v>
      </c>
      <c r="T6470">
        <v>2.33</v>
      </c>
      <c r="U6470" t="s">
        <v>37</v>
      </c>
      <c r="V6470" t="s">
        <v>200</v>
      </c>
      <c r="W6470" t="s">
        <v>162</v>
      </c>
      <c r="X6470" t="s">
        <v>40</v>
      </c>
      <c r="Y6470" t="s">
        <v>2780</v>
      </c>
      <c r="Z6470">
        <v>10.87</v>
      </c>
      <c r="AA6470" t="s">
        <v>37</v>
      </c>
      <c r="AB6470">
        <v>2.33</v>
      </c>
      <c r="AC6470" t="s">
        <v>37</v>
      </c>
      <c r="AD6470">
        <v>5</v>
      </c>
      <c r="AE6470">
        <f t="shared" si="711"/>
        <v>105</v>
      </c>
      <c r="AF6470" s="8">
        <f t="shared" si="712"/>
        <v>17.009523809523806</v>
      </c>
      <c r="AG6470" s="8">
        <f t="shared" si="713"/>
        <v>0.85047619047619039</v>
      </c>
      <c r="AH6470">
        <f t="shared" si="714"/>
        <v>18.09</v>
      </c>
      <c r="AI6470">
        <f t="shared" si="715"/>
        <v>0.9</v>
      </c>
      <c r="AJ6470" s="9">
        <f t="shared" si="716"/>
        <v>13.200999999999999</v>
      </c>
      <c r="AK6470" s="10">
        <f t="shared" si="717"/>
        <v>12.350523809523809</v>
      </c>
    </row>
    <row r="6471" spans="1:37">
      <c r="A6471" s="1">
        <v>41639</v>
      </c>
      <c r="B6471">
        <v>1037827436513</v>
      </c>
      <c r="C6471" t="s">
        <v>23576</v>
      </c>
      <c r="D6471" t="s">
        <v>23577</v>
      </c>
      <c r="E6471">
        <v>9781250015273</v>
      </c>
      <c r="F6471" t="s">
        <v>1458</v>
      </c>
      <c r="G6471" t="s">
        <v>1459</v>
      </c>
      <c r="H6471" t="s">
        <v>293</v>
      </c>
      <c r="I6471">
        <v>1</v>
      </c>
      <c r="J6471" t="s">
        <v>34</v>
      </c>
      <c r="K6471" t="s">
        <v>35</v>
      </c>
      <c r="L6471">
        <v>12.64</v>
      </c>
      <c r="M6471" t="s">
        <v>36</v>
      </c>
      <c r="N6471">
        <v>10.99</v>
      </c>
      <c r="O6471" t="s">
        <v>36</v>
      </c>
      <c r="P6471">
        <v>12.04</v>
      </c>
      <c r="Q6471" t="s">
        <v>37</v>
      </c>
      <c r="R6471">
        <v>10.47</v>
      </c>
      <c r="S6471" t="s">
        <v>37</v>
      </c>
      <c r="T6471">
        <v>1.57</v>
      </c>
      <c r="U6471" t="s">
        <v>37</v>
      </c>
      <c r="V6471" t="s">
        <v>23578</v>
      </c>
      <c r="W6471" t="s">
        <v>39</v>
      </c>
      <c r="X6471" t="s">
        <v>40</v>
      </c>
      <c r="Y6471" t="s">
        <v>23579</v>
      </c>
      <c r="Z6471">
        <v>7.33</v>
      </c>
      <c r="AA6471" t="s">
        <v>37</v>
      </c>
      <c r="AB6471">
        <v>1.57</v>
      </c>
      <c r="AC6471" t="s">
        <v>37</v>
      </c>
      <c r="AD6471">
        <v>5</v>
      </c>
      <c r="AE6471">
        <f t="shared" si="711"/>
        <v>105</v>
      </c>
      <c r="AF6471" s="8">
        <f t="shared" si="712"/>
        <v>11.466666666666665</v>
      </c>
      <c r="AG6471" s="8">
        <f t="shared" si="713"/>
        <v>0.57333333333333325</v>
      </c>
      <c r="AH6471">
        <f t="shared" si="714"/>
        <v>12.19</v>
      </c>
      <c r="AI6471">
        <f t="shared" si="715"/>
        <v>0.6</v>
      </c>
      <c r="AJ6471" s="9">
        <f t="shared" si="716"/>
        <v>8.8989999999999991</v>
      </c>
      <c r="AK6471" s="10">
        <f t="shared" si="717"/>
        <v>8.3256666666666668</v>
      </c>
    </row>
    <row r="6472" spans="1:37">
      <c r="A6472" s="1">
        <v>41639</v>
      </c>
      <c r="B6472">
        <v>1037830430515</v>
      </c>
      <c r="C6472" t="s">
        <v>23580</v>
      </c>
      <c r="D6472" t="s">
        <v>23581</v>
      </c>
      <c r="E6472">
        <v>9781429965828</v>
      </c>
      <c r="F6472" t="s">
        <v>13715</v>
      </c>
      <c r="G6472" t="s">
        <v>13716</v>
      </c>
      <c r="H6472" t="s">
        <v>6479</v>
      </c>
      <c r="I6472">
        <v>1</v>
      </c>
      <c r="J6472" t="s">
        <v>34</v>
      </c>
      <c r="K6472" t="s">
        <v>35</v>
      </c>
      <c r="L6472">
        <v>12.65</v>
      </c>
      <c r="M6472" t="s">
        <v>36</v>
      </c>
      <c r="N6472">
        <v>10.99</v>
      </c>
      <c r="O6472" t="s">
        <v>36</v>
      </c>
      <c r="P6472">
        <v>12.13</v>
      </c>
      <c r="Q6472" t="s">
        <v>37</v>
      </c>
      <c r="R6472">
        <v>10.54</v>
      </c>
      <c r="S6472" t="s">
        <v>37</v>
      </c>
      <c r="T6472">
        <v>1.59</v>
      </c>
      <c r="U6472" t="s">
        <v>37</v>
      </c>
      <c r="V6472" t="s">
        <v>139</v>
      </c>
      <c r="W6472" t="s">
        <v>193</v>
      </c>
      <c r="X6472" t="s">
        <v>40</v>
      </c>
      <c r="Y6472" t="s">
        <v>23573</v>
      </c>
      <c r="Z6472">
        <v>7.38</v>
      </c>
      <c r="AA6472" t="s">
        <v>37</v>
      </c>
      <c r="AB6472">
        <v>1.59</v>
      </c>
      <c r="AC6472" t="s">
        <v>37</v>
      </c>
      <c r="AD6472">
        <v>5</v>
      </c>
      <c r="AE6472">
        <f t="shared" si="711"/>
        <v>105</v>
      </c>
      <c r="AF6472" s="8">
        <f t="shared" si="712"/>
        <v>11.552380952380952</v>
      </c>
      <c r="AG6472" s="8">
        <f t="shared" si="713"/>
        <v>0.57761904761904759</v>
      </c>
      <c r="AH6472">
        <f t="shared" si="714"/>
        <v>12.28</v>
      </c>
      <c r="AI6472">
        <f t="shared" si="715"/>
        <v>0.61</v>
      </c>
      <c r="AJ6472" s="9">
        <f t="shared" si="716"/>
        <v>8.968</v>
      </c>
      <c r="AK6472" s="10">
        <f t="shared" si="717"/>
        <v>8.3903809523809532</v>
      </c>
    </row>
    <row r="6473" spans="1:37">
      <c r="A6473" s="1">
        <v>41639</v>
      </c>
      <c r="B6473">
        <v>1037833975522</v>
      </c>
      <c r="C6473" t="s">
        <v>23582</v>
      </c>
      <c r="D6473" t="s">
        <v>23583</v>
      </c>
      <c r="E6473">
        <v>9781250028785</v>
      </c>
      <c r="F6473" t="s">
        <v>4014</v>
      </c>
      <c r="G6473" t="s">
        <v>4015</v>
      </c>
      <c r="H6473" t="s">
        <v>4016</v>
      </c>
      <c r="I6473">
        <v>1</v>
      </c>
      <c r="J6473" t="s">
        <v>34</v>
      </c>
      <c r="K6473" t="s">
        <v>35</v>
      </c>
      <c r="L6473">
        <v>14.94</v>
      </c>
      <c r="M6473" t="s">
        <v>36</v>
      </c>
      <c r="N6473">
        <v>12.99</v>
      </c>
      <c r="O6473" t="s">
        <v>36</v>
      </c>
      <c r="P6473">
        <v>14.33</v>
      </c>
      <c r="Q6473" t="s">
        <v>37</v>
      </c>
      <c r="R6473">
        <v>12.46</v>
      </c>
      <c r="S6473" t="s">
        <v>37</v>
      </c>
      <c r="T6473">
        <v>1.87</v>
      </c>
      <c r="U6473" t="s">
        <v>37</v>
      </c>
      <c r="V6473" t="s">
        <v>277</v>
      </c>
      <c r="W6473" t="s">
        <v>56</v>
      </c>
      <c r="X6473" t="s">
        <v>40</v>
      </c>
      <c r="Y6473" t="s">
        <v>23584</v>
      </c>
      <c r="Z6473">
        <v>8.7200000000000006</v>
      </c>
      <c r="AA6473" t="s">
        <v>37</v>
      </c>
      <c r="AB6473">
        <v>1.87</v>
      </c>
      <c r="AC6473" t="s">
        <v>37</v>
      </c>
      <c r="AD6473">
        <v>13</v>
      </c>
      <c r="AE6473">
        <f t="shared" si="711"/>
        <v>113</v>
      </c>
      <c r="AF6473" s="8">
        <f t="shared" si="712"/>
        <v>12.68141592920354</v>
      </c>
      <c r="AG6473" s="8">
        <f t="shared" si="713"/>
        <v>1.6485840707964601</v>
      </c>
      <c r="AH6473">
        <f t="shared" si="714"/>
        <v>13.49</v>
      </c>
      <c r="AI6473">
        <f t="shared" si="715"/>
        <v>1.75</v>
      </c>
      <c r="AJ6473" s="9">
        <f t="shared" si="716"/>
        <v>10.591999999999999</v>
      </c>
      <c r="AK6473" s="10">
        <f t="shared" si="717"/>
        <v>8.9434159292035389</v>
      </c>
    </row>
    <row r="6474" spans="1:37">
      <c r="A6474" s="1">
        <v>41639</v>
      </c>
      <c r="B6474">
        <v>1037834849518</v>
      </c>
      <c r="C6474" t="s">
        <v>23585</v>
      </c>
      <c r="D6474" t="s">
        <v>23586</v>
      </c>
      <c r="E6474">
        <v>9781429901345</v>
      </c>
      <c r="F6474" t="s">
        <v>408</v>
      </c>
      <c r="G6474" t="s">
        <v>409</v>
      </c>
      <c r="H6474" t="s">
        <v>410</v>
      </c>
      <c r="I6474">
        <v>1</v>
      </c>
      <c r="J6474" t="s">
        <v>34</v>
      </c>
      <c r="K6474" t="s">
        <v>35</v>
      </c>
      <c r="L6474">
        <v>10.34</v>
      </c>
      <c r="M6474" t="s">
        <v>36</v>
      </c>
      <c r="N6474">
        <v>8.99</v>
      </c>
      <c r="O6474" t="s">
        <v>36</v>
      </c>
      <c r="P6474">
        <v>9.92</v>
      </c>
      <c r="Q6474" t="s">
        <v>37</v>
      </c>
      <c r="R6474">
        <v>8.6199999999999992</v>
      </c>
      <c r="S6474" t="s">
        <v>37</v>
      </c>
      <c r="T6474">
        <v>1.3</v>
      </c>
      <c r="U6474" t="s">
        <v>37</v>
      </c>
      <c r="V6474" t="s">
        <v>1384</v>
      </c>
      <c r="W6474" t="s">
        <v>56</v>
      </c>
      <c r="X6474" t="s">
        <v>40</v>
      </c>
      <c r="Y6474" t="s">
        <v>23587</v>
      </c>
      <c r="Z6474">
        <v>6.03</v>
      </c>
      <c r="AA6474" t="s">
        <v>37</v>
      </c>
      <c r="AB6474">
        <v>1.3</v>
      </c>
      <c r="AC6474" t="s">
        <v>37</v>
      </c>
      <c r="AD6474">
        <v>13</v>
      </c>
      <c r="AE6474">
        <f t="shared" si="711"/>
        <v>113</v>
      </c>
      <c r="AF6474" s="8">
        <f t="shared" si="712"/>
        <v>8.7787610619469021</v>
      </c>
      <c r="AG6474" s="8">
        <f t="shared" si="713"/>
        <v>1.1412389380530974</v>
      </c>
      <c r="AH6474">
        <f t="shared" si="714"/>
        <v>9.33</v>
      </c>
      <c r="AI6474">
        <f t="shared" si="715"/>
        <v>1.21</v>
      </c>
      <c r="AJ6474" s="9">
        <f t="shared" si="716"/>
        <v>7.3339999999999987</v>
      </c>
      <c r="AK6474" s="10">
        <f t="shared" si="717"/>
        <v>6.1927610619469018</v>
      </c>
    </row>
    <row r="6475" spans="1:37">
      <c r="A6475" s="1">
        <v>41639</v>
      </c>
      <c r="B6475">
        <v>1037842050522</v>
      </c>
      <c r="C6475" t="s">
        <v>23588</v>
      </c>
      <c r="D6475" t="s">
        <v>23589</v>
      </c>
      <c r="E6475">
        <v>9781429956253</v>
      </c>
      <c r="F6475" t="s">
        <v>859</v>
      </c>
      <c r="G6475" t="s">
        <v>860</v>
      </c>
      <c r="H6475" t="s">
        <v>861</v>
      </c>
      <c r="I6475">
        <v>1</v>
      </c>
      <c r="J6475" t="s">
        <v>34</v>
      </c>
      <c r="K6475" t="s">
        <v>35</v>
      </c>
      <c r="L6475">
        <v>12.64</v>
      </c>
      <c r="M6475" t="s">
        <v>36</v>
      </c>
      <c r="N6475">
        <v>10.99</v>
      </c>
      <c r="O6475" t="s">
        <v>36</v>
      </c>
      <c r="P6475">
        <v>12.12</v>
      </c>
      <c r="Q6475" t="s">
        <v>37</v>
      </c>
      <c r="R6475">
        <v>10.54</v>
      </c>
      <c r="S6475" t="s">
        <v>37</v>
      </c>
      <c r="T6475">
        <v>1.58</v>
      </c>
      <c r="U6475" t="s">
        <v>37</v>
      </c>
      <c r="V6475" t="s">
        <v>723</v>
      </c>
      <c r="W6475" t="s">
        <v>56</v>
      </c>
      <c r="X6475" t="s">
        <v>40</v>
      </c>
      <c r="Y6475" t="s">
        <v>23590</v>
      </c>
      <c r="Z6475">
        <v>7.38</v>
      </c>
      <c r="AA6475" t="s">
        <v>37</v>
      </c>
      <c r="AB6475">
        <v>1.58</v>
      </c>
      <c r="AC6475" t="s">
        <v>37</v>
      </c>
      <c r="AD6475">
        <v>13</v>
      </c>
      <c r="AE6475">
        <f t="shared" si="711"/>
        <v>113</v>
      </c>
      <c r="AF6475" s="8">
        <f t="shared" si="712"/>
        <v>10.725663716814159</v>
      </c>
      <c r="AG6475" s="8">
        <f t="shared" si="713"/>
        <v>1.3943362831858406</v>
      </c>
      <c r="AH6475">
        <f t="shared" si="714"/>
        <v>11.4</v>
      </c>
      <c r="AI6475">
        <f t="shared" si="715"/>
        <v>1.48</v>
      </c>
      <c r="AJ6475" s="9">
        <f t="shared" si="716"/>
        <v>8.9579999999999984</v>
      </c>
      <c r="AK6475" s="10">
        <f t="shared" si="717"/>
        <v>7.5636637168141583</v>
      </c>
    </row>
    <row r="6476" spans="1:37">
      <c r="A6476" s="1">
        <v>41639</v>
      </c>
      <c r="B6476">
        <v>1037844199519</v>
      </c>
      <c r="C6476" t="s">
        <v>23591</v>
      </c>
      <c r="D6476" t="s">
        <v>23592</v>
      </c>
      <c r="E6476">
        <v>9781429949033</v>
      </c>
      <c r="F6476" t="s">
        <v>3601</v>
      </c>
      <c r="G6476" t="s">
        <v>3602</v>
      </c>
      <c r="H6476" t="s">
        <v>171</v>
      </c>
      <c r="I6476">
        <v>1</v>
      </c>
      <c r="J6476" t="s">
        <v>34</v>
      </c>
      <c r="K6476" t="s">
        <v>35</v>
      </c>
      <c r="L6476">
        <v>12.64</v>
      </c>
      <c r="M6476" t="s">
        <v>36</v>
      </c>
      <c r="N6476">
        <v>10.99</v>
      </c>
      <c r="O6476" t="s">
        <v>36</v>
      </c>
      <c r="P6476">
        <v>12.12</v>
      </c>
      <c r="Q6476" t="s">
        <v>37</v>
      </c>
      <c r="R6476">
        <v>10.54</v>
      </c>
      <c r="S6476" t="s">
        <v>37</v>
      </c>
      <c r="T6476">
        <v>1.58</v>
      </c>
      <c r="U6476" t="s">
        <v>37</v>
      </c>
      <c r="V6476" t="s">
        <v>4701</v>
      </c>
      <c r="W6476" t="s">
        <v>744</v>
      </c>
      <c r="X6476" t="s">
        <v>40</v>
      </c>
      <c r="Y6476" t="s">
        <v>18112</v>
      </c>
      <c r="Z6476">
        <v>7.38</v>
      </c>
      <c r="AA6476" t="s">
        <v>37</v>
      </c>
      <c r="AB6476">
        <v>1.58</v>
      </c>
      <c r="AC6476" t="s">
        <v>37</v>
      </c>
      <c r="AD6476">
        <v>15</v>
      </c>
      <c r="AE6476">
        <f t="shared" si="711"/>
        <v>115</v>
      </c>
      <c r="AF6476" s="8">
        <f t="shared" si="712"/>
        <v>10.539130434782608</v>
      </c>
      <c r="AG6476" s="8">
        <f t="shared" si="713"/>
        <v>1.5808695652173912</v>
      </c>
      <c r="AH6476">
        <f t="shared" si="714"/>
        <v>11.21</v>
      </c>
      <c r="AI6476">
        <f t="shared" si="715"/>
        <v>1.68</v>
      </c>
      <c r="AJ6476" s="9">
        <f t="shared" si="716"/>
        <v>8.9579999999999984</v>
      </c>
      <c r="AK6476" s="10">
        <f t="shared" si="717"/>
        <v>7.3771304347826074</v>
      </c>
    </row>
    <row r="6477" spans="1:37">
      <c r="A6477" s="1">
        <v>41639</v>
      </c>
      <c r="B6477">
        <v>1037845867512</v>
      </c>
      <c r="C6477" t="s">
        <v>23593</v>
      </c>
      <c r="D6477" t="s">
        <v>23594</v>
      </c>
      <c r="E6477">
        <v>9781555970963</v>
      </c>
      <c r="F6477" t="s">
        <v>23595</v>
      </c>
      <c r="G6477" t="s">
        <v>23596</v>
      </c>
      <c r="H6477" t="s">
        <v>23597</v>
      </c>
      <c r="I6477">
        <v>1</v>
      </c>
      <c r="J6477" t="s">
        <v>34</v>
      </c>
      <c r="K6477" t="s">
        <v>35</v>
      </c>
      <c r="L6477">
        <v>12.64</v>
      </c>
      <c r="M6477" t="s">
        <v>36</v>
      </c>
      <c r="N6477">
        <v>10.99</v>
      </c>
      <c r="O6477" t="s">
        <v>36</v>
      </c>
      <c r="P6477">
        <v>12.12</v>
      </c>
      <c r="Q6477" t="s">
        <v>37</v>
      </c>
      <c r="R6477">
        <v>10.54</v>
      </c>
      <c r="S6477" t="s">
        <v>37</v>
      </c>
      <c r="T6477">
        <v>1.58</v>
      </c>
      <c r="U6477" t="s">
        <v>37</v>
      </c>
      <c r="V6477" t="s">
        <v>23598</v>
      </c>
      <c r="W6477" t="s">
        <v>95</v>
      </c>
      <c r="X6477" t="s">
        <v>40</v>
      </c>
      <c r="Y6477" t="s">
        <v>23599</v>
      </c>
      <c r="Z6477">
        <v>7.38</v>
      </c>
      <c r="AA6477" t="s">
        <v>37</v>
      </c>
      <c r="AB6477">
        <v>1.58</v>
      </c>
      <c r="AC6477" t="s">
        <v>37</v>
      </c>
      <c r="AD6477">
        <v>5</v>
      </c>
      <c r="AE6477">
        <f t="shared" si="711"/>
        <v>105</v>
      </c>
      <c r="AF6477" s="8">
        <f t="shared" si="712"/>
        <v>11.542857142857143</v>
      </c>
      <c r="AG6477" s="8">
        <f t="shared" si="713"/>
        <v>0.57714285714285718</v>
      </c>
      <c r="AH6477">
        <f t="shared" si="714"/>
        <v>12.27</v>
      </c>
      <c r="AI6477">
        <f t="shared" si="715"/>
        <v>0.61</v>
      </c>
      <c r="AJ6477" s="9">
        <f t="shared" si="716"/>
        <v>8.9579999999999984</v>
      </c>
      <c r="AK6477" s="10">
        <f t="shared" si="717"/>
        <v>8.3808571428571419</v>
      </c>
    </row>
    <row r="6478" spans="1:37">
      <c r="A6478" s="1">
        <v>41639</v>
      </c>
      <c r="B6478">
        <v>1037853542521</v>
      </c>
      <c r="C6478" t="s">
        <v>23600</v>
      </c>
      <c r="D6478" t="s">
        <v>23601</v>
      </c>
      <c r="E6478">
        <v>9781466804852</v>
      </c>
      <c r="F6478" t="s">
        <v>17455</v>
      </c>
      <c r="G6478" t="s">
        <v>17456</v>
      </c>
      <c r="H6478" t="s">
        <v>2828</v>
      </c>
      <c r="I6478">
        <v>1</v>
      </c>
      <c r="J6478" t="s">
        <v>34</v>
      </c>
      <c r="K6478" t="s">
        <v>35</v>
      </c>
      <c r="L6478">
        <v>12.65</v>
      </c>
      <c r="M6478" t="s">
        <v>36</v>
      </c>
      <c r="N6478">
        <v>10.99</v>
      </c>
      <c r="O6478" t="s">
        <v>36</v>
      </c>
      <c r="P6478">
        <v>12.13</v>
      </c>
      <c r="Q6478" t="s">
        <v>37</v>
      </c>
      <c r="R6478">
        <v>10.54</v>
      </c>
      <c r="S6478" t="s">
        <v>37</v>
      </c>
      <c r="T6478">
        <v>1.59</v>
      </c>
      <c r="U6478" t="s">
        <v>37</v>
      </c>
      <c r="V6478" t="s">
        <v>38</v>
      </c>
      <c r="W6478" t="s">
        <v>1798</v>
      </c>
      <c r="X6478" t="s">
        <v>40</v>
      </c>
      <c r="Y6478" t="s">
        <v>23602</v>
      </c>
      <c r="Z6478">
        <v>7.38</v>
      </c>
      <c r="AA6478" t="s">
        <v>37</v>
      </c>
      <c r="AB6478">
        <v>1.59</v>
      </c>
      <c r="AC6478" t="s">
        <v>37</v>
      </c>
      <c r="AD6478">
        <v>5</v>
      </c>
      <c r="AE6478">
        <f t="shared" si="711"/>
        <v>105</v>
      </c>
      <c r="AF6478" s="8">
        <f t="shared" si="712"/>
        <v>11.552380952380952</v>
      </c>
      <c r="AG6478" s="8">
        <f t="shared" si="713"/>
        <v>0.57761904761904759</v>
      </c>
      <c r="AH6478">
        <f t="shared" si="714"/>
        <v>12.28</v>
      </c>
      <c r="AI6478">
        <f t="shared" si="715"/>
        <v>0.61</v>
      </c>
      <c r="AJ6478" s="9">
        <f t="shared" si="716"/>
        <v>8.968</v>
      </c>
      <c r="AK6478" s="10">
        <f t="shared" si="717"/>
        <v>8.3903809523809532</v>
      </c>
    </row>
    <row r="6479" spans="1:37">
      <c r="A6479" s="1">
        <v>41639</v>
      </c>
      <c r="B6479">
        <v>1037854794514</v>
      </c>
      <c r="C6479" t="s">
        <v>23603</v>
      </c>
      <c r="D6479" t="s">
        <v>23604</v>
      </c>
      <c r="E6479">
        <v>9781466834637</v>
      </c>
      <c r="F6479" t="s">
        <v>627</v>
      </c>
      <c r="G6479" t="s">
        <v>628</v>
      </c>
      <c r="H6479" t="s">
        <v>491</v>
      </c>
      <c r="I6479">
        <v>1</v>
      </c>
      <c r="J6479" t="s">
        <v>34</v>
      </c>
      <c r="K6479" t="s">
        <v>35</v>
      </c>
      <c r="L6479">
        <v>0</v>
      </c>
      <c r="M6479" t="s">
        <v>36</v>
      </c>
      <c r="N6479">
        <v>0</v>
      </c>
      <c r="O6479" t="s">
        <v>36</v>
      </c>
      <c r="P6479">
        <v>0</v>
      </c>
      <c r="Q6479" t="s">
        <v>37</v>
      </c>
      <c r="R6479">
        <v>0</v>
      </c>
      <c r="S6479" t="s">
        <v>37</v>
      </c>
      <c r="T6479">
        <v>0</v>
      </c>
      <c r="U6479" t="s">
        <v>37</v>
      </c>
      <c r="V6479" t="s">
        <v>23605</v>
      </c>
      <c r="W6479" t="s">
        <v>39</v>
      </c>
      <c r="X6479" t="s">
        <v>40</v>
      </c>
      <c r="Y6479" t="s">
        <v>23606</v>
      </c>
      <c r="Z6479">
        <v>0</v>
      </c>
      <c r="AA6479" t="s">
        <v>37</v>
      </c>
      <c r="AB6479">
        <v>0</v>
      </c>
      <c r="AC6479" t="s">
        <v>37</v>
      </c>
      <c r="AD6479">
        <v>5</v>
      </c>
      <c r="AE6479">
        <f t="shared" si="711"/>
        <v>105</v>
      </c>
      <c r="AF6479" s="8">
        <f t="shared" si="712"/>
        <v>0</v>
      </c>
      <c r="AG6479" s="8">
        <f t="shared" si="713"/>
        <v>0</v>
      </c>
      <c r="AH6479">
        <f t="shared" si="714"/>
        <v>0</v>
      </c>
      <c r="AI6479">
        <f t="shared" si="715"/>
        <v>0</v>
      </c>
      <c r="AJ6479" s="9">
        <f t="shared" si="716"/>
        <v>0</v>
      </c>
      <c r="AK6479" s="10">
        <f t="shared" si="717"/>
        <v>0</v>
      </c>
    </row>
    <row r="6480" spans="1:37">
      <c r="A6480" s="1">
        <v>41639</v>
      </c>
      <c r="B6480">
        <v>1037855063521</v>
      </c>
      <c r="C6480" t="s">
        <v>23607</v>
      </c>
      <c r="D6480" t="s">
        <v>23608</v>
      </c>
      <c r="E6480">
        <v>9781466804821</v>
      </c>
      <c r="F6480" t="s">
        <v>2826</v>
      </c>
      <c r="G6480" t="s">
        <v>2827</v>
      </c>
      <c r="H6480" t="s">
        <v>2828</v>
      </c>
      <c r="I6480">
        <v>1</v>
      </c>
      <c r="J6480" t="s">
        <v>34</v>
      </c>
      <c r="K6480" t="s">
        <v>35</v>
      </c>
      <c r="L6480">
        <v>12.65</v>
      </c>
      <c r="M6480" t="s">
        <v>36</v>
      </c>
      <c r="N6480">
        <v>10.99</v>
      </c>
      <c r="O6480" t="s">
        <v>36</v>
      </c>
      <c r="P6480">
        <v>12.13</v>
      </c>
      <c r="Q6480" t="s">
        <v>37</v>
      </c>
      <c r="R6480">
        <v>10.54</v>
      </c>
      <c r="S6480" t="s">
        <v>37</v>
      </c>
      <c r="T6480">
        <v>1.59</v>
      </c>
      <c r="U6480" t="s">
        <v>37</v>
      </c>
      <c r="V6480" t="s">
        <v>38</v>
      </c>
      <c r="W6480" t="s">
        <v>1798</v>
      </c>
      <c r="X6480" t="s">
        <v>40</v>
      </c>
      <c r="Y6480" t="s">
        <v>23602</v>
      </c>
      <c r="Z6480">
        <v>7.38</v>
      </c>
      <c r="AA6480" t="s">
        <v>37</v>
      </c>
      <c r="AB6480">
        <v>1.59</v>
      </c>
      <c r="AC6480" t="s">
        <v>37</v>
      </c>
      <c r="AD6480">
        <v>5</v>
      </c>
      <c r="AE6480">
        <f t="shared" si="711"/>
        <v>105</v>
      </c>
      <c r="AF6480" s="8">
        <f t="shared" si="712"/>
        <v>11.552380952380952</v>
      </c>
      <c r="AG6480" s="8">
        <f t="shared" si="713"/>
        <v>0.57761904761904759</v>
      </c>
      <c r="AH6480">
        <f t="shared" si="714"/>
        <v>12.28</v>
      </c>
      <c r="AI6480">
        <f t="shared" si="715"/>
        <v>0.61</v>
      </c>
      <c r="AJ6480" s="9">
        <f t="shared" si="716"/>
        <v>8.968</v>
      </c>
      <c r="AK6480" s="10">
        <f t="shared" si="717"/>
        <v>8.3903809523809532</v>
      </c>
    </row>
    <row r="6481" spans="1:37">
      <c r="A6481" s="1">
        <v>41639</v>
      </c>
      <c r="B6481">
        <v>1037857211522</v>
      </c>
      <c r="C6481" t="s">
        <v>23609</v>
      </c>
      <c r="D6481" t="s">
        <v>23610</v>
      </c>
      <c r="E6481">
        <v>9781429926539</v>
      </c>
      <c r="F6481" t="s">
        <v>5813</v>
      </c>
      <c r="G6481" t="s">
        <v>5814</v>
      </c>
      <c r="H6481" t="s">
        <v>1147</v>
      </c>
      <c r="I6481">
        <v>1</v>
      </c>
      <c r="J6481" t="s">
        <v>34</v>
      </c>
      <c r="K6481" t="s">
        <v>35</v>
      </c>
      <c r="L6481">
        <v>12.65</v>
      </c>
      <c r="M6481" t="s">
        <v>36</v>
      </c>
      <c r="N6481">
        <v>10.99</v>
      </c>
      <c r="O6481" t="s">
        <v>36</v>
      </c>
      <c r="P6481">
        <v>12.13</v>
      </c>
      <c r="Q6481" t="s">
        <v>37</v>
      </c>
      <c r="R6481">
        <v>10.54</v>
      </c>
      <c r="S6481" t="s">
        <v>37</v>
      </c>
      <c r="T6481">
        <v>1.59</v>
      </c>
      <c r="U6481" t="s">
        <v>37</v>
      </c>
      <c r="V6481" t="s">
        <v>10594</v>
      </c>
      <c r="W6481" t="s">
        <v>120</v>
      </c>
      <c r="X6481" t="s">
        <v>40</v>
      </c>
      <c r="Y6481" t="s">
        <v>23611</v>
      </c>
      <c r="Z6481">
        <v>7.38</v>
      </c>
      <c r="AA6481" t="s">
        <v>37</v>
      </c>
      <c r="AB6481">
        <v>1.59</v>
      </c>
      <c r="AC6481" t="s">
        <v>37</v>
      </c>
      <c r="AD6481">
        <v>13</v>
      </c>
      <c r="AE6481">
        <f t="shared" si="711"/>
        <v>113</v>
      </c>
      <c r="AF6481" s="8">
        <f t="shared" si="712"/>
        <v>10.734513274336283</v>
      </c>
      <c r="AG6481" s="8">
        <f t="shared" si="713"/>
        <v>1.3954867256637169</v>
      </c>
      <c r="AH6481">
        <f t="shared" si="714"/>
        <v>11.41</v>
      </c>
      <c r="AI6481">
        <f t="shared" si="715"/>
        <v>1.48</v>
      </c>
      <c r="AJ6481" s="9">
        <f t="shared" si="716"/>
        <v>8.968</v>
      </c>
      <c r="AK6481" s="10">
        <f t="shared" si="717"/>
        <v>7.5725132743362833</v>
      </c>
    </row>
    <row r="6482" spans="1:37">
      <c r="A6482" s="1">
        <v>41639</v>
      </c>
      <c r="B6482">
        <v>1037857219520</v>
      </c>
      <c r="C6482" t="s">
        <v>23612</v>
      </c>
      <c r="D6482" t="s">
        <v>23613</v>
      </c>
      <c r="E6482">
        <v>9781250022370</v>
      </c>
      <c r="F6482" t="s">
        <v>947</v>
      </c>
      <c r="G6482" t="s">
        <v>948</v>
      </c>
      <c r="H6482" t="s">
        <v>171</v>
      </c>
      <c r="I6482">
        <v>1</v>
      </c>
      <c r="J6482" t="s">
        <v>34</v>
      </c>
      <c r="K6482" t="s">
        <v>35</v>
      </c>
      <c r="L6482">
        <v>12.64</v>
      </c>
      <c r="M6482" t="s">
        <v>36</v>
      </c>
      <c r="N6482">
        <v>10.99</v>
      </c>
      <c r="O6482" t="s">
        <v>36</v>
      </c>
      <c r="P6482">
        <v>12.12</v>
      </c>
      <c r="Q6482" t="s">
        <v>37</v>
      </c>
      <c r="R6482">
        <v>10.54</v>
      </c>
      <c r="S6482" t="s">
        <v>37</v>
      </c>
      <c r="T6482">
        <v>1.58</v>
      </c>
      <c r="U6482" t="s">
        <v>37</v>
      </c>
      <c r="V6482" t="s">
        <v>644</v>
      </c>
      <c r="W6482" t="s">
        <v>56</v>
      </c>
      <c r="X6482" t="s">
        <v>40</v>
      </c>
      <c r="Y6482" t="s">
        <v>18008</v>
      </c>
      <c r="Z6482">
        <v>7.38</v>
      </c>
      <c r="AA6482" t="s">
        <v>37</v>
      </c>
      <c r="AB6482">
        <v>1.58</v>
      </c>
      <c r="AC6482" t="s">
        <v>37</v>
      </c>
      <c r="AD6482">
        <v>13</v>
      </c>
      <c r="AE6482">
        <f t="shared" si="711"/>
        <v>113</v>
      </c>
      <c r="AF6482" s="8">
        <f t="shared" si="712"/>
        <v>10.725663716814159</v>
      </c>
      <c r="AG6482" s="8">
        <f t="shared" si="713"/>
        <v>1.3943362831858406</v>
      </c>
      <c r="AH6482">
        <f t="shared" si="714"/>
        <v>11.4</v>
      </c>
      <c r="AI6482">
        <f t="shared" si="715"/>
        <v>1.48</v>
      </c>
      <c r="AJ6482" s="9">
        <f t="shared" si="716"/>
        <v>8.9579999999999984</v>
      </c>
      <c r="AK6482" s="10">
        <f t="shared" si="717"/>
        <v>7.5636637168141583</v>
      </c>
    </row>
    <row r="6483" spans="1:37">
      <c r="A6483" s="1">
        <v>41639</v>
      </c>
      <c r="B6483">
        <v>1037859050519</v>
      </c>
      <c r="C6483" t="s">
        <v>23614</v>
      </c>
      <c r="D6483" t="s">
        <v>23615</v>
      </c>
      <c r="E6483">
        <v>9780374708887</v>
      </c>
      <c r="F6483" t="s">
        <v>5781</v>
      </c>
      <c r="G6483" t="s">
        <v>5782</v>
      </c>
      <c r="H6483" t="s">
        <v>5783</v>
      </c>
      <c r="I6483">
        <v>1</v>
      </c>
      <c r="J6483" t="s">
        <v>34</v>
      </c>
      <c r="K6483" t="s">
        <v>35</v>
      </c>
      <c r="L6483">
        <v>14.94</v>
      </c>
      <c r="M6483" t="s">
        <v>36</v>
      </c>
      <c r="N6483">
        <v>12.99</v>
      </c>
      <c r="O6483" t="s">
        <v>36</v>
      </c>
      <c r="P6483">
        <v>14.33</v>
      </c>
      <c r="Q6483" t="s">
        <v>37</v>
      </c>
      <c r="R6483">
        <v>12.46</v>
      </c>
      <c r="S6483" t="s">
        <v>37</v>
      </c>
      <c r="T6483">
        <v>1.87</v>
      </c>
      <c r="U6483" t="s">
        <v>37</v>
      </c>
      <c r="V6483" t="s">
        <v>119</v>
      </c>
      <c r="W6483" t="s">
        <v>120</v>
      </c>
      <c r="X6483" t="s">
        <v>40</v>
      </c>
      <c r="Y6483" t="s">
        <v>23616</v>
      </c>
      <c r="Z6483">
        <v>8.7200000000000006</v>
      </c>
      <c r="AA6483" t="s">
        <v>37</v>
      </c>
      <c r="AB6483">
        <v>1.87</v>
      </c>
      <c r="AC6483" t="s">
        <v>37</v>
      </c>
      <c r="AD6483">
        <v>13</v>
      </c>
      <c r="AE6483">
        <f t="shared" si="711"/>
        <v>113</v>
      </c>
      <c r="AF6483" s="8">
        <f t="shared" si="712"/>
        <v>12.68141592920354</v>
      </c>
      <c r="AG6483" s="8">
        <f t="shared" si="713"/>
        <v>1.6485840707964601</v>
      </c>
      <c r="AH6483">
        <f t="shared" si="714"/>
        <v>13.49</v>
      </c>
      <c r="AI6483">
        <f t="shared" si="715"/>
        <v>1.75</v>
      </c>
      <c r="AJ6483" s="9">
        <f t="shared" si="716"/>
        <v>10.591999999999999</v>
      </c>
      <c r="AK6483" s="10">
        <f t="shared" si="717"/>
        <v>8.9434159292035389</v>
      </c>
    </row>
    <row r="6484" spans="1:37">
      <c r="A6484" s="1">
        <v>41639</v>
      </c>
      <c r="B6484">
        <v>1037859576512</v>
      </c>
      <c r="C6484" t="s">
        <v>23617</v>
      </c>
      <c r="D6484" t="s">
        <v>23618</v>
      </c>
      <c r="E6484">
        <v>9781466836952</v>
      </c>
      <c r="F6484" t="s">
        <v>1838</v>
      </c>
      <c r="G6484" t="s">
        <v>1839</v>
      </c>
      <c r="H6484" t="s">
        <v>1840</v>
      </c>
      <c r="I6484">
        <v>1</v>
      </c>
      <c r="J6484" t="s">
        <v>34</v>
      </c>
      <c r="K6484" t="s">
        <v>35</v>
      </c>
      <c r="L6484">
        <v>16.100000000000001</v>
      </c>
      <c r="M6484" t="s">
        <v>36</v>
      </c>
      <c r="N6484">
        <v>13.99</v>
      </c>
      <c r="O6484" t="s">
        <v>36</v>
      </c>
      <c r="P6484">
        <v>15.44</v>
      </c>
      <c r="Q6484" t="s">
        <v>37</v>
      </c>
      <c r="R6484">
        <v>13.42</v>
      </c>
      <c r="S6484" t="s">
        <v>37</v>
      </c>
      <c r="T6484">
        <v>2.02</v>
      </c>
      <c r="U6484" t="s">
        <v>37</v>
      </c>
      <c r="V6484" t="s">
        <v>200</v>
      </c>
      <c r="W6484" t="s">
        <v>162</v>
      </c>
      <c r="X6484" t="s">
        <v>40</v>
      </c>
      <c r="Y6484" t="s">
        <v>23619</v>
      </c>
      <c r="Z6484">
        <v>9.39</v>
      </c>
      <c r="AA6484" t="s">
        <v>37</v>
      </c>
      <c r="AB6484">
        <v>2.02</v>
      </c>
      <c r="AC6484" t="s">
        <v>37</v>
      </c>
      <c r="AD6484">
        <v>5</v>
      </c>
      <c r="AE6484">
        <f t="shared" si="711"/>
        <v>105</v>
      </c>
      <c r="AF6484" s="8">
        <f t="shared" si="712"/>
        <v>14.704761904761904</v>
      </c>
      <c r="AG6484" s="8">
        <f t="shared" si="713"/>
        <v>0.73523809523809514</v>
      </c>
      <c r="AH6484">
        <f t="shared" si="714"/>
        <v>15.64</v>
      </c>
      <c r="AI6484">
        <f t="shared" si="715"/>
        <v>0.78</v>
      </c>
      <c r="AJ6484" s="9">
        <f t="shared" si="716"/>
        <v>11.414</v>
      </c>
      <c r="AK6484" s="10">
        <f t="shared" si="717"/>
        <v>10.678761904761904</v>
      </c>
    </row>
    <row r="6485" spans="1:37">
      <c r="A6485" s="1">
        <v>41639</v>
      </c>
      <c r="B6485">
        <v>1037860820522</v>
      </c>
      <c r="C6485" t="s">
        <v>23620</v>
      </c>
      <c r="D6485" t="s">
        <v>23621</v>
      </c>
      <c r="E6485">
        <v>9781466801981</v>
      </c>
      <c r="F6485" t="s">
        <v>8139</v>
      </c>
      <c r="G6485" t="s">
        <v>8140</v>
      </c>
      <c r="H6485" t="s">
        <v>559</v>
      </c>
      <c r="I6485">
        <v>1</v>
      </c>
      <c r="J6485" t="s">
        <v>34</v>
      </c>
      <c r="K6485" t="s">
        <v>35</v>
      </c>
      <c r="L6485">
        <v>10.34</v>
      </c>
      <c r="M6485" t="s">
        <v>36</v>
      </c>
      <c r="N6485">
        <v>8.99</v>
      </c>
      <c r="O6485" t="s">
        <v>36</v>
      </c>
      <c r="P6485">
        <v>9.92</v>
      </c>
      <c r="Q6485" t="s">
        <v>37</v>
      </c>
      <c r="R6485">
        <v>8.6199999999999992</v>
      </c>
      <c r="S6485" t="s">
        <v>37</v>
      </c>
      <c r="T6485">
        <v>1.3</v>
      </c>
      <c r="U6485" t="s">
        <v>37</v>
      </c>
      <c r="V6485" t="s">
        <v>239</v>
      </c>
      <c r="W6485" t="s">
        <v>56</v>
      </c>
      <c r="X6485" t="s">
        <v>40</v>
      </c>
      <c r="Y6485" t="s">
        <v>23622</v>
      </c>
      <c r="Z6485">
        <v>6.03</v>
      </c>
      <c r="AA6485" t="s">
        <v>37</v>
      </c>
      <c r="AB6485">
        <v>1.3</v>
      </c>
      <c r="AC6485" t="s">
        <v>37</v>
      </c>
      <c r="AD6485">
        <v>13</v>
      </c>
      <c r="AE6485">
        <f t="shared" si="711"/>
        <v>113</v>
      </c>
      <c r="AF6485" s="8">
        <f t="shared" si="712"/>
        <v>8.7787610619469021</v>
      </c>
      <c r="AG6485" s="8">
        <f t="shared" si="713"/>
        <v>1.1412389380530974</v>
      </c>
      <c r="AH6485">
        <f t="shared" si="714"/>
        <v>9.33</v>
      </c>
      <c r="AI6485">
        <f t="shared" si="715"/>
        <v>1.21</v>
      </c>
      <c r="AJ6485" s="9">
        <f t="shared" si="716"/>
        <v>7.3339999999999987</v>
      </c>
      <c r="AK6485" s="10">
        <f t="shared" si="717"/>
        <v>6.1927610619469018</v>
      </c>
    </row>
    <row r="6486" spans="1:37">
      <c r="A6486" s="1">
        <v>41639</v>
      </c>
      <c r="B6486">
        <v>1037862166517</v>
      </c>
      <c r="C6486" t="s">
        <v>23623</v>
      </c>
      <c r="D6486" t="s">
        <v>23624</v>
      </c>
      <c r="E6486">
        <v>9781429963947</v>
      </c>
      <c r="F6486" t="s">
        <v>124</v>
      </c>
      <c r="G6486" t="s">
        <v>125</v>
      </c>
      <c r="H6486" t="s">
        <v>62</v>
      </c>
      <c r="I6486">
        <v>1</v>
      </c>
      <c r="J6486" t="s">
        <v>34</v>
      </c>
      <c r="K6486" t="s">
        <v>35</v>
      </c>
      <c r="L6486">
        <v>10.34</v>
      </c>
      <c r="M6486" t="s">
        <v>36</v>
      </c>
      <c r="N6486">
        <v>8.99</v>
      </c>
      <c r="O6486" t="s">
        <v>36</v>
      </c>
      <c r="P6486">
        <v>9.92</v>
      </c>
      <c r="Q6486" t="s">
        <v>37</v>
      </c>
      <c r="R6486">
        <v>8.6199999999999992</v>
      </c>
      <c r="S6486" t="s">
        <v>37</v>
      </c>
      <c r="T6486">
        <v>1.3</v>
      </c>
      <c r="U6486" t="s">
        <v>37</v>
      </c>
      <c r="V6486" t="s">
        <v>1129</v>
      </c>
      <c r="W6486" t="s">
        <v>193</v>
      </c>
      <c r="X6486" t="s">
        <v>40</v>
      </c>
      <c r="Y6486" t="s">
        <v>23625</v>
      </c>
      <c r="Z6486">
        <v>6.03</v>
      </c>
      <c r="AA6486" t="s">
        <v>37</v>
      </c>
      <c r="AB6486">
        <v>1.3</v>
      </c>
      <c r="AC6486" t="s">
        <v>37</v>
      </c>
      <c r="AD6486">
        <v>5</v>
      </c>
      <c r="AE6486">
        <f t="shared" si="711"/>
        <v>105</v>
      </c>
      <c r="AF6486" s="8">
        <f t="shared" si="712"/>
        <v>9.4476190476190478</v>
      </c>
      <c r="AG6486" s="8">
        <f t="shared" si="713"/>
        <v>0.4723809523809524</v>
      </c>
      <c r="AH6486">
        <f t="shared" si="714"/>
        <v>10.050000000000001</v>
      </c>
      <c r="AI6486">
        <f t="shared" si="715"/>
        <v>0.5</v>
      </c>
      <c r="AJ6486" s="9">
        <f t="shared" si="716"/>
        <v>7.3339999999999987</v>
      </c>
      <c r="AK6486" s="10">
        <f t="shared" si="717"/>
        <v>6.8616190476190466</v>
      </c>
    </row>
    <row r="6487" spans="1:37">
      <c r="A6487" s="1">
        <v>41639</v>
      </c>
      <c r="B6487">
        <v>1037869921511</v>
      </c>
      <c r="C6487" t="s">
        <v>23626</v>
      </c>
      <c r="D6487" t="s">
        <v>23627</v>
      </c>
      <c r="E6487">
        <v>9781250024770</v>
      </c>
      <c r="F6487" t="s">
        <v>4158</v>
      </c>
      <c r="G6487" t="s">
        <v>4159</v>
      </c>
      <c r="H6487" t="s">
        <v>3116</v>
      </c>
      <c r="I6487">
        <v>1</v>
      </c>
      <c r="J6487" t="s">
        <v>34</v>
      </c>
      <c r="K6487" t="s">
        <v>35</v>
      </c>
      <c r="L6487">
        <v>10.34</v>
      </c>
      <c r="M6487" t="s">
        <v>36</v>
      </c>
      <c r="N6487">
        <v>8.99</v>
      </c>
      <c r="O6487" t="s">
        <v>36</v>
      </c>
      <c r="P6487">
        <v>9.85</v>
      </c>
      <c r="Q6487" t="s">
        <v>37</v>
      </c>
      <c r="R6487">
        <v>8.57</v>
      </c>
      <c r="S6487" t="s">
        <v>37</v>
      </c>
      <c r="T6487">
        <v>1.28</v>
      </c>
      <c r="U6487" t="s">
        <v>37</v>
      </c>
      <c r="V6487" t="s">
        <v>119</v>
      </c>
      <c r="W6487" t="s">
        <v>56</v>
      </c>
      <c r="X6487" t="s">
        <v>40</v>
      </c>
      <c r="Y6487" t="s">
        <v>21434</v>
      </c>
      <c r="Z6487">
        <v>6</v>
      </c>
      <c r="AA6487" t="s">
        <v>37</v>
      </c>
      <c r="AB6487">
        <v>1.28</v>
      </c>
      <c r="AC6487" t="s">
        <v>37</v>
      </c>
      <c r="AD6487">
        <v>13</v>
      </c>
      <c r="AE6487">
        <f t="shared" si="711"/>
        <v>113</v>
      </c>
      <c r="AF6487" s="8">
        <f t="shared" si="712"/>
        <v>8.716814159292035</v>
      </c>
      <c r="AG6487" s="8">
        <f t="shared" si="713"/>
        <v>1.1331858407079645</v>
      </c>
      <c r="AH6487">
        <f t="shared" si="714"/>
        <v>9.27</v>
      </c>
      <c r="AI6487">
        <f t="shared" si="715"/>
        <v>1.2</v>
      </c>
      <c r="AJ6487" s="9">
        <f t="shared" si="716"/>
        <v>7.2789999999999999</v>
      </c>
      <c r="AK6487" s="10">
        <f t="shared" si="717"/>
        <v>6.1458141592920352</v>
      </c>
    </row>
    <row r="6488" spans="1:37">
      <c r="A6488" s="1">
        <v>41639</v>
      </c>
      <c r="B6488">
        <v>1037870031517</v>
      </c>
      <c r="C6488" t="s">
        <v>23628</v>
      </c>
      <c r="D6488" t="s">
        <v>23629</v>
      </c>
      <c r="E6488">
        <v>9781466842960</v>
      </c>
      <c r="F6488" t="s">
        <v>31</v>
      </c>
      <c r="G6488" t="s">
        <v>32</v>
      </c>
      <c r="H6488" t="s">
        <v>33</v>
      </c>
      <c r="I6488">
        <v>1</v>
      </c>
      <c r="J6488" t="s">
        <v>34</v>
      </c>
      <c r="K6488" t="s">
        <v>35</v>
      </c>
      <c r="L6488">
        <v>0</v>
      </c>
      <c r="M6488" t="s">
        <v>36</v>
      </c>
      <c r="N6488">
        <v>0</v>
      </c>
      <c r="O6488" t="s">
        <v>36</v>
      </c>
      <c r="P6488">
        <v>0</v>
      </c>
      <c r="Q6488" t="s">
        <v>37</v>
      </c>
      <c r="R6488">
        <v>0</v>
      </c>
      <c r="S6488" t="s">
        <v>37</v>
      </c>
      <c r="T6488">
        <v>0</v>
      </c>
      <c r="U6488" t="s">
        <v>37</v>
      </c>
      <c r="V6488" t="s">
        <v>161</v>
      </c>
      <c r="W6488" t="s">
        <v>127</v>
      </c>
      <c r="X6488" t="s">
        <v>40</v>
      </c>
      <c r="Y6488" t="s">
        <v>23630</v>
      </c>
      <c r="Z6488">
        <v>0</v>
      </c>
      <c r="AA6488" t="s">
        <v>37</v>
      </c>
      <c r="AB6488">
        <v>0</v>
      </c>
      <c r="AC6488" t="s">
        <v>37</v>
      </c>
      <c r="AD6488">
        <v>5</v>
      </c>
      <c r="AE6488">
        <f t="shared" si="711"/>
        <v>105</v>
      </c>
      <c r="AF6488" s="8">
        <f t="shared" si="712"/>
        <v>0</v>
      </c>
      <c r="AG6488" s="8">
        <f t="shared" si="713"/>
        <v>0</v>
      </c>
      <c r="AH6488">
        <f t="shared" si="714"/>
        <v>0</v>
      </c>
      <c r="AI6488">
        <f t="shared" si="715"/>
        <v>0</v>
      </c>
      <c r="AJ6488" s="9">
        <f t="shared" si="716"/>
        <v>0</v>
      </c>
      <c r="AK6488" s="10">
        <f t="shared" si="717"/>
        <v>0</v>
      </c>
    </row>
    <row r="6489" spans="1:37">
      <c r="A6489" s="1">
        <v>41639</v>
      </c>
      <c r="B6489">
        <v>1037878166521</v>
      </c>
      <c r="C6489" t="s">
        <v>23631</v>
      </c>
      <c r="D6489" t="s">
        <v>23632</v>
      </c>
      <c r="E6489">
        <v>9781429985215</v>
      </c>
      <c r="F6489" t="s">
        <v>1859</v>
      </c>
      <c r="G6489" t="s">
        <v>1860</v>
      </c>
      <c r="H6489" t="s">
        <v>1861</v>
      </c>
      <c r="I6489">
        <v>1</v>
      </c>
      <c r="J6489" t="s">
        <v>34</v>
      </c>
      <c r="K6489" t="s">
        <v>35</v>
      </c>
      <c r="L6489">
        <v>12.65</v>
      </c>
      <c r="M6489" t="s">
        <v>36</v>
      </c>
      <c r="N6489">
        <v>10.99</v>
      </c>
      <c r="O6489" t="s">
        <v>36</v>
      </c>
      <c r="P6489">
        <v>12.13</v>
      </c>
      <c r="Q6489" t="s">
        <v>37</v>
      </c>
      <c r="R6489">
        <v>10.54</v>
      </c>
      <c r="S6489" t="s">
        <v>37</v>
      </c>
      <c r="T6489">
        <v>1.59</v>
      </c>
      <c r="U6489" t="s">
        <v>37</v>
      </c>
      <c r="V6489" t="s">
        <v>161</v>
      </c>
      <c r="W6489" t="s">
        <v>162</v>
      </c>
      <c r="X6489" t="s">
        <v>40</v>
      </c>
      <c r="Y6489" t="s">
        <v>23633</v>
      </c>
      <c r="Z6489">
        <v>7.38</v>
      </c>
      <c r="AA6489" t="s">
        <v>37</v>
      </c>
      <c r="AB6489">
        <v>1.59</v>
      </c>
      <c r="AC6489" t="s">
        <v>37</v>
      </c>
      <c r="AD6489">
        <v>5</v>
      </c>
      <c r="AE6489">
        <f t="shared" si="711"/>
        <v>105</v>
      </c>
      <c r="AF6489" s="8">
        <f t="shared" si="712"/>
        <v>11.552380952380952</v>
      </c>
      <c r="AG6489" s="8">
        <f t="shared" si="713"/>
        <v>0.57761904761904759</v>
      </c>
      <c r="AH6489">
        <f t="shared" si="714"/>
        <v>12.28</v>
      </c>
      <c r="AI6489">
        <f t="shared" si="715"/>
        <v>0.61</v>
      </c>
      <c r="AJ6489" s="9">
        <f t="shared" si="716"/>
        <v>8.968</v>
      </c>
      <c r="AK6489" s="10">
        <f t="shared" si="717"/>
        <v>8.3903809523809532</v>
      </c>
    </row>
    <row r="6490" spans="1:37">
      <c r="A6490" s="1">
        <v>41639</v>
      </c>
      <c r="B6490">
        <v>1037883023512</v>
      </c>
      <c r="C6490" t="s">
        <v>23634</v>
      </c>
      <c r="D6490" t="s">
        <v>23635</v>
      </c>
      <c r="E6490">
        <v>9781429960595</v>
      </c>
      <c r="F6490" t="s">
        <v>86</v>
      </c>
      <c r="G6490" t="s">
        <v>87</v>
      </c>
      <c r="H6490" t="s">
        <v>46</v>
      </c>
      <c r="I6490">
        <v>1</v>
      </c>
      <c r="J6490" t="s">
        <v>34</v>
      </c>
      <c r="K6490" t="s">
        <v>35</v>
      </c>
      <c r="L6490">
        <v>10.34</v>
      </c>
      <c r="M6490" t="s">
        <v>36</v>
      </c>
      <c r="N6490">
        <v>8.99</v>
      </c>
      <c r="O6490" t="s">
        <v>36</v>
      </c>
      <c r="P6490">
        <v>9.92</v>
      </c>
      <c r="Q6490" t="s">
        <v>37</v>
      </c>
      <c r="R6490">
        <v>8.6199999999999992</v>
      </c>
      <c r="S6490" t="s">
        <v>37</v>
      </c>
      <c r="T6490">
        <v>1.3</v>
      </c>
      <c r="U6490" t="s">
        <v>37</v>
      </c>
      <c r="V6490" t="s">
        <v>5734</v>
      </c>
      <c r="W6490" t="s">
        <v>162</v>
      </c>
      <c r="X6490" t="s">
        <v>40</v>
      </c>
      <c r="Y6490" t="s">
        <v>5735</v>
      </c>
      <c r="Z6490">
        <v>6.03</v>
      </c>
      <c r="AA6490" t="s">
        <v>37</v>
      </c>
      <c r="AB6490">
        <v>1.3</v>
      </c>
      <c r="AC6490" t="s">
        <v>37</v>
      </c>
      <c r="AD6490">
        <v>5</v>
      </c>
      <c r="AE6490">
        <f t="shared" si="711"/>
        <v>105</v>
      </c>
      <c r="AF6490" s="8">
        <f t="shared" si="712"/>
        <v>9.4476190476190478</v>
      </c>
      <c r="AG6490" s="8">
        <f t="shared" si="713"/>
        <v>0.4723809523809524</v>
      </c>
      <c r="AH6490">
        <f t="shared" si="714"/>
        <v>10.050000000000001</v>
      </c>
      <c r="AI6490">
        <f t="shared" si="715"/>
        <v>0.5</v>
      </c>
      <c r="AJ6490" s="9">
        <f t="shared" si="716"/>
        <v>7.3339999999999987</v>
      </c>
      <c r="AK6490" s="10">
        <f t="shared" si="717"/>
        <v>6.8616190476190466</v>
      </c>
    </row>
    <row r="6491" spans="1:37">
      <c r="A6491" s="1">
        <v>41639</v>
      </c>
      <c r="B6491">
        <v>1037884277519</v>
      </c>
      <c r="C6491" t="s">
        <v>23636</v>
      </c>
      <c r="D6491" t="s">
        <v>23637</v>
      </c>
      <c r="E6491">
        <v>9781429984379</v>
      </c>
      <c r="F6491" t="s">
        <v>1257</v>
      </c>
      <c r="G6491" t="s">
        <v>1258</v>
      </c>
      <c r="H6491" t="s">
        <v>171</v>
      </c>
      <c r="I6491">
        <v>1</v>
      </c>
      <c r="J6491" t="s">
        <v>34</v>
      </c>
      <c r="K6491" t="s">
        <v>35</v>
      </c>
      <c r="L6491">
        <v>12.64</v>
      </c>
      <c r="M6491" t="s">
        <v>36</v>
      </c>
      <c r="N6491">
        <v>10.99</v>
      </c>
      <c r="O6491" t="s">
        <v>36</v>
      </c>
      <c r="P6491">
        <v>12.12</v>
      </c>
      <c r="Q6491" t="s">
        <v>37</v>
      </c>
      <c r="R6491">
        <v>10.54</v>
      </c>
      <c r="S6491" t="s">
        <v>37</v>
      </c>
      <c r="T6491">
        <v>1.58</v>
      </c>
      <c r="U6491" t="s">
        <v>37</v>
      </c>
      <c r="V6491" t="s">
        <v>21506</v>
      </c>
      <c r="W6491" t="s">
        <v>299</v>
      </c>
      <c r="X6491" t="s">
        <v>40</v>
      </c>
      <c r="Y6491" t="s">
        <v>21507</v>
      </c>
      <c r="Z6491">
        <v>7.38</v>
      </c>
      <c r="AA6491" t="s">
        <v>37</v>
      </c>
      <c r="AB6491">
        <v>1.58</v>
      </c>
      <c r="AC6491" t="s">
        <v>37</v>
      </c>
      <c r="AD6491">
        <v>5</v>
      </c>
      <c r="AE6491">
        <f t="shared" si="711"/>
        <v>105</v>
      </c>
      <c r="AF6491" s="8">
        <f t="shared" si="712"/>
        <v>11.542857142857143</v>
      </c>
      <c r="AG6491" s="8">
        <f t="shared" si="713"/>
        <v>0.57714285714285718</v>
      </c>
      <c r="AH6491">
        <f t="shared" si="714"/>
        <v>12.27</v>
      </c>
      <c r="AI6491">
        <f t="shared" si="715"/>
        <v>0.61</v>
      </c>
      <c r="AJ6491" s="9">
        <f t="shared" si="716"/>
        <v>8.9579999999999984</v>
      </c>
      <c r="AK6491" s="10">
        <f t="shared" si="717"/>
        <v>8.3808571428571419</v>
      </c>
    </row>
    <row r="6492" spans="1:37">
      <c r="A6492" s="1">
        <v>41639</v>
      </c>
      <c r="B6492">
        <v>1037886507516</v>
      </c>
      <c r="C6492" t="s">
        <v>23638</v>
      </c>
      <c r="D6492" t="s">
        <v>23639</v>
      </c>
      <c r="E6492">
        <v>9781429913058</v>
      </c>
      <c r="F6492" t="s">
        <v>9701</v>
      </c>
      <c r="G6492" t="s">
        <v>9702</v>
      </c>
      <c r="H6492" t="s">
        <v>410</v>
      </c>
      <c r="I6492">
        <v>1</v>
      </c>
      <c r="J6492" t="s">
        <v>34</v>
      </c>
      <c r="K6492" t="s">
        <v>35</v>
      </c>
      <c r="L6492">
        <v>10.34</v>
      </c>
      <c r="M6492" t="s">
        <v>36</v>
      </c>
      <c r="N6492">
        <v>8.99</v>
      </c>
      <c r="O6492" t="s">
        <v>36</v>
      </c>
      <c r="P6492">
        <v>9.92</v>
      </c>
      <c r="Q6492" t="s">
        <v>37</v>
      </c>
      <c r="R6492">
        <v>8.6199999999999992</v>
      </c>
      <c r="S6492" t="s">
        <v>37</v>
      </c>
      <c r="T6492">
        <v>1.3</v>
      </c>
      <c r="U6492" t="s">
        <v>37</v>
      </c>
      <c r="V6492" t="s">
        <v>6467</v>
      </c>
      <c r="W6492" t="s">
        <v>193</v>
      </c>
      <c r="X6492" t="s">
        <v>40</v>
      </c>
      <c r="Y6492" t="s">
        <v>23539</v>
      </c>
      <c r="Z6492">
        <v>6.03</v>
      </c>
      <c r="AA6492" t="s">
        <v>37</v>
      </c>
      <c r="AB6492">
        <v>1.3</v>
      </c>
      <c r="AC6492" t="s">
        <v>37</v>
      </c>
      <c r="AD6492">
        <v>5</v>
      </c>
      <c r="AE6492">
        <f t="shared" si="711"/>
        <v>105</v>
      </c>
      <c r="AF6492" s="8">
        <f t="shared" si="712"/>
        <v>9.4476190476190478</v>
      </c>
      <c r="AG6492" s="8">
        <f t="shared" si="713"/>
        <v>0.4723809523809524</v>
      </c>
      <c r="AH6492">
        <f t="shared" si="714"/>
        <v>10.050000000000001</v>
      </c>
      <c r="AI6492">
        <f t="shared" si="715"/>
        <v>0.5</v>
      </c>
      <c r="AJ6492" s="9">
        <f t="shared" si="716"/>
        <v>7.3339999999999987</v>
      </c>
      <c r="AK6492" s="10">
        <f t="shared" si="717"/>
        <v>6.8616190476190466</v>
      </c>
    </row>
    <row r="6493" spans="1:37">
      <c r="A6493" s="1">
        <v>41639</v>
      </c>
      <c r="B6493">
        <v>1037888150512</v>
      </c>
      <c r="C6493" t="s">
        <v>23640</v>
      </c>
      <c r="D6493" t="s">
        <v>23641</v>
      </c>
      <c r="E6493">
        <v>9781250014276</v>
      </c>
      <c r="F6493" t="s">
        <v>18265</v>
      </c>
      <c r="G6493" t="s">
        <v>18266</v>
      </c>
      <c r="H6493" t="s">
        <v>2037</v>
      </c>
      <c r="I6493">
        <v>1</v>
      </c>
      <c r="J6493" t="s">
        <v>34</v>
      </c>
      <c r="K6493" t="s">
        <v>35</v>
      </c>
      <c r="L6493">
        <v>10.34</v>
      </c>
      <c r="M6493" t="s">
        <v>36</v>
      </c>
      <c r="N6493">
        <v>8.99</v>
      </c>
      <c r="O6493" t="s">
        <v>36</v>
      </c>
      <c r="P6493">
        <v>9.92</v>
      </c>
      <c r="Q6493" t="s">
        <v>37</v>
      </c>
      <c r="R6493">
        <v>8.6199999999999992</v>
      </c>
      <c r="S6493" t="s">
        <v>37</v>
      </c>
      <c r="T6493">
        <v>1.3</v>
      </c>
      <c r="U6493" t="s">
        <v>37</v>
      </c>
      <c r="V6493" t="s">
        <v>74</v>
      </c>
      <c r="W6493" t="s">
        <v>56</v>
      </c>
      <c r="X6493" t="s">
        <v>40</v>
      </c>
      <c r="Y6493" t="s">
        <v>20677</v>
      </c>
      <c r="Z6493">
        <v>6.03</v>
      </c>
      <c r="AA6493" t="s">
        <v>37</v>
      </c>
      <c r="AB6493">
        <v>1.3</v>
      </c>
      <c r="AC6493" t="s">
        <v>37</v>
      </c>
      <c r="AD6493">
        <v>13</v>
      </c>
      <c r="AE6493">
        <f t="shared" si="711"/>
        <v>113</v>
      </c>
      <c r="AF6493" s="8">
        <f t="shared" si="712"/>
        <v>8.7787610619469021</v>
      </c>
      <c r="AG6493" s="8">
        <f t="shared" si="713"/>
        <v>1.1412389380530974</v>
      </c>
      <c r="AH6493">
        <f t="shared" si="714"/>
        <v>9.33</v>
      </c>
      <c r="AI6493">
        <f t="shared" si="715"/>
        <v>1.21</v>
      </c>
      <c r="AJ6493" s="9">
        <f t="shared" si="716"/>
        <v>7.3339999999999987</v>
      </c>
      <c r="AK6493" s="10">
        <f t="shared" si="717"/>
        <v>6.1927610619469018</v>
      </c>
    </row>
    <row r="6494" spans="1:37">
      <c r="A6494" s="1">
        <v>41639</v>
      </c>
      <c r="B6494">
        <v>1037888554518</v>
      </c>
      <c r="C6494" t="s">
        <v>23642</v>
      </c>
      <c r="D6494" t="s">
        <v>23643</v>
      </c>
      <c r="E6494">
        <v>9781250022684</v>
      </c>
      <c r="F6494" t="s">
        <v>23644</v>
      </c>
      <c r="G6494" t="s">
        <v>23645</v>
      </c>
      <c r="H6494" t="s">
        <v>23526</v>
      </c>
      <c r="I6494">
        <v>1</v>
      </c>
      <c r="J6494" t="s">
        <v>34</v>
      </c>
      <c r="K6494" t="s">
        <v>35</v>
      </c>
      <c r="L6494">
        <v>12.64</v>
      </c>
      <c r="M6494" t="s">
        <v>36</v>
      </c>
      <c r="N6494">
        <v>10.99</v>
      </c>
      <c r="O6494" t="s">
        <v>36</v>
      </c>
      <c r="P6494">
        <v>12.12</v>
      </c>
      <c r="Q6494" t="s">
        <v>37</v>
      </c>
      <c r="R6494">
        <v>10.54</v>
      </c>
      <c r="S6494" t="s">
        <v>37</v>
      </c>
      <c r="T6494">
        <v>1.58</v>
      </c>
      <c r="U6494" t="s">
        <v>37</v>
      </c>
      <c r="V6494" t="s">
        <v>411</v>
      </c>
      <c r="W6494" t="s">
        <v>2822</v>
      </c>
      <c r="X6494" t="s">
        <v>40</v>
      </c>
      <c r="Y6494" t="s">
        <v>23527</v>
      </c>
      <c r="Z6494">
        <v>7.38</v>
      </c>
      <c r="AA6494" t="s">
        <v>37</v>
      </c>
      <c r="AB6494">
        <v>1.58</v>
      </c>
      <c r="AC6494" t="s">
        <v>37</v>
      </c>
      <c r="AD6494">
        <v>14</v>
      </c>
      <c r="AE6494">
        <f t="shared" si="711"/>
        <v>114</v>
      </c>
      <c r="AF6494" s="8">
        <f t="shared" si="712"/>
        <v>10.631578947368419</v>
      </c>
      <c r="AG6494" s="8">
        <f t="shared" si="713"/>
        <v>1.4884210526315786</v>
      </c>
      <c r="AH6494">
        <f t="shared" si="714"/>
        <v>11.3</v>
      </c>
      <c r="AI6494">
        <f t="shared" si="715"/>
        <v>1.58</v>
      </c>
      <c r="AJ6494" s="9">
        <f t="shared" si="716"/>
        <v>8.9579999999999984</v>
      </c>
      <c r="AK6494" s="10">
        <f t="shared" si="717"/>
        <v>7.4695789473684195</v>
      </c>
    </row>
    <row r="6495" spans="1:37">
      <c r="A6495" s="1">
        <v>41639</v>
      </c>
      <c r="B6495">
        <v>1037891921514</v>
      </c>
      <c r="C6495" t="s">
        <v>23646</v>
      </c>
      <c r="D6495" t="s">
        <v>23647</v>
      </c>
      <c r="E6495">
        <v>9781622661787</v>
      </c>
      <c r="F6495" t="s">
        <v>448</v>
      </c>
      <c r="G6495" t="s">
        <v>449</v>
      </c>
      <c r="H6495" t="s">
        <v>450</v>
      </c>
      <c r="I6495">
        <v>1</v>
      </c>
      <c r="J6495" t="s">
        <v>34</v>
      </c>
      <c r="K6495" t="s">
        <v>35</v>
      </c>
      <c r="L6495">
        <v>2.29</v>
      </c>
      <c r="M6495" t="s">
        <v>36</v>
      </c>
      <c r="N6495">
        <v>1.99</v>
      </c>
      <c r="O6495" t="s">
        <v>36</v>
      </c>
      <c r="P6495">
        <v>2.2000000000000002</v>
      </c>
      <c r="Q6495" t="s">
        <v>37</v>
      </c>
      <c r="R6495">
        <v>1.91</v>
      </c>
      <c r="S6495" t="s">
        <v>37</v>
      </c>
      <c r="T6495">
        <v>0.28999999999999998</v>
      </c>
      <c r="U6495" t="s">
        <v>37</v>
      </c>
      <c r="V6495" t="s">
        <v>161</v>
      </c>
      <c r="W6495" t="s">
        <v>162</v>
      </c>
      <c r="X6495" t="s">
        <v>40</v>
      </c>
      <c r="Y6495" t="s">
        <v>17480</v>
      </c>
      <c r="Z6495">
        <v>1.34</v>
      </c>
      <c r="AA6495" t="s">
        <v>37</v>
      </c>
      <c r="AB6495">
        <v>0.28999999999999998</v>
      </c>
      <c r="AC6495" t="s">
        <v>37</v>
      </c>
      <c r="AD6495">
        <v>5</v>
      </c>
      <c r="AE6495">
        <f t="shared" si="711"/>
        <v>105</v>
      </c>
      <c r="AF6495" s="8">
        <f t="shared" si="712"/>
        <v>2.0952380952380953</v>
      </c>
      <c r="AG6495" s="8">
        <f t="shared" si="713"/>
        <v>0.10476190476190476</v>
      </c>
      <c r="AH6495">
        <f t="shared" si="714"/>
        <v>2.2200000000000002</v>
      </c>
      <c r="AI6495">
        <f t="shared" si="715"/>
        <v>0.11</v>
      </c>
      <c r="AJ6495" s="9">
        <f t="shared" si="716"/>
        <v>1.627</v>
      </c>
      <c r="AK6495" s="10">
        <f t="shared" si="717"/>
        <v>1.5222380952380952</v>
      </c>
    </row>
    <row r="6496" spans="1:37">
      <c r="A6496" s="1">
        <v>41639</v>
      </c>
      <c r="B6496">
        <v>1037892314516</v>
      </c>
      <c r="C6496" t="s">
        <v>23648</v>
      </c>
      <c r="D6496" t="s">
        <v>23649</v>
      </c>
      <c r="E6496">
        <v>9781429948012</v>
      </c>
      <c r="F6496" t="s">
        <v>14134</v>
      </c>
      <c r="G6496" t="s">
        <v>14135</v>
      </c>
      <c r="H6496" t="s">
        <v>4298</v>
      </c>
      <c r="I6496">
        <v>1</v>
      </c>
      <c r="J6496" t="s">
        <v>34</v>
      </c>
      <c r="K6496" t="s">
        <v>35</v>
      </c>
      <c r="L6496">
        <v>16.09</v>
      </c>
      <c r="M6496" t="s">
        <v>36</v>
      </c>
      <c r="N6496">
        <v>13.99</v>
      </c>
      <c r="O6496" t="s">
        <v>36</v>
      </c>
      <c r="P6496">
        <v>15.43</v>
      </c>
      <c r="Q6496" t="s">
        <v>37</v>
      </c>
      <c r="R6496">
        <v>13.42</v>
      </c>
      <c r="S6496" t="s">
        <v>37</v>
      </c>
      <c r="T6496">
        <v>2.0099999999999998</v>
      </c>
      <c r="U6496" t="s">
        <v>37</v>
      </c>
      <c r="V6496" t="s">
        <v>788</v>
      </c>
      <c r="W6496" t="s">
        <v>140</v>
      </c>
      <c r="X6496" t="s">
        <v>40</v>
      </c>
      <c r="Y6496" t="s">
        <v>23650</v>
      </c>
      <c r="Z6496">
        <v>9.39</v>
      </c>
      <c r="AA6496" t="s">
        <v>37</v>
      </c>
      <c r="AB6496">
        <v>2.0099999999999998</v>
      </c>
      <c r="AC6496" t="s">
        <v>37</v>
      </c>
      <c r="AD6496">
        <v>5</v>
      </c>
      <c r="AE6496">
        <f t="shared" si="711"/>
        <v>105</v>
      </c>
      <c r="AF6496" s="8">
        <f t="shared" si="712"/>
        <v>14.695238095238095</v>
      </c>
      <c r="AG6496" s="8">
        <f t="shared" si="713"/>
        <v>0.73476190476190473</v>
      </c>
      <c r="AH6496">
        <f t="shared" si="714"/>
        <v>15.63</v>
      </c>
      <c r="AI6496">
        <f t="shared" si="715"/>
        <v>0.78</v>
      </c>
      <c r="AJ6496" s="9">
        <f t="shared" si="716"/>
        <v>11.404</v>
      </c>
      <c r="AK6496" s="10">
        <f t="shared" si="717"/>
        <v>10.669238095238095</v>
      </c>
    </row>
    <row r="6497" spans="1:37">
      <c r="A6497" s="1">
        <v>41639</v>
      </c>
      <c r="B6497">
        <v>1037892655515</v>
      </c>
      <c r="C6497" t="s">
        <v>23651</v>
      </c>
      <c r="D6497" t="s">
        <v>23652</v>
      </c>
      <c r="E6497">
        <v>9781250031549</v>
      </c>
      <c r="F6497" t="s">
        <v>21767</v>
      </c>
      <c r="G6497" t="s">
        <v>21768</v>
      </c>
      <c r="H6497" t="s">
        <v>3222</v>
      </c>
      <c r="I6497">
        <v>1</v>
      </c>
      <c r="J6497" t="s">
        <v>34</v>
      </c>
      <c r="K6497" t="s">
        <v>35</v>
      </c>
      <c r="L6497">
        <v>16.09</v>
      </c>
      <c r="M6497" t="s">
        <v>36</v>
      </c>
      <c r="N6497">
        <v>13.99</v>
      </c>
      <c r="O6497" t="s">
        <v>36</v>
      </c>
      <c r="P6497">
        <v>15.43</v>
      </c>
      <c r="Q6497" t="s">
        <v>37</v>
      </c>
      <c r="R6497">
        <v>13.42</v>
      </c>
      <c r="S6497" t="s">
        <v>37</v>
      </c>
      <c r="T6497">
        <v>2.0099999999999998</v>
      </c>
      <c r="U6497" t="s">
        <v>37</v>
      </c>
      <c r="V6497" t="s">
        <v>23653</v>
      </c>
      <c r="W6497" t="s">
        <v>56</v>
      </c>
      <c r="X6497" t="s">
        <v>40</v>
      </c>
      <c r="Y6497" t="s">
        <v>23654</v>
      </c>
      <c r="Z6497">
        <v>9.39</v>
      </c>
      <c r="AA6497" t="s">
        <v>37</v>
      </c>
      <c r="AB6497">
        <v>2.0099999999999998</v>
      </c>
      <c r="AC6497" t="s">
        <v>37</v>
      </c>
      <c r="AD6497">
        <v>13</v>
      </c>
      <c r="AE6497">
        <f t="shared" si="711"/>
        <v>113</v>
      </c>
      <c r="AF6497" s="8">
        <f t="shared" si="712"/>
        <v>13.654867256637168</v>
      </c>
      <c r="AG6497" s="8">
        <f t="shared" si="713"/>
        <v>1.7751327433628319</v>
      </c>
      <c r="AH6497">
        <f t="shared" si="714"/>
        <v>14.52</v>
      </c>
      <c r="AI6497">
        <f t="shared" si="715"/>
        <v>1.88</v>
      </c>
      <c r="AJ6497" s="9">
        <f t="shared" si="716"/>
        <v>11.404</v>
      </c>
      <c r="AK6497" s="10">
        <f t="shared" si="717"/>
        <v>9.628867256637168</v>
      </c>
    </row>
    <row r="6498" spans="1:37">
      <c r="A6498" s="1">
        <v>41639</v>
      </c>
      <c r="B6498">
        <v>1037893203520</v>
      </c>
      <c r="C6498" t="s">
        <v>23655</v>
      </c>
      <c r="D6498" t="s">
        <v>23656</v>
      </c>
      <c r="E6498">
        <v>9781250020864</v>
      </c>
      <c r="F6498" t="s">
        <v>3307</v>
      </c>
      <c r="G6498" t="s">
        <v>3308</v>
      </c>
      <c r="H6498" t="s">
        <v>3309</v>
      </c>
      <c r="I6498">
        <v>1</v>
      </c>
      <c r="J6498" t="s">
        <v>34</v>
      </c>
      <c r="K6498" t="s">
        <v>35</v>
      </c>
      <c r="L6498">
        <v>14.94</v>
      </c>
      <c r="M6498" t="s">
        <v>36</v>
      </c>
      <c r="N6498">
        <v>12.99</v>
      </c>
      <c r="O6498" t="s">
        <v>36</v>
      </c>
      <c r="P6498">
        <v>14.33</v>
      </c>
      <c r="Q6498" t="s">
        <v>37</v>
      </c>
      <c r="R6498">
        <v>12.46</v>
      </c>
      <c r="S6498" t="s">
        <v>37</v>
      </c>
      <c r="T6498">
        <v>1.87</v>
      </c>
      <c r="U6498" t="s">
        <v>37</v>
      </c>
      <c r="V6498" t="s">
        <v>458</v>
      </c>
      <c r="W6498" t="s">
        <v>193</v>
      </c>
      <c r="X6498" t="s">
        <v>40</v>
      </c>
      <c r="Y6498" t="s">
        <v>23657</v>
      </c>
      <c r="Z6498">
        <v>8.7200000000000006</v>
      </c>
      <c r="AA6498" t="s">
        <v>37</v>
      </c>
      <c r="AB6498">
        <v>1.87</v>
      </c>
      <c r="AC6498" t="s">
        <v>37</v>
      </c>
      <c r="AD6498">
        <v>5</v>
      </c>
      <c r="AE6498">
        <f t="shared" si="711"/>
        <v>105</v>
      </c>
      <c r="AF6498" s="8">
        <f t="shared" si="712"/>
        <v>13.647619047619047</v>
      </c>
      <c r="AG6498" s="8">
        <f t="shared" si="713"/>
        <v>0.68238095238095242</v>
      </c>
      <c r="AH6498">
        <f t="shared" si="714"/>
        <v>14.51</v>
      </c>
      <c r="AI6498">
        <f t="shared" si="715"/>
        <v>0.72</v>
      </c>
      <c r="AJ6498" s="9">
        <f t="shared" si="716"/>
        <v>10.591999999999999</v>
      </c>
      <c r="AK6498" s="10">
        <f t="shared" si="717"/>
        <v>9.9096190476190458</v>
      </c>
    </row>
    <row r="6499" spans="1:37">
      <c r="A6499" s="1">
        <v>41639</v>
      </c>
      <c r="B6499">
        <v>1037895915515</v>
      </c>
      <c r="C6499" t="s">
        <v>23658</v>
      </c>
      <c r="D6499" t="s">
        <v>23659</v>
      </c>
      <c r="E6499">
        <v>9781466800113</v>
      </c>
      <c r="F6499" t="s">
        <v>7303</v>
      </c>
      <c r="G6499" t="s">
        <v>7304</v>
      </c>
      <c r="H6499" t="s">
        <v>276</v>
      </c>
      <c r="I6499">
        <v>1</v>
      </c>
      <c r="J6499" t="s">
        <v>34</v>
      </c>
      <c r="K6499" t="s">
        <v>35</v>
      </c>
      <c r="L6499">
        <v>12.65</v>
      </c>
      <c r="M6499" t="s">
        <v>36</v>
      </c>
      <c r="N6499">
        <v>10.99</v>
      </c>
      <c r="O6499" t="s">
        <v>36</v>
      </c>
      <c r="P6499">
        <v>12.13</v>
      </c>
      <c r="Q6499" t="s">
        <v>37</v>
      </c>
      <c r="R6499">
        <v>10.54</v>
      </c>
      <c r="S6499" t="s">
        <v>37</v>
      </c>
      <c r="T6499">
        <v>1.59</v>
      </c>
      <c r="U6499" t="s">
        <v>37</v>
      </c>
      <c r="V6499" t="s">
        <v>298</v>
      </c>
      <c r="W6499" t="s">
        <v>299</v>
      </c>
      <c r="X6499" t="s">
        <v>40</v>
      </c>
      <c r="Y6499" t="s">
        <v>23660</v>
      </c>
      <c r="Z6499">
        <v>7.38</v>
      </c>
      <c r="AA6499" t="s">
        <v>37</v>
      </c>
      <c r="AB6499">
        <v>1.59</v>
      </c>
      <c r="AC6499" t="s">
        <v>37</v>
      </c>
      <c r="AD6499">
        <v>5</v>
      </c>
      <c r="AE6499">
        <f t="shared" si="711"/>
        <v>105</v>
      </c>
      <c r="AF6499" s="8">
        <f t="shared" si="712"/>
        <v>11.552380952380952</v>
      </c>
      <c r="AG6499" s="8">
        <f t="shared" si="713"/>
        <v>0.57761904761904759</v>
      </c>
      <c r="AH6499">
        <f t="shared" si="714"/>
        <v>12.28</v>
      </c>
      <c r="AI6499">
        <f t="shared" si="715"/>
        <v>0.61</v>
      </c>
      <c r="AJ6499" s="9">
        <f t="shared" si="716"/>
        <v>8.968</v>
      </c>
      <c r="AK6499" s="10">
        <f t="shared" si="717"/>
        <v>8.3903809523809532</v>
      </c>
    </row>
    <row r="6500" spans="1:37">
      <c r="A6500" s="1">
        <v>41639</v>
      </c>
      <c r="B6500">
        <v>1037896514514</v>
      </c>
      <c r="C6500" t="s">
        <v>23661</v>
      </c>
      <c r="D6500" t="s">
        <v>23662</v>
      </c>
      <c r="E6500">
        <v>9781429926454</v>
      </c>
      <c r="F6500" t="s">
        <v>1777</v>
      </c>
      <c r="G6500" t="s">
        <v>1778</v>
      </c>
      <c r="H6500" t="s">
        <v>1779</v>
      </c>
      <c r="I6500">
        <v>1</v>
      </c>
      <c r="J6500" t="s">
        <v>34</v>
      </c>
      <c r="K6500" t="s">
        <v>35</v>
      </c>
      <c r="L6500">
        <v>10.34</v>
      </c>
      <c r="M6500" t="s">
        <v>36</v>
      </c>
      <c r="N6500">
        <v>8.99</v>
      </c>
      <c r="O6500" t="s">
        <v>36</v>
      </c>
      <c r="P6500">
        <v>9.92</v>
      </c>
      <c r="Q6500" t="s">
        <v>37</v>
      </c>
      <c r="R6500">
        <v>8.6199999999999992</v>
      </c>
      <c r="S6500" t="s">
        <v>37</v>
      </c>
      <c r="T6500">
        <v>1.3</v>
      </c>
      <c r="U6500" t="s">
        <v>37</v>
      </c>
      <c r="V6500" t="s">
        <v>119</v>
      </c>
      <c r="W6500" t="s">
        <v>56</v>
      </c>
      <c r="X6500" t="s">
        <v>40</v>
      </c>
      <c r="Y6500" t="s">
        <v>1869</v>
      </c>
      <c r="Z6500">
        <v>6.03</v>
      </c>
      <c r="AA6500" t="s">
        <v>37</v>
      </c>
      <c r="AB6500">
        <v>1.3</v>
      </c>
      <c r="AC6500" t="s">
        <v>37</v>
      </c>
      <c r="AD6500">
        <v>13</v>
      </c>
      <c r="AE6500">
        <f t="shared" si="711"/>
        <v>113</v>
      </c>
      <c r="AF6500" s="8">
        <f t="shared" si="712"/>
        <v>8.7787610619469021</v>
      </c>
      <c r="AG6500" s="8">
        <f t="shared" si="713"/>
        <v>1.1412389380530974</v>
      </c>
      <c r="AH6500">
        <f t="shared" si="714"/>
        <v>9.33</v>
      </c>
      <c r="AI6500">
        <f t="shared" si="715"/>
        <v>1.21</v>
      </c>
      <c r="AJ6500" s="9">
        <f t="shared" si="716"/>
        <v>7.3339999999999987</v>
      </c>
      <c r="AK6500" s="10">
        <f t="shared" si="717"/>
        <v>6.1927610619469018</v>
      </c>
    </row>
    <row r="6501" spans="1:37">
      <c r="A6501" s="1">
        <v>41639</v>
      </c>
      <c r="B6501">
        <v>1037897208516</v>
      </c>
      <c r="C6501" t="s">
        <v>23663</v>
      </c>
      <c r="D6501" t="s">
        <v>23664</v>
      </c>
      <c r="E6501">
        <v>9781429982719</v>
      </c>
      <c r="F6501" t="s">
        <v>23665</v>
      </c>
      <c r="G6501" t="s">
        <v>23666</v>
      </c>
      <c r="H6501" t="s">
        <v>23667</v>
      </c>
      <c r="I6501">
        <v>1</v>
      </c>
      <c r="J6501" t="s">
        <v>34</v>
      </c>
      <c r="K6501" t="s">
        <v>35</v>
      </c>
      <c r="L6501">
        <v>12.65</v>
      </c>
      <c r="M6501" t="s">
        <v>36</v>
      </c>
      <c r="N6501">
        <v>10.99</v>
      </c>
      <c r="O6501" t="s">
        <v>36</v>
      </c>
      <c r="P6501">
        <v>12.13</v>
      </c>
      <c r="Q6501" t="s">
        <v>37</v>
      </c>
      <c r="R6501">
        <v>10.54</v>
      </c>
      <c r="S6501" t="s">
        <v>37</v>
      </c>
      <c r="T6501">
        <v>1.59</v>
      </c>
      <c r="U6501" t="s">
        <v>37</v>
      </c>
      <c r="V6501" t="s">
        <v>723</v>
      </c>
      <c r="W6501" t="s">
        <v>56</v>
      </c>
      <c r="X6501" t="s">
        <v>40</v>
      </c>
      <c r="Y6501" t="s">
        <v>23668</v>
      </c>
      <c r="Z6501">
        <v>7.38</v>
      </c>
      <c r="AA6501" t="s">
        <v>37</v>
      </c>
      <c r="AB6501">
        <v>1.59</v>
      </c>
      <c r="AC6501" t="s">
        <v>37</v>
      </c>
      <c r="AD6501">
        <v>13</v>
      </c>
      <c r="AE6501">
        <f t="shared" si="711"/>
        <v>113</v>
      </c>
      <c r="AF6501" s="8">
        <f t="shared" si="712"/>
        <v>10.734513274336283</v>
      </c>
      <c r="AG6501" s="8">
        <f t="shared" si="713"/>
        <v>1.3954867256637169</v>
      </c>
      <c r="AH6501">
        <f t="shared" si="714"/>
        <v>11.41</v>
      </c>
      <c r="AI6501">
        <f t="shared" si="715"/>
        <v>1.48</v>
      </c>
      <c r="AJ6501" s="9">
        <f t="shared" si="716"/>
        <v>8.968</v>
      </c>
      <c r="AK6501" s="10">
        <f t="shared" si="717"/>
        <v>7.5725132743362833</v>
      </c>
    </row>
    <row r="6502" spans="1:37">
      <c r="A6502" s="1">
        <v>41639</v>
      </c>
      <c r="B6502">
        <v>1037898261521</v>
      </c>
      <c r="C6502" t="s">
        <v>23669</v>
      </c>
      <c r="D6502" t="s">
        <v>23670</v>
      </c>
      <c r="E6502">
        <v>9781429960236</v>
      </c>
      <c r="F6502" t="s">
        <v>322</v>
      </c>
      <c r="G6502" t="s">
        <v>323</v>
      </c>
      <c r="H6502" t="s">
        <v>324</v>
      </c>
      <c r="I6502">
        <v>1</v>
      </c>
      <c r="J6502" t="s">
        <v>34</v>
      </c>
      <c r="K6502" t="s">
        <v>35</v>
      </c>
      <c r="L6502">
        <v>12.65</v>
      </c>
      <c r="M6502" t="s">
        <v>36</v>
      </c>
      <c r="N6502">
        <v>10.99</v>
      </c>
      <c r="O6502" t="s">
        <v>36</v>
      </c>
      <c r="P6502">
        <v>12.13</v>
      </c>
      <c r="Q6502" t="s">
        <v>37</v>
      </c>
      <c r="R6502">
        <v>10.54</v>
      </c>
      <c r="S6502" t="s">
        <v>37</v>
      </c>
      <c r="T6502">
        <v>1.59</v>
      </c>
      <c r="U6502" t="s">
        <v>37</v>
      </c>
      <c r="V6502" t="s">
        <v>9614</v>
      </c>
      <c r="W6502" t="s">
        <v>162</v>
      </c>
      <c r="X6502" t="s">
        <v>40</v>
      </c>
      <c r="Y6502" t="s">
        <v>23671</v>
      </c>
      <c r="Z6502">
        <v>7.38</v>
      </c>
      <c r="AA6502" t="s">
        <v>37</v>
      </c>
      <c r="AB6502">
        <v>1.59</v>
      </c>
      <c r="AC6502" t="s">
        <v>37</v>
      </c>
      <c r="AD6502">
        <v>5</v>
      </c>
      <c r="AE6502">
        <f t="shared" si="711"/>
        <v>105</v>
      </c>
      <c r="AF6502" s="8">
        <f t="shared" si="712"/>
        <v>11.552380952380952</v>
      </c>
      <c r="AG6502" s="8">
        <f t="shared" si="713"/>
        <v>0.57761904761904759</v>
      </c>
      <c r="AH6502">
        <f t="shared" si="714"/>
        <v>12.28</v>
      </c>
      <c r="AI6502">
        <f t="shared" si="715"/>
        <v>0.61</v>
      </c>
      <c r="AJ6502" s="9">
        <f t="shared" si="716"/>
        <v>8.968</v>
      </c>
      <c r="AK6502" s="10">
        <f t="shared" si="717"/>
        <v>8.3903809523809532</v>
      </c>
    </row>
    <row r="6503" spans="1:37">
      <c r="A6503" s="1">
        <v>41639</v>
      </c>
      <c r="B6503">
        <v>1037901011518</v>
      </c>
      <c r="C6503" t="s">
        <v>23672</v>
      </c>
      <c r="D6503" t="s">
        <v>23673</v>
      </c>
      <c r="E6503">
        <v>9781429949033</v>
      </c>
      <c r="F6503" t="s">
        <v>3601</v>
      </c>
      <c r="G6503" t="s">
        <v>3602</v>
      </c>
      <c r="H6503" t="s">
        <v>171</v>
      </c>
      <c r="I6503">
        <v>1</v>
      </c>
      <c r="J6503" t="s">
        <v>34</v>
      </c>
      <c r="K6503" t="s">
        <v>35</v>
      </c>
      <c r="L6503">
        <v>12.64</v>
      </c>
      <c r="M6503" t="s">
        <v>36</v>
      </c>
      <c r="N6503">
        <v>10.99</v>
      </c>
      <c r="O6503" t="s">
        <v>36</v>
      </c>
      <c r="P6503">
        <v>12.12</v>
      </c>
      <c r="Q6503" t="s">
        <v>37</v>
      </c>
      <c r="R6503">
        <v>10.54</v>
      </c>
      <c r="S6503" t="s">
        <v>37</v>
      </c>
      <c r="T6503">
        <v>1.58</v>
      </c>
      <c r="U6503" t="s">
        <v>37</v>
      </c>
      <c r="V6503" t="s">
        <v>1072</v>
      </c>
      <c r="W6503" t="s">
        <v>120</v>
      </c>
      <c r="X6503" t="s">
        <v>40</v>
      </c>
      <c r="Y6503" t="s">
        <v>1073</v>
      </c>
      <c r="Z6503">
        <v>7.38</v>
      </c>
      <c r="AA6503" t="s">
        <v>37</v>
      </c>
      <c r="AB6503">
        <v>1.58</v>
      </c>
      <c r="AC6503" t="s">
        <v>37</v>
      </c>
      <c r="AD6503">
        <v>13</v>
      </c>
      <c r="AE6503">
        <f t="shared" si="711"/>
        <v>113</v>
      </c>
      <c r="AF6503" s="8">
        <f t="shared" si="712"/>
        <v>10.725663716814159</v>
      </c>
      <c r="AG6503" s="8">
        <f t="shared" si="713"/>
        <v>1.3943362831858406</v>
      </c>
      <c r="AH6503">
        <f t="shared" si="714"/>
        <v>11.4</v>
      </c>
      <c r="AI6503">
        <f t="shared" si="715"/>
        <v>1.48</v>
      </c>
      <c r="AJ6503" s="9">
        <f t="shared" si="716"/>
        <v>8.9579999999999984</v>
      </c>
      <c r="AK6503" s="10">
        <f t="shared" si="717"/>
        <v>7.5636637168141583</v>
      </c>
    </row>
    <row r="6504" spans="1:37">
      <c r="A6504" s="1">
        <v>41639</v>
      </c>
      <c r="B6504">
        <v>1037903017513</v>
      </c>
      <c r="C6504" t="s">
        <v>23674</v>
      </c>
      <c r="D6504" t="s">
        <v>23675</v>
      </c>
      <c r="E6504">
        <v>9781466831292</v>
      </c>
      <c r="F6504" t="s">
        <v>3174</v>
      </c>
      <c r="G6504" t="s">
        <v>3175</v>
      </c>
      <c r="H6504" t="s">
        <v>2574</v>
      </c>
      <c r="I6504">
        <v>1</v>
      </c>
      <c r="J6504" t="s">
        <v>34</v>
      </c>
      <c r="K6504" t="s">
        <v>35</v>
      </c>
      <c r="L6504">
        <v>2.29</v>
      </c>
      <c r="M6504" t="s">
        <v>36</v>
      </c>
      <c r="N6504">
        <v>1.99</v>
      </c>
      <c r="O6504" t="s">
        <v>36</v>
      </c>
      <c r="P6504">
        <v>2.2000000000000002</v>
      </c>
      <c r="Q6504" t="s">
        <v>37</v>
      </c>
      <c r="R6504">
        <v>1.91</v>
      </c>
      <c r="S6504" t="s">
        <v>37</v>
      </c>
      <c r="T6504">
        <v>0.28999999999999998</v>
      </c>
      <c r="U6504" t="s">
        <v>37</v>
      </c>
      <c r="V6504" t="s">
        <v>1089</v>
      </c>
      <c r="W6504" t="s">
        <v>56</v>
      </c>
      <c r="X6504" t="s">
        <v>40</v>
      </c>
      <c r="Y6504" t="s">
        <v>23676</v>
      </c>
      <c r="Z6504">
        <v>1.34</v>
      </c>
      <c r="AA6504" t="s">
        <v>37</v>
      </c>
      <c r="AB6504">
        <v>0.28999999999999998</v>
      </c>
      <c r="AC6504" t="s">
        <v>37</v>
      </c>
      <c r="AD6504">
        <v>13</v>
      </c>
      <c r="AE6504">
        <f t="shared" si="711"/>
        <v>113</v>
      </c>
      <c r="AF6504" s="8">
        <f t="shared" si="712"/>
        <v>1.946902654867257</v>
      </c>
      <c r="AG6504" s="8">
        <f t="shared" si="713"/>
        <v>0.2530973451327434</v>
      </c>
      <c r="AH6504">
        <f t="shared" si="714"/>
        <v>2.0699999999999998</v>
      </c>
      <c r="AI6504">
        <f t="shared" si="715"/>
        <v>0.26</v>
      </c>
      <c r="AJ6504" s="9">
        <f t="shared" si="716"/>
        <v>1.627</v>
      </c>
      <c r="AK6504" s="10">
        <f t="shared" si="717"/>
        <v>1.3739026548672566</v>
      </c>
    </row>
    <row r="6505" spans="1:37">
      <c r="A6505" s="1">
        <v>41639</v>
      </c>
      <c r="B6505">
        <v>1037903136520</v>
      </c>
      <c r="C6505" t="s">
        <v>23677</v>
      </c>
      <c r="D6505" t="s">
        <v>23678</v>
      </c>
      <c r="E6505">
        <v>9781429963602</v>
      </c>
      <c r="F6505" t="s">
        <v>2903</v>
      </c>
      <c r="G6505" t="s">
        <v>2904</v>
      </c>
      <c r="H6505" t="s">
        <v>1248</v>
      </c>
      <c r="I6505">
        <v>1</v>
      </c>
      <c r="J6505" t="s">
        <v>34</v>
      </c>
      <c r="K6505" t="s">
        <v>35</v>
      </c>
      <c r="L6505">
        <v>12.64</v>
      </c>
      <c r="M6505" t="s">
        <v>36</v>
      </c>
      <c r="N6505">
        <v>10.99</v>
      </c>
      <c r="O6505" t="s">
        <v>36</v>
      </c>
      <c r="P6505">
        <v>12.12</v>
      </c>
      <c r="Q6505" t="s">
        <v>37</v>
      </c>
      <c r="R6505">
        <v>10.54</v>
      </c>
      <c r="S6505" t="s">
        <v>37</v>
      </c>
      <c r="T6505">
        <v>1.58</v>
      </c>
      <c r="U6505" t="s">
        <v>37</v>
      </c>
      <c r="V6505" t="s">
        <v>119</v>
      </c>
      <c r="W6505" t="s">
        <v>56</v>
      </c>
      <c r="X6505" t="s">
        <v>40</v>
      </c>
      <c r="Y6505" t="s">
        <v>11362</v>
      </c>
      <c r="Z6505">
        <v>7.38</v>
      </c>
      <c r="AA6505" t="s">
        <v>37</v>
      </c>
      <c r="AB6505">
        <v>1.58</v>
      </c>
      <c r="AC6505" t="s">
        <v>37</v>
      </c>
      <c r="AD6505">
        <v>13</v>
      </c>
      <c r="AE6505">
        <f t="shared" si="711"/>
        <v>113</v>
      </c>
      <c r="AF6505" s="8">
        <f t="shared" si="712"/>
        <v>10.725663716814159</v>
      </c>
      <c r="AG6505" s="8">
        <f t="shared" si="713"/>
        <v>1.3943362831858406</v>
      </c>
      <c r="AH6505">
        <f t="shared" si="714"/>
        <v>11.4</v>
      </c>
      <c r="AI6505">
        <f t="shared" si="715"/>
        <v>1.48</v>
      </c>
      <c r="AJ6505" s="9">
        <f t="shared" si="716"/>
        <v>8.9579999999999984</v>
      </c>
      <c r="AK6505" s="10">
        <f t="shared" si="717"/>
        <v>7.5636637168141583</v>
      </c>
    </row>
    <row r="6506" spans="1:37">
      <c r="A6506" s="1">
        <v>41639</v>
      </c>
      <c r="B6506">
        <v>1037907693516</v>
      </c>
      <c r="C6506" t="s">
        <v>23679</v>
      </c>
      <c r="D6506" t="s">
        <v>23680</v>
      </c>
      <c r="E6506">
        <v>9781429963961</v>
      </c>
      <c r="F6506" t="s">
        <v>2540</v>
      </c>
      <c r="G6506" t="s">
        <v>2541</v>
      </c>
      <c r="H6506" t="s">
        <v>62</v>
      </c>
      <c r="I6506">
        <v>1</v>
      </c>
      <c r="J6506" t="s">
        <v>34</v>
      </c>
      <c r="K6506" t="s">
        <v>35</v>
      </c>
      <c r="L6506">
        <v>11.49</v>
      </c>
      <c r="M6506" t="s">
        <v>36</v>
      </c>
      <c r="N6506">
        <v>9.99</v>
      </c>
      <c r="O6506" t="s">
        <v>36</v>
      </c>
      <c r="P6506">
        <v>11.02</v>
      </c>
      <c r="Q6506" t="s">
        <v>37</v>
      </c>
      <c r="R6506">
        <v>9.58</v>
      </c>
      <c r="S6506" t="s">
        <v>37</v>
      </c>
      <c r="T6506">
        <v>1.44</v>
      </c>
      <c r="U6506" t="s">
        <v>37</v>
      </c>
      <c r="V6506" t="s">
        <v>1076</v>
      </c>
      <c r="W6506" t="s">
        <v>39</v>
      </c>
      <c r="X6506" t="s">
        <v>40</v>
      </c>
      <c r="Y6506" t="s">
        <v>1077</v>
      </c>
      <c r="Z6506">
        <v>6.71</v>
      </c>
      <c r="AA6506" t="s">
        <v>37</v>
      </c>
      <c r="AB6506">
        <v>1.44</v>
      </c>
      <c r="AC6506" t="s">
        <v>37</v>
      </c>
      <c r="AD6506">
        <v>5</v>
      </c>
      <c r="AE6506">
        <f t="shared" si="711"/>
        <v>105</v>
      </c>
      <c r="AF6506" s="8">
        <f t="shared" si="712"/>
        <v>10.495238095238095</v>
      </c>
      <c r="AG6506" s="8">
        <f t="shared" si="713"/>
        <v>0.52476190476190476</v>
      </c>
      <c r="AH6506">
        <f t="shared" si="714"/>
        <v>11.16</v>
      </c>
      <c r="AI6506">
        <f t="shared" si="715"/>
        <v>0.55000000000000004</v>
      </c>
      <c r="AJ6506" s="9">
        <f t="shared" si="716"/>
        <v>8.145999999999999</v>
      </c>
      <c r="AK6506" s="10">
        <f t="shared" si="717"/>
        <v>7.6212380952380947</v>
      </c>
    </row>
    <row r="6507" spans="1:37">
      <c r="A6507" s="1">
        <v>41639</v>
      </c>
      <c r="B6507">
        <v>1037908206519</v>
      </c>
      <c r="C6507" t="s">
        <v>23681</v>
      </c>
      <c r="D6507" t="s">
        <v>23682</v>
      </c>
      <c r="E6507">
        <v>9781429963923</v>
      </c>
      <c r="F6507" t="s">
        <v>72</v>
      </c>
      <c r="G6507" t="s">
        <v>73</v>
      </c>
      <c r="H6507" t="s">
        <v>62</v>
      </c>
      <c r="I6507">
        <v>1</v>
      </c>
      <c r="J6507" t="s">
        <v>34</v>
      </c>
      <c r="K6507" t="s">
        <v>35</v>
      </c>
      <c r="L6507">
        <v>11.49</v>
      </c>
      <c r="M6507" t="s">
        <v>36</v>
      </c>
      <c r="N6507">
        <v>9.99</v>
      </c>
      <c r="O6507" t="s">
        <v>36</v>
      </c>
      <c r="P6507">
        <v>11.02</v>
      </c>
      <c r="Q6507" t="s">
        <v>37</v>
      </c>
      <c r="R6507">
        <v>9.58</v>
      </c>
      <c r="S6507" t="s">
        <v>37</v>
      </c>
      <c r="T6507">
        <v>1.44</v>
      </c>
      <c r="U6507" t="s">
        <v>37</v>
      </c>
      <c r="V6507" t="s">
        <v>14541</v>
      </c>
      <c r="W6507" t="s">
        <v>299</v>
      </c>
      <c r="X6507" t="s">
        <v>40</v>
      </c>
      <c r="Y6507" t="s">
        <v>14542</v>
      </c>
      <c r="Z6507">
        <v>6.71</v>
      </c>
      <c r="AA6507" t="s">
        <v>37</v>
      </c>
      <c r="AB6507">
        <v>1.44</v>
      </c>
      <c r="AC6507" t="s">
        <v>37</v>
      </c>
      <c r="AD6507">
        <v>5</v>
      </c>
      <c r="AE6507">
        <f t="shared" si="711"/>
        <v>105</v>
      </c>
      <c r="AF6507" s="8">
        <f t="shared" si="712"/>
        <v>10.495238095238095</v>
      </c>
      <c r="AG6507" s="8">
        <f t="shared" si="713"/>
        <v>0.52476190476190476</v>
      </c>
      <c r="AH6507">
        <f t="shared" si="714"/>
        <v>11.16</v>
      </c>
      <c r="AI6507">
        <f t="shared" si="715"/>
        <v>0.55000000000000004</v>
      </c>
      <c r="AJ6507" s="9">
        <f t="shared" si="716"/>
        <v>8.145999999999999</v>
      </c>
      <c r="AK6507" s="10">
        <f t="shared" si="717"/>
        <v>7.6212380952380947</v>
      </c>
    </row>
    <row r="6508" spans="1:37">
      <c r="A6508" s="1">
        <v>41639</v>
      </c>
      <c r="B6508">
        <v>1037908488513</v>
      </c>
      <c r="C6508" t="s">
        <v>23683</v>
      </c>
      <c r="D6508" t="s">
        <v>23684</v>
      </c>
      <c r="E6508">
        <v>9781429947039</v>
      </c>
      <c r="F6508" t="s">
        <v>3208</v>
      </c>
      <c r="G6508" t="s">
        <v>3209</v>
      </c>
      <c r="H6508" t="s">
        <v>62</v>
      </c>
      <c r="I6508">
        <v>1</v>
      </c>
      <c r="J6508" t="s">
        <v>34</v>
      </c>
      <c r="K6508" t="s">
        <v>35</v>
      </c>
      <c r="L6508">
        <v>14.94</v>
      </c>
      <c r="M6508" t="s">
        <v>36</v>
      </c>
      <c r="N6508">
        <v>12.99</v>
      </c>
      <c r="O6508" t="s">
        <v>36</v>
      </c>
      <c r="P6508">
        <v>14.23</v>
      </c>
      <c r="Q6508" t="s">
        <v>37</v>
      </c>
      <c r="R6508">
        <v>12.38</v>
      </c>
      <c r="S6508" t="s">
        <v>37</v>
      </c>
      <c r="T6508">
        <v>1.85</v>
      </c>
      <c r="U6508" t="s">
        <v>37</v>
      </c>
      <c r="V6508" t="s">
        <v>139</v>
      </c>
      <c r="W6508" t="s">
        <v>193</v>
      </c>
      <c r="X6508" t="s">
        <v>40</v>
      </c>
      <c r="Y6508" t="s">
        <v>23685</v>
      </c>
      <c r="Z6508">
        <v>8.67</v>
      </c>
      <c r="AA6508" t="s">
        <v>37</v>
      </c>
      <c r="AB6508">
        <v>1.85</v>
      </c>
      <c r="AC6508" t="s">
        <v>37</v>
      </c>
      <c r="AD6508">
        <v>5</v>
      </c>
      <c r="AE6508">
        <f t="shared" si="711"/>
        <v>105</v>
      </c>
      <c r="AF6508" s="8">
        <f t="shared" si="712"/>
        <v>13.552380952380952</v>
      </c>
      <c r="AG6508" s="8">
        <f t="shared" si="713"/>
        <v>0.67761904761904757</v>
      </c>
      <c r="AH6508">
        <f t="shared" si="714"/>
        <v>14.41</v>
      </c>
      <c r="AI6508">
        <f t="shared" si="715"/>
        <v>0.72</v>
      </c>
      <c r="AJ6508" s="9">
        <f t="shared" si="716"/>
        <v>10.516</v>
      </c>
      <c r="AK6508" s="10">
        <f t="shared" si="717"/>
        <v>9.8383809523809518</v>
      </c>
    </row>
    <row r="6509" spans="1:37">
      <c r="A6509" s="1">
        <v>41639</v>
      </c>
      <c r="B6509">
        <v>1037909463517</v>
      </c>
      <c r="C6509" t="s">
        <v>23686</v>
      </c>
      <c r="D6509" t="s">
        <v>23687</v>
      </c>
      <c r="E6509">
        <v>9781429915434</v>
      </c>
      <c r="F6509" t="s">
        <v>1612</v>
      </c>
      <c r="G6509" t="s">
        <v>1613</v>
      </c>
      <c r="H6509" t="s">
        <v>444</v>
      </c>
      <c r="I6509">
        <v>1</v>
      </c>
      <c r="J6509" t="s">
        <v>34</v>
      </c>
      <c r="K6509" t="s">
        <v>35</v>
      </c>
      <c r="L6509">
        <v>11.49</v>
      </c>
      <c r="M6509" t="s">
        <v>36</v>
      </c>
      <c r="N6509">
        <v>9.99</v>
      </c>
      <c r="O6509" t="s">
        <v>36</v>
      </c>
      <c r="P6509">
        <v>11.02</v>
      </c>
      <c r="Q6509" t="s">
        <v>37</v>
      </c>
      <c r="R6509">
        <v>9.58</v>
      </c>
      <c r="S6509" t="s">
        <v>37</v>
      </c>
      <c r="T6509">
        <v>1.44</v>
      </c>
      <c r="U6509" t="s">
        <v>37</v>
      </c>
      <c r="V6509" t="s">
        <v>458</v>
      </c>
      <c r="W6509" t="s">
        <v>193</v>
      </c>
      <c r="X6509" t="s">
        <v>40</v>
      </c>
      <c r="Y6509" t="s">
        <v>23688</v>
      </c>
      <c r="Z6509">
        <v>6.71</v>
      </c>
      <c r="AA6509" t="s">
        <v>37</v>
      </c>
      <c r="AB6509">
        <v>1.44</v>
      </c>
      <c r="AC6509" t="s">
        <v>37</v>
      </c>
      <c r="AD6509">
        <v>5</v>
      </c>
      <c r="AE6509">
        <f t="shared" si="711"/>
        <v>105</v>
      </c>
      <c r="AF6509" s="8">
        <f t="shared" si="712"/>
        <v>10.495238095238095</v>
      </c>
      <c r="AG6509" s="8">
        <f t="shared" si="713"/>
        <v>0.52476190476190476</v>
      </c>
      <c r="AH6509">
        <f t="shared" si="714"/>
        <v>11.16</v>
      </c>
      <c r="AI6509">
        <f t="shared" si="715"/>
        <v>0.55000000000000004</v>
      </c>
      <c r="AJ6509" s="9">
        <f t="shared" si="716"/>
        <v>8.145999999999999</v>
      </c>
      <c r="AK6509" s="10">
        <f t="shared" si="717"/>
        <v>7.6212380952380947</v>
      </c>
    </row>
    <row r="6510" spans="1:37">
      <c r="A6510" s="1">
        <v>41639</v>
      </c>
      <c r="B6510">
        <v>1037910945519</v>
      </c>
      <c r="C6510" t="s">
        <v>23689</v>
      </c>
      <c r="D6510" t="s">
        <v>23690</v>
      </c>
      <c r="E6510">
        <v>9781429971256</v>
      </c>
      <c r="F6510" t="s">
        <v>8510</v>
      </c>
      <c r="G6510" t="s">
        <v>8511</v>
      </c>
      <c r="H6510" t="s">
        <v>191</v>
      </c>
      <c r="I6510">
        <v>1</v>
      </c>
      <c r="J6510" t="s">
        <v>34</v>
      </c>
      <c r="K6510" t="s">
        <v>35</v>
      </c>
      <c r="L6510">
        <v>10.34</v>
      </c>
      <c r="M6510" t="s">
        <v>36</v>
      </c>
      <c r="N6510">
        <v>8.99</v>
      </c>
      <c r="O6510" t="s">
        <v>36</v>
      </c>
      <c r="P6510">
        <v>9.92</v>
      </c>
      <c r="Q6510" t="s">
        <v>37</v>
      </c>
      <c r="R6510">
        <v>8.6199999999999992</v>
      </c>
      <c r="S6510" t="s">
        <v>37</v>
      </c>
      <c r="T6510">
        <v>1.3</v>
      </c>
      <c r="U6510" t="s">
        <v>37</v>
      </c>
      <c r="V6510" t="s">
        <v>12991</v>
      </c>
      <c r="W6510" t="s">
        <v>3739</v>
      </c>
      <c r="X6510" t="s">
        <v>40</v>
      </c>
      <c r="Y6510" t="s">
        <v>12992</v>
      </c>
      <c r="Z6510">
        <v>6.03</v>
      </c>
      <c r="AA6510" t="s">
        <v>37</v>
      </c>
      <c r="AB6510">
        <v>1.3</v>
      </c>
      <c r="AC6510" t="s">
        <v>37</v>
      </c>
      <c r="AD6510">
        <v>13</v>
      </c>
      <c r="AE6510">
        <f t="shared" si="711"/>
        <v>113</v>
      </c>
      <c r="AF6510" s="8">
        <f t="shared" si="712"/>
        <v>8.7787610619469021</v>
      </c>
      <c r="AG6510" s="8">
        <f t="shared" si="713"/>
        <v>1.1412389380530974</v>
      </c>
      <c r="AH6510">
        <f t="shared" si="714"/>
        <v>9.33</v>
      </c>
      <c r="AI6510">
        <f t="shared" si="715"/>
        <v>1.21</v>
      </c>
      <c r="AJ6510" s="9">
        <f t="shared" si="716"/>
        <v>7.3339999999999987</v>
      </c>
      <c r="AK6510" s="10">
        <f t="shared" si="717"/>
        <v>6.1927610619469018</v>
      </c>
    </row>
    <row r="6511" spans="1:37">
      <c r="A6511" s="1">
        <v>41639</v>
      </c>
      <c r="B6511">
        <v>1037912819518</v>
      </c>
      <c r="C6511" t="s">
        <v>23691</v>
      </c>
      <c r="D6511" t="s">
        <v>23692</v>
      </c>
      <c r="E6511">
        <v>9781466836952</v>
      </c>
      <c r="F6511" t="s">
        <v>1838</v>
      </c>
      <c r="G6511" t="s">
        <v>1839</v>
      </c>
      <c r="H6511" t="s">
        <v>1840</v>
      </c>
      <c r="I6511">
        <v>1</v>
      </c>
      <c r="J6511" t="s">
        <v>34</v>
      </c>
      <c r="K6511" t="s">
        <v>35</v>
      </c>
      <c r="L6511">
        <v>16.100000000000001</v>
      </c>
      <c r="M6511" t="s">
        <v>36</v>
      </c>
      <c r="N6511">
        <v>13.99</v>
      </c>
      <c r="O6511" t="s">
        <v>36</v>
      </c>
      <c r="P6511">
        <v>15.44</v>
      </c>
      <c r="Q6511" t="s">
        <v>37</v>
      </c>
      <c r="R6511">
        <v>13.42</v>
      </c>
      <c r="S6511" t="s">
        <v>37</v>
      </c>
      <c r="T6511">
        <v>2.02</v>
      </c>
      <c r="U6511" t="s">
        <v>37</v>
      </c>
      <c r="V6511" t="s">
        <v>1512</v>
      </c>
      <c r="W6511" t="s">
        <v>162</v>
      </c>
      <c r="X6511" t="s">
        <v>40</v>
      </c>
      <c r="Y6511" t="s">
        <v>23693</v>
      </c>
      <c r="Z6511">
        <v>9.39</v>
      </c>
      <c r="AA6511" t="s">
        <v>37</v>
      </c>
      <c r="AB6511">
        <v>2.02</v>
      </c>
      <c r="AC6511" t="s">
        <v>37</v>
      </c>
      <c r="AD6511">
        <v>5</v>
      </c>
      <c r="AE6511">
        <f t="shared" si="711"/>
        <v>105</v>
      </c>
      <c r="AF6511" s="8">
        <f t="shared" si="712"/>
        <v>14.704761904761904</v>
      </c>
      <c r="AG6511" s="8">
        <f t="shared" si="713"/>
        <v>0.73523809523809514</v>
      </c>
      <c r="AH6511">
        <f t="shared" si="714"/>
        <v>15.64</v>
      </c>
      <c r="AI6511">
        <f t="shared" si="715"/>
        <v>0.78</v>
      </c>
      <c r="AJ6511" s="9">
        <f t="shared" si="716"/>
        <v>11.414</v>
      </c>
      <c r="AK6511" s="10">
        <f t="shared" si="717"/>
        <v>10.678761904761904</v>
      </c>
    </row>
    <row r="6512" spans="1:37">
      <c r="A6512" s="1">
        <v>41639</v>
      </c>
      <c r="B6512">
        <v>1037913166515</v>
      </c>
      <c r="C6512" t="s">
        <v>23694</v>
      </c>
      <c r="D6512" t="s">
        <v>23695</v>
      </c>
      <c r="E6512">
        <v>9781429914550</v>
      </c>
      <c r="F6512" t="s">
        <v>332</v>
      </c>
      <c r="G6512" t="s">
        <v>333</v>
      </c>
      <c r="H6512" t="s">
        <v>80</v>
      </c>
      <c r="I6512">
        <v>1</v>
      </c>
      <c r="J6512" t="s">
        <v>34</v>
      </c>
      <c r="K6512" t="s">
        <v>35</v>
      </c>
      <c r="L6512">
        <v>11.49</v>
      </c>
      <c r="M6512" t="s">
        <v>36</v>
      </c>
      <c r="N6512">
        <v>9.99</v>
      </c>
      <c r="O6512" t="s">
        <v>36</v>
      </c>
      <c r="P6512">
        <v>11.02</v>
      </c>
      <c r="Q6512" t="s">
        <v>37</v>
      </c>
      <c r="R6512">
        <v>9.58</v>
      </c>
      <c r="S6512" t="s">
        <v>37</v>
      </c>
      <c r="T6512">
        <v>1.44</v>
      </c>
      <c r="U6512" t="s">
        <v>37</v>
      </c>
      <c r="V6512" t="s">
        <v>119</v>
      </c>
      <c r="W6512" t="s">
        <v>56</v>
      </c>
      <c r="X6512" t="s">
        <v>40</v>
      </c>
      <c r="Y6512" t="s">
        <v>23696</v>
      </c>
      <c r="Z6512">
        <v>6.71</v>
      </c>
      <c r="AA6512" t="s">
        <v>37</v>
      </c>
      <c r="AB6512">
        <v>1.44</v>
      </c>
      <c r="AC6512" t="s">
        <v>37</v>
      </c>
      <c r="AD6512">
        <v>13</v>
      </c>
      <c r="AE6512">
        <f t="shared" si="711"/>
        <v>113</v>
      </c>
      <c r="AF6512" s="8">
        <f t="shared" si="712"/>
        <v>9.7522123893805315</v>
      </c>
      <c r="AG6512" s="8">
        <f t="shared" si="713"/>
        <v>1.267787610619469</v>
      </c>
      <c r="AH6512">
        <f t="shared" si="714"/>
        <v>10.37</v>
      </c>
      <c r="AI6512">
        <f t="shared" si="715"/>
        <v>1.34</v>
      </c>
      <c r="AJ6512" s="9">
        <f t="shared" si="716"/>
        <v>8.145999999999999</v>
      </c>
      <c r="AK6512" s="10">
        <f t="shared" si="717"/>
        <v>6.87821238938053</v>
      </c>
    </row>
    <row r="6513" spans="1:37">
      <c r="A6513" s="1">
        <v>41639</v>
      </c>
      <c r="B6513">
        <v>1037913348517</v>
      </c>
      <c r="C6513" t="s">
        <v>23697</v>
      </c>
      <c r="D6513" t="s">
        <v>23698</v>
      </c>
      <c r="E6513">
        <v>9781250020017</v>
      </c>
      <c r="F6513" t="s">
        <v>1193</v>
      </c>
      <c r="G6513" t="s">
        <v>1194</v>
      </c>
      <c r="H6513" t="s">
        <v>184</v>
      </c>
      <c r="I6513">
        <v>1</v>
      </c>
      <c r="J6513" t="s">
        <v>34</v>
      </c>
      <c r="K6513" t="s">
        <v>35</v>
      </c>
      <c r="L6513">
        <v>16.55</v>
      </c>
      <c r="M6513" t="s">
        <v>36</v>
      </c>
      <c r="N6513">
        <v>14.39</v>
      </c>
      <c r="O6513" t="s">
        <v>36</v>
      </c>
      <c r="P6513">
        <v>15.87</v>
      </c>
      <c r="Q6513" t="s">
        <v>37</v>
      </c>
      <c r="R6513">
        <v>13.8</v>
      </c>
      <c r="S6513" t="s">
        <v>37</v>
      </c>
      <c r="T6513">
        <v>2.0699999999999998</v>
      </c>
      <c r="U6513" t="s">
        <v>37</v>
      </c>
      <c r="V6513" t="s">
        <v>287</v>
      </c>
      <c r="W6513" t="s">
        <v>193</v>
      </c>
      <c r="X6513" t="s">
        <v>40</v>
      </c>
      <c r="Y6513" t="s">
        <v>19802</v>
      </c>
      <c r="Z6513">
        <v>9.66</v>
      </c>
      <c r="AA6513" t="s">
        <v>37</v>
      </c>
      <c r="AB6513">
        <v>2.0699999999999998</v>
      </c>
      <c r="AC6513" t="s">
        <v>37</v>
      </c>
      <c r="AD6513">
        <v>5</v>
      </c>
      <c r="AE6513">
        <f t="shared" si="711"/>
        <v>105</v>
      </c>
      <c r="AF6513" s="8">
        <f t="shared" si="712"/>
        <v>15.114285714285714</v>
      </c>
      <c r="AG6513" s="8">
        <f t="shared" si="713"/>
        <v>0.75571428571428567</v>
      </c>
      <c r="AH6513">
        <f t="shared" si="714"/>
        <v>16.07</v>
      </c>
      <c r="AI6513">
        <f t="shared" si="715"/>
        <v>0.8</v>
      </c>
      <c r="AJ6513" s="9">
        <f t="shared" si="716"/>
        <v>11.729999999999999</v>
      </c>
      <c r="AK6513" s="10">
        <f t="shared" si="717"/>
        <v>10.974285714285713</v>
      </c>
    </row>
    <row r="6514" spans="1:37">
      <c r="A6514" s="1">
        <v>41639</v>
      </c>
      <c r="B6514">
        <v>1037914763512</v>
      </c>
      <c r="C6514" t="s">
        <v>23699</v>
      </c>
      <c r="D6514" t="s">
        <v>23700</v>
      </c>
      <c r="E6514">
        <v>9781429915649</v>
      </c>
      <c r="F6514" t="s">
        <v>2239</v>
      </c>
      <c r="G6514" t="s">
        <v>2240</v>
      </c>
      <c r="H6514" t="s">
        <v>1409</v>
      </c>
      <c r="I6514">
        <v>1</v>
      </c>
      <c r="J6514" t="s">
        <v>34</v>
      </c>
      <c r="K6514" t="s">
        <v>35</v>
      </c>
      <c r="L6514">
        <v>9.19</v>
      </c>
      <c r="M6514" t="s">
        <v>36</v>
      </c>
      <c r="N6514">
        <v>7.99</v>
      </c>
      <c r="O6514" t="s">
        <v>36</v>
      </c>
      <c r="P6514">
        <v>8.82</v>
      </c>
      <c r="Q6514" t="s">
        <v>37</v>
      </c>
      <c r="R6514">
        <v>7.66</v>
      </c>
      <c r="S6514" t="s">
        <v>37</v>
      </c>
      <c r="T6514">
        <v>1.1599999999999999</v>
      </c>
      <c r="U6514" t="s">
        <v>37</v>
      </c>
      <c r="V6514" t="s">
        <v>38</v>
      </c>
      <c r="W6514" t="s">
        <v>39</v>
      </c>
      <c r="X6514" t="s">
        <v>40</v>
      </c>
      <c r="Y6514" t="s">
        <v>23701</v>
      </c>
      <c r="Z6514">
        <v>5.36</v>
      </c>
      <c r="AA6514" t="s">
        <v>37</v>
      </c>
      <c r="AB6514">
        <v>1.1599999999999999</v>
      </c>
      <c r="AC6514" t="s">
        <v>37</v>
      </c>
      <c r="AD6514">
        <v>5</v>
      </c>
      <c r="AE6514">
        <f t="shared" si="711"/>
        <v>105</v>
      </c>
      <c r="AF6514" s="8">
        <f t="shared" si="712"/>
        <v>8.4</v>
      </c>
      <c r="AG6514" s="8">
        <f t="shared" si="713"/>
        <v>0.42</v>
      </c>
      <c r="AH6514">
        <f t="shared" si="714"/>
        <v>8.93</v>
      </c>
      <c r="AI6514">
        <f t="shared" si="715"/>
        <v>0.44</v>
      </c>
      <c r="AJ6514" s="9">
        <f t="shared" si="716"/>
        <v>6.5220000000000002</v>
      </c>
      <c r="AK6514" s="10">
        <f t="shared" si="717"/>
        <v>6.1020000000000003</v>
      </c>
    </row>
    <row r="6515" spans="1:37">
      <c r="A6515" s="1">
        <v>41639</v>
      </c>
      <c r="B6515">
        <v>1037918167516</v>
      </c>
      <c r="C6515" t="s">
        <v>23702</v>
      </c>
      <c r="D6515" t="s">
        <v>23703</v>
      </c>
      <c r="E6515">
        <v>9781250015273</v>
      </c>
      <c r="F6515" t="s">
        <v>1458</v>
      </c>
      <c r="G6515" t="s">
        <v>1459</v>
      </c>
      <c r="H6515" t="s">
        <v>293</v>
      </c>
      <c r="I6515">
        <v>1</v>
      </c>
      <c r="J6515" t="s">
        <v>34</v>
      </c>
      <c r="K6515" t="s">
        <v>35</v>
      </c>
      <c r="L6515">
        <v>12.65</v>
      </c>
      <c r="M6515" t="s">
        <v>36</v>
      </c>
      <c r="N6515">
        <v>10.99</v>
      </c>
      <c r="O6515" t="s">
        <v>36</v>
      </c>
      <c r="P6515">
        <v>12.13</v>
      </c>
      <c r="Q6515" t="s">
        <v>37</v>
      </c>
      <c r="R6515">
        <v>10.54</v>
      </c>
      <c r="S6515" t="s">
        <v>37</v>
      </c>
      <c r="T6515">
        <v>1.59</v>
      </c>
      <c r="U6515" t="s">
        <v>37</v>
      </c>
      <c r="V6515" t="s">
        <v>1129</v>
      </c>
      <c r="W6515" t="s">
        <v>193</v>
      </c>
      <c r="X6515" t="s">
        <v>40</v>
      </c>
      <c r="Y6515" t="s">
        <v>23704</v>
      </c>
      <c r="Z6515">
        <v>7.38</v>
      </c>
      <c r="AA6515" t="s">
        <v>37</v>
      </c>
      <c r="AB6515">
        <v>1.59</v>
      </c>
      <c r="AC6515" t="s">
        <v>37</v>
      </c>
      <c r="AD6515">
        <v>5</v>
      </c>
      <c r="AE6515">
        <f t="shared" si="711"/>
        <v>105</v>
      </c>
      <c r="AF6515" s="8">
        <f t="shared" si="712"/>
        <v>11.552380952380952</v>
      </c>
      <c r="AG6515" s="8">
        <f t="shared" si="713"/>
        <v>0.57761904761904759</v>
      </c>
      <c r="AH6515">
        <f t="shared" si="714"/>
        <v>12.28</v>
      </c>
      <c r="AI6515">
        <f t="shared" si="715"/>
        <v>0.61</v>
      </c>
      <c r="AJ6515" s="9">
        <f t="shared" si="716"/>
        <v>8.968</v>
      </c>
      <c r="AK6515" s="10">
        <f t="shared" si="717"/>
        <v>8.3903809523809532</v>
      </c>
    </row>
    <row r="6516" spans="1:37">
      <c r="A6516" s="1">
        <v>41639</v>
      </c>
      <c r="B6516">
        <v>1037918381516</v>
      </c>
      <c r="C6516" t="s">
        <v>23705</v>
      </c>
      <c r="D6516" t="s">
        <v>23706</v>
      </c>
      <c r="E6516">
        <v>9781429998628</v>
      </c>
      <c r="F6516" t="s">
        <v>23707</v>
      </c>
      <c r="G6516" t="s">
        <v>23708</v>
      </c>
      <c r="H6516" t="s">
        <v>23709</v>
      </c>
      <c r="I6516">
        <v>1</v>
      </c>
      <c r="J6516" t="s">
        <v>34</v>
      </c>
      <c r="K6516" t="s">
        <v>35</v>
      </c>
      <c r="L6516">
        <v>10.34</v>
      </c>
      <c r="M6516" t="s">
        <v>36</v>
      </c>
      <c r="N6516">
        <v>8.99</v>
      </c>
      <c r="O6516" t="s">
        <v>36</v>
      </c>
      <c r="P6516">
        <v>9.9600000000000009</v>
      </c>
      <c r="Q6516" t="s">
        <v>37</v>
      </c>
      <c r="R6516">
        <v>8.66</v>
      </c>
      <c r="S6516" t="s">
        <v>37</v>
      </c>
      <c r="T6516">
        <v>1.3</v>
      </c>
      <c r="U6516" t="s">
        <v>37</v>
      </c>
      <c r="V6516" t="s">
        <v>1472</v>
      </c>
      <c r="W6516" t="s">
        <v>193</v>
      </c>
      <c r="X6516" t="s">
        <v>40</v>
      </c>
      <c r="Y6516" t="s">
        <v>23710</v>
      </c>
      <c r="Z6516">
        <v>6.06</v>
      </c>
      <c r="AA6516" t="s">
        <v>37</v>
      </c>
      <c r="AB6516">
        <v>1.3</v>
      </c>
      <c r="AC6516" t="s">
        <v>37</v>
      </c>
      <c r="AD6516">
        <v>5</v>
      </c>
      <c r="AE6516">
        <f t="shared" si="711"/>
        <v>105</v>
      </c>
      <c r="AF6516" s="8">
        <f t="shared" si="712"/>
        <v>9.4857142857142858</v>
      </c>
      <c r="AG6516" s="8">
        <f t="shared" si="713"/>
        <v>0.47428571428571431</v>
      </c>
      <c r="AH6516">
        <f t="shared" si="714"/>
        <v>10.09</v>
      </c>
      <c r="AI6516">
        <f t="shared" si="715"/>
        <v>0.5</v>
      </c>
      <c r="AJ6516" s="9">
        <f t="shared" si="716"/>
        <v>7.3619999999999992</v>
      </c>
      <c r="AK6516" s="10">
        <f t="shared" si="717"/>
        <v>6.887714285714285</v>
      </c>
    </row>
    <row r="6517" spans="1:37">
      <c r="A6517" s="1">
        <v>41639</v>
      </c>
      <c r="B6517">
        <v>1037918849515</v>
      </c>
      <c r="C6517" t="s">
        <v>23711</v>
      </c>
      <c r="D6517" t="s">
        <v>23712</v>
      </c>
      <c r="E6517">
        <v>9781466850491</v>
      </c>
      <c r="F6517" t="s">
        <v>694</v>
      </c>
      <c r="G6517" t="s">
        <v>695</v>
      </c>
      <c r="H6517" t="s">
        <v>696</v>
      </c>
      <c r="I6517">
        <v>1</v>
      </c>
      <c r="J6517" t="s">
        <v>34</v>
      </c>
      <c r="K6517" t="s">
        <v>35</v>
      </c>
      <c r="L6517">
        <v>0</v>
      </c>
      <c r="M6517" t="s">
        <v>36</v>
      </c>
      <c r="N6517">
        <v>0</v>
      </c>
      <c r="O6517" t="s">
        <v>36</v>
      </c>
      <c r="P6517">
        <v>0</v>
      </c>
      <c r="Q6517" t="s">
        <v>37</v>
      </c>
      <c r="R6517">
        <v>0</v>
      </c>
      <c r="S6517" t="s">
        <v>37</v>
      </c>
      <c r="T6517">
        <v>0</v>
      </c>
      <c r="U6517" t="s">
        <v>37</v>
      </c>
      <c r="V6517" t="s">
        <v>1879</v>
      </c>
      <c r="W6517" t="s">
        <v>140</v>
      </c>
      <c r="X6517" t="s">
        <v>40</v>
      </c>
      <c r="Y6517" t="s">
        <v>23713</v>
      </c>
      <c r="Z6517">
        <v>0</v>
      </c>
      <c r="AA6517" t="s">
        <v>37</v>
      </c>
      <c r="AB6517">
        <v>0</v>
      </c>
      <c r="AC6517" t="s">
        <v>37</v>
      </c>
      <c r="AD6517">
        <v>5</v>
      </c>
      <c r="AE6517">
        <f t="shared" si="711"/>
        <v>105</v>
      </c>
      <c r="AF6517" s="8">
        <f t="shared" si="712"/>
        <v>0</v>
      </c>
      <c r="AG6517" s="8">
        <f t="shared" si="713"/>
        <v>0</v>
      </c>
      <c r="AH6517">
        <f t="shared" si="714"/>
        <v>0</v>
      </c>
      <c r="AI6517">
        <f t="shared" si="715"/>
        <v>0</v>
      </c>
      <c r="AJ6517" s="9">
        <f t="shared" si="716"/>
        <v>0</v>
      </c>
      <c r="AK6517" s="10">
        <f t="shared" si="717"/>
        <v>0</v>
      </c>
    </row>
    <row r="6518" spans="1:37">
      <c r="A6518" s="1">
        <v>41639</v>
      </c>
      <c r="B6518">
        <v>1037919215517</v>
      </c>
      <c r="C6518" t="s">
        <v>23714</v>
      </c>
      <c r="D6518" t="s">
        <v>23715</v>
      </c>
      <c r="E6518">
        <v>9781429993845</v>
      </c>
      <c r="F6518" t="s">
        <v>23716</v>
      </c>
      <c r="G6518" t="s">
        <v>23717</v>
      </c>
      <c r="H6518" t="s">
        <v>23718</v>
      </c>
      <c r="I6518">
        <v>1</v>
      </c>
      <c r="J6518" t="s">
        <v>34</v>
      </c>
      <c r="K6518" t="s">
        <v>35</v>
      </c>
      <c r="L6518">
        <v>10.34</v>
      </c>
      <c r="M6518" t="s">
        <v>36</v>
      </c>
      <c r="N6518">
        <v>8.99</v>
      </c>
      <c r="O6518" t="s">
        <v>36</v>
      </c>
      <c r="P6518">
        <v>9.92</v>
      </c>
      <c r="Q6518" t="s">
        <v>37</v>
      </c>
      <c r="R6518">
        <v>8.6199999999999992</v>
      </c>
      <c r="S6518" t="s">
        <v>37</v>
      </c>
      <c r="T6518">
        <v>1.3</v>
      </c>
      <c r="U6518" t="s">
        <v>37</v>
      </c>
      <c r="V6518" t="s">
        <v>2808</v>
      </c>
      <c r="W6518" t="s">
        <v>744</v>
      </c>
      <c r="X6518" t="s">
        <v>40</v>
      </c>
      <c r="Y6518" t="s">
        <v>23719</v>
      </c>
      <c r="Z6518">
        <v>6.03</v>
      </c>
      <c r="AA6518" t="s">
        <v>37</v>
      </c>
      <c r="AB6518">
        <v>1.3</v>
      </c>
      <c r="AC6518" t="s">
        <v>37</v>
      </c>
      <c r="AD6518">
        <v>15</v>
      </c>
      <c r="AE6518">
        <f t="shared" si="711"/>
        <v>115</v>
      </c>
      <c r="AF6518" s="8">
        <f t="shared" si="712"/>
        <v>8.6260869565217391</v>
      </c>
      <c r="AG6518" s="8">
        <f t="shared" si="713"/>
        <v>1.2939130434782609</v>
      </c>
      <c r="AH6518">
        <f t="shared" si="714"/>
        <v>9.17</v>
      </c>
      <c r="AI6518">
        <f t="shared" si="715"/>
        <v>1.37</v>
      </c>
      <c r="AJ6518" s="9">
        <f t="shared" si="716"/>
        <v>7.3339999999999987</v>
      </c>
      <c r="AK6518" s="10">
        <f t="shared" si="717"/>
        <v>6.0400869565217379</v>
      </c>
    </row>
    <row r="6519" spans="1:37">
      <c r="A6519" s="1">
        <v>41639</v>
      </c>
      <c r="B6519">
        <v>1037919665516</v>
      </c>
      <c r="C6519" t="s">
        <v>23720</v>
      </c>
      <c r="D6519" t="s">
        <v>23721</v>
      </c>
      <c r="E6519">
        <v>9781429909327</v>
      </c>
      <c r="F6519" t="s">
        <v>4144</v>
      </c>
      <c r="G6519" t="s">
        <v>4145</v>
      </c>
      <c r="H6519" t="s">
        <v>410</v>
      </c>
      <c r="I6519">
        <v>1</v>
      </c>
      <c r="J6519" t="s">
        <v>34</v>
      </c>
      <c r="K6519" t="s">
        <v>35</v>
      </c>
      <c r="L6519">
        <v>10.34</v>
      </c>
      <c r="M6519" t="s">
        <v>36</v>
      </c>
      <c r="N6519">
        <v>8.99</v>
      </c>
      <c r="O6519" t="s">
        <v>36</v>
      </c>
      <c r="P6519">
        <v>9.92</v>
      </c>
      <c r="Q6519" t="s">
        <v>37</v>
      </c>
      <c r="R6519">
        <v>8.6199999999999992</v>
      </c>
      <c r="S6519" t="s">
        <v>37</v>
      </c>
      <c r="T6519">
        <v>1.3</v>
      </c>
      <c r="U6519" t="s">
        <v>37</v>
      </c>
      <c r="V6519" t="s">
        <v>1141</v>
      </c>
      <c r="W6519" t="s">
        <v>193</v>
      </c>
      <c r="X6519" t="s">
        <v>40</v>
      </c>
      <c r="Y6519" t="s">
        <v>18875</v>
      </c>
      <c r="Z6519">
        <v>6.03</v>
      </c>
      <c r="AA6519" t="s">
        <v>37</v>
      </c>
      <c r="AB6519">
        <v>1.3</v>
      </c>
      <c r="AC6519" t="s">
        <v>37</v>
      </c>
      <c r="AD6519">
        <v>5</v>
      </c>
      <c r="AE6519">
        <f t="shared" si="711"/>
        <v>105</v>
      </c>
      <c r="AF6519" s="8">
        <f t="shared" si="712"/>
        <v>9.4476190476190478</v>
      </c>
      <c r="AG6519" s="8">
        <f t="shared" si="713"/>
        <v>0.4723809523809524</v>
      </c>
      <c r="AH6519">
        <f t="shared" si="714"/>
        <v>10.050000000000001</v>
      </c>
      <c r="AI6519">
        <f t="shared" si="715"/>
        <v>0.5</v>
      </c>
      <c r="AJ6519" s="9">
        <f t="shared" si="716"/>
        <v>7.3339999999999987</v>
      </c>
      <c r="AK6519" s="10">
        <f t="shared" si="717"/>
        <v>6.8616190476190466</v>
      </c>
    </row>
    <row r="6520" spans="1:37">
      <c r="A6520" s="1">
        <v>41639</v>
      </c>
      <c r="B6520">
        <v>1037928140521</v>
      </c>
      <c r="C6520" t="s">
        <v>23722</v>
      </c>
      <c r="D6520" t="s">
        <v>23723</v>
      </c>
      <c r="E6520">
        <v>9780805097108</v>
      </c>
      <c r="F6520" t="s">
        <v>6754</v>
      </c>
      <c r="G6520" t="s">
        <v>6755</v>
      </c>
      <c r="H6520" t="s">
        <v>33</v>
      </c>
      <c r="I6520">
        <v>1</v>
      </c>
      <c r="J6520" t="s">
        <v>34</v>
      </c>
      <c r="K6520" t="s">
        <v>35</v>
      </c>
      <c r="L6520">
        <v>3.44</v>
      </c>
      <c r="M6520" t="s">
        <v>36</v>
      </c>
      <c r="N6520">
        <v>2.99</v>
      </c>
      <c r="O6520" t="s">
        <v>36</v>
      </c>
      <c r="P6520">
        <v>3.3</v>
      </c>
      <c r="Q6520" t="s">
        <v>37</v>
      </c>
      <c r="R6520">
        <v>2.87</v>
      </c>
      <c r="S6520" t="s">
        <v>37</v>
      </c>
      <c r="T6520">
        <v>0.43</v>
      </c>
      <c r="U6520" t="s">
        <v>37</v>
      </c>
      <c r="V6520" t="s">
        <v>914</v>
      </c>
      <c r="W6520" t="s">
        <v>140</v>
      </c>
      <c r="X6520" t="s">
        <v>40</v>
      </c>
      <c r="Y6520" t="s">
        <v>16904</v>
      </c>
      <c r="Z6520">
        <v>2.0099999999999998</v>
      </c>
      <c r="AA6520" t="s">
        <v>37</v>
      </c>
      <c r="AB6520">
        <v>0.43</v>
      </c>
      <c r="AC6520" t="s">
        <v>37</v>
      </c>
      <c r="AD6520">
        <v>5</v>
      </c>
      <c r="AE6520">
        <f t="shared" si="711"/>
        <v>105</v>
      </c>
      <c r="AF6520" s="8">
        <f t="shared" si="712"/>
        <v>3.1428571428571423</v>
      </c>
      <c r="AG6520" s="8">
        <f t="shared" si="713"/>
        <v>0.15714285714285711</v>
      </c>
      <c r="AH6520">
        <f t="shared" si="714"/>
        <v>3.34</v>
      </c>
      <c r="AI6520">
        <f t="shared" si="715"/>
        <v>0.16</v>
      </c>
      <c r="AJ6520" s="9">
        <f t="shared" si="716"/>
        <v>2.4389999999999996</v>
      </c>
      <c r="AK6520" s="10">
        <f t="shared" si="717"/>
        <v>2.2818571428571426</v>
      </c>
    </row>
    <row r="6521" spans="1:37">
      <c r="A6521" s="1">
        <v>41639</v>
      </c>
      <c r="B6521">
        <v>1037928434518</v>
      </c>
      <c r="C6521" t="s">
        <v>23724</v>
      </c>
      <c r="D6521" t="s">
        <v>23725</v>
      </c>
      <c r="E6521">
        <v>9781429945882</v>
      </c>
      <c r="F6521" t="s">
        <v>23726</v>
      </c>
      <c r="G6521" t="s">
        <v>23727</v>
      </c>
      <c r="H6521" t="s">
        <v>62</v>
      </c>
      <c r="I6521">
        <v>1</v>
      </c>
      <c r="J6521" t="s">
        <v>34</v>
      </c>
      <c r="K6521" t="s">
        <v>35</v>
      </c>
      <c r="L6521">
        <v>6.89</v>
      </c>
      <c r="M6521" t="s">
        <v>36</v>
      </c>
      <c r="N6521">
        <v>5.99</v>
      </c>
      <c r="O6521" t="s">
        <v>36</v>
      </c>
      <c r="P6521">
        <v>6.61</v>
      </c>
      <c r="Q6521" t="s">
        <v>37</v>
      </c>
      <c r="R6521">
        <v>5.74</v>
      </c>
      <c r="S6521" t="s">
        <v>37</v>
      </c>
      <c r="T6521">
        <v>0.87</v>
      </c>
      <c r="U6521" t="s">
        <v>37</v>
      </c>
      <c r="V6521" t="s">
        <v>259</v>
      </c>
      <c r="W6521" t="s">
        <v>120</v>
      </c>
      <c r="X6521" t="s">
        <v>40</v>
      </c>
      <c r="Y6521" t="s">
        <v>23728</v>
      </c>
      <c r="Z6521">
        <v>4.0199999999999996</v>
      </c>
      <c r="AA6521" t="s">
        <v>37</v>
      </c>
      <c r="AB6521">
        <v>0.87</v>
      </c>
      <c r="AC6521" t="s">
        <v>37</v>
      </c>
      <c r="AD6521">
        <v>13</v>
      </c>
      <c r="AE6521">
        <f t="shared" si="711"/>
        <v>113</v>
      </c>
      <c r="AF6521" s="8">
        <f t="shared" si="712"/>
        <v>5.8495575221238933</v>
      </c>
      <c r="AG6521" s="8">
        <f t="shared" si="713"/>
        <v>0.76044247787610619</v>
      </c>
      <c r="AH6521">
        <f t="shared" si="714"/>
        <v>6.22</v>
      </c>
      <c r="AI6521">
        <f t="shared" si="715"/>
        <v>0.8</v>
      </c>
      <c r="AJ6521" s="9">
        <f t="shared" si="716"/>
        <v>4.8879999999999999</v>
      </c>
      <c r="AK6521" s="10">
        <f t="shared" si="717"/>
        <v>4.1275575221238938</v>
      </c>
    </row>
    <row r="6522" spans="1:37">
      <c r="A6522" s="1">
        <v>41639</v>
      </c>
      <c r="B6522">
        <v>1037932043522</v>
      </c>
      <c r="C6522" t="s">
        <v>23729</v>
      </c>
      <c r="D6522" t="s">
        <v>23730</v>
      </c>
      <c r="E6522">
        <v>9781466835405</v>
      </c>
      <c r="F6522" t="s">
        <v>796</v>
      </c>
      <c r="G6522" t="s">
        <v>797</v>
      </c>
      <c r="H6522" t="s">
        <v>798</v>
      </c>
      <c r="I6522">
        <v>1</v>
      </c>
      <c r="J6522" t="s">
        <v>34</v>
      </c>
      <c r="K6522" t="s">
        <v>35</v>
      </c>
      <c r="L6522">
        <v>16.09</v>
      </c>
      <c r="M6522" t="s">
        <v>36</v>
      </c>
      <c r="N6522">
        <v>13.99</v>
      </c>
      <c r="O6522" t="s">
        <v>36</v>
      </c>
      <c r="P6522">
        <v>15.43</v>
      </c>
      <c r="Q6522" t="s">
        <v>37</v>
      </c>
      <c r="R6522">
        <v>13.42</v>
      </c>
      <c r="S6522" t="s">
        <v>37</v>
      </c>
      <c r="T6522">
        <v>2.0099999999999998</v>
      </c>
      <c r="U6522" t="s">
        <v>37</v>
      </c>
      <c r="V6522" t="s">
        <v>840</v>
      </c>
      <c r="W6522" t="s">
        <v>193</v>
      </c>
      <c r="X6522" t="s">
        <v>40</v>
      </c>
      <c r="Y6522" t="s">
        <v>23731</v>
      </c>
      <c r="Z6522">
        <v>9.39</v>
      </c>
      <c r="AA6522" t="s">
        <v>37</v>
      </c>
      <c r="AB6522">
        <v>2.0099999999999998</v>
      </c>
      <c r="AC6522" t="s">
        <v>37</v>
      </c>
      <c r="AD6522">
        <v>5</v>
      </c>
      <c r="AE6522">
        <f t="shared" si="711"/>
        <v>105</v>
      </c>
      <c r="AF6522" s="8">
        <f t="shared" si="712"/>
        <v>14.695238095238095</v>
      </c>
      <c r="AG6522" s="8">
        <f t="shared" si="713"/>
        <v>0.73476190476190473</v>
      </c>
      <c r="AH6522">
        <f t="shared" si="714"/>
        <v>15.63</v>
      </c>
      <c r="AI6522">
        <f t="shared" si="715"/>
        <v>0.78</v>
      </c>
      <c r="AJ6522" s="9">
        <f t="shared" si="716"/>
        <v>11.404</v>
      </c>
      <c r="AK6522" s="10">
        <f t="shared" si="717"/>
        <v>10.669238095238095</v>
      </c>
    </row>
    <row r="6523" spans="1:37">
      <c r="A6523" s="1">
        <v>41639</v>
      </c>
      <c r="B6523">
        <v>1037938559516</v>
      </c>
      <c r="C6523" t="s">
        <v>23732</v>
      </c>
      <c r="D6523" t="s">
        <v>23733</v>
      </c>
      <c r="E6523">
        <v>9781429970655</v>
      </c>
      <c r="F6523" t="s">
        <v>23734</v>
      </c>
      <c r="G6523" t="s">
        <v>23735</v>
      </c>
      <c r="H6523" t="s">
        <v>233</v>
      </c>
      <c r="I6523">
        <v>1</v>
      </c>
      <c r="J6523" t="s">
        <v>34</v>
      </c>
      <c r="K6523" t="s">
        <v>35</v>
      </c>
      <c r="L6523">
        <v>10.34</v>
      </c>
      <c r="M6523" t="s">
        <v>36</v>
      </c>
      <c r="N6523">
        <v>8.99</v>
      </c>
      <c r="O6523" t="s">
        <v>36</v>
      </c>
      <c r="P6523">
        <v>9.92</v>
      </c>
      <c r="Q6523" t="s">
        <v>37</v>
      </c>
      <c r="R6523">
        <v>8.6199999999999992</v>
      </c>
      <c r="S6523" t="s">
        <v>37</v>
      </c>
      <c r="T6523">
        <v>1.3</v>
      </c>
      <c r="U6523" t="s">
        <v>37</v>
      </c>
      <c r="V6523" t="s">
        <v>277</v>
      </c>
      <c r="W6523" t="s">
        <v>56</v>
      </c>
      <c r="X6523" t="s">
        <v>40</v>
      </c>
      <c r="Y6523" t="s">
        <v>23736</v>
      </c>
      <c r="Z6523">
        <v>6.03</v>
      </c>
      <c r="AA6523" t="s">
        <v>37</v>
      </c>
      <c r="AB6523">
        <v>1.3</v>
      </c>
      <c r="AC6523" t="s">
        <v>37</v>
      </c>
      <c r="AD6523">
        <v>13</v>
      </c>
      <c r="AE6523">
        <f t="shared" si="711"/>
        <v>113</v>
      </c>
      <c r="AF6523" s="8">
        <f t="shared" si="712"/>
        <v>8.7787610619469021</v>
      </c>
      <c r="AG6523" s="8">
        <f t="shared" si="713"/>
        <v>1.1412389380530974</v>
      </c>
      <c r="AH6523">
        <f t="shared" si="714"/>
        <v>9.33</v>
      </c>
      <c r="AI6523">
        <f t="shared" si="715"/>
        <v>1.21</v>
      </c>
      <c r="AJ6523" s="9">
        <f t="shared" si="716"/>
        <v>7.3339999999999987</v>
      </c>
      <c r="AK6523" s="10">
        <f t="shared" si="717"/>
        <v>6.1927610619469018</v>
      </c>
    </row>
    <row r="6524" spans="1:37">
      <c r="A6524" s="1">
        <v>41639</v>
      </c>
      <c r="B6524">
        <v>1037938982519</v>
      </c>
      <c r="C6524" t="s">
        <v>23737</v>
      </c>
      <c r="D6524" t="s">
        <v>23738</v>
      </c>
      <c r="E6524">
        <v>9781429992800</v>
      </c>
      <c r="F6524" t="s">
        <v>78</v>
      </c>
      <c r="G6524" t="s">
        <v>79</v>
      </c>
      <c r="H6524" t="s">
        <v>80</v>
      </c>
      <c r="I6524">
        <v>1</v>
      </c>
      <c r="J6524" t="s">
        <v>34</v>
      </c>
      <c r="K6524" t="s">
        <v>35</v>
      </c>
      <c r="L6524">
        <v>11.49</v>
      </c>
      <c r="M6524" t="s">
        <v>36</v>
      </c>
      <c r="N6524">
        <v>9.99</v>
      </c>
      <c r="O6524" t="s">
        <v>36</v>
      </c>
      <c r="P6524">
        <v>11.02</v>
      </c>
      <c r="Q6524" t="s">
        <v>37</v>
      </c>
      <c r="R6524">
        <v>9.58</v>
      </c>
      <c r="S6524" t="s">
        <v>37</v>
      </c>
      <c r="T6524">
        <v>1.44</v>
      </c>
      <c r="U6524" t="s">
        <v>37</v>
      </c>
      <c r="V6524" t="s">
        <v>2258</v>
      </c>
      <c r="W6524" t="s">
        <v>214</v>
      </c>
      <c r="X6524" t="s">
        <v>40</v>
      </c>
      <c r="Y6524" t="s">
        <v>23739</v>
      </c>
      <c r="Z6524">
        <v>6.71</v>
      </c>
      <c r="AA6524" t="s">
        <v>37</v>
      </c>
      <c r="AB6524">
        <v>1.44</v>
      </c>
      <c r="AC6524" t="s">
        <v>37</v>
      </c>
      <c r="AD6524">
        <v>13</v>
      </c>
      <c r="AE6524">
        <f t="shared" si="711"/>
        <v>113</v>
      </c>
      <c r="AF6524" s="8">
        <f t="shared" si="712"/>
        <v>9.7522123893805315</v>
      </c>
      <c r="AG6524" s="8">
        <f t="shared" si="713"/>
        <v>1.267787610619469</v>
      </c>
      <c r="AH6524">
        <f t="shared" si="714"/>
        <v>10.37</v>
      </c>
      <c r="AI6524">
        <f t="shared" si="715"/>
        <v>1.34</v>
      </c>
      <c r="AJ6524" s="9">
        <f t="shared" si="716"/>
        <v>8.145999999999999</v>
      </c>
      <c r="AK6524" s="10">
        <f t="shared" si="717"/>
        <v>6.87821238938053</v>
      </c>
    </row>
    <row r="6525" spans="1:37">
      <c r="A6525" s="1">
        <v>41639</v>
      </c>
      <c r="B6525">
        <v>1037940555517</v>
      </c>
      <c r="C6525" t="s">
        <v>23740</v>
      </c>
      <c r="D6525" t="s">
        <v>23741</v>
      </c>
      <c r="E6525">
        <v>9781429963923</v>
      </c>
      <c r="F6525" t="s">
        <v>72</v>
      </c>
      <c r="G6525" t="s">
        <v>73</v>
      </c>
      <c r="H6525" t="s">
        <v>62</v>
      </c>
      <c r="I6525">
        <v>1</v>
      </c>
      <c r="J6525" t="s">
        <v>34</v>
      </c>
      <c r="K6525" t="s">
        <v>35</v>
      </c>
      <c r="L6525">
        <v>11.49</v>
      </c>
      <c r="M6525" t="s">
        <v>36</v>
      </c>
      <c r="N6525">
        <v>9.99</v>
      </c>
      <c r="O6525" t="s">
        <v>36</v>
      </c>
      <c r="P6525">
        <v>11.02</v>
      </c>
      <c r="Q6525" t="s">
        <v>37</v>
      </c>
      <c r="R6525">
        <v>9.58</v>
      </c>
      <c r="S6525" t="s">
        <v>37</v>
      </c>
      <c r="T6525">
        <v>1.44</v>
      </c>
      <c r="U6525" t="s">
        <v>37</v>
      </c>
      <c r="V6525" t="s">
        <v>161</v>
      </c>
      <c r="W6525" t="s">
        <v>162</v>
      </c>
      <c r="X6525" t="s">
        <v>40</v>
      </c>
      <c r="Y6525" t="s">
        <v>23742</v>
      </c>
      <c r="Z6525">
        <v>6.71</v>
      </c>
      <c r="AA6525" t="s">
        <v>37</v>
      </c>
      <c r="AB6525">
        <v>1.44</v>
      </c>
      <c r="AC6525" t="s">
        <v>37</v>
      </c>
      <c r="AD6525">
        <v>5</v>
      </c>
      <c r="AE6525">
        <f t="shared" si="711"/>
        <v>105</v>
      </c>
      <c r="AF6525" s="8">
        <f t="shared" si="712"/>
        <v>10.495238095238095</v>
      </c>
      <c r="AG6525" s="8">
        <f t="shared" si="713"/>
        <v>0.52476190476190476</v>
      </c>
      <c r="AH6525">
        <f t="shared" si="714"/>
        <v>11.16</v>
      </c>
      <c r="AI6525">
        <f t="shared" si="715"/>
        <v>0.55000000000000004</v>
      </c>
      <c r="AJ6525" s="9">
        <f t="shared" si="716"/>
        <v>8.145999999999999</v>
      </c>
      <c r="AK6525" s="10">
        <f t="shared" si="717"/>
        <v>7.6212380952380947</v>
      </c>
    </row>
    <row r="6526" spans="1:37">
      <c r="A6526" s="1">
        <v>41639</v>
      </c>
      <c r="B6526">
        <v>1037941798520</v>
      </c>
      <c r="C6526" t="s">
        <v>23743</v>
      </c>
      <c r="D6526" t="s">
        <v>23744</v>
      </c>
      <c r="E6526">
        <v>9780765376824</v>
      </c>
      <c r="F6526" t="s">
        <v>60</v>
      </c>
      <c r="G6526" t="s">
        <v>61</v>
      </c>
      <c r="H6526" t="s">
        <v>62</v>
      </c>
      <c r="I6526">
        <v>1</v>
      </c>
      <c r="J6526" t="s">
        <v>34</v>
      </c>
      <c r="K6526" t="s">
        <v>35</v>
      </c>
      <c r="L6526">
        <v>35.64</v>
      </c>
      <c r="M6526" t="s">
        <v>36</v>
      </c>
      <c r="N6526">
        <v>30.99</v>
      </c>
      <c r="O6526" t="s">
        <v>36</v>
      </c>
      <c r="P6526">
        <v>34.18</v>
      </c>
      <c r="Q6526" t="s">
        <v>37</v>
      </c>
      <c r="R6526">
        <v>29.72</v>
      </c>
      <c r="S6526" t="s">
        <v>37</v>
      </c>
      <c r="T6526">
        <v>4.46</v>
      </c>
      <c r="U6526" t="s">
        <v>37</v>
      </c>
      <c r="V6526" t="s">
        <v>2017</v>
      </c>
      <c r="W6526" t="s">
        <v>127</v>
      </c>
      <c r="X6526" t="s">
        <v>40</v>
      </c>
      <c r="Y6526" t="s">
        <v>23745</v>
      </c>
      <c r="Z6526">
        <v>20.8</v>
      </c>
      <c r="AA6526" t="s">
        <v>37</v>
      </c>
      <c r="AB6526">
        <v>4.46</v>
      </c>
      <c r="AC6526" t="s">
        <v>37</v>
      </c>
      <c r="AD6526">
        <v>5</v>
      </c>
      <c r="AE6526">
        <f t="shared" si="711"/>
        <v>105</v>
      </c>
      <c r="AF6526" s="8">
        <f t="shared" si="712"/>
        <v>32.552380952380958</v>
      </c>
      <c r="AG6526" s="8">
        <f t="shared" si="713"/>
        <v>1.627619047619048</v>
      </c>
      <c r="AH6526">
        <f t="shared" si="714"/>
        <v>34.619999999999997</v>
      </c>
      <c r="AI6526">
        <f t="shared" si="715"/>
        <v>1.73</v>
      </c>
      <c r="AJ6526" s="9">
        <f t="shared" si="716"/>
        <v>25.263999999999999</v>
      </c>
      <c r="AK6526" s="10">
        <f t="shared" si="717"/>
        <v>23.63638095238095</v>
      </c>
    </row>
    <row r="6527" spans="1:37">
      <c r="A6527" s="1">
        <v>41639</v>
      </c>
      <c r="B6527">
        <v>1037945090521</v>
      </c>
      <c r="C6527" t="s">
        <v>23746</v>
      </c>
      <c r="D6527" t="s">
        <v>23747</v>
      </c>
      <c r="E6527">
        <v>9781466810204</v>
      </c>
      <c r="F6527" t="s">
        <v>1866</v>
      </c>
      <c r="G6527" t="s">
        <v>1867</v>
      </c>
      <c r="H6527" t="s">
        <v>1868</v>
      </c>
      <c r="I6527">
        <v>1</v>
      </c>
      <c r="J6527" t="s">
        <v>34</v>
      </c>
      <c r="K6527" t="s">
        <v>35</v>
      </c>
      <c r="L6527">
        <v>16.09</v>
      </c>
      <c r="M6527" t="s">
        <v>36</v>
      </c>
      <c r="N6527">
        <v>13.99</v>
      </c>
      <c r="O6527" t="s">
        <v>36</v>
      </c>
      <c r="P6527">
        <v>15.43</v>
      </c>
      <c r="Q6527" t="s">
        <v>37</v>
      </c>
      <c r="R6527">
        <v>13.42</v>
      </c>
      <c r="S6527" t="s">
        <v>37</v>
      </c>
      <c r="T6527">
        <v>2.0099999999999998</v>
      </c>
      <c r="U6527" t="s">
        <v>37</v>
      </c>
      <c r="V6527" t="s">
        <v>161</v>
      </c>
      <c r="W6527" t="s">
        <v>162</v>
      </c>
      <c r="X6527" t="s">
        <v>40</v>
      </c>
      <c r="Y6527" t="s">
        <v>23748</v>
      </c>
      <c r="Z6527">
        <v>9.39</v>
      </c>
      <c r="AA6527" t="s">
        <v>37</v>
      </c>
      <c r="AB6527">
        <v>2.0099999999999998</v>
      </c>
      <c r="AC6527" t="s">
        <v>37</v>
      </c>
      <c r="AD6527">
        <v>5</v>
      </c>
      <c r="AE6527">
        <f t="shared" si="711"/>
        <v>105</v>
      </c>
      <c r="AF6527" s="8">
        <f t="shared" si="712"/>
        <v>14.695238095238095</v>
      </c>
      <c r="AG6527" s="8">
        <f t="shared" si="713"/>
        <v>0.73476190476190473</v>
      </c>
      <c r="AH6527">
        <f t="shared" si="714"/>
        <v>15.63</v>
      </c>
      <c r="AI6527">
        <f t="shared" si="715"/>
        <v>0.78</v>
      </c>
      <c r="AJ6527" s="9">
        <f t="shared" si="716"/>
        <v>11.404</v>
      </c>
      <c r="AK6527" s="10">
        <f t="shared" si="717"/>
        <v>10.669238095238095</v>
      </c>
    </row>
    <row r="6528" spans="1:37">
      <c r="A6528" s="1">
        <v>41639</v>
      </c>
      <c r="B6528">
        <v>1037946425519</v>
      </c>
      <c r="C6528" t="s">
        <v>23749</v>
      </c>
      <c r="D6528" t="s">
        <v>23750</v>
      </c>
      <c r="E6528">
        <v>9781250022370</v>
      </c>
      <c r="F6528" t="s">
        <v>947</v>
      </c>
      <c r="G6528" t="s">
        <v>948</v>
      </c>
      <c r="H6528" t="s">
        <v>171</v>
      </c>
      <c r="I6528">
        <v>1</v>
      </c>
      <c r="J6528" t="s">
        <v>34</v>
      </c>
      <c r="K6528" t="s">
        <v>35</v>
      </c>
      <c r="L6528">
        <v>12.64</v>
      </c>
      <c r="M6528" t="s">
        <v>36</v>
      </c>
      <c r="N6528">
        <v>10.99</v>
      </c>
      <c r="O6528" t="s">
        <v>36</v>
      </c>
      <c r="P6528">
        <v>12.12</v>
      </c>
      <c r="Q6528" t="s">
        <v>37</v>
      </c>
      <c r="R6528">
        <v>10.54</v>
      </c>
      <c r="S6528" t="s">
        <v>37</v>
      </c>
      <c r="T6528">
        <v>1.58</v>
      </c>
      <c r="U6528" t="s">
        <v>37</v>
      </c>
      <c r="V6528" t="s">
        <v>634</v>
      </c>
      <c r="W6528" t="s">
        <v>56</v>
      </c>
      <c r="X6528" t="s">
        <v>40</v>
      </c>
      <c r="Y6528" t="s">
        <v>19420</v>
      </c>
      <c r="Z6528">
        <v>7.38</v>
      </c>
      <c r="AA6528" t="s">
        <v>37</v>
      </c>
      <c r="AB6528">
        <v>1.58</v>
      </c>
      <c r="AC6528" t="s">
        <v>37</v>
      </c>
      <c r="AD6528">
        <v>13</v>
      </c>
      <c r="AE6528">
        <f t="shared" si="711"/>
        <v>113</v>
      </c>
      <c r="AF6528" s="8">
        <f t="shared" si="712"/>
        <v>10.725663716814159</v>
      </c>
      <c r="AG6528" s="8">
        <f t="shared" si="713"/>
        <v>1.3943362831858406</v>
      </c>
      <c r="AH6528">
        <f t="shared" si="714"/>
        <v>11.4</v>
      </c>
      <c r="AI6528">
        <f t="shared" si="715"/>
        <v>1.48</v>
      </c>
      <c r="AJ6528" s="9">
        <f t="shared" si="716"/>
        <v>8.9579999999999984</v>
      </c>
      <c r="AK6528" s="10">
        <f t="shared" si="717"/>
        <v>7.5636637168141583</v>
      </c>
    </row>
    <row r="6529" spans="1:37">
      <c r="A6529" s="1">
        <v>41639</v>
      </c>
      <c r="B6529">
        <v>1037950208512</v>
      </c>
      <c r="C6529" t="s">
        <v>23751</v>
      </c>
      <c r="D6529" t="s">
        <v>23752</v>
      </c>
      <c r="E6529">
        <v>9781466824188</v>
      </c>
      <c r="F6529" t="s">
        <v>3496</v>
      </c>
      <c r="G6529" t="s">
        <v>3497</v>
      </c>
      <c r="H6529" t="s">
        <v>886</v>
      </c>
      <c r="I6529">
        <v>1</v>
      </c>
      <c r="J6529" t="s">
        <v>34</v>
      </c>
      <c r="K6529" t="s">
        <v>35</v>
      </c>
      <c r="L6529">
        <v>4.59</v>
      </c>
      <c r="M6529" t="s">
        <v>36</v>
      </c>
      <c r="N6529">
        <v>3.99</v>
      </c>
      <c r="O6529" t="s">
        <v>36</v>
      </c>
      <c r="P6529">
        <v>4.4000000000000004</v>
      </c>
      <c r="Q6529" t="s">
        <v>37</v>
      </c>
      <c r="R6529">
        <v>3.83</v>
      </c>
      <c r="S6529" t="s">
        <v>37</v>
      </c>
      <c r="T6529">
        <v>0.56999999999999995</v>
      </c>
      <c r="U6529" t="s">
        <v>37</v>
      </c>
      <c r="V6529" t="s">
        <v>1767</v>
      </c>
      <c r="W6529" t="s">
        <v>140</v>
      </c>
      <c r="X6529" t="s">
        <v>40</v>
      </c>
      <c r="Y6529" t="s">
        <v>23753</v>
      </c>
      <c r="Z6529">
        <v>2.68</v>
      </c>
      <c r="AA6529" t="s">
        <v>37</v>
      </c>
      <c r="AB6529">
        <v>0.56999999999999995</v>
      </c>
      <c r="AC6529" t="s">
        <v>37</v>
      </c>
      <c r="AD6529">
        <v>5</v>
      </c>
      <c r="AE6529">
        <f t="shared" si="711"/>
        <v>105</v>
      </c>
      <c r="AF6529" s="8">
        <f t="shared" si="712"/>
        <v>4.1904761904761907</v>
      </c>
      <c r="AG6529" s="8">
        <f t="shared" si="713"/>
        <v>0.20952380952380953</v>
      </c>
      <c r="AH6529">
        <f t="shared" si="714"/>
        <v>4.45</v>
      </c>
      <c r="AI6529">
        <f t="shared" si="715"/>
        <v>0.22</v>
      </c>
      <c r="AJ6529" s="9">
        <f t="shared" si="716"/>
        <v>3.2509999999999999</v>
      </c>
      <c r="AK6529" s="10">
        <f t="shared" si="717"/>
        <v>3.0414761904761902</v>
      </c>
    </row>
    <row r="6530" spans="1:37">
      <c r="A6530" s="1">
        <v>41639</v>
      </c>
      <c r="B6530">
        <v>1037951308513</v>
      </c>
      <c r="C6530" t="s">
        <v>23754</v>
      </c>
      <c r="D6530" t="s">
        <v>23755</v>
      </c>
      <c r="E6530">
        <v>9781429997140</v>
      </c>
      <c r="F6530" t="s">
        <v>21807</v>
      </c>
      <c r="G6530" t="s">
        <v>21808</v>
      </c>
      <c r="H6530" t="s">
        <v>21809</v>
      </c>
      <c r="I6530">
        <v>1</v>
      </c>
      <c r="J6530" t="s">
        <v>34</v>
      </c>
      <c r="K6530" t="s">
        <v>35</v>
      </c>
      <c r="L6530">
        <v>3.44</v>
      </c>
      <c r="M6530" t="s">
        <v>36</v>
      </c>
      <c r="N6530">
        <v>2.99</v>
      </c>
      <c r="O6530" t="s">
        <v>36</v>
      </c>
      <c r="P6530">
        <v>3.28</v>
      </c>
      <c r="Q6530" t="s">
        <v>37</v>
      </c>
      <c r="R6530">
        <v>2.85</v>
      </c>
      <c r="S6530" t="s">
        <v>37</v>
      </c>
      <c r="T6530">
        <v>0.43</v>
      </c>
      <c r="U6530" t="s">
        <v>37</v>
      </c>
      <c r="V6530" t="s">
        <v>200</v>
      </c>
      <c r="W6530" t="s">
        <v>162</v>
      </c>
      <c r="X6530" t="s">
        <v>40</v>
      </c>
      <c r="Y6530" t="s">
        <v>23756</v>
      </c>
      <c r="Z6530">
        <v>2</v>
      </c>
      <c r="AA6530" t="s">
        <v>37</v>
      </c>
      <c r="AB6530">
        <v>0.43</v>
      </c>
      <c r="AC6530" t="s">
        <v>37</v>
      </c>
      <c r="AD6530">
        <v>5</v>
      </c>
      <c r="AE6530">
        <f t="shared" si="711"/>
        <v>105</v>
      </c>
      <c r="AF6530" s="8">
        <f t="shared" si="712"/>
        <v>3.1238095238095234</v>
      </c>
      <c r="AG6530" s="8">
        <f t="shared" si="713"/>
        <v>0.15619047619047616</v>
      </c>
      <c r="AH6530">
        <f t="shared" si="714"/>
        <v>3.32</v>
      </c>
      <c r="AI6530">
        <f t="shared" si="715"/>
        <v>0.16</v>
      </c>
      <c r="AJ6530" s="9">
        <f t="shared" si="716"/>
        <v>2.4249999999999998</v>
      </c>
      <c r="AK6530" s="10">
        <f t="shared" si="717"/>
        <v>2.2688095238095238</v>
      </c>
    </row>
    <row r="6531" spans="1:37">
      <c r="A6531" s="1">
        <v>41639</v>
      </c>
      <c r="B6531">
        <v>1037956793517</v>
      </c>
      <c r="C6531" t="s">
        <v>23757</v>
      </c>
      <c r="D6531" t="s">
        <v>23758</v>
      </c>
      <c r="E6531">
        <v>9781429938563</v>
      </c>
      <c r="F6531" t="s">
        <v>10768</v>
      </c>
      <c r="G6531" t="s">
        <v>10769</v>
      </c>
      <c r="H6531" t="s">
        <v>1511</v>
      </c>
      <c r="I6531">
        <v>1</v>
      </c>
      <c r="J6531" t="s">
        <v>34</v>
      </c>
      <c r="K6531" t="s">
        <v>35</v>
      </c>
      <c r="L6531">
        <v>3.44</v>
      </c>
      <c r="M6531" t="s">
        <v>36</v>
      </c>
      <c r="N6531">
        <v>2.99</v>
      </c>
      <c r="O6531" t="s">
        <v>36</v>
      </c>
      <c r="P6531">
        <v>3.3</v>
      </c>
      <c r="Q6531" t="s">
        <v>37</v>
      </c>
      <c r="R6531">
        <v>2.87</v>
      </c>
      <c r="S6531" t="s">
        <v>37</v>
      </c>
      <c r="T6531">
        <v>0.43</v>
      </c>
      <c r="U6531" t="s">
        <v>37</v>
      </c>
      <c r="V6531" t="s">
        <v>23759</v>
      </c>
      <c r="W6531" t="s">
        <v>3739</v>
      </c>
      <c r="X6531" t="s">
        <v>40</v>
      </c>
      <c r="Y6531" t="s">
        <v>23760</v>
      </c>
      <c r="Z6531">
        <v>2.0099999999999998</v>
      </c>
      <c r="AA6531" t="s">
        <v>37</v>
      </c>
      <c r="AB6531">
        <v>0.43</v>
      </c>
      <c r="AC6531" t="s">
        <v>37</v>
      </c>
      <c r="AD6531">
        <v>13</v>
      </c>
      <c r="AE6531">
        <f t="shared" si="711"/>
        <v>113</v>
      </c>
      <c r="AF6531" s="8">
        <f t="shared" si="712"/>
        <v>2.9203539823008851</v>
      </c>
      <c r="AG6531" s="8">
        <f t="shared" si="713"/>
        <v>0.37964601769911505</v>
      </c>
      <c r="AH6531">
        <f t="shared" si="714"/>
        <v>3.1</v>
      </c>
      <c r="AI6531">
        <f t="shared" si="715"/>
        <v>0.4</v>
      </c>
      <c r="AJ6531" s="9">
        <f t="shared" si="716"/>
        <v>2.4389999999999996</v>
      </c>
      <c r="AK6531" s="10">
        <f t="shared" si="717"/>
        <v>2.0593539823008844</v>
      </c>
    </row>
    <row r="6532" spans="1:37">
      <c r="A6532" s="1">
        <v>41639</v>
      </c>
      <c r="B6532">
        <v>1037958304511</v>
      </c>
      <c r="C6532" t="s">
        <v>23761</v>
      </c>
      <c r="D6532" t="s">
        <v>23762</v>
      </c>
      <c r="E6532">
        <v>9781429975971</v>
      </c>
      <c r="F6532" t="s">
        <v>23763</v>
      </c>
      <c r="G6532" t="s">
        <v>23764</v>
      </c>
      <c r="H6532" t="s">
        <v>23765</v>
      </c>
      <c r="I6532">
        <v>1</v>
      </c>
      <c r="J6532" t="s">
        <v>34</v>
      </c>
      <c r="K6532" t="s">
        <v>35</v>
      </c>
      <c r="L6532">
        <v>10.34</v>
      </c>
      <c r="M6532" t="s">
        <v>36</v>
      </c>
      <c r="N6532">
        <v>8.99</v>
      </c>
      <c r="O6532" t="s">
        <v>36</v>
      </c>
      <c r="P6532">
        <v>9.92</v>
      </c>
      <c r="Q6532" t="s">
        <v>37</v>
      </c>
      <c r="R6532">
        <v>8.6199999999999992</v>
      </c>
      <c r="S6532" t="s">
        <v>37</v>
      </c>
      <c r="T6532">
        <v>1.3</v>
      </c>
      <c r="U6532" t="s">
        <v>37</v>
      </c>
      <c r="V6532" t="s">
        <v>161</v>
      </c>
      <c r="W6532" t="s">
        <v>162</v>
      </c>
      <c r="X6532" t="s">
        <v>40</v>
      </c>
      <c r="Y6532" t="s">
        <v>23766</v>
      </c>
      <c r="Z6532">
        <v>6.03</v>
      </c>
      <c r="AA6532" t="s">
        <v>37</v>
      </c>
      <c r="AB6532">
        <v>1.3</v>
      </c>
      <c r="AC6532" t="s">
        <v>37</v>
      </c>
      <c r="AD6532">
        <v>5</v>
      </c>
      <c r="AE6532">
        <f t="shared" ref="AE6532:AE6595" si="718">AD6532+100</f>
        <v>105</v>
      </c>
      <c r="AF6532" s="8">
        <f t="shared" si="712"/>
        <v>9.4476190476190478</v>
      </c>
      <c r="AG6532" s="8">
        <f t="shared" si="713"/>
        <v>0.4723809523809524</v>
      </c>
      <c r="AH6532">
        <f t="shared" si="714"/>
        <v>10.050000000000001</v>
      </c>
      <c r="AI6532">
        <f t="shared" si="715"/>
        <v>0.5</v>
      </c>
      <c r="AJ6532" s="9">
        <f t="shared" si="716"/>
        <v>7.3339999999999987</v>
      </c>
      <c r="AK6532" s="10">
        <f t="shared" si="717"/>
        <v>6.8616190476190466</v>
      </c>
    </row>
    <row r="6533" spans="1:37">
      <c r="A6533" s="1">
        <v>41639</v>
      </c>
      <c r="B6533">
        <v>1037969100512</v>
      </c>
      <c r="C6533" t="s">
        <v>23767</v>
      </c>
      <c r="D6533" t="s">
        <v>23768</v>
      </c>
      <c r="E6533">
        <v>9781250022257</v>
      </c>
      <c r="F6533" t="s">
        <v>2394</v>
      </c>
      <c r="G6533" t="s">
        <v>2395</v>
      </c>
      <c r="H6533" t="s">
        <v>2396</v>
      </c>
      <c r="I6533">
        <v>1</v>
      </c>
      <c r="J6533" t="s">
        <v>34</v>
      </c>
      <c r="K6533" t="s">
        <v>35</v>
      </c>
      <c r="L6533">
        <v>12.64</v>
      </c>
      <c r="M6533" t="s">
        <v>36</v>
      </c>
      <c r="N6533">
        <v>10.99</v>
      </c>
      <c r="O6533" t="s">
        <v>36</v>
      </c>
      <c r="P6533">
        <v>12.12</v>
      </c>
      <c r="Q6533" t="s">
        <v>37</v>
      </c>
      <c r="R6533">
        <v>10.54</v>
      </c>
      <c r="S6533" t="s">
        <v>37</v>
      </c>
      <c r="T6533">
        <v>1.58</v>
      </c>
      <c r="U6533" t="s">
        <v>37</v>
      </c>
      <c r="V6533" t="s">
        <v>259</v>
      </c>
      <c r="W6533" t="s">
        <v>56</v>
      </c>
      <c r="X6533" t="s">
        <v>40</v>
      </c>
      <c r="Y6533" t="s">
        <v>23769</v>
      </c>
      <c r="Z6533">
        <v>7.38</v>
      </c>
      <c r="AA6533" t="s">
        <v>37</v>
      </c>
      <c r="AB6533">
        <v>1.58</v>
      </c>
      <c r="AC6533" t="s">
        <v>37</v>
      </c>
      <c r="AD6533">
        <v>13</v>
      </c>
      <c r="AE6533">
        <f t="shared" si="718"/>
        <v>113</v>
      </c>
      <c r="AF6533" s="8">
        <f t="shared" ref="AF6533:AF6596" si="719">((P6533/AE6533)*100)*ABS(I6533)</f>
        <v>10.725663716814159</v>
      </c>
      <c r="AG6533" s="8">
        <f t="shared" ref="AG6533:AG6596" si="720">+AF6533*AD6533/100</f>
        <v>1.3943362831858406</v>
      </c>
      <c r="AH6533">
        <f t="shared" ref="AH6533:AH6596" si="721">TRUNC(AF6533*1.0638,2)</f>
        <v>11.4</v>
      </c>
      <c r="AI6533">
        <f t="shared" ref="AI6533:AI6596" si="722">TRUNC(AG6533*1.0638,2)</f>
        <v>1.48</v>
      </c>
      <c r="AJ6533" s="9">
        <f t="shared" ref="AJ6533:AJ6596" si="723">((P6533-T6533)*0.7+T6533)*ABS(I6533)</f>
        <v>8.9579999999999984</v>
      </c>
      <c r="AK6533" s="10">
        <f t="shared" ref="AK6533:AK6596" si="724">(AJ6533-AG6533)</f>
        <v>7.5636637168141583</v>
      </c>
    </row>
    <row r="6534" spans="1:37">
      <c r="A6534" s="1">
        <v>41639</v>
      </c>
      <c r="B6534">
        <v>1037969625515</v>
      </c>
      <c r="C6534" t="s">
        <v>23770</v>
      </c>
      <c r="D6534" t="s">
        <v>23771</v>
      </c>
      <c r="E6534">
        <v>9780374710613</v>
      </c>
      <c r="F6534" t="s">
        <v>1058</v>
      </c>
      <c r="G6534" t="s">
        <v>1059</v>
      </c>
      <c r="H6534" t="s">
        <v>1060</v>
      </c>
      <c r="I6534">
        <v>1</v>
      </c>
      <c r="J6534" t="s">
        <v>34</v>
      </c>
      <c r="K6534" t="s">
        <v>35</v>
      </c>
      <c r="L6534">
        <v>12.64</v>
      </c>
      <c r="M6534" t="s">
        <v>36</v>
      </c>
      <c r="N6534">
        <v>10.99</v>
      </c>
      <c r="O6534" t="s">
        <v>36</v>
      </c>
      <c r="P6534">
        <v>12.12</v>
      </c>
      <c r="Q6534" t="s">
        <v>37</v>
      </c>
      <c r="R6534">
        <v>10.54</v>
      </c>
      <c r="S6534" t="s">
        <v>37</v>
      </c>
      <c r="T6534">
        <v>1.58</v>
      </c>
      <c r="U6534" t="s">
        <v>37</v>
      </c>
      <c r="V6534" t="s">
        <v>7420</v>
      </c>
      <c r="W6534" t="s">
        <v>193</v>
      </c>
      <c r="X6534" t="s">
        <v>40</v>
      </c>
      <c r="Y6534" t="s">
        <v>23772</v>
      </c>
      <c r="Z6534">
        <v>7.38</v>
      </c>
      <c r="AA6534" t="s">
        <v>37</v>
      </c>
      <c r="AB6534">
        <v>1.58</v>
      </c>
      <c r="AC6534" t="s">
        <v>37</v>
      </c>
      <c r="AD6534">
        <v>5</v>
      </c>
      <c r="AE6534">
        <f t="shared" si="718"/>
        <v>105</v>
      </c>
      <c r="AF6534" s="8">
        <f t="shared" si="719"/>
        <v>11.542857142857143</v>
      </c>
      <c r="AG6534" s="8">
        <f t="shared" si="720"/>
        <v>0.57714285714285718</v>
      </c>
      <c r="AH6534">
        <f t="shared" si="721"/>
        <v>12.27</v>
      </c>
      <c r="AI6534">
        <f t="shared" si="722"/>
        <v>0.61</v>
      </c>
      <c r="AJ6534" s="9">
        <f t="shared" si="723"/>
        <v>8.9579999999999984</v>
      </c>
      <c r="AK6534" s="10">
        <f t="shared" si="724"/>
        <v>8.3808571428571419</v>
      </c>
    </row>
    <row r="6535" spans="1:37">
      <c r="A6535" s="1">
        <v>41639</v>
      </c>
      <c r="B6535">
        <v>1037976477514</v>
      </c>
      <c r="C6535" t="s">
        <v>23773</v>
      </c>
      <c r="D6535" t="s">
        <v>23774</v>
      </c>
      <c r="E6535">
        <v>9781429955966</v>
      </c>
      <c r="F6535" t="s">
        <v>673</v>
      </c>
      <c r="G6535" t="s">
        <v>674</v>
      </c>
      <c r="I6535">
        <v>1</v>
      </c>
      <c r="J6535" t="s">
        <v>34</v>
      </c>
      <c r="K6535" t="s">
        <v>35</v>
      </c>
      <c r="L6535">
        <v>16.55</v>
      </c>
      <c r="M6535" t="s">
        <v>36</v>
      </c>
      <c r="N6535">
        <v>14.39</v>
      </c>
      <c r="O6535" t="s">
        <v>36</v>
      </c>
      <c r="P6535">
        <v>15.77</v>
      </c>
      <c r="Q6535" t="s">
        <v>37</v>
      </c>
      <c r="R6535">
        <v>13.71</v>
      </c>
      <c r="S6535" t="s">
        <v>37</v>
      </c>
      <c r="T6535">
        <v>2.06</v>
      </c>
      <c r="U6535" t="s">
        <v>37</v>
      </c>
      <c r="V6535" t="s">
        <v>23775</v>
      </c>
      <c r="W6535" t="s">
        <v>1798</v>
      </c>
      <c r="X6535" t="s">
        <v>40</v>
      </c>
      <c r="Y6535" t="s">
        <v>23776</v>
      </c>
      <c r="Z6535">
        <v>9.6</v>
      </c>
      <c r="AA6535" t="s">
        <v>37</v>
      </c>
      <c r="AB6535">
        <v>2.06</v>
      </c>
      <c r="AC6535" t="s">
        <v>37</v>
      </c>
      <c r="AD6535">
        <v>5</v>
      </c>
      <c r="AE6535">
        <f t="shared" si="718"/>
        <v>105</v>
      </c>
      <c r="AF6535" s="8">
        <f t="shared" si="719"/>
        <v>15.019047619047617</v>
      </c>
      <c r="AG6535" s="8">
        <f t="shared" si="720"/>
        <v>0.75095238095238093</v>
      </c>
      <c r="AH6535">
        <f t="shared" si="721"/>
        <v>15.97</v>
      </c>
      <c r="AI6535">
        <f t="shared" si="722"/>
        <v>0.79</v>
      </c>
      <c r="AJ6535" s="9">
        <f t="shared" si="723"/>
        <v>11.657</v>
      </c>
      <c r="AK6535" s="10">
        <f t="shared" si="724"/>
        <v>10.906047619047619</v>
      </c>
    </row>
    <row r="6536" spans="1:37">
      <c r="A6536" s="1">
        <v>41639</v>
      </c>
      <c r="B6536">
        <v>1037976515514</v>
      </c>
      <c r="C6536" t="s">
        <v>23777</v>
      </c>
      <c r="D6536" t="s">
        <v>23778</v>
      </c>
      <c r="E6536">
        <v>9781429989817</v>
      </c>
      <c r="F6536" t="s">
        <v>4627</v>
      </c>
      <c r="G6536" t="s">
        <v>4628</v>
      </c>
      <c r="H6536" t="s">
        <v>80</v>
      </c>
      <c r="I6536">
        <v>1</v>
      </c>
      <c r="J6536" t="s">
        <v>34</v>
      </c>
      <c r="K6536" t="s">
        <v>35</v>
      </c>
      <c r="L6536">
        <v>24.83</v>
      </c>
      <c r="M6536" t="s">
        <v>36</v>
      </c>
      <c r="N6536">
        <v>21.59</v>
      </c>
      <c r="O6536" t="s">
        <v>36</v>
      </c>
      <c r="P6536">
        <v>23.66</v>
      </c>
      <c r="Q6536" t="s">
        <v>37</v>
      </c>
      <c r="R6536">
        <v>20.57</v>
      </c>
      <c r="S6536" t="s">
        <v>37</v>
      </c>
      <c r="T6536">
        <v>3.09</v>
      </c>
      <c r="U6536" t="s">
        <v>37</v>
      </c>
      <c r="V6536" t="s">
        <v>81</v>
      </c>
      <c r="W6536" t="s">
        <v>82</v>
      </c>
      <c r="X6536" t="s">
        <v>40</v>
      </c>
      <c r="Y6536" t="s">
        <v>23779</v>
      </c>
      <c r="Z6536">
        <v>14.4</v>
      </c>
      <c r="AA6536" t="s">
        <v>37</v>
      </c>
      <c r="AB6536">
        <v>3.09</v>
      </c>
      <c r="AC6536" t="s">
        <v>37</v>
      </c>
      <c r="AD6536">
        <v>5</v>
      </c>
      <c r="AE6536">
        <f t="shared" si="718"/>
        <v>105</v>
      </c>
      <c r="AF6536" s="8">
        <f t="shared" si="719"/>
        <v>22.533333333333331</v>
      </c>
      <c r="AG6536" s="8">
        <f t="shared" si="720"/>
        <v>1.1266666666666665</v>
      </c>
      <c r="AH6536">
        <f t="shared" si="721"/>
        <v>23.97</v>
      </c>
      <c r="AI6536">
        <f t="shared" si="722"/>
        <v>1.19</v>
      </c>
      <c r="AJ6536" s="9">
        <f t="shared" si="723"/>
        <v>17.488999999999997</v>
      </c>
      <c r="AK6536" s="10">
        <f t="shared" si="724"/>
        <v>16.362333333333332</v>
      </c>
    </row>
    <row r="6537" spans="1:37">
      <c r="A6537" s="1">
        <v>41639</v>
      </c>
      <c r="B6537">
        <v>1037977694519</v>
      </c>
      <c r="C6537" t="s">
        <v>23780</v>
      </c>
      <c r="D6537" t="s">
        <v>23781</v>
      </c>
      <c r="E6537">
        <v>9781250008312</v>
      </c>
      <c r="F6537" t="s">
        <v>3250</v>
      </c>
      <c r="G6537" t="s">
        <v>3251</v>
      </c>
      <c r="H6537" t="s">
        <v>3252</v>
      </c>
      <c r="I6537">
        <v>1</v>
      </c>
      <c r="J6537" t="s">
        <v>34</v>
      </c>
      <c r="K6537" t="s">
        <v>35</v>
      </c>
      <c r="L6537">
        <v>12.64</v>
      </c>
      <c r="M6537" t="s">
        <v>36</v>
      </c>
      <c r="N6537">
        <v>10.99</v>
      </c>
      <c r="O6537" t="s">
        <v>36</v>
      </c>
      <c r="P6537">
        <v>12.12</v>
      </c>
      <c r="Q6537" t="s">
        <v>37</v>
      </c>
      <c r="R6537">
        <v>10.54</v>
      </c>
      <c r="S6537" t="s">
        <v>37</v>
      </c>
      <c r="T6537">
        <v>1.58</v>
      </c>
      <c r="U6537" t="s">
        <v>37</v>
      </c>
      <c r="V6537" t="s">
        <v>277</v>
      </c>
      <c r="W6537" t="s">
        <v>120</v>
      </c>
      <c r="X6537" t="s">
        <v>40</v>
      </c>
      <c r="Y6537" t="s">
        <v>23782</v>
      </c>
      <c r="Z6537">
        <v>7.38</v>
      </c>
      <c r="AA6537" t="s">
        <v>37</v>
      </c>
      <c r="AB6537">
        <v>1.58</v>
      </c>
      <c r="AC6537" t="s">
        <v>37</v>
      </c>
      <c r="AD6537">
        <v>13</v>
      </c>
      <c r="AE6537">
        <f t="shared" si="718"/>
        <v>113</v>
      </c>
      <c r="AF6537" s="8">
        <f t="shared" si="719"/>
        <v>10.725663716814159</v>
      </c>
      <c r="AG6537" s="8">
        <f t="shared" si="720"/>
        <v>1.3943362831858406</v>
      </c>
      <c r="AH6537">
        <f t="shared" si="721"/>
        <v>11.4</v>
      </c>
      <c r="AI6537">
        <f t="shared" si="722"/>
        <v>1.48</v>
      </c>
      <c r="AJ6537" s="9">
        <f t="shared" si="723"/>
        <v>8.9579999999999984</v>
      </c>
      <c r="AK6537" s="10">
        <f t="shared" si="724"/>
        <v>7.5636637168141583</v>
      </c>
    </row>
    <row r="6538" spans="1:37">
      <c r="A6538" s="1">
        <v>41639</v>
      </c>
      <c r="B6538">
        <v>1037983242513</v>
      </c>
      <c r="C6538" t="s">
        <v>23783</v>
      </c>
      <c r="D6538" t="s">
        <v>23784</v>
      </c>
      <c r="E6538">
        <v>9781429942324</v>
      </c>
      <c r="F6538" t="s">
        <v>20764</v>
      </c>
      <c r="G6538" t="s">
        <v>20765</v>
      </c>
      <c r="H6538" t="s">
        <v>401</v>
      </c>
      <c r="I6538">
        <v>1</v>
      </c>
      <c r="J6538" t="s">
        <v>34</v>
      </c>
      <c r="K6538" t="s">
        <v>35</v>
      </c>
      <c r="L6538">
        <v>12.64</v>
      </c>
      <c r="M6538" t="s">
        <v>36</v>
      </c>
      <c r="N6538">
        <v>10.99</v>
      </c>
      <c r="O6538" t="s">
        <v>36</v>
      </c>
      <c r="P6538">
        <v>12.04</v>
      </c>
      <c r="Q6538" t="s">
        <v>37</v>
      </c>
      <c r="R6538">
        <v>10.47</v>
      </c>
      <c r="S6538" t="s">
        <v>37</v>
      </c>
      <c r="T6538">
        <v>1.57</v>
      </c>
      <c r="U6538" t="s">
        <v>37</v>
      </c>
      <c r="V6538" t="s">
        <v>8476</v>
      </c>
      <c r="W6538" t="s">
        <v>193</v>
      </c>
      <c r="X6538" t="s">
        <v>40</v>
      </c>
      <c r="Y6538" t="s">
        <v>17472</v>
      </c>
      <c r="Z6538">
        <v>7.33</v>
      </c>
      <c r="AA6538" t="s">
        <v>37</v>
      </c>
      <c r="AB6538">
        <v>1.57</v>
      </c>
      <c r="AC6538" t="s">
        <v>37</v>
      </c>
      <c r="AD6538">
        <v>5</v>
      </c>
      <c r="AE6538">
        <f t="shared" si="718"/>
        <v>105</v>
      </c>
      <c r="AF6538" s="8">
        <f t="shared" si="719"/>
        <v>11.466666666666665</v>
      </c>
      <c r="AG6538" s="8">
        <f t="shared" si="720"/>
        <v>0.57333333333333325</v>
      </c>
      <c r="AH6538">
        <f t="shared" si="721"/>
        <v>12.19</v>
      </c>
      <c r="AI6538">
        <f t="shared" si="722"/>
        <v>0.6</v>
      </c>
      <c r="AJ6538" s="9">
        <f t="shared" si="723"/>
        <v>8.8989999999999991</v>
      </c>
      <c r="AK6538" s="10">
        <f t="shared" si="724"/>
        <v>8.3256666666666668</v>
      </c>
    </row>
    <row r="6539" spans="1:37">
      <c r="A6539" s="1">
        <v>41639</v>
      </c>
      <c r="B6539">
        <v>1037988392515</v>
      </c>
      <c r="C6539" t="s">
        <v>23785</v>
      </c>
      <c r="D6539" t="s">
        <v>23786</v>
      </c>
      <c r="E6539">
        <v>9781429943451</v>
      </c>
      <c r="F6539" t="s">
        <v>2805</v>
      </c>
      <c r="G6539" t="s">
        <v>2806</v>
      </c>
      <c r="H6539" t="s">
        <v>2807</v>
      </c>
      <c r="I6539">
        <v>1</v>
      </c>
      <c r="J6539" t="s">
        <v>34</v>
      </c>
      <c r="K6539" t="s">
        <v>35</v>
      </c>
      <c r="L6539">
        <v>16.54</v>
      </c>
      <c r="M6539" t="s">
        <v>36</v>
      </c>
      <c r="N6539">
        <v>14.39</v>
      </c>
      <c r="O6539" t="s">
        <v>36</v>
      </c>
      <c r="P6539">
        <v>15.87</v>
      </c>
      <c r="Q6539" t="s">
        <v>37</v>
      </c>
      <c r="R6539">
        <v>13.8</v>
      </c>
      <c r="S6539" t="s">
        <v>37</v>
      </c>
      <c r="T6539">
        <v>2.0699999999999998</v>
      </c>
      <c r="U6539" t="s">
        <v>37</v>
      </c>
      <c r="V6539" t="s">
        <v>139</v>
      </c>
      <c r="W6539" t="s">
        <v>23787</v>
      </c>
      <c r="X6539" t="s">
        <v>40</v>
      </c>
      <c r="Y6539" t="s">
        <v>23788</v>
      </c>
      <c r="Z6539">
        <v>9.66</v>
      </c>
      <c r="AA6539" t="s">
        <v>37</v>
      </c>
      <c r="AB6539">
        <v>2.0699999999999998</v>
      </c>
      <c r="AC6539" t="s">
        <v>37</v>
      </c>
      <c r="AD6539">
        <v>5</v>
      </c>
      <c r="AE6539">
        <f t="shared" si="718"/>
        <v>105</v>
      </c>
      <c r="AF6539" s="8">
        <f t="shared" si="719"/>
        <v>15.114285714285714</v>
      </c>
      <c r="AG6539" s="8">
        <f t="shared" si="720"/>
        <v>0.75571428571428567</v>
      </c>
      <c r="AH6539">
        <f t="shared" si="721"/>
        <v>16.07</v>
      </c>
      <c r="AI6539">
        <f t="shared" si="722"/>
        <v>0.8</v>
      </c>
      <c r="AJ6539" s="9">
        <f t="shared" si="723"/>
        <v>11.729999999999999</v>
      </c>
      <c r="AK6539" s="10">
        <f t="shared" si="724"/>
        <v>10.974285714285713</v>
      </c>
    </row>
    <row r="6540" spans="1:37">
      <c r="A6540" s="1">
        <v>41639</v>
      </c>
      <c r="B6540">
        <v>1037988675519</v>
      </c>
      <c r="C6540" t="s">
        <v>23789</v>
      </c>
      <c r="D6540" t="s">
        <v>23790</v>
      </c>
      <c r="E6540">
        <v>9781622664092</v>
      </c>
      <c r="F6540" t="s">
        <v>23791</v>
      </c>
      <c r="G6540" t="s">
        <v>23792</v>
      </c>
      <c r="H6540" t="s">
        <v>23793</v>
      </c>
      <c r="I6540">
        <v>1</v>
      </c>
      <c r="J6540" t="s">
        <v>34</v>
      </c>
      <c r="K6540" t="s">
        <v>35</v>
      </c>
      <c r="L6540">
        <v>1.1399999999999999</v>
      </c>
      <c r="M6540" t="s">
        <v>36</v>
      </c>
      <c r="N6540">
        <v>0.99</v>
      </c>
      <c r="O6540" t="s">
        <v>36</v>
      </c>
      <c r="P6540">
        <v>1.0900000000000001</v>
      </c>
      <c r="Q6540" t="s">
        <v>37</v>
      </c>
      <c r="R6540">
        <v>0.95</v>
      </c>
      <c r="S6540" t="s">
        <v>37</v>
      </c>
      <c r="T6540">
        <v>0.14000000000000001</v>
      </c>
      <c r="U6540" t="s">
        <v>37</v>
      </c>
      <c r="V6540" t="s">
        <v>23794</v>
      </c>
      <c r="W6540" t="s">
        <v>56</v>
      </c>
      <c r="X6540" t="s">
        <v>40</v>
      </c>
      <c r="Y6540" t="s">
        <v>23795</v>
      </c>
      <c r="Z6540">
        <v>0.67</v>
      </c>
      <c r="AA6540" t="s">
        <v>37</v>
      </c>
      <c r="AB6540">
        <v>0.14000000000000001</v>
      </c>
      <c r="AC6540" t="s">
        <v>37</v>
      </c>
      <c r="AD6540">
        <v>13</v>
      </c>
      <c r="AE6540">
        <f t="shared" si="718"/>
        <v>113</v>
      </c>
      <c r="AF6540" s="8">
        <f t="shared" si="719"/>
        <v>0.96460176991150448</v>
      </c>
      <c r="AG6540" s="8">
        <f t="shared" si="720"/>
        <v>0.12539823008849557</v>
      </c>
      <c r="AH6540">
        <f t="shared" si="721"/>
        <v>1.02</v>
      </c>
      <c r="AI6540">
        <f t="shared" si="722"/>
        <v>0.13</v>
      </c>
      <c r="AJ6540" s="9">
        <f t="shared" si="723"/>
        <v>0.80500000000000005</v>
      </c>
      <c r="AK6540" s="10">
        <f t="shared" si="724"/>
        <v>0.67960176991150445</v>
      </c>
    </row>
    <row r="6541" spans="1:37">
      <c r="A6541" s="1">
        <v>41639</v>
      </c>
      <c r="B6541">
        <v>1037989878522</v>
      </c>
      <c r="C6541" t="s">
        <v>23796</v>
      </c>
      <c r="D6541" t="s">
        <v>23797</v>
      </c>
      <c r="E6541">
        <v>9781466840348</v>
      </c>
      <c r="F6541" t="s">
        <v>17677</v>
      </c>
      <c r="G6541" t="s">
        <v>17678</v>
      </c>
      <c r="H6541" t="s">
        <v>17679</v>
      </c>
      <c r="I6541">
        <v>1</v>
      </c>
      <c r="J6541" t="s">
        <v>34</v>
      </c>
      <c r="K6541" t="s">
        <v>35</v>
      </c>
      <c r="L6541">
        <v>12.65</v>
      </c>
      <c r="M6541" t="s">
        <v>36</v>
      </c>
      <c r="N6541">
        <v>10.99</v>
      </c>
      <c r="O6541" t="s">
        <v>36</v>
      </c>
      <c r="P6541">
        <v>12.13</v>
      </c>
      <c r="Q6541" t="s">
        <v>37</v>
      </c>
      <c r="R6541">
        <v>10.54</v>
      </c>
      <c r="S6541" t="s">
        <v>37</v>
      </c>
      <c r="T6541">
        <v>1.59</v>
      </c>
      <c r="U6541" t="s">
        <v>37</v>
      </c>
      <c r="V6541" t="s">
        <v>161</v>
      </c>
      <c r="W6541" t="s">
        <v>162</v>
      </c>
      <c r="X6541" t="s">
        <v>40</v>
      </c>
      <c r="Y6541" t="s">
        <v>23798</v>
      </c>
      <c r="Z6541">
        <v>7.38</v>
      </c>
      <c r="AA6541" t="s">
        <v>37</v>
      </c>
      <c r="AB6541">
        <v>1.59</v>
      </c>
      <c r="AC6541" t="s">
        <v>37</v>
      </c>
      <c r="AD6541">
        <v>5</v>
      </c>
      <c r="AE6541">
        <f t="shared" si="718"/>
        <v>105</v>
      </c>
      <c r="AF6541" s="8">
        <f t="shared" si="719"/>
        <v>11.552380952380952</v>
      </c>
      <c r="AG6541" s="8">
        <f t="shared" si="720"/>
        <v>0.57761904761904759</v>
      </c>
      <c r="AH6541">
        <f t="shared" si="721"/>
        <v>12.28</v>
      </c>
      <c r="AI6541">
        <f t="shared" si="722"/>
        <v>0.61</v>
      </c>
      <c r="AJ6541" s="9">
        <f t="shared" si="723"/>
        <v>8.968</v>
      </c>
      <c r="AK6541" s="10">
        <f t="shared" si="724"/>
        <v>8.3903809523809532</v>
      </c>
    </row>
    <row r="6542" spans="1:37">
      <c r="A6542" s="1">
        <v>41639</v>
      </c>
      <c r="B6542">
        <v>1037993776511</v>
      </c>
      <c r="C6542" t="s">
        <v>23799</v>
      </c>
      <c r="D6542" t="s">
        <v>23800</v>
      </c>
      <c r="E6542">
        <v>9781250031211</v>
      </c>
      <c r="F6542" t="s">
        <v>1892</v>
      </c>
      <c r="G6542" t="s">
        <v>1893</v>
      </c>
      <c r="H6542" t="s">
        <v>1894</v>
      </c>
      <c r="I6542">
        <v>1</v>
      </c>
      <c r="J6542" t="s">
        <v>34</v>
      </c>
      <c r="K6542" t="s">
        <v>35</v>
      </c>
      <c r="L6542">
        <v>12.64</v>
      </c>
      <c r="M6542" t="s">
        <v>36</v>
      </c>
      <c r="N6542">
        <v>10.99</v>
      </c>
      <c r="O6542" t="s">
        <v>36</v>
      </c>
      <c r="P6542">
        <v>12.04</v>
      </c>
      <c r="Q6542" t="s">
        <v>37</v>
      </c>
      <c r="R6542">
        <v>10.47</v>
      </c>
      <c r="S6542" t="s">
        <v>37</v>
      </c>
      <c r="T6542">
        <v>1.57</v>
      </c>
      <c r="U6542" t="s">
        <v>37</v>
      </c>
      <c r="V6542" t="s">
        <v>259</v>
      </c>
      <c r="W6542" t="s">
        <v>56</v>
      </c>
      <c r="X6542" t="s">
        <v>40</v>
      </c>
      <c r="Y6542" t="s">
        <v>23801</v>
      </c>
      <c r="Z6542">
        <v>7.33</v>
      </c>
      <c r="AA6542" t="s">
        <v>37</v>
      </c>
      <c r="AB6542">
        <v>1.57</v>
      </c>
      <c r="AC6542" t="s">
        <v>37</v>
      </c>
      <c r="AD6542">
        <v>13</v>
      </c>
      <c r="AE6542">
        <f t="shared" si="718"/>
        <v>113</v>
      </c>
      <c r="AF6542" s="8">
        <f t="shared" si="719"/>
        <v>10.654867256637166</v>
      </c>
      <c r="AG6542" s="8">
        <f t="shared" si="720"/>
        <v>1.3851327433628315</v>
      </c>
      <c r="AH6542">
        <f t="shared" si="721"/>
        <v>11.33</v>
      </c>
      <c r="AI6542">
        <f t="shared" si="722"/>
        <v>1.47</v>
      </c>
      <c r="AJ6542" s="9">
        <f t="shared" si="723"/>
        <v>8.8989999999999991</v>
      </c>
      <c r="AK6542" s="10">
        <f t="shared" si="724"/>
        <v>7.5138672566371678</v>
      </c>
    </row>
    <row r="6543" spans="1:37">
      <c r="A6543" s="1">
        <v>41639</v>
      </c>
      <c r="B6543">
        <v>1037994986519</v>
      </c>
      <c r="C6543" t="s">
        <v>23802</v>
      </c>
      <c r="D6543" t="s">
        <v>23803</v>
      </c>
      <c r="E6543">
        <v>9781429959810</v>
      </c>
      <c r="F6543" t="s">
        <v>1117</v>
      </c>
      <c r="G6543" t="s">
        <v>1118</v>
      </c>
      <c r="H6543" t="s">
        <v>46</v>
      </c>
      <c r="I6543">
        <v>1</v>
      </c>
      <c r="J6543" t="s">
        <v>34</v>
      </c>
      <c r="K6543" t="s">
        <v>35</v>
      </c>
      <c r="L6543">
        <v>10.34</v>
      </c>
      <c r="M6543" t="s">
        <v>36</v>
      </c>
      <c r="N6543">
        <v>8.99</v>
      </c>
      <c r="O6543" t="s">
        <v>36</v>
      </c>
      <c r="P6543">
        <v>9.92</v>
      </c>
      <c r="Q6543" t="s">
        <v>37</v>
      </c>
      <c r="R6543">
        <v>8.6199999999999992</v>
      </c>
      <c r="S6543" t="s">
        <v>37</v>
      </c>
      <c r="T6543">
        <v>1.3</v>
      </c>
      <c r="U6543" t="s">
        <v>37</v>
      </c>
      <c r="V6543" t="s">
        <v>23804</v>
      </c>
      <c r="W6543" t="s">
        <v>56</v>
      </c>
      <c r="X6543" t="s">
        <v>40</v>
      </c>
      <c r="Y6543" t="s">
        <v>23805</v>
      </c>
      <c r="Z6543">
        <v>6.03</v>
      </c>
      <c r="AA6543" t="s">
        <v>37</v>
      </c>
      <c r="AB6543">
        <v>1.3</v>
      </c>
      <c r="AC6543" t="s">
        <v>37</v>
      </c>
      <c r="AD6543">
        <v>13</v>
      </c>
      <c r="AE6543">
        <f t="shared" si="718"/>
        <v>113</v>
      </c>
      <c r="AF6543" s="8">
        <f t="shared" si="719"/>
        <v>8.7787610619469021</v>
      </c>
      <c r="AG6543" s="8">
        <f t="shared" si="720"/>
        <v>1.1412389380530974</v>
      </c>
      <c r="AH6543">
        <f t="shared" si="721"/>
        <v>9.33</v>
      </c>
      <c r="AI6543">
        <f t="shared" si="722"/>
        <v>1.21</v>
      </c>
      <c r="AJ6543" s="9">
        <f t="shared" si="723"/>
        <v>7.3339999999999987</v>
      </c>
      <c r="AK6543" s="10">
        <f t="shared" si="724"/>
        <v>6.1927610619469018</v>
      </c>
    </row>
    <row r="6544" spans="1:37">
      <c r="A6544" s="1">
        <v>41639</v>
      </c>
      <c r="B6544">
        <v>1037997635517</v>
      </c>
      <c r="C6544" t="s">
        <v>23806</v>
      </c>
      <c r="D6544" t="s">
        <v>23807</v>
      </c>
      <c r="E6544">
        <v>9781429955706</v>
      </c>
      <c r="F6544" t="s">
        <v>1369</v>
      </c>
      <c r="G6544" t="s">
        <v>1370</v>
      </c>
      <c r="H6544" t="s">
        <v>62</v>
      </c>
      <c r="I6544">
        <v>1</v>
      </c>
      <c r="J6544" t="s">
        <v>34</v>
      </c>
      <c r="K6544" t="s">
        <v>35</v>
      </c>
      <c r="L6544">
        <v>10.34</v>
      </c>
      <c r="M6544" t="s">
        <v>36</v>
      </c>
      <c r="N6544">
        <v>8.99</v>
      </c>
      <c r="O6544" t="s">
        <v>36</v>
      </c>
      <c r="P6544">
        <v>9.92</v>
      </c>
      <c r="Q6544" t="s">
        <v>37</v>
      </c>
      <c r="R6544">
        <v>8.6199999999999992</v>
      </c>
      <c r="S6544" t="s">
        <v>37</v>
      </c>
      <c r="T6544">
        <v>1.3</v>
      </c>
      <c r="U6544" t="s">
        <v>37</v>
      </c>
      <c r="V6544" t="s">
        <v>161</v>
      </c>
      <c r="W6544" t="s">
        <v>162</v>
      </c>
      <c r="X6544" t="s">
        <v>40</v>
      </c>
      <c r="Y6544" t="s">
        <v>23742</v>
      </c>
      <c r="Z6544">
        <v>6.03</v>
      </c>
      <c r="AA6544" t="s">
        <v>37</v>
      </c>
      <c r="AB6544">
        <v>1.3</v>
      </c>
      <c r="AC6544" t="s">
        <v>37</v>
      </c>
      <c r="AD6544">
        <v>5</v>
      </c>
      <c r="AE6544">
        <f t="shared" si="718"/>
        <v>105</v>
      </c>
      <c r="AF6544" s="8">
        <f t="shared" si="719"/>
        <v>9.4476190476190478</v>
      </c>
      <c r="AG6544" s="8">
        <f t="shared" si="720"/>
        <v>0.4723809523809524</v>
      </c>
      <c r="AH6544">
        <f t="shared" si="721"/>
        <v>10.050000000000001</v>
      </c>
      <c r="AI6544">
        <f t="shared" si="722"/>
        <v>0.5</v>
      </c>
      <c r="AJ6544" s="9">
        <f t="shared" si="723"/>
        <v>7.3339999999999987</v>
      </c>
      <c r="AK6544" s="10">
        <f t="shared" si="724"/>
        <v>6.8616190476190466</v>
      </c>
    </row>
    <row r="6545" spans="1:37">
      <c r="A6545" s="1">
        <v>41639</v>
      </c>
      <c r="B6545">
        <v>1038001439517</v>
      </c>
      <c r="C6545" t="s">
        <v>23808</v>
      </c>
      <c r="D6545" t="s">
        <v>23809</v>
      </c>
      <c r="E6545">
        <v>9781429913812</v>
      </c>
      <c r="F6545" t="s">
        <v>23810</v>
      </c>
      <c r="G6545" t="s">
        <v>23811</v>
      </c>
      <c r="H6545" t="s">
        <v>2247</v>
      </c>
      <c r="I6545">
        <v>1</v>
      </c>
      <c r="J6545" t="s">
        <v>34</v>
      </c>
      <c r="K6545" t="s">
        <v>35</v>
      </c>
      <c r="L6545">
        <v>9.19</v>
      </c>
      <c r="M6545" t="s">
        <v>36</v>
      </c>
      <c r="N6545">
        <v>7.99</v>
      </c>
      <c r="O6545" t="s">
        <v>36</v>
      </c>
      <c r="P6545">
        <v>8.82</v>
      </c>
      <c r="Q6545" t="s">
        <v>37</v>
      </c>
      <c r="R6545">
        <v>7.66</v>
      </c>
      <c r="S6545" t="s">
        <v>37</v>
      </c>
      <c r="T6545">
        <v>1.1599999999999999</v>
      </c>
      <c r="U6545" t="s">
        <v>37</v>
      </c>
      <c r="V6545" t="s">
        <v>119</v>
      </c>
      <c r="W6545" t="s">
        <v>120</v>
      </c>
      <c r="X6545" t="s">
        <v>40</v>
      </c>
      <c r="Y6545" t="s">
        <v>21254</v>
      </c>
      <c r="Z6545">
        <v>5.36</v>
      </c>
      <c r="AA6545" t="s">
        <v>37</v>
      </c>
      <c r="AB6545">
        <v>1.1599999999999999</v>
      </c>
      <c r="AC6545" t="s">
        <v>37</v>
      </c>
      <c r="AD6545">
        <v>13</v>
      </c>
      <c r="AE6545">
        <f t="shared" si="718"/>
        <v>113</v>
      </c>
      <c r="AF6545" s="8">
        <f t="shared" si="719"/>
        <v>7.8053097345132745</v>
      </c>
      <c r="AG6545" s="8">
        <f t="shared" si="720"/>
        <v>1.0146902654867258</v>
      </c>
      <c r="AH6545">
        <f t="shared" si="721"/>
        <v>8.3000000000000007</v>
      </c>
      <c r="AI6545">
        <f t="shared" si="722"/>
        <v>1.07</v>
      </c>
      <c r="AJ6545" s="9">
        <f t="shared" si="723"/>
        <v>6.5220000000000002</v>
      </c>
      <c r="AK6545" s="10">
        <f t="shared" si="724"/>
        <v>5.5073097345132744</v>
      </c>
    </row>
    <row r="6546" spans="1:37">
      <c r="A6546" s="1">
        <v>41639</v>
      </c>
      <c r="B6546">
        <v>1038002201512</v>
      </c>
      <c r="C6546" t="s">
        <v>23812</v>
      </c>
      <c r="D6546" t="s">
        <v>23813</v>
      </c>
      <c r="E6546">
        <v>9781429960335</v>
      </c>
      <c r="F6546" t="s">
        <v>2572</v>
      </c>
      <c r="G6546" t="s">
        <v>2573</v>
      </c>
      <c r="H6546" t="s">
        <v>2574</v>
      </c>
      <c r="I6546">
        <v>1</v>
      </c>
      <c r="J6546" t="s">
        <v>34</v>
      </c>
      <c r="K6546" t="s">
        <v>35</v>
      </c>
      <c r="L6546">
        <v>3.44</v>
      </c>
      <c r="M6546" t="s">
        <v>36</v>
      </c>
      <c r="N6546">
        <v>2.99</v>
      </c>
      <c r="O6546" t="s">
        <v>36</v>
      </c>
      <c r="P6546">
        <v>3.3</v>
      </c>
      <c r="Q6546" t="s">
        <v>37</v>
      </c>
      <c r="R6546">
        <v>2.87</v>
      </c>
      <c r="S6546" t="s">
        <v>37</v>
      </c>
      <c r="T6546">
        <v>0.43</v>
      </c>
      <c r="U6546" t="s">
        <v>37</v>
      </c>
      <c r="V6546" t="s">
        <v>781</v>
      </c>
      <c r="W6546" t="s">
        <v>299</v>
      </c>
      <c r="X6546" t="s">
        <v>40</v>
      </c>
      <c r="Y6546" t="s">
        <v>23814</v>
      </c>
      <c r="Z6546">
        <v>2.0099999999999998</v>
      </c>
      <c r="AA6546" t="s">
        <v>37</v>
      </c>
      <c r="AB6546">
        <v>0.43</v>
      </c>
      <c r="AC6546" t="s">
        <v>37</v>
      </c>
      <c r="AD6546">
        <v>5</v>
      </c>
      <c r="AE6546">
        <f t="shared" si="718"/>
        <v>105</v>
      </c>
      <c r="AF6546" s="8">
        <f t="shared" si="719"/>
        <v>3.1428571428571423</v>
      </c>
      <c r="AG6546" s="8">
        <f t="shared" si="720"/>
        <v>0.15714285714285711</v>
      </c>
      <c r="AH6546">
        <f t="shared" si="721"/>
        <v>3.34</v>
      </c>
      <c r="AI6546">
        <f t="shared" si="722"/>
        <v>0.16</v>
      </c>
      <c r="AJ6546" s="9">
        <f t="shared" si="723"/>
        <v>2.4389999999999996</v>
      </c>
      <c r="AK6546" s="10">
        <f t="shared" si="724"/>
        <v>2.2818571428571426</v>
      </c>
    </row>
    <row r="6547" spans="1:37">
      <c r="A6547" s="1">
        <v>41639</v>
      </c>
      <c r="B6547">
        <v>1038010513512</v>
      </c>
      <c r="C6547" t="s">
        <v>23815</v>
      </c>
      <c r="D6547" t="s">
        <v>23816</v>
      </c>
      <c r="E6547">
        <v>9781429973434</v>
      </c>
      <c r="F6547" t="s">
        <v>23817</v>
      </c>
      <c r="G6547" t="s">
        <v>23818</v>
      </c>
      <c r="H6547" t="s">
        <v>23819</v>
      </c>
      <c r="I6547">
        <v>1</v>
      </c>
      <c r="J6547" t="s">
        <v>34</v>
      </c>
      <c r="K6547" t="s">
        <v>35</v>
      </c>
      <c r="L6547">
        <v>10.34</v>
      </c>
      <c r="M6547" t="s">
        <v>36</v>
      </c>
      <c r="N6547">
        <v>8.99</v>
      </c>
      <c r="O6547" t="s">
        <v>36</v>
      </c>
      <c r="P6547">
        <v>9.92</v>
      </c>
      <c r="Q6547" t="s">
        <v>37</v>
      </c>
      <c r="R6547">
        <v>8.6199999999999992</v>
      </c>
      <c r="S6547" t="s">
        <v>37</v>
      </c>
      <c r="T6547">
        <v>1.3</v>
      </c>
      <c r="U6547" t="s">
        <v>37</v>
      </c>
      <c r="V6547" t="s">
        <v>74</v>
      </c>
      <c r="W6547" t="s">
        <v>56</v>
      </c>
      <c r="X6547" t="s">
        <v>40</v>
      </c>
      <c r="Y6547" t="s">
        <v>23820</v>
      </c>
      <c r="Z6547">
        <v>6.03</v>
      </c>
      <c r="AA6547" t="s">
        <v>37</v>
      </c>
      <c r="AB6547">
        <v>1.3</v>
      </c>
      <c r="AC6547" t="s">
        <v>37</v>
      </c>
      <c r="AD6547">
        <v>13</v>
      </c>
      <c r="AE6547">
        <f t="shared" si="718"/>
        <v>113</v>
      </c>
      <c r="AF6547" s="8">
        <f t="shared" si="719"/>
        <v>8.7787610619469021</v>
      </c>
      <c r="AG6547" s="8">
        <f t="shared" si="720"/>
        <v>1.1412389380530974</v>
      </c>
      <c r="AH6547">
        <f t="shared" si="721"/>
        <v>9.33</v>
      </c>
      <c r="AI6547">
        <f t="shared" si="722"/>
        <v>1.21</v>
      </c>
      <c r="AJ6547" s="9">
        <f t="shared" si="723"/>
        <v>7.3339999999999987</v>
      </c>
      <c r="AK6547" s="10">
        <f t="shared" si="724"/>
        <v>6.1927610619469018</v>
      </c>
    </row>
    <row r="6548" spans="1:37">
      <c r="A6548" s="1">
        <v>41639</v>
      </c>
      <c r="B6548">
        <v>1038013388511</v>
      </c>
      <c r="C6548" t="s">
        <v>23821</v>
      </c>
      <c r="D6548" t="s">
        <v>23822</v>
      </c>
      <c r="E6548">
        <v>9781429988483</v>
      </c>
      <c r="F6548" t="s">
        <v>23823</v>
      </c>
      <c r="G6548" t="s">
        <v>23824</v>
      </c>
      <c r="H6548" t="s">
        <v>118</v>
      </c>
      <c r="I6548">
        <v>1</v>
      </c>
      <c r="J6548" t="s">
        <v>34</v>
      </c>
      <c r="K6548" t="s">
        <v>35</v>
      </c>
      <c r="L6548">
        <v>12.64</v>
      </c>
      <c r="M6548" t="s">
        <v>36</v>
      </c>
      <c r="N6548">
        <v>10.99</v>
      </c>
      <c r="O6548" t="s">
        <v>36</v>
      </c>
      <c r="P6548">
        <v>12.04</v>
      </c>
      <c r="Q6548" t="s">
        <v>37</v>
      </c>
      <c r="R6548">
        <v>10.47</v>
      </c>
      <c r="S6548" t="s">
        <v>37</v>
      </c>
      <c r="T6548">
        <v>1.57</v>
      </c>
      <c r="U6548" t="s">
        <v>37</v>
      </c>
      <c r="V6548" t="s">
        <v>9709</v>
      </c>
      <c r="W6548" t="s">
        <v>39</v>
      </c>
      <c r="X6548" t="s">
        <v>40</v>
      </c>
      <c r="Y6548" t="s">
        <v>23825</v>
      </c>
      <c r="Z6548">
        <v>7.33</v>
      </c>
      <c r="AA6548" t="s">
        <v>37</v>
      </c>
      <c r="AB6548">
        <v>1.57</v>
      </c>
      <c r="AC6548" t="s">
        <v>37</v>
      </c>
      <c r="AD6548">
        <v>5</v>
      </c>
      <c r="AE6548">
        <f t="shared" si="718"/>
        <v>105</v>
      </c>
      <c r="AF6548" s="8">
        <f t="shared" si="719"/>
        <v>11.466666666666665</v>
      </c>
      <c r="AG6548" s="8">
        <f t="shared" si="720"/>
        <v>0.57333333333333325</v>
      </c>
      <c r="AH6548">
        <f t="shared" si="721"/>
        <v>12.19</v>
      </c>
      <c r="AI6548">
        <f t="shared" si="722"/>
        <v>0.6</v>
      </c>
      <c r="AJ6548" s="9">
        <f t="shared" si="723"/>
        <v>8.8989999999999991</v>
      </c>
      <c r="AK6548" s="10">
        <f t="shared" si="724"/>
        <v>8.3256666666666668</v>
      </c>
    </row>
    <row r="6549" spans="1:37">
      <c r="A6549" s="1">
        <v>41639</v>
      </c>
      <c r="B6549">
        <v>1038016083515</v>
      </c>
      <c r="C6549" t="s">
        <v>23826</v>
      </c>
      <c r="D6549" t="s">
        <v>23827</v>
      </c>
      <c r="E6549">
        <v>9781429963961</v>
      </c>
      <c r="F6549" t="s">
        <v>2540</v>
      </c>
      <c r="G6549" t="s">
        <v>2541</v>
      </c>
      <c r="H6549" t="s">
        <v>62</v>
      </c>
      <c r="I6549">
        <v>1</v>
      </c>
      <c r="J6549" t="s">
        <v>34</v>
      </c>
      <c r="K6549" t="s">
        <v>35</v>
      </c>
      <c r="L6549">
        <v>11.49</v>
      </c>
      <c r="M6549" t="s">
        <v>36</v>
      </c>
      <c r="N6549">
        <v>9.99</v>
      </c>
      <c r="O6549" t="s">
        <v>36</v>
      </c>
      <c r="P6549">
        <v>11.02</v>
      </c>
      <c r="Q6549" t="s">
        <v>37</v>
      </c>
      <c r="R6549">
        <v>9.58</v>
      </c>
      <c r="S6549" t="s">
        <v>37</v>
      </c>
      <c r="T6549">
        <v>1.44</v>
      </c>
      <c r="U6549" t="s">
        <v>37</v>
      </c>
      <c r="V6549" t="s">
        <v>516</v>
      </c>
      <c r="W6549" t="s">
        <v>162</v>
      </c>
      <c r="X6549" t="s">
        <v>40</v>
      </c>
      <c r="Y6549" t="s">
        <v>23828</v>
      </c>
      <c r="Z6549">
        <v>6.71</v>
      </c>
      <c r="AA6549" t="s">
        <v>37</v>
      </c>
      <c r="AB6549">
        <v>1.44</v>
      </c>
      <c r="AC6549" t="s">
        <v>37</v>
      </c>
      <c r="AD6549">
        <v>5</v>
      </c>
      <c r="AE6549">
        <f t="shared" si="718"/>
        <v>105</v>
      </c>
      <c r="AF6549" s="8">
        <f t="shared" si="719"/>
        <v>10.495238095238095</v>
      </c>
      <c r="AG6549" s="8">
        <f t="shared" si="720"/>
        <v>0.52476190476190476</v>
      </c>
      <c r="AH6549">
        <f t="shared" si="721"/>
        <v>11.16</v>
      </c>
      <c r="AI6549">
        <f t="shared" si="722"/>
        <v>0.55000000000000004</v>
      </c>
      <c r="AJ6549" s="9">
        <f t="shared" si="723"/>
        <v>8.145999999999999</v>
      </c>
      <c r="AK6549" s="10">
        <f t="shared" si="724"/>
        <v>7.6212380952380947</v>
      </c>
    </row>
    <row r="6550" spans="1:37">
      <c r="A6550" s="1">
        <v>41639</v>
      </c>
      <c r="B6550">
        <v>1038017225517</v>
      </c>
      <c r="C6550" t="s">
        <v>23829</v>
      </c>
      <c r="D6550" t="s">
        <v>23830</v>
      </c>
      <c r="E6550">
        <v>9781250030962</v>
      </c>
      <c r="F6550" t="s">
        <v>2081</v>
      </c>
      <c r="G6550" t="s">
        <v>2082</v>
      </c>
      <c r="H6550" t="s">
        <v>1894</v>
      </c>
      <c r="I6550">
        <v>1</v>
      </c>
      <c r="J6550" t="s">
        <v>34</v>
      </c>
      <c r="K6550" t="s">
        <v>35</v>
      </c>
      <c r="L6550">
        <v>12.64</v>
      </c>
      <c r="M6550" t="s">
        <v>36</v>
      </c>
      <c r="N6550">
        <v>10.99</v>
      </c>
      <c r="O6550" t="s">
        <v>36</v>
      </c>
      <c r="P6550">
        <v>12.12</v>
      </c>
      <c r="Q6550" t="s">
        <v>37</v>
      </c>
      <c r="R6550">
        <v>10.54</v>
      </c>
      <c r="S6550" t="s">
        <v>37</v>
      </c>
      <c r="T6550">
        <v>1.58</v>
      </c>
      <c r="U6550" t="s">
        <v>37</v>
      </c>
      <c r="V6550" t="s">
        <v>277</v>
      </c>
      <c r="W6550" t="s">
        <v>56</v>
      </c>
      <c r="X6550" t="s">
        <v>40</v>
      </c>
      <c r="Y6550" t="s">
        <v>9652</v>
      </c>
      <c r="Z6550">
        <v>7.38</v>
      </c>
      <c r="AA6550" t="s">
        <v>37</v>
      </c>
      <c r="AB6550">
        <v>1.58</v>
      </c>
      <c r="AC6550" t="s">
        <v>37</v>
      </c>
      <c r="AD6550">
        <v>13</v>
      </c>
      <c r="AE6550">
        <f t="shared" si="718"/>
        <v>113</v>
      </c>
      <c r="AF6550" s="8">
        <f t="shared" si="719"/>
        <v>10.725663716814159</v>
      </c>
      <c r="AG6550" s="8">
        <f t="shared" si="720"/>
        <v>1.3943362831858406</v>
      </c>
      <c r="AH6550">
        <f t="shared" si="721"/>
        <v>11.4</v>
      </c>
      <c r="AI6550">
        <f t="shared" si="722"/>
        <v>1.48</v>
      </c>
      <c r="AJ6550" s="9">
        <f t="shared" si="723"/>
        <v>8.9579999999999984</v>
      </c>
      <c r="AK6550" s="10">
        <f t="shared" si="724"/>
        <v>7.5636637168141583</v>
      </c>
    </row>
    <row r="6551" spans="1:37">
      <c r="A6551" s="1">
        <v>41639</v>
      </c>
      <c r="B6551">
        <v>1038017273518</v>
      </c>
      <c r="C6551" t="s">
        <v>23831</v>
      </c>
      <c r="D6551" t="s">
        <v>23832</v>
      </c>
      <c r="E6551">
        <v>9781429949941</v>
      </c>
      <c r="F6551" t="s">
        <v>5068</v>
      </c>
      <c r="G6551" t="s">
        <v>5069</v>
      </c>
      <c r="H6551" t="s">
        <v>5070</v>
      </c>
      <c r="I6551">
        <v>1</v>
      </c>
      <c r="J6551" t="s">
        <v>34</v>
      </c>
      <c r="K6551" t="s">
        <v>35</v>
      </c>
      <c r="L6551">
        <v>16.09</v>
      </c>
      <c r="M6551" t="s">
        <v>36</v>
      </c>
      <c r="N6551">
        <v>13.99</v>
      </c>
      <c r="O6551" t="s">
        <v>36</v>
      </c>
      <c r="P6551">
        <v>15.43</v>
      </c>
      <c r="Q6551" t="s">
        <v>37</v>
      </c>
      <c r="R6551">
        <v>13.42</v>
      </c>
      <c r="S6551" t="s">
        <v>37</v>
      </c>
      <c r="T6551">
        <v>2.0099999999999998</v>
      </c>
      <c r="U6551" t="s">
        <v>37</v>
      </c>
      <c r="V6551" t="s">
        <v>200</v>
      </c>
      <c r="W6551" t="s">
        <v>162</v>
      </c>
      <c r="X6551" t="s">
        <v>40</v>
      </c>
      <c r="Y6551" t="s">
        <v>23833</v>
      </c>
      <c r="Z6551">
        <v>9.39</v>
      </c>
      <c r="AA6551" t="s">
        <v>37</v>
      </c>
      <c r="AB6551">
        <v>2.0099999999999998</v>
      </c>
      <c r="AC6551" t="s">
        <v>37</v>
      </c>
      <c r="AD6551">
        <v>5</v>
      </c>
      <c r="AE6551">
        <f t="shared" si="718"/>
        <v>105</v>
      </c>
      <c r="AF6551" s="8">
        <f t="shared" si="719"/>
        <v>14.695238095238095</v>
      </c>
      <c r="AG6551" s="8">
        <f t="shared" si="720"/>
        <v>0.73476190476190473</v>
      </c>
      <c r="AH6551">
        <f t="shared" si="721"/>
        <v>15.63</v>
      </c>
      <c r="AI6551">
        <f t="shared" si="722"/>
        <v>0.78</v>
      </c>
      <c r="AJ6551" s="9">
        <f t="shared" si="723"/>
        <v>11.404</v>
      </c>
      <c r="AK6551" s="10">
        <f t="shared" si="724"/>
        <v>10.669238095238095</v>
      </c>
    </row>
    <row r="6552" spans="1:37">
      <c r="A6552" s="1">
        <v>41639</v>
      </c>
      <c r="B6552">
        <v>1038018056519</v>
      </c>
      <c r="C6552" t="s">
        <v>23834</v>
      </c>
      <c r="D6552" t="s">
        <v>23835</v>
      </c>
      <c r="E6552">
        <v>9781429960632</v>
      </c>
      <c r="F6552" t="s">
        <v>1802</v>
      </c>
      <c r="G6552" t="s">
        <v>1803</v>
      </c>
      <c r="H6552" t="s">
        <v>46</v>
      </c>
      <c r="I6552">
        <v>1</v>
      </c>
      <c r="J6552" t="s">
        <v>34</v>
      </c>
      <c r="K6552" t="s">
        <v>35</v>
      </c>
      <c r="L6552">
        <v>12.65</v>
      </c>
      <c r="M6552" t="s">
        <v>36</v>
      </c>
      <c r="N6552">
        <v>10.99</v>
      </c>
      <c r="O6552" t="s">
        <v>36</v>
      </c>
      <c r="P6552">
        <v>12.13</v>
      </c>
      <c r="Q6552" t="s">
        <v>37</v>
      </c>
      <c r="R6552">
        <v>10.54</v>
      </c>
      <c r="S6552" t="s">
        <v>37</v>
      </c>
      <c r="T6552">
        <v>1.59</v>
      </c>
      <c r="U6552" t="s">
        <v>37</v>
      </c>
      <c r="V6552" t="s">
        <v>38</v>
      </c>
      <c r="W6552" t="s">
        <v>39</v>
      </c>
      <c r="X6552" t="s">
        <v>40</v>
      </c>
      <c r="Y6552" t="s">
        <v>7458</v>
      </c>
      <c r="Z6552">
        <v>7.38</v>
      </c>
      <c r="AA6552" t="s">
        <v>37</v>
      </c>
      <c r="AB6552">
        <v>1.59</v>
      </c>
      <c r="AC6552" t="s">
        <v>37</v>
      </c>
      <c r="AD6552">
        <v>5</v>
      </c>
      <c r="AE6552">
        <f t="shared" si="718"/>
        <v>105</v>
      </c>
      <c r="AF6552" s="8">
        <f t="shared" si="719"/>
        <v>11.552380952380952</v>
      </c>
      <c r="AG6552" s="8">
        <f t="shared" si="720"/>
        <v>0.57761904761904759</v>
      </c>
      <c r="AH6552">
        <f t="shared" si="721"/>
        <v>12.28</v>
      </c>
      <c r="AI6552">
        <f t="shared" si="722"/>
        <v>0.61</v>
      </c>
      <c r="AJ6552" s="9">
        <f t="shared" si="723"/>
        <v>8.968</v>
      </c>
      <c r="AK6552" s="10">
        <f t="shared" si="724"/>
        <v>8.3903809523809532</v>
      </c>
    </row>
    <row r="6553" spans="1:37">
      <c r="A6553" s="1">
        <v>41639</v>
      </c>
      <c r="B6553">
        <v>1038019788513</v>
      </c>
      <c r="C6553" t="s">
        <v>23836</v>
      </c>
      <c r="D6553" t="s">
        <v>23837</v>
      </c>
      <c r="E6553">
        <v>9781429922258</v>
      </c>
      <c r="F6553" t="s">
        <v>415</v>
      </c>
      <c r="G6553" t="s">
        <v>416</v>
      </c>
      <c r="H6553" t="s">
        <v>410</v>
      </c>
      <c r="I6553">
        <v>1</v>
      </c>
      <c r="J6553" t="s">
        <v>34</v>
      </c>
      <c r="K6553" t="s">
        <v>35</v>
      </c>
      <c r="L6553">
        <v>10.34</v>
      </c>
      <c r="M6553" t="s">
        <v>36</v>
      </c>
      <c r="N6553">
        <v>8.99</v>
      </c>
      <c r="O6553" t="s">
        <v>36</v>
      </c>
      <c r="P6553">
        <v>9.85</v>
      </c>
      <c r="Q6553" t="s">
        <v>37</v>
      </c>
      <c r="R6553">
        <v>8.57</v>
      </c>
      <c r="S6553" t="s">
        <v>37</v>
      </c>
      <c r="T6553">
        <v>1.28</v>
      </c>
      <c r="U6553" t="s">
        <v>37</v>
      </c>
      <c r="V6553" t="s">
        <v>102</v>
      </c>
      <c r="W6553" t="s">
        <v>140</v>
      </c>
      <c r="X6553" t="s">
        <v>40</v>
      </c>
      <c r="Y6553" t="s">
        <v>18360</v>
      </c>
      <c r="Z6553">
        <v>6</v>
      </c>
      <c r="AA6553" t="s">
        <v>37</v>
      </c>
      <c r="AB6553">
        <v>1.28</v>
      </c>
      <c r="AC6553" t="s">
        <v>37</v>
      </c>
      <c r="AD6553">
        <v>5</v>
      </c>
      <c r="AE6553">
        <f t="shared" si="718"/>
        <v>105</v>
      </c>
      <c r="AF6553" s="8">
        <f t="shared" si="719"/>
        <v>9.3809523809523796</v>
      </c>
      <c r="AG6553" s="8">
        <f t="shared" si="720"/>
        <v>0.46904761904761899</v>
      </c>
      <c r="AH6553">
        <f t="shared" si="721"/>
        <v>9.9700000000000006</v>
      </c>
      <c r="AI6553">
        <f t="shared" si="722"/>
        <v>0.49</v>
      </c>
      <c r="AJ6553" s="9">
        <f t="shared" si="723"/>
        <v>7.2789999999999999</v>
      </c>
      <c r="AK6553" s="10">
        <f t="shared" si="724"/>
        <v>6.8099523809523808</v>
      </c>
    </row>
    <row r="6554" spans="1:37">
      <c r="A6554" s="1">
        <v>41639</v>
      </c>
      <c r="B6554">
        <v>1038020080522</v>
      </c>
      <c r="C6554" t="s">
        <v>23838</v>
      </c>
      <c r="D6554" t="s">
        <v>23839</v>
      </c>
      <c r="E6554">
        <v>9781429913058</v>
      </c>
      <c r="F6554" t="s">
        <v>9701</v>
      </c>
      <c r="G6554" t="s">
        <v>9702</v>
      </c>
      <c r="H6554" t="s">
        <v>410</v>
      </c>
      <c r="I6554">
        <v>1</v>
      </c>
      <c r="J6554" t="s">
        <v>34</v>
      </c>
      <c r="K6554" t="s">
        <v>35</v>
      </c>
      <c r="L6554">
        <v>10.34</v>
      </c>
      <c r="M6554" t="s">
        <v>36</v>
      </c>
      <c r="N6554">
        <v>8.99</v>
      </c>
      <c r="O6554" t="s">
        <v>36</v>
      </c>
      <c r="P6554">
        <v>9.92</v>
      </c>
      <c r="Q6554" t="s">
        <v>37</v>
      </c>
      <c r="R6554">
        <v>8.6199999999999992</v>
      </c>
      <c r="S6554" t="s">
        <v>37</v>
      </c>
      <c r="T6554">
        <v>1.3</v>
      </c>
      <c r="U6554" t="s">
        <v>37</v>
      </c>
      <c r="V6554" t="s">
        <v>200</v>
      </c>
      <c r="W6554" t="s">
        <v>162</v>
      </c>
      <c r="X6554" t="s">
        <v>40</v>
      </c>
      <c r="Y6554" t="s">
        <v>2371</v>
      </c>
      <c r="Z6554">
        <v>6.03</v>
      </c>
      <c r="AA6554" t="s">
        <v>37</v>
      </c>
      <c r="AB6554">
        <v>1.3</v>
      </c>
      <c r="AC6554" t="s">
        <v>37</v>
      </c>
      <c r="AD6554">
        <v>5</v>
      </c>
      <c r="AE6554">
        <f t="shared" si="718"/>
        <v>105</v>
      </c>
      <c r="AF6554" s="8">
        <f t="shared" si="719"/>
        <v>9.4476190476190478</v>
      </c>
      <c r="AG6554" s="8">
        <f t="shared" si="720"/>
        <v>0.4723809523809524</v>
      </c>
      <c r="AH6554">
        <f t="shared" si="721"/>
        <v>10.050000000000001</v>
      </c>
      <c r="AI6554">
        <f t="shared" si="722"/>
        <v>0.5</v>
      </c>
      <c r="AJ6554" s="9">
        <f t="shared" si="723"/>
        <v>7.3339999999999987</v>
      </c>
      <c r="AK6554" s="10">
        <f t="shared" si="724"/>
        <v>6.8616190476190466</v>
      </c>
    </row>
    <row r="6555" spans="1:37">
      <c r="A6555" s="1">
        <v>41639</v>
      </c>
      <c r="B6555">
        <v>1038026044519</v>
      </c>
      <c r="C6555" t="s">
        <v>23840</v>
      </c>
      <c r="D6555" t="s">
        <v>23841</v>
      </c>
      <c r="E6555">
        <v>9781250022653</v>
      </c>
      <c r="F6555" t="s">
        <v>969</v>
      </c>
      <c r="G6555" t="s">
        <v>970</v>
      </c>
      <c r="H6555" t="s">
        <v>470</v>
      </c>
      <c r="I6555">
        <v>1</v>
      </c>
      <c r="J6555" t="s">
        <v>34</v>
      </c>
      <c r="K6555" t="s">
        <v>35</v>
      </c>
      <c r="L6555">
        <v>16.09</v>
      </c>
      <c r="M6555" t="s">
        <v>36</v>
      </c>
      <c r="N6555">
        <v>13.99</v>
      </c>
      <c r="O6555" t="s">
        <v>36</v>
      </c>
      <c r="P6555">
        <v>15.43</v>
      </c>
      <c r="Q6555" t="s">
        <v>37</v>
      </c>
      <c r="R6555">
        <v>13.42</v>
      </c>
      <c r="S6555" t="s">
        <v>37</v>
      </c>
      <c r="T6555">
        <v>2.0099999999999998</v>
      </c>
      <c r="U6555" t="s">
        <v>37</v>
      </c>
      <c r="V6555" t="s">
        <v>11998</v>
      </c>
      <c r="W6555" t="s">
        <v>140</v>
      </c>
      <c r="X6555" t="s">
        <v>40</v>
      </c>
      <c r="Y6555" t="s">
        <v>18089</v>
      </c>
      <c r="Z6555">
        <v>9.39</v>
      </c>
      <c r="AA6555" t="s">
        <v>37</v>
      </c>
      <c r="AB6555">
        <v>2.0099999999999998</v>
      </c>
      <c r="AC6555" t="s">
        <v>37</v>
      </c>
      <c r="AD6555">
        <v>5</v>
      </c>
      <c r="AE6555">
        <f t="shared" si="718"/>
        <v>105</v>
      </c>
      <c r="AF6555" s="8">
        <f t="shared" si="719"/>
        <v>14.695238095238095</v>
      </c>
      <c r="AG6555" s="8">
        <f t="shared" si="720"/>
        <v>0.73476190476190473</v>
      </c>
      <c r="AH6555">
        <f t="shared" si="721"/>
        <v>15.63</v>
      </c>
      <c r="AI6555">
        <f t="shared" si="722"/>
        <v>0.78</v>
      </c>
      <c r="AJ6555" s="9">
        <f t="shared" si="723"/>
        <v>11.404</v>
      </c>
      <c r="AK6555" s="10">
        <f t="shared" si="724"/>
        <v>10.669238095238095</v>
      </c>
    </row>
    <row r="6556" spans="1:37">
      <c r="A6556" s="1">
        <v>41639</v>
      </c>
      <c r="B6556">
        <v>1038028317513</v>
      </c>
      <c r="C6556" t="s">
        <v>23842</v>
      </c>
      <c r="D6556" t="s">
        <v>23843</v>
      </c>
      <c r="E6556">
        <v>9781466854208</v>
      </c>
      <c r="F6556" t="s">
        <v>500</v>
      </c>
      <c r="G6556" t="s">
        <v>501</v>
      </c>
      <c r="H6556" t="s">
        <v>502</v>
      </c>
      <c r="I6556">
        <v>1</v>
      </c>
      <c r="J6556" t="s">
        <v>34</v>
      </c>
      <c r="K6556" t="s">
        <v>35</v>
      </c>
      <c r="L6556">
        <v>4.59</v>
      </c>
      <c r="M6556" t="s">
        <v>36</v>
      </c>
      <c r="N6556">
        <v>3.99</v>
      </c>
      <c r="O6556" t="s">
        <v>36</v>
      </c>
      <c r="P6556">
        <v>4.37</v>
      </c>
      <c r="Q6556" t="s">
        <v>37</v>
      </c>
      <c r="R6556">
        <v>3.8</v>
      </c>
      <c r="S6556" t="s">
        <v>37</v>
      </c>
      <c r="T6556">
        <v>0.56999999999999995</v>
      </c>
      <c r="U6556" t="s">
        <v>37</v>
      </c>
      <c r="V6556" t="s">
        <v>119</v>
      </c>
      <c r="W6556" t="s">
        <v>56</v>
      </c>
      <c r="X6556" t="s">
        <v>40</v>
      </c>
      <c r="Y6556" t="s">
        <v>23844</v>
      </c>
      <c r="Z6556">
        <v>2.66</v>
      </c>
      <c r="AA6556" t="s">
        <v>37</v>
      </c>
      <c r="AB6556">
        <v>0.56999999999999995</v>
      </c>
      <c r="AC6556" t="s">
        <v>37</v>
      </c>
      <c r="AD6556">
        <v>13</v>
      </c>
      <c r="AE6556">
        <f t="shared" si="718"/>
        <v>113</v>
      </c>
      <c r="AF6556" s="8">
        <f t="shared" si="719"/>
        <v>3.8672566371681421</v>
      </c>
      <c r="AG6556" s="8">
        <f t="shared" si="720"/>
        <v>0.5027433628318585</v>
      </c>
      <c r="AH6556">
        <f t="shared" si="721"/>
        <v>4.1100000000000003</v>
      </c>
      <c r="AI6556">
        <f t="shared" si="722"/>
        <v>0.53</v>
      </c>
      <c r="AJ6556" s="9">
        <f t="shared" si="723"/>
        <v>3.23</v>
      </c>
      <c r="AK6556" s="10">
        <f t="shared" si="724"/>
        <v>2.7272566371681415</v>
      </c>
    </row>
    <row r="6557" spans="1:37">
      <c r="A6557" s="1">
        <v>41639</v>
      </c>
      <c r="B6557">
        <v>1038033271519</v>
      </c>
      <c r="C6557" t="s">
        <v>23845</v>
      </c>
      <c r="D6557" t="s">
        <v>23846</v>
      </c>
      <c r="E6557">
        <v>9781429993029</v>
      </c>
      <c r="F6557" t="s">
        <v>23847</v>
      </c>
      <c r="G6557" t="s">
        <v>23848</v>
      </c>
      <c r="H6557" t="s">
        <v>4877</v>
      </c>
      <c r="I6557">
        <v>1</v>
      </c>
      <c r="J6557" t="s">
        <v>34</v>
      </c>
      <c r="K6557" t="s">
        <v>35</v>
      </c>
      <c r="L6557">
        <v>10.34</v>
      </c>
      <c r="M6557" t="s">
        <v>36</v>
      </c>
      <c r="N6557">
        <v>8.99</v>
      </c>
      <c r="O6557" t="s">
        <v>36</v>
      </c>
      <c r="P6557">
        <v>9.92</v>
      </c>
      <c r="Q6557" t="s">
        <v>37</v>
      </c>
      <c r="R6557">
        <v>8.6199999999999992</v>
      </c>
      <c r="S6557" t="s">
        <v>37</v>
      </c>
      <c r="T6557">
        <v>1.3</v>
      </c>
      <c r="U6557" t="s">
        <v>37</v>
      </c>
      <c r="V6557" t="s">
        <v>1141</v>
      </c>
      <c r="W6557" t="s">
        <v>140</v>
      </c>
      <c r="X6557" t="s">
        <v>40</v>
      </c>
      <c r="Y6557" t="s">
        <v>23849</v>
      </c>
      <c r="Z6557">
        <v>6.03</v>
      </c>
      <c r="AA6557" t="s">
        <v>37</v>
      </c>
      <c r="AB6557">
        <v>1.3</v>
      </c>
      <c r="AC6557" t="s">
        <v>37</v>
      </c>
      <c r="AD6557">
        <v>5</v>
      </c>
      <c r="AE6557">
        <f t="shared" si="718"/>
        <v>105</v>
      </c>
      <c r="AF6557" s="8">
        <f t="shared" si="719"/>
        <v>9.4476190476190478</v>
      </c>
      <c r="AG6557" s="8">
        <f t="shared" si="720"/>
        <v>0.4723809523809524</v>
      </c>
      <c r="AH6557">
        <f t="shared" si="721"/>
        <v>10.050000000000001</v>
      </c>
      <c r="AI6557">
        <f t="shared" si="722"/>
        <v>0.5</v>
      </c>
      <c r="AJ6557" s="9">
        <f t="shared" si="723"/>
        <v>7.3339999999999987</v>
      </c>
      <c r="AK6557" s="10">
        <f t="shared" si="724"/>
        <v>6.8616190476190466</v>
      </c>
    </row>
    <row r="6558" spans="1:37">
      <c r="A6558" s="1">
        <v>41639</v>
      </c>
      <c r="B6558">
        <v>1038041566515</v>
      </c>
      <c r="C6558" t="s">
        <v>23850</v>
      </c>
      <c r="D6558" t="s">
        <v>23851</v>
      </c>
      <c r="E6558">
        <v>9780805098556</v>
      </c>
      <c r="F6558" t="s">
        <v>204</v>
      </c>
      <c r="G6558" t="s">
        <v>205</v>
      </c>
      <c r="H6558" t="s">
        <v>206</v>
      </c>
      <c r="I6558">
        <v>1</v>
      </c>
      <c r="J6558" t="s">
        <v>34</v>
      </c>
      <c r="K6558" t="s">
        <v>35</v>
      </c>
      <c r="L6558">
        <v>17.239999999999998</v>
      </c>
      <c r="M6558" t="s">
        <v>36</v>
      </c>
      <c r="N6558">
        <v>14.99</v>
      </c>
      <c r="O6558" t="s">
        <v>36</v>
      </c>
      <c r="P6558">
        <v>16.53</v>
      </c>
      <c r="Q6558" t="s">
        <v>37</v>
      </c>
      <c r="R6558">
        <v>14.38</v>
      </c>
      <c r="S6558" t="s">
        <v>37</v>
      </c>
      <c r="T6558">
        <v>2.15</v>
      </c>
      <c r="U6558" t="s">
        <v>37</v>
      </c>
      <c r="V6558" t="s">
        <v>23852</v>
      </c>
      <c r="W6558" t="s">
        <v>95</v>
      </c>
      <c r="X6558" t="s">
        <v>40</v>
      </c>
      <c r="Y6558" t="s">
        <v>23853</v>
      </c>
      <c r="Z6558">
        <v>10.07</v>
      </c>
      <c r="AA6558" t="s">
        <v>37</v>
      </c>
      <c r="AB6558">
        <v>2.15</v>
      </c>
      <c r="AC6558" t="s">
        <v>37</v>
      </c>
      <c r="AD6558">
        <v>5</v>
      </c>
      <c r="AE6558">
        <f t="shared" si="718"/>
        <v>105</v>
      </c>
      <c r="AF6558" s="8">
        <f t="shared" si="719"/>
        <v>15.742857142857144</v>
      </c>
      <c r="AG6558" s="8">
        <f t="shared" si="720"/>
        <v>0.78714285714285726</v>
      </c>
      <c r="AH6558">
        <f t="shared" si="721"/>
        <v>16.739999999999998</v>
      </c>
      <c r="AI6558">
        <f t="shared" si="722"/>
        <v>0.83</v>
      </c>
      <c r="AJ6558" s="9">
        <f t="shared" si="723"/>
        <v>12.216000000000001</v>
      </c>
      <c r="AK6558" s="10">
        <f t="shared" si="724"/>
        <v>11.428857142857144</v>
      </c>
    </row>
    <row r="6559" spans="1:37">
      <c r="A6559" s="1">
        <v>41639</v>
      </c>
      <c r="B6559">
        <v>1038043340519</v>
      </c>
      <c r="C6559" t="s">
        <v>23854</v>
      </c>
      <c r="D6559" t="s">
        <v>23855</v>
      </c>
      <c r="E6559">
        <v>9781429963930</v>
      </c>
      <c r="F6559" t="s">
        <v>66</v>
      </c>
      <c r="G6559" t="s">
        <v>67</v>
      </c>
      <c r="H6559" t="s">
        <v>62</v>
      </c>
      <c r="I6559">
        <v>1</v>
      </c>
      <c r="J6559" t="s">
        <v>34</v>
      </c>
      <c r="K6559" t="s">
        <v>35</v>
      </c>
      <c r="L6559">
        <v>10.34</v>
      </c>
      <c r="M6559" t="s">
        <v>36</v>
      </c>
      <c r="N6559">
        <v>8.99</v>
      </c>
      <c r="O6559" t="s">
        <v>36</v>
      </c>
      <c r="P6559">
        <v>9.92</v>
      </c>
      <c r="Q6559" t="s">
        <v>37</v>
      </c>
      <c r="R6559">
        <v>8.6199999999999992</v>
      </c>
      <c r="S6559" t="s">
        <v>37</v>
      </c>
      <c r="T6559">
        <v>1.3</v>
      </c>
      <c r="U6559" t="s">
        <v>37</v>
      </c>
      <c r="V6559" t="s">
        <v>81</v>
      </c>
      <c r="W6559" t="s">
        <v>82</v>
      </c>
      <c r="X6559" t="s">
        <v>40</v>
      </c>
      <c r="Y6559" t="s">
        <v>23856</v>
      </c>
      <c r="Z6559">
        <v>6.03</v>
      </c>
      <c r="AA6559" t="s">
        <v>37</v>
      </c>
      <c r="AB6559">
        <v>1.3</v>
      </c>
      <c r="AC6559" t="s">
        <v>37</v>
      </c>
      <c r="AD6559">
        <v>5</v>
      </c>
      <c r="AE6559">
        <f t="shared" si="718"/>
        <v>105</v>
      </c>
      <c r="AF6559" s="8">
        <f t="shared" si="719"/>
        <v>9.4476190476190478</v>
      </c>
      <c r="AG6559" s="8">
        <f t="shared" si="720"/>
        <v>0.4723809523809524</v>
      </c>
      <c r="AH6559">
        <f t="shared" si="721"/>
        <v>10.050000000000001</v>
      </c>
      <c r="AI6559">
        <f t="shared" si="722"/>
        <v>0.5</v>
      </c>
      <c r="AJ6559" s="9">
        <f t="shared" si="723"/>
        <v>7.3339999999999987</v>
      </c>
      <c r="AK6559" s="10">
        <f t="shared" si="724"/>
        <v>6.8616190476190466</v>
      </c>
    </row>
    <row r="6560" spans="1:37">
      <c r="A6560" s="1">
        <v>41639</v>
      </c>
      <c r="B6560">
        <v>1038044900520</v>
      </c>
      <c r="C6560" t="s">
        <v>23857</v>
      </c>
      <c r="D6560" t="s">
        <v>23858</v>
      </c>
      <c r="E6560">
        <v>9781429991346</v>
      </c>
      <c r="F6560" t="s">
        <v>23859</v>
      </c>
      <c r="G6560" t="s">
        <v>23860</v>
      </c>
      <c r="H6560" t="s">
        <v>23861</v>
      </c>
      <c r="I6560">
        <v>1</v>
      </c>
      <c r="J6560" t="s">
        <v>34</v>
      </c>
      <c r="K6560" t="s">
        <v>35</v>
      </c>
      <c r="L6560">
        <v>12.64</v>
      </c>
      <c r="M6560" t="s">
        <v>36</v>
      </c>
      <c r="N6560">
        <v>10.99</v>
      </c>
      <c r="O6560" t="s">
        <v>36</v>
      </c>
      <c r="P6560">
        <v>12.12</v>
      </c>
      <c r="Q6560" t="s">
        <v>37</v>
      </c>
      <c r="R6560">
        <v>10.54</v>
      </c>
      <c r="S6560" t="s">
        <v>37</v>
      </c>
      <c r="T6560">
        <v>1.58</v>
      </c>
      <c r="U6560" t="s">
        <v>37</v>
      </c>
      <c r="V6560" t="s">
        <v>38</v>
      </c>
      <c r="W6560" t="s">
        <v>39</v>
      </c>
      <c r="X6560" t="s">
        <v>40</v>
      </c>
      <c r="Y6560" t="s">
        <v>23862</v>
      </c>
      <c r="Z6560">
        <v>7.38</v>
      </c>
      <c r="AA6560" t="s">
        <v>37</v>
      </c>
      <c r="AB6560">
        <v>1.58</v>
      </c>
      <c r="AC6560" t="s">
        <v>37</v>
      </c>
      <c r="AD6560">
        <v>5</v>
      </c>
      <c r="AE6560">
        <f t="shared" si="718"/>
        <v>105</v>
      </c>
      <c r="AF6560" s="8">
        <f t="shared" si="719"/>
        <v>11.542857142857143</v>
      </c>
      <c r="AG6560" s="8">
        <f t="shared" si="720"/>
        <v>0.57714285714285718</v>
      </c>
      <c r="AH6560">
        <f t="shared" si="721"/>
        <v>12.27</v>
      </c>
      <c r="AI6560">
        <f t="shared" si="722"/>
        <v>0.61</v>
      </c>
      <c r="AJ6560" s="9">
        <f t="shared" si="723"/>
        <v>8.9579999999999984</v>
      </c>
      <c r="AK6560" s="10">
        <f t="shared" si="724"/>
        <v>8.3808571428571419</v>
      </c>
    </row>
    <row r="6561" spans="1:37">
      <c r="A6561" s="1">
        <v>41639</v>
      </c>
      <c r="B6561">
        <v>1038056783519</v>
      </c>
      <c r="C6561" t="s">
        <v>23863</v>
      </c>
      <c r="D6561" t="s">
        <v>23864</v>
      </c>
      <c r="E6561">
        <v>9781466816077</v>
      </c>
      <c r="F6561" t="s">
        <v>9965</v>
      </c>
      <c r="G6561" t="s">
        <v>9966</v>
      </c>
      <c r="H6561" t="s">
        <v>9967</v>
      </c>
      <c r="I6561">
        <v>1</v>
      </c>
      <c r="J6561" t="s">
        <v>34</v>
      </c>
      <c r="K6561" t="s">
        <v>35</v>
      </c>
      <c r="L6561">
        <v>0</v>
      </c>
      <c r="M6561" t="s">
        <v>36</v>
      </c>
      <c r="N6561">
        <v>0</v>
      </c>
      <c r="O6561" t="s">
        <v>36</v>
      </c>
      <c r="P6561">
        <v>0</v>
      </c>
      <c r="Q6561" t="s">
        <v>37</v>
      </c>
      <c r="R6561">
        <v>0</v>
      </c>
      <c r="S6561" t="s">
        <v>37</v>
      </c>
      <c r="T6561">
        <v>0</v>
      </c>
      <c r="U6561" t="s">
        <v>37</v>
      </c>
      <c r="V6561" t="s">
        <v>952</v>
      </c>
      <c r="W6561" t="s">
        <v>140</v>
      </c>
      <c r="X6561" t="s">
        <v>40</v>
      </c>
      <c r="Y6561" t="s">
        <v>23865</v>
      </c>
      <c r="Z6561">
        <v>0</v>
      </c>
      <c r="AA6561" t="s">
        <v>37</v>
      </c>
      <c r="AB6561">
        <v>0</v>
      </c>
      <c r="AC6561" t="s">
        <v>37</v>
      </c>
      <c r="AD6561">
        <v>5</v>
      </c>
      <c r="AE6561">
        <f t="shared" si="718"/>
        <v>105</v>
      </c>
      <c r="AF6561" s="8">
        <f t="shared" si="719"/>
        <v>0</v>
      </c>
      <c r="AG6561" s="8">
        <f t="shared" si="720"/>
        <v>0</v>
      </c>
      <c r="AH6561">
        <f t="shared" si="721"/>
        <v>0</v>
      </c>
      <c r="AI6561">
        <f t="shared" si="722"/>
        <v>0</v>
      </c>
      <c r="AJ6561" s="9">
        <f t="shared" si="723"/>
        <v>0</v>
      </c>
      <c r="AK6561" s="10">
        <f t="shared" si="724"/>
        <v>0</v>
      </c>
    </row>
    <row r="6562" spans="1:37">
      <c r="A6562" s="1">
        <v>41639</v>
      </c>
      <c r="B6562">
        <v>1038060327522</v>
      </c>
      <c r="C6562" t="s">
        <v>23866</v>
      </c>
      <c r="D6562" t="s">
        <v>23867</v>
      </c>
      <c r="E6562">
        <v>9781429960236</v>
      </c>
      <c r="F6562" t="s">
        <v>322</v>
      </c>
      <c r="G6562" t="s">
        <v>323</v>
      </c>
      <c r="H6562" t="s">
        <v>324</v>
      </c>
      <c r="I6562">
        <v>1</v>
      </c>
      <c r="J6562" t="s">
        <v>34</v>
      </c>
      <c r="K6562" t="s">
        <v>35</v>
      </c>
      <c r="L6562">
        <v>12.65</v>
      </c>
      <c r="M6562" t="s">
        <v>36</v>
      </c>
      <c r="N6562">
        <v>10.99</v>
      </c>
      <c r="O6562" t="s">
        <v>36</v>
      </c>
      <c r="P6562">
        <v>12.13</v>
      </c>
      <c r="Q6562" t="s">
        <v>37</v>
      </c>
      <c r="R6562">
        <v>10.54</v>
      </c>
      <c r="S6562" t="s">
        <v>37</v>
      </c>
      <c r="T6562">
        <v>1.59</v>
      </c>
      <c r="U6562" t="s">
        <v>37</v>
      </c>
      <c r="V6562" t="s">
        <v>10431</v>
      </c>
      <c r="W6562" t="s">
        <v>193</v>
      </c>
      <c r="X6562" t="s">
        <v>40</v>
      </c>
      <c r="Y6562" t="s">
        <v>10432</v>
      </c>
      <c r="Z6562">
        <v>7.38</v>
      </c>
      <c r="AA6562" t="s">
        <v>37</v>
      </c>
      <c r="AB6562">
        <v>1.59</v>
      </c>
      <c r="AC6562" t="s">
        <v>37</v>
      </c>
      <c r="AD6562">
        <v>5</v>
      </c>
      <c r="AE6562">
        <f t="shared" si="718"/>
        <v>105</v>
      </c>
      <c r="AF6562" s="8">
        <f t="shared" si="719"/>
        <v>11.552380952380952</v>
      </c>
      <c r="AG6562" s="8">
        <f t="shared" si="720"/>
        <v>0.57761904761904759</v>
      </c>
      <c r="AH6562">
        <f t="shared" si="721"/>
        <v>12.28</v>
      </c>
      <c r="AI6562">
        <f t="shared" si="722"/>
        <v>0.61</v>
      </c>
      <c r="AJ6562" s="9">
        <f t="shared" si="723"/>
        <v>8.968</v>
      </c>
      <c r="AK6562" s="10">
        <f t="shared" si="724"/>
        <v>8.3903809523809532</v>
      </c>
    </row>
    <row r="6563" spans="1:37">
      <c r="A6563" s="1">
        <v>41639</v>
      </c>
      <c r="B6563">
        <v>1038068105522</v>
      </c>
      <c r="C6563" t="s">
        <v>23868</v>
      </c>
      <c r="D6563" t="s">
        <v>23869</v>
      </c>
      <c r="E6563">
        <v>9781429949941</v>
      </c>
      <c r="F6563" t="s">
        <v>5068</v>
      </c>
      <c r="G6563" t="s">
        <v>5069</v>
      </c>
      <c r="H6563" t="s">
        <v>5070</v>
      </c>
      <c r="I6563">
        <v>1</v>
      </c>
      <c r="J6563" t="s">
        <v>34</v>
      </c>
      <c r="K6563" t="s">
        <v>35</v>
      </c>
      <c r="L6563">
        <v>16.09</v>
      </c>
      <c r="M6563" t="s">
        <v>36</v>
      </c>
      <c r="N6563">
        <v>13.99</v>
      </c>
      <c r="O6563" t="s">
        <v>36</v>
      </c>
      <c r="P6563">
        <v>15.43</v>
      </c>
      <c r="Q6563" t="s">
        <v>37</v>
      </c>
      <c r="R6563">
        <v>13.42</v>
      </c>
      <c r="S6563" t="s">
        <v>37</v>
      </c>
      <c r="T6563">
        <v>2.0099999999999998</v>
      </c>
      <c r="U6563" t="s">
        <v>37</v>
      </c>
      <c r="V6563" t="s">
        <v>213</v>
      </c>
      <c r="W6563" t="s">
        <v>56</v>
      </c>
      <c r="X6563" t="s">
        <v>40</v>
      </c>
      <c r="Y6563" t="s">
        <v>23870</v>
      </c>
      <c r="Z6563">
        <v>9.39</v>
      </c>
      <c r="AA6563" t="s">
        <v>37</v>
      </c>
      <c r="AB6563">
        <v>2.0099999999999998</v>
      </c>
      <c r="AC6563" t="s">
        <v>37</v>
      </c>
      <c r="AD6563">
        <v>13</v>
      </c>
      <c r="AE6563">
        <f t="shared" si="718"/>
        <v>113</v>
      </c>
      <c r="AF6563" s="8">
        <f t="shared" si="719"/>
        <v>13.654867256637168</v>
      </c>
      <c r="AG6563" s="8">
        <f t="shared" si="720"/>
        <v>1.7751327433628319</v>
      </c>
      <c r="AH6563">
        <f t="shared" si="721"/>
        <v>14.52</v>
      </c>
      <c r="AI6563">
        <f t="shared" si="722"/>
        <v>1.88</v>
      </c>
      <c r="AJ6563" s="9">
        <f t="shared" si="723"/>
        <v>11.404</v>
      </c>
      <c r="AK6563" s="10">
        <f t="shared" si="724"/>
        <v>9.628867256637168</v>
      </c>
    </row>
    <row r="6564" spans="1:37">
      <c r="A6564" s="1">
        <v>41639</v>
      </c>
      <c r="B6564">
        <v>1038068741518</v>
      </c>
      <c r="C6564" t="s">
        <v>23871</v>
      </c>
      <c r="D6564" t="s">
        <v>23872</v>
      </c>
      <c r="E6564">
        <v>9781466834705</v>
      </c>
      <c r="F6564" t="s">
        <v>551</v>
      </c>
      <c r="G6564" t="s">
        <v>552</v>
      </c>
      <c r="H6564" t="s">
        <v>293</v>
      </c>
      <c r="I6564">
        <v>1</v>
      </c>
      <c r="J6564" t="s">
        <v>34</v>
      </c>
      <c r="K6564" t="s">
        <v>35</v>
      </c>
      <c r="L6564">
        <v>16.09</v>
      </c>
      <c r="M6564" t="s">
        <v>36</v>
      </c>
      <c r="N6564">
        <v>13.99</v>
      </c>
      <c r="O6564" t="s">
        <v>36</v>
      </c>
      <c r="P6564">
        <v>15.43</v>
      </c>
      <c r="Q6564" t="s">
        <v>37</v>
      </c>
      <c r="R6564">
        <v>13.42</v>
      </c>
      <c r="S6564" t="s">
        <v>37</v>
      </c>
      <c r="T6564">
        <v>2.0099999999999998</v>
      </c>
      <c r="U6564" t="s">
        <v>37</v>
      </c>
      <c r="V6564" t="s">
        <v>2808</v>
      </c>
      <c r="W6564" t="s">
        <v>744</v>
      </c>
      <c r="X6564" t="s">
        <v>40</v>
      </c>
      <c r="Y6564" t="s">
        <v>23873</v>
      </c>
      <c r="Z6564">
        <v>9.39</v>
      </c>
      <c r="AA6564" t="s">
        <v>37</v>
      </c>
      <c r="AB6564">
        <v>2.0099999999999998</v>
      </c>
      <c r="AC6564" t="s">
        <v>37</v>
      </c>
      <c r="AD6564">
        <v>15</v>
      </c>
      <c r="AE6564">
        <f t="shared" si="718"/>
        <v>115</v>
      </c>
      <c r="AF6564" s="8">
        <f t="shared" si="719"/>
        <v>13.417391304347825</v>
      </c>
      <c r="AG6564" s="8">
        <f t="shared" si="720"/>
        <v>2.0126086956521738</v>
      </c>
      <c r="AH6564">
        <f t="shared" si="721"/>
        <v>14.27</v>
      </c>
      <c r="AI6564">
        <f t="shared" si="722"/>
        <v>2.14</v>
      </c>
      <c r="AJ6564" s="9">
        <f t="shared" si="723"/>
        <v>11.404</v>
      </c>
      <c r="AK6564" s="10">
        <f t="shared" si="724"/>
        <v>9.3913913043478257</v>
      </c>
    </row>
    <row r="6565" spans="1:37">
      <c r="A6565" s="1">
        <v>41639</v>
      </c>
      <c r="B6565">
        <v>1038071377513</v>
      </c>
      <c r="C6565" t="s">
        <v>23874</v>
      </c>
      <c r="D6565" t="s">
        <v>23875</v>
      </c>
      <c r="E6565">
        <v>9781622661787</v>
      </c>
      <c r="F6565" t="s">
        <v>448</v>
      </c>
      <c r="G6565" t="s">
        <v>449</v>
      </c>
      <c r="H6565" t="s">
        <v>450</v>
      </c>
      <c r="I6565">
        <v>1</v>
      </c>
      <c r="J6565" t="s">
        <v>34</v>
      </c>
      <c r="K6565" t="s">
        <v>35</v>
      </c>
      <c r="L6565">
        <v>2.29</v>
      </c>
      <c r="M6565" t="s">
        <v>36</v>
      </c>
      <c r="N6565">
        <v>1.99</v>
      </c>
      <c r="O6565" t="s">
        <v>36</v>
      </c>
      <c r="P6565">
        <v>2.1800000000000002</v>
      </c>
      <c r="Q6565" t="s">
        <v>37</v>
      </c>
      <c r="R6565">
        <v>1.9</v>
      </c>
      <c r="S6565" t="s">
        <v>37</v>
      </c>
      <c r="T6565">
        <v>0.28000000000000003</v>
      </c>
      <c r="U6565" t="s">
        <v>37</v>
      </c>
      <c r="V6565" t="s">
        <v>38</v>
      </c>
      <c r="W6565" t="s">
        <v>39</v>
      </c>
      <c r="X6565" t="s">
        <v>40</v>
      </c>
      <c r="Y6565" t="s">
        <v>23196</v>
      </c>
      <c r="Z6565">
        <v>1.33</v>
      </c>
      <c r="AA6565" t="s">
        <v>37</v>
      </c>
      <c r="AB6565">
        <v>0.28000000000000003</v>
      </c>
      <c r="AC6565" t="s">
        <v>37</v>
      </c>
      <c r="AD6565">
        <v>5</v>
      </c>
      <c r="AE6565">
        <f t="shared" si="718"/>
        <v>105</v>
      </c>
      <c r="AF6565" s="8">
        <f t="shared" si="719"/>
        <v>2.0761904761904764</v>
      </c>
      <c r="AG6565" s="8">
        <f t="shared" si="720"/>
        <v>0.10380952380952381</v>
      </c>
      <c r="AH6565">
        <f t="shared" si="721"/>
        <v>2.2000000000000002</v>
      </c>
      <c r="AI6565">
        <f t="shared" si="722"/>
        <v>0.11</v>
      </c>
      <c r="AJ6565" s="9">
        <f t="shared" si="723"/>
        <v>1.61</v>
      </c>
      <c r="AK6565" s="10">
        <f t="shared" si="724"/>
        <v>1.5061904761904763</v>
      </c>
    </row>
    <row r="6566" spans="1:37">
      <c r="A6566" s="1">
        <v>41639</v>
      </c>
      <c r="B6566">
        <v>1038073621520</v>
      </c>
      <c r="C6566" t="s">
        <v>23876</v>
      </c>
      <c r="D6566" t="s">
        <v>23877</v>
      </c>
      <c r="E6566">
        <v>9781250013675</v>
      </c>
      <c r="F6566" t="s">
        <v>16586</v>
      </c>
      <c r="G6566" t="s">
        <v>16587</v>
      </c>
      <c r="H6566" t="s">
        <v>8384</v>
      </c>
      <c r="I6566">
        <v>1</v>
      </c>
      <c r="J6566" t="s">
        <v>34</v>
      </c>
      <c r="K6566" t="s">
        <v>35</v>
      </c>
      <c r="L6566">
        <v>3.44</v>
      </c>
      <c r="M6566" t="s">
        <v>36</v>
      </c>
      <c r="N6566">
        <v>2.99</v>
      </c>
      <c r="O6566" t="s">
        <v>36</v>
      </c>
      <c r="P6566">
        <v>3.3</v>
      </c>
      <c r="Q6566" t="s">
        <v>37</v>
      </c>
      <c r="R6566">
        <v>2.87</v>
      </c>
      <c r="S6566" t="s">
        <v>37</v>
      </c>
      <c r="T6566">
        <v>0.43</v>
      </c>
      <c r="U6566" t="s">
        <v>37</v>
      </c>
      <c r="V6566" t="s">
        <v>200</v>
      </c>
      <c r="W6566" t="s">
        <v>162</v>
      </c>
      <c r="X6566" t="s">
        <v>40</v>
      </c>
      <c r="Y6566" t="s">
        <v>8755</v>
      </c>
      <c r="Z6566">
        <v>2.0099999999999998</v>
      </c>
      <c r="AA6566" t="s">
        <v>37</v>
      </c>
      <c r="AB6566">
        <v>0.43</v>
      </c>
      <c r="AC6566" t="s">
        <v>37</v>
      </c>
      <c r="AD6566">
        <v>5</v>
      </c>
      <c r="AE6566">
        <f t="shared" si="718"/>
        <v>105</v>
      </c>
      <c r="AF6566" s="8">
        <f t="shared" si="719"/>
        <v>3.1428571428571423</v>
      </c>
      <c r="AG6566" s="8">
        <f t="shared" si="720"/>
        <v>0.15714285714285711</v>
      </c>
      <c r="AH6566">
        <f t="shared" si="721"/>
        <v>3.34</v>
      </c>
      <c r="AI6566">
        <f t="shared" si="722"/>
        <v>0.16</v>
      </c>
      <c r="AJ6566" s="9">
        <f t="shared" si="723"/>
        <v>2.4389999999999996</v>
      </c>
      <c r="AK6566" s="10">
        <f t="shared" si="724"/>
        <v>2.2818571428571426</v>
      </c>
    </row>
    <row r="6567" spans="1:37">
      <c r="A6567" s="1">
        <v>41639</v>
      </c>
      <c r="B6567">
        <v>1038075211511</v>
      </c>
      <c r="C6567" t="s">
        <v>23878</v>
      </c>
      <c r="D6567" t="s">
        <v>23879</v>
      </c>
      <c r="E6567">
        <v>9781429960731</v>
      </c>
      <c r="F6567" t="s">
        <v>8336</v>
      </c>
      <c r="G6567" t="s">
        <v>8337</v>
      </c>
      <c r="H6567" t="s">
        <v>444</v>
      </c>
      <c r="I6567">
        <v>1</v>
      </c>
      <c r="J6567" t="s">
        <v>34</v>
      </c>
      <c r="K6567" t="s">
        <v>35</v>
      </c>
      <c r="L6567">
        <v>10.34</v>
      </c>
      <c r="M6567" t="s">
        <v>36</v>
      </c>
      <c r="N6567">
        <v>8.99</v>
      </c>
      <c r="O6567" t="s">
        <v>36</v>
      </c>
      <c r="P6567">
        <v>9.92</v>
      </c>
      <c r="Q6567" t="s">
        <v>37</v>
      </c>
      <c r="R6567">
        <v>8.6199999999999992</v>
      </c>
      <c r="S6567" t="s">
        <v>37</v>
      </c>
      <c r="T6567">
        <v>1.3</v>
      </c>
      <c r="U6567" t="s">
        <v>37</v>
      </c>
      <c r="V6567" t="s">
        <v>119</v>
      </c>
      <c r="W6567" t="s">
        <v>56</v>
      </c>
      <c r="X6567" t="s">
        <v>40</v>
      </c>
      <c r="Y6567" t="s">
        <v>17449</v>
      </c>
      <c r="Z6567">
        <v>6.03</v>
      </c>
      <c r="AA6567" t="s">
        <v>37</v>
      </c>
      <c r="AB6567">
        <v>1.3</v>
      </c>
      <c r="AC6567" t="s">
        <v>37</v>
      </c>
      <c r="AD6567">
        <v>13</v>
      </c>
      <c r="AE6567">
        <f t="shared" si="718"/>
        <v>113</v>
      </c>
      <c r="AF6567" s="8">
        <f t="shared" si="719"/>
        <v>8.7787610619469021</v>
      </c>
      <c r="AG6567" s="8">
        <f t="shared" si="720"/>
        <v>1.1412389380530974</v>
      </c>
      <c r="AH6567">
        <f t="shared" si="721"/>
        <v>9.33</v>
      </c>
      <c r="AI6567">
        <f t="shared" si="722"/>
        <v>1.21</v>
      </c>
      <c r="AJ6567" s="9">
        <f t="shared" si="723"/>
        <v>7.3339999999999987</v>
      </c>
      <c r="AK6567" s="10">
        <f t="shared" si="724"/>
        <v>6.1927610619469018</v>
      </c>
    </row>
    <row r="6568" spans="1:37">
      <c r="A6568" s="1">
        <v>41639</v>
      </c>
      <c r="B6568">
        <v>1038079581511</v>
      </c>
      <c r="C6568" t="s">
        <v>23880</v>
      </c>
      <c r="D6568" t="s">
        <v>23881</v>
      </c>
      <c r="E6568">
        <v>9781429934893</v>
      </c>
      <c r="F6568" t="s">
        <v>10870</v>
      </c>
      <c r="G6568" t="s">
        <v>10871</v>
      </c>
      <c r="H6568" t="s">
        <v>609</v>
      </c>
      <c r="I6568">
        <v>1</v>
      </c>
      <c r="J6568" t="s">
        <v>34</v>
      </c>
      <c r="K6568" t="s">
        <v>35</v>
      </c>
      <c r="L6568">
        <v>11.49</v>
      </c>
      <c r="M6568" t="s">
        <v>36</v>
      </c>
      <c r="N6568">
        <v>9.99</v>
      </c>
      <c r="O6568" t="s">
        <v>36</v>
      </c>
      <c r="P6568">
        <v>11.02</v>
      </c>
      <c r="Q6568" t="s">
        <v>37</v>
      </c>
      <c r="R6568">
        <v>9.58</v>
      </c>
      <c r="S6568" t="s">
        <v>37</v>
      </c>
      <c r="T6568">
        <v>1.44</v>
      </c>
      <c r="U6568" t="s">
        <v>37</v>
      </c>
      <c r="V6568" t="s">
        <v>47</v>
      </c>
      <c r="W6568" t="s">
        <v>56</v>
      </c>
      <c r="X6568" t="s">
        <v>40</v>
      </c>
      <c r="Y6568" t="s">
        <v>14732</v>
      </c>
      <c r="Z6568">
        <v>6.71</v>
      </c>
      <c r="AA6568" t="s">
        <v>37</v>
      </c>
      <c r="AB6568">
        <v>1.44</v>
      </c>
      <c r="AC6568" t="s">
        <v>37</v>
      </c>
      <c r="AD6568">
        <v>13</v>
      </c>
      <c r="AE6568">
        <f t="shared" si="718"/>
        <v>113</v>
      </c>
      <c r="AF6568" s="8">
        <f t="shared" si="719"/>
        <v>9.7522123893805315</v>
      </c>
      <c r="AG6568" s="8">
        <f t="shared" si="720"/>
        <v>1.267787610619469</v>
      </c>
      <c r="AH6568">
        <f t="shared" si="721"/>
        <v>10.37</v>
      </c>
      <c r="AI6568">
        <f t="shared" si="722"/>
        <v>1.34</v>
      </c>
      <c r="AJ6568" s="9">
        <f t="shared" si="723"/>
        <v>8.145999999999999</v>
      </c>
      <c r="AK6568" s="10">
        <f t="shared" si="724"/>
        <v>6.87821238938053</v>
      </c>
    </row>
    <row r="6569" spans="1:37">
      <c r="A6569" s="1">
        <v>41639</v>
      </c>
      <c r="B6569">
        <v>1038083396514</v>
      </c>
      <c r="C6569" t="s">
        <v>23882</v>
      </c>
      <c r="D6569" t="s">
        <v>23883</v>
      </c>
      <c r="E6569">
        <v>9781622663521</v>
      </c>
      <c r="F6569" t="s">
        <v>661</v>
      </c>
      <c r="G6569" t="s">
        <v>662</v>
      </c>
      <c r="H6569" t="s">
        <v>450</v>
      </c>
      <c r="I6569">
        <v>1</v>
      </c>
      <c r="J6569" t="s">
        <v>34</v>
      </c>
      <c r="K6569" t="s">
        <v>35</v>
      </c>
      <c r="L6569">
        <v>3.44</v>
      </c>
      <c r="M6569" t="s">
        <v>36</v>
      </c>
      <c r="N6569">
        <v>2.99</v>
      </c>
      <c r="O6569" t="s">
        <v>36</v>
      </c>
      <c r="P6569">
        <v>3.3</v>
      </c>
      <c r="Q6569" t="s">
        <v>37</v>
      </c>
      <c r="R6569">
        <v>2.87</v>
      </c>
      <c r="S6569" t="s">
        <v>37</v>
      </c>
      <c r="T6569">
        <v>0.43</v>
      </c>
      <c r="U6569" t="s">
        <v>37</v>
      </c>
      <c r="V6569" t="s">
        <v>119</v>
      </c>
      <c r="W6569" t="s">
        <v>120</v>
      </c>
      <c r="X6569" t="s">
        <v>40</v>
      </c>
      <c r="Y6569" t="s">
        <v>23884</v>
      </c>
      <c r="Z6569">
        <v>2.0099999999999998</v>
      </c>
      <c r="AA6569" t="s">
        <v>37</v>
      </c>
      <c r="AB6569">
        <v>0.43</v>
      </c>
      <c r="AC6569" t="s">
        <v>37</v>
      </c>
      <c r="AD6569">
        <v>13</v>
      </c>
      <c r="AE6569">
        <f t="shared" si="718"/>
        <v>113</v>
      </c>
      <c r="AF6569" s="8">
        <f t="shared" si="719"/>
        <v>2.9203539823008851</v>
      </c>
      <c r="AG6569" s="8">
        <f t="shared" si="720"/>
        <v>0.37964601769911505</v>
      </c>
      <c r="AH6569">
        <f t="shared" si="721"/>
        <v>3.1</v>
      </c>
      <c r="AI6569">
        <f t="shared" si="722"/>
        <v>0.4</v>
      </c>
      <c r="AJ6569" s="9">
        <f t="shared" si="723"/>
        <v>2.4389999999999996</v>
      </c>
      <c r="AK6569" s="10">
        <f t="shared" si="724"/>
        <v>2.0593539823008844</v>
      </c>
    </row>
    <row r="6570" spans="1:37">
      <c r="A6570" s="1">
        <v>41639</v>
      </c>
      <c r="B6570">
        <v>1038087065515</v>
      </c>
      <c r="C6570" t="s">
        <v>23885</v>
      </c>
      <c r="D6570" t="s">
        <v>23886</v>
      </c>
      <c r="E6570">
        <v>9781429920629</v>
      </c>
      <c r="F6570" t="s">
        <v>1603</v>
      </c>
      <c r="G6570" t="s">
        <v>1604</v>
      </c>
      <c r="H6570" t="s">
        <v>764</v>
      </c>
      <c r="I6570">
        <v>1</v>
      </c>
      <c r="J6570" t="s">
        <v>34</v>
      </c>
      <c r="K6570" t="s">
        <v>35</v>
      </c>
      <c r="L6570">
        <v>10.34</v>
      </c>
      <c r="M6570" t="s">
        <v>36</v>
      </c>
      <c r="N6570">
        <v>8.99</v>
      </c>
      <c r="O6570" t="s">
        <v>36</v>
      </c>
      <c r="P6570">
        <v>9.92</v>
      </c>
      <c r="Q6570" t="s">
        <v>37</v>
      </c>
      <c r="R6570">
        <v>8.6199999999999992</v>
      </c>
      <c r="S6570" t="s">
        <v>37</v>
      </c>
      <c r="T6570">
        <v>1.3</v>
      </c>
      <c r="U6570" t="s">
        <v>37</v>
      </c>
      <c r="V6570" t="s">
        <v>23887</v>
      </c>
      <c r="W6570" t="s">
        <v>56</v>
      </c>
      <c r="X6570" t="s">
        <v>40</v>
      </c>
      <c r="Y6570" t="s">
        <v>23888</v>
      </c>
      <c r="Z6570">
        <v>6.03</v>
      </c>
      <c r="AA6570" t="s">
        <v>37</v>
      </c>
      <c r="AB6570">
        <v>1.3</v>
      </c>
      <c r="AC6570" t="s">
        <v>37</v>
      </c>
      <c r="AD6570">
        <v>13</v>
      </c>
      <c r="AE6570">
        <f t="shared" si="718"/>
        <v>113</v>
      </c>
      <c r="AF6570" s="8">
        <f t="shared" si="719"/>
        <v>8.7787610619469021</v>
      </c>
      <c r="AG6570" s="8">
        <f t="shared" si="720"/>
        <v>1.1412389380530974</v>
      </c>
      <c r="AH6570">
        <f t="shared" si="721"/>
        <v>9.33</v>
      </c>
      <c r="AI6570">
        <f t="shared" si="722"/>
        <v>1.21</v>
      </c>
      <c r="AJ6570" s="9">
        <f t="shared" si="723"/>
        <v>7.3339999999999987</v>
      </c>
      <c r="AK6570" s="10">
        <f t="shared" si="724"/>
        <v>6.1927610619469018</v>
      </c>
    </row>
    <row r="6571" spans="1:37">
      <c r="A6571" s="1">
        <v>41639</v>
      </c>
      <c r="B6571">
        <v>1038087199520</v>
      </c>
      <c r="C6571" t="s">
        <v>23889</v>
      </c>
      <c r="D6571" t="s">
        <v>23890</v>
      </c>
      <c r="E6571">
        <v>9781429908276</v>
      </c>
      <c r="F6571" t="s">
        <v>638</v>
      </c>
      <c r="G6571" t="s">
        <v>639</v>
      </c>
      <c r="H6571" t="s">
        <v>640</v>
      </c>
      <c r="I6571">
        <v>1</v>
      </c>
      <c r="J6571" t="s">
        <v>34</v>
      </c>
      <c r="K6571" t="s">
        <v>35</v>
      </c>
      <c r="L6571">
        <v>12.64</v>
      </c>
      <c r="M6571" t="s">
        <v>36</v>
      </c>
      <c r="N6571">
        <v>10.99</v>
      </c>
      <c r="O6571" t="s">
        <v>36</v>
      </c>
      <c r="P6571">
        <v>12.12</v>
      </c>
      <c r="Q6571" t="s">
        <v>37</v>
      </c>
      <c r="R6571">
        <v>10.54</v>
      </c>
      <c r="S6571" t="s">
        <v>37</v>
      </c>
      <c r="T6571">
        <v>1.58</v>
      </c>
      <c r="U6571" t="s">
        <v>37</v>
      </c>
      <c r="V6571" t="s">
        <v>1141</v>
      </c>
      <c r="W6571" t="s">
        <v>193</v>
      </c>
      <c r="X6571" t="s">
        <v>40</v>
      </c>
      <c r="Y6571" t="s">
        <v>23891</v>
      </c>
      <c r="Z6571">
        <v>7.38</v>
      </c>
      <c r="AA6571" t="s">
        <v>37</v>
      </c>
      <c r="AB6571">
        <v>1.58</v>
      </c>
      <c r="AC6571" t="s">
        <v>37</v>
      </c>
      <c r="AD6571">
        <v>5</v>
      </c>
      <c r="AE6571">
        <f t="shared" si="718"/>
        <v>105</v>
      </c>
      <c r="AF6571" s="8">
        <f t="shared" si="719"/>
        <v>11.542857142857143</v>
      </c>
      <c r="AG6571" s="8">
        <f t="shared" si="720"/>
        <v>0.57714285714285718</v>
      </c>
      <c r="AH6571">
        <f t="shared" si="721"/>
        <v>12.27</v>
      </c>
      <c r="AI6571">
        <f t="shared" si="722"/>
        <v>0.61</v>
      </c>
      <c r="AJ6571" s="9">
        <f t="shared" si="723"/>
        <v>8.9579999999999984</v>
      </c>
      <c r="AK6571" s="10">
        <f t="shared" si="724"/>
        <v>8.3808571428571419</v>
      </c>
    </row>
    <row r="6572" spans="1:37">
      <c r="A6572" s="1">
        <v>41639</v>
      </c>
      <c r="B6572">
        <v>1038087658518</v>
      </c>
      <c r="C6572" t="s">
        <v>23892</v>
      </c>
      <c r="D6572" t="s">
        <v>22987</v>
      </c>
      <c r="E6572">
        <v>9781429997171</v>
      </c>
      <c r="F6572" t="s">
        <v>2158</v>
      </c>
      <c r="G6572" t="s">
        <v>2159</v>
      </c>
      <c r="H6572" t="s">
        <v>46</v>
      </c>
      <c r="I6572">
        <v>1</v>
      </c>
      <c r="J6572" t="s">
        <v>34</v>
      </c>
      <c r="K6572" t="s">
        <v>35</v>
      </c>
      <c r="L6572">
        <v>18.62</v>
      </c>
      <c r="M6572" t="s">
        <v>36</v>
      </c>
      <c r="N6572">
        <v>16.190000000000001</v>
      </c>
      <c r="O6572" t="s">
        <v>36</v>
      </c>
      <c r="P6572">
        <v>17.86</v>
      </c>
      <c r="Q6572" t="s">
        <v>37</v>
      </c>
      <c r="R6572">
        <v>15.53</v>
      </c>
      <c r="S6572" t="s">
        <v>37</v>
      </c>
      <c r="T6572">
        <v>2.33</v>
      </c>
      <c r="U6572" t="s">
        <v>37</v>
      </c>
      <c r="V6572" t="s">
        <v>2038</v>
      </c>
      <c r="W6572" t="s">
        <v>56</v>
      </c>
      <c r="X6572" t="s">
        <v>40</v>
      </c>
      <c r="Y6572" t="s">
        <v>23893</v>
      </c>
      <c r="Z6572">
        <v>10.87</v>
      </c>
      <c r="AA6572" t="s">
        <v>37</v>
      </c>
      <c r="AB6572">
        <v>2.33</v>
      </c>
      <c r="AC6572" t="s">
        <v>37</v>
      </c>
      <c r="AD6572">
        <v>13</v>
      </c>
      <c r="AE6572">
        <f t="shared" si="718"/>
        <v>113</v>
      </c>
      <c r="AF6572" s="8">
        <f t="shared" si="719"/>
        <v>15.805309734513273</v>
      </c>
      <c r="AG6572" s="8">
        <f t="shared" si="720"/>
        <v>2.0546902654867254</v>
      </c>
      <c r="AH6572">
        <f t="shared" si="721"/>
        <v>16.809999999999999</v>
      </c>
      <c r="AI6572">
        <f t="shared" si="722"/>
        <v>2.1800000000000002</v>
      </c>
      <c r="AJ6572" s="9">
        <f t="shared" si="723"/>
        <v>13.200999999999999</v>
      </c>
      <c r="AK6572" s="10">
        <f t="shared" si="724"/>
        <v>11.146309734513274</v>
      </c>
    </row>
    <row r="6573" spans="1:37">
      <c r="A6573" s="1">
        <v>41639</v>
      </c>
      <c r="B6573">
        <v>1038088554518</v>
      </c>
      <c r="C6573" t="s">
        <v>23894</v>
      </c>
      <c r="D6573" t="s">
        <v>23895</v>
      </c>
      <c r="E6573">
        <v>9781466835405</v>
      </c>
      <c r="F6573" t="s">
        <v>796</v>
      </c>
      <c r="G6573" t="s">
        <v>797</v>
      </c>
      <c r="H6573" t="s">
        <v>798</v>
      </c>
      <c r="I6573">
        <v>1</v>
      </c>
      <c r="J6573" t="s">
        <v>34</v>
      </c>
      <c r="K6573" t="s">
        <v>35</v>
      </c>
      <c r="L6573">
        <v>16.09</v>
      </c>
      <c r="M6573" t="s">
        <v>36</v>
      </c>
      <c r="N6573">
        <v>13.99</v>
      </c>
      <c r="O6573" t="s">
        <v>36</v>
      </c>
      <c r="P6573">
        <v>15.43</v>
      </c>
      <c r="Q6573" t="s">
        <v>37</v>
      </c>
      <c r="R6573">
        <v>13.42</v>
      </c>
      <c r="S6573" t="s">
        <v>37</v>
      </c>
      <c r="T6573">
        <v>2.0099999999999998</v>
      </c>
      <c r="U6573" t="s">
        <v>37</v>
      </c>
      <c r="V6573" t="s">
        <v>758</v>
      </c>
      <c r="W6573" t="s">
        <v>56</v>
      </c>
      <c r="X6573" t="s">
        <v>40</v>
      </c>
      <c r="Y6573" t="s">
        <v>23896</v>
      </c>
      <c r="Z6573">
        <v>9.39</v>
      </c>
      <c r="AA6573" t="s">
        <v>37</v>
      </c>
      <c r="AB6573">
        <v>2.0099999999999998</v>
      </c>
      <c r="AC6573" t="s">
        <v>37</v>
      </c>
      <c r="AD6573">
        <v>13</v>
      </c>
      <c r="AE6573">
        <f t="shared" si="718"/>
        <v>113</v>
      </c>
      <c r="AF6573" s="8">
        <f t="shared" si="719"/>
        <v>13.654867256637168</v>
      </c>
      <c r="AG6573" s="8">
        <f t="shared" si="720"/>
        <v>1.7751327433628319</v>
      </c>
      <c r="AH6573">
        <f t="shared" si="721"/>
        <v>14.52</v>
      </c>
      <c r="AI6573">
        <f t="shared" si="722"/>
        <v>1.88</v>
      </c>
      <c r="AJ6573" s="9">
        <f t="shared" si="723"/>
        <v>11.404</v>
      </c>
      <c r="AK6573" s="10">
        <f t="shared" si="724"/>
        <v>9.628867256637168</v>
      </c>
    </row>
    <row r="6574" spans="1:37">
      <c r="A6574" s="1">
        <v>41639</v>
      </c>
      <c r="B6574">
        <v>1038090163522</v>
      </c>
      <c r="C6574" t="s">
        <v>23897</v>
      </c>
      <c r="D6574" t="s">
        <v>23898</v>
      </c>
      <c r="E6574">
        <v>9781429992800</v>
      </c>
      <c r="F6574" t="s">
        <v>78</v>
      </c>
      <c r="G6574" t="s">
        <v>79</v>
      </c>
      <c r="H6574" t="s">
        <v>80</v>
      </c>
      <c r="I6574">
        <v>1</v>
      </c>
      <c r="J6574" t="s">
        <v>34</v>
      </c>
      <c r="K6574" t="s">
        <v>35</v>
      </c>
      <c r="L6574">
        <v>11.49</v>
      </c>
      <c r="M6574" t="s">
        <v>36</v>
      </c>
      <c r="N6574">
        <v>9.99</v>
      </c>
      <c r="O6574" t="s">
        <v>36</v>
      </c>
      <c r="P6574">
        <v>11.02</v>
      </c>
      <c r="Q6574" t="s">
        <v>37</v>
      </c>
      <c r="R6574">
        <v>9.58</v>
      </c>
      <c r="S6574" t="s">
        <v>37</v>
      </c>
      <c r="T6574">
        <v>1.44</v>
      </c>
      <c r="U6574" t="s">
        <v>37</v>
      </c>
      <c r="V6574" t="s">
        <v>952</v>
      </c>
      <c r="W6574" t="s">
        <v>1029</v>
      </c>
      <c r="X6574" t="s">
        <v>40</v>
      </c>
      <c r="Y6574" t="s">
        <v>23899</v>
      </c>
      <c r="Z6574">
        <v>6.71</v>
      </c>
      <c r="AA6574" t="s">
        <v>37</v>
      </c>
      <c r="AB6574">
        <v>1.44</v>
      </c>
      <c r="AC6574" t="s">
        <v>37</v>
      </c>
      <c r="AD6574">
        <v>5</v>
      </c>
      <c r="AE6574">
        <f t="shared" si="718"/>
        <v>105</v>
      </c>
      <c r="AF6574" s="8">
        <f t="shared" si="719"/>
        <v>10.495238095238095</v>
      </c>
      <c r="AG6574" s="8">
        <f t="shared" si="720"/>
        <v>0.52476190476190476</v>
      </c>
      <c r="AH6574">
        <f t="shared" si="721"/>
        <v>11.16</v>
      </c>
      <c r="AI6574">
        <f t="shared" si="722"/>
        <v>0.55000000000000004</v>
      </c>
      <c r="AJ6574" s="9">
        <f t="shared" si="723"/>
        <v>8.145999999999999</v>
      </c>
      <c r="AK6574" s="10">
        <f t="shared" si="724"/>
        <v>7.6212380952380947</v>
      </c>
    </row>
    <row r="6575" spans="1:37">
      <c r="A6575" s="1">
        <v>41639</v>
      </c>
      <c r="B6575">
        <v>1038091152512</v>
      </c>
      <c r="C6575" t="s">
        <v>23900</v>
      </c>
      <c r="D6575" t="s">
        <v>23901</v>
      </c>
      <c r="E6575">
        <v>9781466833470</v>
      </c>
      <c r="F6575" t="s">
        <v>23902</v>
      </c>
      <c r="G6575" t="s">
        <v>23903</v>
      </c>
      <c r="H6575" t="s">
        <v>2690</v>
      </c>
      <c r="I6575">
        <v>1</v>
      </c>
      <c r="J6575" t="s">
        <v>34</v>
      </c>
      <c r="K6575" t="s">
        <v>35</v>
      </c>
      <c r="L6575">
        <v>3.44</v>
      </c>
      <c r="M6575" t="s">
        <v>36</v>
      </c>
      <c r="N6575">
        <v>2.99</v>
      </c>
      <c r="O6575" t="s">
        <v>36</v>
      </c>
      <c r="P6575">
        <v>3.3</v>
      </c>
      <c r="Q6575" t="s">
        <v>37</v>
      </c>
      <c r="R6575">
        <v>2.87</v>
      </c>
      <c r="S6575" t="s">
        <v>37</v>
      </c>
      <c r="T6575">
        <v>0.43</v>
      </c>
      <c r="U6575" t="s">
        <v>37</v>
      </c>
      <c r="V6575" t="s">
        <v>1872</v>
      </c>
      <c r="W6575" t="s">
        <v>56</v>
      </c>
      <c r="X6575" t="s">
        <v>40</v>
      </c>
      <c r="Y6575" t="s">
        <v>20306</v>
      </c>
      <c r="Z6575">
        <v>2.0099999999999998</v>
      </c>
      <c r="AA6575" t="s">
        <v>37</v>
      </c>
      <c r="AB6575">
        <v>0.43</v>
      </c>
      <c r="AC6575" t="s">
        <v>37</v>
      </c>
      <c r="AD6575">
        <v>13</v>
      </c>
      <c r="AE6575">
        <f t="shared" si="718"/>
        <v>113</v>
      </c>
      <c r="AF6575" s="8">
        <f t="shared" si="719"/>
        <v>2.9203539823008851</v>
      </c>
      <c r="AG6575" s="8">
        <f t="shared" si="720"/>
        <v>0.37964601769911505</v>
      </c>
      <c r="AH6575">
        <f t="shared" si="721"/>
        <v>3.1</v>
      </c>
      <c r="AI6575">
        <f t="shared" si="722"/>
        <v>0.4</v>
      </c>
      <c r="AJ6575" s="9">
        <f t="shared" si="723"/>
        <v>2.4389999999999996</v>
      </c>
      <c r="AK6575" s="10">
        <f t="shared" si="724"/>
        <v>2.0593539823008844</v>
      </c>
    </row>
    <row r="6576" spans="1:37">
      <c r="A6576" s="1">
        <v>41639</v>
      </c>
      <c r="B6576">
        <v>1038091153512</v>
      </c>
      <c r="C6576" t="s">
        <v>23900</v>
      </c>
      <c r="D6576" t="s">
        <v>23901</v>
      </c>
      <c r="E6576">
        <v>9781466833456</v>
      </c>
      <c r="F6576" t="s">
        <v>23904</v>
      </c>
      <c r="G6576" t="s">
        <v>23905</v>
      </c>
      <c r="H6576" t="s">
        <v>2690</v>
      </c>
      <c r="I6576">
        <v>1</v>
      </c>
      <c r="J6576" t="s">
        <v>34</v>
      </c>
      <c r="K6576" t="s">
        <v>35</v>
      </c>
      <c r="L6576">
        <v>3.44</v>
      </c>
      <c r="M6576" t="s">
        <v>36</v>
      </c>
      <c r="N6576">
        <v>2.99</v>
      </c>
      <c r="O6576" t="s">
        <v>36</v>
      </c>
      <c r="P6576">
        <v>3.3</v>
      </c>
      <c r="Q6576" t="s">
        <v>37</v>
      </c>
      <c r="R6576">
        <v>2.87</v>
      </c>
      <c r="S6576" t="s">
        <v>37</v>
      </c>
      <c r="T6576">
        <v>0.43</v>
      </c>
      <c r="U6576" t="s">
        <v>37</v>
      </c>
      <c r="V6576" t="s">
        <v>1872</v>
      </c>
      <c r="W6576" t="s">
        <v>56</v>
      </c>
      <c r="X6576" t="s">
        <v>40</v>
      </c>
      <c r="Y6576" t="s">
        <v>20306</v>
      </c>
      <c r="Z6576">
        <v>2.0099999999999998</v>
      </c>
      <c r="AA6576" t="s">
        <v>37</v>
      </c>
      <c r="AB6576">
        <v>0.43</v>
      </c>
      <c r="AC6576" t="s">
        <v>37</v>
      </c>
      <c r="AD6576">
        <v>13</v>
      </c>
      <c r="AE6576">
        <f t="shared" si="718"/>
        <v>113</v>
      </c>
      <c r="AF6576" s="8">
        <f t="shared" si="719"/>
        <v>2.9203539823008851</v>
      </c>
      <c r="AG6576" s="8">
        <f t="shared" si="720"/>
        <v>0.37964601769911505</v>
      </c>
      <c r="AH6576">
        <f t="shared" si="721"/>
        <v>3.1</v>
      </c>
      <c r="AI6576">
        <f t="shared" si="722"/>
        <v>0.4</v>
      </c>
      <c r="AJ6576" s="9">
        <f t="shared" si="723"/>
        <v>2.4389999999999996</v>
      </c>
      <c r="AK6576" s="10">
        <f t="shared" si="724"/>
        <v>2.0593539823008844</v>
      </c>
    </row>
    <row r="6577" spans="1:37">
      <c r="A6577" s="1">
        <v>41639</v>
      </c>
      <c r="B6577">
        <v>1038091154512</v>
      </c>
      <c r="C6577" t="s">
        <v>23900</v>
      </c>
      <c r="D6577" t="s">
        <v>23901</v>
      </c>
      <c r="E6577">
        <v>9781466837683</v>
      </c>
      <c r="F6577" t="s">
        <v>19795</v>
      </c>
      <c r="G6577" t="s">
        <v>19796</v>
      </c>
      <c r="H6577" t="s">
        <v>2690</v>
      </c>
      <c r="I6577">
        <v>1</v>
      </c>
      <c r="J6577" t="s">
        <v>34</v>
      </c>
      <c r="K6577" t="s">
        <v>35</v>
      </c>
      <c r="L6577">
        <v>3.44</v>
      </c>
      <c r="M6577" t="s">
        <v>36</v>
      </c>
      <c r="N6577">
        <v>2.99</v>
      </c>
      <c r="O6577" t="s">
        <v>36</v>
      </c>
      <c r="P6577">
        <v>3.3</v>
      </c>
      <c r="Q6577" t="s">
        <v>37</v>
      </c>
      <c r="R6577">
        <v>2.87</v>
      </c>
      <c r="S6577" t="s">
        <v>37</v>
      </c>
      <c r="T6577">
        <v>0.43</v>
      </c>
      <c r="U6577" t="s">
        <v>37</v>
      </c>
      <c r="V6577" t="s">
        <v>1872</v>
      </c>
      <c r="W6577" t="s">
        <v>56</v>
      </c>
      <c r="X6577" t="s">
        <v>40</v>
      </c>
      <c r="Y6577" t="s">
        <v>20306</v>
      </c>
      <c r="Z6577">
        <v>2.0099999999999998</v>
      </c>
      <c r="AA6577" t="s">
        <v>37</v>
      </c>
      <c r="AB6577">
        <v>0.43</v>
      </c>
      <c r="AC6577" t="s">
        <v>37</v>
      </c>
      <c r="AD6577">
        <v>13</v>
      </c>
      <c r="AE6577">
        <f t="shared" si="718"/>
        <v>113</v>
      </c>
      <c r="AF6577" s="8">
        <f t="shared" si="719"/>
        <v>2.9203539823008851</v>
      </c>
      <c r="AG6577" s="8">
        <f t="shared" si="720"/>
        <v>0.37964601769911505</v>
      </c>
      <c r="AH6577">
        <f t="shared" si="721"/>
        <v>3.1</v>
      </c>
      <c r="AI6577">
        <f t="shared" si="722"/>
        <v>0.4</v>
      </c>
      <c r="AJ6577" s="9">
        <f t="shared" si="723"/>
        <v>2.4389999999999996</v>
      </c>
      <c r="AK6577" s="10">
        <f t="shared" si="724"/>
        <v>2.0593539823008844</v>
      </c>
    </row>
    <row r="6578" spans="1:37">
      <c r="A6578" s="1">
        <v>41639</v>
      </c>
      <c r="B6578">
        <v>1038093791513</v>
      </c>
      <c r="C6578" t="s">
        <v>23906</v>
      </c>
      <c r="D6578" t="s">
        <v>23907</v>
      </c>
      <c r="E6578">
        <v>9781466802988</v>
      </c>
      <c r="F6578" t="s">
        <v>893</v>
      </c>
      <c r="G6578" t="s">
        <v>894</v>
      </c>
      <c r="H6578" t="s">
        <v>735</v>
      </c>
      <c r="I6578">
        <v>1</v>
      </c>
      <c r="J6578" t="s">
        <v>34</v>
      </c>
      <c r="K6578" t="s">
        <v>35</v>
      </c>
      <c r="L6578">
        <v>10.34</v>
      </c>
      <c r="M6578" t="s">
        <v>36</v>
      </c>
      <c r="N6578">
        <v>8.99</v>
      </c>
      <c r="O6578" t="s">
        <v>36</v>
      </c>
      <c r="P6578">
        <v>9.85</v>
      </c>
      <c r="Q6578" t="s">
        <v>37</v>
      </c>
      <c r="R6578">
        <v>8.57</v>
      </c>
      <c r="S6578" t="s">
        <v>37</v>
      </c>
      <c r="T6578">
        <v>1.28</v>
      </c>
      <c r="U6578" t="s">
        <v>37</v>
      </c>
      <c r="V6578" t="s">
        <v>23908</v>
      </c>
      <c r="W6578" t="s">
        <v>173</v>
      </c>
      <c r="X6578" t="s">
        <v>40</v>
      </c>
      <c r="Y6578" t="s">
        <v>23909</v>
      </c>
      <c r="Z6578">
        <v>6</v>
      </c>
      <c r="AA6578" t="s">
        <v>37</v>
      </c>
      <c r="AB6578">
        <v>1.28</v>
      </c>
      <c r="AC6578" t="s">
        <v>37</v>
      </c>
      <c r="AD6578">
        <v>5</v>
      </c>
      <c r="AE6578">
        <f t="shared" si="718"/>
        <v>105</v>
      </c>
      <c r="AF6578" s="8">
        <f t="shared" si="719"/>
        <v>9.3809523809523796</v>
      </c>
      <c r="AG6578" s="8">
        <f t="shared" si="720"/>
        <v>0.46904761904761899</v>
      </c>
      <c r="AH6578">
        <f t="shared" si="721"/>
        <v>9.9700000000000006</v>
      </c>
      <c r="AI6578">
        <f t="shared" si="722"/>
        <v>0.49</v>
      </c>
      <c r="AJ6578" s="9">
        <f t="shared" si="723"/>
        <v>7.2789999999999999</v>
      </c>
      <c r="AK6578" s="10">
        <f t="shared" si="724"/>
        <v>6.8099523809523808</v>
      </c>
    </row>
    <row r="6579" spans="1:37">
      <c r="A6579" s="1">
        <v>41639</v>
      </c>
      <c r="B6579">
        <v>1038099495518</v>
      </c>
      <c r="C6579" t="s">
        <v>23910</v>
      </c>
      <c r="D6579" t="s">
        <v>23911</v>
      </c>
      <c r="E6579">
        <v>9781429990400</v>
      </c>
      <c r="F6579" t="s">
        <v>23912</v>
      </c>
      <c r="G6579" t="s">
        <v>23913</v>
      </c>
      <c r="H6579" t="s">
        <v>23914</v>
      </c>
      <c r="I6579">
        <v>1</v>
      </c>
      <c r="J6579" t="s">
        <v>34</v>
      </c>
      <c r="K6579" t="s">
        <v>35</v>
      </c>
      <c r="L6579">
        <v>12.64</v>
      </c>
      <c r="M6579" t="s">
        <v>36</v>
      </c>
      <c r="N6579">
        <v>10.99</v>
      </c>
      <c r="O6579" t="s">
        <v>36</v>
      </c>
      <c r="P6579">
        <v>12.18</v>
      </c>
      <c r="Q6579" t="s">
        <v>37</v>
      </c>
      <c r="R6579">
        <v>10.59</v>
      </c>
      <c r="S6579" t="s">
        <v>37</v>
      </c>
      <c r="T6579">
        <v>1.59</v>
      </c>
      <c r="U6579" t="s">
        <v>37</v>
      </c>
      <c r="V6579" t="s">
        <v>1262</v>
      </c>
      <c r="W6579" t="s">
        <v>140</v>
      </c>
      <c r="X6579" t="s">
        <v>40</v>
      </c>
      <c r="Y6579" t="s">
        <v>23915</v>
      </c>
      <c r="Z6579">
        <v>7.41</v>
      </c>
      <c r="AA6579" t="s">
        <v>37</v>
      </c>
      <c r="AB6579">
        <v>1.59</v>
      </c>
      <c r="AC6579" t="s">
        <v>37</v>
      </c>
      <c r="AD6579">
        <v>5</v>
      </c>
      <c r="AE6579">
        <f t="shared" si="718"/>
        <v>105</v>
      </c>
      <c r="AF6579" s="8">
        <f t="shared" si="719"/>
        <v>11.6</v>
      </c>
      <c r="AG6579" s="8">
        <f t="shared" si="720"/>
        <v>0.57999999999999996</v>
      </c>
      <c r="AH6579">
        <f t="shared" si="721"/>
        <v>12.34</v>
      </c>
      <c r="AI6579">
        <f t="shared" si="722"/>
        <v>0.61</v>
      </c>
      <c r="AJ6579" s="9">
        <f t="shared" si="723"/>
        <v>9.0030000000000001</v>
      </c>
      <c r="AK6579" s="10">
        <f t="shared" si="724"/>
        <v>8.423</v>
      </c>
    </row>
    <row r="6580" spans="1:37">
      <c r="A6580" s="1">
        <v>41639</v>
      </c>
      <c r="B6580">
        <v>1038107996522</v>
      </c>
      <c r="C6580" t="s">
        <v>23916</v>
      </c>
      <c r="D6580" t="s">
        <v>23917</v>
      </c>
      <c r="E6580">
        <v>9781429953160</v>
      </c>
      <c r="F6580" t="s">
        <v>8857</v>
      </c>
      <c r="G6580" t="s">
        <v>8858</v>
      </c>
      <c r="H6580" t="s">
        <v>80</v>
      </c>
      <c r="I6580">
        <v>1</v>
      </c>
      <c r="J6580" t="s">
        <v>34</v>
      </c>
      <c r="K6580" t="s">
        <v>35</v>
      </c>
      <c r="L6580">
        <v>12.64</v>
      </c>
      <c r="M6580" t="s">
        <v>36</v>
      </c>
      <c r="N6580">
        <v>10.99</v>
      </c>
      <c r="O6580" t="s">
        <v>36</v>
      </c>
      <c r="P6580">
        <v>12.12</v>
      </c>
      <c r="Q6580" t="s">
        <v>37</v>
      </c>
      <c r="R6580">
        <v>10.54</v>
      </c>
      <c r="S6580" t="s">
        <v>37</v>
      </c>
      <c r="T6580">
        <v>1.58</v>
      </c>
      <c r="U6580" t="s">
        <v>37</v>
      </c>
      <c r="V6580" t="s">
        <v>10099</v>
      </c>
      <c r="W6580" t="s">
        <v>39</v>
      </c>
      <c r="X6580" t="s">
        <v>40</v>
      </c>
      <c r="Y6580" t="s">
        <v>23918</v>
      </c>
      <c r="Z6580">
        <v>7.38</v>
      </c>
      <c r="AA6580" t="s">
        <v>37</v>
      </c>
      <c r="AB6580">
        <v>1.58</v>
      </c>
      <c r="AC6580" t="s">
        <v>37</v>
      </c>
      <c r="AD6580">
        <v>5</v>
      </c>
      <c r="AE6580">
        <f t="shared" si="718"/>
        <v>105</v>
      </c>
      <c r="AF6580" s="8">
        <f t="shared" si="719"/>
        <v>11.542857142857143</v>
      </c>
      <c r="AG6580" s="8">
        <f t="shared" si="720"/>
        <v>0.57714285714285718</v>
      </c>
      <c r="AH6580">
        <f t="shared" si="721"/>
        <v>12.27</v>
      </c>
      <c r="AI6580">
        <f t="shared" si="722"/>
        <v>0.61</v>
      </c>
      <c r="AJ6580" s="9">
        <f t="shared" si="723"/>
        <v>8.9579999999999984</v>
      </c>
      <c r="AK6580" s="10">
        <f t="shared" si="724"/>
        <v>8.3808571428571419</v>
      </c>
    </row>
    <row r="6581" spans="1:37">
      <c r="A6581" s="1">
        <v>41639</v>
      </c>
      <c r="B6581">
        <v>1038111899513</v>
      </c>
      <c r="C6581" t="s">
        <v>23919</v>
      </c>
      <c r="D6581" t="s">
        <v>23920</v>
      </c>
      <c r="E6581">
        <v>9781429963961</v>
      </c>
      <c r="F6581" t="s">
        <v>2540</v>
      </c>
      <c r="G6581" t="s">
        <v>2541</v>
      </c>
      <c r="H6581" t="s">
        <v>62</v>
      </c>
      <c r="I6581">
        <v>1</v>
      </c>
      <c r="J6581" t="s">
        <v>34</v>
      </c>
      <c r="K6581" t="s">
        <v>35</v>
      </c>
      <c r="L6581">
        <v>11.49</v>
      </c>
      <c r="M6581" t="s">
        <v>36</v>
      </c>
      <c r="N6581">
        <v>9.99</v>
      </c>
      <c r="O6581" t="s">
        <v>36</v>
      </c>
      <c r="P6581">
        <v>10.95</v>
      </c>
      <c r="Q6581" t="s">
        <v>37</v>
      </c>
      <c r="R6581">
        <v>9.52</v>
      </c>
      <c r="S6581" t="s">
        <v>37</v>
      </c>
      <c r="T6581">
        <v>1.43</v>
      </c>
      <c r="U6581" t="s">
        <v>37</v>
      </c>
      <c r="V6581" t="s">
        <v>1691</v>
      </c>
      <c r="W6581" t="s">
        <v>1692</v>
      </c>
      <c r="X6581" t="s">
        <v>40</v>
      </c>
      <c r="Y6581" t="s">
        <v>2592</v>
      </c>
      <c r="Z6581">
        <v>6.66</v>
      </c>
      <c r="AA6581" t="s">
        <v>37</v>
      </c>
      <c r="AB6581">
        <v>1.43</v>
      </c>
      <c r="AC6581" t="s">
        <v>37</v>
      </c>
      <c r="AD6581">
        <v>5</v>
      </c>
      <c r="AE6581">
        <f t="shared" si="718"/>
        <v>105</v>
      </c>
      <c r="AF6581" s="8">
        <f t="shared" si="719"/>
        <v>10.428571428571427</v>
      </c>
      <c r="AG6581" s="8">
        <f t="shared" si="720"/>
        <v>0.52142857142857135</v>
      </c>
      <c r="AH6581">
        <f t="shared" si="721"/>
        <v>11.09</v>
      </c>
      <c r="AI6581">
        <f t="shared" si="722"/>
        <v>0.55000000000000004</v>
      </c>
      <c r="AJ6581" s="9">
        <f t="shared" si="723"/>
        <v>8.0939999999999994</v>
      </c>
      <c r="AK6581" s="10">
        <f t="shared" si="724"/>
        <v>7.5725714285714281</v>
      </c>
    </row>
    <row r="6582" spans="1:37">
      <c r="A6582" s="1">
        <v>41639</v>
      </c>
      <c r="B6582">
        <v>1038115397517</v>
      </c>
      <c r="C6582" t="s">
        <v>23921</v>
      </c>
      <c r="D6582" t="s">
        <v>23922</v>
      </c>
      <c r="E6582">
        <v>9781429963930</v>
      </c>
      <c r="F6582" t="s">
        <v>66</v>
      </c>
      <c r="G6582" t="s">
        <v>67</v>
      </c>
      <c r="H6582" t="s">
        <v>62</v>
      </c>
      <c r="I6582">
        <v>1</v>
      </c>
      <c r="J6582" t="s">
        <v>34</v>
      </c>
      <c r="K6582" t="s">
        <v>35</v>
      </c>
      <c r="L6582">
        <v>10.34</v>
      </c>
      <c r="M6582" t="s">
        <v>36</v>
      </c>
      <c r="N6582">
        <v>8.99</v>
      </c>
      <c r="O6582" t="s">
        <v>36</v>
      </c>
      <c r="P6582">
        <v>9.92</v>
      </c>
      <c r="Q6582" t="s">
        <v>37</v>
      </c>
      <c r="R6582">
        <v>8.6199999999999992</v>
      </c>
      <c r="S6582" t="s">
        <v>37</v>
      </c>
      <c r="T6582">
        <v>1.3</v>
      </c>
      <c r="U6582" t="s">
        <v>37</v>
      </c>
      <c r="V6582" t="s">
        <v>23923</v>
      </c>
      <c r="W6582" t="s">
        <v>299</v>
      </c>
      <c r="X6582" t="s">
        <v>40</v>
      </c>
      <c r="Y6582" t="s">
        <v>23924</v>
      </c>
      <c r="Z6582">
        <v>6.03</v>
      </c>
      <c r="AA6582" t="s">
        <v>37</v>
      </c>
      <c r="AB6582">
        <v>1.3</v>
      </c>
      <c r="AC6582" t="s">
        <v>37</v>
      </c>
      <c r="AD6582">
        <v>5</v>
      </c>
      <c r="AE6582">
        <f t="shared" si="718"/>
        <v>105</v>
      </c>
      <c r="AF6582" s="8">
        <f t="shared" si="719"/>
        <v>9.4476190476190478</v>
      </c>
      <c r="AG6582" s="8">
        <f t="shared" si="720"/>
        <v>0.4723809523809524</v>
      </c>
      <c r="AH6582">
        <f t="shared" si="721"/>
        <v>10.050000000000001</v>
      </c>
      <c r="AI6582">
        <f t="shared" si="722"/>
        <v>0.5</v>
      </c>
      <c r="AJ6582" s="9">
        <f t="shared" si="723"/>
        <v>7.3339999999999987</v>
      </c>
      <c r="AK6582" s="10">
        <f t="shared" si="724"/>
        <v>6.8616190476190466</v>
      </c>
    </row>
    <row r="6583" spans="1:37">
      <c r="A6583" s="1">
        <v>41639</v>
      </c>
      <c r="B6583">
        <v>1038115990522</v>
      </c>
      <c r="C6583" t="s">
        <v>23925</v>
      </c>
      <c r="D6583" t="s">
        <v>23926</v>
      </c>
      <c r="E6583">
        <v>9780312271466</v>
      </c>
      <c r="F6583" t="s">
        <v>23927</v>
      </c>
      <c r="G6583" t="s">
        <v>23928</v>
      </c>
      <c r="H6583" t="s">
        <v>23929</v>
      </c>
      <c r="I6583">
        <v>1</v>
      </c>
      <c r="J6583" t="s">
        <v>34</v>
      </c>
      <c r="K6583" t="s">
        <v>35</v>
      </c>
      <c r="L6583">
        <v>12.64</v>
      </c>
      <c r="M6583" t="s">
        <v>36</v>
      </c>
      <c r="N6583">
        <v>10.99</v>
      </c>
      <c r="O6583" t="s">
        <v>36</v>
      </c>
      <c r="P6583">
        <v>12.12</v>
      </c>
      <c r="Q6583" t="s">
        <v>37</v>
      </c>
      <c r="R6583">
        <v>10.54</v>
      </c>
      <c r="S6583" t="s">
        <v>37</v>
      </c>
      <c r="T6583">
        <v>1.58</v>
      </c>
      <c r="U6583" t="s">
        <v>37</v>
      </c>
      <c r="V6583" t="s">
        <v>1879</v>
      </c>
      <c r="W6583" t="s">
        <v>193</v>
      </c>
      <c r="X6583" t="s">
        <v>40</v>
      </c>
      <c r="Y6583" t="s">
        <v>23930</v>
      </c>
      <c r="Z6583">
        <v>7.38</v>
      </c>
      <c r="AA6583" t="s">
        <v>37</v>
      </c>
      <c r="AB6583">
        <v>1.58</v>
      </c>
      <c r="AC6583" t="s">
        <v>37</v>
      </c>
      <c r="AD6583">
        <v>5</v>
      </c>
      <c r="AE6583">
        <f t="shared" si="718"/>
        <v>105</v>
      </c>
      <c r="AF6583" s="8">
        <f t="shared" si="719"/>
        <v>11.542857142857143</v>
      </c>
      <c r="AG6583" s="8">
        <f t="shared" si="720"/>
        <v>0.57714285714285718</v>
      </c>
      <c r="AH6583">
        <f t="shared" si="721"/>
        <v>12.27</v>
      </c>
      <c r="AI6583">
        <f t="shared" si="722"/>
        <v>0.61</v>
      </c>
      <c r="AJ6583" s="9">
        <f t="shared" si="723"/>
        <v>8.9579999999999984</v>
      </c>
      <c r="AK6583" s="10">
        <f t="shared" si="724"/>
        <v>8.3808571428571419</v>
      </c>
    </row>
    <row r="6584" spans="1:37">
      <c r="A6584" s="1">
        <v>41639</v>
      </c>
      <c r="B6584">
        <v>1038116122519</v>
      </c>
      <c r="C6584" t="s">
        <v>23931</v>
      </c>
      <c r="D6584" t="s">
        <v>23932</v>
      </c>
      <c r="E6584">
        <v>9781250030962</v>
      </c>
      <c r="F6584" t="s">
        <v>2081</v>
      </c>
      <c r="G6584" t="s">
        <v>2082</v>
      </c>
      <c r="H6584" t="s">
        <v>1894</v>
      </c>
      <c r="I6584">
        <v>1</v>
      </c>
      <c r="J6584" t="s">
        <v>34</v>
      </c>
      <c r="K6584" t="s">
        <v>35</v>
      </c>
      <c r="L6584">
        <v>12.64</v>
      </c>
      <c r="M6584" t="s">
        <v>36</v>
      </c>
      <c r="N6584">
        <v>10.99</v>
      </c>
      <c r="O6584" t="s">
        <v>36</v>
      </c>
      <c r="P6584">
        <v>12.12</v>
      </c>
      <c r="Q6584" t="s">
        <v>37</v>
      </c>
      <c r="R6584">
        <v>10.54</v>
      </c>
      <c r="S6584" t="s">
        <v>37</v>
      </c>
      <c r="T6584">
        <v>1.58</v>
      </c>
      <c r="U6584" t="s">
        <v>37</v>
      </c>
      <c r="V6584" t="s">
        <v>119</v>
      </c>
      <c r="W6584" t="s">
        <v>120</v>
      </c>
      <c r="X6584" t="s">
        <v>40</v>
      </c>
      <c r="Y6584" t="s">
        <v>23933</v>
      </c>
      <c r="Z6584">
        <v>7.38</v>
      </c>
      <c r="AA6584" t="s">
        <v>37</v>
      </c>
      <c r="AB6584">
        <v>1.58</v>
      </c>
      <c r="AC6584" t="s">
        <v>37</v>
      </c>
      <c r="AD6584">
        <v>13</v>
      </c>
      <c r="AE6584">
        <f t="shared" si="718"/>
        <v>113</v>
      </c>
      <c r="AF6584" s="8">
        <f t="shared" si="719"/>
        <v>10.725663716814159</v>
      </c>
      <c r="AG6584" s="8">
        <f t="shared" si="720"/>
        <v>1.3943362831858406</v>
      </c>
      <c r="AH6584">
        <f t="shared" si="721"/>
        <v>11.4</v>
      </c>
      <c r="AI6584">
        <f t="shared" si="722"/>
        <v>1.48</v>
      </c>
      <c r="AJ6584" s="9">
        <f t="shared" si="723"/>
        <v>8.9579999999999984</v>
      </c>
      <c r="AK6584" s="10">
        <f t="shared" si="724"/>
        <v>7.5636637168141583</v>
      </c>
    </row>
    <row r="6585" spans="1:37">
      <c r="A6585" s="1">
        <v>41639</v>
      </c>
      <c r="B6585">
        <v>1038117493512</v>
      </c>
      <c r="C6585" t="s">
        <v>23934</v>
      </c>
      <c r="D6585" t="s">
        <v>23935</v>
      </c>
      <c r="E6585">
        <v>9781466842595</v>
      </c>
      <c r="F6585" t="s">
        <v>5248</v>
      </c>
      <c r="G6585" t="s">
        <v>5249</v>
      </c>
      <c r="H6585" t="s">
        <v>886</v>
      </c>
      <c r="I6585">
        <v>1</v>
      </c>
      <c r="J6585" t="s">
        <v>34</v>
      </c>
      <c r="K6585" t="s">
        <v>35</v>
      </c>
      <c r="L6585">
        <v>4.59</v>
      </c>
      <c r="M6585" t="s">
        <v>36</v>
      </c>
      <c r="N6585">
        <v>3.99</v>
      </c>
      <c r="O6585" t="s">
        <v>36</v>
      </c>
      <c r="P6585">
        <v>4.4000000000000004</v>
      </c>
      <c r="Q6585" t="s">
        <v>37</v>
      </c>
      <c r="R6585">
        <v>3.83</v>
      </c>
      <c r="S6585" t="s">
        <v>37</v>
      </c>
      <c r="T6585">
        <v>0.56999999999999995</v>
      </c>
      <c r="U6585" t="s">
        <v>37</v>
      </c>
      <c r="V6585" t="s">
        <v>213</v>
      </c>
      <c r="W6585" t="s">
        <v>120</v>
      </c>
      <c r="X6585" t="s">
        <v>40</v>
      </c>
      <c r="Y6585" t="s">
        <v>23936</v>
      </c>
      <c r="Z6585">
        <v>2.68</v>
      </c>
      <c r="AA6585" t="s">
        <v>37</v>
      </c>
      <c r="AB6585">
        <v>0.56999999999999995</v>
      </c>
      <c r="AC6585" t="s">
        <v>37</v>
      </c>
      <c r="AD6585">
        <v>13</v>
      </c>
      <c r="AE6585">
        <f t="shared" si="718"/>
        <v>113</v>
      </c>
      <c r="AF6585" s="8">
        <f t="shared" si="719"/>
        <v>3.893805309734514</v>
      </c>
      <c r="AG6585" s="8">
        <f t="shared" si="720"/>
        <v>0.5061946902654868</v>
      </c>
      <c r="AH6585">
        <f t="shared" si="721"/>
        <v>4.1399999999999997</v>
      </c>
      <c r="AI6585">
        <f t="shared" si="722"/>
        <v>0.53</v>
      </c>
      <c r="AJ6585" s="9">
        <f t="shared" si="723"/>
        <v>3.2509999999999999</v>
      </c>
      <c r="AK6585" s="10">
        <f t="shared" si="724"/>
        <v>2.7448053097345131</v>
      </c>
    </row>
    <row r="6586" spans="1:37">
      <c r="A6586" s="1">
        <v>41639</v>
      </c>
      <c r="B6586">
        <v>1038121236520</v>
      </c>
      <c r="C6586" t="s">
        <v>23937</v>
      </c>
      <c r="D6586" t="s">
        <v>23938</v>
      </c>
      <c r="E6586">
        <v>9780805098556</v>
      </c>
      <c r="F6586" t="s">
        <v>204</v>
      </c>
      <c r="G6586" t="s">
        <v>205</v>
      </c>
      <c r="H6586" t="s">
        <v>206</v>
      </c>
      <c r="I6586">
        <v>1</v>
      </c>
      <c r="J6586" t="s">
        <v>34</v>
      </c>
      <c r="K6586" t="s">
        <v>35</v>
      </c>
      <c r="L6586">
        <v>17.239999999999998</v>
      </c>
      <c r="M6586" t="s">
        <v>36</v>
      </c>
      <c r="N6586">
        <v>14.99</v>
      </c>
      <c r="O6586" t="s">
        <v>36</v>
      </c>
      <c r="P6586">
        <v>16.43</v>
      </c>
      <c r="Q6586" t="s">
        <v>37</v>
      </c>
      <c r="R6586">
        <v>14.28</v>
      </c>
      <c r="S6586" t="s">
        <v>37</v>
      </c>
      <c r="T6586">
        <v>2.15</v>
      </c>
      <c r="U6586" t="s">
        <v>37</v>
      </c>
      <c r="V6586" t="s">
        <v>200</v>
      </c>
      <c r="W6586" t="s">
        <v>162</v>
      </c>
      <c r="X6586" t="s">
        <v>40</v>
      </c>
      <c r="Y6586" t="s">
        <v>23939</v>
      </c>
      <c r="Z6586">
        <v>10</v>
      </c>
      <c r="AA6586" t="s">
        <v>37</v>
      </c>
      <c r="AB6586">
        <v>2.15</v>
      </c>
      <c r="AC6586" t="s">
        <v>37</v>
      </c>
      <c r="AD6586">
        <v>5</v>
      </c>
      <c r="AE6586">
        <f t="shared" si="718"/>
        <v>105</v>
      </c>
      <c r="AF6586" s="8">
        <f t="shared" si="719"/>
        <v>15.647619047619047</v>
      </c>
      <c r="AG6586" s="8">
        <f t="shared" si="720"/>
        <v>0.7823809523809524</v>
      </c>
      <c r="AH6586">
        <f t="shared" si="721"/>
        <v>16.64</v>
      </c>
      <c r="AI6586">
        <f t="shared" si="722"/>
        <v>0.83</v>
      </c>
      <c r="AJ6586" s="9">
        <f t="shared" si="723"/>
        <v>12.145999999999999</v>
      </c>
      <c r="AK6586" s="10">
        <f t="shared" si="724"/>
        <v>11.363619047619046</v>
      </c>
    </row>
    <row r="6587" spans="1:37">
      <c r="A6587" s="1">
        <v>41639</v>
      </c>
      <c r="B6587">
        <v>1038122986514</v>
      </c>
      <c r="C6587" t="s">
        <v>23940</v>
      </c>
      <c r="D6587" t="s">
        <v>23941</v>
      </c>
      <c r="E6587">
        <v>9781429914567</v>
      </c>
      <c r="F6587" t="s">
        <v>2519</v>
      </c>
      <c r="G6587" t="s">
        <v>2520</v>
      </c>
      <c r="H6587" t="s">
        <v>80</v>
      </c>
      <c r="I6587">
        <v>1</v>
      </c>
      <c r="J6587" t="s">
        <v>34</v>
      </c>
      <c r="K6587" t="s">
        <v>35</v>
      </c>
      <c r="L6587">
        <v>10.34</v>
      </c>
      <c r="M6587" t="s">
        <v>36</v>
      </c>
      <c r="N6587">
        <v>8.99</v>
      </c>
      <c r="O6587" t="s">
        <v>36</v>
      </c>
      <c r="P6587">
        <v>9.85</v>
      </c>
      <c r="Q6587" t="s">
        <v>37</v>
      </c>
      <c r="R6587">
        <v>8.57</v>
      </c>
      <c r="S6587" t="s">
        <v>37</v>
      </c>
      <c r="T6587">
        <v>1.28</v>
      </c>
      <c r="U6587" t="s">
        <v>37</v>
      </c>
      <c r="V6587" t="s">
        <v>381</v>
      </c>
      <c r="W6587" t="s">
        <v>56</v>
      </c>
      <c r="X6587" t="s">
        <v>40</v>
      </c>
      <c r="Y6587" t="s">
        <v>14989</v>
      </c>
      <c r="Z6587">
        <v>6</v>
      </c>
      <c r="AA6587" t="s">
        <v>37</v>
      </c>
      <c r="AB6587">
        <v>1.28</v>
      </c>
      <c r="AC6587" t="s">
        <v>37</v>
      </c>
      <c r="AD6587">
        <v>13</v>
      </c>
      <c r="AE6587">
        <f t="shared" si="718"/>
        <v>113</v>
      </c>
      <c r="AF6587" s="8">
        <f t="shared" si="719"/>
        <v>8.716814159292035</v>
      </c>
      <c r="AG6587" s="8">
        <f t="shared" si="720"/>
        <v>1.1331858407079645</v>
      </c>
      <c r="AH6587">
        <f t="shared" si="721"/>
        <v>9.27</v>
      </c>
      <c r="AI6587">
        <f t="shared" si="722"/>
        <v>1.2</v>
      </c>
      <c r="AJ6587" s="9">
        <f t="shared" si="723"/>
        <v>7.2789999999999999</v>
      </c>
      <c r="AK6587" s="10">
        <f t="shared" si="724"/>
        <v>6.1458141592920352</v>
      </c>
    </row>
    <row r="6588" spans="1:37">
      <c r="A6588" s="1">
        <v>41639</v>
      </c>
      <c r="B6588">
        <v>1038123839518</v>
      </c>
      <c r="C6588" t="s">
        <v>23942</v>
      </c>
      <c r="D6588" t="s">
        <v>23943</v>
      </c>
      <c r="E6588">
        <v>9781429919425</v>
      </c>
      <c r="F6588" t="s">
        <v>23944</v>
      </c>
      <c r="G6588" t="s">
        <v>23945</v>
      </c>
      <c r="H6588" t="s">
        <v>5648</v>
      </c>
      <c r="I6588">
        <v>1</v>
      </c>
      <c r="J6588" t="s">
        <v>34</v>
      </c>
      <c r="K6588" t="s">
        <v>35</v>
      </c>
      <c r="L6588">
        <v>12.64</v>
      </c>
      <c r="M6588" t="s">
        <v>36</v>
      </c>
      <c r="N6588">
        <v>10.99</v>
      </c>
      <c r="O6588" t="s">
        <v>36</v>
      </c>
      <c r="P6588">
        <v>12.12</v>
      </c>
      <c r="Q6588" t="s">
        <v>37</v>
      </c>
      <c r="R6588">
        <v>10.54</v>
      </c>
      <c r="S6588" t="s">
        <v>37</v>
      </c>
      <c r="T6588">
        <v>1.58</v>
      </c>
      <c r="U6588" t="s">
        <v>37</v>
      </c>
      <c r="V6588" t="s">
        <v>119</v>
      </c>
      <c r="W6588" t="s">
        <v>120</v>
      </c>
      <c r="X6588" t="s">
        <v>40</v>
      </c>
      <c r="Y6588" t="s">
        <v>22765</v>
      </c>
      <c r="Z6588">
        <v>7.38</v>
      </c>
      <c r="AA6588" t="s">
        <v>37</v>
      </c>
      <c r="AB6588">
        <v>1.58</v>
      </c>
      <c r="AC6588" t="s">
        <v>37</v>
      </c>
      <c r="AD6588">
        <v>13</v>
      </c>
      <c r="AE6588">
        <f t="shared" si="718"/>
        <v>113</v>
      </c>
      <c r="AF6588" s="8">
        <f t="shared" si="719"/>
        <v>10.725663716814159</v>
      </c>
      <c r="AG6588" s="8">
        <f t="shared" si="720"/>
        <v>1.3943362831858406</v>
      </c>
      <c r="AH6588">
        <f t="shared" si="721"/>
        <v>11.4</v>
      </c>
      <c r="AI6588">
        <f t="shared" si="722"/>
        <v>1.48</v>
      </c>
      <c r="AJ6588" s="9">
        <f t="shared" si="723"/>
        <v>8.9579999999999984</v>
      </c>
      <c r="AK6588" s="10">
        <f t="shared" si="724"/>
        <v>7.5636637168141583</v>
      </c>
    </row>
    <row r="6589" spans="1:37">
      <c r="A6589" s="1">
        <v>41639</v>
      </c>
      <c r="B6589">
        <v>1038124082522</v>
      </c>
      <c r="C6589" t="s">
        <v>23946</v>
      </c>
      <c r="D6589" t="s">
        <v>23947</v>
      </c>
      <c r="E6589">
        <v>9781429914208</v>
      </c>
      <c r="F6589" t="s">
        <v>23948</v>
      </c>
      <c r="G6589" t="s">
        <v>23949</v>
      </c>
      <c r="H6589" t="s">
        <v>23950</v>
      </c>
      <c r="I6589">
        <v>1</v>
      </c>
      <c r="J6589" t="s">
        <v>34</v>
      </c>
      <c r="K6589" t="s">
        <v>35</v>
      </c>
      <c r="L6589">
        <v>10.34</v>
      </c>
      <c r="M6589" t="s">
        <v>36</v>
      </c>
      <c r="N6589">
        <v>8.99</v>
      </c>
      <c r="O6589" t="s">
        <v>36</v>
      </c>
      <c r="P6589">
        <v>9.9600000000000009</v>
      </c>
      <c r="Q6589" t="s">
        <v>37</v>
      </c>
      <c r="R6589">
        <v>8.66</v>
      </c>
      <c r="S6589" t="s">
        <v>37</v>
      </c>
      <c r="T6589">
        <v>1.3</v>
      </c>
      <c r="U6589" t="s">
        <v>37</v>
      </c>
      <c r="V6589" t="s">
        <v>3216</v>
      </c>
      <c r="W6589" t="s">
        <v>140</v>
      </c>
      <c r="X6589" t="s">
        <v>40</v>
      </c>
      <c r="Y6589" t="s">
        <v>3217</v>
      </c>
      <c r="Z6589">
        <v>6.06</v>
      </c>
      <c r="AA6589" t="s">
        <v>37</v>
      </c>
      <c r="AB6589">
        <v>1.3</v>
      </c>
      <c r="AC6589" t="s">
        <v>37</v>
      </c>
      <c r="AD6589">
        <v>5</v>
      </c>
      <c r="AE6589">
        <f t="shared" si="718"/>
        <v>105</v>
      </c>
      <c r="AF6589" s="8">
        <f t="shared" si="719"/>
        <v>9.4857142857142858</v>
      </c>
      <c r="AG6589" s="8">
        <f t="shared" si="720"/>
        <v>0.47428571428571431</v>
      </c>
      <c r="AH6589">
        <f t="shared" si="721"/>
        <v>10.09</v>
      </c>
      <c r="AI6589">
        <f t="shared" si="722"/>
        <v>0.5</v>
      </c>
      <c r="AJ6589" s="9">
        <f t="shared" si="723"/>
        <v>7.3619999999999992</v>
      </c>
      <c r="AK6589" s="10">
        <f t="shared" si="724"/>
        <v>6.887714285714285</v>
      </c>
    </row>
    <row r="6590" spans="1:37">
      <c r="A6590" s="1">
        <v>41639</v>
      </c>
      <c r="B6590">
        <v>1038126622511</v>
      </c>
      <c r="C6590" t="s">
        <v>23951</v>
      </c>
      <c r="D6590" t="s">
        <v>23952</v>
      </c>
      <c r="E6590">
        <v>9781429954068</v>
      </c>
      <c r="F6590" t="s">
        <v>23953</v>
      </c>
      <c r="G6590" t="s">
        <v>23954</v>
      </c>
      <c r="H6590" t="s">
        <v>23955</v>
      </c>
      <c r="I6590">
        <v>1</v>
      </c>
      <c r="J6590" t="s">
        <v>34</v>
      </c>
      <c r="K6590" t="s">
        <v>35</v>
      </c>
      <c r="L6590">
        <v>10.34</v>
      </c>
      <c r="M6590" t="s">
        <v>36</v>
      </c>
      <c r="N6590">
        <v>8.99</v>
      </c>
      <c r="O6590" t="s">
        <v>36</v>
      </c>
      <c r="P6590">
        <v>9.92</v>
      </c>
      <c r="Q6590" t="s">
        <v>37</v>
      </c>
      <c r="R6590">
        <v>8.6199999999999992</v>
      </c>
      <c r="S6590" t="s">
        <v>37</v>
      </c>
      <c r="T6590">
        <v>1.3</v>
      </c>
      <c r="U6590" t="s">
        <v>37</v>
      </c>
      <c r="V6590" t="s">
        <v>8851</v>
      </c>
      <c r="W6590" t="s">
        <v>162</v>
      </c>
      <c r="X6590" t="s">
        <v>40</v>
      </c>
      <c r="Y6590" t="s">
        <v>8852</v>
      </c>
      <c r="Z6590">
        <v>6.03</v>
      </c>
      <c r="AA6590" t="s">
        <v>37</v>
      </c>
      <c r="AB6590">
        <v>1.3</v>
      </c>
      <c r="AC6590" t="s">
        <v>37</v>
      </c>
      <c r="AD6590">
        <v>5</v>
      </c>
      <c r="AE6590">
        <f t="shared" si="718"/>
        <v>105</v>
      </c>
      <c r="AF6590" s="8">
        <f t="shared" si="719"/>
        <v>9.4476190476190478</v>
      </c>
      <c r="AG6590" s="8">
        <f t="shared" si="720"/>
        <v>0.4723809523809524</v>
      </c>
      <c r="AH6590">
        <f t="shared" si="721"/>
        <v>10.050000000000001</v>
      </c>
      <c r="AI6590">
        <f t="shared" si="722"/>
        <v>0.5</v>
      </c>
      <c r="AJ6590" s="9">
        <f t="shared" si="723"/>
        <v>7.3339999999999987</v>
      </c>
      <c r="AK6590" s="10">
        <f t="shared" si="724"/>
        <v>6.8616190476190466</v>
      </c>
    </row>
    <row r="6591" spans="1:37">
      <c r="A6591" s="1">
        <v>41639</v>
      </c>
      <c r="B6591">
        <v>1038130054519</v>
      </c>
      <c r="C6591" t="s">
        <v>23956</v>
      </c>
      <c r="D6591" t="s">
        <v>23957</v>
      </c>
      <c r="E6591">
        <v>9781466854208</v>
      </c>
      <c r="F6591" t="s">
        <v>500</v>
      </c>
      <c r="G6591" t="s">
        <v>501</v>
      </c>
      <c r="H6591" t="s">
        <v>502</v>
      </c>
      <c r="I6591">
        <v>1</v>
      </c>
      <c r="J6591" t="s">
        <v>34</v>
      </c>
      <c r="K6591" t="s">
        <v>35</v>
      </c>
      <c r="L6591">
        <v>4.59</v>
      </c>
      <c r="M6591" t="s">
        <v>36</v>
      </c>
      <c r="N6591">
        <v>3.99</v>
      </c>
      <c r="O6591" t="s">
        <v>36</v>
      </c>
      <c r="P6591">
        <v>4.4000000000000004</v>
      </c>
      <c r="Q6591" t="s">
        <v>37</v>
      </c>
      <c r="R6591">
        <v>3.83</v>
      </c>
      <c r="S6591" t="s">
        <v>37</v>
      </c>
      <c r="T6591">
        <v>0.56999999999999995</v>
      </c>
      <c r="U6591" t="s">
        <v>37</v>
      </c>
      <c r="V6591" t="s">
        <v>23958</v>
      </c>
      <c r="W6591" t="s">
        <v>299</v>
      </c>
      <c r="X6591" t="s">
        <v>40</v>
      </c>
      <c r="Y6591" t="s">
        <v>23959</v>
      </c>
      <c r="Z6591">
        <v>2.68</v>
      </c>
      <c r="AA6591" t="s">
        <v>37</v>
      </c>
      <c r="AB6591">
        <v>0.56999999999999995</v>
      </c>
      <c r="AC6591" t="s">
        <v>37</v>
      </c>
      <c r="AD6591">
        <v>5</v>
      </c>
      <c r="AE6591">
        <f t="shared" si="718"/>
        <v>105</v>
      </c>
      <c r="AF6591" s="8">
        <f t="shared" si="719"/>
        <v>4.1904761904761907</v>
      </c>
      <c r="AG6591" s="8">
        <f t="shared" si="720"/>
        <v>0.20952380952380953</v>
      </c>
      <c r="AH6591">
        <f t="shared" si="721"/>
        <v>4.45</v>
      </c>
      <c r="AI6591">
        <f t="shared" si="722"/>
        <v>0.22</v>
      </c>
      <c r="AJ6591" s="9">
        <f t="shared" si="723"/>
        <v>3.2509999999999999</v>
      </c>
      <c r="AK6591" s="10">
        <f t="shared" si="724"/>
        <v>3.0414761904761902</v>
      </c>
    </row>
    <row r="6592" spans="1:37">
      <c r="A6592" s="1">
        <v>41639</v>
      </c>
      <c r="B6592">
        <v>1038131081522</v>
      </c>
      <c r="C6592" t="s">
        <v>23960</v>
      </c>
      <c r="D6592" t="s">
        <v>23961</v>
      </c>
      <c r="E6592">
        <v>9781466834217</v>
      </c>
      <c r="F6592" t="s">
        <v>23962</v>
      </c>
      <c r="G6592" t="s">
        <v>23963</v>
      </c>
      <c r="H6592" t="s">
        <v>23964</v>
      </c>
      <c r="I6592">
        <v>1</v>
      </c>
      <c r="J6592" t="s">
        <v>34</v>
      </c>
      <c r="K6592" t="s">
        <v>35</v>
      </c>
      <c r="L6592">
        <v>10.34</v>
      </c>
      <c r="M6592" t="s">
        <v>36</v>
      </c>
      <c r="N6592">
        <v>8.99</v>
      </c>
      <c r="O6592" t="s">
        <v>36</v>
      </c>
      <c r="P6592">
        <v>9.92</v>
      </c>
      <c r="Q6592" t="s">
        <v>37</v>
      </c>
      <c r="R6592">
        <v>8.6199999999999992</v>
      </c>
      <c r="S6592" t="s">
        <v>37</v>
      </c>
      <c r="T6592">
        <v>1.3</v>
      </c>
      <c r="U6592" t="s">
        <v>37</v>
      </c>
      <c r="V6592" t="s">
        <v>2808</v>
      </c>
      <c r="W6592" t="s">
        <v>744</v>
      </c>
      <c r="X6592" t="s">
        <v>40</v>
      </c>
      <c r="Y6592" t="s">
        <v>23965</v>
      </c>
      <c r="Z6592">
        <v>6.03</v>
      </c>
      <c r="AA6592" t="s">
        <v>37</v>
      </c>
      <c r="AB6592">
        <v>1.3</v>
      </c>
      <c r="AC6592" t="s">
        <v>37</v>
      </c>
      <c r="AD6592">
        <v>15</v>
      </c>
      <c r="AE6592">
        <f t="shared" si="718"/>
        <v>115</v>
      </c>
      <c r="AF6592" s="8">
        <f t="shared" si="719"/>
        <v>8.6260869565217391</v>
      </c>
      <c r="AG6592" s="8">
        <f t="shared" si="720"/>
        <v>1.2939130434782609</v>
      </c>
      <c r="AH6592">
        <f t="shared" si="721"/>
        <v>9.17</v>
      </c>
      <c r="AI6592">
        <f t="shared" si="722"/>
        <v>1.37</v>
      </c>
      <c r="AJ6592" s="9">
        <f t="shared" si="723"/>
        <v>7.3339999999999987</v>
      </c>
      <c r="AK6592" s="10">
        <f t="shared" si="724"/>
        <v>6.0400869565217379</v>
      </c>
    </row>
    <row r="6593" spans="1:37">
      <c r="A6593" s="1">
        <v>41639</v>
      </c>
      <c r="B6593">
        <v>1038133088520</v>
      </c>
      <c r="C6593" t="s">
        <v>23966</v>
      </c>
      <c r="D6593" t="s">
        <v>23967</v>
      </c>
      <c r="E6593">
        <v>9781466843936</v>
      </c>
      <c r="F6593" t="s">
        <v>1022</v>
      </c>
      <c r="G6593" t="s">
        <v>1023</v>
      </c>
      <c r="H6593" t="s">
        <v>62</v>
      </c>
      <c r="I6593">
        <v>1</v>
      </c>
      <c r="J6593" t="s">
        <v>34</v>
      </c>
      <c r="K6593" t="s">
        <v>35</v>
      </c>
      <c r="L6593">
        <v>10.34</v>
      </c>
      <c r="M6593" t="s">
        <v>36</v>
      </c>
      <c r="N6593">
        <v>8.99</v>
      </c>
      <c r="O6593" t="s">
        <v>36</v>
      </c>
      <c r="P6593">
        <v>9.85</v>
      </c>
      <c r="Q6593" t="s">
        <v>37</v>
      </c>
      <c r="R6593">
        <v>8.57</v>
      </c>
      <c r="S6593" t="s">
        <v>37</v>
      </c>
      <c r="T6593">
        <v>1.28</v>
      </c>
      <c r="U6593" t="s">
        <v>37</v>
      </c>
      <c r="V6593" t="s">
        <v>119</v>
      </c>
      <c r="W6593" t="s">
        <v>120</v>
      </c>
      <c r="X6593" t="s">
        <v>40</v>
      </c>
      <c r="Y6593" t="s">
        <v>4806</v>
      </c>
      <c r="Z6593">
        <v>6</v>
      </c>
      <c r="AA6593" t="s">
        <v>37</v>
      </c>
      <c r="AB6593">
        <v>1.28</v>
      </c>
      <c r="AC6593" t="s">
        <v>37</v>
      </c>
      <c r="AD6593">
        <v>13</v>
      </c>
      <c r="AE6593">
        <f t="shared" si="718"/>
        <v>113</v>
      </c>
      <c r="AF6593" s="8">
        <f t="shared" si="719"/>
        <v>8.716814159292035</v>
      </c>
      <c r="AG6593" s="8">
        <f t="shared" si="720"/>
        <v>1.1331858407079645</v>
      </c>
      <c r="AH6593">
        <f t="shared" si="721"/>
        <v>9.27</v>
      </c>
      <c r="AI6593">
        <f t="shared" si="722"/>
        <v>1.2</v>
      </c>
      <c r="AJ6593" s="9">
        <f t="shared" si="723"/>
        <v>7.2789999999999999</v>
      </c>
      <c r="AK6593" s="10">
        <f t="shared" si="724"/>
        <v>6.1458141592920352</v>
      </c>
    </row>
    <row r="6594" spans="1:37">
      <c r="A6594" s="1">
        <v>41639</v>
      </c>
      <c r="B6594">
        <v>1038133305512</v>
      </c>
      <c r="C6594" t="s">
        <v>23968</v>
      </c>
      <c r="D6594" t="s">
        <v>23969</v>
      </c>
      <c r="E6594">
        <v>9781250022653</v>
      </c>
      <c r="F6594" t="s">
        <v>969</v>
      </c>
      <c r="G6594" t="s">
        <v>970</v>
      </c>
      <c r="H6594" t="s">
        <v>470</v>
      </c>
      <c r="I6594">
        <v>1</v>
      </c>
      <c r="J6594" t="s">
        <v>34</v>
      </c>
      <c r="K6594" t="s">
        <v>35</v>
      </c>
      <c r="L6594">
        <v>16.09</v>
      </c>
      <c r="M6594" t="s">
        <v>36</v>
      </c>
      <c r="N6594">
        <v>13.99</v>
      </c>
      <c r="O6594" t="s">
        <v>36</v>
      </c>
      <c r="P6594">
        <v>15.43</v>
      </c>
      <c r="Q6594" t="s">
        <v>37</v>
      </c>
      <c r="R6594">
        <v>13.42</v>
      </c>
      <c r="S6594" t="s">
        <v>37</v>
      </c>
      <c r="T6594">
        <v>2.0099999999999998</v>
      </c>
      <c r="U6594" t="s">
        <v>37</v>
      </c>
      <c r="V6594" t="s">
        <v>8044</v>
      </c>
      <c r="W6594" t="s">
        <v>56</v>
      </c>
      <c r="X6594" t="s">
        <v>40</v>
      </c>
      <c r="Y6594" t="s">
        <v>23970</v>
      </c>
      <c r="Z6594">
        <v>9.39</v>
      </c>
      <c r="AA6594" t="s">
        <v>37</v>
      </c>
      <c r="AB6594">
        <v>2.0099999999999998</v>
      </c>
      <c r="AC6594" t="s">
        <v>37</v>
      </c>
      <c r="AD6594">
        <v>13</v>
      </c>
      <c r="AE6594">
        <f t="shared" si="718"/>
        <v>113</v>
      </c>
      <c r="AF6594" s="8">
        <f t="shared" si="719"/>
        <v>13.654867256637168</v>
      </c>
      <c r="AG6594" s="8">
        <f t="shared" si="720"/>
        <v>1.7751327433628319</v>
      </c>
      <c r="AH6594">
        <f t="shared" si="721"/>
        <v>14.52</v>
      </c>
      <c r="AI6594">
        <f t="shared" si="722"/>
        <v>1.88</v>
      </c>
      <c r="AJ6594" s="9">
        <f t="shared" si="723"/>
        <v>11.404</v>
      </c>
      <c r="AK6594" s="10">
        <f t="shared" si="724"/>
        <v>9.628867256637168</v>
      </c>
    </row>
    <row r="6595" spans="1:37">
      <c r="A6595" s="1">
        <v>41639</v>
      </c>
      <c r="B6595">
        <v>1038134262513</v>
      </c>
      <c r="C6595" t="s">
        <v>23971</v>
      </c>
      <c r="D6595" t="s">
        <v>23972</v>
      </c>
      <c r="E6595">
        <v>9781429965026</v>
      </c>
      <c r="F6595" t="s">
        <v>1559</v>
      </c>
      <c r="G6595" t="s">
        <v>1560</v>
      </c>
      <c r="H6595" t="s">
        <v>533</v>
      </c>
      <c r="I6595">
        <v>1</v>
      </c>
      <c r="J6595" t="s">
        <v>34</v>
      </c>
      <c r="K6595" t="s">
        <v>35</v>
      </c>
      <c r="L6595">
        <v>12.65</v>
      </c>
      <c r="M6595" t="s">
        <v>36</v>
      </c>
      <c r="N6595">
        <v>10.99</v>
      </c>
      <c r="O6595" t="s">
        <v>36</v>
      </c>
      <c r="P6595">
        <v>12.13</v>
      </c>
      <c r="Q6595" t="s">
        <v>37</v>
      </c>
      <c r="R6595">
        <v>10.54</v>
      </c>
      <c r="S6595" t="s">
        <v>37</v>
      </c>
      <c r="T6595">
        <v>1.59</v>
      </c>
      <c r="U6595" t="s">
        <v>37</v>
      </c>
      <c r="V6595" t="s">
        <v>1051</v>
      </c>
      <c r="W6595" t="s">
        <v>56</v>
      </c>
      <c r="X6595" t="s">
        <v>40</v>
      </c>
      <c r="Y6595" t="s">
        <v>1052</v>
      </c>
      <c r="Z6595">
        <v>7.38</v>
      </c>
      <c r="AA6595" t="s">
        <v>37</v>
      </c>
      <c r="AB6595">
        <v>1.59</v>
      </c>
      <c r="AC6595" t="s">
        <v>37</v>
      </c>
      <c r="AD6595">
        <v>13</v>
      </c>
      <c r="AE6595">
        <f t="shared" si="718"/>
        <v>113</v>
      </c>
      <c r="AF6595" s="8">
        <f t="shared" si="719"/>
        <v>10.734513274336283</v>
      </c>
      <c r="AG6595" s="8">
        <f t="shared" si="720"/>
        <v>1.3954867256637169</v>
      </c>
      <c r="AH6595">
        <f t="shared" si="721"/>
        <v>11.41</v>
      </c>
      <c r="AI6595">
        <f t="shared" si="722"/>
        <v>1.48</v>
      </c>
      <c r="AJ6595" s="9">
        <f t="shared" si="723"/>
        <v>8.968</v>
      </c>
      <c r="AK6595" s="10">
        <f t="shared" si="724"/>
        <v>7.5725132743362833</v>
      </c>
    </row>
    <row r="6596" spans="1:37">
      <c r="A6596" s="1">
        <v>41639</v>
      </c>
      <c r="B6596">
        <v>1038135285512</v>
      </c>
      <c r="C6596" t="s">
        <v>23973</v>
      </c>
      <c r="D6596" t="s">
        <v>23974</v>
      </c>
      <c r="E6596">
        <v>9781429955966</v>
      </c>
      <c r="F6596" t="s">
        <v>673</v>
      </c>
      <c r="G6596" t="s">
        <v>674</v>
      </c>
      <c r="I6596">
        <v>1</v>
      </c>
      <c r="J6596" t="s">
        <v>34</v>
      </c>
      <c r="K6596" t="s">
        <v>35</v>
      </c>
      <c r="L6596">
        <v>16.55</v>
      </c>
      <c r="M6596" t="s">
        <v>36</v>
      </c>
      <c r="N6596">
        <v>14.39</v>
      </c>
      <c r="O6596" t="s">
        <v>36</v>
      </c>
      <c r="P6596">
        <v>15.87</v>
      </c>
      <c r="Q6596" t="s">
        <v>37</v>
      </c>
      <c r="R6596">
        <v>13.8</v>
      </c>
      <c r="S6596" t="s">
        <v>37</v>
      </c>
      <c r="T6596">
        <v>2.0699999999999998</v>
      </c>
      <c r="U6596" t="s">
        <v>37</v>
      </c>
      <c r="V6596" t="s">
        <v>9100</v>
      </c>
      <c r="W6596" t="s">
        <v>140</v>
      </c>
      <c r="X6596" t="s">
        <v>40</v>
      </c>
      <c r="Y6596" t="s">
        <v>9101</v>
      </c>
      <c r="Z6596">
        <v>9.66</v>
      </c>
      <c r="AA6596" t="s">
        <v>37</v>
      </c>
      <c r="AB6596">
        <v>2.0699999999999998</v>
      </c>
      <c r="AC6596" t="s">
        <v>37</v>
      </c>
      <c r="AD6596">
        <v>5</v>
      </c>
      <c r="AE6596">
        <f t="shared" ref="AE6596:AE6659" si="725">AD6596+100</f>
        <v>105</v>
      </c>
      <c r="AF6596" s="8">
        <f t="shared" si="719"/>
        <v>15.114285714285714</v>
      </c>
      <c r="AG6596" s="8">
        <f t="shared" si="720"/>
        <v>0.75571428571428567</v>
      </c>
      <c r="AH6596">
        <f t="shared" si="721"/>
        <v>16.07</v>
      </c>
      <c r="AI6596">
        <f t="shared" si="722"/>
        <v>0.8</v>
      </c>
      <c r="AJ6596" s="9">
        <f t="shared" si="723"/>
        <v>11.729999999999999</v>
      </c>
      <c r="AK6596" s="10">
        <f t="shared" si="724"/>
        <v>10.974285714285713</v>
      </c>
    </row>
    <row r="6597" spans="1:37">
      <c r="A6597" s="1">
        <v>41639</v>
      </c>
      <c r="B6597">
        <v>1038143554516</v>
      </c>
      <c r="C6597" t="s">
        <v>23975</v>
      </c>
      <c r="D6597" t="s">
        <v>23976</v>
      </c>
      <c r="E6597">
        <v>9781429908276</v>
      </c>
      <c r="F6597" t="s">
        <v>638</v>
      </c>
      <c r="G6597" t="s">
        <v>639</v>
      </c>
      <c r="H6597" t="s">
        <v>640</v>
      </c>
      <c r="I6597">
        <v>1</v>
      </c>
      <c r="J6597" t="s">
        <v>34</v>
      </c>
      <c r="K6597" t="s">
        <v>35</v>
      </c>
      <c r="L6597">
        <v>12.64</v>
      </c>
      <c r="M6597" t="s">
        <v>36</v>
      </c>
      <c r="N6597">
        <v>10.99</v>
      </c>
      <c r="O6597" t="s">
        <v>36</v>
      </c>
      <c r="P6597">
        <v>12.12</v>
      </c>
      <c r="Q6597" t="s">
        <v>37</v>
      </c>
      <c r="R6597">
        <v>10.54</v>
      </c>
      <c r="S6597" t="s">
        <v>37</v>
      </c>
      <c r="T6597">
        <v>1.58</v>
      </c>
      <c r="U6597" t="s">
        <v>37</v>
      </c>
      <c r="V6597" t="s">
        <v>153</v>
      </c>
      <c r="W6597" t="s">
        <v>193</v>
      </c>
      <c r="X6597" t="s">
        <v>40</v>
      </c>
      <c r="Y6597" t="s">
        <v>23977</v>
      </c>
      <c r="Z6597">
        <v>7.38</v>
      </c>
      <c r="AA6597" t="s">
        <v>37</v>
      </c>
      <c r="AB6597">
        <v>1.58</v>
      </c>
      <c r="AC6597" t="s">
        <v>37</v>
      </c>
      <c r="AD6597">
        <v>5</v>
      </c>
      <c r="AE6597">
        <f t="shared" si="725"/>
        <v>105</v>
      </c>
      <c r="AF6597" s="8">
        <f t="shared" ref="AF6597:AF6660" si="726">((P6597/AE6597)*100)*ABS(I6597)</f>
        <v>11.542857142857143</v>
      </c>
      <c r="AG6597" s="8">
        <f t="shared" ref="AG6597:AG6660" si="727">+AF6597*AD6597/100</f>
        <v>0.57714285714285718</v>
      </c>
      <c r="AH6597">
        <f t="shared" ref="AH6597:AH6660" si="728">TRUNC(AF6597*1.0638,2)</f>
        <v>12.27</v>
      </c>
      <c r="AI6597">
        <f t="shared" ref="AI6597:AI6660" si="729">TRUNC(AG6597*1.0638,2)</f>
        <v>0.61</v>
      </c>
      <c r="AJ6597" s="9">
        <f t="shared" ref="AJ6597:AJ6660" si="730">((P6597-T6597)*0.7+T6597)*ABS(I6597)</f>
        <v>8.9579999999999984</v>
      </c>
      <c r="AK6597" s="10">
        <f t="shared" ref="AK6597:AK6660" si="731">(AJ6597-AG6597)</f>
        <v>8.3808571428571419</v>
      </c>
    </row>
    <row r="6598" spans="1:37">
      <c r="A6598" s="1">
        <v>41639</v>
      </c>
      <c r="B6598">
        <v>1038143865517</v>
      </c>
      <c r="C6598" t="s">
        <v>23978</v>
      </c>
      <c r="D6598" t="s">
        <v>23979</v>
      </c>
      <c r="E6598">
        <v>9781429900140</v>
      </c>
      <c r="F6598" t="s">
        <v>23980</v>
      </c>
      <c r="G6598" t="s">
        <v>23981</v>
      </c>
      <c r="H6598" t="s">
        <v>4769</v>
      </c>
      <c r="I6598">
        <v>1</v>
      </c>
      <c r="J6598" t="s">
        <v>34</v>
      </c>
      <c r="K6598" t="s">
        <v>35</v>
      </c>
      <c r="L6598">
        <v>12.65</v>
      </c>
      <c r="M6598" t="s">
        <v>36</v>
      </c>
      <c r="N6598">
        <v>10.99</v>
      </c>
      <c r="O6598" t="s">
        <v>36</v>
      </c>
      <c r="P6598">
        <v>12.13</v>
      </c>
      <c r="Q6598" t="s">
        <v>37</v>
      </c>
      <c r="R6598">
        <v>10.54</v>
      </c>
      <c r="S6598" t="s">
        <v>37</v>
      </c>
      <c r="T6598">
        <v>1.59</v>
      </c>
      <c r="U6598" t="s">
        <v>37</v>
      </c>
      <c r="V6598" t="s">
        <v>6966</v>
      </c>
      <c r="W6598" t="s">
        <v>178</v>
      </c>
      <c r="X6598" t="s">
        <v>40</v>
      </c>
      <c r="Y6598" t="s">
        <v>23982</v>
      </c>
      <c r="Z6598">
        <v>7.38</v>
      </c>
      <c r="AA6598" t="s">
        <v>37</v>
      </c>
      <c r="AB6598">
        <v>1.59</v>
      </c>
      <c r="AC6598" t="s">
        <v>37</v>
      </c>
      <c r="AD6598">
        <v>5</v>
      </c>
      <c r="AE6598">
        <f t="shared" si="725"/>
        <v>105</v>
      </c>
      <c r="AF6598" s="8">
        <f t="shared" si="726"/>
        <v>11.552380952380952</v>
      </c>
      <c r="AG6598" s="8">
        <f t="shared" si="727"/>
        <v>0.57761904761904759</v>
      </c>
      <c r="AH6598">
        <f t="shared" si="728"/>
        <v>12.28</v>
      </c>
      <c r="AI6598">
        <f t="shared" si="729"/>
        <v>0.61</v>
      </c>
      <c r="AJ6598" s="9">
        <f t="shared" si="730"/>
        <v>8.968</v>
      </c>
      <c r="AK6598" s="10">
        <f t="shared" si="731"/>
        <v>8.3903809523809532</v>
      </c>
    </row>
    <row r="6599" spans="1:37">
      <c r="A6599" s="1">
        <v>41639</v>
      </c>
      <c r="B6599">
        <v>1038144509515</v>
      </c>
      <c r="C6599" t="s">
        <v>23983</v>
      </c>
      <c r="D6599" t="s">
        <v>23984</v>
      </c>
      <c r="E6599">
        <v>9781429926102</v>
      </c>
      <c r="F6599" t="s">
        <v>12137</v>
      </c>
      <c r="G6599" t="s">
        <v>12138</v>
      </c>
      <c r="H6599" t="s">
        <v>764</v>
      </c>
      <c r="I6599">
        <v>1</v>
      </c>
      <c r="J6599" t="s">
        <v>34</v>
      </c>
      <c r="K6599" t="s">
        <v>35</v>
      </c>
      <c r="L6599">
        <v>10.34</v>
      </c>
      <c r="M6599" t="s">
        <v>36</v>
      </c>
      <c r="N6599">
        <v>8.99</v>
      </c>
      <c r="O6599" t="s">
        <v>36</v>
      </c>
      <c r="P6599">
        <v>9.92</v>
      </c>
      <c r="Q6599" t="s">
        <v>37</v>
      </c>
      <c r="R6599">
        <v>8.6199999999999992</v>
      </c>
      <c r="S6599" t="s">
        <v>37</v>
      </c>
      <c r="T6599">
        <v>1.3</v>
      </c>
      <c r="U6599" t="s">
        <v>37</v>
      </c>
      <c r="V6599" t="s">
        <v>23887</v>
      </c>
      <c r="W6599" t="s">
        <v>56</v>
      </c>
      <c r="X6599" t="s">
        <v>40</v>
      </c>
      <c r="Y6599" t="s">
        <v>23888</v>
      </c>
      <c r="Z6599">
        <v>6.03</v>
      </c>
      <c r="AA6599" t="s">
        <v>37</v>
      </c>
      <c r="AB6599">
        <v>1.3</v>
      </c>
      <c r="AC6599" t="s">
        <v>37</v>
      </c>
      <c r="AD6599">
        <v>13</v>
      </c>
      <c r="AE6599">
        <f t="shared" si="725"/>
        <v>113</v>
      </c>
      <c r="AF6599" s="8">
        <f t="shared" si="726"/>
        <v>8.7787610619469021</v>
      </c>
      <c r="AG6599" s="8">
        <f t="shared" si="727"/>
        <v>1.1412389380530974</v>
      </c>
      <c r="AH6599">
        <f t="shared" si="728"/>
        <v>9.33</v>
      </c>
      <c r="AI6599">
        <f t="shared" si="729"/>
        <v>1.21</v>
      </c>
      <c r="AJ6599" s="9">
        <f t="shared" si="730"/>
        <v>7.3339999999999987</v>
      </c>
      <c r="AK6599" s="10">
        <f t="shared" si="731"/>
        <v>6.1927610619469018</v>
      </c>
    </row>
    <row r="6600" spans="1:37">
      <c r="A6600" s="1">
        <v>41639</v>
      </c>
      <c r="B6600">
        <v>1038144510515</v>
      </c>
      <c r="C6600" t="s">
        <v>23983</v>
      </c>
      <c r="D6600" t="s">
        <v>23984</v>
      </c>
      <c r="E6600">
        <v>9781429951364</v>
      </c>
      <c r="F6600" t="s">
        <v>3279</v>
      </c>
      <c r="G6600" t="s">
        <v>3280</v>
      </c>
      <c r="H6600" t="s">
        <v>764</v>
      </c>
      <c r="I6600">
        <v>1</v>
      </c>
      <c r="J6600" t="s">
        <v>34</v>
      </c>
      <c r="K6600" t="s">
        <v>35</v>
      </c>
      <c r="L6600">
        <v>3.44</v>
      </c>
      <c r="M6600" t="s">
        <v>36</v>
      </c>
      <c r="N6600">
        <v>2.99</v>
      </c>
      <c r="O6600" t="s">
        <v>36</v>
      </c>
      <c r="P6600">
        <v>3.3</v>
      </c>
      <c r="Q6600" t="s">
        <v>37</v>
      </c>
      <c r="R6600">
        <v>2.87</v>
      </c>
      <c r="S6600" t="s">
        <v>37</v>
      </c>
      <c r="T6600">
        <v>0.43</v>
      </c>
      <c r="U6600" t="s">
        <v>37</v>
      </c>
      <c r="V6600" t="s">
        <v>23887</v>
      </c>
      <c r="W6600" t="s">
        <v>56</v>
      </c>
      <c r="X6600" t="s">
        <v>40</v>
      </c>
      <c r="Y6600" t="s">
        <v>23888</v>
      </c>
      <c r="Z6600">
        <v>2.0099999999999998</v>
      </c>
      <c r="AA6600" t="s">
        <v>37</v>
      </c>
      <c r="AB6600">
        <v>0.43</v>
      </c>
      <c r="AC6600" t="s">
        <v>37</v>
      </c>
      <c r="AD6600">
        <v>13</v>
      </c>
      <c r="AE6600">
        <f t="shared" si="725"/>
        <v>113</v>
      </c>
      <c r="AF6600" s="8">
        <f t="shared" si="726"/>
        <v>2.9203539823008851</v>
      </c>
      <c r="AG6600" s="8">
        <f t="shared" si="727"/>
        <v>0.37964601769911505</v>
      </c>
      <c r="AH6600">
        <f t="shared" si="728"/>
        <v>3.1</v>
      </c>
      <c r="AI6600">
        <f t="shared" si="729"/>
        <v>0.4</v>
      </c>
      <c r="AJ6600" s="9">
        <f t="shared" si="730"/>
        <v>2.4389999999999996</v>
      </c>
      <c r="AK6600" s="10">
        <f t="shared" si="731"/>
        <v>2.0593539823008844</v>
      </c>
    </row>
    <row r="6601" spans="1:37">
      <c r="A6601" s="1">
        <v>41639</v>
      </c>
      <c r="B6601">
        <v>1038144907517</v>
      </c>
      <c r="C6601" t="s">
        <v>23985</v>
      </c>
      <c r="D6601" t="s">
        <v>23986</v>
      </c>
      <c r="E6601">
        <v>9781429997225</v>
      </c>
      <c r="F6601" t="s">
        <v>1811</v>
      </c>
      <c r="G6601" t="s">
        <v>1812</v>
      </c>
      <c r="H6601" t="s">
        <v>1813</v>
      </c>
      <c r="I6601">
        <v>1</v>
      </c>
      <c r="J6601" t="s">
        <v>34</v>
      </c>
      <c r="K6601" t="s">
        <v>35</v>
      </c>
      <c r="L6601">
        <v>14.94</v>
      </c>
      <c r="M6601" t="s">
        <v>36</v>
      </c>
      <c r="N6601">
        <v>12.99</v>
      </c>
      <c r="O6601" t="s">
        <v>36</v>
      </c>
      <c r="P6601">
        <v>14.33</v>
      </c>
      <c r="Q6601" t="s">
        <v>37</v>
      </c>
      <c r="R6601">
        <v>12.46</v>
      </c>
      <c r="S6601" t="s">
        <v>37</v>
      </c>
      <c r="T6601">
        <v>1.87</v>
      </c>
      <c r="U6601" t="s">
        <v>37</v>
      </c>
      <c r="V6601" t="s">
        <v>3009</v>
      </c>
      <c r="W6601" t="s">
        <v>193</v>
      </c>
      <c r="X6601" t="s">
        <v>40</v>
      </c>
      <c r="Y6601" t="s">
        <v>23987</v>
      </c>
      <c r="Z6601">
        <v>8.7200000000000006</v>
      </c>
      <c r="AA6601" t="s">
        <v>37</v>
      </c>
      <c r="AB6601">
        <v>1.87</v>
      </c>
      <c r="AC6601" t="s">
        <v>37</v>
      </c>
      <c r="AD6601">
        <v>5</v>
      </c>
      <c r="AE6601">
        <f t="shared" si="725"/>
        <v>105</v>
      </c>
      <c r="AF6601" s="8">
        <f t="shared" si="726"/>
        <v>13.647619047619047</v>
      </c>
      <c r="AG6601" s="8">
        <f t="shared" si="727"/>
        <v>0.68238095238095242</v>
      </c>
      <c r="AH6601">
        <f t="shared" si="728"/>
        <v>14.51</v>
      </c>
      <c r="AI6601">
        <f t="shared" si="729"/>
        <v>0.72</v>
      </c>
      <c r="AJ6601" s="9">
        <f t="shared" si="730"/>
        <v>10.591999999999999</v>
      </c>
      <c r="AK6601" s="10">
        <f t="shared" si="731"/>
        <v>9.9096190476190458</v>
      </c>
    </row>
    <row r="6602" spans="1:37">
      <c r="A6602" s="1">
        <v>41639</v>
      </c>
      <c r="B6602">
        <v>1038146291521</v>
      </c>
      <c r="C6602" t="s">
        <v>23988</v>
      </c>
      <c r="D6602" t="s">
        <v>23989</v>
      </c>
      <c r="E6602">
        <v>9781429955706</v>
      </c>
      <c r="F6602" t="s">
        <v>1369</v>
      </c>
      <c r="G6602" t="s">
        <v>1370</v>
      </c>
      <c r="H6602" t="s">
        <v>62</v>
      </c>
      <c r="I6602">
        <v>1</v>
      </c>
      <c r="J6602" t="s">
        <v>34</v>
      </c>
      <c r="K6602" t="s">
        <v>35</v>
      </c>
      <c r="L6602">
        <v>10.34</v>
      </c>
      <c r="M6602" t="s">
        <v>36</v>
      </c>
      <c r="N6602">
        <v>8.99</v>
      </c>
      <c r="O6602" t="s">
        <v>36</v>
      </c>
      <c r="P6602">
        <v>9.92</v>
      </c>
      <c r="Q6602" t="s">
        <v>37</v>
      </c>
      <c r="R6602">
        <v>8.6199999999999992</v>
      </c>
      <c r="S6602" t="s">
        <v>37</v>
      </c>
      <c r="T6602">
        <v>1.3</v>
      </c>
      <c r="U6602" t="s">
        <v>37</v>
      </c>
      <c r="V6602" t="s">
        <v>161</v>
      </c>
      <c r="W6602" t="s">
        <v>127</v>
      </c>
      <c r="X6602" t="s">
        <v>40</v>
      </c>
      <c r="Y6602" t="s">
        <v>10897</v>
      </c>
      <c r="Z6602">
        <v>6.03</v>
      </c>
      <c r="AA6602" t="s">
        <v>37</v>
      </c>
      <c r="AB6602">
        <v>1.3</v>
      </c>
      <c r="AC6602" t="s">
        <v>37</v>
      </c>
      <c r="AD6602">
        <v>5</v>
      </c>
      <c r="AE6602">
        <f t="shared" si="725"/>
        <v>105</v>
      </c>
      <c r="AF6602" s="8">
        <f t="shared" si="726"/>
        <v>9.4476190476190478</v>
      </c>
      <c r="AG6602" s="8">
        <f t="shared" si="727"/>
        <v>0.4723809523809524</v>
      </c>
      <c r="AH6602">
        <f t="shared" si="728"/>
        <v>10.050000000000001</v>
      </c>
      <c r="AI6602">
        <f t="shared" si="729"/>
        <v>0.5</v>
      </c>
      <c r="AJ6602" s="9">
        <f t="shared" si="730"/>
        <v>7.3339999999999987</v>
      </c>
      <c r="AK6602" s="10">
        <f t="shared" si="731"/>
        <v>6.8616190476190466</v>
      </c>
    </row>
    <row r="6603" spans="1:37">
      <c r="A6603" s="1">
        <v>41639</v>
      </c>
      <c r="B6603">
        <v>1038146482521</v>
      </c>
      <c r="C6603" t="s">
        <v>23990</v>
      </c>
      <c r="D6603" t="s">
        <v>23991</v>
      </c>
      <c r="E6603">
        <v>9781429993418</v>
      </c>
      <c r="F6603" t="s">
        <v>677</v>
      </c>
      <c r="G6603" t="s">
        <v>678</v>
      </c>
      <c r="H6603" t="s">
        <v>62</v>
      </c>
      <c r="I6603">
        <v>1</v>
      </c>
      <c r="J6603" t="s">
        <v>34</v>
      </c>
      <c r="K6603" t="s">
        <v>35</v>
      </c>
      <c r="L6603">
        <v>10.34</v>
      </c>
      <c r="M6603" t="s">
        <v>36</v>
      </c>
      <c r="N6603">
        <v>8.99</v>
      </c>
      <c r="O6603" t="s">
        <v>36</v>
      </c>
      <c r="P6603">
        <v>9.92</v>
      </c>
      <c r="Q6603" t="s">
        <v>37</v>
      </c>
      <c r="R6603">
        <v>8.6199999999999992</v>
      </c>
      <c r="S6603" t="s">
        <v>37</v>
      </c>
      <c r="T6603">
        <v>1.3</v>
      </c>
      <c r="U6603" t="s">
        <v>37</v>
      </c>
      <c r="V6603" t="s">
        <v>161</v>
      </c>
      <c r="W6603" t="s">
        <v>127</v>
      </c>
      <c r="X6603" t="s">
        <v>40</v>
      </c>
      <c r="Y6603" t="s">
        <v>10897</v>
      </c>
      <c r="Z6603">
        <v>6.03</v>
      </c>
      <c r="AA6603" t="s">
        <v>37</v>
      </c>
      <c r="AB6603">
        <v>1.3</v>
      </c>
      <c r="AC6603" t="s">
        <v>37</v>
      </c>
      <c r="AD6603">
        <v>5</v>
      </c>
      <c r="AE6603">
        <f t="shared" si="725"/>
        <v>105</v>
      </c>
      <c r="AF6603" s="8">
        <f t="shared" si="726"/>
        <v>9.4476190476190478</v>
      </c>
      <c r="AG6603" s="8">
        <f t="shared" si="727"/>
        <v>0.4723809523809524</v>
      </c>
      <c r="AH6603">
        <f t="shared" si="728"/>
        <v>10.050000000000001</v>
      </c>
      <c r="AI6603">
        <f t="shared" si="729"/>
        <v>0.5</v>
      </c>
      <c r="AJ6603" s="9">
        <f t="shared" si="730"/>
        <v>7.3339999999999987</v>
      </c>
      <c r="AK6603" s="10">
        <f t="shared" si="731"/>
        <v>6.8616190476190466</v>
      </c>
    </row>
    <row r="6604" spans="1:37">
      <c r="A6604" s="1">
        <v>41639</v>
      </c>
      <c r="B6604">
        <v>1038147473516</v>
      </c>
      <c r="C6604" t="s">
        <v>23992</v>
      </c>
      <c r="D6604" t="s">
        <v>23993</v>
      </c>
      <c r="E6604">
        <v>9781429953528</v>
      </c>
      <c r="F6604" t="s">
        <v>5435</v>
      </c>
      <c r="G6604" t="s">
        <v>5436</v>
      </c>
      <c r="H6604" t="s">
        <v>5437</v>
      </c>
      <c r="I6604">
        <v>1</v>
      </c>
      <c r="J6604" t="s">
        <v>34</v>
      </c>
      <c r="K6604" t="s">
        <v>35</v>
      </c>
      <c r="L6604">
        <v>16.54</v>
      </c>
      <c r="M6604" t="s">
        <v>36</v>
      </c>
      <c r="N6604">
        <v>14.39</v>
      </c>
      <c r="O6604" t="s">
        <v>36</v>
      </c>
      <c r="P6604">
        <v>15.87</v>
      </c>
      <c r="Q6604" t="s">
        <v>37</v>
      </c>
      <c r="R6604">
        <v>13.8</v>
      </c>
      <c r="S6604" t="s">
        <v>37</v>
      </c>
      <c r="T6604">
        <v>2.0699999999999998</v>
      </c>
      <c r="U6604" t="s">
        <v>37</v>
      </c>
      <c r="V6604" t="s">
        <v>38</v>
      </c>
      <c r="W6604" t="s">
        <v>39</v>
      </c>
      <c r="X6604" t="s">
        <v>40</v>
      </c>
      <c r="Y6604" t="s">
        <v>23994</v>
      </c>
      <c r="Z6604">
        <v>9.66</v>
      </c>
      <c r="AA6604" t="s">
        <v>37</v>
      </c>
      <c r="AB6604">
        <v>2.0699999999999998</v>
      </c>
      <c r="AC6604" t="s">
        <v>37</v>
      </c>
      <c r="AD6604">
        <v>5</v>
      </c>
      <c r="AE6604">
        <f t="shared" si="725"/>
        <v>105</v>
      </c>
      <c r="AF6604" s="8">
        <f t="shared" si="726"/>
        <v>15.114285714285714</v>
      </c>
      <c r="AG6604" s="8">
        <f t="shared" si="727"/>
        <v>0.75571428571428567</v>
      </c>
      <c r="AH6604">
        <f t="shared" si="728"/>
        <v>16.07</v>
      </c>
      <c r="AI6604">
        <f t="shared" si="729"/>
        <v>0.8</v>
      </c>
      <c r="AJ6604" s="9">
        <f t="shared" si="730"/>
        <v>11.729999999999999</v>
      </c>
      <c r="AK6604" s="10">
        <f t="shared" si="731"/>
        <v>10.974285714285713</v>
      </c>
    </row>
    <row r="6605" spans="1:37">
      <c r="A6605" s="1">
        <v>41639</v>
      </c>
      <c r="B6605">
        <v>1038147911515</v>
      </c>
      <c r="C6605" t="s">
        <v>23995</v>
      </c>
      <c r="D6605" t="s">
        <v>23996</v>
      </c>
      <c r="E6605">
        <v>9781429963947</v>
      </c>
      <c r="F6605" t="s">
        <v>124</v>
      </c>
      <c r="G6605" t="s">
        <v>125</v>
      </c>
      <c r="H6605" t="s">
        <v>62</v>
      </c>
      <c r="I6605">
        <v>1</v>
      </c>
      <c r="J6605" t="s">
        <v>34</v>
      </c>
      <c r="K6605" t="s">
        <v>35</v>
      </c>
      <c r="L6605">
        <v>10.34</v>
      </c>
      <c r="M6605" t="s">
        <v>36</v>
      </c>
      <c r="N6605">
        <v>8.99</v>
      </c>
      <c r="O6605" t="s">
        <v>36</v>
      </c>
      <c r="P6605">
        <v>9.92</v>
      </c>
      <c r="Q6605" t="s">
        <v>37</v>
      </c>
      <c r="R6605">
        <v>8.6199999999999992</v>
      </c>
      <c r="S6605" t="s">
        <v>37</v>
      </c>
      <c r="T6605">
        <v>1.3</v>
      </c>
      <c r="U6605" t="s">
        <v>37</v>
      </c>
      <c r="V6605" t="s">
        <v>81</v>
      </c>
      <c r="W6605" t="s">
        <v>82</v>
      </c>
      <c r="X6605" t="s">
        <v>40</v>
      </c>
      <c r="Y6605" t="s">
        <v>20736</v>
      </c>
      <c r="Z6605">
        <v>6.03</v>
      </c>
      <c r="AA6605" t="s">
        <v>37</v>
      </c>
      <c r="AB6605">
        <v>1.3</v>
      </c>
      <c r="AC6605" t="s">
        <v>37</v>
      </c>
      <c r="AD6605">
        <v>5</v>
      </c>
      <c r="AE6605">
        <f t="shared" si="725"/>
        <v>105</v>
      </c>
      <c r="AF6605" s="8">
        <f t="shared" si="726"/>
        <v>9.4476190476190478</v>
      </c>
      <c r="AG6605" s="8">
        <f t="shared" si="727"/>
        <v>0.4723809523809524</v>
      </c>
      <c r="AH6605">
        <f t="shared" si="728"/>
        <v>10.050000000000001</v>
      </c>
      <c r="AI6605">
        <f t="shared" si="729"/>
        <v>0.5</v>
      </c>
      <c r="AJ6605" s="9">
        <f t="shared" si="730"/>
        <v>7.3339999999999987</v>
      </c>
      <c r="AK6605" s="10">
        <f t="shared" si="731"/>
        <v>6.8616190476190466</v>
      </c>
    </row>
    <row r="6606" spans="1:37">
      <c r="A6606" s="1">
        <v>41639</v>
      </c>
      <c r="B6606">
        <v>1038148231515</v>
      </c>
      <c r="C6606" t="s">
        <v>23997</v>
      </c>
      <c r="D6606" t="s">
        <v>23998</v>
      </c>
      <c r="E6606">
        <v>9781429963961</v>
      </c>
      <c r="F6606" t="s">
        <v>2540</v>
      </c>
      <c r="G6606" t="s">
        <v>2541</v>
      </c>
      <c r="H6606" t="s">
        <v>62</v>
      </c>
      <c r="I6606">
        <v>1</v>
      </c>
      <c r="J6606" t="s">
        <v>34</v>
      </c>
      <c r="K6606" t="s">
        <v>35</v>
      </c>
      <c r="L6606">
        <v>11.49</v>
      </c>
      <c r="M6606" t="s">
        <v>36</v>
      </c>
      <c r="N6606">
        <v>9.99</v>
      </c>
      <c r="O6606" t="s">
        <v>36</v>
      </c>
      <c r="P6606">
        <v>11.02</v>
      </c>
      <c r="Q6606" t="s">
        <v>37</v>
      </c>
      <c r="R6606">
        <v>9.58</v>
      </c>
      <c r="S6606" t="s">
        <v>37</v>
      </c>
      <c r="T6606">
        <v>1.44</v>
      </c>
      <c r="U6606" t="s">
        <v>37</v>
      </c>
      <c r="V6606" t="s">
        <v>81</v>
      </c>
      <c r="W6606" t="s">
        <v>82</v>
      </c>
      <c r="X6606" t="s">
        <v>40</v>
      </c>
      <c r="Y6606" t="s">
        <v>20736</v>
      </c>
      <c r="Z6606">
        <v>6.71</v>
      </c>
      <c r="AA6606" t="s">
        <v>37</v>
      </c>
      <c r="AB6606">
        <v>1.44</v>
      </c>
      <c r="AC6606" t="s">
        <v>37</v>
      </c>
      <c r="AD6606">
        <v>5</v>
      </c>
      <c r="AE6606">
        <f t="shared" si="725"/>
        <v>105</v>
      </c>
      <c r="AF6606" s="8">
        <f t="shared" si="726"/>
        <v>10.495238095238095</v>
      </c>
      <c r="AG6606" s="8">
        <f t="shared" si="727"/>
        <v>0.52476190476190476</v>
      </c>
      <c r="AH6606">
        <f t="shared" si="728"/>
        <v>11.16</v>
      </c>
      <c r="AI6606">
        <f t="shared" si="729"/>
        <v>0.55000000000000004</v>
      </c>
      <c r="AJ6606" s="9">
        <f t="shared" si="730"/>
        <v>8.145999999999999</v>
      </c>
      <c r="AK6606" s="10">
        <f t="shared" si="731"/>
        <v>7.6212380952380947</v>
      </c>
    </row>
    <row r="6607" spans="1:37">
      <c r="A6607" s="1">
        <v>41639</v>
      </c>
      <c r="B6607">
        <v>1038148499515</v>
      </c>
      <c r="C6607" t="s">
        <v>23999</v>
      </c>
      <c r="D6607" t="s">
        <v>24000</v>
      </c>
      <c r="E6607">
        <v>9781429955706</v>
      </c>
      <c r="F6607" t="s">
        <v>1369</v>
      </c>
      <c r="G6607" t="s">
        <v>1370</v>
      </c>
      <c r="H6607" t="s">
        <v>62</v>
      </c>
      <c r="I6607">
        <v>1</v>
      </c>
      <c r="J6607" t="s">
        <v>34</v>
      </c>
      <c r="K6607" t="s">
        <v>35</v>
      </c>
      <c r="L6607">
        <v>10.34</v>
      </c>
      <c r="M6607" t="s">
        <v>36</v>
      </c>
      <c r="N6607">
        <v>8.99</v>
      </c>
      <c r="O6607" t="s">
        <v>36</v>
      </c>
      <c r="P6607">
        <v>9.92</v>
      </c>
      <c r="Q6607" t="s">
        <v>37</v>
      </c>
      <c r="R6607">
        <v>8.6199999999999992</v>
      </c>
      <c r="S6607" t="s">
        <v>37</v>
      </c>
      <c r="T6607">
        <v>1.3</v>
      </c>
      <c r="U6607" t="s">
        <v>37</v>
      </c>
      <c r="V6607" t="s">
        <v>81</v>
      </c>
      <c r="W6607" t="s">
        <v>82</v>
      </c>
      <c r="X6607" t="s">
        <v>40</v>
      </c>
      <c r="Y6607" t="s">
        <v>20736</v>
      </c>
      <c r="Z6607">
        <v>6.03</v>
      </c>
      <c r="AA6607" t="s">
        <v>37</v>
      </c>
      <c r="AB6607">
        <v>1.3</v>
      </c>
      <c r="AC6607" t="s">
        <v>37</v>
      </c>
      <c r="AD6607">
        <v>5</v>
      </c>
      <c r="AE6607">
        <f t="shared" si="725"/>
        <v>105</v>
      </c>
      <c r="AF6607" s="8">
        <f t="shared" si="726"/>
        <v>9.4476190476190478</v>
      </c>
      <c r="AG6607" s="8">
        <f t="shared" si="727"/>
        <v>0.4723809523809524</v>
      </c>
      <c r="AH6607">
        <f t="shared" si="728"/>
        <v>10.050000000000001</v>
      </c>
      <c r="AI6607">
        <f t="shared" si="729"/>
        <v>0.5</v>
      </c>
      <c r="AJ6607" s="9">
        <f t="shared" si="730"/>
        <v>7.3339999999999987</v>
      </c>
      <c r="AK6607" s="10">
        <f t="shared" si="731"/>
        <v>6.8616190476190466</v>
      </c>
    </row>
    <row r="6608" spans="1:37">
      <c r="A6608" s="1">
        <v>41639</v>
      </c>
      <c r="B6608">
        <v>1038151839512</v>
      </c>
      <c r="C6608" t="s">
        <v>24001</v>
      </c>
      <c r="D6608" t="s">
        <v>24002</v>
      </c>
      <c r="E6608">
        <v>9781429963947</v>
      </c>
      <c r="F6608" t="s">
        <v>124</v>
      </c>
      <c r="G6608" t="s">
        <v>125</v>
      </c>
      <c r="H6608" t="s">
        <v>62</v>
      </c>
      <c r="I6608">
        <v>1</v>
      </c>
      <c r="J6608" t="s">
        <v>34</v>
      </c>
      <c r="K6608" t="s">
        <v>35</v>
      </c>
      <c r="L6608">
        <v>10.34</v>
      </c>
      <c r="M6608" t="s">
        <v>36</v>
      </c>
      <c r="N6608">
        <v>8.99</v>
      </c>
      <c r="O6608" t="s">
        <v>36</v>
      </c>
      <c r="P6608">
        <v>9.92</v>
      </c>
      <c r="Q6608" t="s">
        <v>37</v>
      </c>
      <c r="R6608">
        <v>8.6199999999999992</v>
      </c>
      <c r="S6608" t="s">
        <v>37</v>
      </c>
      <c r="T6608">
        <v>1.3</v>
      </c>
      <c r="U6608" t="s">
        <v>37</v>
      </c>
      <c r="V6608" t="s">
        <v>200</v>
      </c>
      <c r="W6608" t="s">
        <v>162</v>
      </c>
      <c r="X6608" t="s">
        <v>40</v>
      </c>
      <c r="Y6608" t="s">
        <v>21468</v>
      </c>
      <c r="Z6608">
        <v>6.03</v>
      </c>
      <c r="AA6608" t="s">
        <v>37</v>
      </c>
      <c r="AB6608">
        <v>1.3</v>
      </c>
      <c r="AC6608" t="s">
        <v>37</v>
      </c>
      <c r="AD6608">
        <v>5</v>
      </c>
      <c r="AE6608">
        <f t="shared" si="725"/>
        <v>105</v>
      </c>
      <c r="AF6608" s="8">
        <f t="shared" si="726"/>
        <v>9.4476190476190478</v>
      </c>
      <c r="AG6608" s="8">
        <f t="shared" si="727"/>
        <v>0.4723809523809524</v>
      </c>
      <c r="AH6608">
        <f t="shared" si="728"/>
        <v>10.050000000000001</v>
      </c>
      <c r="AI6608">
        <f t="shared" si="729"/>
        <v>0.5</v>
      </c>
      <c r="AJ6608" s="9">
        <f t="shared" si="730"/>
        <v>7.3339999999999987</v>
      </c>
      <c r="AK6608" s="10">
        <f t="shared" si="731"/>
        <v>6.8616190476190466</v>
      </c>
    </row>
    <row r="6609" spans="1:37">
      <c r="A6609" s="1">
        <v>41639</v>
      </c>
      <c r="B6609">
        <v>1038155321516</v>
      </c>
      <c r="C6609" t="s">
        <v>24003</v>
      </c>
      <c r="D6609" t="s">
        <v>24004</v>
      </c>
      <c r="E6609">
        <v>9781429908276</v>
      </c>
      <c r="F6609" t="s">
        <v>638</v>
      </c>
      <c r="G6609" t="s">
        <v>639</v>
      </c>
      <c r="H6609" t="s">
        <v>640</v>
      </c>
      <c r="I6609">
        <v>1</v>
      </c>
      <c r="J6609" t="s">
        <v>34</v>
      </c>
      <c r="K6609" t="s">
        <v>35</v>
      </c>
      <c r="L6609">
        <v>12.64</v>
      </c>
      <c r="M6609" t="s">
        <v>36</v>
      </c>
      <c r="N6609">
        <v>10.99</v>
      </c>
      <c r="O6609" t="s">
        <v>36</v>
      </c>
      <c r="P6609">
        <v>12.12</v>
      </c>
      <c r="Q6609" t="s">
        <v>37</v>
      </c>
      <c r="R6609">
        <v>10.54</v>
      </c>
      <c r="S6609" t="s">
        <v>37</v>
      </c>
      <c r="T6609">
        <v>1.58</v>
      </c>
      <c r="U6609" t="s">
        <v>37</v>
      </c>
      <c r="V6609" t="s">
        <v>3341</v>
      </c>
      <c r="W6609" t="s">
        <v>173</v>
      </c>
      <c r="X6609" t="s">
        <v>40</v>
      </c>
      <c r="Y6609" t="s">
        <v>24005</v>
      </c>
      <c r="Z6609">
        <v>7.38</v>
      </c>
      <c r="AA6609" t="s">
        <v>37</v>
      </c>
      <c r="AB6609">
        <v>1.58</v>
      </c>
      <c r="AC6609" t="s">
        <v>37</v>
      </c>
      <c r="AD6609">
        <v>5</v>
      </c>
      <c r="AE6609">
        <f t="shared" si="725"/>
        <v>105</v>
      </c>
      <c r="AF6609" s="8">
        <f t="shared" si="726"/>
        <v>11.542857142857143</v>
      </c>
      <c r="AG6609" s="8">
        <f t="shared" si="727"/>
        <v>0.57714285714285718</v>
      </c>
      <c r="AH6609">
        <f t="shared" si="728"/>
        <v>12.27</v>
      </c>
      <c r="AI6609">
        <f t="shared" si="729"/>
        <v>0.61</v>
      </c>
      <c r="AJ6609" s="9">
        <f t="shared" si="730"/>
        <v>8.9579999999999984</v>
      </c>
      <c r="AK6609" s="10">
        <f t="shared" si="731"/>
        <v>8.3808571428571419</v>
      </c>
    </row>
    <row r="6610" spans="1:37">
      <c r="A6610" s="1">
        <v>41639</v>
      </c>
      <c r="B6610">
        <v>1038157599518</v>
      </c>
      <c r="C6610" t="s">
        <v>24006</v>
      </c>
      <c r="D6610" t="s">
        <v>24007</v>
      </c>
      <c r="E6610">
        <v>9781466837706</v>
      </c>
      <c r="F6610" t="s">
        <v>9632</v>
      </c>
      <c r="G6610" t="s">
        <v>9633</v>
      </c>
      <c r="H6610" t="s">
        <v>5740</v>
      </c>
      <c r="I6610">
        <v>1</v>
      </c>
      <c r="J6610" t="s">
        <v>34</v>
      </c>
      <c r="K6610" t="s">
        <v>35</v>
      </c>
      <c r="L6610">
        <v>10.34</v>
      </c>
      <c r="M6610" t="s">
        <v>36</v>
      </c>
      <c r="N6610">
        <v>8.99</v>
      </c>
      <c r="O6610" t="s">
        <v>36</v>
      </c>
      <c r="P6610">
        <v>9.92</v>
      </c>
      <c r="Q6610" t="s">
        <v>37</v>
      </c>
      <c r="R6610">
        <v>8.6199999999999992</v>
      </c>
      <c r="S6610" t="s">
        <v>37</v>
      </c>
      <c r="T6610">
        <v>1.3</v>
      </c>
      <c r="U6610" t="s">
        <v>37</v>
      </c>
      <c r="V6610" t="s">
        <v>16002</v>
      </c>
      <c r="W6610" t="s">
        <v>162</v>
      </c>
      <c r="X6610" t="s">
        <v>40</v>
      </c>
      <c r="Y6610" t="s">
        <v>22214</v>
      </c>
      <c r="Z6610">
        <v>6.03</v>
      </c>
      <c r="AA6610" t="s">
        <v>37</v>
      </c>
      <c r="AB6610">
        <v>1.3</v>
      </c>
      <c r="AC6610" t="s">
        <v>37</v>
      </c>
      <c r="AD6610">
        <v>5</v>
      </c>
      <c r="AE6610">
        <f t="shared" si="725"/>
        <v>105</v>
      </c>
      <c r="AF6610" s="8">
        <f t="shared" si="726"/>
        <v>9.4476190476190478</v>
      </c>
      <c r="AG6610" s="8">
        <f t="shared" si="727"/>
        <v>0.4723809523809524</v>
      </c>
      <c r="AH6610">
        <f t="shared" si="728"/>
        <v>10.050000000000001</v>
      </c>
      <c r="AI6610">
        <f t="shared" si="729"/>
        <v>0.5</v>
      </c>
      <c r="AJ6610" s="9">
        <f t="shared" si="730"/>
        <v>7.3339999999999987</v>
      </c>
      <c r="AK6610" s="10">
        <f t="shared" si="731"/>
        <v>6.8616190476190466</v>
      </c>
    </row>
    <row r="6611" spans="1:37">
      <c r="A6611" s="1">
        <v>41639</v>
      </c>
      <c r="B6611">
        <v>1038161512513</v>
      </c>
      <c r="C6611" t="s">
        <v>24008</v>
      </c>
      <c r="D6611" t="s">
        <v>24009</v>
      </c>
      <c r="E6611">
        <v>9781429981651</v>
      </c>
      <c r="F6611" t="s">
        <v>24010</v>
      </c>
      <c r="G6611" t="s">
        <v>24011</v>
      </c>
      <c r="H6611" t="s">
        <v>5763</v>
      </c>
      <c r="I6611">
        <v>1</v>
      </c>
      <c r="J6611" t="s">
        <v>34</v>
      </c>
      <c r="K6611" t="s">
        <v>35</v>
      </c>
      <c r="L6611">
        <v>10.34</v>
      </c>
      <c r="M6611" t="s">
        <v>36</v>
      </c>
      <c r="N6611">
        <v>8.99</v>
      </c>
      <c r="O6611" t="s">
        <v>36</v>
      </c>
      <c r="P6611">
        <v>9.85</v>
      </c>
      <c r="Q6611" t="s">
        <v>37</v>
      </c>
      <c r="R6611">
        <v>8.57</v>
      </c>
      <c r="S6611" t="s">
        <v>37</v>
      </c>
      <c r="T6611">
        <v>1.28</v>
      </c>
      <c r="U6611" t="s">
        <v>37</v>
      </c>
      <c r="V6611" t="s">
        <v>139</v>
      </c>
      <c r="W6611" t="s">
        <v>140</v>
      </c>
      <c r="X6611" t="s">
        <v>40</v>
      </c>
      <c r="Y6611" t="s">
        <v>24012</v>
      </c>
      <c r="Z6611">
        <v>6</v>
      </c>
      <c r="AA6611" t="s">
        <v>37</v>
      </c>
      <c r="AB6611">
        <v>1.28</v>
      </c>
      <c r="AC6611" t="s">
        <v>37</v>
      </c>
      <c r="AD6611">
        <v>5</v>
      </c>
      <c r="AE6611">
        <f t="shared" si="725"/>
        <v>105</v>
      </c>
      <c r="AF6611" s="8">
        <f t="shared" si="726"/>
        <v>9.3809523809523796</v>
      </c>
      <c r="AG6611" s="8">
        <f t="shared" si="727"/>
        <v>0.46904761904761899</v>
      </c>
      <c r="AH6611">
        <f t="shared" si="728"/>
        <v>9.9700000000000006</v>
      </c>
      <c r="AI6611">
        <f t="shared" si="729"/>
        <v>0.49</v>
      </c>
      <c r="AJ6611" s="9">
        <f t="shared" si="730"/>
        <v>7.2789999999999999</v>
      </c>
      <c r="AK6611" s="10">
        <f t="shared" si="731"/>
        <v>6.8099523809523808</v>
      </c>
    </row>
    <row r="6612" spans="1:37">
      <c r="A6612" s="1">
        <v>41639</v>
      </c>
      <c r="B6612">
        <v>1038162269514</v>
      </c>
      <c r="C6612" t="s">
        <v>24013</v>
      </c>
      <c r="D6612" t="s">
        <v>24014</v>
      </c>
      <c r="E6612">
        <v>9781429937290</v>
      </c>
      <c r="F6612" t="s">
        <v>24015</v>
      </c>
      <c r="G6612" t="s">
        <v>24016</v>
      </c>
      <c r="H6612" t="s">
        <v>24017</v>
      </c>
      <c r="I6612">
        <v>1</v>
      </c>
      <c r="J6612" t="s">
        <v>34</v>
      </c>
      <c r="K6612" t="s">
        <v>35</v>
      </c>
      <c r="L6612">
        <v>12.64</v>
      </c>
      <c r="M6612" t="s">
        <v>36</v>
      </c>
      <c r="N6612">
        <v>10.99</v>
      </c>
      <c r="O6612" t="s">
        <v>36</v>
      </c>
      <c r="P6612">
        <v>12.04</v>
      </c>
      <c r="Q6612" t="s">
        <v>37</v>
      </c>
      <c r="R6612">
        <v>10.47</v>
      </c>
      <c r="S6612" t="s">
        <v>37</v>
      </c>
      <c r="T6612">
        <v>1.57</v>
      </c>
      <c r="U6612" t="s">
        <v>37</v>
      </c>
      <c r="V6612" t="s">
        <v>24018</v>
      </c>
      <c r="W6612" t="s">
        <v>162</v>
      </c>
      <c r="X6612" t="s">
        <v>40</v>
      </c>
      <c r="Y6612" t="s">
        <v>24019</v>
      </c>
      <c r="Z6612">
        <v>7.33</v>
      </c>
      <c r="AA6612" t="s">
        <v>37</v>
      </c>
      <c r="AB6612">
        <v>1.57</v>
      </c>
      <c r="AC6612" t="s">
        <v>37</v>
      </c>
      <c r="AD6612">
        <v>5</v>
      </c>
      <c r="AE6612">
        <f t="shared" si="725"/>
        <v>105</v>
      </c>
      <c r="AF6612" s="8">
        <f t="shared" si="726"/>
        <v>11.466666666666665</v>
      </c>
      <c r="AG6612" s="8">
        <f t="shared" si="727"/>
        <v>0.57333333333333325</v>
      </c>
      <c r="AH6612">
        <f t="shared" si="728"/>
        <v>12.19</v>
      </c>
      <c r="AI6612">
        <f t="shared" si="729"/>
        <v>0.6</v>
      </c>
      <c r="AJ6612" s="9">
        <f t="shared" si="730"/>
        <v>8.8989999999999991</v>
      </c>
      <c r="AK6612" s="10">
        <f t="shared" si="731"/>
        <v>8.3256666666666668</v>
      </c>
    </row>
    <row r="6613" spans="1:37">
      <c r="A6613" s="1">
        <v>41639</v>
      </c>
      <c r="B6613">
        <v>1038162790519</v>
      </c>
      <c r="C6613" t="s">
        <v>24020</v>
      </c>
      <c r="D6613" t="s">
        <v>24021</v>
      </c>
      <c r="E6613">
        <v>9781429943673</v>
      </c>
      <c r="F6613" t="s">
        <v>5823</v>
      </c>
      <c r="G6613" t="s">
        <v>5824</v>
      </c>
      <c r="H6613" t="s">
        <v>4719</v>
      </c>
      <c r="I6613">
        <v>1</v>
      </c>
      <c r="J6613" t="s">
        <v>34</v>
      </c>
      <c r="K6613" t="s">
        <v>35</v>
      </c>
      <c r="L6613">
        <v>21.72</v>
      </c>
      <c r="M6613" t="s">
        <v>36</v>
      </c>
      <c r="N6613">
        <v>18.89</v>
      </c>
      <c r="O6613" t="s">
        <v>36</v>
      </c>
      <c r="P6613">
        <v>20.83</v>
      </c>
      <c r="Q6613" t="s">
        <v>37</v>
      </c>
      <c r="R6613">
        <v>18.12</v>
      </c>
      <c r="S6613" t="s">
        <v>37</v>
      </c>
      <c r="T6613">
        <v>2.71</v>
      </c>
      <c r="U6613" t="s">
        <v>37</v>
      </c>
      <c r="V6613" t="s">
        <v>1129</v>
      </c>
      <c r="W6613" t="s">
        <v>193</v>
      </c>
      <c r="X6613" t="s">
        <v>40</v>
      </c>
      <c r="Y6613" t="s">
        <v>13592</v>
      </c>
      <c r="Z6613">
        <v>12.68</v>
      </c>
      <c r="AA6613" t="s">
        <v>37</v>
      </c>
      <c r="AB6613">
        <v>2.71</v>
      </c>
      <c r="AC6613" t="s">
        <v>37</v>
      </c>
      <c r="AD6613">
        <v>5</v>
      </c>
      <c r="AE6613">
        <f t="shared" si="725"/>
        <v>105</v>
      </c>
      <c r="AF6613" s="8">
        <f t="shared" si="726"/>
        <v>19.838095238095235</v>
      </c>
      <c r="AG6613" s="8">
        <f t="shared" si="727"/>
        <v>0.99190476190476173</v>
      </c>
      <c r="AH6613">
        <f t="shared" si="728"/>
        <v>21.1</v>
      </c>
      <c r="AI6613">
        <f t="shared" si="729"/>
        <v>1.05</v>
      </c>
      <c r="AJ6613" s="9">
        <f t="shared" si="730"/>
        <v>15.393999999999998</v>
      </c>
      <c r="AK6613" s="10">
        <f t="shared" si="731"/>
        <v>14.402095238095237</v>
      </c>
    </row>
    <row r="6614" spans="1:37">
      <c r="A6614" s="1">
        <v>41639</v>
      </c>
      <c r="B6614">
        <v>1038164237513</v>
      </c>
      <c r="C6614" t="s">
        <v>24022</v>
      </c>
      <c r="D6614" t="s">
        <v>24023</v>
      </c>
      <c r="E6614">
        <v>9781429920810</v>
      </c>
      <c r="F6614" t="s">
        <v>24024</v>
      </c>
      <c r="G6614" t="s">
        <v>24025</v>
      </c>
      <c r="H6614" t="s">
        <v>3222</v>
      </c>
      <c r="I6614">
        <v>1</v>
      </c>
      <c r="J6614" t="s">
        <v>34</v>
      </c>
      <c r="K6614" t="s">
        <v>35</v>
      </c>
      <c r="L6614">
        <v>12.64</v>
      </c>
      <c r="M6614" t="s">
        <v>36</v>
      </c>
      <c r="N6614">
        <v>10.99</v>
      </c>
      <c r="O6614" t="s">
        <v>36</v>
      </c>
      <c r="P6614">
        <v>12.04</v>
      </c>
      <c r="Q6614" t="s">
        <v>37</v>
      </c>
      <c r="R6614">
        <v>10.47</v>
      </c>
      <c r="S6614" t="s">
        <v>37</v>
      </c>
      <c r="T6614">
        <v>1.57</v>
      </c>
      <c r="U6614" t="s">
        <v>37</v>
      </c>
      <c r="V6614" t="s">
        <v>24026</v>
      </c>
      <c r="W6614" t="s">
        <v>162</v>
      </c>
      <c r="X6614" t="s">
        <v>40</v>
      </c>
      <c r="Y6614" t="s">
        <v>24027</v>
      </c>
      <c r="Z6614">
        <v>7.33</v>
      </c>
      <c r="AA6614" t="s">
        <v>37</v>
      </c>
      <c r="AB6614">
        <v>1.57</v>
      </c>
      <c r="AC6614" t="s">
        <v>37</v>
      </c>
      <c r="AD6614">
        <v>5</v>
      </c>
      <c r="AE6614">
        <f t="shared" si="725"/>
        <v>105</v>
      </c>
      <c r="AF6614" s="8">
        <f t="shared" si="726"/>
        <v>11.466666666666665</v>
      </c>
      <c r="AG6614" s="8">
        <f t="shared" si="727"/>
        <v>0.57333333333333325</v>
      </c>
      <c r="AH6614">
        <f t="shared" si="728"/>
        <v>12.19</v>
      </c>
      <c r="AI6614">
        <f t="shared" si="729"/>
        <v>0.6</v>
      </c>
      <c r="AJ6614" s="9">
        <f t="shared" si="730"/>
        <v>8.8989999999999991</v>
      </c>
      <c r="AK6614" s="10">
        <f t="shared" si="731"/>
        <v>8.3256666666666668</v>
      </c>
    </row>
    <row r="6615" spans="1:37">
      <c r="A6615" s="1">
        <v>41639</v>
      </c>
      <c r="B6615">
        <v>1038164768513</v>
      </c>
      <c r="C6615" t="s">
        <v>24028</v>
      </c>
      <c r="D6615" t="s">
        <v>24029</v>
      </c>
      <c r="E6615">
        <v>9781429989527</v>
      </c>
      <c r="F6615" t="s">
        <v>18078</v>
      </c>
      <c r="G6615" t="s">
        <v>18079</v>
      </c>
      <c r="H6615" t="s">
        <v>477</v>
      </c>
      <c r="I6615">
        <v>1</v>
      </c>
      <c r="J6615" t="s">
        <v>34</v>
      </c>
      <c r="K6615" t="s">
        <v>35</v>
      </c>
      <c r="L6615">
        <v>12.64</v>
      </c>
      <c r="M6615" t="s">
        <v>36</v>
      </c>
      <c r="N6615">
        <v>10.99</v>
      </c>
      <c r="O6615" t="s">
        <v>36</v>
      </c>
      <c r="P6615">
        <v>12.04</v>
      </c>
      <c r="Q6615" t="s">
        <v>37</v>
      </c>
      <c r="R6615">
        <v>10.47</v>
      </c>
      <c r="S6615" t="s">
        <v>37</v>
      </c>
      <c r="T6615">
        <v>1.57</v>
      </c>
      <c r="U6615" t="s">
        <v>37</v>
      </c>
      <c r="V6615" t="s">
        <v>161</v>
      </c>
      <c r="W6615" t="s">
        <v>162</v>
      </c>
      <c r="X6615" t="s">
        <v>40</v>
      </c>
      <c r="Y6615" t="s">
        <v>24030</v>
      </c>
      <c r="Z6615">
        <v>7.33</v>
      </c>
      <c r="AA6615" t="s">
        <v>37</v>
      </c>
      <c r="AB6615">
        <v>1.57</v>
      </c>
      <c r="AC6615" t="s">
        <v>37</v>
      </c>
      <c r="AD6615">
        <v>5</v>
      </c>
      <c r="AE6615">
        <f t="shared" si="725"/>
        <v>105</v>
      </c>
      <c r="AF6615" s="8">
        <f t="shared" si="726"/>
        <v>11.466666666666665</v>
      </c>
      <c r="AG6615" s="8">
        <f t="shared" si="727"/>
        <v>0.57333333333333325</v>
      </c>
      <c r="AH6615">
        <f t="shared" si="728"/>
        <v>12.19</v>
      </c>
      <c r="AI6615">
        <f t="shared" si="729"/>
        <v>0.6</v>
      </c>
      <c r="AJ6615" s="9">
        <f t="shared" si="730"/>
        <v>8.8989999999999991</v>
      </c>
      <c r="AK6615" s="10">
        <f t="shared" si="731"/>
        <v>8.3256666666666668</v>
      </c>
    </row>
    <row r="6616" spans="1:37">
      <c r="A6616" s="1">
        <v>41639</v>
      </c>
      <c r="B6616">
        <v>1038167315511</v>
      </c>
      <c r="C6616" t="s">
        <v>24031</v>
      </c>
      <c r="D6616" t="s">
        <v>24032</v>
      </c>
      <c r="E6616">
        <v>9781466824959</v>
      </c>
      <c r="F6616" t="s">
        <v>3887</v>
      </c>
      <c r="G6616" t="s">
        <v>3888</v>
      </c>
      <c r="H6616" t="s">
        <v>347</v>
      </c>
      <c r="I6616">
        <v>1</v>
      </c>
      <c r="J6616" t="s">
        <v>34</v>
      </c>
      <c r="K6616" t="s">
        <v>35</v>
      </c>
      <c r="L6616">
        <v>11.49</v>
      </c>
      <c r="M6616" t="s">
        <v>36</v>
      </c>
      <c r="N6616">
        <v>9.99</v>
      </c>
      <c r="O6616" t="s">
        <v>36</v>
      </c>
      <c r="P6616">
        <v>10.95</v>
      </c>
      <c r="Q6616" t="s">
        <v>37</v>
      </c>
      <c r="R6616">
        <v>9.52</v>
      </c>
      <c r="S6616" t="s">
        <v>37</v>
      </c>
      <c r="T6616">
        <v>1.43</v>
      </c>
      <c r="U6616" t="s">
        <v>37</v>
      </c>
      <c r="V6616" t="s">
        <v>458</v>
      </c>
      <c r="W6616" t="s">
        <v>193</v>
      </c>
      <c r="X6616" t="s">
        <v>40</v>
      </c>
      <c r="Y6616" t="s">
        <v>24033</v>
      </c>
      <c r="Z6616">
        <v>6.66</v>
      </c>
      <c r="AA6616" t="s">
        <v>37</v>
      </c>
      <c r="AB6616">
        <v>1.43</v>
      </c>
      <c r="AC6616" t="s">
        <v>37</v>
      </c>
      <c r="AD6616">
        <v>5</v>
      </c>
      <c r="AE6616">
        <f t="shared" si="725"/>
        <v>105</v>
      </c>
      <c r="AF6616" s="8">
        <f t="shared" si="726"/>
        <v>10.428571428571427</v>
      </c>
      <c r="AG6616" s="8">
        <f t="shared" si="727"/>
        <v>0.52142857142857135</v>
      </c>
      <c r="AH6616">
        <f t="shared" si="728"/>
        <v>11.09</v>
      </c>
      <c r="AI6616">
        <f t="shared" si="729"/>
        <v>0.55000000000000004</v>
      </c>
      <c r="AJ6616" s="9">
        <f t="shared" si="730"/>
        <v>8.0939999999999994</v>
      </c>
      <c r="AK6616" s="10">
        <f t="shared" si="731"/>
        <v>7.5725714285714281</v>
      </c>
    </row>
    <row r="6617" spans="1:37">
      <c r="A6617" s="1">
        <v>41639</v>
      </c>
      <c r="B6617">
        <v>1038169321515</v>
      </c>
      <c r="C6617" t="s">
        <v>24034</v>
      </c>
      <c r="D6617" t="s">
        <v>24035</v>
      </c>
      <c r="E6617">
        <v>9781250024916</v>
      </c>
      <c r="F6617" t="s">
        <v>18487</v>
      </c>
      <c r="G6617" t="s">
        <v>18488</v>
      </c>
      <c r="H6617" t="s">
        <v>477</v>
      </c>
      <c r="I6617">
        <v>1</v>
      </c>
      <c r="J6617" t="s">
        <v>34</v>
      </c>
      <c r="K6617" t="s">
        <v>35</v>
      </c>
      <c r="L6617">
        <v>12.64</v>
      </c>
      <c r="M6617" t="s">
        <v>36</v>
      </c>
      <c r="N6617">
        <v>10.99</v>
      </c>
      <c r="O6617" t="s">
        <v>36</v>
      </c>
      <c r="P6617">
        <v>12.12</v>
      </c>
      <c r="Q6617" t="s">
        <v>37</v>
      </c>
      <c r="R6617">
        <v>10.54</v>
      </c>
      <c r="S6617" t="s">
        <v>37</v>
      </c>
      <c r="T6617">
        <v>1.58</v>
      </c>
      <c r="U6617" t="s">
        <v>37</v>
      </c>
      <c r="V6617" t="s">
        <v>24036</v>
      </c>
      <c r="W6617" t="s">
        <v>162</v>
      </c>
      <c r="X6617" t="s">
        <v>40</v>
      </c>
      <c r="Y6617" t="s">
        <v>24037</v>
      </c>
      <c r="Z6617">
        <v>7.38</v>
      </c>
      <c r="AA6617" t="s">
        <v>37</v>
      </c>
      <c r="AB6617">
        <v>1.58</v>
      </c>
      <c r="AC6617" t="s">
        <v>37</v>
      </c>
      <c r="AD6617">
        <v>5</v>
      </c>
      <c r="AE6617">
        <f t="shared" si="725"/>
        <v>105</v>
      </c>
      <c r="AF6617" s="8">
        <f t="shared" si="726"/>
        <v>11.542857142857143</v>
      </c>
      <c r="AG6617" s="8">
        <f t="shared" si="727"/>
        <v>0.57714285714285718</v>
      </c>
      <c r="AH6617">
        <f t="shared" si="728"/>
        <v>12.27</v>
      </c>
      <c r="AI6617">
        <f t="shared" si="729"/>
        <v>0.61</v>
      </c>
      <c r="AJ6617" s="9">
        <f t="shared" si="730"/>
        <v>8.9579999999999984</v>
      </c>
      <c r="AK6617" s="10">
        <f t="shared" si="731"/>
        <v>8.3808571428571419</v>
      </c>
    </row>
    <row r="6618" spans="1:37">
      <c r="A6618" s="1">
        <v>41639</v>
      </c>
      <c r="B6618">
        <v>1038169481520</v>
      </c>
      <c r="C6618" t="s">
        <v>24038</v>
      </c>
      <c r="D6618" t="s">
        <v>24039</v>
      </c>
      <c r="E6618">
        <v>9781466838413</v>
      </c>
      <c r="F6618" t="s">
        <v>364</v>
      </c>
      <c r="G6618" t="s">
        <v>365</v>
      </c>
      <c r="H6618" t="s">
        <v>366</v>
      </c>
      <c r="I6618">
        <v>1</v>
      </c>
      <c r="J6618" t="s">
        <v>34</v>
      </c>
      <c r="K6618" t="s">
        <v>35</v>
      </c>
      <c r="L6618">
        <v>10.34</v>
      </c>
      <c r="M6618" t="s">
        <v>36</v>
      </c>
      <c r="N6618">
        <v>8.99</v>
      </c>
      <c r="O6618" t="s">
        <v>36</v>
      </c>
      <c r="P6618">
        <v>9.92</v>
      </c>
      <c r="Q6618" t="s">
        <v>37</v>
      </c>
      <c r="R6618">
        <v>8.6199999999999992</v>
      </c>
      <c r="S6618" t="s">
        <v>37</v>
      </c>
      <c r="T6618">
        <v>1.3</v>
      </c>
      <c r="U6618" t="s">
        <v>37</v>
      </c>
      <c r="V6618" t="s">
        <v>2338</v>
      </c>
      <c r="W6618" t="s">
        <v>127</v>
      </c>
      <c r="X6618" t="s">
        <v>40</v>
      </c>
      <c r="Y6618" t="s">
        <v>24040</v>
      </c>
      <c r="Z6618">
        <v>6.03</v>
      </c>
      <c r="AA6618" t="s">
        <v>37</v>
      </c>
      <c r="AB6618">
        <v>1.3</v>
      </c>
      <c r="AC6618" t="s">
        <v>37</v>
      </c>
      <c r="AD6618">
        <v>5</v>
      </c>
      <c r="AE6618">
        <f t="shared" si="725"/>
        <v>105</v>
      </c>
      <c r="AF6618" s="8">
        <f t="shared" si="726"/>
        <v>9.4476190476190478</v>
      </c>
      <c r="AG6618" s="8">
        <f t="shared" si="727"/>
        <v>0.4723809523809524</v>
      </c>
      <c r="AH6618">
        <f t="shared" si="728"/>
        <v>10.050000000000001</v>
      </c>
      <c r="AI6618">
        <f t="shared" si="729"/>
        <v>0.5</v>
      </c>
      <c r="AJ6618" s="9">
        <f t="shared" si="730"/>
        <v>7.3339999999999987</v>
      </c>
      <c r="AK6618" s="10">
        <f t="shared" si="731"/>
        <v>6.8616190476190466</v>
      </c>
    </row>
    <row r="6619" spans="1:37">
      <c r="A6619" s="1">
        <v>41639</v>
      </c>
      <c r="B6619">
        <v>1038170257517</v>
      </c>
      <c r="C6619" t="s">
        <v>24041</v>
      </c>
      <c r="D6619" t="s">
        <v>24042</v>
      </c>
      <c r="E6619">
        <v>9780230115002</v>
      </c>
      <c r="F6619" t="s">
        <v>24043</v>
      </c>
      <c r="G6619" t="s">
        <v>24044</v>
      </c>
      <c r="H6619" t="s">
        <v>24045</v>
      </c>
      <c r="I6619">
        <v>1</v>
      </c>
      <c r="J6619" t="s">
        <v>34</v>
      </c>
      <c r="K6619" t="s">
        <v>35</v>
      </c>
      <c r="L6619">
        <v>12.64</v>
      </c>
      <c r="M6619" t="s">
        <v>36</v>
      </c>
      <c r="N6619">
        <v>10.99</v>
      </c>
      <c r="O6619" t="s">
        <v>36</v>
      </c>
      <c r="P6619">
        <v>12.12</v>
      </c>
      <c r="Q6619" t="s">
        <v>37</v>
      </c>
      <c r="R6619">
        <v>10.54</v>
      </c>
      <c r="S6619" t="s">
        <v>37</v>
      </c>
      <c r="T6619">
        <v>1.58</v>
      </c>
      <c r="U6619" t="s">
        <v>37</v>
      </c>
      <c r="V6619" t="s">
        <v>161</v>
      </c>
      <c r="W6619" t="s">
        <v>162</v>
      </c>
      <c r="X6619" t="s">
        <v>40</v>
      </c>
      <c r="Y6619" t="s">
        <v>12078</v>
      </c>
      <c r="Z6619">
        <v>7.38</v>
      </c>
      <c r="AA6619" t="s">
        <v>37</v>
      </c>
      <c r="AB6619">
        <v>1.58</v>
      </c>
      <c r="AC6619" t="s">
        <v>37</v>
      </c>
      <c r="AD6619">
        <v>5</v>
      </c>
      <c r="AE6619">
        <f t="shared" si="725"/>
        <v>105</v>
      </c>
      <c r="AF6619" s="8">
        <f t="shared" si="726"/>
        <v>11.542857142857143</v>
      </c>
      <c r="AG6619" s="8">
        <f t="shared" si="727"/>
        <v>0.57714285714285718</v>
      </c>
      <c r="AH6619">
        <f t="shared" si="728"/>
        <v>12.27</v>
      </c>
      <c r="AI6619">
        <f t="shared" si="729"/>
        <v>0.61</v>
      </c>
      <c r="AJ6619" s="9">
        <f t="shared" si="730"/>
        <v>8.9579999999999984</v>
      </c>
      <c r="AK6619" s="10">
        <f t="shared" si="731"/>
        <v>8.3808571428571419</v>
      </c>
    </row>
    <row r="6620" spans="1:37">
      <c r="A6620" s="1">
        <v>41639</v>
      </c>
      <c r="B6620">
        <v>1038173376520</v>
      </c>
      <c r="C6620" t="s">
        <v>24046</v>
      </c>
      <c r="D6620" t="s">
        <v>24047</v>
      </c>
      <c r="E6620">
        <v>9781429964029</v>
      </c>
      <c r="F6620" t="s">
        <v>4375</v>
      </c>
      <c r="G6620" t="s">
        <v>2744</v>
      </c>
      <c r="H6620" t="s">
        <v>62</v>
      </c>
      <c r="I6620">
        <v>1</v>
      </c>
      <c r="J6620" t="s">
        <v>34</v>
      </c>
      <c r="K6620" t="s">
        <v>35</v>
      </c>
      <c r="L6620">
        <v>10.34</v>
      </c>
      <c r="M6620" t="s">
        <v>36</v>
      </c>
      <c r="N6620">
        <v>8.99</v>
      </c>
      <c r="O6620" t="s">
        <v>36</v>
      </c>
      <c r="P6620">
        <v>9.92</v>
      </c>
      <c r="Q6620" t="s">
        <v>37</v>
      </c>
      <c r="R6620">
        <v>8.6199999999999992</v>
      </c>
      <c r="S6620" t="s">
        <v>37</v>
      </c>
      <c r="T6620">
        <v>1.3</v>
      </c>
      <c r="U6620" t="s">
        <v>37</v>
      </c>
      <c r="V6620" t="s">
        <v>1472</v>
      </c>
      <c r="W6620" t="s">
        <v>140</v>
      </c>
      <c r="X6620" t="s">
        <v>40</v>
      </c>
      <c r="Y6620" t="s">
        <v>8097</v>
      </c>
      <c r="Z6620">
        <v>6.03</v>
      </c>
      <c r="AA6620" t="s">
        <v>37</v>
      </c>
      <c r="AB6620">
        <v>1.3</v>
      </c>
      <c r="AC6620" t="s">
        <v>37</v>
      </c>
      <c r="AD6620">
        <v>5</v>
      </c>
      <c r="AE6620">
        <f t="shared" si="725"/>
        <v>105</v>
      </c>
      <c r="AF6620" s="8">
        <f t="shared" si="726"/>
        <v>9.4476190476190478</v>
      </c>
      <c r="AG6620" s="8">
        <f t="shared" si="727"/>
        <v>0.4723809523809524</v>
      </c>
      <c r="AH6620">
        <f t="shared" si="728"/>
        <v>10.050000000000001</v>
      </c>
      <c r="AI6620">
        <f t="shared" si="729"/>
        <v>0.5</v>
      </c>
      <c r="AJ6620" s="9">
        <f t="shared" si="730"/>
        <v>7.3339999999999987</v>
      </c>
      <c r="AK6620" s="10">
        <f t="shared" si="731"/>
        <v>6.8616190476190466</v>
      </c>
    </row>
    <row r="6621" spans="1:37">
      <c r="A6621" s="1">
        <v>41639</v>
      </c>
      <c r="B6621">
        <v>1038174346511</v>
      </c>
      <c r="C6621" t="s">
        <v>24048</v>
      </c>
      <c r="D6621" t="s">
        <v>24049</v>
      </c>
      <c r="E6621">
        <v>9781250017529</v>
      </c>
      <c r="F6621" t="s">
        <v>9225</v>
      </c>
      <c r="G6621" t="s">
        <v>9226</v>
      </c>
      <c r="H6621" t="s">
        <v>9227</v>
      </c>
      <c r="I6621">
        <v>1</v>
      </c>
      <c r="J6621" t="s">
        <v>34</v>
      </c>
      <c r="K6621" t="s">
        <v>35</v>
      </c>
      <c r="L6621">
        <v>16.09</v>
      </c>
      <c r="M6621" t="s">
        <v>36</v>
      </c>
      <c r="N6621">
        <v>13.99</v>
      </c>
      <c r="O6621" t="s">
        <v>36</v>
      </c>
      <c r="P6621">
        <v>15.43</v>
      </c>
      <c r="Q6621" t="s">
        <v>37</v>
      </c>
      <c r="R6621">
        <v>13.42</v>
      </c>
      <c r="S6621" t="s">
        <v>37</v>
      </c>
      <c r="T6621">
        <v>2.0099999999999998</v>
      </c>
      <c r="U6621" t="s">
        <v>37</v>
      </c>
      <c r="V6621" t="s">
        <v>24050</v>
      </c>
      <c r="W6621" t="s">
        <v>299</v>
      </c>
      <c r="X6621" t="s">
        <v>40</v>
      </c>
      <c r="Y6621" t="s">
        <v>24051</v>
      </c>
      <c r="Z6621">
        <v>9.39</v>
      </c>
      <c r="AA6621" t="s">
        <v>37</v>
      </c>
      <c r="AB6621">
        <v>2.0099999999999998</v>
      </c>
      <c r="AC6621" t="s">
        <v>37</v>
      </c>
      <c r="AD6621">
        <v>5</v>
      </c>
      <c r="AE6621">
        <f t="shared" si="725"/>
        <v>105</v>
      </c>
      <c r="AF6621" s="8">
        <f t="shared" si="726"/>
        <v>14.695238095238095</v>
      </c>
      <c r="AG6621" s="8">
        <f t="shared" si="727"/>
        <v>0.73476190476190473</v>
      </c>
      <c r="AH6621">
        <f t="shared" si="728"/>
        <v>15.63</v>
      </c>
      <c r="AI6621">
        <f t="shared" si="729"/>
        <v>0.78</v>
      </c>
      <c r="AJ6621" s="9">
        <f t="shared" si="730"/>
        <v>11.404</v>
      </c>
      <c r="AK6621" s="10">
        <f t="shared" si="731"/>
        <v>10.669238095238095</v>
      </c>
    </row>
    <row r="6622" spans="1:37">
      <c r="A6622" s="1">
        <v>41639</v>
      </c>
      <c r="B6622">
        <v>1038175536515</v>
      </c>
      <c r="C6622" t="s">
        <v>24052</v>
      </c>
      <c r="D6622" t="s">
        <v>24053</v>
      </c>
      <c r="E6622">
        <v>9781429984485</v>
      </c>
      <c r="F6622" t="s">
        <v>607</v>
      </c>
      <c r="G6622" t="s">
        <v>608</v>
      </c>
      <c r="H6622" t="s">
        <v>609</v>
      </c>
      <c r="I6622">
        <v>1</v>
      </c>
      <c r="J6622" t="s">
        <v>34</v>
      </c>
      <c r="K6622" t="s">
        <v>35</v>
      </c>
      <c r="L6622">
        <v>11.49</v>
      </c>
      <c r="M6622" t="s">
        <v>36</v>
      </c>
      <c r="N6622">
        <v>9.99</v>
      </c>
      <c r="O6622" t="s">
        <v>36</v>
      </c>
      <c r="P6622">
        <v>11.02</v>
      </c>
      <c r="Q6622" t="s">
        <v>37</v>
      </c>
      <c r="R6622">
        <v>9.58</v>
      </c>
      <c r="S6622" t="s">
        <v>37</v>
      </c>
      <c r="T6622">
        <v>1.44</v>
      </c>
      <c r="U6622" t="s">
        <v>37</v>
      </c>
      <c r="V6622" t="s">
        <v>4838</v>
      </c>
      <c r="W6622" t="s">
        <v>547</v>
      </c>
      <c r="X6622" t="s">
        <v>40</v>
      </c>
      <c r="Y6622" t="s">
        <v>24054</v>
      </c>
      <c r="Z6622">
        <v>6.71</v>
      </c>
      <c r="AA6622" t="s">
        <v>37</v>
      </c>
      <c r="AB6622">
        <v>1.44</v>
      </c>
      <c r="AC6622" t="s">
        <v>37</v>
      </c>
      <c r="AD6622">
        <v>13</v>
      </c>
      <c r="AE6622">
        <f t="shared" si="725"/>
        <v>113</v>
      </c>
      <c r="AF6622" s="8">
        <f t="shared" si="726"/>
        <v>9.7522123893805315</v>
      </c>
      <c r="AG6622" s="8">
        <f t="shared" si="727"/>
        <v>1.267787610619469</v>
      </c>
      <c r="AH6622">
        <f t="shared" si="728"/>
        <v>10.37</v>
      </c>
      <c r="AI6622">
        <f t="shared" si="729"/>
        <v>1.34</v>
      </c>
      <c r="AJ6622" s="9">
        <f t="shared" si="730"/>
        <v>8.145999999999999</v>
      </c>
      <c r="AK6622" s="10">
        <f t="shared" si="731"/>
        <v>6.87821238938053</v>
      </c>
    </row>
    <row r="6623" spans="1:37">
      <c r="A6623" s="1">
        <v>41639</v>
      </c>
      <c r="B6623">
        <v>1038175821515</v>
      </c>
      <c r="C6623" t="s">
        <v>24055</v>
      </c>
      <c r="D6623" t="s">
        <v>24056</v>
      </c>
      <c r="E6623">
        <v>9781429934893</v>
      </c>
      <c r="F6623" t="s">
        <v>10870</v>
      </c>
      <c r="G6623" t="s">
        <v>10871</v>
      </c>
      <c r="H6623" t="s">
        <v>609</v>
      </c>
      <c r="I6623">
        <v>1</v>
      </c>
      <c r="J6623" t="s">
        <v>34</v>
      </c>
      <c r="K6623" t="s">
        <v>35</v>
      </c>
      <c r="L6623">
        <v>11.49</v>
      </c>
      <c r="M6623" t="s">
        <v>36</v>
      </c>
      <c r="N6623">
        <v>9.99</v>
      </c>
      <c r="O6623" t="s">
        <v>36</v>
      </c>
      <c r="P6623">
        <v>11.02</v>
      </c>
      <c r="Q6623" t="s">
        <v>37</v>
      </c>
      <c r="R6623">
        <v>9.58</v>
      </c>
      <c r="S6623" t="s">
        <v>37</v>
      </c>
      <c r="T6623">
        <v>1.44</v>
      </c>
      <c r="U6623" t="s">
        <v>37</v>
      </c>
      <c r="V6623" t="s">
        <v>4838</v>
      </c>
      <c r="W6623" t="s">
        <v>547</v>
      </c>
      <c r="X6623" t="s">
        <v>40</v>
      </c>
      <c r="Y6623" t="s">
        <v>24054</v>
      </c>
      <c r="Z6623">
        <v>6.71</v>
      </c>
      <c r="AA6623" t="s">
        <v>37</v>
      </c>
      <c r="AB6623">
        <v>1.44</v>
      </c>
      <c r="AC6623" t="s">
        <v>37</v>
      </c>
      <c r="AD6623">
        <v>13</v>
      </c>
      <c r="AE6623">
        <f t="shared" si="725"/>
        <v>113</v>
      </c>
      <c r="AF6623" s="8">
        <f t="shared" si="726"/>
        <v>9.7522123893805315</v>
      </c>
      <c r="AG6623" s="8">
        <f t="shared" si="727"/>
        <v>1.267787610619469</v>
      </c>
      <c r="AH6623">
        <f t="shared" si="728"/>
        <v>10.37</v>
      </c>
      <c r="AI6623">
        <f t="shared" si="729"/>
        <v>1.34</v>
      </c>
      <c r="AJ6623" s="9">
        <f t="shared" si="730"/>
        <v>8.145999999999999</v>
      </c>
      <c r="AK6623" s="10">
        <f t="shared" si="731"/>
        <v>6.87821238938053</v>
      </c>
    </row>
    <row r="6624" spans="1:37">
      <c r="A6624" s="1">
        <v>41639</v>
      </c>
      <c r="B6624">
        <v>1038182116517</v>
      </c>
      <c r="C6624" t="s">
        <v>24057</v>
      </c>
      <c r="D6624" t="s">
        <v>24058</v>
      </c>
      <c r="E6624">
        <v>9781250020017</v>
      </c>
      <c r="F6624" t="s">
        <v>1193</v>
      </c>
      <c r="G6624" t="s">
        <v>1194</v>
      </c>
      <c r="H6624" t="s">
        <v>184</v>
      </c>
      <c r="I6624">
        <v>1</v>
      </c>
      <c r="J6624" t="s">
        <v>34</v>
      </c>
      <c r="K6624" t="s">
        <v>35</v>
      </c>
      <c r="L6624">
        <v>16.55</v>
      </c>
      <c r="M6624" t="s">
        <v>36</v>
      </c>
      <c r="N6624">
        <v>14.39</v>
      </c>
      <c r="O6624" t="s">
        <v>36</v>
      </c>
      <c r="P6624">
        <v>15.87</v>
      </c>
      <c r="Q6624" t="s">
        <v>37</v>
      </c>
      <c r="R6624">
        <v>13.8</v>
      </c>
      <c r="S6624" t="s">
        <v>37</v>
      </c>
      <c r="T6624">
        <v>2.0699999999999998</v>
      </c>
      <c r="U6624" t="s">
        <v>37</v>
      </c>
      <c r="V6624" t="s">
        <v>24059</v>
      </c>
      <c r="W6624" t="s">
        <v>56</v>
      </c>
      <c r="X6624" t="s">
        <v>40</v>
      </c>
      <c r="Y6624" t="s">
        <v>24060</v>
      </c>
      <c r="Z6624">
        <v>9.66</v>
      </c>
      <c r="AA6624" t="s">
        <v>37</v>
      </c>
      <c r="AB6624">
        <v>2.0699999999999998</v>
      </c>
      <c r="AC6624" t="s">
        <v>37</v>
      </c>
      <c r="AD6624">
        <v>13</v>
      </c>
      <c r="AE6624">
        <f t="shared" si="725"/>
        <v>113</v>
      </c>
      <c r="AF6624" s="8">
        <f t="shared" si="726"/>
        <v>14.044247787610619</v>
      </c>
      <c r="AG6624" s="8">
        <f t="shared" si="727"/>
        <v>1.8257522123893803</v>
      </c>
      <c r="AH6624">
        <f t="shared" si="728"/>
        <v>14.94</v>
      </c>
      <c r="AI6624">
        <f t="shared" si="729"/>
        <v>1.94</v>
      </c>
      <c r="AJ6624" s="9">
        <f t="shared" si="730"/>
        <v>11.729999999999999</v>
      </c>
      <c r="AK6624" s="10">
        <f t="shared" si="731"/>
        <v>9.9042477876106183</v>
      </c>
    </row>
    <row r="6625" spans="1:37">
      <c r="A6625" s="1">
        <v>41639</v>
      </c>
      <c r="B6625">
        <v>1038188399517</v>
      </c>
      <c r="C6625" t="s">
        <v>24061</v>
      </c>
      <c r="D6625" t="s">
        <v>24062</v>
      </c>
      <c r="E6625">
        <v>9781429977180</v>
      </c>
      <c r="F6625" t="s">
        <v>11969</v>
      </c>
      <c r="G6625" t="s">
        <v>11970</v>
      </c>
      <c r="H6625" t="s">
        <v>6548</v>
      </c>
      <c r="I6625">
        <v>1</v>
      </c>
      <c r="J6625" t="s">
        <v>34</v>
      </c>
      <c r="K6625" t="s">
        <v>35</v>
      </c>
      <c r="L6625">
        <v>3.44</v>
      </c>
      <c r="M6625" t="s">
        <v>36</v>
      </c>
      <c r="N6625">
        <v>2.99</v>
      </c>
      <c r="O6625" t="s">
        <v>36</v>
      </c>
      <c r="P6625">
        <v>3.3</v>
      </c>
      <c r="Q6625" t="s">
        <v>37</v>
      </c>
      <c r="R6625">
        <v>2.87</v>
      </c>
      <c r="S6625" t="s">
        <v>37</v>
      </c>
      <c r="T6625">
        <v>0.43</v>
      </c>
      <c r="U6625" t="s">
        <v>37</v>
      </c>
      <c r="V6625" t="s">
        <v>161</v>
      </c>
      <c r="W6625" t="s">
        <v>162</v>
      </c>
      <c r="X6625" t="s">
        <v>40</v>
      </c>
      <c r="Y6625" t="s">
        <v>24063</v>
      </c>
      <c r="Z6625">
        <v>2.0099999999999998</v>
      </c>
      <c r="AA6625" t="s">
        <v>37</v>
      </c>
      <c r="AB6625">
        <v>0.43</v>
      </c>
      <c r="AC6625" t="s">
        <v>37</v>
      </c>
      <c r="AD6625">
        <v>5</v>
      </c>
      <c r="AE6625">
        <f t="shared" si="725"/>
        <v>105</v>
      </c>
      <c r="AF6625" s="8">
        <f t="shared" si="726"/>
        <v>3.1428571428571423</v>
      </c>
      <c r="AG6625" s="8">
        <f t="shared" si="727"/>
        <v>0.15714285714285711</v>
      </c>
      <c r="AH6625">
        <f t="shared" si="728"/>
        <v>3.34</v>
      </c>
      <c r="AI6625">
        <f t="shared" si="729"/>
        <v>0.16</v>
      </c>
      <c r="AJ6625" s="9">
        <f t="shared" si="730"/>
        <v>2.4389999999999996</v>
      </c>
      <c r="AK6625" s="10">
        <f t="shared" si="731"/>
        <v>2.2818571428571426</v>
      </c>
    </row>
    <row r="6626" spans="1:37">
      <c r="A6626" s="1">
        <v>41639</v>
      </c>
      <c r="B6626">
        <v>1038195726518</v>
      </c>
      <c r="C6626" t="s">
        <v>24064</v>
      </c>
      <c r="D6626" t="s">
        <v>24065</v>
      </c>
      <c r="E6626">
        <v>9780805098556</v>
      </c>
      <c r="F6626" t="s">
        <v>204</v>
      </c>
      <c r="G6626" t="s">
        <v>205</v>
      </c>
      <c r="H6626" t="s">
        <v>206</v>
      </c>
      <c r="I6626">
        <v>1</v>
      </c>
      <c r="J6626" t="s">
        <v>34</v>
      </c>
      <c r="K6626" t="s">
        <v>35</v>
      </c>
      <c r="L6626">
        <v>17.239999999999998</v>
      </c>
      <c r="M6626" t="s">
        <v>36</v>
      </c>
      <c r="N6626">
        <v>14.99</v>
      </c>
      <c r="O6626" t="s">
        <v>36</v>
      </c>
      <c r="P6626">
        <v>16.43</v>
      </c>
      <c r="Q6626" t="s">
        <v>37</v>
      </c>
      <c r="R6626">
        <v>14.28</v>
      </c>
      <c r="S6626" t="s">
        <v>37</v>
      </c>
      <c r="T6626">
        <v>2.15</v>
      </c>
      <c r="U6626" t="s">
        <v>37</v>
      </c>
      <c r="V6626" t="s">
        <v>7121</v>
      </c>
      <c r="W6626" t="s">
        <v>193</v>
      </c>
      <c r="X6626" t="s">
        <v>40</v>
      </c>
      <c r="Y6626" t="s">
        <v>1207</v>
      </c>
      <c r="Z6626">
        <v>10</v>
      </c>
      <c r="AA6626" t="s">
        <v>37</v>
      </c>
      <c r="AB6626">
        <v>2.15</v>
      </c>
      <c r="AC6626" t="s">
        <v>37</v>
      </c>
      <c r="AD6626">
        <v>5</v>
      </c>
      <c r="AE6626">
        <f t="shared" si="725"/>
        <v>105</v>
      </c>
      <c r="AF6626" s="8">
        <f t="shared" si="726"/>
        <v>15.647619047619047</v>
      </c>
      <c r="AG6626" s="8">
        <f t="shared" si="727"/>
        <v>0.7823809523809524</v>
      </c>
      <c r="AH6626">
        <f t="shared" si="728"/>
        <v>16.64</v>
      </c>
      <c r="AI6626">
        <f t="shared" si="729"/>
        <v>0.83</v>
      </c>
      <c r="AJ6626" s="9">
        <f t="shared" si="730"/>
        <v>12.145999999999999</v>
      </c>
      <c r="AK6626" s="10">
        <f t="shared" si="731"/>
        <v>11.363619047619046</v>
      </c>
    </row>
    <row r="6627" spans="1:37">
      <c r="A6627" s="1">
        <v>41639</v>
      </c>
      <c r="B6627">
        <v>1038196196511</v>
      </c>
      <c r="C6627" t="s">
        <v>24066</v>
      </c>
      <c r="D6627" t="s">
        <v>24067</v>
      </c>
      <c r="E6627">
        <v>9781429904605</v>
      </c>
      <c r="F6627" t="s">
        <v>1145</v>
      </c>
      <c r="G6627" t="s">
        <v>1146</v>
      </c>
      <c r="H6627" t="s">
        <v>1147</v>
      </c>
      <c r="I6627">
        <v>1</v>
      </c>
      <c r="J6627" t="s">
        <v>34</v>
      </c>
      <c r="K6627" t="s">
        <v>35</v>
      </c>
      <c r="L6627">
        <v>10.34</v>
      </c>
      <c r="M6627" t="s">
        <v>36</v>
      </c>
      <c r="N6627">
        <v>8.99</v>
      </c>
      <c r="O6627" t="s">
        <v>36</v>
      </c>
      <c r="P6627">
        <v>9.85</v>
      </c>
      <c r="Q6627" t="s">
        <v>37</v>
      </c>
      <c r="R6627">
        <v>8.57</v>
      </c>
      <c r="S6627" t="s">
        <v>37</v>
      </c>
      <c r="T6627">
        <v>1.28</v>
      </c>
      <c r="U6627" t="s">
        <v>37</v>
      </c>
      <c r="V6627" t="s">
        <v>200</v>
      </c>
      <c r="W6627" t="s">
        <v>127</v>
      </c>
      <c r="X6627" t="s">
        <v>40</v>
      </c>
      <c r="Y6627" t="s">
        <v>24068</v>
      </c>
      <c r="Z6627">
        <v>6</v>
      </c>
      <c r="AA6627" t="s">
        <v>37</v>
      </c>
      <c r="AB6627">
        <v>1.28</v>
      </c>
      <c r="AC6627" t="s">
        <v>37</v>
      </c>
      <c r="AD6627">
        <v>5</v>
      </c>
      <c r="AE6627">
        <f t="shared" si="725"/>
        <v>105</v>
      </c>
      <c r="AF6627" s="8">
        <f t="shared" si="726"/>
        <v>9.3809523809523796</v>
      </c>
      <c r="AG6627" s="8">
        <f t="shared" si="727"/>
        <v>0.46904761904761899</v>
      </c>
      <c r="AH6627">
        <f t="shared" si="728"/>
        <v>9.9700000000000006</v>
      </c>
      <c r="AI6627">
        <f t="shared" si="729"/>
        <v>0.49</v>
      </c>
      <c r="AJ6627" s="9">
        <f t="shared" si="730"/>
        <v>7.2789999999999999</v>
      </c>
      <c r="AK6627" s="10">
        <f t="shared" si="731"/>
        <v>6.8099523809523808</v>
      </c>
    </row>
    <row r="6628" spans="1:37">
      <c r="A6628" s="1">
        <v>41639</v>
      </c>
      <c r="B6628">
        <v>1038197942522</v>
      </c>
      <c r="C6628" t="s">
        <v>24069</v>
      </c>
      <c r="D6628" t="s">
        <v>24070</v>
      </c>
      <c r="E6628">
        <v>9781466822733</v>
      </c>
      <c r="F6628" t="s">
        <v>9498</v>
      </c>
      <c r="G6628" t="s">
        <v>9499</v>
      </c>
      <c r="H6628" t="s">
        <v>9500</v>
      </c>
      <c r="I6628">
        <v>1</v>
      </c>
      <c r="J6628" t="s">
        <v>34</v>
      </c>
      <c r="K6628" t="s">
        <v>35</v>
      </c>
      <c r="L6628">
        <v>9.19</v>
      </c>
      <c r="M6628" t="s">
        <v>36</v>
      </c>
      <c r="N6628">
        <v>7.99</v>
      </c>
      <c r="O6628" t="s">
        <v>36</v>
      </c>
      <c r="P6628">
        <v>8.81</v>
      </c>
      <c r="Q6628" t="s">
        <v>37</v>
      </c>
      <c r="R6628">
        <v>7.66</v>
      </c>
      <c r="S6628" t="s">
        <v>37</v>
      </c>
      <c r="T6628">
        <v>1.1499999999999999</v>
      </c>
      <c r="U6628" t="s">
        <v>37</v>
      </c>
      <c r="V6628" t="s">
        <v>15281</v>
      </c>
      <c r="W6628" t="s">
        <v>162</v>
      </c>
      <c r="X6628" t="s">
        <v>40</v>
      </c>
      <c r="Y6628" t="s">
        <v>15282</v>
      </c>
      <c r="Z6628">
        <v>5.36</v>
      </c>
      <c r="AA6628" t="s">
        <v>37</v>
      </c>
      <c r="AB6628">
        <v>1.1499999999999999</v>
      </c>
      <c r="AC6628" t="s">
        <v>37</v>
      </c>
      <c r="AD6628">
        <v>5</v>
      </c>
      <c r="AE6628">
        <f t="shared" si="725"/>
        <v>105</v>
      </c>
      <c r="AF6628" s="8">
        <f t="shared" si="726"/>
        <v>8.3904761904761909</v>
      </c>
      <c r="AG6628" s="8">
        <f t="shared" si="727"/>
        <v>0.41952380952380958</v>
      </c>
      <c r="AH6628">
        <f t="shared" si="728"/>
        <v>8.92</v>
      </c>
      <c r="AI6628">
        <f t="shared" si="729"/>
        <v>0.44</v>
      </c>
      <c r="AJ6628" s="9">
        <f t="shared" si="730"/>
        <v>6.5120000000000005</v>
      </c>
      <c r="AK6628" s="10">
        <f t="shared" si="731"/>
        <v>6.0924761904761908</v>
      </c>
    </row>
    <row r="6629" spans="1:37">
      <c r="A6629" s="1">
        <v>41639</v>
      </c>
      <c r="B6629">
        <v>1038204007520</v>
      </c>
      <c r="C6629" t="s">
        <v>24071</v>
      </c>
      <c r="D6629" t="s">
        <v>24072</v>
      </c>
      <c r="E6629">
        <v>9781429963930</v>
      </c>
      <c r="F6629" t="s">
        <v>66</v>
      </c>
      <c r="G6629" t="s">
        <v>67</v>
      </c>
      <c r="H6629" t="s">
        <v>62</v>
      </c>
      <c r="I6629">
        <v>1</v>
      </c>
      <c r="J6629" t="s">
        <v>34</v>
      </c>
      <c r="K6629" t="s">
        <v>35</v>
      </c>
      <c r="L6629">
        <v>10.34</v>
      </c>
      <c r="M6629" t="s">
        <v>36</v>
      </c>
      <c r="N6629">
        <v>8.99</v>
      </c>
      <c r="O6629" t="s">
        <v>36</v>
      </c>
      <c r="P6629">
        <v>9.85</v>
      </c>
      <c r="Q6629" t="s">
        <v>37</v>
      </c>
      <c r="R6629">
        <v>8.57</v>
      </c>
      <c r="S6629" t="s">
        <v>37</v>
      </c>
      <c r="T6629">
        <v>1.28</v>
      </c>
      <c r="U6629" t="s">
        <v>37</v>
      </c>
      <c r="V6629" t="s">
        <v>56</v>
      </c>
      <c r="W6629" t="s">
        <v>56</v>
      </c>
      <c r="X6629" t="s">
        <v>40</v>
      </c>
      <c r="Y6629" t="s">
        <v>18242</v>
      </c>
      <c r="Z6629">
        <v>6</v>
      </c>
      <c r="AA6629" t="s">
        <v>37</v>
      </c>
      <c r="AB6629">
        <v>1.28</v>
      </c>
      <c r="AC6629" t="s">
        <v>37</v>
      </c>
      <c r="AD6629">
        <v>13</v>
      </c>
      <c r="AE6629">
        <f t="shared" si="725"/>
        <v>113</v>
      </c>
      <c r="AF6629" s="8">
        <f t="shared" si="726"/>
        <v>8.716814159292035</v>
      </c>
      <c r="AG6629" s="8">
        <f t="shared" si="727"/>
        <v>1.1331858407079645</v>
      </c>
      <c r="AH6629">
        <f t="shared" si="728"/>
        <v>9.27</v>
      </c>
      <c r="AI6629">
        <f t="shared" si="729"/>
        <v>1.2</v>
      </c>
      <c r="AJ6629" s="9">
        <f t="shared" si="730"/>
        <v>7.2789999999999999</v>
      </c>
      <c r="AK6629" s="10">
        <f t="shared" si="731"/>
        <v>6.1458141592920352</v>
      </c>
    </row>
    <row r="6630" spans="1:37">
      <c r="A6630" s="1">
        <v>41639</v>
      </c>
      <c r="B6630">
        <v>1038205256520</v>
      </c>
      <c r="C6630" t="s">
        <v>24073</v>
      </c>
      <c r="D6630" t="s">
        <v>24074</v>
      </c>
      <c r="E6630">
        <v>9780805098556</v>
      </c>
      <c r="F6630" t="s">
        <v>204</v>
      </c>
      <c r="G6630" t="s">
        <v>205</v>
      </c>
      <c r="H6630" t="s">
        <v>206</v>
      </c>
      <c r="I6630">
        <v>1</v>
      </c>
      <c r="J6630" t="s">
        <v>34</v>
      </c>
      <c r="K6630" t="s">
        <v>35</v>
      </c>
      <c r="L6630">
        <v>17.239999999999998</v>
      </c>
      <c r="M6630" t="s">
        <v>36</v>
      </c>
      <c r="N6630">
        <v>14.99</v>
      </c>
      <c r="O6630" t="s">
        <v>36</v>
      </c>
      <c r="P6630">
        <v>16.43</v>
      </c>
      <c r="Q6630" t="s">
        <v>37</v>
      </c>
      <c r="R6630">
        <v>14.28</v>
      </c>
      <c r="S6630" t="s">
        <v>37</v>
      </c>
      <c r="T6630">
        <v>2.15</v>
      </c>
      <c r="U6630" t="s">
        <v>37</v>
      </c>
      <c r="V6630" t="s">
        <v>2254</v>
      </c>
      <c r="W6630" t="s">
        <v>48</v>
      </c>
      <c r="X6630" t="s">
        <v>40</v>
      </c>
      <c r="Y6630" t="s">
        <v>24075</v>
      </c>
      <c r="Z6630">
        <v>10</v>
      </c>
      <c r="AA6630" t="s">
        <v>37</v>
      </c>
      <c r="AB6630">
        <v>2.15</v>
      </c>
      <c r="AC6630" t="s">
        <v>37</v>
      </c>
      <c r="AD6630">
        <v>13</v>
      </c>
      <c r="AE6630">
        <f t="shared" si="725"/>
        <v>113</v>
      </c>
      <c r="AF6630" s="8">
        <f t="shared" si="726"/>
        <v>14.539823008849556</v>
      </c>
      <c r="AG6630" s="8">
        <f t="shared" si="727"/>
        <v>1.8901769911504422</v>
      </c>
      <c r="AH6630">
        <f t="shared" si="728"/>
        <v>15.46</v>
      </c>
      <c r="AI6630">
        <f t="shared" si="729"/>
        <v>2.0099999999999998</v>
      </c>
      <c r="AJ6630" s="9">
        <f t="shared" si="730"/>
        <v>12.145999999999999</v>
      </c>
      <c r="AK6630" s="10">
        <f t="shared" si="731"/>
        <v>10.255823008849557</v>
      </c>
    </row>
    <row r="6631" spans="1:37">
      <c r="A6631" s="1">
        <v>41639</v>
      </c>
      <c r="B6631">
        <v>1038205753512</v>
      </c>
      <c r="C6631" t="s">
        <v>24076</v>
      </c>
      <c r="D6631" t="s">
        <v>24077</v>
      </c>
      <c r="E6631">
        <v>9781466833463</v>
      </c>
      <c r="F6631" t="s">
        <v>20746</v>
      </c>
      <c r="G6631" t="s">
        <v>20747</v>
      </c>
      <c r="H6631" t="s">
        <v>2690</v>
      </c>
      <c r="I6631">
        <v>1</v>
      </c>
      <c r="J6631" t="s">
        <v>34</v>
      </c>
      <c r="K6631" t="s">
        <v>35</v>
      </c>
      <c r="L6631">
        <v>3.44</v>
      </c>
      <c r="M6631" t="s">
        <v>36</v>
      </c>
      <c r="N6631">
        <v>2.99</v>
      </c>
      <c r="O6631" t="s">
        <v>36</v>
      </c>
      <c r="P6631">
        <v>3.3</v>
      </c>
      <c r="Q6631" t="s">
        <v>37</v>
      </c>
      <c r="R6631">
        <v>2.87</v>
      </c>
      <c r="S6631" t="s">
        <v>37</v>
      </c>
      <c r="T6631">
        <v>0.43</v>
      </c>
      <c r="U6631" t="s">
        <v>37</v>
      </c>
      <c r="V6631" t="s">
        <v>1872</v>
      </c>
      <c r="W6631" t="s">
        <v>56</v>
      </c>
      <c r="X6631" t="s">
        <v>40</v>
      </c>
      <c r="Y6631" t="s">
        <v>20306</v>
      </c>
      <c r="Z6631">
        <v>2.0099999999999998</v>
      </c>
      <c r="AA6631" t="s">
        <v>37</v>
      </c>
      <c r="AB6631">
        <v>0.43</v>
      </c>
      <c r="AC6631" t="s">
        <v>37</v>
      </c>
      <c r="AD6631">
        <v>13</v>
      </c>
      <c r="AE6631">
        <f t="shared" si="725"/>
        <v>113</v>
      </c>
      <c r="AF6631" s="8">
        <f t="shared" si="726"/>
        <v>2.9203539823008851</v>
      </c>
      <c r="AG6631" s="8">
        <f t="shared" si="727"/>
        <v>0.37964601769911505</v>
      </c>
      <c r="AH6631">
        <f t="shared" si="728"/>
        <v>3.1</v>
      </c>
      <c r="AI6631">
        <f t="shared" si="729"/>
        <v>0.4</v>
      </c>
      <c r="AJ6631" s="9">
        <f t="shared" si="730"/>
        <v>2.4389999999999996</v>
      </c>
      <c r="AK6631" s="10">
        <f t="shared" si="731"/>
        <v>2.0593539823008844</v>
      </c>
    </row>
    <row r="6632" spans="1:37">
      <c r="A6632" s="1">
        <v>41639</v>
      </c>
      <c r="B6632">
        <v>1038209172519</v>
      </c>
      <c r="C6632" t="s">
        <v>24078</v>
      </c>
      <c r="D6632" t="s">
        <v>24079</v>
      </c>
      <c r="E6632">
        <v>9781250030962</v>
      </c>
      <c r="F6632" t="s">
        <v>2081</v>
      </c>
      <c r="G6632" t="s">
        <v>2082</v>
      </c>
      <c r="H6632" t="s">
        <v>1894</v>
      </c>
      <c r="I6632">
        <v>1</v>
      </c>
      <c r="J6632" t="s">
        <v>34</v>
      </c>
      <c r="K6632" t="s">
        <v>35</v>
      </c>
      <c r="L6632">
        <v>12.64</v>
      </c>
      <c r="M6632" t="s">
        <v>36</v>
      </c>
      <c r="N6632">
        <v>10.99</v>
      </c>
      <c r="O6632" t="s">
        <v>36</v>
      </c>
      <c r="P6632">
        <v>12.12</v>
      </c>
      <c r="Q6632" t="s">
        <v>37</v>
      </c>
      <c r="R6632">
        <v>10.54</v>
      </c>
      <c r="S6632" t="s">
        <v>37</v>
      </c>
      <c r="T6632">
        <v>1.58</v>
      </c>
      <c r="U6632" t="s">
        <v>37</v>
      </c>
      <c r="V6632" t="s">
        <v>24080</v>
      </c>
      <c r="W6632" t="s">
        <v>418</v>
      </c>
      <c r="X6632" t="s">
        <v>40</v>
      </c>
      <c r="Y6632" t="s">
        <v>24081</v>
      </c>
      <c r="Z6632">
        <v>7.38</v>
      </c>
      <c r="AA6632" t="s">
        <v>37</v>
      </c>
      <c r="AB6632">
        <v>1.58</v>
      </c>
      <c r="AC6632" t="s">
        <v>37</v>
      </c>
      <c r="AD6632">
        <v>5</v>
      </c>
      <c r="AE6632">
        <f t="shared" si="725"/>
        <v>105</v>
      </c>
      <c r="AF6632" s="8">
        <f t="shared" si="726"/>
        <v>11.542857142857143</v>
      </c>
      <c r="AG6632" s="8">
        <f t="shared" si="727"/>
        <v>0.57714285714285718</v>
      </c>
      <c r="AH6632">
        <f t="shared" si="728"/>
        <v>12.27</v>
      </c>
      <c r="AI6632">
        <f t="shared" si="729"/>
        <v>0.61</v>
      </c>
      <c r="AJ6632" s="9">
        <f t="shared" si="730"/>
        <v>8.9579999999999984</v>
      </c>
      <c r="AK6632" s="10">
        <f t="shared" si="731"/>
        <v>8.3808571428571419</v>
      </c>
    </row>
    <row r="6633" spans="1:37">
      <c r="A6633" s="1">
        <v>41639</v>
      </c>
      <c r="B6633">
        <v>1038210075516</v>
      </c>
      <c r="C6633" t="s">
        <v>24082</v>
      </c>
      <c r="D6633" t="s">
        <v>24083</v>
      </c>
      <c r="E6633">
        <v>9781429954075</v>
      </c>
      <c r="F6633" t="s">
        <v>5770</v>
      </c>
      <c r="G6633" t="s">
        <v>5771</v>
      </c>
      <c r="H6633" t="s">
        <v>171</v>
      </c>
      <c r="I6633">
        <v>1</v>
      </c>
      <c r="J6633" t="s">
        <v>34</v>
      </c>
      <c r="K6633" t="s">
        <v>35</v>
      </c>
      <c r="L6633">
        <v>10.34</v>
      </c>
      <c r="M6633" t="s">
        <v>36</v>
      </c>
      <c r="N6633">
        <v>8.99</v>
      </c>
      <c r="O6633" t="s">
        <v>36</v>
      </c>
      <c r="P6633">
        <v>9.92</v>
      </c>
      <c r="Q6633" t="s">
        <v>37</v>
      </c>
      <c r="R6633">
        <v>8.6199999999999992</v>
      </c>
      <c r="S6633" t="s">
        <v>37</v>
      </c>
      <c r="T6633">
        <v>1.3</v>
      </c>
      <c r="U6633" t="s">
        <v>37</v>
      </c>
      <c r="V6633" t="s">
        <v>161</v>
      </c>
      <c r="W6633" t="s">
        <v>162</v>
      </c>
      <c r="X6633" t="s">
        <v>40</v>
      </c>
      <c r="Y6633" t="s">
        <v>2482</v>
      </c>
      <c r="Z6633">
        <v>6.03</v>
      </c>
      <c r="AA6633" t="s">
        <v>37</v>
      </c>
      <c r="AB6633">
        <v>1.3</v>
      </c>
      <c r="AC6633" t="s">
        <v>37</v>
      </c>
      <c r="AD6633">
        <v>5</v>
      </c>
      <c r="AE6633">
        <f t="shared" si="725"/>
        <v>105</v>
      </c>
      <c r="AF6633" s="8">
        <f t="shared" si="726"/>
        <v>9.4476190476190478</v>
      </c>
      <c r="AG6633" s="8">
        <f t="shared" si="727"/>
        <v>0.4723809523809524</v>
      </c>
      <c r="AH6633">
        <f t="shared" si="728"/>
        <v>10.050000000000001</v>
      </c>
      <c r="AI6633">
        <f t="shared" si="729"/>
        <v>0.5</v>
      </c>
      <c r="AJ6633" s="9">
        <f t="shared" si="730"/>
        <v>7.3339999999999987</v>
      </c>
      <c r="AK6633" s="10">
        <f t="shared" si="731"/>
        <v>6.8616190476190466</v>
      </c>
    </row>
    <row r="6634" spans="1:37">
      <c r="A6634" s="1">
        <v>41639</v>
      </c>
      <c r="B6634">
        <v>1038211927517</v>
      </c>
      <c r="C6634" t="s">
        <v>24084</v>
      </c>
      <c r="D6634" t="s">
        <v>24085</v>
      </c>
      <c r="E6634">
        <v>9781429921862</v>
      </c>
      <c r="F6634" t="s">
        <v>24086</v>
      </c>
      <c r="G6634" t="s">
        <v>24087</v>
      </c>
      <c r="H6634" t="s">
        <v>24088</v>
      </c>
      <c r="I6634">
        <v>1</v>
      </c>
      <c r="J6634" t="s">
        <v>34</v>
      </c>
      <c r="K6634" t="s">
        <v>35</v>
      </c>
      <c r="L6634">
        <v>10.34</v>
      </c>
      <c r="M6634" t="s">
        <v>36</v>
      </c>
      <c r="N6634">
        <v>8.99</v>
      </c>
      <c r="O6634" t="s">
        <v>36</v>
      </c>
      <c r="P6634">
        <v>9.92</v>
      </c>
      <c r="Q6634" t="s">
        <v>37</v>
      </c>
      <c r="R6634">
        <v>8.6199999999999992</v>
      </c>
      <c r="S6634" t="s">
        <v>37</v>
      </c>
      <c r="T6634">
        <v>1.3</v>
      </c>
      <c r="U6634" t="s">
        <v>37</v>
      </c>
      <c r="V6634" t="s">
        <v>277</v>
      </c>
      <c r="W6634" t="s">
        <v>120</v>
      </c>
      <c r="X6634" t="s">
        <v>40</v>
      </c>
      <c r="Y6634" t="s">
        <v>24089</v>
      </c>
      <c r="Z6634">
        <v>6.03</v>
      </c>
      <c r="AA6634" t="s">
        <v>37</v>
      </c>
      <c r="AB6634">
        <v>1.3</v>
      </c>
      <c r="AC6634" t="s">
        <v>37</v>
      </c>
      <c r="AD6634">
        <v>13</v>
      </c>
      <c r="AE6634">
        <f t="shared" si="725"/>
        <v>113</v>
      </c>
      <c r="AF6634" s="8">
        <f t="shared" si="726"/>
        <v>8.7787610619469021</v>
      </c>
      <c r="AG6634" s="8">
        <f t="shared" si="727"/>
        <v>1.1412389380530974</v>
      </c>
      <c r="AH6634">
        <f t="shared" si="728"/>
        <v>9.33</v>
      </c>
      <c r="AI6634">
        <f t="shared" si="729"/>
        <v>1.21</v>
      </c>
      <c r="AJ6634" s="9">
        <f t="shared" si="730"/>
        <v>7.3339999999999987</v>
      </c>
      <c r="AK6634" s="10">
        <f t="shared" si="731"/>
        <v>6.1927610619469018</v>
      </c>
    </row>
    <row r="6635" spans="1:37">
      <c r="A6635" s="1">
        <v>41639</v>
      </c>
      <c r="B6635">
        <v>1038212002522</v>
      </c>
      <c r="C6635" t="s">
        <v>24090</v>
      </c>
      <c r="D6635" t="s">
        <v>24091</v>
      </c>
      <c r="E6635">
        <v>9780805098235</v>
      </c>
      <c r="F6635" t="s">
        <v>1635</v>
      </c>
      <c r="G6635" t="s">
        <v>1636</v>
      </c>
      <c r="H6635" t="s">
        <v>1637</v>
      </c>
      <c r="I6635">
        <v>1</v>
      </c>
      <c r="J6635" t="s">
        <v>34</v>
      </c>
      <c r="K6635" t="s">
        <v>35</v>
      </c>
      <c r="L6635">
        <v>12.64</v>
      </c>
      <c r="M6635" t="s">
        <v>36</v>
      </c>
      <c r="N6635">
        <v>10.99</v>
      </c>
      <c r="O6635" t="s">
        <v>36</v>
      </c>
      <c r="P6635">
        <v>12.12</v>
      </c>
      <c r="Q6635" t="s">
        <v>37</v>
      </c>
      <c r="R6635">
        <v>10.54</v>
      </c>
      <c r="S6635" t="s">
        <v>37</v>
      </c>
      <c r="T6635">
        <v>1.58</v>
      </c>
      <c r="U6635" t="s">
        <v>37</v>
      </c>
      <c r="V6635" t="s">
        <v>24092</v>
      </c>
      <c r="W6635" t="s">
        <v>1798</v>
      </c>
      <c r="X6635" t="s">
        <v>40</v>
      </c>
      <c r="Y6635" t="s">
        <v>24093</v>
      </c>
      <c r="Z6635">
        <v>7.38</v>
      </c>
      <c r="AA6635" t="s">
        <v>37</v>
      </c>
      <c r="AB6635">
        <v>1.58</v>
      </c>
      <c r="AC6635" t="s">
        <v>37</v>
      </c>
      <c r="AD6635">
        <v>5</v>
      </c>
      <c r="AE6635">
        <f t="shared" si="725"/>
        <v>105</v>
      </c>
      <c r="AF6635" s="8">
        <f t="shared" si="726"/>
        <v>11.542857142857143</v>
      </c>
      <c r="AG6635" s="8">
        <f t="shared" si="727"/>
        <v>0.57714285714285718</v>
      </c>
      <c r="AH6635">
        <f t="shared" si="728"/>
        <v>12.27</v>
      </c>
      <c r="AI6635">
        <f t="shared" si="729"/>
        <v>0.61</v>
      </c>
      <c r="AJ6635" s="9">
        <f t="shared" si="730"/>
        <v>8.9579999999999984</v>
      </c>
      <c r="AK6635" s="10">
        <f t="shared" si="731"/>
        <v>8.3808571428571419</v>
      </c>
    </row>
    <row r="6636" spans="1:37">
      <c r="A6636" s="1">
        <v>41639</v>
      </c>
      <c r="B6636">
        <v>1038212906521</v>
      </c>
      <c r="C6636" t="s">
        <v>24094</v>
      </c>
      <c r="D6636" t="s">
        <v>24095</v>
      </c>
      <c r="E6636">
        <v>9781429955966</v>
      </c>
      <c r="F6636" t="s">
        <v>673</v>
      </c>
      <c r="G6636" t="s">
        <v>674</v>
      </c>
      <c r="I6636">
        <v>1</v>
      </c>
      <c r="J6636" t="s">
        <v>34</v>
      </c>
      <c r="K6636" t="s">
        <v>35</v>
      </c>
      <c r="L6636">
        <v>16.55</v>
      </c>
      <c r="M6636" t="s">
        <v>36</v>
      </c>
      <c r="N6636">
        <v>14.39</v>
      </c>
      <c r="O6636" t="s">
        <v>36</v>
      </c>
      <c r="P6636">
        <v>15.87</v>
      </c>
      <c r="Q6636" t="s">
        <v>37</v>
      </c>
      <c r="R6636">
        <v>13.8</v>
      </c>
      <c r="S6636" t="s">
        <v>37</v>
      </c>
      <c r="T6636">
        <v>2.0699999999999998</v>
      </c>
      <c r="U6636" t="s">
        <v>37</v>
      </c>
      <c r="V6636" t="s">
        <v>1061</v>
      </c>
      <c r="W6636" t="s">
        <v>140</v>
      </c>
      <c r="X6636" t="s">
        <v>40</v>
      </c>
      <c r="Y6636" t="s">
        <v>24096</v>
      </c>
      <c r="Z6636">
        <v>9.66</v>
      </c>
      <c r="AA6636" t="s">
        <v>37</v>
      </c>
      <c r="AB6636">
        <v>2.0699999999999998</v>
      </c>
      <c r="AC6636" t="s">
        <v>37</v>
      </c>
      <c r="AD6636">
        <v>5</v>
      </c>
      <c r="AE6636">
        <f t="shared" si="725"/>
        <v>105</v>
      </c>
      <c r="AF6636" s="8">
        <f t="shared" si="726"/>
        <v>15.114285714285714</v>
      </c>
      <c r="AG6636" s="8">
        <f t="shared" si="727"/>
        <v>0.75571428571428567</v>
      </c>
      <c r="AH6636">
        <f t="shared" si="728"/>
        <v>16.07</v>
      </c>
      <c r="AI6636">
        <f t="shared" si="729"/>
        <v>0.8</v>
      </c>
      <c r="AJ6636" s="9">
        <f t="shared" si="730"/>
        <v>11.729999999999999</v>
      </c>
      <c r="AK6636" s="10">
        <f t="shared" si="731"/>
        <v>10.974285714285713</v>
      </c>
    </row>
    <row r="6637" spans="1:37">
      <c r="A6637" s="1">
        <v>41639</v>
      </c>
      <c r="B6637">
        <v>1038213210519</v>
      </c>
      <c r="C6637" t="s">
        <v>24097</v>
      </c>
      <c r="D6637" t="s">
        <v>24098</v>
      </c>
      <c r="E6637">
        <v>9781250015044</v>
      </c>
      <c r="F6637" t="s">
        <v>11243</v>
      </c>
      <c r="G6637" t="s">
        <v>11244</v>
      </c>
      <c r="H6637" t="s">
        <v>11245</v>
      </c>
      <c r="I6637">
        <v>1</v>
      </c>
      <c r="J6637" t="s">
        <v>34</v>
      </c>
      <c r="K6637" t="s">
        <v>35</v>
      </c>
      <c r="L6637">
        <v>12.64</v>
      </c>
      <c r="M6637" t="s">
        <v>36</v>
      </c>
      <c r="N6637">
        <v>10.99</v>
      </c>
      <c r="O6637" t="s">
        <v>36</v>
      </c>
      <c r="P6637">
        <v>12.12</v>
      </c>
      <c r="Q6637" t="s">
        <v>37</v>
      </c>
      <c r="R6637">
        <v>10.54</v>
      </c>
      <c r="S6637" t="s">
        <v>37</v>
      </c>
      <c r="T6637">
        <v>1.58</v>
      </c>
      <c r="U6637" t="s">
        <v>37</v>
      </c>
      <c r="V6637" t="s">
        <v>5967</v>
      </c>
      <c r="W6637" t="s">
        <v>162</v>
      </c>
      <c r="X6637" t="s">
        <v>40</v>
      </c>
      <c r="Y6637" t="s">
        <v>5968</v>
      </c>
      <c r="Z6637">
        <v>7.38</v>
      </c>
      <c r="AA6637" t="s">
        <v>37</v>
      </c>
      <c r="AB6637">
        <v>1.58</v>
      </c>
      <c r="AC6637" t="s">
        <v>37</v>
      </c>
      <c r="AD6637">
        <v>5</v>
      </c>
      <c r="AE6637">
        <f t="shared" si="725"/>
        <v>105</v>
      </c>
      <c r="AF6637" s="8">
        <f t="shared" si="726"/>
        <v>11.542857142857143</v>
      </c>
      <c r="AG6637" s="8">
        <f t="shared" si="727"/>
        <v>0.57714285714285718</v>
      </c>
      <c r="AH6637">
        <f t="shared" si="728"/>
        <v>12.27</v>
      </c>
      <c r="AI6637">
        <f t="shared" si="729"/>
        <v>0.61</v>
      </c>
      <c r="AJ6637" s="9">
        <f t="shared" si="730"/>
        <v>8.9579999999999984</v>
      </c>
      <c r="AK6637" s="10">
        <f t="shared" si="731"/>
        <v>8.3808571428571419</v>
      </c>
    </row>
    <row r="6638" spans="1:37">
      <c r="A6638" s="1">
        <v>41639</v>
      </c>
      <c r="B6638">
        <v>1038215076517</v>
      </c>
      <c r="C6638" t="s">
        <v>24099</v>
      </c>
      <c r="D6638" t="s">
        <v>24100</v>
      </c>
      <c r="E6638">
        <v>9781250020017</v>
      </c>
      <c r="F6638" t="s">
        <v>1193</v>
      </c>
      <c r="G6638" t="s">
        <v>1194</v>
      </c>
      <c r="H6638" t="s">
        <v>184</v>
      </c>
      <c r="I6638">
        <v>1</v>
      </c>
      <c r="J6638" t="s">
        <v>34</v>
      </c>
      <c r="K6638" t="s">
        <v>35</v>
      </c>
      <c r="L6638">
        <v>16.55</v>
      </c>
      <c r="M6638" t="s">
        <v>36</v>
      </c>
      <c r="N6638">
        <v>14.39</v>
      </c>
      <c r="O6638" t="s">
        <v>36</v>
      </c>
      <c r="P6638">
        <v>15.87</v>
      </c>
      <c r="Q6638" t="s">
        <v>37</v>
      </c>
      <c r="R6638">
        <v>13.8</v>
      </c>
      <c r="S6638" t="s">
        <v>37</v>
      </c>
      <c r="T6638">
        <v>2.0699999999999998</v>
      </c>
      <c r="U6638" t="s">
        <v>37</v>
      </c>
      <c r="V6638" t="s">
        <v>55</v>
      </c>
      <c r="W6638" t="s">
        <v>56</v>
      </c>
      <c r="X6638" t="s">
        <v>40</v>
      </c>
      <c r="Y6638" t="s">
        <v>24101</v>
      </c>
      <c r="Z6638">
        <v>9.66</v>
      </c>
      <c r="AA6638" t="s">
        <v>37</v>
      </c>
      <c r="AB6638">
        <v>2.0699999999999998</v>
      </c>
      <c r="AC6638" t="s">
        <v>37</v>
      </c>
      <c r="AD6638">
        <v>13</v>
      </c>
      <c r="AE6638">
        <f t="shared" si="725"/>
        <v>113</v>
      </c>
      <c r="AF6638" s="8">
        <f t="shared" si="726"/>
        <v>14.044247787610619</v>
      </c>
      <c r="AG6638" s="8">
        <f t="shared" si="727"/>
        <v>1.8257522123893803</v>
      </c>
      <c r="AH6638">
        <f t="shared" si="728"/>
        <v>14.94</v>
      </c>
      <c r="AI6638">
        <f t="shared" si="729"/>
        <v>1.94</v>
      </c>
      <c r="AJ6638" s="9">
        <f t="shared" si="730"/>
        <v>11.729999999999999</v>
      </c>
      <c r="AK6638" s="10">
        <f t="shared" si="731"/>
        <v>9.9042477876106183</v>
      </c>
    </row>
    <row r="6639" spans="1:37">
      <c r="A6639" s="1">
        <v>41639</v>
      </c>
      <c r="B6639">
        <v>1038216810516</v>
      </c>
      <c r="C6639" t="s">
        <v>24102</v>
      </c>
      <c r="D6639" t="s">
        <v>24103</v>
      </c>
      <c r="E6639">
        <v>9781466854208</v>
      </c>
      <c r="F6639" t="s">
        <v>500</v>
      </c>
      <c r="G6639" t="s">
        <v>501</v>
      </c>
      <c r="H6639" t="s">
        <v>502</v>
      </c>
      <c r="I6639">
        <v>1</v>
      </c>
      <c r="J6639" t="s">
        <v>34</v>
      </c>
      <c r="K6639" t="s">
        <v>35</v>
      </c>
      <c r="L6639">
        <v>4.59</v>
      </c>
      <c r="M6639" t="s">
        <v>36</v>
      </c>
      <c r="N6639">
        <v>3.99</v>
      </c>
      <c r="O6639" t="s">
        <v>36</v>
      </c>
      <c r="P6639">
        <v>4.4000000000000004</v>
      </c>
      <c r="Q6639" t="s">
        <v>37</v>
      </c>
      <c r="R6639">
        <v>3.83</v>
      </c>
      <c r="S6639" t="s">
        <v>37</v>
      </c>
      <c r="T6639">
        <v>0.56999999999999995</v>
      </c>
      <c r="U6639" t="s">
        <v>37</v>
      </c>
      <c r="V6639" t="s">
        <v>139</v>
      </c>
      <c r="W6639" t="s">
        <v>140</v>
      </c>
      <c r="X6639" t="s">
        <v>40</v>
      </c>
      <c r="Y6639" t="s">
        <v>24104</v>
      </c>
      <c r="Z6639">
        <v>2.68</v>
      </c>
      <c r="AA6639" t="s">
        <v>37</v>
      </c>
      <c r="AB6639">
        <v>0.56999999999999995</v>
      </c>
      <c r="AC6639" t="s">
        <v>37</v>
      </c>
      <c r="AD6639">
        <v>5</v>
      </c>
      <c r="AE6639">
        <f t="shared" si="725"/>
        <v>105</v>
      </c>
      <c r="AF6639" s="8">
        <f t="shared" si="726"/>
        <v>4.1904761904761907</v>
      </c>
      <c r="AG6639" s="8">
        <f t="shared" si="727"/>
        <v>0.20952380952380953</v>
      </c>
      <c r="AH6639">
        <f t="shared" si="728"/>
        <v>4.45</v>
      </c>
      <c r="AI6639">
        <f t="shared" si="729"/>
        <v>0.22</v>
      </c>
      <c r="AJ6639" s="9">
        <f t="shared" si="730"/>
        <v>3.2509999999999999</v>
      </c>
      <c r="AK6639" s="10">
        <f t="shared" si="731"/>
        <v>3.0414761904761902</v>
      </c>
    </row>
    <row r="6640" spans="1:37">
      <c r="A6640" s="1">
        <v>41639</v>
      </c>
      <c r="B6640">
        <v>1038218851513</v>
      </c>
      <c r="C6640" t="s">
        <v>24105</v>
      </c>
      <c r="D6640" t="s">
        <v>24106</v>
      </c>
      <c r="E6640">
        <v>9781429960830</v>
      </c>
      <c r="F6640" t="s">
        <v>6358</v>
      </c>
      <c r="G6640" t="s">
        <v>6359</v>
      </c>
      <c r="H6640" t="s">
        <v>46</v>
      </c>
      <c r="I6640">
        <v>1</v>
      </c>
      <c r="J6640" t="s">
        <v>34</v>
      </c>
      <c r="K6640" t="s">
        <v>35</v>
      </c>
      <c r="L6640">
        <v>12.64</v>
      </c>
      <c r="M6640" t="s">
        <v>36</v>
      </c>
      <c r="N6640">
        <v>10.99</v>
      </c>
      <c r="O6640" t="s">
        <v>36</v>
      </c>
      <c r="P6640">
        <v>12.04</v>
      </c>
      <c r="Q6640" t="s">
        <v>37</v>
      </c>
      <c r="R6640">
        <v>10.47</v>
      </c>
      <c r="S6640" t="s">
        <v>37</v>
      </c>
      <c r="T6640">
        <v>1.57</v>
      </c>
      <c r="U6640" t="s">
        <v>37</v>
      </c>
      <c r="V6640" t="s">
        <v>305</v>
      </c>
      <c r="W6640" t="s">
        <v>162</v>
      </c>
      <c r="X6640" t="s">
        <v>40</v>
      </c>
      <c r="Y6640" t="s">
        <v>306</v>
      </c>
      <c r="Z6640">
        <v>7.33</v>
      </c>
      <c r="AA6640" t="s">
        <v>37</v>
      </c>
      <c r="AB6640">
        <v>1.57</v>
      </c>
      <c r="AC6640" t="s">
        <v>37</v>
      </c>
      <c r="AD6640">
        <v>5</v>
      </c>
      <c r="AE6640">
        <f t="shared" si="725"/>
        <v>105</v>
      </c>
      <c r="AF6640" s="8">
        <f t="shared" si="726"/>
        <v>11.466666666666665</v>
      </c>
      <c r="AG6640" s="8">
        <f t="shared" si="727"/>
        <v>0.57333333333333325</v>
      </c>
      <c r="AH6640">
        <f t="shared" si="728"/>
        <v>12.19</v>
      </c>
      <c r="AI6640">
        <f t="shared" si="729"/>
        <v>0.6</v>
      </c>
      <c r="AJ6640" s="9">
        <f t="shared" si="730"/>
        <v>8.8989999999999991</v>
      </c>
      <c r="AK6640" s="10">
        <f t="shared" si="731"/>
        <v>8.3256666666666668</v>
      </c>
    </row>
    <row r="6641" spans="1:37">
      <c r="A6641" s="1">
        <v>41639</v>
      </c>
      <c r="B6641">
        <v>1038219319521</v>
      </c>
      <c r="C6641" t="s">
        <v>24107</v>
      </c>
      <c r="D6641" t="s">
        <v>24108</v>
      </c>
      <c r="E6641">
        <v>9781250031211</v>
      </c>
      <c r="F6641" t="s">
        <v>1892</v>
      </c>
      <c r="G6641" t="s">
        <v>1893</v>
      </c>
      <c r="H6641" t="s">
        <v>1894</v>
      </c>
      <c r="I6641">
        <v>1</v>
      </c>
      <c r="J6641" t="s">
        <v>34</v>
      </c>
      <c r="K6641" t="s">
        <v>35</v>
      </c>
      <c r="L6641">
        <v>12.64</v>
      </c>
      <c r="M6641" t="s">
        <v>36</v>
      </c>
      <c r="N6641">
        <v>10.99</v>
      </c>
      <c r="O6641" t="s">
        <v>36</v>
      </c>
      <c r="P6641">
        <v>12.12</v>
      </c>
      <c r="Q6641" t="s">
        <v>37</v>
      </c>
      <c r="R6641">
        <v>10.54</v>
      </c>
      <c r="S6641" t="s">
        <v>37</v>
      </c>
      <c r="T6641">
        <v>1.58</v>
      </c>
      <c r="U6641" t="s">
        <v>37</v>
      </c>
      <c r="V6641" t="s">
        <v>4495</v>
      </c>
      <c r="W6641" t="s">
        <v>82</v>
      </c>
      <c r="X6641" t="s">
        <v>40</v>
      </c>
      <c r="Y6641" t="s">
        <v>24109</v>
      </c>
      <c r="Z6641">
        <v>7.38</v>
      </c>
      <c r="AA6641" t="s">
        <v>37</v>
      </c>
      <c r="AB6641">
        <v>1.58</v>
      </c>
      <c r="AC6641" t="s">
        <v>37</v>
      </c>
      <c r="AD6641">
        <v>5</v>
      </c>
      <c r="AE6641">
        <f t="shared" si="725"/>
        <v>105</v>
      </c>
      <c r="AF6641" s="8">
        <f t="shared" si="726"/>
        <v>11.542857142857143</v>
      </c>
      <c r="AG6641" s="8">
        <f t="shared" si="727"/>
        <v>0.57714285714285718</v>
      </c>
      <c r="AH6641">
        <f t="shared" si="728"/>
        <v>12.27</v>
      </c>
      <c r="AI6641">
        <f t="shared" si="729"/>
        <v>0.61</v>
      </c>
      <c r="AJ6641" s="9">
        <f t="shared" si="730"/>
        <v>8.9579999999999984</v>
      </c>
      <c r="AK6641" s="10">
        <f t="shared" si="731"/>
        <v>8.3808571428571419</v>
      </c>
    </row>
    <row r="6642" spans="1:37">
      <c r="A6642" s="1">
        <v>41639</v>
      </c>
      <c r="B6642">
        <v>1038222689512</v>
      </c>
      <c r="C6642" t="s">
        <v>24110</v>
      </c>
      <c r="D6642" t="s">
        <v>24111</v>
      </c>
      <c r="E6642">
        <v>9781250018168</v>
      </c>
      <c r="F6642" t="s">
        <v>5208</v>
      </c>
      <c r="G6642" t="s">
        <v>5209</v>
      </c>
      <c r="H6642" t="s">
        <v>1495</v>
      </c>
      <c r="I6642">
        <v>1</v>
      </c>
      <c r="J6642" t="s">
        <v>34</v>
      </c>
      <c r="K6642" t="s">
        <v>35</v>
      </c>
      <c r="L6642">
        <v>12.64</v>
      </c>
      <c r="M6642" t="s">
        <v>36</v>
      </c>
      <c r="N6642">
        <v>10.99</v>
      </c>
      <c r="O6642" t="s">
        <v>36</v>
      </c>
      <c r="P6642">
        <v>12.12</v>
      </c>
      <c r="Q6642" t="s">
        <v>37</v>
      </c>
      <c r="R6642">
        <v>10.54</v>
      </c>
      <c r="S6642" t="s">
        <v>37</v>
      </c>
      <c r="T6642">
        <v>1.58</v>
      </c>
      <c r="U6642" t="s">
        <v>37</v>
      </c>
      <c r="V6642" t="s">
        <v>200</v>
      </c>
      <c r="W6642" t="s">
        <v>162</v>
      </c>
      <c r="X6642" t="s">
        <v>40</v>
      </c>
      <c r="Y6642" t="s">
        <v>24112</v>
      </c>
      <c r="Z6642">
        <v>7.38</v>
      </c>
      <c r="AA6642" t="s">
        <v>37</v>
      </c>
      <c r="AB6642">
        <v>1.58</v>
      </c>
      <c r="AC6642" t="s">
        <v>37</v>
      </c>
      <c r="AD6642">
        <v>5</v>
      </c>
      <c r="AE6642">
        <f t="shared" si="725"/>
        <v>105</v>
      </c>
      <c r="AF6642" s="8">
        <f t="shared" si="726"/>
        <v>11.542857142857143</v>
      </c>
      <c r="AG6642" s="8">
        <f t="shared" si="727"/>
        <v>0.57714285714285718</v>
      </c>
      <c r="AH6642">
        <f t="shared" si="728"/>
        <v>12.27</v>
      </c>
      <c r="AI6642">
        <f t="shared" si="729"/>
        <v>0.61</v>
      </c>
      <c r="AJ6642" s="9">
        <f t="shared" si="730"/>
        <v>8.9579999999999984</v>
      </c>
      <c r="AK6642" s="10">
        <f t="shared" si="731"/>
        <v>8.3808571428571419</v>
      </c>
    </row>
    <row r="6643" spans="1:37">
      <c r="A6643" s="1">
        <v>41639</v>
      </c>
      <c r="B6643">
        <v>1038225143519</v>
      </c>
      <c r="C6643" t="s">
        <v>24113</v>
      </c>
      <c r="D6643" t="s">
        <v>24114</v>
      </c>
      <c r="E6643">
        <v>9781429960236</v>
      </c>
      <c r="F6643" t="s">
        <v>322</v>
      </c>
      <c r="G6643" t="s">
        <v>323</v>
      </c>
      <c r="H6643" t="s">
        <v>324</v>
      </c>
      <c r="I6643">
        <v>1</v>
      </c>
      <c r="J6643" t="s">
        <v>34</v>
      </c>
      <c r="K6643" t="s">
        <v>35</v>
      </c>
      <c r="L6643">
        <v>12.65</v>
      </c>
      <c r="M6643" t="s">
        <v>36</v>
      </c>
      <c r="N6643">
        <v>10.99</v>
      </c>
      <c r="O6643" t="s">
        <v>36</v>
      </c>
      <c r="P6643">
        <v>12.13</v>
      </c>
      <c r="Q6643" t="s">
        <v>37</v>
      </c>
      <c r="R6643">
        <v>10.54</v>
      </c>
      <c r="S6643" t="s">
        <v>37</v>
      </c>
      <c r="T6643">
        <v>1.59</v>
      </c>
      <c r="U6643" t="s">
        <v>37</v>
      </c>
      <c r="V6643" t="s">
        <v>7977</v>
      </c>
      <c r="W6643" t="s">
        <v>547</v>
      </c>
      <c r="X6643" t="s">
        <v>40</v>
      </c>
      <c r="Y6643" t="s">
        <v>24115</v>
      </c>
      <c r="Z6643">
        <v>7.38</v>
      </c>
      <c r="AA6643" t="s">
        <v>37</v>
      </c>
      <c r="AB6643">
        <v>1.59</v>
      </c>
      <c r="AC6643" t="s">
        <v>37</v>
      </c>
      <c r="AD6643">
        <v>13</v>
      </c>
      <c r="AE6643">
        <f t="shared" si="725"/>
        <v>113</v>
      </c>
      <c r="AF6643" s="8">
        <f t="shared" si="726"/>
        <v>10.734513274336283</v>
      </c>
      <c r="AG6643" s="8">
        <f t="shared" si="727"/>
        <v>1.3954867256637169</v>
      </c>
      <c r="AH6643">
        <f t="shared" si="728"/>
        <v>11.41</v>
      </c>
      <c r="AI6643">
        <f t="shared" si="729"/>
        <v>1.48</v>
      </c>
      <c r="AJ6643" s="9">
        <f t="shared" si="730"/>
        <v>8.968</v>
      </c>
      <c r="AK6643" s="10">
        <f t="shared" si="731"/>
        <v>7.5725132743362833</v>
      </c>
    </row>
    <row r="6644" spans="1:37">
      <c r="A6644" s="1">
        <v>41639</v>
      </c>
      <c r="B6644">
        <v>1038227456521</v>
      </c>
      <c r="C6644" t="s">
        <v>24116</v>
      </c>
      <c r="D6644" t="s">
        <v>24117</v>
      </c>
      <c r="E6644">
        <v>9781429989817</v>
      </c>
      <c r="F6644" t="s">
        <v>4627</v>
      </c>
      <c r="G6644" t="s">
        <v>4628</v>
      </c>
      <c r="H6644" t="s">
        <v>80</v>
      </c>
      <c r="I6644">
        <v>1</v>
      </c>
      <c r="J6644" t="s">
        <v>34</v>
      </c>
      <c r="K6644" t="s">
        <v>35</v>
      </c>
      <c r="L6644">
        <v>24.83</v>
      </c>
      <c r="M6644" t="s">
        <v>36</v>
      </c>
      <c r="N6644">
        <v>21.59</v>
      </c>
      <c r="O6644" t="s">
        <v>36</v>
      </c>
      <c r="P6644">
        <v>23.81</v>
      </c>
      <c r="Q6644" t="s">
        <v>37</v>
      </c>
      <c r="R6644">
        <v>20.71</v>
      </c>
      <c r="S6644" t="s">
        <v>37</v>
      </c>
      <c r="T6644">
        <v>3.1</v>
      </c>
      <c r="U6644" t="s">
        <v>37</v>
      </c>
      <c r="V6644" t="s">
        <v>24118</v>
      </c>
      <c r="W6644" t="s">
        <v>299</v>
      </c>
      <c r="X6644" t="s">
        <v>40</v>
      </c>
      <c r="Y6644" t="s">
        <v>24119</v>
      </c>
      <c r="Z6644">
        <v>14.5</v>
      </c>
      <c r="AA6644" t="s">
        <v>37</v>
      </c>
      <c r="AB6644">
        <v>3.1</v>
      </c>
      <c r="AC6644" t="s">
        <v>37</v>
      </c>
      <c r="AD6644">
        <v>5</v>
      </c>
      <c r="AE6644">
        <f t="shared" si="725"/>
        <v>105</v>
      </c>
      <c r="AF6644" s="8">
        <f t="shared" si="726"/>
        <v>22.676190476190474</v>
      </c>
      <c r="AG6644" s="8">
        <f t="shared" si="727"/>
        <v>1.1338095238095236</v>
      </c>
      <c r="AH6644">
        <f t="shared" si="728"/>
        <v>24.12</v>
      </c>
      <c r="AI6644">
        <f t="shared" si="729"/>
        <v>1.2</v>
      </c>
      <c r="AJ6644" s="9">
        <f t="shared" si="730"/>
        <v>17.596999999999998</v>
      </c>
      <c r="AK6644" s="10">
        <f t="shared" si="731"/>
        <v>16.463190476190473</v>
      </c>
    </row>
    <row r="6645" spans="1:37">
      <c r="A6645" s="1">
        <v>41639</v>
      </c>
      <c r="B6645">
        <v>1038228334514</v>
      </c>
      <c r="C6645" t="s">
        <v>24120</v>
      </c>
      <c r="D6645" t="s">
        <v>24121</v>
      </c>
      <c r="E6645">
        <v>9781429955966</v>
      </c>
      <c r="F6645" t="s">
        <v>673</v>
      </c>
      <c r="G6645" t="s">
        <v>674</v>
      </c>
      <c r="I6645">
        <v>1</v>
      </c>
      <c r="J6645" t="s">
        <v>34</v>
      </c>
      <c r="K6645" t="s">
        <v>35</v>
      </c>
      <c r="L6645">
        <v>16.55</v>
      </c>
      <c r="M6645" t="s">
        <v>36</v>
      </c>
      <c r="N6645">
        <v>14.39</v>
      </c>
      <c r="O6645" t="s">
        <v>36</v>
      </c>
      <c r="P6645">
        <v>15.77</v>
      </c>
      <c r="Q6645" t="s">
        <v>37</v>
      </c>
      <c r="R6645">
        <v>13.71</v>
      </c>
      <c r="S6645" t="s">
        <v>37</v>
      </c>
      <c r="T6645">
        <v>2.06</v>
      </c>
      <c r="U6645" t="s">
        <v>37</v>
      </c>
      <c r="V6645" t="s">
        <v>24122</v>
      </c>
      <c r="W6645" t="s">
        <v>1798</v>
      </c>
      <c r="X6645" t="s">
        <v>40</v>
      </c>
      <c r="Y6645" t="s">
        <v>24123</v>
      </c>
      <c r="Z6645">
        <v>9.6</v>
      </c>
      <c r="AA6645" t="s">
        <v>37</v>
      </c>
      <c r="AB6645">
        <v>2.06</v>
      </c>
      <c r="AC6645" t="s">
        <v>37</v>
      </c>
      <c r="AD6645">
        <v>5</v>
      </c>
      <c r="AE6645">
        <f t="shared" si="725"/>
        <v>105</v>
      </c>
      <c r="AF6645" s="8">
        <f t="shared" si="726"/>
        <v>15.019047619047617</v>
      </c>
      <c r="AG6645" s="8">
        <f t="shared" si="727"/>
        <v>0.75095238095238093</v>
      </c>
      <c r="AH6645">
        <f t="shared" si="728"/>
        <v>15.97</v>
      </c>
      <c r="AI6645">
        <f t="shared" si="729"/>
        <v>0.79</v>
      </c>
      <c r="AJ6645" s="9">
        <f t="shared" si="730"/>
        <v>11.657</v>
      </c>
      <c r="AK6645" s="10">
        <f t="shared" si="731"/>
        <v>10.906047619047619</v>
      </c>
    </row>
    <row r="6646" spans="1:37">
      <c r="A6646" s="1">
        <v>41639</v>
      </c>
      <c r="B6646">
        <v>1038229593522</v>
      </c>
      <c r="C6646" t="s">
        <v>24124</v>
      </c>
      <c r="D6646" t="s">
        <v>24125</v>
      </c>
      <c r="E6646">
        <v>9781429963961</v>
      </c>
      <c r="F6646" t="s">
        <v>2540</v>
      </c>
      <c r="G6646" t="s">
        <v>2541</v>
      </c>
      <c r="H6646" t="s">
        <v>62</v>
      </c>
      <c r="I6646">
        <v>1</v>
      </c>
      <c r="J6646" t="s">
        <v>34</v>
      </c>
      <c r="K6646" t="s">
        <v>35</v>
      </c>
      <c r="L6646">
        <v>11.49</v>
      </c>
      <c r="M6646" t="s">
        <v>36</v>
      </c>
      <c r="N6646">
        <v>9.99</v>
      </c>
      <c r="O6646" t="s">
        <v>36</v>
      </c>
      <c r="P6646">
        <v>11.02</v>
      </c>
      <c r="Q6646" t="s">
        <v>37</v>
      </c>
      <c r="R6646">
        <v>9.58</v>
      </c>
      <c r="S6646" t="s">
        <v>37</v>
      </c>
      <c r="T6646">
        <v>1.44</v>
      </c>
      <c r="U6646" t="s">
        <v>37</v>
      </c>
      <c r="V6646" t="s">
        <v>161</v>
      </c>
      <c r="W6646" t="s">
        <v>162</v>
      </c>
      <c r="X6646" t="s">
        <v>40</v>
      </c>
      <c r="Y6646" t="s">
        <v>10309</v>
      </c>
      <c r="Z6646">
        <v>6.71</v>
      </c>
      <c r="AA6646" t="s">
        <v>37</v>
      </c>
      <c r="AB6646">
        <v>1.44</v>
      </c>
      <c r="AC6646" t="s">
        <v>37</v>
      </c>
      <c r="AD6646">
        <v>5</v>
      </c>
      <c r="AE6646">
        <f t="shared" si="725"/>
        <v>105</v>
      </c>
      <c r="AF6646" s="8">
        <f t="shared" si="726"/>
        <v>10.495238095238095</v>
      </c>
      <c r="AG6646" s="8">
        <f t="shared" si="727"/>
        <v>0.52476190476190476</v>
      </c>
      <c r="AH6646">
        <f t="shared" si="728"/>
        <v>11.16</v>
      </c>
      <c r="AI6646">
        <f t="shared" si="729"/>
        <v>0.55000000000000004</v>
      </c>
      <c r="AJ6646" s="9">
        <f t="shared" si="730"/>
        <v>8.145999999999999</v>
      </c>
      <c r="AK6646" s="10">
        <f t="shared" si="731"/>
        <v>7.6212380952380947</v>
      </c>
    </row>
    <row r="6647" spans="1:37">
      <c r="A6647" s="1">
        <v>41639</v>
      </c>
      <c r="B6647">
        <v>1038229688522</v>
      </c>
      <c r="C6647" t="s">
        <v>24126</v>
      </c>
      <c r="D6647" t="s">
        <v>24127</v>
      </c>
      <c r="E6647">
        <v>9781429963923</v>
      </c>
      <c r="F6647" t="s">
        <v>72</v>
      </c>
      <c r="G6647" t="s">
        <v>73</v>
      </c>
      <c r="H6647" t="s">
        <v>62</v>
      </c>
      <c r="I6647">
        <v>1</v>
      </c>
      <c r="J6647" t="s">
        <v>34</v>
      </c>
      <c r="K6647" t="s">
        <v>35</v>
      </c>
      <c r="L6647">
        <v>11.49</v>
      </c>
      <c r="M6647" t="s">
        <v>36</v>
      </c>
      <c r="N6647">
        <v>9.99</v>
      </c>
      <c r="O6647" t="s">
        <v>36</v>
      </c>
      <c r="P6647">
        <v>11.02</v>
      </c>
      <c r="Q6647" t="s">
        <v>37</v>
      </c>
      <c r="R6647">
        <v>9.58</v>
      </c>
      <c r="S6647" t="s">
        <v>37</v>
      </c>
      <c r="T6647">
        <v>1.44</v>
      </c>
      <c r="U6647" t="s">
        <v>37</v>
      </c>
      <c r="V6647" t="s">
        <v>161</v>
      </c>
      <c r="W6647" t="s">
        <v>162</v>
      </c>
      <c r="X6647" t="s">
        <v>40</v>
      </c>
      <c r="Y6647" t="s">
        <v>10309</v>
      </c>
      <c r="Z6647">
        <v>6.71</v>
      </c>
      <c r="AA6647" t="s">
        <v>37</v>
      </c>
      <c r="AB6647">
        <v>1.44</v>
      </c>
      <c r="AC6647" t="s">
        <v>37</v>
      </c>
      <c r="AD6647">
        <v>5</v>
      </c>
      <c r="AE6647">
        <f t="shared" si="725"/>
        <v>105</v>
      </c>
      <c r="AF6647" s="8">
        <f t="shared" si="726"/>
        <v>10.495238095238095</v>
      </c>
      <c r="AG6647" s="8">
        <f t="shared" si="727"/>
        <v>0.52476190476190476</v>
      </c>
      <c r="AH6647">
        <f t="shared" si="728"/>
        <v>11.16</v>
      </c>
      <c r="AI6647">
        <f t="shared" si="729"/>
        <v>0.55000000000000004</v>
      </c>
      <c r="AJ6647" s="9">
        <f t="shared" si="730"/>
        <v>8.145999999999999</v>
      </c>
      <c r="AK6647" s="10">
        <f t="shared" si="731"/>
        <v>7.6212380952380947</v>
      </c>
    </row>
    <row r="6648" spans="1:37">
      <c r="A6648" s="1">
        <v>41639</v>
      </c>
      <c r="B6648">
        <v>1038230825518</v>
      </c>
      <c r="C6648" t="s">
        <v>24128</v>
      </c>
      <c r="D6648" t="s">
        <v>24129</v>
      </c>
      <c r="E6648">
        <v>9781429960533</v>
      </c>
      <c r="F6648" t="s">
        <v>3004</v>
      </c>
      <c r="G6648" t="s">
        <v>3005</v>
      </c>
      <c r="H6648" t="s">
        <v>46</v>
      </c>
      <c r="I6648">
        <v>1</v>
      </c>
      <c r="J6648" t="s">
        <v>34</v>
      </c>
      <c r="K6648" t="s">
        <v>35</v>
      </c>
      <c r="L6648">
        <v>12.65</v>
      </c>
      <c r="M6648" t="s">
        <v>36</v>
      </c>
      <c r="N6648">
        <v>10.99</v>
      </c>
      <c r="O6648" t="s">
        <v>36</v>
      </c>
      <c r="P6648">
        <v>12.13</v>
      </c>
      <c r="Q6648" t="s">
        <v>37</v>
      </c>
      <c r="R6648">
        <v>10.54</v>
      </c>
      <c r="S6648" t="s">
        <v>37</v>
      </c>
      <c r="T6648">
        <v>1.59</v>
      </c>
      <c r="U6648" t="s">
        <v>37</v>
      </c>
      <c r="V6648" t="s">
        <v>24130</v>
      </c>
      <c r="W6648" t="s">
        <v>193</v>
      </c>
      <c r="X6648" t="s">
        <v>40</v>
      </c>
      <c r="Y6648" t="s">
        <v>24131</v>
      </c>
      <c r="Z6648">
        <v>7.38</v>
      </c>
      <c r="AA6648" t="s">
        <v>37</v>
      </c>
      <c r="AB6648">
        <v>1.59</v>
      </c>
      <c r="AC6648" t="s">
        <v>37</v>
      </c>
      <c r="AD6648">
        <v>5</v>
      </c>
      <c r="AE6648">
        <f t="shared" si="725"/>
        <v>105</v>
      </c>
      <c r="AF6648" s="8">
        <f t="shared" si="726"/>
        <v>11.552380952380952</v>
      </c>
      <c r="AG6648" s="8">
        <f t="shared" si="727"/>
        <v>0.57761904761904759</v>
      </c>
      <c r="AH6648">
        <f t="shared" si="728"/>
        <v>12.28</v>
      </c>
      <c r="AI6648">
        <f t="shared" si="729"/>
        <v>0.61</v>
      </c>
      <c r="AJ6648" s="9">
        <f t="shared" si="730"/>
        <v>8.968</v>
      </c>
      <c r="AK6648" s="10">
        <f t="shared" si="731"/>
        <v>8.3903809523809532</v>
      </c>
    </row>
    <row r="6649" spans="1:37">
      <c r="A6649" s="1">
        <v>41639</v>
      </c>
      <c r="B6649">
        <v>1038232573520</v>
      </c>
      <c r="C6649" t="s">
        <v>24132</v>
      </c>
      <c r="D6649" t="s">
        <v>24133</v>
      </c>
      <c r="E6649">
        <v>9781250022394</v>
      </c>
      <c r="F6649" t="s">
        <v>6888</v>
      </c>
      <c r="G6649" t="s">
        <v>6889</v>
      </c>
      <c r="H6649" t="s">
        <v>1321</v>
      </c>
      <c r="I6649">
        <v>1</v>
      </c>
      <c r="J6649" t="s">
        <v>34</v>
      </c>
      <c r="K6649" t="s">
        <v>35</v>
      </c>
      <c r="L6649">
        <v>10.34</v>
      </c>
      <c r="M6649" t="s">
        <v>36</v>
      </c>
      <c r="N6649">
        <v>8.99</v>
      </c>
      <c r="O6649" t="s">
        <v>36</v>
      </c>
      <c r="P6649">
        <v>9.92</v>
      </c>
      <c r="Q6649" t="s">
        <v>37</v>
      </c>
      <c r="R6649">
        <v>8.6199999999999992</v>
      </c>
      <c r="S6649" t="s">
        <v>37</v>
      </c>
      <c r="T6649">
        <v>1.3</v>
      </c>
      <c r="U6649" t="s">
        <v>37</v>
      </c>
      <c r="V6649" t="s">
        <v>5579</v>
      </c>
      <c r="W6649" t="s">
        <v>120</v>
      </c>
      <c r="X6649" t="s">
        <v>40</v>
      </c>
      <c r="Y6649" t="s">
        <v>5580</v>
      </c>
      <c r="Z6649">
        <v>6.03</v>
      </c>
      <c r="AA6649" t="s">
        <v>37</v>
      </c>
      <c r="AB6649">
        <v>1.3</v>
      </c>
      <c r="AC6649" t="s">
        <v>37</v>
      </c>
      <c r="AD6649">
        <v>13</v>
      </c>
      <c r="AE6649">
        <f t="shared" si="725"/>
        <v>113</v>
      </c>
      <c r="AF6649" s="8">
        <f t="shared" si="726"/>
        <v>8.7787610619469021</v>
      </c>
      <c r="AG6649" s="8">
        <f t="shared" si="727"/>
        <v>1.1412389380530974</v>
      </c>
      <c r="AH6649">
        <f t="shared" si="728"/>
        <v>9.33</v>
      </c>
      <c r="AI6649">
        <f t="shared" si="729"/>
        <v>1.21</v>
      </c>
      <c r="AJ6649" s="9">
        <f t="shared" si="730"/>
        <v>7.3339999999999987</v>
      </c>
      <c r="AK6649" s="10">
        <f t="shared" si="731"/>
        <v>6.1927610619469018</v>
      </c>
    </row>
    <row r="6650" spans="1:37">
      <c r="A6650" s="1">
        <v>41639</v>
      </c>
      <c r="B6650">
        <v>1038232813520</v>
      </c>
      <c r="C6650" t="s">
        <v>24134</v>
      </c>
      <c r="D6650" t="s">
        <v>24135</v>
      </c>
      <c r="E6650">
        <v>9781429950381</v>
      </c>
      <c r="F6650" t="s">
        <v>9244</v>
      </c>
      <c r="G6650" t="s">
        <v>9245</v>
      </c>
      <c r="H6650" t="s">
        <v>1321</v>
      </c>
      <c r="I6650">
        <v>1</v>
      </c>
      <c r="J6650" t="s">
        <v>34</v>
      </c>
      <c r="K6650" t="s">
        <v>35</v>
      </c>
      <c r="L6650">
        <v>10.34</v>
      </c>
      <c r="M6650" t="s">
        <v>36</v>
      </c>
      <c r="N6650">
        <v>8.99</v>
      </c>
      <c r="O6650" t="s">
        <v>36</v>
      </c>
      <c r="P6650">
        <v>9.92</v>
      </c>
      <c r="Q6650" t="s">
        <v>37</v>
      </c>
      <c r="R6650">
        <v>8.6199999999999992</v>
      </c>
      <c r="S6650" t="s">
        <v>37</v>
      </c>
      <c r="T6650">
        <v>1.3</v>
      </c>
      <c r="U6650" t="s">
        <v>37</v>
      </c>
      <c r="V6650" t="s">
        <v>5579</v>
      </c>
      <c r="W6650" t="s">
        <v>120</v>
      </c>
      <c r="X6650" t="s">
        <v>40</v>
      </c>
      <c r="Y6650" t="s">
        <v>5580</v>
      </c>
      <c r="Z6650">
        <v>6.03</v>
      </c>
      <c r="AA6650" t="s">
        <v>37</v>
      </c>
      <c r="AB6650">
        <v>1.3</v>
      </c>
      <c r="AC6650" t="s">
        <v>37</v>
      </c>
      <c r="AD6650">
        <v>13</v>
      </c>
      <c r="AE6650">
        <f t="shared" si="725"/>
        <v>113</v>
      </c>
      <c r="AF6650" s="8">
        <f t="shared" si="726"/>
        <v>8.7787610619469021</v>
      </c>
      <c r="AG6650" s="8">
        <f t="shared" si="727"/>
        <v>1.1412389380530974</v>
      </c>
      <c r="AH6650">
        <f t="shared" si="728"/>
        <v>9.33</v>
      </c>
      <c r="AI6650">
        <f t="shared" si="729"/>
        <v>1.21</v>
      </c>
      <c r="AJ6650" s="9">
        <f t="shared" si="730"/>
        <v>7.3339999999999987</v>
      </c>
      <c r="AK6650" s="10">
        <f t="shared" si="731"/>
        <v>6.1927610619469018</v>
      </c>
    </row>
    <row r="6651" spans="1:37">
      <c r="A6651" s="1">
        <v>41639</v>
      </c>
      <c r="B6651">
        <v>1038241992514</v>
      </c>
      <c r="C6651" t="s">
        <v>24136</v>
      </c>
      <c r="D6651" t="s">
        <v>24137</v>
      </c>
      <c r="E6651">
        <v>9781429934893</v>
      </c>
      <c r="F6651" t="s">
        <v>10870</v>
      </c>
      <c r="G6651" t="s">
        <v>10871</v>
      </c>
      <c r="H6651" t="s">
        <v>609</v>
      </c>
      <c r="I6651">
        <v>1</v>
      </c>
      <c r="J6651" t="s">
        <v>34</v>
      </c>
      <c r="K6651" t="s">
        <v>35</v>
      </c>
      <c r="L6651">
        <v>11.49</v>
      </c>
      <c r="M6651" t="s">
        <v>36</v>
      </c>
      <c r="N6651">
        <v>9.99</v>
      </c>
      <c r="O6651" t="s">
        <v>36</v>
      </c>
      <c r="P6651">
        <v>11.02</v>
      </c>
      <c r="Q6651" t="s">
        <v>37</v>
      </c>
      <c r="R6651">
        <v>9.58</v>
      </c>
      <c r="S6651" t="s">
        <v>37</v>
      </c>
      <c r="T6651">
        <v>1.44</v>
      </c>
      <c r="U6651" t="s">
        <v>37</v>
      </c>
      <c r="V6651" t="s">
        <v>1352</v>
      </c>
      <c r="W6651" t="s">
        <v>56</v>
      </c>
      <c r="X6651" t="s">
        <v>40</v>
      </c>
      <c r="Y6651" t="s">
        <v>24138</v>
      </c>
      <c r="Z6651">
        <v>6.71</v>
      </c>
      <c r="AA6651" t="s">
        <v>37</v>
      </c>
      <c r="AB6651">
        <v>1.44</v>
      </c>
      <c r="AC6651" t="s">
        <v>37</v>
      </c>
      <c r="AD6651">
        <v>13</v>
      </c>
      <c r="AE6651">
        <f t="shared" si="725"/>
        <v>113</v>
      </c>
      <c r="AF6651" s="8">
        <f t="shared" si="726"/>
        <v>9.7522123893805315</v>
      </c>
      <c r="AG6651" s="8">
        <f t="shared" si="727"/>
        <v>1.267787610619469</v>
      </c>
      <c r="AH6651">
        <f t="shared" si="728"/>
        <v>10.37</v>
      </c>
      <c r="AI6651">
        <f t="shared" si="729"/>
        <v>1.34</v>
      </c>
      <c r="AJ6651" s="9">
        <f t="shared" si="730"/>
        <v>8.145999999999999</v>
      </c>
      <c r="AK6651" s="10">
        <f t="shared" si="731"/>
        <v>6.87821238938053</v>
      </c>
    </row>
    <row r="6652" spans="1:37">
      <c r="A6652" s="1">
        <v>41639</v>
      </c>
      <c r="B6652">
        <v>1038242129511</v>
      </c>
      <c r="C6652" t="s">
        <v>24139</v>
      </c>
      <c r="D6652" t="s">
        <v>24140</v>
      </c>
      <c r="E6652">
        <v>9781429985680</v>
      </c>
      <c r="F6652" t="s">
        <v>24141</v>
      </c>
      <c r="G6652" t="s">
        <v>24142</v>
      </c>
      <c r="H6652" t="s">
        <v>4016</v>
      </c>
      <c r="I6652">
        <v>1</v>
      </c>
      <c r="J6652" t="s">
        <v>34</v>
      </c>
      <c r="K6652" t="s">
        <v>35</v>
      </c>
      <c r="L6652">
        <v>10.34</v>
      </c>
      <c r="M6652" t="s">
        <v>36</v>
      </c>
      <c r="N6652">
        <v>8.99</v>
      </c>
      <c r="O6652" t="s">
        <v>36</v>
      </c>
      <c r="P6652">
        <v>9.85</v>
      </c>
      <c r="Q6652" t="s">
        <v>37</v>
      </c>
      <c r="R6652">
        <v>8.57</v>
      </c>
      <c r="S6652" t="s">
        <v>37</v>
      </c>
      <c r="T6652">
        <v>1.28</v>
      </c>
      <c r="U6652" t="s">
        <v>37</v>
      </c>
      <c r="V6652" t="s">
        <v>161</v>
      </c>
      <c r="W6652" t="s">
        <v>162</v>
      </c>
      <c r="X6652" t="s">
        <v>40</v>
      </c>
      <c r="Y6652" t="s">
        <v>13978</v>
      </c>
      <c r="Z6652">
        <v>6</v>
      </c>
      <c r="AA6652" t="s">
        <v>37</v>
      </c>
      <c r="AB6652">
        <v>1.28</v>
      </c>
      <c r="AC6652" t="s">
        <v>37</v>
      </c>
      <c r="AD6652">
        <v>5</v>
      </c>
      <c r="AE6652">
        <f t="shared" si="725"/>
        <v>105</v>
      </c>
      <c r="AF6652" s="8">
        <f t="shared" si="726"/>
        <v>9.3809523809523796</v>
      </c>
      <c r="AG6652" s="8">
        <f t="shared" si="727"/>
        <v>0.46904761904761899</v>
      </c>
      <c r="AH6652">
        <f t="shared" si="728"/>
        <v>9.9700000000000006</v>
      </c>
      <c r="AI6652">
        <f t="shared" si="729"/>
        <v>0.49</v>
      </c>
      <c r="AJ6652" s="9">
        <f t="shared" si="730"/>
        <v>7.2789999999999999</v>
      </c>
      <c r="AK6652" s="10">
        <f t="shared" si="731"/>
        <v>6.8099523809523808</v>
      </c>
    </row>
    <row r="6653" spans="1:37">
      <c r="A6653" s="1">
        <v>41639</v>
      </c>
      <c r="B6653">
        <v>1038242884515</v>
      </c>
      <c r="C6653" t="s">
        <v>24143</v>
      </c>
      <c r="D6653" t="s">
        <v>24144</v>
      </c>
      <c r="E6653">
        <v>9781429963923</v>
      </c>
      <c r="F6653" t="s">
        <v>72</v>
      </c>
      <c r="G6653" t="s">
        <v>73</v>
      </c>
      <c r="H6653" t="s">
        <v>62</v>
      </c>
      <c r="I6653">
        <v>1</v>
      </c>
      <c r="J6653" t="s">
        <v>34</v>
      </c>
      <c r="K6653" t="s">
        <v>35</v>
      </c>
      <c r="L6653">
        <v>11.49</v>
      </c>
      <c r="M6653" t="s">
        <v>36</v>
      </c>
      <c r="N6653">
        <v>9.99</v>
      </c>
      <c r="O6653" t="s">
        <v>36</v>
      </c>
      <c r="P6653">
        <v>11.02</v>
      </c>
      <c r="Q6653" t="s">
        <v>37</v>
      </c>
      <c r="R6653">
        <v>9.58</v>
      </c>
      <c r="S6653" t="s">
        <v>37</v>
      </c>
      <c r="T6653">
        <v>1.44</v>
      </c>
      <c r="U6653" t="s">
        <v>37</v>
      </c>
      <c r="V6653" t="s">
        <v>81</v>
      </c>
      <c r="W6653" t="s">
        <v>82</v>
      </c>
      <c r="X6653" t="s">
        <v>40</v>
      </c>
      <c r="Y6653" t="s">
        <v>20736</v>
      </c>
      <c r="Z6653">
        <v>6.71</v>
      </c>
      <c r="AA6653" t="s">
        <v>37</v>
      </c>
      <c r="AB6653">
        <v>1.44</v>
      </c>
      <c r="AC6653" t="s">
        <v>37</v>
      </c>
      <c r="AD6653">
        <v>5</v>
      </c>
      <c r="AE6653">
        <f t="shared" si="725"/>
        <v>105</v>
      </c>
      <c r="AF6653" s="8">
        <f t="shared" si="726"/>
        <v>10.495238095238095</v>
      </c>
      <c r="AG6653" s="8">
        <f t="shared" si="727"/>
        <v>0.52476190476190476</v>
      </c>
      <c r="AH6653">
        <f t="shared" si="728"/>
        <v>11.16</v>
      </c>
      <c r="AI6653">
        <f t="shared" si="729"/>
        <v>0.55000000000000004</v>
      </c>
      <c r="AJ6653" s="9">
        <f t="shared" si="730"/>
        <v>8.145999999999999</v>
      </c>
      <c r="AK6653" s="10">
        <f t="shared" si="731"/>
        <v>7.6212380952380947</v>
      </c>
    </row>
    <row r="6654" spans="1:37">
      <c r="A6654" s="1">
        <v>41639</v>
      </c>
      <c r="B6654">
        <v>1038244044520</v>
      </c>
      <c r="C6654" t="s">
        <v>24145</v>
      </c>
      <c r="D6654" t="s">
        <v>24146</v>
      </c>
      <c r="E6654">
        <v>9781429961769</v>
      </c>
      <c r="F6654" t="s">
        <v>24147</v>
      </c>
      <c r="G6654" t="s">
        <v>24148</v>
      </c>
      <c r="H6654" t="s">
        <v>8217</v>
      </c>
      <c r="I6654">
        <v>1</v>
      </c>
      <c r="J6654" t="s">
        <v>34</v>
      </c>
      <c r="K6654" t="s">
        <v>35</v>
      </c>
      <c r="L6654">
        <v>12.64</v>
      </c>
      <c r="M6654" t="s">
        <v>36</v>
      </c>
      <c r="N6654">
        <v>10.99</v>
      </c>
      <c r="O6654" t="s">
        <v>36</v>
      </c>
      <c r="P6654">
        <v>12.12</v>
      </c>
      <c r="Q6654" t="s">
        <v>37</v>
      </c>
      <c r="R6654">
        <v>10.54</v>
      </c>
      <c r="S6654" t="s">
        <v>37</v>
      </c>
      <c r="T6654">
        <v>1.58</v>
      </c>
      <c r="U6654" t="s">
        <v>37</v>
      </c>
      <c r="V6654" t="s">
        <v>2808</v>
      </c>
      <c r="W6654" t="s">
        <v>744</v>
      </c>
      <c r="X6654" t="s">
        <v>40</v>
      </c>
      <c r="Y6654" t="s">
        <v>24149</v>
      </c>
      <c r="Z6654">
        <v>7.38</v>
      </c>
      <c r="AA6654" t="s">
        <v>37</v>
      </c>
      <c r="AB6654">
        <v>1.58</v>
      </c>
      <c r="AC6654" t="s">
        <v>37</v>
      </c>
      <c r="AD6654">
        <v>15</v>
      </c>
      <c r="AE6654">
        <f t="shared" si="725"/>
        <v>115</v>
      </c>
      <c r="AF6654" s="8">
        <f t="shared" si="726"/>
        <v>10.539130434782608</v>
      </c>
      <c r="AG6654" s="8">
        <f t="shared" si="727"/>
        <v>1.5808695652173912</v>
      </c>
      <c r="AH6654">
        <f t="shared" si="728"/>
        <v>11.21</v>
      </c>
      <c r="AI6654">
        <f t="shared" si="729"/>
        <v>1.68</v>
      </c>
      <c r="AJ6654" s="9">
        <f t="shared" si="730"/>
        <v>8.9579999999999984</v>
      </c>
      <c r="AK6654" s="10">
        <f t="shared" si="731"/>
        <v>7.3771304347826074</v>
      </c>
    </row>
    <row r="6655" spans="1:37">
      <c r="A6655" s="1">
        <v>41639</v>
      </c>
      <c r="B6655">
        <v>1038245408512</v>
      </c>
      <c r="C6655" t="s">
        <v>24150</v>
      </c>
      <c r="D6655" t="s">
        <v>24151</v>
      </c>
      <c r="E6655">
        <v>9781466850491</v>
      </c>
      <c r="F6655" t="s">
        <v>694</v>
      </c>
      <c r="G6655" t="s">
        <v>695</v>
      </c>
      <c r="H6655" t="s">
        <v>696</v>
      </c>
      <c r="I6655">
        <v>1</v>
      </c>
      <c r="J6655" t="s">
        <v>34</v>
      </c>
      <c r="K6655" t="s">
        <v>35</v>
      </c>
      <c r="L6655">
        <v>0</v>
      </c>
      <c r="M6655" t="s">
        <v>36</v>
      </c>
      <c r="N6655">
        <v>0</v>
      </c>
      <c r="O6655" t="s">
        <v>36</v>
      </c>
      <c r="P6655">
        <v>0</v>
      </c>
      <c r="Q6655" t="s">
        <v>37</v>
      </c>
      <c r="R6655">
        <v>0</v>
      </c>
      <c r="S6655" t="s">
        <v>37</v>
      </c>
      <c r="T6655">
        <v>0</v>
      </c>
      <c r="U6655" t="s">
        <v>37</v>
      </c>
      <c r="V6655" t="s">
        <v>259</v>
      </c>
      <c r="W6655" t="s">
        <v>120</v>
      </c>
      <c r="X6655" t="s">
        <v>40</v>
      </c>
      <c r="Y6655" t="s">
        <v>24152</v>
      </c>
      <c r="Z6655">
        <v>0</v>
      </c>
      <c r="AA6655" t="s">
        <v>37</v>
      </c>
      <c r="AB6655">
        <v>0</v>
      </c>
      <c r="AC6655" t="s">
        <v>37</v>
      </c>
      <c r="AD6655">
        <v>13</v>
      </c>
      <c r="AE6655">
        <f t="shared" si="725"/>
        <v>113</v>
      </c>
      <c r="AF6655" s="8">
        <f t="shared" si="726"/>
        <v>0</v>
      </c>
      <c r="AG6655" s="8">
        <f t="shared" si="727"/>
        <v>0</v>
      </c>
      <c r="AH6655">
        <f t="shared" si="728"/>
        <v>0</v>
      </c>
      <c r="AI6655">
        <f t="shared" si="729"/>
        <v>0</v>
      </c>
      <c r="AJ6655" s="9">
        <f t="shared" si="730"/>
        <v>0</v>
      </c>
      <c r="AK6655" s="10">
        <f t="shared" si="731"/>
        <v>0</v>
      </c>
    </row>
    <row r="6656" spans="1:37">
      <c r="A6656" s="1">
        <v>41639</v>
      </c>
      <c r="B6656">
        <v>1038246099522</v>
      </c>
      <c r="C6656" t="s">
        <v>24153</v>
      </c>
      <c r="D6656" t="s">
        <v>24154</v>
      </c>
      <c r="E6656">
        <v>9781429995788</v>
      </c>
      <c r="F6656" t="s">
        <v>10461</v>
      </c>
      <c r="G6656" t="s">
        <v>10462</v>
      </c>
      <c r="H6656" t="s">
        <v>5720</v>
      </c>
      <c r="I6656">
        <v>1</v>
      </c>
      <c r="J6656" t="s">
        <v>34</v>
      </c>
      <c r="K6656" t="s">
        <v>35</v>
      </c>
      <c r="L6656">
        <v>3.44</v>
      </c>
      <c r="M6656" t="s">
        <v>36</v>
      </c>
      <c r="N6656">
        <v>2.99</v>
      </c>
      <c r="O6656" t="s">
        <v>36</v>
      </c>
      <c r="P6656">
        <v>3.3</v>
      </c>
      <c r="Q6656" t="s">
        <v>37</v>
      </c>
      <c r="R6656">
        <v>2.87</v>
      </c>
      <c r="S6656" t="s">
        <v>37</v>
      </c>
      <c r="T6656">
        <v>0.43</v>
      </c>
      <c r="U6656" t="s">
        <v>37</v>
      </c>
      <c r="V6656" t="s">
        <v>161</v>
      </c>
      <c r="W6656" t="s">
        <v>162</v>
      </c>
      <c r="X6656" t="s">
        <v>40</v>
      </c>
      <c r="Y6656" t="s">
        <v>24155</v>
      </c>
      <c r="Z6656">
        <v>2.0099999999999998</v>
      </c>
      <c r="AA6656" t="s">
        <v>37</v>
      </c>
      <c r="AB6656">
        <v>0.43</v>
      </c>
      <c r="AC6656" t="s">
        <v>37</v>
      </c>
      <c r="AD6656">
        <v>5</v>
      </c>
      <c r="AE6656">
        <f t="shared" si="725"/>
        <v>105</v>
      </c>
      <c r="AF6656" s="8">
        <f t="shared" si="726"/>
        <v>3.1428571428571423</v>
      </c>
      <c r="AG6656" s="8">
        <f t="shared" si="727"/>
        <v>0.15714285714285711</v>
      </c>
      <c r="AH6656">
        <f t="shared" si="728"/>
        <v>3.34</v>
      </c>
      <c r="AI6656">
        <f t="shared" si="729"/>
        <v>0.16</v>
      </c>
      <c r="AJ6656" s="9">
        <f t="shared" si="730"/>
        <v>2.4389999999999996</v>
      </c>
      <c r="AK6656" s="10">
        <f t="shared" si="731"/>
        <v>2.2818571428571426</v>
      </c>
    </row>
    <row r="6657" spans="1:37">
      <c r="A6657" s="1">
        <v>41639</v>
      </c>
      <c r="B6657">
        <v>1038250014511</v>
      </c>
      <c r="C6657" t="s">
        <v>24156</v>
      </c>
      <c r="D6657" t="s">
        <v>24157</v>
      </c>
      <c r="E6657">
        <v>9781429924719</v>
      </c>
      <c r="F6657" t="s">
        <v>2679</v>
      </c>
      <c r="G6657" t="s">
        <v>2680</v>
      </c>
      <c r="H6657" t="s">
        <v>609</v>
      </c>
      <c r="I6657">
        <v>1</v>
      </c>
      <c r="J6657" t="s">
        <v>34</v>
      </c>
      <c r="K6657" t="s">
        <v>35</v>
      </c>
      <c r="L6657">
        <v>12.64</v>
      </c>
      <c r="M6657" t="s">
        <v>36</v>
      </c>
      <c r="N6657">
        <v>10.99</v>
      </c>
      <c r="O6657" t="s">
        <v>36</v>
      </c>
      <c r="P6657">
        <v>12.04</v>
      </c>
      <c r="Q6657" t="s">
        <v>37</v>
      </c>
      <c r="R6657">
        <v>10.47</v>
      </c>
      <c r="S6657" t="s">
        <v>37</v>
      </c>
      <c r="T6657">
        <v>1.57</v>
      </c>
      <c r="U6657" t="s">
        <v>37</v>
      </c>
      <c r="V6657" t="s">
        <v>10594</v>
      </c>
      <c r="W6657" t="s">
        <v>120</v>
      </c>
      <c r="X6657" t="s">
        <v>40</v>
      </c>
      <c r="Y6657" t="s">
        <v>24158</v>
      </c>
      <c r="Z6657">
        <v>7.33</v>
      </c>
      <c r="AA6657" t="s">
        <v>37</v>
      </c>
      <c r="AB6657">
        <v>1.57</v>
      </c>
      <c r="AC6657" t="s">
        <v>37</v>
      </c>
      <c r="AD6657">
        <v>13</v>
      </c>
      <c r="AE6657">
        <f t="shared" si="725"/>
        <v>113</v>
      </c>
      <c r="AF6657" s="8">
        <f t="shared" si="726"/>
        <v>10.654867256637166</v>
      </c>
      <c r="AG6657" s="8">
        <f t="shared" si="727"/>
        <v>1.3851327433628315</v>
      </c>
      <c r="AH6657">
        <f t="shared" si="728"/>
        <v>11.33</v>
      </c>
      <c r="AI6657">
        <f t="shared" si="729"/>
        <v>1.47</v>
      </c>
      <c r="AJ6657" s="9">
        <f t="shared" si="730"/>
        <v>8.8989999999999991</v>
      </c>
      <c r="AK6657" s="10">
        <f t="shared" si="731"/>
        <v>7.5138672566371678</v>
      </c>
    </row>
    <row r="6658" spans="1:37">
      <c r="A6658" s="1">
        <v>41639</v>
      </c>
      <c r="B6658">
        <v>1038250347511</v>
      </c>
      <c r="C6658" t="s">
        <v>24159</v>
      </c>
      <c r="D6658" t="s">
        <v>24160</v>
      </c>
      <c r="E6658">
        <v>9781429984485</v>
      </c>
      <c r="F6658" t="s">
        <v>607</v>
      </c>
      <c r="G6658" t="s">
        <v>608</v>
      </c>
      <c r="H6658" t="s">
        <v>609</v>
      </c>
      <c r="I6658">
        <v>1</v>
      </c>
      <c r="J6658" t="s">
        <v>34</v>
      </c>
      <c r="K6658" t="s">
        <v>35</v>
      </c>
      <c r="L6658">
        <v>11.49</v>
      </c>
      <c r="M6658" t="s">
        <v>36</v>
      </c>
      <c r="N6658">
        <v>9.99</v>
      </c>
      <c r="O6658" t="s">
        <v>36</v>
      </c>
      <c r="P6658">
        <v>10.95</v>
      </c>
      <c r="Q6658" t="s">
        <v>37</v>
      </c>
      <c r="R6658">
        <v>9.52</v>
      </c>
      <c r="S6658" t="s">
        <v>37</v>
      </c>
      <c r="T6658">
        <v>1.43</v>
      </c>
      <c r="U6658" t="s">
        <v>37</v>
      </c>
      <c r="V6658" t="s">
        <v>10594</v>
      </c>
      <c r="W6658" t="s">
        <v>120</v>
      </c>
      <c r="X6658" t="s">
        <v>40</v>
      </c>
      <c r="Y6658" t="s">
        <v>24158</v>
      </c>
      <c r="Z6658">
        <v>6.66</v>
      </c>
      <c r="AA6658" t="s">
        <v>37</v>
      </c>
      <c r="AB6658">
        <v>1.43</v>
      </c>
      <c r="AC6658" t="s">
        <v>37</v>
      </c>
      <c r="AD6658">
        <v>13</v>
      </c>
      <c r="AE6658">
        <f t="shared" si="725"/>
        <v>113</v>
      </c>
      <c r="AF6658" s="8">
        <f t="shared" si="726"/>
        <v>9.6902654867256626</v>
      </c>
      <c r="AG6658" s="8">
        <f t="shared" si="727"/>
        <v>1.2597345132743361</v>
      </c>
      <c r="AH6658">
        <f t="shared" si="728"/>
        <v>10.3</v>
      </c>
      <c r="AI6658">
        <f t="shared" si="729"/>
        <v>1.34</v>
      </c>
      <c r="AJ6658" s="9">
        <f t="shared" si="730"/>
        <v>8.0939999999999994</v>
      </c>
      <c r="AK6658" s="10">
        <f t="shared" si="731"/>
        <v>6.8342654867256636</v>
      </c>
    </row>
    <row r="6659" spans="1:37">
      <c r="A6659" s="1">
        <v>41639</v>
      </c>
      <c r="B6659">
        <v>1038250473511</v>
      </c>
      <c r="C6659" t="s">
        <v>24161</v>
      </c>
      <c r="D6659" t="s">
        <v>24162</v>
      </c>
      <c r="E6659">
        <v>9781429984577</v>
      </c>
      <c r="F6659" t="s">
        <v>12941</v>
      </c>
      <c r="G6659" t="s">
        <v>12942</v>
      </c>
      <c r="H6659" t="s">
        <v>609</v>
      </c>
      <c r="I6659">
        <v>1</v>
      </c>
      <c r="J6659" t="s">
        <v>34</v>
      </c>
      <c r="K6659" t="s">
        <v>35</v>
      </c>
      <c r="L6659">
        <v>11.49</v>
      </c>
      <c r="M6659" t="s">
        <v>36</v>
      </c>
      <c r="N6659">
        <v>9.99</v>
      </c>
      <c r="O6659" t="s">
        <v>36</v>
      </c>
      <c r="P6659">
        <v>10.95</v>
      </c>
      <c r="Q6659" t="s">
        <v>37</v>
      </c>
      <c r="R6659">
        <v>9.52</v>
      </c>
      <c r="S6659" t="s">
        <v>37</v>
      </c>
      <c r="T6659">
        <v>1.43</v>
      </c>
      <c r="U6659" t="s">
        <v>37</v>
      </c>
      <c r="V6659" t="s">
        <v>10594</v>
      </c>
      <c r="W6659" t="s">
        <v>120</v>
      </c>
      <c r="X6659" t="s">
        <v>40</v>
      </c>
      <c r="Y6659" t="s">
        <v>24158</v>
      </c>
      <c r="Z6659">
        <v>6.66</v>
      </c>
      <c r="AA6659" t="s">
        <v>37</v>
      </c>
      <c r="AB6659">
        <v>1.43</v>
      </c>
      <c r="AC6659" t="s">
        <v>37</v>
      </c>
      <c r="AD6659">
        <v>13</v>
      </c>
      <c r="AE6659">
        <f t="shared" si="725"/>
        <v>113</v>
      </c>
      <c r="AF6659" s="8">
        <f t="shared" si="726"/>
        <v>9.6902654867256626</v>
      </c>
      <c r="AG6659" s="8">
        <f t="shared" si="727"/>
        <v>1.2597345132743361</v>
      </c>
      <c r="AH6659">
        <f t="shared" si="728"/>
        <v>10.3</v>
      </c>
      <c r="AI6659">
        <f t="shared" si="729"/>
        <v>1.34</v>
      </c>
      <c r="AJ6659" s="9">
        <f t="shared" si="730"/>
        <v>8.0939999999999994</v>
      </c>
      <c r="AK6659" s="10">
        <f t="shared" si="731"/>
        <v>6.8342654867256636</v>
      </c>
    </row>
    <row r="6660" spans="1:37">
      <c r="A6660" s="1">
        <v>41639</v>
      </c>
      <c r="B6660">
        <v>1038250633511</v>
      </c>
      <c r="C6660" t="s">
        <v>24163</v>
      </c>
      <c r="D6660" t="s">
        <v>24164</v>
      </c>
      <c r="E6660">
        <v>9781429985093</v>
      </c>
      <c r="F6660" t="s">
        <v>15984</v>
      </c>
      <c r="G6660" t="s">
        <v>15985</v>
      </c>
      <c r="H6660" t="s">
        <v>609</v>
      </c>
      <c r="I6660">
        <v>1</v>
      </c>
      <c r="J6660" t="s">
        <v>34</v>
      </c>
      <c r="K6660" t="s">
        <v>35</v>
      </c>
      <c r="L6660">
        <v>11.49</v>
      </c>
      <c r="M6660" t="s">
        <v>36</v>
      </c>
      <c r="N6660">
        <v>9.99</v>
      </c>
      <c r="O6660" t="s">
        <v>36</v>
      </c>
      <c r="P6660">
        <v>10.95</v>
      </c>
      <c r="Q6660" t="s">
        <v>37</v>
      </c>
      <c r="R6660">
        <v>9.52</v>
      </c>
      <c r="S6660" t="s">
        <v>37</v>
      </c>
      <c r="T6660">
        <v>1.43</v>
      </c>
      <c r="U6660" t="s">
        <v>37</v>
      </c>
      <c r="V6660" t="s">
        <v>10594</v>
      </c>
      <c r="W6660" t="s">
        <v>120</v>
      </c>
      <c r="X6660" t="s">
        <v>40</v>
      </c>
      <c r="Y6660" t="s">
        <v>24158</v>
      </c>
      <c r="Z6660">
        <v>6.66</v>
      </c>
      <c r="AA6660" t="s">
        <v>37</v>
      </c>
      <c r="AB6660">
        <v>1.43</v>
      </c>
      <c r="AC6660" t="s">
        <v>37</v>
      </c>
      <c r="AD6660">
        <v>13</v>
      </c>
      <c r="AE6660">
        <f t="shared" ref="AE6660:AE6723" si="732">AD6660+100</f>
        <v>113</v>
      </c>
      <c r="AF6660" s="8">
        <f t="shared" si="726"/>
        <v>9.6902654867256626</v>
      </c>
      <c r="AG6660" s="8">
        <f t="shared" si="727"/>
        <v>1.2597345132743361</v>
      </c>
      <c r="AH6660">
        <f t="shared" si="728"/>
        <v>10.3</v>
      </c>
      <c r="AI6660">
        <f t="shared" si="729"/>
        <v>1.34</v>
      </c>
      <c r="AJ6660" s="9">
        <f t="shared" si="730"/>
        <v>8.0939999999999994</v>
      </c>
      <c r="AK6660" s="10">
        <f t="shared" si="731"/>
        <v>6.8342654867256636</v>
      </c>
    </row>
    <row r="6661" spans="1:37">
      <c r="A6661" s="1">
        <v>41639</v>
      </c>
      <c r="B6661">
        <v>1038251218516</v>
      </c>
      <c r="C6661" t="s">
        <v>24165</v>
      </c>
      <c r="D6661" t="s">
        <v>24166</v>
      </c>
      <c r="E6661">
        <v>9781429963930</v>
      </c>
      <c r="F6661" t="s">
        <v>66</v>
      </c>
      <c r="G6661" t="s">
        <v>67</v>
      </c>
      <c r="H6661" t="s">
        <v>62</v>
      </c>
      <c r="I6661">
        <v>1</v>
      </c>
      <c r="J6661" t="s">
        <v>34</v>
      </c>
      <c r="K6661" t="s">
        <v>35</v>
      </c>
      <c r="L6661">
        <v>10.34</v>
      </c>
      <c r="M6661" t="s">
        <v>36</v>
      </c>
      <c r="N6661">
        <v>8.99</v>
      </c>
      <c r="O6661" t="s">
        <v>36</v>
      </c>
      <c r="P6661">
        <v>9.92</v>
      </c>
      <c r="Q6661" t="s">
        <v>37</v>
      </c>
      <c r="R6661">
        <v>8.6199999999999992</v>
      </c>
      <c r="S6661" t="s">
        <v>37</v>
      </c>
      <c r="T6661">
        <v>1.3</v>
      </c>
      <c r="U6661" t="s">
        <v>37</v>
      </c>
      <c r="V6661" t="s">
        <v>200</v>
      </c>
      <c r="W6661" t="s">
        <v>162</v>
      </c>
      <c r="X6661" t="s">
        <v>40</v>
      </c>
      <c r="Y6661" t="s">
        <v>24167</v>
      </c>
      <c r="Z6661">
        <v>6.03</v>
      </c>
      <c r="AA6661" t="s">
        <v>37</v>
      </c>
      <c r="AB6661">
        <v>1.3</v>
      </c>
      <c r="AC6661" t="s">
        <v>37</v>
      </c>
      <c r="AD6661">
        <v>5</v>
      </c>
      <c r="AE6661">
        <f t="shared" si="732"/>
        <v>105</v>
      </c>
      <c r="AF6661" s="8">
        <f t="shared" ref="AF6661:AF6724" si="733">((P6661/AE6661)*100)*ABS(I6661)</f>
        <v>9.4476190476190478</v>
      </c>
      <c r="AG6661" s="8">
        <f t="shared" ref="AG6661:AG6724" si="734">+AF6661*AD6661/100</f>
        <v>0.4723809523809524</v>
      </c>
      <c r="AH6661">
        <f t="shared" ref="AH6661:AH6724" si="735">TRUNC(AF6661*1.0638,2)</f>
        <v>10.050000000000001</v>
      </c>
      <c r="AI6661">
        <f t="shared" ref="AI6661:AI6724" si="736">TRUNC(AG6661*1.0638,2)</f>
        <v>0.5</v>
      </c>
      <c r="AJ6661" s="9">
        <f t="shared" ref="AJ6661:AJ6724" si="737">((P6661-T6661)*0.7+T6661)*ABS(I6661)</f>
        <v>7.3339999999999987</v>
      </c>
      <c r="AK6661" s="10">
        <f t="shared" ref="AK6661:AK6724" si="738">(AJ6661-AG6661)</f>
        <v>6.8616190476190466</v>
      </c>
    </row>
    <row r="6662" spans="1:37">
      <c r="A6662" s="1">
        <v>41639</v>
      </c>
      <c r="B6662">
        <v>1038253110518</v>
      </c>
      <c r="C6662" t="s">
        <v>24168</v>
      </c>
      <c r="D6662" t="s">
        <v>24169</v>
      </c>
      <c r="E6662">
        <v>9781429988537</v>
      </c>
      <c r="F6662" t="s">
        <v>23373</v>
      </c>
      <c r="G6662" t="s">
        <v>23374</v>
      </c>
      <c r="H6662" t="s">
        <v>23375</v>
      </c>
      <c r="I6662">
        <v>1</v>
      </c>
      <c r="J6662" t="s">
        <v>34</v>
      </c>
      <c r="K6662" t="s">
        <v>35</v>
      </c>
      <c r="L6662">
        <v>12.64</v>
      </c>
      <c r="M6662" t="s">
        <v>36</v>
      </c>
      <c r="N6662">
        <v>10.99</v>
      </c>
      <c r="O6662" t="s">
        <v>36</v>
      </c>
      <c r="P6662">
        <v>12.12</v>
      </c>
      <c r="Q6662" t="s">
        <v>37</v>
      </c>
      <c r="R6662">
        <v>10.54</v>
      </c>
      <c r="S6662" t="s">
        <v>37</v>
      </c>
      <c r="T6662">
        <v>1.58</v>
      </c>
      <c r="U6662" t="s">
        <v>37</v>
      </c>
      <c r="V6662" t="s">
        <v>1472</v>
      </c>
      <c r="W6662" t="s">
        <v>193</v>
      </c>
      <c r="X6662" t="s">
        <v>40</v>
      </c>
      <c r="Y6662" t="s">
        <v>24170</v>
      </c>
      <c r="Z6662">
        <v>7.38</v>
      </c>
      <c r="AA6662" t="s">
        <v>37</v>
      </c>
      <c r="AB6662">
        <v>1.58</v>
      </c>
      <c r="AC6662" t="s">
        <v>37</v>
      </c>
      <c r="AD6662">
        <v>5</v>
      </c>
      <c r="AE6662">
        <f t="shared" si="732"/>
        <v>105</v>
      </c>
      <c r="AF6662" s="8">
        <f t="shared" si="733"/>
        <v>11.542857142857143</v>
      </c>
      <c r="AG6662" s="8">
        <f t="shared" si="734"/>
        <v>0.57714285714285718</v>
      </c>
      <c r="AH6662">
        <f t="shared" si="735"/>
        <v>12.27</v>
      </c>
      <c r="AI6662">
        <f t="shared" si="736"/>
        <v>0.61</v>
      </c>
      <c r="AJ6662" s="9">
        <f t="shared" si="737"/>
        <v>8.9579999999999984</v>
      </c>
      <c r="AK6662" s="10">
        <f t="shared" si="738"/>
        <v>8.3808571428571419</v>
      </c>
    </row>
    <row r="6663" spans="1:37">
      <c r="A6663" s="1">
        <v>41639</v>
      </c>
      <c r="B6663">
        <v>1038255012521</v>
      </c>
      <c r="C6663" t="s">
        <v>24171</v>
      </c>
      <c r="D6663" t="s">
        <v>24172</v>
      </c>
      <c r="E6663">
        <v>9781429947039</v>
      </c>
      <c r="F6663" t="s">
        <v>3208</v>
      </c>
      <c r="G6663" t="s">
        <v>3209</v>
      </c>
      <c r="H6663" t="s">
        <v>62</v>
      </c>
      <c r="I6663">
        <v>1</v>
      </c>
      <c r="J6663" t="s">
        <v>34</v>
      </c>
      <c r="K6663" t="s">
        <v>35</v>
      </c>
      <c r="L6663">
        <v>14.95</v>
      </c>
      <c r="M6663" t="s">
        <v>36</v>
      </c>
      <c r="N6663">
        <v>12.99</v>
      </c>
      <c r="O6663" t="s">
        <v>36</v>
      </c>
      <c r="P6663">
        <v>14.34</v>
      </c>
      <c r="Q6663" t="s">
        <v>37</v>
      </c>
      <c r="R6663">
        <v>12.46</v>
      </c>
      <c r="S6663" t="s">
        <v>37</v>
      </c>
      <c r="T6663">
        <v>1.88</v>
      </c>
      <c r="U6663" t="s">
        <v>37</v>
      </c>
      <c r="V6663" t="s">
        <v>161</v>
      </c>
      <c r="W6663" t="s">
        <v>127</v>
      </c>
      <c r="X6663" t="s">
        <v>40</v>
      </c>
      <c r="Y6663" t="s">
        <v>10897</v>
      </c>
      <c r="Z6663">
        <v>8.7200000000000006</v>
      </c>
      <c r="AA6663" t="s">
        <v>37</v>
      </c>
      <c r="AB6663">
        <v>1.88</v>
      </c>
      <c r="AC6663" t="s">
        <v>37</v>
      </c>
      <c r="AD6663">
        <v>5</v>
      </c>
      <c r="AE6663">
        <f t="shared" si="732"/>
        <v>105</v>
      </c>
      <c r="AF6663" s="8">
        <f t="shared" si="733"/>
        <v>13.657142857142857</v>
      </c>
      <c r="AG6663" s="8">
        <f t="shared" si="734"/>
        <v>0.68285714285714283</v>
      </c>
      <c r="AH6663">
        <f t="shared" si="735"/>
        <v>14.52</v>
      </c>
      <c r="AI6663">
        <f t="shared" si="736"/>
        <v>0.72</v>
      </c>
      <c r="AJ6663" s="9">
        <f t="shared" si="737"/>
        <v>10.602</v>
      </c>
      <c r="AK6663" s="10">
        <f t="shared" si="738"/>
        <v>9.919142857142857</v>
      </c>
    </row>
    <row r="6664" spans="1:37">
      <c r="A6664" s="1">
        <v>41639</v>
      </c>
      <c r="B6664">
        <v>1038259550513</v>
      </c>
      <c r="C6664" t="s">
        <v>24173</v>
      </c>
      <c r="D6664" t="s">
        <v>24174</v>
      </c>
      <c r="E6664">
        <v>9781429916257</v>
      </c>
      <c r="F6664" t="s">
        <v>24175</v>
      </c>
      <c r="G6664" t="s">
        <v>24176</v>
      </c>
      <c r="H6664" t="s">
        <v>2574</v>
      </c>
      <c r="I6664">
        <v>1</v>
      </c>
      <c r="J6664" t="s">
        <v>34</v>
      </c>
      <c r="K6664" t="s">
        <v>35</v>
      </c>
      <c r="L6664">
        <v>10.34</v>
      </c>
      <c r="M6664" t="s">
        <v>36</v>
      </c>
      <c r="N6664">
        <v>8.99</v>
      </c>
      <c r="O6664" t="s">
        <v>36</v>
      </c>
      <c r="P6664">
        <v>9.85</v>
      </c>
      <c r="Q6664" t="s">
        <v>37</v>
      </c>
      <c r="R6664">
        <v>8.57</v>
      </c>
      <c r="S6664" t="s">
        <v>37</v>
      </c>
      <c r="T6664">
        <v>1.28</v>
      </c>
      <c r="U6664" t="s">
        <v>37</v>
      </c>
      <c r="V6664" t="s">
        <v>828</v>
      </c>
      <c r="W6664" t="s">
        <v>547</v>
      </c>
      <c r="X6664" t="s">
        <v>40</v>
      </c>
      <c r="Y6664" t="s">
        <v>24177</v>
      </c>
      <c r="Z6664">
        <v>6</v>
      </c>
      <c r="AA6664" t="s">
        <v>37</v>
      </c>
      <c r="AB6664">
        <v>1.28</v>
      </c>
      <c r="AC6664" t="s">
        <v>37</v>
      </c>
      <c r="AD6664">
        <v>13</v>
      </c>
      <c r="AE6664">
        <f t="shared" si="732"/>
        <v>113</v>
      </c>
      <c r="AF6664" s="8">
        <f t="shared" si="733"/>
        <v>8.716814159292035</v>
      </c>
      <c r="AG6664" s="8">
        <f t="shared" si="734"/>
        <v>1.1331858407079645</v>
      </c>
      <c r="AH6664">
        <f t="shared" si="735"/>
        <v>9.27</v>
      </c>
      <c r="AI6664">
        <f t="shared" si="736"/>
        <v>1.2</v>
      </c>
      <c r="AJ6664" s="9">
        <f t="shared" si="737"/>
        <v>7.2789999999999999</v>
      </c>
      <c r="AK6664" s="10">
        <f t="shared" si="738"/>
        <v>6.1458141592920352</v>
      </c>
    </row>
    <row r="6665" spans="1:37">
      <c r="A6665" s="1">
        <v>41639</v>
      </c>
      <c r="B6665">
        <v>1038259590511</v>
      </c>
      <c r="C6665" t="s">
        <v>24178</v>
      </c>
      <c r="D6665" t="s">
        <v>24179</v>
      </c>
      <c r="E6665">
        <v>9781622664443</v>
      </c>
      <c r="F6665" t="s">
        <v>24180</v>
      </c>
      <c r="G6665" t="s">
        <v>24181</v>
      </c>
      <c r="H6665" t="s">
        <v>2027</v>
      </c>
      <c r="I6665">
        <v>1</v>
      </c>
      <c r="J6665" t="s">
        <v>34</v>
      </c>
      <c r="K6665" t="s">
        <v>35</v>
      </c>
      <c r="L6665">
        <v>1.1399999999999999</v>
      </c>
      <c r="M6665" t="s">
        <v>36</v>
      </c>
      <c r="N6665">
        <v>0.99</v>
      </c>
      <c r="O6665" t="s">
        <v>36</v>
      </c>
      <c r="P6665">
        <v>1.0900000000000001</v>
      </c>
      <c r="Q6665" t="s">
        <v>37</v>
      </c>
      <c r="R6665">
        <v>0.95</v>
      </c>
      <c r="S6665" t="s">
        <v>37</v>
      </c>
      <c r="T6665">
        <v>0.14000000000000001</v>
      </c>
      <c r="U6665" t="s">
        <v>37</v>
      </c>
      <c r="V6665" t="s">
        <v>24182</v>
      </c>
      <c r="W6665" t="s">
        <v>39</v>
      </c>
      <c r="X6665" t="s">
        <v>40</v>
      </c>
      <c r="Y6665" t="s">
        <v>24183</v>
      </c>
      <c r="Z6665">
        <v>0.67</v>
      </c>
      <c r="AA6665" t="s">
        <v>37</v>
      </c>
      <c r="AB6665">
        <v>0.14000000000000001</v>
      </c>
      <c r="AC6665" t="s">
        <v>37</v>
      </c>
      <c r="AD6665">
        <v>5</v>
      </c>
      <c r="AE6665">
        <f t="shared" si="732"/>
        <v>105</v>
      </c>
      <c r="AF6665" s="8">
        <f t="shared" si="733"/>
        <v>1.0380952380952382</v>
      </c>
      <c r="AG6665" s="8">
        <f t="shared" si="734"/>
        <v>5.1904761904761905E-2</v>
      </c>
      <c r="AH6665">
        <f t="shared" si="735"/>
        <v>1.1000000000000001</v>
      </c>
      <c r="AI6665">
        <f t="shared" si="736"/>
        <v>0.05</v>
      </c>
      <c r="AJ6665" s="9">
        <f t="shared" si="737"/>
        <v>0.80500000000000005</v>
      </c>
      <c r="AK6665" s="10">
        <f t="shared" si="738"/>
        <v>0.75309523809523815</v>
      </c>
    </row>
    <row r="6666" spans="1:37">
      <c r="A6666" s="1">
        <v>41639</v>
      </c>
      <c r="B6666">
        <v>1038263216515</v>
      </c>
      <c r="C6666" t="s">
        <v>24184</v>
      </c>
      <c r="D6666" t="s">
        <v>24185</v>
      </c>
      <c r="E6666">
        <v>9781466854208</v>
      </c>
      <c r="F6666" t="s">
        <v>500</v>
      </c>
      <c r="G6666" t="s">
        <v>501</v>
      </c>
      <c r="H6666" t="s">
        <v>502</v>
      </c>
      <c r="I6666">
        <v>1</v>
      </c>
      <c r="J6666" t="s">
        <v>34</v>
      </c>
      <c r="K6666" t="s">
        <v>35</v>
      </c>
      <c r="L6666">
        <v>4.59</v>
      </c>
      <c r="M6666" t="s">
        <v>36</v>
      </c>
      <c r="N6666">
        <v>3.99</v>
      </c>
      <c r="O6666" t="s">
        <v>36</v>
      </c>
      <c r="P6666">
        <v>4.4000000000000004</v>
      </c>
      <c r="Q6666" t="s">
        <v>37</v>
      </c>
      <c r="R6666">
        <v>3.83</v>
      </c>
      <c r="S6666" t="s">
        <v>37</v>
      </c>
      <c r="T6666">
        <v>0.56999999999999995</v>
      </c>
      <c r="U6666" t="s">
        <v>37</v>
      </c>
      <c r="V6666" t="s">
        <v>24186</v>
      </c>
      <c r="W6666" t="s">
        <v>56</v>
      </c>
      <c r="X6666" t="s">
        <v>40</v>
      </c>
      <c r="Y6666" t="s">
        <v>24187</v>
      </c>
      <c r="Z6666">
        <v>2.68</v>
      </c>
      <c r="AA6666" t="s">
        <v>37</v>
      </c>
      <c r="AB6666">
        <v>0.56999999999999995</v>
      </c>
      <c r="AC6666" t="s">
        <v>37</v>
      </c>
      <c r="AD6666">
        <v>13</v>
      </c>
      <c r="AE6666">
        <f t="shared" si="732"/>
        <v>113</v>
      </c>
      <c r="AF6666" s="8">
        <f t="shared" si="733"/>
        <v>3.893805309734514</v>
      </c>
      <c r="AG6666" s="8">
        <f t="shared" si="734"/>
        <v>0.5061946902654868</v>
      </c>
      <c r="AH6666">
        <f t="shared" si="735"/>
        <v>4.1399999999999997</v>
      </c>
      <c r="AI6666">
        <f t="shared" si="736"/>
        <v>0.53</v>
      </c>
      <c r="AJ6666" s="9">
        <f t="shared" si="737"/>
        <v>3.2509999999999999</v>
      </c>
      <c r="AK6666" s="10">
        <f t="shared" si="738"/>
        <v>2.7448053097345131</v>
      </c>
    </row>
    <row r="6667" spans="1:37">
      <c r="A6667" s="1">
        <v>41639</v>
      </c>
      <c r="B6667">
        <v>1038263557519</v>
      </c>
      <c r="C6667" t="s">
        <v>24188</v>
      </c>
      <c r="D6667" t="s">
        <v>24189</v>
      </c>
      <c r="E6667">
        <v>9781466821170</v>
      </c>
      <c r="F6667" t="s">
        <v>24190</v>
      </c>
      <c r="G6667" t="s">
        <v>24191</v>
      </c>
      <c r="H6667" t="s">
        <v>5549</v>
      </c>
      <c r="I6667">
        <v>1</v>
      </c>
      <c r="J6667" t="s">
        <v>34</v>
      </c>
      <c r="K6667" t="s">
        <v>35</v>
      </c>
      <c r="L6667">
        <v>12.64</v>
      </c>
      <c r="M6667" t="s">
        <v>36</v>
      </c>
      <c r="N6667">
        <v>10.99</v>
      </c>
      <c r="O6667" t="s">
        <v>36</v>
      </c>
      <c r="P6667">
        <v>12.04</v>
      </c>
      <c r="Q6667" t="s">
        <v>37</v>
      </c>
      <c r="R6667">
        <v>10.47</v>
      </c>
      <c r="S6667" t="s">
        <v>37</v>
      </c>
      <c r="T6667">
        <v>1.57</v>
      </c>
      <c r="U6667" t="s">
        <v>37</v>
      </c>
      <c r="V6667" t="s">
        <v>277</v>
      </c>
      <c r="W6667" t="s">
        <v>56</v>
      </c>
      <c r="X6667" t="s">
        <v>40</v>
      </c>
      <c r="Y6667" t="s">
        <v>17534</v>
      </c>
      <c r="Z6667">
        <v>7.33</v>
      </c>
      <c r="AA6667" t="s">
        <v>37</v>
      </c>
      <c r="AB6667">
        <v>1.57</v>
      </c>
      <c r="AC6667" t="s">
        <v>37</v>
      </c>
      <c r="AD6667">
        <v>13</v>
      </c>
      <c r="AE6667">
        <f t="shared" si="732"/>
        <v>113</v>
      </c>
      <c r="AF6667" s="8">
        <f t="shared" si="733"/>
        <v>10.654867256637166</v>
      </c>
      <c r="AG6667" s="8">
        <f t="shared" si="734"/>
        <v>1.3851327433628315</v>
      </c>
      <c r="AH6667">
        <f t="shared" si="735"/>
        <v>11.33</v>
      </c>
      <c r="AI6667">
        <f t="shared" si="736"/>
        <v>1.47</v>
      </c>
      <c r="AJ6667" s="9">
        <f t="shared" si="737"/>
        <v>8.8989999999999991</v>
      </c>
      <c r="AK6667" s="10">
        <f t="shared" si="738"/>
        <v>7.5138672566371678</v>
      </c>
    </row>
    <row r="6668" spans="1:37">
      <c r="A6668" s="1">
        <v>41639</v>
      </c>
      <c r="B6668">
        <v>1038267817521</v>
      </c>
      <c r="C6668" t="s">
        <v>24192</v>
      </c>
      <c r="D6668" t="s">
        <v>24193</v>
      </c>
      <c r="E6668">
        <v>9781250028044</v>
      </c>
      <c r="F6668" t="s">
        <v>3870</v>
      </c>
      <c r="G6668" t="s">
        <v>3871</v>
      </c>
      <c r="I6668">
        <v>1</v>
      </c>
      <c r="J6668" t="s">
        <v>34</v>
      </c>
      <c r="K6668" t="s">
        <v>35</v>
      </c>
      <c r="L6668">
        <v>13.79</v>
      </c>
      <c r="M6668" t="s">
        <v>36</v>
      </c>
      <c r="N6668">
        <v>11.99</v>
      </c>
      <c r="O6668" t="s">
        <v>36</v>
      </c>
      <c r="P6668">
        <v>13.23</v>
      </c>
      <c r="Q6668" t="s">
        <v>37</v>
      </c>
      <c r="R6668">
        <v>11.5</v>
      </c>
      <c r="S6668" t="s">
        <v>37</v>
      </c>
      <c r="T6668">
        <v>1.73</v>
      </c>
      <c r="U6668" t="s">
        <v>37</v>
      </c>
      <c r="V6668" t="s">
        <v>2565</v>
      </c>
      <c r="W6668" t="s">
        <v>127</v>
      </c>
      <c r="X6668" t="s">
        <v>40</v>
      </c>
      <c r="Y6668" t="s">
        <v>24194</v>
      </c>
      <c r="Z6668">
        <v>8.0500000000000007</v>
      </c>
      <c r="AA6668" t="s">
        <v>37</v>
      </c>
      <c r="AB6668">
        <v>1.73</v>
      </c>
      <c r="AC6668" t="s">
        <v>37</v>
      </c>
      <c r="AD6668">
        <v>5</v>
      </c>
      <c r="AE6668">
        <f t="shared" si="732"/>
        <v>105</v>
      </c>
      <c r="AF6668" s="8">
        <f t="shared" si="733"/>
        <v>12.6</v>
      </c>
      <c r="AG6668" s="8">
        <f t="shared" si="734"/>
        <v>0.63</v>
      </c>
      <c r="AH6668">
        <f t="shared" si="735"/>
        <v>13.4</v>
      </c>
      <c r="AI6668">
        <f t="shared" si="736"/>
        <v>0.67</v>
      </c>
      <c r="AJ6668" s="9">
        <f t="shared" si="737"/>
        <v>9.7799999999999994</v>
      </c>
      <c r="AK6668" s="10">
        <f t="shared" si="738"/>
        <v>9.1499999999999986</v>
      </c>
    </row>
    <row r="6669" spans="1:37">
      <c r="A6669" s="1">
        <v>41639</v>
      </c>
      <c r="B6669">
        <v>1038268280522</v>
      </c>
      <c r="C6669" t="s">
        <v>24195</v>
      </c>
      <c r="D6669" t="s">
        <v>24196</v>
      </c>
      <c r="E6669">
        <v>9781429963930</v>
      </c>
      <c r="F6669" t="s">
        <v>66</v>
      </c>
      <c r="G6669" t="s">
        <v>67</v>
      </c>
      <c r="H6669" t="s">
        <v>62</v>
      </c>
      <c r="I6669">
        <v>1</v>
      </c>
      <c r="J6669" t="s">
        <v>34</v>
      </c>
      <c r="K6669" t="s">
        <v>35</v>
      </c>
      <c r="L6669">
        <v>10.34</v>
      </c>
      <c r="M6669" t="s">
        <v>36</v>
      </c>
      <c r="N6669">
        <v>8.99</v>
      </c>
      <c r="O6669" t="s">
        <v>36</v>
      </c>
      <c r="P6669">
        <v>9.92</v>
      </c>
      <c r="Q6669" t="s">
        <v>37</v>
      </c>
      <c r="R6669">
        <v>8.6199999999999992</v>
      </c>
      <c r="S6669" t="s">
        <v>37</v>
      </c>
      <c r="T6669">
        <v>1.3</v>
      </c>
      <c r="U6669" t="s">
        <v>37</v>
      </c>
      <c r="V6669" t="s">
        <v>7006</v>
      </c>
      <c r="W6669" t="s">
        <v>193</v>
      </c>
      <c r="X6669" t="s">
        <v>40</v>
      </c>
      <c r="Y6669" t="s">
        <v>24197</v>
      </c>
      <c r="Z6669">
        <v>6.03</v>
      </c>
      <c r="AA6669" t="s">
        <v>37</v>
      </c>
      <c r="AB6669">
        <v>1.3</v>
      </c>
      <c r="AC6669" t="s">
        <v>37</v>
      </c>
      <c r="AD6669">
        <v>5</v>
      </c>
      <c r="AE6669">
        <f t="shared" si="732"/>
        <v>105</v>
      </c>
      <c r="AF6669" s="8">
        <f t="shared" si="733"/>
        <v>9.4476190476190478</v>
      </c>
      <c r="AG6669" s="8">
        <f t="shared" si="734"/>
        <v>0.4723809523809524</v>
      </c>
      <c r="AH6669">
        <f t="shared" si="735"/>
        <v>10.050000000000001</v>
      </c>
      <c r="AI6669">
        <f t="shared" si="736"/>
        <v>0.5</v>
      </c>
      <c r="AJ6669" s="9">
        <f t="shared" si="737"/>
        <v>7.3339999999999987</v>
      </c>
      <c r="AK6669" s="10">
        <f t="shared" si="738"/>
        <v>6.8616190476190466</v>
      </c>
    </row>
    <row r="6670" spans="1:37">
      <c r="A6670" s="1">
        <v>41639</v>
      </c>
      <c r="B6670">
        <v>1038268713515</v>
      </c>
      <c r="C6670" t="s">
        <v>24198</v>
      </c>
      <c r="D6670" t="s">
        <v>24199</v>
      </c>
      <c r="E6670">
        <v>9781429916936</v>
      </c>
      <c r="F6670" t="s">
        <v>24200</v>
      </c>
      <c r="G6670" t="s">
        <v>24201</v>
      </c>
      <c r="H6670" t="s">
        <v>24202</v>
      </c>
      <c r="I6670">
        <v>1</v>
      </c>
      <c r="J6670" t="s">
        <v>34</v>
      </c>
      <c r="K6670" t="s">
        <v>35</v>
      </c>
      <c r="L6670">
        <v>10.34</v>
      </c>
      <c r="M6670" t="s">
        <v>36</v>
      </c>
      <c r="N6670">
        <v>8.99</v>
      </c>
      <c r="O6670" t="s">
        <v>36</v>
      </c>
      <c r="P6670">
        <v>9.92</v>
      </c>
      <c r="Q6670" t="s">
        <v>37</v>
      </c>
      <c r="R6670">
        <v>8.6199999999999992</v>
      </c>
      <c r="S6670" t="s">
        <v>37</v>
      </c>
      <c r="T6670">
        <v>1.3</v>
      </c>
      <c r="U6670" t="s">
        <v>37</v>
      </c>
      <c r="V6670" t="s">
        <v>458</v>
      </c>
      <c r="W6670" t="s">
        <v>193</v>
      </c>
      <c r="X6670" t="s">
        <v>40</v>
      </c>
      <c r="Y6670" t="s">
        <v>24203</v>
      </c>
      <c r="Z6670">
        <v>6.03</v>
      </c>
      <c r="AA6670" t="s">
        <v>37</v>
      </c>
      <c r="AB6670">
        <v>1.3</v>
      </c>
      <c r="AC6670" t="s">
        <v>37</v>
      </c>
      <c r="AD6670">
        <v>5</v>
      </c>
      <c r="AE6670">
        <f t="shared" si="732"/>
        <v>105</v>
      </c>
      <c r="AF6670" s="8">
        <f t="shared" si="733"/>
        <v>9.4476190476190478</v>
      </c>
      <c r="AG6670" s="8">
        <f t="shared" si="734"/>
        <v>0.4723809523809524</v>
      </c>
      <c r="AH6670">
        <f t="shared" si="735"/>
        <v>10.050000000000001</v>
      </c>
      <c r="AI6670">
        <f t="shared" si="736"/>
        <v>0.5</v>
      </c>
      <c r="AJ6670" s="9">
        <f t="shared" si="737"/>
        <v>7.3339999999999987</v>
      </c>
      <c r="AK6670" s="10">
        <f t="shared" si="738"/>
        <v>6.8616190476190466</v>
      </c>
    </row>
    <row r="6671" spans="1:37">
      <c r="A6671" s="1">
        <v>41639</v>
      </c>
      <c r="B6671">
        <v>1038269122521</v>
      </c>
      <c r="C6671" t="s">
        <v>24204</v>
      </c>
      <c r="D6671" t="s">
        <v>24205</v>
      </c>
      <c r="E6671">
        <v>9781466848559</v>
      </c>
      <c r="F6671" t="s">
        <v>1133</v>
      </c>
      <c r="G6671" t="s">
        <v>1134</v>
      </c>
      <c r="H6671" t="s">
        <v>722</v>
      </c>
      <c r="I6671">
        <v>1</v>
      </c>
      <c r="J6671" t="s">
        <v>34</v>
      </c>
      <c r="K6671" t="s">
        <v>35</v>
      </c>
      <c r="L6671">
        <v>12.64</v>
      </c>
      <c r="M6671" t="s">
        <v>36</v>
      </c>
      <c r="N6671">
        <v>10.99</v>
      </c>
      <c r="O6671" t="s">
        <v>36</v>
      </c>
      <c r="P6671">
        <v>12.12</v>
      </c>
      <c r="Q6671" t="s">
        <v>37</v>
      </c>
      <c r="R6671">
        <v>10.54</v>
      </c>
      <c r="S6671" t="s">
        <v>37</v>
      </c>
      <c r="T6671">
        <v>1.58</v>
      </c>
      <c r="U6671" t="s">
        <v>37</v>
      </c>
      <c r="V6671" t="s">
        <v>3078</v>
      </c>
      <c r="W6671" t="s">
        <v>6421</v>
      </c>
      <c r="X6671" t="s">
        <v>40</v>
      </c>
      <c r="Y6671" t="s">
        <v>24206</v>
      </c>
      <c r="Z6671">
        <v>7.38</v>
      </c>
      <c r="AA6671" t="s">
        <v>37</v>
      </c>
      <c r="AB6671">
        <v>1.58</v>
      </c>
      <c r="AC6671" t="s">
        <v>37</v>
      </c>
      <c r="AD6671">
        <v>5</v>
      </c>
      <c r="AE6671">
        <f t="shared" si="732"/>
        <v>105</v>
      </c>
      <c r="AF6671" s="8">
        <f t="shared" si="733"/>
        <v>11.542857142857143</v>
      </c>
      <c r="AG6671" s="8">
        <f t="shared" si="734"/>
        <v>0.57714285714285718</v>
      </c>
      <c r="AH6671">
        <f t="shared" si="735"/>
        <v>12.27</v>
      </c>
      <c r="AI6671">
        <f t="shared" si="736"/>
        <v>0.61</v>
      </c>
      <c r="AJ6671" s="9">
        <f t="shared" si="737"/>
        <v>8.9579999999999984</v>
      </c>
      <c r="AK6671" s="10">
        <f t="shared" si="738"/>
        <v>8.3808571428571419</v>
      </c>
    </row>
    <row r="6672" spans="1:37">
      <c r="A6672" s="1">
        <v>41639</v>
      </c>
      <c r="B6672">
        <v>1038270256511</v>
      </c>
      <c r="C6672" t="s">
        <v>24207</v>
      </c>
      <c r="D6672" t="s">
        <v>24208</v>
      </c>
      <c r="E6672">
        <v>9781429963947</v>
      </c>
      <c r="F6672" t="s">
        <v>124</v>
      </c>
      <c r="G6672" t="s">
        <v>125</v>
      </c>
      <c r="H6672" t="s">
        <v>62</v>
      </c>
      <c r="I6672">
        <v>1</v>
      </c>
      <c r="J6672" t="s">
        <v>34</v>
      </c>
      <c r="K6672" t="s">
        <v>35</v>
      </c>
      <c r="L6672">
        <v>10.34</v>
      </c>
      <c r="M6672" t="s">
        <v>36</v>
      </c>
      <c r="N6672">
        <v>8.99</v>
      </c>
      <c r="O6672" t="s">
        <v>36</v>
      </c>
      <c r="P6672">
        <v>9.85</v>
      </c>
      <c r="Q6672" t="s">
        <v>37</v>
      </c>
      <c r="R6672">
        <v>8.57</v>
      </c>
      <c r="S6672" t="s">
        <v>37</v>
      </c>
      <c r="T6672">
        <v>1.28</v>
      </c>
      <c r="U6672" t="s">
        <v>37</v>
      </c>
      <c r="V6672" t="s">
        <v>404</v>
      </c>
      <c r="W6672" t="s">
        <v>56</v>
      </c>
      <c r="X6672" t="s">
        <v>40</v>
      </c>
      <c r="Y6672" t="s">
        <v>405</v>
      </c>
      <c r="Z6672">
        <v>6</v>
      </c>
      <c r="AA6672" t="s">
        <v>37</v>
      </c>
      <c r="AB6672">
        <v>1.28</v>
      </c>
      <c r="AC6672" t="s">
        <v>37</v>
      </c>
      <c r="AD6672">
        <v>13</v>
      </c>
      <c r="AE6672">
        <f t="shared" si="732"/>
        <v>113</v>
      </c>
      <c r="AF6672" s="8">
        <f t="shared" si="733"/>
        <v>8.716814159292035</v>
      </c>
      <c r="AG6672" s="8">
        <f t="shared" si="734"/>
        <v>1.1331858407079645</v>
      </c>
      <c r="AH6672">
        <f t="shared" si="735"/>
        <v>9.27</v>
      </c>
      <c r="AI6672">
        <f t="shared" si="736"/>
        <v>1.2</v>
      </c>
      <c r="AJ6672" s="9">
        <f t="shared" si="737"/>
        <v>7.2789999999999999</v>
      </c>
      <c r="AK6672" s="10">
        <f t="shared" si="738"/>
        <v>6.1458141592920352</v>
      </c>
    </row>
    <row r="6673" spans="1:37">
      <c r="A6673" s="1">
        <v>41639</v>
      </c>
      <c r="B6673">
        <v>1038273362512</v>
      </c>
      <c r="C6673" t="s">
        <v>24209</v>
      </c>
      <c r="D6673" t="s">
        <v>24210</v>
      </c>
      <c r="E6673">
        <v>9781250011008</v>
      </c>
      <c r="F6673" t="s">
        <v>3552</v>
      </c>
      <c r="G6673" t="s">
        <v>3553</v>
      </c>
      <c r="H6673" t="s">
        <v>3554</v>
      </c>
      <c r="I6673">
        <v>1</v>
      </c>
      <c r="J6673" t="s">
        <v>34</v>
      </c>
      <c r="K6673" t="s">
        <v>35</v>
      </c>
      <c r="L6673">
        <v>16.100000000000001</v>
      </c>
      <c r="M6673" t="s">
        <v>36</v>
      </c>
      <c r="N6673">
        <v>13.99</v>
      </c>
      <c r="O6673" t="s">
        <v>36</v>
      </c>
      <c r="P6673">
        <v>15.44</v>
      </c>
      <c r="Q6673" t="s">
        <v>37</v>
      </c>
      <c r="R6673">
        <v>13.42</v>
      </c>
      <c r="S6673" t="s">
        <v>37</v>
      </c>
      <c r="T6673">
        <v>2.02</v>
      </c>
      <c r="U6673" t="s">
        <v>37</v>
      </c>
      <c r="V6673" t="s">
        <v>1797</v>
      </c>
      <c r="W6673" t="s">
        <v>39</v>
      </c>
      <c r="X6673" t="s">
        <v>40</v>
      </c>
      <c r="Y6673" t="s">
        <v>12044</v>
      </c>
      <c r="Z6673">
        <v>9.39</v>
      </c>
      <c r="AA6673" t="s">
        <v>37</v>
      </c>
      <c r="AB6673">
        <v>2.02</v>
      </c>
      <c r="AC6673" t="s">
        <v>37</v>
      </c>
      <c r="AD6673">
        <v>5</v>
      </c>
      <c r="AE6673">
        <f t="shared" si="732"/>
        <v>105</v>
      </c>
      <c r="AF6673" s="8">
        <f t="shared" si="733"/>
        <v>14.704761904761904</v>
      </c>
      <c r="AG6673" s="8">
        <f t="shared" si="734"/>
        <v>0.73523809523809514</v>
      </c>
      <c r="AH6673">
        <f t="shared" si="735"/>
        <v>15.64</v>
      </c>
      <c r="AI6673">
        <f t="shared" si="736"/>
        <v>0.78</v>
      </c>
      <c r="AJ6673" s="9">
        <f t="shared" si="737"/>
        <v>11.414</v>
      </c>
      <c r="AK6673" s="10">
        <f t="shared" si="738"/>
        <v>10.678761904761904</v>
      </c>
    </row>
    <row r="6674" spans="1:37">
      <c r="A6674" s="1">
        <v>41639</v>
      </c>
      <c r="B6674">
        <v>1038273724512</v>
      </c>
      <c r="C6674" t="s">
        <v>24211</v>
      </c>
      <c r="D6674" t="s">
        <v>24212</v>
      </c>
      <c r="E6674">
        <v>9781429990158</v>
      </c>
      <c r="F6674" t="s">
        <v>18467</v>
      </c>
      <c r="G6674" t="s">
        <v>18468</v>
      </c>
      <c r="H6674" t="s">
        <v>3554</v>
      </c>
      <c r="I6674">
        <v>1</v>
      </c>
      <c r="J6674" t="s">
        <v>34</v>
      </c>
      <c r="K6674" t="s">
        <v>35</v>
      </c>
      <c r="L6674">
        <v>10.34</v>
      </c>
      <c r="M6674" t="s">
        <v>36</v>
      </c>
      <c r="N6674">
        <v>8.99</v>
      </c>
      <c r="O6674" t="s">
        <v>36</v>
      </c>
      <c r="P6674">
        <v>9.92</v>
      </c>
      <c r="Q6674" t="s">
        <v>37</v>
      </c>
      <c r="R6674">
        <v>8.6199999999999992</v>
      </c>
      <c r="S6674" t="s">
        <v>37</v>
      </c>
      <c r="T6674">
        <v>1.3</v>
      </c>
      <c r="U6674" t="s">
        <v>37</v>
      </c>
      <c r="V6674" t="s">
        <v>1797</v>
      </c>
      <c r="W6674" t="s">
        <v>39</v>
      </c>
      <c r="X6674" t="s">
        <v>40</v>
      </c>
      <c r="Y6674" t="s">
        <v>12044</v>
      </c>
      <c r="Z6674">
        <v>6.03</v>
      </c>
      <c r="AA6674" t="s">
        <v>37</v>
      </c>
      <c r="AB6674">
        <v>1.3</v>
      </c>
      <c r="AC6674" t="s">
        <v>37</v>
      </c>
      <c r="AD6674">
        <v>5</v>
      </c>
      <c r="AE6674">
        <f t="shared" si="732"/>
        <v>105</v>
      </c>
      <c r="AF6674" s="8">
        <f t="shared" si="733"/>
        <v>9.4476190476190478</v>
      </c>
      <c r="AG6674" s="8">
        <f t="shared" si="734"/>
        <v>0.4723809523809524</v>
      </c>
      <c r="AH6674">
        <f t="shared" si="735"/>
        <v>10.050000000000001</v>
      </c>
      <c r="AI6674">
        <f t="shared" si="736"/>
        <v>0.5</v>
      </c>
      <c r="AJ6674" s="9">
        <f t="shared" si="737"/>
        <v>7.3339999999999987</v>
      </c>
      <c r="AK6674" s="10">
        <f t="shared" si="738"/>
        <v>6.8616190476190466</v>
      </c>
    </row>
    <row r="6675" spans="1:37">
      <c r="A6675" s="1">
        <v>41639</v>
      </c>
      <c r="B6675">
        <v>1038274896516</v>
      </c>
      <c r="C6675" t="s">
        <v>24213</v>
      </c>
      <c r="D6675" t="s">
        <v>24214</v>
      </c>
      <c r="E6675">
        <v>9781250022370</v>
      </c>
      <c r="F6675" t="s">
        <v>947</v>
      </c>
      <c r="G6675" t="s">
        <v>948</v>
      </c>
      <c r="H6675" t="s">
        <v>171</v>
      </c>
      <c r="I6675">
        <v>1</v>
      </c>
      <c r="J6675" t="s">
        <v>34</v>
      </c>
      <c r="K6675" t="s">
        <v>35</v>
      </c>
      <c r="L6675">
        <v>12.64</v>
      </c>
      <c r="M6675" t="s">
        <v>36</v>
      </c>
      <c r="N6675">
        <v>10.99</v>
      </c>
      <c r="O6675" t="s">
        <v>36</v>
      </c>
      <c r="P6675">
        <v>12.12</v>
      </c>
      <c r="Q6675" t="s">
        <v>37</v>
      </c>
      <c r="R6675">
        <v>10.54</v>
      </c>
      <c r="S6675" t="s">
        <v>37</v>
      </c>
      <c r="T6675">
        <v>1.58</v>
      </c>
      <c r="U6675" t="s">
        <v>37</v>
      </c>
      <c r="V6675" t="s">
        <v>213</v>
      </c>
      <c r="W6675" t="s">
        <v>48</v>
      </c>
      <c r="X6675" t="s">
        <v>40</v>
      </c>
      <c r="Y6675" t="s">
        <v>24215</v>
      </c>
      <c r="Z6675">
        <v>7.38</v>
      </c>
      <c r="AA6675" t="s">
        <v>37</v>
      </c>
      <c r="AB6675">
        <v>1.58</v>
      </c>
      <c r="AC6675" t="s">
        <v>37</v>
      </c>
      <c r="AD6675">
        <v>13</v>
      </c>
      <c r="AE6675">
        <f t="shared" si="732"/>
        <v>113</v>
      </c>
      <c r="AF6675" s="8">
        <f t="shared" si="733"/>
        <v>10.725663716814159</v>
      </c>
      <c r="AG6675" s="8">
        <f t="shared" si="734"/>
        <v>1.3943362831858406</v>
      </c>
      <c r="AH6675">
        <f t="shared" si="735"/>
        <v>11.4</v>
      </c>
      <c r="AI6675">
        <f t="shared" si="736"/>
        <v>1.48</v>
      </c>
      <c r="AJ6675" s="9">
        <f t="shared" si="737"/>
        <v>8.9579999999999984</v>
      </c>
      <c r="AK6675" s="10">
        <f t="shared" si="738"/>
        <v>7.5636637168141583</v>
      </c>
    </row>
    <row r="6676" spans="1:37">
      <c r="A6676" s="1">
        <v>41639</v>
      </c>
      <c r="B6676">
        <v>1038283612515</v>
      </c>
      <c r="C6676" t="s">
        <v>24216</v>
      </c>
      <c r="D6676" t="s">
        <v>24217</v>
      </c>
      <c r="E6676">
        <v>9781250030962</v>
      </c>
      <c r="F6676" t="s">
        <v>2081</v>
      </c>
      <c r="G6676" t="s">
        <v>2082</v>
      </c>
      <c r="H6676" t="s">
        <v>1894</v>
      </c>
      <c r="I6676">
        <v>1</v>
      </c>
      <c r="J6676" t="s">
        <v>34</v>
      </c>
      <c r="K6676" t="s">
        <v>35</v>
      </c>
      <c r="L6676">
        <v>12.64</v>
      </c>
      <c r="M6676" t="s">
        <v>36</v>
      </c>
      <c r="N6676">
        <v>10.99</v>
      </c>
      <c r="O6676" t="s">
        <v>36</v>
      </c>
      <c r="P6676">
        <v>12.12</v>
      </c>
      <c r="Q6676" t="s">
        <v>37</v>
      </c>
      <c r="R6676">
        <v>10.54</v>
      </c>
      <c r="S6676" t="s">
        <v>37</v>
      </c>
      <c r="T6676">
        <v>1.58</v>
      </c>
      <c r="U6676" t="s">
        <v>37</v>
      </c>
      <c r="V6676" t="s">
        <v>1500</v>
      </c>
      <c r="W6676" t="s">
        <v>193</v>
      </c>
      <c r="X6676" t="s">
        <v>40</v>
      </c>
      <c r="Y6676" t="s">
        <v>24218</v>
      </c>
      <c r="Z6676">
        <v>7.38</v>
      </c>
      <c r="AA6676" t="s">
        <v>37</v>
      </c>
      <c r="AB6676">
        <v>1.58</v>
      </c>
      <c r="AC6676" t="s">
        <v>37</v>
      </c>
      <c r="AD6676">
        <v>5</v>
      </c>
      <c r="AE6676">
        <f t="shared" si="732"/>
        <v>105</v>
      </c>
      <c r="AF6676" s="8">
        <f t="shared" si="733"/>
        <v>11.542857142857143</v>
      </c>
      <c r="AG6676" s="8">
        <f t="shared" si="734"/>
        <v>0.57714285714285718</v>
      </c>
      <c r="AH6676">
        <f t="shared" si="735"/>
        <v>12.27</v>
      </c>
      <c r="AI6676">
        <f t="shared" si="736"/>
        <v>0.61</v>
      </c>
      <c r="AJ6676" s="9">
        <f t="shared" si="737"/>
        <v>8.9579999999999984</v>
      </c>
      <c r="AK6676" s="10">
        <f t="shared" si="738"/>
        <v>8.3808571428571419</v>
      </c>
    </row>
    <row r="6677" spans="1:37">
      <c r="A6677" s="1">
        <v>41639</v>
      </c>
      <c r="B6677">
        <v>1038288611513</v>
      </c>
      <c r="C6677" t="s">
        <v>24219</v>
      </c>
      <c r="D6677" t="s">
        <v>24220</v>
      </c>
      <c r="E6677">
        <v>9780374710637</v>
      </c>
      <c r="F6677" t="s">
        <v>4004</v>
      </c>
      <c r="G6677" t="s">
        <v>4005</v>
      </c>
      <c r="H6677" t="s">
        <v>4006</v>
      </c>
      <c r="I6677">
        <v>1</v>
      </c>
      <c r="J6677" t="s">
        <v>34</v>
      </c>
      <c r="K6677" t="s">
        <v>35</v>
      </c>
      <c r="L6677">
        <v>16.09</v>
      </c>
      <c r="M6677" t="s">
        <v>36</v>
      </c>
      <c r="N6677">
        <v>13.99</v>
      </c>
      <c r="O6677" t="s">
        <v>36</v>
      </c>
      <c r="P6677">
        <v>15.33</v>
      </c>
      <c r="Q6677" t="s">
        <v>37</v>
      </c>
      <c r="R6677">
        <v>13.33</v>
      </c>
      <c r="S6677" t="s">
        <v>37</v>
      </c>
      <c r="T6677">
        <v>2</v>
      </c>
      <c r="U6677" t="s">
        <v>37</v>
      </c>
      <c r="V6677" t="s">
        <v>1757</v>
      </c>
      <c r="W6677" t="s">
        <v>56</v>
      </c>
      <c r="X6677" t="s">
        <v>40</v>
      </c>
      <c r="Y6677" t="s">
        <v>24221</v>
      </c>
      <c r="Z6677">
        <v>9.33</v>
      </c>
      <c r="AA6677" t="s">
        <v>37</v>
      </c>
      <c r="AB6677">
        <v>2</v>
      </c>
      <c r="AC6677" t="s">
        <v>37</v>
      </c>
      <c r="AD6677">
        <v>13</v>
      </c>
      <c r="AE6677">
        <f t="shared" si="732"/>
        <v>113</v>
      </c>
      <c r="AF6677" s="8">
        <f t="shared" si="733"/>
        <v>13.566371681415928</v>
      </c>
      <c r="AG6677" s="8">
        <f t="shared" si="734"/>
        <v>1.7636283185840709</v>
      </c>
      <c r="AH6677">
        <f t="shared" si="735"/>
        <v>14.43</v>
      </c>
      <c r="AI6677">
        <f t="shared" si="736"/>
        <v>1.87</v>
      </c>
      <c r="AJ6677" s="9">
        <f t="shared" si="737"/>
        <v>11.331</v>
      </c>
      <c r="AK6677" s="10">
        <f t="shared" si="738"/>
        <v>9.5673716814159278</v>
      </c>
    </row>
    <row r="6678" spans="1:37">
      <c r="A6678" s="1">
        <v>41639</v>
      </c>
      <c r="B6678">
        <v>1038292669511</v>
      </c>
      <c r="C6678" t="s">
        <v>24222</v>
      </c>
      <c r="D6678" t="s">
        <v>24223</v>
      </c>
      <c r="E6678">
        <v>9781466842663</v>
      </c>
      <c r="F6678" t="s">
        <v>10281</v>
      </c>
      <c r="G6678" t="s">
        <v>10282</v>
      </c>
      <c r="H6678" t="s">
        <v>10283</v>
      </c>
      <c r="I6678">
        <v>1</v>
      </c>
      <c r="J6678" t="s">
        <v>34</v>
      </c>
      <c r="K6678" t="s">
        <v>35</v>
      </c>
      <c r="L6678">
        <v>12.64</v>
      </c>
      <c r="M6678" t="s">
        <v>36</v>
      </c>
      <c r="N6678">
        <v>10.99</v>
      </c>
      <c r="O6678" t="s">
        <v>36</v>
      </c>
      <c r="P6678">
        <v>12.04</v>
      </c>
      <c r="Q6678" t="s">
        <v>37</v>
      </c>
      <c r="R6678">
        <v>10.47</v>
      </c>
      <c r="S6678" t="s">
        <v>37</v>
      </c>
      <c r="T6678">
        <v>1.57</v>
      </c>
      <c r="U6678" t="s">
        <v>37</v>
      </c>
      <c r="V6678" t="s">
        <v>119</v>
      </c>
      <c r="W6678" t="s">
        <v>56</v>
      </c>
      <c r="X6678" t="s">
        <v>40</v>
      </c>
      <c r="Y6678" t="s">
        <v>16671</v>
      </c>
      <c r="Z6678">
        <v>7.33</v>
      </c>
      <c r="AA6678" t="s">
        <v>37</v>
      </c>
      <c r="AB6678">
        <v>1.57</v>
      </c>
      <c r="AC6678" t="s">
        <v>37</v>
      </c>
      <c r="AD6678">
        <v>13</v>
      </c>
      <c r="AE6678">
        <f t="shared" si="732"/>
        <v>113</v>
      </c>
      <c r="AF6678" s="8">
        <f t="shared" si="733"/>
        <v>10.654867256637166</v>
      </c>
      <c r="AG6678" s="8">
        <f t="shared" si="734"/>
        <v>1.3851327433628315</v>
      </c>
      <c r="AH6678">
        <f t="shared" si="735"/>
        <v>11.33</v>
      </c>
      <c r="AI6678">
        <f t="shared" si="736"/>
        <v>1.47</v>
      </c>
      <c r="AJ6678" s="9">
        <f t="shared" si="737"/>
        <v>8.8989999999999991</v>
      </c>
      <c r="AK6678" s="10">
        <f t="shared" si="738"/>
        <v>7.5138672566371678</v>
      </c>
    </row>
    <row r="6679" spans="1:37">
      <c r="A6679" s="1">
        <v>41639</v>
      </c>
      <c r="B6679">
        <v>1038297592517</v>
      </c>
      <c r="C6679" t="s">
        <v>24224</v>
      </c>
      <c r="D6679" t="s">
        <v>24225</v>
      </c>
      <c r="E6679">
        <v>9780805098556</v>
      </c>
      <c r="F6679" t="s">
        <v>204</v>
      </c>
      <c r="G6679" t="s">
        <v>205</v>
      </c>
      <c r="H6679" t="s">
        <v>206</v>
      </c>
      <c r="I6679">
        <v>1</v>
      </c>
      <c r="J6679" t="s">
        <v>34</v>
      </c>
      <c r="K6679" t="s">
        <v>35</v>
      </c>
      <c r="L6679">
        <v>17.239999999999998</v>
      </c>
      <c r="M6679" t="s">
        <v>36</v>
      </c>
      <c r="N6679">
        <v>14.99</v>
      </c>
      <c r="O6679" t="s">
        <v>36</v>
      </c>
      <c r="P6679">
        <v>16.53</v>
      </c>
      <c r="Q6679" t="s">
        <v>37</v>
      </c>
      <c r="R6679">
        <v>14.38</v>
      </c>
      <c r="S6679" t="s">
        <v>37</v>
      </c>
      <c r="T6679">
        <v>2.15</v>
      </c>
      <c r="U6679" t="s">
        <v>37</v>
      </c>
      <c r="V6679" t="s">
        <v>2532</v>
      </c>
      <c r="W6679" t="s">
        <v>56</v>
      </c>
      <c r="X6679" t="s">
        <v>40</v>
      </c>
      <c r="Y6679" t="s">
        <v>24226</v>
      </c>
      <c r="Z6679">
        <v>10.07</v>
      </c>
      <c r="AA6679" t="s">
        <v>37</v>
      </c>
      <c r="AB6679">
        <v>2.15</v>
      </c>
      <c r="AC6679" t="s">
        <v>37</v>
      </c>
      <c r="AD6679">
        <v>13</v>
      </c>
      <c r="AE6679">
        <f t="shared" si="732"/>
        <v>113</v>
      </c>
      <c r="AF6679" s="8">
        <f t="shared" si="733"/>
        <v>14.628318584070799</v>
      </c>
      <c r="AG6679" s="8">
        <f t="shared" si="734"/>
        <v>1.9016814159292039</v>
      </c>
      <c r="AH6679">
        <f t="shared" si="735"/>
        <v>15.56</v>
      </c>
      <c r="AI6679">
        <f t="shared" si="736"/>
        <v>2.02</v>
      </c>
      <c r="AJ6679" s="9">
        <f t="shared" si="737"/>
        <v>12.216000000000001</v>
      </c>
      <c r="AK6679" s="10">
        <f t="shared" si="738"/>
        <v>10.314318584070797</v>
      </c>
    </row>
    <row r="6680" spans="1:37">
      <c r="A6680" s="1">
        <v>41639</v>
      </c>
      <c r="B6680">
        <v>1038298158517</v>
      </c>
      <c r="C6680" t="s">
        <v>24227</v>
      </c>
      <c r="D6680" t="s">
        <v>24228</v>
      </c>
      <c r="E6680">
        <v>9781429960120</v>
      </c>
      <c r="F6680" t="s">
        <v>22112</v>
      </c>
      <c r="G6680" t="s">
        <v>22113</v>
      </c>
      <c r="H6680" t="s">
        <v>1455</v>
      </c>
      <c r="I6680">
        <v>1</v>
      </c>
      <c r="J6680" t="s">
        <v>34</v>
      </c>
      <c r="K6680" t="s">
        <v>35</v>
      </c>
      <c r="L6680">
        <v>10.34</v>
      </c>
      <c r="M6680" t="s">
        <v>36</v>
      </c>
      <c r="N6680">
        <v>8.99</v>
      </c>
      <c r="O6680" t="s">
        <v>36</v>
      </c>
      <c r="P6680">
        <v>9.92</v>
      </c>
      <c r="Q6680" t="s">
        <v>37</v>
      </c>
      <c r="R6680">
        <v>8.6199999999999992</v>
      </c>
      <c r="S6680" t="s">
        <v>37</v>
      </c>
      <c r="T6680">
        <v>1.3</v>
      </c>
      <c r="U6680" t="s">
        <v>37</v>
      </c>
      <c r="V6680" t="s">
        <v>39</v>
      </c>
      <c r="W6680" t="s">
        <v>39</v>
      </c>
      <c r="X6680" t="s">
        <v>40</v>
      </c>
      <c r="Y6680" t="s">
        <v>6143</v>
      </c>
      <c r="Z6680">
        <v>6.03</v>
      </c>
      <c r="AA6680" t="s">
        <v>37</v>
      </c>
      <c r="AB6680">
        <v>1.3</v>
      </c>
      <c r="AC6680" t="s">
        <v>37</v>
      </c>
      <c r="AD6680">
        <v>5</v>
      </c>
      <c r="AE6680">
        <f t="shared" si="732"/>
        <v>105</v>
      </c>
      <c r="AF6680" s="8">
        <f t="shared" si="733"/>
        <v>9.4476190476190478</v>
      </c>
      <c r="AG6680" s="8">
        <f t="shared" si="734"/>
        <v>0.4723809523809524</v>
      </c>
      <c r="AH6680">
        <f t="shared" si="735"/>
        <v>10.050000000000001</v>
      </c>
      <c r="AI6680">
        <f t="shared" si="736"/>
        <v>0.5</v>
      </c>
      <c r="AJ6680" s="9">
        <f t="shared" si="737"/>
        <v>7.3339999999999987</v>
      </c>
      <c r="AK6680" s="10">
        <f t="shared" si="738"/>
        <v>6.8616190476190466</v>
      </c>
    </row>
    <row r="6681" spans="1:37">
      <c r="A6681" s="1">
        <v>41639</v>
      </c>
      <c r="B6681">
        <v>1038301741521</v>
      </c>
      <c r="C6681" t="s">
        <v>24229</v>
      </c>
      <c r="D6681" t="s">
        <v>24230</v>
      </c>
      <c r="E6681">
        <v>9781250017031</v>
      </c>
      <c r="F6681" t="s">
        <v>2529</v>
      </c>
      <c r="G6681" t="s">
        <v>2530</v>
      </c>
      <c r="H6681" t="s">
        <v>2531</v>
      </c>
      <c r="I6681">
        <v>1</v>
      </c>
      <c r="J6681" t="s">
        <v>34</v>
      </c>
      <c r="K6681" t="s">
        <v>35</v>
      </c>
      <c r="L6681">
        <v>12.64</v>
      </c>
      <c r="M6681" t="s">
        <v>36</v>
      </c>
      <c r="N6681">
        <v>10.99</v>
      </c>
      <c r="O6681" t="s">
        <v>36</v>
      </c>
      <c r="P6681">
        <v>12.18</v>
      </c>
      <c r="Q6681" t="s">
        <v>37</v>
      </c>
      <c r="R6681">
        <v>10.59</v>
      </c>
      <c r="S6681" t="s">
        <v>37</v>
      </c>
      <c r="T6681">
        <v>1.59</v>
      </c>
      <c r="U6681" t="s">
        <v>37</v>
      </c>
      <c r="V6681" t="s">
        <v>24231</v>
      </c>
      <c r="W6681" t="s">
        <v>299</v>
      </c>
      <c r="X6681" t="s">
        <v>40</v>
      </c>
      <c r="Y6681" t="s">
        <v>24232</v>
      </c>
      <c r="Z6681">
        <v>7.41</v>
      </c>
      <c r="AA6681" t="s">
        <v>37</v>
      </c>
      <c r="AB6681">
        <v>1.59</v>
      </c>
      <c r="AC6681" t="s">
        <v>37</v>
      </c>
      <c r="AD6681">
        <v>5</v>
      </c>
      <c r="AE6681">
        <f t="shared" si="732"/>
        <v>105</v>
      </c>
      <c r="AF6681" s="8">
        <f t="shared" si="733"/>
        <v>11.6</v>
      </c>
      <c r="AG6681" s="8">
        <f t="shared" si="734"/>
        <v>0.57999999999999996</v>
      </c>
      <c r="AH6681">
        <f t="shared" si="735"/>
        <v>12.34</v>
      </c>
      <c r="AI6681">
        <f t="shared" si="736"/>
        <v>0.61</v>
      </c>
      <c r="AJ6681" s="9">
        <f t="shared" si="737"/>
        <v>9.0030000000000001</v>
      </c>
      <c r="AK6681" s="10">
        <f t="shared" si="738"/>
        <v>8.423</v>
      </c>
    </row>
    <row r="6682" spans="1:37">
      <c r="A6682" s="1">
        <v>41639</v>
      </c>
      <c r="B6682">
        <v>1038302165512</v>
      </c>
      <c r="C6682" t="s">
        <v>24233</v>
      </c>
      <c r="D6682" t="s">
        <v>24234</v>
      </c>
      <c r="E6682">
        <v>9781429984379</v>
      </c>
      <c r="F6682" t="s">
        <v>1257</v>
      </c>
      <c r="G6682" t="s">
        <v>1258</v>
      </c>
      <c r="H6682" t="s">
        <v>171</v>
      </c>
      <c r="I6682">
        <v>1</v>
      </c>
      <c r="J6682" t="s">
        <v>34</v>
      </c>
      <c r="K6682" t="s">
        <v>35</v>
      </c>
      <c r="L6682">
        <v>12.64</v>
      </c>
      <c r="M6682" t="s">
        <v>36</v>
      </c>
      <c r="N6682">
        <v>10.99</v>
      </c>
      <c r="O6682" t="s">
        <v>36</v>
      </c>
      <c r="P6682">
        <v>12.12</v>
      </c>
      <c r="Q6682" t="s">
        <v>37</v>
      </c>
      <c r="R6682">
        <v>10.54</v>
      </c>
      <c r="S6682" t="s">
        <v>37</v>
      </c>
      <c r="T6682">
        <v>1.58</v>
      </c>
      <c r="U6682" t="s">
        <v>37</v>
      </c>
      <c r="V6682" t="s">
        <v>119</v>
      </c>
      <c r="W6682" t="s">
        <v>120</v>
      </c>
      <c r="X6682" t="s">
        <v>40</v>
      </c>
      <c r="Y6682" t="s">
        <v>24235</v>
      </c>
      <c r="Z6682">
        <v>7.38</v>
      </c>
      <c r="AA6682" t="s">
        <v>37</v>
      </c>
      <c r="AB6682">
        <v>1.58</v>
      </c>
      <c r="AC6682" t="s">
        <v>37</v>
      </c>
      <c r="AD6682">
        <v>13</v>
      </c>
      <c r="AE6682">
        <f t="shared" si="732"/>
        <v>113</v>
      </c>
      <c r="AF6682" s="8">
        <f t="shared" si="733"/>
        <v>10.725663716814159</v>
      </c>
      <c r="AG6682" s="8">
        <f t="shared" si="734"/>
        <v>1.3943362831858406</v>
      </c>
      <c r="AH6682">
        <f t="shared" si="735"/>
        <v>11.4</v>
      </c>
      <c r="AI6682">
        <f t="shared" si="736"/>
        <v>1.48</v>
      </c>
      <c r="AJ6682" s="9">
        <f t="shared" si="737"/>
        <v>8.9579999999999984</v>
      </c>
      <c r="AK6682" s="10">
        <f t="shared" si="738"/>
        <v>7.5636637168141583</v>
      </c>
    </row>
    <row r="6683" spans="1:37">
      <c r="A6683" s="1">
        <v>41639</v>
      </c>
      <c r="B6683">
        <v>1038302269511</v>
      </c>
      <c r="C6683" t="s">
        <v>24236</v>
      </c>
      <c r="D6683" t="s">
        <v>24237</v>
      </c>
      <c r="E6683">
        <v>9781250030962</v>
      </c>
      <c r="F6683" t="s">
        <v>2081</v>
      </c>
      <c r="G6683" t="s">
        <v>2082</v>
      </c>
      <c r="H6683" t="s">
        <v>1894</v>
      </c>
      <c r="I6683">
        <v>1</v>
      </c>
      <c r="J6683" t="s">
        <v>34</v>
      </c>
      <c r="K6683" t="s">
        <v>35</v>
      </c>
      <c r="L6683">
        <v>12.64</v>
      </c>
      <c r="M6683" t="s">
        <v>36</v>
      </c>
      <c r="N6683">
        <v>10.99</v>
      </c>
      <c r="O6683" t="s">
        <v>36</v>
      </c>
      <c r="P6683">
        <v>12.04</v>
      </c>
      <c r="Q6683" t="s">
        <v>37</v>
      </c>
      <c r="R6683">
        <v>10.47</v>
      </c>
      <c r="S6683" t="s">
        <v>37</v>
      </c>
      <c r="T6683">
        <v>1.57</v>
      </c>
      <c r="U6683" t="s">
        <v>37</v>
      </c>
      <c r="V6683" t="s">
        <v>2808</v>
      </c>
      <c r="W6683" t="s">
        <v>2055</v>
      </c>
      <c r="X6683" t="s">
        <v>40</v>
      </c>
      <c r="Y6683" t="s">
        <v>24238</v>
      </c>
      <c r="Z6683">
        <v>7.33</v>
      </c>
      <c r="AA6683" t="s">
        <v>37</v>
      </c>
      <c r="AB6683">
        <v>1.57</v>
      </c>
      <c r="AC6683" t="s">
        <v>37</v>
      </c>
      <c r="AD6683">
        <v>15</v>
      </c>
      <c r="AE6683">
        <f t="shared" si="732"/>
        <v>115</v>
      </c>
      <c r="AF6683" s="8">
        <f t="shared" si="733"/>
        <v>10.469565217391304</v>
      </c>
      <c r="AG6683" s="8">
        <f t="shared" si="734"/>
        <v>1.5704347826086957</v>
      </c>
      <c r="AH6683">
        <f t="shared" si="735"/>
        <v>11.13</v>
      </c>
      <c r="AI6683">
        <f t="shared" si="736"/>
        <v>1.67</v>
      </c>
      <c r="AJ6683" s="9">
        <f t="shared" si="737"/>
        <v>8.8989999999999991</v>
      </c>
      <c r="AK6683" s="10">
        <f t="shared" si="738"/>
        <v>7.3285652173913034</v>
      </c>
    </row>
    <row r="6684" spans="1:37">
      <c r="A6684" s="1">
        <v>41639</v>
      </c>
      <c r="B6684">
        <v>1038302856521</v>
      </c>
      <c r="C6684" t="s">
        <v>24239</v>
      </c>
      <c r="D6684" t="s">
        <v>24240</v>
      </c>
      <c r="E6684">
        <v>9781429970402</v>
      </c>
      <c r="F6684" t="s">
        <v>24241</v>
      </c>
      <c r="G6684" t="s">
        <v>24242</v>
      </c>
      <c r="H6684" t="s">
        <v>12512</v>
      </c>
      <c r="I6684">
        <v>1</v>
      </c>
      <c r="J6684" t="s">
        <v>34</v>
      </c>
      <c r="K6684" t="s">
        <v>35</v>
      </c>
      <c r="L6684">
        <v>10.34</v>
      </c>
      <c r="M6684" t="s">
        <v>36</v>
      </c>
      <c r="N6684">
        <v>8.99</v>
      </c>
      <c r="O6684" t="s">
        <v>36</v>
      </c>
      <c r="P6684">
        <v>9.92</v>
      </c>
      <c r="Q6684" t="s">
        <v>37</v>
      </c>
      <c r="R6684">
        <v>8.6199999999999992</v>
      </c>
      <c r="S6684" t="s">
        <v>37</v>
      </c>
      <c r="T6684">
        <v>1.3</v>
      </c>
      <c r="U6684" t="s">
        <v>37</v>
      </c>
      <c r="V6684" t="s">
        <v>139</v>
      </c>
      <c r="W6684" t="s">
        <v>140</v>
      </c>
      <c r="X6684" t="s">
        <v>40</v>
      </c>
      <c r="Y6684" t="s">
        <v>24243</v>
      </c>
      <c r="Z6684">
        <v>6.03</v>
      </c>
      <c r="AA6684" t="s">
        <v>37</v>
      </c>
      <c r="AB6684">
        <v>1.3</v>
      </c>
      <c r="AC6684" t="s">
        <v>37</v>
      </c>
      <c r="AD6684">
        <v>5</v>
      </c>
      <c r="AE6684">
        <f t="shared" si="732"/>
        <v>105</v>
      </c>
      <c r="AF6684" s="8">
        <f t="shared" si="733"/>
        <v>9.4476190476190478</v>
      </c>
      <c r="AG6684" s="8">
        <f t="shared" si="734"/>
        <v>0.4723809523809524</v>
      </c>
      <c r="AH6684">
        <f t="shared" si="735"/>
        <v>10.050000000000001</v>
      </c>
      <c r="AI6684">
        <f t="shared" si="736"/>
        <v>0.5</v>
      </c>
      <c r="AJ6684" s="9">
        <f t="shared" si="737"/>
        <v>7.3339999999999987</v>
      </c>
      <c r="AK6684" s="10">
        <f t="shared" si="738"/>
        <v>6.8616190476190466</v>
      </c>
    </row>
    <row r="6685" spans="1:37">
      <c r="A6685" s="1">
        <v>41639</v>
      </c>
      <c r="B6685">
        <v>1038304637519</v>
      </c>
      <c r="C6685" t="s">
        <v>24244</v>
      </c>
      <c r="D6685" t="s">
        <v>24245</v>
      </c>
      <c r="E6685">
        <v>9781429963930</v>
      </c>
      <c r="F6685" t="s">
        <v>66</v>
      </c>
      <c r="G6685" t="s">
        <v>67</v>
      </c>
      <c r="H6685" t="s">
        <v>62</v>
      </c>
      <c r="I6685">
        <v>1</v>
      </c>
      <c r="J6685" t="s">
        <v>34</v>
      </c>
      <c r="K6685" t="s">
        <v>35</v>
      </c>
      <c r="L6685">
        <v>10.34</v>
      </c>
      <c r="M6685" t="s">
        <v>36</v>
      </c>
      <c r="N6685">
        <v>8.99</v>
      </c>
      <c r="O6685" t="s">
        <v>36</v>
      </c>
      <c r="P6685">
        <v>9.85</v>
      </c>
      <c r="Q6685" t="s">
        <v>37</v>
      </c>
      <c r="R6685">
        <v>8.57</v>
      </c>
      <c r="S6685" t="s">
        <v>37</v>
      </c>
      <c r="T6685">
        <v>1.28</v>
      </c>
      <c r="U6685" t="s">
        <v>37</v>
      </c>
      <c r="V6685" t="s">
        <v>200</v>
      </c>
      <c r="W6685" t="s">
        <v>162</v>
      </c>
      <c r="X6685" t="s">
        <v>40</v>
      </c>
      <c r="Y6685" t="s">
        <v>24246</v>
      </c>
      <c r="Z6685">
        <v>6</v>
      </c>
      <c r="AA6685" t="s">
        <v>37</v>
      </c>
      <c r="AB6685">
        <v>1.28</v>
      </c>
      <c r="AC6685" t="s">
        <v>37</v>
      </c>
      <c r="AD6685">
        <v>5</v>
      </c>
      <c r="AE6685">
        <f t="shared" si="732"/>
        <v>105</v>
      </c>
      <c r="AF6685" s="8">
        <f t="shared" si="733"/>
        <v>9.3809523809523796</v>
      </c>
      <c r="AG6685" s="8">
        <f t="shared" si="734"/>
        <v>0.46904761904761899</v>
      </c>
      <c r="AH6685">
        <f t="shared" si="735"/>
        <v>9.9700000000000006</v>
      </c>
      <c r="AI6685">
        <f t="shared" si="736"/>
        <v>0.49</v>
      </c>
      <c r="AJ6685" s="9">
        <f t="shared" si="737"/>
        <v>7.2789999999999999</v>
      </c>
      <c r="AK6685" s="10">
        <f t="shared" si="738"/>
        <v>6.8099523809523808</v>
      </c>
    </row>
    <row r="6686" spans="1:37">
      <c r="A6686" s="1">
        <v>41639</v>
      </c>
      <c r="B6686">
        <v>1038304953516</v>
      </c>
      <c r="C6686" t="s">
        <v>24247</v>
      </c>
      <c r="D6686" t="s">
        <v>24248</v>
      </c>
      <c r="E6686">
        <v>9781429963961</v>
      </c>
      <c r="F6686" t="s">
        <v>2540</v>
      </c>
      <c r="G6686" t="s">
        <v>2541</v>
      </c>
      <c r="H6686" t="s">
        <v>62</v>
      </c>
      <c r="I6686">
        <v>1</v>
      </c>
      <c r="J6686" t="s">
        <v>34</v>
      </c>
      <c r="K6686" t="s">
        <v>35</v>
      </c>
      <c r="L6686">
        <v>11.49</v>
      </c>
      <c r="M6686" t="s">
        <v>36</v>
      </c>
      <c r="N6686">
        <v>9.99</v>
      </c>
      <c r="O6686" t="s">
        <v>36</v>
      </c>
      <c r="P6686">
        <v>11.02</v>
      </c>
      <c r="Q6686" t="s">
        <v>37</v>
      </c>
      <c r="R6686">
        <v>9.58</v>
      </c>
      <c r="S6686" t="s">
        <v>37</v>
      </c>
      <c r="T6686">
        <v>1.44</v>
      </c>
      <c r="U6686" t="s">
        <v>37</v>
      </c>
      <c r="V6686" t="s">
        <v>3666</v>
      </c>
      <c r="W6686" t="s">
        <v>214</v>
      </c>
      <c r="X6686" t="s">
        <v>40</v>
      </c>
      <c r="Y6686" t="s">
        <v>19209</v>
      </c>
      <c r="Z6686">
        <v>6.71</v>
      </c>
      <c r="AA6686" t="s">
        <v>37</v>
      </c>
      <c r="AB6686">
        <v>1.44</v>
      </c>
      <c r="AC6686" t="s">
        <v>37</v>
      </c>
      <c r="AD6686">
        <v>13</v>
      </c>
      <c r="AE6686">
        <f t="shared" si="732"/>
        <v>113</v>
      </c>
      <c r="AF6686" s="8">
        <f t="shared" si="733"/>
        <v>9.7522123893805315</v>
      </c>
      <c r="AG6686" s="8">
        <f t="shared" si="734"/>
        <v>1.267787610619469</v>
      </c>
      <c r="AH6686">
        <f t="shared" si="735"/>
        <v>10.37</v>
      </c>
      <c r="AI6686">
        <f t="shared" si="736"/>
        <v>1.34</v>
      </c>
      <c r="AJ6686" s="9">
        <f t="shared" si="737"/>
        <v>8.145999999999999</v>
      </c>
      <c r="AK6686" s="10">
        <f t="shared" si="738"/>
        <v>6.87821238938053</v>
      </c>
    </row>
    <row r="6687" spans="1:37">
      <c r="A6687" s="1">
        <v>41639</v>
      </c>
      <c r="B6687">
        <v>1038305795511</v>
      </c>
      <c r="C6687" t="s">
        <v>24249</v>
      </c>
      <c r="D6687" t="s">
        <v>24250</v>
      </c>
      <c r="E6687">
        <v>9781250009128</v>
      </c>
      <c r="F6687" t="s">
        <v>24251</v>
      </c>
      <c r="G6687" t="s">
        <v>24252</v>
      </c>
      <c r="H6687" t="s">
        <v>7545</v>
      </c>
      <c r="I6687">
        <v>1</v>
      </c>
      <c r="J6687" t="s">
        <v>34</v>
      </c>
      <c r="K6687" t="s">
        <v>35</v>
      </c>
      <c r="L6687">
        <v>12.64</v>
      </c>
      <c r="M6687" t="s">
        <v>36</v>
      </c>
      <c r="N6687">
        <v>10.99</v>
      </c>
      <c r="O6687" t="s">
        <v>36</v>
      </c>
      <c r="P6687">
        <v>12.04</v>
      </c>
      <c r="Q6687" t="s">
        <v>37</v>
      </c>
      <c r="R6687">
        <v>10.47</v>
      </c>
      <c r="S6687" t="s">
        <v>37</v>
      </c>
      <c r="T6687">
        <v>1.57</v>
      </c>
      <c r="U6687" t="s">
        <v>37</v>
      </c>
      <c r="V6687" t="s">
        <v>1938</v>
      </c>
      <c r="W6687" t="s">
        <v>56</v>
      </c>
      <c r="X6687" t="s">
        <v>40</v>
      </c>
      <c r="Y6687" t="s">
        <v>24253</v>
      </c>
      <c r="Z6687">
        <v>7.33</v>
      </c>
      <c r="AA6687" t="s">
        <v>37</v>
      </c>
      <c r="AB6687">
        <v>1.57</v>
      </c>
      <c r="AC6687" t="s">
        <v>37</v>
      </c>
      <c r="AD6687">
        <v>13</v>
      </c>
      <c r="AE6687">
        <f t="shared" si="732"/>
        <v>113</v>
      </c>
      <c r="AF6687" s="8">
        <f t="shared" si="733"/>
        <v>10.654867256637166</v>
      </c>
      <c r="AG6687" s="8">
        <f t="shared" si="734"/>
        <v>1.3851327433628315</v>
      </c>
      <c r="AH6687">
        <f t="shared" si="735"/>
        <v>11.33</v>
      </c>
      <c r="AI6687">
        <f t="shared" si="736"/>
        <v>1.47</v>
      </c>
      <c r="AJ6687" s="9">
        <f t="shared" si="737"/>
        <v>8.8989999999999991</v>
      </c>
      <c r="AK6687" s="10">
        <f t="shared" si="738"/>
        <v>7.5138672566371678</v>
      </c>
    </row>
    <row r="6688" spans="1:37">
      <c r="A6688" s="1">
        <v>41639</v>
      </c>
      <c r="B6688">
        <v>1038306662514</v>
      </c>
      <c r="C6688" t="s">
        <v>24254</v>
      </c>
      <c r="D6688" t="s">
        <v>24255</v>
      </c>
      <c r="E6688">
        <v>9781250022257</v>
      </c>
      <c r="F6688" t="s">
        <v>2394</v>
      </c>
      <c r="G6688" t="s">
        <v>2395</v>
      </c>
      <c r="H6688" t="s">
        <v>2396</v>
      </c>
      <c r="I6688">
        <v>1</v>
      </c>
      <c r="J6688" t="s">
        <v>34</v>
      </c>
      <c r="K6688" t="s">
        <v>35</v>
      </c>
      <c r="L6688">
        <v>12.64</v>
      </c>
      <c r="M6688" t="s">
        <v>36</v>
      </c>
      <c r="N6688">
        <v>10.99</v>
      </c>
      <c r="O6688" t="s">
        <v>36</v>
      </c>
      <c r="P6688">
        <v>12.12</v>
      </c>
      <c r="Q6688" t="s">
        <v>37</v>
      </c>
      <c r="R6688">
        <v>10.54</v>
      </c>
      <c r="S6688" t="s">
        <v>37</v>
      </c>
      <c r="T6688">
        <v>1.58</v>
      </c>
      <c r="U6688" t="s">
        <v>37</v>
      </c>
      <c r="V6688" t="s">
        <v>119</v>
      </c>
      <c r="W6688" t="s">
        <v>120</v>
      </c>
      <c r="X6688" t="s">
        <v>40</v>
      </c>
      <c r="Y6688" t="s">
        <v>24256</v>
      </c>
      <c r="Z6688">
        <v>7.38</v>
      </c>
      <c r="AA6688" t="s">
        <v>37</v>
      </c>
      <c r="AB6688">
        <v>1.58</v>
      </c>
      <c r="AC6688" t="s">
        <v>37</v>
      </c>
      <c r="AD6688">
        <v>13</v>
      </c>
      <c r="AE6688">
        <f t="shared" si="732"/>
        <v>113</v>
      </c>
      <c r="AF6688" s="8">
        <f t="shared" si="733"/>
        <v>10.725663716814159</v>
      </c>
      <c r="AG6688" s="8">
        <f t="shared" si="734"/>
        <v>1.3943362831858406</v>
      </c>
      <c r="AH6688">
        <f t="shared" si="735"/>
        <v>11.4</v>
      </c>
      <c r="AI6688">
        <f t="shared" si="736"/>
        <v>1.48</v>
      </c>
      <c r="AJ6688" s="9">
        <f t="shared" si="737"/>
        <v>8.9579999999999984</v>
      </c>
      <c r="AK6688" s="10">
        <f t="shared" si="738"/>
        <v>7.5636637168141583</v>
      </c>
    </row>
    <row r="6689" spans="1:37">
      <c r="A6689" s="1">
        <v>41639</v>
      </c>
      <c r="B6689">
        <v>1038308908521</v>
      </c>
      <c r="C6689" t="s">
        <v>24257</v>
      </c>
      <c r="D6689" t="s">
        <v>24258</v>
      </c>
      <c r="E6689">
        <v>9781429963930</v>
      </c>
      <c r="F6689" t="s">
        <v>66</v>
      </c>
      <c r="G6689" t="s">
        <v>67</v>
      </c>
      <c r="H6689" t="s">
        <v>62</v>
      </c>
      <c r="I6689">
        <v>1</v>
      </c>
      <c r="J6689" t="s">
        <v>34</v>
      </c>
      <c r="K6689" t="s">
        <v>35</v>
      </c>
      <c r="L6689">
        <v>10.34</v>
      </c>
      <c r="M6689" t="s">
        <v>36</v>
      </c>
      <c r="N6689">
        <v>8.99</v>
      </c>
      <c r="O6689" t="s">
        <v>36</v>
      </c>
      <c r="P6689">
        <v>9.92</v>
      </c>
      <c r="Q6689" t="s">
        <v>37</v>
      </c>
      <c r="R6689">
        <v>8.6199999999999992</v>
      </c>
      <c r="S6689" t="s">
        <v>37</v>
      </c>
      <c r="T6689">
        <v>1.3</v>
      </c>
      <c r="U6689" t="s">
        <v>37</v>
      </c>
      <c r="V6689" t="s">
        <v>12680</v>
      </c>
      <c r="W6689" t="s">
        <v>214</v>
      </c>
      <c r="X6689" t="s">
        <v>40</v>
      </c>
      <c r="Y6689" t="s">
        <v>24259</v>
      </c>
      <c r="Z6689">
        <v>6.03</v>
      </c>
      <c r="AA6689" t="s">
        <v>37</v>
      </c>
      <c r="AB6689">
        <v>1.3</v>
      </c>
      <c r="AC6689" t="s">
        <v>37</v>
      </c>
      <c r="AD6689">
        <v>13</v>
      </c>
      <c r="AE6689">
        <f t="shared" si="732"/>
        <v>113</v>
      </c>
      <c r="AF6689" s="8">
        <f t="shared" si="733"/>
        <v>8.7787610619469021</v>
      </c>
      <c r="AG6689" s="8">
        <f t="shared" si="734"/>
        <v>1.1412389380530974</v>
      </c>
      <c r="AH6689">
        <f t="shared" si="735"/>
        <v>9.33</v>
      </c>
      <c r="AI6689">
        <f t="shared" si="736"/>
        <v>1.21</v>
      </c>
      <c r="AJ6689" s="9">
        <f t="shared" si="737"/>
        <v>7.3339999999999987</v>
      </c>
      <c r="AK6689" s="10">
        <f t="shared" si="738"/>
        <v>6.1927610619469018</v>
      </c>
    </row>
    <row r="6690" spans="1:37">
      <c r="A6690" s="1">
        <v>41639</v>
      </c>
      <c r="B6690">
        <v>1038309653514</v>
      </c>
      <c r="C6690" t="s">
        <v>24260</v>
      </c>
      <c r="D6690" t="s">
        <v>24261</v>
      </c>
      <c r="E6690">
        <v>9781466848559</v>
      </c>
      <c r="F6690" t="s">
        <v>1133</v>
      </c>
      <c r="G6690" t="s">
        <v>1134</v>
      </c>
      <c r="H6690" t="s">
        <v>722</v>
      </c>
      <c r="I6690">
        <v>1</v>
      </c>
      <c r="J6690" t="s">
        <v>34</v>
      </c>
      <c r="K6690" t="s">
        <v>35</v>
      </c>
      <c r="L6690">
        <v>12.64</v>
      </c>
      <c r="M6690" t="s">
        <v>36</v>
      </c>
      <c r="N6690">
        <v>10.99</v>
      </c>
      <c r="O6690" t="s">
        <v>36</v>
      </c>
      <c r="P6690">
        <v>12.04</v>
      </c>
      <c r="Q6690" t="s">
        <v>37</v>
      </c>
      <c r="R6690">
        <v>10.47</v>
      </c>
      <c r="S6690" t="s">
        <v>37</v>
      </c>
      <c r="T6690">
        <v>1.57</v>
      </c>
      <c r="U6690" t="s">
        <v>37</v>
      </c>
      <c r="V6690" t="s">
        <v>15434</v>
      </c>
      <c r="W6690" t="s">
        <v>1798</v>
      </c>
      <c r="X6690" t="s">
        <v>40</v>
      </c>
      <c r="Y6690" t="s">
        <v>15435</v>
      </c>
      <c r="Z6690">
        <v>7.33</v>
      </c>
      <c r="AA6690" t="s">
        <v>37</v>
      </c>
      <c r="AB6690">
        <v>1.57</v>
      </c>
      <c r="AC6690" t="s">
        <v>37</v>
      </c>
      <c r="AD6690">
        <v>5</v>
      </c>
      <c r="AE6690">
        <f t="shared" si="732"/>
        <v>105</v>
      </c>
      <c r="AF6690" s="8">
        <f t="shared" si="733"/>
        <v>11.466666666666665</v>
      </c>
      <c r="AG6690" s="8">
        <f t="shared" si="734"/>
        <v>0.57333333333333325</v>
      </c>
      <c r="AH6690">
        <f t="shared" si="735"/>
        <v>12.19</v>
      </c>
      <c r="AI6690">
        <f t="shared" si="736"/>
        <v>0.6</v>
      </c>
      <c r="AJ6690" s="9">
        <f t="shared" si="737"/>
        <v>8.8989999999999991</v>
      </c>
      <c r="AK6690" s="10">
        <f t="shared" si="738"/>
        <v>8.3256666666666668</v>
      </c>
    </row>
    <row r="6691" spans="1:37">
      <c r="A6691" s="1">
        <v>41639</v>
      </c>
      <c r="B6691">
        <v>1038317001514</v>
      </c>
      <c r="C6691" t="s">
        <v>24262</v>
      </c>
      <c r="D6691" t="s">
        <v>24263</v>
      </c>
      <c r="E6691">
        <v>9781429955713</v>
      </c>
      <c r="F6691" t="s">
        <v>9713</v>
      </c>
      <c r="G6691" t="s">
        <v>9714</v>
      </c>
      <c r="H6691" t="s">
        <v>764</v>
      </c>
      <c r="I6691">
        <v>1</v>
      </c>
      <c r="J6691" t="s">
        <v>34</v>
      </c>
      <c r="K6691" t="s">
        <v>35</v>
      </c>
      <c r="L6691">
        <v>12.64</v>
      </c>
      <c r="M6691" t="s">
        <v>36</v>
      </c>
      <c r="N6691">
        <v>10.99</v>
      </c>
      <c r="O6691" t="s">
        <v>36</v>
      </c>
      <c r="P6691">
        <v>12.04</v>
      </c>
      <c r="Q6691" t="s">
        <v>37</v>
      </c>
      <c r="R6691">
        <v>10.47</v>
      </c>
      <c r="S6691" t="s">
        <v>37</v>
      </c>
      <c r="T6691">
        <v>1.57</v>
      </c>
      <c r="U6691" t="s">
        <v>37</v>
      </c>
      <c r="V6691" t="s">
        <v>24264</v>
      </c>
      <c r="W6691" t="s">
        <v>744</v>
      </c>
      <c r="X6691" t="s">
        <v>40</v>
      </c>
      <c r="Y6691" t="s">
        <v>24265</v>
      </c>
      <c r="Z6691">
        <v>7.33</v>
      </c>
      <c r="AA6691" t="s">
        <v>37</v>
      </c>
      <c r="AB6691">
        <v>1.57</v>
      </c>
      <c r="AC6691" t="s">
        <v>37</v>
      </c>
      <c r="AD6691">
        <v>15</v>
      </c>
      <c r="AE6691">
        <f t="shared" si="732"/>
        <v>115</v>
      </c>
      <c r="AF6691" s="8">
        <f t="shared" si="733"/>
        <v>10.469565217391304</v>
      </c>
      <c r="AG6691" s="8">
        <f t="shared" si="734"/>
        <v>1.5704347826086957</v>
      </c>
      <c r="AH6691">
        <f t="shared" si="735"/>
        <v>11.13</v>
      </c>
      <c r="AI6691">
        <f t="shared" si="736"/>
        <v>1.67</v>
      </c>
      <c r="AJ6691" s="9">
        <f t="shared" si="737"/>
        <v>8.8989999999999991</v>
      </c>
      <c r="AK6691" s="10">
        <f t="shared" si="738"/>
        <v>7.3285652173913034</v>
      </c>
    </row>
    <row r="6692" spans="1:37">
      <c r="A6692" s="1">
        <v>41639</v>
      </c>
      <c r="B6692">
        <v>1038319967520</v>
      </c>
      <c r="C6692" t="s">
        <v>24266</v>
      </c>
      <c r="D6692" t="s">
        <v>24267</v>
      </c>
      <c r="E6692">
        <v>9781429992688</v>
      </c>
      <c r="F6692" t="s">
        <v>15777</v>
      </c>
      <c r="G6692" t="s">
        <v>15778</v>
      </c>
      <c r="H6692" t="s">
        <v>1321</v>
      </c>
      <c r="I6692">
        <v>1</v>
      </c>
      <c r="J6692" t="s">
        <v>34</v>
      </c>
      <c r="K6692" t="s">
        <v>35</v>
      </c>
      <c r="L6692">
        <v>10.34</v>
      </c>
      <c r="M6692" t="s">
        <v>36</v>
      </c>
      <c r="N6692">
        <v>8.99</v>
      </c>
      <c r="O6692" t="s">
        <v>36</v>
      </c>
      <c r="P6692">
        <v>9.92</v>
      </c>
      <c r="Q6692" t="s">
        <v>37</v>
      </c>
      <c r="R6692">
        <v>8.6199999999999992</v>
      </c>
      <c r="S6692" t="s">
        <v>37</v>
      </c>
      <c r="T6692">
        <v>1.3</v>
      </c>
      <c r="U6692" t="s">
        <v>37</v>
      </c>
      <c r="V6692" t="s">
        <v>5579</v>
      </c>
      <c r="W6692" t="s">
        <v>120</v>
      </c>
      <c r="X6692" t="s">
        <v>40</v>
      </c>
      <c r="Y6692" t="s">
        <v>5580</v>
      </c>
      <c r="Z6692">
        <v>6.03</v>
      </c>
      <c r="AA6692" t="s">
        <v>37</v>
      </c>
      <c r="AB6692">
        <v>1.3</v>
      </c>
      <c r="AC6692" t="s">
        <v>37</v>
      </c>
      <c r="AD6692">
        <v>13</v>
      </c>
      <c r="AE6692">
        <f t="shared" si="732"/>
        <v>113</v>
      </c>
      <c r="AF6692" s="8">
        <f t="shared" si="733"/>
        <v>8.7787610619469021</v>
      </c>
      <c r="AG6692" s="8">
        <f t="shared" si="734"/>
        <v>1.1412389380530974</v>
      </c>
      <c r="AH6692">
        <f t="shared" si="735"/>
        <v>9.33</v>
      </c>
      <c r="AI6692">
        <f t="shared" si="736"/>
        <v>1.21</v>
      </c>
      <c r="AJ6692" s="9">
        <f t="shared" si="737"/>
        <v>7.3339999999999987</v>
      </c>
      <c r="AK6692" s="10">
        <f t="shared" si="738"/>
        <v>6.1927610619469018</v>
      </c>
    </row>
    <row r="6693" spans="1:37">
      <c r="A6693" s="1">
        <v>41639</v>
      </c>
      <c r="B6693">
        <v>1038320254515</v>
      </c>
      <c r="C6693" t="s">
        <v>24268</v>
      </c>
      <c r="D6693" t="s">
        <v>24269</v>
      </c>
      <c r="E6693">
        <v>9781429965200</v>
      </c>
      <c r="F6693" t="s">
        <v>22510</v>
      </c>
      <c r="G6693" t="s">
        <v>22511</v>
      </c>
      <c r="H6693" t="s">
        <v>22512</v>
      </c>
      <c r="I6693">
        <v>1</v>
      </c>
      <c r="J6693" t="s">
        <v>34</v>
      </c>
      <c r="K6693" t="s">
        <v>35</v>
      </c>
      <c r="L6693">
        <v>10.34</v>
      </c>
      <c r="M6693" t="s">
        <v>36</v>
      </c>
      <c r="N6693">
        <v>8.99</v>
      </c>
      <c r="O6693" t="s">
        <v>36</v>
      </c>
      <c r="P6693">
        <v>9.92</v>
      </c>
      <c r="Q6693" t="s">
        <v>37</v>
      </c>
      <c r="R6693">
        <v>8.6199999999999992</v>
      </c>
      <c r="S6693" t="s">
        <v>37</v>
      </c>
      <c r="T6693">
        <v>1.3</v>
      </c>
      <c r="U6693" t="s">
        <v>37</v>
      </c>
      <c r="V6693" t="s">
        <v>119</v>
      </c>
      <c r="W6693" t="s">
        <v>120</v>
      </c>
      <c r="X6693" t="s">
        <v>40</v>
      </c>
      <c r="Y6693" t="s">
        <v>24270</v>
      </c>
      <c r="Z6693">
        <v>6.03</v>
      </c>
      <c r="AA6693" t="s">
        <v>37</v>
      </c>
      <c r="AB6693">
        <v>1.3</v>
      </c>
      <c r="AC6693" t="s">
        <v>37</v>
      </c>
      <c r="AD6693">
        <v>13</v>
      </c>
      <c r="AE6693">
        <f t="shared" si="732"/>
        <v>113</v>
      </c>
      <c r="AF6693" s="8">
        <f t="shared" si="733"/>
        <v>8.7787610619469021</v>
      </c>
      <c r="AG6693" s="8">
        <f t="shared" si="734"/>
        <v>1.1412389380530974</v>
      </c>
      <c r="AH6693">
        <f t="shared" si="735"/>
        <v>9.33</v>
      </c>
      <c r="AI6693">
        <f t="shared" si="736"/>
        <v>1.21</v>
      </c>
      <c r="AJ6693" s="9">
        <f t="shared" si="737"/>
        <v>7.3339999999999987</v>
      </c>
      <c r="AK6693" s="10">
        <f t="shared" si="738"/>
        <v>6.1927610619469018</v>
      </c>
    </row>
    <row r="6694" spans="1:37">
      <c r="A6694" s="1">
        <v>41639</v>
      </c>
      <c r="B6694">
        <v>1038320353512</v>
      </c>
      <c r="C6694" t="s">
        <v>24271</v>
      </c>
      <c r="D6694" t="s">
        <v>24272</v>
      </c>
      <c r="E6694">
        <v>9780805098556</v>
      </c>
      <c r="F6694" t="s">
        <v>204</v>
      </c>
      <c r="G6694" t="s">
        <v>205</v>
      </c>
      <c r="H6694" t="s">
        <v>206</v>
      </c>
      <c r="I6694">
        <v>1</v>
      </c>
      <c r="J6694" t="s">
        <v>34</v>
      </c>
      <c r="K6694" t="s">
        <v>35</v>
      </c>
      <c r="L6694">
        <v>17.239999999999998</v>
      </c>
      <c r="M6694" t="s">
        <v>36</v>
      </c>
      <c r="N6694">
        <v>14.99</v>
      </c>
      <c r="O6694" t="s">
        <v>36</v>
      </c>
      <c r="P6694">
        <v>16.53</v>
      </c>
      <c r="Q6694" t="s">
        <v>37</v>
      </c>
      <c r="R6694">
        <v>14.38</v>
      </c>
      <c r="S6694" t="s">
        <v>37</v>
      </c>
      <c r="T6694">
        <v>2.15</v>
      </c>
      <c r="U6694" t="s">
        <v>37</v>
      </c>
      <c r="V6694" t="s">
        <v>4352</v>
      </c>
      <c r="W6694" t="s">
        <v>127</v>
      </c>
      <c r="X6694" t="s">
        <v>40</v>
      </c>
      <c r="Y6694" t="s">
        <v>4353</v>
      </c>
      <c r="Z6694">
        <v>10.07</v>
      </c>
      <c r="AA6694" t="s">
        <v>37</v>
      </c>
      <c r="AB6694">
        <v>2.15</v>
      </c>
      <c r="AC6694" t="s">
        <v>37</v>
      </c>
      <c r="AD6694">
        <v>5</v>
      </c>
      <c r="AE6694">
        <f t="shared" si="732"/>
        <v>105</v>
      </c>
      <c r="AF6694" s="8">
        <f t="shared" si="733"/>
        <v>15.742857142857144</v>
      </c>
      <c r="AG6694" s="8">
        <f t="shared" si="734"/>
        <v>0.78714285714285726</v>
      </c>
      <c r="AH6694">
        <f t="shared" si="735"/>
        <v>16.739999999999998</v>
      </c>
      <c r="AI6694">
        <f t="shared" si="736"/>
        <v>0.83</v>
      </c>
      <c r="AJ6694" s="9">
        <f t="shared" si="737"/>
        <v>12.216000000000001</v>
      </c>
      <c r="AK6694" s="10">
        <f t="shared" si="738"/>
        <v>11.428857142857144</v>
      </c>
    </row>
    <row r="6695" spans="1:37">
      <c r="A6695" s="1">
        <v>41639</v>
      </c>
      <c r="B6695">
        <v>1038322604517</v>
      </c>
      <c r="C6695" t="s">
        <v>24273</v>
      </c>
      <c r="D6695" t="s">
        <v>24274</v>
      </c>
      <c r="E6695">
        <v>9781250019974</v>
      </c>
      <c r="F6695" t="s">
        <v>1773</v>
      </c>
      <c r="G6695" t="s">
        <v>1774</v>
      </c>
      <c r="H6695" t="s">
        <v>184</v>
      </c>
      <c r="I6695">
        <v>1</v>
      </c>
      <c r="J6695" t="s">
        <v>34</v>
      </c>
      <c r="K6695" t="s">
        <v>35</v>
      </c>
      <c r="L6695">
        <v>10.34</v>
      </c>
      <c r="M6695" t="s">
        <v>36</v>
      </c>
      <c r="N6695">
        <v>8.99</v>
      </c>
      <c r="O6695" t="s">
        <v>36</v>
      </c>
      <c r="P6695">
        <v>9.92</v>
      </c>
      <c r="Q6695" t="s">
        <v>37</v>
      </c>
      <c r="R6695">
        <v>8.6199999999999992</v>
      </c>
      <c r="S6695" t="s">
        <v>37</v>
      </c>
      <c r="T6695">
        <v>1.3</v>
      </c>
      <c r="U6695" t="s">
        <v>37</v>
      </c>
      <c r="V6695" t="s">
        <v>81</v>
      </c>
      <c r="W6695" t="s">
        <v>82</v>
      </c>
      <c r="X6695" t="s">
        <v>40</v>
      </c>
      <c r="Y6695" t="s">
        <v>24275</v>
      </c>
      <c r="Z6695">
        <v>6.03</v>
      </c>
      <c r="AA6695" t="s">
        <v>37</v>
      </c>
      <c r="AB6695">
        <v>1.3</v>
      </c>
      <c r="AC6695" t="s">
        <v>37</v>
      </c>
      <c r="AD6695">
        <v>5</v>
      </c>
      <c r="AE6695">
        <f t="shared" si="732"/>
        <v>105</v>
      </c>
      <c r="AF6695" s="8">
        <f t="shared" si="733"/>
        <v>9.4476190476190478</v>
      </c>
      <c r="AG6695" s="8">
        <f t="shared" si="734"/>
        <v>0.4723809523809524</v>
      </c>
      <c r="AH6695">
        <f t="shared" si="735"/>
        <v>10.050000000000001</v>
      </c>
      <c r="AI6695">
        <f t="shared" si="736"/>
        <v>0.5</v>
      </c>
      <c r="AJ6695" s="9">
        <f t="shared" si="737"/>
        <v>7.3339999999999987</v>
      </c>
      <c r="AK6695" s="10">
        <f t="shared" si="738"/>
        <v>6.8616190476190466</v>
      </c>
    </row>
    <row r="6696" spans="1:37">
      <c r="A6696" s="1">
        <v>41639</v>
      </c>
      <c r="B6696">
        <v>1038322899515</v>
      </c>
      <c r="C6696" t="s">
        <v>24276</v>
      </c>
      <c r="D6696" t="s">
        <v>24277</v>
      </c>
      <c r="E6696">
        <v>9781429961905</v>
      </c>
      <c r="F6696" t="s">
        <v>14212</v>
      </c>
      <c r="G6696" t="s">
        <v>14213</v>
      </c>
      <c r="H6696" t="s">
        <v>353</v>
      </c>
      <c r="I6696">
        <v>1</v>
      </c>
      <c r="J6696" t="s">
        <v>34</v>
      </c>
      <c r="K6696" t="s">
        <v>35</v>
      </c>
      <c r="L6696">
        <v>12.64</v>
      </c>
      <c r="M6696" t="s">
        <v>36</v>
      </c>
      <c r="N6696">
        <v>10.99</v>
      </c>
      <c r="O6696" t="s">
        <v>36</v>
      </c>
      <c r="P6696">
        <v>12.12</v>
      </c>
      <c r="Q6696" t="s">
        <v>37</v>
      </c>
      <c r="R6696">
        <v>10.54</v>
      </c>
      <c r="S6696" t="s">
        <v>37</v>
      </c>
      <c r="T6696">
        <v>1.58</v>
      </c>
      <c r="U6696" t="s">
        <v>37</v>
      </c>
      <c r="V6696" t="s">
        <v>38</v>
      </c>
      <c r="W6696" t="s">
        <v>1798</v>
      </c>
      <c r="X6696" t="s">
        <v>40</v>
      </c>
      <c r="Y6696" t="s">
        <v>24278</v>
      </c>
      <c r="Z6696">
        <v>7.38</v>
      </c>
      <c r="AA6696" t="s">
        <v>37</v>
      </c>
      <c r="AB6696">
        <v>1.58</v>
      </c>
      <c r="AC6696" t="s">
        <v>37</v>
      </c>
      <c r="AD6696">
        <v>5</v>
      </c>
      <c r="AE6696">
        <f t="shared" si="732"/>
        <v>105</v>
      </c>
      <c r="AF6696" s="8">
        <f t="shared" si="733"/>
        <v>11.542857142857143</v>
      </c>
      <c r="AG6696" s="8">
        <f t="shared" si="734"/>
        <v>0.57714285714285718</v>
      </c>
      <c r="AH6696">
        <f t="shared" si="735"/>
        <v>12.27</v>
      </c>
      <c r="AI6696">
        <f t="shared" si="736"/>
        <v>0.61</v>
      </c>
      <c r="AJ6696" s="9">
        <f t="shared" si="737"/>
        <v>8.9579999999999984</v>
      </c>
      <c r="AK6696" s="10">
        <f t="shared" si="738"/>
        <v>8.3808571428571419</v>
      </c>
    </row>
    <row r="6697" spans="1:37">
      <c r="A6697" s="1">
        <v>41639</v>
      </c>
      <c r="B6697">
        <v>1038324833516</v>
      </c>
      <c r="C6697" t="s">
        <v>24279</v>
      </c>
      <c r="D6697" t="s">
        <v>24280</v>
      </c>
      <c r="E6697">
        <v>9781250024732</v>
      </c>
      <c r="F6697" t="s">
        <v>14349</v>
      </c>
      <c r="G6697" t="s">
        <v>14350</v>
      </c>
      <c r="H6697" t="s">
        <v>3116</v>
      </c>
      <c r="I6697">
        <v>1</v>
      </c>
      <c r="J6697" t="s">
        <v>34</v>
      </c>
      <c r="K6697" t="s">
        <v>35</v>
      </c>
      <c r="L6697">
        <v>16.09</v>
      </c>
      <c r="M6697" t="s">
        <v>36</v>
      </c>
      <c r="N6697">
        <v>13.99</v>
      </c>
      <c r="O6697" t="s">
        <v>36</v>
      </c>
      <c r="P6697">
        <v>15.43</v>
      </c>
      <c r="Q6697" t="s">
        <v>37</v>
      </c>
      <c r="R6697">
        <v>13.42</v>
      </c>
      <c r="S6697" t="s">
        <v>37</v>
      </c>
      <c r="T6697">
        <v>2.0099999999999998</v>
      </c>
      <c r="U6697" t="s">
        <v>37</v>
      </c>
      <c r="V6697" t="s">
        <v>119</v>
      </c>
      <c r="W6697" t="s">
        <v>56</v>
      </c>
      <c r="X6697" t="s">
        <v>40</v>
      </c>
      <c r="Y6697" t="s">
        <v>24281</v>
      </c>
      <c r="Z6697">
        <v>9.39</v>
      </c>
      <c r="AA6697" t="s">
        <v>37</v>
      </c>
      <c r="AB6697">
        <v>2.0099999999999998</v>
      </c>
      <c r="AC6697" t="s">
        <v>37</v>
      </c>
      <c r="AD6697">
        <v>13</v>
      </c>
      <c r="AE6697">
        <f t="shared" si="732"/>
        <v>113</v>
      </c>
      <c r="AF6697" s="8">
        <f t="shared" si="733"/>
        <v>13.654867256637168</v>
      </c>
      <c r="AG6697" s="8">
        <f t="shared" si="734"/>
        <v>1.7751327433628319</v>
      </c>
      <c r="AH6697">
        <f t="shared" si="735"/>
        <v>14.52</v>
      </c>
      <c r="AI6697">
        <f t="shared" si="736"/>
        <v>1.88</v>
      </c>
      <c r="AJ6697" s="9">
        <f t="shared" si="737"/>
        <v>11.404</v>
      </c>
      <c r="AK6697" s="10">
        <f t="shared" si="738"/>
        <v>9.628867256637168</v>
      </c>
    </row>
    <row r="6698" spans="1:37">
      <c r="A6698" s="1">
        <v>41639</v>
      </c>
      <c r="B6698">
        <v>1038326648521</v>
      </c>
      <c r="C6698" t="s">
        <v>24282</v>
      </c>
      <c r="D6698" t="s">
        <v>24283</v>
      </c>
      <c r="E6698">
        <v>9781429955966</v>
      </c>
      <c r="F6698" t="s">
        <v>673</v>
      </c>
      <c r="G6698" t="s">
        <v>674</v>
      </c>
      <c r="I6698">
        <v>1</v>
      </c>
      <c r="J6698" t="s">
        <v>34</v>
      </c>
      <c r="K6698" t="s">
        <v>35</v>
      </c>
      <c r="L6698">
        <v>16.55</v>
      </c>
      <c r="M6698" t="s">
        <v>36</v>
      </c>
      <c r="N6698">
        <v>14.39</v>
      </c>
      <c r="O6698" t="s">
        <v>36</v>
      </c>
      <c r="P6698">
        <v>15.87</v>
      </c>
      <c r="Q6698" t="s">
        <v>37</v>
      </c>
      <c r="R6698">
        <v>13.8</v>
      </c>
      <c r="S6698" t="s">
        <v>37</v>
      </c>
      <c r="T6698">
        <v>2.0699999999999998</v>
      </c>
      <c r="U6698" t="s">
        <v>37</v>
      </c>
      <c r="V6698" t="s">
        <v>4838</v>
      </c>
      <c r="W6698" t="s">
        <v>547</v>
      </c>
      <c r="X6698" t="s">
        <v>40</v>
      </c>
      <c r="Y6698" t="s">
        <v>24284</v>
      </c>
      <c r="Z6698">
        <v>9.66</v>
      </c>
      <c r="AA6698" t="s">
        <v>37</v>
      </c>
      <c r="AB6698">
        <v>2.0699999999999998</v>
      </c>
      <c r="AC6698" t="s">
        <v>37</v>
      </c>
      <c r="AD6698">
        <v>13</v>
      </c>
      <c r="AE6698">
        <f t="shared" si="732"/>
        <v>113</v>
      </c>
      <c r="AF6698" s="8">
        <f t="shared" si="733"/>
        <v>14.044247787610619</v>
      </c>
      <c r="AG6698" s="8">
        <f t="shared" si="734"/>
        <v>1.8257522123893803</v>
      </c>
      <c r="AH6698">
        <f t="shared" si="735"/>
        <v>14.94</v>
      </c>
      <c r="AI6698">
        <f t="shared" si="736"/>
        <v>1.94</v>
      </c>
      <c r="AJ6698" s="9">
        <f t="shared" si="737"/>
        <v>11.729999999999999</v>
      </c>
      <c r="AK6698" s="10">
        <f t="shared" si="738"/>
        <v>9.9042477876106183</v>
      </c>
    </row>
    <row r="6699" spans="1:37">
      <c r="A6699" s="1">
        <v>41639</v>
      </c>
      <c r="B6699">
        <v>1038328754522</v>
      </c>
      <c r="C6699" t="s">
        <v>24285</v>
      </c>
      <c r="D6699" t="s">
        <v>24286</v>
      </c>
      <c r="E6699">
        <v>9781429955706</v>
      </c>
      <c r="F6699" t="s">
        <v>1369</v>
      </c>
      <c r="G6699" t="s">
        <v>1370</v>
      </c>
      <c r="H6699" t="s">
        <v>62</v>
      </c>
      <c r="I6699">
        <v>1</v>
      </c>
      <c r="J6699" t="s">
        <v>34</v>
      </c>
      <c r="K6699" t="s">
        <v>35</v>
      </c>
      <c r="L6699">
        <v>10.34</v>
      </c>
      <c r="M6699" t="s">
        <v>36</v>
      </c>
      <c r="N6699">
        <v>8.99</v>
      </c>
      <c r="O6699" t="s">
        <v>36</v>
      </c>
      <c r="P6699">
        <v>9.92</v>
      </c>
      <c r="Q6699" t="s">
        <v>37</v>
      </c>
      <c r="R6699">
        <v>8.6199999999999992</v>
      </c>
      <c r="S6699" t="s">
        <v>37</v>
      </c>
      <c r="T6699">
        <v>1.3</v>
      </c>
      <c r="U6699" t="s">
        <v>37</v>
      </c>
      <c r="V6699" t="s">
        <v>161</v>
      </c>
      <c r="W6699" t="s">
        <v>162</v>
      </c>
      <c r="X6699" t="s">
        <v>40</v>
      </c>
      <c r="Y6699" t="s">
        <v>10309</v>
      </c>
      <c r="Z6699">
        <v>6.03</v>
      </c>
      <c r="AA6699" t="s">
        <v>37</v>
      </c>
      <c r="AB6699">
        <v>1.3</v>
      </c>
      <c r="AC6699" t="s">
        <v>37</v>
      </c>
      <c r="AD6699">
        <v>5</v>
      </c>
      <c r="AE6699">
        <f t="shared" si="732"/>
        <v>105</v>
      </c>
      <c r="AF6699" s="8">
        <f t="shared" si="733"/>
        <v>9.4476190476190478</v>
      </c>
      <c r="AG6699" s="8">
        <f t="shared" si="734"/>
        <v>0.4723809523809524</v>
      </c>
      <c r="AH6699">
        <f t="shared" si="735"/>
        <v>10.050000000000001</v>
      </c>
      <c r="AI6699">
        <f t="shared" si="736"/>
        <v>0.5</v>
      </c>
      <c r="AJ6699" s="9">
        <f t="shared" si="737"/>
        <v>7.3339999999999987</v>
      </c>
      <c r="AK6699" s="10">
        <f t="shared" si="738"/>
        <v>6.8616190476190466</v>
      </c>
    </row>
    <row r="6700" spans="1:37">
      <c r="A6700" s="1">
        <v>41639</v>
      </c>
      <c r="B6700">
        <v>1038333457514</v>
      </c>
      <c r="C6700" t="s">
        <v>24287</v>
      </c>
      <c r="D6700" t="s">
        <v>24288</v>
      </c>
      <c r="E6700">
        <v>9781250031808</v>
      </c>
      <c r="F6700" t="s">
        <v>974</v>
      </c>
      <c r="G6700" t="s">
        <v>975</v>
      </c>
      <c r="H6700" t="s">
        <v>533</v>
      </c>
      <c r="I6700">
        <v>1</v>
      </c>
      <c r="J6700" t="s">
        <v>34</v>
      </c>
      <c r="K6700" t="s">
        <v>35</v>
      </c>
      <c r="L6700">
        <v>16.55</v>
      </c>
      <c r="M6700" t="s">
        <v>36</v>
      </c>
      <c r="N6700">
        <v>14.39</v>
      </c>
      <c r="O6700" t="s">
        <v>36</v>
      </c>
      <c r="P6700">
        <v>15.77</v>
      </c>
      <c r="Q6700" t="s">
        <v>37</v>
      </c>
      <c r="R6700">
        <v>13.71</v>
      </c>
      <c r="S6700" t="s">
        <v>37</v>
      </c>
      <c r="T6700">
        <v>2.06</v>
      </c>
      <c r="U6700" t="s">
        <v>37</v>
      </c>
      <c r="V6700" t="s">
        <v>18600</v>
      </c>
      <c r="W6700" t="s">
        <v>82</v>
      </c>
      <c r="X6700" t="s">
        <v>40</v>
      </c>
      <c r="Y6700" t="s">
        <v>24289</v>
      </c>
      <c r="Z6700">
        <v>9.6</v>
      </c>
      <c r="AA6700" t="s">
        <v>37</v>
      </c>
      <c r="AB6700">
        <v>2.06</v>
      </c>
      <c r="AC6700" t="s">
        <v>37</v>
      </c>
      <c r="AD6700">
        <v>5</v>
      </c>
      <c r="AE6700">
        <f t="shared" si="732"/>
        <v>105</v>
      </c>
      <c r="AF6700" s="8">
        <f t="shared" si="733"/>
        <v>15.019047619047617</v>
      </c>
      <c r="AG6700" s="8">
        <f t="shared" si="734"/>
        <v>0.75095238095238093</v>
      </c>
      <c r="AH6700">
        <f t="shared" si="735"/>
        <v>15.97</v>
      </c>
      <c r="AI6700">
        <f t="shared" si="736"/>
        <v>0.79</v>
      </c>
      <c r="AJ6700" s="9">
        <f t="shared" si="737"/>
        <v>11.657</v>
      </c>
      <c r="AK6700" s="10">
        <f t="shared" si="738"/>
        <v>10.906047619047619</v>
      </c>
    </row>
    <row r="6701" spans="1:37">
      <c r="A6701" s="1">
        <v>41639</v>
      </c>
      <c r="B6701">
        <v>1038337106512</v>
      </c>
      <c r="C6701" t="s">
        <v>24290</v>
      </c>
      <c r="D6701" t="s">
        <v>24291</v>
      </c>
      <c r="E6701">
        <v>9781429924818</v>
      </c>
      <c r="F6701" t="s">
        <v>11371</v>
      </c>
      <c r="G6701" t="s">
        <v>11372</v>
      </c>
      <c r="H6701" t="s">
        <v>684</v>
      </c>
      <c r="I6701">
        <v>1</v>
      </c>
      <c r="J6701" t="s">
        <v>34</v>
      </c>
      <c r="K6701" t="s">
        <v>35</v>
      </c>
      <c r="L6701">
        <v>12.64</v>
      </c>
      <c r="M6701" t="s">
        <v>36</v>
      </c>
      <c r="N6701">
        <v>10.99</v>
      </c>
      <c r="O6701" t="s">
        <v>36</v>
      </c>
      <c r="P6701">
        <v>12.12</v>
      </c>
      <c r="Q6701" t="s">
        <v>37</v>
      </c>
      <c r="R6701">
        <v>10.54</v>
      </c>
      <c r="S6701" t="s">
        <v>37</v>
      </c>
      <c r="T6701">
        <v>1.58</v>
      </c>
      <c r="U6701" t="s">
        <v>37</v>
      </c>
      <c r="V6701" t="s">
        <v>119</v>
      </c>
      <c r="W6701" t="s">
        <v>56</v>
      </c>
      <c r="X6701" t="s">
        <v>40</v>
      </c>
      <c r="Y6701" t="s">
        <v>24292</v>
      </c>
      <c r="Z6701">
        <v>7.38</v>
      </c>
      <c r="AA6701" t="s">
        <v>37</v>
      </c>
      <c r="AB6701">
        <v>1.58</v>
      </c>
      <c r="AC6701" t="s">
        <v>37</v>
      </c>
      <c r="AD6701">
        <v>13</v>
      </c>
      <c r="AE6701">
        <f t="shared" si="732"/>
        <v>113</v>
      </c>
      <c r="AF6701" s="8">
        <f t="shared" si="733"/>
        <v>10.725663716814159</v>
      </c>
      <c r="AG6701" s="8">
        <f t="shared" si="734"/>
        <v>1.3943362831858406</v>
      </c>
      <c r="AH6701">
        <f t="shared" si="735"/>
        <v>11.4</v>
      </c>
      <c r="AI6701">
        <f t="shared" si="736"/>
        <v>1.48</v>
      </c>
      <c r="AJ6701" s="9">
        <f t="shared" si="737"/>
        <v>8.9579999999999984</v>
      </c>
      <c r="AK6701" s="10">
        <f t="shared" si="738"/>
        <v>7.5636637168141583</v>
      </c>
    </row>
    <row r="6702" spans="1:37">
      <c r="A6702" s="1">
        <v>41639</v>
      </c>
      <c r="B6702">
        <v>1038337425512</v>
      </c>
      <c r="C6702" t="s">
        <v>24293</v>
      </c>
      <c r="D6702" t="s">
        <v>24294</v>
      </c>
      <c r="E6702">
        <v>9781429917964</v>
      </c>
      <c r="F6702" t="s">
        <v>11417</v>
      </c>
      <c r="G6702" t="s">
        <v>11418</v>
      </c>
      <c r="H6702" t="s">
        <v>684</v>
      </c>
      <c r="I6702">
        <v>1</v>
      </c>
      <c r="J6702" t="s">
        <v>34</v>
      </c>
      <c r="K6702" t="s">
        <v>35</v>
      </c>
      <c r="L6702">
        <v>10.34</v>
      </c>
      <c r="M6702" t="s">
        <v>36</v>
      </c>
      <c r="N6702">
        <v>8.99</v>
      </c>
      <c r="O6702" t="s">
        <v>36</v>
      </c>
      <c r="P6702">
        <v>9.92</v>
      </c>
      <c r="Q6702" t="s">
        <v>37</v>
      </c>
      <c r="R6702">
        <v>8.6199999999999992</v>
      </c>
      <c r="S6702" t="s">
        <v>37</v>
      </c>
      <c r="T6702">
        <v>1.3</v>
      </c>
      <c r="U6702" t="s">
        <v>37</v>
      </c>
      <c r="V6702" t="s">
        <v>119</v>
      </c>
      <c r="W6702" t="s">
        <v>56</v>
      </c>
      <c r="X6702" t="s">
        <v>40</v>
      </c>
      <c r="Y6702" t="s">
        <v>24292</v>
      </c>
      <c r="Z6702">
        <v>6.03</v>
      </c>
      <c r="AA6702" t="s">
        <v>37</v>
      </c>
      <c r="AB6702">
        <v>1.3</v>
      </c>
      <c r="AC6702" t="s">
        <v>37</v>
      </c>
      <c r="AD6702">
        <v>13</v>
      </c>
      <c r="AE6702">
        <f t="shared" si="732"/>
        <v>113</v>
      </c>
      <c r="AF6702" s="8">
        <f t="shared" si="733"/>
        <v>8.7787610619469021</v>
      </c>
      <c r="AG6702" s="8">
        <f t="shared" si="734"/>
        <v>1.1412389380530974</v>
      </c>
      <c r="AH6702">
        <f t="shared" si="735"/>
        <v>9.33</v>
      </c>
      <c r="AI6702">
        <f t="shared" si="736"/>
        <v>1.21</v>
      </c>
      <c r="AJ6702" s="9">
        <f t="shared" si="737"/>
        <v>7.3339999999999987</v>
      </c>
      <c r="AK6702" s="10">
        <f t="shared" si="738"/>
        <v>6.1927610619469018</v>
      </c>
    </row>
    <row r="6703" spans="1:37">
      <c r="A6703" s="1">
        <v>41639</v>
      </c>
      <c r="B6703">
        <v>1038338556516</v>
      </c>
      <c r="C6703" t="s">
        <v>24295</v>
      </c>
      <c r="D6703" t="s">
        <v>24296</v>
      </c>
      <c r="E6703">
        <v>9781429997171</v>
      </c>
      <c r="F6703" t="s">
        <v>2158</v>
      </c>
      <c r="G6703" t="s">
        <v>2159</v>
      </c>
      <c r="H6703" t="s">
        <v>46</v>
      </c>
      <c r="I6703">
        <v>1</v>
      </c>
      <c r="J6703" t="s">
        <v>34</v>
      </c>
      <c r="K6703" t="s">
        <v>35</v>
      </c>
      <c r="L6703">
        <v>18.62</v>
      </c>
      <c r="M6703" t="s">
        <v>36</v>
      </c>
      <c r="N6703">
        <v>16.190000000000001</v>
      </c>
      <c r="O6703" t="s">
        <v>36</v>
      </c>
      <c r="P6703">
        <v>17.86</v>
      </c>
      <c r="Q6703" t="s">
        <v>37</v>
      </c>
      <c r="R6703">
        <v>15.53</v>
      </c>
      <c r="S6703" t="s">
        <v>37</v>
      </c>
      <c r="T6703">
        <v>2.33</v>
      </c>
      <c r="U6703" t="s">
        <v>37</v>
      </c>
      <c r="V6703" t="s">
        <v>13175</v>
      </c>
      <c r="W6703" t="s">
        <v>56</v>
      </c>
      <c r="X6703" t="s">
        <v>40</v>
      </c>
      <c r="Y6703" t="s">
        <v>24297</v>
      </c>
      <c r="Z6703">
        <v>10.87</v>
      </c>
      <c r="AA6703" t="s">
        <v>37</v>
      </c>
      <c r="AB6703">
        <v>2.33</v>
      </c>
      <c r="AC6703" t="s">
        <v>37</v>
      </c>
      <c r="AD6703">
        <v>13</v>
      </c>
      <c r="AE6703">
        <f t="shared" si="732"/>
        <v>113</v>
      </c>
      <c r="AF6703" s="8">
        <f t="shared" si="733"/>
        <v>15.805309734513273</v>
      </c>
      <c r="AG6703" s="8">
        <f t="shared" si="734"/>
        <v>2.0546902654867254</v>
      </c>
      <c r="AH6703">
        <f t="shared" si="735"/>
        <v>16.809999999999999</v>
      </c>
      <c r="AI6703">
        <f t="shared" si="736"/>
        <v>2.1800000000000002</v>
      </c>
      <c r="AJ6703" s="9">
        <f t="shared" si="737"/>
        <v>13.200999999999999</v>
      </c>
      <c r="AK6703" s="10">
        <f t="shared" si="738"/>
        <v>11.146309734513274</v>
      </c>
    </row>
    <row r="6704" spans="1:37">
      <c r="A6704" s="1">
        <v>41639</v>
      </c>
      <c r="B6704">
        <v>1038338784517</v>
      </c>
      <c r="C6704" t="s">
        <v>24298</v>
      </c>
      <c r="D6704" t="s">
        <v>24299</v>
      </c>
      <c r="E6704">
        <v>9781466831087</v>
      </c>
      <c r="F6704" t="s">
        <v>3440</v>
      </c>
      <c r="G6704" t="s">
        <v>3441</v>
      </c>
      <c r="H6704" t="s">
        <v>2290</v>
      </c>
      <c r="I6704">
        <v>1</v>
      </c>
      <c r="J6704" t="s">
        <v>34</v>
      </c>
      <c r="K6704" t="s">
        <v>35</v>
      </c>
      <c r="L6704">
        <v>12.65</v>
      </c>
      <c r="M6704" t="s">
        <v>36</v>
      </c>
      <c r="N6704">
        <v>10.99</v>
      </c>
      <c r="O6704" t="s">
        <v>36</v>
      </c>
      <c r="P6704">
        <v>12.13</v>
      </c>
      <c r="Q6704" t="s">
        <v>37</v>
      </c>
      <c r="R6704">
        <v>10.54</v>
      </c>
      <c r="S6704" t="s">
        <v>37</v>
      </c>
      <c r="T6704">
        <v>1.59</v>
      </c>
      <c r="U6704" t="s">
        <v>37</v>
      </c>
      <c r="V6704" t="s">
        <v>1620</v>
      </c>
      <c r="W6704" t="s">
        <v>39</v>
      </c>
      <c r="X6704" t="s">
        <v>40</v>
      </c>
      <c r="Y6704" t="s">
        <v>24300</v>
      </c>
      <c r="Z6704">
        <v>7.38</v>
      </c>
      <c r="AA6704" t="s">
        <v>37</v>
      </c>
      <c r="AB6704">
        <v>1.59</v>
      </c>
      <c r="AC6704" t="s">
        <v>37</v>
      </c>
      <c r="AD6704">
        <v>5</v>
      </c>
      <c r="AE6704">
        <f t="shared" si="732"/>
        <v>105</v>
      </c>
      <c r="AF6704" s="8">
        <f t="shared" si="733"/>
        <v>11.552380952380952</v>
      </c>
      <c r="AG6704" s="8">
        <f t="shared" si="734"/>
        <v>0.57761904761904759</v>
      </c>
      <c r="AH6704">
        <f t="shared" si="735"/>
        <v>12.28</v>
      </c>
      <c r="AI6704">
        <f t="shared" si="736"/>
        <v>0.61</v>
      </c>
      <c r="AJ6704" s="9">
        <f t="shared" si="737"/>
        <v>8.968</v>
      </c>
      <c r="AK6704" s="10">
        <f t="shared" si="738"/>
        <v>8.3903809523809532</v>
      </c>
    </row>
    <row r="6705" spans="1:37">
      <c r="A6705" s="1">
        <v>41639</v>
      </c>
      <c r="B6705">
        <v>1038345717512</v>
      </c>
      <c r="C6705" t="s">
        <v>24301</v>
      </c>
      <c r="D6705" t="s">
        <v>24302</v>
      </c>
      <c r="E6705">
        <v>9781429963930</v>
      </c>
      <c r="F6705" t="s">
        <v>66</v>
      </c>
      <c r="G6705" t="s">
        <v>67</v>
      </c>
      <c r="H6705" t="s">
        <v>62</v>
      </c>
      <c r="I6705">
        <v>1</v>
      </c>
      <c r="J6705" t="s">
        <v>34</v>
      </c>
      <c r="K6705" t="s">
        <v>35</v>
      </c>
      <c r="L6705">
        <v>10.34</v>
      </c>
      <c r="M6705" t="s">
        <v>36</v>
      </c>
      <c r="N6705">
        <v>8.99</v>
      </c>
      <c r="O6705" t="s">
        <v>36</v>
      </c>
      <c r="P6705">
        <v>9.92</v>
      </c>
      <c r="Q6705" t="s">
        <v>37</v>
      </c>
      <c r="R6705">
        <v>8.6199999999999992</v>
      </c>
      <c r="S6705" t="s">
        <v>37</v>
      </c>
      <c r="T6705">
        <v>1.3</v>
      </c>
      <c r="U6705" t="s">
        <v>37</v>
      </c>
      <c r="V6705" t="s">
        <v>2241</v>
      </c>
      <c r="W6705" t="s">
        <v>162</v>
      </c>
      <c r="X6705" t="s">
        <v>40</v>
      </c>
      <c r="Y6705" t="s">
        <v>24303</v>
      </c>
      <c r="Z6705">
        <v>6.03</v>
      </c>
      <c r="AA6705" t="s">
        <v>37</v>
      </c>
      <c r="AB6705">
        <v>1.3</v>
      </c>
      <c r="AC6705" t="s">
        <v>37</v>
      </c>
      <c r="AD6705">
        <v>5</v>
      </c>
      <c r="AE6705">
        <f t="shared" si="732"/>
        <v>105</v>
      </c>
      <c r="AF6705" s="8">
        <f t="shared" si="733"/>
        <v>9.4476190476190478</v>
      </c>
      <c r="AG6705" s="8">
        <f t="shared" si="734"/>
        <v>0.4723809523809524</v>
      </c>
      <c r="AH6705">
        <f t="shared" si="735"/>
        <v>10.050000000000001</v>
      </c>
      <c r="AI6705">
        <f t="shared" si="736"/>
        <v>0.5</v>
      </c>
      <c r="AJ6705" s="9">
        <f t="shared" si="737"/>
        <v>7.3339999999999987</v>
      </c>
      <c r="AK6705" s="10">
        <f t="shared" si="738"/>
        <v>6.8616190476190466</v>
      </c>
    </row>
    <row r="6706" spans="1:37">
      <c r="A6706" s="1">
        <v>41639</v>
      </c>
      <c r="B6706">
        <v>1038349063516</v>
      </c>
      <c r="C6706" t="s">
        <v>24304</v>
      </c>
      <c r="D6706" t="s">
        <v>24305</v>
      </c>
      <c r="E6706">
        <v>9781250027665</v>
      </c>
      <c r="F6706" t="s">
        <v>399</v>
      </c>
      <c r="G6706" t="s">
        <v>400</v>
      </c>
      <c r="H6706" t="s">
        <v>401</v>
      </c>
      <c r="I6706">
        <v>1</v>
      </c>
      <c r="J6706" t="s">
        <v>34</v>
      </c>
      <c r="K6706" t="s">
        <v>35</v>
      </c>
      <c r="L6706">
        <v>16.55</v>
      </c>
      <c r="M6706" t="s">
        <v>36</v>
      </c>
      <c r="N6706">
        <v>14.39</v>
      </c>
      <c r="O6706" t="s">
        <v>36</v>
      </c>
      <c r="P6706">
        <v>15.87</v>
      </c>
      <c r="Q6706" t="s">
        <v>37</v>
      </c>
      <c r="R6706">
        <v>13.8</v>
      </c>
      <c r="S6706" t="s">
        <v>37</v>
      </c>
      <c r="T6706">
        <v>2.0699999999999998</v>
      </c>
      <c r="U6706" t="s">
        <v>37</v>
      </c>
      <c r="V6706" t="s">
        <v>13219</v>
      </c>
      <c r="W6706" t="s">
        <v>193</v>
      </c>
      <c r="X6706" t="s">
        <v>40</v>
      </c>
      <c r="Y6706" t="s">
        <v>13220</v>
      </c>
      <c r="Z6706">
        <v>9.66</v>
      </c>
      <c r="AA6706" t="s">
        <v>37</v>
      </c>
      <c r="AB6706">
        <v>2.0699999999999998</v>
      </c>
      <c r="AC6706" t="s">
        <v>37</v>
      </c>
      <c r="AD6706">
        <v>5</v>
      </c>
      <c r="AE6706">
        <f t="shared" si="732"/>
        <v>105</v>
      </c>
      <c r="AF6706" s="8">
        <f t="shared" si="733"/>
        <v>15.114285714285714</v>
      </c>
      <c r="AG6706" s="8">
        <f t="shared" si="734"/>
        <v>0.75571428571428567</v>
      </c>
      <c r="AH6706">
        <f t="shared" si="735"/>
        <v>16.07</v>
      </c>
      <c r="AI6706">
        <f t="shared" si="736"/>
        <v>0.8</v>
      </c>
      <c r="AJ6706" s="9">
        <f t="shared" si="737"/>
        <v>11.729999999999999</v>
      </c>
      <c r="AK6706" s="10">
        <f t="shared" si="738"/>
        <v>10.974285714285713</v>
      </c>
    </row>
    <row r="6707" spans="1:37">
      <c r="A6707" s="1">
        <v>41639</v>
      </c>
      <c r="B6707">
        <v>1038349796522</v>
      </c>
      <c r="C6707" t="s">
        <v>24306</v>
      </c>
      <c r="D6707" t="s">
        <v>24307</v>
      </c>
      <c r="E6707">
        <v>9781429997171</v>
      </c>
      <c r="F6707" t="s">
        <v>2158</v>
      </c>
      <c r="G6707" t="s">
        <v>2159</v>
      </c>
      <c r="H6707" t="s">
        <v>46</v>
      </c>
      <c r="I6707">
        <v>1</v>
      </c>
      <c r="J6707" t="s">
        <v>34</v>
      </c>
      <c r="K6707" t="s">
        <v>35</v>
      </c>
      <c r="L6707">
        <v>18.62</v>
      </c>
      <c r="M6707" t="s">
        <v>36</v>
      </c>
      <c r="N6707">
        <v>16.190000000000001</v>
      </c>
      <c r="O6707" t="s">
        <v>36</v>
      </c>
      <c r="P6707">
        <v>17.86</v>
      </c>
      <c r="Q6707" t="s">
        <v>37</v>
      </c>
      <c r="R6707">
        <v>15.53</v>
      </c>
      <c r="S6707" t="s">
        <v>37</v>
      </c>
      <c r="T6707">
        <v>2.33</v>
      </c>
      <c r="U6707" t="s">
        <v>37</v>
      </c>
      <c r="V6707" t="s">
        <v>914</v>
      </c>
      <c r="W6707" t="s">
        <v>140</v>
      </c>
      <c r="X6707" t="s">
        <v>40</v>
      </c>
      <c r="Y6707" t="s">
        <v>24308</v>
      </c>
      <c r="Z6707">
        <v>10.87</v>
      </c>
      <c r="AA6707" t="s">
        <v>37</v>
      </c>
      <c r="AB6707">
        <v>2.33</v>
      </c>
      <c r="AC6707" t="s">
        <v>37</v>
      </c>
      <c r="AD6707">
        <v>5</v>
      </c>
      <c r="AE6707">
        <f t="shared" si="732"/>
        <v>105</v>
      </c>
      <c r="AF6707" s="8">
        <f t="shared" si="733"/>
        <v>17.009523809523806</v>
      </c>
      <c r="AG6707" s="8">
        <f t="shared" si="734"/>
        <v>0.85047619047619039</v>
      </c>
      <c r="AH6707">
        <f t="shared" si="735"/>
        <v>18.09</v>
      </c>
      <c r="AI6707">
        <f t="shared" si="736"/>
        <v>0.9</v>
      </c>
      <c r="AJ6707" s="9">
        <f t="shared" si="737"/>
        <v>13.200999999999999</v>
      </c>
      <c r="AK6707" s="10">
        <f t="shared" si="738"/>
        <v>12.350523809523809</v>
      </c>
    </row>
    <row r="6708" spans="1:37">
      <c r="A6708" s="1">
        <v>41639</v>
      </c>
      <c r="B6708">
        <v>1038358227516</v>
      </c>
      <c r="C6708" t="s">
        <v>24309</v>
      </c>
      <c r="D6708" t="s">
        <v>24310</v>
      </c>
      <c r="E6708">
        <v>9781250020864</v>
      </c>
      <c r="F6708" t="s">
        <v>3307</v>
      </c>
      <c r="G6708" t="s">
        <v>3308</v>
      </c>
      <c r="H6708" t="s">
        <v>3309</v>
      </c>
      <c r="I6708">
        <v>1</v>
      </c>
      <c r="J6708" t="s">
        <v>34</v>
      </c>
      <c r="K6708" t="s">
        <v>35</v>
      </c>
      <c r="L6708">
        <v>14.94</v>
      </c>
      <c r="M6708" t="s">
        <v>36</v>
      </c>
      <c r="N6708">
        <v>12.99</v>
      </c>
      <c r="O6708" t="s">
        <v>36</v>
      </c>
      <c r="P6708">
        <v>14.33</v>
      </c>
      <c r="Q6708" t="s">
        <v>37</v>
      </c>
      <c r="R6708">
        <v>12.46</v>
      </c>
      <c r="S6708" t="s">
        <v>37</v>
      </c>
      <c r="T6708">
        <v>1.87</v>
      </c>
      <c r="U6708" t="s">
        <v>37</v>
      </c>
      <c r="V6708" t="s">
        <v>458</v>
      </c>
      <c r="W6708" t="s">
        <v>140</v>
      </c>
      <c r="X6708" t="s">
        <v>40</v>
      </c>
      <c r="Y6708" t="s">
        <v>24311</v>
      </c>
      <c r="Z6708">
        <v>8.7200000000000006</v>
      </c>
      <c r="AA6708" t="s">
        <v>37</v>
      </c>
      <c r="AB6708">
        <v>1.87</v>
      </c>
      <c r="AC6708" t="s">
        <v>37</v>
      </c>
      <c r="AD6708">
        <v>5</v>
      </c>
      <c r="AE6708">
        <f t="shared" si="732"/>
        <v>105</v>
      </c>
      <c r="AF6708" s="8">
        <f t="shared" si="733"/>
        <v>13.647619047619047</v>
      </c>
      <c r="AG6708" s="8">
        <f t="shared" si="734"/>
        <v>0.68238095238095242</v>
      </c>
      <c r="AH6708">
        <f t="shared" si="735"/>
        <v>14.51</v>
      </c>
      <c r="AI6708">
        <f t="shared" si="736"/>
        <v>0.72</v>
      </c>
      <c r="AJ6708" s="9">
        <f t="shared" si="737"/>
        <v>10.591999999999999</v>
      </c>
      <c r="AK6708" s="10">
        <f t="shared" si="738"/>
        <v>9.9096190476190458</v>
      </c>
    </row>
    <row r="6709" spans="1:37">
      <c r="A6709" s="1">
        <v>41639</v>
      </c>
      <c r="B6709">
        <v>1038359386520</v>
      </c>
      <c r="C6709" t="s">
        <v>24312</v>
      </c>
      <c r="D6709" t="s">
        <v>24313</v>
      </c>
      <c r="E6709">
        <v>9781429971577</v>
      </c>
      <c r="F6709" t="s">
        <v>980</v>
      </c>
      <c r="G6709" t="s">
        <v>981</v>
      </c>
      <c r="H6709" t="s">
        <v>191</v>
      </c>
      <c r="I6709">
        <v>1</v>
      </c>
      <c r="J6709" t="s">
        <v>34</v>
      </c>
      <c r="K6709" t="s">
        <v>35</v>
      </c>
      <c r="L6709">
        <v>3.44</v>
      </c>
      <c r="M6709" t="s">
        <v>36</v>
      </c>
      <c r="N6709">
        <v>2.99</v>
      </c>
      <c r="O6709" t="s">
        <v>36</v>
      </c>
      <c r="P6709">
        <v>3.28</v>
      </c>
      <c r="Q6709" t="s">
        <v>37</v>
      </c>
      <c r="R6709">
        <v>2.85</v>
      </c>
      <c r="S6709" t="s">
        <v>37</v>
      </c>
      <c r="T6709">
        <v>0.43</v>
      </c>
      <c r="U6709" t="s">
        <v>37</v>
      </c>
      <c r="V6709" t="s">
        <v>1757</v>
      </c>
      <c r="W6709" t="s">
        <v>56</v>
      </c>
      <c r="X6709" t="s">
        <v>40</v>
      </c>
      <c r="Y6709" t="s">
        <v>4380</v>
      </c>
      <c r="Z6709">
        <v>2</v>
      </c>
      <c r="AA6709" t="s">
        <v>37</v>
      </c>
      <c r="AB6709">
        <v>0.43</v>
      </c>
      <c r="AC6709" t="s">
        <v>37</v>
      </c>
      <c r="AD6709">
        <v>13</v>
      </c>
      <c r="AE6709">
        <f t="shared" si="732"/>
        <v>113</v>
      </c>
      <c r="AF6709" s="8">
        <f t="shared" si="733"/>
        <v>2.9026548672566368</v>
      </c>
      <c r="AG6709" s="8">
        <f t="shared" si="734"/>
        <v>0.37734513274336279</v>
      </c>
      <c r="AH6709">
        <f t="shared" si="735"/>
        <v>3.08</v>
      </c>
      <c r="AI6709">
        <f t="shared" si="736"/>
        <v>0.4</v>
      </c>
      <c r="AJ6709" s="9">
        <f t="shared" si="737"/>
        <v>2.4249999999999998</v>
      </c>
      <c r="AK6709" s="10">
        <f t="shared" si="738"/>
        <v>2.0476548672566368</v>
      </c>
    </row>
    <row r="6710" spans="1:37">
      <c r="A6710" s="1">
        <v>41639</v>
      </c>
      <c r="B6710">
        <v>1038360015511</v>
      </c>
      <c r="C6710" t="s">
        <v>24314</v>
      </c>
      <c r="D6710" t="s">
        <v>24315</v>
      </c>
      <c r="E6710">
        <v>9780805098556</v>
      </c>
      <c r="F6710" t="s">
        <v>204</v>
      </c>
      <c r="G6710" t="s">
        <v>205</v>
      </c>
      <c r="H6710" t="s">
        <v>206</v>
      </c>
      <c r="I6710">
        <v>1</v>
      </c>
      <c r="J6710" t="s">
        <v>34</v>
      </c>
      <c r="K6710" t="s">
        <v>35</v>
      </c>
      <c r="L6710">
        <v>17.239999999999998</v>
      </c>
      <c r="M6710" t="s">
        <v>36</v>
      </c>
      <c r="N6710">
        <v>14.99</v>
      </c>
      <c r="O6710" t="s">
        <v>36</v>
      </c>
      <c r="P6710">
        <v>16.43</v>
      </c>
      <c r="Q6710" t="s">
        <v>37</v>
      </c>
      <c r="R6710">
        <v>14.28</v>
      </c>
      <c r="S6710" t="s">
        <v>37</v>
      </c>
      <c r="T6710">
        <v>2.15</v>
      </c>
      <c r="U6710" t="s">
        <v>37</v>
      </c>
      <c r="V6710" t="s">
        <v>3725</v>
      </c>
      <c r="W6710" t="s">
        <v>120</v>
      </c>
      <c r="X6710" t="s">
        <v>40</v>
      </c>
      <c r="Y6710" t="s">
        <v>24316</v>
      </c>
      <c r="Z6710">
        <v>10</v>
      </c>
      <c r="AA6710" t="s">
        <v>37</v>
      </c>
      <c r="AB6710">
        <v>2.15</v>
      </c>
      <c r="AC6710" t="s">
        <v>37</v>
      </c>
      <c r="AD6710">
        <v>13</v>
      </c>
      <c r="AE6710">
        <f t="shared" si="732"/>
        <v>113</v>
      </c>
      <c r="AF6710" s="8">
        <f t="shared" si="733"/>
        <v>14.539823008849556</v>
      </c>
      <c r="AG6710" s="8">
        <f t="shared" si="734"/>
        <v>1.8901769911504422</v>
      </c>
      <c r="AH6710">
        <f t="shared" si="735"/>
        <v>15.46</v>
      </c>
      <c r="AI6710">
        <f t="shared" si="736"/>
        <v>2.0099999999999998</v>
      </c>
      <c r="AJ6710" s="9">
        <f t="shared" si="737"/>
        <v>12.145999999999999</v>
      </c>
      <c r="AK6710" s="10">
        <f t="shared" si="738"/>
        <v>10.255823008849557</v>
      </c>
    </row>
    <row r="6711" spans="1:37">
      <c r="A6711" s="1">
        <v>41639</v>
      </c>
      <c r="B6711">
        <v>1038365163520</v>
      </c>
      <c r="C6711" t="s">
        <v>24317</v>
      </c>
      <c r="D6711" t="s">
        <v>24318</v>
      </c>
      <c r="E6711">
        <v>9781466833715</v>
      </c>
      <c r="F6711" t="s">
        <v>3231</v>
      </c>
      <c r="G6711" t="s">
        <v>3232</v>
      </c>
      <c r="H6711" t="s">
        <v>2064</v>
      </c>
      <c r="I6711">
        <v>1</v>
      </c>
      <c r="J6711" t="s">
        <v>34</v>
      </c>
      <c r="K6711" t="s">
        <v>35</v>
      </c>
      <c r="L6711">
        <v>10.34</v>
      </c>
      <c r="M6711" t="s">
        <v>36</v>
      </c>
      <c r="N6711">
        <v>8.99</v>
      </c>
      <c r="O6711" t="s">
        <v>36</v>
      </c>
      <c r="P6711">
        <v>9.92</v>
      </c>
      <c r="Q6711" t="s">
        <v>37</v>
      </c>
      <c r="R6711">
        <v>8.6199999999999992</v>
      </c>
      <c r="S6711" t="s">
        <v>37</v>
      </c>
      <c r="T6711">
        <v>1.3</v>
      </c>
      <c r="U6711" t="s">
        <v>37</v>
      </c>
      <c r="V6711" t="s">
        <v>4267</v>
      </c>
      <c r="W6711" t="s">
        <v>120</v>
      </c>
      <c r="X6711" t="s">
        <v>40</v>
      </c>
      <c r="Y6711" t="s">
        <v>24319</v>
      </c>
      <c r="Z6711">
        <v>6.03</v>
      </c>
      <c r="AA6711" t="s">
        <v>37</v>
      </c>
      <c r="AB6711">
        <v>1.3</v>
      </c>
      <c r="AC6711" t="s">
        <v>37</v>
      </c>
      <c r="AD6711">
        <v>13</v>
      </c>
      <c r="AE6711">
        <f t="shared" si="732"/>
        <v>113</v>
      </c>
      <c r="AF6711" s="8">
        <f t="shared" si="733"/>
        <v>8.7787610619469021</v>
      </c>
      <c r="AG6711" s="8">
        <f t="shared" si="734"/>
        <v>1.1412389380530974</v>
      </c>
      <c r="AH6711">
        <f t="shared" si="735"/>
        <v>9.33</v>
      </c>
      <c r="AI6711">
        <f t="shared" si="736"/>
        <v>1.21</v>
      </c>
      <c r="AJ6711" s="9">
        <f t="shared" si="737"/>
        <v>7.3339999999999987</v>
      </c>
      <c r="AK6711" s="10">
        <f t="shared" si="738"/>
        <v>6.1927610619469018</v>
      </c>
    </row>
    <row r="6712" spans="1:37">
      <c r="A6712" s="1">
        <v>41639</v>
      </c>
      <c r="B6712">
        <v>1038368000521</v>
      </c>
      <c r="C6712" t="s">
        <v>24320</v>
      </c>
      <c r="D6712" t="s">
        <v>24321</v>
      </c>
      <c r="E6712">
        <v>9781466836884</v>
      </c>
      <c r="F6712" t="s">
        <v>22167</v>
      </c>
      <c r="G6712" t="s">
        <v>22168</v>
      </c>
      <c r="H6712" t="s">
        <v>3222</v>
      </c>
      <c r="I6712">
        <v>1</v>
      </c>
      <c r="J6712" t="s">
        <v>34</v>
      </c>
      <c r="K6712" t="s">
        <v>35</v>
      </c>
      <c r="L6712">
        <v>1.1399999999999999</v>
      </c>
      <c r="M6712" t="s">
        <v>36</v>
      </c>
      <c r="N6712">
        <v>0.99</v>
      </c>
      <c r="O6712" t="s">
        <v>36</v>
      </c>
      <c r="P6712">
        <v>1.0900000000000001</v>
      </c>
      <c r="Q6712" t="s">
        <v>37</v>
      </c>
      <c r="R6712">
        <v>0.95</v>
      </c>
      <c r="S6712" t="s">
        <v>37</v>
      </c>
      <c r="T6712">
        <v>0.14000000000000001</v>
      </c>
      <c r="U6712" t="s">
        <v>37</v>
      </c>
      <c r="V6712" t="s">
        <v>161</v>
      </c>
      <c r="W6712" t="s">
        <v>162</v>
      </c>
      <c r="X6712" t="s">
        <v>40</v>
      </c>
      <c r="Y6712" t="s">
        <v>24322</v>
      </c>
      <c r="Z6712">
        <v>0.67</v>
      </c>
      <c r="AA6712" t="s">
        <v>37</v>
      </c>
      <c r="AB6712">
        <v>0.14000000000000001</v>
      </c>
      <c r="AC6712" t="s">
        <v>37</v>
      </c>
      <c r="AD6712">
        <v>5</v>
      </c>
      <c r="AE6712">
        <f t="shared" si="732"/>
        <v>105</v>
      </c>
      <c r="AF6712" s="8">
        <f t="shared" si="733"/>
        <v>1.0380952380952382</v>
      </c>
      <c r="AG6712" s="8">
        <f t="shared" si="734"/>
        <v>5.1904761904761905E-2</v>
      </c>
      <c r="AH6712">
        <f t="shared" si="735"/>
        <v>1.1000000000000001</v>
      </c>
      <c r="AI6712">
        <f t="shared" si="736"/>
        <v>0.05</v>
      </c>
      <c r="AJ6712" s="9">
        <f t="shared" si="737"/>
        <v>0.80500000000000005</v>
      </c>
      <c r="AK6712" s="10">
        <f t="shared" si="738"/>
        <v>0.75309523809523815</v>
      </c>
    </row>
    <row r="6713" spans="1:37">
      <c r="A6713" s="1">
        <v>41639</v>
      </c>
      <c r="B6713">
        <v>1038368739518</v>
      </c>
      <c r="C6713" t="s">
        <v>24323</v>
      </c>
      <c r="D6713" t="s">
        <v>24324</v>
      </c>
      <c r="E6713">
        <v>9781250020017</v>
      </c>
      <c r="F6713" t="s">
        <v>1193</v>
      </c>
      <c r="G6713" t="s">
        <v>1194</v>
      </c>
      <c r="H6713" t="s">
        <v>184</v>
      </c>
      <c r="I6713">
        <v>1</v>
      </c>
      <c r="J6713" t="s">
        <v>34</v>
      </c>
      <c r="K6713" t="s">
        <v>35</v>
      </c>
      <c r="L6713">
        <v>16.55</v>
      </c>
      <c r="M6713" t="s">
        <v>36</v>
      </c>
      <c r="N6713">
        <v>14.39</v>
      </c>
      <c r="O6713" t="s">
        <v>36</v>
      </c>
      <c r="P6713">
        <v>15.77</v>
      </c>
      <c r="Q6713" t="s">
        <v>37</v>
      </c>
      <c r="R6713">
        <v>13.71</v>
      </c>
      <c r="S6713" t="s">
        <v>37</v>
      </c>
      <c r="T6713">
        <v>2.06</v>
      </c>
      <c r="U6713" t="s">
        <v>37</v>
      </c>
      <c r="V6713" t="s">
        <v>3281</v>
      </c>
      <c r="W6713" t="s">
        <v>140</v>
      </c>
      <c r="X6713" t="s">
        <v>40</v>
      </c>
      <c r="Y6713" t="s">
        <v>24325</v>
      </c>
      <c r="Z6713">
        <v>9.6</v>
      </c>
      <c r="AA6713" t="s">
        <v>37</v>
      </c>
      <c r="AB6713">
        <v>2.06</v>
      </c>
      <c r="AC6713" t="s">
        <v>37</v>
      </c>
      <c r="AD6713">
        <v>5</v>
      </c>
      <c r="AE6713">
        <f t="shared" si="732"/>
        <v>105</v>
      </c>
      <c r="AF6713" s="8">
        <f t="shared" si="733"/>
        <v>15.019047619047617</v>
      </c>
      <c r="AG6713" s="8">
        <f t="shared" si="734"/>
        <v>0.75095238095238093</v>
      </c>
      <c r="AH6713">
        <f t="shared" si="735"/>
        <v>15.97</v>
      </c>
      <c r="AI6713">
        <f t="shared" si="736"/>
        <v>0.79</v>
      </c>
      <c r="AJ6713" s="9">
        <f t="shared" si="737"/>
        <v>11.657</v>
      </c>
      <c r="AK6713" s="10">
        <f t="shared" si="738"/>
        <v>10.906047619047619</v>
      </c>
    </row>
    <row r="6714" spans="1:37">
      <c r="A6714" s="1">
        <v>41639</v>
      </c>
      <c r="B6714">
        <v>1038370092521</v>
      </c>
      <c r="C6714" t="s">
        <v>24326</v>
      </c>
      <c r="D6714" t="s">
        <v>24327</v>
      </c>
      <c r="E6714">
        <v>9781622660308</v>
      </c>
      <c r="F6714" t="s">
        <v>24328</v>
      </c>
      <c r="G6714" t="s">
        <v>24329</v>
      </c>
      <c r="H6714" t="s">
        <v>22243</v>
      </c>
      <c r="I6714">
        <v>1</v>
      </c>
      <c r="J6714" t="s">
        <v>34</v>
      </c>
      <c r="K6714" t="s">
        <v>35</v>
      </c>
      <c r="L6714">
        <v>6.89</v>
      </c>
      <c r="M6714" t="s">
        <v>36</v>
      </c>
      <c r="N6714">
        <v>5.99</v>
      </c>
      <c r="O6714" t="s">
        <v>36</v>
      </c>
      <c r="P6714">
        <v>6.61</v>
      </c>
      <c r="Q6714" t="s">
        <v>37</v>
      </c>
      <c r="R6714">
        <v>5.74</v>
      </c>
      <c r="S6714" t="s">
        <v>37</v>
      </c>
      <c r="T6714">
        <v>0.87</v>
      </c>
      <c r="U6714" t="s">
        <v>37</v>
      </c>
      <c r="V6714" t="s">
        <v>24330</v>
      </c>
      <c r="W6714" t="s">
        <v>299</v>
      </c>
      <c r="X6714" t="s">
        <v>40</v>
      </c>
      <c r="Y6714" t="s">
        <v>24331</v>
      </c>
      <c r="Z6714">
        <v>4.0199999999999996</v>
      </c>
      <c r="AA6714" t="s">
        <v>37</v>
      </c>
      <c r="AB6714">
        <v>0.87</v>
      </c>
      <c r="AC6714" t="s">
        <v>37</v>
      </c>
      <c r="AD6714">
        <v>5</v>
      </c>
      <c r="AE6714">
        <f t="shared" si="732"/>
        <v>105</v>
      </c>
      <c r="AF6714" s="8">
        <f t="shared" si="733"/>
        <v>6.2952380952380951</v>
      </c>
      <c r="AG6714" s="8">
        <f t="shared" si="734"/>
        <v>0.31476190476190474</v>
      </c>
      <c r="AH6714">
        <f t="shared" si="735"/>
        <v>6.69</v>
      </c>
      <c r="AI6714">
        <f t="shared" si="736"/>
        <v>0.33</v>
      </c>
      <c r="AJ6714" s="9">
        <f t="shared" si="737"/>
        <v>4.8879999999999999</v>
      </c>
      <c r="AK6714" s="10">
        <f t="shared" si="738"/>
        <v>4.5732380952380955</v>
      </c>
    </row>
    <row r="6715" spans="1:37">
      <c r="A6715" s="1">
        <v>41639</v>
      </c>
      <c r="B6715">
        <v>1038370854515</v>
      </c>
      <c r="C6715" t="s">
        <v>24332</v>
      </c>
      <c r="D6715" t="s">
        <v>24333</v>
      </c>
      <c r="E6715">
        <v>9780805096675</v>
      </c>
      <c r="F6715" t="s">
        <v>1125</v>
      </c>
      <c r="G6715" t="s">
        <v>1126</v>
      </c>
      <c r="H6715" t="s">
        <v>206</v>
      </c>
      <c r="I6715">
        <v>1</v>
      </c>
      <c r="J6715" t="s">
        <v>34</v>
      </c>
      <c r="K6715" t="s">
        <v>35</v>
      </c>
      <c r="L6715">
        <v>16.09</v>
      </c>
      <c r="M6715" t="s">
        <v>36</v>
      </c>
      <c r="N6715">
        <v>13.99</v>
      </c>
      <c r="O6715" t="s">
        <v>36</v>
      </c>
      <c r="P6715">
        <v>15.43</v>
      </c>
      <c r="Q6715" t="s">
        <v>37</v>
      </c>
      <c r="R6715">
        <v>13.42</v>
      </c>
      <c r="S6715" t="s">
        <v>37</v>
      </c>
      <c r="T6715">
        <v>2.0099999999999998</v>
      </c>
      <c r="U6715" t="s">
        <v>37</v>
      </c>
      <c r="V6715" t="s">
        <v>22869</v>
      </c>
      <c r="W6715" t="s">
        <v>140</v>
      </c>
      <c r="X6715" t="s">
        <v>40</v>
      </c>
      <c r="Y6715" t="s">
        <v>22870</v>
      </c>
      <c r="Z6715">
        <v>9.39</v>
      </c>
      <c r="AA6715" t="s">
        <v>37</v>
      </c>
      <c r="AB6715">
        <v>2.0099999999999998</v>
      </c>
      <c r="AC6715" t="s">
        <v>37</v>
      </c>
      <c r="AD6715">
        <v>5</v>
      </c>
      <c r="AE6715">
        <f t="shared" si="732"/>
        <v>105</v>
      </c>
      <c r="AF6715" s="8">
        <f t="shared" si="733"/>
        <v>14.695238095238095</v>
      </c>
      <c r="AG6715" s="8">
        <f t="shared" si="734"/>
        <v>0.73476190476190473</v>
      </c>
      <c r="AH6715">
        <f t="shared" si="735"/>
        <v>15.63</v>
      </c>
      <c r="AI6715">
        <f t="shared" si="736"/>
        <v>0.78</v>
      </c>
      <c r="AJ6715" s="9">
        <f t="shared" si="737"/>
        <v>11.404</v>
      </c>
      <c r="AK6715" s="10">
        <f t="shared" si="738"/>
        <v>10.669238095238095</v>
      </c>
    </row>
    <row r="6716" spans="1:37">
      <c r="A6716" s="1">
        <v>41639</v>
      </c>
      <c r="B6716">
        <v>1038372135521</v>
      </c>
      <c r="C6716" t="s">
        <v>24334</v>
      </c>
      <c r="D6716" t="s">
        <v>24335</v>
      </c>
      <c r="E6716">
        <v>9781250020017</v>
      </c>
      <c r="F6716" t="s">
        <v>1193</v>
      </c>
      <c r="G6716" t="s">
        <v>1194</v>
      </c>
      <c r="H6716" t="s">
        <v>184</v>
      </c>
      <c r="I6716">
        <v>1</v>
      </c>
      <c r="J6716" t="s">
        <v>34</v>
      </c>
      <c r="K6716" t="s">
        <v>35</v>
      </c>
      <c r="L6716">
        <v>16.55</v>
      </c>
      <c r="M6716" t="s">
        <v>36</v>
      </c>
      <c r="N6716">
        <v>14.39</v>
      </c>
      <c r="O6716" t="s">
        <v>36</v>
      </c>
      <c r="P6716">
        <v>15.87</v>
      </c>
      <c r="Q6716" t="s">
        <v>37</v>
      </c>
      <c r="R6716">
        <v>13.8</v>
      </c>
      <c r="S6716" t="s">
        <v>37</v>
      </c>
      <c r="T6716">
        <v>2.0699999999999998</v>
      </c>
      <c r="U6716" t="s">
        <v>37</v>
      </c>
      <c r="V6716" t="s">
        <v>161</v>
      </c>
      <c r="W6716" t="s">
        <v>162</v>
      </c>
      <c r="X6716" t="s">
        <v>40</v>
      </c>
      <c r="Y6716" t="s">
        <v>6052</v>
      </c>
      <c r="Z6716">
        <v>9.66</v>
      </c>
      <c r="AA6716" t="s">
        <v>37</v>
      </c>
      <c r="AB6716">
        <v>2.0699999999999998</v>
      </c>
      <c r="AC6716" t="s">
        <v>37</v>
      </c>
      <c r="AD6716">
        <v>5</v>
      </c>
      <c r="AE6716">
        <f t="shared" si="732"/>
        <v>105</v>
      </c>
      <c r="AF6716" s="8">
        <f t="shared" si="733"/>
        <v>15.114285714285714</v>
      </c>
      <c r="AG6716" s="8">
        <f t="shared" si="734"/>
        <v>0.75571428571428567</v>
      </c>
      <c r="AH6716">
        <f t="shared" si="735"/>
        <v>16.07</v>
      </c>
      <c r="AI6716">
        <f t="shared" si="736"/>
        <v>0.8</v>
      </c>
      <c r="AJ6716" s="9">
        <f t="shared" si="737"/>
        <v>11.729999999999999</v>
      </c>
      <c r="AK6716" s="10">
        <f t="shared" si="738"/>
        <v>10.974285714285713</v>
      </c>
    </row>
    <row r="6717" spans="1:37">
      <c r="A6717" s="1">
        <v>41639</v>
      </c>
      <c r="B6717">
        <v>1038375412512</v>
      </c>
      <c r="C6717" t="s">
        <v>24336</v>
      </c>
      <c r="D6717" t="s">
        <v>24337</v>
      </c>
      <c r="E6717">
        <v>9781429960168</v>
      </c>
      <c r="F6717" t="s">
        <v>318</v>
      </c>
      <c r="G6717" t="s">
        <v>319</v>
      </c>
      <c r="H6717" t="s">
        <v>46</v>
      </c>
      <c r="I6717">
        <v>1</v>
      </c>
      <c r="J6717" t="s">
        <v>34</v>
      </c>
      <c r="K6717" t="s">
        <v>35</v>
      </c>
      <c r="L6717">
        <v>10.34</v>
      </c>
      <c r="M6717" t="s">
        <v>36</v>
      </c>
      <c r="N6717">
        <v>8.99</v>
      </c>
      <c r="O6717" t="s">
        <v>36</v>
      </c>
      <c r="P6717">
        <v>9.92</v>
      </c>
      <c r="Q6717" t="s">
        <v>37</v>
      </c>
      <c r="R6717">
        <v>8.6199999999999992</v>
      </c>
      <c r="S6717" t="s">
        <v>37</v>
      </c>
      <c r="T6717">
        <v>1.3</v>
      </c>
      <c r="U6717" t="s">
        <v>37</v>
      </c>
      <c r="V6717" t="s">
        <v>15867</v>
      </c>
      <c r="W6717" t="s">
        <v>120</v>
      </c>
      <c r="X6717" t="s">
        <v>40</v>
      </c>
      <c r="Y6717" t="s">
        <v>15868</v>
      </c>
      <c r="Z6717">
        <v>6.03</v>
      </c>
      <c r="AA6717" t="s">
        <v>37</v>
      </c>
      <c r="AB6717">
        <v>1.3</v>
      </c>
      <c r="AC6717" t="s">
        <v>37</v>
      </c>
      <c r="AD6717">
        <v>13</v>
      </c>
      <c r="AE6717">
        <f t="shared" si="732"/>
        <v>113</v>
      </c>
      <c r="AF6717" s="8">
        <f t="shared" si="733"/>
        <v>8.7787610619469021</v>
      </c>
      <c r="AG6717" s="8">
        <f t="shared" si="734"/>
        <v>1.1412389380530974</v>
      </c>
      <c r="AH6717">
        <f t="shared" si="735"/>
        <v>9.33</v>
      </c>
      <c r="AI6717">
        <f t="shared" si="736"/>
        <v>1.21</v>
      </c>
      <c r="AJ6717" s="9">
        <f t="shared" si="737"/>
        <v>7.3339999999999987</v>
      </c>
      <c r="AK6717" s="10">
        <f t="shared" si="738"/>
        <v>6.1927610619469018</v>
      </c>
    </row>
    <row r="6718" spans="1:37">
      <c r="A6718" s="1">
        <v>41639</v>
      </c>
      <c r="B6718">
        <v>1038382221519</v>
      </c>
      <c r="C6718" t="s">
        <v>24338</v>
      </c>
      <c r="D6718" t="s">
        <v>24339</v>
      </c>
      <c r="E6718">
        <v>9781429922067</v>
      </c>
      <c r="F6718" t="s">
        <v>928</v>
      </c>
      <c r="G6718" t="s">
        <v>929</v>
      </c>
      <c r="H6718" t="s">
        <v>930</v>
      </c>
      <c r="I6718">
        <v>1</v>
      </c>
      <c r="J6718" t="s">
        <v>34</v>
      </c>
      <c r="K6718" t="s">
        <v>35</v>
      </c>
      <c r="L6718">
        <v>3.44</v>
      </c>
      <c r="M6718" t="s">
        <v>36</v>
      </c>
      <c r="N6718">
        <v>2.99</v>
      </c>
      <c r="O6718" t="s">
        <v>36</v>
      </c>
      <c r="P6718">
        <v>3.3</v>
      </c>
      <c r="Q6718" t="s">
        <v>37</v>
      </c>
      <c r="R6718">
        <v>2.87</v>
      </c>
      <c r="S6718" t="s">
        <v>37</v>
      </c>
      <c r="T6718">
        <v>0.43</v>
      </c>
      <c r="U6718" t="s">
        <v>37</v>
      </c>
      <c r="V6718" t="s">
        <v>259</v>
      </c>
      <c r="W6718" t="s">
        <v>56</v>
      </c>
      <c r="X6718" t="s">
        <v>40</v>
      </c>
      <c r="Y6718" t="s">
        <v>24340</v>
      </c>
      <c r="Z6718">
        <v>2.0099999999999998</v>
      </c>
      <c r="AA6718" t="s">
        <v>37</v>
      </c>
      <c r="AB6718">
        <v>0.43</v>
      </c>
      <c r="AC6718" t="s">
        <v>37</v>
      </c>
      <c r="AD6718">
        <v>13</v>
      </c>
      <c r="AE6718">
        <f t="shared" si="732"/>
        <v>113</v>
      </c>
      <c r="AF6718" s="8">
        <f t="shared" si="733"/>
        <v>2.9203539823008851</v>
      </c>
      <c r="AG6718" s="8">
        <f t="shared" si="734"/>
        <v>0.37964601769911505</v>
      </c>
      <c r="AH6718">
        <f t="shared" si="735"/>
        <v>3.1</v>
      </c>
      <c r="AI6718">
        <f t="shared" si="736"/>
        <v>0.4</v>
      </c>
      <c r="AJ6718" s="9">
        <f t="shared" si="737"/>
        <v>2.4389999999999996</v>
      </c>
      <c r="AK6718" s="10">
        <f t="shared" si="738"/>
        <v>2.0593539823008844</v>
      </c>
    </row>
    <row r="6719" spans="1:37">
      <c r="A6719" s="1">
        <v>41639</v>
      </c>
      <c r="B6719">
        <v>1038383216515</v>
      </c>
      <c r="C6719" t="s">
        <v>24341</v>
      </c>
      <c r="D6719" t="s">
        <v>24342</v>
      </c>
      <c r="E6719">
        <v>9781429991629</v>
      </c>
      <c r="F6719" t="s">
        <v>20648</v>
      </c>
      <c r="G6719" t="s">
        <v>20649</v>
      </c>
      <c r="H6719" t="s">
        <v>5086</v>
      </c>
      <c r="I6719">
        <v>1</v>
      </c>
      <c r="J6719" t="s">
        <v>34</v>
      </c>
      <c r="K6719" t="s">
        <v>35</v>
      </c>
      <c r="L6719">
        <v>3.44</v>
      </c>
      <c r="M6719" t="s">
        <v>36</v>
      </c>
      <c r="N6719">
        <v>2.99</v>
      </c>
      <c r="O6719" t="s">
        <v>36</v>
      </c>
      <c r="P6719">
        <v>3.3</v>
      </c>
      <c r="Q6719" t="s">
        <v>37</v>
      </c>
      <c r="R6719">
        <v>2.87</v>
      </c>
      <c r="S6719" t="s">
        <v>37</v>
      </c>
      <c r="T6719">
        <v>0.43</v>
      </c>
      <c r="U6719" t="s">
        <v>37</v>
      </c>
      <c r="V6719" t="s">
        <v>24343</v>
      </c>
      <c r="W6719" t="s">
        <v>82</v>
      </c>
      <c r="X6719" t="s">
        <v>40</v>
      </c>
      <c r="Y6719" t="s">
        <v>24344</v>
      </c>
      <c r="Z6719">
        <v>2.0099999999999998</v>
      </c>
      <c r="AA6719" t="s">
        <v>37</v>
      </c>
      <c r="AB6719">
        <v>0.43</v>
      </c>
      <c r="AC6719" t="s">
        <v>37</v>
      </c>
      <c r="AD6719">
        <v>5</v>
      </c>
      <c r="AE6719">
        <f t="shared" si="732"/>
        <v>105</v>
      </c>
      <c r="AF6719" s="8">
        <f t="shared" si="733"/>
        <v>3.1428571428571423</v>
      </c>
      <c r="AG6719" s="8">
        <f t="shared" si="734"/>
        <v>0.15714285714285711</v>
      </c>
      <c r="AH6719">
        <f t="shared" si="735"/>
        <v>3.34</v>
      </c>
      <c r="AI6719">
        <f t="shared" si="736"/>
        <v>0.16</v>
      </c>
      <c r="AJ6719" s="9">
        <f t="shared" si="737"/>
        <v>2.4389999999999996</v>
      </c>
      <c r="AK6719" s="10">
        <f t="shared" si="738"/>
        <v>2.2818571428571426</v>
      </c>
    </row>
    <row r="6720" spans="1:37">
      <c r="A6720" s="1">
        <v>41639</v>
      </c>
      <c r="B6720">
        <v>1038383347515</v>
      </c>
      <c r="C6720" t="s">
        <v>24345</v>
      </c>
      <c r="D6720" t="s">
        <v>24346</v>
      </c>
      <c r="E6720">
        <v>9781429958257</v>
      </c>
      <c r="F6720" t="s">
        <v>21543</v>
      </c>
      <c r="G6720" t="s">
        <v>21544</v>
      </c>
      <c r="H6720" t="s">
        <v>5086</v>
      </c>
      <c r="I6720">
        <v>1</v>
      </c>
      <c r="J6720" t="s">
        <v>34</v>
      </c>
      <c r="K6720" t="s">
        <v>35</v>
      </c>
      <c r="L6720">
        <v>12.64</v>
      </c>
      <c r="M6720" t="s">
        <v>36</v>
      </c>
      <c r="N6720">
        <v>10.99</v>
      </c>
      <c r="O6720" t="s">
        <v>36</v>
      </c>
      <c r="P6720">
        <v>12.12</v>
      </c>
      <c r="Q6720" t="s">
        <v>37</v>
      </c>
      <c r="R6720">
        <v>10.54</v>
      </c>
      <c r="S6720" t="s">
        <v>37</v>
      </c>
      <c r="T6720">
        <v>1.58</v>
      </c>
      <c r="U6720" t="s">
        <v>37</v>
      </c>
      <c r="V6720" t="s">
        <v>24343</v>
      </c>
      <c r="W6720" t="s">
        <v>82</v>
      </c>
      <c r="X6720" t="s">
        <v>40</v>
      </c>
      <c r="Y6720" t="s">
        <v>24344</v>
      </c>
      <c r="Z6720">
        <v>7.38</v>
      </c>
      <c r="AA6720" t="s">
        <v>37</v>
      </c>
      <c r="AB6720">
        <v>1.58</v>
      </c>
      <c r="AC6720" t="s">
        <v>37</v>
      </c>
      <c r="AD6720">
        <v>5</v>
      </c>
      <c r="AE6720">
        <f t="shared" si="732"/>
        <v>105</v>
      </c>
      <c r="AF6720" s="8">
        <f t="shared" si="733"/>
        <v>11.542857142857143</v>
      </c>
      <c r="AG6720" s="8">
        <f t="shared" si="734"/>
        <v>0.57714285714285718</v>
      </c>
      <c r="AH6720">
        <f t="shared" si="735"/>
        <v>12.27</v>
      </c>
      <c r="AI6720">
        <f t="shared" si="736"/>
        <v>0.61</v>
      </c>
      <c r="AJ6720" s="9">
        <f t="shared" si="737"/>
        <v>8.9579999999999984</v>
      </c>
      <c r="AK6720" s="10">
        <f t="shared" si="738"/>
        <v>8.3808571428571419</v>
      </c>
    </row>
    <row r="6721" spans="1:37">
      <c r="A6721" s="1">
        <v>41639</v>
      </c>
      <c r="B6721">
        <v>1038383456515</v>
      </c>
      <c r="C6721" t="s">
        <v>24347</v>
      </c>
      <c r="D6721" t="s">
        <v>24348</v>
      </c>
      <c r="E6721">
        <v>9781429966894</v>
      </c>
      <c r="F6721" t="s">
        <v>15379</v>
      </c>
      <c r="G6721" t="s">
        <v>15380</v>
      </c>
      <c r="H6721" t="s">
        <v>5086</v>
      </c>
      <c r="I6721">
        <v>1</v>
      </c>
      <c r="J6721" t="s">
        <v>34</v>
      </c>
      <c r="K6721" t="s">
        <v>35</v>
      </c>
      <c r="L6721">
        <v>12.64</v>
      </c>
      <c r="M6721" t="s">
        <v>36</v>
      </c>
      <c r="N6721">
        <v>10.99</v>
      </c>
      <c r="O6721" t="s">
        <v>36</v>
      </c>
      <c r="P6721">
        <v>12.12</v>
      </c>
      <c r="Q6721" t="s">
        <v>37</v>
      </c>
      <c r="R6721">
        <v>10.54</v>
      </c>
      <c r="S6721" t="s">
        <v>37</v>
      </c>
      <c r="T6721">
        <v>1.58</v>
      </c>
      <c r="U6721" t="s">
        <v>37</v>
      </c>
      <c r="V6721" t="s">
        <v>24343</v>
      </c>
      <c r="W6721" t="s">
        <v>82</v>
      </c>
      <c r="X6721" t="s">
        <v>40</v>
      </c>
      <c r="Y6721" t="s">
        <v>24344</v>
      </c>
      <c r="Z6721">
        <v>7.38</v>
      </c>
      <c r="AA6721" t="s">
        <v>37</v>
      </c>
      <c r="AB6721">
        <v>1.58</v>
      </c>
      <c r="AC6721" t="s">
        <v>37</v>
      </c>
      <c r="AD6721">
        <v>5</v>
      </c>
      <c r="AE6721">
        <f t="shared" si="732"/>
        <v>105</v>
      </c>
      <c r="AF6721" s="8">
        <f t="shared" si="733"/>
        <v>11.542857142857143</v>
      </c>
      <c r="AG6721" s="8">
        <f t="shared" si="734"/>
        <v>0.57714285714285718</v>
      </c>
      <c r="AH6721">
        <f t="shared" si="735"/>
        <v>12.27</v>
      </c>
      <c r="AI6721">
        <f t="shared" si="736"/>
        <v>0.61</v>
      </c>
      <c r="AJ6721" s="9">
        <f t="shared" si="737"/>
        <v>8.9579999999999984</v>
      </c>
      <c r="AK6721" s="10">
        <f t="shared" si="738"/>
        <v>8.3808571428571419</v>
      </c>
    </row>
    <row r="6722" spans="1:37">
      <c r="A6722" s="1">
        <v>41639</v>
      </c>
      <c r="B6722">
        <v>1038383527515</v>
      </c>
      <c r="C6722" t="s">
        <v>24349</v>
      </c>
      <c r="D6722" t="s">
        <v>24350</v>
      </c>
      <c r="E6722">
        <v>9781429942348</v>
      </c>
      <c r="F6722" t="s">
        <v>14649</v>
      </c>
      <c r="G6722" t="s">
        <v>14650</v>
      </c>
      <c r="H6722" t="s">
        <v>5086</v>
      </c>
      <c r="I6722">
        <v>1</v>
      </c>
      <c r="J6722" t="s">
        <v>34</v>
      </c>
      <c r="K6722" t="s">
        <v>35</v>
      </c>
      <c r="L6722">
        <v>12.64</v>
      </c>
      <c r="M6722" t="s">
        <v>36</v>
      </c>
      <c r="N6722">
        <v>10.99</v>
      </c>
      <c r="O6722" t="s">
        <v>36</v>
      </c>
      <c r="P6722">
        <v>12.12</v>
      </c>
      <c r="Q6722" t="s">
        <v>37</v>
      </c>
      <c r="R6722">
        <v>10.54</v>
      </c>
      <c r="S6722" t="s">
        <v>37</v>
      </c>
      <c r="T6722">
        <v>1.58</v>
      </c>
      <c r="U6722" t="s">
        <v>37</v>
      </c>
      <c r="V6722" t="s">
        <v>24343</v>
      </c>
      <c r="W6722" t="s">
        <v>82</v>
      </c>
      <c r="X6722" t="s">
        <v>40</v>
      </c>
      <c r="Y6722" t="s">
        <v>24344</v>
      </c>
      <c r="Z6722">
        <v>7.38</v>
      </c>
      <c r="AA6722" t="s">
        <v>37</v>
      </c>
      <c r="AB6722">
        <v>1.58</v>
      </c>
      <c r="AC6722" t="s">
        <v>37</v>
      </c>
      <c r="AD6722">
        <v>5</v>
      </c>
      <c r="AE6722">
        <f t="shared" si="732"/>
        <v>105</v>
      </c>
      <c r="AF6722" s="8">
        <f t="shared" si="733"/>
        <v>11.542857142857143</v>
      </c>
      <c r="AG6722" s="8">
        <f t="shared" si="734"/>
        <v>0.57714285714285718</v>
      </c>
      <c r="AH6722">
        <f t="shared" si="735"/>
        <v>12.27</v>
      </c>
      <c r="AI6722">
        <f t="shared" si="736"/>
        <v>0.61</v>
      </c>
      <c r="AJ6722" s="9">
        <f t="shared" si="737"/>
        <v>8.9579999999999984</v>
      </c>
      <c r="AK6722" s="10">
        <f t="shared" si="738"/>
        <v>8.3808571428571419</v>
      </c>
    </row>
    <row r="6723" spans="1:37">
      <c r="A6723" s="1">
        <v>41639</v>
      </c>
      <c r="B6723">
        <v>1038391915512</v>
      </c>
      <c r="C6723" t="s">
        <v>24351</v>
      </c>
      <c r="D6723" t="s">
        <v>24352</v>
      </c>
      <c r="E6723">
        <v>9781622660797</v>
      </c>
      <c r="F6723" t="s">
        <v>24353</v>
      </c>
      <c r="G6723" t="s">
        <v>24354</v>
      </c>
      <c r="H6723" t="s">
        <v>24355</v>
      </c>
      <c r="I6723">
        <v>1</v>
      </c>
      <c r="J6723" t="s">
        <v>34</v>
      </c>
      <c r="K6723" t="s">
        <v>35</v>
      </c>
      <c r="L6723">
        <v>3.44</v>
      </c>
      <c r="M6723" t="s">
        <v>36</v>
      </c>
      <c r="N6723">
        <v>2.99</v>
      </c>
      <c r="O6723" t="s">
        <v>36</v>
      </c>
      <c r="P6723">
        <v>3.3</v>
      </c>
      <c r="Q6723" t="s">
        <v>37</v>
      </c>
      <c r="R6723">
        <v>2.87</v>
      </c>
      <c r="S6723" t="s">
        <v>37</v>
      </c>
      <c r="T6723">
        <v>0.43</v>
      </c>
      <c r="U6723" t="s">
        <v>37</v>
      </c>
      <c r="V6723" t="s">
        <v>200</v>
      </c>
      <c r="W6723" t="s">
        <v>162</v>
      </c>
      <c r="X6723" t="s">
        <v>40</v>
      </c>
      <c r="Y6723" t="s">
        <v>24356</v>
      </c>
      <c r="Z6723">
        <v>2.0099999999999998</v>
      </c>
      <c r="AA6723" t="s">
        <v>37</v>
      </c>
      <c r="AB6723">
        <v>0.43</v>
      </c>
      <c r="AC6723" t="s">
        <v>37</v>
      </c>
      <c r="AD6723">
        <v>5</v>
      </c>
      <c r="AE6723">
        <f t="shared" si="732"/>
        <v>105</v>
      </c>
      <c r="AF6723" s="8">
        <f t="shared" si="733"/>
        <v>3.1428571428571423</v>
      </c>
      <c r="AG6723" s="8">
        <f t="shared" si="734"/>
        <v>0.15714285714285711</v>
      </c>
      <c r="AH6723">
        <f t="shared" si="735"/>
        <v>3.34</v>
      </c>
      <c r="AI6723">
        <f t="shared" si="736"/>
        <v>0.16</v>
      </c>
      <c r="AJ6723" s="9">
        <f t="shared" si="737"/>
        <v>2.4389999999999996</v>
      </c>
      <c r="AK6723" s="10">
        <f t="shared" si="738"/>
        <v>2.2818571428571426</v>
      </c>
    </row>
    <row r="6724" spans="1:37">
      <c r="A6724" s="1">
        <v>41639</v>
      </c>
      <c r="B6724">
        <v>1038392810517</v>
      </c>
      <c r="C6724" t="s">
        <v>24357</v>
      </c>
      <c r="D6724" t="s">
        <v>24358</v>
      </c>
      <c r="E6724">
        <v>9781429931403</v>
      </c>
      <c r="F6724" t="s">
        <v>24359</v>
      </c>
      <c r="G6724" t="s">
        <v>24360</v>
      </c>
      <c r="H6724" t="s">
        <v>1220</v>
      </c>
      <c r="I6724">
        <v>1</v>
      </c>
      <c r="J6724" t="s">
        <v>34</v>
      </c>
      <c r="K6724" t="s">
        <v>35</v>
      </c>
      <c r="L6724">
        <v>14.94</v>
      </c>
      <c r="M6724" t="s">
        <v>36</v>
      </c>
      <c r="N6724">
        <v>12.99</v>
      </c>
      <c r="O6724" t="s">
        <v>36</v>
      </c>
      <c r="P6724">
        <v>14.33</v>
      </c>
      <c r="Q6724" t="s">
        <v>37</v>
      </c>
      <c r="R6724">
        <v>12.46</v>
      </c>
      <c r="S6724" t="s">
        <v>37</v>
      </c>
      <c r="T6724">
        <v>1.87</v>
      </c>
      <c r="U6724" t="s">
        <v>37</v>
      </c>
      <c r="V6724" t="s">
        <v>1397</v>
      </c>
      <c r="W6724" t="s">
        <v>39</v>
      </c>
      <c r="X6724" t="s">
        <v>40</v>
      </c>
      <c r="Y6724" t="s">
        <v>5170</v>
      </c>
      <c r="Z6724">
        <v>8.7200000000000006</v>
      </c>
      <c r="AA6724" t="s">
        <v>37</v>
      </c>
      <c r="AB6724">
        <v>1.87</v>
      </c>
      <c r="AC6724" t="s">
        <v>37</v>
      </c>
      <c r="AD6724">
        <v>5</v>
      </c>
      <c r="AE6724">
        <f t="shared" ref="AE6724:AE6787" si="739">AD6724+100</f>
        <v>105</v>
      </c>
      <c r="AF6724" s="8">
        <f t="shared" si="733"/>
        <v>13.647619047619047</v>
      </c>
      <c r="AG6724" s="8">
        <f t="shared" si="734"/>
        <v>0.68238095238095242</v>
      </c>
      <c r="AH6724">
        <f t="shared" si="735"/>
        <v>14.51</v>
      </c>
      <c r="AI6724">
        <f t="shared" si="736"/>
        <v>0.72</v>
      </c>
      <c r="AJ6724" s="9">
        <f t="shared" si="737"/>
        <v>10.591999999999999</v>
      </c>
      <c r="AK6724" s="10">
        <f t="shared" si="738"/>
        <v>9.9096190476190458</v>
      </c>
    </row>
    <row r="6725" spans="1:37">
      <c r="A6725" s="1">
        <v>41639</v>
      </c>
      <c r="B6725">
        <v>1038393074522</v>
      </c>
      <c r="C6725" t="s">
        <v>24361</v>
      </c>
      <c r="D6725" t="s">
        <v>24362</v>
      </c>
      <c r="E6725">
        <v>9781250037510</v>
      </c>
      <c r="F6725" t="s">
        <v>3246</v>
      </c>
      <c r="G6725" t="s">
        <v>3247</v>
      </c>
      <c r="H6725" t="s">
        <v>2814</v>
      </c>
      <c r="I6725">
        <v>1</v>
      </c>
      <c r="J6725" t="s">
        <v>34</v>
      </c>
      <c r="K6725" t="s">
        <v>35</v>
      </c>
      <c r="L6725">
        <v>14.94</v>
      </c>
      <c r="M6725" t="s">
        <v>36</v>
      </c>
      <c r="N6725">
        <v>12.99</v>
      </c>
      <c r="O6725" t="s">
        <v>36</v>
      </c>
      <c r="P6725">
        <v>14.33</v>
      </c>
      <c r="Q6725" t="s">
        <v>37</v>
      </c>
      <c r="R6725">
        <v>12.46</v>
      </c>
      <c r="S6725" t="s">
        <v>37</v>
      </c>
      <c r="T6725">
        <v>1.87</v>
      </c>
      <c r="U6725" t="s">
        <v>37</v>
      </c>
      <c r="V6725" t="s">
        <v>277</v>
      </c>
      <c r="W6725" t="s">
        <v>56</v>
      </c>
      <c r="X6725" t="s">
        <v>40</v>
      </c>
      <c r="Y6725" t="s">
        <v>11410</v>
      </c>
      <c r="Z6725">
        <v>8.7200000000000006</v>
      </c>
      <c r="AA6725" t="s">
        <v>37</v>
      </c>
      <c r="AB6725">
        <v>1.87</v>
      </c>
      <c r="AC6725" t="s">
        <v>37</v>
      </c>
      <c r="AD6725">
        <v>13</v>
      </c>
      <c r="AE6725">
        <f t="shared" si="739"/>
        <v>113</v>
      </c>
      <c r="AF6725" s="8">
        <f t="shared" ref="AF6725:AF6788" si="740">((P6725/AE6725)*100)*ABS(I6725)</f>
        <v>12.68141592920354</v>
      </c>
      <c r="AG6725" s="8">
        <f t="shared" ref="AG6725:AG6788" si="741">+AF6725*AD6725/100</f>
        <v>1.6485840707964601</v>
      </c>
      <c r="AH6725">
        <f t="shared" ref="AH6725:AH6788" si="742">TRUNC(AF6725*1.0638,2)</f>
        <v>13.49</v>
      </c>
      <c r="AI6725">
        <f t="shared" ref="AI6725:AI6788" si="743">TRUNC(AG6725*1.0638,2)</f>
        <v>1.75</v>
      </c>
      <c r="AJ6725" s="9">
        <f t="shared" ref="AJ6725:AJ6788" si="744">((P6725-T6725)*0.7+T6725)*ABS(I6725)</f>
        <v>10.591999999999999</v>
      </c>
      <c r="AK6725" s="10">
        <f t="shared" ref="AK6725:AK6788" si="745">(AJ6725-AG6725)</f>
        <v>8.9434159292035389</v>
      </c>
    </row>
    <row r="6726" spans="1:37">
      <c r="A6726" s="1">
        <v>41639</v>
      </c>
      <c r="B6726">
        <v>1038393747521</v>
      </c>
      <c r="C6726" t="s">
        <v>24363</v>
      </c>
      <c r="D6726" t="s">
        <v>24364</v>
      </c>
      <c r="E6726">
        <v>9781429971607</v>
      </c>
      <c r="F6726" t="s">
        <v>2218</v>
      </c>
      <c r="G6726" t="s">
        <v>2219</v>
      </c>
      <c r="H6726" t="s">
        <v>191</v>
      </c>
      <c r="I6726">
        <v>1</v>
      </c>
      <c r="J6726" t="s">
        <v>34</v>
      </c>
      <c r="K6726" t="s">
        <v>35</v>
      </c>
      <c r="L6726">
        <v>3.44</v>
      </c>
      <c r="M6726" t="s">
        <v>36</v>
      </c>
      <c r="N6726">
        <v>2.99</v>
      </c>
      <c r="O6726" t="s">
        <v>36</v>
      </c>
      <c r="P6726">
        <v>3.3</v>
      </c>
      <c r="Q6726" t="s">
        <v>37</v>
      </c>
      <c r="R6726">
        <v>2.87</v>
      </c>
      <c r="S6726" t="s">
        <v>37</v>
      </c>
      <c r="T6726">
        <v>0.43</v>
      </c>
      <c r="U6726" t="s">
        <v>37</v>
      </c>
      <c r="V6726" t="s">
        <v>1804</v>
      </c>
      <c r="W6726" t="s">
        <v>56</v>
      </c>
      <c r="X6726" t="s">
        <v>40</v>
      </c>
      <c r="Y6726" t="s">
        <v>24365</v>
      </c>
      <c r="Z6726">
        <v>2.0099999999999998</v>
      </c>
      <c r="AA6726" t="s">
        <v>37</v>
      </c>
      <c r="AB6726">
        <v>0.43</v>
      </c>
      <c r="AC6726" t="s">
        <v>37</v>
      </c>
      <c r="AD6726">
        <v>13</v>
      </c>
      <c r="AE6726">
        <f t="shared" si="739"/>
        <v>113</v>
      </c>
      <c r="AF6726" s="8">
        <f t="shared" si="740"/>
        <v>2.9203539823008851</v>
      </c>
      <c r="AG6726" s="8">
        <f t="shared" si="741"/>
        <v>0.37964601769911505</v>
      </c>
      <c r="AH6726">
        <f t="shared" si="742"/>
        <v>3.1</v>
      </c>
      <c r="AI6726">
        <f t="shared" si="743"/>
        <v>0.4</v>
      </c>
      <c r="AJ6726" s="9">
        <f t="shared" si="744"/>
        <v>2.4389999999999996</v>
      </c>
      <c r="AK6726" s="10">
        <f t="shared" si="745"/>
        <v>2.0593539823008844</v>
      </c>
    </row>
    <row r="6727" spans="1:37">
      <c r="A6727" s="1">
        <v>41639</v>
      </c>
      <c r="B6727">
        <v>1038397691519</v>
      </c>
      <c r="C6727" t="s">
        <v>24366</v>
      </c>
      <c r="D6727" t="s">
        <v>24367</v>
      </c>
      <c r="E6727">
        <v>9781429972376</v>
      </c>
      <c r="F6727" t="s">
        <v>654</v>
      </c>
      <c r="G6727" t="s">
        <v>655</v>
      </c>
      <c r="H6727" t="s">
        <v>656</v>
      </c>
      <c r="I6727">
        <v>1</v>
      </c>
      <c r="J6727" t="s">
        <v>34</v>
      </c>
      <c r="K6727" t="s">
        <v>35</v>
      </c>
      <c r="L6727">
        <v>12.64</v>
      </c>
      <c r="M6727" t="s">
        <v>36</v>
      </c>
      <c r="N6727">
        <v>10.99</v>
      </c>
      <c r="O6727" t="s">
        <v>36</v>
      </c>
      <c r="P6727">
        <v>12.04</v>
      </c>
      <c r="Q6727" t="s">
        <v>37</v>
      </c>
      <c r="R6727">
        <v>10.47</v>
      </c>
      <c r="S6727" t="s">
        <v>37</v>
      </c>
      <c r="T6727">
        <v>1.57</v>
      </c>
      <c r="U6727" t="s">
        <v>37</v>
      </c>
      <c r="V6727" t="s">
        <v>3866</v>
      </c>
      <c r="W6727" t="s">
        <v>56</v>
      </c>
      <c r="X6727" t="s">
        <v>40</v>
      </c>
      <c r="Y6727" t="s">
        <v>24368</v>
      </c>
      <c r="Z6727">
        <v>7.33</v>
      </c>
      <c r="AA6727" t="s">
        <v>37</v>
      </c>
      <c r="AB6727">
        <v>1.57</v>
      </c>
      <c r="AC6727" t="s">
        <v>37</v>
      </c>
      <c r="AD6727">
        <v>13</v>
      </c>
      <c r="AE6727">
        <f t="shared" si="739"/>
        <v>113</v>
      </c>
      <c r="AF6727" s="8">
        <f t="shared" si="740"/>
        <v>10.654867256637166</v>
      </c>
      <c r="AG6727" s="8">
        <f t="shared" si="741"/>
        <v>1.3851327433628315</v>
      </c>
      <c r="AH6727">
        <f t="shared" si="742"/>
        <v>11.33</v>
      </c>
      <c r="AI6727">
        <f t="shared" si="743"/>
        <v>1.47</v>
      </c>
      <c r="AJ6727" s="9">
        <f t="shared" si="744"/>
        <v>8.8989999999999991</v>
      </c>
      <c r="AK6727" s="10">
        <f t="shared" si="745"/>
        <v>7.5138672566371678</v>
      </c>
    </row>
    <row r="6728" spans="1:37">
      <c r="A6728" s="1">
        <v>41639</v>
      </c>
      <c r="B6728">
        <v>1038402907516</v>
      </c>
      <c r="C6728" t="s">
        <v>24369</v>
      </c>
      <c r="D6728" t="s">
        <v>24370</v>
      </c>
      <c r="E6728">
        <v>9781429928267</v>
      </c>
      <c r="F6728" t="s">
        <v>24371</v>
      </c>
      <c r="G6728" t="s">
        <v>24372</v>
      </c>
      <c r="H6728" t="s">
        <v>9300</v>
      </c>
      <c r="I6728">
        <v>1</v>
      </c>
      <c r="J6728" t="s">
        <v>34</v>
      </c>
      <c r="K6728" t="s">
        <v>35</v>
      </c>
      <c r="L6728">
        <v>12.65</v>
      </c>
      <c r="M6728" t="s">
        <v>36</v>
      </c>
      <c r="N6728">
        <v>10.99</v>
      </c>
      <c r="O6728" t="s">
        <v>36</v>
      </c>
      <c r="P6728">
        <v>12.13</v>
      </c>
      <c r="Q6728" t="s">
        <v>37</v>
      </c>
      <c r="R6728">
        <v>10.54</v>
      </c>
      <c r="S6728" t="s">
        <v>37</v>
      </c>
      <c r="T6728">
        <v>1.59</v>
      </c>
      <c r="U6728" t="s">
        <v>37</v>
      </c>
      <c r="V6728" t="s">
        <v>9301</v>
      </c>
      <c r="W6728" t="s">
        <v>39</v>
      </c>
      <c r="X6728" t="s">
        <v>40</v>
      </c>
      <c r="Y6728" t="s">
        <v>9302</v>
      </c>
      <c r="Z6728">
        <v>7.38</v>
      </c>
      <c r="AA6728" t="s">
        <v>37</v>
      </c>
      <c r="AB6728">
        <v>1.59</v>
      </c>
      <c r="AC6728" t="s">
        <v>37</v>
      </c>
      <c r="AD6728">
        <v>5</v>
      </c>
      <c r="AE6728">
        <f t="shared" si="739"/>
        <v>105</v>
      </c>
      <c r="AF6728" s="8">
        <f t="shared" si="740"/>
        <v>11.552380952380952</v>
      </c>
      <c r="AG6728" s="8">
        <f t="shared" si="741"/>
        <v>0.57761904761904759</v>
      </c>
      <c r="AH6728">
        <f t="shared" si="742"/>
        <v>12.28</v>
      </c>
      <c r="AI6728">
        <f t="shared" si="743"/>
        <v>0.61</v>
      </c>
      <c r="AJ6728" s="9">
        <f t="shared" si="744"/>
        <v>8.968</v>
      </c>
      <c r="AK6728" s="10">
        <f t="shared" si="745"/>
        <v>8.3903809523809532</v>
      </c>
    </row>
    <row r="6729" spans="1:37">
      <c r="A6729" s="1">
        <v>41639</v>
      </c>
      <c r="B6729">
        <v>1038403322518</v>
      </c>
      <c r="C6729" t="s">
        <v>24373</v>
      </c>
      <c r="D6729" t="s">
        <v>24374</v>
      </c>
      <c r="E6729">
        <v>9781429960137</v>
      </c>
      <c r="F6729" t="s">
        <v>312</v>
      </c>
      <c r="G6729" t="s">
        <v>313</v>
      </c>
      <c r="H6729" t="s">
        <v>46</v>
      </c>
      <c r="I6729">
        <v>1</v>
      </c>
      <c r="J6729" t="s">
        <v>34</v>
      </c>
      <c r="K6729" t="s">
        <v>35</v>
      </c>
      <c r="L6729">
        <v>10.34</v>
      </c>
      <c r="M6729" t="s">
        <v>36</v>
      </c>
      <c r="N6729">
        <v>8.99</v>
      </c>
      <c r="O6729" t="s">
        <v>36</v>
      </c>
      <c r="P6729">
        <v>9.92</v>
      </c>
      <c r="Q6729" t="s">
        <v>37</v>
      </c>
      <c r="R6729">
        <v>8.6199999999999992</v>
      </c>
      <c r="S6729" t="s">
        <v>37</v>
      </c>
      <c r="T6729">
        <v>1.3</v>
      </c>
      <c r="U6729" t="s">
        <v>37</v>
      </c>
      <c r="V6729" t="s">
        <v>277</v>
      </c>
      <c r="W6729" t="s">
        <v>120</v>
      </c>
      <c r="X6729" t="s">
        <v>40</v>
      </c>
      <c r="Y6729" t="s">
        <v>12068</v>
      </c>
      <c r="Z6729">
        <v>6.03</v>
      </c>
      <c r="AA6729" t="s">
        <v>37</v>
      </c>
      <c r="AB6729">
        <v>1.3</v>
      </c>
      <c r="AC6729" t="s">
        <v>37</v>
      </c>
      <c r="AD6729">
        <v>13</v>
      </c>
      <c r="AE6729">
        <f t="shared" si="739"/>
        <v>113</v>
      </c>
      <c r="AF6729" s="8">
        <f t="shared" si="740"/>
        <v>8.7787610619469021</v>
      </c>
      <c r="AG6729" s="8">
        <f t="shared" si="741"/>
        <v>1.1412389380530974</v>
      </c>
      <c r="AH6729">
        <f t="shared" si="742"/>
        <v>9.33</v>
      </c>
      <c r="AI6729">
        <f t="shared" si="743"/>
        <v>1.21</v>
      </c>
      <c r="AJ6729" s="9">
        <f t="shared" si="744"/>
        <v>7.3339999999999987</v>
      </c>
      <c r="AK6729" s="10">
        <f t="shared" si="745"/>
        <v>6.1927610619469018</v>
      </c>
    </row>
    <row r="6730" spans="1:37">
      <c r="A6730" s="1">
        <v>41639</v>
      </c>
      <c r="B6730">
        <v>1038403713522</v>
      </c>
      <c r="C6730" t="s">
        <v>24375</v>
      </c>
      <c r="D6730" t="s">
        <v>24376</v>
      </c>
      <c r="E6730">
        <v>9781429908177</v>
      </c>
      <c r="F6730" t="s">
        <v>24377</v>
      </c>
      <c r="G6730" t="s">
        <v>24378</v>
      </c>
      <c r="H6730" t="s">
        <v>10893</v>
      </c>
      <c r="I6730">
        <v>1</v>
      </c>
      <c r="J6730" t="s">
        <v>34</v>
      </c>
      <c r="K6730" t="s">
        <v>35</v>
      </c>
      <c r="L6730">
        <v>11.49</v>
      </c>
      <c r="M6730" t="s">
        <v>36</v>
      </c>
      <c r="N6730">
        <v>9.99</v>
      </c>
      <c r="O6730" t="s">
        <v>36</v>
      </c>
      <c r="P6730">
        <v>11.02</v>
      </c>
      <c r="Q6730" t="s">
        <v>37</v>
      </c>
      <c r="R6730">
        <v>9.58</v>
      </c>
      <c r="S6730" t="s">
        <v>37</v>
      </c>
      <c r="T6730">
        <v>1.44</v>
      </c>
      <c r="U6730" t="s">
        <v>37</v>
      </c>
      <c r="V6730" t="s">
        <v>644</v>
      </c>
      <c r="W6730" t="s">
        <v>56</v>
      </c>
      <c r="X6730" t="s">
        <v>40</v>
      </c>
      <c r="Y6730" t="s">
        <v>24379</v>
      </c>
      <c r="Z6730">
        <v>6.71</v>
      </c>
      <c r="AA6730" t="s">
        <v>37</v>
      </c>
      <c r="AB6730">
        <v>1.44</v>
      </c>
      <c r="AC6730" t="s">
        <v>37</v>
      </c>
      <c r="AD6730">
        <v>13</v>
      </c>
      <c r="AE6730">
        <f t="shared" si="739"/>
        <v>113</v>
      </c>
      <c r="AF6730" s="8">
        <f t="shared" si="740"/>
        <v>9.7522123893805315</v>
      </c>
      <c r="AG6730" s="8">
        <f t="shared" si="741"/>
        <v>1.267787610619469</v>
      </c>
      <c r="AH6730">
        <f t="shared" si="742"/>
        <v>10.37</v>
      </c>
      <c r="AI6730">
        <f t="shared" si="743"/>
        <v>1.34</v>
      </c>
      <c r="AJ6730" s="9">
        <f t="shared" si="744"/>
        <v>8.145999999999999</v>
      </c>
      <c r="AK6730" s="10">
        <f t="shared" si="745"/>
        <v>6.87821238938053</v>
      </c>
    </row>
    <row r="6731" spans="1:37">
      <c r="A6731" s="1">
        <v>41639</v>
      </c>
      <c r="B6731">
        <v>1038404278515</v>
      </c>
      <c r="C6731" t="s">
        <v>24380</v>
      </c>
      <c r="D6731" t="s">
        <v>24381</v>
      </c>
      <c r="E6731">
        <v>9781429968409</v>
      </c>
      <c r="F6731" t="s">
        <v>11523</v>
      </c>
      <c r="G6731" t="s">
        <v>11524</v>
      </c>
      <c r="H6731" t="s">
        <v>3849</v>
      </c>
      <c r="I6731">
        <v>1</v>
      </c>
      <c r="J6731" t="s">
        <v>34</v>
      </c>
      <c r="K6731" t="s">
        <v>35</v>
      </c>
      <c r="L6731">
        <v>12.64</v>
      </c>
      <c r="M6731" t="s">
        <v>36</v>
      </c>
      <c r="N6731">
        <v>10.99</v>
      </c>
      <c r="O6731" t="s">
        <v>36</v>
      </c>
      <c r="P6731">
        <v>12.12</v>
      </c>
      <c r="Q6731" t="s">
        <v>37</v>
      </c>
      <c r="R6731">
        <v>10.54</v>
      </c>
      <c r="S6731" t="s">
        <v>37</v>
      </c>
      <c r="T6731">
        <v>1.58</v>
      </c>
      <c r="U6731" t="s">
        <v>37</v>
      </c>
      <c r="V6731" t="s">
        <v>24382</v>
      </c>
      <c r="W6731" t="s">
        <v>744</v>
      </c>
      <c r="X6731" t="s">
        <v>40</v>
      </c>
      <c r="Y6731" t="s">
        <v>24383</v>
      </c>
      <c r="Z6731">
        <v>7.38</v>
      </c>
      <c r="AA6731" t="s">
        <v>37</v>
      </c>
      <c r="AB6731">
        <v>1.58</v>
      </c>
      <c r="AC6731" t="s">
        <v>37</v>
      </c>
      <c r="AD6731">
        <v>15</v>
      </c>
      <c r="AE6731">
        <f t="shared" si="739"/>
        <v>115</v>
      </c>
      <c r="AF6731" s="8">
        <f t="shared" si="740"/>
        <v>10.539130434782608</v>
      </c>
      <c r="AG6731" s="8">
        <f t="shared" si="741"/>
        <v>1.5808695652173912</v>
      </c>
      <c r="AH6731">
        <f t="shared" si="742"/>
        <v>11.21</v>
      </c>
      <c r="AI6731">
        <f t="shared" si="743"/>
        <v>1.68</v>
      </c>
      <c r="AJ6731" s="9">
        <f t="shared" si="744"/>
        <v>8.9579999999999984</v>
      </c>
      <c r="AK6731" s="10">
        <f t="shared" si="745"/>
        <v>7.3771304347826074</v>
      </c>
    </row>
    <row r="6732" spans="1:37">
      <c r="A6732" s="1">
        <v>41639</v>
      </c>
      <c r="B6732">
        <v>1038404557515</v>
      </c>
      <c r="C6732" t="s">
        <v>24384</v>
      </c>
      <c r="D6732" t="s">
        <v>24385</v>
      </c>
      <c r="E6732">
        <v>9781429996877</v>
      </c>
      <c r="F6732" t="s">
        <v>4762</v>
      </c>
      <c r="G6732" t="s">
        <v>4763</v>
      </c>
      <c r="H6732" t="s">
        <v>206</v>
      </c>
      <c r="I6732">
        <v>1</v>
      </c>
      <c r="J6732" t="s">
        <v>34</v>
      </c>
      <c r="K6732" t="s">
        <v>35</v>
      </c>
      <c r="L6732">
        <v>16.54</v>
      </c>
      <c r="M6732" t="s">
        <v>36</v>
      </c>
      <c r="N6732">
        <v>14.39</v>
      </c>
      <c r="O6732" t="s">
        <v>36</v>
      </c>
      <c r="P6732">
        <v>15.87</v>
      </c>
      <c r="Q6732" t="s">
        <v>37</v>
      </c>
      <c r="R6732">
        <v>13.8</v>
      </c>
      <c r="S6732" t="s">
        <v>37</v>
      </c>
      <c r="T6732">
        <v>2.0699999999999998</v>
      </c>
      <c r="U6732" t="s">
        <v>37</v>
      </c>
      <c r="V6732" t="s">
        <v>139</v>
      </c>
      <c r="W6732" t="s">
        <v>140</v>
      </c>
      <c r="X6732" t="s">
        <v>40</v>
      </c>
      <c r="Y6732" t="s">
        <v>24386</v>
      </c>
      <c r="Z6732">
        <v>9.66</v>
      </c>
      <c r="AA6732" t="s">
        <v>37</v>
      </c>
      <c r="AB6732">
        <v>2.0699999999999998</v>
      </c>
      <c r="AC6732" t="s">
        <v>37</v>
      </c>
      <c r="AD6732">
        <v>5</v>
      </c>
      <c r="AE6732">
        <f t="shared" si="739"/>
        <v>105</v>
      </c>
      <c r="AF6732" s="8">
        <f t="shared" si="740"/>
        <v>15.114285714285714</v>
      </c>
      <c r="AG6732" s="8">
        <f t="shared" si="741"/>
        <v>0.75571428571428567</v>
      </c>
      <c r="AH6732">
        <f t="shared" si="742"/>
        <v>16.07</v>
      </c>
      <c r="AI6732">
        <f t="shared" si="743"/>
        <v>0.8</v>
      </c>
      <c r="AJ6732" s="9">
        <f t="shared" si="744"/>
        <v>11.729999999999999</v>
      </c>
      <c r="AK6732" s="10">
        <f t="shared" si="745"/>
        <v>10.974285714285713</v>
      </c>
    </row>
    <row r="6733" spans="1:37">
      <c r="A6733" s="1">
        <v>41639</v>
      </c>
      <c r="B6733">
        <v>1038405257512</v>
      </c>
      <c r="C6733" t="s">
        <v>24387</v>
      </c>
      <c r="D6733" t="s">
        <v>24388</v>
      </c>
      <c r="E6733">
        <v>9781429964029</v>
      </c>
      <c r="F6733" t="s">
        <v>4375</v>
      </c>
      <c r="G6733" t="s">
        <v>2744</v>
      </c>
      <c r="H6733" t="s">
        <v>62</v>
      </c>
      <c r="I6733">
        <v>1</v>
      </c>
      <c r="J6733" t="s">
        <v>34</v>
      </c>
      <c r="K6733" t="s">
        <v>35</v>
      </c>
      <c r="L6733">
        <v>10.34</v>
      </c>
      <c r="M6733" t="s">
        <v>36</v>
      </c>
      <c r="N6733">
        <v>8.99</v>
      </c>
      <c r="O6733" t="s">
        <v>36</v>
      </c>
      <c r="P6733">
        <v>9.92</v>
      </c>
      <c r="Q6733" t="s">
        <v>37</v>
      </c>
      <c r="R6733">
        <v>8.6199999999999992</v>
      </c>
      <c r="S6733" t="s">
        <v>37</v>
      </c>
      <c r="T6733">
        <v>1.3</v>
      </c>
      <c r="U6733" t="s">
        <v>37</v>
      </c>
      <c r="V6733" t="s">
        <v>1129</v>
      </c>
      <c r="W6733" t="s">
        <v>193</v>
      </c>
      <c r="X6733" t="s">
        <v>40</v>
      </c>
      <c r="Y6733" t="s">
        <v>12984</v>
      </c>
      <c r="Z6733">
        <v>6.03</v>
      </c>
      <c r="AA6733" t="s">
        <v>37</v>
      </c>
      <c r="AB6733">
        <v>1.3</v>
      </c>
      <c r="AC6733" t="s">
        <v>37</v>
      </c>
      <c r="AD6733">
        <v>5</v>
      </c>
      <c r="AE6733">
        <f t="shared" si="739"/>
        <v>105</v>
      </c>
      <c r="AF6733" s="8">
        <f t="shared" si="740"/>
        <v>9.4476190476190478</v>
      </c>
      <c r="AG6733" s="8">
        <f t="shared" si="741"/>
        <v>0.4723809523809524</v>
      </c>
      <c r="AH6733">
        <f t="shared" si="742"/>
        <v>10.050000000000001</v>
      </c>
      <c r="AI6733">
        <f t="shared" si="743"/>
        <v>0.5</v>
      </c>
      <c r="AJ6733" s="9">
        <f t="shared" si="744"/>
        <v>7.3339999999999987</v>
      </c>
      <c r="AK6733" s="10">
        <f t="shared" si="745"/>
        <v>6.8616190476190466</v>
      </c>
    </row>
    <row r="6734" spans="1:37">
      <c r="A6734" s="1">
        <v>41639</v>
      </c>
      <c r="B6734">
        <v>1038408076511</v>
      </c>
      <c r="C6734" t="s">
        <v>24389</v>
      </c>
      <c r="D6734" t="s">
        <v>24390</v>
      </c>
      <c r="E6734">
        <v>9781429959667</v>
      </c>
      <c r="F6734" t="s">
        <v>3750</v>
      </c>
      <c r="G6734" t="s">
        <v>3751</v>
      </c>
      <c r="H6734" t="s">
        <v>3752</v>
      </c>
      <c r="I6734">
        <v>1</v>
      </c>
      <c r="J6734" t="s">
        <v>34</v>
      </c>
      <c r="K6734" t="s">
        <v>35</v>
      </c>
      <c r="L6734">
        <v>12.64</v>
      </c>
      <c r="M6734" t="s">
        <v>36</v>
      </c>
      <c r="N6734">
        <v>10.99</v>
      </c>
      <c r="O6734" t="s">
        <v>36</v>
      </c>
      <c r="P6734">
        <v>12.04</v>
      </c>
      <c r="Q6734" t="s">
        <v>37</v>
      </c>
      <c r="R6734">
        <v>10.47</v>
      </c>
      <c r="S6734" t="s">
        <v>37</v>
      </c>
      <c r="T6734">
        <v>1.57</v>
      </c>
      <c r="U6734" t="s">
        <v>37</v>
      </c>
      <c r="V6734" t="s">
        <v>305</v>
      </c>
      <c r="W6734" t="s">
        <v>162</v>
      </c>
      <c r="X6734" t="s">
        <v>40</v>
      </c>
      <c r="Y6734" t="s">
        <v>24391</v>
      </c>
      <c r="Z6734">
        <v>7.33</v>
      </c>
      <c r="AA6734" t="s">
        <v>37</v>
      </c>
      <c r="AB6734">
        <v>1.57</v>
      </c>
      <c r="AC6734" t="s">
        <v>37</v>
      </c>
      <c r="AD6734">
        <v>5</v>
      </c>
      <c r="AE6734">
        <f t="shared" si="739"/>
        <v>105</v>
      </c>
      <c r="AF6734" s="8">
        <f t="shared" si="740"/>
        <v>11.466666666666665</v>
      </c>
      <c r="AG6734" s="8">
        <f t="shared" si="741"/>
        <v>0.57333333333333325</v>
      </c>
      <c r="AH6734">
        <f t="shared" si="742"/>
        <v>12.19</v>
      </c>
      <c r="AI6734">
        <f t="shared" si="743"/>
        <v>0.6</v>
      </c>
      <c r="AJ6734" s="9">
        <f t="shared" si="744"/>
        <v>8.8989999999999991</v>
      </c>
      <c r="AK6734" s="10">
        <f t="shared" si="745"/>
        <v>8.3256666666666668</v>
      </c>
    </row>
    <row r="6735" spans="1:37">
      <c r="A6735" s="1">
        <v>41639</v>
      </c>
      <c r="B6735">
        <v>1038419297513</v>
      </c>
      <c r="C6735" t="s">
        <v>24392</v>
      </c>
      <c r="D6735" t="s">
        <v>24393</v>
      </c>
      <c r="E6735">
        <v>9781429956741</v>
      </c>
      <c r="F6735" t="s">
        <v>6572</v>
      </c>
      <c r="G6735" t="s">
        <v>6573</v>
      </c>
      <c r="H6735" t="s">
        <v>62</v>
      </c>
      <c r="I6735">
        <v>1</v>
      </c>
      <c r="J6735" t="s">
        <v>34</v>
      </c>
      <c r="K6735" t="s">
        <v>35</v>
      </c>
      <c r="L6735">
        <v>10.34</v>
      </c>
      <c r="M6735" t="s">
        <v>36</v>
      </c>
      <c r="N6735">
        <v>8.99</v>
      </c>
      <c r="O6735" t="s">
        <v>36</v>
      </c>
      <c r="P6735">
        <v>9.85</v>
      </c>
      <c r="Q6735" t="s">
        <v>37</v>
      </c>
      <c r="R6735">
        <v>8.57</v>
      </c>
      <c r="S6735" t="s">
        <v>37</v>
      </c>
      <c r="T6735">
        <v>1.28</v>
      </c>
      <c r="U6735" t="s">
        <v>37</v>
      </c>
      <c r="V6735" t="s">
        <v>458</v>
      </c>
      <c r="W6735" t="s">
        <v>140</v>
      </c>
      <c r="X6735" t="s">
        <v>40</v>
      </c>
      <c r="Y6735" t="s">
        <v>10612</v>
      </c>
      <c r="Z6735">
        <v>6</v>
      </c>
      <c r="AA6735" t="s">
        <v>37</v>
      </c>
      <c r="AB6735">
        <v>1.28</v>
      </c>
      <c r="AC6735" t="s">
        <v>37</v>
      </c>
      <c r="AD6735">
        <v>5</v>
      </c>
      <c r="AE6735">
        <f t="shared" si="739"/>
        <v>105</v>
      </c>
      <c r="AF6735" s="8">
        <f t="shared" si="740"/>
        <v>9.3809523809523796</v>
      </c>
      <c r="AG6735" s="8">
        <f t="shared" si="741"/>
        <v>0.46904761904761899</v>
      </c>
      <c r="AH6735">
        <f t="shared" si="742"/>
        <v>9.9700000000000006</v>
      </c>
      <c r="AI6735">
        <f t="shared" si="743"/>
        <v>0.49</v>
      </c>
      <c r="AJ6735" s="9">
        <f t="shared" si="744"/>
        <v>7.2789999999999999</v>
      </c>
      <c r="AK6735" s="10">
        <f t="shared" si="745"/>
        <v>6.8099523809523808</v>
      </c>
    </row>
    <row r="6736" spans="1:37">
      <c r="A6736" s="1">
        <v>41639</v>
      </c>
      <c r="B6736">
        <v>1038425094514</v>
      </c>
      <c r="C6736" t="s">
        <v>24394</v>
      </c>
      <c r="D6736" t="s">
        <v>24395</v>
      </c>
      <c r="E6736">
        <v>9781429963923</v>
      </c>
      <c r="F6736" t="s">
        <v>72</v>
      </c>
      <c r="G6736" t="s">
        <v>73</v>
      </c>
      <c r="H6736" t="s">
        <v>62</v>
      </c>
      <c r="I6736">
        <v>1</v>
      </c>
      <c r="J6736" t="s">
        <v>34</v>
      </c>
      <c r="K6736" t="s">
        <v>35</v>
      </c>
      <c r="L6736">
        <v>11.49</v>
      </c>
      <c r="M6736" t="s">
        <v>36</v>
      </c>
      <c r="N6736">
        <v>9.99</v>
      </c>
      <c r="O6736" t="s">
        <v>36</v>
      </c>
      <c r="P6736">
        <v>10.95</v>
      </c>
      <c r="Q6736" t="s">
        <v>37</v>
      </c>
      <c r="R6736">
        <v>9.52</v>
      </c>
      <c r="S6736" t="s">
        <v>37</v>
      </c>
      <c r="T6736">
        <v>1.43</v>
      </c>
      <c r="U6736" t="s">
        <v>37</v>
      </c>
      <c r="V6736" t="s">
        <v>24396</v>
      </c>
      <c r="W6736" t="s">
        <v>56</v>
      </c>
      <c r="X6736" t="s">
        <v>40</v>
      </c>
      <c r="Y6736" t="s">
        <v>24397</v>
      </c>
      <c r="Z6736">
        <v>6.66</v>
      </c>
      <c r="AA6736" t="s">
        <v>37</v>
      </c>
      <c r="AB6736">
        <v>1.43</v>
      </c>
      <c r="AC6736" t="s">
        <v>37</v>
      </c>
      <c r="AD6736">
        <v>13</v>
      </c>
      <c r="AE6736">
        <f t="shared" si="739"/>
        <v>113</v>
      </c>
      <c r="AF6736" s="8">
        <f t="shared" si="740"/>
        <v>9.6902654867256626</v>
      </c>
      <c r="AG6736" s="8">
        <f t="shared" si="741"/>
        <v>1.2597345132743361</v>
      </c>
      <c r="AH6736">
        <f t="shared" si="742"/>
        <v>10.3</v>
      </c>
      <c r="AI6736">
        <f t="shared" si="743"/>
        <v>1.34</v>
      </c>
      <c r="AJ6736" s="9">
        <f t="shared" si="744"/>
        <v>8.0939999999999994</v>
      </c>
      <c r="AK6736" s="10">
        <f t="shared" si="745"/>
        <v>6.8342654867256636</v>
      </c>
    </row>
    <row r="6737" spans="1:37">
      <c r="A6737" s="1">
        <v>41639</v>
      </c>
      <c r="B6737">
        <v>1038425639512</v>
      </c>
      <c r="C6737" t="s">
        <v>24398</v>
      </c>
      <c r="D6737" t="s">
        <v>24399</v>
      </c>
      <c r="E6737">
        <v>9781429940955</v>
      </c>
      <c r="F6737" t="s">
        <v>2276</v>
      </c>
      <c r="G6737" t="s">
        <v>2277</v>
      </c>
      <c r="H6737" t="s">
        <v>2278</v>
      </c>
      <c r="I6737">
        <v>1</v>
      </c>
      <c r="J6737" t="s">
        <v>34</v>
      </c>
      <c r="K6737" t="s">
        <v>35</v>
      </c>
      <c r="L6737">
        <v>12.65</v>
      </c>
      <c r="M6737" t="s">
        <v>36</v>
      </c>
      <c r="N6737">
        <v>10.99</v>
      </c>
      <c r="O6737" t="s">
        <v>36</v>
      </c>
      <c r="P6737">
        <v>12.13</v>
      </c>
      <c r="Q6737" t="s">
        <v>37</v>
      </c>
      <c r="R6737">
        <v>10.54</v>
      </c>
      <c r="S6737" t="s">
        <v>37</v>
      </c>
      <c r="T6737">
        <v>1.59</v>
      </c>
      <c r="U6737" t="s">
        <v>37</v>
      </c>
      <c r="V6737" t="s">
        <v>277</v>
      </c>
      <c r="W6737" t="s">
        <v>56</v>
      </c>
      <c r="X6737" t="s">
        <v>40</v>
      </c>
      <c r="Y6737" t="s">
        <v>24400</v>
      </c>
      <c r="Z6737">
        <v>7.38</v>
      </c>
      <c r="AA6737" t="s">
        <v>37</v>
      </c>
      <c r="AB6737">
        <v>1.59</v>
      </c>
      <c r="AC6737" t="s">
        <v>37</v>
      </c>
      <c r="AD6737">
        <v>13</v>
      </c>
      <c r="AE6737">
        <f t="shared" si="739"/>
        <v>113</v>
      </c>
      <c r="AF6737" s="8">
        <f t="shared" si="740"/>
        <v>10.734513274336283</v>
      </c>
      <c r="AG6737" s="8">
        <f t="shared" si="741"/>
        <v>1.3954867256637169</v>
      </c>
      <c r="AH6737">
        <f t="shared" si="742"/>
        <v>11.41</v>
      </c>
      <c r="AI6737">
        <f t="shared" si="743"/>
        <v>1.48</v>
      </c>
      <c r="AJ6737" s="9">
        <f t="shared" si="744"/>
        <v>8.968</v>
      </c>
      <c r="AK6737" s="10">
        <f t="shared" si="745"/>
        <v>7.5725132743362833</v>
      </c>
    </row>
    <row r="6738" spans="1:37">
      <c r="A6738" s="1">
        <v>41639</v>
      </c>
      <c r="B6738">
        <v>1038426599513</v>
      </c>
      <c r="C6738" t="s">
        <v>24401</v>
      </c>
      <c r="D6738" t="s">
        <v>24402</v>
      </c>
      <c r="E6738">
        <v>9781622664443</v>
      </c>
      <c r="F6738" t="s">
        <v>24180</v>
      </c>
      <c r="G6738" t="s">
        <v>24181</v>
      </c>
      <c r="H6738" t="s">
        <v>2027</v>
      </c>
      <c r="I6738">
        <v>1</v>
      </c>
      <c r="J6738" t="s">
        <v>34</v>
      </c>
      <c r="K6738" t="s">
        <v>35</v>
      </c>
      <c r="L6738">
        <v>1.1399999999999999</v>
      </c>
      <c r="M6738" t="s">
        <v>36</v>
      </c>
      <c r="N6738">
        <v>0.99</v>
      </c>
      <c r="O6738" t="s">
        <v>36</v>
      </c>
      <c r="P6738">
        <v>1.0900000000000001</v>
      </c>
      <c r="Q6738" t="s">
        <v>37</v>
      </c>
      <c r="R6738">
        <v>0.94</v>
      </c>
      <c r="S6738" t="s">
        <v>37</v>
      </c>
      <c r="T6738">
        <v>0.15</v>
      </c>
      <c r="U6738" t="s">
        <v>37</v>
      </c>
      <c r="V6738" t="s">
        <v>411</v>
      </c>
      <c r="W6738" t="s">
        <v>56</v>
      </c>
      <c r="X6738" t="s">
        <v>40</v>
      </c>
      <c r="Y6738" t="s">
        <v>24403</v>
      </c>
      <c r="Z6738">
        <v>0.66</v>
      </c>
      <c r="AA6738" t="s">
        <v>37</v>
      </c>
      <c r="AB6738">
        <v>0.15</v>
      </c>
      <c r="AC6738" t="s">
        <v>37</v>
      </c>
      <c r="AD6738">
        <v>13</v>
      </c>
      <c r="AE6738">
        <f t="shared" si="739"/>
        <v>113</v>
      </c>
      <c r="AF6738" s="8">
        <f t="shared" si="740"/>
        <v>0.96460176991150448</v>
      </c>
      <c r="AG6738" s="8">
        <f t="shared" si="741"/>
        <v>0.12539823008849557</v>
      </c>
      <c r="AH6738">
        <f t="shared" si="742"/>
        <v>1.02</v>
      </c>
      <c r="AI6738">
        <f t="shared" si="743"/>
        <v>0.13</v>
      </c>
      <c r="AJ6738" s="9">
        <f t="shared" si="744"/>
        <v>0.80800000000000005</v>
      </c>
      <c r="AK6738" s="10">
        <f t="shared" si="745"/>
        <v>0.68260176991150445</v>
      </c>
    </row>
    <row r="6739" spans="1:37">
      <c r="A6739" s="1">
        <v>41639</v>
      </c>
      <c r="B6739">
        <v>1038426949512</v>
      </c>
      <c r="C6739" t="s">
        <v>24404</v>
      </c>
      <c r="D6739" t="s">
        <v>24405</v>
      </c>
      <c r="E6739">
        <v>9781429992800</v>
      </c>
      <c r="F6739" t="s">
        <v>78</v>
      </c>
      <c r="G6739" t="s">
        <v>79</v>
      </c>
      <c r="H6739" t="s">
        <v>80</v>
      </c>
      <c r="I6739">
        <v>1</v>
      </c>
      <c r="J6739" t="s">
        <v>34</v>
      </c>
      <c r="K6739" t="s">
        <v>35</v>
      </c>
      <c r="L6739">
        <v>11.49</v>
      </c>
      <c r="M6739" t="s">
        <v>36</v>
      </c>
      <c r="N6739">
        <v>9.99</v>
      </c>
      <c r="O6739" t="s">
        <v>36</v>
      </c>
      <c r="P6739">
        <v>11.02</v>
      </c>
      <c r="Q6739" t="s">
        <v>37</v>
      </c>
      <c r="R6739">
        <v>9.58</v>
      </c>
      <c r="S6739" t="s">
        <v>37</v>
      </c>
      <c r="T6739">
        <v>1.44</v>
      </c>
      <c r="U6739" t="s">
        <v>37</v>
      </c>
      <c r="V6739" t="s">
        <v>15818</v>
      </c>
      <c r="W6739" t="s">
        <v>178</v>
      </c>
      <c r="X6739" t="s">
        <v>40</v>
      </c>
      <c r="Y6739" t="s">
        <v>15819</v>
      </c>
      <c r="Z6739">
        <v>6.71</v>
      </c>
      <c r="AA6739" t="s">
        <v>37</v>
      </c>
      <c r="AB6739">
        <v>1.44</v>
      </c>
      <c r="AC6739" t="s">
        <v>37</v>
      </c>
      <c r="AD6739">
        <v>5</v>
      </c>
      <c r="AE6739">
        <f t="shared" si="739"/>
        <v>105</v>
      </c>
      <c r="AF6739" s="8">
        <f t="shared" si="740"/>
        <v>10.495238095238095</v>
      </c>
      <c r="AG6739" s="8">
        <f t="shared" si="741"/>
        <v>0.52476190476190476</v>
      </c>
      <c r="AH6739">
        <f t="shared" si="742"/>
        <v>11.16</v>
      </c>
      <c r="AI6739">
        <f t="shared" si="743"/>
        <v>0.55000000000000004</v>
      </c>
      <c r="AJ6739" s="9">
        <f t="shared" si="744"/>
        <v>8.145999999999999</v>
      </c>
      <c r="AK6739" s="10">
        <f t="shared" si="745"/>
        <v>7.6212380952380947</v>
      </c>
    </row>
    <row r="6740" spans="1:37">
      <c r="A6740" s="1">
        <v>41639</v>
      </c>
      <c r="B6740">
        <v>1038427141517</v>
      </c>
      <c r="C6740" t="s">
        <v>24406</v>
      </c>
      <c r="D6740" t="s">
        <v>24407</v>
      </c>
      <c r="E6740">
        <v>9781466833715</v>
      </c>
      <c r="F6740" t="s">
        <v>3231</v>
      </c>
      <c r="G6740" t="s">
        <v>3232</v>
      </c>
      <c r="H6740" t="s">
        <v>2064</v>
      </c>
      <c r="I6740">
        <v>1</v>
      </c>
      <c r="J6740" t="s">
        <v>34</v>
      </c>
      <c r="K6740" t="s">
        <v>35</v>
      </c>
      <c r="L6740">
        <v>10.34</v>
      </c>
      <c r="M6740" t="s">
        <v>36</v>
      </c>
      <c r="N6740">
        <v>8.99</v>
      </c>
      <c r="O6740" t="s">
        <v>36</v>
      </c>
      <c r="P6740">
        <v>9.92</v>
      </c>
      <c r="Q6740" t="s">
        <v>37</v>
      </c>
      <c r="R6740">
        <v>8.6199999999999992</v>
      </c>
      <c r="S6740" t="s">
        <v>37</v>
      </c>
      <c r="T6740">
        <v>1.3</v>
      </c>
      <c r="U6740" t="s">
        <v>37</v>
      </c>
      <c r="V6740" t="s">
        <v>706</v>
      </c>
      <c r="W6740" t="s">
        <v>193</v>
      </c>
      <c r="X6740" t="s">
        <v>40</v>
      </c>
      <c r="Y6740" t="s">
        <v>24408</v>
      </c>
      <c r="Z6740">
        <v>6.03</v>
      </c>
      <c r="AA6740" t="s">
        <v>37</v>
      </c>
      <c r="AB6740">
        <v>1.3</v>
      </c>
      <c r="AC6740" t="s">
        <v>37</v>
      </c>
      <c r="AD6740">
        <v>5</v>
      </c>
      <c r="AE6740">
        <f t="shared" si="739"/>
        <v>105</v>
      </c>
      <c r="AF6740" s="8">
        <f t="shared" si="740"/>
        <v>9.4476190476190478</v>
      </c>
      <c r="AG6740" s="8">
        <f t="shared" si="741"/>
        <v>0.4723809523809524</v>
      </c>
      <c r="AH6740">
        <f t="shared" si="742"/>
        <v>10.050000000000001</v>
      </c>
      <c r="AI6740">
        <f t="shared" si="743"/>
        <v>0.5</v>
      </c>
      <c r="AJ6740" s="9">
        <f t="shared" si="744"/>
        <v>7.3339999999999987</v>
      </c>
      <c r="AK6740" s="10">
        <f t="shared" si="745"/>
        <v>6.8616190476190466</v>
      </c>
    </row>
    <row r="6741" spans="1:37">
      <c r="A6741" s="1">
        <v>41639</v>
      </c>
      <c r="B6741">
        <v>1038427961515</v>
      </c>
      <c r="C6741" t="s">
        <v>24409</v>
      </c>
      <c r="D6741" t="s">
        <v>24410</v>
      </c>
      <c r="E6741">
        <v>9781429983488</v>
      </c>
      <c r="F6741" t="s">
        <v>15883</v>
      </c>
      <c r="G6741" t="s">
        <v>15884</v>
      </c>
      <c r="H6741" t="s">
        <v>353</v>
      </c>
      <c r="I6741">
        <v>1</v>
      </c>
      <c r="J6741" t="s">
        <v>34</v>
      </c>
      <c r="K6741" t="s">
        <v>35</v>
      </c>
      <c r="L6741">
        <v>12.64</v>
      </c>
      <c r="M6741" t="s">
        <v>36</v>
      </c>
      <c r="N6741">
        <v>10.99</v>
      </c>
      <c r="O6741" t="s">
        <v>36</v>
      </c>
      <c r="P6741">
        <v>12.12</v>
      </c>
      <c r="Q6741" t="s">
        <v>37</v>
      </c>
      <c r="R6741">
        <v>10.54</v>
      </c>
      <c r="S6741" t="s">
        <v>37</v>
      </c>
      <c r="T6741">
        <v>1.58</v>
      </c>
      <c r="U6741" t="s">
        <v>37</v>
      </c>
      <c r="V6741" t="s">
        <v>38</v>
      </c>
      <c r="W6741" t="s">
        <v>1798</v>
      </c>
      <c r="X6741" t="s">
        <v>40</v>
      </c>
      <c r="Y6741" t="s">
        <v>24278</v>
      </c>
      <c r="Z6741">
        <v>7.38</v>
      </c>
      <c r="AA6741" t="s">
        <v>37</v>
      </c>
      <c r="AB6741">
        <v>1.58</v>
      </c>
      <c r="AC6741" t="s">
        <v>37</v>
      </c>
      <c r="AD6741">
        <v>5</v>
      </c>
      <c r="AE6741">
        <f t="shared" si="739"/>
        <v>105</v>
      </c>
      <c r="AF6741" s="8">
        <f t="shared" si="740"/>
        <v>11.542857142857143</v>
      </c>
      <c r="AG6741" s="8">
        <f t="shared" si="741"/>
        <v>0.57714285714285718</v>
      </c>
      <c r="AH6741">
        <f t="shared" si="742"/>
        <v>12.27</v>
      </c>
      <c r="AI6741">
        <f t="shared" si="743"/>
        <v>0.61</v>
      </c>
      <c r="AJ6741" s="9">
        <f t="shared" si="744"/>
        <v>8.9579999999999984</v>
      </c>
      <c r="AK6741" s="10">
        <f t="shared" si="745"/>
        <v>8.3808571428571419</v>
      </c>
    </row>
    <row r="6742" spans="1:37">
      <c r="A6742" s="1">
        <v>41639</v>
      </c>
      <c r="B6742">
        <v>1038432096512</v>
      </c>
      <c r="C6742" t="s">
        <v>24411</v>
      </c>
      <c r="D6742" t="s">
        <v>24412</v>
      </c>
      <c r="E6742">
        <v>9781429922067</v>
      </c>
      <c r="F6742" t="s">
        <v>928</v>
      </c>
      <c r="G6742" t="s">
        <v>929</v>
      </c>
      <c r="H6742" t="s">
        <v>930</v>
      </c>
      <c r="I6742">
        <v>1</v>
      </c>
      <c r="J6742" t="s">
        <v>34</v>
      </c>
      <c r="K6742" t="s">
        <v>35</v>
      </c>
      <c r="L6742">
        <v>3.44</v>
      </c>
      <c r="M6742" t="s">
        <v>36</v>
      </c>
      <c r="N6742">
        <v>2.99</v>
      </c>
      <c r="O6742" t="s">
        <v>36</v>
      </c>
      <c r="P6742">
        <v>3.3</v>
      </c>
      <c r="Q6742" t="s">
        <v>37</v>
      </c>
      <c r="R6742">
        <v>2.87</v>
      </c>
      <c r="S6742" t="s">
        <v>37</v>
      </c>
      <c r="T6742">
        <v>0.43</v>
      </c>
      <c r="U6742" t="s">
        <v>37</v>
      </c>
      <c r="V6742" t="s">
        <v>2565</v>
      </c>
      <c r="W6742" t="s">
        <v>127</v>
      </c>
      <c r="X6742" t="s">
        <v>40</v>
      </c>
      <c r="Y6742" t="s">
        <v>24413</v>
      </c>
      <c r="Z6742">
        <v>2.0099999999999998</v>
      </c>
      <c r="AA6742" t="s">
        <v>37</v>
      </c>
      <c r="AB6742">
        <v>0.43</v>
      </c>
      <c r="AC6742" t="s">
        <v>37</v>
      </c>
      <c r="AD6742">
        <v>5</v>
      </c>
      <c r="AE6742">
        <f t="shared" si="739"/>
        <v>105</v>
      </c>
      <c r="AF6742" s="8">
        <f t="shared" si="740"/>
        <v>3.1428571428571423</v>
      </c>
      <c r="AG6742" s="8">
        <f t="shared" si="741"/>
        <v>0.15714285714285711</v>
      </c>
      <c r="AH6742">
        <f t="shared" si="742"/>
        <v>3.34</v>
      </c>
      <c r="AI6742">
        <f t="shared" si="743"/>
        <v>0.16</v>
      </c>
      <c r="AJ6742" s="9">
        <f t="shared" si="744"/>
        <v>2.4389999999999996</v>
      </c>
      <c r="AK6742" s="10">
        <f t="shared" si="745"/>
        <v>2.2818571428571426</v>
      </c>
    </row>
    <row r="6743" spans="1:37">
      <c r="A6743" s="1">
        <v>41639</v>
      </c>
      <c r="B6743">
        <v>1038432750517</v>
      </c>
      <c r="C6743" t="s">
        <v>24414</v>
      </c>
      <c r="D6743" t="s">
        <v>24415</v>
      </c>
      <c r="E6743">
        <v>9781250022370</v>
      </c>
      <c r="F6743" t="s">
        <v>947</v>
      </c>
      <c r="G6743" t="s">
        <v>948</v>
      </c>
      <c r="H6743" t="s">
        <v>171</v>
      </c>
      <c r="I6743">
        <v>1</v>
      </c>
      <c r="J6743" t="s">
        <v>34</v>
      </c>
      <c r="K6743" t="s">
        <v>35</v>
      </c>
      <c r="L6743">
        <v>12.64</v>
      </c>
      <c r="M6743" t="s">
        <v>36</v>
      </c>
      <c r="N6743">
        <v>10.99</v>
      </c>
      <c r="O6743" t="s">
        <v>36</v>
      </c>
      <c r="P6743">
        <v>12.12</v>
      </c>
      <c r="Q6743" t="s">
        <v>37</v>
      </c>
      <c r="R6743">
        <v>10.54</v>
      </c>
      <c r="S6743" t="s">
        <v>37</v>
      </c>
      <c r="T6743">
        <v>1.58</v>
      </c>
      <c r="U6743" t="s">
        <v>37</v>
      </c>
      <c r="V6743" t="s">
        <v>12467</v>
      </c>
      <c r="W6743" t="s">
        <v>162</v>
      </c>
      <c r="X6743" t="s">
        <v>40</v>
      </c>
      <c r="Y6743" t="s">
        <v>24416</v>
      </c>
      <c r="Z6743">
        <v>7.38</v>
      </c>
      <c r="AA6743" t="s">
        <v>37</v>
      </c>
      <c r="AB6743">
        <v>1.58</v>
      </c>
      <c r="AC6743" t="s">
        <v>37</v>
      </c>
      <c r="AD6743">
        <v>5</v>
      </c>
      <c r="AE6743">
        <f t="shared" si="739"/>
        <v>105</v>
      </c>
      <c r="AF6743" s="8">
        <f t="shared" si="740"/>
        <v>11.542857142857143</v>
      </c>
      <c r="AG6743" s="8">
        <f t="shared" si="741"/>
        <v>0.57714285714285718</v>
      </c>
      <c r="AH6743">
        <f t="shared" si="742"/>
        <v>12.27</v>
      </c>
      <c r="AI6743">
        <f t="shared" si="743"/>
        <v>0.61</v>
      </c>
      <c r="AJ6743" s="9">
        <f t="shared" si="744"/>
        <v>8.9579999999999984</v>
      </c>
      <c r="AK6743" s="10">
        <f t="shared" si="745"/>
        <v>8.3808571428571419</v>
      </c>
    </row>
    <row r="6744" spans="1:37">
      <c r="A6744" s="1">
        <v>41639</v>
      </c>
      <c r="B6744">
        <v>1038435191514</v>
      </c>
      <c r="C6744" t="s">
        <v>24417</v>
      </c>
      <c r="D6744" t="s">
        <v>24418</v>
      </c>
      <c r="E6744">
        <v>9781429963923</v>
      </c>
      <c r="F6744" t="s">
        <v>72</v>
      </c>
      <c r="G6744" t="s">
        <v>73</v>
      </c>
      <c r="H6744" t="s">
        <v>62</v>
      </c>
      <c r="I6744">
        <v>1</v>
      </c>
      <c r="J6744" t="s">
        <v>34</v>
      </c>
      <c r="K6744" t="s">
        <v>35</v>
      </c>
      <c r="L6744">
        <v>11.49</v>
      </c>
      <c r="M6744" t="s">
        <v>36</v>
      </c>
      <c r="N6744">
        <v>9.99</v>
      </c>
      <c r="O6744" t="s">
        <v>36</v>
      </c>
      <c r="P6744">
        <v>10.95</v>
      </c>
      <c r="Q6744" t="s">
        <v>37</v>
      </c>
      <c r="R6744">
        <v>9.52</v>
      </c>
      <c r="S6744" t="s">
        <v>37</v>
      </c>
      <c r="T6744">
        <v>1.43</v>
      </c>
      <c r="U6744" t="s">
        <v>37</v>
      </c>
      <c r="V6744" t="s">
        <v>24396</v>
      </c>
      <c r="W6744" t="s">
        <v>56</v>
      </c>
      <c r="X6744" t="s">
        <v>40</v>
      </c>
      <c r="Y6744" t="s">
        <v>24397</v>
      </c>
      <c r="Z6744">
        <v>6.66</v>
      </c>
      <c r="AA6744" t="s">
        <v>37</v>
      </c>
      <c r="AB6744">
        <v>1.43</v>
      </c>
      <c r="AC6744" t="s">
        <v>37</v>
      </c>
      <c r="AD6744">
        <v>13</v>
      </c>
      <c r="AE6744">
        <f t="shared" si="739"/>
        <v>113</v>
      </c>
      <c r="AF6744" s="8">
        <f t="shared" si="740"/>
        <v>9.6902654867256626</v>
      </c>
      <c r="AG6744" s="8">
        <f t="shared" si="741"/>
        <v>1.2597345132743361</v>
      </c>
      <c r="AH6744">
        <f t="shared" si="742"/>
        <v>10.3</v>
      </c>
      <c r="AI6744">
        <f t="shared" si="743"/>
        <v>1.34</v>
      </c>
      <c r="AJ6744" s="9">
        <f t="shared" si="744"/>
        <v>8.0939999999999994</v>
      </c>
      <c r="AK6744" s="10">
        <f t="shared" si="745"/>
        <v>6.8342654867256636</v>
      </c>
    </row>
    <row r="6745" spans="1:37">
      <c r="A6745" s="1">
        <v>41639</v>
      </c>
      <c r="B6745">
        <v>1038439293516</v>
      </c>
      <c r="C6745" t="s">
        <v>24419</v>
      </c>
      <c r="D6745" t="s">
        <v>24420</v>
      </c>
      <c r="E6745">
        <v>9780374710613</v>
      </c>
      <c r="F6745" t="s">
        <v>1058</v>
      </c>
      <c r="G6745" t="s">
        <v>1059</v>
      </c>
      <c r="H6745" t="s">
        <v>1060</v>
      </c>
      <c r="I6745">
        <v>1</v>
      </c>
      <c r="J6745" t="s">
        <v>34</v>
      </c>
      <c r="K6745" t="s">
        <v>35</v>
      </c>
      <c r="L6745">
        <v>12.64</v>
      </c>
      <c r="M6745" t="s">
        <v>36</v>
      </c>
      <c r="N6745">
        <v>10.99</v>
      </c>
      <c r="O6745" t="s">
        <v>36</v>
      </c>
      <c r="P6745">
        <v>12.12</v>
      </c>
      <c r="Q6745" t="s">
        <v>37</v>
      </c>
      <c r="R6745">
        <v>10.54</v>
      </c>
      <c r="S6745" t="s">
        <v>37</v>
      </c>
      <c r="T6745">
        <v>1.58</v>
      </c>
      <c r="U6745" t="s">
        <v>37</v>
      </c>
      <c r="V6745" t="s">
        <v>161</v>
      </c>
      <c r="W6745" t="s">
        <v>127</v>
      </c>
      <c r="X6745" t="s">
        <v>40</v>
      </c>
      <c r="Y6745" t="s">
        <v>24421</v>
      </c>
      <c r="Z6745">
        <v>7.38</v>
      </c>
      <c r="AA6745" t="s">
        <v>37</v>
      </c>
      <c r="AB6745">
        <v>1.58</v>
      </c>
      <c r="AC6745" t="s">
        <v>37</v>
      </c>
      <c r="AD6745">
        <v>5</v>
      </c>
      <c r="AE6745">
        <f t="shared" si="739"/>
        <v>105</v>
      </c>
      <c r="AF6745" s="8">
        <f t="shared" si="740"/>
        <v>11.542857142857143</v>
      </c>
      <c r="AG6745" s="8">
        <f t="shared" si="741"/>
        <v>0.57714285714285718</v>
      </c>
      <c r="AH6745">
        <f t="shared" si="742"/>
        <v>12.27</v>
      </c>
      <c r="AI6745">
        <f t="shared" si="743"/>
        <v>0.61</v>
      </c>
      <c r="AJ6745" s="9">
        <f t="shared" si="744"/>
        <v>8.9579999999999984</v>
      </c>
      <c r="AK6745" s="10">
        <f t="shared" si="745"/>
        <v>8.3808571428571419</v>
      </c>
    </row>
    <row r="6746" spans="1:37">
      <c r="A6746" s="1">
        <v>41639</v>
      </c>
      <c r="B6746">
        <v>1038440870511</v>
      </c>
      <c r="C6746" t="s">
        <v>24422</v>
      </c>
      <c r="D6746" t="s">
        <v>24423</v>
      </c>
      <c r="E6746">
        <v>9781429958349</v>
      </c>
      <c r="F6746" t="s">
        <v>24424</v>
      </c>
      <c r="G6746" t="s">
        <v>24425</v>
      </c>
      <c r="H6746" t="s">
        <v>22512</v>
      </c>
      <c r="I6746">
        <v>1</v>
      </c>
      <c r="J6746" t="s">
        <v>34</v>
      </c>
      <c r="K6746" t="s">
        <v>35</v>
      </c>
      <c r="L6746">
        <v>2.29</v>
      </c>
      <c r="M6746" t="s">
        <v>36</v>
      </c>
      <c r="N6746">
        <v>1.99</v>
      </c>
      <c r="O6746" t="s">
        <v>36</v>
      </c>
      <c r="P6746">
        <v>2.2000000000000002</v>
      </c>
      <c r="Q6746" t="s">
        <v>37</v>
      </c>
      <c r="R6746">
        <v>1.91</v>
      </c>
      <c r="S6746" t="s">
        <v>37</v>
      </c>
      <c r="T6746">
        <v>0.28999999999999998</v>
      </c>
      <c r="U6746" t="s">
        <v>37</v>
      </c>
      <c r="V6746" t="s">
        <v>119</v>
      </c>
      <c r="W6746" t="s">
        <v>56</v>
      </c>
      <c r="X6746" t="s">
        <v>40</v>
      </c>
      <c r="Y6746" t="s">
        <v>22513</v>
      </c>
      <c r="Z6746">
        <v>1.34</v>
      </c>
      <c r="AA6746" t="s">
        <v>37</v>
      </c>
      <c r="AB6746">
        <v>0.28999999999999998</v>
      </c>
      <c r="AC6746" t="s">
        <v>37</v>
      </c>
      <c r="AD6746">
        <v>13</v>
      </c>
      <c r="AE6746">
        <f t="shared" si="739"/>
        <v>113</v>
      </c>
      <c r="AF6746" s="8">
        <f t="shared" si="740"/>
        <v>1.946902654867257</v>
      </c>
      <c r="AG6746" s="8">
        <f t="shared" si="741"/>
        <v>0.2530973451327434</v>
      </c>
      <c r="AH6746">
        <f t="shared" si="742"/>
        <v>2.0699999999999998</v>
      </c>
      <c r="AI6746">
        <f t="shared" si="743"/>
        <v>0.26</v>
      </c>
      <c r="AJ6746" s="9">
        <f t="shared" si="744"/>
        <v>1.627</v>
      </c>
      <c r="AK6746" s="10">
        <f t="shared" si="745"/>
        <v>1.3739026548672566</v>
      </c>
    </row>
    <row r="6747" spans="1:37">
      <c r="A6747" s="1">
        <v>41639</v>
      </c>
      <c r="B6747">
        <v>1038441860511</v>
      </c>
      <c r="C6747" t="s">
        <v>24426</v>
      </c>
      <c r="D6747" t="s">
        <v>24427</v>
      </c>
      <c r="E6747">
        <v>9781250027665</v>
      </c>
      <c r="F6747" t="s">
        <v>399</v>
      </c>
      <c r="G6747" t="s">
        <v>400</v>
      </c>
      <c r="H6747" t="s">
        <v>401</v>
      </c>
      <c r="I6747">
        <v>1</v>
      </c>
      <c r="J6747" t="s">
        <v>34</v>
      </c>
      <c r="K6747" t="s">
        <v>35</v>
      </c>
      <c r="L6747">
        <v>16.55</v>
      </c>
      <c r="M6747" t="s">
        <v>36</v>
      </c>
      <c r="N6747">
        <v>14.39</v>
      </c>
      <c r="O6747" t="s">
        <v>36</v>
      </c>
      <c r="P6747">
        <v>15.77</v>
      </c>
      <c r="Q6747" t="s">
        <v>37</v>
      </c>
      <c r="R6747">
        <v>13.71</v>
      </c>
      <c r="S6747" t="s">
        <v>37</v>
      </c>
      <c r="T6747">
        <v>2.06</v>
      </c>
      <c r="U6747" t="s">
        <v>37</v>
      </c>
      <c r="V6747" t="s">
        <v>11496</v>
      </c>
      <c r="W6747" t="s">
        <v>95</v>
      </c>
      <c r="X6747" t="s">
        <v>40</v>
      </c>
      <c r="Y6747" t="s">
        <v>24428</v>
      </c>
      <c r="Z6747">
        <v>9.6</v>
      </c>
      <c r="AA6747" t="s">
        <v>37</v>
      </c>
      <c r="AB6747">
        <v>2.06</v>
      </c>
      <c r="AC6747" t="s">
        <v>37</v>
      </c>
      <c r="AD6747">
        <v>5</v>
      </c>
      <c r="AE6747">
        <f t="shared" si="739"/>
        <v>105</v>
      </c>
      <c r="AF6747" s="8">
        <f t="shared" si="740"/>
        <v>15.019047619047617</v>
      </c>
      <c r="AG6747" s="8">
        <f t="shared" si="741"/>
        <v>0.75095238095238093</v>
      </c>
      <c r="AH6747">
        <f t="shared" si="742"/>
        <v>15.97</v>
      </c>
      <c r="AI6747">
        <f t="shared" si="743"/>
        <v>0.79</v>
      </c>
      <c r="AJ6747" s="9">
        <f t="shared" si="744"/>
        <v>11.657</v>
      </c>
      <c r="AK6747" s="10">
        <f t="shared" si="745"/>
        <v>10.906047619047619</v>
      </c>
    </row>
    <row r="6748" spans="1:37">
      <c r="A6748" s="1">
        <v>41639</v>
      </c>
      <c r="B6748">
        <v>1038443261514</v>
      </c>
      <c r="C6748" t="s">
        <v>24429</v>
      </c>
      <c r="D6748" t="s">
        <v>24430</v>
      </c>
      <c r="E6748">
        <v>9781429946568</v>
      </c>
      <c r="F6748" t="s">
        <v>6233</v>
      </c>
      <c r="G6748" t="s">
        <v>6234</v>
      </c>
      <c r="H6748" t="s">
        <v>62</v>
      </c>
      <c r="I6748">
        <v>1</v>
      </c>
      <c r="J6748" t="s">
        <v>34</v>
      </c>
      <c r="K6748" t="s">
        <v>35</v>
      </c>
      <c r="L6748">
        <v>10.34</v>
      </c>
      <c r="M6748" t="s">
        <v>36</v>
      </c>
      <c r="N6748">
        <v>8.99</v>
      </c>
      <c r="O6748" t="s">
        <v>36</v>
      </c>
      <c r="P6748">
        <v>9.85</v>
      </c>
      <c r="Q6748" t="s">
        <v>37</v>
      </c>
      <c r="R6748">
        <v>8.57</v>
      </c>
      <c r="S6748" t="s">
        <v>37</v>
      </c>
      <c r="T6748">
        <v>1.28</v>
      </c>
      <c r="U6748" t="s">
        <v>37</v>
      </c>
      <c r="V6748" t="s">
        <v>24396</v>
      </c>
      <c r="W6748" t="s">
        <v>56</v>
      </c>
      <c r="X6748" t="s">
        <v>40</v>
      </c>
      <c r="Y6748" t="s">
        <v>24397</v>
      </c>
      <c r="Z6748">
        <v>6</v>
      </c>
      <c r="AA6748" t="s">
        <v>37</v>
      </c>
      <c r="AB6748">
        <v>1.28</v>
      </c>
      <c r="AC6748" t="s">
        <v>37</v>
      </c>
      <c r="AD6748">
        <v>13</v>
      </c>
      <c r="AE6748">
        <f t="shared" si="739"/>
        <v>113</v>
      </c>
      <c r="AF6748" s="8">
        <f t="shared" si="740"/>
        <v>8.716814159292035</v>
      </c>
      <c r="AG6748" s="8">
        <f t="shared" si="741"/>
        <v>1.1331858407079645</v>
      </c>
      <c r="AH6748">
        <f t="shared" si="742"/>
        <v>9.27</v>
      </c>
      <c r="AI6748">
        <f t="shared" si="743"/>
        <v>1.2</v>
      </c>
      <c r="AJ6748" s="9">
        <f t="shared" si="744"/>
        <v>7.2789999999999999</v>
      </c>
      <c r="AK6748" s="10">
        <f t="shared" si="745"/>
        <v>6.1458141592920352</v>
      </c>
    </row>
    <row r="6749" spans="1:37">
      <c r="A6749" s="1">
        <v>41639</v>
      </c>
      <c r="B6749">
        <v>1038443670516</v>
      </c>
      <c r="C6749" t="s">
        <v>24431</v>
      </c>
      <c r="D6749" t="s">
        <v>24432</v>
      </c>
      <c r="E6749">
        <v>9781429929349</v>
      </c>
      <c r="F6749" t="s">
        <v>24433</v>
      </c>
      <c r="G6749" t="s">
        <v>24434</v>
      </c>
      <c r="H6749" t="s">
        <v>10277</v>
      </c>
      <c r="I6749">
        <v>1</v>
      </c>
      <c r="J6749" t="s">
        <v>34</v>
      </c>
      <c r="K6749" t="s">
        <v>35</v>
      </c>
      <c r="L6749">
        <v>10.34</v>
      </c>
      <c r="M6749" t="s">
        <v>36</v>
      </c>
      <c r="N6749">
        <v>8.99</v>
      </c>
      <c r="O6749" t="s">
        <v>36</v>
      </c>
      <c r="P6749">
        <v>9.92</v>
      </c>
      <c r="Q6749" t="s">
        <v>37</v>
      </c>
      <c r="R6749">
        <v>8.6199999999999992</v>
      </c>
      <c r="S6749" t="s">
        <v>37</v>
      </c>
      <c r="T6749">
        <v>1.3</v>
      </c>
      <c r="U6749" t="s">
        <v>37</v>
      </c>
      <c r="V6749" t="s">
        <v>492</v>
      </c>
      <c r="W6749" t="s">
        <v>56</v>
      </c>
      <c r="X6749" t="s">
        <v>40</v>
      </c>
      <c r="Y6749" t="s">
        <v>10278</v>
      </c>
      <c r="Z6749">
        <v>6.03</v>
      </c>
      <c r="AA6749" t="s">
        <v>37</v>
      </c>
      <c r="AB6749">
        <v>1.3</v>
      </c>
      <c r="AC6749" t="s">
        <v>37</v>
      </c>
      <c r="AD6749">
        <v>13</v>
      </c>
      <c r="AE6749">
        <f t="shared" si="739"/>
        <v>113</v>
      </c>
      <c r="AF6749" s="8">
        <f t="shared" si="740"/>
        <v>8.7787610619469021</v>
      </c>
      <c r="AG6749" s="8">
        <f t="shared" si="741"/>
        <v>1.1412389380530974</v>
      </c>
      <c r="AH6749">
        <f t="shared" si="742"/>
        <v>9.33</v>
      </c>
      <c r="AI6749">
        <f t="shared" si="743"/>
        <v>1.21</v>
      </c>
      <c r="AJ6749" s="9">
        <f t="shared" si="744"/>
        <v>7.3339999999999987</v>
      </c>
      <c r="AK6749" s="10">
        <f t="shared" si="745"/>
        <v>6.1927610619469018</v>
      </c>
    </row>
    <row r="6750" spans="1:37">
      <c r="A6750" s="1">
        <v>41639</v>
      </c>
      <c r="B6750">
        <v>1038445714520</v>
      </c>
      <c r="C6750" t="s">
        <v>24435</v>
      </c>
      <c r="D6750" t="s">
        <v>24436</v>
      </c>
      <c r="E6750">
        <v>9781429963923</v>
      </c>
      <c r="F6750" t="s">
        <v>72</v>
      </c>
      <c r="G6750" t="s">
        <v>73</v>
      </c>
      <c r="H6750" t="s">
        <v>62</v>
      </c>
      <c r="I6750">
        <v>1</v>
      </c>
      <c r="J6750" t="s">
        <v>34</v>
      </c>
      <c r="K6750" t="s">
        <v>35</v>
      </c>
      <c r="L6750">
        <v>11.49</v>
      </c>
      <c r="M6750" t="s">
        <v>36</v>
      </c>
      <c r="N6750">
        <v>9.99</v>
      </c>
      <c r="O6750" t="s">
        <v>36</v>
      </c>
      <c r="P6750">
        <v>10.95</v>
      </c>
      <c r="Q6750" t="s">
        <v>37</v>
      </c>
      <c r="R6750">
        <v>9.52</v>
      </c>
      <c r="S6750" t="s">
        <v>37</v>
      </c>
      <c r="T6750">
        <v>1.43</v>
      </c>
      <c r="U6750" t="s">
        <v>37</v>
      </c>
      <c r="V6750" t="s">
        <v>213</v>
      </c>
      <c r="W6750" t="s">
        <v>120</v>
      </c>
      <c r="X6750" t="s">
        <v>40</v>
      </c>
      <c r="Y6750" t="s">
        <v>24437</v>
      </c>
      <c r="Z6750">
        <v>6.66</v>
      </c>
      <c r="AA6750" t="s">
        <v>37</v>
      </c>
      <c r="AB6750">
        <v>1.43</v>
      </c>
      <c r="AC6750" t="s">
        <v>37</v>
      </c>
      <c r="AD6750">
        <v>13</v>
      </c>
      <c r="AE6750">
        <f t="shared" si="739"/>
        <v>113</v>
      </c>
      <c r="AF6750" s="8">
        <f t="shared" si="740"/>
        <v>9.6902654867256626</v>
      </c>
      <c r="AG6750" s="8">
        <f t="shared" si="741"/>
        <v>1.2597345132743361</v>
      </c>
      <c r="AH6750">
        <f t="shared" si="742"/>
        <v>10.3</v>
      </c>
      <c r="AI6750">
        <f t="shared" si="743"/>
        <v>1.34</v>
      </c>
      <c r="AJ6750" s="9">
        <f t="shared" si="744"/>
        <v>8.0939999999999994</v>
      </c>
      <c r="AK6750" s="10">
        <f t="shared" si="745"/>
        <v>6.8342654867256636</v>
      </c>
    </row>
    <row r="6751" spans="1:37">
      <c r="A6751" s="1">
        <v>41639</v>
      </c>
      <c r="B6751">
        <v>1038448870521</v>
      </c>
      <c r="C6751" t="s">
        <v>24438</v>
      </c>
      <c r="D6751" t="s">
        <v>24439</v>
      </c>
      <c r="E6751">
        <v>9781429960236</v>
      </c>
      <c r="F6751" t="s">
        <v>322</v>
      </c>
      <c r="G6751" t="s">
        <v>323</v>
      </c>
      <c r="H6751" t="s">
        <v>324</v>
      </c>
      <c r="I6751">
        <v>1</v>
      </c>
      <c r="J6751" t="s">
        <v>34</v>
      </c>
      <c r="K6751" t="s">
        <v>35</v>
      </c>
      <c r="L6751">
        <v>12.65</v>
      </c>
      <c r="M6751" t="s">
        <v>36</v>
      </c>
      <c r="N6751">
        <v>10.99</v>
      </c>
      <c r="O6751" t="s">
        <v>36</v>
      </c>
      <c r="P6751">
        <v>12.13</v>
      </c>
      <c r="Q6751" t="s">
        <v>37</v>
      </c>
      <c r="R6751">
        <v>10.54</v>
      </c>
      <c r="S6751" t="s">
        <v>37</v>
      </c>
      <c r="T6751">
        <v>1.59</v>
      </c>
      <c r="U6751" t="s">
        <v>37</v>
      </c>
      <c r="V6751" t="s">
        <v>781</v>
      </c>
      <c r="W6751" t="s">
        <v>299</v>
      </c>
      <c r="X6751" t="s">
        <v>40</v>
      </c>
      <c r="Y6751" t="s">
        <v>24440</v>
      </c>
      <c r="Z6751">
        <v>7.38</v>
      </c>
      <c r="AA6751" t="s">
        <v>37</v>
      </c>
      <c r="AB6751">
        <v>1.59</v>
      </c>
      <c r="AC6751" t="s">
        <v>37</v>
      </c>
      <c r="AD6751">
        <v>5</v>
      </c>
      <c r="AE6751">
        <f t="shared" si="739"/>
        <v>105</v>
      </c>
      <c r="AF6751" s="8">
        <f t="shared" si="740"/>
        <v>11.552380952380952</v>
      </c>
      <c r="AG6751" s="8">
        <f t="shared" si="741"/>
        <v>0.57761904761904759</v>
      </c>
      <c r="AH6751">
        <f t="shared" si="742"/>
        <v>12.28</v>
      </c>
      <c r="AI6751">
        <f t="shared" si="743"/>
        <v>0.61</v>
      </c>
      <c r="AJ6751" s="9">
        <f t="shared" si="744"/>
        <v>8.968</v>
      </c>
      <c r="AK6751" s="10">
        <f t="shared" si="745"/>
        <v>8.3903809523809532</v>
      </c>
    </row>
    <row r="6752" spans="1:37">
      <c r="A6752" s="1">
        <v>41639</v>
      </c>
      <c r="B6752">
        <v>1038451639511</v>
      </c>
      <c r="C6752" t="s">
        <v>24441</v>
      </c>
      <c r="D6752" t="s">
        <v>24442</v>
      </c>
      <c r="E6752">
        <v>9781429953955</v>
      </c>
      <c r="F6752" t="s">
        <v>3621</v>
      </c>
      <c r="G6752" t="s">
        <v>3622</v>
      </c>
      <c r="H6752" t="s">
        <v>171</v>
      </c>
      <c r="I6752">
        <v>1</v>
      </c>
      <c r="J6752" t="s">
        <v>34</v>
      </c>
      <c r="K6752" t="s">
        <v>35</v>
      </c>
      <c r="L6752">
        <v>12.64</v>
      </c>
      <c r="M6752" t="s">
        <v>36</v>
      </c>
      <c r="N6752">
        <v>10.99</v>
      </c>
      <c r="O6752" t="s">
        <v>36</v>
      </c>
      <c r="P6752">
        <v>12.04</v>
      </c>
      <c r="Q6752" t="s">
        <v>37</v>
      </c>
      <c r="R6752">
        <v>10.47</v>
      </c>
      <c r="S6752" t="s">
        <v>37</v>
      </c>
      <c r="T6752">
        <v>1.57</v>
      </c>
      <c r="U6752" t="s">
        <v>37</v>
      </c>
      <c r="V6752" t="s">
        <v>213</v>
      </c>
      <c r="W6752" t="s">
        <v>214</v>
      </c>
      <c r="X6752" t="s">
        <v>40</v>
      </c>
      <c r="Y6752" t="s">
        <v>24443</v>
      </c>
      <c r="Z6752">
        <v>7.33</v>
      </c>
      <c r="AA6752" t="s">
        <v>37</v>
      </c>
      <c r="AB6752">
        <v>1.57</v>
      </c>
      <c r="AC6752" t="s">
        <v>37</v>
      </c>
      <c r="AD6752">
        <v>13</v>
      </c>
      <c r="AE6752">
        <f t="shared" si="739"/>
        <v>113</v>
      </c>
      <c r="AF6752" s="8">
        <f t="shared" si="740"/>
        <v>10.654867256637166</v>
      </c>
      <c r="AG6752" s="8">
        <f t="shared" si="741"/>
        <v>1.3851327433628315</v>
      </c>
      <c r="AH6752">
        <f t="shared" si="742"/>
        <v>11.33</v>
      </c>
      <c r="AI6752">
        <f t="shared" si="743"/>
        <v>1.47</v>
      </c>
      <c r="AJ6752" s="9">
        <f t="shared" si="744"/>
        <v>8.8989999999999991</v>
      </c>
      <c r="AK6752" s="10">
        <f t="shared" si="745"/>
        <v>7.5138672566371678</v>
      </c>
    </row>
    <row r="6753" spans="1:37">
      <c r="A6753" s="1">
        <v>41639</v>
      </c>
      <c r="B6753">
        <v>1038453506522</v>
      </c>
      <c r="C6753" t="s">
        <v>24444</v>
      </c>
      <c r="D6753" t="s">
        <v>24445</v>
      </c>
      <c r="E6753">
        <v>9781466845824</v>
      </c>
      <c r="F6753" t="s">
        <v>22717</v>
      </c>
      <c r="G6753" t="s">
        <v>22718</v>
      </c>
      <c r="H6753" t="s">
        <v>10645</v>
      </c>
      <c r="I6753">
        <v>1</v>
      </c>
      <c r="J6753" t="s">
        <v>34</v>
      </c>
      <c r="K6753" t="s">
        <v>35</v>
      </c>
      <c r="L6753">
        <v>10.35</v>
      </c>
      <c r="M6753" t="s">
        <v>36</v>
      </c>
      <c r="N6753">
        <v>8.99</v>
      </c>
      <c r="O6753" t="s">
        <v>36</v>
      </c>
      <c r="P6753">
        <v>9.9700000000000006</v>
      </c>
      <c r="Q6753" t="s">
        <v>37</v>
      </c>
      <c r="R6753">
        <v>8.66</v>
      </c>
      <c r="S6753" t="s">
        <v>37</v>
      </c>
      <c r="T6753">
        <v>1.31</v>
      </c>
      <c r="U6753" t="s">
        <v>37</v>
      </c>
      <c r="V6753" t="s">
        <v>781</v>
      </c>
      <c r="W6753" t="s">
        <v>567</v>
      </c>
      <c r="X6753" t="s">
        <v>40</v>
      </c>
      <c r="Y6753" t="s">
        <v>10646</v>
      </c>
      <c r="Z6753">
        <v>6.06</v>
      </c>
      <c r="AA6753" t="s">
        <v>37</v>
      </c>
      <c r="AB6753">
        <v>1.31</v>
      </c>
      <c r="AC6753" t="s">
        <v>37</v>
      </c>
      <c r="AD6753">
        <v>5</v>
      </c>
      <c r="AE6753">
        <f t="shared" si="739"/>
        <v>105</v>
      </c>
      <c r="AF6753" s="8">
        <f t="shared" si="740"/>
        <v>9.4952380952380953</v>
      </c>
      <c r="AG6753" s="8">
        <f t="shared" si="741"/>
        <v>0.47476190476190472</v>
      </c>
      <c r="AH6753">
        <f t="shared" si="742"/>
        <v>10.1</v>
      </c>
      <c r="AI6753">
        <f t="shared" si="743"/>
        <v>0.5</v>
      </c>
      <c r="AJ6753" s="9">
        <f t="shared" si="744"/>
        <v>7.3719999999999999</v>
      </c>
      <c r="AK6753" s="10">
        <f t="shared" si="745"/>
        <v>6.8972380952380954</v>
      </c>
    </row>
    <row r="6754" spans="1:37">
      <c r="A6754" s="1">
        <v>41639</v>
      </c>
      <c r="B6754">
        <v>1038454168513</v>
      </c>
      <c r="C6754" t="s">
        <v>24446</v>
      </c>
      <c r="D6754" t="s">
        <v>24447</v>
      </c>
      <c r="E6754">
        <v>9781429971195</v>
      </c>
      <c r="F6754" t="s">
        <v>4057</v>
      </c>
      <c r="G6754" t="s">
        <v>4058</v>
      </c>
      <c r="H6754" t="s">
        <v>191</v>
      </c>
      <c r="I6754">
        <v>1</v>
      </c>
      <c r="J6754" t="s">
        <v>34</v>
      </c>
      <c r="K6754" t="s">
        <v>35</v>
      </c>
      <c r="L6754">
        <v>3.44</v>
      </c>
      <c r="M6754" t="s">
        <v>36</v>
      </c>
      <c r="N6754">
        <v>2.99</v>
      </c>
      <c r="O6754" t="s">
        <v>36</v>
      </c>
      <c r="P6754">
        <v>3.28</v>
      </c>
      <c r="Q6754" t="s">
        <v>37</v>
      </c>
      <c r="R6754">
        <v>2.85</v>
      </c>
      <c r="S6754" t="s">
        <v>37</v>
      </c>
      <c r="T6754">
        <v>0.43</v>
      </c>
      <c r="U6754" t="s">
        <v>37</v>
      </c>
      <c r="V6754" t="s">
        <v>15423</v>
      </c>
      <c r="W6754" t="s">
        <v>4670</v>
      </c>
      <c r="X6754" t="s">
        <v>40</v>
      </c>
      <c r="Y6754" t="s">
        <v>24448</v>
      </c>
      <c r="Z6754">
        <v>2</v>
      </c>
      <c r="AA6754" t="s">
        <v>37</v>
      </c>
      <c r="AB6754">
        <v>0.43</v>
      </c>
      <c r="AC6754" t="s">
        <v>37</v>
      </c>
      <c r="AD6754">
        <v>15</v>
      </c>
      <c r="AE6754">
        <f t="shared" si="739"/>
        <v>115</v>
      </c>
      <c r="AF6754" s="8">
        <f t="shared" si="740"/>
        <v>2.8521739130434782</v>
      </c>
      <c r="AG6754" s="8">
        <f t="shared" si="741"/>
        <v>0.42782608695652175</v>
      </c>
      <c r="AH6754">
        <f t="shared" si="742"/>
        <v>3.03</v>
      </c>
      <c r="AI6754">
        <f t="shared" si="743"/>
        <v>0.45</v>
      </c>
      <c r="AJ6754" s="9">
        <f t="shared" si="744"/>
        <v>2.4249999999999998</v>
      </c>
      <c r="AK6754" s="10">
        <f t="shared" si="745"/>
        <v>1.997173913043478</v>
      </c>
    </row>
    <row r="6755" spans="1:37">
      <c r="A6755" s="1">
        <v>41639</v>
      </c>
      <c r="B6755">
        <v>1038454169513</v>
      </c>
      <c r="C6755" t="s">
        <v>24446</v>
      </c>
      <c r="D6755" t="s">
        <v>24447</v>
      </c>
      <c r="E6755">
        <v>9781429971393</v>
      </c>
      <c r="F6755" t="s">
        <v>3123</v>
      </c>
      <c r="G6755" t="s">
        <v>3124</v>
      </c>
      <c r="H6755" t="s">
        <v>191</v>
      </c>
      <c r="I6755">
        <v>1</v>
      </c>
      <c r="J6755" t="s">
        <v>34</v>
      </c>
      <c r="K6755" t="s">
        <v>35</v>
      </c>
      <c r="L6755">
        <v>3.44</v>
      </c>
      <c r="M6755" t="s">
        <v>36</v>
      </c>
      <c r="N6755">
        <v>2.99</v>
      </c>
      <c r="O6755" t="s">
        <v>36</v>
      </c>
      <c r="P6755">
        <v>3.28</v>
      </c>
      <c r="Q6755" t="s">
        <v>37</v>
      </c>
      <c r="R6755">
        <v>2.85</v>
      </c>
      <c r="S6755" t="s">
        <v>37</v>
      </c>
      <c r="T6755">
        <v>0.43</v>
      </c>
      <c r="U6755" t="s">
        <v>37</v>
      </c>
      <c r="V6755" t="s">
        <v>15423</v>
      </c>
      <c r="W6755" t="s">
        <v>4670</v>
      </c>
      <c r="X6755" t="s">
        <v>40</v>
      </c>
      <c r="Y6755" t="s">
        <v>24448</v>
      </c>
      <c r="Z6755">
        <v>2</v>
      </c>
      <c r="AA6755" t="s">
        <v>37</v>
      </c>
      <c r="AB6755">
        <v>0.43</v>
      </c>
      <c r="AC6755" t="s">
        <v>37</v>
      </c>
      <c r="AD6755">
        <v>15</v>
      </c>
      <c r="AE6755">
        <f t="shared" si="739"/>
        <v>115</v>
      </c>
      <c r="AF6755" s="8">
        <f t="shared" si="740"/>
        <v>2.8521739130434782</v>
      </c>
      <c r="AG6755" s="8">
        <f t="shared" si="741"/>
        <v>0.42782608695652175</v>
      </c>
      <c r="AH6755">
        <f t="shared" si="742"/>
        <v>3.03</v>
      </c>
      <c r="AI6755">
        <f t="shared" si="743"/>
        <v>0.45</v>
      </c>
      <c r="AJ6755" s="9">
        <f t="shared" si="744"/>
        <v>2.4249999999999998</v>
      </c>
      <c r="AK6755" s="10">
        <f t="shared" si="745"/>
        <v>1.997173913043478</v>
      </c>
    </row>
    <row r="6756" spans="1:37">
      <c r="A6756" s="1">
        <v>41639</v>
      </c>
      <c r="B6756">
        <v>1038454170513</v>
      </c>
      <c r="C6756" t="s">
        <v>24446</v>
      </c>
      <c r="D6756" t="s">
        <v>24447</v>
      </c>
      <c r="E6756">
        <v>9781429971454</v>
      </c>
      <c r="F6756" t="s">
        <v>2942</v>
      </c>
      <c r="G6756" t="s">
        <v>2943</v>
      </c>
      <c r="H6756" t="s">
        <v>191</v>
      </c>
      <c r="I6756">
        <v>1</v>
      </c>
      <c r="J6756" t="s">
        <v>34</v>
      </c>
      <c r="K6756" t="s">
        <v>35</v>
      </c>
      <c r="L6756">
        <v>3.44</v>
      </c>
      <c r="M6756" t="s">
        <v>36</v>
      </c>
      <c r="N6756">
        <v>2.99</v>
      </c>
      <c r="O6756" t="s">
        <v>36</v>
      </c>
      <c r="P6756">
        <v>3.28</v>
      </c>
      <c r="Q6756" t="s">
        <v>37</v>
      </c>
      <c r="R6756">
        <v>2.85</v>
      </c>
      <c r="S6756" t="s">
        <v>37</v>
      </c>
      <c r="T6756">
        <v>0.43</v>
      </c>
      <c r="U6756" t="s">
        <v>37</v>
      </c>
      <c r="V6756" t="s">
        <v>15423</v>
      </c>
      <c r="W6756" t="s">
        <v>4670</v>
      </c>
      <c r="X6756" t="s">
        <v>40</v>
      </c>
      <c r="Y6756" t="s">
        <v>24448</v>
      </c>
      <c r="Z6756">
        <v>2</v>
      </c>
      <c r="AA6756" t="s">
        <v>37</v>
      </c>
      <c r="AB6756">
        <v>0.43</v>
      </c>
      <c r="AC6756" t="s">
        <v>37</v>
      </c>
      <c r="AD6756">
        <v>15</v>
      </c>
      <c r="AE6756">
        <f t="shared" si="739"/>
        <v>115</v>
      </c>
      <c r="AF6756" s="8">
        <f t="shared" si="740"/>
        <v>2.8521739130434782</v>
      </c>
      <c r="AG6756" s="8">
        <f t="shared" si="741"/>
        <v>0.42782608695652175</v>
      </c>
      <c r="AH6756">
        <f t="shared" si="742"/>
        <v>3.03</v>
      </c>
      <c r="AI6756">
        <f t="shared" si="743"/>
        <v>0.45</v>
      </c>
      <c r="AJ6756" s="9">
        <f t="shared" si="744"/>
        <v>2.4249999999999998</v>
      </c>
      <c r="AK6756" s="10">
        <f t="shared" si="745"/>
        <v>1.997173913043478</v>
      </c>
    </row>
    <row r="6757" spans="1:37">
      <c r="A6757" s="1">
        <v>41639</v>
      </c>
      <c r="B6757">
        <v>1038456835519</v>
      </c>
      <c r="C6757" t="s">
        <v>24449</v>
      </c>
      <c r="D6757" t="s">
        <v>24450</v>
      </c>
      <c r="E6757">
        <v>9780805098556</v>
      </c>
      <c r="F6757" t="s">
        <v>204</v>
      </c>
      <c r="G6757" t="s">
        <v>205</v>
      </c>
      <c r="H6757" t="s">
        <v>206</v>
      </c>
      <c r="I6757">
        <v>1</v>
      </c>
      <c r="J6757" t="s">
        <v>34</v>
      </c>
      <c r="K6757" t="s">
        <v>35</v>
      </c>
      <c r="L6757">
        <v>17.239999999999998</v>
      </c>
      <c r="M6757" t="s">
        <v>36</v>
      </c>
      <c r="N6757">
        <v>14.99</v>
      </c>
      <c r="O6757" t="s">
        <v>36</v>
      </c>
      <c r="P6757">
        <v>16.43</v>
      </c>
      <c r="Q6757" t="s">
        <v>37</v>
      </c>
      <c r="R6757">
        <v>14.28</v>
      </c>
      <c r="S6757" t="s">
        <v>37</v>
      </c>
      <c r="T6757">
        <v>2.15</v>
      </c>
      <c r="U6757" t="s">
        <v>37</v>
      </c>
      <c r="V6757" t="s">
        <v>5113</v>
      </c>
      <c r="W6757" t="s">
        <v>56</v>
      </c>
      <c r="X6757" t="s">
        <v>40</v>
      </c>
      <c r="Y6757" t="s">
        <v>24451</v>
      </c>
      <c r="Z6757">
        <v>10</v>
      </c>
      <c r="AA6757" t="s">
        <v>37</v>
      </c>
      <c r="AB6757">
        <v>2.15</v>
      </c>
      <c r="AC6757" t="s">
        <v>37</v>
      </c>
      <c r="AD6757">
        <v>13</v>
      </c>
      <c r="AE6757">
        <f t="shared" si="739"/>
        <v>113</v>
      </c>
      <c r="AF6757" s="8">
        <f t="shared" si="740"/>
        <v>14.539823008849556</v>
      </c>
      <c r="AG6757" s="8">
        <f t="shared" si="741"/>
        <v>1.8901769911504422</v>
      </c>
      <c r="AH6757">
        <f t="shared" si="742"/>
        <v>15.46</v>
      </c>
      <c r="AI6757">
        <f t="shared" si="743"/>
        <v>2.0099999999999998</v>
      </c>
      <c r="AJ6757" s="9">
        <f t="shared" si="744"/>
        <v>12.145999999999999</v>
      </c>
      <c r="AK6757" s="10">
        <f t="shared" si="745"/>
        <v>10.255823008849557</v>
      </c>
    </row>
    <row r="6758" spans="1:37">
      <c r="A6758" s="1">
        <v>41639</v>
      </c>
      <c r="B6758">
        <v>1038456955516</v>
      </c>
      <c r="C6758" t="s">
        <v>24452</v>
      </c>
      <c r="D6758" t="s">
        <v>24453</v>
      </c>
      <c r="E6758">
        <v>9781429926584</v>
      </c>
      <c r="F6758" t="s">
        <v>3168</v>
      </c>
      <c r="G6758" t="s">
        <v>3169</v>
      </c>
      <c r="H6758" t="s">
        <v>380</v>
      </c>
      <c r="I6758">
        <v>1</v>
      </c>
      <c r="J6758" t="s">
        <v>34</v>
      </c>
      <c r="K6758" t="s">
        <v>35</v>
      </c>
      <c r="L6758">
        <v>10.34</v>
      </c>
      <c r="M6758" t="s">
        <v>36</v>
      </c>
      <c r="N6758">
        <v>8.99</v>
      </c>
      <c r="O6758" t="s">
        <v>36</v>
      </c>
      <c r="P6758">
        <v>9.92</v>
      </c>
      <c r="Q6758" t="s">
        <v>37</v>
      </c>
      <c r="R6758">
        <v>8.6199999999999992</v>
      </c>
      <c r="S6758" t="s">
        <v>37</v>
      </c>
      <c r="T6758">
        <v>1.3</v>
      </c>
      <c r="U6758" t="s">
        <v>37</v>
      </c>
      <c r="V6758" t="s">
        <v>20988</v>
      </c>
      <c r="W6758" t="s">
        <v>39</v>
      </c>
      <c r="X6758" t="s">
        <v>40</v>
      </c>
      <c r="Y6758" t="s">
        <v>24454</v>
      </c>
      <c r="Z6758">
        <v>6.03</v>
      </c>
      <c r="AA6758" t="s">
        <v>37</v>
      </c>
      <c r="AB6758">
        <v>1.3</v>
      </c>
      <c r="AC6758" t="s">
        <v>37</v>
      </c>
      <c r="AD6758">
        <v>5</v>
      </c>
      <c r="AE6758">
        <f t="shared" si="739"/>
        <v>105</v>
      </c>
      <c r="AF6758" s="8">
        <f t="shared" si="740"/>
        <v>9.4476190476190478</v>
      </c>
      <c r="AG6758" s="8">
        <f t="shared" si="741"/>
        <v>0.4723809523809524</v>
      </c>
      <c r="AH6758">
        <f t="shared" si="742"/>
        <v>10.050000000000001</v>
      </c>
      <c r="AI6758">
        <f t="shared" si="743"/>
        <v>0.5</v>
      </c>
      <c r="AJ6758" s="9">
        <f t="shared" si="744"/>
        <v>7.3339999999999987</v>
      </c>
      <c r="AK6758" s="10">
        <f t="shared" si="745"/>
        <v>6.8616190476190466</v>
      </c>
    </row>
    <row r="6759" spans="1:37">
      <c r="A6759" s="1">
        <v>41639</v>
      </c>
      <c r="B6759">
        <v>1038457031522</v>
      </c>
      <c r="C6759" t="s">
        <v>24455</v>
      </c>
      <c r="D6759" t="s">
        <v>24456</v>
      </c>
      <c r="E6759">
        <v>9781466807945</v>
      </c>
      <c r="F6759" t="s">
        <v>24457</v>
      </c>
      <c r="G6759" t="s">
        <v>24458</v>
      </c>
      <c r="H6759" t="s">
        <v>4016</v>
      </c>
      <c r="I6759">
        <v>1</v>
      </c>
      <c r="J6759" t="s">
        <v>34</v>
      </c>
      <c r="K6759" t="s">
        <v>35</v>
      </c>
      <c r="L6759">
        <v>10.34</v>
      </c>
      <c r="M6759" t="s">
        <v>36</v>
      </c>
      <c r="N6759">
        <v>8.99</v>
      </c>
      <c r="O6759" t="s">
        <v>36</v>
      </c>
      <c r="P6759">
        <v>9.92</v>
      </c>
      <c r="Q6759" t="s">
        <v>37</v>
      </c>
      <c r="R6759">
        <v>8.6199999999999992</v>
      </c>
      <c r="S6759" t="s">
        <v>37</v>
      </c>
      <c r="T6759">
        <v>1.3</v>
      </c>
      <c r="U6759" t="s">
        <v>37</v>
      </c>
      <c r="V6759" t="s">
        <v>24459</v>
      </c>
      <c r="W6759" t="s">
        <v>127</v>
      </c>
      <c r="X6759" t="s">
        <v>40</v>
      </c>
      <c r="Y6759" t="s">
        <v>24460</v>
      </c>
      <c r="Z6759">
        <v>6.03</v>
      </c>
      <c r="AA6759" t="s">
        <v>37</v>
      </c>
      <c r="AB6759">
        <v>1.3</v>
      </c>
      <c r="AC6759" t="s">
        <v>37</v>
      </c>
      <c r="AD6759">
        <v>5</v>
      </c>
      <c r="AE6759">
        <f t="shared" si="739"/>
        <v>105</v>
      </c>
      <c r="AF6759" s="8">
        <f t="shared" si="740"/>
        <v>9.4476190476190478</v>
      </c>
      <c r="AG6759" s="8">
        <f t="shared" si="741"/>
        <v>0.4723809523809524</v>
      </c>
      <c r="AH6759">
        <f t="shared" si="742"/>
        <v>10.050000000000001</v>
      </c>
      <c r="AI6759">
        <f t="shared" si="743"/>
        <v>0.5</v>
      </c>
      <c r="AJ6759" s="9">
        <f t="shared" si="744"/>
        <v>7.3339999999999987</v>
      </c>
      <c r="AK6759" s="10">
        <f t="shared" si="745"/>
        <v>6.8616190476190466</v>
      </c>
    </row>
    <row r="6760" spans="1:37">
      <c r="A6760" s="1">
        <v>41639</v>
      </c>
      <c r="B6760">
        <v>1038458599516</v>
      </c>
      <c r="C6760" t="s">
        <v>24461</v>
      </c>
      <c r="D6760" t="s">
        <v>24462</v>
      </c>
      <c r="E6760">
        <v>9780230115972</v>
      </c>
      <c r="F6760" t="s">
        <v>24463</v>
      </c>
      <c r="G6760" t="s">
        <v>24464</v>
      </c>
      <c r="H6760" t="s">
        <v>24465</v>
      </c>
      <c r="I6760">
        <v>1</v>
      </c>
      <c r="J6760" t="s">
        <v>34</v>
      </c>
      <c r="K6760" t="s">
        <v>35</v>
      </c>
      <c r="L6760">
        <v>13.79</v>
      </c>
      <c r="M6760" t="s">
        <v>36</v>
      </c>
      <c r="N6760">
        <v>11.99</v>
      </c>
      <c r="O6760" t="s">
        <v>36</v>
      </c>
      <c r="P6760">
        <v>13.23</v>
      </c>
      <c r="Q6760" t="s">
        <v>37</v>
      </c>
      <c r="R6760">
        <v>11.5</v>
      </c>
      <c r="S6760" t="s">
        <v>37</v>
      </c>
      <c r="T6760">
        <v>1.73</v>
      </c>
      <c r="U6760" t="s">
        <v>37</v>
      </c>
      <c r="V6760" t="s">
        <v>8476</v>
      </c>
      <c r="W6760" t="s">
        <v>140</v>
      </c>
      <c r="X6760" t="s">
        <v>40</v>
      </c>
      <c r="Y6760" t="s">
        <v>15734</v>
      </c>
      <c r="Z6760">
        <v>8.0500000000000007</v>
      </c>
      <c r="AA6760" t="s">
        <v>37</v>
      </c>
      <c r="AB6760">
        <v>1.73</v>
      </c>
      <c r="AC6760" t="s">
        <v>37</v>
      </c>
      <c r="AD6760">
        <v>5</v>
      </c>
      <c r="AE6760">
        <f t="shared" si="739"/>
        <v>105</v>
      </c>
      <c r="AF6760" s="8">
        <f t="shared" si="740"/>
        <v>12.6</v>
      </c>
      <c r="AG6760" s="8">
        <f t="shared" si="741"/>
        <v>0.63</v>
      </c>
      <c r="AH6760">
        <f t="shared" si="742"/>
        <v>13.4</v>
      </c>
      <c r="AI6760">
        <f t="shared" si="743"/>
        <v>0.67</v>
      </c>
      <c r="AJ6760" s="9">
        <f t="shared" si="744"/>
        <v>9.7799999999999994</v>
      </c>
      <c r="AK6760" s="10">
        <f t="shared" si="745"/>
        <v>9.1499999999999986</v>
      </c>
    </row>
    <row r="6761" spans="1:37">
      <c r="A6761" s="1">
        <v>41639</v>
      </c>
      <c r="B6761">
        <v>1038463259517</v>
      </c>
      <c r="C6761" t="s">
        <v>24466</v>
      </c>
      <c r="D6761" t="s">
        <v>24467</v>
      </c>
      <c r="E6761">
        <v>9781466838413</v>
      </c>
      <c r="F6761" t="s">
        <v>364</v>
      </c>
      <c r="G6761" t="s">
        <v>365</v>
      </c>
      <c r="H6761" t="s">
        <v>366</v>
      </c>
      <c r="I6761">
        <v>1</v>
      </c>
      <c r="J6761" t="s">
        <v>34</v>
      </c>
      <c r="K6761" t="s">
        <v>35</v>
      </c>
      <c r="L6761">
        <v>10.34</v>
      </c>
      <c r="M6761" t="s">
        <v>36</v>
      </c>
      <c r="N6761">
        <v>8.99</v>
      </c>
      <c r="O6761" t="s">
        <v>36</v>
      </c>
      <c r="P6761">
        <v>9.92</v>
      </c>
      <c r="Q6761" t="s">
        <v>37</v>
      </c>
      <c r="R6761">
        <v>8.6199999999999992</v>
      </c>
      <c r="S6761" t="s">
        <v>37</v>
      </c>
      <c r="T6761">
        <v>1.3</v>
      </c>
      <c r="U6761" t="s">
        <v>37</v>
      </c>
      <c r="V6761" t="s">
        <v>644</v>
      </c>
      <c r="W6761" t="s">
        <v>56</v>
      </c>
      <c r="X6761" t="s">
        <v>40</v>
      </c>
      <c r="Y6761" t="s">
        <v>24468</v>
      </c>
      <c r="Z6761">
        <v>6.03</v>
      </c>
      <c r="AA6761" t="s">
        <v>37</v>
      </c>
      <c r="AB6761">
        <v>1.3</v>
      </c>
      <c r="AC6761" t="s">
        <v>37</v>
      </c>
      <c r="AD6761">
        <v>13</v>
      </c>
      <c r="AE6761">
        <f t="shared" si="739"/>
        <v>113</v>
      </c>
      <c r="AF6761" s="8">
        <f t="shared" si="740"/>
        <v>8.7787610619469021</v>
      </c>
      <c r="AG6761" s="8">
        <f t="shared" si="741"/>
        <v>1.1412389380530974</v>
      </c>
      <c r="AH6761">
        <f t="shared" si="742"/>
        <v>9.33</v>
      </c>
      <c r="AI6761">
        <f t="shared" si="743"/>
        <v>1.21</v>
      </c>
      <c r="AJ6761" s="9">
        <f t="shared" si="744"/>
        <v>7.3339999999999987</v>
      </c>
      <c r="AK6761" s="10">
        <f t="shared" si="745"/>
        <v>6.1927610619469018</v>
      </c>
    </row>
    <row r="6762" spans="1:37">
      <c r="A6762" s="1">
        <v>41639</v>
      </c>
      <c r="B6762">
        <v>1038464329516</v>
      </c>
      <c r="C6762" t="s">
        <v>24469</v>
      </c>
      <c r="D6762" t="s">
        <v>24470</v>
      </c>
      <c r="E6762">
        <v>9781429922371</v>
      </c>
      <c r="F6762" t="s">
        <v>496</v>
      </c>
      <c r="G6762" t="s">
        <v>497</v>
      </c>
      <c r="H6762" t="s">
        <v>410</v>
      </c>
      <c r="I6762">
        <v>1</v>
      </c>
      <c r="J6762" t="s">
        <v>34</v>
      </c>
      <c r="K6762" t="s">
        <v>35</v>
      </c>
      <c r="L6762">
        <v>10.34</v>
      </c>
      <c r="M6762" t="s">
        <v>36</v>
      </c>
      <c r="N6762">
        <v>8.99</v>
      </c>
      <c r="O6762" t="s">
        <v>36</v>
      </c>
      <c r="P6762">
        <v>9.92</v>
      </c>
      <c r="Q6762" t="s">
        <v>37</v>
      </c>
      <c r="R6762">
        <v>8.6199999999999992</v>
      </c>
      <c r="S6762" t="s">
        <v>37</v>
      </c>
      <c r="T6762">
        <v>1.3</v>
      </c>
      <c r="U6762" t="s">
        <v>37</v>
      </c>
      <c r="V6762" t="s">
        <v>1691</v>
      </c>
      <c r="W6762" t="s">
        <v>562</v>
      </c>
      <c r="X6762" t="s">
        <v>40</v>
      </c>
      <c r="Y6762" t="s">
        <v>22361</v>
      </c>
      <c r="Z6762">
        <v>6.03</v>
      </c>
      <c r="AA6762" t="s">
        <v>37</v>
      </c>
      <c r="AB6762">
        <v>1.3</v>
      </c>
      <c r="AC6762" t="s">
        <v>37</v>
      </c>
      <c r="AD6762">
        <v>5</v>
      </c>
      <c r="AE6762">
        <f t="shared" si="739"/>
        <v>105</v>
      </c>
      <c r="AF6762" s="8">
        <f t="shared" si="740"/>
        <v>9.4476190476190478</v>
      </c>
      <c r="AG6762" s="8">
        <f t="shared" si="741"/>
        <v>0.4723809523809524</v>
      </c>
      <c r="AH6762">
        <f t="shared" si="742"/>
        <v>10.050000000000001</v>
      </c>
      <c r="AI6762">
        <f t="shared" si="743"/>
        <v>0.5</v>
      </c>
      <c r="AJ6762" s="9">
        <f t="shared" si="744"/>
        <v>7.3339999999999987</v>
      </c>
      <c r="AK6762" s="10">
        <f t="shared" si="745"/>
        <v>6.8616190476190466</v>
      </c>
    </row>
    <row r="6763" spans="1:37">
      <c r="A6763" s="1">
        <v>41639</v>
      </c>
      <c r="B6763">
        <v>1038464867516</v>
      </c>
      <c r="C6763" t="s">
        <v>24471</v>
      </c>
      <c r="D6763" t="s">
        <v>24472</v>
      </c>
      <c r="E6763">
        <v>9781137000521</v>
      </c>
      <c r="F6763" t="s">
        <v>24473</v>
      </c>
      <c r="G6763" t="s">
        <v>24474</v>
      </c>
      <c r="H6763" t="s">
        <v>24475</v>
      </c>
      <c r="I6763">
        <v>1</v>
      </c>
      <c r="J6763" t="s">
        <v>34</v>
      </c>
      <c r="K6763" t="s">
        <v>35</v>
      </c>
      <c r="L6763">
        <v>32.07</v>
      </c>
      <c r="M6763" t="s">
        <v>36</v>
      </c>
      <c r="N6763">
        <v>27.89</v>
      </c>
      <c r="O6763" t="s">
        <v>36</v>
      </c>
      <c r="P6763">
        <v>30.56</v>
      </c>
      <c r="Q6763" t="s">
        <v>37</v>
      </c>
      <c r="R6763">
        <v>26.57</v>
      </c>
      <c r="S6763" t="s">
        <v>37</v>
      </c>
      <c r="T6763">
        <v>3.99</v>
      </c>
      <c r="U6763" t="s">
        <v>37</v>
      </c>
      <c r="V6763" t="s">
        <v>8476</v>
      </c>
      <c r="W6763" t="s">
        <v>140</v>
      </c>
      <c r="X6763" t="s">
        <v>40</v>
      </c>
      <c r="Y6763" t="s">
        <v>15734</v>
      </c>
      <c r="Z6763">
        <v>18.600000000000001</v>
      </c>
      <c r="AA6763" t="s">
        <v>37</v>
      </c>
      <c r="AB6763">
        <v>3.99</v>
      </c>
      <c r="AC6763" t="s">
        <v>37</v>
      </c>
      <c r="AD6763">
        <v>5</v>
      </c>
      <c r="AE6763">
        <f t="shared" si="739"/>
        <v>105</v>
      </c>
      <c r="AF6763" s="8">
        <f t="shared" si="740"/>
        <v>29.104761904761904</v>
      </c>
      <c r="AG6763" s="8">
        <f t="shared" si="741"/>
        <v>1.4552380952380952</v>
      </c>
      <c r="AH6763">
        <f t="shared" si="742"/>
        <v>30.96</v>
      </c>
      <c r="AI6763">
        <f t="shared" si="743"/>
        <v>1.54</v>
      </c>
      <c r="AJ6763" s="9">
        <f t="shared" si="744"/>
        <v>22.588999999999999</v>
      </c>
      <c r="AK6763" s="10">
        <f t="shared" si="745"/>
        <v>21.133761904761904</v>
      </c>
    </row>
    <row r="6764" spans="1:37">
      <c r="A6764" s="1">
        <v>41639</v>
      </c>
      <c r="B6764">
        <v>1038466232514</v>
      </c>
      <c r="C6764" t="s">
        <v>24476</v>
      </c>
      <c r="D6764" t="s">
        <v>24477</v>
      </c>
      <c r="E6764">
        <v>9781429990776</v>
      </c>
      <c r="F6764" t="s">
        <v>7630</v>
      </c>
      <c r="G6764" t="s">
        <v>7631</v>
      </c>
      <c r="H6764" t="s">
        <v>191</v>
      </c>
      <c r="I6764">
        <v>1</v>
      </c>
      <c r="J6764" t="s">
        <v>34</v>
      </c>
      <c r="K6764" t="s">
        <v>35</v>
      </c>
      <c r="L6764">
        <v>3.44</v>
      </c>
      <c r="M6764" t="s">
        <v>36</v>
      </c>
      <c r="N6764">
        <v>2.99</v>
      </c>
      <c r="O6764" t="s">
        <v>36</v>
      </c>
      <c r="P6764">
        <v>3.28</v>
      </c>
      <c r="Q6764" t="s">
        <v>37</v>
      </c>
      <c r="R6764">
        <v>2.85</v>
      </c>
      <c r="S6764" t="s">
        <v>37</v>
      </c>
      <c r="T6764">
        <v>0.43</v>
      </c>
      <c r="U6764" t="s">
        <v>37</v>
      </c>
      <c r="V6764" t="s">
        <v>119</v>
      </c>
      <c r="W6764" t="s">
        <v>120</v>
      </c>
      <c r="X6764" t="s">
        <v>40</v>
      </c>
      <c r="Y6764" t="s">
        <v>2944</v>
      </c>
      <c r="Z6764">
        <v>2</v>
      </c>
      <c r="AA6764" t="s">
        <v>37</v>
      </c>
      <c r="AB6764">
        <v>0.43</v>
      </c>
      <c r="AC6764" t="s">
        <v>37</v>
      </c>
      <c r="AD6764">
        <v>13</v>
      </c>
      <c r="AE6764">
        <f t="shared" si="739"/>
        <v>113</v>
      </c>
      <c r="AF6764" s="8">
        <f t="shared" si="740"/>
        <v>2.9026548672566368</v>
      </c>
      <c r="AG6764" s="8">
        <f t="shared" si="741"/>
        <v>0.37734513274336279</v>
      </c>
      <c r="AH6764">
        <f t="shared" si="742"/>
        <v>3.08</v>
      </c>
      <c r="AI6764">
        <f t="shared" si="743"/>
        <v>0.4</v>
      </c>
      <c r="AJ6764" s="9">
        <f t="shared" si="744"/>
        <v>2.4249999999999998</v>
      </c>
      <c r="AK6764" s="10">
        <f t="shared" si="745"/>
        <v>2.0476548672566368</v>
      </c>
    </row>
    <row r="6765" spans="1:37">
      <c r="A6765" s="1">
        <v>41639</v>
      </c>
      <c r="B6765">
        <v>1038475954522</v>
      </c>
      <c r="C6765" t="s">
        <v>24478</v>
      </c>
      <c r="D6765" t="s">
        <v>24479</v>
      </c>
      <c r="E6765">
        <v>9781429963930</v>
      </c>
      <c r="F6765" t="s">
        <v>66</v>
      </c>
      <c r="G6765" t="s">
        <v>67</v>
      </c>
      <c r="H6765" t="s">
        <v>62</v>
      </c>
      <c r="I6765">
        <v>1</v>
      </c>
      <c r="J6765" t="s">
        <v>34</v>
      </c>
      <c r="K6765" t="s">
        <v>35</v>
      </c>
      <c r="L6765">
        <v>10.34</v>
      </c>
      <c r="M6765" t="s">
        <v>36</v>
      </c>
      <c r="N6765">
        <v>8.99</v>
      </c>
      <c r="O6765" t="s">
        <v>36</v>
      </c>
      <c r="P6765">
        <v>9.92</v>
      </c>
      <c r="Q6765" t="s">
        <v>37</v>
      </c>
      <c r="R6765">
        <v>8.6199999999999992</v>
      </c>
      <c r="S6765" t="s">
        <v>37</v>
      </c>
      <c r="T6765">
        <v>1.3</v>
      </c>
      <c r="U6765" t="s">
        <v>37</v>
      </c>
      <c r="V6765" t="s">
        <v>200</v>
      </c>
      <c r="W6765" t="s">
        <v>162</v>
      </c>
      <c r="X6765" t="s">
        <v>40</v>
      </c>
      <c r="Y6765" t="s">
        <v>24480</v>
      </c>
      <c r="Z6765">
        <v>6.03</v>
      </c>
      <c r="AA6765" t="s">
        <v>37</v>
      </c>
      <c r="AB6765">
        <v>1.3</v>
      </c>
      <c r="AC6765" t="s">
        <v>37</v>
      </c>
      <c r="AD6765">
        <v>5</v>
      </c>
      <c r="AE6765">
        <f t="shared" si="739"/>
        <v>105</v>
      </c>
      <c r="AF6765" s="8">
        <f t="shared" si="740"/>
        <v>9.4476190476190478</v>
      </c>
      <c r="AG6765" s="8">
        <f t="shared" si="741"/>
        <v>0.4723809523809524</v>
      </c>
      <c r="AH6765">
        <f t="shared" si="742"/>
        <v>10.050000000000001</v>
      </c>
      <c r="AI6765">
        <f t="shared" si="743"/>
        <v>0.5</v>
      </c>
      <c r="AJ6765" s="9">
        <f t="shared" si="744"/>
        <v>7.3339999999999987</v>
      </c>
      <c r="AK6765" s="10">
        <f t="shared" si="745"/>
        <v>6.8616190476190466</v>
      </c>
    </row>
    <row r="6766" spans="1:37">
      <c r="A6766" s="1">
        <v>41639</v>
      </c>
      <c r="B6766">
        <v>1038476249515</v>
      </c>
      <c r="C6766" t="s">
        <v>24481</v>
      </c>
      <c r="D6766" t="s">
        <v>24482</v>
      </c>
      <c r="E6766">
        <v>9781250015273</v>
      </c>
      <c r="F6766" t="s">
        <v>1458</v>
      </c>
      <c r="G6766" t="s">
        <v>1459</v>
      </c>
      <c r="H6766" t="s">
        <v>293</v>
      </c>
      <c r="I6766">
        <v>1</v>
      </c>
      <c r="J6766" t="s">
        <v>34</v>
      </c>
      <c r="K6766" t="s">
        <v>35</v>
      </c>
      <c r="L6766">
        <v>12.65</v>
      </c>
      <c r="M6766" t="s">
        <v>36</v>
      </c>
      <c r="N6766">
        <v>10.99</v>
      </c>
      <c r="O6766" t="s">
        <v>36</v>
      </c>
      <c r="P6766">
        <v>12.13</v>
      </c>
      <c r="Q6766" t="s">
        <v>37</v>
      </c>
      <c r="R6766">
        <v>10.54</v>
      </c>
      <c r="S6766" t="s">
        <v>37</v>
      </c>
      <c r="T6766">
        <v>1.59</v>
      </c>
      <c r="U6766" t="s">
        <v>37</v>
      </c>
      <c r="V6766" t="s">
        <v>8804</v>
      </c>
      <c r="W6766" t="s">
        <v>56</v>
      </c>
      <c r="X6766" t="s">
        <v>40</v>
      </c>
      <c r="Y6766" t="s">
        <v>8805</v>
      </c>
      <c r="Z6766">
        <v>7.38</v>
      </c>
      <c r="AA6766" t="s">
        <v>37</v>
      </c>
      <c r="AB6766">
        <v>1.59</v>
      </c>
      <c r="AC6766" t="s">
        <v>37</v>
      </c>
      <c r="AD6766">
        <v>13</v>
      </c>
      <c r="AE6766">
        <f t="shared" si="739"/>
        <v>113</v>
      </c>
      <c r="AF6766" s="8">
        <f t="shared" si="740"/>
        <v>10.734513274336283</v>
      </c>
      <c r="AG6766" s="8">
        <f t="shared" si="741"/>
        <v>1.3954867256637169</v>
      </c>
      <c r="AH6766">
        <f t="shared" si="742"/>
        <v>11.41</v>
      </c>
      <c r="AI6766">
        <f t="shared" si="743"/>
        <v>1.48</v>
      </c>
      <c r="AJ6766" s="9">
        <f t="shared" si="744"/>
        <v>8.968</v>
      </c>
      <c r="AK6766" s="10">
        <f t="shared" si="745"/>
        <v>7.5725132743362833</v>
      </c>
    </row>
    <row r="6767" spans="1:37">
      <c r="A6767" s="1">
        <v>41639</v>
      </c>
      <c r="B6767">
        <v>1038477115511</v>
      </c>
      <c r="C6767" t="s">
        <v>24483</v>
      </c>
      <c r="D6767" t="s">
        <v>24484</v>
      </c>
      <c r="E6767">
        <v>9781250020017</v>
      </c>
      <c r="F6767" t="s">
        <v>1193</v>
      </c>
      <c r="G6767" t="s">
        <v>1194</v>
      </c>
      <c r="H6767" t="s">
        <v>184</v>
      </c>
      <c r="I6767">
        <v>1</v>
      </c>
      <c r="J6767" t="s">
        <v>34</v>
      </c>
      <c r="K6767" t="s">
        <v>35</v>
      </c>
      <c r="L6767">
        <v>16.55</v>
      </c>
      <c r="M6767" t="s">
        <v>36</v>
      </c>
      <c r="N6767">
        <v>14.39</v>
      </c>
      <c r="O6767" t="s">
        <v>36</v>
      </c>
      <c r="P6767">
        <v>15.77</v>
      </c>
      <c r="Q6767" t="s">
        <v>37</v>
      </c>
      <c r="R6767">
        <v>13.71</v>
      </c>
      <c r="S6767" t="s">
        <v>37</v>
      </c>
      <c r="T6767">
        <v>2.06</v>
      </c>
      <c r="U6767" t="s">
        <v>37</v>
      </c>
      <c r="V6767" t="s">
        <v>24485</v>
      </c>
      <c r="W6767" t="s">
        <v>95</v>
      </c>
      <c r="X6767" t="s">
        <v>40</v>
      </c>
      <c r="Y6767" t="s">
        <v>24486</v>
      </c>
      <c r="Z6767">
        <v>9.6</v>
      </c>
      <c r="AA6767" t="s">
        <v>37</v>
      </c>
      <c r="AB6767">
        <v>2.06</v>
      </c>
      <c r="AC6767" t="s">
        <v>37</v>
      </c>
      <c r="AD6767">
        <v>5</v>
      </c>
      <c r="AE6767">
        <f t="shared" si="739"/>
        <v>105</v>
      </c>
      <c r="AF6767" s="8">
        <f t="shared" si="740"/>
        <v>15.019047619047617</v>
      </c>
      <c r="AG6767" s="8">
        <f t="shared" si="741"/>
        <v>0.75095238095238093</v>
      </c>
      <c r="AH6767">
        <f t="shared" si="742"/>
        <v>15.97</v>
      </c>
      <c r="AI6767">
        <f t="shared" si="743"/>
        <v>0.79</v>
      </c>
      <c r="AJ6767" s="9">
        <f t="shared" si="744"/>
        <v>11.657</v>
      </c>
      <c r="AK6767" s="10">
        <f t="shared" si="745"/>
        <v>10.906047619047619</v>
      </c>
    </row>
    <row r="6768" spans="1:37">
      <c r="A6768" s="1">
        <v>41639</v>
      </c>
      <c r="B6768">
        <v>1038477520515</v>
      </c>
      <c r="C6768" t="s">
        <v>24487</v>
      </c>
      <c r="D6768" t="s">
        <v>24488</v>
      </c>
      <c r="E6768">
        <v>9781250037435</v>
      </c>
      <c r="F6768" t="s">
        <v>24489</v>
      </c>
      <c r="G6768" t="s">
        <v>24490</v>
      </c>
      <c r="H6768" t="s">
        <v>24491</v>
      </c>
      <c r="I6768">
        <v>1</v>
      </c>
      <c r="J6768" t="s">
        <v>34</v>
      </c>
      <c r="K6768" t="s">
        <v>35</v>
      </c>
      <c r="L6768">
        <v>16.55</v>
      </c>
      <c r="M6768" t="s">
        <v>36</v>
      </c>
      <c r="N6768">
        <v>14.39</v>
      </c>
      <c r="O6768" t="s">
        <v>36</v>
      </c>
      <c r="P6768">
        <v>15.87</v>
      </c>
      <c r="Q6768" t="s">
        <v>37</v>
      </c>
      <c r="R6768">
        <v>13.8</v>
      </c>
      <c r="S6768" t="s">
        <v>37</v>
      </c>
      <c r="T6768">
        <v>2.0699999999999998</v>
      </c>
      <c r="U6768" t="s">
        <v>37</v>
      </c>
      <c r="V6768" t="s">
        <v>119</v>
      </c>
      <c r="W6768" t="s">
        <v>56</v>
      </c>
      <c r="X6768" t="s">
        <v>40</v>
      </c>
      <c r="Y6768" t="s">
        <v>24492</v>
      </c>
      <c r="Z6768">
        <v>9.66</v>
      </c>
      <c r="AA6768" t="s">
        <v>37</v>
      </c>
      <c r="AB6768">
        <v>2.0699999999999998</v>
      </c>
      <c r="AC6768" t="s">
        <v>37</v>
      </c>
      <c r="AD6768">
        <v>13</v>
      </c>
      <c r="AE6768">
        <f t="shared" si="739"/>
        <v>113</v>
      </c>
      <c r="AF6768" s="8">
        <f t="shared" si="740"/>
        <v>14.044247787610619</v>
      </c>
      <c r="AG6768" s="8">
        <f t="shared" si="741"/>
        <v>1.8257522123893803</v>
      </c>
      <c r="AH6768">
        <f t="shared" si="742"/>
        <v>14.94</v>
      </c>
      <c r="AI6768">
        <f t="shared" si="743"/>
        <v>1.94</v>
      </c>
      <c r="AJ6768" s="9">
        <f t="shared" si="744"/>
        <v>11.729999999999999</v>
      </c>
      <c r="AK6768" s="10">
        <f t="shared" si="745"/>
        <v>9.9042477876106183</v>
      </c>
    </row>
    <row r="6769" spans="1:37">
      <c r="A6769" s="1">
        <v>41639</v>
      </c>
      <c r="B6769">
        <v>1038477908514</v>
      </c>
      <c r="C6769" t="s">
        <v>24493</v>
      </c>
      <c r="D6769" t="s">
        <v>24494</v>
      </c>
      <c r="E6769">
        <v>9781429934381</v>
      </c>
      <c r="F6769" t="s">
        <v>24495</v>
      </c>
      <c r="G6769" t="s">
        <v>24496</v>
      </c>
      <c r="H6769" t="s">
        <v>24497</v>
      </c>
      <c r="I6769">
        <v>1</v>
      </c>
      <c r="J6769" t="s">
        <v>34</v>
      </c>
      <c r="K6769" t="s">
        <v>35</v>
      </c>
      <c r="L6769">
        <v>12.64</v>
      </c>
      <c r="M6769" t="s">
        <v>36</v>
      </c>
      <c r="N6769">
        <v>10.99</v>
      </c>
      <c r="O6769" t="s">
        <v>36</v>
      </c>
      <c r="P6769">
        <v>12.04</v>
      </c>
      <c r="Q6769" t="s">
        <v>37</v>
      </c>
      <c r="R6769">
        <v>10.47</v>
      </c>
      <c r="S6769" t="s">
        <v>37</v>
      </c>
      <c r="T6769">
        <v>1.57</v>
      </c>
      <c r="U6769" t="s">
        <v>37</v>
      </c>
      <c r="V6769" t="s">
        <v>24498</v>
      </c>
      <c r="W6769" t="s">
        <v>162</v>
      </c>
      <c r="X6769" t="s">
        <v>40</v>
      </c>
      <c r="Y6769" t="s">
        <v>24499</v>
      </c>
      <c r="Z6769">
        <v>7.33</v>
      </c>
      <c r="AA6769" t="s">
        <v>37</v>
      </c>
      <c r="AB6769">
        <v>1.57</v>
      </c>
      <c r="AC6769" t="s">
        <v>37</v>
      </c>
      <c r="AD6769">
        <v>5</v>
      </c>
      <c r="AE6769">
        <f t="shared" si="739"/>
        <v>105</v>
      </c>
      <c r="AF6769" s="8">
        <f t="shared" si="740"/>
        <v>11.466666666666665</v>
      </c>
      <c r="AG6769" s="8">
        <f t="shared" si="741"/>
        <v>0.57333333333333325</v>
      </c>
      <c r="AH6769">
        <f t="shared" si="742"/>
        <v>12.19</v>
      </c>
      <c r="AI6769">
        <f t="shared" si="743"/>
        <v>0.6</v>
      </c>
      <c r="AJ6769" s="9">
        <f t="shared" si="744"/>
        <v>8.8989999999999991</v>
      </c>
      <c r="AK6769" s="10">
        <f t="shared" si="745"/>
        <v>8.3256666666666668</v>
      </c>
    </row>
    <row r="6770" spans="1:37">
      <c r="A6770" s="1">
        <v>41639</v>
      </c>
      <c r="B6770">
        <v>1038478035522</v>
      </c>
      <c r="C6770" t="s">
        <v>24500</v>
      </c>
      <c r="D6770" t="s">
        <v>24501</v>
      </c>
      <c r="E6770">
        <v>9781250038494</v>
      </c>
      <c r="F6770" t="s">
        <v>1182</v>
      </c>
      <c r="G6770" t="s">
        <v>1183</v>
      </c>
      <c r="H6770" t="s">
        <v>353</v>
      </c>
      <c r="I6770">
        <v>1</v>
      </c>
      <c r="J6770" t="s">
        <v>34</v>
      </c>
      <c r="K6770" t="s">
        <v>35</v>
      </c>
      <c r="L6770">
        <v>12.64</v>
      </c>
      <c r="M6770" t="s">
        <v>36</v>
      </c>
      <c r="N6770">
        <v>10.99</v>
      </c>
      <c r="O6770" t="s">
        <v>36</v>
      </c>
      <c r="P6770">
        <v>12.12</v>
      </c>
      <c r="Q6770" t="s">
        <v>37</v>
      </c>
      <c r="R6770">
        <v>10.54</v>
      </c>
      <c r="S6770" t="s">
        <v>37</v>
      </c>
      <c r="T6770">
        <v>1.58</v>
      </c>
      <c r="U6770" t="s">
        <v>37</v>
      </c>
      <c r="V6770" t="s">
        <v>571</v>
      </c>
      <c r="W6770" t="s">
        <v>56</v>
      </c>
      <c r="X6770" t="s">
        <v>40</v>
      </c>
      <c r="Y6770" t="s">
        <v>24502</v>
      </c>
      <c r="Z6770">
        <v>7.38</v>
      </c>
      <c r="AA6770" t="s">
        <v>37</v>
      </c>
      <c r="AB6770">
        <v>1.58</v>
      </c>
      <c r="AC6770" t="s">
        <v>37</v>
      </c>
      <c r="AD6770">
        <v>13</v>
      </c>
      <c r="AE6770">
        <f t="shared" si="739"/>
        <v>113</v>
      </c>
      <c r="AF6770" s="8">
        <f t="shared" si="740"/>
        <v>10.725663716814159</v>
      </c>
      <c r="AG6770" s="8">
        <f t="shared" si="741"/>
        <v>1.3943362831858406</v>
      </c>
      <c r="AH6770">
        <f t="shared" si="742"/>
        <v>11.4</v>
      </c>
      <c r="AI6770">
        <f t="shared" si="743"/>
        <v>1.48</v>
      </c>
      <c r="AJ6770" s="9">
        <f t="shared" si="744"/>
        <v>8.9579999999999984</v>
      </c>
      <c r="AK6770" s="10">
        <f t="shared" si="745"/>
        <v>7.5636637168141583</v>
      </c>
    </row>
    <row r="6771" spans="1:37">
      <c r="A6771" s="1">
        <v>41639</v>
      </c>
      <c r="B6771">
        <v>1038481816520</v>
      </c>
      <c r="C6771" t="s">
        <v>24503</v>
      </c>
      <c r="D6771" t="s">
        <v>24504</v>
      </c>
      <c r="E6771">
        <v>9781429909327</v>
      </c>
      <c r="F6771" t="s">
        <v>4144</v>
      </c>
      <c r="G6771" t="s">
        <v>4145</v>
      </c>
      <c r="H6771" t="s">
        <v>410</v>
      </c>
      <c r="I6771">
        <v>1</v>
      </c>
      <c r="J6771" t="s">
        <v>34</v>
      </c>
      <c r="K6771" t="s">
        <v>35</v>
      </c>
      <c r="L6771">
        <v>10.34</v>
      </c>
      <c r="M6771" t="s">
        <v>36</v>
      </c>
      <c r="N6771">
        <v>8.99</v>
      </c>
      <c r="O6771" t="s">
        <v>36</v>
      </c>
      <c r="P6771">
        <v>9.85</v>
      </c>
      <c r="Q6771" t="s">
        <v>37</v>
      </c>
      <c r="R6771">
        <v>8.57</v>
      </c>
      <c r="S6771" t="s">
        <v>37</v>
      </c>
      <c r="T6771">
        <v>1.28</v>
      </c>
      <c r="U6771" t="s">
        <v>37</v>
      </c>
      <c r="V6771" t="s">
        <v>758</v>
      </c>
      <c r="W6771" t="s">
        <v>56</v>
      </c>
      <c r="X6771" t="s">
        <v>40</v>
      </c>
      <c r="Y6771" t="s">
        <v>759</v>
      </c>
      <c r="Z6771">
        <v>6</v>
      </c>
      <c r="AA6771" t="s">
        <v>37</v>
      </c>
      <c r="AB6771">
        <v>1.28</v>
      </c>
      <c r="AC6771" t="s">
        <v>37</v>
      </c>
      <c r="AD6771">
        <v>13</v>
      </c>
      <c r="AE6771">
        <f t="shared" si="739"/>
        <v>113</v>
      </c>
      <c r="AF6771" s="8">
        <f t="shared" si="740"/>
        <v>8.716814159292035</v>
      </c>
      <c r="AG6771" s="8">
        <f t="shared" si="741"/>
        <v>1.1331858407079645</v>
      </c>
      <c r="AH6771">
        <f t="shared" si="742"/>
        <v>9.27</v>
      </c>
      <c r="AI6771">
        <f t="shared" si="743"/>
        <v>1.2</v>
      </c>
      <c r="AJ6771" s="9">
        <f t="shared" si="744"/>
        <v>7.2789999999999999</v>
      </c>
      <c r="AK6771" s="10">
        <f t="shared" si="745"/>
        <v>6.1458141592920352</v>
      </c>
    </row>
    <row r="6772" spans="1:37">
      <c r="A6772" s="1">
        <v>41639</v>
      </c>
      <c r="B6772">
        <v>1038482237516</v>
      </c>
      <c r="C6772" t="s">
        <v>24505</v>
      </c>
      <c r="D6772" t="s">
        <v>24506</v>
      </c>
      <c r="E6772">
        <v>9781429992800</v>
      </c>
      <c r="F6772" t="s">
        <v>78</v>
      </c>
      <c r="G6772" t="s">
        <v>79</v>
      </c>
      <c r="H6772" t="s">
        <v>80</v>
      </c>
      <c r="I6772">
        <v>1</v>
      </c>
      <c r="J6772" t="s">
        <v>34</v>
      </c>
      <c r="K6772" t="s">
        <v>35</v>
      </c>
      <c r="L6772">
        <v>11.49</v>
      </c>
      <c r="M6772" t="s">
        <v>36</v>
      </c>
      <c r="N6772">
        <v>9.99</v>
      </c>
      <c r="O6772" t="s">
        <v>36</v>
      </c>
      <c r="P6772">
        <v>10.95</v>
      </c>
      <c r="Q6772" t="s">
        <v>37</v>
      </c>
      <c r="R6772">
        <v>9.52</v>
      </c>
      <c r="S6772" t="s">
        <v>37</v>
      </c>
      <c r="T6772">
        <v>1.43</v>
      </c>
      <c r="U6772" t="s">
        <v>37</v>
      </c>
      <c r="V6772" t="s">
        <v>12393</v>
      </c>
      <c r="W6772" t="s">
        <v>193</v>
      </c>
      <c r="X6772" t="s">
        <v>40</v>
      </c>
      <c r="Y6772" t="s">
        <v>24507</v>
      </c>
      <c r="Z6772">
        <v>6.66</v>
      </c>
      <c r="AA6772" t="s">
        <v>37</v>
      </c>
      <c r="AB6772">
        <v>1.43</v>
      </c>
      <c r="AC6772" t="s">
        <v>37</v>
      </c>
      <c r="AD6772">
        <v>5</v>
      </c>
      <c r="AE6772">
        <f t="shared" si="739"/>
        <v>105</v>
      </c>
      <c r="AF6772" s="8">
        <f t="shared" si="740"/>
        <v>10.428571428571427</v>
      </c>
      <c r="AG6772" s="8">
        <f t="shared" si="741"/>
        <v>0.52142857142857135</v>
      </c>
      <c r="AH6772">
        <f t="shared" si="742"/>
        <v>11.09</v>
      </c>
      <c r="AI6772">
        <f t="shared" si="743"/>
        <v>0.55000000000000004</v>
      </c>
      <c r="AJ6772" s="9">
        <f t="shared" si="744"/>
        <v>8.0939999999999994</v>
      </c>
      <c r="AK6772" s="10">
        <f t="shared" si="745"/>
        <v>7.5725714285714281</v>
      </c>
    </row>
    <row r="6773" spans="1:37">
      <c r="A6773" s="1">
        <v>41639</v>
      </c>
      <c r="B6773">
        <v>1038485861514</v>
      </c>
      <c r="C6773" t="s">
        <v>24508</v>
      </c>
      <c r="D6773" t="s">
        <v>24509</v>
      </c>
      <c r="E6773">
        <v>9780805098235</v>
      </c>
      <c r="F6773" t="s">
        <v>1635</v>
      </c>
      <c r="G6773" t="s">
        <v>1636</v>
      </c>
      <c r="H6773" t="s">
        <v>1637</v>
      </c>
      <c r="I6773">
        <v>1</v>
      </c>
      <c r="J6773" t="s">
        <v>34</v>
      </c>
      <c r="K6773" t="s">
        <v>35</v>
      </c>
      <c r="L6773">
        <v>12.64</v>
      </c>
      <c r="M6773" t="s">
        <v>36</v>
      </c>
      <c r="N6773">
        <v>10.99</v>
      </c>
      <c r="O6773" t="s">
        <v>36</v>
      </c>
      <c r="P6773">
        <v>12.04</v>
      </c>
      <c r="Q6773" t="s">
        <v>37</v>
      </c>
      <c r="R6773">
        <v>10.47</v>
      </c>
      <c r="S6773" t="s">
        <v>37</v>
      </c>
      <c r="T6773">
        <v>1.57</v>
      </c>
      <c r="U6773" t="s">
        <v>37</v>
      </c>
      <c r="V6773" t="s">
        <v>161</v>
      </c>
      <c r="W6773" t="s">
        <v>162</v>
      </c>
      <c r="X6773" t="s">
        <v>40</v>
      </c>
      <c r="Y6773" t="s">
        <v>24510</v>
      </c>
      <c r="Z6773">
        <v>7.33</v>
      </c>
      <c r="AA6773" t="s">
        <v>37</v>
      </c>
      <c r="AB6773">
        <v>1.57</v>
      </c>
      <c r="AC6773" t="s">
        <v>37</v>
      </c>
      <c r="AD6773">
        <v>5</v>
      </c>
      <c r="AE6773">
        <f t="shared" si="739"/>
        <v>105</v>
      </c>
      <c r="AF6773" s="8">
        <f t="shared" si="740"/>
        <v>11.466666666666665</v>
      </c>
      <c r="AG6773" s="8">
        <f t="shared" si="741"/>
        <v>0.57333333333333325</v>
      </c>
      <c r="AH6773">
        <f t="shared" si="742"/>
        <v>12.19</v>
      </c>
      <c r="AI6773">
        <f t="shared" si="743"/>
        <v>0.6</v>
      </c>
      <c r="AJ6773" s="9">
        <f t="shared" si="744"/>
        <v>8.8989999999999991</v>
      </c>
      <c r="AK6773" s="10">
        <f t="shared" si="745"/>
        <v>8.3256666666666668</v>
      </c>
    </row>
    <row r="6774" spans="1:37">
      <c r="A6774" s="1">
        <v>41639</v>
      </c>
      <c r="B6774">
        <v>1038488443513</v>
      </c>
      <c r="C6774" t="s">
        <v>24511</v>
      </c>
      <c r="D6774" t="s">
        <v>24512</v>
      </c>
      <c r="E6774">
        <v>9781429989817</v>
      </c>
      <c r="F6774" t="s">
        <v>4627</v>
      </c>
      <c r="G6774" t="s">
        <v>4628</v>
      </c>
      <c r="H6774" t="s">
        <v>80</v>
      </c>
      <c r="I6774">
        <v>1</v>
      </c>
      <c r="J6774" t="s">
        <v>34</v>
      </c>
      <c r="K6774" t="s">
        <v>35</v>
      </c>
      <c r="L6774">
        <v>24.83</v>
      </c>
      <c r="M6774" t="s">
        <v>36</v>
      </c>
      <c r="N6774">
        <v>21.59</v>
      </c>
      <c r="O6774" t="s">
        <v>36</v>
      </c>
      <c r="P6774">
        <v>23.66</v>
      </c>
      <c r="Q6774" t="s">
        <v>37</v>
      </c>
      <c r="R6774">
        <v>20.57</v>
      </c>
      <c r="S6774" t="s">
        <v>37</v>
      </c>
      <c r="T6774">
        <v>3.09</v>
      </c>
      <c r="U6774" t="s">
        <v>37</v>
      </c>
      <c r="V6774" t="s">
        <v>161</v>
      </c>
      <c r="W6774" t="s">
        <v>162</v>
      </c>
      <c r="X6774" t="s">
        <v>40</v>
      </c>
      <c r="Y6774" t="s">
        <v>24513</v>
      </c>
      <c r="Z6774">
        <v>14.4</v>
      </c>
      <c r="AA6774" t="s">
        <v>37</v>
      </c>
      <c r="AB6774">
        <v>3.09</v>
      </c>
      <c r="AC6774" t="s">
        <v>37</v>
      </c>
      <c r="AD6774">
        <v>5</v>
      </c>
      <c r="AE6774">
        <f t="shared" si="739"/>
        <v>105</v>
      </c>
      <c r="AF6774" s="8">
        <f t="shared" si="740"/>
        <v>22.533333333333331</v>
      </c>
      <c r="AG6774" s="8">
        <f t="shared" si="741"/>
        <v>1.1266666666666665</v>
      </c>
      <c r="AH6774">
        <f t="shared" si="742"/>
        <v>23.97</v>
      </c>
      <c r="AI6774">
        <f t="shared" si="743"/>
        <v>1.19</v>
      </c>
      <c r="AJ6774" s="9">
        <f t="shared" si="744"/>
        <v>17.488999999999997</v>
      </c>
      <c r="AK6774" s="10">
        <f t="shared" si="745"/>
        <v>16.362333333333332</v>
      </c>
    </row>
    <row r="6775" spans="1:37">
      <c r="A6775" s="1">
        <v>41639</v>
      </c>
      <c r="B6775">
        <v>1038490158514</v>
      </c>
      <c r="C6775" t="s">
        <v>24514</v>
      </c>
      <c r="D6775" t="s">
        <v>24515</v>
      </c>
      <c r="E6775">
        <v>9781429963923</v>
      </c>
      <c r="F6775" t="s">
        <v>72</v>
      </c>
      <c r="G6775" t="s">
        <v>73</v>
      </c>
      <c r="H6775" t="s">
        <v>62</v>
      </c>
      <c r="I6775">
        <v>1</v>
      </c>
      <c r="J6775" t="s">
        <v>34</v>
      </c>
      <c r="K6775" t="s">
        <v>35</v>
      </c>
      <c r="L6775">
        <v>11.49</v>
      </c>
      <c r="M6775" t="s">
        <v>36</v>
      </c>
      <c r="N6775">
        <v>9.99</v>
      </c>
      <c r="O6775" t="s">
        <v>36</v>
      </c>
      <c r="P6775">
        <v>10.95</v>
      </c>
      <c r="Q6775" t="s">
        <v>37</v>
      </c>
      <c r="R6775">
        <v>9.52</v>
      </c>
      <c r="S6775" t="s">
        <v>37</v>
      </c>
      <c r="T6775">
        <v>1.43</v>
      </c>
      <c r="U6775" t="s">
        <v>37</v>
      </c>
      <c r="V6775" t="s">
        <v>2808</v>
      </c>
      <c r="W6775" t="s">
        <v>744</v>
      </c>
      <c r="X6775" t="s">
        <v>40</v>
      </c>
      <c r="Y6775" t="s">
        <v>17205</v>
      </c>
      <c r="Z6775">
        <v>6.66</v>
      </c>
      <c r="AA6775" t="s">
        <v>37</v>
      </c>
      <c r="AB6775">
        <v>1.43</v>
      </c>
      <c r="AC6775" t="s">
        <v>37</v>
      </c>
      <c r="AD6775">
        <v>15</v>
      </c>
      <c r="AE6775">
        <f t="shared" si="739"/>
        <v>115</v>
      </c>
      <c r="AF6775" s="8">
        <f t="shared" si="740"/>
        <v>9.5217391304347831</v>
      </c>
      <c r="AG6775" s="8">
        <f t="shared" si="741"/>
        <v>1.4282608695652175</v>
      </c>
      <c r="AH6775">
        <f t="shared" si="742"/>
        <v>10.119999999999999</v>
      </c>
      <c r="AI6775">
        <f t="shared" si="743"/>
        <v>1.51</v>
      </c>
      <c r="AJ6775" s="9">
        <f t="shared" si="744"/>
        <v>8.0939999999999994</v>
      </c>
      <c r="AK6775" s="10">
        <f t="shared" si="745"/>
        <v>6.6657391304347815</v>
      </c>
    </row>
    <row r="6776" spans="1:37">
      <c r="A6776" s="1">
        <v>41639</v>
      </c>
      <c r="B6776">
        <v>1038490373516</v>
      </c>
      <c r="C6776" t="s">
        <v>24516</v>
      </c>
      <c r="D6776" t="s">
        <v>24517</v>
      </c>
      <c r="E6776">
        <v>9781466848474</v>
      </c>
      <c r="F6776" t="s">
        <v>8231</v>
      </c>
      <c r="G6776" t="s">
        <v>8232</v>
      </c>
      <c r="H6776" t="s">
        <v>8233</v>
      </c>
      <c r="I6776">
        <v>1</v>
      </c>
      <c r="J6776" t="s">
        <v>34</v>
      </c>
      <c r="K6776" t="s">
        <v>35</v>
      </c>
      <c r="L6776">
        <v>21.72</v>
      </c>
      <c r="M6776" t="s">
        <v>36</v>
      </c>
      <c r="N6776">
        <v>18.89</v>
      </c>
      <c r="O6776" t="s">
        <v>36</v>
      </c>
      <c r="P6776">
        <v>20.84</v>
      </c>
      <c r="Q6776" t="s">
        <v>37</v>
      </c>
      <c r="R6776">
        <v>18.12</v>
      </c>
      <c r="S6776" t="s">
        <v>37</v>
      </c>
      <c r="T6776">
        <v>2.72</v>
      </c>
      <c r="U6776" t="s">
        <v>37</v>
      </c>
      <c r="V6776" t="s">
        <v>139</v>
      </c>
      <c r="W6776" t="s">
        <v>193</v>
      </c>
      <c r="X6776" t="s">
        <v>40</v>
      </c>
      <c r="Y6776" t="s">
        <v>24518</v>
      </c>
      <c r="Z6776">
        <v>12.68</v>
      </c>
      <c r="AA6776" t="s">
        <v>37</v>
      </c>
      <c r="AB6776">
        <v>2.72</v>
      </c>
      <c r="AC6776" t="s">
        <v>37</v>
      </c>
      <c r="AD6776">
        <v>5</v>
      </c>
      <c r="AE6776">
        <f t="shared" si="739"/>
        <v>105</v>
      </c>
      <c r="AF6776" s="8">
        <f t="shared" si="740"/>
        <v>19.847619047619048</v>
      </c>
      <c r="AG6776" s="8">
        <f t="shared" si="741"/>
        <v>0.99238095238095236</v>
      </c>
      <c r="AH6776">
        <f t="shared" si="742"/>
        <v>21.11</v>
      </c>
      <c r="AI6776">
        <f t="shared" si="743"/>
        <v>1.05</v>
      </c>
      <c r="AJ6776" s="9">
        <f t="shared" si="744"/>
        <v>15.404</v>
      </c>
      <c r="AK6776" s="10">
        <f t="shared" si="745"/>
        <v>14.411619047619048</v>
      </c>
    </row>
    <row r="6777" spans="1:37">
      <c r="A6777" s="1">
        <v>41639</v>
      </c>
      <c r="B6777">
        <v>1038492636519</v>
      </c>
      <c r="C6777" t="s">
        <v>24519</v>
      </c>
      <c r="D6777" t="s">
        <v>24520</v>
      </c>
      <c r="E6777">
        <v>9781250022370</v>
      </c>
      <c r="F6777" t="s">
        <v>947</v>
      </c>
      <c r="G6777" t="s">
        <v>948</v>
      </c>
      <c r="H6777" t="s">
        <v>171</v>
      </c>
      <c r="I6777">
        <v>1</v>
      </c>
      <c r="J6777" t="s">
        <v>34</v>
      </c>
      <c r="K6777" t="s">
        <v>35</v>
      </c>
      <c r="L6777">
        <v>12.64</v>
      </c>
      <c r="M6777" t="s">
        <v>36</v>
      </c>
      <c r="N6777">
        <v>10.99</v>
      </c>
      <c r="O6777" t="s">
        <v>36</v>
      </c>
      <c r="P6777">
        <v>12.04</v>
      </c>
      <c r="Q6777" t="s">
        <v>37</v>
      </c>
      <c r="R6777">
        <v>10.47</v>
      </c>
      <c r="S6777" t="s">
        <v>37</v>
      </c>
      <c r="T6777">
        <v>1.57</v>
      </c>
      <c r="U6777" t="s">
        <v>37</v>
      </c>
      <c r="V6777" t="s">
        <v>1352</v>
      </c>
      <c r="W6777" t="s">
        <v>56</v>
      </c>
      <c r="X6777" t="s">
        <v>40</v>
      </c>
      <c r="Y6777" t="s">
        <v>24521</v>
      </c>
      <c r="Z6777">
        <v>7.33</v>
      </c>
      <c r="AA6777" t="s">
        <v>37</v>
      </c>
      <c r="AB6777">
        <v>1.57</v>
      </c>
      <c r="AC6777" t="s">
        <v>37</v>
      </c>
      <c r="AD6777">
        <v>13</v>
      </c>
      <c r="AE6777">
        <f t="shared" si="739"/>
        <v>113</v>
      </c>
      <c r="AF6777" s="8">
        <f t="shared" si="740"/>
        <v>10.654867256637166</v>
      </c>
      <c r="AG6777" s="8">
        <f t="shared" si="741"/>
        <v>1.3851327433628315</v>
      </c>
      <c r="AH6777">
        <f t="shared" si="742"/>
        <v>11.33</v>
      </c>
      <c r="AI6777">
        <f t="shared" si="743"/>
        <v>1.47</v>
      </c>
      <c r="AJ6777" s="9">
        <f t="shared" si="744"/>
        <v>8.8989999999999991</v>
      </c>
      <c r="AK6777" s="10">
        <f t="shared" si="745"/>
        <v>7.5138672566371678</v>
      </c>
    </row>
    <row r="6778" spans="1:37">
      <c r="A6778" s="1">
        <v>41639</v>
      </c>
      <c r="B6778">
        <v>1038492741517</v>
      </c>
      <c r="C6778" t="s">
        <v>24522</v>
      </c>
      <c r="D6778" t="s">
        <v>24523</v>
      </c>
      <c r="E6778">
        <v>9781250022806</v>
      </c>
      <c r="F6778" t="s">
        <v>7261</v>
      </c>
      <c r="G6778" t="s">
        <v>7262</v>
      </c>
      <c r="H6778" t="s">
        <v>7263</v>
      </c>
      <c r="I6778">
        <v>1</v>
      </c>
      <c r="J6778" t="s">
        <v>34</v>
      </c>
      <c r="K6778" t="s">
        <v>35</v>
      </c>
      <c r="L6778">
        <v>14.94</v>
      </c>
      <c r="M6778" t="s">
        <v>36</v>
      </c>
      <c r="N6778">
        <v>12.99</v>
      </c>
      <c r="O6778" t="s">
        <v>36</v>
      </c>
      <c r="P6778">
        <v>14.33</v>
      </c>
      <c r="Q6778" t="s">
        <v>37</v>
      </c>
      <c r="R6778">
        <v>12.46</v>
      </c>
      <c r="S6778" t="s">
        <v>37</v>
      </c>
      <c r="T6778">
        <v>1.87</v>
      </c>
      <c r="U6778" t="s">
        <v>37</v>
      </c>
      <c r="V6778" t="s">
        <v>153</v>
      </c>
      <c r="W6778" t="s">
        <v>173</v>
      </c>
      <c r="X6778" t="s">
        <v>40</v>
      </c>
      <c r="Y6778" t="s">
        <v>24524</v>
      </c>
      <c r="Z6778">
        <v>8.7200000000000006</v>
      </c>
      <c r="AA6778" t="s">
        <v>37</v>
      </c>
      <c r="AB6778">
        <v>1.87</v>
      </c>
      <c r="AC6778" t="s">
        <v>37</v>
      </c>
      <c r="AD6778">
        <v>5</v>
      </c>
      <c r="AE6778">
        <f t="shared" si="739"/>
        <v>105</v>
      </c>
      <c r="AF6778" s="8">
        <f t="shared" si="740"/>
        <v>13.647619047619047</v>
      </c>
      <c r="AG6778" s="8">
        <f t="shared" si="741"/>
        <v>0.68238095238095242</v>
      </c>
      <c r="AH6778">
        <f t="shared" si="742"/>
        <v>14.51</v>
      </c>
      <c r="AI6778">
        <f t="shared" si="743"/>
        <v>0.72</v>
      </c>
      <c r="AJ6778" s="9">
        <f t="shared" si="744"/>
        <v>10.591999999999999</v>
      </c>
      <c r="AK6778" s="10">
        <f t="shared" si="745"/>
        <v>9.9096190476190458</v>
      </c>
    </row>
    <row r="6779" spans="1:37">
      <c r="A6779" s="1">
        <v>41639</v>
      </c>
      <c r="B6779">
        <v>1038493038518</v>
      </c>
      <c r="C6779" t="s">
        <v>24525</v>
      </c>
      <c r="D6779" t="s">
        <v>24526</v>
      </c>
      <c r="E6779">
        <v>9781429963930</v>
      </c>
      <c r="F6779" t="s">
        <v>66</v>
      </c>
      <c r="G6779" t="s">
        <v>67</v>
      </c>
      <c r="H6779" t="s">
        <v>62</v>
      </c>
      <c r="I6779">
        <v>1</v>
      </c>
      <c r="J6779" t="s">
        <v>34</v>
      </c>
      <c r="K6779" t="s">
        <v>35</v>
      </c>
      <c r="L6779">
        <v>10.34</v>
      </c>
      <c r="M6779" t="s">
        <v>36</v>
      </c>
      <c r="N6779">
        <v>8.99</v>
      </c>
      <c r="O6779" t="s">
        <v>36</v>
      </c>
      <c r="P6779">
        <v>9.85</v>
      </c>
      <c r="Q6779" t="s">
        <v>37</v>
      </c>
      <c r="R6779">
        <v>8.57</v>
      </c>
      <c r="S6779" t="s">
        <v>37</v>
      </c>
      <c r="T6779">
        <v>1.28</v>
      </c>
      <c r="U6779" t="s">
        <v>37</v>
      </c>
      <c r="V6779" t="s">
        <v>458</v>
      </c>
      <c r="W6779" t="s">
        <v>140</v>
      </c>
      <c r="X6779" t="s">
        <v>40</v>
      </c>
      <c r="Y6779" t="s">
        <v>24527</v>
      </c>
      <c r="Z6779">
        <v>6</v>
      </c>
      <c r="AA6779" t="s">
        <v>37</v>
      </c>
      <c r="AB6779">
        <v>1.28</v>
      </c>
      <c r="AC6779" t="s">
        <v>37</v>
      </c>
      <c r="AD6779">
        <v>5</v>
      </c>
      <c r="AE6779">
        <f t="shared" si="739"/>
        <v>105</v>
      </c>
      <c r="AF6779" s="8">
        <f t="shared" si="740"/>
        <v>9.3809523809523796</v>
      </c>
      <c r="AG6779" s="8">
        <f t="shared" si="741"/>
        <v>0.46904761904761899</v>
      </c>
      <c r="AH6779">
        <f t="shared" si="742"/>
        <v>9.9700000000000006</v>
      </c>
      <c r="AI6779">
        <f t="shared" si="743"/>
        <v>0.49</v>
      </c>
      <c r="AJ6779" s="9">
        <f t="shared" si="744"/>
        <v>7.2789999999999999</v>
      </c>
      <c r="AK6779" s="10">
        <f t="shared" si="745"/>
        <v>6.8099523809523808</v>
      </c>
    </row>
    <row r="6780" spans="1:37">
      <c r="A6780" s="1">
        <v>41639</v>
      </c>
      <c r="B6780">
        <v>1038494188517</v>
      </c>
      <c r="C6780" t="s">
        <v>24528</v>
      </c>
      <c r="D6780" t="s">
        <v>24529</v>
      </c>
      <c r="E6780">
        <v>9781622663514</v>
      </c>
      <c r="F6780" t="s">
        <v>3128</v>
      </c>
      <c r="G6780" t="s">
        <v>3129</v>
      </c>
      <c r="H6780" t="s">
        <v>1001</v>
      </c>
      <c r="I6780">
        <v>1</v>
      </c>
      <c r="J6780" t="s">
        <v>34</v>
      </c>
      <c r="K6780" t="s">
        <v>35</v>
      </c>
      <c r="L6780">
        <v>3.44</v>
      </c>
      <c r="M6780" t="s">
        <v>36</v>
      </c>
      <c r="N6780">
        <v>2.99</v>
      </c>
      <c r="O6780" t="s">
        <v>36</v>
      </c>
      <c r="P6780">
        <v>3.28</v>
      </c>
      <c r="Q6780" t="s">
        <v>37</v>
      </c>
      <c r="R6780">
        <v>2.85</v>
      </c>
      <c r="S6780" t="s">
        <v>37</v>
      </c>
      <c r="T6780">
        <v>0.43</v>
      </c>
      <c r="U6780" t="s">
        <v>37</v>
      </c>
      <c r="V6780" t="s">
        <v>119</v>
      </c>
      <c r="W6780" t="s">
        <v>56</v>
      </c>
      <c r="X6780" t="s">
        <v>40</v>
      </c>
      <c r="Y6780" t="s">
        <v>16699</v>
      </c>
      <c r="Z6780">
        <v>2</v>
      </c>
      <c r="AA6780" t="s">
        <v>37</v>
      </c>
      <c r="AB6780">
        <v>0.43</v>
      </c>
      <c r="AC6780" t="s">
        <v>37</v>
      </c>
      <c r="AD6780">
        <v>13</v>
      </c>
      <c r="AE6780">
        <f t="shared" si="739"/>
        <v>113</v>
      </c>
      <c r="AF6780" s="8">
        <f t="shared" si="740"/>
        <v>2.9026548672566368</v>
      </c>
      <c r="AG6780" s="8">
        <f t="shared" si="741"/>
        <v>0.37734513274336279</v>
      </c>
      <c r="AH6780">
        <f t="shared" si="742"/>
        <v>3.08</v>
      </c>
      <c r="AI6780">
        <f t="shared" si="743"/>
        <v>0.4</v>
      </c>
      <c r="AJ6780" s="9">
        <f t="shared" si="744"/>
        <v>2.4249999999999998</v>
      </c>
      <c r="AK6780" s="10">
        <f t="shared" si="745"/>
        <v>2.0476548672566368</v>
      </c>
    </row>
    <row r="6781" spans="1:37">
      <c r="A6781" s="1">
        <v>41639</v>
      </c>
      <c r="B6781">
        <v>1038497366517</v>
      </c>
      <c r="C6781" t="s">
        <v>24530</v>
      </c>
      <c r="D6781" t="s">
        <v>24531</v>
      </c>
      <c r="E6781">
        <v>9781429997171</v>
      </c>
      <c r="F6781" t="s">
        <v>2158</v>
      </c>
      <c r="G6781" t="s">
        <v>2159</v>
      </c>
      <c r="H6781" t="s">
        <v>46</v>
      </c>
      <c r="I6781">
        <v>1</v>
      </c>
      <c r="J6781" t="s">
        <v>34</v>
      </c>
      <c r="K6781" t="s">
        <v>35</v>
      </c>
      <c r="L6781">
        <v>18.62</v>
      </c>
      <c r="M6781" t="s">
        <v>36</v>
      </c>
      <c r="N6781">
        <v>16.190000000000001</v>
      </c>
      <c r="O6781" t="s">
        <v>36</v>
      </c>
      <c r="P6781">
        <v>17.739999999999998</v>
      </c>
      <c r="Q6781" t="s">
        <v>37</v>
      </c>
      <c r="R6781">
        <v>15.42</v>
      </c>
      <c r="S6781" t="s">
        <v>37</v>
      </c>
      <c r="T6781">
        <v>2.3199999999999998</v>
      </c>
      <c r="U6781" t="s">
        <v>37</v>
      </c>
      <c r="V6781" t="s">
        <v>4842</v>
      </c>
      <c r="W6781" t="s">
        <v>82</v>
      </c>
      <c r="X6781" t="s">
        <v>40</v>
      </c>
      <c r="Y6781" t="s">
        <v>24532</v>
      </c>
      <c r="Z6781">
        <v>10.79</v>
      </c>
      <c r="AA6781" t="s">
        <v>37</v>
      </c>
      <c r="AB6781">
        <v>2.3199999999999998</v>
      </c>
      <c r="AC6781" t="s">
        <v>37</v>
      </c>
      <c r="AD6781">
        <v>5</v>
      </c>
      <c r="AE6781">
        <f t="shared" si="739"/>
        <v>105</v>
      </c>
      <c r="AF6781" s="8">
        <f t="shared" si="740"/>
        <v>16.895238095238092</v>
      </c>
      <c r="AG6781" s="8">
        <f t="shared" si="741"/>
        <v>0.84476190476190449</v>
      </c>
      <c r="AH6781">
        <f t="shared" si="742"/>
        <v>17.97</v>
      </c>
      <c r="AI6781">
        <f t="shared" si="743"/>
        <v>0.89</v>
      </c>
      <c r="AJ6781" s="9">
        <f t="shared" si="744"/>
        <v>13.113999999999999</v>
      </c>
      <c r="AK6781" s="10">
        <f t="shared" si="745"/>
        <v>12.269238095238094</v>
      </c>
    </row>
    <row r="6782" spans="1:37">
      <c r="A6782" s="1">
        <v>41639</v>
      </c>
      <c r="B6782">
        <v>1038497993514</v>
      </c>
      <c r="C6782" t="s">
        <v>24533</v>
      </c>
      <c r="D6782" t="s">
        <v>24534</v>
      </c>
      <c r="E6782">
        <v>9781250032201</v>
      </c>
      <c r="F6782" t="s">
        <v>3160</v>
      </c>
      <c r="G6782" t="s">
        <v>3161</v>
      </c>
      <c r="H6782" t="s">
        <v>347</v>
      </c>
      <c r="I6782">
        <v>1</v>
      </c>
      <c r="J6782" t="s">
        <v>34</v>
      </c>
      <c r="K6782" t="s">
        <v>35</v>
      </c>
      <c r="L6782">
        <v>10.34</v>
      </c>
      <c r="M6782" t="s">
        <v>36</v>
      </c>
      <c r="N6782">
        <v>8.99</v>
      </c>
      <c r="O6782" t="s">
        <v>36</v>
      </c>
      <c r="P6782">
        <v>9.85</v>
      </c>
      <c r="Q6782" t="s">
        <v>37</v>
      </c>
      <c r="R6782">
        <v>8.57</v>
      </c>
      <c r="S6782" t="s">
        <v>37</v>
      </c>
      <c r="T6782">
        <v>1.28</v>
      </c>
      <c r="U6782" t="s">
        <v>37</v>
      </c>
      <c r="V6782" t="s">
        <v>1068</v>
      </c>
      <c r="W6782" t="s">
        <v>56</v>
      </c>
      <c r="X6782" t="s">
        <v>40</v>
      </c>
      <c r="Y6782" t="s">
        <v>24535</v>
      </c>
      <c r="Z6782">
        <v>6</v>
      </c>
      <c r="AA6782" t="s">
        <v>37</v>
      </c>
      <c r="AB6782">
        <v>1.28</v>
      </c>
      <c r="AC6782" t="s">
        <v>37</v>
      </c>
      <c r="AD6782">
        <v>13</v>
      </c>
      <c r="AE6782">
        <f t="shared" si="739"/>
        <v>113</v>
      </c>
      <c r="AF6782" s="8">
        <f t="shared" si="740"/>
        <v>8.716814159292035</v>
      </c>
      <c r="AG6782" s="8">
        <f t="shared" si="741"/>
        <v>1.1331858407079645</v>
      </c>
      <c r="AH6782">
        <f t="shared" si="742"/>
        <v>9.27</v>
      </c>
      <c r="AI6782">
        <f t="shared" si="743"/>
        <v>1.2</v>
      </c>
      <c r="AJ6782" s="9">
        <f t="shared" si="744"/>
        <v>7.2789999999999999</v>
      </c>
      <c r="AK6782" s="10">
        <f t="shared" si="745"/>
        <v>6.1458141592920352</v>
      </c>
    </row>
    <row r="6783" spans="1:37">
      <c r="A6783" s="1">
        <v>41639</v>
      </c>
      <c r="B6783">
        <v>1038499692515</v>
      </c>
      <c r="C6783" t="s">
        <v>24536</v>
      </c>
      <c r="D6783" t="s">
        <v>24537</v>
      </c>
      <c r="E6783">
        <v>9781250026613</v>
      </c>
      <c r="F6783" t="s">
        <v>17913</v>
      </c>
      <c r="G6783" t="s">
        <v>17914</v>
      </c>
      <c r="H6783" t="s">
        <v>5086</v>
      </c>
      <c r="I6783">
        <v>1</v>
      </c>
      <c r="J6783" t="s">
        <v>34</v>
      </c>
      <c r="K6783" t="s">
        <v>35</v>
      </c>
      <c r="L6783">
        <v>12.64</v>
      </c>
      <c r="M6783" t="s">
        <v>36</v>
      </c>
      <c r="N6783">
        <v>10.99</v>
      </c>
      <c r="O6783" t="s">
        <v>36</v>
      </c>
      <c r="P6783">
        <v>12.12</v>
      </c>
      <c r="Q6783" t="s">
        <v>37</v>
      </c>
      <c r="R6783">
        <v>10.54</v>
      </c>
      <c r="S6783" t="s">
        <v>37</v>
      </c>
      <c r="T6783">
        <v>1.58</v>
      </c>
      <c r="U6783" t="s">
        <v>37</v>
      </c>
      <c r="V6783" t="s">
        <v>24343</v>
      </c>
      <c r="W6783" t="s">
        <v>82</v>
      </c>
      <c r="X6783" t="s">
        <v>40</v>
      </c>
      <c r="Y6783" t="s">
        <v>24344</v>
      </c>
      <c r="Z6783">
        <v>7.38</v>
      </c>
      <c r="AA6783" t="s">
        <v>37</v>
      </c>
      <c r="AB6783">
        <v>1.58</v>
      </c>
      <c r="AC6783" t="s">
        <v>37</v>
      </c>
      <c r="AD6783">
        <v>5</v>
      </c>
      <c r="AE6783">
        <f t="shared" si="739"/>
        <v>105</v>
      </c>
      <c r="AF6783" s="8">
        <f t="shared" si="740"/>
        <v>11.542857142857143</v>
      </c>
      <c r="AG6783" s="8">
        <f t="shared" si="741"/>
        <v>0.57714285714285718</v>
      </c>
      <c r="AH6783">
        <f t="shared" si="742"/>
        <v>12.27</v>
      </c>
      <c r="AI6783">
        <f t="shared" si="743"/>
        <v>0.61</v>
      </c>
      <c r="AJ6783" s="9">
        <f t="shared" si="744"/>
        <v>8.9579999999999984</v>
      </c>
      <c r="AK6783" s="10">
        <f t="shared" si="745"/>
        <v>8.3808571428571419</v>
      </c>
    </row>
    <row r="6784" spans="1:37">
      <c r="A6784" s="1">
        <v>41639</v>
      </c>
      <c r="B6784">
        <v>1038502131518</v>
      </c>
      <c r="C6784" t="s">
        <v>24538</v>
      </c>
      <c r="D6784" t="s">
        <v>24539</v>
      </c>
      <c r="E6784">
        <v>9781466850491</v>
      </c>
      <c r="F6784" t="s">
        <v>694</v>
      </c>
      <c r="G6784" t="s">
        <v>695</v>
      </c>
      <c r="H6784" t="s">
        <v>696</v>
      </c>
      <c r="I6784">
        <v>1</v>
      </c>
      <c r="J6784" t="s">
        <v>34</v>
      </c>
      <c r="K6784" t="s">
        <v>35</v>
      </c>
      <c r="L6784">
        <v>0</v>
      </c>
      <c r="M6784" t="s">
        <v>36</v>
      </c>
      <c r="N6784">
        <v>0</v>
      </c>
      <c r="O6784" t="s">
        <v>36</v>
      </c>
      <c r="P6784">
        <v>0</v>
      </c>
      <c r="Q6784" t="s">
        <v>37</v>
      </c>
      <c r="R6784">
        <v>0</v>
      </c>
      <c r="S6784" t="s">
        <v>37</v>
      </c>
      <c r="T6784">
        <v>0</v>
      </c>
      <c r="U6784" t="s">
        <v>37</v>
      </c>
      <c r="V6784" t="s">
        <v>200</v>
      </c>
      <c r="W6784" t="s">
        <v>162</v>
      </c>
      <c r="X6784" t="s">
        <v>40</v>
      </c>
      <c r="Y6784" t="s">
        <v>24540</v>
      </c>
      <c r="Z6784">
        <v>0</v>
      </c>
      <c r="AA6784" t="s">
        <v>37</v>
      </c>
      <c r="AB6784">
        <v>0</v>
      </c>
      <c r="AC6784" t="s">
        <v>37</v>
      </c>
      <c r="AD6784">
        <v>5</v>
      </c>
      <c r="AE6784">
        <f t="shared" si="739"/>
        <v>105</v>
      </c>
      <c r="AF6784" s="8">
        <f t="shared" si="740"/>
        <v>0</v>
      </c>
      <c r="AG6784" s="8">
        <f t="shared" si="741"/>
        <v>0</v>
      </c>
      <c r="AH6784">
        <f t="shared" si="742"/>
        <v>0</v>
      </c>
      <c r="AI6784">
        <f t="shared" si="743"/>
        <v>0</v>
      </c>
      <c r="AJ6784" s="9">
        <f t="shared" si="744"/>
        <v>0</v>
      </c>
      <c r="AK6784" s="10">
        <f t="shared" si="745"/>
        <v>0</v>
      </c>
    </row>
    <row r="6785" spans="1:37">
      <c r="A6785" s="1">
        <v>41639</v>
      </c>
      <c r="B6785">
        <v>1038505493522</v>
      </c>
      <c r="C6785" t="s">
        <v>24541</v>
      </c>
      <c r="D6785" t="s">
        <v>24542</v>
      </c>
      <c r="E6785">
        <v>9781429961813</v>
      </c>
      <c r="F6785" t="s">
        <v>6893</v>
      </c>
      <c r="G6785" t="s">
        <v>6894</v>
      </c>
      <c r="H6785" t="s">
        <v>80</v>
      </c>
      <c r="I6785">
        <v>1</v>
      </c>
      <c r="J6785" t="s">
        <v>34</v>
      </c>
      <c r="K6785" t="s">
        <v>35</v>
      </c>
      <c r="L6785">
        <v>10.34</v>
      </c>
      <c r="M6785" t="s">
        <v>36</v>
      </c>
      <c r="N6785">
        <v>8.99</v>
      </c>
      <c r="O6785" t="s">
        <v>36</v>
      </c>
      <c r="P6785">
        <v>9.92</v>
      </c>
      <c r="Q6785" t="s">
        <v>37</v>
      </c>
      <c r="R6785">
        <v>8.6199999999999992</v>
      </c>
      <c r="S6785" t="s">
        <v>37</v>
      </c>
      <c r="T6785">
        <v>1.3</v>
      </c>
      <c r="U6785" t="s">
        <v>37</v>
      </c>
      <c r="V6785" t="s">
        <v>1938</v>
      </c>
      <c r="W6785" t="s">
        <v>56</v>
      </c>
      <c r="X6785" t="s">
        <v>40</v>
      </c>
      <c r="Y6785" t="s">
        <v>9544</v>
      </c>
      <c r="Z6785">
        <v>6.03</v>
      </c>
      <c r="AA6785" t="s">
        <v>37</v>
      </c>
      <c r="AB6785">
        <v>1.3</v>
      </c>
      <c r="AC6785" t="s">
        <v>37</v>
      </c>
      <c r="AD6785">
        <v>13</v>
      </c>
      <c r="AE6785">
        <f t="shared" si="739"/>
        <v>113</v>
      </c>
      <c r="AF6785" s="8">
        <f t="shared" si="740"/>
        <v>8.7787610619469021</v>
      </c>
      <c r="AG6785" s="8">
        <f t="shared" si="741"/>
        <v>1.1412389380530974</v>
      </c>
      <c r="AH6785">
        <f t="shared" si="742"/>
        <v>9.33</v>
      </c>
      <c r="AI6785">
        <f t="shared" si="743"/>
        <v>1.21</v>
      </c>
      <c r="AJ6785" s="9">
        <f t="shared" si="744"/>
        <v>7.3339999999999987</v>
      </c>
      <c r="AK6785" s="10">
        <f t="shared" si="745"/>
        <v>6.1927610619469018</v>
      </c>
    </row>
    <row r="6786" spans="1:37">
      <c r="A6786" s="1">
        <v>41639</v>
      </c>
      <c r="B6786">
        <v>1038507146515</v>
      </c>
      <c r="C6786" t="s">
        <v>24543</v>
      </c>
      <c r="D6786" t="s">
        <v>24544</v>
      </c>
      <c r="E6786">
        <v>9781429985314</v>
      </c>
      <c r="F6786" t="s">
        <v>24545</v>
      </c>
      <c r="G6786" t="s">
        <v>24546</v>
      </c>
      <c r="H6786" t="s">
        <v>8408</v>
      </c>
      <c r="I6786">
        <v>1</v>
      </c>
      <c r="J6786" t="s">
        <v>34</v>
      </c>
      <c r="K6786" t="s">
        <v>35</v>
      </c>
      <c r="L6786">
        <v>12.65</v>
      </c>
      <c r="M6786" t="s">
        <v>36</v>
      </c>
      <c r="N6786">
        <v>10.99</v>
      </c>
      <c r="O6786" t="s">
        <v>36</v>
      </c>
      <c r="P6786">
        <v>12.13</v>
      </c>
      <c r="Q6786" t="s">
        <v>37</v>
      </c>
      <c r="R6786">
        <v>10.54</v>
      </c>
      <c r="S6786" t="s">
        <v>37</v>
      </c>
      <c r="T6786">
        <v>1.59</v>
      </c>
      <c r="U6786" t="s">
        <v>37</v>
      </c>
      <c r="V6786" t="s">
        <v>119</v>
      </c>
      <c r="W6786" t="s">
        <v>56</v>
      </c>
      <c r="X6786" t="s">
        <v>40</v>
      </c>
      <c r="Y6786" t="s">
        <v>24547</v>
      </c>
      <c r="Z6786">
        <v>7.38</v>
      </c>
      <c r="AA6786" t="s">
        <v>37</v>
      </c>
      <c r="AB6786">
        <v>1.59</v>
      </c>
      <c r="AC6786" t="s">
        <v>37</v>
      </c>
      <c r="AD6786">
        <v>13</v>
      </c>
      <c r="AE6786">
        <f t="shared" si="739"/>
        <v>113</v>
      </c>
      <c r="AF6786" s="8">
        <f t="shared" si="740"/>
        <v>10.734513274336283</v>
      </c>
      <c r="AG6786" s="8">
        <f t="shared" si="741"/>
        <v>1.3954867256637169</v>
      </c>
      <c r="AH6786">
        <f t="shared" si="742"/>
        <v>11.41</v>
      </c>
      <c r="AI6786">
        <f t="shared" si="743"/>
        <v>1.48</v>
      </c>
      <c r="AJ6786" s="9">
        <f t="shared" si="744"/>
        <v>8.968</v>
      </c>
      <c r="AK6786" s="10">
        <f t="shared" si="745"/>
        <v>7.5725132743362833</v>
      </c>
    </row>
    <row r="6787" spans="1:37">
      <c r="A6787" s="1">
        <v>41639</v>
      </c>
      <c r="B6787">
        <v>1038520163522</v>
      </c>
      <c r="C6787" t="s">
        <v>24548</v>
      </c>
      <c r="D6787" t="s">
        <v>24549</v>
      </c>
      <c r="E6787">
        <v>9781429959810</v>
      </c>
      <c r="F6787" t="s">
        <v>1117</v>
      </c>
      <c r="G6787" t="s">
        <v>1118</v>
      </c>
      <c r="H6787" t="s">
        <v>46</v>
      </c>
      <c r="I6787">
        <v>1</v>
      </c>
      <c r="J6787" t="s">
        <v>34</v>
      </c>
      <c r="K6787" t="s">
        <v>35</v>
      </c>
      <c r="L6787">
        <v>10.34</v>
      </c>
      <c r="M6787" t="s">
        <v>36</v>
      </c>
      <c r="N6787">
        <v>8.99</v>
      </c>
      <c r="O6787" t="s">
        <v>36</v>
      </c>
      <c r="P6787">
        <v>9.92</v>
      </c>
      <c r="Q6787" t="s">
        <v>37</v>
      </c>
      <c r="R6787">
        <v>8.6199999999999992</v>
      </c>
      <c r="S6787" t="s">
        <v>37</v>
      </c>
      <c r="T6787">
        <v>1.3</v>
      </c>
      <c r="U6787" t="s">
        <v>37</v>
      </c>
      <c r="V6787" t="s">
        <v>865</v>
      </c>
      <c r="W6787" t="s">
        <v>162</v>
      </c>
      <c r="X6787" t="s">
        <v>40</v>
      </c>
      <c r="Y6787" t="s">
        <v>24550</v>
      </c>
      <c r="Z6787">
        <v>6.03</v>
      </c>
      <c r="AA6787" t="s">
        <v>37</v>
      </c>
      <c r="AB6787">
        <v>1.3</v>
      </c>
      <c r="AC6787" t="s">
        <v>37</v>
      </c>
      <c r="AD6787">
        <v>5</v>
      </c>
      <c r="AE6787">
        <f t="shared" si="739"/>
        <v>105</v>
      </c>
      <c r="AF6787" s="8">
        <f t="shared" si="740"/>
        <v>9.4476190476190478</v>
      </c>
      <c r="AG6787" s="8">
        <f t="shared" si="741"/>
        <v>0.4723809523809524</v>
      </c>
      <c r="AH6787">
        <f t="shared" si="742"/>
        <v>10.050000000000001</v>
      </c>
      <c r="AI6787">
        <f t="shared" si="743"/>
        <v>0.5</v>
      </c>
      <c r="AJ6787" s="9">
        <f t="shared" si="744"/>
        <v>7.3339999999999987</v>
      </c>
      <c r="AK6787" s="10">
        <f t="shared" si="745"/>
        <v>6.8616190476190466</v>
      </c>
    </row>
    <row r="6788" spans="1:37">
      <c r="A6788" s="1">
        <v>41639</v>
      </c>
      <c r="B6788">
        <v>1038520290512</v>
      </c>
      <c r="C6788" t="s">
        <v>24551</v>
      </c>
      <c r="D6788" t="s">
        <v>24552</v>
      </c>
      <c r="E6788">
        <v>9780805098556</v>
      </c>
      <c r="F6788" t="s">
        <v>204</v>
      </c>
      <c r="G6788" t="s">
        <v>205</v>
      </c>
      <c r="H6788" t="s">
        <v>206</v>
      </c>
      <c r="I6788">
        <v>1</v>
      </c>
      <c r="J6788" t="s">
        <v>34</v>
      </c>
      <c r="K6788" t="s">
        <v>35</v>
      </c>
      <c r="L6788">
        <v>17.239999999999998</v>
      </c>
      <c r="M6788" t="s">
        <v>36</v>
      </c>
      <c r="N6788">
        <v>14.99</v>
      </c>
      <c r="O6788" t="s">
        <v>36</v>
      </c>
      <c r="P6788">
        <v>16.53</v>
      </c>
      <c r="Q6788" t="s">
        <v>37</v>
      </c>
      <c r="R6788">
        <v>14.38</v>
      </c>
      <c r="S6788" t="s">
        <v>37</v>
      </c>
      <c r="T6788">
        <v>2.15</v>
      </c>
      <c r="U6788" t="s">
        <v>37</v>
      </c>
      <c r="V6788" t="s">
        <v>24553</v>
      </c>
      <c r="W6788" t="s">
        <v>299</v>
      </c>
      <c r="X6788" t="s">
        <v>40</v>
      </c>
      <c r="Y6788" t="s">
        <v>24554</v>
      </c>
      <c r="Z6788">
        <v>10.07</v>
      </c>
      <c r="AA6788" t="s">
        <v>37</v>
      </c>
      <c r="AB6788">
        <v>2.15</v>
      </c>
      <c r="AC6788" t="s">
        <v>37</v>
      </c>
      <c r="AD6788">
        <v>5</v>
      </c>
      <c r="AE6788">
        <f t="shared" ref="AE6788:AE6851" si="746">AD6788+100</f>
        <v>105</v>
      </c>
      <c r="AF6788" s="8">
        <f t="shared" si="740"/>
        <v>15.742857142857144</v>
      </c>
      <c r="AG6788" s="8">
        <f t="shared" si="741"/>
        <v>0.78714285714285726</v>
      </c>
      <c r="AH6788">
        <f t="shared" si="742"/>
        <v>16.739999999999998</v>
      </c>
      <c r="AI6788">
        <f t="shared" si="743"/>
        <v>0.83</v>
      </c>
      <c r="AJ6788" s="9">
        <f t="shared" si="744"/>
        <v>12.216000000000001</v>
      </c>
      <c r="AK6788" s="10">
        <f t="shared" si="745"/>
        <v>11.428857142857144</v>
      </c>
    </row>
    <row r="6789" spans="1:37">
      <c r="A6789" s="1">
        <v>41639</v>
      </c>
      <c r="B6789">
        <v>1038522115520</v>
      </c>
      <c r="C6789" t="s">
        <v>24555</v>
      </c>
      <c r="D6789" t="s">
        <v>24556</v>
      </c>
      <c r="E6789">
        <v>9781466807563</v>
      </c>
      <c r="F6789" t="s">
        <v>10178</v>
      </c>
      <c r="G6789" t="s">
        <v>10179</v>
      </c>
      <c r="H6789" t="s">
        <v>10180</v>
      </c>
      <c r="I6789">
        <v>1</v>
      </c>
      <c r="J6789" t="s">
        <v>34</v>
      </c>
      <c r="K6789" t="s">
        <v>35</v>
      </c>
      <c r="L6789">
        <v>0</v>
      </c>
      <c r="M6789" t="s">
        <v>36</v>
      </c>
      <c r="N6789">
        <v>0</v>
      </c>
      <c r="O6789" t="s">
        <v>36</v>
      </c>
      <c r="P6789">
        <v>0</v>
      </c>
      <c r="Q6789" t="s">
        <v>37</v>
      </c>
      <c r="R6789">
        <v>0</v>
      </c>
      <c r="S6789" t="s">
        <v>37</v>
      </c>
      <c r="T6789">
        <v>0</v>
      </c>
      <c r="U6789" t="s">
        <v>37</v>
      </c>
      <c r="V6789" t="s">
        <v>12393</v>
      </c>
      <c r="W6789" t="s">
        <v>193</v>
      </c>
      <c r="X6789" t="s">
        <v>40</v>
      </c>
      <c r="Y6789" t="s">
        <v>24557</v>
      </c>
      <c r="Z6789">
        <v>0</v>
      </c>
      <c r="AA6789" t="s">
        <v>37</v>
      </c>
      <c r="AB6789">
        <v>0</v>
      </c>
      <c r="AC6789" t="s">
        <v>37</v>
      </c>
      <c r="AD6789">
        <v>5</v>
      </c>
      <c r="AE6789">
        <f t="shared" si="746"/>
        <v>105</v>
      </c>
      <c r="AF6789" s="8">
        <f t="shared" ref="AF6789:AF6852" si="747">((P6789/AE6789)*100)*ABS(I6789)</f>
        <v>0</v>
      </c>
      <c r="AG6789" s="8">
        <f t="shared" ref="AG6789:AG6852" si="748">+AF6789*AD6789/100</f>
        <v>0</v>
      </c>
      <c r="AH6789">
        <f t="shared" ref="AH6789:AH6852" si="749">TRUNC(AF6789*1.0638,2)</f>
        <v>0</v>
      </c>
      <c r="AI6789">
        <f t="shared" ref="AI6789:AI6852" si="750">TRUNC(AG6789*1.0638,2)</f>
        <v>0</v>
      </c>
      <c r="AJ6789" s="9">
        <f t="shared" ref="AJ6789:AJ6852" si="751">((P6789-T6789)*0.7+T6789)*ABS(I6789)</f>
        <v>0</v>
      </c>
      <c r="AK6789" s="10">
        <f t="shared" ref="AK6789:AK6852" si="752">(AJ6789-AG6789)</f>
        <v>0</v>
      </c>
    </row>
    <row r="6790" spans="1:37">
      <c r="A6790" s="1">
        <v>41639</v>
      </c>
      <c r="B6790">
        <v>1038524414517</v>
      </c>
      <c r="C6790" t="s">
        <v>24558</v>
      </c>
      <c r="D6790" t="s">
        <v>24559</v>
      </c>
      <c r="E6790">
        <v>9781429924108</v>
      </c>
      <c r="F6790" t="s">
        <v>24560</v>
      </c>
      <c r="G6790" t="s">
        <v>24561</v>
      </c>
      <c r="H6790" t="s">
        <v>24562</v>
      </c>
      <c r="I6790">
        <v>1</v>
      </c>
      <c r="J6790" t="s">
        <v>34</v>
      </c>
      <c r="K6790" t="s">
        <v>35</v>
      </c>
      <c r="L6790">
        <v>10.34</v>
      </c>
      <c r="M6790" t="s">
        <v>36</v>
      </c>
      <c r="N6790">
        <v>8.99</v>
      </c>
      <c r="O6790" t="s">
        <v>36</v>
      </c>
      <c r="P6790">
        <v>9.92</v>
      </c>
      <c r="Q6790" t="s">
        <v>37</v>
      </c>
      <c r="R6790">
        <v>8.6199999999999992</v>
      </c>
      <c r="S6790" t="s">
        <v>37</v>
      </c>
      <c r="T6790">
        <v>1.3</v>
      </c>
      <c r="U6790" t="s">
        <v>37</v>
      </c>
      <c r="V6790" t="s">
        <v>3009</v>
      </c>
      <c r="W6790" t="s">
        <v>193</v>
      </c>
      <c r="X6790" t="s">
        <v>40</v>
      </c>
      <c r="Y6790" t="s">
        <v>24563</v>
      </c>
      <c r="Z6790">
        <v>6.03</v>
      </c>
      <c r="AA6790" t="s">
        <v>37</v>
      </c>
      <c r="AB6790">
        <v>1.3</v>
      </c>
      <c r="AC6790" t="s">
        <v>37</v>
      </c>
      <c r="AD6790">
        <v>5</v>
      </c>
      <c r="AE6790">
        <f t="shared" si="746"/>
        <v>105</v>
      </c>
      <c r="AF6790" s="8">
        <f t="shared" si="747"/>
        <v>9.4476190476190478</v>
      </c>
      <c r="AG6790" s="8">
        <f t="shared" si="748"/>
        <v>0.4723809523809524</v>
      </c>
      <c r="AH6790">
        <f t="shared" si="749"/>
        <v>10.050000000000001</v>
      </c>
      <c r="AI6790">
        <f t="shared" si="750"/>
        <v>0.5</v>
      </c>
      <c r="AJ6790" s="9">
        <f t="shared" si="751"/>
        <v>7.3339999999999987</v>
      </c>
      <c r="AK6790" s="10">
        <f t="shared" si="752"/>
        <v>6.8616190476190466</v>
      </c>
    </row>
    <row r="6791" spans="1:37">
      <c r="A6791" s="1">
        <v>41639</v>
      </c>
      <c r="B6791">
        <v>1038531628515</v>
      </c>
      <c r="C6791" t="s">
        <v>24564</v>
      </c>
      <c r="D6791" t="s">
        <v>24565</v>
      </c>
      <c r="E6791">
        <v>9781429901345</v>
      </c>
      <c r="F6791" t="s">
        <v>408</v>
      </c>
      <c r="G6791" t="s">
        <v>409</v>
      </c>
      <c r="H6791" t="s">
        <v>410</v>
      </c>
      <c r="I6791">
        <v>1</v>
      </c>
      <c r="J6791" t="s">
        <v>34</v>
      </c>
      <c r="K6791" t="s">
        <v>35</v>
      </c>
      <c r="L6791">
        <v>10.34</v>
      </c>
      <c r="M6791" t="s">
        <v>36</v>
      </c>
      <c r="N6791">
        <v>8.99</v>
      </c>
      <c r="O6791" t="s">
        <v>36</v>
      </c>
      <c r="P6791">
        <v>9.92</v>
      </c>
      <c r="Q6791" t="s">
        <v>37</v>
      </c>
      <c r="R6791">
        <v>8.6199999999999992</v>
      </c>
      <c r="S6791" t="s">
        <v>37</v>
      </c>
      <c r="T6791">
        <v>1.3</v>
      </c>
      <c r="U6791" t="s">
        <v>37</v>
      </c>
      <c r="V6791" t="s">
        <v>15979</v>
      </c>
      <c r="W6791" t="s">
        <v>299</v>
      </c>
      <c r="X6791" t="s">
        <v>40</v>
      </c>
      <c r="Y6791" t="s">
        <v>24566</v>
      </c>
      <c r="Z6791">
        <v>6.03</v>
      </c>
      <c r="AA6791" t="s">
        <v>37</v>
      </c>
      <c r="AB6791">
        <v>1.3</v>
      </c>
      <c r="AC6791" t="s">
        <v>37</v>
      </c>
      <c r="AD6791">
        <v>5</v>
      </c>
      <c r="AE6791">
        <f t="shared" si="746"/>
        <v>105</v>
      </c>
      <c r="AF6791" s="8">
        <f t="shared" si="747"/>
        <v>9.4476190476190478</v>
      </c>
      <c r="AG6791" s="8">
        <f t="shared" si="748"/>
        <v>0.4723809523809524</v>
      </c>
      <c r="AH6791">
        <f t="shared" si="749"/>
        <v>10.050000000000001</v>
      </c>
      <c r="AI6791">
        <f t="shared" si="750"/>
        <v>0.5</v>
      </c>
      <c r="AJ6791" s="9">
        <f t="shared" si="751"/>
        <v>7.3339999999999987</v>
      </c>
      <c r="AK6791" s="10">
        <f t="shared" si="752"/>
        <v>6.8616190476190466</v>
      </c>
    </row>
    <row r="6792" spans="1:37">
      <c r="A6792" s="1">
        <v>41639</v>
      </c>
      <c r="B6792">
        <v>1038531878515</v>
      </c>
      <c r="C6792" t="s">
        <v>24567</v>
      </c>
      <c r="D6792" t="s">
        <v>24568</v>
      </c>
      <c r="E6792">
        <v>9781429922258</v>
      </c>
      <c r="F6792" t="s">
        <v>415</v>
      </c>
      <c r="G6792" t="s">
        <v>416</v>
      </c>
      <c r="H6792" t="s">
        <v>410</v>
      </c>
      <c r="I6792">
        <v>1</v>
      </c>
      <c r="J6792" t="s">
        <v>34</v>
      </c>
      <c r="K6792" t="s">
        <v>35</v>
      </c>
      <c r="L6792">
        <v>10.34</v>
      </c>
      <c r="M6792" t="s">
        <v>36</v>
      </c>
      <c r="N6792">
        <v>8.99</v>
      </c>
      <c r="O6792" t="s">
        <v>36</v>
      </c>
      <c r="P6792">
        <v>9.92</v>
      </c>
      <c r="Q6792" t="s">
        <v>37</v>
      </c>
      <c r="R6792">
        <v>8.6199999999999992</v>
      </c>
      <c r="S6792" t="s">
        <v>37</v>
      </c>
      <c r="T6792">
        <v>1.3</v>
      </c>
      <c r="U6792" t="s">
        <v>37</v>
      </c>
      <c r="V6792" t="s">
        <v>15979</v>
      </c>
      <c r="W6792" t="s">
        <v>299</v>
      </c>
      <c r="X6792" t="s">
        <v>40</v>
      </c>
      <c r="Y6792" t="s">
        <v>24566</v>
      </c>
      <c r="Z6792">
        <v>6.03</v>
      </c>
      <c r="AA6792" t="s">
        <v>37</v>
      </c>
      <c r="AB6792">
        <v>1.3</v>
      </c>
      <c r="AC6792" t="s">
        <v>37</v>
      </c>
      <c r="AD6792">
        <v>5</v>
      </c>
      <c r="AE6792">
        <f t="shared" si="746"/>
        <v>105</v>
      </c>
      <c r="AF6792" s="8">
        <f t="shared" si="747"/>
        <v>9.4476190476190478</v>
      </c>
      <c r="AG6792" s="8">
        <f t="shared" si="748"/>
        <v>0.4723809523809524</v>
      </c>
      <c r="AH6792">
        <f t="shared" si="749"/>
        <v>10.050000000000001</v>
      </c>
      <c r="AI6792">
        <f t="shared" si="750"/>
        <v>0.5</v>
      </c>
      <c r="AJ6792" s="9">
        <f t="shared" si="751"/>
        <v>7.3339999999999987</v>
      </c>
      <c r="AK6792" s="10">
        <f t="shared" si="752"/>
        <v>6.8616190476190466</v>
      </c>
    </row>
    <row r="6793" spans="1:37">
      <c r="A6793" s="1">
        <v>41639</v>
      </c>
      <c r="B6793">
        <v>1038532560515</v>
      </c>
      <c r="C6793" t="s">
        <v>24569</v>
      </c>
      <c r="D6793" t="s">
        <v>24570</v>
      </c>
      <c r="E6793">
        <v>9781429922371</v>
      </c>
      <c r="F6793" t="s">
        <v>496</v>
      </c>
      <c r="G6793" t="s">
        <v>497</v>
      </c>
      <c r="H6793" t="s">
        <v>410</v>
      </c>
      <c r="I6793">
        <v>1</v>
      </c>
      <c r="J6793" t="s">
        <v>34</v>
      </c>
      <c r="K6793" t="s">
        <v>35</v>
      </c>
      <c r="L6793">
        <v>10.34</v>
      </c>
      <c r="M6793" t="s">
        <v>36</v>
      </c>
      <c r="N6793">
        <v>8.99</v>
      </c>
      <c r="O6793" t="s">
        <v>36</v>
      </c>
      <c r="P6793">
        <v>9.92</v>
      </c>
      <c r="Q6793" t="s">
        <v>37</v>
      </c>
      <c r="R6793">
        <v>8.6199999999999992</v>
      </c>
      <c r="S6793" t="s">
        <v>37</v>
      </c>
      <c r="T6793">
        <v>1.3</v>
      </c>
      <c r="U6793" t="s">
        <v>37</v>
      </c>
      <c r="V6793" t="s">
        <v>15979</v>
      </c>
      <c r="W6793" t="s">
        <v>299</v>
      </c>
      <c r="X6793" t="s">
        <v>40</v>
      </c>
      <c r="Y6793" t="s">
        <v>24566</v>
      </c>
      <c r="Z6793">
        <v>6.03</v>
      </c>
      <c r="AA6793" t="s">
        <v>37</v>
      </c>
      <c r="AB6793">
        <v>1.3</v>
      </c>
      <c r="AC6793" t="s">
        <v>37</v>
      </c>
      <c r="AD6793">
        <v>5</v>
      </c>
      <c r="AE6793">
        <f t="shared" si="746"/>
        <v>105</v>
      </c>
      <c r="AF6793" s="8">
        <f t="shared" si="747"/>
        <v>9.4476190476190478</v>
      </c>
      <c r="AG6793" s="8">
        <f t="shared" si="748"/>
        <v>0.4723809523809524</v>
      </c>
      <c r="AH6793">
        <f t="shared" si="749"/>
        <v>10.050000000000001</v>
      </c>
      <c r="AI6793">
        <f t="shared" si="750"/>
        <v>0.5</v>
      </c>
      <c r="AJ6793" s="9">
        <f t="shared" si="751"/>
        <v>7.3339999999999987</v>
      </c>
      <c r="AK6793" s="10">
        <f t="shared" si="752"/>
        <v>6.8616190476190466</v>
      </c>
    </row>
    <row r="6794" spans="1:37">
      <c r="A6794" s="1">
        <v>41639</v>
      </c>
      <c r="B6794">
        <v>1038536013517</v>
      </c>
      <c r="C6794" t="s">
        <v>24571</v>
      </c>
      <c r="D6794" t="s">
        <v>24572</v>
      </c>
      <c r="E6794">
        <v>9781429972611</v>
      </c>
      <c r="F6794" t="s">
        <v>15315</v>
      </c>
      <c r="G6794" t="s">
        <v>15316</v>
      </c>
      <c r="H6794" t="s">
        <v>14460</v>
      </c>
      <c r="I6794">
        <v>1</v>
      </c>
      <c r="J6794" t="s">
        <v>34</v>
      </c>
      <c r="K6794" t="s">
        <v>35</v>
      </c>
      <c r="L6794">
        <v>12.64</v>
      </c>
      <c r="M6794" t="s">
        <v>36</v>
      </c>
      <c r="N6794">
        <v>10.99</v>
      </c>
      <c r="O6794" t="s">
        <v>36</v>
      </c>
      <c r="P6794">
        <v>12.12</v>
      </c>
      <c r="Q6794" t="s">
        <v>37</v>
      </c>
      <c r="R6794">
        <v>10.54</v>
      </c>
      <c r="S6794" t="s">
        <v>37</v>
      </c>
      <c r="T6794">
        <v>1.58</v>
      </c>
      <c r="U6794" t="s">
        <v>37</v>
      </c>
      <c r="V6794" t="s">
        <v>119</v>
      </c>
      <c r="W6794" t="s">
        <v>56</v>
      </c>
      <c r="X6794" t="s">
        <v>40</v>
      </c>
      <c r="Y6794" t="s">
        <v>24573</v>
      </c>
      <c r="Z6794">
        <v>7.38</v>
      </c>
      <c r="AA6794" t="s">
        <v>37</v>
      </c>
      <c r="AB6794">
        <v>1.58</v>
      </c>
      <c r="AC6794" t="s">
        <v>37</v>
      </c>
      <c r="AD6794">
        <v>13</v>
      </c>
      <c r="AE6794">
        <f t="shared" si="746"/>
        <v>113</v>
      </c>
      <c r="AF6794" s="8">
        <f t="shared" si="747"/>
        <v>10.725663716814159</v>
      </c>
      <c r="AG6794" s="8">
        <f t="shared" si="748"/>
        <v>1.3943362831858406</v>
      </c>
      <c r="AH6794">
        <f t="shared" si="749"/>
        <v>11.4</v>
      </c>
      <c r="AI6794">
        <f t="shared" si="750"/>
        <v>1.48</v>
      </c>
      <c r="AJ6794" s="9">
        <f t="shared" si="751"/>
        <v>8.9579999999999984</v>
      </c>
      <c r="AK6794" s="10">
        <f t="shared" si="752"/>
        <v>7.5636637168141583</v>
      </c>
    </row>
    <row r="6795" spans="1:37">
      <c r="A6795" s="1">
        <v>41639</v>
      </c>
      <c r="B6795">
        <v>1038537127514</v>
      </c>
      <c r="C6795" t="s">
        <v>24574</v>
      </c>
      <c r="D6795" t="s">
        <v>24575</v>
      </c>
      <c r="E6795">
        <v>9780765376824</v>
      </c>
      <c r="F6795" t="s">
        <v>60</v>
      </c>
      <c r="G6795" t="s">
        <v>61</v>
      </c>
      <c r="H6795" t="s">
        <v>62</v>
      </c>
      <c r="I6795">
        <v>1</v>
      </c>
      <c r="J6795" t="s">
        <v>34</v>
      </c>
      <c r="K6795" t="s">
        <v>35</v>
      </c>
      <c r="L6795">
        <v>35.64</v>
      </c>
      <c r="M6795" t="s">
        <v>36</v>
      </c>
      <c r="N6795">
        <v>30.99</v>
      </c>
      <c r="O6795" t="s">
        <v>36</v>
      </c>
      <c r="P6795">
        <v>33.96</v>
      </c>
      <c r="Q6795" t="s">
        <v>37</v>
      </c>
      <c r="R6795">
        <v>29.53</v>
      </c>
      <c r="S6795" t="s">
        <v>37</v>
      </c>
      <c r="T6795">
        <v>4.43</v>
      </c>
      <c r="U6795" t="s">
        <v>37</v>
      </c>
      <c r="V6795" t="s">
        <v>781</v>
      </c>
      <c r="W6795" t="s">
        <v>299</v>
      </c>
      <c r="X6795" t="s">
        <v>40</v>
      </c>
      <c r="Y6795" t="s">
        <v>24576</v>
      </c>
      <c r="Z6795">
        <v>20.67</v>
      </c>
      <c r="AA6795" t="s">
        <v>37</v>
      </c>
      <c r="AB6795">
        <v>4.43</v>
      </c>
      <c r="AC6795" t="s">
        <v>37</v>
      </c>
      <c r="AD6795">
        <v>5</v>
      </c>
      <c r="AE6795">
        <f t="shared" si="746"/>
        <v>105</v>
      </c>
      <c r="AF6795" s="8">
        <f t="shared" si="747"/>
        <v>32.342857142857149</v>
      </c>
      <c r="AG6795" s="8">
        <f t="shared" si="748"/>
        <v>1.6171428571428574</v>
      </c>
      <c r="AH6795">
        <f t="shared" si="749"/>
        <v>34.4</v>
      </c>
      <c r="AI6795">
        <f t="shared" si="750"/>
        <v>1.72</v>
      </c>
      <c r="AJ6795" s="9">
        <f t="shared" si="751"/>
        <v>25.100999999999999</v>
      </c>
      <c r="AK6795" s="10">
        <f t="shared" si="752"/>
        <v>23.48385714285714</v>
      </c>
    </row>
    <row r="6796" spans="1:37">
      <c r="A6796" s="1">
        <v>41639</v>
      </c>
      <c r="B6796">
        <v>1038537957514</v>
      </c>
      <c r="C6796" t="s">
        <v>24577</v>
      </c>
      <c r="D6796" t="s">
        <v>24578</v>
      </c>
      <c r="E6796">
        <v>9781250021502</v>
      </c>
      <c r="F6796" t="s">
        <v>2770</v>
      </c>
      <c r="G6796" t="s">
        <v>2771</v>
      </c>
      <c r="H6796" t="s">
        <v>2772</v>
      </c>
      <c r="I6796">
        <v>1</v>
      </c>
      <c r="J6796" t="s">
        <v>34</v>
      </c>
      <c r="K6796" t="s">
        <v>35</v>
      </c>
      <c r="L6796">
        <v>16.09</v>
      </c>
      <c r="M6796" t="s">
        <v>36</v>
      </c>
      <c r="N6796">
        <v>13.99</v>
      </c>
      <c r="O6796" t="s">
        <v>36</v>
      </c>
      <c r="P6796">
        <v>15.33</v>
      </c>
      <c r="Q6796" t="s">
        <v>37</v>
      </c>
      <c r="R6796">
        <v>13.33</v>
      </c>
      <c r="S6796" t="s">
        <v>37</v>
      </c>
      <c r="T6796">
        <v>2</v>
      </c>
      <c r="U6796" t="s">
        <v>37</v>
      </c>
      <c r="V6796" t="s">
        <v>139</v>
      </c>
      <c r="W6796" t="s">
        <v>193</v>
      </c>
      <c r="X6796" t="s">
        <v>40</v>
      </c>
      <c r="Y6796" t="s">
        <v>24579</v>
      </c>
      <c r="Z6796">
        <v>9.33</v>
      </c>
      <c r="AA6796" t="s">
        <v>37</v>
      </c>
      <c r="AB6796">
        <v>2</v>
      </c>
      <c r="AC6796" t="s">
        <v>37</v>
      </c>
      <c r="AD6796">
        <v>5</v>
      </c>
      <c r="AE6796">
        <f t="shared" si="746"/>
        <v>105</v>
      </c>
      <c r="AF6796" s="8">
        <f t="shared" si="747"/>
        <v>14.6</v>
      </c>
      <c r="AG6796" s="8">
        <f t="shared" si="748"/>
        <v>0.73</v>
      </c>
      <c r="AH6796">
        <f t="shared" si="749"/>
        <v>15.53</v>
      </c>
      <c r="AI6796">
        <f t="shared" si="750"/>
        <v>0.77</v>
      </c>
      <c r="AJ6796" s="9">
        <f t="shared" si="751"/>
        <v>11.331</v>
      </c>
      <c r="AK6796" s="10">
        <f t="shared" si="752"/>
        <v>10.600999999999999</v>
      </c>
    </row>
    <row r="6797" spans="1:37">
      <c r="A6797" s="1">
        <v>41639</v>
      </c>
      <c r="B6797">
        <v>1038540208514</v>
      </c>
      <c r="C6797" t="s">
        <v>24580</v>
      </c>
      <c r="D6797" t="s">
        <v>24581</v>
      </c>
      <c r="E6797">
        <v>9781466854208</v>
      </c>
      <c r="F6797" t="s">
        <v>500</v>
      </c>
      <c r="G6797" t="s">
        <v>501</v>
      </c>
      <c r="H6797" t="s">
        <v>502</v>
      </c>
      <c r="I6797">
        <v>1</v>
      </c>
      <c r="J6797" t="s">
        <v>34</v>
      </c>
      <c r="K6797" t="s">
        <v>35</v>
      </c>
      <c r="L6797">
        <v>4.59</v>
      </c>
      <c r="M6797" t="s">
        <v>36</v>
      </c>
      <c r="N6797">
        <v>3.99</v>
      </c>
      <c r="O6797" t="s">
        <v>36</v>
      </c>
      <c r="P6797">
        <v>4.37</v>
      </c>
      <c r="Q6797" t="s">
        <v>37</v>
      </c>
      <c r="R6797">
        <v>3.8</v>
      </c>
      <c r="S6797" t="s">
        <v>37</v>
      </c>
      <c r="T6797">
        <v>0.56999999999999995</v>
      </c>
      <c r="U6797" t="s">
        <v>37</v>
      </c>
      <c r="V6797" t="s">
        <v>24582</v>
      </c>
      <c r="W6797" t="s">
        <v>162</v>
      </c>
      <c r="X6797" t="s">
        <v>40</v>
      </c>
      <c r="Y6797" t="s">
        <v>24583</v>
      </c>
      <c r="Z6797">
        <v>2.66</v>
      </c>
      <c r="AA6797" t="s">
        <v>37</v>
      </c>
      <c r="AB6797">
        <v>0.56999999999999995</v>
      </c>
      <c r="AC6797" t="s">
        <v>37</v>
      </c>
      <c r="AD6797">
        <v>5</v>
      </c>
      <c r="AE6797">
        <f t="shared" si="746"/>
        <v>105</v>
      </c>
      <c r="AF6797" s="8">
        <f t="shared" si="747"/>
        <v>4.1619047619047622</v>
      </c>
      <c r="AG6797" s="8">
        <f t="shared" si="748"/>
        <v>0.20809523809523811</v>
      </c>
      <c r="AH6797">
        <f t="shared" si="749"/>
        <v>4.42</v>
      </c>
      <c r="AI6797">
        <f t="shared" si="750"/>
        <v>0.22</v>
      </c>
      <c r="AJ6797" s="9">
        <f t="shared" si="751"/>
        <v>3.23</v>
      </c>
      <c r="AK6797" s="10">
        <f t="shared" si="752"/>
        <v>3.0219047619047616</v>
      </c>
    </row>
    <row r="6798" spans="1:37">
      <c r="A6798" s="1">
        <v>41639</v>
      </c>
      <c r="B6798">
        <v>1038542152511</v>
      </c>
      <c r="C6798" t="s">
        <v>24584</v>
      </c>
      <c r="D6798" t="s">
        <v>24585</v>
      </c>
      <c r="E6798">
        <v>9781250031211</v>
      </c>
      <c r="F6798" t="s">
        <v>1892</v>
      </c>
      <c r="G6798" t="s">
        <v>1893</v>
      </c>
      <c r="H6798" t="s">
        <v>1894</v>
      </c>
      <c r="I6798">
        <v>1</v>
      </c>
      <c r="J6798" t="s">
        <v>34</v>
      </c>
      <c r="K6798" t="s">
        <v>35</v>
      </c>
      <c r="L6798">
        <v>12.64</v>
      </c>
      <c r="M6798" t="s">
        <v>36</v>
      </c>
      <c r="N6798">
        <v>10.99</v>
      </c>
      <c r="O6798" t="s">
        <v>36</v>
      </c>
      <c r="P6798">
        <v>12.04</v>
      </c>
      <c r="Q6798" t="s">
        <v>37</v>
      </c>
      <c r="R6798">
        <v>10.47</v>
      </c>
      <c r="S6798" t="s">
        <v>37</v>
      </c>
      <c r="T6798">
        <v>1.57</v>
      </c>
      <c r="U6798" t="s">
        <v>37</v>
      </c>
      <c r="V6798" t="s">
        <v>1691</v>
      </c>
      <c r="W6798" t="s">
        <v>562</v>
      </c>
      <c r="X6798" t="s">
        <v>40</v>
      </c>
      <c r="Y6798" t="s">
        <v>24586</v>
      </c>
      <c r="Z6798">
        <v>7.33</v>
      </c>
      <c r="AA6798" t="s">
        <v>37</v>
      </c>
      <c r="AB6798">
        <v>1.57</v>
      </c>
      <c r="AC6798" t="s">
        <v>37</v>
      </c>
      <c r="AD6798">
        <v>5</v>
      </c>
      <c r="AE6798">
        <f t="shared" si="746"/>
        <v>105</v>
      </c>
      <c r="AF6798" s="8">
        <f t="shared" si="747"/>
        <v>11.466666666666665</v>
      </c>
      <c r="AG6798" s="8">
        <f t="shared" si="748"/>
        <v>0.57333333333333325</v>
      </c>
      <c r="AH6798">
        <f t="shared" si="749"/>
        <v>12.19</v>
      </c>
      <c r="AI6798">
        <f t="shared" si="750"/>
        <v>0.6</v>
      </c>
      <c r="AJ6798" s="9">
        <f t="shared" si="751"/>
        <v>8.8989999999999991</v>
      </c>
      <c r="AK6798" s="10">
        <f t="shared" si="752"/>
        <v>8.3256666666666668</v>
      </c>
    </row>
    <row r="6799" spans="1:37">
      <c r="A6799" s="1">
        <v>41639</v>
      </c>
      <c r="B6799">
        <v>1038547001519</v>
      </c>
      <c r="C6799" t="s">
        <v>24587</v>
      </c>
      <c r="D6799" t="s">
        <v>24588</v>
      </c>
      <c r="E6799">
        <v>9781429950145</v>
      </c>
      <c r="F6799" t="s">
        <v>5911</v>
      </c>
      <c r="G6799" t="s">
        <v>5912</v>
      </c>
      <c r="H6799" t="s">
        <v>5913</v>
      </c>
      <c r="I6799">
        <v>1</v>
      </c>
      <c r="J6799" t="s">
        <v>34</v>
      </c>
      <c r="K6799" t="s">
        <v>35</v>
      </c>
      <c r="L6799">
        <v>12.64</v>
      </c>
      <c r="M6799" t="s">
        <v>36</v>
      </c>
      <c r="N6799">
        <v>10.99</v>
      </c>
      <c r="O6799" t="s">
        <v>36</v>
      </c>
      <c r="P6799">
        <v>12.12</v>
      </c>
      <c r="Q6799" t="s">
        <v>37</v>
      </c>
      <c r="R6799">
        <v>10.54</v>
      </c>
      <c r="S6799" t="s">
        <v>37</v>
      </c>
      <c r="T6799">
        <v>1.58</v>
      </c>
      <c r="U6799" t="s">
        <v>37</v>
      </c>
      <c r="V6799" t="s">
        <v>10074</v>
      </c>
      <c r="W6799" t="s">
        <v>39</v>
      </c>
      <c r="X6799" t="s">
        <v>40</v>
      </c>
      <c r="Y6799" t="s">
        <v>24589</v>
      </c>
      <c r="Z6799">
        <v>7.38</v>
      </c>
      <c r="AA6799" t="s">
        <v>37</v>
      </c>
      <c r="AB6799">
        <v>1.58</v>
      </c>
      <c r="AC6799" t="s">
        <v>37</v>
      </c>
      <c r="AD6799">
        <v>5</v>
      </c>
      <c r="AE6799">
        <f t="shared" si="746"/>
        <v>105</v>
      </c>
      <c r="AF6799" s="8">
        <f t="shared" si="747"/>
        <v>11.542857142857143</v>
      </c>
      <c r="AG6799" s="8">
        <f t="shared" si="748"/>
        <v>0.57714285714285718</v>
      </c>
      <c r="AH6799">
        <f t="shared" si="749"/>
        <v>12.27</v>
      </c>
      <c r="AI6799">
        <f t="shared" si="750"/>
        <v>0.61</v>
      </c>
      <c r="AJ6799" s="9">
        <f t="shared" si="751"/>
        <v>8.9579999999999984</v>
      </c>
      <c r="AK6799" s="10">
        <f t="shared" si="752"/>
        <v>8.3808571428571419</v>
      </c>
    </row>
    <row r="6800" spans="1:37">
      <c r="A6800" s="1">
        <v>41639</v>
      </c>
      <c r="B6800">
        <v>1038547647514</v>
      </c>
      <c r="C6800" t="s">
        <v>24590</v>
      </c>
      <c r="D6800" t="s">
        <v>24591</v>
      </c>
      <c r="E6800">
        <v>9781429963947</v>
      </c>
      <c r="F6800" t="s">
        <v>124</v>
      </c>
      <c r="G6800" t="s">
        <v>125</v>
      </c>
      <c r="H6800" t="s">
        <v>62</v>
      </c>
      <c r="I6800">
        <v>1</v>
      </c>
      <c r="J6800" t="s">
        <v>34</v>
      </c>
      <c r="K6800" t="s">
        <v>35</v>
      </c>
      <c r="L6800">
        <v>10.34</v>
      </c>
      <c r="M6800" t="s">
        <v>36</v>
      </c>
      <c r="N6800">
        <v>8.99</v>
      </c>
      <c r="O6800" t="s">
        <v>36</v>
      </c>
      <c r="P6800">
        <v>9.85</v>
      </c>
      <c r="Q6800" t="s">
        <v>37</v>
      </c>
      <c r="R6800">
        <v>8.57</v>
      </c>
      <c r="S6800" t="s">
        <v>37</v>
      </c>
      <c r="T6800">
        <v>1.28</v>
      </c>
      <c r="U6800" t="s">
        <v>37</v>
      </c>
      <c r="V6800" t="s">
        <v>4434</v>
      </c>
      <c r="W6800" t="s">
        <v>56</v>
      </c>
      <c r="X6800" t="s">
        <v>40</v>
      </c>
      <c r="Y6800" t="s">
        <v>4435</v>
      </c>
      <c r="Z6800">
        <v>6</v>
      </c>
      <c r="AA6800" t="s">
        <v>37</v>
      </c>
      <c r="AB6800">
        <v>1.28</v>
      </c>
      <c r="AC6800" t="s">
        <v>37</v>
      </c>
      <c r="AD6800">
        <v>13</v>
      </c>
      <c r="AE6800">
        <f t="shared" si="746"/>
        <v>113</v>
      </c>
      <c r="AF6800" s="8">
        <f t="shared" si="747"/>
        <v>8.716814159292035</v>
      </c>
      <c r="AG6800" s="8">
        <f t="shared" si="748"/>
        <v>1.1331858407079645</v>
      </c>
      <c r="AH6800">
        <f t="shared" si="749"/>
        <v>9.27</v>
      </c>
      <c r="AI6800">
        <f t="shared" si="750"/>
        <v>1.2</v>
      </c>
      <c r="AJ6800" s="9">
        <f t="shared" si="751"/>
        <v>7.2789999999999999</v>
      </c>
      <c r="AK6800" s="10">
        <f t="shared" si="752"/>
        <v>6.1458141592920352</v>
      </c>
    </row>
    <row r="6801" spans="1:37">
      <c r="A6801" s="1">
        <v>41639</v>
      </c>
      <c r="B6801">
        <v>1038547739514</v>
      </c>
      <c r="C6801" t="s">
        <v>24592</v>
      </c>
      <c r="D6801" t="s">
        <v>24593</v>
      </c>
      <c r="E6801">
        <v>9781429963961</v>
      </c>
      <c r="F6801" t="s">
        <v>2540</v>
      </c>
      <c r="G6801" t="s">
        <v>2541</v>
      </c>
      <c r="H6801" t="s">
        <v>62</v>
      </c>
      <c r="I6801">
        <v>1</v>
      </c>
      <c r="J6801" t="s">
        <v>34</v>
      </c>
      <c r="K6801" t="s">
        <v>35</v>
      </c>
      <c r="L6801">
        <v>11.49</v>
      </c>
      <c r="M6801" t="s">
        <v>36</v>
      </c>
      <c r="N6801">
        <v>9.99</v>
      </c>
      <c r="O6801" t="s">
        <v>36</v>
      </c>
      <c r="P6801">
        <v>10.95</v>
      </c>
      <c r="Q6801" t="s">
        <v>37</v>
      </c>
      <c r="R6801">
        <v>9.52</v>
      </c>
      <c r="S6801" t="s">
        <v>37</v>
      </c>
      <c r="T6801">
        <v>1.43</v>
      </c>
      <c r="U6801" t="s">
        <v>37</v>
      </c>
      <c r="V6801" t="s">
        <v>4434</v>
      </c>
      <c r="W6801" t="s">
        <v>56</v>
      </c>
      <c r="X6801" t="s">
        <v>40</v>
      </c>
      <c r="Y6801" t="s">
        <v>4435</v>
      </c>
      <c r="Z6801">
        <v>6.66</v>
      </c>
      <c r="AA6801" t="s">
        <v>37</v>
      </c>
      <c r="AB6801">
        <v>1.43</v>
      </c>
      <c r="AC6801" t="s">
        <v>37</v>
      </c>
      <c r="AD6801">
        <v>13</v>
      </c>
      <c r="AE6801">
        <f t="shared" si="746"/>
        <v>113</v>
      </c>
      <c r="AF6801" s="8">
        <f t="shared" si="747"/>
        <v>9.6902654867256626</v>
      </c>
      <c r="AG6801" s="8">
        <f t="shared" si="748"/>
        <v>1.2597345132743361</v>
      </c>
      <c r="AH6801">
        <f t="shared" si="749"/>
        <v>10.3</v>
      </c>
      <c r="AI6801">
        <f t="shared" si="750"/>
        <v>1.34</v>
      </c>
      <c r="AJ6801" s="9">
        <f t="shared" si="751"/>
        <v>8.0939999999999994</v>
      </c>
      <c r="AK6801" s="10">
        <f t="shared" si="752"/>
        <v>6.8342654867256636</v>
      </c>
    </row>
    <row r="6802" spans="1:37">
      <c r="A6802" s="1">
        <v>41639</v>
      </c>
      <c r="B6802">
        <v>1038548492516</v>
      </c>
      <c r="C6802" t="s">
        <v>24594</v>
      </c>
      <c r="D6802" t="s">
        <v>24595</v>
      </c>
      <c r="E6802">
        <v>9781429903349</v>
      </c>
      <c r="F6802" t="s">
        <v>9010</v>
      </c>
      <c r="G6802" t="s">
        <v>9011</v>
      </c>
      <c r="H6802" t="s">
        <v>2138</v>
      </c>
      <c r="I6802">
        <v>1</v>
      </c>
      <c r="J6802" t="s">
        <v>34</v>
      </c>
      <c r="K6802" t="s">
        <v>35</v>
      </c>
      <c r="L6802">
        <v>10.34</v>
      </c>
      <c r="M6802" t="s">
        <v>36</v>
      </c>
      <c r="N6802">
        <v>8.99</v>
      </c>
      <c r="O6802" t="s">
        <v>36</v>
      </c>
      <c r="P6802">
        <v>9.92</v>
      </c>
      <c r="Q6802" t="s">
        <v>37</v>
      </c>
      <c r="R6802">
        <v>8.6199999999999992</v>
      </c>
      <c r="S6802" t="s">
        <v>37</v>
      </c>
      <c r="T6802">
        <v>1.3</v>
      </c>
      <c r="U6802" t="s">
        <v>37</v>
      </c>
      <c r="V6802" t="s">
        <v>119</v>
      </c>
      <c r="W6802" t="s">
        <v>56</v>
      </c>
      <c r="X6802" t="s">
        <v>40</v>
      </c>
      <c r="Y6802" t="s">
        <v>24596</v>
      </c>
      <c r="Z6802">
        <v>6.03</v>
      </c>
      <c r="AA6802" t="s">
        <v>37</v>
      </c>
      <c r="AB6802">
        <v>1.3</v>
      </c>
      <c r="AC6802" t="s">
        <v>37</v>
      </c>
      <c r="AD6802">
        <v>13</v>
      </c>
      <c r="AE6802">
        <f t="shared" si="746"/>
        <v>113</v>
      </c>
      <c r="AF6802" s="8">
        <f t="shared" si="747"/>
        <v>8.7787610619469021</v>
      </c>
      <c r="AG6802" s="8">
        <f t="shared" si="748"/>
        <v>1.1412389380530974</v>
      </c>
      <c r="AH6802">
        <f t="shared" si="749"/>
        <v>9.33</v>
      </c>
      <c r="AI6802">
        <f t="shared" si="750"/>
        <v>1.21</v>
      </c>
      <c r="AJ6802" s="9">
        <f t="shared" si="751"/>
        <v>7.3339999999999987</v>
      </c>
      <c r="AK6802" s="10">
        <f t="shared" si="752"/>
        <v>6.1927610619469018</v>
      </c>
    </row>
    <row r="6803" spans="1:37">
      <c r="A6803" s="1">
        <v>41639</v>
      </c>
      <c r="B6803">
        <v>1038548759517</v>
      </c>
      <c r="C6803" t="s">
        <v>24597</v>
      </c>
      <c r="D6803" t="s">
        <v>24598</v>
      </c>
      <c r="E6803">
        <v>9781429949941</v>
      </c>
      <c r="F6803" t="s">
        <v>5068</v>
      </c>
      <c r="G6803" t="s">
        <v>5069</v>
      </c>
      <c r="H6803" t="s">
        <v>5070</v>
      </c>
      <c r="I6803">
        <v>1</v>
      </c>
      <c r="J6803" t="s">
        <v>34</v>
      </c>
      <c r="K6803" t="s">
        <v>35</v>
      </c>
      <c r="L6803">
        <v>16.09</v>
      </c>
      <c r="M6803" t="s">
        <v>36</v>
      </c>
      <c r="N6803">
        <v>13.99</v>
      </c>
      <c r="O6803" t="s">
        <v>36</v>
      </c>
      <c r="P6803">
        <v>15.43</v>
      </c>
      <c r="Q6803" t="s">
        <v>37</v>
      </c>
      <c r="R6803">
        <v>13.42</v>
      </c>
      <c r="S6803" t="s">
        <v>37</v>
      </c>
      <c r="T6803">
        <v>2.0099999999999998</v>
      </c>
      <c r="U6803" t="s">
        <v>37</v>
      </c>
      <c r="V6803" t="s">
        <v>161</v>
      </c>
      <c r="W6803" t="s">
        <v>162</v>
      </c>
      <c r="X6803" t="s">
        <v>40</v>
      </c>
      <c r="Y6803" t="s">
        <v>23227</v>
      </c>
      <c r="Z6803">
        <v>9.39</v>
      </c>
      <c r="AA6803" t="s">
        <v>37</v>
      </c>
      <c r="AB6803">
        <v>2.0099999999999998</v>
      </c>
      <c r="AC6803" t="s">
        <v>37</v>
      </c>
      <c r="AD6803">
        <v>5</v>
      </c>
      <c r="AE6803">
        <f t="shared" si="746"/>
        <v>105</v>
      </c>
      <c r="AF6803" s="8">
        <f t="shared" si="747"/>
        <v>14.695238095238095</v>
      </c>
      <c r="AG6803" s="8">
        <f t="shared" si="748"/>
        <v>0.73476190476190473</v>
      </c>
      <c r="AH6803">
        <f t="shared" si="749"/>
        <v>15.63</v>
      </c>
      <c r="AI6803">
        <f t="shared" si="750"/>
        <v>0.78</v>
      </c>
      <c r="AJ6803" s="9">
        <f t="shared" si="751"/>
        <v>11.404</v>
      </c>
      <c r="AK6803" s="10">
        <f t="shared" si="752"/>
        <v>10.669238095238095</v>
      </c>
    </row>
    <row r="6804" spans="1:37">
      <c r="A6804" s="1">
        <v>41639</v>
      </c>
      <c r="B6804">
        <v>1038553045521</v>
      </c>
      <c r="C6804" t="s">
        <v>24599</v>
      </c>
      <c r="D6804" t="s">
        <v>24600</v>
      </c>
      <c r="E6804">
        <v>9781429922067</v>
      </c>
      <c r="F6804" t="s">
        <v>928</v>
      </c>
      <c r="G6804" t="s">
        <v>929</v>
      </c>
      <c r="H6804" t="s">
        <v>930</v>
      </c>
      <c r="I6804">
        <v>1</v>
      </c>
      <c r="J6804" t="s">
        <v>34</v>
      </c>
      <c r="K6804" t="s">
        <v>35</v>
      </c>
      <c r="L6804">
        <v>3.44</v>
      </c>
      <c r="M6804" t="s">
        <v>36</v>
      </c>
      <c r="N6804">
        <v>2.99</v>
      </c>
      <c r="O6804" t="s">
        <v>36</v>
      </c>
      <c r="P6804">
        <v>3.3</v>
      </c>
      <c r="Q6804" t="s">
        <v>37</v>
      </c>
      <c r="R6804">
        <v>2.87</v>
      </c>
      <c r="S6804" t="s">
        <v>37</v>
      </c>
      <c r="T6804">
        <v>0.43</v>
      </c>
      <c r="U6804" t="s">
        <v>37</v>
      </c>
      <c r="V6804" t="s">
        <v>24601</v>
      </c>
      <c r="W6804" t="s">
        <v>120</v>
      </c>
      <c r="X6804" t="s">
        <v>40</v>
      </c>
      <c r="Y6804" t="s">
        <v>24602</v>
      </c>
      <c r="Z6804">
        <v>2.0099999999999998</v>
      </c>
      <c r="AA6804" t="s">
        <v>37</v>
      </c>
      <c r="AB6804">
        <v>0.43</v>
      </c>
      <c r="AC6804" t="s">
        <v>37</v>
      </c>
      <c r="AD6804">
        <v>13</v>
      </c>
      <c r="AE6804">
        <f t="shared" si="746"/>
        <v>113</v>
      </c>
      <c r="AF6804" s="8">
        <f t="shared" si="747"/>
        <v>2.9203539823008851</v>
      </c>
      <c r="AG6804" s="8">
        <f t="shared" si="748"/>
        <v>0.37964601769911505</v>
      </c>
      <c r="AH6804">
        <f t="shared" si="749"/>
        <v>3.1</v>
      </c>
      <c r="AI6804">
        <f t="shared" si="750"/>
        <v>0.4</v>
      </c>
      <c r="AJ6804" s="9">
        <f t="shared" si="751"/>
        <v>2.4389999999999996</v>
      </c>
      <c r="AK6804" s="10">
        <f t="shared" si="752"/>
        <v>2.0593539823008844</v>
      </c>
    </row>
    <row r="6805" spans="1:37">
      <c r="A6805" s="1">
        <v>41639</v>
      </c>
      <c r="B6805">
        <v>1038556019517</v>
      </c>
      <c r="C6805" t="s">
        <v>24603</v>
      </c>
      <c r="D6805" t="s">
        <v>24604</v>
      </c>
      <c r="E6805">
        <v>9781429913843</v>
      </c>
      <c r="F6805" t="s">
        <v>24605</v>
      </c>
      <c r="G6805" t="s">
        <v>24606</v>
      </c>
      <c r="H6805" t="s">
        <v>24607</v>
      </c>
      <c r="I6805">
        <v>1</v>
      </c>
      <c r="J6805" t="s">
        <v>34</v>
      </c>
      <c r="K6805" t="s">
        <v>35</v>
      </c>
      <c r="L6805">
        <v>10.34</v>
      </c>
      <c r="M6805" t="s">
        <v>36</v>
      </c>
      <c r="N6805">
        <v>8.99</v>
      </c>
      <c r="O6805" t="s">
        <v>36</v>
      </c>
      <c r="P6805">
        <v>9.85</v>
      </c>
      <c r="Q6805" t="s">
        <v>37</v>
      </c>
      <c r="R6805">
        <v>8.57</v>
      </c>
      <c r="S6805" t="s">
        <v>37</v>
      </c>
      <c r="T6805">
        <v>1.28</v>
      </c>
      <c r="U6805" t="s">
        <v>37</v>
      </c>
      <c r="V6805" t="s">
        <v>119</v>
      </c>
      <c r="W6805" t="s">
        <v>120</v>
      </c>
      <c r="X6805" t="s">
        <v>40</v>
      </c>
      <c r="Y6805" t="s">
        <v>21254</v>
      </c>
      <c r="Z6805">
        <v>6</v>
      </c>
      <c r="AA6805" t="s">
        <v>37</v>
      </c>
      <c r="AB6805">
        <v>1.28</v>
      </c>
      <c r="AC6805" t="s">
        <v>37</v>
      </c>
      <c r="AD6805">
        <v>13</v>
      </c>
      <c r="AE6805">
        <f t="shared" si="746"/>
        <v>113</v>
      </c>
      <c r="AF6805" s="8">
        <f t="shared" si="747"/>
        <v>8.716814159292035</v>
      </c>
      <c r="AG6805" s="8">
        <f t="shared" si="748"/>
        <v>1.1331858407079645</v>
      </c>
      <c r="AH6805">
        <f t="shared" si="749"/>
        <v>9.27</v>
      </c>
      <c r="AI6805">
        <f t="shared" si="750"/>
        <v>1.2</v>
      </c>
      <c r="AJ6805" s="9">
        <f t="shared" si="751"/>
        <v>7.2789999999999999</v>
      </c>
      <c r="AK6805" s="10">
        <f t="shared" si="752"/>
        <v>6.1458141592920352</v>
      </c>
    </row>
    <row r="6806" spans="1:37">
      <c r="A6806" s="1">
        <v>41639</v>
      </c>
      <c r="B6806">
        <v>1038556338515</v>
      </c>
      <c r="C6806" t="s">
        <v>24608</v>
      </c>
      <c r="D6806" t="s">
        <v>24609</v>
      </c>
      <c r="E6806">
        <v>9781466858862</v>
      </c>
      <c r="F6806" t="s">
        <v>584</v>
      </c>
      <c r="G6806" t="s">
        <v>585</v>
      </c>
      <c r="H6806" t="s">
        <v>586</v>
      </c>
      <c r="I6806">
        <v>1</v>
      </c>
      <c r="J6806" t="s">
        <v>34</v>
      </c>
      <c r="K6806" t="s">
        <v>35</v>
      </c>
      <c r="L6806">
        <v>0</v>
      </c>
      <c r="M6806" t="s">
        <v>36</v>
      </c>
      <c r="N6806">
        <v>0</v>
      </c>
      <c r="O6806" t="s">
        <v>36</v>
      </c>
      <c r="P6806">
        <v>0</v>
      </c>
      <c r="Q6806" t="s">
        <v>37</v>
      </c>
      <c r="R6806">
        <v>0</v>
      </c>
      <c r="S6806" t="s">
        <v>37</v>
      </c>
      <c r="T6806">
        <v>0</v>
      </c>
      <c r="U6806" t="s">
        <v>37</v>
      </c>
      <c r="V6806" t="s">
        <v>119</v>
      </c>
      <c r="W6806" t="s">
        <v>56</v>
      </c>
      <c r="X6806" t="s">
        <v>40</v>
      </c>
      <c r="Y6806" t="s">
        <v>24610</v>
      </c>
      <c r="Z6806">
        <v>0</v>
      </c>
      <c r="AA6806" t="s">
        <v>37</v>
      </c>
      <c r="AB6806">
        <v>0</v>
      </c>
      <c r="AC6806" t="s">
        <v>37</v>
      </c>
      <c r="AD6806">
        <v>13</v>
      </c>
      <c r="AE6806">
        <f t="shared" si="746"/>
        <v>113</v>
      </c>
      <c r="AF6806" s="8">
        <f t="shared" si="747"/>
        <v>0</v>
      </c>
      <c r="AG6806" s="8">
        <f t="shared" si="748"/>
        <v>0</v>
      </c>
      <c r="AH6806">
        <f t="shared" si="749"/>
        <v>0</v>
      </c>
      <c r="AI6806">
        <f t="shared" si="750"/>
        <v>0</v>
      </c>
      <c r="AJ6806" s="9">
        <f t="shared" si="751"/>
        <v>0</v>
      </c>
      <c r="AK6806" s="10">
        <f t="shared" si="752"/>
        <v>0</v>
      </c>
    </row>
    <row r="6807" spans="1:37">
      <c r="A6807" s="1">
        <v>41639</v>
      </c>
      <c r="B6807">
        <v>1038559882519</v>
      </c>
      <c r="C6807" t="s">
        <v>24611</v>
      </c>
      <c r="D6807" t="s">
        <v>24612</v>
      </c>
      <c r="E6807">
        <v>9781250025999</v>
      </c>
      <c r="F6807" t="s">
        <v>942</v>
      </c>
      <c r="G6807" t="s">
        <v>943</v>
      </c>
      <c r="H6807" t="s">
        <v>401</v>
      </c>
      <c r="I6807">
        <v>1</v>
      </c>
      <c r="J6807" t="s">
        <v>34</v>
      </c>
      <c r="K6807" t="s">
        <v>35</v>
      </c>
      <c r="L6807">
        <v>16.54</v>
      </c>
      <c r="M6807" t="s">
        <v>36</v>
      </c>
      <c r="N6807">
        <v>14.39</v>
      </c>
      <c r="O6807" t="s">
        <v>36</v>
      </c>
      <c r="P6807">
        <v>15.87</v>
      </c>
      <c r="Q6807" t="s">
        <v>37</v>
      </c>
      <c r="R6807">
        <v>13.8</v>
      </c>
      <c r="S6807" t="s">
        <v>37</v>
      </c>
      <c r="T6807">
        <v>2.0699999999999998</v>
      </c>
      <c r="U6807" t="s">
        <v>37</v>
      </c>
      <c r="V6807" t="s">
        <v>9122</v>
      </c>
      <c r="W6807" t="s">
        <v>299</v>
      </c>
      <c r="X6807" t="s">
        <v>40</v>
      </c>
      <c r="Y6807" t="s">
        <v>9123</v>
      </c>
      <c r="Z6807">
        <v>9.66</v>
      </c>
      <c r="AA6807" t="s">
        <v>37</v>
      </c>
      <c r="AB6807">
        <v>2.0699999999999998</v>
      </c>
      <c r="AC6807" t="s">
        <v>37</v>
      </c>
      <c r="AD6807">
        <v>5</v>
      </c>
      <c r="AE6807">
        <f t="shared" si="746"/>
        <v>105</v>
      </c>
      <c r="AF6807" s="8">
        <f t="shared" si="747"/>
        <v>15.114285714285714</v>
      </c>
      <c r="AG6807" s="8">
        <f t="shared" si="748"/>
        <v>0.75571428571428567</v>
      </c>
      <c r="AH6807">
        <f t="shared" si="749"/>
        <v>16.07</v>
      </c>
      <c r="AI6807">
        <f t="shared" si="750"/>
        <v>0.8</v>
      </c>
      <c r="AJ6807" s="9">
        <f t="shared" si="751"/>
        <v>11.729999999999999</v>
      </c>
      <c r="AK6807" s="10">
        <f t="shared" si="752"/>
        <v>10.974285714285713</v>
      </c>
    </row>
    <row r="6808" spans="1:37">
      <c r="A6808" s="1">
        <v>41639</v>
      </c>
      <c r="B6808">
        <v>1038562554512</v>
      </c>
      <c r="C6808" t="s">
        <v>24613</v>
      </c>
      <c r="D6808" t="s">
        <v>24614</v>
      </c>
      <c r="E6808">
        <v>9781429963947</v>
      </c>
      <c r="F6808" t="s">
        <v>124</v>
      </c>
      <c r="G6808" t="s">
        <v>125</v>
      </c>
      <c r="H6808" t="s">
        <v>62</v>
      </c>
      <c r="I6808">
        <v>1</v>
      </c>
      <c r="J6808" t="s">
        <v>34</v>
      </c>
      <c r="K6808" t="s">
        <v>35</v>
      </c>
      <c r="L6808">
        <v>10.34</v>
      </c>
      <c r="M6808" t="s">
        <v>36</v>
      </c>
      <c r="N6808">
        <v>8.99</v>
      </c>
      <c r="O6808" t="s">
        <v>36</v>
      </c>
      <c r="P6808">
        <v>9.92</v>
      </c>
      <c r="Q6808" t="s">
        <v>37</v>
      </c>
      <c r="R6808">
        <v>8.6199999999999992</v>
      </c>
      <c r="S6808" t="s">
        <v>37</v>
      </c>
      <c r="T6808">
        <v>1.3</v>
      </c>
      <c r="U6808" t="s">
        <v>37</v>
      </c>
      <c r="V6808" t="s">
        <v>1061</v>
      </c>
      <c r="W6808" t="s">
        <v>193</v>
      </c>
      <c r="X6808" t="s">
        <v>40</v>
      </c>
      <c r="Y6808" t="s">
        <v>22886</v>
      </c>
      <c r="Z6808">
        <v>6.03</v>
      </c>
      <c r="AA6808" t="s">
        <v>37</v>
      </c>
      <c r="AB6808">
        <v>1.3</v>
      </c>
      <c r="AC6808" t="s">
        <v>37</v>
      </c>
      <c r="AD6808">
        <v>5</v>
      </c>
      <c r="AE6808">
        <f t="shared" si="746"/>
        <v>105</v>
      </c>
      <c r="AF6808" s="8">
        <f t="shared" si="747"/>
        <v>9.4476190476190478</v>
      </c>
      <c r="AG6808" s="8">
        <f t="shared" si="748"/>
        <v>0.4723809523809524</v>
      </c>
      <c r="AH6808">
        <f t="shared" si="749"/>
        <v>10.050000000000001</v>
      </c>
      <c r="AI6808">
        <f t="shared" si="750"/>
        <v>0.5</v>
      </c>
      <c r="AJ6808" s="9">
        <f t="shared" si="751"/>
        <v>7.3339999999999987</v>
      </c>
      <c r="AK6808" s="10">
        <f t="shared" si="752"/>
        <v>6.8616190476190466</v>
      </c>
    </row>
    <row r="6809" spans="1:37">
      <c r="A6809" s="1">
        <v>41639</v>
      </c>
      <c r="B6809">
        <v>1038563412511</v>
      </c>
      <c r="C6809" t="s">
        <v>24615</v>
      </c>
      <c r="D6809" t="s">
        <v>24616</v>
      </c>
      <c r="E6809">
        <v>9781429989305</v>
      </c>
      <c r="F6809" t="s">
        <v>802</v>
      </c>
      <c r="G6809" t="s">
        <v>803</v>
      </c>
      <c r="H6809" t="s">
        <v>184</v>
      </c>
      <c r="I6809">
        <v>1</v>
      </c>
      <c r="J6809" t="s">
        <v>34</v>
      </c>
      <c r="K6809" t="s">
        <v>35</v>
      </c>
      <c r="L6809">
        <v>10.34</v>
      </c>
      <c r="M6809" t="s">
        <v>36</v>
      </c>
      <c r="N6809">
        <v>8.99</v>
      </c>
      <c r="O6809" t="s">
        <v>36</v>
      </c>
      <c r="P6809">
        <v>9.85</v>
      </c>
      <c r="Q6809" t="s">
        <v>37</v>
      </c>
      <c r="R6809">
        <v>8.57</v>
      </c>
      <c r="S6809" t="s">
        <v>37</v>
      </c>
      <c r="T6809">
        <v>1.28</v>
      </c>
      <c r="U6809" t="s">
        <v>37</v>
      </c>
      <c r="V6809" t="s">
        <v>24485</v>
      </c>
      <c r="W6809" t="s">
        <v>95</v>
      </c>
      <c r="X6809" t="s">
        <v>40</v>
      </c>
      <c r="Y6809" t="s">
        <v>24486</v>
      </c>
      <c r="Z6809">
        <v>6</v>
      </c>
      <c r="AA6809" t="s">
        <v>37</v>
      </c>
      <c r="AB6809">
        <v>1.28</v>
      </c>
      <c r="AC6809" t="s">
        <v>37</v>
      </c>
      <c r="AD6809">
        <v>5</v>
      </c>
      <c r="AE6809">
        <f t="shared" si="746"/>
        <v>105</v>
      </c>
      <c r="AF6809" s="8">
        <f t="shared" si="747"/>
        <v>9.3809523809523796</v>
      </c>
      <c r="AG6809" s="8">
        <f t="shared" si="748"/>
        <v>0.46904761904761899</v>
      </c>
      <c r="AH6809">
        <f t="shared" si="749"/>
        <v>9.9700000000000006</v>
      </c>
      <c r="AI6809">
        <f t="shared" si="750"/>
        <v>0.49</v>
      </c>
      <c r="AJ6809" s="9">
        <f t="shared" si="751"/>
        <v>7.2789999999999999</v>
      </c>
      <c r="AK6809" s="10">
        <f t="shared" si="752"/>
        <v>6.8099523809523808</v>
      </c>
    </row>
    <row r="6810" spans="1:37">
      <c r="A6810" s="1">
        <v>41639</v>
      </c>
      <c r="B6810">
        <v>1038566735511</v>
      </c>
      <c r="C6810" t="s">
        <v>24617</v>
      </c>
      <c r="D6810" t="s">
        <v>24618</v>
      </c>
      <c r="E6810">
        <v>9781429909068</v>
      </c>
      <c r="F6810" t="s">
        <v>6782</v>
      </c>
      <c r="G6810" t="s">
        <v>6783</v>
      </c>
      <c r="H6810" t="s">
        <v>470</v>
      </c>
      <c r="I6810">
        <v>1</v>
      </c>
      <c r="J6810" t="s">
        <v>34</v>
      </c>
      <c r="K6810" t="s">
        <v>35</v>
      </c>
      <c r="L6810">
        <v>10.34</v>
      </c>
      <c r="M6810" t="s">
        <v>36</v>
      </c>
      <c r="N6810">
        <v>8.99</v>
      </c>
      <c r="O6810" t="s">
        <v>36</v>
      </c>
      <c r="P6810">
        <v>9.92</v>
      </c>
      <c r="Q6810" t="s">
        <v>37</v>
      </c>
      <c r="R6810">
        <v>8.6199999999999992</v>
      </c>
      <c r="S6810" t="s">
        <v>37</v>
      </c>
      <c r="T6810">
        <v>1.3</v>
      </c>
      <c r="U6810" t="s">
        <v>37</v>
      </c>
      <c r="V6810" t="s">
        <v>1667</v>
      </c>
      <c r="W6810" t="s">
        <v>56</v>
      </c>
      <c r="X6810" t="s">
        <v>40</v>
      </c>
      <c r="Y6810" t="s">
        <v>8362</v>
      </c>
      <c r="Z6810">
        <v>6.03</v>
      </c>
      <c r="AA6810" t="s">
        <v>37</v>
      </c>
      <c r="AB6810">
        <v>1.3</v>
      </c>
      <c r="AC6810" t="s">
        <v>37</v>
      </c>
      <c r="AD6810">
        <v>13</v>
      </c>
      <c r="AE6810">
        <f t="shared" si="746"/>
        <v>113</v>
      </c>
      <c r="AF6810" s="8">
        <f t="shared" si="747"/>
        <v>8.7787610619469021</v>
      </c>
      <c r="AG6810" s="8">
        <f t="shared" si="748"/>
        <v>1.1412389380530974</v>
      </c>
      <c r="AH6810">
        <f t="shared" si="749"/>
        <v>9.33</v>
      </c>
      <c r="AI6810">
        <f t="shared" si="750"/>
        <v>1.21</v>
      </c>
      <c r="AJ6810" s="9">
        <f t="shared" si="751"/>
        <v>7.3339999999999987</v>
      </c>
      <c r="AK6810" s="10">
        <f t="shared" si="752"/>
        <v>6.1927610619469018</v>
      </c>
    </row>
    <row r="6811" spans="1:37">
      <c r="A6811" s="1">
        <v>41639</v>
      </c>
      <c r="B6811">
        <v>1038568971514</v>
      </c>
      <c r="C6811" t="s">
        <v>24619</v>
      </c>
      <c r="D6811" t="s">
        <v>24620</v>
      </c>
      <c r="E6811">
        <v>9781429941563</v>
      </c>
      <c r="F6811" t="s">
        <v>24621</v>
      </c>
      <c r="G6811" t="s">
        <v>24622</v>
      </c>
      <c r="H6811" t="s">
        <v>24623</v>
      </c>
      <c r="I6811">
        <v>1</v>
      </c>
      <c r="J6811" t="s">
        <v>34</v>
      </c>
      <c r="K6811" t="s">
        <v>35</v>
      </c>
      <c r="L6811">
        <v>12.64</v>
      </c>
      <c r="M6811" t="s">
        <v>36</v>
      </c>
      <c r="N6811">
        <v>10.99</v>
      </c>
      <c r="O6811" t="s">
        <v>36</v>
      </c>
      <c r="P6811">
        <v>12.18</v>
      </c>
      <c r="Q6811" t="s">
        <v>37</v>
      </c>
      <c r="R6811">
        <v>10.59</v>
      </c>
      <c r="S6811" t="s">
        <v>37</v>
      </c>
      <c r="T6811">
        <v>1.59</v>
      </c>
      <c r="U6811" t="s">
        <v>37</v>
      </c>
      <c r="V6811" t="s">
        <v>11185</v>
      </c>
      <c r="W6811" t="s">
        <v>547</v>
      </c>
      <c r="X6811" t="s">
        <v>40</v>
      </c>
      <c r="Y6811" t="s">
        <v>24624</v>
      </c>
      <c r="Z6811">
        <v>7.41</v>
      </c>
      <c r="AA6811" t="s">
        <v>37</v>
      </c>
      <c r="AB6811">
        <v>1.59</v>
      </c>
      <c r="AC6811" t="s">
        <v>37</v>
      </c>
      <c r="AD6811">
        <v>13</v>
      </c>
      <c r="AE6811">
        <f t="shared" si="746"/>
        <v>113</v>
      </c>
      <c r="AF6811" s="8">
        <f t="shared" si="747"/>
        <v>10.778761061946902</v>
      </c>
      <c r="AG6811" s="8">
        <f t="shared" si="748"/>
        <v>1.4012389380530974</v>
      </c>
      <c r="AH6811">
        <f t="shared" si="749"/>
        <v>11.46</v>
      </c>
      <c r="AI6811">
        <f t="shared" si="750"/>
        <v>1.49</v>
      </c>
      <c r="AJ6811" s="9">
        <f t="shared" si="751"/>
        <v>9.0030000000000001</v>
      </c>
      <c r="AK6811" s="10">
        <f t="shared" si="752"/>
        <v>7.6017610619469025</v>
      </c>
    </row>
    <row r="6812" spans="1:37">
      <c r="A6812" s="1">
        <v>41639</v>
      </c>
      <c r="B6812">
        <v>1038571725522</v>
      </c>
      <c r="C6812" t="s">
        <v>24625</v>
      </c>
      <c r="D6812" t="s">
        <v>24626</v>
      </c>
      <c r="E6812">
        <v>9781466803923</v>
      </c>
      <c r="F6812" t="s">
        <v>10697</v>
      </c>
      <c r="G6812" t="s">
        <v>10698</v>
      </c>
      <c r="H6812" t="s">
        <v>10699</v>
      </c>
      <c r="I6812">
        <v>1</v>
      </c>
      <c r="J6812" t="s">
        <v>34</v>
      </c>
      <c r="K6812" t="s">
        <v>35</v>
      </c>
      <c r="L6812">
        <v>16.100000000000001</v>
      </c>
      <c r="M6812" t="s">
        <v>36</v>
      </c>
      <c r="N6812">
        <v>13.99</v>
      </c>
      <c r="O6812" t="s">
        <v>36</v>
      </c>
      <c r="P6812">
        <v>15.44</v>
      </c>
      <c r="Q6812" t="s">
        <v>37</v>
      </c>
      <c r="R6812">
        <v>13.42</v>
      </c>
      <c r="S6812" t="s">
        <v>37</v>
      </c>
      <c r="T6812">
        <v>2.02</v>
      </c>
      <c r="U6812" t="s">
        <v>37</v>
      </c>
      <c r="V6812" t="s">
        <v>5618</v>
      </c>
      <c r="W6812" t="s">
        <v>56</v>
      </c>
      <c r="X6812" t="s">
        <v>40</v>
      </c>
      <c r="Y6812" t="s">
        <v>24627</v>
      </c>
      <c r="Z6812">
        <v>9.39</v>
      </c>
      <c r="AA6812" t="s">
        <v>37</v>
      </c>
      <c r="AB6812">
        <v>2.02</v>
      </c>
      <c r="AC6812" t="s">
        <v>37</v>
      </c>
      <c r="AD6812">
        <v>13</v>
      </c>
      <c r="AE6812">
        <f t="shared" si="746"/>
        <v>113</v>
      </c>
      <c r="AF6812" s="8">
        <f t="shared" si="747"/>
        <v>13.66371681415929</v>
      </c>
      <c r="AG6812" s="8">
        <f t="shared" si="748"/>
        <v>1.7762831858407078</v>
      </c>
      <c r="AH6812">
        <f t="shared" si="749"/>
        <v>14.53</v>
      </c>
      <c r="AI6812">
        <f t="shared" si="750"/>
        <v>1.88</v>
      </c>
      <c r="AJ6812" s="9">
        <f t="shared" si="751"/>
        <v>11.414</v>
      </c>
      <c r="AK6812" s="10">
        <f t="shared" si="752"/>
        <v>9.6377168141592922</v>
      </c>
    </row>
    <row r="6813" spans="1:37">
      <c r="A6813" s="1">
        <v>41639</v>
      </c>
      <c r="B6813">
        <v>1038573351512</v>
      </c>
      <c r="C6813" t="s">
        <v>24628</v>
      </c>
      <c r="D6813" t="s">
        <v>24629</v>
      </c>
      <c r="E6813">
        <v>9781429971577</v>
      </c>
      <c r="F6813" t="s">
        <v>980</v>
      </c>
      <c r="G6813" t="s">
        <v>981</v>
      </c>
      <c r="H6813" t="s">
        <v>191</v>
      </c>
      <c r="I6813">
        <v>1</v>
      </c>
      <c r="J6813" t="s">
        <v>34</v>
      </c>
      <c r="K6813" t="s">
        <v>35</v>
      </c>
      <c r="L6813">
        <v>3.44</v>
      </c>
      <c r="M6813" t="s">
        <v>36</v>
      </c>
      <c r="N6813">
        <v>2.99</v>
      </c>
      <c r="O6813" t="s">
        <v>36</v>
      </c>
      <c r="P6813">
        <v>3.3</v>
      </c>
      <c r="Q6813" t="s">
        <v>37</v>
      </c>
      <c r="R6813">
        <v>2.87</v>
      </c>
      <c r="S6813" t="s">
        <v>37</v>
      </c>
      <c r="T6813">
        <v>0.43</v>
      </c>
      <c r="U6813" t="s">
        <v>37</v>
      </c>
      <c r="V6813" t="s">
        <v>781</v>
      </c>
      <c r="W6813" t="s">
        <v>299</v>
      </c>
      <c r="X6813" t="s">
        <v>40</v>
      </c>
      <c r="Y6813" t="s">
        <v>24630</v>
      </c>
      <c r="Z6813">
        <v>2.0099999999999998</v>
      </c>
      <c r="AA6813" t="s">
        <v>37</v>
      </c>
      <c r="AB6813">
        <v>0.43</v>
      </c>
      <c r="AC6813" t="s">
        <v>37</v>
      </c>
      <c r="AD6813">
        <v>5</v>
      </c>
      <c r="AE6813">
        <f t="shared" si="746"/>
        <v>105</v>
      </c>
      <c r="AF6813" s="8">
        <f t="shared" si="747"/>
        <v>3.1428571428571423</v>
      </c>
      <c r="AG6813" s="8">
        <f t="shared" si="748"/>
        <v>0.15714285714285711</v>
      </c>
      <c r="AH6813">
        <f t="shared" si="749"/>
        <v>3.34</v>
      </c>
      <c r="AI6813">
        <f t="shared" si="750"/>
        <v>0.16</v>
      </c>
      <c r="AJ6813" s="9">
        <f t="shared" si="751"/>
        <v>2.4389999999999996</v>
      </c>
      <c r="AK6813" s="10">
        <f t="shared" si="752"/>
        <v>2.2818571428571426</v>
      </c>
    </row>
    <row r="6814" spans="1:37">
      <c r="A6814" s="1">
        <v>41639</v>
      </c>
      <c r="B6814">
        <v>1038574210521</v>
      </c>
      <c r="C6814" t="s">
        <v>24631</v>
      </c>
      <c r="D6814" t="s">
        <v>24632</v>
      </c>
      <c r="E6814">
        <v>9781250017918</v>
      </c>
      <c r="F6814" t="s">
        <v>24633</v>
      </c>
      <c r="G6814" t="s">
        <v>24634</v>
      </c>
      <c r="H6814" t="s">
        <v>24635</v>
      </c>
      <c r="I6814">
        <v>1</v>
      </c>
      <c r="J6814" t="s">
        <v>34</v>
      </c>
      <c r="K6814" t="s">
        <v>35</v>
      </c>
      <c r="L6814">
        <v>12.64</v>
      </c>
      <c r="M6814" t="s">
        <v>36</v>
      </c>
      <c r="N6814">
        <v>10.99</v>
      </c>
      <c r="O6814" t="s">
        <v>36</v>
      </c>
      <c r="P6814">
        <v>12.12</v>
      </c>
      <c r="Q6814" t="s">
        <v>37</v>
      </c>
      <c r="R6814">
        <v>10.54</v>
      </c>
      <c r="S6814" t="s">
        <v>37</v>
      </c>
      <c r="T6814">
        <v>1.58</v>
      </c>
      <c r="U6814" t="s">
        <v>37</v>
      </c>
      <c r="V6814" t="s">
        <v>161</v>
      </c>
      <c r="W6814" t="s">
        <v>162</v>
      </c>
      <c r="X6814" t="s">
        <v>40</v>
      </c>
      <c r="Y6814" t="s">
        <v>24636</v>
      </c>
      <c r="Z6814">
        <v>7.38</v>
      </c>
      <c r="AA6814" t="s">
        <v>37</v>
      </c>
      <c r="AB6814">
        <v>1.58</v>
      </c>
      <c r="AC6814" t="s">
        <v>37</v>
      </c>
      <c r="AD6814">
        <v>5</v>
      </c>
      <c r="AE6814">
        <f t="shared" si="746"/>
        <v>105</v>
      </c>
      <c r="AF6814" s="8">
        <f t="shared" si="747"/>
        <v>11.542857142857143</v>
      </c>
      <c r="AG6814" s="8">
        <f t="shared" si="748"/>
        <v>0.57714285714285718</v>
      </c>
      <c r="AH6814">
        <f t="shared" si="749"/>
        <v>12.27</v>
      </c>
      <c r="AI6814">
        <f t="shared" si="750"/>
        <v>0.61</v>
      </c>
      <c r="AJ6814" s="9">
        <f t="shared" si="751"/>
        <v>8.9579999999999984</v>
      </c>
      <c r="AK6814" s="10">
        <f t="shared" si="752"/>
        <v>8.3808571428571419</v>
      </c>
    </row>
    <row r="6815" spans="1:37">
      <c r="A6815" s="1">
        <v>41639</v>
      </c>
      <c r="B6815">
        <v>1038576527520</v>
      </c>
      <c r="C6815" t="s">
        <v>24637</v>
      </c>
      <c r="D6815" t="s">
        <v>24638</v>
      </c>
      <c r="E6815">
        <v>9781429905466</v>
      </c>
      <c r="F6815" t="s">
        <v>11191</v>
      </c>
      <c r="G6815" t="s">
        <v>11192</v>
      </c>
      <c r="H6815" t="s">
        <v>11178</v>
      </c>
      <c r="I6815">
        <v>1</v>
      </c>
      <c r="J6815" t="s">
        <v>34</v>
      </c>
      <c r="K6815" t="s">
        <v>35</v>
      </c>
      <c r="L6815">
        <v>10.34</v>
      </c>
      <c r="M6815" t="s">
        <v>36</v>
      </c>
      <c r="N6815">
        <v>8.99</v>
      </c>
      <c r="O6815" t="s">
        <v>36</v>
      </c>
      <c r="P6815">
        <v>9.85</v>
      </c>
      <c r="Q6815" t="s">
        <v>37</v>
      </c>
      <c r="R6815">
        <v>8.57</v>
      </c>
      <c r="S6815" t="s">
        <v>37</v>
      </c>
      <c r="T6815">
        <v>1.28</v>
      </c>
      <c r="U6815" t="s">
        <v>37</v>
      </c>
      <c r="V6815" t="s">
        <v>1384</v>
      </c>
      <c r="W6815" t="s">
        <v>56</v>
      </c>
      <c r="X6815" t="s">
        <v>40</v>
      </c>
      <c r="Y6815" t="s">
        <v>24639</v>
      </c>
      <c r="Z6815">
        <v>6</v>
      </c>
      <c r="AA6815" t="s">
        <v>37</v>
      </c>
      <c r="AB6815">
        <v>1.28</v>
      </c>
      <c r="AC6815" t="s">
        <v>37</v>
      </c>
      <c r="AD6815">
        <v>13</v>
      </c>
      <c r="AE6815">
        <f t="shared" si="746"/>
        <v>113</v>
      </c>
      <c r="AF6815" s="8">
        <f t="shared" si="747"/>
        <v>8.716814159292035</v>
      </c>
      <c r="AG6815" s="8">
        <f t="shared" si="748"/>
        <v>1.1331858407079645</v>
      </c>
      <c r="AH6815">
        <f t="shared" si="749"/>
        <v>9.27</v>
      </c>
      <c r="AI6815">
        <f t="shared" si="750"/>
        <v>1.2</v>
      </c>
      <c r="AJ6815" s="9">
        <f t="shared" si="751"/>
        <v>7.2789999999999999</v>
      </c>
      <c r="AK6815" s="10">
        <f t="shared" si="752"/>
        <v>6.1458141592920352</v>
      </c>
    </row>
    <row r="6816" spans="1:37">
      <c r="A6816" s="1">
        <v>41639</v>
      </c>
      <c r="B6816">
        <v>1038577863519</v>
      </c>
      <c r="C6816" t="s">
        <v>24640</v>
      </c>
      <c r="D6816" t="s">
        <v>24641</v>
      </c>
      <c r="E6816">
        <v>9781429937627</v>
      </c>
      <c r="F6816" t="s">
        <v>8470</v>
      </c>
      <c r="G6816" t="s">
        <v>8471</v>
      </c>
      <c r="H6816" t="s">
        <v>191</v>
      </c>
      <c r="I6816">
        <v>1</v>
      </c>
      <c r="J6816" t="s">
        <v>34</v>
      </c>
      <c r="K6816" t="s">
        <v>35</v>
      </c>
      <c r="L6816">
        <v>10.34</v>
      </c>
      <c r="M6816" t="s">
        <v>36</v>
      </c>
      <c r="N6816">
        <v>8.99</v>
      </c>
      <c r="O6816" t="s">
        <v>36</v>
      </c>
      <c r="P6816">
        <v>9.85</v>
      </c>
      <c r="Q6816" t="s">
        <v>37</v>
      </c>
      <c r="R6816">
        <v>8.57</v>
      </c>
      <c r="S6816" t="s">
        <v>37</v>
      </c>
      <c r="T6816">
        <v>1.28</v>
      </c>
      <c r="U6816" t="s">
        <v>37</v>
      </c>
      <c r="V6816" t="s">
        <v>12991</v>
      </c>
      <c r="W6816" t="s">
        <v>3739</v>
      </c>
      <c r="X6816" t="s">
        <v>40</v>
      </c>
      <c r="Y6816" t="s">
        <v>12992</v>
      </c>
      <c r="Z6816">
        <v>6</v>
      </c>
      <c r="AA6816" t="s">
        <v>37</v>
      </c>
      <c r="AB6816">
        <v>1.28</v>
      </c>
      <c r="AC6816" t="s">
        <v>37</v>
      </c>
      <c r="AD6816">
        <v>13</v>
      </c>
      <c r="AE6816">
        <f t="shared" si="746"/>
        <v>113</v>
      </c>
      <c r="AF6816" s="8">
        <f t="shared" si="747"/>
        <v>8.716814159292035</v>
      </c>
      <c r="AG6816" s="8">
        <f t="shared" si="748"/>
        <v>1.1331858407079645</v>
      </c>
      <c r="AH6816">
        <f t="shared" si="749"/>
        <v>9.27</v>
      </c>
      <c r="AI6816">
        <f t="shared" si="750"/>
        <v>1.2</v>
      </c>
      <c r="AJ6816" s="9">
        <f t="shared" si="751"/>
        <v>7.2789999999999999</v>
      </c>
      <c r="AK6816" s="10">
        <f t="shared" si="752"/>
        <v>6.1458141592920352</v>
      </c>
    </row>
    <row r="6817" spans="1:37">
      <c r="A6817" s="1">
        <v>41639</v>
      </c>
      <c r="B6817">
        <v>1038578438513</v>
      </c>
      <c r="C6817" t="s">
        <v>24642</v>
      </c>
      <c r="D6817" t="s">
        <v>24643</v>
      </c>
      <c r="E6817">
        <v>9781429980050</v>
      </c>
      <c r="F6817" t="s">
        <v>24644</v>
      </c>
      <c r="G6817" t="s">
        <v>24645</v>
      </c>
      <c r="H6817" t="s">
        <v>21858</v>
      </c>
      <c r="I6817">
        <v>1</v>
      </c>
      <c r="J6817" t="s">
        <v>34</v>
      </c>
      <c r="K6817" t="s">
        <v>35</v>
      </c>
      <c r="L6817">
        <v>10.35</v>
      </c>
      <c r="M6817" t="s">
        <v>36</v>
      </c>
      <c r="N6817">
        <v>8.99</v>
      </c>
      <c r="O6817" t="s">
        <v>36</v>
      </c>
      <c r="P6817">
        <v>9.9700000000000006</v>
      </c>
      <c r="Q6817" t="s">
        <v>37</v>
      </c>
      <c r="R6817">
        <v>8.66</v>
      </c>
      <c r="S6817" t="s">
        <v>37</v>
      </c>
      <c r="T6817">
        <v>1.31</v>
      </c>
      <c r="U6817" t="s">
        <v>37</v>
      </c>
      <c r="V6817" t="s">
        <v>1129</v>
      </c>
      <c r="W6817" t="s">
        <v>140</v>
      </c>
      <c r="X6817" t="s">
        <v>40</v>
      </c>
      <c r="Y6817" t="s">
        <v>21859</v>
      </c>
      <c r="Z6817">
        <v>6.06</v>
      </c>
      <c r="AA6817" t="s">
        <v>37</v>
      </c>
      <c r="AB6817">
        <v>1.31</v>
      </c>
      <c r="AC6817" t="s">
        <v>37</v>
      </c>
      <c r="AD6817">
        <v>5</v>
      </c>
      <c r="AE6817">
        <f t="shared" si="746"/>
        <v>105</v>
      </c>
      <c r="AF6817" s="8">
        <f t="shared" si="747"/>
        <v>9.4952380952380953</v>
      </c>
      <c r="AG6817" s="8">
        <f t="shared" si="748"/>
        <v>0.47476190476190472</v>
      </c>
      <c r="AH6817">
        <f t="shared" si="749"/>
        <v>10.1</v>
      </c>
      <c r="AI6817">
        <f t="shared" si="750"/>
        <v>0.5</v>
      </c>
      <c r="AJ6817" s="9">
        <f t="shared" si="751"/>
        <v>7.3719999999999999</v>
      </c>
      <c r="AK6817" s="10">
        <f t="shared" si="752"/>
        <v>6.8972380952380954</v>
      </c>
    </row>
    <row r="6818" spans="1:37">
      <c r="A6818" s="1">
        <v>41639</v>
      </c>
      <c r="B6818">
        <v>1038583637522</v>
      </c>
      <c r="C6818" t="s">
        <v>24646</v>
      </c>
      <c r="D6818" t="s">
        <v>24647</v>
      </c>
      <c r="E6818">
        <v>9781429974783</v>
      </c>
      <c r="F6818" t="s">
        <v>15279</v>
      </c>
      <c r="G6818" t="s">
        <v>15280</v>
      </c>
      <c r="H6818" t="s">
        <v>1013</v>
      </c>
      <c r="I6818">
        <v>1</v>
      </c>
      <c r="J6818" t="s">
        <v>34</v>
      </c>
      <c r="K6818" t="s">
        <v>35</v>
      </c>
      <c r="L6818">
        <v>10.34</v>
      </c>
      <c r="M6818" t="s">
        <v>36</v>
      </c>
      <c r="N6818">
        <v>8.99</v>
      </c>
      <c r="O6818" t="s">
        <v>36</v>
      </c>
      <c r="P6818">
        <v>9.92</v>
      </c>
      <c r="Q6818" t="s">
        <v>37</v>
      </c>
      <c r="R6818">
        <v>8.6199999999999992</v>
      </c>
      <c r="S6818" t="s">
        <v>37</v>
      </c>
      <c r="T6818">
        <v>1.3</v>
      </c>
      <c r="U6818" t="s">
        <v>37</v>
      </c>
      <c r="V6818" t="s">
        <v>24648</v>
      </c>
      <c r="W6818" t="s">
        <v>299</v>
      </c>
      <c r="X6818" t="s">
        <v>40</v>
      </c>
      <c r="Y6818" t="s">
        <v>24649</v>
      </c>
      <c r="Z6818">
        <v>6.03</v>
      </c>
      <c r="AA6818" t="s">
        <v>37</v>
      </c>
      <c r="AB6818">
        <v>1.3</v>
      </c>
      <c r="AC6818" t="s">
        <v>37</v>
      </c>
      <c r="AD6818">
        <v>5</v>
      </c>
      <c r="AE6818">
        <f t="shared" si="746"/>
        <v>105</v>
      </c>
      <c r="AF6818" s="8">
        <f t="shared" si="747"/>
        <v>9.4476190476190478</v>
      </c>
      <c r="AG6818" s="8">
        <f t="shared" si="748"/>
        <v>0.4723809523809524</v>
      </c>
      <c r="AH6818">
        <f t="shared" si="749"/>
        <v>10.050000000000001</v>
      </c>
      <c r="AI6818">
        <f t="shared" si="750"/>
        <v>0.5</v>
      </c>
      <c r="AJ6818" s="9">
        <f t="shared" si="751"/>
        <v>7.3339999999999987</v>
      </c>
      <c r="AK6818" s="10">
        <f t="shared" si="752"/>
        <v>6.8616190476190466</v>
      </c>
    </row>
    <row r="6819" spans="1:37">
      <c r="A6819" s="1">
        <v>41639</v>
      </c>
      <c r="B6819">
        <v>1038583643520</v>
      </c>
      <c r="C6819" t="s">
        <v>24650</v>
      </c>
      <c r="D6819" t="s">
        <v>24651</v>
      </c>
      <c r="E6819">
        <v>9781429905497</v>
      </c>
      <c r="F6819" t="s">
        <v>11176</v>
      </c>
      <c r="G6819" t="s">
        <v>11177</v>
      </c>
      <c r="H6819" t="s">
        <v>11178</v>
      </c>
      <c r="I6819">
        <v>1</v>
      </c>
      <c r="J6819" t="s">
        <v>34</v>
      </c>
      <c r="K6819" t="s">
        <v>35</v>
      </c>
      <c r="L6819">
        <v>10.34</v>
      </c>
      <c r="M6819" t="s">
        <v>36</v>
      </c>
      <c r="N6819">
        <v>8.99</v>
      </c>
      <c r="O6819" t="s">
        <v>36</v>
      </c>
      <c r="P6819">
        <v>9.92</v>
      </c>
      <c r="Q6819" t="s">
        <v>37</v>
      </c>
      <c r="R6819">
        <v>8.6199999999999992</v>
      </c>
      <c r="S6819" t="s">
        <v>37</v>
      </c>
      <c r="T6819">
        <v>1.3</v>
      </c>
      <c r="U6819" t="s">
        <v>37</v>
      </c>
      <c r="V6819" t="s">
        <v>1384</v>
      </c>
      <c r="W6819" t="s">
        <v>56</v>
      </c>
      <c r="X6819" t="s">
        <v>40</v>
      </c>
      <c r="Y6819" t="s">
        <v>24639</v>
      </c>
      <c r="Z6819">
        <v>6.03</v>
      </c>
      <c r="AA6819" t="s">
        <v>37</v>
      </c>
      <c r="AB6819">
        <v>1.3</v>
      </c>
      <c r="AC6819" t="s">
        <v>37</v>
      </c>
      <c r="AD6819">
        <v>13</v>
      </c>
      <c r="AE6819">
        <f t="shared" si="746"/>
        <v>113</v>
      </c>
      <c r="AF6819" s="8">
        <f t="shared" si="747"/>
        <v>8.7787610619469021</v>
      </c>
      <c r="AG6819" s="8">
        <f t="shared" si="748"/>
        <v>1.1412389380530974</v>
      </c>
      <c r="AH6819">
        <f t="shared" si="749"/>
        <v>9.33</v>
      </c>
      <c r="AI6819">
        <f t="shared" si="750"/>
        <v>1.21</v>
      </c>
      <c r="AJ6819" s="9">
        <f t="shared" si="751"/>
        <v>7.3339999999999987</v>
      </c>
      <c r="AK6819" s="10">
        <f t="shared" si="752"/>
        <v>6.1927610619469018</v>
      </c>
    </row>
    <row r="6820" spans="1:37">
      <c r="A6820" s="1">
        <v>41639</v>
      </c>
      <c r="B6820">
        <v>1038584120519</v>
      </c>
      <c r="C6820" t="s">
        <v>24652</v>
      </c>
      <c r="D6820" t="s">
        <v>24653</v>
      </c>
      <c r="E6820">
        <v>9781429995191</v>
      </c>
      <c r="F6820" t="s">
        <v>4724</v>
      </c>
      <c r="G6820" t="s">
        <v>4725</v>
      </c>
      <c r="H6820" t="s">
        <v>764</v>
      </c>
      <c r="I6820">
        <v>1</v>
      </c>
      <c r="J6820" t="s">
        <v>34</v>
      </c>
      <c r="K6820" t="s">
        <v>35</v>
      </c>
      <c r="L6820">
        <v>12.64</v>
      </c>
      <c r="M6820" t="s">
        <v>36</v>
      </c>
      <c r="N6820">
        <v>10.99</v>
      </c>
      <c r="O6820" t="s">
        <v>36</v>
      </c>
      <c r="P6820">
        <v>12.04</v>
      </c>
      <c r="Q6820" t="s">
        <v>37</v>
      </c>
      <c r="R6820">
        <v>10.47</v>
      </c>
      <c r="S6820" t="s">
        <v>37</v>
      </c>
      <c r="T6820">
        <v>1.57</v>
      </c>
      <c r="U6820" t="s">
        <v>37</v>
      </c>
      <c r="V6820" t="s">
        <v>1879</v>
      </c>
      <c r="W6820" t="s">
        <v>140</v>
      </c>
      <c r="X6820" t="s">
        <v>40</v>
      </c>
      <c r="Y6820" t="s">
        <v>24654</v>
      </c>
      <c r="Z6820">
        <v>7.33</v>
      </c>
      <c r="AA6820" t="s">
        <v>37</v>
      </c>
      <c r="AB6820">
        <v>1.57</v>
      </c>
      <c r="AC6820" t="s">
        <v>37</v>
      </c>
      <c r="AD6820">
        <v>5</v>
      </c>
      <c r="AE6820">
        <f t="shared" si="746"/>
        <v>105</v>
      </c>
      <c r="AF6820" s="8">
        <f t="shared" si="747"/>
        <v>11.466666666666665</v>
      </c>
      <c r="AG6820" s="8">
        <f t="shared" si="748"/>
        <v>0.57333333333333325</v>
      </c>
      <c r="AH6820">
        <f t="shared" si="749"/>
        <v>12.19</v>
      </c>
      <c r="AI6820">
        <f t="shared" si="750"/>
        <v>0.6</v>
      </c>
      <c r="AJ6820" s="9">
        <f t="shared" si="751"/>
        <v>8.8989999999999991</v>
      </c>
      <c r="AK6820" s="10">
        <f t="shared" si="752"/>
        <v>8.3256666666666668</v>
      </c>
    </row>
    <row r="6821" spans="1:37">
      <c r="A6821" s="1">
        <v>41639</v>
      </c>
      <c r="B6821">
        <v>1038584697511</v>
      </c>
      <c r="C6821" t="s">
        <v>24655</v>
      </c>
      <c r="D6821" t="s">
        <v>24656</v>
      </c>
      <c r="E6821">
        <v>9781429960373</v>
      </c>
      <c r="F6821" t="s">
        <v>2760</v>
      </c>
      <c r="G6821" t="s">
        <v>2761</v>
      </c>
      <c r="H6821" t="s">
        <v>46</v>
      </c>
      <c r="I6821">
        <v>1</v>
      </c>
      <c r="J6821" t="s">
        <v>34</v>
      </c>
      <c r="K6821" t="s">
        <v>35</v>
      </c>
      <c r="L6821">
        <v>10.34</v>
      </c>
      <c r="M6821" t="s">
        <v>36</v>
      </c>
      <c r="N6821">
        <v>8.99</v>
      </c>
      <c r="O6821" t="s">
        <v>36</v>
      </c>
      <c r="P6821">
        <v>9.85</v>
      </c>
      <c r="Q6821" t="s">
        <v>37</v>
      </c>
      <c r="R6821">
        <v>8.57</v>
      </c>
      <c r="S6821" t="s">
        <v>37</v>
      </c>
      <c r="T6821">
        <v>1.28</v>
      </c>
      <c r="U6821" t="s">
        <v>37</v>
      </c>
      <c r="V6821" t="s">
        <v>139</v>
      </c>
      <c r="W6821" t="s">
        <v>140</v>
      </c>
      <c r="X6821" t="s">
        <v>40</v>
      </c>
      <c r="Y6821" t="s">
        <v>24657</v>
      </c>
      <c r="Z6821">
        <v>6</v>
      </c>
      <c r="AA6821" t="s">
        <v>37</v>
      </c>
      <c r="AB6821">
        <v>1.28</v>
      </c>
      <c r="AC6821" t="s">
        <v>37</v>
      </c>
      <c r="AD6821">
        <v>5</v>
      </c>
      <c r="AE6821">
        <f t="shared" si="746"/>
        <v>105</v>
      </c>
      <c r="AF6821" s="8">
        <f t="shared" si="747"/>
        <v>9.3809523809523796</v>
      </c>
      <c r="AG6821" s="8">
        <f t="shared" si="748"/>
        <v>0.46904761904761899</v>
      </c>
      <c r="AH6821">
        <f t="shared" si="749"/>
        <v>9.9700000000000006</v>
      </c>
      <c r="AI6821">
        <f t="shared" si="750"/>
        <v>0.49</v>
      </c>
      <c r="AJ6821" s="9">
        <f t="shared" si="751"/>
        <v>7.2789999999999999</v>
      </c>
      <c r="AK6821" s="10">
        <f t="shared" si="752"/>
        <v>6.8099523809523808</v>
      </c>
    </row>
    <row r="6822" spans="1:37">
      <c r="A6822" s="1">
        <v>41639</v>
      </c>
      <c r="B6822">
        <v>1038585531519</v>
      </c>
      <c r="C6822" t="s">
        <v>24658</v>
      </c>
      <c r="D6822" t="s">
        <v>24659</v>
      </c>
      <c r="E6822">
        <v>9781429986458</v>
      </c>
      <c r="F6822" t="s">
        <v>4051</v>
      </c>
      <c r="G6822" t="s">
        <v>4052</v>
      </c>
      <c r="H6822" t="s">
        <v>4053</v>
      </c>
      <c r="I6822">
        <v>1</v>
      </c>
      <c r="J6822" t="s">
        <v>34</v>
      </c>
      <c r="K6822" t="s">
        <v>35</v>
      </c>
      <c r="L6822">
        <v>12.64</v>
      </c>
      <c r="M6822" t="s">
        <v>36</v>
      </c>
      <c r="N6822">
        <v>10.99</v>
      </c>
      <c r="O6822" t="s">
        <v>36</v>
      </c>
      <c r="P6822">
        <v>12.04</v>
      </c>
      <c r="Q6822" t="s">
        <v>37</v>
      </c>
      <c r="R6822">
        <v>10.47</v>
      </c>
      <c r="S6822" t="s">
        <v>37</v>
      </c>
      <c r="T6822">
        <v>1.57</v>
      </c>
      <c r="U6822" t="s">
        <v>37</v>
      </c>
      <c r="V6822" t="s">
        <v>1879</v>
      </c>
      <c r="W6822" t="s">
        <v>140</v>
      </c>
      <c r="X6822" t="s">
        <v>40</v>
      </c>
      <c r="Y6822" t="s">
        <v>24654</v>
      </c>
      <c r="Z6822">
        <v>7.33</v>
      </c>
      <c r="AA6822" t="s">
        <v>37</v>
      </c>
      <c r="AB6822">
        <v>1.57</v>
      </c>
      <c r="AC6822" t="s">
        <v>37</v>
      </c>
      <c r="AD6822">
        <v>5</v>
      </c>
      <c r="AE6822">
        <f t="shared" si="746"/>
        <v>105</v>
      </c>
      <c r="AF6822" s="8">
        <f t="shared" si="747"/>
        <v>11.466666666666665</v>
      </c>
      <c r="AG6822" s="8">
        <f t="shared" si="748"/>
        <v>0.57333333333333325</v>
      </c>
      <c r="AH6822">
        <f t="shared" si="749"/>
        <v>12.19</v>
      </c>
      <c r="AI6822">
        <f t="shared" si="750"/>
        <v>0.6</v>
      </c>
      <c r="AJ6822" s="9">
        <f t="shared" si="751"/>
        <v>8.8989999999999991</v>
      </c>
      <c r="AK6822" s="10">
        <f t="shared" si="752"/>
        <v>8.3256666666666668</v>
      </c>
    </row>
    <row r="6823" spans="1:37">
      <c r="A6823" s="1">
        <v>41639</v>
      </c>
      <c r="B6823">
        <v>1038587614513</v>
      </c>
      <c r="C6823" t="s">
        <v>24660</v>
      </c>
      <c r="D6823" t="s">
        <v>24661</v>
      </c>
      <c r="E6823">
        <v>9781250015013</v>
      </c>
      <c r="F6823" t="s">
        <v>5646</v>
      </c>
      <c r="G6823" t="s">
        <v>5647</v>
      </c>
      <c r="H6823" t="s">
        <v>5648</v>
      </c>
      <c r="I6823">
        <v>1</v>
      </c>
      <c r="J6823" t="s">
        <v>34</v>
      </c>
      <c r="K6823" t="s">
        <v>35</v>
      </c>
      <c r="L6823">
        <v>12.64</v>
      </c>
      <c r="M6823" t="s">
        <v>36</v>
      </c>
      <c r="N6823">
        <v>10.99</v>
      </c>
      <c r="O6823" t="s">
        <v>36</v>
      </c>
      <c r="P6823">
        <v>12.04</v>
      </c>
      <c r="Q6823" t="s">
        <v>37</v>
      </c>
      <c r="R6823">
        <v>10.47</v>
      </c>
      <c r="S6823" t="s">
        <v>37</v>
      </c>
      <c r="T6823">
        <v>1.57</v>
      </c>
      <c r="U6823" t="s">
        <v>37</v>
      </c>
      <c r="V6823" t="s">
        <v>1620</v>
      </c>
      <c r="W6823" t="s">
        <v>39</v>
      </c>
      <c r="X6823" t="s">
        <v>40</v>
      </c>
      <c r="Y6823" t="s">
        <v>24662</v>
      </c>
      <c r="Z6823">
        <v>7.33</v>
      </c>
      <c r="AA6823" t="s">
        <v>37</v>
      </c>
      <c r="AB6823">
        <v>1.57</v>
      </c>
      <c r="AC6823" t="s">
        <v>37</v>
      </c>
      <c r="AD6823">
        <v>5</v>
      </c>
      <c r="AE6823">
        <f t="shared" si="746"/>
        <v>105</v>
      </c>
      <c r="AF6823" s="8">
        <f t="shared" si="747"/>
        <v>11.466666666666665</v>
      </c>
      <c r="AG6823" s="8">
        <f t="shared" si="748"/>
        <v>0.57333333333333325</v>
      </c>
      <c r="AH6823">
        <f t="shared" si="749"/>
        <v>12.19</v>
      </c>
      <c r="AI6823">
        <f t="shared" si="750"/>
        <v>0.6</v>
      </c>
      <c r="AJ6823" s="9">
        <f t="shared" si="751"/>
        <v>8.8989999999999991</v>
      </c>
      <c r="AK6823" s="10">
        <f t="shared" si="752"/>
        <v>8.3256666666666668</v>
      </c>
    </row>
    <row r="6824" spans="1:37">
      <c r="A6824" s="1">
        <v>41639</v>
      </c>
      <c r="B6824">
        <v>1038592939520</v>
      </c>
      <c r="C6824" t="s">
        <v>24663</v>
      </c>
      <c r="D6824" t="s">
        <v>24664</v>
      </c>
      <c r="E6824">
        <v>9781429915649</v>
      </c>
      <c r="F6824" t="s">
        <v>2239</v>
      </c>
      <c r="G6824" t="s">
        <v>2240</v>
      </c>
      <c r="H6824" t="s">
        <v>1409</v>
      </c>
      <c r="I6824">
        <v>1</v>
      </c>
      <c r="J6824" t="s">
        <v>34</v>
      </c>
      <c r="K6824" t="s">
        <v>35</v>
      </c>
      <c r="L6824">
        <v>9.19</v>
      </c>
      <c r="M6824" t="s">
        <v>36</v>
      </c>
      <c r="N6824">
        <v>7.99</v>
      </c>
      <c r="O6824" t="s">
        <v>36</v>
      </c>
      <c r="P6824">
        <v>8.76</v>
      </c>
      <c r="Q6824" t="s">
        <v>37</v>
      </c>
      <c r="R6824">
        <v>7.61</v>
      </c>
      <c r="S6824" t="s">
        <v>37</v>
      </c>
      <c r="T6824">
        <v>1.1499999999999999</v>
      </c>
      <c r="U6824" t="s">
        <v>37</v>
      </c>
      <c r="V6824" t="s">
        <v>47</v>
      </c>
      <c r="W6824" t="s">
        <v>120</v>
      </c>
      <c r="X6824" t="s">
        <v>40</v>
      </c>
      <c r="Y6824" t="s">
        <v>24665</v>
      </c>
      <c r="Z6824">
        <v>5.33</v>
      </c>
      <c r="AA6824" t="s">
        <v>37</v>
      </c>
      <c r="AB6824">
        <v>1.1499999999999999</v>
      </c>
      <c r="AC6824" t="s">
        <v>37</v>
      </c>
      <c r="AD6824">
        <v>13</v>
      </c>
      <c r="AE6824">
        <f t="shared" si="746"/>
        <v>113</v>
      </c>
      <c r="AF6824" s="8">
        <f t="shared" si="747"/>
        <v>7.7522123893805306</v>
      </c>
      <c r="AG6824" s="8">
        <f t="shared" si="748"/>
        <v>1.007787610619469</v>
      </c>
      <c r="AH6824">
        <f t="shared" si="749"/>
        <v>8.24</v>
      </c>
      <c r="AI6824">
        <f t="shared" si="750"/>
        <v>1.07</v>
      </c>
      <c r="AJ6824" s="9">
        <f t="shared" si="751"/>
        <v>6.4769999999999985</v>
      </c>
      <c r="AK6824" s="10">
        <f t="shared" si="752"/>
        <v>5.4692123893805293</v>
      </c>
    </row>
    <row r="6825" spans="1:37">
      <c r="A6825" s="1">
        <v>41639</v>
      </c>
      <c r="B6825">
        <v>1038597041512</v>
      </c>
      <c r="C6825" t="s">
        <v>24666</v>
      </c>
      <c r="D6825" t="s">
        <v>24667</v>
      </c>
      <c r="E6825">
        <v>9781429956789</v>
      </c>
      <c r="F6825" t="s">
        <v>9268</v>
      </c>
      <c r="G6825" t="s">
        <v>9269</v>
      </c>
      <c r="H6825" t="s">
        <v>9270</v>
      </c>
      <c r="I6825">
        <v>1</v>
      </c>
      <c r="J6825" t="s">
        <v>34</v>
      </c>
      <c r="K6825" t="s">
        <v>35</v>
      </c>
      <c r="L6825">
        <v>12.64</v>
      </c>
      <c r="M6825" t="s">
        <v>36</v>
      </c>
      <c r="N6825">
        <v>10.99</v>
      </c>
      <c r="O6825" t="s">
        <v>36</v>
      </c>
      <c r="P6825">
        <v>12.12</v>
      </c>
      <c r="Q6825" t="s">
        <v>37</v>
      </c>
      <c r="R6825">
        <v>10.54</v>
      </c>
      <c r="S6825" t="s">
        <v>37</v>
      </c>
      <c r="T6825">
        <v>1.58</v>
      </c>
      <c r="U6825" t="s">
        <v>37</v>
      </c>
      <c r="V6825" t="s">
        <v>634</v>
      </c>
      <c r="W6825" t="s">
        <v>56</v>
      </c>
      <c r="X6825" t="s">
        <v>40</v>
      </c>
      <c r="Y6825" t="s">
        <v>24668</v>
      </c>
      <c r="Z6825">
        <v>7.38</v>
      </c>
      <c r="AA6825" t="s">
        <v>37</v>
      </c>
      <c r="AB6825">
        <v>1.58</v>
      </c>
      <c r="AC6825" t="s">
        <v>37</v>
      </c>
      <c r="AD6825">
        <v>13</v>
      </c>
      <c r="AE6825">
        <f t="shared" si="746"/>
        <v>113</v>
      </c>
      <c r="AF6825" s="8">
        <f t="shared" si="747"/>
        <v>10.725663716814159</v>
      </c>
      <c r="AG6825" s="8">
        <f t="shared" si="748"/>
        <v>1.3943362831858406</v>
      </c>
      <c r="AH6825">
        <f t="shared" si="749"/>
        <v>11.4</v>
      </c>
      <c r="AI6825">
        <f t="shared" si="750"/>
        <v>1.48</v>
      </c>
      <c r="AJ6825" s="9">
        <f t="shared" si="751"/>
        <v>8.9579999999999984</v>
      </c>
      <c r="AK6825" s="10">
        <f t="shared" si="752"/>
        <v>7.5636637168141583</v>
      </c>
    </row>
    <row r="6826" spans="1:37">
      <c r="A6826" s="1">
        <v>41639</v>
      </c>
      <c r="B6826">
        <v>1038598538522</v>
      </c>
      <c r="C6826" t="s">
        <v>24669</v>
      </c>
      <c r="D6826" t="s">
        <v>24670</v>
      </c>
      <c r="E6826">
        <v>9781250025968</v>
      </c>
      <c r="F6826" t="s">
        <v>733</v>
      </c>
      <c r="G6826" t="s">
        <v>734</v>
      </c>
      <c r="H6826" t="s">
        <v>735</v>
      </c>
      <c r="I6826">
        <v>1</v>
      </c>
      <c r="J6826" t="s">
        <v>34</v>
      </c>
      <c r="K6826" t="s">
        <v>35</v>
      </c>
      <c r="L6826">
        <v>10.34</v>
      </c>
      <c r="M6826" t="s">
        <v>36</v>
      </c>
      <c r="N6826">
        <v>8.99</v>
      </c>
      <c r="O6826" t="s">
        <v>36</v>
      </c>
      <c r="P6826">
        <v>9.92</v>
      </c>
      <c r="Q6826" t="s">
        <v>37</v>
      </c>
      <c r="R6826">
        <v>8.6199999999999992</v>
      </c>
      <c r="S6826" t="s">
        <v>37</v>
      </c>
      <c r="T6826">
        <v>1.3</v>
      </c>
      <c r="U6826" t="s">
        <v>37</v>
      </c>
      <c r="V6826" t="s">
        <v>11998</v>
      </c>
      <c r="W6826" t="s">
        <v>140</v>
      </c>
      <c r="X6826" t="s">
        <v>40</v>
      </c>
      <c r="Y6826" t="s">
        <v>24671</v>
      </c>
      <c r="Z6826">
        <v>6.03</v>
      </c>
      <c r="AA6826" t="s">
        <v>37</v>
      </c>
      <c r="AB6826">
        <v>1.3</v>
      </c>
      <c r="AC6826" t="s">
        <v>37</v>
      </c>
      <c r="AD6826">
        <v>5</v>
      </c>
      <c r="AE6826">
        <f t="shared" si="746"/>
        <v>105</v>
      </c>
      <c r="AF6826" s="8">
        <f t="shared" si="747"/>
        <v>9.4476190476190478</v>
      </c>
      <c r="AG6826" s="8">
        <f t="shared" si="748"/>
        <v>0.4723809523809524</v>
      </c>
      <c r="AH6826">
        <f t="shared" si="749"/>
        <v>10.050000000000001</v>
      </c>
      <c r="AI6826">
        <f t="shared" si="750"/>
        <v>0.5</v>
      </c>
      <c r="AJ6826" s="9">
        <f t="shared" si="751"/>
        <v>7.3339999999999987</v>
      </c>
      <c r="AK6826" s="10">
        <f t="shared" si="752"/>
        <v>6.8616190476190466</v>
      </c>
    </row>
    <row r="6827" spans="1:37">
      <c r="A6827" s="1">
        <v>41639</v>
      </c>
      <c r="B6827">
        <v>1038601627516</v>
      </c>
      <c r="C6827" t="s">
        <v>24672</v>
      </c>
      <c r="D6827" t="s">
        <v>24673</v>
      </c>
      <c r="E6827">
        <v>9781250022370</v>
      </c>
      <c r="F6827" t="s">
        <v>947</v>
      </c>
      <c r="G6827" t="s">
        <v>948</v>
      </c>
      <c r="H6827" t="s">
        <v>171</v>
      </c>
      <c r="I6827">
        <v>1</v>
      </c>
      <c r="J6827" t="s">
        <v>34</v>
      </c>
      <c r="K6827" t="s">
        <v>35</v>
      </c>
      <c r="L6827">
        <v>12.64</v>
      </c>
      <c r="M6827" t="s">
        <v>36</v>
      </c>
      <c r="N6827">
        <v>10.99</v>
      </c>
      <c r="O6827" t="s">
        <v>36</v>
      </c>
      <c r="P6827">
        <v>12.04</v>
      </c>
      <c r="Q6827" t="s">
        <v>37</v>
      </c>
      <c r="R6827">
        <v>10.47</v>
      </c>
      <c r="S6827" t="s">
        <v>37</v>
      </c>
      <c r="T6827">
        <v>1.57</v>
      </c>
      <c r="U6827" t="s">
        <v>37</v>
      </c>
      <c r="V6827" t="s">
        <v>13855</v>
      </c>
      <c r="W6827" t="s">
        <v>178</v>
      </c>
      <c r="X6827" t="s">
        <v>40</v>
      </c>
      <c r="Y6827" t="s">
        <v>24674</v>
      </c>
      <c r="Z6827">
        <v>7.33</v>
      </c>
      <c r="AA6827" t="s">
        <v>37</v>
      </c>
      <c r="AB6827">
        <v>1.57</v>
      </c>
      <c r="AC6827" t="s">
        <v>37</v>
      </c>
      <c r="AD6827">
        <v>5</v>
      </c>
      <c r="AE6827">
        <f t="shared" si="746"/>
        <v>105</v>
      </c>
      <c r="AF6827" s="8">
        <f t="shared" si="747"/>
        <v>11.466666666666665</v>
      </c>
      <c r="AG6827" s="8">
        <f t="shared" si="748"/>
        <v>0.57333333333333325</v>
      </c>
      <c r="AH6827">
        <f t="shared" si="749"/>
        <v>12.19</v>
      </c>
      <c r="AI6827">
        <f t="shared" si="750"/>
        <v>0.6</v>
      </c>
      <c r="AJ6827" s="9">
        <f t="shared" si="751"/>
        <v>8.8989999999999991</v>
      </c>
      <c r="AK6827" s="10">
        <f t="shared" si="752"/>
        <v>8.3256666666666668</v>
      </c>
    </row>
    <row r="6828" spans="1:37">
      <c r="A6828" s="1">
        <v>41639</v>
      </c>
      <c r="B6828">
        <v>1038603992519</v>
      </c>
      <c r="C6828" t="s">
        <v>24675</v>
      </c>
      <c r="D6828" t="s">
        <v>24676</v>
      </c>
      <c r="E6828">
        <v>9781466834705</v>
      </c>
      <c r="F6828" t="s">
        <v>551</v>
      </c>
      <c r="G6828" t="s">
        <v>552</v>
      </c>
      <c r="H6828" t="s">
        <v>293</v>
      </c>
      <c r="I6828">
        <v>1</v>
      </c>
      <c r="J6828" t="s">
        <v>34</v>
      </c>
      <c r="K6828" t="s">
        <v>35</v>
      </c>
      <c r="L6828">
        <v>16.09</v>
      </c>
      <c r="M6828" t="s">
        <v>36</v>
      </c>
      <c r="N6828">
        <v>13.99</v>
      </c>
      <c r="O6828" t="s">
        <v>36</v>
      </c>
      <c r="P6828">
        <v>15.33</v>
      </c>
      <c r="Q6828" t="s">
        <v>37</v>
      </c>
      <c r="R6828">
        <v>13.33</v>
      </c>
      <c r="S6828" t="s">
        <v>37</v>
      </c>
      <c r="T6828">
        <v>2</v>
      </c>
      <c r="U6828" t="s">
        <v>37</v>
      </c>
      <c r="V6828" t="s">
        <v>19680</v>
      </c>
      <c r="W6828" t="s">
        <v>140</v>
      </c>
      <c r="X6828" t="s">
        <v>40</v>
      </c>
      <c r="Y6828" t="s">
        <v>24677</v>
      </c>
      <c r="Z6828">
        <v>9.33</v>
      </c>
      <c r="AA6828" t="s">
        <v>37</v>
      </c>
      <c r="AB6828">
        <v>2</v>
      </c>
      <c r="AC6828" t="s">
        <v>37</v>
      </c>
      <c r="AD6828">
        <v>5</v>
      </c>
      <c r="AE6828">
        <f t="shared" si="746"/>
        <v>105</v>
      </c>
      <c r="AF6828" s="8">
        <f t="shared" si="747"/>
        <v>14.6</v>
      </c>
      <c r="AG6828" s="8">
        <f t="shared" si="748"/>
        <v>0.73</v>
      </c>
      <c r="AH6828">
        <f t="shared" si="749"/>
        <v>15.53</v>
      </c>
      <c r="AI6828">
        <f t="shared" si="750"/>
        <v>0.77</v>
      </c>
      <c r="AJ6828" s="9">
        <f t="shared" si="751"/>
        <v>11.331</v>
      </c>
      <c r="AK6828" s="10">
        <f t="shared" si="752"/>
        <v>10.600999999999999</v>
      </c>
    </row>
    <row r="6829" spans="1:37">
      <c r="A6829" s="1">
        <v>41639</v>
      </c>
      <c r="B6829">
        <v>1038610528517</v>
      </c>
      <c r="C6829" t="s">
        <v>24678</v>
      </c>
      <c r="D6829" t="s">
        <v>24679</v>
      </c>
      <c r="E6829">
        <v>9781466836952</v>
      </c>
      <c r="F6829" t="s">
        <v>1838</v>
      </c>
      <c r="G6829" t="s">
        <v>1839</v>
      </c>
      <c r="H6829" t="s">
        <v>1840</v>
      </c>
      <c r="I6829">
        <v>1</v>
      </c>
      <c r="J6829" t="s">
        <v>34</v>
      </c>
      <c r="K6829" t="s">
        <v>35</v>
      </c>
      <c r="L6829">
        <v>16.09</v>
      </c>
      <c r="M6829" t="s">
        <v>36</v>
      </c>
      <c r="N6829">
        <v>13.99</v>
      </c>
      <c r="O6829" t="s">
        <v>36</v>
      </c>
      <c r="P6829">
        <v>15.33</v>
      </c>
      <c r="Q6829" t="s">
        <v>37</v>
      </c>
      <c r="R6829">
        <v>13.33</v>
      </c>
      <c r="S6829" t="s">
        <v>37</v>
      </c>
      <c r="T6829">
        <v>2</v>
      </c>
      <c r="U6829" t="s">
        <v>37</v>
      </c>
      <c r="V6829" t="s">
        <v>24680</v>
      </c>
      <c r="W6829" t="s">
        <v>56</v>
      </c>
      <c r="X6829" t="s">
        <v>40</v>
      </c>
      <c r="Y6829" t="s">
        <v>24681</v>
      </c>
      <c r="Z6829">
        <v>9.33</v>
      </c>
      <c r="AA6829" t="s">
        <v>37</v>
      </c>
      <c r="AB6829">
        <v>2</v>
      </c>
      <c r="AC6829" t="s">
        <v>37</v>
      </c>
      <c r="AD6829">
        <v>13</v>
      </c>
      <c r="AE6829">
        <f t="shared" si="746"/>
        <v>113</v>
      </c>
      <c r="AF6829" s="8">
        <f t="shared" si="747"/>
        <v>13.566371681415928</v>
      </c>
      <c r="AG6829" s="8">
        <f t="shared" si="748"/>
        <v>1.7636283185840709</v>
      </c>
      <c r="AH6829">
        <f t="shared" si="749"/>
        <v>14.43</v>
      </c>
      <c r="AI6829">
        <f t="shared" si="750"/>
        <v>1.87</v>
      </c>
      <c r="AJ6829" s="9">
        <f t="shared" si="751"/>
        <v>11.331</v>
      </c>
      <c r="AK6829" s="10">
        <f t="shared" si="752"/>
        <v>9.5673716814159278</v>
      </c>
    </row>
    <row r="6830" spans="1:37">
      <c r="A6830" s="1">
        <v>41639</v>
      </c>
      <c r="B6830">
        <v>1038611516512</v>
      </c>
      <c r="C6830" t="s">
        <v>24682</v>
      </c>
      <c r="D6830" t="s">
        <v>24683</v>
      </c>
      <c r="E6830">
        <v>9781429952507</v>
      </c>
      <c r="F6830" t="s">
        <v>4518</v>
      </c>
      <c r="G6830" t="s">
        <v>4519</v>
      </c>
      <c r="H6830" t="s">
        <v>2284</v>
      </c>
      <c r="I6830">
        <v>1</v>
      </c>
      <c r="J6830" t="s">
        <v>34</v>
      </c>
      <c r="K6830" t="s">
        <v>35</v>
      </c>
      <c r="L6830">
        <v>12.64</v>
      </c>
      <c r="M6830" t="s">
        <v>36</v>
      </c>
      <c r="N6830">
        <v>10.99</v>
      </c>
      <c r="O6830" t="s">
        <v>36</v>
      </c>
      <c r="P6830">
        <v>12.12</v>
      </c>
      <c r="Q6830" t="s">
        <v>37</v>
      </c>
      <c r="R6830">
        <v>10.54</v>
      </c>
      <c r="S6830" t="s">
        <v>37</v>
      </c>
      <c r="T6830">
        <v>1.58</v>
      </c>
      <c r="U6830" t="s">
        <v>37</v>
      </c>
      <c r="V6830" t="s">
        <v>139</v>
      </c>
      <c r="W6830" t="s">
        <v>140</v>
      </c>
      <c r="X6830" t="s">
        <v>40</v>
      </c>
      <c r="Y6830" t="s">
        <v>24684</v>
      </c>
      <c r="Z6830">
        <v>7.38</v>
      </c>
      <c r="AA6830" t="s">
        <v>37</v>
      </c>
      <c r="AB6830">
        <v>1.58</v>
      </c>
      <c r="AC6830" t="s">
        <v>37</v>
      </c>
      <c r="AD6830">
        <v>5</v>
      </c>
      <c r="AE6830">
        <f t="shared" si="746"/>
        <v>105</v>
      </c>
      <c r="AF6830" s="8">
        <f t="shared" si="747"/>
        <v>11.542857142857143</v>
      </c>
      <c r="AG6830" s="8">
        <f t="shared" si="748"/>
        <v>0.57714285714285718</v>
      </c>
      <c r="AH6830">
        <f t="shared" si="749"/>
        <v>12.27</v>
      </c>
      <c r="AI6830">
        <f t="shared" si="750"/>
        <v>0.61</v>
      </c>
      <c r="AJ6830" s="9">
        <f t="shared" si="751"/>
        <v>8.9579999999999984</v>
      </c>
      <c r="AK6830" s="10">
        <f t="shared" si="752"/>
        <v>8.3808571428571419</v>
      </c>
    </row>
    <row r="6831" spans="1:37">
      <c r="A6831" s="1">
        <v>41639</v>
      </c>
      <c r="B6831">
        <v>1038614778511</v>
      </c>
      <c r="C6831" t="s">
        <v>24685</v>
      </c>
      <c r="D6831" t="s">
        <v>24686</v>
      </c>
      <c r="E6831">
        <v>9781429955133</v>
      </c>
      <c r="F6831" t="s">
        <v>24687</v>
      </c>
      <c r="G6831" t="s">
        <v>24688</v>
      </c>
      <c r="H6831" t="s">
        <v>2574</v>
      </c>
      <c r="I6831">
        <v>1</v>
      </c>
      <c r="J6831" t="s">
        <v>34</v>
      </c>
      <c r="K6831" t="s">
        <v>35</v>
      </c>
      <c r="L6831">
        <v>10.34</v>
      </c>
      <c r="M6831" t="s">
        <v>36</v>
      </c>
      <c r="N6831">
        <v>8.99</v>
      </c>
      <c r="O6831" t="s">
        <v>36</v>
      </c>
      <c r="P6831">
        <v>9.85</v>
      </c>
      <c r="Q6831" t="s">
        <v>37</v>
      </c>
      <c r="R6831">
        <v>8.57</v>
      </c>
      <c r="S6831" t="s">
        <v>37</v>
      </c>
      <c r="T6831">
        <v>1.28</v>
      </c>
      <c r="U6831" t="s">
        <v>37</v>
      </c>
      <c r="V6831" t="s">
        <v>200</v>
      </c>
      <c r="W6831" t="s">
        <v>162</v>
      </c>
      <c r="X6831" t="s">
        <v>40</v>
      </c>
      <c r="Y6831" t="s">
        <v>7044</v>
      </c>
      <c r="Z6831">
        <v>6</v>
      </c>
      <c r="AA6831" t="s">
        <v>37</v>
      </c>
      <c r="AB6831">
        <v>1.28</v>
      </c>
      <c r="AC6831" t="s">
        <v>37</v>
      </c>
      <c r="AD6831">
        <v>5</v>
      </c>
      <c r="AE6831">
        <f t="shared" si="746"/>
        <v>105</v>
      </c>
      <c r="AF6831" s="8">
        <f t="shared" si="747"/>
        <v>9.3809523809523796</v>
      </c>
      <c r="AG6831" s="8">
        <f t="shared" si="748"/>
        <v>0.46904761904761899</v>
      </c>
      <c r="AH6831">
        <f t="shared" si="749"/>
        <v>9.9700000000000006</v>
      </c>
      <c r="AI6831">
        <f t="shared" si="750"/>
        <v>0.49</v>
      </c>
      <c r="AJ6831" s="9">
        <f t="shared" si="751"/>
        <v>7.2789999999999999</v>
      </c>
      <c r="AK6831" s="10">
        <f t="shared" si="752"/>
        <v>6.8099523809523808</v>
      </c>
    </row>
    <row r="6832" spans="1:37">
      <c r="A6832" s="1">
        <v>41639</v>
      </c>
      <c r="B6832">
        <v>1038616775518</v>
      </c>
      <c r="C6832" t="s">
        <v>24689</v>
      </c>
      <c r="D6832" t="s">
        <v>24690</v>
      </c>
      <c r="E6832">
        <v>9781429914727</v>
      </c>
      <c r="F6832" t="s">
        <v>2924</v>
      </c>
      <c r="G6832" t="s">
        <v>2925</v>
      </c>
      <c r="H6832" t="s">
        <v>1248</v>
      </c>
      <c r="I6832">
        <v>1</v>
      </c>
      <c r="J6832" t="s">
        <v>34</v>
      </c>
      <c r="K6832" t="s">
        <v>35</v>
      </c>
      <c r="L6832">
        <v>10.34</v>
      </c>
      <c r="M6832" t="s">
        <v>36</v>
      </c>
      <c r="N6832">
        <v>8.99</v>
      </c>
      <c r="O6832" t="s">
        <v>36</v>
      </c>
      <c r="P6832">
        <v>9.85</v>
      </c>
      <c r="Q6832" t="s">
        <v>37</v>
      </c>
      <c r="R6832">
        <v>8.57</v>
      </c>
      <c r="S6832" t="s">
        <v>37</v>
      </c>
      <c r="T6832">
        <v>1.28</v>
      </c>
      <c r="U6832" t="s">
        <v>37</v>
      </c>
      <c r="V6832" t="s">
        <v>139</v>
      </c>
      <c r="W6832" t="s">
        <v>1029</v>
      </c>
      <c r="X6832" t="s">
        <v>40</v>
      </c>
      <c r="Y6832" t="s">
        <v>24691</v>
      </c>
      <c r="Z6832">
        <v>6</v>
      </c>
      <c r="AA6832" t="s">
        <v>37</v>
      </c>
      <c r="AB6832">
        <v>1.28</v>
      </c>
      <c r="AC6832" t="s">
        <v>37</v>
      </c>
      <c r="AD6832">
        <v>5</v>
      </c>
      <c r="AE6832">
        <f t="shared" si="746"/>
        <v>105</v>
      </c>
      <c r="AF6832" s="8">
        <f t="shared" si="747"/>
        <v>9.3809523809523796</v>
      </c>
      <c r="AG6832" s="8">
        <f t="shared" si="748"/>
        <v>0.46904761904761899</v>
      </c>
      <c r="AH6832">
        <f t="shared" si="749"/>
        <v>9.9700000000000006</v>
      </c>
      <c r="AI6832">
        <f t="shared" si="750"/>
        <v>0.49</v>
      </c>
      <c r="AJ6832" s="9">
        <f t="shared" si="751"/>
        <v>7.2789999999999999</v>
      </c>
      <c r="AK6832" s="10">
        <f t="shared" si="752"/>
        <v>6.8099523809523808</v>
      </c>
    </row>
    <row r="6833" spans="1:37">
      <c r="A6833" s="1">
        <v>41639</v>
      </c>
      <c r="B6833">
        <v>1038619623514</v>
      </c>
      <c r="C6833" t="s">
        <v>24692</v>
      </c>
      <c r="D6833" t="s">
        <v>24693</v>
      </c>
      <c r="E6833">
        <v>9781466812253</v>
      </c>
      <c r="F6833" t="s">
        <v>24694</v>
      </c>
      <c r="G6833" t="s">
        <v>24695</v>
      </c>
      <c r="H6833" t="s">
        <v>24696</v>
      </c>
      <c r="I6833">
        <v>1</v>
      </c>
      <c r="J6833" t="s">
        <v>34</v>
      </c>
      <c r="K6833" t="s">
        <v>35</v>
      </c>
      <c r="L6833">
        <v>12.64</v>
      </c>
      <c r="M6833" t="s">
        <v>36</v>
      </c>
      <c r="N6833">
        <v>10.99</v>
      </c>
      <c r="O6833" t="s">
        <v>36</v>
      </c>
      <c r="P6833">
        <v>12.04</v>
      </c>
      <c r="Q6833" t="s">
        <v>37</v>
      </c>
      <c r="R6833">
        <v>10.47</v>
      </c>
      <c r="S6833" t="s">
        <v>37</v>
      </c>
      <c r="T6833">
        <v>1.57</v>
      </c>
      <c r="U6833" t="s">
        <v>37</v>
      </c>
      <c r="V6833" t="s">
        <v>781</v>
      </c>
      <c r="W6833" t="s">
        <v>567</v>
      </c>
      <c r="X6833" t="s">
        <v>40</v>
      </c>
      <c r="Y6833" t="s">
        <v>24697</v>
      </c>
      <c r="Z6833">
        <v>7.33</v>
      </c>
      <c r="AA6833" t="s">
        <v>37</v>
      </c>
      <c r="AB6833">
        <v>1.57</v>
      </c>
      <c r="AC6833" t="s">
        <v>37</v>
      </c>
      <c r="AD6833">
        <v>5</v>
      </c>
      <c r="AE6833">
        <f t="shared" si="746"/>
        <v>105</v>
      </c>
      <c r="AF6833" s="8">
        <f t="shared" si="747"/>
        <v>11.466666666666665</v>
      </c>
      <c r="AG6833" s="8">
        <f t="shared" si="748"/>
        <v>0.57333333333333325</v>
      </c>
      <c r="AH6833">
        <f t="shared" si="749"/>
        <v>12.19</v>
      </c>
      <c r="AI6833">
        <f t="shared" si="750"/>
        <v>0.6</v>
      </c>
      <c r="AJ6833" s="9">
        <f t="shared" si="751"/>
        <v>8.8989999999999991</v>
      </c>
      <c r="AK6833" s="10">
        <f t="shared" si="752"/>
        <v>8.3256666666666668</v>
      </c>
    </row>
    <row r="6834" spans="1:37">
      <c r="A6834" s="1">
        <v>41639</v>
      </c>
      <c r="B6834">
        <v>1038619786521</v>
      </c>
      <c r="C6834" t="s">
        <v>24698</v>
      </c>
      <c r="D6834" t="s">
        <v>24699</v>
      </c>
      <c r="E6834">
        <v>9781429902304</v>
      </c>
      <c r="F6834" t="s">
        <v>14837</v>
      </c>
      <c r="G6834" t="s">
        <v>14838</v>
      </c>
      <c r="H6834" t="s">
        <v>14839</v>
      </c>
      <c r="I6834">
        <v>1</v>
      </c>
      <c r="J6834" t="s">
        <v>34</v>
      </c>
      <c r="K6834" t="s">
        <v>35</v>
      </c>
      <c r="L6834">
        <v>12.65</v>
      </c>
      <c r="M6834" t="s">
        <v>36</v>
      </c>
      <c r="N6834">
        <v>10.99</v>
      </c>
      <c r="O6834" t="s">
        <v>36</v>
      </c>
      <c r="P6834">
        <v>12.13</v>
      </c>
      <c r="Q6834" t="s">
        <v>37</v>
      </c>
      <c r="R6834">
        <v>10.54</v>
      </c>
      <c r="S6834" t="s">
        <v>37</v>
      </c>
      <c r="T6834">
        <v>1.59</v>
      </c>
      <c r="U6834" t="s">
        <v>37</v>
      </c>
      <c r="V6834" t="s">
        <v>161</v>
      </c>
      <c r="W6834" t="s">
        <v>162</v>
      </c>
      <c r="X6834" t="s">
        <v>40</v>
      </c>
      <c r="Y6834" t="s">
        <v>24700</v>
      </c>
      <c r="Z6834">
        <v>7.38</v>
      </c>
      <c r="AA6834" t="s">
        <v>37</v>
      </c>
      <c r="AB6834">
        <v>1.59</v>
      </c>
      <c r="AC6834" t="s">
        <v>37</v>
      </c>
      <c r="AD6834">
        <v>5</v>
      </c>
      <c r="AE6834">
        <f t="shared" si="746"/>
        <v>105</v>
      </c>
      <c r="AF6834" s="8">
        <f t="shared" si="747"/>
        <v>11.552380952380952</v>
      </c>
      <c r="AG6834" s="8">
        <f t="shared" si="748"/>
        <v>0.57761904761904759</v>
      </c>
      <c r="AH6834">
        <f t="shared" si="749"/>
        <v>12.28</v>
      </c>
      <c r="AI6834">
        <f t="shared" si="750"/>
        <v>0.61</v>
      </c>
      <c r="AJ6834" s="9">
        <f t="shared" si="751"/>
        <v>8.968</v>
      </c>
      <c r="AK6834" s="10">
        <f t="shared" si="752"/>
        <v>8.3903809523809532</v>
      </c>
    </row>
    <row r="6835" spans="1:37">
      <c r="A6835" s="1">
        <v>41639</v>
      </c>
      <c r="B6835">
        <v>1038620397520</v>
      </c>
      <c r="C6835" t="s">
        <v>24701</v>
      </c>
      <c r="D6835" t="s">
        <v>24702</v>
      </c>
      <c r="E6835">
        <v>9781466834705</v>
      </c>
      <c r="F6835" t="s">
        <v>551</v>
      </c>
      <c r="G6835" t="s">
        <v>552</v>
      </c>
      <c r="H6835" t="s">
        <v>293</v>
      </c>
      <c r="I6835">
        <v>1</v>
      </c>
      <c r="J6835" t="s">
        <v>34</v>
      </c>
      <c r="K6835" t="s">
        <v>35</v>
      </c>
      <c r="L6835">
        <v>16.09</v>
      </c>
      <c r="M6835" t="s">
        <v>36</v>
      </c>
      <c r="N6835">
        <v>13.99</v>
      </c>
      <c r="O6835" t="s">
        <v>36</v>
      </c>
      <c r="P6835">
        <v>15.33</v>
      </c>
      <c r="Q6835" t="s">
        <v>37</v>
      </c>
      <c r="R6835">
        <v>13.33</v>
      </c>
      <c r="S6835" t="s">
        <v>37</v>
      </c>
      <c r="T6835">
        <v>2</v>
      </c>
      <c r="U6835" t="s">
        <v>37</v>
      </c>
      <c r="V6835" t="s">
        <v>2083</v>
      </c>
      <c r="W6835" t="s">
        <v>140</v>
      </c>
      <c r="X6835" t="s">
        <v>40</v>
      </c>
      <c r="Y6835" t="s">
        <v>24703</v>
      </c>
      <c r="Z6835">
        <v>9.33</v>
      </c>
      <c r="AA6835" t="s">
        <v>37</v>
      </c>
      <c r="AB6835">
        <v>2</v>
      </c>
      <c r="AC6835" t="s">
        <v>37</v>
      </c>
      <c r="AD6835">
        <v>5</v>
      </c>
      <c r="AE6835">
        <f t="shared" si="746"/>
        <v>105</v>
      </c>
      <c r="AF6835" s="8">
        <f t="shared" si="747"/>
        <v>14.6</v>
      </c>
      <c r="AG6835" s="8">
        <f t="shared" si="748"/>
        <v>0.73</v>
      </c>
      <c r="AH6835">
        <f t="shared" si="749"/>
        <v>15.53</v>
      </c>
      <c r="AI6835">
        <f t="shared" si="750"/>
        <v>0.77</v>
      </c>
      <c r="AJ6835" s="9">
        <f t="shared" si="751"/>
        <v>11.331</v>
      </c>
      <c r="AK6835" s="10">
        <f t="shared" si="752"/>
        <v>10.600999999999999</v>
      </c>
    </row>
    <row r="6836" spans="1:37">
      <c r="A6836" s="1">
        <v>41639</v>
      </c>
      <c r="B6836">
        <v>1038620588522</v>
      </c>
      <c r="C6836" t="s">
        <v>24704</v>
      </c>
      <c r="D6836" t="s">
        <v>24705</v>
      </c>
      <c r="E6836">
        <v>9781429980623</v>
      </c>
      <c r="F6836" t="s">
        <v>24706</v>
      </c>
      <c r="G6836" t="s">
        <v>24707</v>
      </c>
      <c r="H6836" t="s">
        <v>24708</v>
      </c>
      <c r="I6836">
        <v>1</v>
      </c>
      <c r="J6836" t="s">
        <v>34</v>
      </c>
      <c r="K6836" t="s">
        <v>35</v>
      </c>
      <c r="L6836">
        <v>10.35</v>
      </c>
      <c r="M6836" t="s">
        <v>36</v>
      </c>
      <c r="N6836">
        <v>8.99</v>
      </c>
      <c r="O6836" t="s">
        <v>36</v>
      </c>
      <c r="P6836">
        <v>9.9700000000000006</v>
      </c>
      <c r="Q6836" t="s">
        <v>37</v>
      </c>
      <c r="R6836">
        <v>8.66</v>
      </c>
      <c r="S6836" t="s">
        <v>37</v>
      </c>
      <c r="T6836">
        <v>1.31</v>
      </c>
      <c r="U6836" t="s">
        <v>37</v>
      </c>
      <c r="V6836" t="s">
        <v>161</v>
      </c>
      <c r="W6836" t="s">
        <v>162</v>
      </c>
      <c r="X6836" t="s">
        <v>40</v>
      </c>
      <c r="Y6836" t="s">
        <v>24709</v>
      </c>
      <c r="Z6836">
        <v>6.06</v>
      </c>
      <c r="AA6836" t="s">
        <v>37</v>
      </c>
      <c r="AB6836">
        <v>1.31</v>
      </c>
      <c r="AC6836" t="s">
        <v>37</v>
      </c>
      <c r="AD6836">
        <v>5</v>
      </c>
      <c r="AE6836">
        <f t="shared" si="746"/>
        <v>105</v>
      </c>
      <c r="AF6836" s="8">
        <f t="shared" si="747"/>
        <v>9.4952380952380953</v>
      </c>
      <c r="AG6836" s="8">
        <f t="shared" si="748"/>
        <v>0.47476190476190472</v>
      </c>
      <c r="AH6836">
        <f t="shared" si="749"/>
        <v>10.1</v>
      </c>
      <c r="AI6836">
        <f t="shared" si="750"/>
        <v>0.5</v>
      </c>
      <c r="AJ6836" s="9">
        <f t="shared" si="751"/>
        <v>7.3719999999999999</v>
      </c>
      <c r="AK6836" s="10">
        <f t="shared" si="752"/>
        <v>6.8972380952380954</v>
      </c>
    </row>
    <row r="6837" spans="1:37">
      <c r="A6837" s="1">
        <v>41639</v>
      </c>
      <c r="B6837">
        <v>1038623593515</v>
      </c>
      <c r="C6837" t="s">
        <v>24710</v>
      </c>
      <c r="D6837" t="s">
        <v>24711</v>
      </c>
      <c r="E6837">
        <v>9781429984997</v>
      </c>
      <c r="F6837" t="s">
        <v>24712</v>
      </c>
      <c r="G6837" t="s">
        <v>24713</v>
      </c>
      <c r="H6837" t="s">
        <v>6479</v>
      </c>
      <c r="I6837">
        <v>1</v>
      </c>
      <c r="J6837" t="s">
        <v>34</v>
      </c>
      <c r="K6837" t="s">
        <v>35</v>
      </c>
      <c r="L6837">
        <v>12.65</v>
      </c>
      <c r="M6837" t="s">
        <v>36</v>
      </c>
      <c r="N6837">
        <v>10.99</v>
      </c>
      <c r="O6837" t="s">
        <v>36</v>
      </c>
      <c r="P6837">
        <v>12.13</v>
      </c>
      <c r="Q6837" t="s">
        <v>37</v>
      </c>
      <c r="R6837">
        <v>10.54</v>
      </c>
      <c r="S6837" t="s">
        <v>37</v>
      </c>
      <c r="T6837">
        <v>1.59</v>
      </c>
      <c r="U6837" t="s">
        <v>37</v>
      </c>
      <c r="V6837" t="s">
        <v>139</v>
      </c>
      <c r="W6837" t="s">
        <v>193</v>
      </c>
      <c r="X6837" t="s">
        <v>40</v>
      </c>
      <c r="Y6837" t="s">
        <v>23573</v>
      </c>
      <c r="Z6837">
        <v>7.38</v>
      </c>
      <c r="AA6837" t="s">
        <v>37</v>
      </c>
      <c r="AB6837">
        <v>1.59</v>
      </c>
      <c r="AC6837" t="s">
        <v>37</v>
      </c>
      <c r="AD6837">
        <v>5</v>
      </c>
      <c r="AE6837">
        <f t="shared" si="746"/>
        <v>105</v>
      </c>
      <c r="AF6837" s="8">
        <f t="shared" si="747"/>
        <v>11.552380952380952</v>
      </c>
      <c r="AG6837" s="8">
        <f t="shared" si="748"/>
        <v>0.57761904761904759</v>
      </c>
      <c r="AH6837">
        <f t="shared" si="749"/>
        <v>12.28</v>
      </c>
      <c r="AI6837">
        <f t="shared" si="750"/>
        <v>0.61</v>
      </c>
      <c r="AJ6837" s="9">
        <f t="shared" si="751"/>
        <v>8.968</v>
      </c>
      <c r="AK6837" s="10">
        <f t="shared" si="752"/>
        <v>8.3903809523809532</v>
      </c>
    </row>
    <row r="6838" spans="1:37">
      <c r="A6838" s="1">
        <v>41639</v>
      </c>
      <c r="B6838">
        <v>1038624786522</v>
      </c>
      <c r="C6838" t="s">
        <v>24714</v>
      </c>
      <c r="D6838" t="s">
        <v>24715</v>
      </c>
      <c r="E6838">
        <v>9781466849181</v>
      </c>
      <c r="F6838" t="s">
        <v>18858</v>
      </c>
      <c r="G6838" t="s">
        <v>18859</v>
      </c>
      <c r="H6838" t="s">
        <v>18860</v>
      </c>
      <c r="I6838">
        <v>1</v>
      </c>
      <c r="J6838" t="s">
        <v>34</v>
      </c>
      <c r="K6838" t="s">
        <v>35</v>
      </c>
      <c r="L6838">
        <v>1.1399999999999999</v>
      </c>
      <c r="M6838" t="s">
        <v>36</v>
      </c>
      <c r="N6838">
        <v>0.99</v>
      </c>
      <c r="O6838" t="s">
        <v>36</v>
      </c>
      <c r="P6838">
        <v>1.0900000000000001</v>
      </c>
      <c r="Q6838" t="s">
        <v>37</v>
      </c>
      <c r="R6838">
        <v>0.95</v>
      </c>
      <c r="S6838" t="s">
        <v>37</v>
      </c>
      <c r="T6838">
        <v>0.14000000000000001</v>
      </c>
      <c r="U6838" t="s">
        <v>37</v>
      </c>
      <c r="V6838" t="s">
        <v>451</v>
      </c>
      <c r="W6838" t="s">
        <v>56</v>
      </c>
      <c r="X6838" t="s">
        <v>40</v>
      </c>
      <c r="Y6838" t="s">
        <v>24716</v>
      </c>
      <c r="Z6838">
        <v>0.67</v>
      </c>
      <c r="AA6838" t="s">
        <v>37</v>
      </c>
      <c r="AB6838">
        <v>0.14000000000000001</v>
      </c>
      <c r="AC6838" t="s">
        <v>37</v>
      </c>
      <c r="AD6838">
        <v>13</v>
      </c>
      <c r="AE6838">
        <f t="shared" si="746"/>
        <v>113</v>
      </c>
      <c r="AF6838" s="8">
        <f t="shared" si="747"/>
        <v>0.96460176991150448</v>
      </c>
      <c r="AG6838" s="8">
        <f t="shared" si="748"/>
        <v>0.12539823008849557</v>
      </c>
      <c r="AH6838">
        <f t="shared" si="749"/>
        <v>1.02</v>
      </c>
      <c r="AI6838">
        <f t="shared" si="750"/>
        <v>0.13</v>
      </c>
      <c r="AJ6838" s="9">
        <f t="shared" si="751"/>
        <v>0.80500000000000005</v>
      </c>
      <c r="AK6838" s="10">
        <f t="shared" si="752"/>
        <v>0.67960176991150445</v>
      </c>
    </row>
    <row r="6839" spans="1:37">
      <c r="A6839" s="1">
        <v>41639</v>
      </c>
      <c r="B6839">
        <v>1038625430515</v>
      </c>
      <c r="C6839" t="s">
        <v>24717</v>
      </c>
      <c r="D6839" t="s">
        <v>24718</v>
      </c>
      <c r="E6839">
        <v>9781429909327</v>
      </c>
      <c r="F6839" t="s">
        <v>4144</v>
      </c>
      <c r="G6839" t="s">
        <v>4145</v>
      </c>
      <c r="H6839" t="s">
        <v>410</v>
      </c>
      <c r="I6839">
        <v>1</v>
      </c>
      <c r="J6839" t="s">
        <v>34</v>
      </c>
      <c r="K6839" t="s">
        <v>35</v>
      </c>
      <c r="L6839">
        <v>10.34</v>
      </c>
      <c r="M6839" t="s">
        <v>36</v>
      </c>
      <c r="N6839">
        <v>8.99</v>
      </c>
      <c r="O6839" t="s">
        <v>36</v>
      </c>
      <c r="P6839">
        <v>9.92</v>
      </c>
      <c r="Q6839" t="s">
        <v>37</v>
      </c>
      <c r="R6839">
        <v>8.6199999999999992</v>
      </c>
      <c r="S6839" t="s">
        <v>37</v>
      </c>
      <c r="T6839">
        <v>1.3</v>
      </c>
      <c r="U6839" t="s">
        <v>37</v>
      </c>
      <c r="V6839" t="s">
        <v>15979</v>
      </c>
      <c r="W6839" t="s">
        <v>299</v>
      </c>
      <c r="X6839" t="s">
        <v>40</v>
      </c>
      <c r="Y6839" t="s">
        <v>24566</v>
      </c>
      <c r="Z6839">
        <v>6.03</v>
      </c>
      <c r="AA6839" t="s">
        <v>37</v>
      </c>
      <c r="AB6839">
        <v>1.3</v>
      </c>
      <c r="AC6839" t="s">
        <v>37</v>
      </c>
      <c r="AD6839">
        <v>5</v>
      </c>
      <c r="AE6839">
        <f t="shared" si="746"/>
        <v>105</v>
      </c>
      <c r="AF6839" s="8">
        <f t="shared" si="747"/>
        <v>9.4476190476190478</v>
      </c>
      <c r="AG6839" s="8">
        <f t="shared" si="748"/>
        <v>0.4723809523809524</v>
      </c>
      <c r="AH6839">
        <f t="shared" si="749"/>
        <v>10.050000000000001</v>
      </c>
      <c r="AI6839">
        <f t="shared" si="750"/>
        <v>0.5</v>
      </c>
      <c r="AJ6839" s="9">
        <f t="shared" si="751"/>
        <v>7.3339999999999987</v>
      </c>
      <c r="AK6839" s="10">
        <f t="shared" si="752"/>
        <v>6.8616190476190466</v>
      </c>
    </row>
    <row r="6840" spans="1:37">
      <c r="A6840" s="1">
        <v>41639</v>
      </c>
      <c r="B6840">
        <v>1038626166517</v>
      </c>
      <c r="C6840" t="s">
        <v>24719</v>
      </c>
      <c r="D6840" t="s">
        <v>24720</v>
      </c>
      <c r="E6840">
        <v>9781429913867</v>
      </c>
      <c r="F6840" t="s">
        <v>24721</v>
      </c>
      <c r="G6840" t="s">
        <v>24722</v>
      </c>
      <c r="H6840" t="s">
        <v>24723</v>
      </c>
      <c r="I6840">
        <v>1</v>
      </c>
      <c r="J6840" t="s">
        <v>34</v>
      </c>
      <c r="K6840" t="s">
        <v>35</v>
      </c>
      <c r="L6840">
        <v>10.34</v>
      </c>
      <c r="M6840" t="s">
        <v>36</v>
      </c>
      <c r="N6840">
        <v>8.99</v>
      </c>
      <c r="O6840" t="s">
        <v>36</v>
      </c>
      <c r="P6840">
        <v>9.92</v>
      </c>
      <c r="Q6840" t="s">
        <v>37</v>
      </c>
      <c r="R6840">
        <v>8.6199999999999992</v>
      </c>
      <c r="S6840" t="s">
        <v>37</v>
      </c>
      <c r="T6840">
        <v>1.3</v>
      </c>
      <c r="U6840" t="s">
        <v>37</v>
      </c>
      <c r="V6840" t="s">
        <v>119</v>
      </c>
      <c r="W6840" t="s">
        <v>120</v>
      </c>
      <c r="X6840" t="s">
        <v>40</v>
      </c>
      <c r="Y6840" t="s">
        <v>21254</v>
      </c>
      <c r="Z6840">
        <v>6.03</v>
      </c>
      <c r="AA6840" t="s">
        <v>37</v>
      </c>
      <c r="AB6840">
        <v>1.3</v>
      </c>
      <c r="AC6840" t="s">
        <v>37</v>
      </c>
      <c r="AD6840">
        <v>13</v>
      </c>
      <c r="AE6840">
        <f t="shared" si="746"/>
        <v>113</v>
      </c>
      <c r="AF6840" s="8">
        <f t="shared" si="747"/>
        <v>8.7787610619469021</v>
      </c>
      <c r="AG6840" s="8">
        <f t="shared" si="748"/>
        <v>1.1412389380530974</v>
      </c>
      <c r="AH6840">
        <f t="shared" si="749"/>
        <v>9.33</v>
      </c>
      <c r="AI6840">
        <f t="shared" si="750"/>
        <v>1.21</v>
      </c>
      <c r="AJ6840" s="9">
        <f t="shared" si="751"/>
        <v>7.3339999999999987</v>
      </c>
      <c r="AK6840" s="10">
        <f t="shared" si="752"/>
        <v>6.1927610619469018</v>
      </c>
    </row>
    <row r="6841" spans="1:37">
      <c r="A6841" s="1">
        <v>41639</v>
      </c>
      <c r="B6841">
        <v>1038629495520</v>
      </c>
      <c r="C6841" t="s">
        <v>24724</v>
      </c>
      <c r="D6841" t="s">
        <v>24725</v>
      </c>
      <c r="E6841">
        <v>9781466832985</v>
      </c>
      <c r="F6841" t="s">
        <v>1156</v>
      </c>
      <c r="G6841" t="s">
        <v>1157</v>
      </c>
      <c r="H6841" t="s">
        <v>669</v>
      </c>
      <c r="I6841">
        <v>1</v>
      </c>
      <c r="J6841" t="s">
        <v>34</v>
      </c>
      <c r="K6841" t="s">
        <v>35</v>
      </c>
      <c r="L6841">
        <v>10.34</v>
      </c>
      <c r="M6841" t="s">
        <v>36</v>
      </c>
      <c r="N6841">
        <v>8.99</v>
      </c>
      <c r="O6841" t="s">
        <v>36</v>
      </c>
      <c r="P6841">
        <v>9.85</v>
      </c>
      <c r="Q6841" t="s">
        <v>37</v>
      </c>
      <c r="R6841">
        <v>8.57</v>
      </c>
      <c r="S6841" t="s">
        <v>37</v>
      </c>
      <c r="T6841">
        <v>1.28</v>
      </c>
      <c r="U6841" t="s">
        <v>37</v>
      </c>
      <c r="V6841" t="s">
        <v>12966</v>
      </c>
      <c r="W6841" t="s">
        <v>56</v>
      </c>
      <c r="X6841" t="s">
        <v>40</v>
      </c>
      <c r="Y6841" t="s">
        <v>24726</v>
      </c>
      <c r="Z6841">
        <v>6</v>
      </c>
      <c r="AA6841" t="s">
        <v>37</v>
      </c>
      <c r="AB6841">
        <v>1.28</v>
      </c>
      <c r="AC6841" t="s">
        <v>37</v>
      </c>
      <c r="AD6841">
        <v>13</v>
      </c>
      <c r="AE6841">
        <f t="shared" si="746"/>
        <v>113</v>
      </c>
      <c r="AF6841" s="8">
        <f t="shared" si="747"/>
        <v>8.716814159292035</v>
      </c>
      <c r="AG6841" s="8">
        <f t="shared" si="748"/>
        <v>1.1331858407079645</v>
      </c>
      <c r="AH6841">
        <f t="shared" si="749"/>
        <v>9.27</v>
      </c>
      <c r="AI6841">
        <f t="shared" si="750"/>
        <v>1.2</v>
      </c>
      <c r="AJ6841" s="9">
        <f t="shared" si="751"/>
        <v>7.2789999999999999</v>
      </c>
      <c r="AK6841" s="10">
        <f t="shared" si="752"/>
        <v>6.1458141592920352</v>
      </c>
    </row>
    <row r="6842" spans="1:37">
      <c r="A6842" s="1">
        <v>41639</v>
      </c>
      <c r="B6842">
        <v>1038629873520</v>
      </c>
      <c r="C6842" t="s">
        <v>24727</v>
      </c>
      <c r="D6842" t="s">
        <v>24728</v>
      </c>
      <c r="E6842">
        <v>9781429922067</v>
      </c>
      <c r="F6842" t="s">
        <v>928</v>
      </c>
      <c r="G6842" t="s">
        <v>929</v>
      </c>
      <c r="H6842" t="s">
        <v>930</v>
      </c>
      <c r="I6842">
        <v>1</v>
      </c>
      <c r="J6842" t="s">
        <v>34</v>
      </c>
      <c r="K6842" t="s">
        <v>35</v>
      </c>
      <c r="L6842">
        <v>3.44</v>
      </c>
      <c r="M6842" t="s">
        <v>36</v>
      </c>
      <c r="N6842">
        <v>2.99</v>
      </c>
      <c r="O6842" t="s">
        <v>36</v>
      </c>
      <c r="P6842">
        <v>3.28</v>
      </c>
      <c r="Q6842" t="s">
        <v>37</v>
      </c>
      <c r="R6842">
        <v>2.85</v>
      </c>
      <c r="S6842" t="s">
        <v>37</v>
      </c>
      <c r="T6842">
        <v>0.43</v>
      </c>
      <c r="U6842" t="s">
        <v>37</v>
      </c>
      <c r="V6842" t="s">
        <v>5490</v>
      </c>
      <c r="W6842" t="s">
        <v>9443</v>
      </c>
      <c r="X6842" t="s">
        <v>40</v>
      </c>
      <c r="Y6842" t="s">
        <v>24729</v>
      </c>
      <c r="Z6842">
        <v>2</v>
      </c>
      <c r="AA6842" t="s">
        <v>37</v>
      </c>
      <c r="AB6842">
        <v>0.43</v>
      </c>
      <c r="AC6842" t="s">
        <v>37</v>
      </c>
      <c r="AD6842">
        <v>5</v>
      </c>
      <c r="AE6842">
        <f t="shared" si="746"/>
        <v>105</v>
      </c>
      <c r="AF6842" s="8">
        <f t="shared" si="747"/>
        <v>3.1238095238095234</v>
      </c>
      <c r="AG6842" s="8">
        <f t="shared" si="748"/>
        <v>0.15619047619047616</v>
      </c>
      <c r="AH6842">
        <f t="shared" si="749"/>
        <v>3.32</v>
      </c>
      <c r="AI6842">
        <f t="shared" si="750"/>
        <v>0.16</v>
      </c>
      <c r="AJ6842" s="9">
        <f t="shared" si="751"/>
        <v>2.4249999999999998</v>
      </c>
      <c r="AK6842" s="10">
        <f t="shared" si="752"/>
        <v>2.2688095238095238</v>
      </c>
    </row>
    <row r="6843" spans="1:37">
      <c r="A6843" s="1">
        <v>41639</v>
      </c>
      <c r="B6843">
        <v>1038631259512</v>
      </c>
      <c r="C6843" t="s">
        <v>24730</v>
      </c>
      <c r="D6843" t="s">
        <v>24731</v>
      </c>
      <c r="E6843">
        <v>9781466835405</v>
      </c>
      <c r="F6843" t="s">
        <v>796</v>
      </c>
      <c r="G6843" t="s">
        <v>797</v>
      </c>
      <c r="H6843" t="s">
        <v>798</v>
      </c>
      <c r="I6843">
        <v>1</v>
      </c>
      <c r="J6843" t="s">
        <v>34</v>
      </c>
      <c r="K6843" t="s">
        <v>35</v>
      </c>
      <c r="L6843">
        <v>16.09</v>
      </c>
      <c r="M6843" t="s">
        <v>36</v>
      </c>
      <c r="N6843">
        <v>13.99</v>
      </c>
      <c r="O6843" t="s">
        <v>36</v>
      </c>
      <c r="P6843">
        <v>15.43</v>
      </c>
      <c r="Q6843" t="s">
        <v>37</v>
      </c>
      <c r="R6843">
        <v>13.42</v>
      </c>
      <c r="S6843" t="s">
        <v>37</v>
      </c>
      <c r="T6843">
        <v>2.0099999999999998</v>
      </c>
      <c r="U6843" t="s">
        <v>37</v>
      </c>
      <c r="V6843" t="s">
        <v>126</v>
      </c>
      <c r="W6843" t="s">
        <v>162</v>
      </c>
      <c r="X6843" t="s">
        <v>40</v>
      </c>
      <c r="Y6843" t="s">
        <v>24732</v>
      </c>
      <c r="Z6843">
        <v>9.39</v>
      </c>
      <c r="AA6843" t="s">
        <v>37</v>
      </c>
      <c r="AB6843">
        <v>2.0099999999999998</v>
      </c>
      <c r="AC6843" t="s">
        <v>37</v>
      </c>
      <c r="AD6843">
        <v>5</v>
      </c>
      <c r="AE6843">
        <f t="shared" si="746"/>
        <v>105</v>
      </c>
      <c r="AF6843" s="8">
        <f t="shared" si="747"/>
        <v>14.695238095238095</v>
      </c>
      <c r="AG6843" s="8">
        <f t="shared" si="748"/>
        <v>0.73476190476190473</v>
      </c>
      <c r="AH6843">
        <f t="shared" si="749"/>
        <v>15.63</v>
      </c>
      <c r="AI6843">
        <f t="shared" si="750"/>
        <v>0.78</v>
      </c>
      <c r="AJ6843" s="9">
        <f t="shared" si="751"/>
        <v>11.404</v>
      </c>
      <c r="AK6843" s="10">
        <f t="shared" si="752"/>
        <v>10.669238095238095</v>
      </c>
    </row>
    <row r="6844" spans="1:37">
      <c r="A6844" s="1">
        <v>41639</v>
      </c>
      <c r="B6844">
        <v>1038633927519</v>
      </c>
      <c r="C6844" t="s">
        <v>24733</v>
      </c>
      <c r="D6844" t="s">
        <v>24734</v>
      </c>
      <c r="E6844">
        <v>9781250011688</v>
      </c>
      <c r="F6844" t="s">
        <v>19295</v>
      </c>
      <c r="G6844" t="s">
        <v>19296</v>
      </c>
      <c r="H6844" t="s">
        <v>19297</v>
      </c>
      <c r="I6844">
        <v>1</v>
      </c>
      <c r="J6844" t="s">
        <v>34</v>
      </c>
      <c r="K6844" t="s">
        <v>35</v>
      </c>
      <c r="L6844">
        <v>14.94</v>
      </c>
      <c r="M6844" t="s">
        <v>36</v>
      </c>
      <c r="N6844">
        <v>12.99</v>
      </c>
      <c r="O6844" t="s">
        <v>36</v>
      </c>
      <c r="P6844">
        <v>14.23</v>
      </c>
      <c r="Q6844" t="s">
        <v>37</v>
      </c>
      <c r="R6844">
        <v>12.38</v>
      </c>
      <c r="S6844" t="s">
        <v>37</v>
      </c>
      <c r="T6844">
        <v>1.85</v>
      </c>
      <c r="U6844" t="s">
        <v>37</v>
      </c>
      <c r="V6844" t="s">
        <v>360</v>
      </c>
      <c r="W6844" t="s">
        <v>56</v>
      </c>
      <c r="X6844" t="s">
        <v>40</v>
      </c>
      <c r="Y6844" t="s">
        <v>24735</v>
      </c>
      <c r="Z6844">
        <v>8.67</v>
      </c>
      <c r="AA6844" t="s">
        <v>37</v>
      </c>
      <c r="AB6844">
        <v>1.85</v>
      </c>
      <c r="AC6844" t="s">
        <v>37</v>
      </c>
      <c r="AD6844">
        <v>13</v>
      </c>
      <c r="AE6844">
        <f t="shared" si="746"/>
        <v>113</v>
      </c>
      <c r="AF6844" s="8">
        <f t="shared" si="747"/>
        <v>12.592920353982301</v>
      </c>
      <c r="AG6844" s="8">
        <f t="shared" si="748"/>
        <v>1.6370796460176991</v>
      </c>
      <c r="AH6844">
        <f t="shared" si="749"/>
        <v>13.39</v>
      </c>
      <c r="AI6844">
        <f t="shared" si="750"/>
        <v>1.74</v>
      </c>
      <c r="AJ6844" s="9">
        <f t="shared" si="751"/>
        <v>10.516</v>
      </c>
      <c r="AK6844" s="10">
        <f t="shared" si="752"/>
        <v>8.8789203539823003</v>
      </c>
    </row>
    <row r="6845" spans="1:37">
      <c r="A6845" s="1">
        <v>41639</v>
      </c>
      <c r="B6845">
        <v>1038634592519</v>
      </c>
      <c r="C6845" t="s">
        <v>24736</v>
      </c>
      <c r="D6845" t="s">
        <v>24737</v>
      </c>
      <c r="E6845">
        <v>9781429943673</v>
      </c>
      <c r="F6845" t="s">
        <v>5823</v>
      </c>
      <c r="G6845" t="s">
        <v>5824</v>
      </c>
      <c r="H6845" t="s">
        <v>4719</v>
      </c>
      <c r="I6845">
        <v>1</v>
      </c>
      <c r="J6845" t="s">
        <v>34</v>
      </c>
      <c r="K6845" t="s">
        <v>35</v>
      </c>
      <c r="L6845">
        <v>21.72</v>
      </c>
      <c r="M6845" t="s">
        <v>36</v>
      </c>
      <c r="N6845">
        <v>18.89</v>
      </c>
      <c r="O6845" t="s">
        <v>36</v>
      </c>
      <c r="P6845">
        <v>20.7</v>
      </c>
      <c r="Q6845" t="s">
        <v>37</v>
      </c>
      <c r="R6845">
        <v>18</v>
      </c>
      <c r="S6845" t="s">
        <v>37</v>
      </c>
      <c r="T6845">
        <v>2.7</v>
      </c>
      <c r="U6845" t="s">
        <v>37</v>
      </c>
      <c r="V6845" t="s">
        <v>153</v>
      </c>
      <c r="W6845" t="s">
        <v>154</v>
      </c>
      <c r="X6845" t="s">
        <v>40</v>
      </c>
      <c r="Y6845" t="s">
        <v>24738</v>
      </c>
      <c r="Z6845">
        <v>12.6</v>
      </c>
      <c r="AA6845" t="s">
        <v>37</v>
      </c>
      <c r="AB6845">
        <v>2.7</v>
      </c>
      <c r="AC6845" t="s">
        <v>37</v>
      </c>
      <c r="AD6845">
        <v>5</v>
      </c>
      <c r="AE6845">
        <f t="shared" si="746"/>
        <v>105</v>
      </c>
      <c r="AF6845" s="8">
        <f t="shared" si="747"/>
        <v>19.714285714285715</v>
      </c>
      <c r="AG6845" s="8">
        <f t="shared" si="748"/>
        <v>0.98571428571428588</v>
      </c>
      <c r="AH6845">
        <f t="shared" si="749"/>
        <v>20.97</v>
      </c>
      <c r="AI6845">
        <f t="shared" si="750"/>
        <v>1.04</v>
      </c>
      <c r="AJ6845" s="9">
        <f t="shared" si="751"/>
        <v>15.3</v>
      </c>
      <c r="AK6845" s="10">
        <f t="shared" si="752"/>
        <v>14.314285714285715</v>
      </c>
    </row>
    <row r="6846" spans="1:37">
      <c r="A6846" s="1">
        <v>41639</v>
      </c>
      <c r="B6846">
        <v>1038635332513</v>
      </c>
      <c r="C6846" t="s">
        <v>24739</v>
      </c>
      <c r="D6846" t="s">
        <v>24740</v>
      </c>
      <c r="E6846">
        <v>9781429963930</v>
      </c>
      <c r="F6846" t="s">
        <v>66</v>
      </c>
      <c r="G6846" t="s">
        <v>67</v>
      </c>
      <c r="H6846" t="s">
        <v>62</v>
      </c>
      <c r="I6846">
        <v>1</v>
      </c>
      <c r="J6846" t="s">
        <v>34</v>
      </c>
      <c r="K6846" t="s">
        <v>35</v>
      </c>
      <c r="L6846">
        <v>10.34</v>
      </c>
      <c r="M6846" t="s">
        <v>36</v>
      </c>
      <c r="N6846">
        <v>8.99</v>
      </c>
      <c r="O6846" t="s">
        <v>36</v>
      </c>
      <c r="P6846">
        <v>9.85</v>
      </c>
      <c r="Q6846" t="s">
        <v>37</v>
      </c>
      <c r="R6846">
        <v>8.57</v>
      </c>
      <c r="S6846" t="s">
        <v>37</v>
      </c>
      <c r="T6846">
        <v>1.28</v>
      </c>
      <c r="U6846" t="s">
        <v>37</v>
      </c>
      <c r="V6846" t="s">
        <v>161</v>
      </c>
      <c r="W6846" t="s">
        <v>162</v>
      </c>
      <c r="X6846" t="s">
        <v>40</v>
      </c>
      <c r="Y6846" t="s">
        <v>24741</v>
      </c>
      <c r="Z6846">
        <v>6</v>
      </c>
      <c r="AA6846" t="s">
        <v>37</v>
      </c>
      <c r="AB6846">
        <v>1.28</v>
      </c>
      <c r="AC6846" t="s">
        <v>37</v>
      </c>
      <c r="AD6846">
        <v>5</v>
      </c>
      <c r="AE6846">
        <f t="shared" si="746"/>
        <v>105</v>
      </c>
      <c r="AF6846" s="8">
        <f t="shared" si="747"/>
        <v>9.3809523809523796</v>
      </c>
      <c r="AG6846" s="8">
        <f t="shared" si="748"/>
        <v>0.46904761904761899</v>
      </c>
      <c r="AH6846">
        <f t="shared" si="749"/>
        <v>9.9700000000000006</v>
      </c>
      <c r="AI6846">
        <f t="shared" si="750"/>
        <v>0.49</v>
      </c>
      <c r="AJ6846" s="9">
        <f t="shared" si="751"/>
        <v>7.2789999999999999</v>
      </c>
      <c r="AK6846" s="10">
        <f t="shared" si="752"/>
        <v>6.8099523809523808</v>
      </c>
    </row>
    <row r="6847" spans="1:37">
      <c r="A6847" s="1">
        <v>41639</v>
      </c>
      <c r="B6847">
        <v>1038636010519</v>
      </c>
      <c r="C6847" t="s">
        <v>24742</v>
      </c>
      <c r="D6847" t="s">
        <v>24743</v>
      </c>
      <c r="E6847">
        <v>9781429920100</v>
      </c>
      <c r="F6847" t="s">
        <v>4717</v>
      </c>
      <c r="G6847" t="s">
        <v>4718</v>
      </c>
      <c r="H6847" t="s">
        <v>4719</v>
      </c>
      <c r="I6847">
        <v>1</v>
      </c>
      <c r="J6847" t="s">
        <v>34</v>
      </c>
      <c r="K6847" t="s">
        <v>35</v>
      </c>
      <c r="L6847">
        <v>12.64</v>
      </c>
      <c r="M6847" t="s">
        <v>36</v>
      </c>
      <c r="N6847">
        <v>10.99</v>
      </c>
      <c r="O6847" t="s">
        <v>36</v>
      </c>
      <c r="P6847">
        <v>12.04</v>
      </c>
      <c r="Q6847" t="s">
        <v>37</v>
      </c>
      <c r="R6847">
        <v>10.47</v>
      </c>
      <c r="S6847" t="s">
        <v>37</v>
      </c>
      <c r="T6847">
        <v>1.57</v>
      </c>
      <c r="U6847" t="s">
        <v>37</v>
      </c>
      <c r="V6847" t="s">
        <v>153</v>
      </c>
      <c r="W6847" t="s">
        <v>154</v>
      </c>
      <c r="X6847" t="s">
        <v>40</v>
      </c>
      <c r="Y6847" t="s">
        <v>24738</v>
      </c>
      <c r="Z6847">
        <v>7.33</v>
      </c>
      <c r="AA6847" t="s">
        <v>37</v>
      </c>
      <c r="AB6847">
        <v>1.57</v>
      </c>
      <c r="AC6847" t="s">
        <v>37</v>
      </c>
      <c r="AD6847">
        <v>5</v>
      </c>
      <c r="AE6847">
        <f t="shared" si="746"/>
        <v>105</v>
      </c>
      <c r="AF6847" s="8">
        <f t="shared" si="747"/>
        <v>11.466666666666665</v>
      </c>
      <c r="AG6847" s="8">
        <f t="shared" si="748"/>
        <v>0.57333333333333325</v>
      </c>
      <c r="AH6847">
        <f t="shared" si="749"/>
        <v>12.19</v>
      </c>
      <c r="AI6847">
        <f t="shared" si="750"/>
        <v>0.6</v>
      </c>
      <c r="AJ6847" s="9">
        <f t="shared" si="751"/>
        <v>8.8989999999999991</v>
      </c>
      <c r="AK6847" s="10">
        <f t="shared" si="752"/>
        <v>8.3256666666666668</v>
      </c>
    </row>
    <row r="6848" spans="1:37">
      <c r="A6848" s="1">
        <v>41639</v>
      </c>
      <c r="B6848">
        <v>1038637563515</v>
      </c>
      <c r="C6848" t="s">
        <v>24744</v>
      </c>
      <c r="D6848" t="s">
        <v>24745</v>
      </c>
      <c r="E6848">
        <v>9781622660735</v>
      </c>
      <c r="F6848" t="s">
        <v>1042</v>
      </c>
      <c r="G6848" t="s">
        <v>1043</v>
      </c>
      <c r="H6848" t="s">
        <v>1044</v>
      </c>
      <c r="I6848">
        <v>1</v>
      </c>
      <c r="J6848" t="s">
        <v>34</v>
      </c>
      <c r="K6848" t="s">
        <v>35</v>
      </c>
      <c r="L6848">
        <v>3.44</v>
      </c>
      <c r="M6848" t="s">
        <v>36</v>
      </c>
      <c r="N6848">
        <v>2.99</v>
      </c>
      <c r="O6848" t="s">
        <v>36</v>
      </c>
      <c r="P6848">
        <v>3.3</v>
      </c>
      <c r="Q6848" t="s">
        <v>37</v>
      </c>
      <c r="R6848">
        <v>2.87</v>
      </c>
      <c r="S6848" t="s">
        <v>37</v>
      </c>
      <c r="T6848">
        <v>0.43</v>
      </c>
      <c r="U6848" t="s">
        <v>37</v>
      </c>
      <c r="V6848" t="s">
        <v>119</v>
      </c>
      <c r="W6848" t="s">
        <v>56</v>
      </c>
      <c r="X6848" t="s">
        <v>40</v>
      </c>
      <c r="Y6848" t="s">
        <v>24746</v>
      </c>
      <c r="Z6848">
        <v>2.0099999999999998</v>
      </c>
      <c r="AA6848" t="s">
        <v>37</v>
      </c>
      <c r="AB6848">
        <v>0.43</v>
      </c>
      <c r="AC6848" t="s">
        <v>37</v>
      </c>
      <c r="AD6848">
        <v>13</v>
      </c>
      <c r="AE6848">
        <f t="shared" si="746"/>
        <v>113</v>
      </c>
      <c r="AF6848" s="8">
        <f t="shared" si="747"/>
        <v>2.9203539823008851</v>
      </c>
      <c r="AG6848" s="8">
        <f t="shared" si="748"/>
        <v>0.37964601769911505</v>
      </c>
      <c r="AH6848">
        <f t="shared" si="749"/>
        <v>3.1</v>
      </c>
      <c r="AI6848">
        <f t="shared" si="750"/>
        <v>0.4</v>
      </c>
      <c r="AJ6848" s="9">
        <f t="shared" si="751"/>
        <v>2.4389999999999996</v>
      </c>
      <c r="AK6848" s="10">
        <f t="shared" si="752"/>
        <v>2.0593539823008844</v>
      </c>
    </row>
    <row r="6849" spans="1:37">
      <c r="A6849" s="1">
        <v>41639</v>
      </c>
      <c r="B6849">
        <v>1038639598513</v>
      </c>
      <c r="C6849" t="s">
        <v>24747</v>
      </c>
      <c r="D6849" t="s">
        <v>24748</v>
      </c>
      <c r="E6849">
        <v>9780312273538</v>
      </c>
      <c r="F6849" t="s">
        <v>24749</v>
      </c>
      <c r="G6849" t="s">
        <v>24750</v>
      </c>
      <c r="H6849" t="s">
        <v>24751</v>
      </c>
      <c r="I6849">
        <v>1</v>
      </c>
      <c r="J6849" t="s">
        <v>34</v>
      </c>
      <c r="K6849" t="s">
        <v>35</v>
      </c>
      <c r="L6849">
        <v>10.34</v>
      </c>
      <c r="M6849" t="s">
        <v>36</v>
      </c>
      <c r="N6849">
        <v>8.99</v>
      </c>
      <c r="O6849" t="s">
        <v>36</v>
      </c>
      <c r="P6849">
        <v>9.85</v>
      </c>
      <c r="Q6849" t="s">
        <v>37</v>
      </c>
      <c r="R6849">
        <v>8.57</v>
      </c>
      <c r="S6849" t="s">
        <v>37</v>
      </c>
      <c r="T6849">
        <v>1.28</v>
      </c>
      <c r="U6849" t="s">
        <v>37</v>
      </c>
      <c r="V6849" t="s">
        <v>781</v>
      </c>
      <c r="W6849" t="s">
        <v>299</v>
      </c>
      <c r="X6849" t="s">
        <v>40</v>
      </c>
      <c r="Y6849" t="s">
        <v>24752</v>
      </c>
      <c r="Z6849">
        <v>6</v>
      </c>
      <c r="AA6849" t="s">
        <v>37</v>
      </c>
      <c r="AB6849">
        <v>1.28</v>
      </c>
      <c r="AC6849" t="s">
        <v>37</v>
      </c>
      <c r="AD6849">
        <v>5</v>
      </c>
      <c r="AE6849">
        <f t="shared" si="746"/>
        <v>105</v>
      </c>
      <c r="AF6849" s="8">
        <f t="shared" si="747"/>
        <v>9.3809523809523796</v>
      </c>
      <c r="AG6849" s="8">
        <f t="shared" si="748"/>
        <v>0.46904761904761899</v>
      </c>
      <c r="AH6849">
        <f t="shared" si="749"/>
        <v>9.9700000000000006</v>
      </c>
      <c r="AI6849">
        <f t="shared" si="750"/>
        <v>0.49</v>
      </c>
      <c r="AJ6849" s="9">
        <f t="shared" si="751"/>
        <v>7.2789999999999999</v>
      </c>
      <c r="AK6849" s="10">
        <f t="shared" si="752"/>
        <v>6.8099523809523808</v>
      </c>
    </row>
    <row r="6850" spans="1:37">
      <c r="A6850" s="1">
        <v>41639</v>
      </c>
      <c r="B6850">
        <v>1038640520521</v>
      </c>
      <c r="C6850" t="s">
        <v>24753</v>
      </c>
      <c r="D6850" t="s">
        <v>24754</v>
      </c>
      <c r="E6850">
        <v>9781466838413</v>
      </c>
      <c r="F6850" t="s">
        <v>364</v>
      </c>
      <c r="G6850" t="s">
        <v>365</v>
      </c>
      <c r="H6850" t="s">
        <v>366</v>
      </c>
      <c r="I6850">
        <v>1</v>
      </c>
      <c r="J6850" t="s">
        <v>34</v>
      </c>
      <c r="K6850" t="s">
        <v>35</v>
      </c>
      <c r="L6850">
        <v>10.34</v>
      </c>
      <c r="M6850" t="s">
        <v>36</v>
      </c>
      <c r="N6850">
        <v>8.99</v>
      </c>
      <c r="O6850" t="s">
        <v>36</v>
      </c>
      <c r="P6850">
        <v>9.92</v>
      </c>
      <c r="Q6850" t="s">
        <v>37</v>
      </c>
      <c r="R6850">
        <v>8.6199999999999992</v>
      </c>
      <c r="S6850" t="s">
        <v>37</v>
      </c>
      <c r="T6850">
        <v>1.3</v>
      </c>
      <c r="U6850" t="s">
        <v>37</v>
      </c>
      <c r="V6850" t="s">
        <v>24755</v>
      </c>
      <c r="W6850" t="s">
        <v>214</v>
      </c>
      <c r="X6850" t="s">
        <v>40</v>
      </c>
      <c r="Y6850" t="s">
        <v>24756</v>
      </c>
      <c r="Z6850">
        <v>6.03</v>
      </c>
      <c r="AA6850" t="s">
        <v>37</v>
      </c>
      <c r="AB6850">
        <v>1.3</v>
      </c>
      <c r="AC6850" t="s">
        <v>37</v>
      </c>
      <c r="AD6850">
        <v>13</v>
      </c>
      <c r="AE6850">
        <f t="shared" si="746"/>
        <v>113</v>
      </c>
      <c r="AF6850" s="8">
        <f t="shared" si="747"/>
        <v>8.7787610619469021</v>
      </c>
      <c r="AG6850" s="8">
        <f t="shared" si="748"/>
        <v>1.1412389380530974</v>
      </c>
      <c r="AH6850">
        <f t="shared" si="749"/>
        <v>9.33</v>
      </c>
      <c r="AI6850">
        <f t="shared" si="750"/>
        <v>1.21</v>
      </c>
      <c r="AJ6850" s="9">
        <f t="shared" si="751"/>
        <v>7.3339999999999987</v>
      </c>
      <c r="AK6850" s="10">
        <f t="shared" si="752"/>
        <v>6.1927610619469018</v>
      </c>
    </row>
    <row r="6851" spans="1:37">
      <c r="A6851" s="1">
        <v>41639</v>
      </c>
      <c r="B6851">
        <v>1038641120516</v>
      </c>
      <c r="C6851" t="s">
        <v>24757</v>
      </c>
      <c r="D6851" t="s">
        <v>24758</v>
      </c>
      <c r="E6851">
        <v>9781429938846</v>
      </c>
      <c r="F6851" t="s">
        <v>23471</v>
      </c>
      <c r="G6851" t="s">
        <v>23472</v>
      </c>
      <c r="H6851" t="s">
        <v>23473</v>
      </c>
      <c r="I6851">
        <v>1</v>
      </c>
      <c r="J6851" t="s">
        <v>34</v>
      </c>
      <c r="K6851" t="s">
        <v>35</v>
      </c>
      <c r="L6851">
        <v>12.64</v>
      </c>
      <c r="M6851" t="s">
        <v>36</v>
      </c>
      <c r="N6851">
        <v>10.99</v>
      </c>
      <c r="O6851" t="s">
        <v>36</v>
      </c>
      <c r="P6851">
        <v>12.12</v>
      </c>
      <c r="Q6851" t="s">
        <v>37</v>
      </c>
      <c r="R6851">
        <v>10.54</v>
      </c>
      <c r="S6851" t="s">
        <v>37</v>
      </c>
      <c r="T6851">
        <v>1.58</v>
      </c>
      <c r="U6851" t="s">
        <v>37</v>
      </c>
      <c r="V6851" t="s">
        <v>3506</v>
      </c>
      <c r="W6851" t="s">
        <v>1639</v>
      </c>
      <c r="X6851" t="s">
        <v>40</v>
      </c>
      <c r="Y6851" t="s">
        <v>24759</v>
      </c>
      <c r="Z6851">
        <v>7.38</v>
      </c>
      <c r="AA6851" t="s">
        <v>37</v>
      </c>
      <c r="AB6851">
        <v>1.58</v>
      </c>
      <c r="AC6851" t="s">
        <v>37</v>
      </c>
      <c r="AD6851">
        <v>5</v>
      </c>
      <c r="AE6851">
        <f t="shared" si="746"/>
        <v>105</v>
      </c>
      <c r="AF6851" s="8">
        <f t="shared" si="747"/>
        <v>11.542857142857143</v>
      </c>
      <c r="AG6851" s="8">
        <f t="shared" si="748"/>
        <v>0.57714285714285718</v>
      </c>
      <c r="AH6851">
        <f t="shared" si="749"/>
        <v>12.27</v>
      </c>
      <c r="AI6851">
        <f t="shared" si="750"/>
        <v>0.61</v>
      </c>
      <c r="AJ6851" s="9">
        <f t="shared" si="751"/>
        <v>8.9579999999999984</v>
      </c>
      <c r="AK6851" s="10">
        <f t="shared" si="752"/>
        <v>8.3808571428571419</v>
      </c>
    </row>
    <row r="6852" spans="1:37">
      <c r="A6852" s="1">
        <v>41639</v>
      </c>
      <c r="B6852">
        <v>1038645003520</v>
      </c>
      <c r="C6852" t="s">
        <v>24760</v>
      </c>
      <c r="D6852" t="s">
        <v>24761</v>
      </c>
      <c r="E6852">
        <v>9781429995191</v>
      </c>
      <c r="F6852" t="s">
        <v>4724</v>
      </c>
      <c r="G6852" t="s">
        <v>4725</v>
      </c>
      <c r="H6852" t="s">
        <v>764</v>
      </c>
      <c r="I6852">
        <v>1</v>
      </c>
      <c r="J6852" t="s">
        <v>34</v>
      </c>
      <c r="K6852" t="s">
        <v>35</v>
      </c>
      <c r="L6852">
        <v>12.64</v>
      </c>
      <c r="M6852" t="s">
        <v>36</v>
      </c>
      <c r="N6852">
        <v>10.99</v>
      </c>
      <c r="O6852" t="s">
        <v>36</v>
      </c>
      <c r="P6852">
        <v>12.04</v>
      </c>
      <c r="Q6852" t="s">
        <v>37</v>
      </c>
      <c r="R6852">
        <v>10.47</v>
      </c>
      <c r="S6852" t="s">
        <v>37</v>
      </c>
      <c r="T6852">
        <v>1.57</v>
      </c>
      <c r="U6852" t="s">
        <v>37</v>
      </c>
      <c r="V6852" t="s">
        <v>388</v>
      </c>
      <c r="W6852" t="s">
        <v>162</v>
      </c>
      <c r="X6852" t="s">
        <v>40</v>
      </c>
      <c r="Y6852" t="s">
        <v>15748</v>
      </c>
      <c r="Z6852">
        <v>7.33</v>
      </c>
      <c r="AA6852" t="s">
        <v>37</v>
      </c>
      <c r="AB6852">
        <v>1.57</v>
      </c>
      <c r="AC6852" t="s">
        <v>37</v>
      </c>
      <c r="AD6852">
        <v>5</v>
      </c>
      <c r="AE6852">
        <f t="shared" ref="AE6852:AE6915" si="753">AD6852+100</f>
        <v>105</v>
      </c>
      <c r="AF6852" s="8">
        <f t="shared" si="747"/>
        <v>11.466666666666665</v>
      </c>
      <c r="AG6852" s="8">
        <f t="shared" si="748"/>
        <v>0.57333333333333325</v>
      </c>
      <c r="AH6852">
        <f t="shared" si="749"/>
        <v>12.19</v>
      </c>
      <c r="AI6852">
        <f t="shared" si="750"/>
        <v>0.6</v>
      </c>
      <c r="AJ6852" s="9">
        <f t="shared" si="751"/>
        <v>8.8989999999999991</v>
      </c>
      <c r="AK6852" s="10">
        <f t="shared" si="752"/>
        <v>8.3256666666666668</v>
      </c>
    </row>
    <row r="6853" spans="1:37">
      <c r="A6853" s="1">
        <v>41639</v>
      </c>
      <c r="B6853">
        <v>1038645223519</v>
      </c>
      <c r="C6853" t="s">
        <v>24762</v>
      </c>
      <c r="D6853" t="s">
        <v>24763</v>
      </c>
      <c r="E6853">
        <v>9781429952934</v>
      </c>
      <c r="F6853" t="s">
        <v>12263</v>
      </c>
      <c r="G6853" t="s">
        <v>12264</v>
      </c>
      <c r="H6853" t="s">
        <v>184</v>
      </c>
      <c r="I6853">
        <v>1</v>
      </c>
      <c r="J6853" t="s">
        <v>34</v>
      </c>
      <c r="K6853" t="s">
        <v>35</v>
      </c>
      <c r="L6853">
        <v>10.34</v>
      </c>
      <c r="M6853" t="s">
        <v>36</v>
      </c>
      <c r="N6853">
        <v>8.99</v>
      </c>
      <c r="O6853" t="s">
        <v>36</v>
      </c>
      <c r="P6853">
        <v>9.92</v>
      </c>
      <c r="Q6853" t="s">
        <v>37</v>
      </c>
      <c r="R6853">
        <v>8.6199999999999992</v>
      </c>
      <c r="S6853" t="s">
        <v>37</v>
      </c>
      <c r="T6853">
        <v>1.3</v>
      </c>
      <c r="U6853" t="s">
        <v>37</v>
      </c>
      <c r="V6853" t="s">
        <v>395</v>
      </c>
      <c r="W6853" t="s">
        <v>56</v>
      </c>
      <c r="X6853" t="s">
        <v>40</v>
      </c>
      <c r="Y6853" t="s">
        <v>24764</v>
      </c>
      <c r="Z6853">
        <v>6.03</v>
      </c>
      <c r="AA6853" t="s">
        <v>37</v>
      </c>
      <c r="AB6853">
        <v>1.3</v>
      </c>
      <c r="AC6853" t="s">
        <v>37</v>
      </c>
      <c r="AD6853">
        <v>13</v>
      </c>
      <c r="AE6853">
        <f t="shared" si="753"/>
        <v>113</v>
      </c>
      <c r="AF6853" s="8">
        <f t="shared" ref="AF6853:AF6916" si="754">((P6853/AE6853)*100)*ABS(I6853)</f>
        <v>8.7787610619469021</v>
      </c>
      <c r="AG6853" s="8">
        <f t="shared" ref="AG6853:AG6916" si="755">+AF6853*AD6853/100</f>
        <v>1.1412389380530974</v>
      </c>
      <c r="AH6853">
        <f t="shared" ref="AH6853:AH6916" si="756">TRUNC(AF6853*1.0638,2)</f>
        <v>9.33</v>
      </c>
      <c r="AI6853">
        <f t="shared" ref="AI6853:AI6916" si="757">TRUNC(AG6853*1.0638,2)</f>
        <v>1.21</v>
      </c>
      <c r="AJ6853" s="9">
        <f t="shared" ref="AJ6853:AJ6916" si="758">((P6853-T6853)*0.7+T6853)*ABS(I6853)</f>
        <v>7.3339999999999987</v>
      </c>
      <c r="AK6853" s="10">
        <f t="shared" ref="AK6853:AK6916" si="759">(AJ6853-AG6853)</f>
        <v>6.1927610619469018</v>
      </c>
    </row>
    <row r="6854" spans="1:37">
      <c r="A6854" s="1">
        <v>41639</v>
      </c>
      <c r="B6854">
        <v>1038647644520</v>
      </c>
      <c r="C6854" t="s">
        <v>24765</v>
      </c>
      <c r="D6854" t="s">
        <v>24766</v>
      </c>
      <c r="E6854">
        <v>9781429924702</v>
      </c>
      <c r="F6854" t="s">
        <v>24767</v>
      </c>
      <c r="G6854" t="s">
        <v>24768</v>
      </c>
      <c r="H6854" t="s">
        <v>5657</v>
      </c>
      <c r="I6854">
        <v>1</v>
      </c>
      <c r="J6854" t="s">
        <v>34</v>
      </c>
      <c r="K6854" t="s">
        <v>35</v>
      </c>
      <c r="L6854">
        <v>12.64</v>
      </c>
      <c r="M6854" t="s">
        <v>36</v>
      </c>
      <c r="N6854">
        <v>10.99</v>
      </c>
      <c r="O6854" t="s">
        <v>36</v>
      </c>
      <c r="P6854">
        <v>12.04</v>
      </c>
      <c r="Q6854" t="s">
        <v>37</v>
      </c>
      <c r="R6854">
        <v>10.47</v>
      </c>
      <c r="S6854" t="s">
        <v>37</v>
      </c>
      <c r="T6854">
        <v>1.57</v>
      </c>
      <c r="U6854" t="s">
        <v>37</v>
      </c>
      <c r="V6854" t="s">
        <v>24769</v>
      </c>
      <c r="W6854" t="s">
        <v>162</v>
      </c>
      <c r="X6854" t="s">
        <v>40</v>
      </c>
      <c r="Y6854" t="s">
        <v>24770</v>
      </c>
      <c r="Z6854">
        <v>7.33</v>
      </c>
      <c r="AA6854" t="s">
        <v>37</v>
      </c>
      <c r="AB6854">
        <v>1.57</v>
      </c>
      <c r="AC6854" t="s">
        <v>37</v>
      </c>
      <c r="AD6854">
        <v>5</v>
      </c>
      <c r="AE6854">
        <f t="shared" si="753"/>
        <v>105</v>
      </c>
      <c r="AF6854" s="8">
        <f t="shared" si="754"/>
        <v>11.466666666666665</v>
      </c>
      <c r="AG6854" s="8">
        <f t="shared" si="755"/>
        <v>0.57333333333333325</v>
      </c>
      <c r="AH6854">
        <f t="shared" si="756"/>
        <v>12.19</v>
      </c>
      <c r="AI6854">
        <f t="shared" si="757"/>
        <v>0.6</v>
      </c>
      <c r="AJ6854" s="9">
        <f t="shared" si="758"/>
        <v>8.8989999999999991</v>
      </c>
      <c r="AK6854" s="10">
        <f t="shared" si="759"/>
        <v>8.3256666666666668</v>
      </c>
    </row>
    <row r="6855" spans="1:37">
      <c r="A6855" s="1">
        <v>41639</v>
      </c>
      <c r="B6855">
        <v>1038648743515</v>
      </c>
      <c r="C6855" t="s">
        <v>24771</v>
      </c>
      <c r="D6855" t="s">
        <v>24772</v>
      </c>
      <c r="E6855">
        <v>9781429907224</v>
      </c>
      <c r="F6855" t="s">
        <v>23342</v>
      </c>
      <c r="G6855" t="s">
        <v>23343</v>
      </c>
      <c r="H6855" t="s">
        <v>23344</v>
      </c>
      <c r="I6855">
        <v>1</v>
      </c>
      <c r="J6855" t="s">
        <v>34</v>
      </c>
      <c r="K6855" t="s">
        <v>35</v>
      </c>
      <c r="L6855">
        <v>10.34</v>
      </c>
      <c r="M6855" t="s">
        <v>36</v>
      </c>
      <c r="N6855">
        <v>8.99</v>
      </c>
      <c r="O6855" t="s">
        <v>36</v>
      </c>
      <c r="P6855">
        <v>9.85</v>
      </c>
      <c r="Q6855" t="s">
        <v>37</v>
      </c>
      <c r="R6855">
        <v>8.57</v>
      </c>
      <c r="S6855" t="s">
        <v>37</v>
      </c>
      <c r="T6855">
        <v>1.28</v>
      </c>
      <c r="U6855" t="s">
        <v>37</v>
      </c>
      <c r="V6855" t="s">
        <v>1767</v>
      </c>
      <c r="W6855" t="s">
        <v>193</v>
      </c>
      <c r="X6855" t="s">
        <v>40</v>
      </c>
      <c r="Y6855" t="s">
        <v>23345</v>
      </c>
      <c r="Z6855">
        <v>6</v>
      </c>
      <c r="AA6855" t="s">
        <v>37</v>
      </c>
      <c r="AB6855">
        <v>1.28</v>
      </c>
      <c r="AC6855" t="s">
        <v>37</v>
      </c>
      <c r="AD6855">
        <v>5</v>
      </c>
      <c r="AE6855">
        <f t="shared" si="753"/>
        <v>105</v>
      </c>
      <c r="AF6855" s="8">
        <f t="shared" si="754"/>
        <v>9.3809523809523796</v>
      </c>
      <c r="AG6855" s="8">
        <f t="shared" si="755"/>
        <v>0.46904761904761899</v>
      </c>
      <c r="AH6855">
        <f t="shared" si="756"/>
        <v>9.9700000000000006</v>
      </c>
      <c r="AI6855">
        <f t="shared" si="757"/>
        <v>0.49</v>
      </c>
      <c r="AJ6855" s="9">
        <f t="shared" si="758"/>
        <v>7.2789999999999999</v>
      </c>
      <c r="AK6855" s="10">
        <f t="shared" si="759"/>
        <v>6.8099523809523808</v>
      </c>
    </row>
    <row r="6856" spans="1:37">
      <c r="A6856" s="1">
        <v>41639</v>
      </c>
      <c r="B6856">
        <v>1038649483515</v>
      </c>
      <c r="C6856" t="s">
        <v>24773</v>
      </c>
      <c r="D6856" t="s">
        <v>24774</v>
      </c>
      <c r="E6856">
        <v>9781429965200</v>
      </c>
      <c r="F6856" t="s">
        <v>22510</v>
      </c>
      <c r="G6856" t="s">
        <v>22511</v>
      </c>
      <c r="H6856" t="s">
        <v>22512</v>
      </c>
      <c r="I6856">
        <v>1</v>
      </c>
      <c r="J6856" t="s">
        <v>34</v>
      </c>
      <c r="K6856" t="s">
        <v>35</v>
      </c>
      <c r="L6856">
        <v>10.34</v>
      </c>
      <c r="M6856" t="s">
        <v>36</v>
      </c>
      <c r="N6856">
        <v>8.99</v>
      </c>
      <c r="O6856" t="s">
        <v>36</v>
      </c>
      <c r="P6856">
        <v>9.92</v>
      </c>
      <c r="Q6856" t="s">
        <v>37</v>
      </c>
      <c r="R6856">
        <v>8.6199999999999992</v>
      </c>
      <c r="S6856" t="s">
        <v>37</v>
      </c>
      <c r="T6856">
        <v>1.3</v>
      </c>
      <c r="U6856" t="s">
        <v>37</v>
      </c>
      <c r="V6856" t="s">
        <v>3929</v>
      </c>
      <c r="W6856" t="s">
        <v>140</v>
      </c>
      <c r="X6856" t="s">
        <v>40</v>
      </c>
      <c r="Y6856" t="s">
        <v>24775</v>
      </c>
      <c r="Z6856">
        <v>6.03</v>
      </c>
      <c r="AA6856" t="s">
        <v>37</v>
      </c>
      <c r="AB6856">
        <v>1.3</v>
      </c>
      <c r="AC6856" t="s">
        <v>37</v>
      </c>
      <c r="AD6856">
        <v>5</v>
      </c>
      <c r="AE6856">
        <f t="shared" si="753"/>
        <v>105</v>
      </c>
      <c r="AF6856" s="8">
        <f t="shared" si="754"/>
        <v>9.4476190476190478</v>
      </c>
      <c r="AG6856" s="8">
        <f t="shared" si="755"/>
        <v>0.4723809523809524</v>
      </c>
      <c r="AH6856">
        <f t="shared" si="756"/>
        <v>10.050000000000001</v>
      </c>
      <c r="AI6856">
        <f t="shared" si="757"/>
        <v>0.5</v>
      </c>
      <c r="AJ6856" s="9">
        <f t="shared" si="758"/>
        <v>7.3339999999999987</v>
      </c>
      <c r="AK6856" s="10">
        <f t="shared" si="759"/>
        <v>6.8616190476190466</v>
      </c>
    </row>
    <row r="6857" spans="1:37">
      <c r="A6857" s="1">
        <v>41639</v>
      </c>
      <c r="B6857">
        <v>1038649937515</v>
      </c>
      <c r="C6857" t="s">
        <v>24776</v>
      </c>
      <c r="D6857" t="s">
        <v>24777</v>
      </c>
      <c r="E6857">
        <v>9781429958318</v>
      </c>
      <c r="F6857" t="s">
        <v>22514</v>
      </c>
      <c r="G6857" t="s">
        <v>22515</v>
      </c>
      <c r="H6857" t="s">
        <v>22512</v>
      </c>
      <c r="I6857">
        <v>1</v>
      </c>
      <c r="J6857" t="s">
        <v>34</v>
      </c>
      <c r="K6857" t="s">
        <v>35</v>
      </c>
      <c r="L6857">
        <v>2.29</v>
      </c>
      <c r="M6857" t="s">
        <v>36</v>
      </c>
      <c r="N6857">
        <v>1.99</v>
      </c>
      <c r="O6857" t="s">
        <v>36</v>
      </c>
      <c r="P6857">
        <v>2.2000000000000002</v>
      </c>
      <c r="Q6857" t="s">
        <v>37</v>
      </c>
      <c r="R6857">
        <v>1.91</v>
      </c>
      <c r="S6857" t="s">
        <v>37</v>
      </c>
      <c r="T6857">
        <v>0.28999999999999998</v>
      </c>
      <c r="U6857" t="s">
        <v>37</v>
      </c>
      <c r="V6857" t="s">
        <v>3929</v>
      </c>
      <c r="W6857" t="s">
        <v>140</v>
      </c>
      <c r="X6857" t="s">
        <v>40</v>
      </c>
      <c r="Y6857" t="s">
        <v>24775</v>
      </c>
      <c r="Z6857">
        <v>1.34</v>
      </c>
      <c r="AA6857" t="s">
        <v>37</v>
      </c>
      <c r="AB6857">
        <v>0.28999999999999998</v>
      </c>
      <c r="AC6857" t="s">
        <v>37</v>
      </c>
      <c r="AD6857">
        <v>5</v>
      </c>
      <c r="AE6857">
        <f t="shared" si="753"/>
        <v>105</v>
      </c>
      <c r="AF6857" s="8">
        <f t="shared" si="754"/>
        <v>2.0952380952380953</v>
      </c>
      <c r="AG6857" s="8">
        <f t="shared" si="755"/>
        <v>0.10476190476190476</v>
      </c>
      <c r="AH6857">
        <f t="shared" si="756"/>
        <v>2.2200000000000002</v>
      </c>
      <c r="AI6857">
        <f t="shared" si="757"/>
        <v>0.11</v>
      </c>
      <c r="AJ6857" s="9">
        <f t="shared" si="758"/>
        <v>1.627</v>
      </c>
      <c r="AK6857" s="10">
        <f t="shared" si="759"/>
        <v>1.5222380952380952</v>
      </c>
    </row>
    <row r="6858" spans="1:37">
      <c r="A6858" s="1">
        <v>41639</v>
      </c>
      <c r="B6858">
        <v>1038652611519</v>
      </c>
      <c r="C6858" t="s">
        <v>24778</v>
      </c>
      <c r="D6858" t="s">
        <v>24779</v>
      </c>
      <c r="E6858">
        <v>9781466804272</v>
      </c>
      <c r="F6858" t="s">
        <v>12800</v>
      </c>
      <c r="G6858" t="s">
        <v>12801</v>
      </c>
      <c r="H6858" t="s">
        <v>12802</v>
      </c>
      <c r="I6858">
        <v>1</v>
      </c>
      <c r="J6858" t="s">
        <v>34</v>
      </c>
      <c r="K6858" t="s">
        <v>35</v>
      </c>
      <c r="L6858">
        <v>12.64</v>
      </c>
      <c r="M6858" t="s">
        <v>36</v>
      </c>
      <c r="N6858">
        <v>10.99</v>
      </c>
      <c r="O6858" t="s">
        <v>36</v>
      </c>
      <c r="P6858">
        <v>12.04</v>
      </c>
      <c r="Q6858" t="s">
        <v>37</v>
      </c>
      <c r="R6858">
        <v>10.47</v>
      </c>
      <c r="S6858" t="s">
        <v>37</v>
      </c>
      <c r="T6858">
        <v>1.57</v>
      </c>
      <c r="U6858" t="s">
        <v>37</v>
      </c>
      <c r="V6858" t="s">
        <v>81</v>
      </c>
      <c r="W6858" t="s">
        <v>82</v>
      </c>
      <c r="X6858" t="s">
        <v>40</v>
      </c>
      <c r="Y6858" t="s">
        <v>24780</v>
      </c>
      <c r="Z6858">
        <v>7.33</v>
      </c>
      <c r="AA6858" t="s">
        <v>37</v>
      </c>
      <c r="AB6858">
        <v>1.57</v>
      </c>
      <c r="AC6858" t="s">
        <v>37</v>
      </c>
      <c r="AD6858">
        <v>5</v>
      </c>
      <c r="AE6858">
        <f t="shared" si="753"/>
        <v>105</v>
      </c>
      <c r="AF6858" s="8">
        <f t="shared" si="754"/>
        <v>11.466666666666665</v>
      </c>
      <c r="AG6858" s="8">
        <f t="shared" si="755"/>
        <v>0.57333333333333325</v>
      </c>
      <c r="AH6858">
        <f t="shared" si="756"/>
        <v>12.19</v>
      </c>
      <c r="AI6858">
        <f t="shared" si="757"/>
        <v>0.6</v>
      </c>
      <c r="AJ6858" s="9">
        <f t="shared" si="758"/>
        <v>8.8989999999999991</v>
      </c>
      <c r="AK6858" s="10">
        <f t="shared" si="759"/>
        <v>8.3256666666666668</v>
      </c>
    </row>
    <row r="6859" spans="1:37">
      <c r="A6859" s="1">
        <v>41639</v>
      </c>
      <c r="B6859">
        <v>1038653577514</v>
      </c>
      <c r="C6859" t="s">
        <v>24781</v>
      </c>
      <c r="D6859" t="s">
        <v>24782</v>
      </c>
      <c r="E6859">
        <v>9781429963923</v>
      </c>
      <c r="F6859" t="s">
        <v>72</v>
      </c>
      <c r="G6859" t="s">
        <v>73</v>
      </c>
      <c r="H6859" t="s">
        <v>62</v>
      </c>
      <c r="I6859">
        <v>1</v>
      </c>
      <c r="J6859" t="s">
        <v>34</v>
      </c>
      <c r="K6859" t="s">
        <v>35</v>
      </c>
      <c r="L6859">
        <v>11.49</v>
      </c>
      <c r="M6859" t="s">
        <v>36</v>
      </c>
      <c r="N6859">
        <v>9.99</v>
      </c>
      <c r="O6859" t="s">
        <v>36</v>
      </c>
      <c r="P6859">
        <v>10.95</v>
      </c>
      <c r="Q6859" t="s">
        <v>37</v>
      </c>
      <c r="R6859">
        <v>9.52</v>
      </c>
      <c r="S6859" t="s">
        <v>37</v>
      </c>
      <c r="T6859">
        <v>1.43</v>
      </c>
      <c r="U6859" t="s">
        <v>37</v>
      </c>
      <c r="V6859" t="s">
        <v>4434</v>
      </c>
      <c r="W6859" t="s">
        <v>56</v>
      </c>
      <c r="X6859" t="s">
        <v>40</v>
      </c>
      <c r="Y6859" t="s">
        <v>4435</v>
      </c>
      <c r="Z6859">
        <v>6.66</v>
      </c>
      <c r="AA6859" t="s">
        <v>37</v>
      </c>
      <c r="AB6859">
        <v>1.43</v>
      </c>
      <c r="AC6859" t="s">
        <v>37</v>
      </c>
      <c r="AD6859">
        <v>13</v>
      </c>
      <c r="AE6859">
        <f t="shared" si="753"/>
        <v>113</v>
      </c>
      <c r="AF6859" s="8">
        <f t="shared" si="754"/>
        <v>9.6902654867256626</v>
      </c>
      <c r="AG6859" s="8">
        <f t="shared" si="755"/>
        <v>1.2597345132743361</v>
      </c>
      <c r="AH6859">
        <f t="shared" si="756"/>
        <v>10.3</v>
      </c>
      <c r="AI6859">
        <f t="shared" si="757"/>
        <v>1.34</v>
      </c>
      <c r="AJ6859" s="9">
        <f t="shared" si="758"/>
        <v>8.0939999999999994</v>
      </c>
      <c r="AK6859" s="10">
        <f t="shared" si="759"/>
        <v>6.8342654867256636</v>
      </c>
    </row>
    <row r="6860" spans="1:37">
      <c r="A6860" s="1">
        <v>41639</v>
      </c>
      <c r="B6860">
        <v>1038654080513</v>
      </c>
      <c r="C6860" t="s">
        <v>24783</v>
      </c>
      <c r="D6860" t="s">
        <v>24784</v>
      </c>
      <c r="E6860">
        <v>9781429944403</v>
      </c>
      <c r="F6860" t="s">
        <v>24785</v>
      </c>
      <c r="G6860" t="s">
        <v>24786</v>
      </c>
      <c r="H6860" t="s">
        <v>233</v>
      </c>
      <c r="I6860">
        <v>1</v>
      </c>
      <c r="J6860" t="s">
        <v>34</v>
      </c>
      <c r="K6860" t="s">
        <v>35</v>
      </c>
      <c r="L6860">
        <v>12.64</v>
      </c>
      <c r="M6860" t="s">
        <v>36</v>
      </c>
      <c r="N6860">
        <v>10.99</v>
      </c>
      <c r="O6860" t="s">
        <v>36</v>
      </c>
      <c r="P6860">
        <v>12.04</v>
      </c>
      <c r="Q6860" t="s">
        <v>37</v>
      </c>
      <c r="R6860">
        <v>10.47</v>
      </c>
      <c r="S6860" t="s">
        <v>37</v>
      </c>
      <c r="T6860">
        <v>1.57</v>
      </c>
      <c r="U6860" t="s">
        <v>37</v>
      </c>
      <c r="V6860" t="s">
        <v>8702</v>
      </c>
      <c r="W6860" t="s">
        <v>193</v>
      </c>
      <c r="X6860" t="s">
        <v>40</v>
      </c>
      <c r="Y6860" t="s">
        <v>24787</v>
      </c>
      <c r="Z6860">
        <v>7.33</v>
      </c>
      <c r="AA6860" t="s">
        <v>37</v>
      </c>
      <c r="AB6860">
        <v>1.57</v>
      </c>
      <c r="AC6860" t="s">
        <v>37</v>
      </c>
      <c r="AD6860">
        <v>5</v>
      </c>
      <c r="AE6860">
        <f t="shared" si="753"/>
        <v>105</v>
      </c>
      <c r="AF6860" s="8">
        <f t="shared" si="754"/>
        <v>11.466666666666665</v>
      </c>
      <c r="AG6860" s="8">
        <f t="shared" si="755"/>
        <v>0.57333333333333325</v>
      </c>
      <c r="AH6860">
        <f t="shared" si="756"/>
        <v>12.19</v>
      </c>
      <c r="AI6860">
        <f t="shared" si="757"/>
        <v>0.6</v>
      </c>
      <c r="AJ6860" s="9">
        <f t="shared" si="758"/>
        <v>8.8989999999999991</v>
      </c>
      <c r="AK6860" s="10">
        <f t="shared" si="759"/>
        <v>8.3256666666666668</v>
      </c>
    </row>
    <row r="6861" spans="1:37">
      <c r="A6861" s="1">
        <v>41639</v>
      </c>
      <c r="B6861">
        <v>1038659553518</v>
      </c>
      <c r="C6861" t="s">
        <v>24788</v>
      </c>
      <c r="D6861" t="s">
        <v>24789</v>
      </c>
      <c r="E6861">
        <v>9781466854208</v>
      </c>
      <c r="F6861" t="s">
        <v>500</v>
      </c>
      <c r="G6861" t="s">
        <v>501</v>
      </c>
      <c r="H6861" t="s">
        <v>502</v>
      </c>
      <c r="I6861">
        <v>1</v>
      </c>
      <c r="J6861" t="s">
        <v>34</v>
      </c>
      <c r="K6861" t="s">
        <v>35</v>
      </c>
      <c r="L6861">
        <v>4.59</v>
      </c>
      <c r="M6861" t="s">
        <v>36</v>
      </c>
      <c r="N6861">
        <v>3.99</v>
      </c>
      <c r="O6861" t="s">
        <v>36</v>
      </c>
      <c r="P6861">
        <v>4.37</v>
      </c>
      <c r="Q6861" t="s">
        <v>37</v>
      </c>
      <c r="R6861">
        <v>3.8</v>
      </c>
      <c r="S6861" t="s">
        <v>37</v>
      </c>
      <c r="T6861">
        <v>0.56999999999999995</v>
      </c>
      <c r="U6861" t="s">
        <v>37</v>
      </c>
      <c r="V6861" t="s">
        <v>4267</v>
      </c>
      <c r="W6861" t="s">
        <v>56</v>
      </c>
      <c r="X6861" t="s">
        <v>40</v>
      </c>
      <c r="Y6861" t="s">
        <v>24790</v>
      </c>
      <c r="Z6861">
        <v>2.66</v>
      </c>
      <c r="AA6861" t="s">
        <v>37</v>
      </c>
      <c r="AB6861">
        <v>0.56999999999999995</v>
      </c>
      <c r="AC6861" t="s">
        <v>37</v>
      </c>
      <c r="AD6861">
        <v>13</v>
      </c>
      <c r="AE6861">
        <f t="shared" si="753"/>
        <v>113</v>
      </c>
      <c r="AF6861" s="8">
        <f t="shared" si="754"/>
        <v>3.8672566371681421</v>
      </c>
      <c r="AG6861" s="8">
        <f t="shared" si="755"/>
        <v>0.5027433628318585</v>
      </c>
      <c r="AH6861">
        <f t="shared" si="756"/>
        <v>4.1100000000000003</v>
      </c>
      <c r="AI6861">
        <f t="shared" si="757"/>
        <v>0.53</v>
      </c>
      <c r="AJ6861" s="9">
        <f t="shared" si="758"/>
        <v>3.23</v>
      </c>
      <c r="AK6861" s="10">
        <f t="shared" si="759"/>
        <v>2.7272566371681415</v>
      </c>
    </row>
    <row r="6862" spans="1:37">
      <c r="A6862" s="1">
        <v>41639</v>
      </c>
      <c r="B6862">
        <v>1038660310522</v>
      </c>
      <c r="C6862" t="s">
        <v>24791</v>
      </c>
      <c r="D6862" t="s">
        <v>24792</v>
      </c>
      <c r="E6862">
        <v>9781429901703</v>
      </c>
      <c r="F6862" t="s">
        <v>24793</v>
      </c>
      <c r="G6862" t="s">
        <v>24794</v>
      </c>
      <c r="H6862" t="s">
        <v>24708</v>
      </c>
      <c r="I6862">
        <v>1</v>
      </c>
      <c r="J6862" t="s">
        <v>34</v>
      </c>
      <c r="K6862" t="s">
        <v>35</v>
      </c>
      <c r="L6862">
        <v>10.35</v>
      </c>
      <c r="M6862" t="s">
        <v>36</v>
      </c>
      <c r="N6862">
        <v>8.99</v>
      </c>
      <c r="O6862" t="s">
        <v>36</v>
      </c>
      <c r="P6862">
        <v>9.9700000000000006</v>
      </c>
      <c r="Q6862" t="s">
        <v>37</v>
      </c>
      <c r="R6862">
        <v>8.66</v>
      </c>
      <c r="S6862" t="s">
        <v>37</v>
      </c>
      <c r="T6862">
        <v>1.31</v>
      </c>
      <c r="U6862" t="s">
        <v>37</v>
      </c>
      <c r="V6862" t="s">
        <v>161</v>
      </c>
      <c r="W6862" t="s">
        <v>162</v>
      </c>
      <c r="X6862" t="s">
        <v>40</v>
      </c>
      <c r="Y6862" t="s">
        <v>24709</v>
      </c>
      <c r="Z6862">
        <v>6.06</v>
      </c>
      <c r="AA6862" t="s">
        <v>37</v>
      </c>
      <c r="AB6862">
        <v>1.31</v>
      </c>
      <c r="AC6862" t="s">
        <v>37</v>
      </c>
      <c r="AD6862">
        <v>5</v>
      </c>
      <c r="AE6862">
        <f t="shared" si="753"/>
        <v>105</v>
      </c>
      <c r="AF6862" s="8">
        <f t="shared" si="754"/>
        <v>9.4952380952380953</v>
      </c>
      <c r="AG6862" s="8">
        <f t="shared" si="755"/>
        <v>0.47476190476190472</v>
      </c>
      <c r="AH6862">
        <f t="shared" si="756"/>
        <v>10.1</v>
      </c>
      <c r="AI6862">
        <f t="shared" si="757"/>
        <v>0.5</v>
      </c>
      <c r="AJ6862" s="9">
        <f t="shared" si="758"/>
        <v>7.3719999999999999</v>
      </c>
      <c r="AK6862" s="10">
        <f t="shared" si="759"/>
        <v>6.8972380952380954</v>
      </c>
    </row>
    <row r="6863" spans="1:37">
      <c r="A6863" s="1">
        <v>41639</v>
      </c>
      <c r="B6863">
        <v>1038662129522</v>
      </c>
      <c r="C6863" t="s">
        <v>24795</v>
      </c>
      <c r="D6863" t="s">
        <v>24796</v>
      </c>
      <c r="E6863">
        <v>9780805098235</v>
      </c>
      <c r="F6863" t="s">
        <v>1635</v>
      </c>
      <c r="G6863" t="s">
        <v>1636</v>
      </c>
      <c r="H6863" t="s">
        <v>1637</v>
      </c>
      <c r="I6863">
        <v>1</v>
      </c>
      <c r="J6863" t="s">
        <v>34</v>
      </c>
      <c r="K6863" t="s">
        <v>35</v>
      </c>
      <c r="L6863">
        <v>12.64</v>
      </c>
      <c r="M6863" t="s">
        <v>36</v>
      </c>
      <c r="N6863">
        <v>10.99</v>
      </c>
      <c r="O6863" t="s">
        <v>36</v>
      </c>
      <c r="P6863">
        <v>12.04</v>
      </c>
      <c r="Q6863" t="s">
        <v>37</v>
      </c>
      <c r="R6863">
        <v>10.47</v>
      </c>
      <c r="S6863" t="s">
        <v>37</v>
      </c>
      <c r="T6863">
        <v>1.57</v>
      </c>
      <c r="U6863" t="s">
        <v>37</v>
      </c>
      <c r="V6863" t="s">
        <v>139</v>
      </c>
      <c r="W6863" t="s">
        <v>140</v>
      </c>
      <c r="X6863" t="s">
        <v>40</v>
      </c>
      <c r="Y6863" t="s">
        <v>24797</v>
      </c>
      <c r="Z6863">
        <v>7.33</v>
      </c>
      <c r="AA6863" t="s">
        <v>37</v>
      </c>
      <c r="AB6863">
        <v>1.57</v>
      </c>
      <c r="AC6863" t="s">
        <v>37</v>
      </c>
      <c r="AD6863">
        <v>5</v>
      </c>
      <c r="AE6863">
        <f t="shared" si="753"/>
        <v>105</v>
      </c>
      <c r="AF6863" s="8">
        <f t="shared" si="754"/>
        <v>11.466666666666665</v>
      </c>
      <c r="AG6863" s="8">
        <f t="shared" si="755"/>
        <v>0.57333333333333325</v>
      </c>
      <c r="AH6863">
        <f t="shared" si="756"/>
        <v>12.19</v>
      </c>
      <c r="AI6863">
        <f t="shared" si="757"/>
        <v>0.6</v>
      </c>
      <c r="AJ6863" s="9">
        <f t="shared" si="758"/>
        <v>8.8989999999999991</v>
      </c>
      <c r="AK6863" s="10">
        <f t="shared" si="759"/>
        <v>8.3256666666666668</v>
      </c>
    </row>
    <row r="6864" spans="1:37">
      <c r="A6864" s="1">
        <v>41639</v>
      </c>
      <c r="B6864">
        <v>1038668632514</v>
      </c>
      <c r="C6864" t="s">
        <v>24798</v>
      </c>
      <c r="D6864" t="s">
        <v>24799</v>
      </c>
      <c r="E6864">
        <v>9781429955362</v>
      </c>
      <c r="F6864" t="s">
        <v>14275</v>
      </c>
      <c r="G6864" t="s">
        <v>14276</v>
      </c>
      <c r="H6864" t="s">
        <v>14277</v>
      </c>
      <c r="I6864">
        <v>1</v>
      </c>
      <c r="J6864" t="s">
        <v>34</v>
      </c>
      <c r="K6864" t="s">
        <v>35</v>
      </c>
      <c r="L6864">
        <v>12.64</v>
      </c>
      <c r="M6864" t="s">
        <v>36</v>
      </c>
      <c r="N6864">
        <v>10.99</v>
      </c>
      <c r="O6864" t="s">
        <v>36</v>
      </c>
      <c r="P6864">
        <v>12.04</v>
      </c>
      <c r="Q6864" t="s">
        <v>37</v>
      </c>
      <c r="R6864">
        <v>10.47</v>
      </c>
      <c r="S6864" t="s">
        <v>37</v>
      </c>
      <c r="T6864">
        <v>1.57</v>
      </c>
      <c r="U6864" t="s">
        <v>37</v>
      </c>
      <c r="V6864" t="s">
        <v>277</v>
      </c>
      <c r="W6864" t="s">
        <v>120</v>
      </c>
      <c r="X6864" t="s">
        <v>40</v>
      </c>
      <c r="Y6864" t="s">
        <v>22612</v>
      </c>
      <c r="Z6864">
        <v>7.33</v>
      </c>
      <c r="AA6864" t="s">
        <v>37</v>
      </c>
      <c r="AB6864">
        <v>1.57</v>
      </c>
      <c r="AC6864" t="s">
        <v>37</v>
      </c>
      <c r="AD6864">
        <v>13</v>
      </c>
      <c r="AE6864">
        <f t="shared" si="753"/>
        <v>113</v>
      </c>
      <c r="AF6864" s="8">
        <f t="shared" si="754"/>
        <v>10.654867256637166</v>
      </c>
      <c r="AG6864" s="8">
        <f t="shared" si="755"/>
        <v>1.3851327433628315</v>
      </c>
      <c r="AH6864">
        <f t="shared" si="756"/>
        <v>11.33</v>
      </c>
      <c r="AI6864">
        <f t="shared" si="757"/>
        <v>1.47</v>
      </c>
      <c r="AJ6864" s="9">
        <f t="shared" si="758"/>
        <v>8.8989999999999991</v>
      </c>
      <c r="AK6864" s="10">
        <f t="shared" si="759"/>
        <v>7.5138672566371678</v>
      </c>
    </row>
    <row r="6865" spans="1:37">
      <c r="A6865" s="1">
        <v>41639</v>
      </c>
      <c r="B6865">
        <v>1038668777515</v>
      </c>
      <c r="C6865" t="s">
        <v>24800</v>
      </c>
      <c r="D6865" t="s">
        <v>24801</v>
      </c>
      <c r="E6865">
        <v>9781466842120</v>
      </c>
      <c r="F6865" t="s">
        <v>9084</v>
      </c>
      <c r="G6865" t="s">
        <v>9085</v>
      </c>
      <c r="H6865" t="s">
        <v>9086</v>
      </c>
      <c r="I6865">
        <v>1</v>
      </c>
      <c r="J6865" t="s">
        <v>34</v>
      </c>
      <c r="K6865" t="s">
        <v>35</v>
      </c>
      <c r="L6865">
        <v>12.64</v>
      </c>
      <c r="M6865" t="s">
        <v>36</v>
      </c>
      <c r="N6865">
        <v>10.99</v>
      </c>
      <c r="O6865" t="s">
        <v>36</v>
      </c>
      <c r="P6865">
        <v>12.04</v>
      </c>
      <c r="Q6865" t="s">
        <v>37</v>
      </c>
      <c r="R6865">
        <v>10.47</v>
      </c>
      <c r="S6865" t="s">
        <v>37</v>
      </c>
      <c r="T6865">
        <v>1.57</v>
      </c>
      <c r="U6865" t="s">
        <v>37</v>
      </c>
      <c r="V6865" t="s">
        <v>161</v>
      </c>
      <c r="W6865" t="s">
        <v>162</v>
      </c>
      <c r="X6865" t="s">
        <v>40</v>
      </c>
      <c r="Y6865" t="s">
        <v>24802</v>
      </c>
      <c r="Z6865">
        <v>7.33</v>
      </c>
      <c r="AA6865" t="s">
        <v>37</v>
      </c>
      <c r="AB6865">
        <v>1.57</v>
      </c>
      <c r="AC6865" t="s">
        <v>37</v>
      </c>
      <c r="AD6865">
        <v>5</v>
      </c>
      <c r="AE6865">
        <f t="shared" si="753"/>
        <v>105</v>
      </c>
      <c r="AF6865" s="8">
        <f t="shared" si="754"/>
        <v>11.466666666666665</v>
      </c>
      <c r="AG6865" s="8">
        <f t="shared" si="755"/>
        <v>0.57333333333333325</v>
      </c>
      <c r="AH6865">
        <f t="shared" si="756"/>
        <v>12.19</v>
      </c>
      <c r="AI6865">
        <f t="shared" si="757"/>
        <v>0.6</v>
      </c>
      <c r="AJ6865" s="9">
        <f t="shared" si="758"/>
        <v>8.8989999999999991</v>
      </c>
      <c r="AK6865" s="10">
        <f t="shared" si="759"/>
        <v>8.3256666666666668</v>
      </c>
    </row>
    <row r="6866" spans="1:37">
      <c r="A6866" s="1">
        <v>41639</v>
      </c>
      <c r="B6866">
        <v>1038671952522</v>
      </c>
      <c r="C6866" t="s">
        <v>24803</v>
      </c>
      <c r="D6866" t="s">
        <v>24804</v>
      </c>
      <c r="E6866">
        <v>9781429924719</v>
      </c>
      <c r="F6866" t="s">
        <v>2679</v>
      </c>
      <c r="G6866" t="s">
        <v>2680</v>
      </c>
      <c r="H6866" t="s">
        <v>609</v>
      </c>
      <c r="I6866">
        <v>1</v>
      </c>
      <c r="J6866" t="s">
        <v>34</v>
      </c>
      <c r="K6866" t="s">
        <v>35</v>
      </c>
      <c r="L6866">
        <v>12.64</v>
      </c>
      <c r="M6866" t="s">
        <v>36</v>
      </c>
      <c r="N6866">
        <v>10.99</v>
      </c>
      <c r="O6866" t="s">
        <v>36</v>
      </c>
      <c r="P6866">
        <v>12.12</v>
      </c>
      <c r="Q6866" t="s">
        <v>37</v>
      </c>
      <c r="R6866">
        <v>10.54</v>
      </c>
      <c r="S6866" t="s">
        <v>37</v>
      </c>
      <c r="T6866">
        <v>1.58</v>
      </c>
      <c r="U6866" t="s">
        <v>37</v>
      </c>
      <c r="V6866" t="s">
        <v>697</v>
      </c>
      <c r="W6866" t="s">
        <v>193</v>
      </c>
      <c r="X6866" t="s">
        <v>40</v>
      </c>
      <c r="Y6866" t="s">
        <v>21896</v>
      </c>
      <c r="Z6866">
        <v>7.38</v>
      </c>
      <c r="AA6866" t="s">
        <v>37</v>
      </c>
      <c r="AB6866">
        <v>1.58</v>
      </c>
      <c r="AC6866" t="s">
        <v>37</v>
      </c>
      <c r="AD6866">
        <v>5</v>
      </c>
      <c r="AE6866">
        <f t="shared" si="753"/>
        <v>105</v>
      </c>
      <c r="AF6866" s="8">
        <f t="shared" si="754"/>
        <v>11.542857142857143</v>
      </c>
      <c r="AG6866" s="8">
        <f t="shared" si="755"/>
        <v>0.57714285714285718</v>
      </c>
      <c r="AH6866">
        <f t="shared" si="756"/>
        <v>12.27</v>
      </c>
      <c r="AI6866">
        <f t="shared" si="757"/>
        <v>0.61</v>
      </c>
      <c r="AJ6866" s="9">
        <f t="shared" si="758"/>
        <v>8.9579999999999984</v>
      </c>
      <c r="AK6866" s="10">
        <f t="shared" si="759"/>
        <v>8.3808571428571419</v>
      </c>
    </row>
    <row r="6867" spans="1:37">
      <c r="A6867" s="1">
        <v>41639</v>
      </c>
      <c r="B6867">
        <v>1038672759521</v>
      </c>
      <c r="C6867" t="s">
        <v>24805</v>
      </c>
      <c r="D6867" t="s">
        <v>24806</v>
      </c>
      <c r="E6867">
        <v>9780805097115</v>
      </c>
      <c r="F6867" t="s">
        <v>10786</v>
      </c>
      <c r="G6867" t="s">
        <v>10787</v>
      </c>
      <c r="H6867" t="s">
        <v>33</v>
      </c>
      <c r="I6867">
        <v>1</v>
      </c>
      <c r="J6867" t="s">
        <v>34</v>
      </c>
      <c r="K6867" t="s">
        <v>35</v>
      </c>
      <c r="L6867">
        <v>12.64</v>
      </c>
      <c r="M6867" t="s">
        <v>36</v>
      </c>
      <c r="N6867">
        <v>10.99</v>
      </c>
      <c r="O6867" t="s">
        <v>36</v>
      </c>
      <c r="P6867">
        <v>12.12</v>
      </c>
      <c r="Q6867" t="s">
        <v>37</v>
      </c>
      <c r="R6867">
        <v>10.54</v>
      </c>
      <c r="S6867" t="s">
        <v>37</v>
      </c>
      <c r="T6867">
        <v>1.58</v>
      </c>
      <c r="U6867" t="s">
        <v>37</v>
      </c>
      <c r="V6867" t="s">
        <v>914</v>
      </c>
      <c r="W6867" t="s">
        <v>140</v>
      </c>
      <c r="X6867" t="s">
        <v>40</v>
      </c>
      <c r="Y6867" t="s">
        <v>16904</v>
      </c>
      <c r="Z6867">
        <v>7.38</v>
      </c>
      <c r="AA6867" t="s">
        <v>37</v>
      </c>
      <c r="AB6867">
        <v>1.58</v>
      </c>
      <c r="AC6867" t="s">
        <v>37</v>
      </c>
      <c r="AD6867">
        <v>5</v>
      </c>
      <c r="AE6867">
        <f t="shared" si="753"/>
        <v>105</v>
      </c>
      <c r="AF6867" s="8">
        <f t="shared" si="754"/>
        <v>11.542857142857143</v>
      </c>
      <c r="AG6867" s="8">
        <f t="shared" si="755"/>
        <v>0.57714285714285718</v>
      </c>
      <c r="AH6867">
        <f t="shared" si="756"/>
        <v>12.27</v>
      </c>
      <c r="AI6867">
        <f t="shared" si="757"/>
        <v>0.61</v>
      </c>
      <c r="AJ6867" s="9">
        <f t="shared" si="758"/>
        <v>8.9579999999999984</v>
      </c>
      <c r="AK6867" s="10">
        <f t="shared" si="759"/>
        <v>8.3808571428571419</v>
      </c>
    </row>
    <row r="6868" spans="1:37">
      <c r="A6868" s="1">
        <v>41639</v>
      </c>
      <c r="B6868">
        <v>1038676707511</v>
      </c>
      <c r="C6868" t="s">
        <v>24807</v>
      </c>
      <c r="D6868" t="s">
        <v>24808</v>
      </c>
      <c r="E6868">
        <v>9780805098235</v>
      </c>
      <c r="F6868" t="s">
        <v>1635</v>
      </c>
      <c r="G6868" t="s">
        <v>1636</v>
      </c>
      <c r="H6868" t="s">
        <v>1637</v>
      </c>
      <c r="I6868">
        <v>1</v>
      </c>
      <c r="J6868" t="s">
        <v>34</v>
      </c>
      <c r="K6868" t="s">
        <v>35</v>
      </c>
      <c r="L6868">
        <v>12.64</v>
      </c>
      <c r="M6868" t="s">
        <v>36</v>
      </c>
      <c r="N6868">
        <v>10.99</v>
      </c>
      <c r="O6868" t="s">
        <v>36</v>
      </c>
      <c r="P6868">
        <v>12.04</v>
      </c>
      <c r="Q6868" t="s">
        <v>37</v>
      </c>
      <c r="R6868">
        <v>10.47</v>
      </c>
      <c r="S6868" t="s">
        <v>37</v>
      </c>
      <c r="T6868">
        <v>1.57</v>
      </c>
      <c r="U6868" t="s">
        <v>37</v>
      </c>
      <c r="V6868" t="s">
        <v>1767</v>
      </c>
      <c r="W6868" t="s">
        <v>193</v>
      </c>
      <c r="X6868" t="s">
        <v>40</v>
      </c>
      <c r="Y6868" t="s">
        <v>24809</v>
      </c>
      <c r="Z6868">
        <v>7.33</v>
      </c>
      <c r="AA6868" t="s">
        <v>37</v>
      </c>
      <c r="AB6868">
        <v>1.57</v>
      </c>
      <c r="AC6868" t="s">
        <v>37</v>
      </c>
      <c r="AD6868">
        <v>5</v>
      </c>
      <c r="AE6868">
        <f t="shared" si="753"/>
        <v>105</v>
      </c>
      <c r="AF6868" s="8">
        <f t="shared" si="754"/>
        <v>11.466666666666665</v>
      </c>
      <c r="AG6868" s="8">
        <f t="shared" si="755"/>
        <v>0.57333333333333325</v>
      </c>
      <c r="AH6868">
        <f t="shared" si="756"/>
        <v>12.19</v>
      </c>
      <c r="AI6868">
        <f t="shared" si="757"/>
        <v>0.6</v>
      </c>
      <c r="AJ6868" s="9">
        <f t="shared" si="758"/>
        <v>8.8989999999999991</v>
      </c>
      <c r="AK6868" s="10">
        <f t="shared" si="759"/>
        <v>8.3256666666666668</v>
      </c>
    </row>
    <row r="6869" spans="1:37">
      <c r="A6869" s="1">
        <v>41639</v>
      </c>
      <c r="B6869">
        <v>1038677284515</v>
      </c>
      <c r="C6869" t="s">
        <v>24810</v>
      </c>
      <c r="D6869" t="s">
        <v>24811</v>
      </c>
      <c r="E6869">
        <v>9781429938440</v>
      </c>
      <c r="F6869" t="s">
        <v>6477</v>
      </c>
      <c r="G6869" t="s">
        <v>6478</v>
      </c>
      <c r="H6869" t="s">
        <v>6479</v>
      </c>
      <c r="I6869">
        <v>1</v>
      </c>
      <c r="J6869" t="s">
        <v>34</v>
      </c>
      <c r="K6869" t="s">
        <v>35</v>
      </c>
      <c r="L6869">
        <v>12.64</v>
      </c>
      <c r="M6869" t="s">
        <v>36</v>
      </c>
      <c r="N6869">
        <v>10.99</v>
      </c>
      <c r="O6869" t="s">
        <v>36</v>
      </c>
      <c r="P6869">
        <v>12.12</v>
      </c>
      <c r="Q6869" t="s">
        <v>37</v>
      </c>
      <c r="R6869">
        <v>10.54</v>
      </c>
      <c r="S6869" t="s">
        <v>37</v>
      </c>
      <c r="T6869">
        <v>1.58</v>
      </c>
      <c r="U6869" t="s">
        <v>37</v>
      </c>
      <c r="V6869" t="s">
        <v>139</v>
      </c>
      <c r="W6869" t="s">
        <v>193</v>
      </c>
      <c r="X6869" t="s">
        <v>40</v>
      </c>
      <c r="Y6869" t="s">
        <v>23573</v>
      </c>
      <c r="Z6869">
        <v>7.38</v>
      </c>
      <c r="AA6869" t="s">
        <v>37</v>
      </c>
      <c r="AB6869">
        <v>1.58</v>
      </c>
      <c r="AC6869" t="s">
        <v>37</v>
      </c>
      <c r="AD6869">
        <v>5</v>
      </c>
      <c r="AE6869">
        <f t="shared" si="753"/>
        <v>105</v>
      </c>
      <c r="AF6869" s="8">
        <f t="shared" si="754"/>
        <v>11.542857142857143</v>
      </c>
      <c r="AG6869" s="8">
        <f t="shared" si="755"/>
        <v>0.57714285714285718</v>
      </c>
      <c r="AH6869">
        <f t="shared" si="756"/>
        <v>12.27</v>
      </c>
      <c r="AI6869">
        <f t="shared" si="757"/>
        <v>0.61</v>
      </c>
      <c r="AJ6869" s="9">
        <f t="shared" si="758"/>
        <v>8.9579999999999984</v>
      </c>
      <c r="AK6869" s="10">
        <f t="shared" si="759"/>
        <v>8.3808571428571419</v>
      </c>
    </row>
    <row r="6870" spans="1:37">
      <c r="A6870" s="1">
        <v>41639</v>
      </c>
      <c r="B6870">
        <v>1038678577520</v>
      </c>
      <c r="C6870" t="s">
        <v>24812</v>
      </c>
      <c r="D6870" t="s">
        <v>24813</v>
      </c>
      <c r="E6870">
        <v>9781429985215</v>
      </c>
      <c r="F6870" t="s">
        <v>1859</v>
      </c>
      <c r="G6870" t="s">
        <v>1860</v>
      </c>
      <c r="H6870" t="s">
        <v>1861</v>
      </c>
      <c r="I6870">
        <v>1</v>
      </c>
      <c r="J6870" t="s">
        <v>34</v>
      </c>
      <c r="K6870" t="s">
        <v>35</v>
      </c>
      <c r="L6870">
        <v>12.64</v>
      </c>
      <c r="M6870" t="s">
        <v>36</v>
      </c>
      <c r="N6870">
        <v>10.99</v>
      </c>
      <c r="O6870" t="s">
        <v>36</v>
      </c>
      <c r="P6870">
        <v>12.04</v>
      </c>
      <c r="Q6870" t="s">
        <v>37</v>
      </c>
      <c r="R6870">
        <v>10.47</v>
      </c>
      <c r="S6870" t="s">
        <v>37</v>
      </c>
      <c r="T6870">
        <v>1.57</v>
      </c>
      <c r="U6870" t="s">
        <v>37</v>
      </c>
      <c r="V6870" t="s">
        <v>200</v>
      </c>
      <c r="W6870" t="s">
        <v>162</v>
      </c>
      <c r="X6870" t="s">
        <v>40</v>
      </c>
      <c r="Y6870" t="s">
        <v>24814</v>
      </c>
      <c r="Z6870">
        <v>7.33</v>
      </c>
      <c r="AA6870" t="s">
        <v>37</v>
      </c>
      <c r="AB6870">
        <v>1.57</v>
      </c>
      <c r="AC6870" t="s">
        <v>37</v>
      </c>
      <c r="AD6870">
        <v>5</v>
      </c>
      <c r="AE6870">
        <f t="shared" si="753"/>
        <v>105</v>
      </c>
      <c r="AF6870" s="8">
        <f t="shared" si="754"/>
        <v>11.466666666666665</v>
      </c>
      <c r="AG6870" s="8">
        <f t="shared" si="755"/>
        <v>0.57333333333333325</v>
      </c>
      <c r="AH6870">
        <f t="shared" si="756"/>
        <v>12.19</v>
      </c>
      <c r="AI6870">
        <f t="shared" si="757"/>
        <v>0.6</v>
      </c>
      <c r="AJ6870" s="9">
        <f t="shared" si="758"/>
        <v>8.8989999999999991</v>
      </c>
      <c r="AK6870" s="10">
        <f t="shared" si="759"/>
        <v>8.3256666666666668</v>
      </c>
    </row>
    <row r="6871" spans="1:37">
      <c r="A6871" s="1">
        <v>41639</v>
      </c>
      <c r="B6871">
        <v>1038678719514</v>
      </c>
      <c r="C6871" t="s">
        <v>24815</v>
      </c>
      <c r="D6871" t="s">
        <v>24816</v>
      </c>
      <c r="E6871">
        <v>9781429971577</v>
      </c>
      <c r="F6871" t="s">
        <v>980</v>
      </c>
      <c r="G6871" t="s">
        <v>981</v>
      </c>
      <c r="H6871" t="s">
        <v>191</v>
      </c>
      <c r="I6871">
        <v>1</v>
      </c>
      <c r="J6871" t="s">
        <v>34</v>
      </c>
      <c r="K6871" t="s">
        <v>35</v>
      </c>
      <c r="L6871">
        <v>3.44</v>
      </c>
      <c r="M6871" t="s">
        <v>36</v>
      </c>
      <c r="N6871">
        <v>2.99</v>
      </c>
      <c r="O6871" t="s">
        <v>36</v>
      </c>
      <c r="P6871">
        <v>3.28</v>
      </c>
      <c r="Q6871" t="s">
        <v>37</v>
      </c>
      <c r="R6871">
        <v>2.85</v>
      </c>
      <c r="S6871" t="s">
        <v>37</v>
      </c>
      <c r="T6871">
        <v>0.43</v>
      </c>
      <c r="U6871" t="s">
        <v>37</v>
      </c>
      <c r="V6871" t="s">
        <v>2254</v>
      </c>
      <c r="W6871" t="s">
        <v>48</v>
      </c>
      <c r="X6871" t="s">
        <v>40</v>
      </c>
      <c r="Y6871" t="s">
        <v>24817</v>
      </c>
      <c r="Z6871">
        <v>2</v>
      </c>
      <c r="AA6871" t="s">
        <v>37</v>
      </c>
      <c r="AB6871">
        <v>0.43</v>
      </c>
      <c r="AC6871" t="s">
        <v>37</v>
      </c>
      <c r="AD6871">
        <v>13</v>
      </c>
      <c r="AE6871">
        <f t="shared" si="753"/>
        <v>113</v>
      </c>
      <c r="AF6871" s="8">
        <f t="shared" si="754"/>
        <v>2.9026548672566368</v>
      </c>
      <c r="AG6871" s="8">
        <f t="shared" si="755"/>
        <v>0.37734513274336279</v>
      </c>
      <c r="AH6871">
        <f t="shared" si="756"/>
        <v>3.08</v>
      </c>
      <c r="AI6871">
        <f t="shared" si="757"/>
        <v>0.4</v>
      </c>
      <c r="AJ6871" s="9">
        <f t="shared" si="758"/>
        <v>2.4249999999999998</v>
      </c>
      <c r="AK6871" s="10">
        <f t="shared" si="759"/>
        <v>2.0476548672566368</v>
      </c>
    </row>
    <row r="6872" spans="1:37">
      <c r="A6872" s="1">
        <v>41639</v>
      </c>
      <c r="B6872">
        <v>1038680161521</v>
      </c>
      <c r="C6872" t="s">
        <v>24818</v>
      </c>
      <c r="D6872" t="s">
        <v>24819</v>
      </c>
      <c r="E6872">
        <v>9781250018427</v>
      </c>
      <c r="F6872" t="s">
        <v>24820</v>
      </c>
      <c r="G6872" t="s">
        <v>24821</v>
      </c>
      <c r="H6872" t="s">
        <v>24822</v>
      </c>
      <c r="I6872">
        <v>1</v>
      </c>
      <c r="J6872" t="s">
        <v>34</v>
      </c>
      <c r="K6872" t="s">
        <v>35</v>
      </c>
      <c r="L6872">
        <v>12.64</v>
      </c>
      <c r="M6872" t="s">
        <v>36</v>
      </c>
      <c r="N6872">
        <v>10.99</v>
      </c>
      <c r="O6872" t="s">
        <v>36</v>
      </c>
      <c r="P6872">
        <v>12.12</v>
      </c>
      <c r="Q6872" t="s">
        <v>37</v>
      </c>
      <c r="R6872">
        <v>10.54</v>
      </c>
      <c r="S6872" t="s">
        <v>37</v>
      </c>
      <c r="T6872">
        <v>1.58</v>
      </c>
      <c r="U6872" t="s">
        <v>37</v>
      </c>
      <c r="V6872" t="s">
        <v>161</v>
      </c>
      <c r="W6872" t="s">
        <v>162</v>
      </c>
      <c r="X6872" t="s">
        <v>40</v>
      </c>
      <c r="Y6872" t="s">
        <v>24636</v>
      </c>
      <c r="Z6872">
        <v>7.38</v>
      </c>
      <c r="AA6872" t="s">
        <v>37</v>
      </c>
      <c r="AB6872">
        <v>1.58</v>
      </c>
      <c r="AC6872" t="s">
        <v>37</v>
      </c>
      <c r="AD6872">
        <v>5</v>
      </c>
      <c r="AE6872">
        <f t="shared" si="753"/>
        <v>105</v>
      </c>
      <c r="AF6872" s="8">
        <f t="shared" si="754"/>
        <v>11.542857142857143</v>
      </c>
      <c r="AG6872" s="8">
        <f t="shared" si="755"/>
        <v>0.57714285714285718</v>
      </c>
      <c r="AH6872">
        <f t="shared" si="756"/>
        <v>12.27</v>
      </c>
      <c r="AI6872">
        <f t="shared" si="757"/>
        <v>0.61</v>
      </c>
      <c r="AJ6872" s="9">
        <f t="shared" si="758"/>
        <v>8.9579999999999984</v>
      </c>
      <c r="AK6872" s="10">
        <f t="shared" si="759"/>
        <v>8.3808571428571419</v>
      </c>
    </row>
    <row r="6873" spans="1:37">
      <c r="A6873" s="1">
        <v>41639</v>
      </c>
      <c r="B6873">
        <v>1038680664513</v>
      </c>
      <c r="C6873" t="s">
        <v>24823</v>
      </c>
      <c r="D6873" t="s">
        <v>24824</v>
      </c>
      <c r="E6873">
        <v>9781250031211</v>
      </c>
      <c r="F6873" t="s">
        <v>1892</v>
      </c>
      <c r="G6873" t="s">
        <v>1893</v>
      </c>
      <c r="H6873" t="s">
        <v>1894</v>
      </c>
      <c r="I6873">
        <v>1</v>
      </c>
      <c r="J6873" t="s">
        <v>34</v>
      </c>
      <c r="K6873" t="s">
        <v>35</v>
      </c>
      <c r="L6873">
        <v>12.64</v>
      </c>
      <c r="M6873" t="s">
        <v>36</v>
      </c>
      <c r="N6873">
        <v>10.99</v>
      </c>
      <c r="O6873" t="s">
        <v>36</v>
      </c>
      <c r="P6873">
        <v>12.04</v>
      </c>
      <c r="Q6873" t="s">
        <v>37</v>
      </c>
      <c r="R6873">
        <v>10.47</v>
      </c>
      <c r="S6873" t="s">
        <v>37</v>
      </c>
      <c r="T6873">
        <v>1.57</v>
      </c>
      <c r="U6873" t="s">
        <v>37</v>
      </c>
      <c r="V6873" t="s">
        <v>119</v>
      </c>
      <c r="W6873" t="s">
        <v>56</v>
      </c>
      <c r="X6873" t="s">
        <v>40</v>
      </c>
      <c r="Y6873" t="s">
        <v>5890</v>
      </c>
      <c r="Z6873">
        <v>7.33</v>
      </c>
      <c r="AA6873" t="s">
        <v>37</v>
      </c>
      <c r="AB6873">
        <v>1.57</v>
      </c>
      <c r="AC6873" t="s">
        <v>37</v>
      </c>
      <c r="AD6873">
        <v>13</v>
      </c>
      <c r="AE6873">
        <f t="shared" si="753"/>
        <v>113</v>
      </c>
      <c r="AF6873" s="8">
        <f t="shared" si="754"/>
        <v>10.654867256637166</v>
      </c>
      <c r="AG6873" s="8">
        <f t="shared" si="755"/>
        <v>1.3851327433628315</v>
      </c>
      <c r="AH6873">
        <f t="shared" si="756"/>
        <v>11.33</v>
      </c>
      <c r="AI6873">
        <f t="shared" si="757"/>
        <v>1.47</v>
      </c>
      <c r="AJ6873" s="9">
        <f t="shared" si="758"/>
        <v>8.8989999999999991</v>
      </c>
      <c r="AK6873" s="10">
        <f t="shared" si="759"/>
        <v>7.5138672566371678</v>
      </c>
    </row>
    <row r="6874" spans="1:37">
      <c r="A6874" s="1">
        <v>41639</v>
      </c>
      <c r="B6874">
        <v>1038680875514</v>
      </c>
      <c r="C6874" t="s">
        <v>24825</v>
      </c>
      <c r="D6874" t="s">
        <v>24826</v>
      </c>
      <c r="E6874">
        <v>9781429979597</v>
      </c>
      <c r="F6874" t="s">
        <v>1093</v>
      </c>
      <c r="G6874" t="s">
        <v>1094</v>
      </c>
      <c r="H6874" t="s">
        <v>1095</v>
      </c>
      <c r="I6874">
        <v>1</v>
      </c>
      <c r="J6874" t="s">
        <v>34</v>
      </c>
      <c r="K6874" t="s">
        <v>35</v>
      </c>
      <c r="L6874">
        <v>12.64</v>
      </c>
      <c r="M6874" t="s">
        <v>36</v>
      </c>
      <c r="N6874">
        <v>10.99</v>
      </c>
      <c r="O6874" t="s">
        <v>36</v>
      </c>
      <c r="P6874">
        <v>12.12</v>
      </c>
      <c r="Q6874" t="s">
        <v>37</v>
      </c>
      <c r="R6874">
        <v>10.54</v>
      </c>
      <c r="S6874" t="s">
        <v>37</v>
      </c>
      <c r="T6874">
        <v>1.58</v>
      </c>
      <c r="U6874" t="s">
        <v>37</v>
      </c>
      <c r="V6874" t="s">
        <v>213</v>
      </c>
      <c r="W6874" t="s">
        <v>214</v>
      </c>
      <c r="X6874" t="s">
        <v>40</v>
      </c>
      <c r="Y6874" t="s">
        <v>24827</v>
      </c>
      <c r="Z6874">
        <v>7.38</v>
      </c>
      <c r="AA6874" t="s">
        <v>37</v>
      </c>
      <c r="AB6874">
        <v>1.58</v>
      </c>
      <c r="AC6874" t="s">
        <v>37</v>
      </c>
      <c r="AD6874">
        <v>13</v>
      </c>
      <c r="AE6874">
        <f t="shared" si="753"/>
        <v>113</v>
      </c>
      <c r="AF6874" s="8">
        <f t="shared" si="754"/>
        <v>10.725663716814159</v>
      </c>
      <c r="AG6874" s="8">
        <f t="shared" si="755"/>
        <v>1.3943362831858406</v>
      </c>
      <c r="AH6874">
        <f t="shared" si="756"/>
        <v>11.4</v>
      </c>
      <c r="AI6874">
        <f t="shared" si="757"/>
        <v>1.48</v>
      </c>
      <c r="AJ6874" s="9">
        <f t="shared" si="758"/>
        <v>8.9579999999999984</v>
      </c>
      <c r="AK6874" s="10">
        <f t="shared" si="759"/>
        <v>7.5636637168141583</v>
      </c>
    </row>
    <row r="6875" spans="1:37">
      <c r="A6875" s="1">
        <v>41639</v>
      </c>
      <c r="B6875">
        <v>1038680981513</v>
      </c>
      <c r="C6875" t="s">
        <v>24828</v>
      </c>
      <c r="D6875" t="s">
        <v>24829</v>
      </c>
      <c r="E6875">
        <v>9780805096354</v>
      </c>
      <c r="F6875" t="s">
        <v>10059</v>
      </c>
      <c r="G6875" t="s">
        <v>10060</v>
      </c>
      <c r="H6875" t="s">
        <v>1763</v>
      </c>
      <c r="I6875">
        <v>1</v>
      </c>
      <c r="J6875" t="s">
        <v>34</v>
      </c>
      <c r="K6875" t="s">
        <v>35</v>
      </c>
      <c r="L6875">
        <v>12.64</v>
      </c>
      <c r="M6875" t="s">
        <v>36</v>
      </c>
      <c r="N6875">
        <v>10.99</v>
      </c>
      <c r="O6875" t="s">
        <v>36</v>
      </c>
      <c r="P6875">
        <v>12.04</v>
      </c>
      <c r="Q6875" t="s">
        <v>37</v>
      </c>
      <c r="R6875">
        <v>10.47</v>
      </c>
      <c r="S6875" t="s">
        <v>37</v>
      </c>
      <c r="T6875">
        <v>1.57</v>
      </c>
      <c r="U6875" t="s">
        <v>37</v>
      </c>
      <c r="V6875" t="s">
        <v>8308</v>
      </c>
      <c r="W6875" t="s">
        <v>162</v>
      </c>
      <c r="X6875" t="s">
        <v>40</v>
      </c>
      <c r="Y6875" t="s">
        <v>23079</v>
      </c>
      <c r="Z6875">
        <v>7.33</v>
      </c>
      <c r="AA6875" t="s">
        <v>37</v>
      </c>
      <c r="AB6875">
        <v>1.57</v>
      </c>
      <c r="AC6875" t="s">
        <v>37</v>
      </c>
      <c r="AD6875">
        <v>5</v>
      </c>
      <c r="AE6875">
        <f t="shared" si="753"/>
        <v>105</v>
      </c>
      <c r="AF6875" s="8">
        <f t="shared" si="754"/>
        <v>11.466666666666665</v>
      </c>
      <c r="AG6875" s="8">
        <f t="shared" si="755"/>
        <v>0.57333333333333325</v>
      </c>
      <c r="AH6875">
        <f t="shared" si="756"/>
        <v>12.19</v>
      </c>
      <c r="AI6875">
        <f t="shared" si="757"/>
        <v>0.6</v>
      </c>
      <c r="AJ6875" s="9">
        <f t="shared" si="758"/>
        <v>8.8989999999999991</v>
      </c>
      <c r="AK6875" s="10">
        <f t="shared" si="759"/>
        <v>8.3256666666666668</v>
      </c>
    </row>
    <row r="6876" spans="1:37">
      <c r="A6876" s="1">
        <v>41639</v>
      </c>
      <c r="B6876">
        <v>1038682080521</v>
      </c>
      <c r="C6876" t="s">
        <v>24830</v>
      </c>
      <c r="D6876" t="s">
        <v>24831</v>
      </c>
      <c r="E6876">
        <v>9781250030962</v>
      </c>
      <c r="F6876" t="s">
        <v>2081</v>
      </c>
      <c r="G6876" t="s">
        <v>2082</v>
      </c>
      <c r="H6876" t="s">
        <v>1894</v>
      </c>
      <c r="I6876">
        <v>1</v>
      </c>
      <c r="J6876" t="s">
        <v>34</v>
      </c>
      <c r="K6876" t="s">
        <v>35</v>
      </c>
      <c r="L6876">
        <v>12.64</v>
      </c>
      <c r="M6876" t="s">
        <v>36</v>
      </c>
      <c r="N6876">
        <v>10.99</v>
      </c>
      <c r="O6876" t="s">
        <v>36</v>
      </c>
      <c r="P6876">
        <v>12.12</v>
      </c>
      <c r="Q6876" t="s">
        <v>37</v>
      </c>
      <c r="R6876">
        <v>10.54</v>
      </c>
      <c r="S6876" t="s">
        <v>37</v>
      </c>
      <c r="T6876">
        <v>1.58</v>
      </c>
      <c r="U6876" t="s">
        <v>37</v>
      </c>
      <c r="V6876" t="s">
        <v>4330</v>
      </c>
      <c r="W6876" t="s">
        <v>39</v>
      </c>
      <c r="X6876" t="s">
        <v>40</v>
      </c>
      <c r="Y6876" t="s">
        <v>24832</v>
      </c>
      <c r="Z6876">
        <v>7.38</v>
      </c>
      <c r="AA6876" t="s">
        <v>37</v>
      </c>
      <c r="AB6876">
        <v>1.58</v>
      </c>
      <c r="AC6876" t="s">
        <v>37</v>
      </c>
      <c r="AD6876">
        <v>5</v>
      </c>
      <c r="AE6876">
        <f t="shared" si="753"/>
        <v>105</v>
      </c>
      <c r="AF6876" s="8">
        <f t="shared" si="754"/>
        <v>11.542857142857143</v>
      </c>
      <c r="AG6876" s="8">
        <f t="shared" si="755"/>
        <v>0.57714285714285718</v>
      </c>
      <c r="AH6876">
        <f t="shared" si="756"/>
        <v>12.27</v>
      </c>
      <c r="AI6876">
        <f t="shared" si="757"/>
        <v>0.61</v>
      </c>
      <c r="AJ6876" s="9">
        <f t="shared" si="758"/>
        <v>8.9579999999999984</v>
      </c>
      <c r="AK6876" s="10">
        <f t="shared" si="759"/>
        <v>8.3808571428571419</v>
      </c>
    </row>
    <row r="6877" spans="1:37">
      <c r="A6877" s="1">
        <v>41639</v>
      </c>
      <c r="B6877">
        <v>1038682745516</v>
      </c>
      <c r="C6877" t="s">
        <v>24833</v>
      </c>
      <c r="D6877" t="s">
        <v>24834</v>
      </c>
      <c r="E6877">
        <v>9781250038395</v>
      </c>
      <c r="F6877" t="s">
        <v>1493</v>
      </c>
      <c r="G6877" t="s">
        <v>1494</v>
      </c>
      <c r="H6877" t="s">
        <v>1495</v>
      </c>
      <c r="I6877">
        <v>1</v>
      </c>
      <c r="J6877" t="s">
        <v>34</v>
      </c>
      <c r="K6877" t="s">
        <v>35</v>
      </c>
      <c r="L6877">
        <v>16.09</v>
      </c>
      <c r="M6877" t="s">
        <v>36</v>
      </c>
      <c r="N6877">
        <v>13.99</v>
      </c>
      <c r="O6877" t="s">
        <v>36</v>
      </c>
      <c r="P6877">
        <v>15.33</v>
      </c>
      <c r="Q6877" t="s">
        <v>37</v>
      </c>
      <c r="R6877">
        <v>13.33</v>
      </c>
      <c r="S6877" t="s">
        <v>37</v>
      </c>
      <c r="T6877">
        <v>2</v>
      </c>
      <c r="U6877" t="s">
        <v>37</v>
      </c>
      <c r="V6877" t="s">
        <v>213</v>
      </c>
      <c r="W6877" t="s">
        <v>214</v>
      </c>
      <c r="X6877" t="s">
        <v>40</v>
      </c>
      <c r="Y6877" t="s">
        <v>24835</v>
      </c>
      <c r="Z6877">
        <v>9.33</v>
      </c>
      <c r="AA6877" t="s">
        <v>37</v>
      </c>
      <c r="AB6877">
        <v>2</v>
      </c>
      <c r="AC6877" t="s">
        <v>37</v>
      </c>
      <c r="AD6877">
        <v>13</v>
      </c>
      <c r="AE6877">
        <f t="shared" si="753"/>
        <v>113</v>
      </c>
      <c r="AF6877" s="8">
        <f t="shared" si="754"/>
        <v>13.566371681415928</v>
      </c>
      <c r="AG6877" s="8">
        <f t="shared" si="755"/>
        <v>1.7636283185840709</v>
      </c>
      <c r="AH6877">
        <f t="shared" si="756"/>
        <v>14.43</v>
      </c>
      <c r="AI6877">
        <f t="shared" si="757"/>
        <v>1.87</v>
      </c>
      <c r="AJ6877" s="9">
        <f t="shared" si="758"/>
        <v>11.331</v>
      </c>
      <c r="AK6877" s="10">
        <f t="shared" si="759"/>
        <v>9.5673716814159278</v>
      </c>
    </row>
    <row r="6878" spans="1:37">
      <c r="A6878" s="1">
        <v>41639</v>
      </c>
      <c r="B6878">
        <v>1038685887517</v>
      </c>
      <c r="C6878" t="s">
        <v>24836</v>
      </c>
      <c r="D6878" t="s">
        <v>24837</v>
      </c>
      <c r="E6878">
        <v>9781250020000</v>
      </c>
      <c r="F6878" t="s">
        <v>1330</v>
      </c>
      <c r="G6878" t="s">
        <v>1331</v>
      </c>
      <c r="H6878" t="s">
        <v>184</v>
      </c>
      <c r="I6878">
        <v>1</v>
      </c>
      <c r="J6878" t="s">
        <v>34</v>
      </c>
      <c r="K6878" t="s">
        <v>35</v>
      </c>
      <c r="L6878">
        <v>10.34</v>
      </c>
      <c r="M6878" t="s">
        <v>36</v>
      </c>
      <c r="N6878">
        <v>8.99</v>
      </c>
      <c r="O6878" t="s">
        <v>36</v>
      </c>
      <c r="P6878">
        <v>9.85</v>
      </c>
      <c r="Q6878" t="s">
        <v>37</v>
      </c>
      <c r="R6878">
        <v>8.57</v>
      </c>
      <c r="S6878" t="s">
        <v>37</v>
      </c>
      <c r="T6878">
        <v>1.28</v>
      </c>
      <c r="U6878" t="s">
        <v>37</v>
      </c>
      <c r="V6878" t="s">
        <v>81</v>
      </c>
      <c r="W6878" t="s">
        <v>82</v>
      </c>
      <c r="X6878" t="s">
        <v>40</v>
      </c>
      <c r="Y6878" t="s">
        <v>24275</v>
      </c>
      <c r="Z6878">
        <v>6</v>
      </c>
      <c r="AA6878" t="s">
        <v>37</v>
      </c>
      <c r="AB6878">
        <v>1.28</v>
      </c>
      <c r="AC6878" t="s">
        <v>37</v>
      </c>
      <c r="AD6878">
        <v>5</v>
      </c>
      <c r="AE6878">
        <f t="shared" si="753"/>
        <v>105</v>
      </c>
      <c r="AF6878" s="8">
        <f t="shared" si="754"/>
        <v>9.3809523809523796</v>
      </c>
      <c r="AG6878" s="8">
        <f t="shared" si="755"/>
        <v>0.46904761904761899</v>
      </c>
      <c r="AH6878">
        <f t="shared" si="756"/>
        <v>9.9700000000000006</v>
      </c>
      <c r="AI6878">
        <f t="shared" si="757"/>
        <v>0.49</v>
      </c>
      <c r="AJ6878" s="9">
        <f t="shared" si="758"/>
        <v>7.2789999999999999</v>
      </c>
      <c r="AK6878" s="10">
        <f t="shared" si="759"/>
        <v>6.8099523809523808</v>
      </c>
    </row>
    <row r="6879" spans="1:37">
      <c r="A6879" s="1">
        <v>41639</v>
      </c>
      <c r="B6879">
        <v>1038686060513</v>
      </c>
      <c r="C6879" t="s">
        <v>24838</v>
      </c>
      <c r="D6879" t="s">
        <v>24839</v>
      </c>
      <c r="E6879">
        <v>9781466848566</v>
      </c>
      <c r="F6879" t="s">
        <v>24840</v>
      </c>
      <c r="G6879" t="s">
        <v>24841</v>
      </c>
      <c r="H6879" t="s">
        <v>1310</v>
      </c>
      <c r="I6879">
        <v>1</v>
      </c>
      <c r="J6879" t="s">
        <v>34</v>
      </c>
      <c r="K6879" t="s">
        <v>35</v>
      </c>
      <c r="L6879">
        <v>10.35</v>
      </c>
      <c r="M6879" t="s">
        <v>36</v>
      </c>
      <c r="N6879">
        <v>8.99</v>
      </c>
      <c r="O6879" t="s">
        <v>36</v>
      </c>
      <c r="P6879">
        <v>9.85</v>
      </c>
      <c r="Q6879" t="s">
        <v>37</v>
      </c>
      <c r="R6879">
        <v>8.57</v>
      </c>
      <c r="S6879" t="s">
        <v>37</v>
      </c>
      <c r="T6879">
        <v>1.28</v>
      </c>
      <c r="U6879" t="s">
        <v>37</v>
      </c>
      <c r="V6879" t="s">
        <v>484</v>
      </c>
      <c r="W6879" t="s">
        <v>485</v>
      </c>
      <c r="X6879" t="s">
        <v>40</v>
      </c>
      <c r="Y6879" t="s">
        <v>486</v>
      </c>
      <c r="Z6879">
        <v>6</v>
      </c>
      <c r="AA6879" t="s">
        <v>37</v>
      </c>
      <c r="AB6879">
        <v>1.28</v>
      </c>
      <c r="AC6879" t="s">
        <v>37</v>
      </c>
      <c r="AD6879">
        <v>13</v>
      </c>
      <c r="AE6879">
        <f t="shared" si="753"/>
        <v>113</v>
      </c>
      <c r="AF6879" s="8">
        <f t="shared" si="754"/>
        <v>8.716814159292035</v>
      </c>
      <c r="AG6879" s="8">
        <f t="shared" si="755"/>
        <v>1.1331858407079645</v>
      </c>
      <c r="AH6879">
        <f t="shared" si="756"/>
        <v>9.27</v>
      </c>
      <c r="AI6879">
        <f t="shared" si="757"/>
        <v>1.2</v>
      </c>
      <c r="AJ6879" s="9">
        <f t="shared" si="758"/>
        <v>7.2789999999999999</v>
      </c>
      <c r="AK6879" s="10">
        <f t="shared" si="759"/>
        <v>6.1458141592920352</v>
      </c>
    </row>
    <row r="6880" spans="1:37">
      <c r="A6880" s="1">
        <v>41639</v>
      </c>
      <c r="B6880">
        <v>1038687096516</v>
      </c>
      <c r="C6880" t="s">
        <v>24842</v>
      </c>
      <c r="D6880" t="s">
        <v>24843</v>
      </c>
      <c r="E6880">
        <v>9781429997171</v>
      </c>
      <c r="F6880" t="s">
        <v>2158</v>
      </c>
      <c r="G6880" t="s">
        <v>2159</v>
      </c>
      <c r="H6880" t="s">
        <v>46</v>
      </c>
      <c r="I6880">
        <v>1</v>
      </c>
      <c r="J6880" t="s">
        <v>34</v>
      </c>
      <c r="K6880" t="s">
        <v>35</v>
      </c>
      <c r="L6880">
        <v>18.62</v>
      </c>
      <c r="M6880" t="s">
        <v>36</v>
      </c>
      <c r="N6880">
        <v>16.190000000000001</v>
      </c>
      <c r="O6880" t="s">
        <v>36</v>
      </c>
      <c r="P6880">
        <v>17.739999999999998</v>
      </c>
      <c r="Q6880" t="s">
        <v>37</v>
      </c>
      <c r="R6880">
        <v>15.42</v>
      </c>
      <c r="S6880" t="s">
        <v>37</v>
      </c>
      <c r="T6880">
        <v>2.3199999999999998</v>
      </c>
      <c r="U6880" t="s">
        <v>37</v>
      </c>
      <c r="V6880" t="s">
        <v>1879</v>
      </c>
      <c r="W6880" t="s">
        <v>140</v>
      </c>
      <c r="X6880" t="s">
        <v>40</v>
      </c>
      <c r="Y6880" t="s">
        <v>20027</v>
      </c>
      <c r="Z6880">
        <v>10.79</v>
      </c>
      <c r="AA6880" t="s">
        <v>37</v>
      </c>
      <c r="AB6880">
        <v>2.3199999999999998</v>
      </c>
      <c r="AC6880" t="s">
        <v>37</v>
      </c>
      <c r="AD6880">
        <v>5</v>
      </c>
      <c r="AE6880">
        <f t="shared" si="753"/>
        <v>105</v>
      </c>
      <c r="AF6880" s="8">
        <f t="shared" si="754"/>
        <v>16.895238095238092</v>
      </c>
      <c r="AG6880" s="8">
        <f t="shared" si="755"/>
        <v>0.84476190476190449</v>
      </c>
      <c r="AH6880">
        <f t="shared" si="756"/>
        <v>17.97</v>
      </c>
      <c r="AI6880">
        <f t="shared" si="757"/>
        <v>0.89</v>
      </c>
      <c r="AJ6880" s="9">
        <f t="shared" si="758"/>
        <v>13.113999999999999</v>
      </c>
      <c r="AK6880" s="10">
        <f t="shared" si="759"/>
        <v>12.269238095238094</v>
      </c>
    </row>
    <row r="6881" spans="1:37">
      <c r="A6881" s="1">
        <v>41639</v>
      </c>
      <c r="B6881">
        <v>1038687706513</v>
      </c>
      <c r="C6881" t="s">
        <v>24844</v>
      </c>
      <c r="D6881" t="s">
        <v>24845</v>
      </c>
      <c r="E6881">
        <v>9781466841796</v>
      </c>
      <c r="F6881" t="s">
        <v>24846</v>
      </c>
      <c r="G6881" t="s">
        <v>24847</v>
      </c>
      <c r="H6881" t="s">
        <v>5862</v>
      </c>
      <c r="I6881">
        <v>1</v>
      </c>
      <c r="J6881" t="s">
        <v>34</v>
      </c>
      <c r="K6881" t="s">
        <v>35</v>
      </c>
      <c r="L6881">
        <v>10.34</v>
      </c>
      <c r="M6881" t="s">
        <v>36</v>
      </c>
      <c r="N6881">
        <v>8.99</v>
      </c>
      <c r="O6881" t="s">
        <v>36</v>
      </c>
      <c r="P6881">
        <v>9.85</v>
      </c>
      <c r="Q6881" t="s">
        <v>37</v>
      </c>
      <c r="R6881">
        <v>8.57</v>
      </c>
      <c r="S6881" t="s">
        <v>37</v>
      </c>
      <c r="T6881">
        <v>1.28</v>
      </c>
      <c r="U6881" t="s">
        <v>37</v>
      </c>
      <c r="V6881" t="s">
        <v>38</v>
      </c>
      <c r="W6881" t="s">
        <v>39</v>
      </c>
      <c r="X6881" t="s">
        <v>40</v>
      </c>
      <c r="Y6881" t="s">
        <v>24848</v>
      </c>
      <c r="Z6881">
        <v>6</v>
      </c>
      <c r="AA6881" t="s">
        <v>37</v>
      </c>
      <c r="AB6881">
        <v>1.28</v>
      </c>
      <c r="AC6881" t="s">
        <v>37</v>
      </c>
      <c r="AD6881">
        <v>5</v>
      </c>
      <c r="AE6881">
        <f t="shared" si="753"/>
        <v>105</v>
      </c>
      <c r="AF6881" s="8">
        <f t="shared" si="754"/>
        <v>9.3809523809523796</v>
      </c>
      <c r="AG6881" s="8">
        <f t="shared" si="755"/>
        <v>0.46904761904761899</v>
      </c>
      <c r="AH6881">
        <f t="shared" si="756"/>
        <v>9.9700000000000006</v>
      </c>
      <c r="AI6881">
        <f t="shared" si="757"/>
        <v>0.49</v>
      </c>
      <c r="AJ6881" s="9">
        <f t="shared" si="758"/>
        <v>7.2789999999999999</v>
      </c>
      <c r="AK6881" s="10">
        <f t="shared" si="759"/>
        <v>6.8099523809523808</v>
      </c>
    </row>
    <row r="6882" spans="1:37">
      <c r="A6882" s="1">
        <v>41639</v>
      </c>
      <c r="B6882">
        <v>1038687957513</v>
      </c>
      <c r="C6882" t="s">
        <v>24849</v>
      </c>
      <c r="D6882" t="s">
        <v>24850</v>
      </c>
      <c r="E6882">
        <v>9781466837041</v>
      </c>
      <c r="F6882" t="s">
        <v>24851</v>
      </c>
      <c r="G6882" t="s">
        <v>24852</v>
      </c>
      <c r="H6882" t="s">
        <v>715</v>
      </c>
      <c r="I6882">
        <v>1</v>
      </c>
      <c r="J6882" t="s">
        <v>34</v>
      </c>
      <c r="K6882" t="s">
        <v>35</v>
      </c>
      <c r="L6882">
        <v>12.64</v>
      </c>
      <c r="M6882" t="s">
        <v>36</v>
      </c>
      <c r="N6882">
        <v>10.99</v>
      </c>
      <c r="O6882" t="s">
        <v>36</v>
      </c>
      <c r="P6882">
        <v>12.04</v>
      </c>
      <c r="Q6882" t="s">
        <v>37</v>
      </c>
      <c r="R6882">
        <v>10.47</v>
      </c>
      <c r="S6882" t="s">
        <v>37</v>
      </c>
      <c r="T6882">
        <v>1.57</v>
      </c>
      <c r="U6882" t="s">
        <v>37</v>
      </c>
      <c r="V6882" t="s">
        <v>277</v>
      </c>
      <c r="W6882" t="s">
        <v>56</v>
      </c>
      <c r="X6882" t="s">
        <v>40</v>
      </c>
      <c r="Y6882" t="s">
        <v>24853</v>
      </c>
      <c r="Z6882">
        <v>7.33</v>
      </c>
      <c r="AA6882" t="s">
        <v>37</v>
      </c>
      <c r="AB6882">
        <v>1.57</v>
      </c>
      <c r="AC6882" t="s">
        <v>37</v>
      </c>
      <c r="AD6882">
        <v>13</v>
      </c>
      <c r="AE6882">
        <f t="shared" si="753"/>
        <v>113</v>
      </c>
      <c r="AF6882" s="8">
        <f t="shared" si="754"/>
        <v>10.654867256637166</v>
      </c>
      <c r="AG6882" s="8">
        <f t="shared" si="755"/>
        <v>1.3851327433628315</v>
      </c>
      <c r="AH6882">
        <f t="shared" si="756"/>
        <v>11.33</v>
      </c>
      <c r="AI6882">
        <f t="shared" si="757"/>
        <v>1.47</v>
      </c>
      <c r="AJ6882" s="9">
        <f t="shared" si="758"/>
        <v>8.8989999999999991</v>
      </c>
      <c r="AK6882" s="10">
        <f t="shared" si="759"/>
        <v>7.5138672566371678</v>
      </c>
    </row>
    <row r="6883" spans="1:37">
      <c r="A6883" s="1">
        <v>41639</v>
      </c>
      <c r="B6883">
        <v>1038688588513</v>
      </c>
      <c r="C6883" t="s">
        <v>24854</v>
      </c>
      <c r="D6883" t="s">
        <v>24855</v>
      </c>
      <c r="E6883">
        <v>9781466848566</v>
      </c>
      <c r="F6883" t="s">
        <v>24840</v>
      </c>
      <c r="G6883" t="s">
        <v>24841</v>
      </c>
      <c r="H6883" t="s">
        <v>1310</v>
      </c>
      <c r="I6883">
        <v>1</v>
      </c>
      <c r="J6883" t="s">
        <v>34</v>
      </c>
      <c r="K6883" t="s">
        <v>35</v>
      </c>
      <c r="L6883">
        <v>10.34</v>
      </c>
      <c r="M6883" t="s">
        <v>36</v>
      </c>
      <c r="N6883">
        <v>8.99</v>
      </c>
      <c r="O6883" t="s">
        <v>36</v>
      </c>
      <c r="P6883">
        <v>9.85</v>
      </c>
      <c r="Q6883" t="s">
        <v>37</v>
      </c>
      <c r="R6883">
        <v>8.57</v>
      </c>
      <c r="S6883" t="s">
        <v>37</v>
      </c>
      <c r="T6883">
        <v>1.28</v>
      </c>
      <c r="U6883" t="s">
        <v>37</v>
      </c>
      <c r="V6883" t="s">
        <v>24856</v>
      </c>
      <c r="W6883" t="s">
        <v>214</v>
      </c>
      <c r="X6883" t="s">
        <v>40</v>
      </c>
      <c r="Y6883" t="s">
        <v>24857</v>
      </c>
      <c r="Z6883">
        <v>6</v>
      </c>
      <c r="AA6883" t="s">
        <v>37</v>
      </c>
      <c r="AB6883">
        <v>1.28</v>
      </c>
      <c r="AC6883" t="s">
        <v>37</v>
      </c>
      <c r="AD6883">
        <v>13</v>
      </c>
      <c r="AE6883">
        <f t="shared" si="753"/>
        <v>113</v>
      </c>
      <c r="AF6883" s="8">
        <f t="shared" si="754"/>
        <v>8.716814159292035</v>
      </c>
      <c r="AG6883" s="8">
        <f t="shared" si="755"/>
        <v>1.1331858407079645</v>
      </c>
      <c r="AH6883">
        <f t="shared" si="756"/>
        <v>9.27</v>
      </c>
      <c r="AI6883">
        <f t="shared" si="757"/>
        <v>1.2</v>
      </c>
      <c r="AJ6883" s="9">
        <f t="shared" si="758"/>
        <v>7.2789999999999999</v>
      </c>
      <c r="AK6883" s="10">
        <f t="shared" si="759"/>
        <v>6.1458141592920352</v>
      </c>
    </row>
    <row r="6884" spans="1:37">
      <c r="A6884" s="1">
        <v>41639</v>
      </c>
      <c r="B6884">
        <v>1038689477513</v>
      </c>
      <c r="C6884" t="s">
        <v>24858</v>
      </c>
      <c r="D6884" t="s">
        <v>24859</v>
      </c>
      <c r="E6884">
        <v>9781466805866</v>
      </c>
      <c r="F6884" t="s">
        <v>24860</v>
      </c>
      <c r="G6884" t="s">
        <v>24861</v>
      </c>
      <c r="H6884" t="s">
        <v>24862</v>
      </c>
      <c r="I6884">
        <v>1</v>
      </c>
      <c r="J6884" t="s">
        <v>34</v>
      </c>
      <c r="K6884" t="s">
        <v>35</v>
      </c>
      <c r="L6884">
        <v>10.34</v>
      </c>
      <c r="M6884" t="s">
        <v>36</v>
      </c>
      <c r="N6884">
        <v>8.99</v>
      </c>
      <c r="O6884" t="s">
        <v>36</v>
      </c>
      <c r="P6884">
        <v>9.91</v>
      </c>
      <c r="Q6884" t="s">
        <v>37</v>
      </c>
      <c r="R6884">
        <v>8.6199999999999992</v>
      </c>
      <c r="S6884" t="s">
        <v>37</v>
      </c>
      <c r="T6884">
        <v>1.29</v>
      </c>
      <c r="U6884" t="s">
        <v>37</v>
      </c>
      <c r="V6884" t="s">
        <v>736</v>
      </c>
      <c r="W6884" t="s">
        <v>737</v>
      </c>
      <c r="X6884" t="s">
        <v>40</v>
      </c>
      <c r="Y6884" t="s">
        <v>24863</v>
      </c>
      <c r="Z6884">
        <v>6.03</v>
      </c>
      <c r="AA6884" t="s">
        <v>37</v>
      </c>
      <c r="AB6884">
        <v>1.29</v>
      </c>
      <c r="AC6884" t="s">
        <v>37</v>
      </c>
      <c r="AD6884">
        <v>13</v>
      </c>
      <c r="AE6884">
        <f t="shared" si="753"/>
        <v>113</v>
      </c>
      <c r="AF6884" s="8">
        <f t="shared" si="754"/>
        <v>8.7699115044247797</v>
      </c>
      <c r="AG6884" s="8">
        <f t="shared" si="755"/>
        <v>1.1400884955752213</v>
      </c>
      <c r="AH6884">
        <f t="shared" si="756"/>
        <v>9.32</v>
      </c>
      <c r="AI6884">
        <f t="shared" si="757"/>
        <v>1.21</v>
      </c>
      <c r="AJ6884" s="9">
        <f t="shared" si="758"/>
        <v>7.3240000000000007</v>
      </c>
      <c r="AK6884" s="10">
        <f t="shared" si="759"/>
        <v>6.1839115044247794</v>
      </c>
    </row>
    <row r="6885" spans="1:37">
      <c r="A6885" s="1">
        <v>41639</v>
      </c>
      <c r="B6885">
        <v>1038689961513</v>
      </c>
      <c r="C6885" t="s">
        <v>24864</v>
      </c>
      <c r="D6885" t="s">
        <v>24865</v>
      </c>
      <c r="E6885">
        <v>9781466841796</v>
      </c>
      <c r="F6885" t="s">
        <v>24846</v>
      </c>
      <c r="G6885" t="s">
        <v>24847</v>
      </c>
      <c r="H6885" t="s">
        <v>5862</v>
      </c>
      <c r="I6885">
        <v>1</v>
      </c>
      <c r="J6885" t="s">
        <v>34</v>
      </c>
      <c r="K6885" t="s">
        <v>35</v>
      </c>
      <c r="L6885">
        <v>10.34</v>
      </c>
      <c r="M6885" t="s">
        <v>36</v>
      </c>
      <c r="N6885">
        <v>8.99</v>
      </c>
      <c r="O6885" t="s">
        <v>36</v>
      </c>
      <c r="P6885">
        <v>9.85</v>
      </c>
      <c r="Q6885" t="s">
        <v>37</v>
      </c>
      <c r="R6885">
        <v>8.57</v>
      </c>
      <c r="S6885" t="s">
        <v>37</v>
      </c>
      <c r="T6885">
        <v>1.28</v>
      </c>
      <c r="U6885" t="s">
        <v>37</v>
      </c>
      <c r="V6885" t="s">
        <v>24866</v>
      </c>
      <c r="W6885" t="s">
        <v>112</v>
      </c>
      <c r="X6885" t="s">
        <v>40</v>
      </c>
      <c r="Y6885" t="s">
        <v>24867</v>
      </c>
      <c r="Z6885">
        <v>6</v>
      </c>
      <c r="AA6885" t="s">
        <v>37</v>
      </c>
      <c r="AB6885">
        <v>1.28</v>
      </c>
      <c r="AC6885" t="s">
        <v>37</v>
      </c>
      <c r="AD6885">
        <v>13</v>
      </c>
      <c r="AE6885">
        <f t="shared" si="753"/>
        <v>113</v>
      </c>
      <c r="AF6885" s="8">
        <f t="shared" si="754"/>
        <v>8.716814159292035</v>
      </c>
      <c r="AG6885" s="8">
        <f t="shared" si="755"/>
        <v>1.1331858407079645</v>
      </c>
      <c r="AH6885">
        <f t="shared" si="756"/>
        <v>9.27</v>
      </c>
      <c r="AI6885">
        <f t="shared" si="757"/>
        <v>1.2</v>
      </c>
      <c r="AJ6885" s="9">
        <f t="shared" si="758"/>
        <v>7.2789999999999999</v>
      </c>
      <c r="AK6885" s="10">
        <f t="shared" si="759"/>
        <v>6.1458141592920352</v>
      </c>
    </row>
    <row r="6886" spans="1:37">
      <c r="A6886" s="1">
        <v>41639</v>
      </c>
      <c r="B6886">
        <v>1038690538513</v>
      </c>
      <c r="C6886" t="s">
        <v>24868</v>
      </c>
      <c r="D6886" t="s">
        <v>24869</v>
      </c>
      <c r="E6886">
        <v>9781466841796</v>
      </c>
      <c r="F6886" t="s">
        <v>24846</v>
      </c>
      <c r="G6886" t="s">
        <v>24847</v>
      </c>
      <c r="H6886" t="s">
        <v>5862</v>
      </c>
      <c r="I6886">
        <v>1</v>
      </c>
      <c r="J6886" t="s">
        <v>34</v>
      </c>
      <c r="K6886" t="s">
        <v>35</v>
      </c>
      <c r="L6886">
        <v>10.34</v>
      </c>
      <c r="M6886" t="s">
        <v>36</v>
      </c>
      <c r="N6886">
        <v>8.99</v>
      </c>
      <c r="O6886" t="s">
        <v>36</v>
      </c>
      <c r="P6886">
        <v>9.85</v>
      </c>
      <c r="Q6886" t="s">
        <v>37</v>
      </c>
      <c r="R6886">
        <v>8.57</v>
      </c>
      <c r="S6886" t="s">
        <v>37</v>
      </c>
      <c r="T6886">
        <v>1.28</v>
      </c>
      <c r="U6886" t="s">
        <v>37</v>
      </c>
      <c r="V6886" t="s">
        <v>277</v>
      </c>
      <c r="W6886" t="s">
        <v>56</v>
      </c>
      <c r="X6886" t="s">
        <v>40</v>
      </c>
      <c r="Y6886" t="s">
        <v>24870</v>
      </c>
      <c r="Z6886">
        <v>6</v>
      </c>
      <c r="AA6886" t="s">
        <v>37</v>
      </c>
      <c r="AB6886">
        <v>1.28</v>
      </c>
      <c r="AC6886" t="s">
        <v>37</v>
      </c>
      <c r="AD6886">
        <v>13</v>
      </c>
      <c r="AE6886">
        <f t="shared" si="753"/>
        <v>113</v>
      </c>
      <c r="AF6886" s="8">
        <f t="shared" si="754"/>
        <v>8.716814159292035</v>
      </c>
      <c r="AG6886" s="8">
        <f t="shared" si="755"/>
        <v>1.1331858407079645</v>
      </c>
      <c r="AH6886">
        <f t="shared" si="756"/>
        <v>9.27</v>
      </c>
      <c r="AI6886">
        <f t="shared" si="757"/>
        <v>1.2</v>
      </c>
      <c r="AJ6886" s="9">
        <f t="shared" si="758"/>
        <v>7.2789999999999999</v>
      </c>
      <c r="AK6886" s="10">
        <f t="shared" si="759"/>
        <v>6.1458141592920352</v>
      </c>
    </row>
    <row r="6887" spans="1:37">
      <c r="A6887" s="1">
        <v>41639</v>
      </c>
      <c r="B6887">
        <v>1038690906520</v>
      </c>
      <c r="C6887" t="s">
        <v>24871</v>
      </c>
      <c r="D6887" t="s">
        <v>24872</v>
      </c>
      <c r="E6887">
        <v>9781429960274</v>
      </c>
      <c r="F6887" t="s">
        <v>5287</v>
      </c>
      <c r="G6887" t="s">
        <v>5288</v>
      </c>
      <c r="H6887" t="s">
        <v>5289</v>
      </c>
      <c r="I6887">
        <v>1</v>
      </c>
      <c r="J6887" t="s">
        <v>34</v>
      </c>
      <c r="K6887" t="s">
        <v>35</v>
      </c>
      <c r="L6887">
        <v>12.64</v>
      </c>
      <c r="M6887" t="s">
        <v>36</v>
      </c>
      <c r="N6887">
        <v>10.99</v>
      </c>
      <c r="O6887" t="s">
        <v>36</v>
      </c>
      <c r="P6887">
        <v>12.04</v>
      </c>
      <c r="Q6887" t="s">
        <v>37</v>
      </c>
      <c r="R6887">
        <v>10.47</v>
      </c>
      <c r="S6887" t="s">
        <v>37</v>
      </c>
      <c r="T6887">
        <v>1.57</v>
      </c>
      <c r="U6887" t="s">
        <v>37</v>
      </c>
      <c r="V6887" t="s">
        <v>1924</v>
      </c>
      <c r="W6887" t="s">
        <v>140</v>
      </c>
      <c r="X6887" t="s">
        <v>40</v>
      </c>
      <c r="Y6887" t="s">
        <v>24873</v>
      </c>
      <c r="Z6887">
        <v>7.33</v>
      </c>
      <c r="AA6887" t="s">
        <v>37</v>
      </c>
      <c r="AB6887">
        <v>1.57</v>
      </c>
      <c r="AC6887" t="s">
        <v>37</v>
      </c>
      <c r="AD6887">
        <v>5</v>
      </c>
      <c r="AE6887">
        <f t="shared" si="753"/>
        <v>105</v>
      </c>
      <c r="AF6887" s="8">
        <f t="shared" si="754"/>
        <v>11.466666666666665</v>
      </c>
      <c r="AG6887" s="8">
        <f t="shared" si="755"/>
        <v>0.57333333333333325</v>
      </c>
      <c r="AH6887">
        <f t="shared" si="756"/>
        <v>12.19</v>
      </c>
      <c r="AI6887">
        <f t="shared" si="757"/>
        <v>0.6</v>
      </c>
      <c r="AJ6887" s="9">
        <f t="shared" si="758"/>
        <v>8.8989999999999991</v>
      </c>
      <c r="AK6887" s="10">
        <f t="shared" si="759"/>
        <v>8.3256666666666668</v>
      </c>
    </row>
    <row r="6888" spans="1:37">
      <c r="A6888" s="1">
        <v>41639</v>
      </c>
      <c r="B6888">
        <v>1038694153521</v>
      </c>
      <c r="C6888" t="s">
        <v>24874</v>
      </c>
      <c r="D6888" t="s">
        <v>24875</v>
      </c>
      <c r="E6888">
        <v>9781429943574</v>
      </c>
      <c r="F6888" t="s">
        <v>19694</v>
      </c>
      <c r="G6888" t="s">
        <v>19695</v>
      </c>
      <c r="H6888" t="s">
        <v>7017</v>
      </c>
      <c r="I6888">
        <v>1</v>
      </c>
      <c r="J6888" t="s">
        <v>34</v>
      </c>
      <c r="K6888" t="s">
        <v>35</v>
      </c>
      <c r="L6888">
        <v>12.64</v>
      </c>
      <c r="M6888" t="s">
        <v>36</v>
      </c>
      <c r="N6888">
        <v>10.99</v>
      </c>
      <c r="O6888" t="s">
        <v>36</v>
      </c>
      <c r="P6888">
        <v>12.12</v>
      </c>
      <c r="Q6888" t="s">
        <v>37</v>
      </c>
      <c r="R6888">
        <v>10.54</v>
      </c>
      <c r="S6888" t="s">
        <v>37</v>
      </c>
      <c r="T6888">
        <v>1.58</v>
      </c>
      <c r="U6888" t="s">
        <v>37</v>
      </c>
      <c r="V6888" t="s">
        <v>3866</v>
      </c>
      <c r="W6888" t="s">
        <v>120</v>
      </c>
      <c r="X6888" t="s">
        <v>40</v>
      </c>
      <c r="Y6888" t="s">
        <v>19064</v>
      </c>
      <c r="Z6888">
        <v>7.38</v>
      </c>
      <c r="AA6888" t="s">
        <v>37</v>
      </c>
      <c r="AB6888">
        <v>1.58</v>
      </c>
      <c r="AC6888" t="s">
        <v>37</v>
      </c>
      <c r="AD6888">
        <v>13</v>
      </c>
      <c r="AE6888">
        <f t="shared" si="753"/>
        <v>113</v>
      </c>
      <c r="AF6888" s="8">
        <f t="shared" si="754"/>
        <v>10.725663716814159</v>
      </c>
      <c r="AG6888" s="8">
        <f t="shared" si="755"/>
        <v>1.3943362831858406</v>
      </c>
      <c r="AH6888">
        <f t="shared" si="756"/>
        <v>11.4</v>
      </c>
      <c r="AI6888">
        <f t="shared" si="757"/>
        <v>1.48</v>
      </c>
      <c r="AJ6888" s="9">
        <f t="shared" si="758"/>
        <v>8.9579999999999984</v>
      </c>
      <c r="AK6888" s="10">
        <f t="shared" si="759"/>
        <v>7.5636637168141583</v>
      </c>
    </row>
    <row r="6889" spans="1:37">
      <c r="A6889" s="1">
        <v>41639</v>
      </c>
      <c r="B6889">
        <v>1038696514515</v>
      </c>
      <c r="C6889" t="s">
        <v>24876</v>
      </c>
      <c r="D6889" t="s">
        <v>24877</v>
      </c>
      <c r="E6889">
        <v>9781429968331</v>
      </c>
      <c r="F6889" t="s">
        <v>16536</v>
      </c>
      <c r="G6889" t="s">
        <v>16537</v>
      </c>
      <c r="H6889" t="s">
        <v>1358</v>
      </c>
      <c r="I6889">
        <v>1</v>
      </c>
      <c r="J6889" t="s">
        <v>34</v>
      </c>
      <c r="K6889" t="s">
        <v>35</v>
      </c>
      <c r="L6889">
        <v>10.34</v>
      </c>
      <c r="M6889" t="s">
        <v>36</v>
      </c>
      <c r="N6889">
        <v>8.99</v>
      </c>
      <c r="O6889" t="s">
        <v>36</v>
      </c>
      <c r="P6889">
        <v>9.92</v>
      </c>
      <c r="Q6889" t="s">
        <v>37</v>
      </c>
      <c r="R6889">
        <v>8.6199999999999992</v>
      </c>
      <c r="S6889" t="s">
        <v>37</v>
      </c>
      <c r="T6889">
        <v>1.3</v>
      </c>
      <c r="U6889" t="s">
        <v>37</v>
      </c>
      <c r="V6889" t="s">
        <v>7817</v>
      </c>
      <c r="W6889" t="s">
        <v>56</v>
      </c>
      <c r="X6889" t="s">
        <v>40</v>
      </c>
      <c r="Y6889" t="s">
        <v>8877</v>
      </c>
      <c r="Z6889">
        <v>6.03</v>
      </c>
      <c r="AA6889" t="s">
        <v>37</v>
      </c>
      <c r="AB6889">
        <v>1.3</v>
      </c>
      <c r="AC6889" t="s">
        <v>37</v>
      </c>
      <c r="AD6889">
        <v>13</v>
      </c>
      <c r="AE6889">
        <f t="shared" si="753"/>
        <v>113</v>
      </c>
      <c r="AF6889" s="8">
        <f t="shared" si="754"/>
        <v>8.7787610619469021</v>
      </c>
      <c r="AG6889" s="8">
        <f t="shared" si="755"/>
        <v>1.1412389380530974</v>
      </c>
      <c r="AH6889">
        <f t="shared" si="756"/>
        <v>9.33</v>
      </c>
      <c r="AI6889">
        <f t="shared" si="757"/>
        <v>1.21</v>
      </c>
      <c r="AJ6889" s="9">
        <f t="shared" si="758"/>
        <v>7.3339999999999987</v>
      </c>
      <c r="AK6889" s="10">
        <f t="shared" si="759"/>
        <v>6.1927610619469018</v>
      </c>
    </row>
    <row r="6890" spans="1:37">
      <c r="A6890" s="1">
        <v>41639</v>
      </c>
      <c r="B6890">
        <v>1038699997520</v>
      </c>
      <c r="C6890" t="s">
        <v>24878</v>
      </c>
      <c r="D6890" t="s">
        <v>24879</v>
      </c>
      <c r="E6890">
        <v>9781429978149</v>
      </c>
      <c r="F6890" t="s">
        <v>24880</v>
      </c>
      <c r="G6890" t="s">
        <v>24881</v>
      </c>
      <c r="H6890" t="s">
        <v>2247</v>
      </c>
      <c r="I6890">
        <v>1</v>
      </c>
      <c r="J6890" t="s">
        <v>34</v>
      </c>
      <c r="K6890" t="s">
        <v>35</v>
      </c>
      <c r="L6890">
        <v>9.19</v>
      </c>
      <c r="M6890" t="s">
        <v>36</v>
      </c>
      <c r="N6890">
        <v>7.99</v>
      </c>
      <c r="O6890" t="s">
        <v>36</v>
      </c>
      <c r="P6890">
        <v>8.82</v>
      </c>
      <c r="Q6890" t="s">
        <v>37</v>
      </c>
      <c r="R6890">
        <v>7.66</v>
      </c>
      <c r="S6890" t="s">
        <v>37</v>
      </c>
      <c r="T6890">
        <v>1.1599999999999999</v>
      </c>
      <c r="U6890" t="s">
        <v>37</v>
      </c>
      <c r="V6890" t="s">
        <v>1797</v>
      </c>
      <c r="W6890" t="s">
        <v>39</v>
      </c>
      <c r="X6890" t="s">
        <v>40</v>
      </c>
      <c r="Y6890" t="s">
        <v>21271</v>
      </c>
      <c r="Z6890">
        <v>5.36</v>
      </c>
      <c r="AA6890" t="s">
        <v>37</v>
      </c>
      <c r="AB6890">
        <v>1.1599999999999999</v>
      </c>
      <c r="AC6890" t="s">
        <v>37</v>
      </c>
      <c r="AD6890">
        <v>5</v>
      </c>
      <c r="AE6890">
        <f t="shared" si="753"/>
        <v>105</v>
      </c>
      <c r="AF6890" s="8">
        <f t="shared" si="754"/>
        <v>8.4</v>
      </c>
      <c r="AG6890" s="8">
        <f t="shared" si="755"/>
        <v>0.42</v>
      </c>
      <c r="AH6890">
        <f t="shared" si="756"/>
        <v>8.93</v>
      </c>
      <c r="AI6890">
        <f t="shared" si="757"/>
        <v>0.44</v>
      </c>
      <c r="AJ6890" s="9">
        <f t="shared" si="758"/>
        <v>6.5220000000000002</v>
      </c>
      <c r="AK6890" s="10">
        <f t="shared" si="759"/>
        <v>6.1020000000000003</v>
      </c>
    </row>
    <row r="6891" spans="1:37">
      <c r="A6891" s="1">
        <v>41639</v>
      </c>
      <c r="B6891">
        <v>1038702694520</v>
      </c>
      <c r="C6891" t="s">
        <v>24882</v>
      </c>
      <c r="D6891" t="s">
        <v>24883</v>
      </c>
      <c r="E6891">
        <v>9781429965026</v>
      </c>
      <c r="F6891" t="s">
        <v>1559</v>
      </c>
      <c r="G6891" t="s">
        <v>1560</v>
      </c>
      <c r="H6891" t="s">
        <v>533</v>
      </c>
      <c r="I6891">
        <v>1</v>
      </c>
      <c r="J6891" t="s">
        <v>34</v>
      </c>
      <c r="K6891" t="s">
        <v>35</v>
      </c>
      <c r="L6891">
        <v>12.65</v>
      </c>
      <c r="M6891" t="s">
        <v>36</v>
      </c>
      <c r="N6891">
        <v>10.99</v>
      </c>
      <c r="O6891" t="s">
        <v>36</v>
      </c>
      <c r="P6891">
        <v>12.13</v>
      </c>
      <c r="Q6891" t="s">
        <v>37</v>
      </c>
      <c r="R6891">
        <v>10.54</v>
      </c>
      <c r="S6891" t="s">
        <v>37</v>
      </c>
      <c r="T6891">
        <v>1.59</v>
      </c>
      <c r="U6891" t="s">
        <v>37</v>
      </c>
      <c r="V6891" t="s">
        <v>1384</v>
      </c>
      <c r="W6891" t="s">
        <v>56</v>
      </c>
      <c r="X6891" t="s">
        <v>40</v>
      </c>
      <c r="Y6891" t="s">
        <v>24639</v>
      </c>
      <c r="Z6891">
        <v>7.38</v>
      </c>
      <c r="AA6891" t="s">
        <v>37</v>
      </c>
      <c r="AB6891">
        <v>1.59</v>
      </c>
      <c r="AC6891" t="s">
        <v>37</v>
      </c>
      <c r="AD6891">
        <v>13</v>
      </c>
      <c r="AE6891">
        <f t="shared" si="753"/>
        <v>113</v>
      </c>
      <c r="AF6891" s="8">
        <f t="shared" si="754"/>
        <v>10.734513274336283</v>
      </c>
      <c r="AG6891" s="8">
        <f t="shared" si="755"/>
        <v>1.3954867256637169</v>
      </c>
      <c r="AH6891">
        <f t="shared" si="756"/>
        <v>11.41</v>
      </c>
      <c r="AI6891">
        <f t="shared" si="757"/>
        <v>1.48</v>
      </c>
      <c r="AJ6891" s="9">
        <f t="shared" si="758"/>
        <v>8.968</v>
      </c>
      <c r="AK6891" s="10">
        <f t="shared" si="759"/>
        <v>7.5725132743362833</v>
      </c>
    </row>
    <row r="6892" spans="1:37">
      <c r="A6892" s="1">
        <v>41639</v>
      </c>
      <c r="B6892">
        <v>1038703482514</v>
      </c>
      <c r="C6892" t="s">
        <v>24884</v>
      </c>
      <c r="D6892" t="s">
        <v>24885</v>
      </c>
      <c r="E6892">
        <v>9781429914567</v>
      </c>
      <c r="F6892" t="s">
        <v>2519</v>
      </c>
      <c r="G6892" t="s">
        <v>2520</v>
      </c>
      <c r="H6892" t="s">
        <v>80</v>
      </c>
      <c r="I6892">
        <v>1</v>
      </c>
      <c r="J6892" t="s">
        <v>34</v>
      </c>
      <c r="K6892" t="s">
        <v>35</v>
      </c>
      <c r="L6892">
        <v>10.34</v>
      </c>
      <c r="M6892" t="s">
        <v>36</v>
      </c>
      <c r="N6892">
        <v>8.99</v>
      </c>
      <c r="O6892" t="s">
        <v>36</v>
      </c>
      <c r="P6892">
        <v>9.85</v>
      </c>
      <c r="Q6892" t="s">
        <v>37</v>
      </c>
      <c r="R6892">
        <v>8.57</v>
      </c>
      <c r="S6892" t="s">
        <v>37</v>
      </c>
      <c r="T6892">
        <v>1.28</v>
      </c>
      <c r="U6892" t="s">
        <v>37</v>
      </c>
      <c r="V6892" t="s">
        <v>161</v>
      </c>
      <c r="W6892" t="s">
        <v>162</v>
      </c>
      <c r="X6892" t="s">
        <v>40</v>
      </c>
      <c r="Y6892" t="s">
        <v>24886</v>
      </c>
      <c r="Z6892">
        <v>6</v>
      </c>
      <c r="AA6892" t="s">
        <v>37</v>
      </c>
      <c r="AB6892">
        <v>1.28</v>
      </c>
      <c r="AC6892" t="s">
        <v>37</v>
      </c>
      <c r="AD6892">
        <v>5</v>
      </c>
      <c r="AE6892">
        <f t="shared" si="753"/>
        <v>105</v>
      </c>
      <c r="AF6892" s="8">
        <f t="shared" si="754"/>
        <v>9.3809523809523796</v>
      </c>
      <c r="AG6892" s="8">
        <f t="shared" si="755"/>
        <v>0.46904761904761899</v>
      </c>
      <c r="AH6892">
        <f t="shared" si="756"/>
        <v>9.9700000000000006</v>
      </c>
      <c r="AI6892">
        <f t="shared" si="757"/>
        <v>0.49</v>
      </c>
      <c r="AJ6892" s="9">
        <f t="shared" si="758"/>
        <v>7.2789999999999999</v>
      </c>
      <c r="AK6892" s="10">
        <f t="shared" si="759"/>
        <v>6.8099523809523808</v>
      </c>
    </row>
    <row r="6893" spans="1:37">
      <c r="A6893" s="1">
        <v>41639</v>
      </c>
      <c r="B6893">
        <v>1038704623522</v>
      </c>
      <c r="C6893" t="s">
        <v>24887</v>
      </c>
      <c r="D6893" t="s">
        <v>24888</v>
      </c>
      <c r="E6893">
        <v>9781429944533</v>
      </c>
      <c r="F6893" t="s">
        <v>24889</v>
      </c>
      <c r="G6893" t="s">
        <v>24890</v>
      </c>
      <c r="H6893" t="s">
        <v>24891</v>
      </c>
      <c r="I6893">
        <v>1</v>
      </c>
      <c r="J6893" t="s">
        <v>34</v>
      </c>
      <c r="K6893" t="s">
        <v>35</v>
      </c>
      <c r="L6893">
        <v>16.09</v>
      </c>
      <c r="M6893" t="s">
        <v>36</v>
      </c>
      <c r="N6893">
        <v>13.99</v>
      </c>
      <c r="O6893" t="s">
        <v>36</v>
      </c>
      <c r="P6893">
        <v>15.43</v>
      </c>
      <c r="Q6893" t="s">
        <v>37</v>
      </c>
      <c r="R6893">
        <v>13.42</v>
      </c>
      <c r="S6893" t="s">
        <v>37</v>
      </c>
      <c r="T6893">
        <v>2.0099999999999998</v>
      </c>
      <c r="U6893" t="s">
        <v>37</v>
      </c>
      <c r="V6893" t="s">
        <v>1397</v>
      </c>
      <c r="W6893" t="s">
        <v>39</v>
      </c>
      <c r="X6893" t="s">
        <v>40</v>
      </c>
      <c r="Y6893" t="s">
        <v>24892</v>
      </c>
      <c r="Z6893">
        <v>9.39</v>
      </c>
      <c r="AA6893" t="s">
        <v>37</v>
      </c>
      <c r="AB6893">
        <v>2.0099999999999998</v>
      </c>
      <c r="AC6893" t="s">
        <v>37</v>
      </c>
      <c r="AD6893">
        <v>5</v>
      </c>
      <c r="AE6893">
        <f t="shared" si="753"/>
        <v>105</v>
      </c>
      <c r="AF6893" s="8">
        <f t="shared" si="754"/>
        <v>14.695238095238095</v>
      </c>
      <c r="AG6893" s="8">
        <f t="shared" si="755"/>
        <v>0.73476190476190473</v>
      </c>
      <c r="AH6893">
        <f t="shared" si="756"/>
        <v>15.63</v>
      </c>
      <c r="AI6893">
        <f t="shared" si="757"/>
        <v>0.78</v>
      </c>
      <c r="AJ6893" s="9">
        <f t="shared" si="758"/>
        <v>11.404</v>
      </c>
      <c r="AK6893" s="10">
        <f t="shared" si="759"/>
        <v>10.669238095238095</v>
      </c>
    </row>
    <row r="6894" spans="1:37">
      <c r="A6894" s="1">
        <v>41639</v>
      </c>
      <c r="B6894">
        <v>1038705551520</v>
      </c>
      <c r="C6894" t="s">
        <v>24893</v>
      </c>
      <c r="D6894" t="s">
        <v>24894</v>
      </c>
      <c r="E6894">
        <v>9781429949941</v>
      </c>
      <c r="F6894" t="s">
        <v>5068</v>
      </c>
      <c r="G6894" t="s">
        <v>5069</v>
      </c>
      <c r="H6894" t="s">
        <v>5070</v>
      </c>
      <c r="I6894">
        <v>1</v>
      </c>
      <c r="J6894" t="s">
        <v>34</v>
      </c>
      <c r="K6894" t="s">
        <v>35</v>
      </c>
      <c r="L6894">
        <v>16.09</v>
      </c>
      <c r="M6894" t="s">
        <v>36</v>
      </c>
      <c r="N6894">
        <v>13.99</v>
      </c>
      <c r="O6894" t="s">
        <v>36</v>
      </c>
      <c r="P6894">
        <v>15.43</v>
      </c>
      <c r="Q6894" t="s">
        <v>37</v>
      </c>
      <c r="R6894">
        <v>13.42</v>
      </c>
      <c r="S6894" t="s">
        <v>37</v>
      </c>
      <c r="T6894">
        <v>2.0099999999999998</v>
      </c>
      <c r="U6894" t="s">
        <v>37</v>
      </c>
      <c r="V6894" t="s">
        <v>277</v>
      </c>
      <c r="W6894" t="s">
        <v>56</v>
      </c>
      <c r="X6894" t="s">
        <v>40</v>
      </c>
      <c r="Y6894" t="s">
        <v>24895</v>
      </c>
      <c r="Z6894">
        <v>9.39</v>
      </c>
      <c r="AA6894" t="s">
        <v>37</v>
      </c>
      <c r="AB6894">
        <v>2.0099999999999998</v>
      </c>
      <c r="AC6894" t="s">
        <v>37</v>
      </c>
      <c r="AD6894">
        <v>13</v>
      </c>
      <c r="AE6894">
        <f t="shared" si="753"/>
        <v>113</v>
      </c>
      <c r="AF6894" s="8">
        <f t="shared" si="754"/>
        <v>13.654867256637168</v>
      </c>
      <c r="AG6894" s="8">
        <f t="shared" si="755"/>
        <v>1.7751327433628319</v>
      </c>
      <c r="AH6894">
        <f t="shared" si="756"/>
        <v>14.52</v>
      </c>
      <c r="AI6894">
        <f t="shared" si="757"/>
        <v>1.88</v>
      </c>
      <c r="AJ6894" s="9">
        <f t="shared" si="758"/>
        <v>11.404</v>
      </c>
      <c r="AK6894" s="10">
        <f t="shared" si="759"/>
        <v>9.628867256637168</v>
      </c>
    </row>
    <row r="6895" spans="1:37">
      <c r="A6895" s="1">
        <v>41639</v>
      </c>
      <c r="B6895">
        <v>1038705603521</v>
      </c>
      <c r="C6895" t="s">
        <v>24896</v>
      </c>
      <c r="D6895" t="s">
        <v>24897</v>
      </c>
      <c r="E6895">
        <v>9781429992862</v>
      </c>
      <c r="F6895" t="s">
        <v>13372</v>
      </c>
      <c r="G6895" t="s">
        <v>13373</v>
      </c>
      <c r="H6895" t="s">
        <v>4775</v>
      </c>
      <c r="I6895">
        <v>1</v>
      </c>
      <c r="J6895" t="s">
        <v>34</v>
      </c>
      <c r="K6895" t="s">
        <v>35</v>
      </c>
      <c r="L6895">
        <v>10.34</v>
      </c>
      <c r="M6895" t="s">
        <v>36</v>
      </c>
      <c r="N6895">
        <v>8.99</v>
      </c>
      <c r="O6895" t="s">
        <v>36</v>
      </c>
      <c r="P6895">
        <v>9.92</v>
      </c>
      <c r="Q6895" t="s">
        <v>37</v>
      </c>
      <c r="R6895">
        <v>8.6199999999999992</v>
      </c>
      <c r="S6895" t="s">
        <v>37</v>
      </c>
      <c r="T6895">
        <v>1.3</v>
      </c>
      <c r="U6895" t="s">
        <v>37</v>
      </c>
      <c r="V6895" t="s">
        <v>2808</v>
      </c>
      <c r="W6895" t="s">
        <v>2055</v>
      </c>
      <c r="X6895" t="s">
        <v>40</v>
      </c>
      <c r="Y6895" t="s">
        <v>24898</v>
      </c>
      <c r="Z6895">
        <v>6.03</v>
      </c>
      <c r="AA6895" t="s">
        <v>37</v>
      </c>
      <c r="AB6895">
        <v>1.3</v>
      </c>
      <c r="AC6895" t="s">
        <v>37</v>
      </c>
      <c r="AD6895">
        <v>15</v>
      </c>
      <c r="AE6895">
        <f t="shared" si="753"/>
        <v>115</v>
      </c>
      <c r="AF6895" s="8">
        <f t="shared" si="754"/>
        <v>8.6260869565217391</v>
      </c>
      <c r="AG6895" s="8">
        <f t="shared" si="755"/>
        <v>1.2939130434782609</v>
      </c>
      <c r="AH6895">
        <f t="shared" si="756"/>
        <v>9.17</v>
      </c>
      <c r="AI6895">
        <f t="shared" si="757"/>
        <v>1.37</v>
      </c>
      <c r="AJ6895" s="9">
        <f t="shared" si="758"/>
        <v>7.3339999999999987</v>
      </c>
      <c r="AK6895" s="10">
        <f t="shared" si="759"/>
        <v>6.0400869565217379</v>
      </c>
    </row>
    <row r="6896" spans="1:37">
      <c r="A6896" s="1">
        <v>41639</v>
      </c>
      <c r="B6896">
        <v>1038708220514</v>
      </c>
      <c r="C6896" t="s">
        <v>24899</v>
      </c>
      <c r="D6896" t="s">
        <v>24900</v>
      </c>
      <c r="E6896">
        <v>9781429993784</v>
      </c>
      <c r="F6896" t="s">
        <v>10947</v>
      </c>
      <c r="G6896" t="s">
        <v>10948</v>
      </c>
      <c r="H6896" t="s">
        <v>8043</v>
      </c>
      <c r="I6896">
        <v>1</v>
      </c>
      <c r="J6896" t="s">
        <v>34</v>
      </c>
      <c r="K6896" t="s">
        <v>35</v>
      </c>
      <c r="L6896">
        <v>10.34</v>
      </c>
      <c r="M6896" t="s">
        <v>36</v>
      </c>
      <c r="N6896">
        <v>8.99</v>
      </c>
      <c r="O6896" t="s">
        <v>36</v>
      </c>
      <c r="P6896">
        <v>9.85</v>
      </c>
      <c r="Q6896" t="s">
        <v>37</v>
      </c>
      <c r="R6896">
        <v>8.57</v>
      </c>
      <c r="S6896" t="s">
        <v>37</v>
      </c>
      <c r="T6896">
        <v>1.28</v>
      </c>
      <c r="U6896" t="s">
        <v>37</v>
      </c>
      <c r="V6896" t="s">
        <v>24901</v>
      </c>
      <c r="W6896" t="s">
        <v>140</v>
      </c>
      <c r="X6896" t="s">
        <v>40</v>
      </c>
      <c r="Y6896" t="s">
        <v>24902</v>
      </c>
      <c r="Z6896">
        <v>6</v>
      </c>
      <c r="AA6896" t="s">
        <v>37</v>
      </c>
      <c r="AB6896">
        <v>1.28</v>
      </c>
      <c r="AC6896" t="s">
        <v>37</v>
      </c>
      <c r="AD6896">
        <v>5</v>
      </c>
      <c r="AE6896">
        <f t="shared" si="753"/>
        <v>105</v>
      </c>
      <c r="AF6896" s="8">
        <f t="shared" si="754"/>
        <v>9.3809523809523796</v>
      </c>
      <c r="AG6896" s="8">
        <f t="shared" si="755"/>
        <v>0.46904761904761899</v>
      </c>
      <c r="AH6896">
        <f t="shared" si="756"/>
        <v>9.9700000000000006</v>
      </c>
      <c r="AI6896">
        <f t="shared" si="757"/>
        <v>0.49</v>
      </c>
      <c r="AJ6896" s="9">
        <f t="shared" si="758"/>
        <v>7.2789999999999999</v>
      </c>
      <c r="AK6896" s="10">
        <f t="shared" si="759"/>
        <v>6.8099523809523808</v>
      </c>
    </row>
    <row r="6897" spans="1:37">
      <c r="A6897" s="1">
        <v>41639</v>
      </c>
      <c r="B6897">
        <v>1038711805512</v>
      </c>
      <c r="C6897" t="s">
        <v>24903</v>
      </c>
      <c r="D6897" t="s">
        <v>24904</v>
      </c>
      <c r="E6897">
        <v>9781250019974</v>
      </c>
      <c r="F6897" t="s">
        <v>1773</v>
      </c>
      <c r="G6897" t="s">
        <v>1774</v>
      </c>
      <c r="H6897" t="s">
        <v>184</v>
      </c>
      <c r="I6897">
        <v>1</v>
      </c>
      <c r="J6897" t="s">
        <v>34</v>
      </c>
      <c r="K6897" t="s">
        <v>35</v>
      </c>
      <c r="L6897">
        <v>10.34</v>
      </c>
      <c r="M6897" t="s">
        <v>36</v>
      </c>
      <c r="N6897">
        <v>8.99</v>
      </c>
      <c r="O6897" t="s">
        <v>36</v>
      </c>
      <c r="P6897">
        <v>9.92</v>
      </c>
      <c r="Q6897" t="s">
        <v>37</v>
      </c>
      <c r="R6897">
        <v>8.6199999999999992</v>
      </c>
      <c r="S6897" t="s">
        <v>37</v>
      </c>
      <c r="T6897">
        <v>1.3</v>
      </c>
      <c r="U6897" t="s">
        <v>37</v>
      </c>
      <c r="V6897" t="s">
        <v>259</v>
      </c>
      <c r="W6897" t="s">
        <v>56</v>
      </c>
      <c r="X6897" t="s">
        <v>40</v>
      </c>
      <c r="Y6897" t="s">
        <v>24905</v>
      </c>
      <c r="Z6897">
        <v>6.03</v>
      </c>
      <c r="AA6897" t="s">
        <v>37</v>
      </c>
      <c r="AB6897">
        <v>1.3</v>
      </c>
      <c r="AC6897" t="s">
        <v>37</v>
      </c>
      <c r="AD6897">
        <v>13</v>
      </c>
      <c r="AE6897">
        <f t="shared" si="753"/>
        <v>113</v>
      </c>
      <c r="AF6897" s="8">
        <f t="shared" si="754"/>
        <v>8.7787610619469021</v>
      </c>
      <c r="AG6897" s="8">
        <f t="shared" si="755"/>
        <v>1.1412389380530974</v>
      </c>
      <c r="AH6897">
        <f t="shared" si="756"/>
        <v>9.33</v>
      </c>
      <c r="AI6897">
        <f t="shared" si="757"/>
        <v>1.21</v>
      </c>
      <c r="AJ6897" s="9">
        <f t="shared" si="758"/>
        <v>7.3339999999999987</v>
      </c>
      <c r="AK6897" s="10">
        <f t="shared" si="759"/>
        <v>6.1927610619469018</v>
      </c>
    </row>
    <row r="6898" spans="1:37">
      <c r="A6898" s="1">
        <v>41639</v>
      </c>
      <c r="B6898">
        <v>1038712160515</v>
      </c>
      <c r="C6898" t="s">
        <v>24906</v>
      </c>
      <c r="D6898" t="s">
        <v>24907</v>
      </c>
      <c r="E6898">
        <v>9781429955966</v>
      </c>
      <c r="F6898" t="s">
        <v>673</v>
      </c>
      <c r="G6898" t="s">
        <v>674</v>
      </c>
      <c r="I6898">
        <v>1</v>
      </c>
      <c r="J6898" t="s">
        <v>34</v>
      </c>
      <c r="K6898" t="s">
        <v>35</v>
      </c>
      <c r="L6898">
        <v>16.55</v>
      </c>
      <c r="M6898" t="s">
        <v>36</v>
      </c>
      <c r="N6898">
        <v>14.39</v>
      </c>
      <c r="O6898" t="s">
        <v>36</v>
      </c>
      <c r="P6898">
        <v>15.77</v>
      </c>
      <c r="Q6898" t="s">
        <v>37</v>
      </c>
      <c r="R6898">
        <v>13.71</v>
      </c>
      <c r="S6898" t="s">
        <v>37</v>
      </c>
      <c r="T6898">
        <v>2.06</v>
      </c>
      <c r="U6898" t="s">
        <v>37</v>
      </c>
      <c r="V6898" t="s">
        <v>1223</v>
      </c>
      <c r="W6898" t="s">
        <v>127</v>
      </c>
      <c r="X6898" t="s">
        <v>40</v>
      </c>
      <c r="Y6898" t="s">
        <v>24908</v>
      </c>
      <c r="Z6898">
        <v>9.6</v>
      </c>
      <c r="AA6898" t="s">
        <v>37</v>
      </c>
      <c r="AB6898">
        <v>2.06</v>
      </c>
      <c r="AC6898" t="s">
        <v>37</v>
      </c>
      <c r="AD6898">
        <v>5</v>
      </c>
      <c r="AE6898">
        <f t="shared" si="753"/>
        <v>105</v>
      </c>
      <c r="AF6898" s="8">
        <f t="shared" si="754"/>
        <v>15.019047619047617</v>
      </c>
      <c r="AG6898" s="8">
        <f t="shared" si="755"/>
        <v>0.75095238095238093</v>
      </c>
      <c r="AH6898">
        <f t="shared" si="756"/>
        <v>15.97</v>
      </c>
      <c r="AI6898">
        <f t="shared" si="757"/>
        <v>0.79</v>
      </c>
      <c r="AJ6898" s="9">
        <f t="shared" si="758"/>
        <v>11.657</v>
      </c>
      <c r="AK6898" s="10">
        <f t="shared" si="759"/>
        <v>10.906047619047619</v>
      </c>
    </row>
    <row r="6899" spans="1:37">
      <c r="A6899" s="1">
        <v>41639</v>
      </c>
      <c r="B6899">
        <v>1038712726511</v>
      </c>
      <c r="C6899" t="s">
        <v>24909</v>
      </c>
      <c r="D6899" t="s">
        <v>24910</v>
      </c>
      <c r="E6899">
        <v>9781429934893</v>
      </c>
      <c r="F6899" t="s">
        <v>10870</v>
      </c>
      <c r="G6899" t="s">
        <v>10871</v>
      </c>
      <c r="H6899" t="s">
        <v>609</v>
      </c>
      <c r="I6899">
        <v>1</v>
      </c>
      <c r="J6899" t="s">
        <v>34</v>
      </c>
      <c r="K6899" t="s">
        <v>35</v>
      </c>
      <c r="L6899">
        <v>11.49</v>
      </c>
      <c r="M6899" t="s">
        <v>36</v>
      </c>
      <c r="N6899">
        <v>9.99</v>
      </c>
      <c r="O6899" t="s">
        <v>36</v>
      </c>
      <c r="P6899">
        <v>10.95</v>
      </c>
      <c r="Q6899" t="s">
        <v>37</v>
      </c>
      <c r="R6899">
        <v>9.52</v>
      </c>
      <c r="S6899" t="s">
        <v>37</v>
      </c>
      <c r="T6899">
        <v>1.43</v>
      </c>
      <c r="U6899" t="s">
        <v>37</v>
      </c>
      <c r="V6899" t="s">
        <v>10594</v>
      </c>
      <c r="W6899" t="s">
        <v>120</v>
      </c>
      <c r="X6899" t="s">
        <v>40</v>
      </c>
      <c r="Y6899" t="s">
        <v>24158</v>
      </c>
      <c r="Z6899">
        <v>6.66</v>
      </c>
      <c r="AA6899" t="s">
        <v>37</v>
      </c>
      <c r="AB6899">
        <v>1.43</v>
      </c>
      <c r="AC6899" t="s">
        <v>37</v>
      </c>
      <c r="AD6899">
        <v>13</v>
      </c>
      <c r="AE6899">
        <f t="shared" si="753"/>
        <v>113</v>
      </c>
      <c r="AF6899" s="8">
        <f t="shared" si="754"/>
        <v>9.6902654867256626</v>
      </c>
      <c r="AG6899" s="8">
        <f t="shared" si="755"/>
        <v>1.2597345132743361</v>
      </c>
      <c r="AH6899">
        <f t="shared" si="756"/>
        <v>10.3</v>
      </c>
      <c r="AI6899">
        <f t="shared" si="757"/>
        <v>1.34</v>
      </c>
      <c r="AJ6899" s="9">
        <f t="shared" si="758"/>
        <v>8.0939999999999994</v>
      </c>
      <c r="AK6899" s="10">
        <f t="shared" si="759"/>
        <v>6.8342654867256636</v>
      </c>
    </row>
    <row r="6900" spans="1:37">
      <c r="A6900" s="1">
        <v>41639</v>
      </c>
      <c r="B6900">
        <v>1038713079511</v>
      </c>
      <c r="C6900" t="s">
        <v>24911</v>
      </c>
      <c r="D6900" t="s">
        <v>24912</v>
      </c>
      <c r="E6900">
        <v>9781429984409</v>
      </c>
      <c r="F6900" t="s">
        <v>4902</v>
      </c>
      <c r="G6900" t="s">
        <v>4903</v>
      </c>
      <c r="H6900" t="s">
        <v>609</v>
      </c>
      <c r="I6900">
        <v>1</v>
      </c>
      <c r="J6900" t="s">
        <v>34</v>
      </c>
      <c r="K6900" t="s">
        <v>35</v>
      </c>
      <c r="L6900">
        <v>11.49</v>
      </c>
      <c r="M6900" t="s">
        <v>36</v>
      </c>
      <c r="N6900">
        <v>9.99</v>
      </c>
      <c r="O6900" t="s">
        <v>36</v>
      </c>
      <c r="P6900">
        <v>10.95</v>
      </c>
      <c r="Q6900" t="s">
        <v>37</v>
      </c>
      <c r="R6900">
        <v>9.52</v>
      </c>
      <c r="S6900" t="s">
        <v>37</v>
      </c>
      <c r="T6900">
        <v>1.43</v>
      </c>
      <c r="U6900" t="s">
        <v>37</v>
      </c>
      <c r="V6900" t="s">
        <v>10594</v>
      </c>
      <c r="W6900" t="s">
        <v>120</v>
      </c>
      <c r="X6900" t="s">
        <v>40</v>
      </c>
      <c r="Y6900" t="s">
        <v>24158</v>
      </c>
      <c r="Z6900">
        <v>6.66</v>
      </c>
      <c r="AA6900" t="s">
        <v>37</v>
      </c>
      <c r="AB6900">
        <v>1.43</v>
      </c>
      <c r="AC6900" t="s">
        <v>37</v>
      </c>
      <c r="AD6900">
        <v>13</v>
      </c>
      <c r="AE6900">
        <f t="shared" si="753"/>
        <v>113</v>
      </c>
      <c r="AF6900" s="8">
        <f t="shared" si="754"/>
        <v>9.6902654867256626</v>
      </c>
      <c r="AG6900" s="8">
        <f t="shared" si="755"/>
        <v>1.2597345132743361</v>
      </c>
      <c r="AH6900">
        <f t="shared" si="756"/>
        <v>10.3</v>
      </c>
      <c r="AI6900">
        <f t="shared" si="757"/>
        <v>1.34</v>
      </c>
      <c r="AJ6900" s="9">
        <f t="shared" si="758"/>
        <v>8.0939999999999994</v>
      </c>
      <c r="AK6900" s="10">
        <f t="shared" si="759"/>
        <v>6.8342654867256636</v>
      </c>
    </row>
    <row r="6901" spans="1:37">
      <c r="A6901" s="1">
        <v>41639</v>
      </c>
      <c r="B6901">
        <v>1038713116522</v>
      </c>
      <c r="C6901" t="s">
        <v>24913</v>
      </c>
      <c r="D6901" t="s">
        <v>24914</v>
      </c>
      <c r="E6901">
        <v>9781429987363</v>
      </c>
      <c r="F6901" t="s">
        <v>24915</v>
      </c>
      <c r="G6901" t="s">
        <v>24916</v>
      </c>
      <c r="H6901" t="s">
        <v>24917</v>
      </c>
      <c r="I6901">
        <v>1</v>
      </c>
      <c r="J6901" t="s">
        <v>34</v>
      </c>
      <c r="K6901" t="s">
        <v>35</v>
      </c>
      <c r="L6901">
        <v>12.64</v>
      </c>
      <c r="M6901" t="s">
        <v>36</v>
      </c>
      <c r="N6901">
        <v>10.99</v>
      </c>
      <c r="O6901" t="s">
        <v>36</v>
      </c>
      <c r="P6901">
        <v>12.12</v>
      </c>
      <c r="Q6901" t="s">
        <v>37</v>
      </c>
      <c r="R6901">
        <v>10.54</v>
      </c>
      <c r="S6901" t="s">
        <v>37</v>
      </c>
      <c r="T6901">
        <v>1.58</v>
      </c>
      <c r="U6901" t="s">
        <v>37</v>
      </c>
      <c r="V6901" t="s">
        <v>758</v>
      </c>
      <c r="W6901" t="s">
        <v>56</v>
      </c>
      <c r="X6901" t="s">
        <v>40</v>
      </c>
      <c r="Y6901" t="s">
        <v>24918</v>
      </c>
      <c r="Z6901">
        <v>7.38</v>
      </c>
      <c r="AA6901" t="s">
        <v>37</v>
      </c>
      <c r="AB6901">
        <v>1.58</v>
      </c>
      <c r="AC6901" t="s">
        <v>37</v>
      </c>
      <c r="AD6901">
        <v>13</v>
      </c>
      <c r="AE6901">
        <f t="shared" si="753"/>
        <v>113</v>
      </c>
      <c r="AF6901" s="8">
        <f t="shared" si="754"/>
        <v>10.725663716814159</v>
      </c>
      <c r="AG6901" s="8">
        <f t="shared" si="755"/>
        <v>1.3943362831858406</v>
      </c>
      <c r="AH6901">
        <f t="shared" si="756"/>
        <v>11.4</v>
      </c>
      <c r="AI6901">
        <f t="shared" si="757"/>
        <v>1.48</v>
      </c>
      <c r="AJ6901" s="9">
        <f t="shared" si="758"/>
        <v>8.9579999999999984</v>
      </c>
      <c r="AK6901" s="10">
        <f t="shared" si="759"/>
        <v>7.5636637168141583</v>
      </c>
    </row>
    <row r="6902" spans="1:37">
      <c r="A6902" s="1">
        <v>41639</v>
      </c>
      <c r="B6902">
        <v>1038716111522</v>
      </c>
      <c r="C6902" t="s">
        <v>24919</v>
      </c>
      <c r="D6902" t="s">
        <v>24920</v>
      </c>
      <c r="E6902">
        <v>9781429926225</v>
      </c>
      <c r="F6902" t="s">
        <v>704</v>
      </c>
      <c r="G6902" t="s">
        <v>705</v>
      </c>
      <c r="H6902" t="s">
        <v>191</v>
      </c>
      <c r="I6902">
        <v>1</v>
      </c>
      <c r="J6902" t="s">
        <v>34</v>
      </c>
      <c r="K6902" t="s">
        <v>35</v>
      </c>
      <c r="L6902">
        <v>3.44</v>
      </c>
      <c r="M6902" t="s">
        <v>36</v>
      </c>
      <c r="N6902">
        <v>2.99</v>
      </c>
      <c r="O6902" t="s">
        <v>36</v>
      </c>
      <c r="P6902">
        <v>3.28</v>
      </c>
      <c r="Q6902" t="s">
        <v>37</v>
      </c>
      <c r="R6902">
        <v>2.85</v>
      </c>
      <c r="S6902" t="s">
        <v>37</v>
      </c>
      <c r="T6902">
        <v>0.43</v>
      </c>
      <c r="U6902" t="s">
        <v>37</v>
      </c>
      <c r="V6902" t="s">
        <v>277</v>
      </c>
      <c r="W6902" t="s">
        <v>56</v>
      </c>
      <c r="X6902" t="s">
        <v>40</v>
      </c>
      <c r="Y6902" t="s">
        <v>24921</v>
      </c>
      <c r="Z6902">
        <v>2</v>
      </c>
      <c r="AA6902" t="s">
        <v>37</v>
      </c>
      <c r="AB6902">
        <v>0.43</v>
      </c>
      <c r="AC6902" t="s">
        <v>37</v>
      </c>
      <c r="AD6902">
        <v>13</v>
      </c>
      <c r="AE6902">
        <f t="shared" si="753"/>
        <v>113</v>
      </c>
      <c r="AF6902" s="8">
        <f t="shared" si="754"/>
        <v>2.9026548672566368</v>
      </c>
      <c r="AG6902" s="8">
        <f t="shared" si="755"/>
        <v>0.37734513274336279</v>
      </c>
      <c r="AH6902">
        <f t="shared" si="756"/>
        <v>3.08</v>
      </c>
      <c r="AI6902">
        <f t="shared" si="757"/>
        <v>0.4</v>
      </c>
      <c r="AJ6902" s="9">
        <f t="shared" si="758"/>
        <v>2.4249999999999998</v>
      </c>
      <c r="AK6902" s="10">
        <f t="shared" si="759"/>
        <v>2.0476548672566368</v>
      </c>
    </row>
    <row r="6903" spans="1:37">
      <c r="A6903" s="1">
        <v>41639</v>
      </c>
      <c r="B6903">
        <v>1038717120513</v>
      </c>
      <c r="C6903" t="s">
        <v>24922</v>
      </c>
      <c r="D6903" t="s">
        <v>24923</v>
      </c>
      <c r="E6903">
        <v>9781429955706</v>
      </c>
      <c r="F6903" t="s">
        <v>1369</v>
      </c>
      <c r="G6903" t="s">
        <v>1370</v>
      </c>
      <c r="H6903" t="s">
        <v>62</v>
      </c>
      <c r="I6903">
        <v>1</v>
      </c>
      <c r="J6903" t="s">
        <v>34</v>
      </c>
      <c r="K6903" t="s">
        <v>35</v>
      </c>
      <c r="L6903">
        <v>10.34</v>
      </c>
      <c r="M6903" t="s">
        <v>36</v>
      </c>
      <c r="N6903">
        <v>8.99</v>
      </c>
      <c r="O6903" t="s">
        <v>36</v>
      </c>
      <c r="P6903">
        <v>9.85</v>
      </c>
      <c r="Q6903" t="s">
        <v>37</v>
      </c>
      <c r="R6903">
        <v>8.57</v>
      </c>
      <c r="S6903" t="s">
        <v>37</v>
      </c>
      <c r="T6903">
        <v>1.28</v>
      </c>
      <c r="U6903" t="s">
        <v>37</v>
      </c>
      <c r="V6903" t="s">
        <v>644</v>
      </c>
      <c r="W6903" t="s">
        <v>56</v>
      </c>
      <c r="X6903" t="s">
        <v>40</v>
      </c>
      <c r="Y6903" t="s">
        <v>5232</v>
      </c>
      <c r="Z6903">
        <v>6</v>
      </c>
      <c r="AA6903" t="s">
        <v>37</v>
      </c>
      <c r="AB6903">
        <v>1.28</v>
      </c>
      <c r="AC6903" t="s">
        <v>37</v>
      </c>
      <c r="AD6903">
        <v>13</v>
      </c>
      <c r="AE6903">
        <f t="shared" si="753"/>
        <v>113</v>
      </c>
      <c r="AF6903" s="8">
        <f t="shared" si="754"/>
        <v>8.716814159292035</v>
      </c>
      <c r="AG6903" s="8">
        <f t="shared" si="755"/>
        <v>1.1331858407079645</v>
      </c>
      <c r="AH6903">
        <f t="shared" si="756"/>
        <v>9.27</v>
      </c>
      <c r="AI6903">
        <f t="shared" si="757"/>
        <v>1.2</v>
      </c>
      <c r="AJ6903" s="9">
        <f t="shared" si="758"/>
        <v>7.2789999999999999</v>
      </c>
      <c r="AK6903" s="10">
        <f t="shared" si="759"/>
        <v>6.1458141592920352</v>
      </c>
    </row>
    <row r="6904" spans="1:37">
      <c r="A6904" s="1">
        <v>41639</v>
      </c>
      <c r="B6904">
        <v>1038718920514</v>
      </c>
      <c r="C6904" t="s">
        <v>24924</v>
      </c>
      <c r="D6904" t="s">
        <v>24925</v>
      </c>
      <c r="E6904">
        <v>9781429993418</v>
      </c>
      <c r="F6904" t="s">
        <v>677</v>
      </c>
      <c r="G6904" t="s">
        <v>678</v>
      </c>
      <c r="H6904" t="s">
        <v>62</v>
      </c>
      <c r="I6904">
        <v>1</v>
      </c>
      <c r="J6904" t="s">
        <v>34</v>
      </c>
      <c r="K6904" t="s">
        <v>35</v>
      </c>
      <c r="L6904">
        <v>10.34</v>
      </c>
      <c r="M6904" t="s">
        <v>36</v>
      </c>
      <c r="N6904">
        <v>8.99</v>
      </c>
      <c r="O6904" t="s">
        <v>36</v>
      </c>
      <c r="P6904">
        <v>9.85</v>
      </c>
      <c r="Q6904" t="s">
        <v>37</v>
      </c>
      <c r="R6904">
        <v>8.57</v>
      </c>
      <c r="S6904" t="s">
        <v>37</v>
      </c>
      <c r="T6904">
        <v>1.28</v>
      </c>
      <c r="U6904" t="s">
        <v>37</v>
      </c>
      <c r="V6904" t="s">
        <v>1129</v>
      </c>
      <c r="W6904" t="s">
        <v>193</v>
      </c>
      <c r="X6904" t="s">
        <v>40</v>
      </c>
      <c r="Y6904" t="s">
        <v>24926</v>
      </c>
      <c r="Z6904">
        <v>6</v>
      </c>
      <c r="AA6904" t="s">
        <v>37</v>
      </c>
      <c r="AB6904">
        <v>1.28</v>
      </c>
      <c r="AC6904" t="s">
        <v>37</v>
      </c>
      <c r="AD6904">
        <v>5</v>
      </c>
      <c r="AE6904">
        <f t="shared" si="753"/>
        <v>105</v>
      </c>
      <c r="AF6904" s="8">
        <f t="shared" si="754"/>
        <v>9.3809523809523796</v>
      </c>
      <c r="AG6904" s="8">
        <f t="shared" si="755"/>
        <v>0.46904761904761899</v>
      </c>
      <c r="AH6904">
        <f t="shared" si="756"/>
        <v>9.9700000000000006</v>
      </c>
      <c r="AI6904">
        <f t="shared" si="757"/>
        <v>0.49</v>
      </c>
      <c r="AJ6904" s="9">
        <f t="shared" si="758"/>
        <v>7.2789999999999999</v>
      </c>
      <c r="AK6904" s="10">
        <f t="shared" si="759"/>
        <v>6.8099523809523808</v>
      </c>
    </row>
    <row r="6905" spans="1:37">
      <c r="A6905" s="1">
        <v>41639</v>
      </c>
      <c r="B6905">
        <v>1038719728511</v>
      </c>
      <c r="C6905" t="s">
        <v>24927</v>
      </c>
      <c r="D6905" t="s">
        <v>24928</v>
      </c>
      <c r="E6905">
        <v>9781429949033</v>
      </c>
      <c r="F6905" t="s">
        <v>3601</v>
      </c>
      <c r="G6905" t="s">
        <v>3602</v>
      </c>
      <c r="H6905" t="s">
        <v>171</v>
      </c>
      <c r="I6905">
        <v>1</v>
      </c>
      <c r="J6905" t="s">
        <v>34</v>
      </c>
      <c r="K6905" t="s">
        <v>35</v>
      </c>
      <c r="L6905">
        <v>12.64</v>
      </c>
      <c r="M6905" t="s">
        <v>36</v>
      </c>
      <c r="N6905">
        <v>10.99</v>
      </c>
      <c r="O6905" t="s">
        <v>36</v>
      </c>
      <c r="P6905">
        <v>12.04</v>
      </c>
      <c r="Q6905" t="s">
        <v>37</v>
      </c>
      <c r="R6905">
        <v>10.47</v>
      </c>
      <c r="S6905" t="s">
        <v>37</v>
      </c>
      <c r="T6905">
        <v>1.57</v>
      </c>
      <c r="U6905" t="s">
        <v>37</v>
      </c>
      <c r="V6905" t="s">
        <v>18983</v>
      </c>
      <c r="W6905" t="s">
        <v>162</v>
      </c>
      <c r="X6905" t="s">
        <v>40</v>
      </c>
      <c r="Y6905" t="s">
        <v>24929</v>
      </c>
      <c r="Z6905">
        <v>7.33</v>
      </c>
      <c r="AA6905" t="s">
        <v>37</v>
      </c>
      <c r="AB6905">
        <v>1.57</v>
      </c>
      <c r="AC6905" t="s">
        <v>37</v>
      </c>
      <c r="AD6905">
        <v>5</v>
      </c>
      <c r="AE6905">
        <f t="shared" si="753"/>
        <v>105</v>
      </c>
      <c r="AF6905" s="8">
        <f t="shared" si="754"/>
        <v>11.466666666666665</v>
      </c>
      <c r="AG6905" s="8">
        <f t="shared" si="755"/>
        <v>0.57333333333333325</v>
      </c>
      <c r="AH6905">
        <f t="shared" si="756"/>
        <v>12.19</v>
      </c>
      <c r="AI6905">
        <f t="shared" si="757"/>
        <v>0.6</v>
      </c>
      <c r="AJ6905" s="9">
        <f t="shared" si="758"/>
        <v>8.8989999999999991</v>
      </c>
      <c r="AK6905" s="10">
        <f t="shared" si="759"/>
        <v>8.3256666666666668</v>
      </c>
    </row>
    <row r="6906" spans="1:37">
      <c r="A6906" s="1">
        <v>41639</v>
      </c>
      <c r="B6906">
        <v>1038720736511</v>
      </c>
      <c r="C6906" t="s">
        <v>24930</v>
      </c>
      <c r="D6906" t="s">
        <v>24931</v>
      </c>
      <c r="E6906">
        <v>9781250022370</v>
      </c>
      <c r="F6906" t="s">
        <v>947</v>
      </c>
      <c r="G6906" t="s">
        <v>948</v>
      </c>
      <c r="H6906" t="s">
        <v>171</v>
      </c>
      <c r="I6906">
        <v>1</v>
      </c>
      <c r="J6906" t="s">
        <v>34</v>
      </c>
      <c r="K6906" t="s">
        <v>35</v>
      </c>
      <c r="L6906">
        <v>12.64</v>
      </c>
      <c r="M6906" t="s">
        <v>36</v>
      </c>
      <c r="N6906">
        <v>10.99</v>
      </c>
      <c r="O6906" t="s">
        <v>36</v>
      </c>
      <c r="P6906">
        <v>12.04</v>
      </c>
      <c r="Q6906" t="s">
        <v>37</v>
      </c>
      <c r="R6906">
        <v>10.47</v>
      </c>
      <c r="S6906" t="s">
        <v>37</v>
      </c>
      <c r="T6906">
        <v>1.57</v>
      </c>
      <c r="U6906" t="s">
        <v>37</v>
      </c>
      <c r="V6906" t="s">
        <v>18983</v>
      </c>
      <c r="W6906" t="s">
        <v>162</v>
      </c>
      <c r="X6906" t="s">
        <v>40</v>
      </c>
      <c r="Y6906" t="s">
        <v>24929</v>
      </c>
      <c r="Z6906">
        <v>7.33</v>
      </c>
      <c r="AA6906" t="s">
        <v>37</v>
      </c>
      <c r="AB6906">
        <v>1.57</v>
      </c>
      <c r="AC6906" t="s">
        <v>37</v>
      </c>
      <c r="AD6906">
        <v>5</v>
      </c>
      <c r="AE6906">
        <f t="shared" si="753"/>
        <v>105</v>
      </c>
      <c r="AF6906" s="8">
        <f t="shared" si="754"/>
        <v>11.466666666666665</v>
      </c>
      <c r="AG6906" s="8">
        <f t="shared" si="755"/>
        <v>0.57333333333333325</v>
      </c>
      <c r="AH6906">
        <f t="shared" si="756"/>
        <v>12.19</v>
      </c>
      <c r="AI6906">
        <f t="shared" si="757"/>
        <v>0.6</v>
      </c>
      <c r="AJ6906" s="9">
        <f t="shared" si="758"/>
        <v>8.8989999999999991</v>
      </c>
      <c r="AK6906" s="10">
        <f t="shared" si="759"/>
        <v>8.3256666666666668</v>
      </c>
    </row>
    <row r="6907" spans="1:37">
      <c r="A6907" s="1">
        <v>41639</v>
      </c>
      <c r="B6907">
        <v>1038722329511</v>
      </c>
      <c r="C6907" t="s">
        <v>24932</v>
      </c>
      <c r="D6907" t="s">
        <v>24933</v>
      </c>
      <c r="E6907">
        <v>9781429984379</v>
      </c>
      <c r="F6907" t="s">
        <v>1257</v>
      </c>
      <c r="G6907" t="s">
        <v>1258</v>
      </c>
      <c r="H6907" t="s">
        <v>171</v>
      </c>
      <c r="I6907">
        <v>1</v>
      </c>
      <c r="J6907" t="s">
        <v>34</v>
      </c>
      <c r="K6907" t="s">
        <v>35</v>
      </c>
      <c r="L6907">
        <v>12.64</v>
      </c>
      <c r="M6907" t="s">
        <v>36</v>
      </c>
      <c r="N6907">
        <v>10.99</v>
      </c>
      <c r="O6907" t="s">
        <v>36</v>
      </c>
      <c r="P6907">
        <v>12.04</v>
      </c>
      <c r="Q6907" t="s">
        <v>37</v>
      </c>
      <c r="R6907">
        <v>10.47</v>
      </c>
      <c r="S6907" t="s">
        <v>37</v>
      </c>
      <c r="T6907">
        <v>1.57</v>
      </c>
      <c r="U6907" t="s">
        <v>37</v>
      </c>
      <c r="V6907" t="s">
        <v>18983</v>
      </c>
      <c r="W6907" t="s">
        <v>162</v>
      </c>
      <c r="X6907" t="s">
        <v>40</v>
      </c>
      <c r="Y6907" t="s">
        <v>24929</v>
      </c>
      <c r="Z6907">
        <v>7.33</v>
      </c>
      <c r="AA6907" t="s">
        <v>37</v>
      </c>
      <c r="AB6907">
        <v>1.57</v>
      </c>
      <c r="AC6907" t="s">
        <v>37</v>
      </c>
      <c r="AD6907">
        <v>5</v>
      </c>
      <c r="AE6907">
        <f t="shared" si="753"/>
        <v>105</v>
      </c>
      <c r="AF6907" s="8">
        <f t="shared" si="754"/>
        <v>11.466666666666665</v>
      </c>
      <c r="AG6907" s="8">
        <f t="shared" si="755"/>
        <v>0.57333333333333325</v>
      </c>
      <c r="AH6907">
        <f t="shared" si="756"/>
        <v>12.19</v>
      </c>
      <c r="AI6907">
        <f t="shared" si="757"/>
        <v>0.6</v>
      </c>
      <c r="AJ6907" s="9">
        <f t="shared" si="758"/>
        <v>8.8989999999999991</v>
      </c>
      <c r="AK6907" s="10">
        <f t="shared" si="759"/>
        <v>8.3256666666666668</v>
      </c>
    </row>
    <row r="6908" spans="1:37">
      <c r="A6908" s="1">
        <v>41639</v>
      </c>
      <c r="B6908">
        <v>1038723614520</v>
      </c>
      <c r="C6908" t="s">
        <v>24934</v>
      </c>
      <c r="D6908" t="s">
        <v>24935</v>
      </c>
      <c r="E6908">
        <v>9781622661848</v>
      </c>
      <c r="F6908" t="s">
        <v>24936</v>
      </c>
      <c r="G6908" t="s">
        <v>24937</v>
      </c>
      <c r="H6908" t="s">
        <v>24938</v>
      </c>
      <c r="I6908">
        <v>1</v>
      </c>
      <c r="J6908" t="s">
        <v>34</v>
      </c>
      <c r="K6908" t="s">
        <v>35</v>
      </c>
      <c r="L6908">
        <v>4.59</v>
      </c>
      <c r="M6908" t="s">
        <v>36</v>
      </c>
      <c r="N6908">
        <v>3.99</v>
      </c>
      <c r="O6908" t="s">
        <v>36</v>
      </c>
      <c r="P6908">
        <v>3.3</v>
      </c>
      <c r="Q6908" t="s">
        <v>37</v>
      </c>
      <c r="R6908">
        <v>2.87</v>
      </c>
      <c r="S6908" t="s">
        <v>37</v>
      </c>
      <c r="T6908">
        <v>0.43</v>
      </c>
      <c r="U6908" t="s">
        <v>37</v>
      </c>
      <c r="V6908" t="s">
        <v>38</v>
      </c>
      <c r="W6908" t="s">
        <v>1798</v>
      </c>
      <c r="X6908" t="s">
        <v>40</v>
      </c>
      <c r="Y6908" t="s">
        <v>7603</v>
      </c>
      <c r="Z6908">
        <v>2.0099999999999998</v>
      </c>
      <c r="AA6908" t="s">
        <v>37</v>
      </c>
      <c r="AB6908">
        <v>0.43</v>
      </c>
      <c r="AC6908" t="s">
        <v>37</v>
      </c>
      <c r="AD6908">
        <v>5</v>
      </c>
      <c r="AE6908">
        <f t="shared" si="753"/>
        <v>105</v>
      </c>
      <c r="AF6908" s="8">
        <f t="shared" si="754"/>
        <v>3.1428571428571423</v>
      </c>
      <c r="AG6908" s="8">
        <f t="shared" si="755"/>
        <v>0.15714285714285711</v>
      </c>
      <c r="AH6908">
        <f t="shared" si="756"/>
        <v>3.34</v>
      </c>
      <c r="AI6908">
        <f t="shared" si="757"/>
        <v>0.16</v>
      </c>
      <c r="AJ6908" s="9">
        <f t="shared" si="758"/>
        <v>2.4389999999999996</v>
      </c>
      <c r="AK6908" s="10">
        <f t="shared" si="759"/>
        <v>2.2818571428571426</v>
      </c>
    </row>
    <row r="6909" spans="1:37">
      <c r="A6909" s="1">
        <v>41639</v>
      </c>
      <c r="B6909">
        <v>1038728704519</v>
      </c>
      <c r="C6909" t="s">
        <v>24939</v>
      </c>
      <c r="D6909" t="s">
        <v>24940</v>
      </c>
      <c r="E6909">
        <v>9781429963602</v>
      </c>
      <c r="F6909" t="s">
        <v>2903</v>
      </c>
      <c r="G6909" t="s">
        <v>2904</v>
      </c>
      <c r="H6909" t="s">
        <v>1248</v>
      </c>
      <c r="I6909">
        <v>1</v>
      </c>
      <c r="J6909" t="s">
        <v>34</v>
      </c>
      <c r="K6909" t="s">
        <v>35</v>
      </c>
      <c r="L6909">
        <v>12.64</v>
      </c>
      <c r="M6909" t="s">
        <v>36</v>
      </c>
      <c r="N6909">
        <v>10.99</v>
      </c>
      <c r="O6909" t="s">
        <v>36</v>
      </c>
      <c r="P6909">
        <v>12.04</v>
      </c>
      <c r="Q6909" t="s">
        <v>37</v>
      </c>
      <c r="R6909">
        <v>10.47</v>
      </c>
      <c r="S6909" t="s">
        <v>37</v>
      </c>
      <c r="T6909">
        <v>1.57</v>
      </c>
      <c r="U6909" t="s">
        <v>37</v>
      </c>
      <c r="V6909" t="s">
        <v>1938</v>
      </c>
      <c r="W6909" t="s">
        <v>120</v>
      </c>
      <c r="X6909" t="s">
        <v>40</v>
      </c>
      <c r="Y6909" t="s">
        <v>24941</v>
      </c>
      <c r="Z6909">
        <v>7.33</v>
      </c>
      <c r="AA6909" t="s">
        <v>37</v>
      </c>
      <c r="AB6909">
        <v>1.57</v>
      </c>
      <c r="AC6909" t="s">
        <v>37</v>
      </c>
      <c r="AD6909">
        <v>13</v>
      </c>
      <c r="AE6909">
        <f t="shared" si="753"/>
        <v>113</v>
      </c>
      <c r="AF6909" s="8">
        <f t="shared" si="754"/>
        <v>10.654867256637166</v>
      </c>
      <c r="AG6909" s="8">
        <f t="shared" si="755"/>
        <v>1.3851327433628315</v>
      </c>
      <c r="AH6909">
        <f t="shared" si="756"/>
        <v>11.33</v>
      </c>
      <c r="AI6909">
        <f t="shared" si="757"/>
        <v>1.47</v>
      </c>
      <c r="AJ6909" s="9">
        <f t="shared" si="758"/>
        <v>8.8989999999999991</v>
      </c>
      <c r="AK6909" s="10">
        <f t="shared" si="759"/>
        <v>7.5138672566371678</v>
      </c>
    </row>
    <row r="6910" spans="1:37">
      <c r="A6910" s="1">
        <v>41639</v>
      </c>
      <c r="B6910">
        <v>1038728830521</v>
      </c>
      <c r="C6910" t="s">
        <v>24942</v>
      </c>
      <c r="D6910" t="s">
        <v>24943</v>
      </c>
      <c r="E6910">
        <v>9781466842526</v>
      </c>
      <c r="F6910" t="s">
        <v>1314</v>
      </c>
      <c r="G6910" t="s">
        <v>1315</v>
      </c>
      <c r="H6910" t="s">
        <v>886</v>
      </c>
      <c r="I6910">
        <v>1</v>
      </c>
      <c r="J6910" t="s">
        <v>34</v>
      </c>
      <c r="K6910" t="s">
        <v>35</v>
      </c>
      <c r="L6910">
        <v>4.59</v>
      </c>
      <c r="M6910" t="s">
        <v>36</v>
      </c>
      <c r="N6910">
        <v>3.99</v>
      </c>
      <c r="O6910" t="s">
        <v>36</v>
      </c>
      <c r="P6910">
        <v>4.4000000000000004</v>
      </c>
      <c r="Q6910" t="s">
        <v>37</v>
      </c>
      <c r="R6910">
        <v>3.83</v>
      </c>
      <c r="S6910" t="s">
        <v>37</v>
      </c>
      <c r="T6910">
        <v>0.56999999999999995</v>
      </c>
      <c r="U6910" t="s">
        <v>37</v>
      </c>
      <c r="V6910" t="s">
        <v>139</v>
      </c>
      <c r="W6910" t="s">
        <v>193</v>
      </c>
      <c r="X6910" t="s">
        <v>40</v>
      </c>
      <c r="Y6910" t="s">
        <v>24944</v>
      </c>
      <c r="Z6910">
        <v>2.68</v>
      </c>
      <c r="AA6910" t="s">
        <v>37</v>
      </c>
      <c r="AB6910">
        <v>0.56999999999999995</v>
      </c>
      <c r="AC6910" t="s">
        <v>37</v>
      </c>
      <c r="AD6910">
        <v>5</v>
      </c>
      <c r="AE6910">
        <f t="shared" si="753"/>
        <v>105</v>
      </c>
      <c r="AF6910" s="8">
        <f t="shared" si="754"/>
        <v>4.1904761904761907</v>
      </c>
      <c r="AG6910" s="8">
        <f t="shared" si="755"/>
        <v>0.20952380952380953</v>
      </c>
      <c r="AH6910">
        <f t="shared" si="756"/>
        <v>4.45</v>
      </c>
      <c r="AI6910">
        <f t="shared" si="757"/>
        <v>0.22</v>
      </c>
      <c r="AJ6910" s="9">
        <f t="shared" si="758"/>
        <v>3.2509999999999999</v>
      </c>
      <c r="AK6910" s="10">
        <f t="shared" si="759"/>
        <v>3.0414761904761902</v>
      </c>
    </row>
    <row r="6911" spans="1:37">
      <c r="A6911" s="1">
        <v>41639</v>
      </c>
      <c r="B6911">
        <v>1038730023519</v>
      </c>
      <c r="C6911" t="s">
        <v>24945</v>
      </c>
      <c r="D6911" t="s">
        <v>24946</v>
      </c>
      <c r="E6911">
        <v>9781429995658</v>
      </c>
      <c r="F6911" t="s">
        <v>8264</v>
      </c>
      <c r="G6911" t="s">
        <v>8265</v>
      </c>
      <c r="H6911" t="s">
        <v>559</v>
      </c>
      <c r="I6911">
        <v>1</v>
      </c>
      <c r="J6911" t="s">
        <v>34</v>
      </c>
      <c r="K6911" t="s">
        <v>35</v>
      </c>
      <c r="L6911">
        <v>10.34</v>
      </c>
      <c r="M6911" t="s">
        <v>36</v>
      </c>
      <c r="N6911">
        <v>8.99</v>
      </c>
      <c r="O6911" t="s">
        <v>36</v>
      </c>
      <c r="P6911">
        <v>9.85</v>
      </c>
      <c r="Q6911" t="s">
        <v>37</v>
      </c>
      <c r="R6911">
        <v>8.57</v>
      </c>
      <c r="S6911" t="s">
        <v>37</v>
      </c>
      <c r="T6911">
        <v>1.28</v>
      </c>
      <c r="U6911" t="s">
        <v>37</v>
      </c>
      <c r="V6911" t="s">
        <v>126</v>
      </c>
      <c r="W6911" t="s">
        <v>162</v>
      </c>
      <c r="X6911" t="s">
        <v>40</v>
      </c>
      <c r="Y6911" t="s">
        <v>24947</v>
      </c>
      <c r="Z6911">
        <v>6</v>
      </c>
      <c r="AA6911" t="s">
        <v>37</v>
      </c>
      <c r="AB6911">
        <v>1.28</v>
      </c>
      <c r="AC6911" t="s">
        <v>37</v>
      </c>
      <c r="AD6911">
        <v>5</v>
      </c>
      <c r="AE6911">
        <f t="shared" si="753"/>
        <v>105</v>
      </c>
      <c r="AF6911" s="8">
        <f t="shared" si="754"/>
        <v>9.3809523809523796</v>
      </c>
      <c r="AG6911" s="8">
        <f t="shared" si="755"/>
        <v>0.46904761904761899</v>
      </c>
      <c r="AH6911">
        <f t="shared" si="756"/>
        <v>9.9700000000000006</v>
      </c>
      <c r="AI6911">
        <f t="shared" si="757"/>
        <v>0.49</v>
      </c>
      <c r="AJ6911" s="9">
        <f t="shared" si="758"/>
        <v>7.2789999999999999</v>
      </c>
      <c r="AK6911" s="10">
        <f t="shared" si="759"/>
        <v>6.8099523809523808</v>
      </c>
    </row>
    <row r="6912" spans="1:37">
      <c r="A6912" s="1">
        <v>41639</v>
      </c>
      <c r="B6912">
        <v>1038730698517</v>
      </c>
      <c r="C6912" t="s">
        <v>24948</v>
      </c>
      <c r="D6912" t="s">
        <v>24949</v>
      </c>
      <c r="E6912">
        <v>9781429957861</v>
      </c>
      <c r="F6912" t="s">
        <v>5350</v>
      </c>
      <c r="G6912" t="s">
        <v>5351</v>
      </c>
      <c r="H6912" t="s">
        <v>1147</v>
      </c>
      <c r="I6912">
        <v>1</v>
      </c>
      <c r="J6912" t="s">
        <v>34</v>
      </c>
      <c r="K6912" t="s">
        <v>35</v>
      </c>
      <c r="L6912">
        <v>12.64</v>
      </c>
      <c r="M6912" t="s">
        <v>36</v>
      </c>
      <c r="N6912">
        <v>10.99</v>
      </c>
      <c r="O6912" t="s">
        <v>36</v>
      </c>
      <c r="P6912">
        <v>12.04</v>
      </c>
      <c r="Q6912" t="s">
        <v>37</v>
      </c>
      <c r="R6912">
        <v>10.47</v>
      </c>
      <c r="S6912" t="s">
        <v>37</v>
      </c>
      <c r="T6912">
        <v>1.57</v>
      </c>
      <c r="U6912" t="s">
        <v>37</v>
      </c>
      <c r="V6912" t="s">
        <v>1198</v>
      </c>
      <c r="W6912" t="s">
        <v>56</v>
      </c>
      <c r="X6912" t="s">
        <v>40</v>
      </c>
      <c r="Y6912" t="s">
        <v>1199</v>
      </c>
      <c r="Z6912">
        <v>7.33</v>
      </c>
      <c r="AA6912" t="s">
        <v>37</v>
      </c>
      <c r="AB6912">
        <v>1.57</v>
      </c>
      <c r="AC6912" t="s">
        <v>37</v>
      </c>
      <c r="AD6912">
        <v>13</v>
      </c>
      <c r="AE6912">
        <f t="shared" si="753"/>
        <v>113</v>
      </c>
      <c r="AF6912" s="8">
        <f t="shared" si="754"/>
        <v>10.654867256637166</v>
      </c>
      <c r="AG6912" s="8">
        <f t="shared" si="755"/>
        <v>1.3851327433628315</v>
      </c>
      <c r="AH6912">
        <f t="shared" si="756"/>
        <v>11.33</v>
      </c>
      <c r="AI6912">
        <f t="shared" si="757"/>
        <v>1.47</v>
      </c>
      <c r="AJ6912" s="9">
        <f t="shared" si="758"/>
        <v>8.8989999999999991</v>
      </c>
      <c r="AK6912" s="10">
        <f t="shared" si="759"/>
        <v>7.5138672566371678</v>
      </c>
    </row>
    <row r="6913" spans="1:37">
      <c r="A6913" s="1">
        <v>41639</v>
      </c>
      <c r="B6913">
        <v>1038738287518</v>
      </c>
      <c r="C6913" t="s">
        <v>24950</v>
      </c>
      <c r="D6913" t="s">
        <v>24951</v>
      </c>
      <c r="E6913">
        <v>9781429943673</v>
      </c>
      <c r="F6913" t="s">
        <v>5823</v>
      </c>
      <c r="G6913" t="s">
        <v>5824</v>
      </c>
      <c r="H6913" t="s">
        <v>4719</v>
      </c>
      <c r="I6913">
        <v>1</v>
      </c>
      <c r="J6913" t="s">
        <v>34</v>
      </c>
      <c r="K6913" t="s">
        <v>35</v>
      </c>
      <c r="L6913">
        <v>21.72</v>
      </c>
      <c r="M6913" t="s">
        <v>36</v>
      </c>
      <c r="N6913">
        <v>18.89</v>
      </c>
      <c r="O6913" t="s">
        <v>36</v>
      </c>
      <c r="P6913">
        <v>20.7</v>
      </c>
      <c r="Q6913" t="s">
        <v>37</v>
      </c>
      <c r="R6913">
        <v>18</v>
      </c>
      <c r="S6913" t="s">
        <v>37</v>
      </c>
      <c r="T6913">
        <v>2.7</v>
      </c>
      <c r="U6913" t="s">
        <v>37</v>
      </c>
      <c r="V6913" t="s">
        <v>360</v>
      </c>
      <c r="W6913" t="s">
        <v>56</v>
      </c>
      <c r="X6913" t="s">
        <v>40</v>
      </c>
      <c r="Y6913" t="s">
        <v>24952</v>
      </c>
      <c r="Z6913">
        <v>12.6</v>
      </c>
      <c r="AA6913" t="s">
        <v>37</v>
      </c>
      <c r="AB6913">
        <v>2.7</v>
      </c>
      <c r="AC6913" t="s">
        <v>37</v>
      </c>
      <c r="AD6913">
        <v>13</v>
      </c>
      <c r="AE6913">
        <f t="shared" si="753"/>
        <v>113</v>
      </c>
      <c r="AF6913" s="8">
        <f t="shared" si="754"/>
        <v>18.318584070796458</v>
      </c>
      <c r="AG6913" s="8">
        <f t="shared" si="755"/>
        <v>2.3814159292035395</v>
      </c>
      <c r="AH6913">
        <f t="shared" si="756"/>
        <v>19.48</v>
      </c>
      <c r="AI6913">
        <f t="shared" si="757"/>
        <v>2.5299999999999998</v>
      </c>
      <c r="AJ6913" s="9">
        <f t="shared" si="758"/>
        <v>15.3</v>
      </c>
      <c r="AK6913" s="10">
        <f t="shared" si="759"/>
        <v>12.918584070796461</v>
      </c>
    </row>
    <row r="6914" spans="1:37">
      <c r="A6914" s="1">
        <v>41639</v>
      </c>
      <c r="B6914">
        <v>1038739258516</v>
      </c>
      <c r="C6914" t="s">
        <v>24953</v>
      </c>
      <c r="D6914" t="s">
        <v>24954</v>
      </c>
      <c r="E6914">
        <v>9781429996877</v>
      </c>
      <c r="F6914" t="s">
        <v>4762</v>
      </c>
      <c r="G6914" t="s">
        <v>4763</v>
      </c>
      <c r="H6914" t="s">
        <v>206</v>
      </c>
      <c r="I6914">
        <v>1</v>
      </c>
      <c r="J6914" t="s">
        <v>34</v>
      </c>
      <c r="K6914" t="s">
        <v>35</v>
      </c>
      <c r="L6914">
        <v>16.55</v>
      </c>
      <c r="M6914" t="s">
        <v>36</v>
      </c>
      <c r="N6914">
        <v>14.39</v>
      </c>
      <c r="O6914" t="s">
        <v>36</v>
      </c>
      <c r="P6914">
        <v>15.77</v>
      </c>
      <c r="Q6914" t="s">
        <v>37</v>
      </c>
      <c r="R6914">
        <v>13.71</v>
      </c>
      <c r="S6914" t="s">
        <v>37</v>
      </c>
      <c r="T6914">
        <v>2.06</v>
      </c>
      <c r="U6914" t="s">
        <v>37</v>
      </c>
      <c r="V6914" t="s">
        <v>865</v>
      </c>
      <c r="W6914" t="s">
        <v>127</v>
      </c>
      <c r="X6914" t="s">
        <v>40</v>
      </c>
      <c r="Y6914" t="s">
        <v>24955</v>
      </c>
      <c r="Z6914">
        <v>9.6</v>
      </c>
      <c r="AA6914" t="s">
        <v>37</v>
      </c>
      <c r="AB6914">
        <v>2.06</v>
      </c>
      <c r="AC6914" t="s">
        <v>37</v>
      </c>
      <c r="AD6914">
        <v>5</v>
      </c>
      <c r="AE6914">
        <f t="shared" si="753"/>
        <v>105</v>
      </c>
      <c r="AF6914" s="8">
        <f t="shared" si="754"/>
        <v>15.019047619047617</v>
      </c>
      <c r="AG6914" s="8">
        <f t="shared" si="755"/>
        <v>0.75095238095238093</v>
      </c>
      <c r="AH6914">
        <f t="shared" si="756"/>
        <v>15.97</v>
      </c>
      <c r="AI6914">
        <f t="shared" si="757"/>
        <v>0.79</v>
      </c>
      <c r="AJ6914" s="9">
        <f t="shared" si="758"/>
        <v>11.657</v>
      </c>
      <c r="AK6914" s="10">
        <f t="shared" si="759"/>
        <v>10.906047619047619</v>
      </c>
    </row>
    <row r="6915" spans="1:37">
      <c r="A6915" s="1">
        <v>41639</v>
      </c>
      <c r="B6915">
        <v>1038739694519</v>
      </c>
      <c r="C6915" t="s">
        <v>24956</v>
      </c>
      <c r="D6915" t="s">
        <v>24957</v>
      </c>
      <c r="E6915">
        <v>9781429955706</v>
      </c>
      <c r="F6915" t="s">
        <v>1369</v>
      </c>
      <c r="G6915" t="s">
        <v>1370</v>
      </c>
      <c r="H6915" t="s">
        <v>62</v>
      </c>
      <c r="I6915">
        <v>1</v>
      </c>
      <c r="J6915" t="s">
        <v>34</v>
      </c>
      <c r="K6915" t="s">
        <v>35</v>
      </c>
      <c r="L6915">
        <v>10.34</v>
      </c>
      <c r="M6915" t="s">
        <v>36</v>
      </c>
      <c r="N6915">
        <v>8.99</v>
      </c>
      <c r="O6915" t="s">
        <v>36</v>
      </c>
      <c r="P6915">
        <v>9.85</v>
      </c>
      <c r="Q6915" t="s">
        <v>37</v>
      </c>
      <c r="R6915">
        <v>8.57</v>
      </c>
      <c r="S6915" t="s">
        <v>37</v>
      </c>
      <c r="T6915">
        <v>1.28</v>
      </c>
      <c r="U6915" t="s">
        <v>37</v>
      </c>
      <c r="V6915" t="s">
        <v>5904</v>
      </c>
      <c r="W6915" t="s">
        <v>140</v>
      </c>
      <c r="X6915" t="s">
        <v>40</v>
      </c>
      <c r="Y6915" t="s">
        <v>5905</v>
      </c>
      <c r="Z6915">
        <v>6</v>
      </c>
      <c r="AA6915" t="s">
        <v>37</v>
      </c>
      <c r="AB6915">
        <v>1.28</v>
      </c>
      <c r="AC6915" t="s">
        <v>37</v>
      </c>
      <c r="AD6915">
        <v>5</v>
      </c>
      <c r="AE6915">
        <f t="shared" si="753"/>
        <v>105</v>
      </c>
      <c r="AF6915" s="8">
        <f t="shared" si="754"/>
        <v>9.3809523809523796</v>
      </c>
      <c r="AG6915" s="8">
        <f t="shared" si="755"/>
        <v>0.46904761904761899</v>
      </c>
      <c r="AH6915">
        <f t="shared" si="756"/>
        <v>9.9700000000000006</v>
      </c>
      <c r="AI6915">
        <f t="shared" si="757"/>
        <v>0.49</v>
      </c>
      <c r="AJ6915" s="9">
        <f t="shared" si="758"/>
        <v>7.2789999999999999</v>
      </c>
      <c r="AK6915" s="10">
        <f t="shared" si="759"/>
        <v>6.8099523809523808</v>
      </c>
    </row>
    <row r="6916" spans="1:37">
      <c r="A6916" s="1">
        <v>41639</v>
      </c>
      <c r="B6916">
        <v>1038741392514</v>
      </c>
      <c r="C6916" t="s">
        <v>24958</v>
      </c>
      <c r="D6916" t="s">
        <v>24959</v>
      </c>
      <c r="E6916">
        <v>9781429963947</v>
      </c>
      <c r="F6916" t="s">
        <v>124</v>
      </c>
      <c r="G6916" t="s">
        <v>125</v>
      </c>
      <c r="H6916" t="s">
        <v>62</v>
      </c>
      <c r="I6916">
        <v>1</v>
      </c>
      <c r="J6916" t="s">
        <v>34</v>
      </c>
      <c r="K6916" t="s">
        <v>35</v>
      </c>
      <c r="L6916">
        <v>10.34</v>
      </c>
      <c r="M6916" t="s">
        <v>36</v>
      </c>
      <c r="N6916">
        <v>8.99</v>
      </c>
      <c r="O6916" t="s">
        <v>36</v>
      </c>
      <c r="P6916">
        <v>9.85</v>
      </c>
      <c r="Q6916" t="s">
        <v>37</v>
      </c>
      <c r="R6916">
        <v>8.57</v>
      </c>
      <c r="S6916" t="s">
        <v>37</v>
      </c>
      <c r="T6916">
        <v>1.28</v>
      </c>
      <c r="U6916" t="s">
        <v>37</v>
      </c>
      <c r="V6916" t="s">
        <v>1129</v>
      </c>
      <c r="W6916" t="s">
        <v>193</v>
      </c>
      <c r="X6916" t="s">
        <v>40</v>
      </c>
      <c r="Y6916" t="s">
        <v>24926</v>
      </c>
      <c r="Z6916">
        <v>6</v>
      </c>
      <c r="AA6916" t="s">
        <v>37</v>
      </c>
      <c r="AB6916">
        <v>1.28</v>
      </c>
      <c r="AC6916" t="s">
        <v>37</v>
      </c>
      <c r="AD6916">
        <v>5</v>
      </c>
      <c r="AE6916">
        <f t="shared" ref="AE6916:AE6979" si="760">AD6916+100</f>
        <v>105</v>
      </c>
      <c r="AF6916" s="8">
        <f t="shared" si="754"/>
        <v>9.3809523809523796</v>
      </c>
      <c r="AG6916" s="8">
        <f t="shared" si="755"/>
        <v>0.46904761904761899</v>
      </c>
      <c r="AH6916">
        <f t="shared" si="756"/>
        <v>9.9700000000000006</v>
      </c>
      <c r="AI6916">
        <f t="shared" si="757"/>
        <v>0.49</v>
      </c>
      <c r="AJ6916" s="9">
        <f t="shared" si="758"/>
        <v>7.2789999999999999</v>
      </c>
      <c r="AK6916" s="10">
        <f t="shared" si="759"/>
        <v>6.8099523809523808</v>
      </c>
    </row>
    <row r="6917" spans="1:37">
      <c r="A6917" s="1">
        <v>41639</v>
      </c>
      <c r="B6917">
        <v>1038743610520</v>
      </c>
      <c r="C6917" t="s">
        <v>24960</v>
      </c>
      <c r="D6917" t="s">
        <v>24961</v>
      </c>
      <c r="E6917">
        <v>9781429943956</v>
      </c>
      <c r="F6917" t="s">
        <v>24962</v>
      </c>
      <c r="G6917" t="s">
        <v>24963</v>
      </c>
      <c r="H6917" t="s">
        <v>14537</v>
      </c>
      <c r="I6917">
        <v>1</v>
      </c>
      <c r="J6917" t="s">
        <v>34</v>
      </c>
      <c r="K6917" t="s">
        <v>35</v>
      </c>
      <c r="L6917">
        <v>16.100000000000001</v>
      </c>
      <c r="M6917" t="s">
        <v>36</v>
      </c>
      <c r="N6917">
        <v>13.99</v>
      </c>
      <c r="O6917" t="s">
        <v>36</v>
      </c>
      <c r="P6917">
        <v>15.44</v>
      </c>
      <c r="Q6917" t="s">
        <v>37</v>
      </c>
      <c r="R6917">
        <v>13.42</v>
      </c>
      <c r="S6917" t="s">
        <v>37</v>
      </c>
      <c r="T6917">
        <v>2.02</v>
      </c>
      <c r="U6917" t="s">
        <v>37</v>
      </c>
      <c r="V6917" t="s">
        <v>161</v>
      </c>
      <c r="W6917" t="s">
        <v>162</v>
      </c>
      <c r="X6917" t="s">
        <v>40</v>
      </c>
      <c r="Y6917" t="s">
        <v>14538</v>
      </c>
      <c r="Z6917">
        <v>9.39</v>
      </c>
      <c r="AA6917" t="s">
        <v>37</v>
      </c>
      <c r="AB6917">
        <v>2.02</v>
      </c>
      <c r="AC6917" t="s">
        <v>37</v>
      </c>
      <c r="AD6917">
        <v>5</v>
      </c>
      <c r="AE6917">
        <f t="shared" si="760"/>
        <v>105</v>
      </c>
      <c r="AF6917" s="8">
        <f t="shared" ref="AF6917:AF6980" si="761">((P6917/AE6917)*100)*ABS(I6917)</f>
        <v>14.704761904761904</v>
      </c>
      <c r="AG6917" s="8">
        <f t="shared" ref="AG6917:AG6980" si="762">+AF6917*AD6917/100</f>
        <v>0.73523809523809514</v>
      </c>
      <c r="AH6917">
        <f t="shared" ref="AH6917:AH6980" si="763">TRUNC(AF6917*1.0638,2)</f>
        <v>15.64</v>
      </c>
      <c r="AI6917">
        <f t="shared" ref="AI6917:AI6980" si="764">TRUNC(AG6917*1.0638,2)</f>
        <v>0.78</v>
      </c>
      <c r="AJ6917" s="9">
        <f t="shared" ref="AJ6917:AJ6980" si="765">((P6917-T6917)*0.7+T6917)*ABS(I6917)</f>
        <v>11.414</v>
      </c>
      <c r="AK6917" s="10">
        <f t="shared" ref="AK6917:AK6980" si="766">(AJ6917-AG6917)</f>
        <v>10.678761904761904</v>
      </c>
    </row>
    <row r="6918" spans="1:37">
      <c r="A6918" s="1">
        <v>41639</v>
      </c>
      <c r="B6918">
        <v>1038747706513</v>
      </c>
      <c r="C6918" t="s">
        <v>24964</v>
      </c>
      <c r="D6918" t="s">
        <v>24965</v>
      </c>
      <c r="E6918">
        <v>9780805099485</v>
      </c>
      <c r="F6918" t="s">
        <v>1761</v>
      </c>
      <c r="G6918" t="s">
        <v>1762</v>
      </c>
      <c r="H6918" t="s">
        <v>1763</v>
      </c>
      <c r="I6918">
        <v>1</v>
      </c>
      <c r="J6918" t="s">
        <v>34</v>
      </c>
      <c r="K6918" t="s">
        <v>35</v>
      </c>
      <c r="L6918">
        <v>12.64</v>
      </c>
      <c r="M6918" t="s">
        <v>36</v>
      </c>
      <c r="N6918">
        <v>10.99</v>
      </c>
      <c r="O6918" t="s">
        <v>36</v>
      </c>
      <c r="P6918">
        <v>12.04</v>
      </c>
      <c r="Q6918" t="s">
        <v>37</v>
      </c>
      <c r="R6918">
        <v>10.47</v>
      </c>
      <c r="S6918" t="s">
        <v>37</v>
      </c>
      <c r="T6918">
        <v>1.57</v>
      </c>
      <c r="U6918" t="s">
        <v>37</v>
      </c>
      <c r="V6918" t="s">
        <v>8308</v>
      </c>
      <c r="W6918" t="s">
        <v>162</v>
      </c>
      <c r="X6918" t="s">
        <v>40</v>
      </c>
      <c r="Y6918" t="s">
        <v>23079</v>
      </c>
      <c r="Z6918">
        <v>7.33</v>
      </c>
      <c r="AA6918" t="s">
        <v>37</v>
      </c>
      <c r="AB6918">
        <v>1.57</v>
      </c>
      <c r="AC6918" t="s">
        <v>37</v>
      </c>
      <c r="AD6918">
        <v>5</v>
      </c>
      <c r="AE6918">
        <f t="shared" si="760"/>
        <v>105</v>
      </c>
      <c r="AF6918" s="8">
        <f t="shared" si="761"/>
        <v>11.466666666666665</v>
      </c>
      <c r="AG6918" s="8">
        <f t="shared" si="762"/>
        <v>0.57333333333333325</v>
      </c>
      <c r="AH6918">
        <f t="shared" si="763"/>
        <v>12.19</v>
      </c>
      <c r="AI6918">
        <f t="shared" si="764"/>
        <v>0.6</v>
      </c>
      <c r="AJ6918" s="9">
        <f t="shared" si="765"/>
        <v>8.8989999999999991</v>
      </c>
      <c r="AK6918" s="10">
        <f t="shared" si="766"/>
        <v>8.3256666666666668</v>
      </c>
    </row>
    <row r="6919" spans="1:37">
      <c r="A6919" s="1">
        <v>41639</v>
      </c>
      <c r="B6919">
        <v>1038748446516</v>
      </c>
      <c r="C6919" t="s">
        <v>24966</v>
      </c>
      <c r="D6919" t="s">
        <v>24967</v>
      </c>
      <c r="E6919">
        <v>9781429954662</v>
      </c>
      <c r="F6919" t="s">
        <v>24968</v>
      </c>
      <c r="G6919" t="s">
        <v>24969</v>
      </c>
      <c r="H6919" t="s">
        <v>2037</v>
      </c>
      <c r="I6919">
        <v>1</v>
      </c>
      <c r="J6919" t="s">
        <v>34</v>
      </c>
      <c r="K6919" t="s">
        <v>35</v>
      </c>
      <c r="L6919">
        <v>10.34</v>
      </c>
      <c r="M6919" t="s">
        <v>36</v>
      </c>
      <c r="N6919">
        <v>8.99</v>
      </c>
      <c r="O6919" t="s">
        <v>36</v>
      </c>
      <c r="P6919">
        <v>9.85</v>
      </c>
      <c r="Q6919" t="s">
        <v>37</v>
      </c>
      <c r="R6919">
        <v>8.57</v>
      </c>
      <c r="S6919" t="s">
        <v>37</v>
      </c>
      <c r="T6919">
        <v>1.28</v>
      </c>
      <c r="U6919" t="s">
        <v>37</v>
      </c>
      <c r="V6919" t="s">
        <v>952</v>
      </c>
      <c r="W6919" t="s">
        <v>140</v>
      </c>
      <c r="X6919" t="s">
        <v>40</v>
      </c>
      <c r="Y6919" t="s">
        <v>24970</v>
      </c>
      <c r="Z6919">
        <v>6</v>
      </c>
      <c r="AA6919" t="s">
        <v>37</v>
      </c>
      <c r="AB6919">
        <v>1.28</v>
      </c>
      <c r="AC6919" t="s">
        <v>37</v>
      </c>
      <c r="AD6919">
        <v>5</v>
      </c>
      <c r="AE6919">
        <f t="shared" si="760"/>
        <v>105</v>
      </c>
      <c r="AF6919" s="8">
        <f t="shared" si="761"/>
        <v>9.3809523809523796</v>
      </c>
      <c r="AG6919" s="8">
        <f t="shared" si="762"/>
        <v>0.46904761904761899</v>
      </c>
      <c r="AH6919">
        <f t="shared" si="763"/>
        <v>9.9700000000000006</v>
      </c>
      <c r="AI6919">
        <f t="shared" si="764"/>
        <v>0.49</v>
      </c>
      <c r="AJ6919" s="9">
        <f t="shared" si="765"/>
        <v>7.2789999999999999</v>
      </c>
      <c r="AK6919" s="10">
        <f t="shared" si="766"/>
        <v>6.8099523809523808</v>
      </c>
    </row>
    <row r="6920" spans="1:37">
      <c r="A6920" s="1">
        <v>41639</v>
      </c>
      <c r="B6920">
        <v>1038749087519</v>
      </c>
      <c r="C6920" t="s">
        <v>24971</v>
      </c>
      <c r="D6920" t="s">
        <v>24972</v>
      </c>
      <c r="E6920">
        <v>9781429938976</v>
      </c>
      <c r="F6920" t="s">
        <v>8069</v>
      </c>
      <c r="G6920" t="s">
        <v>8070</v>
      </c>
      <c r="H6920" t="s">
        <v>559</v>
      </c>
      <c r="I6920">
        <v>1</v>
      </c>
      <c r="J6920" t="s">
        <v>34</v>
      </c>
      <c r="K6920" t="s">
        <v>35</v>
      </c>
      <c r="L6920">
        <v>10.34</v>
      </c>
      <c r="M6920" t="s">
        <v>36</v>
      </c>
      <c r="N6920">
        <v>8.99</v>
      </c>
      <c r="O6920" t="s">
        <v>36</v>
      </c>
      <c r="P6920">
        <v>9.85</v>
      </c>
      <c r="Q6920" t="s">
        <v>37</v>
      </c>
      <c r="R6920">
        <v>8.57</v>
      </c>
      <c r="S6920" t="s">
        <v>37</v>
      </c>
      <c r="T6920">
        <v>1.28</v>
      </c>
      <c r="U6920" t="s">
        <v>37</v>
      </c>
      <c r="V6920" t="s">
        <v>126</v>
      </c>
      <c r="W6920" t="s">
        <v>162</v>
      </c>
      <c r="X6920" t="s">
        <v>40</v>
      </c>
      <c r="Y6920" t="s">
        <v>24947</v>
      </c>
      <c r="Z6920">
        <v>6</v>
      </c>
      <c r="AA6920" t="s">
        <v>37</v>
      </c>
      <c r="AB6920">
        <v>1.28</v>
      </c>
      <c r="AC6920" t="s">
        <v>37</v>
      </c>
      <c r="AD6920">
        <v>5</v>
      </c>
      <c r="AE6920">
        <f t="shared" si="760"/>
        <v>105</v>
      </c>
      <c r="AF6920" s="8">
        <f t="shared" si="761"/>
        <v>9.3809523809523796</v>
      </c>
      <c r="AG6920" s="8">
        <f t="shared" si="762"/>
        <v>0.46904761904761899</v>
      </c>
      <c r="AH6920">
        <f t="shared" si="763"/>
        <v>9.9700000000000006</v>
      </c>
      <c r="AI6920">
        <f t="shared" si="764"/>
        <v>0.49</v>
      </c>
      <c r="AJ6920" s="9">
        <f t="shared" si="765"/>
        <v>7.2789999999999999</v>
      </c>
      <c r="AK6920" s="10">
        <f t="shared" si="766"/>
        <v>6.8099523809523808</v>
      </c>
    </row>
    <row r="6921" spans="1:37">
      <c r="A6921" s="1">
        <v>41639</v>
      </c>
      <c r="B6921">
        <v>1038752897519</v>
      </c>
      <c r="C6921" t="s">
        <v>24973</v>
      </c>
      <c r="D6921" t="s">
        <v>24974</v>
      </c>
      <c r="E6921">
        <v>9781429967631</v>
      </c>
      <c r="F6921" t="s">
        <v>4752</v>
      </c>
      <c r="G6921" t="s">
        <v>4753</v>
      </c>
      <c r="H6921" t="s">
        <v>4719</v>
      </c>
      <c r="I6921">
        <v>1</v>
      </c>
      <c r="J6921" t="s">
        <v>34</v>
      </c>
      <c r="K6921" t="s">
        <v>35</v>
      </c>
      <c r="L6921">
        <v>12.64</v>
      </c>
      <c r="M6921" t="s">
        <v>36</v>
      </c>
      <c r="N6921">
        <v>10.99</v>
      </c>
      <c r="O6921" t="s">
        <v>36</v>
      </c>
      <c r="P6921">
        <v>12.04</v>
      </c>
      <c r="Q6921" t="s">
        <v>37</v>
      </c>
      <c r="R6921">
        <v>10.47</v>
      </c>
      <c r="S6921" t="s">
        <v>37</v>
      </c>
      <c r="T6921">
        <v>1.57</v>
      </c>
      <c r="U6921" t="s">
        <v>37</v>
      </c>
      <c r="V6921" t="s">
        <v>153</v>
      </c>
      <c r="W6921" t="s">
        <v>154</v>
      </c>
      <c r="X6921" t="s">
        <v>40</v>
      </c>
      <c r="Y6921" t="s">
        <v>24738</v>
      </c>
      <c r="Z6921">
        <v>7.33</v>
      </c>
      <c r="AA6921" t="s">
        <v>37</v>
      </c>
      <c r="AB6921">
        <v>1.57</v>
      </c>
      <c r="AC6921" t="s">
        <v>37</v>
      </c>
      <c r="AD6921">
        <v>5</v>
      </c>
      <c r="AE6921">
        <f t="shared" si="760"/>
        <v>105</v>
      </c>
      <c r="AF6921" s="8">
        <f t="shared" si="761"/>
        <v>11.466666666666665</v>
      </c>
      <c r="AG6921" s="8">
        <f t="shared" si="762"/>
        <v>0.57333333333333325</v>
      </c>
      <c r="AH6921">
        <f t="shared" si="763"/>
        <v>12.19</v>
      </c>
      <c r="AI6921">
        <f t="shared" si="764"/>
        <v>0.6</v>
      </c>
      <c r="AJ6921" s="9">
        <f t="shared" si="765"/>
        <v>8.8989999999999991</v>
      </c>
      <c r="AK6921" s="10">
        <f t="shared" si="766"/>
        <v>8.3256666666666668</v>
      </c>
    </row>
    <row r="6922" spans="1:37">
      <c r="A6922" s="1">
        <v>41639</v>
      </c>
      <c r="B6922">
        <v>1038753644515</v>
      </c>
      <c r="C6922" t="s">
        <v>24975</v>
      </c>
      <c r="D6922" t="s">
        <v>24976</v>
      </c>
      <c r="E6922">
        <v>9781250020383</v>
      </c>
      <c r="F6922" t="s">
        <v>853</v>
      </c>
      <c r="G6922" t="s">
        <v>854</v>
      </c>
      <c r="H6922" t="s">
        <v>491</v>
      </c>
      <c r="I6922">
        <v>1</v>
      </c>
      <c r="J6922" t="s">
        <v>34</v>
      </c>
      <c r="K6922" t="s">
        <v>35</v>
      </c>
      <c r="L6922">
        <v>16.09</v>
      </c>
      <c r="M6922" t="s">
        <v>36</v>
      </c>
      <c r="N6922">
        <v>13.99</v>
      </c>
      <c r="O6922" t="s">
        <v>36</v>
      </c>
      <c r="P6922">
        <v>15.33</v>
      </c>
      <c r="Q6922" t="s">
        <v>37</v>
      </c>
      <c r="R6922">
        <v>13.33</v>
      </c>
      <c r="S6922" t="s">
        <v>37</v>
      </c>
      <c r="T6922">
        <v>2</v>
      </c>
      <c r="U6922" t="s">
        <v>37</v>
      </c>
      <c r="V6922" t="s">
        <v>516</v>
      </c>
      <c r="W6922" t="s">
        <v>127</v>
      </c>
      <c r="X6922" t="s">
        <v>40</v>
      </c>
      <c r="Y6922" t="s">
        <v>16966</v>
      </c>
      <c r="Z6922">
        <v>9.33</v>
      </c>
      <c r="AA6922" t="s">
        <v>37</v>
      </c>
      <c r="AB6922">
        <v>2</v>
      </c>
      <c r="AC6922" t="s">
        <v>37</v>
      </c>
      <c r="AD6922">
        <v>5</v>
      </c>
      <c r="AE6922">
        <f t="shared" si="760"/>
        <v>105</v>
      </c>
      <c r="AF6922" s="8">
        <f t="shared" si="761"/>
        <v>14.6</v>
      </c>
      <c r="AG6922" s="8">
        <f t="shared" si="762"/>
        <v>0.73</v>
      </c>
      <c r="AH6922">
        <f t="shared" si="763"/>
        <v>15.53</v>
      </c>
      <c r="AI6922">
        <f t="shared" si="764"/>
        <v>0.77</v>
      </c>
      <c r="AJ6922" s="9">
        <f t="shared" si="765"/>
        <v>11.331</v>
      </c>
      <c r="AK6922" s="10">
        <f t="shared" si="766"/>
        <v>10.600999999999999</v>
      </c>
    </row>
    <row r="6923" spans="1:37">
      <c r="A6923" s="1">
        <v>41639</v>
      </c>
      <c r="B6923">
        <v>1038755727517</v>
      </c>
      <c r="C6923" t="s">
        <v>24977</v>
      </c>
      <c r="D6923" t="s">
        <v>24978</v>
      </c>
      <c r="E6923">
        <v>9781429909792</v>
      </c>
      <c r="F6923" t="s">
        <v>3658</v>
      </c>
      <c r="G6923" t="s">
        <v>3659</v>
      </c>
      <c r="H6923" t="s">
        <v>410</v>
      </c>
      <c r="I6923">
        <v>1</v>
      </c>
      <c r="J6923" t="s">
        <v>34</v>
      </c>
      <c r="K6923" t="s">
        <v>35</v>
      </c>
      <c r="L6923">
        <v>10.34</v>
      </c>
      <c r="M6923" t="s">
        <v>36</v>
      </c>
      <c r="N6923">
        <v>8.99</v>
      </c>
      <c r="O6923" t="s">
        <v>36</v>
      </c>
      <c r="P6923">
        <v>9.85</v>
      </c>
      <c r="Q6923" t="s">
        <v>37</v>
      </c>
      <c r="R6923">
        <v>8.57</v>
      </c>
      <c r="S6923" t="s">
        <v>37</v>
      </c>
      <c r="T6923">
        <v>1.28</v>
      </c>
      <c r="U6923" t="s">
        <v>37</v>
      </c>
      <c r="V6923" t="s">
        <v>38</v>
      </c>
      <c r="W6923" t="s">
        <v>39</v>
      </c>
      <c r="X6923" t="s">
        <v>40</v>
      </c>
      <c r="Y6923" t="s">
        <v>24979</v>
      </c>
      <c r="Z6923">
        <v>6</v>
      </c>
      <c r="AA6923" t="s">
        <v>37</v>
      </c>
      <c r="AB6923">
        <v>1.28</v>
      </c>
      <c r="AC6923" t="s">
        <v>37</v>
      </c>
      <c r="AD6923">
        <v>5</v>
      </c>
      <c r="AE6923">
        <f t="shared" si="760"/>
        <v>105</v>
      </c>
      <c r="AF6923" s="8">
        <f t="shared" si="761"/>
        <v>9.3809523809523796</v>
      </c>
      <c r="AG6923" s="8">
        <f t="shared" si="762"/>
        <v>0.46904761904761899</v>
      </c>
      <c r="AH6923">
        <f t="shared" si="763"/>
        <v>9.9700000000000006</v>
      </c>
      <c r="AI6923">
        <f t="shared" si="764"/>
        <v>0.49</v>
      </c>
      <c r="AJ6923" s="9">
        <f t="shared" si="765"/>
        <v>7.2789999999999999</v>
      </c>
      <c r="AK6923" s="10">
        <f t="shared" si="766"/>
        <v>6.8099523809523808</v>
      </c>
    </row>
    <row r="6924" spans="1:37">
      <c r="A6924" s="1">
        <v>41639</v>
      </c>
      <c r="B6924">
        <v>1038756770517</v>
      </c>
      <c r="C6924" t="s">
        <v>24980</v>
      </c>
      <c r="D6924" t="s">
        <v>24981</v>
      </c>
      <c r="E6924">
        <v>9781429911924</v>
      </c>
      <c r="F6924" t="s">
        <v>9478</v>
      </c>
      <c r="G6924" t="s">
        <v>9479</v>
      </c>
      <c r="H6924" t="s">
        <v>410</v>
      </c>
      <c r="I6924">
        <v>1</v>
      </c>
      <c r="J6924" t="s">
        <v>34</v>
      </c>
      <c r="K6924" t="s">
        <v>35</v>
      </c>
      <c r="L6924">
        <v>10.34</v>
      </c>
      <c r="M6924" t="s">
        <v>36</v>
      </c>
      <c r="N6924">
        <v>8.99</v>
      </c>
      <c r="O6924" t="s">
        <v>36</v>
      </c>
      <c r="P6924">
        <v>9.85</v>
      </c>
      <c r="Q6924" t="s">
        <v>37</v>
      </c>
      <c r="R6924">
        <v>8.57</v>
      </c>
      <c r="S6924" t="s">
        <v>37</v>
      </c>
      <c r="T6924">
        <v>1.28</v>
      </c>
      <c r="U6924" t="s">
        <v>37</v>
      </c>
      <c r="V6924" t="s">
        <v>38</v>
      </c>
      <c r="W6924" t="s">
        <v>39</v>
      </c>
      <c r="X6924" t="s">
        <v>40</v>
      </c>
      <c r="Y6924" t="s">
        <v>24979</v>
      </c>
      <c r="Z6924">
        <v>6</v>
      </c>
      <c r="AA6924" t="s">
        <v>37</v>
      </c>
      <c r="AB6924">
        <v>1.28</v>
      </c>
      <c r="AC6924" t="s">
        <v>37</v>
      </c>
      <c r="AD6924">
        <v>5</v>
      </c>
      <c r="AE6924">
        <f t="shared" si="760"/>
        <v>105</v>
      </c>
      <c r="AF6924" s="8">
        <f t="shared" si="761"/>
        <v>9.3809523809523796</v>
      </c>
      <c r="AG6924" s="8">
        <f t="shared" si="762"/>
        <v>0.46904761904761899</v>
      </c>
      <c r="AH6924">
        <f t="shared" si="763"/>
        <v>9.9700000000000006</v>
      </c>
      <c r="AI6924">
        <f t="shared" si="764"/>
        <v>0.49</v>
      </c>
      <c r="AJ6924" s="9">
        <f t="shared" si="765"/>
        <v>7.2789999999999999</v>
      </c>
      <c r="AK6924" s="10">
        <f t="shared" si="766"/>
        <v>6.8099523809523808</v>
      </c>
    </row>
    <row r="6925" spans="1:37">
      <c r="A6925" s="1">
        <v>41639</v>
      </c>
      <c r="B6925">
        <v>1038758213511</v>
      </c>
      <c r="C6925" t="s">
        <v>24982</v>
      </c>
      <c r="D6925" t="s">
        <v>24983</v>
      </c>
      <c r="E6925">
        <v>9781137323958</v>
      </c>
      <c r="F6925" t="s">
        <v>91</v>
      </c>
      <c r="G6925" t="s">
        <v>92</v>
      </c>
      <c r="H6925" t="s">
        <v>93</v>
      </c>
      <c r="I6925">
        <v>1</v>
      </c>
      <c r="J6925" t="s">
        <v>34</v>
      </c>
      <c r="K6925" t="s">
        <v>35</v>
      </c>
      <c r="L6925">
        <v>16.09</v>
      </c>
      <c r="M6925" t="s">
        <v>36</v>
      </c>
      <c r="N6925">
        <v>13.99</v>
      </c>
      <c r="O6925" t="s">
        <v>36</v>
      </c>
      <c r="P6925">
        <v>15.33</v>
      </c>
      <c r="Q6925" t="s">
        <v>37</v>
      </c>
      <c r="R6925">
        <v>13.33</v>
      </c>
      <c r="S6925" t="s">
        <v>37</v>
      </c>
      <c r="T6925">
        <v>2</v>
      </c>
      <c r="U6925" t="s">
        <v>37</v>
      </c>
      <c r="V6925" t="s">
        <v>161</v>
      </c>
      <c r="W6925" t="s">
        <v>162</v>
      </c>
      <c r="X6925" t="s">
        <v>40</v>
      </c>
      <c r="Y6925" t="s">
        <v>24984</v>
      </c>
      <c r="Z6925">
        <v>9.33</v>
      </c>
      <c r="AA6925" t="s">
        <v>37</v>
      </c>
      <c r="AB6925">
        <v>2</v>
      </c>
      <c r="AC6925" t="s">
        <v>37</v>
      </c>
      <c r="AD6925">
        <v>5</v>
      </c>
      <c r="AE6925">
        <f t="shared" si="760"/>
        <v>105</v>
      </c>
      <c r="AF6925" s="8">
        <f t="shared" si="761"/>
        <v>14.6</v>
      </c>
      <c r="AG6925" s="8">
        <f t="shared" si="762"/>
        <v>0.73</v>
      </c>
      <c r="AH6925">
        <f t="shared" si="763"/>
        <v>15.53</v>
      </c>
      <c r="AI6925">
        <f t="shared" si="764"/>
        <v>0.77</v>
      </c>
      <c r="AJ6925" s="9">
        <f t="shared" si="765"/>
        <v>11.331</v>
      </c>
      <c r="AK6925" s="10">
        <f t="shared" si="766"/>
        <v>10.600999999999999</v>
      </c>
    </row>
    <row r="6926" spans="1:37">
      <c r="A6926" s="1">
        <v>41639</v>
      </c>
      <c r="B6926">
        <v>1038762015519</v>
      </c>
      <c r="C6926" t="s">
        <v>24985</v>
      </c>
      <c r="D6926" t="s">
        <v>24986</v>
      </c>
      <c r="E6926">
        <v>9781429971133</v>
      </c>
      <c r="F6926" t="s">
        <v>24987</v>
      </c>
      <c r="G6926" t="s">
        <v>24988</v>
      </c>
      <c r="I6926">
        <v>1</v>
      </c>
      <c r="J6926" t="s">
        <v>34</v>
      </c>
      <c r="K6926" t="s">
        <v>35</v>
      </c>
      <c r="L6926">
        <v>12.64</v>
      </c>
      <c r="M6926" t="s">
        <v>36</v>
      </c>
      <c r="N6926">
        <v>10.99</v>
      </c>
      <c r="O6926" t="s">
        <v>36</v>
      </c>
      <c r="P6926">
        <v>12.04</v>
      </c>
      <c r="Q6926" t="s">
        <v>37</v>
      </c>
      <c r="R6926">
        <v>10.47</v>
      </c>
      <c r="S6926" t="s">
        <v>37</v>
      </c>
      <c r="T6926">
        <v>1.57</v>
      </c>
      <c r="U6926" t="s">
        <v>37</v>
      </c>
      <c r="V6926" t="s">
        <v>126</v>
      </c>
      <c r="W6926" t="s">
        <v>162</v>
      </c>
      <c r="X6926" t="s">
        <v>40</v>
      </c>
      <c r="Y6926" t="s">
        <v>24947</v>
      </c>
      <c r="Z6926">
        <v>7.33</v>
      </c>
      <c r="AA6926" t="s">
        <v>37</v>
      </c>
      <c r="AB6926">
        <v>1.57</v>
      </c>
      <c r="AC6926" t="s">
        <v>37</v>
      </c>
      <c r="AD6926">
        <v>5</v>
      </c>
      <c r="AE6926">
        <f t="shared" si="760"/>
        <v>105</v>
      </c>
      <c r="AF6926" s="8">
        <f t="shared" si="761"/>
        <v>11.466666666666665</v>
      </c>
      <c r="AG6926" s="8">
        <f t="shared" si="762"/>
        <v>0.57333333333333325</v>
      </c>
      <c r="AH6926">
        <f t="shared" si="763"/>
        <v>12.19</v>
      </c>
      <c r="AI6926">
        <f t="shared" si="764"/>
        <v>0.6</v>
      </c>
      <c r="AJ6926" s="9">
        <f t="shared" si="765"/>
        <v>8.8989999999999991</v>
      </c>
      <c r="AK6926" s="10">
        <f t="shared" si="766"/>
        <v>8.3256666666666668</v>
      </c>
    </row>
    <row r="6927" spans="1:37">
      <c r="A6927" s="1">
        <v>41639</v>
      </c>
      <c r="B6927">
        <v>1038762144511</v>
      </c>
      <c r="C6927" t="s">
        <v>24989</v>
      </c>
      <c r="D6927" t="s">
        <v>24990</v>
      </c>
      <c r="E6927">
        <v>9781429955966</v>
      </c>
      <c r="F6927" t="s">
        <v>673</v>
      </c>
      <c r="G6927" t="s">
        <v>674</v>
      </c>
      <c r="I6927">
        <v>1</v>
      </c>
      <c r="J6927" t="s">
        <v>34</v>
      </c>
      <c r="K6927" t="s">
        <v>35</v>
      </c>
      <c r="L6927">
        <v>16.55</v>
      </c>
      <c r="M6927" t="s">
        <v>36</v>
      </c>
      <c r="N6927">
        <v>14.39</v>
      </c>
      <c r="O6927" t="s">
        <v>36</v>
      </c>
      <c r="P6927">
        <v>15.77</v>
      </c>
      <c r="Q6927" t="s">
        <v>37</v>
      </c>
      <c r="R6927">
        <v>13.71</v>
      </c>
      <c r="S6927" t="s">
        <v>37</v>
      </c>
      <c r="T6927">
        <v>2.06</v>
      </c>
      <c r="U6927" t="s">
        <v>37</v>
      </c>
      <c r="V6927" t="s">
        <v>4267</v>
      </c>
      <c r="W6927" t="s">
        <v>120</v>
      </c>
      <c r="X6927" t="s">
        <v>40</v>
      </c>
      <c r="Y6927" t="s">
        <v>24991</v>
      </c>
      <c r="Z6927">
        <v>9.6</v>
      </c>
      <c r="AA6927" t="s">
        <v>37</v>
      </c>
      <c r="AB6927">
        <v>2.06</v>
      </c>
      <c r="AC6927" t="s">
        <v>37</v>
      </c>
      <c r="AD6927">
        <v>13</v>
      </c>
      <c r="AE6927">
        <f t="shared" si="760"/>
        <v>113</v>
      </c>
      <c r="AF6927" s="8">
        <f t="shared" si="761"/>
        <v>13.955752212389379</v>
      </c>
      <c r="AG6927" s="8">
        <f t="shared" si="762"/>
        <v>1.8142477876106193</v>
      </c>
      <c r="AH6927">
        <f t="shared" si="763"/>
        <v>14.84</v>
      </c>
      <c r="AI6927">
        <f t="shared" si="764"/>
        <v>1.92</v>
      </c>
      <c r="AJ6927" s="9">
        <f t="shared" si="765"/>
        <v>11.657</v>
      </c>
      <c r="AK6927" s="10">
        <f t="shared" si="766"/>
        <v>9.8427522123893816</v>
      </c>
    </row>
    <row r="6928" spans="1:37">
      <c r="A6928" s="1">
        <v>41639</v>
      </c>
      <c r="B6928">
        <v>1038771755516</v>
      </c>
      <c r="C6928" t="s">
        <v>24992</v>
      </c>
      <c r="D6928" t="s">
        <v>24993</v>
      </c>
      <c r="E6928">
        <v>9781429963053</v>
      </c>
      <c r="F6928" t="s">
        <v>24994</v>
      </c>
      <c r="G6928" t="s">
        <v>24995</v>
      </c>
      <c r="I6928">
        <v>1</v>
      </c>
      <c r="J6928" t="s">
        <v>34</v>
      </c>
      <c r="K6928" t="s">
        <v>35</v>
      </c>
      <c r="L6928">
        <v>12.64</v>
      </c>
      <c r="M6928" t="s">
        <v>36</v>
      </c>
      <c r="N6928">
        <v>10.99</v>
      </c>
      <c r="O6928" t="s">
        <v>36</v>
      </c>
      <c r="P6928">
        <v>12.04</v>
      </c>
      <c r="Q6928" t="s">
        <v>37</v>
      </c>
      <c r="R6928">
        <v>10.47</v>
      </c>
      <c r="S6928" t="s">
        <v>37</v>
      </c>
      <c r="T6928">
        <v>1.57</v>
      </c>
      <c r="U6928" t="s">
        <v>37</v>
      </c>
      <c r="V6928" t="s">
        <v>119</v>
      </c>
      <c r="W6928" t="s">
        <v>56</v>
      </c>
      <c r="X6928" t="s">
        <v>40</v>
      </c>
      <c r="Y6928" t="s">
        <v>24996</v>
      </c>
      <c r="Z6928">
        <v>7.33</v>
      </c>
      <c r="AA6928" t="s">
        <v>37</v>
      </c>
      <c r="AB6928">
        <v>1.57</v>
      </c>
      <c r="AC6928" t="s">
        <v>37</v>
      </c>
      <c r="AD6928">
        <v>13</v>
      </c>
      <c r="AE6928">
        <f t="shared" si="760"/>
        <v>113</v>
      </c>
      <c r="AF6928" s="8">
        <f t="shared" si="761"/>
        <v>10.654867256637166</v>
      </c>
      <c r="AG6928" s="8">
        <f t="shared" si="762"/>
        <v>1.3851327433628315</v>
      </c>
      <c r="AH6928">
        <f t="shared" si="763"/>
        <v>11.33</v>
      </c>
      <c r="AI6928">
        <f t="shared" si="764"/>
        <v>1.47</v>
      </c>
      <c r="AJ6928" s="9">
        <f t="shared" si="765"/>
        <v>8.8989999999999991</v>
      </c>
      <c r="AK6928" s="10">
        <f t="shared" si="766"/>
        <v>7.5138672566371678</v>
      </c>
    </row>
    <row r="6929" spans="1:37">
      <c r="A6929" s="1">
        <v>41639</v>
      </c>
      <c r="B6929">
        <v>1038773795520</v>
      </c>
      <c r="C6929" t="s">
        <v>24997</v>
      </c>
      <c r="D6929" t="s">
        <v>24998</v>
      </c>
      <c r="E6929">
        <v>9781429984546</v>
      </c>
      <c r="F6929" t="s">
        <v>24999</v>
      </c>
      <c r="G6929" t="s">
        <v>25000</v>
      </c>
      <c r="H6929" t="s">
        <v>25001</v>
      </c>
      <c r="I6929">
        <v>1</v>
      </c>
      <c r="J6929" t="s">
        <v>34</v>
      </c>
      <c r="K6929" t="s">
        <v>35</v>
      </c>
      <c r="L6929">
        <v>12.65</v>
      </c>
      <c r="M6929" t="s">
        <v>36</v>
      </c>
      <c r="N6929">
        <v>10.99</v>
      </c>
      <c r="O6929" t="s">
        <v>36</v>
      </c>
      <c r="P6929">
        <v>12.13</v>
      </c>
      <c r="Q6929" t="s">
        <v>37</v>
      </c>
      <c r="R6929">
        <v>10.54</v>
      </c>
      <c r="S6929" t="s">
        <v>37</v>
      </c>
      <c r="T6929">
        <v>1.59</v>
      </c>
      <c r="U6929" t="s">
        <v>37</v>
      </c>
      <c r="V6929" t="s">
        <v>1036</v>
      </c>
      <c r="W6929" t="s">
        <v>56</v>
      </c>
      <c r="X6929" t="s">
        <v>40</v>
      </c>
      <c r="Y6929" t="s">
        <v>25002</v>
      </c>
      <c r="Z6929">
        <v>7.38</v>
      </c>
      <c r="AA6929" t="s">
        <v>37</v>
      </c>
      <c r="AB6929">
        <v>1.59</v>
      </c>
      <c r="AC6929" t="s">
        <v>37</v>
      </c>
      <c r="AD6929">
        <v>13</v>
      </c>
      <c r="AE6929">
        <f t="shared" si="760"/>
        <v>113</v>
      </c>
      <c r="AF6929" s="8">
        <f t="shared" si="761"/>
        <v>10.734513274336283</v>
      </c>
      <c r="AG6929" s="8">
        <f t="shared" si="762"/>
        <v>1.3954867256637169</v>
      </c>
      <c r="AH6929">
        <f t="shared" si="763"/>
        <v>11.41</v>
      </c>
      <c r="AI6929">
        <f t="shared" si="764"/>
        <v>1.48</v>
      </c>
      <c r="AJ6929" s="9">
        <f t="shared" si="765"/>
        <v>8.968</v>
      </c>
      <c r="AK6929" s="10">
        <f t="shared" si="766"/>
        <v>7.5725132743362833</v>
      </c>
    </row>
    <row r="6930" spans="1:37">
      <c r="A6930" s="1">
        <v>41639</v>
      </c>
      <c r="B6930">
        <v>1038775533519</v>
      </c>
      <c r="C6930" t="s">
        <v>25003</v>
      </c>
      <c r="D6930" t="s">
        <v>25004</v>
      </c>
      <c r="E6930">
        <v>9780230621084</v>
      </c>
      <c r="F6930" t="s">
        <v>12002</v>
      </c>
      <c r="G6930" t="s">
        <v>12003</v>
      </c>
      <c r="H6930" t="s">
        <v>12004</v>
      </c>
      <c r="I6930">
        <v>1</v>
      </c>
      <c r="J6930" t="s">
        <v>34</v>
      </c>
      <c r="K6930" t="s">
        <v>35</v>
      </c>
      <c r="L6930">
        <v>12.64</v>
      </c>
      <c r="M6930" t="s">
        <v>36</v>
      </c>
      <c r="N6930">
        <v>10.99</v>
      </c>
      <c r="O6930" t="s">
        <v>36</v>
      </c>
      <c r="P6930">
        <v>12.04</v>
      </c>
      <c r="Q6930" t="s">
        <v>37</v>
      </c>
      <c r="R6930">
        <v>10.47</v>
      </c>
      <c r="S6930" t="s">
        <v>37</v>
      </c>
      <c r="T6930">
        <v>1.57</v>
      </c>
      <c r="U6930" t="s">
        <v>37</v>
      </c>
      <c r="V6930" t="s">
        <v>47</v>
      </c>
      <c r="W6930" t="s">
        <v>56</v>
      </c>
      <c r="X6930" t="s">
        <v>40</v>
      </c>
      <c r="Y6930" t="s">
        <v>25005</v>
      </c>
      <c r="Z6930">
        <v>7.33</v>
      </c>
      <c r="AA6930" t="s">
        <v>37</v>
      </c>
      <c r="AB6930">
        <v>1.57</v>
      </c>
      <c r="AC6930" t="s">
        <v>37</v>
      </c>
      <c r="AD6930">
        <v>13</v>
      </c>
      <c r="AE6930">
        <f t="shared" si="760"/>
        <v>113</v>
      </c>
      <c r="AF6930" s="8">
        <f t="shared" si="761"/>
        <v>10.654867256637166</v>
      </c>
      <c r="AG6930" s="8">
        <f t="shared" si="762"/>
        <v>1.3851327433628315</v>
      </c>
      <c r="AH6930">
        <f t="shared" si="763"/>
        <v>11.33</v>
      </c>
      <c r="AI6930">
        <f t="shared" si="764"/>
        <v>1.47</v>
      </c>
      <c r="AJ6930" s="9">
        <f t="shared" si="765"/>
        <v>8.8989999999999991</v>
      </c>
      <c r="AK6930" s="10">
        <f t="shared" si="766"/>
        <v>7.5138672566371678</v>
      </c>
    </row>
    <row r="6931" spans="1:37">
      <c r="A6931" s="1">
        <v>41639</v>
      </c>
      <c r="B6931">
        <v>1038775953519</v>
      </c>
      <c r="C6931" t="s">
        <v>25006</v>
      </c>
      <c r="D6931" t="s">
        <v>25007</v>
      </c>
      <c r="E6931">
        <v>9781466834705</v>
      </c>
      <c r="F6931" t="s">
        <v>551</v>
      </c>
      <c r="G6931" t="s">
        <v>552</v>
      </c>
      <c r="H6931" t="s">
        <v>293</v>
      </c>
      <c r="I6931">
        <v>1</v>
      </c>
      <c r="J6931" t="s">
        <v>34</v>
      </c>
      <c r="K6931" t="s">
        <v>35</v>
      </c>
      <c r="L6931">
        <v>16.09</v>
      </c>
      <c r="M6931" t="s">
        <v>36</v>
      </c>
      <c r="N6931">
        <v>13.99</v>
      </c>
      <c r="O6931" t="s">
        <v>36</v>
      </c>
      <c r="P6931">
        <v>15.33</v>
      </c>
      <c r="Q6931" t="s">
        <v>37</v>
      </c>
      <c r="R6931">
        <v>13.33</v>
      </c>
      <c r="S6931" t="s">
        <v>37</v>
      </c>
      <c r="T6931">
        <v>2</v>
      </c>
      <c r="U6931" t="s">
        <v>37</v>
      </c>
      <c r="V6931" t="s">
        <v>1464</v>
      </c>
      <c r="W6931" t="s">
        <v>56</v>
      </c>
      <c r="X6931" t="s">
        <v>40</v>
      </c>
      <c r="Y6931" t="s">
        <v>25008</v>
      </c>
      <c r="Z6931">
        <v>9.33</v>
      </c>
      <c r="AA6931" t="s">
        <v>37</v>
      </c>
      <c r="AB6931">
        <v>2</v>
      </c>
      <c r="AC6931" t="s">
        <v>37</v>
      </c>
      <c r="AD6931">
        <v>13</v>
      </c>
      <c r="AE6931">
        <f t="shared" si="760"/>
        <v>113</v>
      </c>
      <c r="AF6931" s="8">
        <f t="shared" si="761"/>
        <v>13.566371681415928</v>
      </c>
      <c r="AG6931" s="8">
        <f t="shared" si="762"/>
        <v>1.7636283185840709</v>
      </c>
      <c r="AH6931">
        <f t="shared" si="763"/>
        <v>14.43</v>
      </c>
      <c r="AI6931">
        <f t="shared" si="764"/>
        <v>1.87</v>
      </c>
      <c r="AJ6931" s="9">
        <f t="shared" si="765"/>
        <v>11.331</v>
      </c>
      <c r="AK6931" s="10">
        <f t="shared" si="766"/>
        <v>9.5673716814159278</v>
      </c>
    </row>
    <row r="6932" spans="1:37">
      <c r="A6932" s="1">
        <v>41639</v>
      </c>
      <c r="B6932">
        <v>1038776539520</v>
      </c>
      <c r="C6932" t="s">
        <v>25009</v>
      </c>
      <c r="D6932" t="s">
        <v>25010</v>
      </c>
      <c r="E6932">
        <v>9781466834705</v>
      </c>
      <c r="F6932" t="s">
        <v>551</v>
      </c>
      <c r="G6932" t="s">
        <v>552</v>
      </c>
      <c r="H6932" t="s">
        <v>293</v>
      </c>
      <c r="I6932">
        <v>1</v>
      </c>
      <c r="J6932" t="s">
        <v>34</v>
      </c>
      <c r="K6932" t="s">
        <v>35</v>
      </c>
      <c r="L6932">
        <v>16.09</v>
      </c>
      <c r="M6932" t="s">
        <v>36</v>
      </c>
      <c r="N6932">
        <v>13.99</v>
      </c>
      <c r="O6932" t="s">
        <v>36</v>
      </c>
      <c r="P6932">
        <v>15.33</v>
      </c>
      <c r="Q6932" t="s">
        <v>37</v>
      </c>
      <c r="R6932">
        <v>13.33</v>
      </c>
      <c r="S6932" t="s">
        <v>37</v>
      </c>
      <c r="T6932">
        <v>2</v>
      </c>
      <c r="U6932" t="s">
        <v>37</v>
      </c>
      <c r="V6932" t="s">
        <v>1767</v>
      </c>
      <c r="W6932" t="s">
        <v>140</v>
      </c>
      <c r="X6932" t="s">
        <v>40</v>
      </c>
      <c r="Y6932" t="s">
        <v>25011</v>
      </c>
      <c r="Z6932">
        <v>9.33</v>
      </c>
      <c r="AA6932" t="s">
        <v>37</v>
      </c>
      <c r="AB6932">
        <v>2</v>
      </c>
      <c r="AC6932" t="s">
        <v>37</v>
      </c>
      <c r="AD6932">
        <v>5</v>
      </c>
      <c r="AE6932">
        <f t="shared" si="760"/>
        <v>105</v>
      </c>
      <c r="AF6932" s="8">
        <f t="shared" si="761"/>
        <v>14.6</v>
      </c>
      <c r="AG6932" s="8">
        <f t="shared" si="762"/>
        <v>0.73</v>
      </c>
      <c r="AH6932">
        <f t="shared" si="763"/>
        <v>15.53</v>
      </c>
      <c r="AI6932">
        <f t="shared" si="764"/>
        <v>0.77</v>
      </c>
      <c r="AJ6932" s="9">
        <f t="shared" si="765"/>
        <v>11.331</v>
      </c>
      <c r="AK6932" s="10">
        <f t="shared" si="766"/>
        <v>10.600999999999999</v>
      </c>
    </row>
    <row r="6933" spans="1:37">
      <c r="A6933" s="1">
        <v>41639</v>
      </c>
      <c r="B6933">
        <v>1038778742516</v>
      </c>
      <c r="C6933" t="s">
        <v>25012</v>
      </c>
      <c r="D6933" t="s">
        <v>25013</v>
      </c>
      <c r="E6933">
        <v>9781429929097</v>
      </c>
      <c r="F6933" t="s">
        <v>11735</v>
      </c>
      <c r="G6933" t="s">
        <v>11736</v>
      </c>
      <c r="H6933" t="s">
        <v>11737</v>
      </c>
      <c r="I6933">
        <v>1</v>
      </c>
      <c r="J6933" t="s">
        <v>34</v>
      </c>
      <c r="K6933" t="s">
        <v>35</v>
      </c>
      <c r="L6933">
        <v>12.64</v>
      </c>
      <c r="M6933" t="s">
        <v>36</v>
      </c>
      <c r="N6933">
        <v>10.99</v>
      </c>
      <c r="O6933" t="s">
        <v>36</v>
      </c>
      <c r="P6933">
        <v>12.12</v>
      </c>
      <c r="Q6933" t="s">
        <v>37</v>
      </c>
      <c r="R6933">
        <v>10.54</v>
      </c>
      <c r="S6933" t="s">
        <v>37</v>
      </c>
      <c r="T6933">
        <v>1.58</v>
      </c>
      <c r="U6933" t="s">
        <v>37</v>
      </c>
      <c r="V6933" t="s">
        <v>25014</v>
      </c>
      <c r="W6933" t="s">
        <v>120</v>
      </c>
      <c r="X6933" t="s">
        <v>40</v>
      </c>
      <c r="Y6933" t="s">
        <v>25015</v>
      </c>
      <c r="Z6933">
        <v>7.38</v>
      </c>
      <c r="AA6933" t="s">
        <v>37</v>
      </c>
      <c r="AB6933">
        <v>1.58</v>
      </c>
      <c r="AC6933" t="s">
        <v>37</v>
      </c>
      <c r="AD6933">
        <v>13</v>
      </c>
      <c r="AE6933">
        <f t="shared" si="760"/>
        <v>113</v>
      </c>
      <c r="AF6933" s="8">
        <f t="shared" si="761"/>
        <v>10.725663716814159</v>
      </c>
      <c r="AG6933" s="8">
        <f t="shared" si="762"/>
        <v>1.3943362831858406</v>
      </c>
      <c r="AH6933">
        <f t="shared" si="763"/>
        <v>11.4</v>
      </c>
      <c r="AI6933">
        <f t="shared" si="764"/>
        <v>1.48</v>
      </c>
      <c r="AJ6933" s="9">
        <f t="shared" si="765"/>
        <v>8.9579999999999984</v>
      </c>
      <c r="AK6933" s="10">
        <f t="shared" si="766"/>
        <v>7.5636637168141583</v>
      </c>
    </row>
    <row r="6934" spans="1:37">
      <c r="A6934" s="1">
        <v>41639</v>
      </c>
      <c r="B6934">
        <v>1038781862517</v>
      </c>
      <c r="C6934" t="s">
        <v>25016</v>
      </c>
      <c r="D6934" t="s">
        <v>25017</v>
      </c>
      <c r="E6934">
        <v>9781429993418</v>
      </c>
      <c r="F6934" t="s">
        <v>677</v>
      </c>
      <c r="G6934" t="s">
        <v>678</v>
      </c>
      <c r="H6934" t="s">
        <v>62</v>
      </c>
      <c r="I6934">
        <v>1</v>
      </c>
      <c r="J6934" t="s">
        <v>34</v>
      </c>
      <c r="K6934" t="s">
        <v>35</v>
      </c>
      <c r="L6934">
        <v>10.34</v>
      </c>
      <c r="M6934" t="s">
        <v>36</v>
      </c>
      <c r="N6934">
        <v>8.99</v>
      </c>
      <c r="O6934" t="s">
        <v>36</v>
      </c>
      <c r="P6934">
        <v>9.85</v>
      </c>
      <c r="Q6934" t="s">
        <v>37</v>
      </c>
      <c r="R6934">
        <v>8.57</v>
      </c>
      <c r="S6934" t="s">
        <v>37</v>
      </c>
      <c r="T6934">
        <v>1.28</v>
      </c>
      <c r="U6934" t="s">
        <v>37</v>
      </c>
      <c r="V6934" t="s">
        <v>706</v>
      </c>
      <c r="W6934" t="s">
        <v>193</v>
      </c>
      <c r="X6934" t="s">
        <v>40</v>
      </c>
      <c r="Y6934" t="s">
        <v>22068</v>
      </c>
      <c r="Z6934">
        <v>6</v>
      </c>
      <c r="AA6934" t="s">
        <v>37</v>
      </c>
      <c r="AB6934">
        <v>1.28</v>
      </c>
      <c r="AC6934" t="s">
        <v>37</v>
      </c>
      <c r="AD6934">
        <v>5</v>
      </c>
      <c r="AE6934">
        <f t="shared" si="760"/>
        <v>105</v>
      </c>
      <c r="AF6934" s="8">
        <f t="shared" si="761"/>
        <v>9.3809523809523796</v>
      </c>
      <c r="AG6934" s="8">
        <f t="shared" si="762"/>
        <v>0.46904761904761899</v>
      </c>
      <c r="AH6934">
        <f t="shared" si="763"/>
        <v>9.9700000000000006</v>
      </c>
      <c r="AI6934">
        <f t="shared" si="764"/>
        <v>0.49</v>
      </c>
      <c r="AJ6934" s="9">
        <f t="shared" si="765"/>
        <v>7.2789999999999999</v>
      </c>
      <c r="AK6934" s="10">
        <f t="shared" si="766"/>
        <v>6.8099523809523808</v>
      </c>
    </row>
    <row r="6935" spans="1:37">
      <c r="A6935" s="1">
        <v>41639</v>
      </c>
      <c r="B6935">
        <v>1038782930516</v>
      </c>
      <c r="C6935" t="s">
        <v>25018</v>
      </c>
      <c r="D6935" t="s">
        <v>25019</v>
      </c>
      <c r="E6935">
        <v>9781250030016</v>
      </c>
      <c r="F6935" t="s">
        <v>12557</v>
      </c>
      <c r="G6935" t="s">
        <v>12558</v>
      </c>
      <c r="H6935" t="s">
        <v>12559</v>
      </c>
      <c r="I6935">
        <v>1</v>
      </c>
      <c r="J6935" t="s">
        <v>34</v>
      </c>
      <c r="K6935" t="s">
        <v>35</v>
      </c>
      <c r="L6935">
        <v>16.09</v>
      </c>
      <c r="M6935" t="s">
        <v>36</v>
      </c>
      <c r="N6935">
        <v>13.99</v>
      </c>
      <c r="O6935" t="s">
        <v>36</v>
      </c>
      <c r="P6935">
        <v>15.33</v>
      </c>
      <c r="Q6935" t="s">
        <v>37</v>
      </c>
      <c r="R6935">
        <v>13.33</v>
      </c>
      <c r="S6935" t="s">
        <v>37</v>
      </c>
      <c r="T6935">
        <v>2</v>
      </c>
      <c r="U6935" t="s">
        <v>37</v>
      </c>
      <c r="V6935" t="s">
        <v>1384</v>
      </c>
      <c r="W6935" t="s">
        <v>56</v>
      </c>
      <c r="X6935" t="s">
        <v>40</v>
      </c>
      <c r="Y6935" t="s">
        <v>7198</v>
      </c>
      <c r="Z6935">
        <v>9.33</v>
      </c>
      <c r="AA6935" t="s">
        <v>37</v>
      </c>
      <c r="AB6935">
        <v>2</v>
      </c>
      <c r="AC6935" t="s">
        <v>37</v>
      </c>
      <c r="AD6935">
        <v>13</v>
      </c>
      <c r="AE6935">
        <f t="shared" si="760"/>
        <v>113</v>
      </c>
      <c r="AF6935" s="8">
        <f t="shared" si="761"/>
        <v>13.566371681415928</v>
      </c>
      <c r="AG6935" s="8">
        <f t="shared" si="762"/>
        <v>1.7636283185840709</v>
      </c>
      <c r="AH6935">
        <f t="shared" si="763"/>
        <v>14.43</v>
      </c>
      <c r="AI6935">
        <f t="shared" si="764"/>
        <v>1.87</v>
      </c>
      <c r="AJ6935" s="9">
        <f t="shared" si="765"/>
        <v>11.331</v>
      </c>
      <c r="AK6935" s="10">
        <f t="shared" si="766"/>
        <v>9.5673716814159278</v>
      </c>
    </row>
    <row r="6936" spans="1:37">
      <c r="A6936" s="1">
        <v>41639</v>
      </c>
      <c r="B6936">
        <v>1038784784511</v>
      </c>
      <c r="C6936" t="s">
        <v>25020</v>
      </c>
      <c r="D6936" t="s">
        <v>25021</v>
      </c>
      <c r="E6936">
        <v>9781429961288</v>
      </c>
      <c r="F6936" t="s">
        <v>7481</v>
      </c>
      <c r="G6936" t="s">
        <v>7482</v>
      </c>
      <c r="H6936" t="s">
        <v>7483</v>
      </c>
      <c r="I6936">
        <v>1</v>
      </c>
      <c r="J6936" t="s">
        <v>34</v>
      </c>
      <c r="K6936" t="s">
        <v>35</v>
      </c>
      <c r="L6936">
        <v>12.64</v>
      </c>
      <c r="M6936" t="s">
        <v>36</v>
      </c>
      <c r="N6936">
        <v>10.99</v>
      </c>
      <c r="O6936" t="s">
        <v>36</v>
      </c>
      <c r="P6936">
        <v>12.04</v>
      </c>
      <c r="Q6936" t="s">
        <v>37</v>
      </c>
      <c r="R6936">
        <v>10.47</v>
      </c>
      <c r="S6936" t="s">
        <v>37</v>
      </c>
      <c r="T6936">
        <v>1.57</v>
      </c>
      <c r="U6936" t="s">
        <v>37</v>
      </c>
      <c r="V6936" t="s">
        <v>139</v>
      </c>
      <c r="W6936" t="s">
        <v>140</v>
      </c>
      <c r="X6936" t="s">
        <v>40</v>
      </c>
      <c r="Y6936" t="s">
        <v>921</v>
      </c>
      <c r="Z6936">
        <v>7.33</v>
      </c>
      <c r="AA6936" t="s">
        <v>37</v>
      </c>
      <c r="AB6936">
        <v>1.57</v>
      </c>
      <c r="AC6936" t="s">
        <v>37</v>
      </c>
      <c r="AD6936">
        <v>5</v>
      </c>
      <c r="AE6936">
        <f t="shared" si="760"/>
        <v>105</v>
      </c>
      <c r="AF6936" s="8">
        <f t="shared" si="761"/>
        <v>11.466666666666665</v>
      </c>
      <c r="AG6936" s="8">
        <f t="shared" si="762"/>
        <v>0.57333333333333325</v>
      </c>
      <c r="AH6936">
        <f t="shared" si="763"/>
        <v>12.19</v>
      </c>
      <c r="AI6936">
        <f t="shared" si="764"/>
        <v>0.6</v>
      </c>
      <c r="AJ6936" s="9">
        <f t="shared" si="765"/>
        <v>8.8989999999999991</v>
      </c>
      <c r="AK6936" s="10">
        <f t="shared" si="766"/>
        <v>8.3256666666666668</v>
      </c>
    </row>
    <row r="6937" spans="1:37">
      <c r="A6937" s="1">
        <v>41639</v>
      </c>
      <c r="B6937">
        <v>1038787456512</v>
      </c>
      <c r="C6937" t="s">
        <v>25022</v>
      </c>
      <c r="D6937" t="s">
        <v>25023</v>
      </c>
      <c r="E6937">
        <v>9781429963930</v>
      </c>
      <c r="F6937" t="s">
        <v>66</v>
      </c>
      <c r="G6937" t="s">
        <v>67</v>
      </c>
      <c r="H6937" t="s">
        <v>62</v>
      </c>
      <c r="I6937">
        <v>1</v>
      </c>
      <c r="J6937" t="s">
        <v>34</v>
      </c>
      <c r="K6937" t="s">
        <v>35</v>
      </c>
      <c r="L6937">
        <v>10.34</v>
      </c>
      <c r="M6937" t="s">
        <v>36</v>
      </c>
      <c r="N6937">
        <v>8.99</v>
      </c>
      <c r="O6937" t="s">
        <v>36</v>
      </c>
      <c r="P6937">
        <v>9.92</v>
      </c>
      <c r="Q6937" t="s">
        <v>37</v>
      </c>
      <c r="R6937">
        <v>8.6199999999999992</v>
      </c>
      <c r="S6937" t="s">
        <v>37</v>
      </c>
      <c r="T6937">
        <v>1.3</v>
      </c>
      <c r="U6937" t="s">
        <v>37</v>
      </c>
      <c r="V6937" t="s">
        <v>25024</v>
      </c>
      <c r="W6937" t="s">
        <v>9894</v>
      </c>
      <c r="X6937" t="s">
        <v>40</v>
      </c>
      <c r="Y6937" t="s">
        <v>25025</v>
      </c>
      <c r="Z6937">
        <v>6.03</v>
      </c>
      <c r="AA6937" t="s">
        <v>37</v>
      </c>
      <c r="AB6937">
        <v>1.3</v>
      </c>
      <c r="AC6937" t="s">
        <v>37</v>
      </c>
      <c r="AD6937">
        <v>5</v>
      </c>
      <c r="AE6937">
        <f t="shared" si="760"/>
        <v>105</v>
      </c>
      <c r="AF6937" s="8">
        <f t="shared" si="761"/>
        <v>9.4476190476190478</v>
      </c>
      <c r="AG6937" s="8">
        <f t="shared" si="762"/>
        <v>0.4723809523809524</v>
      </c>
      <c r="AH6937">
        <f t="shared" si="763"/>
        <v>10.050000000000001</v>
      </c>
      <c r="AI6937">
        <f t="shared" si="764"/>
        <v>0.5</v>
      </c>
      <c r="AJ6937" s="9">
        <f t="shared" si="765"/>
        <v>7.3339999999999987</v>
      </c>
      <c r="AK6937" s="10">
        <f t="shared" si="766"/>
        <v>6.8616190476190466</v>
      </c>
    </row>
    <row r="6938" spans="1:37">
      <c r="A6938" s="1">
        <v>41639</v>
      </c>
      <c r="B6938">
        <v>1038790753512</v>
      </c>
      <c r="C6938" t="s">
        <v>25026</v>
      </c>
      <c r="D6938" t="s">
        <v>25027</v>
      </c>
      <c r="E6938">
        <v>9781429965989</v>
      </c>
      <c r="F6938" t="s">
        <v>2358</v>
      </c>
      <c r="G6938" t="s">
        <v>2359</v>
      </c>
      <c r="H6938" t="s">
        <v>80</v>
      </c>
      <c r="I6938">
        <v>1</v>
      </c>
      <c r="J6938" t="s">
        <v>34</v>
      </c>
      <c r="K6938" t="s">
        <v>35</v>
      </c>
      <c r="L6938">
        <v>0</v>
      </c>
      <c r="M6938" t="s">
        <v>36</v>
      </c>
      <c r="N6938">
        <v>0</v>
      </c>
      <c r="O6938" t="s">
        <v>36</v>
      </c>
      <c r="P6938">
        <v>0</v>
      </c>
      <c r="Q6938" t="s">
        <v>37</v>
      </c>
      <c r="R6938">
        <v>0</v>
      </c>
      <c r="S6938" t="s">
        <v>37</v>
      </c>
      <c r="T6938">
        <v>0</v>
      </c>
      <c r="U6938" t="s">
        <v>37</v>
      </c>
      <c r="V6938" t="s">
        <v>15363</v>
      </c>
      <c r="W6938" t="s">
        <v>214</v>
      </c>
      <c r="X6938" t="s">
        <v>40</v>
      </c>
      <c r="Y6938" t="s">
        <v>15364</v>
      </c>
      <c r="Z6938">
        <v>0</v>
      </c>
      <c r="AA6938" t="s">
        <v>37</v>
      </c>
      <c r="AB6938">
        <v>0</v>
      </c>
      <c r="AC6938" t="s">
        <v>37</v>
      </c>
      <c r="AD6938">
        <v>13</v>
      </c>
      <c r="AE6938">
        <f t="shared" si="760"/>
        <v>113</v>
      </c>
      <c r="AF6938" s="8">
        <f t="shared" si="761"/>
        <v>0</v>
      </c>
      <c r="AG6938" s="8">
        <f t="shared" si="762"/>
        <v>0</v>
      </c>
      <c r="AH6938">
        <f t="shared" si="763"/>
        <v>0</v>
      </c>
      <c r="AI6938">
        <f t="shared" si="764"/>
        <v>0</v>
      </c>
      <c r="AJ6938" s="9">
        <f t="shared" si="765"/>
        <v>0</v>
      </c>
      <c r="AK6938" s="10">
        <f t="shared" si="766"/>
        <v>0</v>
      </c>
    </row>
    <row r="6939" spans="1:37">
      <c r="A6939" s="1">
        <v>41639</v>
      </c>
      <c r="B6939">
        <v>1038793935513</v>
      </c>
      <c r="C6939" t="s">
        <v>25028</v>
      </c>
      <c r="D6939" t="s">
        <v>25029</v>
      </c>
      <c r="E6939">
        <v>9781466822061</v>
      </c>
      <c r="F6939" t="s">
        <v>16127</v>
      </c>
      <c r="G6939" t="s">
        <v>16128</v>
      </c>
      <c r="H6939" t="s">
        <v>1248</v>
      </c>
      <c r="I6939">
        <v>1</v>
      </c>
      <c r="J6939" t="s">
        <v>34</v>
      </c>
      <c r="K6939" t="s">
        <v>35</v>
      </c>
      <c r="L6939">
        <v>1.1399999999999999</v>
      </c>
      <c r="M6939" t="s">
        <v>36</v>
      </c>
      <c r="N6939">
        <v>0.99</v>
      </c>
      <c r="O6939" t="s">
        <v>36</v>
      </c>
      <c r="P6939">
        <v>1.0900000000000001</v>
      </c>
      <c r="Q6939" t="s">
        <v>37</v>
      </c>
      <c r="R6939">
        <v>0.94</v>
      </c>
      <c r="S6939" t="s">
        <v>37</v>
      </c>
      <c r="T6939">
        <v>0.15</v>
      </c>
      <c r="U6939" t="s">
        <v>37</v>
      </c>
      <c r="V6939" t="s">
        <v>781</v>
      </c>
      <c r="W6939" t="s">
        <v>567</v>
      </c>
      <c r="X6939" t="s">
        <v>40</v>
      </c>
      <c r="Y6939" t="s">
        <v>25030</v>
      </c>
      <c r="Z6939">
        <v>0.66</v>
      </c>
      <c r="AA6939" t="s">
        <v>37</v>
      </c>
      <c r="AB6939">
        <v>0.15</v>
      </c>
      <c r="AC6939" t="s">
        <v>37</v>
      </c>
      <c r="AD6939">
        <v>5</v>
      </c>
      <c r="AE6939">
        <f t="shared" si="760"/>
        <v>105</v>
      </c>
      <c r="AF6939" s="8">
        <f t="shared" si="761"/>
        <v>1.0380952380952382</v>
      </c>
      <c r="AG6939" s="8">
        <f t="shared" si="762"/>
        <v>5.1904761904761905E-2</v>
      </c>
      <c r="AH6939">
        <f t="shared" si="763"/>
        <v>1.1000000000000001</v>
      </c>
      <c r="AI6939">
        <f t="shared" si="764"/>
        <v>0.05</v>
      </c>
      <c r="AJ6939" s="9">
        <f t="shared" si="765"/>
        <v>0.80800000000000005</v>
      </c>
      <c r="AK6939" s="10">
        <f t="shared" si="766"/>
        <v>0.75609523809523815</v>
      </c>
    </row>
    <row r="6940" spans="1:37">
      <c r="A6940" s="1">
        <v>41639</v>
      </c>
      <c r="B6940">
        <v>1038795705519</v>
      </c>
      <c r="C6940" t="s">
        <v>25031</v>
      </c>
      <c r="D6940" t="s">
        <v>25032</v>
      </c>
      <c r="E6940">
        <v>9781429920988</v>
      </c>
      <c r="F6940" t="s">
        <v>5213</v>
      </c>
      <c r="G6940" t="s">
        <v>5214</v>
      </c>
      <c r="H6940" t="s">
        <v>191</v>
      </c>
      <c r="I6940">
        <v>1</v>
      </c>
      <c r="J6940" t="s">
        <v>34</v>
      </c>
      <c r="K6940" t="s">
        <v>35</v>
      </c>
      <c r="L6940">
        <v>3.44</v>
      </c>
      <c r="M6940" t="s">
        <v>36</v>
      </c>
      <c r="N6940">
        <v>2.99</v>
      </c>
      <c r="O6940" t="s">
        <v>36</v>
      </c>
      <c r="P6940">
        <v>3.28</v>
      </c>
      <c r="Q6940" t="s">
        <v>37</v>
      </c>
      <c r="R6940">
        <v>2.85</v>
      </c>
      <c r="S6940" t="s">
        <v>37</v>
      </c>
      <c r="T6940">
        <v>0.43</v>
      </c>
      <c r="U6940" t="s">
        <v>37</v>
      </c>
      <c r="V6940" t="s">
        <v>1757</v>
      </c>
      <c r="W6940" t="s">
        <v>56</v>
      </c>
      <c r="X6940" t="s">
        <v>40</v>
      </c>
      <c r="Y6940" t="s">
        <v>8085</v>
      </c>
      <c r="Z6940">
        <v>2</v>
      </c>
      <c r="AA6940" t="s">
        <v>37</v>
      </c>
      <c r="AB6940">
        <v>0.43</v>
      </c>
      <c r="AC6940" t="s">
        <v>37</v>
      </c>
      <c r="AD6940">
        <v>13</v>
      </c>
      <c r="AE6940">
        <f t="shared" si="760"/>
        <v>113</v>
      </c>
      <c r="AF6940" s="8">
        <f t="shared" si="761"/>
        <v>2.9026548672566368</v>
      </c>
      <c r="AG6940" s="8">
        <f t="shared" si="762"/>
        <v>0.37734513274336279</v>
      </c>
      <c r="AH6940">
        <f t="shared" si="763"/>
        <v>3.08</v>
      </c>
      <c r="AI6940">
        <f t="shared" si="764"/>
        <v>0.4</v>
      </c>
      <c r="AJ6940" s="9">
        <f t="shared" si="765"/>
        <v>2.4249999999999998</v>
      </c>
      <c r="AK6940" s="10">
        <f t="shared" si="766"/>
        <v>2.0476548672566368</v>
      </c>
    </row>
    <row r="6941" spans="1:37">
      <c r="A6941" s="1">
        <v>41639</v>
      </c>
      <c r="B6941">
        <v>1038795707519</v>
      </c>
      <c r="C6941" t="s">
        <v>25031</v>
      </c>
      <c r="D6941" t="s">
        <v>25032</v>
      </c>
      <c r="E6941">
        <v>9781429936606</v>
      </c>
      <c r="F6941" t="s">
        <v>189</v>
      </c>
      <c r="G6941" t="s">
        <v>190</v>
      </c>
      <c r="H6941" t="s">
        <v>191</v>
      </c>
      <c r="I6941">
        <v>1</v>
      </c>
      <c r="J6941" t="s">
        <v>34</v>
      </c>
      <c r="K6941" t="s">
        <v>35</v>
      </c>
      <c r="L6941">
        <v>3.44</v>
      </c>
      <c r="M6941" t="s">
        <v>36</v>
      </c>
      <c r="N6941">
        <v>2.99</v>
      </c>
      <c r="O6941" t="s">
        <v>36</v>
      </c>
      <c r="P6941">
        <v>3.28</v>
      </c>
      <c r="Q6941" t="s">
        <v>37</v>
      </c>
      <c r="R6941">
        <v>2.85</v>
      </c>
      <c r="S6941" t="s">
        <v>37</v>
      </c>
      <c r="T6941">
        <v>0.43</v>
      </c>
      <c r="U6941" t="s">
        <v>37</v>
      </c>
      <c r="V6941" t="s">
        <v>1757</v>
      </c>
      <c r="W6941" t="s">
        <v>56</v>
      </c>
      <c r="X6941" t="s">
        <v>40</v>
      </c>
      <c r="Y6941" t="s">
        <v>8085</v>
      </c>
      <c r="Z6941">
        <v>2</v>
      </c>
      <c r="AA6941" t="s">
        <v>37</v>
      </c>
      <c r="AB6941">
        <v>0.43</v>
      </c>
      <c r="AC6941" t="s">
        <v>37</v>
      </c>
      <c r="AD6941">
        <v>13</v>
      </c>
      <c r="AE6941">
        <f t="shared" si="760"/>
        <v>113</v>
      </c>
      <c r="AF6941" s="8">
        <f t="shared" si="761"/>
        <v>2.9026548672566368</v>
      </c>
      <c r="AG6941" s="8">
        <f t="shared" si="762"/>
        <v>0.37734513274336279</v>
      </c>
      <c r="AH6941">
        <f t="shared" si="763"/>
        <v>3.08</v>
      </c>
      <c r="AI6941">
        <f t="shared" si="764"/>
        <v>0.4</v>
      </c>
      <c r="AJ6941" s="9">
        <f t="shared" si="765"/>
        <v>2.4249999999999998</v>
      </c>
      <c r="AK6941" s="10">
        <f t="shared" si="766"/>
        <v>2.0476548672566368</v>
      </c>
    </row>
    <row r="6942" spans="1:37">
      <c r="A6942" s="1">
        <v>41639</v>
      </c>
      <c r="B6942">
        <v>1038796396511</v>
      </c>
      <c r="C6942" t="s">
        <v>25033</v>
      </c>
      <c r="D6942" t="s">
        <v>25034</v>
      </c>
      <c r="E6942">
        <v>9781466837041</v>
      </c>
      <c r="F6942" t="s">
        <v>24851</v>
      </c>
      <c r="G6942" t="s">
        <v>24852</v>
      </c>
      <c r="H6942" t="s">
        <v>715</v>
      </c>
      <c r="I6942">
        <v>1</v>
      </c>
      <c r="J6942" t="s">
        <v>34</v>
      </c>
      <c r="K6942" t="s">
        <v>35</v>
      </c>
      <c r="L6942">
        <v>12.64</v>
      </c>
      <c r="M6942" t="s">
        <v>36</v>
      </c>
      <c r="N6942">
        <v>10.99</v>
      </c>
      <c r="O6942" t="s">
        <v>36</v>
      </c>
      <c r="P6942">
        <v>12.04</v>
      </c>
      <c r="Q6942" t="s">
        <v>37</v>
      </c>
      <c r="R6942">
        <v>10.47</v>
      </c>
      <c r="S6942" t="s">
        <v>37</v>
      </c>
      <c r="T6942">
        <v>1.57</v>
      </c>
      <c r="U6942" t="s">
        <v>37</v>
      </c>
      <c r="V6942" t="s">
        <v>298</v>
      </c>
      <c r="W6942" t="s">
        <v>299</v>
      </c>
      <c r="X6942" t="s">
        <v>40</v>
      </c>
      <c r="Y6942" t="s">
        <v>25035</v>
      </c>
      <c r="Z6942">
        <v>7.33</v>
      </c>
      <c r="AA6942" t="s">
        <v>37</v>
      </c>
      <c r="AB6942">
        <v>1.57</v>
      </c>
      <c r="AC6942" t="s">
        <v>37</v>
      </c>
      <c r="AD6942">
        <v>5</v>
      </c>
      <c r="AE6942">
        <f t="shared" si="760"/>
        <v>105</v>
      </c>
      <c r="AF6942" s="8">
        <f t="shared" si="761"/>
        <v>11.466666666666665</v>
      </c>
      <c r="AG6942" s="8">
        <f t="shared" si="762"/>
        <v>0.57333333333333325</v>
      </c>
      <c r="AH6942">
        <f t="shared" si="763"/>
        <v>12.19</v>
      </c>
      <c r="AI6942">
        <f t="shared" si="764"/>
        <v>0.6</v>
      </c>
      <c r="AJ6942" s="9">
        <f t="shared" si="765"/>
        <v>8.8989999999999991</v>
      </c>
      <c r="AK6942" s="10">
        <f t="shared" si="766"/>
        <v>8.3256666666666668</v>
      </c>
    </row>
    <row r="6943" spans="1:37">
      <c r="A6943" s="1">
        <v>41639</v>
      </c>
      <c r="B6943">
        <v>1038798905511</v>
      </c>
      <c r="C6943" t="s">
        <v>25036</v>
      </c>
      <c r="D6943" t="s">
        <v>25037</v>
      </c>
      <c r="E6943">
        <v>9781466822276</v>
      </c>
      <c r="F6943" t="s">
        <v>25038</v>
      </c>
      <c r="G6943" t="s">
        <v>25039</v>
      </c>
      <c r="H6943" t="s">
        <v>526</v>
      </c>
      <c r="I6943">
        <v>1</v>
      </c>
      <c r="J6943" t="s">
        <v>34</v>
      </c>
      <c r="K6943" t="s">
        <v>35</v>
      </c>
      <c r="L6943">
        <v>10.34</v>
      </c>
      <c r="M6943" t="s">
        <v>36</v>
      </c>
      <c r="N6943">
        <v>8.99</v>
      </c>
      <c r="O6943" t="s">
        <v>36</v>
      </c>
      <c r="P6943">
        <v>9.85</v>
      </c>
      <c r="Q6943" t="s">
        <v>37</v>
      </c>
      <c r="R6943">
        <v>8.57</v>
      </c>
      <c r="S6943" t="s">
        <v>37</v>
      </c>
      <c r="T6943">
        <v>1.28</v>
      </c>
      <c r="U6943" t="s">
        <v>37</v>
      </c>
      <c r="V6943" t="s">
        <v>25040</v>
      </c>
      <c r="W6943" t="s">
        <v>162</v>
      </c>
      <c r="X6943" t="s">
        <v>40</v>
      </c>
      <c r="Y6943" t="s">
        <v>25041</v>
      </c>
      <c r="Z6943">
        <v>6</v>
      </c>
      <c r="AA6943" t="s">
        <v>37</v>
      </c>
      <c r="AB6943">
        <v>1.28</v>
      </c>
      <c r="AC6943" t="s">
        <v>37</v>
      </c>
      <c r="AD6943">
        <v>5</v>
      </c>
      <c r="AE6943">
        <f t="shared" si="760"/>
        <v>105</v>
      </c>
      <c r="AF6943" s="8">
        <f t="shared" si="761"/>
        <v>9.3809523809523796</v>
      </c>
      <c r="AG6943" s="8">
        <f t="shared" si="762"/>
        <v>0.46904761904761899</v>
      </c>
      <c r="AH6943">
        <f t="shared" si="763"/>
        <v>9.9700000000000006</v>
      </c>
      <c r="AI6943">
        <f t="shared" si="764"/>
        <v>0.49</v>
      </c>
      <c r="AJ6943" s="9">
        <f t="shared" si="765"/>
        <v>7.2789999999999999</v>
      </c>
      <c r="AK6943" s="10">
        <f t="shared" si="766"/>
        <v>6.8099523809523808</v>
      </c>
    </row>
    <row r="6944" spans="1:37">
      <c r="A6944" s="1">
        <v>41639</v>
      </c>
      <c r="B6944">
        <v>1038799599511</v>
      </c>
      <c r="C6944" t="s">
        <v>25042</v>
      </c>
      <c r="D6944" t="s">
        <v>25043</v>
      </c>
      <c r="E6944">
        <v>9781466841796</v>
      </c>
      <c r="F6944" t="s">
        <v>24846</v>
      </c>
      <c r="G6944" t="s">
        <v>24847</v>
      </c>
      <c r="H6944" t="s">
        <v>5862</v>
      </c>
      <c r="I6944">
        <v>1</v>
      </c>
      <c r="J6944" t="s">
        <v>34</v>
      </c>
      <c r="K6944" t="s">
        <v>35</v>
      </c>
      <c r="L6944">
        <v>10.34</v>
      </c>
      <c r="M6944" t="s">
        <v>36</v>
      </c>
      <c r="N6944">
        <v>8.99</v>
      </c>
      <c r="O6944" t="s">
        <v>36</v>
      </c>
      <c r="P6944">
        <v>9.85</v>
      </c>
      <c r="Q6944" t="s">
        <v>37</v>
      </c>
      <c r="R6944">
        <v>8.57</v>
      </c>
      <c r="S6944" t="s">
        <v>37</v>
      </c>
      <c r="T6944">
        <v>1.28</v>
      </c>
      <c r="U6944" t="s">
        <v>37</v>
      </c>
      <c r="V6944" t="s">
        <v>1045</v>
      </c>
      <c r="W6944" t="s">
        <v>193</v>
      </c>
      <c r="X6944" t="s">
        <v>40</v>
      </c>
      <c r="Y6944" t="s">
        <v>25044</v>
      </c>
      <c r="Z6944">
        <v>6</v>
      </c>
      <c r="AA6944" t="s">
        <v>37</v>
      </c>
      <c r="AB6944">
        <v>1.28</v>
      </c>
      <c r="AC6944" t="s">
        <v>37</v>
      </c>
      <c r="AD6944">
        <v>5</v>
      </c>
      <c r="AE6944">
        <f t="shared" si="760"/>
        <v>105</v>
      </c>
      <c r="AF6944" s="8">
        <f t="shared" si="761"/>
        <v>9.3809523809523796</v>
      </c>
      <c r="AG6944" s="8">
        <f t="shared" si="762"/>
        <v>0.46904761904761899</v>
      </c>
      <c r="AH6944">
        <f t="shared" si="763"/>
        <v>9.9700000000000006</v>
      </c>
      <c r="AI6944">
        <f t="shared" si="764"/>
        <v>0.49</v>
      </c>
      <c r="AJ6944" s="9">
        <f t="shared" si="765"/>
        <v>7.2789999999999999</v>
      </c>
      <c r="AK6944" s="10">
        <f t="shared" si="766"/>
        <v>6.8099523809523808</v>
      </c>
    </row>
    <row r="6945" spans="1:37">
      <c r="A6945" s="1">
        <v>41639</v>
      </c>
      <c r="B6945">
        <v>1038800842511</v>
      </c>
      <c r="C6945" t="s">
        <v>25045</v>
      </c>
      <c r="D6945" t="s">
        <v>25046</v>
      </c>
      <c r="E6945">
        <v>9781466822276</v>
      </c>
      <c r="F6945" t="s">
        <v>25038</v>
      </c>
      <c r="G6945" t="s">
        <v>25039</v>
      </c>
      <c r="H6945" t="s">
        <v>526</v>
      </c>
      <c r="I6945">
        <v>1</v>
      </c>
      <c r="J6945" t="s">
        <v>34</v>
      </c>
      <c r="K6945" t="s">
        <v>35</v>
      </c>
      <c r="L6945">
        <v>10.34</v>
      </c>
      <c r="M6945" t="s">
        <v>36</v>
      </c>
      <c r="N6945">
        <v>8.99</v>
      </c>
      <c r="O6945" t="s">
        <v>36</v>
      </c>
      <c r="P6945">
        <v>9.85</v>
      </c>
      <c r="Q6945" t="s">
        <v>37</v>
      </c>
      <c r="R6945">
        <v>8.57</v>
      </c>
      <c r="S6945" t="s">
        <v>37</v>
      </c>
      <c r="T6945">
        <v>1.28</v>
      </c>
      <c r="U6945" t="s">
        <v>37</v>
      </c>
      <c r="V6945" t="s">
        <v>119</v>
      </c>
      <c r="W6945" t="s">
        <v>485</v>
      </c>
      <c r="X6945" t="s">
        <v>40</v>
      </c>
      <c r="Y6945" t="s">
        <v>3450</v>
      </c>
      <c r="Z6945">
        <v>6</v>
      </c>
      <c r="AA6945" t="s">
        <v>37</v>
      </c>
      <c r="AB6945">
        <v>1.28</v>
      </c>
      <c r="AC6945" t="s">
        <v>37</v>
      </c>
      <c r="AD6945">
        <v>13</v>
      </c>
      <c r="AE6945">
        <f t="shared" si="760"/>
        <v>113</v>
      </c>
      <c r="AF6945" s="8">
        <f t="shared" si="761"/>
        <v>8.716814159292035</v>
      </c>
      <c r="AG6945" s="8">
        <f t="shared" si="762"/>
        <v>1.1331858407079645</v>
      </c>
      <c r="AH6945">
        <f t="shared" si="763"/>
        <v>9.27</v>
      </c>
      <c r="AI6945">
        <f t="shared" si="764"/>
        <v>1.2</v>
      </c>
      <c r="AJ6945" s="9">
        <f t="shared" si="765"/>
        <v>7.2789999999999999</v>
      </c>
      <c r="AK6945" s="10">
        <f t="shared" si="766"/>
        <v>6.1458141592920352</v>
      </c>
    </row>
    <row r="6946" spans="1:37">
      <c r="A6946" s="1">
        <v>41639</v>
      </c>
      <c r="B6946">
        <v>1038803839519</v>
      </c>
      <c r="C6946" t="s">
        <v>25047</v>
      </c>
      <c r="D6946" t="s">
        <v>25048</v>
      </c>
      <c r="E6946">
        <v>9781429994897</v>
      </c>
      <c r="F6946" t="s">
        <v>4328</v>
      </c>
      <c r="G6946" t="s">
        <v>4329</v>
      </c>
      <c r="H6946" t="s">
        <v>80</v>
      </c>
      <c r="I6946">
        <v>1</v>
      </c>
      <c r="J6946" t="s">
        <v>34</v>
      </c>
      <c r="K6946" t="s">
        <v>35</v>
      </c>
      <c r="L6946">
        <v>10.34</v>
      </c>
      <c r="M6946" t="s">
        <v>36</v>
      </c>
      <c r="N6946">
        <v>8.99</v>
      </c>
      <c r="O6946" t="s">
        <v>36</v>
      </c>
      <c r="P6946">
        <v>9.85</v>
      </c>
      <c r="Q6946" t="s">
        <v>37</v>
      </c>
      <c r="R6946">
        <v>8.57</v>
      </c>
      <c r="S6946" t="s">
        <v>37</v>
      </c>
      <c r="T6946">
        <v>1.28</v>
      </c>
      <c r="U6946" t="s">
        <v>37</v>
      </c>
      <c r="V6946" t="s">
        <v>706</v>
      </c>
      <c r="W6946" t="s">
        <v>193</v>
      </c>
      <c r="X6946" t="s">
        <v>40</v>
      </c>
      <c r="Y6946" t="s">
        <v>25049</v>
      </c>
      <c r="Z6946">
        <v>6</v>
      </c>
      <c r="AA6946" t="s">
        <v>37</v>
      </c>
      <c r="AB6946">
        <v>1.28</v>
      </c>
      <c r="AC6946" t="s">
        <v>37</v>
      </c>
      <c r="AD6946">
        <v>5</v>
      </c>
      <c r="AE6946">
        <f t="shared" si="760"/>
        <v>105</v>
      </c>
      <c r="AF6946" s="8">
        <f t="shared" si="761"/>
        <v>9.3809523809523796</v>
      </c>
      <c r="AG6946" s="8">
        <f t="shared" si="762"/>
        <v>0.46904761904761899</v>
      </c>
      <c r="AH6946">
        <f t="shared" si="763"/>
        <v>9.9700000000000006</v>
      </c>
      <c r="AI6946">
        <f t="shared" si="764"/>
        <v>0.49</v>
      </c>
      <c r="AJ6946" s="9">
        <f t="shared" si="765"/>
        <v>7.2789999999999999</v>
      </c>
      <c r="AK6946" s="10">
        <f t="shared" si="766"/>
        <v>6.8099523809523808</v>
      </c>
    </row>
    <row r="6947" spans="1:37">
      <c r="A6947" s="1">
        <v>41639</v>
      </c>
      <c r="B6947">
        <v>1038804887511</v>
      </c>
      <c r="C6947" t="s">
        <v>25050</v>
      </c>
      <c r="D6947" t="s">
        <v>25051</v>
      </c>
      <c r="E6947">
        <v>9781466841796</v>
      </c>
      <c r="F6947" t="s">
        <v>24846</v>
      </c>
      <c r="G6947" t="s">
        <v>24847</v>
      </c>
      <c r="H6947" t="s">
        <v>5862</v>
      </c>
      <c r="I6947">
        <v>1</v>
      </c>
      <c r="J6947" t="s">
        <v>34</v>
      </c>
      <c r="K6947" t="s">
        <v>35</v>
      </c>
      <c r="L6947">
        <v>10.34</v>
      </c>
      <c r="M6947" t="s">
        <v>36</v>
      </c>
      <c r="N6947">
        <v>8.99</v>
      </c>
      <c r="O6947" t="s">
        <v>36</v>
      </c>
      <c r="P6947">
        <v>9.85</v>
      </c>
      <c r="Q6947" t="s">
        <v>37</v>
      </c>
      <c r="R6947">
        <v>8.57</v>
      </c>
      <c r="S6947" t="s">
        <v>37</v>
      </c>
      <c r="T6947">
        <v>1.28</v>
      </c>
      <c r="U6947" t="s">
        <v>37</v>
      </c>
      <c r="V6947" t="s">
        <v>865</v>
      </c>
      <c r="W6947" t="s">
        <v>162</v>
      </c>
      <c r="X6947" t="s">
        <v>40</v>
      </c>
      <c r="Y6947" t="s">
        <v>6301</v>
      </c>
      <c r="Z6947">
        <v>6</v>
      </c>
      <c r="AA6947" t="s">
        <v>37</v>
      </c>
      <c r="AB6947">
        <v>1.28</v>
      </c>
      <c r="AC6947" t="s">
        <v>37</v>
      </c>
      <c r="AD6947">
        <v>5</v>
      </c>
      <c r="AE6947">
        <f t="shared" si="760"/>
        <v>105</v>
      </c>
      <c r="AF6947" s="8">
        <f t="shared" si="761"/>
        <v>9.3809523809523796</v>
      </c>
      <c r="AG6947" s="8">
        <f t="shared" si="762"/>
        <v>0.46904761904761899</v>
      </c>
      <c r="AH6947">
        <f t="shared" si="763"/>
        <v>9.9700000000000006</v>
      </c>
      <c r="AI6947">
        <f t="shared" si="764"/>
        <v>0.49</v>
      </c>
      <c r="AJ6947" s="9">
        <f t="shared" si="765"/>
        <v>7.2789999999999999</v>
      </c>
      <c r="AK6947" s="10">
        <f t="shared" si="766"/>
        <v>6.8099523809523808</v>
      </c>
    </row>
    <row r="6948" spans="1:37">
      <c r="A6948" s="1">
        <v>41639</v>
      </c>
      <c r="B6948">
        <v>1038806738522</v>
      </c>
      <c r="C6948" t="s">
        <v>25052</v>
      </c>
      <c r="D6948" t="s">
        <v>25053</v>
      </c>
      <c r="E6948">
        <v>9781429942584</v>
      </c>
      <c r="F6948" t="s">
        <v>14284</v>
      </c>
      <c r="G6948" t="s">
        <v>14285</v>
      </c>
      <c r="H6948" t="s">
        <v>13109</v>
      </c>
      <c r="I6948">
        <v>1</v>
      </c>
      <c r="J6948" t="s">
        <v>34</v>
      </c>
      <c r="K6948" t="s">
        <v>35</v>
      </c>
      <c r="L6948">
        <v>12.64</v>
      </c>
      <c r="M6948" t="s">
        <v>36</v>
      </c>
      <c r="N6948">
        <v>10.99</v>
      </c>
      <c r="O6948" t="s">
        <v>36</v>
      </c>
      <c r="P6948">
        <v>12.04</v>
      </c>
      <c r="Q6948" t="s">
        <v>37</v>
      </c>
      <c r="R6948">
        <v>10.47</v>
      </c>
      <c r="S6948" t="s">
        <v>37</v>
      </c>
      <c r="T6948">
        <v>1.57</v>
      </c>
      <c r="U6948" t="s">
        <v>37</v>
      </c>
      <c r="V6948" t="s">
        <v>277</v>
      </c>
      <c r="W6948" t="s">
        <v>56</v>
      </c>
      <c r="X6948" t="s">
        <v>40</v>
      </c>
      <c r="Y6948" t="s">
        <v>25054</v>
      </c>
      <c r="Z6948">
        <v>7.33</v>
      </c>
      <c r="AA6948" t="s">
        <v>37</v>
      </c>
      <c r="AB6948">
        <v>1.57</v>
      </c>
      <c r="AC6948" t="s">
        <v>37</v>
      </c>
      <c r="AD6948">
        <v>13</v>
      </c>
      <c r="AE6948">
        <f t="shared" si="760"/>
        <v>113</v>
      </c>
      <c r="AF6948" s="8">
        <f t="shared" si="761"/>
        <v>10.654867256637166</v>
      </c>
      <c r="AG6948" s="8">
        <f t="shared" si="762"/>
        <v>1.3851327433628315</v>
      </c>
      <c r="AH6948">
        <f t="shared" si="763"/>
        <v>11.33</v>
      </c>
      <c r="AI6948">
        <f t="shared" si="764"/>
        <v>1.47</v>
      </c>
      <c r="AJ6948" s="9">
        <f t="shared" si="765"/>
        <v>8.8989999999999991</v>
      </c>
      <c r="AK6948" s="10">
        <f t="shared" si="766"/>
        <v>7.5138672566371678</v>
      </c>
    </row>
    <row r="6949" spans="1:37">
      <c r="A6949" s="1">
        <v>41639</v>
      </c>
      <c r="B6949">
        <v>1038807052522</v>
      </c>
      <c r="C6949" t="s">
        <v>25055</v>
      </c>
      <c r="D6949" t="s">
        <v>25056</v>
      </c>
      <c r="E6949">
        <v>9781429990776</v>
      </c>
      <c r="F6949" t="s">
        <v>7630</v>
      </c>
      <c r="G6949" t="s">
        <v>7631</v>
      </c>
      <c r="H6949" t="s">
        <v>191</v>
      </c>
      <c r="I6949">
        <v>1</v>
      </c>
      <c r="J6949" t="s">
        <v>34</v>
      </c>
      <c r="K6949" t="s">
        <v>35</v>
      </c>
      <c r="L6949">
        <v>3.44</v>
      </c>
      <c r="M6949" t="s">
        <v>36</v>
      </c>
      <c r="N6949">
        <v>2.99</v>
      </c>
      <c r="O6949" t="s">
        <v>36</v>
      </c>
      <c r="P6949">
        <v>3.28</v>
      </c>
      <c r="Q6949" t="s">
        <v>37</v>
      </c>
      <c r="R6949">
        <v>2.85</v>
      </c>
      <c r="S6949" t="s">
        <v>37</v>
      </c>
      <c r="T6949">
        <v>0.43</v>
      </c>
      <c r="U6949" t="s">
        <v>37</v>
      </c>
      <c r="V6949" t="s">
        <v>277</v>
      </c>
      <c r="W6949" t="s">
        <v>56</v>
      </c>
      <c r="X6949" t="s">
        <v>40</v>
      </c>
      <c r="Y6949" t="s">
        <v>24921</v>
      </c>
      <c r="Z6949">
        <v>2</v>
      </c>
      <c r="AA6949" t="s">
        <v>37</v>
      </c>
      <c r="AB6949">
        <v>0.43</v>
      </c>
      <c r="AC6949" t="s">
        <v>37</v>
      </c>
      <c r="AD6949">
        <v>13</v>
      </c>
      <c r="AE6949">
        <f t="shared" si="760"/>
        <v>113</v>
      </c>
      <c r="AF6949" s="8">
        <f t="shared" si="761"/>
        <v>2.9026548672566368</v>
      </c>
      <c r="AG6949" s="8">
        <f t="shared" si="762"/>
        <v>0.37734513274336279</v>
      </c>
      <c r="AH6949">
        <f t="shared" si="763"/>
        <v>3.08</v>
      </c>
      <c r="AI6949">
        <f t="shared" si="764"/>
        <v>0.4</v>
      </c>
      <c r="AJ6949" s="9">
        <f t="shared" si="765"/>
        <v>2.4249999999999998</v>
      </c>
      <c r="AK6949" s="10">
        <f t="shared" si="766"/>
        <v>2.0476548672566368</v>
      </c>
    </row>
    <row r="6950" spans="1:37">
      <c r="A6950" s="1">
        <v>41639</v>
      </c>
      <c r="B6950">
        <v>1038811826517</v>
      </c>
      <c r="C6950" t="s">
        <v>25057</v>
      </c>
      <c r="D6950" t="s">
        <v>25058</v>
      </c>
      <c r="E6950">
        <v>9780805098235</v>
      </c>
      <c r="F6950" t="s">
        <v>1635</v>
      </c>
      <c r="G6950" t="s">
        <v>1636</v>
      </c>
      <c r="H6950" t="s">
        <v>1637</v>
      </c>
      <c r="I6950">
        <v>1</v>
      </c>
      <c r="J6950" t="s">
        <v>34</v>
      </c>
      <c r="K6950" t="s">
        <v>35</v>
      </c>
      <c r="L6950">
        <v>12.64</v>
      </c>
      <c r="M6950" t="s">
        <v>36</v>
      </c>
      <c r="N6950">
        <v>10.99</v>
      </c>
      <c r="O6950" t="s">
        <v>36</v>
      </c>
      <c r="P6950">
        <v>12.04</v>
      </c>
      <c r="Q6950" t="s">
        <v>37</v>
      </c>
      <c r="R6950">
        <v>10.47</v>
      </c>
      <c r="S6950" t="s">
        <v>37</v>
      </c>
      <c r="T6950">
        <v>1.57</v>
      </c>
      <c r="U6950" t="s">
        <v>37</v>
      </c>
      <c r="V6950" t="s">
        <v>1898</v>
      </c>
      <c r="W6950" t="s">
        <v>56</v>
      </c>
      <c r="X6950" t="s">
        <v>40</v>
      </c>
      <c r="Y6950" t="s">
        <v>18217</v>
      </c>
      <c r="Z6950">
        <v>7.33</v>
      </c>
      <c r="AA6950" t="s">
        <v>37</v>
      </c>
      <c r="AB6950">
        <v>1.57</v>
      </c>
      <c r="AC6950" t="s">
        <v>37</v>
      </c>
      <c r="AD6950">
        <v>13</v>
      </c>
      <c r="AE6950">
        <f t="shared" si="760"/>
        <v>113</v>
      </c>
      <c r="AF6950" s="8">
        <f t="shared" si="761"/>
        <v>10.654867256637166</v>
      </c>
      <c r="AG6950" s="8">
        <f t="shared" si="762"/>
        <v>1.3851327433628315</v>
      </c>
      <c r="AH6950">
        <f t="shared" si="763"/>
        <v>11.33</v>
      </c>
      <c r="AI6950">
        <f t="shared" si="764"/>
        <v>1.47</v>
      </c>
      <c r="AJ6950" s="9">
        <f t="shared" si="765"/>
        <v>8.8989999999999991</v>
      </c>
      <c r="AK6950" s="10">
        <f t="shared" si="766"/>
        <v>7.5138672566371678</v>
      </c>
    </row>
    <row r="6951" spans="1:37">
      <c r="A6951" s="1">
        <v>41639</v>
      </c>
      <c r="B6951">
        <v>1038811894511</v>
      </c>
      <c r="C6951" t="s">
        <v>25059</v>
      </c>
      <c r="D6951" t="s">
        <v>25060</v>
      </c>
      <c r="E6951">
        <v>9781429904629</v>
      </c>
      <c r="F6951" t="s">
        <v>4254</v>
      </c>
      <c r="G6951" t="s">
        <v>4255</v>
      </c>
      <c r="H6951" t="s">
        <v>1147</v>
      </c>
      <c r="I6951">
        <v>1</v>
      </c>
      <c r="J6951" t="s">
        <v>34</v>
      </c>
      <c r="K6951" t="s">
        <v>35</v>
      </c>
      <c r="L6951">
        <v>10.34</v>
      </c>
      <c r="M6951" t="s">
        <v>36</v>
      </c>
      <c r="N6951">
        <v>8.99</v>
      </c>
      <c r="O6951" t="s">
        <v>36</v>
      </c>
      <c r="P6951">
        <v>9.85</v>
      </c>
      <c r="Q6951" t="s">
        <v>37</v>
      </c>
      <c r="R6951">
        <v>8.57</v>
      </c>
      <c r="S6951" t="s">
        <v>37</v>
      </c>
      <c r="T6951">
        <v>1.28</v>
      </c>
      <c r="U6951" t="s">
        <v>37</v>
      </c>
      <c r="V6951" t="s">
        <v>4485</v>
      </c>
      <c r="W6951" t="s">
        <v>140</v>
      </c>
      <c r="X6951" t="s">
        <v>40</v>
      </c>
      <c r="Y6951" t="s">
        <v>25061</v>
      </c>
      <c r="Z6951">
        <v>6</v>
      </c>
      <c r="AA6951" t="s">
        <v>37</v>
      </c>
      <c r="AB6951">
        <v>1.28</v>
      </c>
      <c r="AC6951" t="s">
        <v>37</v>
      </c>
      <c r="AD6951">
        <v>5</v>
      </c>
      <c r="AE6951">
        <f t="shared" si="760"/>
        <v>105</v>
      </c>
      <c r="AF6951" s="8">
        <f t="shared" si="761"/>
        <v>9.3809523809523796</v>
      </c>
      <c r="AG6951" s="8">
        <f t="shared" si="762"/>
        <v>0.46904761904761899</v>
      </c>
      <c r="AH6951">
        <f t="shared" si="763"/>
        <v>9.9700000000000006</v>
      </c>
      <c r="AI6951">
        <f t="shared" si="764"/>
        <v>0.49</v>
      </c>
      <c r="AJ6951" s="9">
        <f t="shared" si="765"/>
        <v>7.2789999999999999</v>
      </c>
      <c r="AK6951" s="10">
        <f t="shared" si="766"/>
        <v>6.8099523809523808</v>
      </c>
    </row>
    <row r="6952" spans="1:37">
      <c r="A6952" s="1">
        <v>41639</v>
      </c>
      <c r="B6952">
        <v>1038814011520</v>
      </c>
      <c r="C6952" t="s">
        <v>25062</v>
      </c>
      <c r="D6952" t="s">
        <v>25063</v>
      </c>
      <c r="E6952">
        <v>9781429985345</v>
      </c>
      <c r="F6952" t="s">
        <v>1534</v>
      </c>
      <c r="G6952" t="s">
        <v>1535</v>
      </c>
      <c r="H6952" t="s">
        <v>1536</v>
      </c>
      <c r="I6952">
        <v>1</v>
      </c>
      <c r="J6952" t="s">
        <v>34</v>
      </c>
      <c r="K6952" t="s">
        <v>35</v>
      </c>
      <c r="L6952">
        <v>12.64</v>
      </c>
      <c r="M6952" t="s">
        <v>36</v>
      </c>
      <c r="N6952">
        <v>10.99</v>
      </c>
      <c r="O6952" t="s">
        <v>36</v>
      </c>
      <c r="P6952">
        <v>12.04</v>
      </c>
      <c r="Q6952" t="s">
        <v>37</v>
      </c>
      <c r="R6952">
        <v>10.47</v>
      </c>
      <c r="S6952" t="s">
        <v>37</v>
      </c>
      <c r="T6952">
        <v>1.57</v>
      </c>
      <c r="U6952" t="s">
        <v>37</v>
      </c>
      <c r="V6952" t="s">
        <v>617</v>
      </c>
      <c r="W6952" t="s">
        <v>162</v>
      </c>
      <c r="X6952" t="s">
        <v>40</v>
      </c>
      <c r="Y6952" t="s">
        <v>25064</v>
      </c>
      <c r="Z6952">
        <v>7.33</v>
      </c>
      <c r="AA6952" t="s">
        <v>37</v>
      </c>
      <c r="AB6952">
        <v>1.57</v>
      </c>
      <c r="AC6952" t="s">
        <v>37</v>
      </c>
      <c r="AD6952">
        <v>5</v>
      </c>
      <c r="AE6952">
        <f t="shared" si="760"/>
        <v>105</v>
      </c>
      <c r="AF6952" s="8">
        <f t="shared" si="761"/>
        <v>11.466666666666665</v>
      </c>
      <c r="AG6952" s="8">
        <f t="shared" si="762"/>
        <v>0.57333333333333325</v>
      </c>
      <c r="AH6952">
        <f t="shared" si="763"/>
        <v>12.19</v>
      </c>
      <c r="AI6952">
        <f t="shared" si="764"/>
        <v>0.6</v>
      </c>
      <c r="AJ6952" s="9">
        <f t="shared" si="765"/>
        <v>8.8989999999999991</v>
      </c>
      <c r="AK6952" s="10">
        <f t="shared" si="766"/>
        <v>8.3256666666666668</v>
      </c>
    </row>
    <row r="6953" spans="1:37">
      <c r="A6953" s="1">
        <v>41639</v>
      </c>
      <c r="B6953">
        <v>1038815556511</v>
      </c>
      <c r="C6953" t="s">
        <v>25065</v>
      </c>
      <c r="D6953" t="s">
        <v>25066</v>
      </c>
      <c r="E6953">
        <v>9781466854208</v>
      </c>
      <c r="F6953" t="s">
        <v>500</v>
      </c>
      <c r="G6953" t="s">
        <v>501</v>
      </c>
      <c r="H6953" t="s">
        <v>502</v>
      </c>
      <c r="I6953">
        <v>1</v>
      </c>
      <c r="J6953" t="s">
        <v>34</v>
      </c>
      <c r="K6953" t="s">
        <v>35</v>
      </c>
      <c r="L6953">
        <v>4.59</v>
      </c>
      <c r="M6953" t="s">
        <v>36</v>
      </c>
      <c r="N6953">
        <v>3.99</v>
      </c>
      <c r="O6953" t="s">
        <v>36</v>
      </c>
      <c r="P6953">
        <v>4.37</v>
      </c>
      <c r="Q6953" t="s">
        <v>37</v>
      </c>
      <c r="R6953">
        <v>3.8</v>
      </c>
      <c r="S6953" t="s">
        <v>37</v>
      </c>
      <c r="T6953">
        <v>0.56999999999999995</v>
      </c>
      <c r="U6953" t="s">
        <v>37</v>
      </c>
      <c r="V6953" t="s">
        <v>81</v>
      </c>
      <c r="W6953" t="s">
        <v>82</v>
      </c>
      <c r="X6953" t="s">
        <v>40</v>
      </c>
      <c r="Y6953" t="s">
        <v>25067</v>
      </c>
      <c r="Z6953">
        <v>2.66</v>
      </c>
      <c r="AA6953" t="s">
        <v>37</v>
      </c>
      <c r="AB6953">
        <v>0.56999999999999995</v>
      </c>
      <c r="AC6953" t="s">
        <v>37</v>
      </c>
      <c r="AD6953">
        <v>5</v>
      </c>
      <c r="AE6953">
        <f t="shared" si="760"/>
        <v>105</v>
      </c>
      <c r="AF6953" s="8">
        <f t="shared" si="761"/>
        <v>4.1619047619047622</v>
      </c>
      <c r="AG6953" s="8">
        <f t="shared" si="762"/>
        <v>0.20809523809523811</v>
      </c>
      <c r="AH6953">
        <f t="shared" si="763"/>
        <v>4.42</v>
      </c>
      <c r="AI6953">
        <f t="shared" si="764"/>
        <v>0.22</v>
      </c>
      <c r="AJ6953" s="9">
        <f t="shared" si="765"/>
        <v>3.23</v>
      </c>
      <c r="AK6953" s="10">
        <f t="shared" si="766"/>
        <v>3.0219047619047616</v>
      </c>
    </row>
    <row r="6954" spans="1:37">
      <c r="A6954" s="1">
        <v>41639</v>
      </c>
      <c r="B6954">
        <v>1038818980521</v>
      </c>
      <c r="C6954" t="s">
        <v>25068</v>
      </c>
      <c r="D6954" t="s">
        <v>25069</v>
      </c>
      <c r="E6954">
        <v>9781250020017</v>
      </c>
      <c r="F6954" t="s">
        <v>1193</v>
      </c>
      <c r="G6954" t="s">
        <v>1194</v>
      </c>
      <c r="H6954" t="s">
        <v>184</v>
      </c>
      <c r="I6954">
        <v>1</v>
      </c>
      <c r="J6954" t="s">
        <v>34</v>
      </c>
      <c r="K6954" t="s">
        <v>35</v>
      </c>
      <c r="L6954">
        <v>16.55</v>
      </c>
      <c r="M6954" t="s">
        <v>36</v>
      </c>
      <c r="N6954">
        <v>14.39</v>
      </c>
      <c r="O6954" t="s">
        <v>36</v>
      </c>
      <c r="P6954">
        <v>15.87</v>
      </c>
      <c r="Q6954" t="s">
        <v>37</v>
      </c>
      <c r="R6954">
        <v>13.8</v>
      </c>
      <c r="S6954" t="s">
        <v>37</v>
      </c>
      <c r="T6954">
        <v>2.0699999999999998</v>
      </c>
      <c r="U6954" t="s">
        <v>37</v>
      </c>
      <c r="V6954" t="s">
        <v>15659</v>
      </c>
      <c r="W6954" t="s">
        <v>4179</v>
      </c>
      <c r="X6954" t="s">
        <v>40</v>
      </c>
      <c r="Y6954" t="s">
        <v>15660</v>
      </c>
      <c r="Z6954">
        <v>9.66</v>
      </c>
      <c r="AA6954" t="s">
        <v>37</v>
      </c>
      <c r="AB6954">
        <v>2.0699999999999998</v>
      </c>
      <c r="AC6954" t="s">
        <v>37</v>
      </c>
      <c r="AD6954">
        <v>13</v>
      </c>
      <c r="AE6954">
        <f t="shared" si="760"/>
        <v>113</v>
      </c>
      <c r="AF6954" s="8">
        <f t="shared" si="761"/>
        <v>14.044247787610619</v>
      </c>
      <c r="AG6954" s="8">
        <f t="shared" si="762"/>
        <v>1.8257522123893803</v>
      </c>
      <c r="AH6954">
        <f t="shared" si="763"/>
        <v>14.94</v>
      </c>
      <c r="AI6954">
        <f t="shared" si="764"/>
        <v>1.94</v>
      </c>
      <c r="AJ6954" s="9">
        <f t="shared" si="765"/>
        <v>11.729999999999999</v>
      </c>
      <c r="AK6954" s="10">
        <f t="shared" si="766"/>
        <v>9.9042477876106183</v>
      </c>
    </row>
    <row r="6955" spans="1:37">
      <c r="A6955" s="1">
        <v>41639</v>
      </c>
      <c r="B6955">
        <v>1038820074513</v>
      </c>
      <c r="C6955" t="s">
        <v>25070</v>
      </c>
      <c r="D6955" t="s">
        <v>25071</v>
      </c>
      <c r="E6955">
        <v>9781429959308</v>
      </c>
      <c r="F6955" t="s">
        <v>20956</v>
      </c>
      <c r="G6955" t="s">
        <v>20957</v>
      </c>
      <c r="H6955" t="s">
        <v>20958</v>
      </c>
      <c r="I6955">
        <v>1</v>
      </c>
      <c r="J6955" t="s">
        <v>34</v>
      </c>
      <c r="K6955" t="s">
        <v>35</v>
      </c>
      <c r="L6955">
        <v>12.64</v>
      </c>
      <c r="M6955" t="s">
        <v>36</v>
      </c>
      <c r="N6955">
        <v>10.99</v>
      </c>
      <c r="O6955" t="s">
        <v>36</v>
      </c>
      <c r="P6955">
        <v>12.04</v>
      </c>
      <c r="Q6955" t="s">
        <v>37</v>
      </c>
      <c r="R6955">
        <v>10.47</v>
      </c>
      <c r="S6955" t="s">
        <v>37</v>
      </c>
      <c r="T6955">
        <v>1.57</v>
      </c>
      <c r="U6955" t="s">
        <v>37</v>
      </c>
      <c r="V6955" t="s">
        <v>119</v>
      </c>
      <c r="W6955" t="s">
        <v>56</v>
      </c>
      <c r="X6955" t="s">
        <v>40</v>
      </c>
      <c r="Y6955" t="s">
        <v>25072</v>
      </c>
      <c r="Z6955">
        <v>7.33</v>
      </c>
      <c r="AA6955" t="s">
        <v>37</v>
      </c>
      <c r="AB6955">
        <v>1.57</v>
      </c>
      <c r="AC6955" t="s">
        <v>37</v>
      </c>
      <c r="AD6955">
        <v>13</v>
      </c>
      <c r="AE6955">
        <f t="shared" si="760"/>
        <v>113</v>
      </c>
      <c r="AF6955" s="8">
        <f t="shared" si="761"/>
        <v>10.654867256637166</v>
      </c>
      <c r="AG6955" s="8">
        <f t="shared" si="762"/>
        <v>1.3851327433628315</v>
      </c>
      <c r="AH6955">
        <f t="shared" si="763"/>
        <v>11.33</v>
      </c>
      <c r="AI6955">
        <f t="shared" si="764"/>
        <v>1.47</v>
      </c>
      <c r="AJ6955" s="9">
        <f t="shared" si="765"/>
        <v>8.8989999999999991</v>
      </c>
      <c r="AK6955" s="10">
        <f t="shared" si="766"/>
        <v>7.5138672566371678</v>
      </c>
    </row>
    <row r="6956" spans="1:37">
      <c r="A6956" s="1">
        <v>41639</v>
      </c>
      <c r="B6956">
        <v>1038820636516</v>
      </c>
      <c r="C6956" t="s">
        <v>25073</v>
      </c>
      <c r="D6956" t="s">
        <v>25074</v>
      </c>
      <c r="E6956">
        <v>9781466842663</v>
      </c>
      <c r="F6956" t="s">
        <v>10281</v>
      </c>
      <c r="G6956" t="s">
        <v>10282</v>
      </c>
      <c r="H6956" t="s">
        <v>10283</v>
      </c>
      <c r="I6956">
        <v>1</v>
      </c>
      <c r="J6956" t="s">
        <v>34</v>
      </c>
      <c r="K6956" t="s">
        <v>35</v>
      </c>
      <c r="L6956">
        <v>12.64</v>
      </c>
      <c r="M6956" t="s">
        <v>36</v>
      </c>
      <c r="N6956">
        <v>10.99</v>
      </c>
      <c r="O6956" t="s">
        <v>36</v>
      </c>
      <c r="P6956">
        <v>12.04</v>
      </c>
      <c r="Q6956" t="s">
        <v>37</v>
      </c>
      <c r="R6956">
        <v>10.47</v>
      </c>
      <c r="S6956" t="s">
        <v>37</v>
      </c>
      <c r="T6956">
        <v>1.57</v>
      </c>
      <c r="U6956" t="s">
        <v>37</v>
      </c>
      <c r="V6956" t="s">
        <v>952</v>
      </c>
      <c r="W6956" t="s">
        <v>140</v>
      </c>
      <c r="X6956" t="s">
        <v>40</v>
      </c>
      <c r="Y6956" t="s">
        <v>25075</v>
      </c>
      <c r="Z6956">
        <v>7.33</v>
      </c>
      <c r="AA6956" t="s">
        <v>37</v>
      </c>
      <c r="AB6956">
        <v>1.57</v>
      </c>
      <c r="AC6956" t="s">
        <v>37</v>
      </c>
      <c r="AD6956">
        <v>5</v>
      </c>
      <c r="AE6956">
        <f t="shared" si="760"/>
        <v>105</v>
      </c>
      <c r="AF6956" s="8">
        <f t="shared" si="761"/>
        <v>11.466666666666665</v>
      </c>
      <c r="AG6956" s="8">
        <f t="shared" si="762"/>
        <v>0.57333333333333325</v>
      </c>
      <c r="AH6956">
        <f t="shared" si="763"/>
        <v>12.19</v>
      </c>
      <c r="AI6956">
        <f t="shared" si="764"/>
        <v>0.6</v>
      </c>
      <c r="AJ6956" s="9">
        <f t="shared" si="765"/>
        <v>8.8989999999999991</v>
      </c>
      <c r="AK6956" s="10">
        <f t="shared" si="766"/>
        <v>8.3256666666666668</v>
      </c>
    </row>
    <row r="6957" spans="1:37">
      <c r="A6957" s="1">
        <v>41639</v>
      </c>
      <c r="B6957">
        <v>1038821202514</v>
      </c>
      <c r="C6957" t="s">
        <v>25076</v>
      </c>
      <c r="D6957" t="s">
        <v>25077</v>
      </c>
      <c r="E6957">
        <v>9781429905268</v>
      </c>
      <c r="F6957" t="s">
        <v>22009</v>
      </c>
      <c r="G6957" t="s">
        <v>22010</v>
      </c>
      <c r="H6957" t="s">
        <v>22011</v>
      </c>
      <c r="I6957">
        <v>1</v>
      </c>
      <c r="J6957" t="s">
        <v>34</v>
      </c>
      <c r="K6957" t="s">
        <v>35</v>
      </c>
      <c r="L6957">
        <v>12.64</v>
      </c>
      <c r="M6957" t="s">
        <v>36</v>
      </c>
      <c r="N6957">
        <v>10.99</v>
      </c>
      <c r="O6957" t="s">
        <v>36</v>
      </c>
      <c r="P6957">
        <v>12.04</v>
      </c>
      <c r="Q6957" t="s">
        <v>37</v>
      </c>
      <c r="R6957">
        <v>10.47</v>
      </c>
      <c r="S6957" t="s">
        <v>37</v>
      </c>
      <c r="T6957">
        <v>1.57</v>
      </c>
      <c r="U6957" t="s">
        <v>37</v>
      </c>
      <c r="V6957" t="s">
        <v>2338</v>
      </c>
      <c r="W6957" t="s">
        <v>162</v>
      </c>
      <c r="X6957" t="s">
        <v>40</v>
      </c>
      <c r="Y6957" t="s">
        <v>2339</v>
      </c>
      <c r="Z6957">
        <v>7.33</v>
      </c>
      <c r="AA6957" t="s">
        <v>37</v>
      </c>
      <c r="AB6957">
        <v>1.57</v>
      </c>
      <c r="AC6957" t="s">
        <v>37</v>
      </c>
      <c r="AD6957">
        <v>5</v>
      </c>
      <c r="AE6957">
        <f t="shared" si="760"/>
        <v>105</v>
      </c>
      <c r="AF6957" s="8">
        <f t="shared" si="761"/>
        <v>11.466666666666665</v>
      </c>
      <c r="AG6957" s="8">
        <f t="shared" si="762"/>
        <v>0.57333333333333325</v>
      </c>
      <c r="AH6957">
        <f t="shared" si="763"/>
        <v>12.19</v>
      </c>
      <c r="AI6957">
        <f t="shared" si="764"/>
        <v>0.6</v>
      </c>
      <c r="AJ6957" s="9">
        <f t="shared" si="765"/>
        <v>8.8989999999999991</v>
      </c>
      <c r="AK6957" s="10">
        <f t="shared" si="766"/>
        <v>8.3256666666666668</v>
      </c>
    </row>
    <row r="6958" spans="1:37">
      <c r="A6958" s="1">
        <v>41639</v>
      </c>
      <c r="B6958">
        <v>1038825137521</v>
      </c>
      <c r="C6958" t="s">
        <v>25078</v>
      </c>
      <c r="D6958" t="s">
        <v>25079</v>
      </c>
      <c r="E6958">
        <v>9781429926584</v>
      </c>
      <c r="F6958" t="s">
        <v>3168</v>
      </c>
      <c r="G6958" t="s">
        <v>3169</v>
      </c>
      <c r="H6958" t="s">
        <v>380</v>
      </c>
      <c r="I6958">
        <v>1</v>
      </c>
      <c r="J6958" t="s">
        <v>34</v>
      </c>
      <c r="K6958" t="s">
        <v>35</v>
      </c>
      <c r="L6958">
        <v>10.34</v>
      </c>
      <c r="M6958" t="s">
        <v>36</v>
      </c>
      <c r="N6958">
        <v>8.99</v>
      </c>
      <c r="O6958" t="s">
        <v>36</v>
      </c>
      <c r="P6958">
        <v>9.92</v>
      </c>
      <c r="Q6958" t="s">
        <v>37</v>
      </c>
      <c r="R6958">
        <v>8.6199999999999992</v>
      </c>
      <c r="S6958" t="s">
        <v>37</v>
      </c>
      <c r="T6958">
        <v>1.3</v>
      </c>
      <c r="U6958" t="s">
        <v>37</v>
      </c>
      <c r="V6958" t="s">
        <v>1545</v>
      </c>
      <c r="W6958" t="s">
        <v>56</v>
      </c>
      <c r="X6958" t="s">
        <v>40</v>
      </c>
      <c r="Y6958" t="s">
        <v>25080</v>
      </c>
      <c r="Z6958">
        <v>6.03</v>
      </c>
      <c r="AA6958" t="s">
        <v>37</v>
      </c>
      <c r="AB6958">
        <v>1.3</v>
      </c>
      <c r="AC6958" t="s">
        <v>37</v>
      </c>
      <c r="AD6958">
        <v>13</v>
      </c>
      <c r="AE6958">
        <f t="shared" si="760"/>
        <v>113</v>
      </c>
      <c r="AF6958" s="8">
        <f t="shared" si="761"/>
        <v>8.7787610619469021</v>
      </c>
      <c r="AG6958" s="8">
        <f t="shared" si="762"/>
        <v>1.1412389380530974</v>
      </c>
      <c r="AH6958">
        <f t="shared" si="763"/>
        <v>9.33</v>
      </c>
      <c r="AI6958">
        <f t="shared" si="764"/>
        <v>1.21</v>
      </c>
      <c r="AJ6958" s="9">
        <f t="shared" si="765"/>
        <v>7.3339999999999987</v>
      </c>
      <c r="AK6958" s="10">
        <f t="shared" si="766"/>
        <v>6.1927610619469018</v>
      </c>
    </row>
    <row r="6959" spans="1:37">
      <c r="A6959" s="1">
        <v>41639</v>
      </c>
      <c r="B6959">
        <v>1038827392514</v>
      </c>
      <c r="C6959" t="s">
        <v>25081</v>
      </c>
      <c r="D6959" t="s">
        <v>25082</v>
      </c>
      <c r="E6959">
        <v>9780374706210</v>
      </c>
      <c r="F6959" t="s">
        <v>12407</v>
      </c>
      <c r="G6959" t="s">
        <v>12408</v>
      </c>
      <c r="H6959" t="s">
        <v>12409</v>
      </c>
      <c r="I6959">
        <v>1</v>
      </c>
      <c r="J6959" t="s">
        <v>34</v>
      </c>
      <c r="K6959" t="s">
        <v>35</v>
      </c>
      <c r="L6959">
        <v>10.34</v>
      </c>
      <c r="M6959" t="s">
        <v>36</v>
      </c>
      <c r="N6959">
        <v>8.99</v>
      </c>
      <c r="O6959" t="s">
        <v>36</v>
      </c>
      <c r="P6959">
        <v>9.92</v>
      </c>
      <c r="Q6959" t="s">
        <v>37</v>
      </c>
      <c r="R6959">
        <v>8.6199999999999992</v>
      </c>
      <c r="S6959" t="s">
        <v>37</v>
      </c>
      <c r="T6959">
        <v>1.3</v>
      </c>
      <c r="U6959" t="s">
        <v>37</v>
      </c>
      <c r="V6959" t="s">
        <v>471</v>
      </c>
      <c r="W6959" t="s">
        <v>2071</v>
      </c>
      <c r="X6959" t="s">
        <v>40</v>
      </c>
      <c r="Y6959" t="s">
        <v>13057</v>
      </c>
      <c r="Z6959">
        <v>6.03</v>
      </c>
      <c r="AA6959" t="s">
        <v>37</v>
      </c>
      <c r="AB6959">
        <v>1.3</v>
      </c>
      <c r="AC6959" t="s">
        <v>37</v>
      </c>
      <c r="AD6959">
        <v>13</v>
      </c>
      <c r="AE6959">
        <f t="shared" si="760"/>
        <v>113</v>
      </c>
      <c r="AF6959" s="8">
        <f t="shared" si="761"/>
        <v>8.7787610619469021</v>
      </c>
      <c r="AG6959" s="8">
        <f t="shared" si="762"/>
        <v>1.1412389380530974</v>
      </c>
      <c r="AH6959">
        <f t="shared" si="763"/>
        <v>9.33</v>
      </c>
      <c r="AI6959">
        <f t="shared" si="764"/>
        <v>1.21</v>
      </c>
      <c r="AJ6959" s="9">
        <f t="shared" si="765"/>
        <v>7.3339999999999987</v>
      </c>
      <c r="AK6959" s="10">
        <f t="shared" si="766"/>
        <v>6.1927610619469018</v>
      </c>
    </row>
    <row r="6960" spans="1:37">
      <c r="A6960" s="1">
        <v>41639</v>
      </c>
      <c r="B6960">
        <v>1038827961514</v>
      </c>
      <c r="C6960" t="s">
        <v>25083</v>
      </c>
      <c r="D6960" t="s">
        <v>25084</v>
      </c>
      <c r="E6960">
        <v>9781429963947</v>
      </c>
      <c r="F6960" t="s">
        <v>124</v>
      </c>
      <c r="G6960" t="s">
        <v>125</v>
      </c>
      <c r="H6960" t="s">
        <v>62</v>
      </c>
      <c r="I6960">
        <v>1</v>
      </c>
      <c r="J6960" t="s">
        <v>34</v>
      </c>
      <c r="K6960" t="s">
        <v>35</v>
      </c>
      <c r="L6960">
        <v>10.34</v>
      </c>
      <c r="M6960" t="s">
        <v>36</v>
      </c>
      <c r="N6960">
        <v>8.99</v>
      </c>
      <c r="O6960" t="s">
        <v>36</v>
      </c>
      <c r="P6960">
        <v>9.85</v>
      </c>
      <c r="Q6960" t="s">
        <v>37</v>
      </c>
      <c r="R6960">
        <v>8.57</v>
      </c>
      <c r="S6960" t="s">
        <v>37</v>
      </c>
      <c r="T6960">
        <v>1.28</v>
      </c>
      <c r="U6960" t="s">
        <v>37</v>
      </c>
      <c r="V6960" t="s">
        <v>119</v>
      </c>
      <c r="W6960" t="s">
        <v>56</v>
      </c>
      <c r="X6960" t="s">
        <v>40</v>
      </c>
      <c r="Y6960" t="s">
        <v>23044</v>
      </c>
      <c r="Z6960">
        <v>6</v>
      </c>
      <c r="AA6960" t="s">
        <v>37</v>
      </c>
      <c r="AB6960">
        <v>1.28</v>
      </c>
      <c r="AC6960" t="s">
        <v>37</v>
      </c>
      <c r="AD6960">
        <v>13</v>
      </c>
      <c r="AE6960">
        <f t="shared" si="760"/>
        <v>113</v>
      </c>
      <c r="AF6960" s="8">
        <f t="shared" si="761"/>
        <v>8.716814159292035</v>
      </c>
      <c r="AG6960" s="8">
        <f t="shared" si="762"/>
        <v>1.1331858407079645</v>
      </c>
      <c r="AH6960">
        <f t="shared" si="763"/>
        <v>9.27</v>
      </c>
      <c r="AI6960">
        <f t="shared" si="764"/>
        <v>1.2</v>
      </c>
      <c r="AJ6960" s="9">
        <f t="shared" si="765"/>
        <v>7.2789999999999999</v>
      </c>
      <c r="AK6960" s="10">
        <f t="shared" si="766"/>
        <v>6.1458141592920352</v>
      </c>
    </row>
    <row r="6961" spans="1:37">
      <c r="A6961" s="1">
        <v>41639</v>
      </c>
      <c r="B6961">
        <v>1038828096518</v>
      </c>
      <c r="C6961" t="s">
        <v>25085</v>
      </c>
      <c r="D6961" t="s">
        <v>25086</v>
      </c>
      <c r="E6961">
        <v>9781429949941</v>
      </c>
      <c r="F6961" t="s">
        <v>5068</v>
      </c>
      <c r="G6961" t="s">
        <v>5069</v>
      </c>
      <c r="H6961" t="s">
        <v>5070</v>
      </c>
      <c r="I6961">
        <v>1</v>
      </c>
      <c r="J6961" t="s">
        <v>34</v>
      </c>
      <c r="K6961" t="s">
        <v>35</v>
      </c>
      <c r="L6961">
        <v>16.09</v>
      </c>
      <c r="M6961" t="s">
        <v>36</v>
      </c>
      <c r="N6961">
        <v>13.99</v>
      </c>
      <c r="O6961" t="s">
        <v>36</v>
      </c>
      <c r="P6961">
        <v>15.43</v>
      </c>
      <c r="Q6961" t="s">
        <v>37</v>
      </c>
      <c r="R6961">
        <v>13.42</v>
      </c>
      <c r="S6961" t="s">
        <v>37</v>
      </c>
      <c r="T6961">
        <v>2.0099999999999998</v>
      </c>
      <c r="U6961" t="s">
        <v>37</v>
      </c>
      <c r="V6961" t="s">
        <v>161</v>
      </c>
      <c r="W6961" t="s">
        <v>162</v>
      </c>
      <c r="X6961" t="s">
        <v>40</v>
      </c>
      <c r="Y6961" t="s">
        <v>25087</v>
      </c>
      <c r="Z6961">
        <v>9.39</v>
      </c>
      <c r="AA6961" t="s">
        <v>37</v>
      </c>
      <c r="AB6961">
        <v>2.0099999999999998</v>
      </c>
      <c r="AC6961" t="s">
        <v>37</v>
      </c>
      <c r="AD6961">
        <v>5</v>
      </c>
      <c r="AE6961">
        <f t="shared" si="760"/>
        <v>105</v>
      </c>
      <c r="AF6961" s="8">
        <f t="shared" si="761"/>
        <v>14.695238095238095</v>
      </c>
      <c r="AG6961" s="8">
        <f t="shared" si="762"/>
        <v>0.73476190476190473</v>
      </c>
      <c r="AH6961">
        <f t="shared" si="763"/>
        <v>15.63</v>
      </c>
      <c r="AI6961">
        <f t="shared" si="764"/>
        <v>0.78</v>
      </c>
      <c r="AJ6961" s="9">
        <f t="shared" si="765"/>
        <v>11.404</v>
      </c>
      <c r="AK6961" s="10">
        <f t="shared" si="766"/>
        <v>10.669238095238095</v>
      </c>
    </row>
    <row r="6962" spans="1:37">
      <c r="A6962" s="1">
        <v>41639</v>
      </c>
      <c r="B6962">
        <v>1038828545511</v>
      </c>
      <c r="C6962" t="s">
        <v>25088</v>
      </c>
      <c r="D6962" t="s">
        <v>25089</v>
      </c>
      <c r="E6962">
        <v>9781622660889</v>
      </c>
      <c r="F6962" t="s">
        <v>25090</v>
      </c>
      <c r="G6962" t="s">
        <v>25091</v>
      </c>
      <c r="H6962" t="s">
        <v>25092</v>
      </c>
      <c r="I6962">
        <v>1</v>
      </c>
      <c r="J6962" t="s">
        <v>34</v>
      </c>
      <c r="K6962" t="s">
        <v>35</v>
      </c>
      <c r="L6962">
        <v>3.44</v>
      </c>
      <c r="M6962" t="s">
        <v>36</v>
      </c>
      <c r="N6962">
        <v>2.99</v>
      </c>
      <c r="O6962" t="s">
        <v>36</v>
      </c>
      <c r="P6962">
        <v>3.3</v>
      </c>
      <c r="Q6962" t="s">
        <v>37</v>
      </c>
      <c r="R6962">
        <v>2.87</v>
      </c>
      <c r="S6962" t="s">
        <v>37</v>
      </c>
      <c r="T6962">
        <v>0.43</v>
      </c>
      <c r="U6962" t="s">
        <v>37</v>
      </c>
      <c r="V6962" t="s">
        <v>12467</v>
      </c>
      <c r="W6962" t="s">
        <v>162</v>
      </c>
      <c r="X6962" t="s">
        <v>40</v>
      </c>
      <c r="Y6962" t="s">
        <v>25093</v>
      </c>
      <c r="Z6962">
        <v>2.0099999999999998</v>
      </c>
      <c r="AA6962" t="s">
        <v>37</v>
      </c>
      <c r="AB6962">
        <v>0.43</v>
      </c>
      <c r="AC6962" t="s">
        <v>37</v>
      </c>
      <c r="AD6962">
        <v>5</v>
      </c>
      <c r="AE6962">
        <f t="shared" si="760"/>
        <v>105</v>
      </c>
      <c r="AF6962" s="8">
        <f t="shared" si="761"/>
        <v>3.1428571428571423</v>
      </c>
      <c r="AG6962" s="8">
        <f t="shared" si="762"/>
        <v>0.15714285714285711</v>
      </c>
      <c r="AH6962">
        <f t="shared" si="763"/>
        <v>3.34</v>
      </c>
      <c r="AI6962">
        <f t="shared" si="764"/>
        <v>0.16</v>
      </c>
      <c r="AJ6962" s="9">
        <f t="shared" si="765"/>
        <v>2.4389999999999996</v>
      </c>
      <c r="AK6962" s="10">
        <f t="shared" si="766"/>
        <v>2.2818571428571426</v>
      </c>
    </row>
    <row r="6963" spans="1:37">
      <c r="A6963" s="1">
        <v>41639</v>
      </c>
      <c r="B6963">
        <v>1038833551511</v>
      </c>
      <c r="C6963" t="s">
        <v>25094</v>
      </c>
      <c r="D6963" t="s">
        <v>25095</v>
      </c>
      <c r="E6963">
        <v>9781250022387</v>
      </c>
      <c r="F6963" t="s">
        <v>3838</v>
      </c>
      <c r="G6963" t="s">
        <v>3839</v>
      </c>
      <c r="H6963" t="s">
        <v>595</v>
      </c>
      <c r="I6963">
        <v>1</v>
      </c>
      <c r="J6963" t="s">
        <v>34</v>
      </c>
      <c r="K6963" t="s">
        <v>35</v>
      </c>
      <c r="L6963">
        <v>16.09</v>
      </c>
      <c r="M6963" t="s">
        <v>36</v>
      </c>
      <c r="N6963">
        <v>13.99</v>
      </c>
      <c r="O6963" t="s">
        <v>36</v>
      </c>
      <c r="P6963">
        <v>15.33</v>
      </c>
      <c r="Q6963" t="s">
        <v>37</v>
      </c>
      <c r="R6963">
        <v>13.33</v>
      </c>
      <c r="S6963" t="s">
        <v>37</v>
      </c>
      <c r="T6963">
        <v>2</v>
      </c>
      <c r="U6963" t="s">
        <v>37</v>
      </c>
      <c r="V6963" t="s">
        <v>200</v>
      </c>
      <c r="W6963" t="s">
        <v>162</v>
      </c>
      <c r="X6963" t="s">
        <v>40</v>
      </c>
      <c r="Y6963" t="s">
        <v>13611</v>
      </c>
      <c r="Z6963">
        <v>9.33</v>
      </c>
      <c r="AA6963" t="s">
        <v>37</v>
      </c>
      <c r="AB6963">
        <v>2</v>
      </c>
      <c r="AC6963" t="s">
        <v>37</v>
      </c>
      <c r="AD6963">
        <v>5</v>
      </c>
      <c r="AE6963">
        <f t="shared" si="760"/>
        <v>105</v>
      </c>
      <c r="AF6963" s="8">
        <f t="shared" si="761"/>
        <v>14.6</v>
      </c>
      <c r="AG6963" s="8">
        <f t="shared" si="762"/>
        <v>0.73</v>
      </c>
      <c r="AH6963">
        <f t="shared" si="763"/>
        <v>15.53</v>
      </c>
      <c r="AI6963">
        <f t="shared" si="764"/>
        <v>0.77</v>
      </c>
      <c r="AJ6963" s="9">
        <f t="shared" si="765"/>
        <v>11.331</v>
      </c>
      <c r="AK6963" s="10">
        <f t="shared" si="766"/>
        <v>10.600999999999999</v>
      </c>
    </row>
    <row r="6964" spans="1:37">
      <c r="A6964" s="1">
        <v>41639</v>
      </c>
      <c r="B6964">
        <v>1038834360521</v>
      </c>
      <c r="C6964" t="s">
        <v>25096</v>
      </c>
      <c r="D6964" t="s">
        <v>25097</v>
      </c>
      <c r="E6964">
        <v>9781429914628</v>
      </c>
      <c r="F6964" t="s">
        <v>25098</v>
      </c>
      <c r="G6964" t="s">
        <v>25099</v>
      </c>
      <c r="H6964" t="s">
        <v>2406</v>
      </c>
      <c r="I6964">
        <v>1</v>
      </c>
      <c r="J6964" t="s">
        <v>34</v>
      </c>
      <c r="K6964" t="s">
        <v>35</v>
      </c>
      <c r="L6964">
        <v>10.34</v>
      </c>
      <c r="M6964" t="s">
        <v>36</v>
      </c>
      <c r="N6964">
        <v>8.99</v>
      </c>
      <c r="O6964" t="s">
        <v>36</v>
      </c>
      <c r="P6964">
        <v>9.92</v>
      </c>
      <c r="Q6964" t="s">
        <v>37</v>
      </c>
      <c r="R6964">
        <v>8.6199999999999992</v>
      </c>
      <c r="S6964" t="s">
        <v>37</v>
      </c>
      <c r="T6964">
        <v>1.3</v>
      </c>
      <c r="U6964" t="s">
        <v>37</v>
      </c>
      <c r="V6964" t="s">
        <v>119</v>
      </c>
      <c r="W6964" t="s">
        <v>56</v>
      </c>
      <c r="X6964" t="s">
        <v>40</v>
      </c>
      <c r="Y6964" t="s">
        <v>22092</v>
      </c>
      <c r="Z6964">
        <v>6.03</v>
      </c>
      <c r="AA6964" t="s">
        <v>37</v>
      </c>
      <c r="AB6964">
        <v>1.3</v>
      </c>
      <c r="AC6964" t="s">
        <v>37</v>
      </c>
      <c r="AD6964">
        <v>13</v>
      </c>
      <c r="AE6964">
        <f t="shared" si="760"/>
        <v>113</v>
      </c>
      <c r="AF6964" s="8">
        <f t="shared" si="761"/>
        <v>8.7787610619469021</v>
      </c>
      <c r="AG6964" s="8">
        <f t="shared" si="762"/>
        <v>1.1412389380530974</v>
      </c>
      <c r="AH6964">
        <f t="shared" si="763"/>
        <v>9.33</v>
      </c>
      <c r="AI6964">
        <f t="shared" si="764"/>
        <v>1.21</v>
      </c>
      <c r="AJ6964" s="9">
        <f t="shared" si="765"/>
        <v>7.3339999999999987</v>
      </c>
      <c r="AK6964" s="10">
        <f t="shared" si="766"/>
        <v>6.1927610619469018</v>
      </c>
    </row>
    <row r="6965" spans="1:37">
      <c r="A6965" s="1">
        <v>41639</v>
      </c>
      <c r="B6965">
        <v>1038835886516</v>
      </c>
      <c r="C6965" t="s">
        <v>25100</v>
      </c>
      <c r="D6965" t="s">
        <v>25101</v>
      </c>
      <c r="E6965">
        <v>9781250025999</v>
      </c>
      <c r="F6965" t="s">
        <v>942</v>
      </c>
      <c r="G6965" t="s">
        <v>943</v>
      </c>
      <c r="H6965" t="s">
        <v>401</v>
      </c>
      <c r="I6965">
        <v>1</v>
      </c>
      <c r="J6965" t="s">
        <v>34</v>
      </c>
      <c r="K6965" t="s">
        <v>35</v>
      </c>
      <c r="L6965">
        <v>16.55</v>
      </c>
      <c r="M6965" t="s">
        <v>36</v>
      </c>
      <c r="N6965">
        <v>14.39</v>
      </c>
      <c r="O6965" t="s">
        <v>36</v>
      </c>
      <c r="P6965">
        <v>15.77</v>
      </c>
      <c r="Q6965" t="s">
        <v>37</v>
      </c>
      <c r="R6965">
        <v>13.71</v>
      </c>
      <c r="S6965" t="s">
        <v>37</v>
      </c>
      <c r="T6965">
        <v>2.06</v>
      </c>
      <c r="U6965" t="s">
        <v>37</v>
      </c>
      <c r="V6965" t="s">
        <v>451</v>
      </c>
      <c r="W6965" t="s">
        <v>56</v>
      </c>
      <c r="X6965" t="s">
        <v>40</v>
      </c>
      <c r="Y6965" t="s">
        <v>11119</v>
      </c>
      <c r="Z6965">
        <v>9.6</v>
      </c>
      <c r="AA6965" t="s">
        <v>37</v>
      </c>
      <c r="AB6965">
        <v>2.06</v>
      </c>
      <c r="AC6965" t="s">
        <v>37</v>
      </c>
      <c r="AD6965">
        <v>13</v>
      </c>
      <c r="AE6965">
        <f t="shared" si="760"/>
        <v>113</v>
      </c>
      <c r="AF6965" s="8">
        <f t="shared" si="761"/>
        <v>13.955752212389379</v>
      </c>
      <c r="AG6965" s="8">
        <f t="shared" si="762"/>
        <v>1.8142477876106193</v>
      </c>
      <c r="AH6965">
        <f t="shared" si="763"/>
        <v>14.84</v>
      </c>
      <c r="AI6965">
        <f t="shared" si="764"/>
        <v>1.92</v>
      </c>
      <c r="AJ6965" s="9">
        <f t="shared" si="765"/>
        <v>11.657</v>
      </c>
      <c r="AK6965" s="10">
        <f t="shared" si="766"/>
        <v>9.8427522123893816</v>
      </c>
    </row>
    <row r="6966" spans="1:37">
      <c r="A6966" s="1">
        <v>41639</v>
      </c>
      <c r="B6966">
        <v>1038836265513</v>
      </c>
      <c r="C6966" t="s">
        <v>25102</v>
      </c>
      <c r="D6966" t="s">
        <v>25103</v>
      </c>
      <c r="E6966">
        <v>9781429963930</v>
      </c>
      <c r="F6966" t="s">
        <v>66</v>
      </c>
      <c r="G6966" t="s">
        <v>67</v>
      </c>
      <c r="H6966" t="s">
        <v>62</v>
      </c>
      <c r="I6966">
        <v>1</v>
      </c>
      <c r="J6966" t="s">
        <v>34</v>
      </c>
      <c r="K6966" t="s">
        <v>35</v>
      </c>
      <c r="L6966">
        <v>10.34</v>
      </c>
      <c r="M6966" t="s">
        <v>36</v>
      </c>
      <c r="N6966">
        <v>8.99</v>
      </c>
      <c r="O6966" t="s">
        <v>36</v>
      </c>
      <c r="P6966">
        <v>9.85</v>
      </c>
      <c r="Q6966" t="s">
        <v>37</v>
      </c>
      <c r="R6966">
        <v>8.57</v>
      </c>
      <c r="S6966" t="s">
        <v>37</v>
      </c>
      <c r="T6966">
        <v>1.28</v>
      </c>
      <c r="U6966" t="s">
        <v>37</v>
      </c>
      <c r="V6966" t="s">
        <v>25104</v>
      </c>
      <c r="W6966" t="s">
        <v>82</v>
      </c>
      <c r="X6966" t="s">
        <v>40</v>
      </c>
      <c r="Y6966" t="s">
        <v>25105</v>
      </c>
      <c r="Z6966">
        <v>6</v>
      </c>
      <c r="AA6966" t="s">
        <v>37</v>
      </c>
      <c r="AB6966">
        <v>1.28</v>
      </c>
      <c r="AC6966" t="s">
        <v>37</v>
      </c>
      <c r="AD6966">
        <v>5</v>
      </c>
      <c r="AE6966">
        <f t="shared" si="760"/>
        <v>105</v>
      </c>
      <c r="AF6966" s="8">
        <f t="shared" si="761"/>
        <v>9.3809523809523796</v>
      </c>
      <c r="AG6966" s="8">
        <f t="shared" si="762"/>
        <v>0.46904761904761899</v>
      </c>
      <c r="AH6966">
        <f t="shared" si="763"/>
        <v>9.9700000000000006</v>
      </c>
      <c r="AI6966">
        <f t="shared" si="764"/>
        <v>0.49</v>
      </c>
      <c r="AJ6966" s="9">
        <f t="shared" si="765"/>
        <v>7.2789999999999999</v>
      </c>
      <c r="AK6966" s="10">
        <f t="shared" si="766"/>
        <v>6.8099523809523808</v>
      </c>
    </row>
    <row r="6967" spans="1:37">
      <c r="A6967" s="1">
        <v>41639</v>
      </c>
      <c r="B6967">
        <v>1038837323517</v>
      </c>
      <c r="C6967" t="s">
        <v>25106</v>
      </c>
      <c r="D6967" t="s">
        <v>25107</v>
      </c>
      <c r="E6967">
        <v>9781250023315</v>
      </c>
      <c r="F6967" t="s">
        <v>513</v>
      </c>
      <c r="G6967" t="s">
        <v>514</v>
      </c>
      <c r="H6967" t="s">
        <v>515</v>
      </c>
      <c r="I6967">
        <v>1</v>
      </c>
      <c r="J6967" t="s">
        <v>34</v>
      </c>
      <c r="K6967" t="s">
        <v>35</v>
      </c>
      <c r="L6967">
        <v>16.09</v>
      </c>
      <c r="M6967" t="s">
        <v>36</v>
      </c>
      <c r="N6967">
        <v>13.99</v>
      </c>
      <c r="O6967" t="s">
        <v>36</v>
      </c>
      <c r="P6967">
        <v>15.33</v>
      </c>
      <c r="Q6967" t="s">
        <v>37</v>
      </c>
      <c r="R6967">
        <v>13.33</v>
      </c>
      <c r="S6967" t="s">
        <v>37</v>
      </c>
      <c r="T6967">
        <v>2</v>
      </c>
      <c r="U6967" t="s">
        <v>37</v>
      </c>
      <c r="V6967" t="s">
        <v>1549</v>
      </c>
      <c r="W6967" t="s">
        <v>56</v>
      </c>
      <c r="X6967" t="s">
        <v>40</v>
      </c>
      <c r="Y6967" t="s">
        <v>1550</v>
      </c>
      <c r="Z6967">
        <v>9.33</v>
      </c>
      <c r="AA6967" t="s">
        <v>37</v>
      </c>
      <c r="AB6967">
        <v>2</v>
      </c>
      <c r="AC6967" t="s">
        <v>37</v>
      </c>
      <c r="AD6967">
        <v>13</v>
      </c>
      <c r="AE6967">
        <f t="shared" si="760"/>
        <v>113</v>
      </c>
      <c r="AF6967" s="8">
        <f t="shared" si="761"/>
        <v>13.566371681415928</v>
      </c>
      <c r="AG6967" s="8">
        <f t="shared" si="762"/>
        <v>1.7636283185840709</v>
      </c>
      <c r="AH6967">
        <f t="shared" si="763"/>
        <v>14.43</v>
      </c>
      <c r="AI6967">
        <f t="shared" si="764"/>
        <v>1.87</v>
      </c>
      <c r="AJ6967" s="9">
        <f t="shared" si="765"/>
        <v>11.331</v>
      </c>
      <c r="AK6967" s="10">
        <f t="shared" si="766"/>
        <v>9.5673716814159278</v>
      </c>
    </row>
    <row r="6968" spans="1:37">
      <c r="A6968" s="1">
        <v>41639</v>
      </c>
      <c r="B6968">
        <v>1038837468511</v>
      </c>
      <c r="C6968" t="s">
        <v>25108</v>
      </c>
      <c r="D6968" t="s">
        <v>25109</v>
      </c>
      <c r="E6968">
        <v>9781466803923</v>
      </c>
      <c r="F6968" t="s">
        <v>10697</v>
      </c>
      <c r="G6968" t="s">
        <v>10698</v>
      </c>
      <c r="H6968" t="s">
        <v>10699</v>
      </c>
      <c r="I6968">
        <v>1</v>
      </c>
      <c r="J6968" t="s">
        <v>34</v>
      </c>
      <c r="K6968" t="s">
        <v>35</v>
      </c>
      <c r="L6968">
        <v>16.09</v>
      </c>
      <c r="M6968" t="s">
        <v>36</v>
      </c>
      <c r="N6968">
        <v>13.99</v>
      </c>
      <c r="O6968" t="s">
        <v>36</v>
      </c>
      <c r="P6968">
        <v>15.33</v>
      </c>
      <c r="Q6968" t="s">
        <v>37</v>
      </c>
      <c r="R6968">
        <v>13.33</v>
      </c>
      <c r="S6968" t="s">
        <v>37</v>
      </c>
      <c r="T6968">
        <v>2</v>
      </c>
      <c r="U6968" t="s">
        <v>37</v>
      </c>
      <c r="V6968" t="s">
        <v>11998</v>
      </c>
      <c r="W6968" t="s">
        <v>193</v>
      </c>
      <c r="X6968" t="s">
        <v>40</v>
      </c>
      <c r="Y6968" t="s">
        <v>25110</v>
      </c>
      <c r="Z6968">
        <v>9.33</v>
      </c>
      <c r="AA6968" t="s">
        <v>37</v>
      </c>
      <c r="AB6968">
        <v>2</v>
      </c>
      <c r="AC6968" t="s">
        <v>37</v>
      </c>
      <c r="AD6968">
        <v>5</v>
      </c>
      <c r="AE6968">
        <f t="shared" si="760"/>
        <v>105</v>
      </c>
      <c r="AF6968" s="8">
        <f t="shared" si="761"/>
        <v>14.6</v>
      </c>
      <c r="AG6968" s="8">
        <f t="shared" si="762"/>
        <v>0.73</v>
      </c>
      <c r="AH6968">
        <f t="shared" si="763"/>
        <v>15.53</v>
      </c>
      <c r="AI6968">
        <f t="shared" si="764"/>
        <v>0.77</v>
      </c>
      <c r="AJ6968" s="9">
        <f t="shared" si="765"/>
        <v>11.331</v>
      </c>
      <c r="AK6968" s="10">
        <f t="shared" si="766"/>
        <v>10.600999999999999</v>
      </c>
    </row>
    <row r="6969" spans="1:37">
      <c r="A6969" s="1">
        <v>41639</v>
      </c>
      <c r="B6969">
        <v>1038841265517</v>
      </c>
      <c r="C6969" t="s">
        <v>25111</v>
      </c>
      <c r="D6969" t="s">
        <v>25112</v>
      </c>
      <c r="E6969">
        <v>9781466825024</v>
      </c>
      <c r="F6969" t="s">
        <v>2554</v>
      </c>
      <c r="G6969" t="s">
        <v>2555</v>
      </c>
      <c r="H6969" t="s">
        <v>347</v>
      </c>
      <c r="I6969">
        <v>1</v>
      </c>
      <c r="J6969" t="s">
        <v>34</v>
      </c>
      <c r="K6969" t="s">
        <v>35</v>
      </c>
      <c r="L6969">
        <v>10.34</v>
      </c>
      <c r="M6969" t="s">
        <v>36</v>
      </c>
      <c r="N6969">
        <v>8.99</v>
      </c>
      <c r="O6969" t="s">
        <v>36</v>
      </c>
      <c r="P6969">
        <v>9.85</v>
      </c>
      <c r="Q6969" t="s">
        <v>37</v>
      </c>
      <c r="R6969">
        <v>8.57</v>
      </c>
      <c r="S6969" t="s">
        <v>37</v>
      </c>
      <c r="T6969">
        <v>1.28</v>
      </c>
      <c r="U6969" t="s">
        <v>37</v>
      </c>
      <c r="V6969" t="s">
        <v>213</v>
      </c>
      <c r="W6969" t="s">
        <v>214</v>
      </c>
      <c r="X6969" t="s">
        <v>40</v>
      </c>
      <c r="Y6969" t="s">
        <v>25113</v>
      </c>
      <c r="Z6969">
        <v>6</v>
      </c>
      <c r="AA6969" t="s">
        <v>37</v>
      </c>
      <c r="AB6969">
        <v>1.28</v>
      </c>
      <c r="AC6969" t="s">
        <v>37</v>
      </c>
      <c r="AD6969">
        <v>13</v>
      </c>
      <c r="AE6969">
        <f t="shared" si="760"/>
        <v>113</v>
      </c>
      <c r="AF6969" s="8">
        <f t="shared" si="761"/>
        <v>8.716814159292035</v>
      </c>
      <c r="AG6969" s="8">
        <f t="shared" si="762"/>
        <v>1.1331858407079645</v>
      </c>
      <c r="AH6969">
        <f t="shared" si="763"/>
        <v>9.27</v>
      </c>
      <c r="AI6969">
        <f t="shared" si="764"/>
        <v>1.2</v>
      </c>
      <c r="AJ6969" s="9">
        <f t="shared" si="765"/>
        <v>7.2789999999999999</v>
      </c>
      <c r="AK6969" s="10">
        <f t="shared" si="766"/>
        <v>6.1458141592920352</v>
      </c>
    </row>
    <row r="6970" spans="1:37">
      <c r="A6970" s="1">
        <v>41639</v>
      </c>
      <c r="B6970">
        <v>1038845658522</v>
      </c>
      <c r="C6970" t="s">
        <v>25114</v>
      </c>
      <c r="D6970" t="s">
        <v>25115</v>
      </c>
      <c r="E6970">
        <v>9781429946964</v>
      </c>
      <c r="F6970" t="s">
        <v>12390</v>
      </c>
      <c r="G6970" t="s">
        <v>12391</v>
      </c>
      <c r="H6970" t="s">
        <v>12392</v>
      </c>
      <c r="I6970">
        <v>1</v>
      </c>
      <c r="J6970" t="s">
        <v>34</v>
      </c>
      <c r="K6970" t="s">
        <v>35</v>
      </c>
      <c r="L6970">
        <v>12.64</v>
      </c>
      <c r="M6970" t="s">
        <v>36</v>
      </c>
      <c r="N6970">
        <v>10.99</v>
      </c>
      <c r="O6970" t="s">
        <v>36</v>
      </c>
      <c r="P6970">
        <v>12.12</v>
      </c>
      <c r="Q6970" t="s">
        <v>37</v>
      </c>
      <c r="R6970">
        <v>10.54</v>
      </c>
      <c r="S6970" t="s">
        <v>37</v>
      </c>
      <c r="T6970">
        <v>1.58</v>
      </c>
      <c r="U6970" t="s">
        <v>37</v>
      </c>
      <c r="V6970" t="s">
        <v>7632</v>
      </c>
      <c r="W6970" t="s">
        <v>39</v>
      </c>
      <c r="X6970" t="s">
        <v>40</v>
      </c>
      <c r="Y6970" t="s">
        <v>25116</v>
      </c>
      <c r="Z6970">
        <v>7.38</v>
      </c>
      <c r="AA6970" t="s">
        <v>37</v>
      </c>
      <c r="AB6970">
        <v>1.58</v>
      </c>
      <c r="AC6970" t="s">
        <v>37</v>
      </c>
      <c r="AD6970">
        <v>5</v>
      </c>
      <c r="AE6970">
        <f t="shared" si="760"/>
        <v>105</v>
      </c>
      <c r="AF6970" s="8">
        <f t="shared" si="761"/>
        <v>11.542857142857143</v>
      </c>
      <c r="AG6970" s="8">
        <f t="shared" si="762"/>
        <v>0.57714285714285718</v>
      </c>
      <c r="AH6970">
        <f t="shared" si="763"/>
        <v>12.27</v>
      </c>
      <c r="AI6970">
        <f t="shared" si="764"/>
        <v>0.61</v>
      </c>
      <c r="AJ6970" s="9">
        <f t="shared" si="765"/>
        <v>8.9579999999999984</v>
      </c>
      <c r="AK6970" s="10">
        <f t="shared" si="766"/>
        <v>8.3808571428571419</v>
      </c>
    </row>
    <row r="6971" spans="1:37">
      <c r="A6971" s="1">
        <v>41639</v>
      </c>
      <c r="B6971">
        <v>1038845950511</v>
      </c>
      <c r="C6971" t="s">
        <v>25117</v>
      </c>
      <c r="D6971" t="s">
        <v>25118</v>
      </c>
      <c r="E6971">
        <v>9781429993791</v>
      </c>
      <c r="F6971" t="s">
        <v>25119</v>
      </c>
      <c r="G6971" t="s">
        <v>25120</v>
      </c>
      <c r="H6971" t="s">
        <v>8043</v>
      </c>
      <c r="I6971">
        <v>1</v>
      </c>
      <c r="J6971" t="s">
        <v>34</v>
      </c>
      <c r="K6971" t="s">
        <v>35</v>
      </c>
      <c r="L6971">
        <v>10.34</v>
      </c>
      <c r="M6971" t="s">
        <v>36</v>
      </c>
      <c r="N6971">
        <v>8.99</v>
      </c>
      <c r="O6971" t="s">
        <v>36</v>
      </c>
      <c r="P6971">
        <v>9.92</v>
      </c>
      <c r="Q6971" t="s">
        <v>37</v>
      </c>
      <c r="R6971">
        <v>8.6199999999999992</v>
      </c>
      <c r="S6971" t="s">
        <v>37</v>
      </c>
      <c r="T6971">
        <v>1.3</v>
      </c>
      <c r="U6971" t="s">
        <v>37</v>
      </c>
      <c r="V6971" t="s">
        <v>690</v>
      </c>
      <c r="W6971" t="s">
        <v>193</v>
      </c>
      <c r="X6971" t="s">
        <v>40</v>
      </c>
      <c r="Y6971" t="s">
        <v>10949</v>
      </c>
      <c r="Z6971">
        <v>6.03</v>
      </c>
      <c r="AA6971" t="s">
        <v>37</v>
      </c>
      <c r="AB6971">
        <v>1.3</v>
      </c>
      <c r="AC6971" t="s">
        <v>37</v>
      </c>
      <c r="AD6971">
        <v>5</v>
      </c>
      <c r="AE6971">
        <f t="shared" si="760"/>
        <v>105</v>
      </c>
      <c r="AF6971" s="8">
        <f t="shared" si="761"/>
        <v>9.4476190476190478</v>
      </c>
      <c r="AG6971" s="8">
        <f t="shared" si="762"/>
        <v>0.4723809523809524</v>
      </c>
      <c r="AH6971">
        <f t="shared" si="763"/>
        <v>10.050000000000001</v>
      </c>
      <c r="AI6971">
        <f t="shared" si="764"/>
        <v>0.5</v>
      </c>
      <c r="AJ6971" s="9">
        <f t="shared" si="765"/>
        <v>7.3339999999999987</v>
      </c>
      <c r="AK6971" s="10">
        <f t="shared" si="766"/>
        <v>6.8616190476190466</v>
      </c>
    </row>
    <row r="6972" spans="1:37">
      <c r="A6972" s="1">
        <v>41639</v>
      </c>
      <c r="B6972">
        <v>1038846028515</v>
      </c>
      <c r="C6972" t="s">
        <v>25121</v>
      </c>
      <c r="D6972" t="s">
        <v>25122</v>
      </c>
      <c r="E6972">
        <v>9781429900096</v>
      </c>
      <c r="F6972" t="s">
        <v>25123</v>
      </c>
      <c r="G6972" t="s">
        <v>25124</v>
      </c>
      <c r="H6972" t="s">
        <v>15759</v>
      </c>
      <c r="I6972">
        <v>1</v>
      </c>
      <c r="J6972" t="s">
        <v>34</v>
      </c>
      <c r="K6972" t="s">
        <v>35</v>
      </c>
      <c r="L6972">
        <v>12.64</v>
      </c>
      <c r="M6972" t="s">
        <v>36</v>
      </c>
      <c r="N6972">
        <v>10.99</v>
      </c>
      <c r="O6972" t="s">
        <v>36</v>
      </c>
      <c r="P6972">
        <v>12.04</v>
      </c>
      <c r="Q6972" t="s">
        <v>37</v>
      </c>
      <c r="R6972">
        <v>10.47</v>
      </c>
      <c r="S6972" t="s">
        <v>37</v>
      </c>
      <c r="T6972">
        <v>1.57</v>
      </c>
      <c r="U6972" t="s">
        <v>37</v>
      </c>
      <c r="V6972" t="s">
        <v>38</v>
      </c>
      <c r="W6972" t="s">
        <v>39</v>
      </c>
      <c r="X6972" t="s">
        <v>40</v>
      </c>
      <c r="Y6972" t="s">
        <v>25125</v>
      </c>
      <c r="Z6972">
        <v>7.33</v>
      </c>
      <c r="AA6972" t="s">
        <v>37</v>
      </c>
      <c r="AB6972">
        <v>1.57</v>
      </c>
      <c r="AC6972" t="s">
        <v>37</v>
      </c>
      <c r="AD6972">
        <v>5</v>
      </c>
      <c r="AE6972">
        <f t="shared" si="760"/>
        <v>105</v>
      </c>
      <c r="AF6972" s="8">
        <f t="shared" si="761"/>
        <v>11.466666666666665</v>
      </c>
      <c r="AG6972" s="8">
        <f t="shared" si="762"/>
        <v>0.57333333333333325</v>
      </c>
      <c r="AH6972">
        <f t="shared" si="763"/>
        <v>12.19</v>
      </c>
      <c r="AI6972">
        <f t="shared" si="764"/>
        <v>0.6</v>
      </c>
      <c r="AJ6972" s="9">
        <f t="shared" si="765"/>
        <v>8.8989999999999991</v>
      </c>
      <c r="AK6972" s="10">
        <f t="shared" si="766"/>
        <v>8.3256666666666668</v>
      </c>
    </row>
    <row r="6973" spans="1:37">
      <c r="A6973" s="1">
        <v>41639</v>
      </c>
      <c r="B6973">
        <v>1038848429520</v>
      </c>
      <c r="C6973" t="s">
        <v>25126</v>
      </c>
      <c r="D6973" t="s">
        <v>25127</v>
      </c>
      <c r="E6973">
        <v>9781429939522</v>
      </c>
      <c r="F6973" t="s">
        <v>1996</v>
      </c>
      <c r="G6973" t="s">
        <v>1997</v>
      </c>
      <c r="H6973" t="s">
        <v>1979</v>
      </c>
      <c r="I6973">
        <v>1</v>
      </c>
      <c r="J6973" t="s">
        <v>34</v>
      </c>
      <c r="K6973" t="s">
        <v>35</v>
      </c>
      <c r="L6973">
        <v>10.34</v>
      </c>
      <c r="M6973" t="s">
        <v>36</v>
      </c>
      <c r="N6973">
        <v>8.99</v>
      </c>
      <c r="O6973" t="s">
        <v>36</v>
      </c>
      <c r="P6973">
        <v>9.85</v>
      </c>
      <c r="Q6973" t="s">
        <v>37</v>
      </c>
      <c r="R6973">
        <v>8.57</v>
      </c>
      <c r="S6973" t="s">
        <v>37</v>
      </c>
      <c r="T6973">
        <v>1.28</v>
      </c>
      <c r="U6973" t="s">
        <v>37</v>
      </c>
      <c r="V6973" t="s">
        <v>395</v>
      </c>
      <c r="W6973" t="s">
        <v>56</v>
      </c>
      <c r="X6973" t="s">
        <v>40</v>
      </c>
      <c r="Y6973" t="s">
        <v>20192</v>
      </c>
      <c r="Z6973">
        <v>6</v>
      </c>
      <c r="AA6973" t="s">
        <v>37</v>
      </c>
      <c r="AB6973">
        <v>1.28</v>
      </c>
      <c r="AC6973" t="s">
        <v>37</v>
      </c>
      <c r="AD6973">
        <v>13</v>
      </c>
      <c r="AE6973">
        <f t="shared" si="760"/>
        <v>113</v>
      </c>
      <c r="AF6973" s="8">
        <f t="shared" si="761"/>
        <v>8.716814159292035</v>
      </c>
      <c r="AG6973" s="8">
        <f t="shared" si="762"/>
        <v>1.1331858407079645</v>
      </c>
      <c r="AH6973">
        <f t="shared" si="763"/>
        <v>9.27</v>
      </c>
      <c r="AI6973">
        <f t="shared" si="764"/>
        <v>1.2</v>
      </c>
      <c r="AJ6973" s="9">
        <f t="shared" si="765"/>
        <v>7.2789999999999999</v>
      </c>
      <c r="AK6973" s="10">
        <f t="shared" si="766"/>
        <v>6.1458141592920352</v>
      </c>
    </row>
    <row r="6974" spans="1:37">
      <c r="A6974" s="1">
        <v>41639</v>
      </c>
      <c r="B6974">
        <v>1038850264511</v>
      </c>
      <c r="C6974" t="s">
        <v>25128</v>
      </c>
      <c r="D6974" t="s">
        <v>25129</v>
      </c>
      <c r="E6974">
        <v>9781622660308</v>
      </c>
      <c r="F6974" t="s">
        <v>24328</v>
      </c>
      <c r="G6974" t="s">
        <v>24329</v>
      </c>
      <c r="H6974" t="s">
        <v>22243</v>
      </c>
      <c r="I6974">
        <v>1</v>
      </c>
      <c r="J6974" t="s">
        <v>34</v>
      </c>
      <c r="K6974" t="s">
        <v>35</v>
      </c>
      <c r="L6974">
        <v>6.89</v>
      </c>
      <c r="M6974" t="s">
        <v>36</v>
      </c>
      <c r="N6974">
        <v>5.99</v>
      </c>
      <c r="O6974" t="s">
        <v>36</v>
      </c>
      <c r="P6974">
        <v>6.56</v>
      </c>
      <c r="Q6974" t="s">
        <v>37</v>
      </c>
      <c r="R6974">
        <v>5.71</v>
      </c>
      <c r="S6974" t="s">
        <v>37</v>
      </c>
      <c r="T6974">
        <v>0.85</v>
      </c>
      <c r="U6974" t="s">
        <v>37</v>
      </c>
      <c r="V6974" t="s">
        <v>119</v>
      </c>
      <c r="W6974" t="s">
        <v>56</v>
      </c>
      <c r="X6974" t="s">
        <v>40</v>
      </c>
      <c r="Y6974" t="s">
        <v>1974</v>
      </c>
      <c r="Z6974">
        <v>4</v>
      </c>
      <c r="AA6974" t="s">
        <v>37</v>
      </c>
      <c r="AB6974">
        <v>0.85</v>
      </c>
      <c r="AC6974" t="s">
        <v>37</v>
      </c>
      <c r="AD6974">
        <v>13</v>
      </c>
      <c r="AE6974">
        <f t="shared" si="760"/>
        <v>113</v>
      </c>
      <c r="AF6974" s="8">
        <f t="shared" si="761"/>
        <v>5.8053097345132736</v>
      </c>
      <c r="AG6974" s="8">
        <f t="shared" si="762"/>
        <v>0.75469026548672558</v>
      </c>
      <c r="AH6974">
        <f t="shared" si="763"/>
        <v>6.17</v>
      </c>
      <c r="AI6974">
        <f t="shared" si="764"/>
        <v>0.8</v>
      </c>
      <c r="AJ6974" s="9">
        <f t="shared" si="765"/>
        <v>4.8469999999999995</v>
      </c>
      <c r="AK6974" s="10">
        <f t="shared" si="766"/>
        <v>4.0923097345132735</v>
      </c>
    </row>
    <row r="6975" spans="1:37">
      <c r="A6975" s="1">
        <v>41639</v>
      </c>
      <c r="B6975">
        <v>1038850373520</v>
      </c>
      <c r="C6975" t="s">
        <v>25130</v>
      </c>
      <c r="D6975" t="s">
        <v>25131</v>
      </c>
      <c r="E6975">
        <v>9781429930093</v>
      </c>
      <c r="F6975" t="s">
        <v>1977</v>
      </c>
      <c r="G6975" t="s">
        <v>1978</v>
      </c>
      <c r="H6975" t="s">
        <v>1979</v>
      </c>
      <c r="I6975">
        <v>1</v>
      </c>
      <c r="J6975" t="s">
        <v>34</v>
      </c>
      <c r="K6975" t="s">
        <v>35</v>
      </c>
      <c r="L6975">
        <v>12.64</v>
      </c>
      <c r="M6975" t="s">
        <v>36</v>
      </c>
      <c r="N6975">
        <v>10.99</v>
      </c>
      <c r="O6975" t="s">
        <v>36</v>
      </c>
      <c r="P6975">
        <v>12.04</v>
      </c>
      <c r="Q6975" t="s">
        <v>37</v>
      </c>
      <c r="R6975">
        <v>10.47</v>
      </c>
      <c r="S6975" t="s">
        <v>37</v>
      </c>
      <c r="T6975">
        <v>1.57</v>
      </c>
      <c r="U6975" t="s">
        <v>37</v>
      </c>
      <c r="V6975" t="s">
        <v>395</v>
      </c>
      <c r="W6975" t="s">
        <v>56</v>
      </c>
      <c r="X6975" t="s">
        <v>40</v>
      </c>
      <c r="Y6975" t="s">
        <v>20192</v>
      </c>
      <c r="Z6975">
        <v>7.33</v>
      </c>
      <c r="AA6975" t="s">
        <v>37</v>
      </c>
      <c r="AB6975">
        <v>1.57</v>
      </c>
      <c r="AC6975" t="s">
        <v>37</v>
      </c>
      <c r="AD6975">
        <v>13</v>
      </c>
      <c r="AE6975">
        <f t="shared" si="760"/>
        <v>113</v>
      </c>
      <c r="AF6975" s="8">
        <f t="shared" si="761"/>
        <v>10.654867256637166</v>
      </c>
      <c r="AG6975" s="8">
        <f t="shared" si="762"/>
        <v>1.3851327433628315</v>
      </c>
      <c r="AH6975">
        <f t="shared" si="763"/>
        <v>11.33</v>
      </c>
      <c r="AI6975">
        <f t="shared" si="764"/>
        <v>1.47</v>
      </c>
      <c r="AJ6975" s="9">
        <f t="shared" si="765"/>
        <v>8.8989999999999991</v>
      </c>
      <c r="AK6975" s="10">
        <f t="shared" si="766"/>
        <v>7.5138672566371678</v>
      </c>
    </row>
    <row r="6976" spans="1:37">
      <c r="A6976" s="1">
        <v>41639</v>
      </c>
      <c r="B6976">
        <v>1038850742520</v>
      </c>
      <c r="C6976" t="s">
        <v>25132</v>
      </c>
      <c r="D6976" t="s">
        <v>25133</v>
      </c>
      <c r="E6976">
        <v>9781429922999</v>
      </c>
      <c r="F6976" t="s">
        <v>10922</v>
      </c>
      <c r="G6976" t="s">
        <v>10923</v>
      </c>
      <c r="H6976" t="s">
        <v>1979</v>
      </c>
      <c r="I6976">
        <v>1</v>
      </c>
      <c r="J6976" t="s">
        <v>34</v>
      </c>
      <c r="K6976" t="s">
        <v>35</v>
      </c>
      <c r="L6976">
        <v>12.64</v>
      </c>
      <c r="M6976" t="s">
        <v>36</v>
      </c>
      <c r="N6976">
        <v>10.99</v>
      </c>
      <c r="O6976" t="s">
        <v>36</v>
      </c>
      <c r="P6976">
        <v>12.04</v>
      </c>
      <c r="Q6976" t="s">
        <v>37</v>
      </c>
      <c r="R6976">
        <v>10.47</v>
      </c>
      <c r="S6976" t="s">
        <v>37</v>
      </c>
      <c r="T6976">
        <v>1.57</v>
      </c>
      <c r="U6976" t="s">
        <v>37</v>
      </c>
      <c r="V6976" t="s">
        <v>395</v>
      </c>
      <c r="W6976" t="s">
        <v>56</v>
      </c>
      <c r="X6976" t="s">
        <v>40</v>
      </c>
      <c r="Y6976" t="s">
        <v>20192</v>
      </c>
      <c r="Z6976">
        <v>7.33</v>
      </c>
      <c r="AA6976" t="s">
        <v>37</v>
      </c>
      <c r="AB6976">
        <v>1.57</v>
      </c>
      <c r="AC6976" t="s">
        <v>37</v>
      </c>
      <c r="AD6976">
        <v>13</v>
      </c>
      <c r="AE6976">
        <f t="shared" si="760"/>
        <v>113</v>
      </c>
      <c r="AF6976" s="8">
        <f t="shared" si="761"/>
        <v>10.654867256637166</v>
      </c>
      <c r="AG6976" s="8">
        <f t="shared" si="762"/>
        <v>1.3851327433628315</v>
      </c>
      <c r="AH6976">
        <f t="shared" si="763"/>
        <v>11.33</v>
      </c>
      <c r="AI6976">
        <f t="shared" si="764"/>
        <v>1.47</v>
      </c>
      <c r="AJ6976" s="9">
        <f t="shared" si="765"/>
        <v>8.8989999999999991</v>
      </c>
      <c r="AK6976" s="10">
        <f t="shared" si="766"/>
        <v>7.5138672566371678</v>
      </c>
    </row>
    <row r="6977" spans="1:37">
      <c r="A6977" s="1">
        <v>41639</v>
      </c>
      <c r="B6977">
        <v>1038858570515</v>
      </c>
      <c r="C6977" t="s">
        <v>25134</v>
      </c>
      <c r="D6977" t="s">
        <v>25135</v>
      </c>
      <c r="E6977">
        <v>9781429905268</v>
      </c>
      <c r="F6977" t="s">
        <v>22009</v>
      </c>
      <c r="G6977" t="s">
        <v>22010</v>
      </c>
      <c r="H6977" t="s">
        <v>22011</v>
      </c>
      <c r="I6977">
        <v>1</v>
      </c>
      <c r="J6977" t="s">
        <v>34</v>
      </c>
      <c r="K6977" t="s">
        <v>35</v>
      </c>
      <c r="L6977">
        <v>12.64</v>
      </c>
      <c r="M6977" t="s">
        <v>36</v>
      </c>
      <c r="N6977">
        <v>10.99</v>
      </c>
      <c r="O6977" t="s">
        <v>36</v>
      </c>
      <c r="P6977">
        <v>12.04</v>
      </c>
      <c r="Q6977" t="s">
        <v>37</v>
      </c>
      <c r="R6977">
        <v>10.47</v>
      </c>
      <c r="S6977" t="s">
        <v>37</v>
      </c>
      <c r="T6977">
        <v>1.57</v>
      </c>
      <c r="U6977" t="s">
        <v>37</v>
      </c>
      <c r="V6977" t="s">
        <v>287</v>
      </c>
      <c r="W6977" t="s">
        <v>140</v>
      </c>
      <c r="X6977" t="s">
        <v>40</v>
      </c>
      <c r="Y6977" t="s">
        <v>25136</v>
      </c>
      <c r="Z6977">
        <v>7.33</v>
      </c>
      <c r="AA6977" t="s">
        <v>37</v>
      </c>
      <c r="AB6977">
        <v>1.57</v>
      </c>
      <c r="AC6977" t="s">
        <v>37</v>
      </c>
      <c r="AD6977">
        <v>5</v>
      </c>
      <c r="AE6977">
        <f t="shared" si="760"/>
        <v>105</v>
      </c>
      <c r="AF6977" s="8">
        <f t="shared" si="761"/>
        <v>11.466666666666665</v>
      </c>
      <c r="AG6977" s="8">
        <f t="shared" si="762"/>
        <v>0.57333333333333325</v>
      </c>
      <c r="AH6977">
        <f t="shared" si="763"/>
        <v>12.19</v>
      </c>
      <c r="AI6977">
        <f t="shared" si="764"/>
        <v>0.6</v>
      </c>
      <c r="AJ6977" s="9">
        <f t="shared" si="765"/>
        <v>8.8989999999999991</v>
      </c>
      <c r="AK6977" s="10">
        <f t="shared" si="766"/>
        <v>8.3256666666666668</v>
      </c>
    </row>
    <row r="6978" spans="1:37">
      <c r="A6978" s="1">
        <v>41639</v>
      </c>
      <c r="B6978">
        <v>1038861784518</v>
      </c>
      <c r="C6978" t="s">
        <v>25137</v>
      </c>
      <c r="D6978" t="s">
        <v>25138</v>
      </c>
      <c r="E6978">
        <v>9781429955669</v>
      </c>
      <c r="F6978" t="s">
        <v>25139</v>
      </c>
      <c r="G6978" t="s">
        <v>25140</v>
      </c>
      <c r="H6978" t="s">
        <v>1067</v>
      </c>
      <c r="I6978">
        <v>1</v>
      </c>
      <c r="J6978" t="s">
        <v>34</v>
      </c>
      <c r="K6978" t="s">
        <v>35</v>
      </c>
      <c r="L6978">
        <v>12.64</v>
      </c>
      <c r="M6978" t="s">
        <v>36</v>
      </c>
      <c r="N6978">
        <v>10.99</v>
      </c>
      <c r="O6978" t="s">
        <v>36</v>
      </c>
      <c r="P6978">
        <v>12.04</v>
      </c>
      <c r="Q6978" t="s">
        <v>37</v>
      </c>
      <c r="R6978">
        <v>10.47</v>
      </c>
      <c r="S6978" t="s">
        <v>37</v>
      </c>
      <c r="T6978">
        <v>1.57</v>
      </c>
      <c r="U6978" t="s">
        <v>37</v>
      </c>
      <c r="V6978" t="s">
        <v>161</v>
      </c>
      <c r="W6978" t="s">
        <v>162</v>
      </c>
      <c r="X6978" t="s">
        <v>40</v>
      </c>
      <c r="Y6978" t="s">
        <v>25141</v>
      </c>
      <c r="Z6978">
        <v>7.33</v>
      </c>
      <c r="AA6978" t="s">
        <v>37</v>
      </c>
      <c r="AB6978">
        <v>1.57</v>
      </c>
      <c r="AC6978" t="s">
        <v>37</v>
      </c>
      <c r="AD6978">
        <v>5</v>
      </c>
      <c r="AE6978">
        <f t="shared" si="760"/>
        <v>105</v>
      </c>
      <c r="AF6978" s="8">
        <f t="shared" si="761"/>
        <v>11.466666666666665</v>
      </c>
      <c r="AG6978" s="8">
        <f t="shared" si="762"/>
        <v>0.57333333333333325</v>
      </c>
      <c r="AH6978">
        <f t="shared" si="763"/>
        <v>12.19</v>
      </c>
      <c r="AI6978">
        <f t="shared" si="764"/>
        <v>0.6</v>
      </c>
      <c r="AJ6978" s="9">
        <f t="shared" si="765"/>
        <v>8.8989999999999991</v>
      </c>
      <c r="AK6978" s="10">
        <f t="shared" si="766"/>
        <v>8.3256666666666668</v>
      </c>
    </row>
    <row r="6979" spans="1:37">
      <c r="A6979" s="1">
        <v>41639</v>
      </c>
      <c r="B6979">
        <v>1038869675517</v>
      </c>
      <c r="C6979" t="s">
        <v>25142</v>
      </c>
      <c r="D6979" t="s">
        <v>25143</v>
      </c>
      <c r="E6979">
        <v>9781429971379</v>
      </c>
      <c r="F6979" t="s">
        <v>2216</v>
      </c>
      <c r="G6979" t="s">
        <v>2217</v>
      </c>
      <c r="H6979" t="s">
        <v>191</v>
      </c>
      <c r="I6979">
        <v>1</v>
      </c>
      <c r="J6979" t="s">
        <v>34</v>
      </c>
      <c r="K6979" t="s">
        <v>35</v>
      </c>
      <c r="L6979">
        <v>3.44</v>
      </c>
      <c r="M6979" t="s">
        <v>36</v>
      </c>
      <c r="N6979">
        <v>2.99</v>
      </c>
      <c r="O6979" t="s">
        <v>36</v>
      </c>
      <c r="P6979">
        <v>3.28</v>
      </c>
      <c r="Q6979" t="s">
        <v>37</v>
      </c>
      <c r="R6979">
        <v>2.85</v>
      </c>
      <c r="S6979" t="s">
        <v>37</v>
      </c>
      <c r="T6979">
        <v>0.43</v>
      </c>
      <c r="U6979" t="s">
        <v>37</v>
      </c>
      <c r="V6979" t="s">
        <v>38</v>
      </c>
      <c r="W6979" t="s">
        <v>39</v>
      </c>
      <c r="X6979" t="s">
        <v>40</v>
      </c>
      <c r="Y6979" t="s">
        <v>24979</v>
      </c>
      <c r="Z6979">
        <v>2</v>
      </c>
      <c r="AA6979" t="s">
        <v>37</v>
      </c>
      <c r="AB6979">
        <v>0.43</v>
      </c>
      <c r="AC6979" t="s">
        <v>37</v>
      </c>
      <c r="AD6979">
        <v>5</v>
      </c>
      <c r="AE6979">
        <f t="shared" si="760"/>
        <v>105</v>
      </c>
      <c r="AF6979" s="8">
        <f t="shared" si="761"/>
        <v>3.1238095238095234</v>
      </c>
      <c r="AG6979" s="8">
        <f t="shared" si="762"/>
        <v>0.15619047619047616</v>
      </c>
      <c r="AH6979">
        <f t="shared" si="763"/>
        <v>3.32</v>
      </c>
      <c r="AI6979">
        <f t="shared" si="764"/>
        <v>0.16</v>
      </c>
      <c r="AJ6979" s="9">
        <f t="shared" si="765"/>
        <v>2.4249999999999998</v>
      </c>
      <c r="AK6979" s="10">
        <f t="shared" si="766"/>
        <v>2.2688095238095238</v>
      </c>
    </row>
    <row r="6980" spans="1:37">
      <c r="A6980" s="1">
        <v>41639</v>
      </c>
      <c r="B6980">
        <v>1038870438521</v>
      </c>
      <c r="C6980" t="s">
        <v>25144</v>
      </c>
      <c r="D6980" t="s">
        <v>25145</v>
      </c>
      <c r="E6980">
        <v>9780805099485</v>
      </c>
      <c r="F6980" t="s">
        <v>1761</v>
      </c>
      <c r="G6980" t="s">
        <v>1762</v>
      </c>
      <c r="H6980" t="s">
        <v>1763</v>
      </c>
      <c r="I6980">
        <v>1</v>
      </c>
      <c r="J6980" t="s">
        <v>34</v>
      </c>
      <c r="K6980" t="s">
        <v>35</v>
      </c>
      <c r="L6980">
        <v>12.64</v>
      </c>
      <c r="M6980" t="s">
        <v>36</v>
      </c>
      <c r="N6980">
        <v>10.99</v>
      </c>
      <c r="O6980" t="s">
        <v>36</v>
      </c>
      <c r="P6980">
        <v>12.12</v>
      </c>
      <c r="Q6980" t="s">
        <v>37</v>
      </c>
      <c r="R6980">
        <v>10.54</v>
      </c>
      <c r="S6980" t="s">
        <v>37</v>
      </c>
      <c r="T6980">
        <v>1.58</v>
      </c>
      <c r="U6980" t="s">
        <v>37</v>
      </c>
      <c r="V6980" t="s">
        <v>239</v>
      </c>
      <c r="W6980" t="s">
        <v>56</v>
      </c>
      <c r="X6980" t="s">
        <v>40</v>
      </c>
      <c r="Y6980" t="s">
        <v>25146</v>
      </c>
      <c r="Z6980">
        <v>7.38</v>
      </c>
      <c r="AA6980" t="s">
        <v>37</v>
      </c>
      <c r="AB6980">
        <v>1.58</v>
      </c>
      <c r="AC6980" t="s">
        <v>37</v>
      </c>
      <c r="AD6980">
        <v>13</v>
      </c>
      <c r="AE6980">
        <f t="shared" ref="AE6980:AE7043" si="767">AD6980+100</f>
        <v>113</v>
      </c>
      <c r="AF6980" s="8">
        <f t="shared" si="761"/>
        <v>10.725663716814159</v>
      </c>
      <c r="AG6980" s="8">
        <f t="shared" si="762"/>
        <v>1.3943362831858406</v>
      </c>
      <c r="AH6980">
        <f t="shared" si="763"/>
        <v>11.4</v>
      </c>
      <c r="AI6980">
        <f t="shared" si="764"/>
        <v>1.48</v>
      </c>
      <c r="AJ6980" s="9">
        <f t="shared" si="765"/>
        <v>8.9579999999999984</v>
      </c>
      <c r="AK6980" s="10">
        <f t="shared" si="766"/>
        <v>7.5636637168141583</v>
      </c>
    </row>
    <row r="6981" spans="1:37">
      <c r="A6981" s="1">
        <v>41639</v>
      </c>
      <c r="B6981">
        <v>1038870961522</v>
      </c>
      <c r="C6981" t="s">
        <v>25147</v>
      </c>
      <c r="D6981" t="s">
        <v>25148</v>
      </c>
      <c r="E6981">
        <v>9781466840331</v>
      </c>
      <c r="F6981" t="s">
        <v>25149</v>
      </c>
      <c r="G6981" t="s">
        <v>25150</v>
      </c>
      <c r="H6981" t="s">
        <v>17679</v>
      </c>
      <c r="I6981">
        <v>1</v>
      </c>
      <c r="J6981" t="s">
        <v>34</v>
      </c>
      <c r="K6981" t="s">
        <v>35</v>
      </c>
      <c r="L6981">
        <v>10.34</v>
      </c>
      <c r="M6981" t="s">
        <v>36</v>
      </c>
      <c r="N6981">
        <v>8.99</v>
      </c>
      <c r="O6981" t="s">
        <v>36</v>
      </c>
      <c r="P6981">
        <v>9.92</v>
      </c>
      <c r="Q6981" t="s">
        <v>37</v>
      </c>
      <c r="R6981">
        <v>8.6199999999999992</v>
      </c>
      <c r="S6981" t="s">
        <v>37</v>
      </c>
      <c r="T6981">
        <v>1.3</v>
      </c>
      <c r="U6981" t="s">
        <v>37</v>
      </c>
      <c r="V6981" t="s">
        <v>161</v>
      </c>
      <c r="W6981" t="s">
        <v>162</v>
      </c>
      <c r="X6981" t="s">
        <v>40</v>
      </c>
      <c r="Y6981" t="s">
        <v>23798</v>
      </c>
      <c r="Z6981">
        <v>6.03</v>
      </c>
      <c r="AA6981" t="s">
        <v>37</v>
      </c>
      <c r="AB6981">
        <v>1.3</v>
      </c>
      <c r="AC6981" t="s">
        <v>37</v>
      </c>
      <c r="AD6981">
        <v>5</v>
      </c>
      <c r="AE6981">
        <f t="shared" si="767"/>
        <v>105</v>
      </c>
      <c r="AF6981" s="8">
        <f t="shared" ref="AF6981:AF7044" si="768">((P6981/AE6981)*100)*ABS(I6981)</f>
        <v>9.4476190476190478</v>
      </c>
      <c r="AG6981" s="8">
        <f t="shared" ref="AG6981:AG7044" si="769">+AF6981*AD6981/100</f>
        <v>0.4723809523809524</v>
      </c>
      <c r="AH6981">
        <f t="shared" ref="AH6981:AH7044" si="770">TRUNC(AF6981*1.0638,2)</f>
        <v>10.050000000000001</v>
      </c>
      <c r="AI6981">
        <f t="shared" ref="AI6981:AI7044" si="771">TRUNC(AG6981*1.0638,2)</f>
        <v>0.5</v>
      </c>
      <c r="AJ6981" s="9">
        <f t="shared" ref="AJ6981:AJ7044" si="772">((P6981-T6981)*0.7+T6981)*ABS(I6981)</f>
        <v>7.3339999999999987</v>
      </c>
      <c r="AK6981" s="10">
        <f t="shared" ref="AK6981:AK7044" si="773">(AJ6981-AG6981)</f>
        <v>6.8616190476190466</v>
      </c>
    </row>
    <row r="6982" spans="1:37">
      <c r="A6982" s="1">
        <v>41639</v>
      </c>
      <c r="B6982">
        <v>1038871623511</v>
      </c>
      <c r="C6982" t="s">
        <v>25151</v>
      </c>
      <c r="D6982" t="s">
        <v>25152</v>
      </c>
      <c r="E6982">
        <v>9781429993418</v>
      </c>
      <c r="F6982" t="s">
        <v>677</v>
      </c>
      <c r="G6982" t="s">
        <v>678</v>
      </c>
      <c r="H6982" t="s">
        <v>62</v>
      </c>
      <c r="I6982">
        <v>1</v>
      </c>
      <c r="J6982" t="s">
        <v>34</v>
      </c>
      <c r="K6982" t="s">
        <v>35</v>
      </c>
      <c r="L6982">
        <v>10.34</v>
      </c>
      <c r="M6982" t="s">
        <v>36</v>
      </c>
      <c r="N6982">
        <v>8.99</v>
      </c>
      <c r="O6982" t="s">
        <v>36</v>
      </c>
      <c r="P6982">
        <v>9.85</v>
      </c>
      <c r="Q6982" t="s">
        <v>37</v>
      </c>
      <c r="R6982">
        <v>8.57</v>
      </c>
      <c r="S6982" t="s">
        <v>37</v>
      </c>
      <c r="T6982">
        <v>1.28</v>
      </c>
      <c r="U6982" t="s">
        <v>37</v>
      </c>
      <c r="V6982" t="s">
        <v>1414</v>
      </c>
      <c r="W6982" t="s">
        <v>95</v>
      </c>
      <c r="X6982" t="s">
        <v>40</v>
      </c>
      <c r="Y6982" t="s">
        <v>1415</v>
      </c>
      <c r="Z6982">
        <v>6</v>
      </c>
      <c r="AA6982" t="s">
        <v>37</v>
      </c>
      <c r="AB6982">
        <v>1.28</v>
      </c>
      <c r="AC6982" t="s">
        <v>37</v>
      </c>
      <c r="AD6982">
        <v>5</v>
      </c>
      <c r="AE6982">
        <f t="shared" si="767"/>
        <v>105</v>
      </c>
      <c r="AF6982" s="8">
        <f t="shared" si="768"/>
        <v>9.3809523809523796</v>
      </c>
      <c r="AG6982" s="8">
        <f t="shared" si="769"/>
        <v>0.46904761904761899</v>
      </c>
      <c r="AH6982">
        <f t="shared" si="770"/>
        <v>9.9700000000000006</v>
      </c>
      <c r="AI6982">
        <f t="shared" si="771"/>
        <v>0.49</v>
      </c>
      <c r="AJ6982" s="9">
        <f t="shared" si="772"/>
        <v>7.2789999999999999</v>
      </c>
      <c r="AK6982" s="10">
        <f t="shared" si="773"/>
        <v>6.8099523809523808</v>
      </c>
    </row>
    <row r="6983" spans="1:37">
      <c r="A6983" s="1">
        <v>41639</v>
      </c>
      <c r="B6983">
        <v>1038884300512</v>
      </c>
      <c r="C6983" t="s">
        <v>25153</v>
      </c>
      <c r="D6983" t="s">
        <v>25154</v>
      </c>
      <c r="E6983">
        <v>9781429912600</v>
      </c>
      <c r="F6983" t="s">
        <v>22857</v>
      </c>
      <c r="G6983" t="s">
        <v>22858</v>
      </c>
      <c r="H6983" t="s">
        <v>22859</v>
      </c>
      <c r="I6983">
        <v>1</v>
      </c>
      <c r="J6983" t="s">
        <v>34</v>
      </c>
      <c r="K6983" t="s">
        <v>35</v>
      </c>
      <c r="L6983">
        <v>10.34</v>
      </c>
      <c r="M6983" t="s">
        <v>36</v>
      </c>
      <c r="N6983">
        <v>8.99</v>
      </c>
      <c r="O6983" t="s">
        <v>36</v>
      </c>
      <c r="P6983">
        <v>9.92</v>
      </c>
      <c r="Q6983" t="s">
        <v>37</v>
      </c>
      <c r="R6983">
        <v>8.6199999999999992</v>
      </c>
      <c r="S6983" t="s">
        <v>37</v>
      </c>
      <c r="T6983">
        <v>1.3</v>
      </c>
      <c r="U6983" t="s">
        <v>37</v>
      </c>
      <c r="V6983" t="s">
        <v>55</v>
      </c>
      <c r="W6983" t="s">
        <v>120</v>
      </c>
      <c r="X6983" t="s">
        <v>40</v>
      </c>
      <c r="Y6983" t="s">
        <v>25155</v>
      </c>
      <c r="Z6983">
        <v>6.03</v>
      </c>
      <c r="AA6983" t="s">
        <v>37</v>
      </c>
      <c r="AB6983">
        <v>1.3</v>
      </c>
      <c r="AC6983" t="s">
        <v>37</v>
      </c>
      <c r="AD6983">
        <v>13</v>
      </c>
      <c r="AE6983">
        <f t="shared" si="767"/>
        <v>113</v>
      </c>
      <c r="AF6983" s="8">
        <f t="shared" si="768"/>
        <v>8.7787610619469021</v>
      </c>
      <c r="AG6983" s="8">
        <f t="shared" si="769"/>
        <v>1.1412389380530974</v>
      </c>
      <c r="AH6983">
        <f t="shared" si="770"/>
        <v>9.33</v>
      </c>
      <c r="AI6983">
        <f t="shared" si="771"/>
        <v>1.21</v>
      </c>
      <c r="AJ6983" s="9">
        <f t="shared" si="772"/>
        <v>7.3339999999999987</v>
      </c>
      <c r="AK6983" s="10">
        <f t="shared" si="773"/>
        <v>6.1927610619469018</v>
      </c>
    </row>
    <row r="6984" spans="1:37">
      <c r="A6984" s="1">
        <v>41639</v>
      </c>
      <c r="B6984">
        <v>1038885330519</v>
      </c>
      <c r="C6984" t="s">
        <v>25156</v>
      </c>
      <c r="D6984" t="s">
        <v>25157</v>
      </c>
      <c r="E6984">
        <v>9781250020017</v>
      </c>
      <c r="F6984" t="s">
        <v>1193</v>
      </c>
      <c r="G6984" t="s">
        <v>1194</v>
      </c>
      <c r="H6984" t="s">
        <v>184</v>
      </c>
      <c r="I6984">
        <v>1</v>
      </c>
      <c r="J6984" t="s">
        <v>34</v>
      </c>
      <c r="K6984" t="s">
        <v>35</v>
      </c>
      <c r="L6984">
        <v>16.55</v>
      </c>
      <c r="M6984" t="s">
        <v>36</v>
      </c>
      <c r="N6984">
        <v>14.39</v>
      </c>
      <c r="O6984" t="s">
        <v>36</v>
      </c>
      <c r="P6984">
        <v>15.77</v>
      </c>
      <c r="Q6984" t="s">
        <v>37</v>
      </c>
      <c r="R6984">
        <v>13.71</v>
      </c>
      <c r="S6984" t="s">
        <v>37</v>
      </c>
      <c r="T6984">
        <v>2.06</v>
      </c>
      <c r="U6984" t="s">
        <v>37</v>
      </c>
      <c r="V6984" t="s">
        <v>395</v>
      </c>
      <c r="W6984" t="s">
        <v>56</v>
      </c>
      <c r="X6984" t="s">
        <v>40</v>
      </c>
      <c r="Y6984" t="s">
        <v>25158</v>
      </c>
      <c r="Z6984">
        <v>9.6</v>
      </c>
      <c r="AA6984" t="s">
        <v>37</v>
      </c>
      <c r="AB6984">
        <v>2.06</v>
      </c>
      <c r="AC6984" t="s">
        <v>37</v>
      </c>
      <c r="AD6984">
        <v>13</v>
      </c>
      <c r="AE6984">
        <f t="shared" si="767"/>
        <v>113</v>
      </c>
      <c r="AF6984" s="8">
        <f t="shared" si="768"/>
        <v>13.955752212389379</v>
      </c>
      <c r="AG6984" s="8">
        <f t="shared" si="769"/>
        <v>1.8142477876106193</v>
      </c>
      <c r="AH6984">
        <f t="shared" si="770"/>
        <v>14.84</v>
      </c>
      <c r="AI6984">
        <f t="shared" si="771"/>
        <v>1.92</v>
      </c>
      <c r="AJ6984" s="9">
        <f t="shared" si="772"/>
        <v>11.657</v>
      </c>
      <c r="AK6984" s="10">
        <f t="shared" si="773"/>
        <v>9.8427522123893816</v>
      </c>
    </row>
    <row r="6985" spans="1:37">
      <c r="A6985" s="1">
        <v>41639</v>
      </c>
      <c r="B6985">
        <v>1038887678512</v>
      </c>
      <c r="C6985" t="s">
        <v>25159</v>
      </c>
      <c r="D6985" t="s">
        <v>25160</v>
      </c>
      <c r="E6985">
        <v>9781429993418</v>
      </c>
      <c r="F6985" t="s">
        <v>677</v>
      </c>
      <c r="G6985" t="s">
        <v>678</v>
      </c>
      <c r="H6985" t="s">
        <v>62</v>
      </c>
      <c r="I6985">
        <v>1</v>
      </c>
      <c r="J6985" t="s">
        <v>34</v>
      </c>
      <c r="K6985" t="s">
        <v>35</v>
      </c>
      <c r="L6985">
        <v>10.34</v>
      </c>
      <c r="M6985" t="s">
        <v>36</v>
      </c>
      <c r="N6985">
        <v>8.99</v>
      </c>
      <c r="O6985" t="s">
        <v>36</v>
      </c>
      <c r="P6985">
        <v>9.92</v>
      </c>
      <c r="Q6985" t="s">
        <v>37</v>
      </c>
      <c r="R6985">
        <v>8.6199999999999992</v>
      </c>
      <c r="S6985" t="s">
        <v>37</v>
      </c>
      <c r="T6985">
        <v>1.3</v>
      </c>
      <c r="U6985" t="s">
        <v>37</v>
      </c>
      <c r="V6985" t="s">
        <v>161</v>
      </c>
      <c r="W6985" t="s">
        <v>162</v>
      </c>
      <c r="X6985" t="s">
        <v>40</v>
      </c>
      <c r="Y6985" t="s">
        <v>21064</v>
      </c>
      <c r="Z6985">
        <v>6.03</v>
      </c>
      <c r="AA6985" t="s">
        <v>37</v>
      </c>
      <c r="AB6985">
        <v>1.3</v>
      </c>
      <c r="AC6985" t="s">
        <v>37</v>
      </c>
      <c r="AD6985">
        <v>5</v>
      </c>
      <c r="AE6985">
        <f t="shared" si="767"/>
        <v>105</v>
      </c>
      <c r="AF6985" s="8">
        <f t="shared" si="768"/>
        <v>9.4476190476190478</v>
      </c>
      <c r="AG6985" s="8">
        <f t="shared" si="769"/>
        <v>0.4723809523809524</v>
      </c>
      <c r="AH6985">
        <f t="shared" si="770"/>
        <v>10.050000000000001</v>
      </c>
      <c r="AI6985">
        <f t="shared" si="771"/>
        <v>0.5</v>
      </c>
      <c r="AJ6985" s="9">
        <f t="shared" si="772"/>
        <v>7.3339999999999987</v>
      </c>
      <c r="AK6985" s="10">
        <f t="shared" si="773"/>
        <v>6.8616190476190466</v>
      </c>
    </row>
    <row r="6986" spans="1:37">
      <c r="A6986" s="1">
        <v>41639</v>
      </c>
      <c r="B6986">
        <v>1038890532522</v>
      </c>
      <c r="C6986" t="s">
        <v>25161</v>
      </c>
      <c r="D6986" t="s">
        <v>25162</v>
      </c>
      <c r="E6986">
        <v>9781137386977</v>
      </c>
      <c r="F6986" t="s">
        <v>25163</v>
      </c>
      <c r="G6986" t="s">
        <v>25164</v>
      </c>
      <c r="H6986" t="s">
        <v>25165</v>
      </c>
      <c r="I6986">
        <v>1</v>
      </c>
      <c r="J6986" t="s">
        <v>34</v>
      </c>
      <c r="K6986" t="s">
        <v>35</v>
      </c>
      <c r="L6986">
        <v>16.09</v>
      </c>
      <c r="M6986" t="s">
        <v>36</v>
      </c>
      <c r="N6986">
        <v>13.99</v>
      </c>
      <c r="O6986" t="s">
        <v>36</v>
      </c>
      <c r="P6986">
        <v>15.33</v>
      </c>
      <c r="Q6986" t="s">
        <v>37</v>
      </c>
      <c r="R6986">
        <v>13.33</v>
      </c>
      <c r="S6986" t="s">
        <v>37</v>
      </c>
      <c r="T6986">
        <v>2</v>
      </c>
      <c r="U6986" t="s">
        <v>37</v>
      </c>
      <c r="V6986" t="s">
        <v>119</v>
      </c>
      <c r="W6986" t="s">
        <v>56</v>
      </c>
      <c r="X6986" t="s">
        <v>40</v>
      </c>
      <c r="Y6986" t="s">
        <v>17643</v>
      </c>
      <c r="Z6986">
        <v>9.33</v>
      </c>
      <c r="AA6986" t="s">
        <v>37</v>
      </c>
      <c r="AB6986">
        <v>2</v>
      </c>
      <c r="AC6986" t="s">
        <v>37</v>
      </c>
      <c r="AD6986">
        <v>13</v>
      </c>
      <c r="AE6986">
        <f t="shared" si="767"/>
        <v>113</v>
      </c>
      <c r="AF6986" s="8">
        <f t="shared" si="768"/>
        <v>13.566371681415928</v>
      </c>
      <c r="AG6986" s="8">
        <f t="shared" si="769"/>
        <v>1.7636283185840709</v>
      </c>
      <c r="AH6986">
        <f t="shared" si="770"/>
        <v>14.43</v>
      </c>
      <c r="AI6986">
        <f t="shared" si="771"/>
        <v>1.87</v>
      </c>
      <c r="AJ6986" s="9">
        <f t="shared" si="772"/>
        <v>11.331</v>
      </c>
      <c r="AK6986" s="10">
        <f t="shared" si="773"/>
        <v>9.5673716814159278</v>
      </c>
    </row>
    <row r="6987" spans="1:37">
      <c r="A6987" s="1">
        <v>41639</v>
      </c>
      <c r="B6987">
        <v>1038894939515</v>
      </c>
      <c r="C6987" t="s">
        <v>25166</v>
      </c>
      <c r="D6987" t="s">
        <v>25167</v>
      </c>
      <c r="E6987">
        <v>9781250031211</v>
      </c>
      <c r="F6987" t="s">
        <v>1892</v>
      </c>
      <c r="G6987" t="s">
        <v>1893</v>
      </c>
      <c r="H6987" t="s">
        <v>1894</v>
      </c>
      <c r="I6987">
        <v>1</v>
      </c>
      <c r="J6987" t="s">
        <v>34</v>
      </c>
      <c r="K6987" t="s">
        <v>35</v>
      </c>
      <c r="L6987">
        <v>12.64</v>
      </c>
      <c r="M6987" t="s">
        <v>36</v>
      </c>
      <c r="N6987">
        <v>10.99</v>
      </c>
      <c r="O6987" t="s">
        <v>36</v>
      </c>
      <c r="P6987">
        <v>12.04</v>
      </c>
      <c r="Q6987" t="s">
        <v>37</v>
      </c>
      <c r="R6987">
        <v>10.47</v>
      </c>
      <c r="S6987" t="s">
        <v>37</v>
      </c>
      <c r="T6987">
        <v>1.57</v>
      </c>
      <c r="U6987" t="s">
        <v>37</v>
      </c>
      <c r="V6987" t="s">
        <v>119</v>
      </c>
      <c r="W6987" t="s">
        <v>120</v>
      </c>
      <c r="X6987" t="s">
        <v>40</v>
      </c>
      <c r="Y6987" t="s">
        <v>25168</v>
      </c>
      <c r="Z6987">
        <v>7.33</v>
      </c>
      <c r="AA6987" t="s">
        <v>37</v>
      </c>
      <c r="AB6987">
        <v>1.57</v>
      </c>
      <c r="AC6987" t="s">
        <v>37</v>
      </c>
      <c r="AD6987">
        <v>13</v>
      </c>
      <c r="AE6987">
        <f t="shared" si="767"/>
        <v>113</v>
      </c>
      <c r="AF6987" s="8">
        <f t="shared" si="768"/>
        <v>10.654867256637166</v>
      </c>
      <c r="AG6987" s="8">
        <f t="shared" si="769"/>
        <v>1.3851327433628315</v>
      </c>
      <c r="AH6987">
        <f t="shared" si="770"/>
        <v>11.33</v>
      </c>
      <c r="AI6987">
        <f t="shared" si="771"/>
        <v>1.47</v>
      </c>
      <c r="AJ6987" s="9">
        <f t="shared" si="772"/>
        <v>8.8989999999999991</v>
      </c>
      <c r="AK6987" s="10">
        <f t="shared" si="773"/>
        <v>7.5138672566371678</v>
      </c>
    </row>
    <row r="6988" spans="1:37">
      <c r="A6988" s="1">
        <v>41639</v>
      </c>
      <c r="B6988">
        <v>1038897343516</v>
      </c>
      <c r="C6988" t="s">
        <v>25169</v>
      </c>
      <c r="D6988" t="s">
        <v>25170</v>
      </c>
      <c r="E6988">
        <v>9780809049936</v>
      </c>
      <c r="F6988" t="s">
        <v>12030</v>
      </c>
      <c r="G6988" t="s">
        <v>12031</v>
      </c>
      <c r="H6988" t="s">
        <v>12032</v>
      </c>
      <c r="I6988">
        <v>1</v>
      </c>
      <c r="J6988" t="s">
        <v>34</v>
      </c>
      <c r="K6988" t="s">
        <v>35</v>
      </c>
      <c r="L6988">
        <v>16.55</v>
      </c>
      <c r="M6988" t="s">
        <v>36</v>
      </c>
      <c r="N6988">
        <v>14.39</v>
      </c>
      <c r="O6988" t="s">
        <v>36</v>
      </c>
      <c r="P6988">
        <v>15.87</v>
      </c>
      <c r="Q6988" t="s">
        <v>37</v>
      </c>
      <c r="R6988">
        <v>13.8</v>
      </c>
      <c r="S6988" t="s">
        <v>37</v>
      </c>
      <c r="T6988">
        <v>2.0699999999999998</v>
      </c>
      <c r="U6988" t="s">
        <v>37</v>
      </c>
      <c r="V6988" t="s">
        <v>119</v>
      </c>
      <c r="W6988" t="s">
        <v>56</v>
      </c>
      <c r="X6988" t="s">
        <v>40</v>
      </c>
      <c r="Y6988" t="s">
        <v>25171</v>
      </c>
      <c r="Z6988">
        <v>9.66</v>
      </c>
      <c r="AA6988" t="s">
        <v>37</v>
      </c>
      <c r="AB6988">
        <v>2.0699999999999998</v>
      </c>
      <c r="AC6988" t="s">
        <v>37</v>
      </c>
      <c r="AD6988">
        <v>13</v>
      </c>
      <c r="AE6988">
        <f t="shared" si="767"/>
        <v>113</v>
      </c>
      <c r="AF6988" s="8">
        <f t="shared" si="768"/>
        <v>14.044247787610619</v>
      </c>
      <c r="AG6988" s="8">
        <f t="shared" si="769"/>
        <v>1.8257522123893803</v>
      </c>
      <c r="AH6988">
        <f t="shared" si="770"/>
        <v>14.94</v>
      </c>
      <c r="AI6988">
        <f t="shared" si="771"/>
        <v>1.94</v>
      </c>
      <c r="AJ6988" s="9">
        <f t="shared" si="772"/>
        <v>11.729999999999999</v>
      </c>
      <c r="AK6988" s="10">
        <f t="shared" si="773"/>
        <v>9.9042477876106183</v>
      </c>
    </row>
    <row r="6989" spans="1:37">
      <c r="A6989" s="1">
        <v>41639</v>
      </c>
      <c r="B6989">
        <v>1038898307517</v>
      </c>
      <c r="C6989" t="s">
        <v>25172</v>
      </c>
      <c r="D6989" t="s">
        <v>25173</v>
      </c>
      <c r="E6989">
        <v>9781622669516</v>
      </c>
      <c r="F6989" t="s">
        <v>25174</v>
      </c>
      <c r="G6989" t="s">
        <v>25175</v>
      </c>
      <c r="H6989" t="s">
        <v>1105</v>
      </c>
      <c r="I6989">
        <v>1</v>
      </c>
      <c r="J6989" t="s">
        <v>34</v>
      </c>
      <c r="K6989" t="s">
        <v>35</v>
      </c>
      <c r="L6989">
        <v>3.44</v>
      </c>
      <c r="M6989" t="s">
        <v>36</v>
      </c>
      <c r="N6989">
        <v>2.99</v>
      </c>
      <c r="O6989" t="s">
        <v>36</v>
      </c>
      <c r="P6989">
        <v>3.3</v>
      </c>
      <c r="Q6989" t="s">
        <v>37</v>
      </c>
      <c r="R6989">
        <v>2.87</v>
      </c>
      <c r="S6989" t="s">
        <v>37</v>
      </c>
      <c r="T6989">
        <v>0.43</v>
      </c>
      <c r="U6989" t="s">
        <v>37</v>
      </c>
      <c r="V6989" t="s">
        <v>840</v>
      </c>
      <c r="W6989" t="s">
        <v>1029</v>
      </c>
      <c r="X6989" t="s">
        <v>40</v>
      </c>
      <c r="Y6989" t="s">
        <v>14640</v>
      </c>
      <c r="Z6989">
        <v>2.0099999999999998</v>
      </c>
      <c r="AA6989" t="s">
        <v>37</v>
      </c>
      <c r="AB6989">
        <v>0.43</v>
      </c>
      <c r="AC6989" t="s">
        <v>37</v>
      </c>
      <c r="AD6989">
        <v>5</v>
      </c>
      <c r="AE6989">
        <f t="shared" si="767"/>
        <v>105</v>
      </c>
      <c r="AF6989" s="8">
        <f t="shared" si="768"/>
        <v>3.1428571428571423</v>
      </c>
      <c r="AG6989" s="8">
        <f t="shared" si="769"/>
        <v>0.15714285714285711</v>
      </c>
      <c r="AH6989">
        <f t="shared" si="770"/>
        <v>3.34</v>
      </c>
      <c r="AI6989">
        <f t="shared" si="771"/>
        <v>0.16</v>
      </c>
      <c r="AJ6989" s="9">
        <f t="shared" si="772"/>
        <v>2.4389999999999996</v>
      </c>
      <c r="AK6989" s="10">
        <f t="shared" si="773"/>
        <v>2.2818571428571426</v>
      </c>
    </row>
    <row r="6990" spans="1:37">
      <c r="A6990" s="1">
        <v>41639</v>
      </c>
      <c r="B6990">
        <v>1038903988521</v>
      </c>
      <c r="C6990" t="s">
        <v>25176</v>
      </c>
      <c r="D6990" t="s">
        <v>25177</v>
      </c>
      <c r="E6990">
        <v>9781429961639</v>
      </c>
      <c r="F6990" t="s">
        <v>12581</v>
      </c>
      <c r="G6990" t="s">
        <v>12582</v>
      </c>
      <c r="H6990" t="s">
        <v>2890</v>
      </c>
      <c r="I6990">
        <v>1</v>
      </c>
      <c r="J6990" t="s">
        <v>34</v>
      </c>
      <c r="K6990" t="s">
        <v>35</v>
      </c>
      <c r="L6990">
        <v>10.34</v>
      </c>
      <c r="M6990" t="s">
        <v>36</v>
      </c>
      <c r="N6990">
        <v>8.99</v>
      </c>
      <c r="O6990" t="s">
        <v>36</v>
      </c>
      <c r="P6990">
        <v>9.92</v>
      </c>
      <c r="Q6990" t="s">
        <v>37</v>
      </c>
      <c r="R6990">
        <v>8.6199999999999992</v>
      </c>
      <c r="S6990" t="s">
        <v>37</v>
      </c>
      <c r="T6990">
        <v>1.3</v>
      </c>
      <c r="U6990" t="s">
        <v>37</v>
      </c>
      <c r="V6990" t="s">
        <v>38</v>
      </c>
      <c r="W6990" t="s">
        <v>39</v>
      </c>
      <c r="X6990" t="s">
        <v>40</v>
      </c>
      <c r="Y6990" t="s">
        <v>25178</v>
      </c>
      <c r="Z6990">
        <v>6.03</v>
      </c>
      <c r="AA6990" t="s">
        <v>37</v>
      </c>
      <c r="AB6990">
        <v>1.3</v>
      </c>
      <c r="AC6990" t="s">
        <v>37</v>
      </c>
      <c r="AD6990">
        <v>5</v>
      </c>
      <c r="AE6990">
        <f t="shared" si="767"/>
        <v>105</v>
      </c>
      <c r="AF6990" s="8">
        <f t="shared" si="768"/>
        <v>9.4476190476190478</v>
      </c>
      <c r="AG6990" s="8">
        <f t="shared" si="769"/>
        <v>0.4723809523809524</v>
      </c>
      <c r="AH6990">
        <f t="shared" si="770"/>
        <v>10.050000000000001</v>
      </c>
      <c r="AI6990">
        <f t="shared" si="771"/>
        <v>0.5</v>
      </c>
      <c r="AJ6990" s="9">
        <f t="shared" si="772"/>
        <v>7.3339999999999987</v>
      </c>
      <c r="AK6990" s="10">
        <f t="shared" si="773"/>
        <v>6.8616190476190466</v>
      </c>
    </row>
    <row r="6991" spans="1:37">
      <c r="A6991" s="1">
        <v>41639</v>
      </c>
      <c r="B6991">
        <v>1038904281515</v>
      </c>
      <c r="C6991" t="s">
        <v>25179</v>
      </c>
      <c r="D6991" t="s">
        <v>25180</v>
      </c>
      <c r="E6991">
        <v>9780374710446</v>
      </c>
      <c r="F6991" t="s">
        <v>4474</v>
      </c>
      <c r="G6991" t="s">
        <v>4475</v>
      </c>
      <c r="H6991" t="s">
        <v>4476</v>
      </c>
      <c r="I6991">
        <v>1</v>
      </c>
      <c r="J6991" t="s">
        <v>34</v>
      </c>
      <c r="K6991" t="s">
        <v>35</v>
      </c>
      <c r="L6991">
        <v>16.09</v>
      </c>
      <c r="M6991" t="s">
        <v>36</v>
      </c>
      <c r="N6991">
        <v>13.99</v>
      </c>
      <c r="O6991" t="s">
        <v>36</v>
      </c>
      <c r="P6991">
        <v>15.33</v>
      </c>
      <c r="Q6991" t="s">
        <v>37</v>
      </c>
      <c r="R6991">
        <v>13.33</v>
      </c>
      <c r="S6991" t="s">
        <v>37</v>
      </c>
      <c r="T6991">
        <v>2</v>
      </c>
      <c r="U6991" t="s">
        <v>37</v>
      </c>
      <c r="V6991" t="s">
        <v>119</v>
      </c>
      <c r="W6991" t="s">
        <v>56</v>
      </c>
      <c r="X6991" t="s">
        <v>40</v>
      </c>
      <c r="Y6991" t="s">
        <v>25181</v>
      </c>
      <c r="Z6991">
        <v>9.33</v>
      </c>
      <c r="AA6991" t="s">
        <v>37</v>
      </c>
      <c r="AB6991">
        <v>2</v>
      </c>
      <c r="AC6991" t="s">
        <v>37</v>
      </c>
      <c r="AD6991">
        <v>13</v>
      </c>
      <c r="AE6991">
        <f t="shared" si="767"/>
        <v>113</v>
      </c>
      <c r="AF6991" s="8">
        <f t="shared" si="768"/>
        <v>13.566371681415928</v>
      </c>
      <c r="AG6991" s="8">
        <f t="shared" si="769"/>
        <v>1.7636283185840709</v>
      </c>
      <c r="AH6991">
        <f t="shared" si="770"/>
        <v>14.43</v>
      </c>
      <c r="AI6991">
        <f t="shared" si="771"/>
        <v>1.87</v>
      </c>
      <c r="AJ6991" s="9">
        <f t="shared" si="772"/>
        <v>11.331</v>
      </c>
      <c r="AK6991" s="10">
        <f t="shared" si="773"/>
        <v>9.5673716814159278</v>
      </c>
    </row>
    <row r="6992" spans="1:37">
      <c r="A6992" s="1">
        <v>41639</v>
      </c>
      <c r="B6992">
        <v>1038905980513</v>
      </c>
      <c r="C6992" t="s">
        <v>25182</v>
      </c>
      <c r="D6992" t="s">
        <v>25183</v>
      </c>
      <c r="E6992">
        <v>9781250020000</v>
      </c>
      <c r="F6992" t="s">
        <v>1330</v>
      </c>
      <c r="G6992" t="s">
        <v>1331</v>
      </c>
      <c r="H6992" t="s">
        <v>184</v>
      </c>
      <c r="I6992">
        <v>1</v>
      </c>
      <c r="J6992" t="s">
        <v>34</v>
      </c>
      <c r="K6992" t="s">
        <v>35</v>
      </c>
      <c r="L6992">
        <v>10.34</v>
      </c>
      <c r="M6992" t="s">
        <v>36</v>
      </c>
      <c r="N6992">
        <v>8.99</v>
      </c>
      <c r="O6992" t="s">
        <v>36</v>
      </c>
      <c r="P6992">
        <v>9.85</v>
      </c>
      <c r="Q6992" t="s">
        <v>37</v>
      </c>
      <c r="R6992">
        <v>8.57</v>
      </c>
      <c r="S6992" t="s">
        <v>37</v>
      </c>
      <c r="T6992">
        <v>1.28</v>
      </c>
      <c r="U6992" t="s">
        <v>37</v>
      </c>
      <c r="V6992" t="s">
        <v>25184</v>
      </c>
      <c r="W6992" t="s">
        <v>140</v>
      </c>
      <c r="X6992" t="s">
        <v>40</v>
      </c>
      <c r="Y6992" t="s">
        <v>25185</v>
      </c>
      <c r="Z6992">
        <v>6</v>
      </c>
      <c r="AA6992" t="s">
        <v>37</v>
      </c>
      <c r="AB6992">
        <v>1.28</v>
      </c>
      <c r="AC6992" t="s">
        <v>37</v>
      </c>
      <c r="AD6992">
        <v>5</v>
      </c>
      <c r="AE6992">
        <f t="shared" si="767"/>
        <v>105</v>
      </c>
      <c r="AF6992" s="8">
        <f t="shared" si="768"/>
        <v>9.3809523809523796</v>
      </c>
      <c r="AG6992" s="8">
        <f t="shared" si="769"/>
        <v>0.46904761904761899</v>
      </c>
      <c r="AH6992">
        <f t="shared" si="770"/>
        <v>9.9700000000000006</v>
      </c>
      <c r="AI6992">
        <f t="shared" si="771"/>
        <v>0.49</v>
      </c>
      <c r="AJ6992" s="9">
        <f t="shared" si="772"/>
        <v>7.2789999999999999</v>
      </c>
      <c r="AK6992" s="10">
        <f t="shared" si="773"/>
        <v>6.8099523809523808</v>
      </c>
    </row>
    <row r="6993" spans="1:37">
      <c r="A6993" s="1">
        <v>41639</v>
      </c>
      <c r="B6993">
        <v>1038906471514</v>
      </c>
      <c r="C6993" t="s">
        <v>25186</v>
      </c>
      <c r="D6993" t="s">
        <v>25187</v>
      </c>
      <c r="E6993">
        <v>9781250031051</v>
      </c>
      <c r="F6993" t="s">
        <v>5043</v>
      </c>
      <c r="G6993" t="s">
        <v>5044</v>
      </c>
      <c r="H6993" t="s">
        <v>5045</v>
      </c>
      <c r="I6993">
        <v>1</v>
      </c>
      <c r="J6993" t="s">
        <v>34</v>
      </c>
      <c r="K6993" t="s">
        <v>35</v>
      </c>
      <c r="L6993">
        <v>16.09</v>
      </c>
      <c r="M6993" t="s">
        <v>36</v>
      </c>
      <c r="N6993">
        <v>13.99</v>
      </c>
      <c r="O6993" t="s">
        <v>36</v>
      </c>
      <c r="P6993">
        <v>15.33</v>
      </c>
      <c r="Q6993" t="s">
        <v>37</v>
      </c>
      <c r="R6993">
        <v>13.33</v>
      </c>
      <c r="S6993" t="s">
        <v>37</v>
      </c>
      <c r="T6993">
        <v>2</v>
      </c>
      <c r="U6993" t="s">
        <v>37</v>
      </c>
      <c r="V6993" t="s">
        <v>1757</v>
      </c>
      <c r="W6993" t="s">
        <v>56</v>
      </c>
      <c r="X6993" t="s">
        <v>40</v>
      </c>
      <c r="Y6993" t="s">
        <v>25188</v>
      </c>
      <c r="Z6993">
        <v>9.33</v>
      </c>
      <c r="AA6993" t="s">
        <v>37</v>
      </c>
      <c r="AB6993">
        <v>2</v>
      </c>
      <c r="AC6993" t="s">
        <v>37</v>
      </c>
      <c r="AD6993">
        <v>13</v>
      </c>
      <c r="AE6993">
        <f t="shared" si="767"/>
        <v>113</v>
      </c>
      <c r="AF6993" s="8">
        <f t="shared" si="768"/>
        <v>13.566371681415928</v>
      </c>
      <c r="AG6993" s="8">
        <f t="shared" si="769"/>
        <v>1.7636283185840709</v>
      </c>
      <c r="AH6993">
        <f t="shared" si="770"/>
        <v>14.43</v>
      </c>
      <c r="AI6993">
        <f t="shared" si="771"/>
        <v>1.87</v>
      </c>
      <c r="AJ6993" s="9">
        <f t="shared" si="772"/>
        <v>11.331</v>
      </c>
      <c r="AK6993" s="10">
        <f t="shared" si="773"/>
        <v>9.5673716814159278</v>
      </c>
    </row>
    <row r="6994" spans="1:37">
      <c r="A6994" s="1">
        <v>41639</v>
      </c>
      <c r="B6994">
        <v>1038906945517</v>
      </c>
      <c r="C6994" t="s">
        <v>25189</v>
      </c>
      <c r="D6994" t="s">
        <v>25190</v>
      </c>
      <c r="E6994">
        <v>9781250031211</v>
      </c>
      <c r="F6994" t="s">
        <v>1892</v>
      </c>
      <c r="G6994" t="s">
        <v>1893</v>
      </c>
      <c r="H6994" t="s">
        <v>1894</v>
      </c>
      <c r="I6994">
        <v>1</v>
      </c>
      <c r="J6994" t="s">
        <v>34</v>
      </c>
      <c r="K6994" t="s">
        <v>35</v>
      </c>
      <c r="L6994">
        <v>12.64</v>
      </c>
      <c r="M6994" t="s">
        <v>36</v>
      </c>
      <c r="N6994">
        <v>10.99</v>
      </c>
      <c r="O6994" t="s">
        <v>36</v>
      </c>
      <c r="P6994">
        <v>12.04</v>
      </c>
      <c r="Q6994" t="s">
        <v>37</v>
      </c>
      <c r="R6994">
        <v>10.47</v>
      </c>
      <c r="S6994" t="s">
        <v>37</v>
      </c>
      <c r="T6994">
        <v>1.57</v>
      </c>
      <c r="U6994" t="s">
        <v>37</v>
      </c>
      <c r="V6994" t="s">
        <v>25191</v>
      </c>
      <c r="W6994" t="s">
        <v>193</v>
      </c>
      <c r="X6994" t="s">
        <v>40</v>
      </c>
      <c r="Y6994" t="s">
        <v>25192</v>
      </c>
      <c r="Z6994">
        <v>7.33</v>
      </c>
      <c r="AA6994" t="s">
        <v>37</v>
      </c>
      <c r="AB6994">
        <v>1.57</v>
      </c>
      <c r="AC6994" t="s">
        <v>37</v>
      </c>
      <c r="AD6994">
        <v>5</v>
      </c>
      <c r="AE6994">
        <f t="shared" si="767"/>
        <v>105</v>
      </c>
      <c r="AF6994" s="8">
        <f t="shared" si="768"/>
        <v>11.466666666666665</v>
      </c>
      <c r="AG6994" s="8">
        <f t="shared" si="769"/>
        <v>0.57333333333333325</v>
      </c>
      <c r="AH6994">
        <f t="shared" si="770"/>
        <v>12.19</v>
      </c>
      <c r="AI6994">
        <f t="shared" si="771"/>
        <v>0.6</v>
      </c>
      <c r="AJ6994" s="9">
        <f t="shared" si="772"/>
        <v>8.8989999999999991</v>
      </c>
      <c r="AK6994" s="10">
        <f t="shared" si="773"/>
        <v>8.3256666666666668</v>
      </c>
    </row>
    <row r="6995" spans="1:37">
      <c r="A6995" s="1">
        <v>41639</v>
      </c>
      <c r="B6995">
        <v>1038908013522</v>
      </c>
      <c r="C6995" t="s">
        <v>25193</v>
      </c>
      <c r="D6995" t="s">
        <v>25194</v>
      </c>
      <c r="E6995">
        <v>9781137397751</v>
      </c>
      <c r="F6995" t="s">
        <v>10678</v>
      </c>
      <c r="G6995" t="s">
        <v>10679</v>
      </c>
      <c r="H6995" t="s">
        <v>10680</v>
      </c>
      <c r="I6995">
        <v>1</v>
      </c>
      <c r="J6995" t="s">
        <v>34</v>
      </c>
      <c r="K6995" t="s">
        <v>35</v>
      </c>
      <c r="L6995">
        <v>16.55</v>
      </c>
      <c r="M6995" t="s">
        <v>36</v>
      </c>
      <c r="N6995">
        <v>14.39</v>
      </c>
      <c r="O6995" t="s">
        <v>36</v>
      </c>
      <c r="P6995">
        <v>15.77</v>
      </c>
      <c r="Q6995" t="s">
        <v>37</v>
      </c>
      <c r="R6995">
        <v>13.71</v>
      </c>
      <c r="S6995" t="s">
        <v>37</v>
      </c>
      <c r="T6995">
        <v>2.06</v>
      </c>
      <c r="U6995" t="s">
        <v>37</v>
      </c>
      <c r="V6995" t="s">
        <v>213</v>
      </c>
      <c r="W6995" t="s">
        <v>48</v>
      </c>
      <c r="X6995" t="s">
        <v>40</v>
      </c>
      <c r="Y6995" t="s">
        <v>25195</v>
      </c>
      <c r="Z6995">
        <v>9.6</v>
      </c>
      <c r="AA6995" t="s">
        <v>37</v>
      </c>
      <c r="AB6995">
        <v>2.06</v>
      </c>
      <c r="AC6995" t="s">
        <v>37</v>
      </c>
      <c r="AD6995">
        <v>13</v>
      </c>
      <c r="AE6995">
        <f t="shared" si="767"/>
        <v>113</v>
      </c>
      <c r="AF6995" s="8">
        <f t="shared" si="768"/>
        <v>13.955752212389379</v>
      </c>
      <c r="AG6995" s="8">
        <f t="shared" si="769"/>
        <v>1.8142477876106193</v>
      </c>
      <c r="AH6995">
        <f t="shared" si="770"/>
        <v>14.84</v>
      </c>
      <c r="AI6995">
        <f t="shared" si="771"/>
        <v>1.92</v>
      </c>
      <c r="AJ6995" s="9">
        <f t="shared" si="772"/>
        <v>11.657</v>
      </c>
      <c r="AK6995" s="10">
        <f t="shared" si="773"/>
        <v>9.8427522123893816</v>
      </c>
    </row>
    <row r="6996" spans="1:37">
      <c r="A6996" s="1">
        <v>41639</v>
      </c>
      <c r="B6996">
        <v>1038910264521</v>
      </c>
      <c r="C6996" t="s">
        <v>25196</v>
      </c>
      <c r="D6996" t="s">
        <v>25197</v>
      </c>
      <c r="E6996">
        <v>9781429963930</v>
      </c>
      <c r="F6996" t="s">
        <v>66</v>
      </c>
      <c r="G6996" t="s">
        <v>67</v>
      </c>
      <c r="H6996" t="s">
        <v>62</v>
      </c>
      <c r="I6996">
        <v>1</v>
      </c>
      <c r="J6996" t="s">
        <v>34</v>
      </c>
      <c r="K6996" t="s">
        <v>35</v>
      </c>
      <c r="L6996">
        <v>10.34</v>
      </c>
      <c r="M6996" t="s">
        <v>36</v>
      </c>
      <c r="N6996">
        <v>8.99</v>
      </c>
      <c r="O6996" t="s">
        <v>36</v>
      </c>
      <c r="P6996">
        <v>9.85</v>
      </c>
      <c r="Q6996" t="s">
        <v>37</v>
      </c>
      <c r="R6996">
        <v>8.57</v>
      </c>
      <c r="S6996" t="s">
        <v>37</v>
      </c>
      <c r="T6996">
        <v>1.28</v>
      </c>
      <c r="U6996" t="s">
        <v>37</v>
      </c>
      <c r="V6996" t="s">
        <v>24755</v>
      </c>
      <c r="W6996" t="s">
        <v>214</v>
      </c>
      <c r="X6996" t="s">
        <v>40</v>
      </c>
      <c r="Y6996" t="s">
        <v>24756</v>
      </c>
      <c r="Z6996">
        <v>6</v>
      </c>
      <c r="AA6996" t="s">
        <v>37</v>
      </c>
      <c r="AB6996">
        <v>1.28</v>
      </c>
      <c r="AC6996" t="s">
        <v>37</v>
      </c>
      <c r="AD6996">
        <v>13</v>
      </c>
      <c r="AE6996">
        <f t="shared" si="767"/>
        <v>113</v>
      </c>
      <c r="AF6996" s="8">
        <f t="shared" si="768"/>
        <v>8.716814159292035</v>
      </c>
      <c r="AG6996" s="8">
        <f t="shared" si="769"/>
        <v>1.1331858407079645</v>
      </c>
      <c r="AH6996">
        <f t="shared" si="770"/>
        <v>9.27</v>
      </c>
      <c r="AI6996">
        <f t="shared" si="771"/>
        <v>1.2</v>
      </c>
      <c r="AJ6996" s="9">
        <f t="shared" si="772"/>
        <v>7.2789999999999999</v>
      </c>
      <c r="AK6996" s="10">
        <f t="shared" si="773"/>
        <v>6.1458141592920352</v>
      </c>
    </row>
    <row r="6997" spans="1:37">
      <c r="A6997" s="1">
        <v>41639</v>
      </c>
      <c r="B6997">
        <v>1038914190522</v>
      </c>
      <c r="C6997" t="s">
        <v>25198</v>
      </c>
      <c r="D6997" t="s">
        <v>25199</v>
      </c>
      <c r="E6997">
        <v>9781466854208</v>
      </c>
      <c r="F6997" t="s">
        <v>500</v>
      </c>
      <c r="G6997" t="s">
        <v>501</v>
      </c>
      <c r="H6997" t="s">
        <v>502</v>
      </c>
      <c r="I6997">
        <v>1</v>
      </c>
      <c r="J6997" t="s">
        <v>34</v>
      </c>
      <c r="K6997" t="s">
        <v>35</v>
      </c>
      <c r="L6997">
        <v>4.59</v>
      </c>
      <c r="M6997" t="s">
        <v>36</v>
      </c>
      <c r="N6997">
        <v>3.99</v>
      </c>
      <c r="O6997" t="s">
        <v>36</v>
      </c>
      <c r="P6997">
        <v>4.37</v>
      </c>
      <c r="Q6997" t="s">
        <v>37</v>
      </c>
      <c r="R6997">
        <v>3.8</v>
      </c>
      <c r="S6997" t="s">
        <v>37</v>
      </c>
      <c r="T6997">
        <v>0.56999999999999995</v>
      </c>
      <c r="U6997" t="s">
        <v>37</v>
      </c>
      <c r="V6997" t="s">
        <v>23268</v>
      </c>
      <c r="W6997" t="s">
        <v>48</v>
      </c>
      <c r="X6997" t="s">
        <v>40</v>
      </c>
      <c r="Y6997" t="s">
        <v>25200</v>
      </c>
      <c r="Z6997">
        <v>2.66</v>
      </c>
      <c r="AA6997" t="s">
        <v>37</v>
      </c>
      <c r="AB6997">
        <v>0.56999999999999995</v>
      </c>
      <c r="AC6997" t="s">
        <v>37</v>
      </c>
      <c r="AD6997">
        <v>13</v>
      </c>
      <c r="AE6997">
        <f t="shared" si="767"/>
        <v>113</v>
      </c>
      <c r="AF6997" s="8">
        <f t="shared" si="768"/>
        <v>3.8672566371681421</v>
      </c>
      <c r="AG6997" s="8">
        <f t="shared" si="769"/>
        <v>0.5027433628318585</v>
      </c>
      <c r="AH6997">
        <f t="shared" si="770"/>
        <v>4.1100000000000003</v>
      </c>
      <c r="AI6997">
        <f t="shared" si="771"/>
        <v>0.53</v>
      </c>
      <c r="AJ6997" s="9">
        <f t="shared" si="772"/>
        <v>3.23</v>
      </c>
      <c r="AK6997" s="10">
        <f t="shared" si="773"/>
        <v>2.7272566371681415</v>
      </c>
    </row>
    <row r="6998" spans="1:37">
      <c r="A6998" s="1">
        <v>41639</v>
      </c>
      <c r="B6998">
        <v>1038914247519</v>
      </c>
      <c r="C6998" t="s">
        <v>25201</v>
      </c>
      <c r="D6998" t="s">
        <v>25202</v>
      </c>
      <c r="E6998">
        <v>9781429922371</v>
      </c>
      <c r="F6998" t="s">
        <v>496</v>
      </c>
      <c r="G6998" t="s">
        <v>497</v>
      </c>
      <c r="H6998" t="s">
        <v>410</v>
      </c>
      <c r="I6998">
        <v>1</v>
      </c>
      <c r="J6998" t="s">
        <v>34</v>
      </c>
      <c r="K6998" t="s">
        <v>35</v>
      </c>
      <c r="L6998">
        <v>10.34</v>
      </c>
      <c r="M6998" t="s">
        <v>36</v>
      </c>
      <c r="N6998">
        <v>8.99</v>
      </c>
      <c r="O6998" t="s">
        <v>36</v>
      </c>
      <c r="P6998">
        <v>9.85</v>
      </c>
      <c r="Q6998" t="s">
        <v>37</v>
      </c>
      <c r="R6998">
        <v>8.57</v>
      </c>
      <c r="S6998" t="s">
        <v>37</v>
      </c>
      <c r="T6998">
        <v>1.28</v>
      </c>
      <c r="U6998" t="s">
        <v>37</v>
      </c>
      <c r="V6998" t="s">
        <v>3866</v>
      </c>
      <c r="W6998" t="s">
        <v>120</v>
      </c>
      <c r="X6998" t="s">
        <v>40</v>
      </c>
      <c r="Y6998" t="s">
        <v>10498</v>
      </c>
      <c r="Z6998">
        <v>6</v>
      </c>
      <c r="AA6998" t="s">
        <v>37</v>
      </c>
      <c r="AB6998">
        <v>1.28</v>
      </c>
      <c r="AC6998" t="s">
        <v>37</v>
      </c>
      <c r="AD6998">
        <v>13</v>
      </c>
      <c r="AE6998">
        <f t="shared" si="767"/>
        <v>113</v>
      </c>
      <c r="AF6998" s="8">
        <f t="shared" si="768"/>
        <v>8.716814159292035</v>
      </c>
      <c r="AG6998" s="8">
        <f t="shared" si="769"/>
        <v>1.1331858407079645</v>
      </c>
      <c r="AH6998">
        <f t="shared" si="770"/>
        <v>9.27</v>
      </c>
      <c r="AI6998">
        <f t="shared" si="771"/>
        <v>1.2</v>
      </c>
      <c r="AJ6998" s="9">
        <f t="shared" si="772"/>
        <v>7.2789999999999999</v>
      </c>
      <c r="AK6998" s="10">
        <f t="shared" si="773"/>
        <v>6.1458141592920352</v>
      </c>
    </row>
    <row r="6999" spans="1:37">
      <c r="A6999" s="1">
        <v>41639</v>
      </c>
      <c r="B6999">
        <v>1038916883516</v>
      </c>
      <c r="C6999" t="s">
        <v>25203</v>
      </c>
      <c r="D6999" t="s">
        <v>25204</v>
      </c>
      <c r="E6999">
        <v>9781429900959</v>
      </c>
      <c r="F6999" t="s">
        <v>3719</v>
      </c>
      <c r="G6999" t="s">
        <v>3720</v>
      </c>
      <c r="H6999" t="s">
        <v>3721</v>
      </c>
      <c r="I6999">
        <v>1</v>
      </c>
      <c r="J6999" t="s">
        <v>34</v>
      </c>
      <c r="K6999" t="s">
        <v>35</v>
      </c>
      <c r="L6999">
        <v>12.64</v>
      </c>
      <c r="M6999" t="s">
        <v>36</v>
      </c>
      <c r="N6999">
        <v>10.99</v>
      </c>
      <c r="O6999" t="s">
        <v>36</v>
      </c>
      <c r="P6999">
        <v>12.04</v>
      </c>
      <c r="Q6999" t="s">
        <v>37</v>
      </c>
      <c r="R6999">
        <v>10.47</v>
      </c>
      <c r="S6999" t="s">
        <v>37</v>
      </c>
      <c r="T6999">
        <v>1.57</v>
      </c>
      <c r="U6999" t="s">
        <v>37</v>
      </c>
      <c r="V6999" t="s">
        <v>771</v>
      </c>
      <c r="W6999" t="s">
        <v>154</v>
      </c>
      <c r="X6999" t="s">
        <v>40</v>
      </c>
      <c r="Y6999" t="s">
        <v>25205</v>
      </c>
      <c r="Z6999">
        <v>7.33</v>
      </c>
      <c r="AA6999" t="s">
        <v>37</v>
      </c>
      <c r="AB6999">
        <v>1.57</v>
      </c>
      <c r="AC6999" t="s">
        <v>37</v>
      </c>
      <c r="AD6999">
        <v>5</v>
      </c>
      <c r="AE6999">
        <f t="shared" si="767"/>
        <v>105</v>
      </c>
      <c r="AF6999" s="8">
        <f t="shared" si="768"/>
        <v>11.466666666666665</v>
      </c>
      <c r="AG6999" s="8">
        <f t="shared" si="769"/>
        <v>0.57333333333333325</v>
      </c>
      <c r="AH6999">
        <f t="shared" si="770"/>
        <v>12.19</v>
      </c>
      <c r="AI6999">
        <f t="shared" si="771"/>
        <v>0.6</v>
      </c>
      <c r="AJ6999" s="9">
        <f t="shared" si="772"/>
        <v>8.8989999999999991</v>
      </c>
      <c r="AK6999" s="10">
        <f t="shared" si="773"/>
        <v>8.3256666666666668</v>
      </c>
    </row>
    <row r="7000" spans="1:37">
      <c r="A7000" s="1">
        <v>41639</v>
      </c>
      <c r="B7000">
        <v>1038917315519</v>
      </c>
      <c r="C7000" t="s">
        <v>25206</v>
      </c>
      <c r="D7000" t="s">
        <v>25207</v>
      </c>
      <c r="E7000">
        <v>9781429990776</v>
      </c>
      <c r="F7000" t="s">
        <v>7630</v>
      </c>
      <c r="G7000" t="s">
        <v>7631</v>
      </c>
      <c r="H7000" t="s">
        <v>191</v>
      </c>
      <c r="I7000">
        <v>1</v>
      </c>
      <c r="J7000" t="s">
        <v>34</v>
      </c>
      <c r="K7000" t="s">
        <v>35</v>
      </c>
      <c r="L7000">
        <v>3.44</v>
      </c>
      <c r="M7000" t="s">
        <v>36</v>
      </c>
      <c r="N7000">
        <v>2.99</v>
      </c>
      <c r="O7000" t="s">
        <v>36</v>
      </c>
      <c r="P7000">
        <v>3.28</v>
      </c>
      <c r="Q7000" t="s">
        <v>37</v>
      </c>
      <c r="R7000">
        <v>2.85</v>
      </c>
      <c r="S7000" t="s">
        <v>37</v>
      </c>
      <c r="T7000">
        <v>0.43</v>
      </c>
      <c r="U7000" t="s">
        <v>37</v>
      </c>
      <c r="V7000" t="s">
        <v>982</v>
      </c>
      <c r="W7000" t="s">
        <v>162</v>
      </c>
      <c r="X7000" t="s">
        <v>40</v>
      </c>
      <c r="Y7000" t="s">
        <v>983</v>
      </c>
      <c r="Z7000">
        <v>2</v>
      </c>
      <c r="AA7000" t="s">
        <v>37</v>
      </c>
      <c r="AB7000">
        <v>0.43</v>
      </c>
      <c r="AC7000" t="s">
        <v>37</v>
      </c>
      <c r="AD7000">
        <v>5</v>
      </c>
      <c r="AE7000">
        <f t="shared" si="767"/>
        <v>105</v>
      </c>
      <c r="AF7000" s="8">
        <f t="shared" si="768"/>
        <v>3.1238095238095234</v>
      </c>
      <c r="AG7000" s="8">
        <f t="shared" si="769"/>
        <v>0.15619047619047616</v>
      </c>
      <c r="AH7000">
        <f t="shared" si="770"/>
        <v>3.32</v>
      </c>
      <c r="AI7000">
        <f t="shared" si="771"/>
        <v>0.16</v>
      </c>
      <c r="AJ7000" s="9">
        <f t="shared" si="772"/>
        <v>2.4249999999999998</v>
      </c>
      <c r="AK7000" s="10">
        <f t="shared" si="773"/>
        <v>2.2688095238095238</v>
      </c>
    </row>
    <row r="7001" spans="1:37">
      <c r="A7001" s="1">
        <v>41639</v>
      </c>
      <c r="B7001">
        <v>1038919779512</v>
      </c>
      <c r="C7001" t="s">
        <v>25208</v>
      </c>
      <c r="D7001" t="s">
        <v>25209</v>
      </c>
      <c r="E7001">
        <v>9780374710613</v>
      </c>
      <c r="F7001" t="s">
        <v>1058</v>
      </c>
      <c r="G7001" t="s">
        <v>1059</v>
      </c>
      <c r="H7001" t="s">
        <v>1060</v>
      </c>
      <c r="I7001">
        <v>1</v>
      </c>
      <c r="J7001" t="s">
        <v>34</v>
      </c>
      <c r="K7001" t="s">
        <v>35</v>
      </c>
      <c r="L7001">
        <v>12.64</v>
      </c>
      <c r="M7001" t="s">
        <v>36</v>
      </c>
      <c r="N7001">
        <v>10.99</v>
      </c>
      <c r="O7001" t="s">
        <v>36</v>
      </c>
      <c r="P7001">
        <v>12.12</v>
      </c>
      <c r="Q7001" t="s">
        <v>37</v>
      </c>
      <c r="R7001">
        <v>10.54</v>
      </c>
      <c r="S7001" t="s">
        <v>37</v>
      </c>
      <c r="T7001">
        <v>1.58</v>
      </c>
      <c r="U7001" t="s">
        <v>37</v>
      </c>
      <c r="V7001" t="s">
        <v>25210</v>
      </c>
      <c r="W7001" t="s">
        <v>1798</v>
      </c>
      <c r="X7001" t="s">
        <v>40</v>
      </c>
      <c r="Y7001" t="s">
        <v>25211</v>
      </c>
      <c r="Z7001">
        <v>7.38</v>
      </c>
      <c r="AA7001" t="s">
        <v>37</v>
      </c>
      <c r="AB7001">
        <v>1.58</v>
      </c>
      <c r="AC7001" t="s">
        <v>37</v>
      </c>
      <c r="AD7001">
        <v>5</v>
      </c>
      <c r="AE7001">
        <f t="shared" si="767"/>
        <v>105</v>
      </c>
      <c r="AF7001" s="8">
        <f t="shared" si="768"/>
        <v>11.542857142857143</v>
      </c>
      <c r="AG7001" s="8">
        <f t="shared" si="769"/>
        <v>0.57714285714285718</v>
      </c>
      <c r="AH7001">
        <f t="shared" si="770"/>
        <v>12.27</v>
      </c>
      <c r="AI7001">
        <f t="shared" si="771"/>
        <v>0.61</v>
      </c>
      <c r="AJ7001" s="9">
        <f t="shared" si="772"/>
        <v>8.9579999999999984</v>
      </c>
      <c r="AK7001" s="10">
        <f t="shared" si="773"/>
        <v>8.3808571428571419</v>
      </c>
    </row>
    <row r="7002" spans="1:37">
      <c r="A7002" s="1">
        <v>41639</v>
      </c>
      <c r="B7002">
        <v>1038924895515</v>
      </c>
      <c r="C7002" t="s">
        <v>25212</v>
      </c>
      <c r="D7002" t="s">
        <v>25213</v>
      </c>
      <c r="E7002">
        <v>9781466834194</v>
      </c>
      <c r="F7002" t="s">
        <v>6408</v>
      </c>
      <c r="G7002" t="s">
        <v>6409</v>
      </c>
      <c r="H7002" t="s">
        <v>4298</v>
      </c>
      <c r="I7002">
        <v>1</v>
      </c>
      <c r="J7002" t="s">
        <v>34</v>
      </c>
      <c r="K7002" t="s">
        <v>35</v>
      </c>
      <c r="L7002">
        <v>16.09</v>
      </c>
      <c r="M7002" t="s">
        <v>36</v>
      </c>
      <c r="N7002">
        <v>13.99</v>
      </c>
      <c r="O7002" t="s">
        <v>36</v>
      </c>
      <c r="P7002">
        <v>15.43</v>
      </c>
      <c r="Q7002" t="s">
        <v>37</v>
      </c>
      <c r="R7002">
        <v>13.42</v>
      </c>
      <c r="S7002" t="s">
        <v>37</v>
      </c>
      <c r="T7002">
        <v>2.0099999999999998</v>
      </c>
      <c r="U7002" t="s">
        <v>37</v>
      </c>
      <c r="V7002" t="s">
        <v>3502</v>
      </c>
      <c r="W7002" t="s">
        <v>56</v>
      </c>
      <c r="X7002" t="s">
        <v>40</v>
      </c>
      <c r="Y7002" t="s">
        <v>25214</v>
      </c>
      <c r="Z7002">
        <v>9.39</v>
      </c>
      <c r="AA7002" t="s">
        <v>37</v>
      </c>
      <c r="AB7002">
        <v>2.0099999999999998</v>
      </c>
      <c r="AC7002" t="s">
        <v>37</v>
      </c>
      <c r="AD7002">
        <v>13</v>
      </c>
      <c r="AE7002">
        <f t="shared" si="767"/>
        <v>113</v>
      </c>
      <c r="AF7002" s="8">
        <f t="shared" si="768"/>
        <v>13.654867256637168</v>
      </c>
      <c r="AG7002" s="8">
        <f t="shared" si="769"/>
        <v>1.7751327433628319</v>
      </c>
      <c r="AH7002">
        <f t="shared" si="770"/>
        <v>14.52</v>
      </c>
      <c r="AI7002">
        <f t="shared" si="771"/>
        <v>1.88</v>
      </c>
      <c r="AJ7002" s="9">
        <f t="shared" si="772"/>
        <v>11.404</v>
      </c>
      <c r="AK7002" s="10">
        <f t="shared" si="773"/>
        <v>9.628867256637168</v>
      </c>
    </row>
    <row r="7003" spans="1:37">
      <c r="A7003" s="1">
        <v>41639</v>
      </c>
      <c r="B7003">
        <v>1038927351511</v>
      </c>
      <c r="C7003" t="s">
        <v>25215</v>
      </c>
      <c r="D7003" t="s">
        <v>25216</v>
      </c>
      <c r="E7003">
        <v>9781250015273</v>
      </c>
      <c r="F7003" t="s">
        <v>1458</v>
      </c>
      <c r="G7003" t="s">
        <v>1459</v>
      </c>
      <c r="H7003" t="s">
        <v>293</v>
      </c>
      <c r="I7003">
        <v>1</v>
      </c>
      <c r="J7003" t="s">
        <v>34</v>
      </c>
      <c r="K7003" t="s">
        <v>35</v>
      </c>
      <c r="L7003">
        <v>12.64</v>
      </c>
      <c r="M7003" t="s">
        <v>36</v>
      </c>
      <c r="N7003">
        <v>10.99</v>
      </c>
      <c r="O7003" t="s">
        <v>36</v>
      </c>
      <c r="P7003">
        <v>12.04</v>
      </c>
      <c r="Q7003" t="s">
        <v>37</v>
      </c>
      <c r="R7003">
        <v>10.47</v>
      </c>
      <c r="S7003" t="s">
        <v>37</v>
      </c>
      <c r="T7003">
        <v>1.57</v>
      </c>
      <c r="U7003" t="s">
        <v>37</v>
      </c>
      <c r="V7003" t="s">
        <v>2413</v>
      </c>
      <c r="W7003" t="s">
        <v>39</v>
      </c>
      <c r="X7003" t="s">
        <v>40</v>
      </c>
      <c r="Y7003" t="s">
        <v>25217</v>
      </c>
      <c r="Z7003">
        <v>7.33</v>
      </c>
      <c r="AA7003" t="s">
        <v>37</v>
      </c>
      <c r="AB7003">
        <v>1.57</v>
      </c>
      <c r="AC7003" t="s">
        <v>37</v>
      </c>
      <c r="AD7003">
        <v>5</v>
      </c>
      <c r="AE7003">
        <f t="shared" si="767"/>
        <v>105</v>
      </c>
      <c r="AF7003" s="8">
        <f t="shared" si="768"/>
        <v>11.466666666666665</v>
      </c>
      <c r="AG7003" s="8">
        <f t="shared" si="769"/>
        <v>0.57333333333333325</v>
      </c>
      <c r="AH7003">
        <f t="shared" si="770"/>
        <v>12.19</v>
      </c>
      <c r="AI7003">
        <f t="shared" si="771"/>
        <v>0.6</v>
      </c>
      <c r="AJ7003" s="9">
        <f t="shared" si="772"/>
        <v>8.8989999999999991</v>
      </c>
      <c r="AK7003" s="10">
        <f t="shared" si="773"/>
        <v>8.3256666666666668</v>
      </c>
    </row>
    <row r="7004" spans="1:37">
      <c r="A7004" s="1">
        <v>41639</v>
      </c>
      <c r="B7004">
        <v>1038929710516</v>
      </c>
      <c r="C7004" t="s">
        <v>25218</v>
      </c>
      <c r="D7004" t="s">
        <v>25219</v>
      </c>
      <c r="E7004">
        <v>9781466854208</v>
      </c>
      <c r="F7004" t="s">
        <v>500</v>
      </c>
      <c r="G7004" t="s">
        <v>501</v>
      </c>
      <c r="H7004" t="s">
        <v>502</v>
      </c>
      <c r="I7004">
        <v>1</v>
      </c>
      <c r="J7004" t="s">
        <v>34</v>
      </c>
      <c r="K7004" t="s">
        <v>35</v>
      </c>
      <c r="L7004">
        <v>4.59</v>
      </c>
      <c r="M7004" t="s">
        <v>36</v>
      </c>
      <c r="N7004">
        <v>3.99</v>
      </c>
      <c r="O7004" t="s">
        <v>36</v>
      </c>
      <c r="P7004">
        <v>4.37</v>
      </c>
      <c r="Q7004" t="s">
        <v>37</v>
      </c>
      <c r="R7004">
        <v>3.8</v>
      </c>
      <c r="S7004" t="s">
        <v>37</v>
      </c>
      <c r="T7004">
        <v>0.56999999999999995</v>
      </c>
      <c r="U7004" t="s">
        <v>37</v>
      </c>
      <c r="V7004" t="s">
        <v>25220</v>
      </c>
      <c r="W7004" t="s">
        <v>299</v>
      </c>
      <c r="X7004" t="s">
        <v>40</v>
      </c>
      <c r="Y7004" t="s">
        <v>25221</v>
      </c>
      <c r="Z7004">
        <v>2.66</v>
      </c>
      <c r="AA7004" t="s">
        <v>37</v>
      </c>
      <c r="AB7004">
        <v>0.56999999999999995</v>
      </c>
      <c r="AC7004" t="s">
        <v>37</v>
      </c>
      <c r="AD7004">
        <v>5</v>
      </c>
      <c r="AE7004">
        <f t="shared" si="767"/>
        <v>105</v>
      </c>
      <c r="AF7004" s="8">
        <f t="shared" si="768"/>
        <v>4.1619047619047622</v>
      </c>
      <c r="AG7004" s="8">
        <f t="shared" si="769"/>
        <v>0.20809523809523811</v>
      </c>
      <c r="AH7004">
        <f t="shared" si="770"/>
        <v>4.42</v>
      </c>
      <c r="AI7004">
        <f t="shared" si="771"/>
        <v>0.22</v>
      </c>
      <c r="AJ7004" s="9">
        <f t="shared" si="772"/>
        <v>3.23</v>
      </c>
      <c r="AK7004" s="10">
        <f t="shared" si="773"/>
        <v>3.0219047619047616</v>
      </c>
    </row>
    <row r="7005" spans="1:37">
      <c r="A7005" s="1">
        <v>41639</v>
      </c>
      <c r="B7005">
        <v>1038934060519</v>
      </c>
      <c r="C7005" t="s">
        <v>25222</v>
      </c>
      <c r="D7005" t="s">
        <v>25223</v>
      </c>
      <c r="E7005">
        <v>9781429960274</v>
      </c>
      <c r="F7005" t="s">
        <v>5287</v>
      </c>
      <c r="G7005" t="s">
        <v>5288</v>
      </c>
      <c r="H7005" t="s">
        <v>5289</v>
      </c>
      <c r="I7005">
        <v>1</v>
      </c>
      <c r="J7005" t="s">
        <v>34</v>
      </c>
      <c r="K7005" t="s">
        <v>35</v>
      </c>
      <c r="L7005">
        <v>12.64</v>
      </c>
      <c r="M7005" t="s">
        <v>36</v>
      </c>
      <c r="N7005">
        <v>10.99</v>
      </c>
      <c r="O7005" t="s">
        <v>36</v>
      </c>
      <c r="P7005">
        <v>12.04</v>
      </c>
      <c r="Q7005" t="s">
        <v>37</v>
      </c>
      <c r="R7005">
        <v>10.47</v>
      </c>
      <c r="S7005" t="s">
        <v>37</v>
      </c>
      <c r="T7005">
        <v>1.57</v>
      </c>
      <c r="U7005" t="s">
        <v>37</v>
      </c>
      <c r="V7005" t="s">
        <v>771</v>
      </c>
      <c r="W7005" t="s">
        <v>173</v>
      </c>
      <c r="X7005" t="s">
        <v>40</v>
      </c>
      <c r="Y7005" t="s">
        <v>25224</v>
      </c>
      <c r="Z7005">
        <v>7.33</v>
      </c>
      <c r="AA7005" t="s">
        <v>37</v>
      </c>
      <c r="AB7005">
        <v>1.57</v>
      </c>
      <c r="AC7005" t="s">
        <v>37</v>
      </c>
      <c r="AD7005">
        <v>5</v>
      </c>
      <c r="AE7005">
        <f t="shared" si="767"/>
        <v>105</v>
      </c>
      <c r="AF7005" s="8">
        <f t="shared" si="768"/>
        <v>11.466666666666665</v>
      </c>
      <c r="AG7005" s="8">
        <f t="shared" si="769"/>
        <v>0.57333333333333325</v>
      </c>
      <c r="AH7005">
        <f t="shared" si="770"/>
        <v>12.19</v>
      </c>
      <c r="AI7005">
        <f t="shared" si="771"/>
        <v>0.6</v>
      </c>
      <c r="AJ7005" s="9">
        <f t="shared" si="772"/>
        <v>8.8989999999999991</v>
      </c>
      <c r="AK7005" s="10">
        <f t="shared" si="773"/>
        <v>8.3256666666666668</v>
      </c>
    </row>
    <row r="7006" spans="1:37">
      <c r="A7006" s="1">
        <v>41639</v>
      </c>
      <c r="B7006">
        <v>1038938165522</v>
      </c>
      <c r="C7006" t="s">
        <v>25225</v>
      </c>
      <c r="D7006" t="s">
        <v>25226</v>
      </c>
      <c r="E7006">
        <v>9781250015273</v>
      </c>
      <c r="F7006" t="s">
        <v>1458</v>
      </c>
      <c r="G7006" t="s">
        <v>1459</v>
      </c>
      <c r="H7006" t="s">
        <v>293</v>
      </c>
      <c r="I7006">
        <v>1</v>
      </c>
      <c r="J7006" t="s">
        <v>34</v>
      </c>
      <c r="K7006" t="s">
        <v>35</v>
      </c>
      <c r="L7006">
        <v>12.64</v>
      </c>
      <c r="M7006" t="s">
        <v>36</v>
      </c>
      <c r="N7006">
        <v>10.99</v>
      </c>
      <c r="O7006" t="s">
        <v>36</v>
      </c>
      <c r="P7006">
        <v>12.04</v>
      </c>
      <c r="Q7006" t="s">
        <v>37</v>
      </c>
      <c r="R7006">
        <v>10.47</v>
      </c>
      <c r="S7006" t="s">
        <v>37</v>
      </c>
      <c r="T7006">
        <v>1.57</v>
      </c>
      <c r="U7006" t="s">
        <v>37</v>
      </c>
      <c r="V7006" t="s">
        <v>758</v>
      </c>
      <c r="W7006" t="s">
        <v>56</v>
      </c>
      <c r="X7006" t="s">
        <v>40</v>
      </c>
      <c r="Y7006" t="s">
        <v>25227</v>
      </c>
      <c r="Z7006">
        <v>7.33</v>
      </c>
      <c r="AA7006" t="s">
        <v>37</v>
      </c>
      <c r="AB7006">
        <v>1.57</v>
      </c>
      <c r="AC7006" t="s">
        <v>37</v>
      </c>
      <c r="AD7006">
        <v>13</v>
      </c>
      <c r="AE7006">
        <f t="shared" si="767"/>
        <v>113</v>
      </c>
      <c r="AF7006" s="8">
        <f t="shared" si="768"/>
        <v>10.654867256637166</v>
      </c>
      <c r="AG7006" s="8">
        <f t="shared" si="769"/>
        <v>1.3851327433628315</v>
      </c>
      <c r="AH7006">
        <f t="shared" si="770"/>
        <v>11.33</v>
      </c>
      <c r="AI7006">
        <f t="shared" si="771"/>
        <v>1.47</v>
      </c>
      <c r="AJ7006" s="9">
        <f t="shared" si="772"/>
        <v>8.8989999999999991</v>
      </c>
      <c r="AK7006" s="10">
        <f t="shared" si="773"/>
        <v>7.5138672566371678</v>
      </c>
    </row>
    <row r="7007" spans="1:37">
      <c r="A7007" s="1">
        <v>41639</v>
      </c>
      <c r="B7007">
        <v>1038938216519</v>
      </c>
      <c r="C7007" t="s">
        <v>25228</v>
      </c>
      <c r="D7007" t="s">
        <v>25229</v>
      </c>
      <c r="E7007">
        <v>9781429997171</v>
      </c>
      <c r="F7007" t="s">
        <v>2158</v>
      </c>
      <c r="G7007" t="s">
        <v>2159</v>
      </c>
      <c r="H7007" t="s">
        <v>46</v>
      </c>
      <c r="I7007">
        <v>1</v>
      </c>
      <c r="J7007" t="s">
        <v>34</v>
      </c>
      <c r="K7007" t="s">
        <v>35</v>
      </c>
      <c r="L7007">
        <v>18.62</v>
      </c>
      <c r="M7007" t="s">
        <v>36</v>
      </c>
      <c r="N7007">
        <v>16.190000000000001</v>
      </c>
      <c r="O7007" t="s">
        <v>36</v>
      </c>
      <c r="P7007">
        <v>17.739999999999998</v>
      </c>
      <c r="Q7007" t="s">
        <v>37</v>
      </c>
      <c r="R7007">
        <v>15.42</v>
      </c>
      <c r="S7007" t="s">
        <v>37</v>
      </c>
      <c r="T7007">
        <v>2.3199999999999998</v>
      </c>
      <c r="U7007" t="s">
        <v>37</v>
      </c>
      <c r="V7007" t="s">
        <v>4352</v>
      </c>
      <c r="W7007" t="s">
        <v>162</v>
      </c>
      <c r="X7007" t="s">
        <v>40</v>
      </c>
      <c r="Y7007" t="s">
        <v>8349</v>
      </c>
      <c r="Z7007">
        <v>10.79</v>
      </c>
      <c r="AA7007" t="s">
        <v>37</v>
      </c>
      <c r="AB7007">
        <v>2.3199999999999998</v>
      </c>
      <c r="AC7007" t="s">
        <v>37</v>
      </c>
      <c r="AD7007">
        <v>5</v>
      </c>
      <c r="AE7007">
        <f t="shared" si="767"/>
        <v>105</v>
      </c>
      <c r="AF7007" s="8">
        <f t="shared" si="768"/>
        <v>16.895238095238092</v>
      </c>
      <c r="AG7007" s="8">
        <f t="shared" si="769"/>
        <v>0.84476190476190449</v>
      </c>
      <c r="AH7007">
        <f t="shared" si="770"/>
        <v>17.97</v>
      </c>
      <c r="AI7007">
        <f t="shared" si="771"/>
        <v>0.89</v>
      </c>
      <c r="AJ7007" s="9">
        <f t="shared" si="772"/>
        <v>13.113999999999999</v>
      </c>
      <c r="AK7007" s="10">
        <f t="shared" si="773"/>
        <v>12.269238095238094</v>
      </c>
    </row>
    <row r="7008" spans="1:37">
      <c r="A7008" s="1">
        <v>41639</v>
      </c>
      <c r="B7008">
        <v>1038939377518</v>
      </c>
      <c r="C7008" t="s">
        <v>25230</v>
      </c>
      <c r="D7008" t="s">
        <v>25231</v>
      </c>
      <c r="E7008">
        <v>9781429909051</v>
      </c>
      <c r="F7008" t="s">
        <v>3299</v>
      </c>
      <c r="G7008" t="s">
        <v>3300</v>
      </c>
      <c r="H7008" t="s">
        <v>470</v>
      </c>
      <c r="I7008">
        <v>1</v>
      </c>
      <c r="J7008" t="s">
        <v>34</v>
      </c>
      <c r="K7008" t="s">
        <v>35</v>
      </c>
      <c r="L7008">
        <v>10.34</v>
      </c>
      <c r="M7008" t="s">
        <v>36</v>
      </c>
      <c r="N7008">
        <v>8.99</v>
      </c>
      <c r="O7008" t="s">
        <v>36</v>
      </c>
      <c r="P7008">
        <v>9.85</v>
      </c>
      <c r="Q7008" t="s">
        <v>37</v>
      </c>
      <c r="R7008">
        <v>8.57</v>
      </c>
      <c r="S7008" t="s">
        <v>37</v>
      </c>
      <c r="T7008">
        <v>1.28</v>
      </c>
      <c r="U7008" t="s">
        <v>37</v>
      </c>
      <c r="V7008" t="s">
        <v>139</v>
      </c>
      <c r="W7008" t="s">
        <v>193</v>
      </c>
      <c r="X7008" t="s">
        <v>40</v>
      </c>
      <c r="Y7008" t="s">
        <v>25232</v>
      </c>
      <c r="Z7008">
        <v>6</v>
      </c>
      <c r="AA7008" t="s">
        <v>37</v>
      </c>
      <c r="AB7008">
        <v>1.28</v>
      </c>
      <c r="AC7008" t="s">
        <v>37</v>
      </c>
      <c r="AD7008">
        <v>5</v>
      </c>
      <c r="AE7008">
        <f t="shared" si="767"/>
        <v>105</v>
      </c>
      <c r="AF7008" s="8">
        <f t="shared" si="768"/>
        <v>9.3809523809523796</v>
      </c>
      <c r="AG7008" s="8">
        <f t="shared" si="769"/>
        <v>0.46904761904761899</v>
      </c>
      <c r="AH7008">
        <f t="shared" si="770"/>
        <v>9.9700000000000006</v>
      </c>
      <c r="AI7008">
        <f t="shared" si="771"/>
        <v>0.49</v>
      </c>
      <c r="AJ7008" s="9">
        <f t="shared" si="772"/>
        <v>7.2789999999999999</v>
      </c>
      <c r="AK7008" s="10">
        <f t="shared" si="773"/>
        <v>6.8099523809523808</v>
      </c>
    </row>
    <row r="7009" spans="1:37">
      <c r="A7009" s="1">
        <v>41639</v>
      </c>
      <c r="B7009">
        <v>1038939677515</v>
      </c>
      <c r="C7009" t="s">
        <v>25233</v>
      </c>
      <c r="D7009" t="s">
        <v>25234</v>
      </c>
      <c r="E7009">
        <v>9781622660940</v>
      </c>
      <c r="F7009" t="s">
        <v>25235</v>
      </c>
      <c r="G7009" t="s">
        <v>25236</v>
      </c>
      <c r="H7009" t="s">
        <v>3424</v>
      </c>
      <c r="I7009">
        <v>1</v>
      </c>
      <c r="J7009" t="s">
        <v>34</v>
      </c>
      <c r="K7009" t="s">
        <v>35</v>
      </c>
      <c r="L7009">
        <v>1.1399999999999999</v>
      </c>
      <c r="M7009" t="s">
        <v>36</v>
      </c>
      <c r="N7009">
        <v>0.99</v>
      </c>
      <c r="O7009" t="s">
        <v>36</v>
      </c>
      <c r="P7009">
        <v>1.0900000000000001</v>
      </c>
      <c r="Q7009" t="s">
        <v>37</v>
      </c>
      <c r="R7009">
        <v>0.94</v>
      </c>
      <c r="S7009" t="s">
        <v>37</v>
      </c>
      <c r="T7009">
        <v>0.15</v>
      </c>
      <c r="U7009" t="s">
        <v>37</v>
      </c>
      <c r="V7009" t="s">
        <v>161</v>
      </c>
      <c r="W7009" t="s">
        <v>162</v>
      </c>
      <c r="X7009" t="s">
        <v>40</v>
      </c>
      <c r="Y7009" t="s">
        <v>25237</v>
      </c>
      <c r="Z7009">
        <v>0.66</v>
      </c>
      <c r="AA7009" t="s">
        <v>37</v>
      </c>
      <c r="AB7009">
        <v>0.15</v>
      </c>
      <c r="AC7009" t="s">
        <v>37</v>
      </c>
      <c r="AD7009">
        <v>5</v>
      </c>
      <c r="AE7009">
        <f t="shared" si="767"/>
        <v>105</v>
      </c>
      <c r="AF7009" s="8">
        <f t="shared" si="768"/>
        <v>1.0380952380952382</v>
      </c>
      <c r="AG7009" s="8">
        <f t="shared" si="769"/>
        <v>5.1904761904761905E-2</v>
      </c>
      <c r="AH7009">
        <f t="shared" si="770"/>
        <v>1.1000000000000001</v>
      </c>
      <c r="AI7009">
        <f t="shared" si="771"/>
        <v>0.05</v>
      </c>
      <c r="AJ7009" s="9">
        <f t="shared" si="772"/>
        <v>0.80800000000000005</v>
      </c>
      <c r="AK7009" s="10">
        <f t="shared" si="773"/>
        <v>0.75609523809523815</v>
      </c>
    </row>
    <row r="7010" spans="1:37">
      <c r="A7010" s="1">
        <v>41639</v>
      </c>
      <c r="B7010">
        <v>1038939678515</v>
      </c>
      <c r="C7010" t="s">
        <v>25233</v>
      </c>
      <c r="D7010" t="s">
        <v>25234</v>
      </c>
      <c r="E7010">
        <v>9781622660810</v>
      </c>
      <c r="F7010" t="s">
        <v>25238</v>
      </c>
      <c r="G7010" t="s">
        <v>25239</v>
      </c>
      <c r="H7010" t="s">
        <v>25240</v>
      </c>
      <c r="I7010">
        <v>1</v>
      </c>
      <c r="J7010" t="s">
        <v>34</v>
      </c>
      <c r="K7010" t="s">
        <v>35</v>
      </c>
      <c r="L7010">
        <v>1.1399999999999999</v>
      </c>
      <c r="M7010" t="s">
        <v>36</v>
      </c>
      <c r="N7010">
        <v>0.99</v>
      </c>
      <c r="O7010" t="s">
        <v>36</v>
      </c>
      <c r="P7010">
        <v>1.0900000000000001</v>
      </c>
      <c r="Q7010" t="s">
        <v>37</v>
      </c>
      <c r="R7010">
        <v>0.94</v>
      </c>
      <c r="S7010" t="s">
        <v>37</v>
      </c>
      <c r="T7010">
        <v>0.15</v>
      </c>
      <c r="U7010" t="s">
        <v>37</v>
      </c>
      <c r="V7010" t="s">
        <v>161</v>
      </c>
      <c r="W7010" t="s">
        <v>162</v>
      </c>
      <c r="X7010" t="s">
        <v>40</v>
      </c>
      <c r="Y7010" t="s">
        <v>25237</v>
      </c>
      <c r="Z7010">
        <v>0.66</v>
      </c>
      <c r="AA7010" t="s">
        <v>37</v>
      </c>
      <c r="AB7010">
        <v>0.15</v>
      </c>
      <c r="AC7010" t="s">
        <v>37</v>
      </c>
      <c r="AD7010">
        <v>5</v>
      </c>
      <c r="AE7010">
        <f t="shared" si="767"/>
        <v>105</v>
      </c>
      <c r="AF7010" s="8">
        <f t="shared" si="768"/>
        <v>1.0380952380952382</v>
      </c>
      <c r="AG7010" s="8">
        <f t="shared" si="769"/>
        <v>5.1904761904761905E-2</v>
      </c>
      <c r="AH7010">
        <f t="shared" si="770"/>
        <v>1.1000000000000001</v>
      </c>
      <c r="AI7010">
        <f t="shared" si="771"/>
        <v>0.05</v>
      </c>
      <c r="AJ7010" s="9">
        <f t="shared" si="772"/>
        <v>0.80800000000000005</v>
      </c>
      <c r="AK7010" s="10">
        <f t="shared" si="773"/>
        <v>0.75609523809523815</v>
      </c>
    </row>
    <row r="7011" spans="1:37">
      <c r="A7011" s="1">
        <v>41639</v>
      </c>
      <c r="B7011">
        <v>1038940567519</v>
      </c>
      <c r="C7011" t="s">
        <v>25241</v>
      </c>
      <c r="D7011" t="s">
        <v>25242</v>
      </c>
      <c r="E7011">
        <v>9781466805392</v>
      </c>
      <c r="F7011" t="s">
        <v>5935</v>
      </c>
      <c r="G7011" t="s">
        <v>5936</v>
      </c>
      <c r="H7011" t="s">
        <v>5937</v>
      </c>
      <c r="I7011">
        <v>1</v>
      </c>
      <c r="J7011" t="s">
        <v>34</v>
      </c>
      <c r="K7011" t="s">
        <v>35</v>
      </c>
      <c r="L7011">
        <v>12.64</v>
      </c>
      <c r="M7011" t="s">
        <v>36</v>
      </c>
      <c r="N7011">
        <v>10.99</v>
      </c>
      <c r="O7011" t="s">
        <v>36</v>
      </c>
      <c r="P7011">
        <v>12.12</v>
      </c>
      <c r="Q7011" t="s">
        <v>37</v>
      </c>
      <c r="R7011">
        <v>10.54</v>
      </c>
      <c r="S7011" t="s">
        <v>37</v>
      </c>
      <c r="T7011">
        <v>1.58</v>
      </c>
      <c r="U7011" t="s">
        <v>37</v>
      </c>
      <c r="V7011" t="s">
        <v>952</v>
      </c>
      <c r="W7011" t="s">
        <v>140</v>
      </c>
      <c r="X7011" t="s">
        <v>40</v>
      </c>
      <c r="Y7011" t="s">
        <v>25243</v>
      </c>
      <c r="Z7011">
        <v>7.38</v>
      </c>
      <c r="AA7011" t="s">
        <v>37</v>
      </c>
      <c r="AB7011">
        <v>1.58</v>
      </c>
      <c r="AC7011" t="s">
        <v>37</v>
      </c>
      <c r="AD7011">
        <v>5</v>
      </c>
      <c r="AE7011">
        <f t="shared" si="767"/>
        <v>105</v>
      </c>
      <c r="AF7011" s="8">
        <f t="shared" si="768"/>
        <v>11.542857142857143</v>
      </c>
      <c r="AG7011" s="8">
        <f t="shared" si="769"/>
        <v>0.57714285714285718</v>
      </c>
      <c r="AH7011">
        <f t="shared" si="770"/>
        <v>12.27</v>
      </c>
      <c r="AI7011">
        <f t="shared" si="771"/>
        <v>0.61</v>
      </c>
      <c r="AJ7011" s="9">
        <f t="shared" si="772"/>
        <v>8.9579999999999984</v>
      </c>
      <c r="AK7011" s="10">
        <f t="shared" si="773"/>
        <v>8.3808571428571419</v>
      </c>
    </row>
    <row r="7012" spans="1:37">
      <c r="A7012" s="1">
        <v>41639</v>
      </c>
      <c r="B7012">
        <v>1038943743519</v>
      </c>
      <c r="C7012" t="s">
        <v>25244</v>
      </c>
      <c r="D7012" t="s">
        <v>25245</v>
      </c>
      <c r="E7012">
        <v>9781429925242</v>
      </c>
      <c r="F7012" t="s">
        <v>6155</v>
      </c>
      <c r="G7012" t="s">
        <v>6156</v>
      </c>
      <c r="H7012" t="s">
        <v>470</v>
      </c>
      <c r="I7012">
        <v>1</v>
      </c>
      <c r="J7012" t="s">
        <v>34</v>
      </c>
      <c r="K7012" t="s">
        <v>35</v>
      </c>
      <c r="L7012">
        <v>10.34</v>
      </c>
      <c r="M7012" t="s">
        <v>36</v>
      </c>
      <c r="N7012">
        <v>8.99</v>
      </c>
      <c r="O7012" t="s">
        <v>36</v>
      </c>
      <c r="P7012">
        <v>9.85</v>
      </c>
      <c r="Q7012" t="s">
        <v>37</v>
      </c>
      <c r="R7012">
        <v>8.57</v>
      </c>
      <c r="S7012" t="s">
        <v>37</v>
      </c>
      <c r="T7012">
        <v>1.28</v>
      </c>
      <c r="U7012" t="s">
        <v>37</v>
      </c>
      <c r="V7012" t="s">
        <v>11998</v>
      </c>
      <c r="W7012" t="s">
        <v>140</v>
      </c>
      <c r="X7012" t="s">
        <v>40</v>
      </c>
      <c r="Y7012" t="s">
        <v>18089</v>
      </c>
      <c r="Z7012">
        <v>6</v>
      </c>
      <c r="AA7012" t="s">
        <v>37</v>
      </c>
      <c r="AB7012">
        <v>1.28</v>
      </c>
      <c r="AC7012" t="s">
        <v>37</v>
      </c>
      <c r="AD7012">
        <v>5</v>
      </c>
      <c r="AE7012">
        <f t="shared" si="767"/>
        <v>105</v>
      </c>
      <c r="AF7012" s="8">
        <f t="shared" si="768"/>
        <v>9.3809523809523796</v>
      </c>
      <c r="AG7012" s="8">
        <f t="shared" si="769"/>
        <v>0.46904761904761899</v>
      </c>
      <c r="AH7012">
        <f t="shared" si="770"/>
        <v>9.9700000000000006</v>
      </c>
      <c r="AI7012">
        <f t="shared" si="771"/>
        <v>0.49</v>
      </c>
      <c r="AJ7012" s="9">
        <f t="shared" si="772"/>
        <v>7.2789999999999999</v>
      </c>
      <c r="AK7012" s="10">
        <f t="shared" si="773"/>
        <v>6.8099523809523808</v>
      </c>
    </row>
    <row r="7013" spans="1:37">
      <c r="A7013" s="1">
        <v>41639</v>
      </c>
      <c r="B7013">
        <v>1038944684514</v>
      </c>
      <c r="C7013" t="s">
        <v>25246</v>
      </c>
      <c r="D7013" t="s">
        <v>25247</v>
      </c>
      <c r="E7013">
        <v>9781429943840</v>
      </c>
      <c r="F7013" t="s">
        <v>3358</v>
      </c>
      <c r="G7013" t="s">
        <v>3359</v>
      </c>
      <c r="H7013" t="s">
        <v>62</v>
      </c>
      <c r="I7013">
        <v>1</v>
      </c>
      <c r="J7013" t="s">
        <v>34</v>
      </c>
      <c r="K7013" t="s">
        <v>35</v>
      </c>
      <c r="L7013">
        <v>16.100000000000001</v>
      </c>
      <c r="M7013" t="s">
        <v>36</v>
      </c>
      <c r="N7013">
        <v>13.99</v>
      </c>
      <c r="O7013" t="s">
        <v>36</v>
      </c>
      <c r="P7013">
        <v>15.44</v>
      </c>
      <c r="Q7013" t="s">
        <v>37</v>
      </c>
      <c r="R7013">
        <v>13.42</v>
      </c>
      <c r="S7013" t="s">
        <v>37</v>
      </c>
      <c r="T7013">
        <v>2.02</v>
      </c>
      <c r="U7013" t="s">
        <v>37</v>
      </c>
      <c r="V7013" t="s">
        <v>200</v>
      </c>
      <c r="W7013" t="s">
        <v>162</v>
      </c>
      <c r="X7013" t="s">
        <v>40</v>
      </c>
      <c r="Y7013" t="s">
        <v>25248</v>
      </c>
      <c r="Z7013">
        <v>9.39</v>
      </c>
      <c r="AA7013" t="s">
        <v>37</v>
      </c>
      <c r="AB7013">
        <v>2.02</v>
      </c>
      <c r="AC7013" t="s">
        <v>37</v>
      </c>
      <c r="AD7013">
        <v>5</v>
      </c>
      <c r="AE7013">
        <f t="shared" si="767"/>
        <v>105</v>
      </c>
      <c r="AF7013" s="8">
        <f t="shared" si="768"/>
        <v>14.704761904761904</v>
      </c>
      <c r="AG7013" s="8">
        <f t="shared" si="769"/>
        <v>0.73523809523809514</v>
      </c>
      <c r="AH7013">
        <f t="shared" si="770"/>
        <v>15.64</v>
      </c>
      <c r="AI7013">
        <f t="shared" si="771"/>
        <v>0.78</v>
      </c>
      <c r="AJ7013" s="9">
        <f t="shared" si="772"/>
        <v>11.414</v>
      </c>
      <c r="AK7013" s="10">
        <f t="shared" si="773"/>
        <v>10.678761904761904</v>
      </c>
    </row>
    <row r="7014" spans="1:37">
      <c r="A7014" s="1">
        <v>41639</v>
      </c>
      <c r="B7014">
        <v>1038947770513</v>
      </c>
      <c r="C7014" t="s">
        <v>25249</v>
      </c>
      <c r="D7014" t="s">
        <v>25250</v>
      </c>
      <c r="E7014">
        <v>9781466803909</v>
      </c>
      <c r="F7014" t="s">
        <v>25251</v>
      </c>
      <c r="G7014" t="s">
        <v>25252</v>
      </c>
      <c r="H7014" t="s">
        <v>10699</v>
      </c>
      <c r="I7014">
        <v>1</v>
      </c>
      <c r="J7014" t="s">
        <v>34</v>
      </c>
      <c r="K7014" t="s">
        <v>35</v>
      </c>
      <c r="L7014">
        <v>16.09</v>
      </c>
      <c r="M7014" t="s">
        <v>36</v>
      </c>
      <c r="N7014">
        <v>13.99</v>
      </c>
      <c r="O7014" t="s">
        <v>36</v>
      </c>
      <c r="P7014">
        <v>15.33</v>
      </c>
      <c r="Q7014" t="s">
        <v>37</v>
      </c>
      <c r="R7014">
        <v>13.33</v>
      </c>
      <c r="S7014" t="s">
        <v>37</v>
      </c>
      <c r="T7014">
        <v>2</v>
      </c>
      <c r="U7014" t="s">
        <v>37</v>
      </c>
      <c r="V7014" t="s">
        <v>14012</v>
      </c>
      <c r="W7014" t="s">
        <v>120</v>
      </c>
      <c r="X7014" t="s">
        <v>40</v>
      </c>
      <c r="Y7014" t="s">
        <v>14013</v>
      </c>
      <c r="Z7014">
        <v>9.33</v>
      </c>
      <c r="AA7014" t="s">
        <v>37</v>
      </c>
      <c r="AB7014">
        <v>2</v>
      </c>
      <c r="AC7014" t="s">
        <v>37</v>
      </c>
      <c r="AD7014">
        <v>13</v>
      </c>
      <c r="AE7014">
        <f t="shared" si="767"/>
        <v>113</v>
      </c>
      <c r="AF7014" s="8">
        <f t="shared" si="768"/>
        <v>13.566371681415928</v>
      </c>
      <c r="AG7014" s="8">
        <f t="shared" si="769"/>
        <v>1.7636283185840709</v>
      </c>
      <c r="AH7014">
        <f t="shared" si="770"/>
        <v>14.43</v>
      </c>
      <c r="AI7014">
        <f t="shared" si="771"/>
        <v>1.87</v>
      </c>
      <c r="AJ7014" s="9">
        <f t="shared" si="772"/>
        <v>11.331</v>
      </c>
      <c r="AK7014" s="10">
        <f t="shared" si="773"/>
        <v>9.5673716814159278</v>
      </c>
    </row>
    <row r="7015" spans="1:37">
      <c r="A7015" s="1">
        <v>41639</v>
      </c>
      <c r="B7015">
        <v>1038949054511</v>
      </c>
      <c r="C7015" t="s">
        <v>25253</v>
      </c>
      <c r="D7015" t="s">
        <v>25254</v>
      </c>
      <c r="E7015">
        <v>9781429970358</v>
      </c>
      <c r="F7015" t="s">
        <v>25255</v>
      </c>
      <c r="G7015" t="s">
        <v>25256</v>
      </c>
      <c r="H7015" t="s">
        <v>3116</v>
      </c>
      <c r="I7015">
        <v>1</v>
      </c>
      <c r="J7015" t="s">
        <v>34</v>
      </c>
      <c r="K7015" t="s">
        <v>35</v>
      </c>
      <c r="L7015">
        <v>12.65</v>
      </c>
      <c r="M7015" t="s">
        <v>36</v>
      </c>
      <c r="N7015">
        <v>10.99</v>
      </c>
      <c r="O7015" t="s">
        <v>36</v>
      </c>
      <c r="P7015">
        <v>12.13</v>
      </c>
      <c r="Q7015" t="s">
        <v>37</v>
      </c>
      <c r="R7015">
        <v>10.54</v>
      </c>
      <c r="S7015" t="s">
        <v>37</v>
      </c>
      <c r="T7015">
        <v>1.59</v>
      </c>
      <c r="U7015" t="s">
        <v>37</v>
      </c>
      <c r="V7015" t="s">
        <v>119</v>
      </c>
      <c r="W7015" t="s">
        <v>56</v>
      </c>
      <c r="X7015" t="s">
        <v>40</v>
      </c>
      <c r="Y7015" t="s">
        <v>21434</v>
      </c>
      <c r="Z7015">
        <v>7.38</v>
      </c>
      <c r="AA7015" t="s">
        <v>37</v>
      </c>
      <c r="AB7015">
        <v>1.59</v>
      </c>
      <c r="AC7015" t="s">
        <v>37</v>
      </c>
      <c r="AD7015">
        <v>13</v>
      </c>
      <c r="AE7015">
        <f t="shared" si="767"/>
        <v>113</v>
      </c>
      <c r="AF7015" s="8">
        <f t="shared" si="768"/>
        <v>10.734513274336283</v>
      </c>
      <c r="AG7015" s="8">
        <f t="shared" si="769"/>
        <v>1.3954867256637169</v>
      </c>
      <c r="AH7015">
        <f t="shared" si="770"/>
        <v>11.41</v>
      </c>
      <c r="AI7015">
        <f t="shared" si="771"/>
        <v>1.48</v>
      </c>
      <c r="AJ7015" s="9">
        <f t="shared" si="772"/>
        <v>8.968</v>
      </c>
      <c r="AK7015" s="10">
        <f t="shared" si="773"/>
        <v>7.5725132743362833</v>
      </c>
    </row>
    <row r="7016" spans="1:37">
      <c r="A7016" s="1">
        <v>41639</v>
      </c>
      <c r="B7016">
        <v>1038949959511</v>
      </c>
      <c r="C7016" t="s">
        <v>25257</v>
      </c>
      <c r="D7016" t="s">
        <v>25258</v>
      </c>
      <c r="E7016">
        <v>9781429945325</v>
      </c>
      <c r="F7016" t="s">
        <v>6006</v>
      </c>
      <c r="G7016" t="s">
        <v>6007</v>
      </c>
      <c r="H7016" t="s">
        <v>6008</v>
      </c>
      <c r="I7016">
        <v>1</v>
      </c>
      <c r="J7016" t="s">
        <v>34</v>
      </c>
      <c r="K7016" t="s">
        <v>35</v>
      </c>
      <c r="L7016">
        <v>16.55</v>
      </c>
      <c r="M7016" t="s">
        <v>36</v>
      </c>
      <c r="N7016">
        <v>14.39</v>
      </c>
      <c r="O7016" t="s">
        <v>36</v>
      </c>
      <c r="P7016">
        <v>15.87</v>
      </c>
      <c r="Q7016" t="s">
        <v>37</v>
      </c>
      <c r="R7016">
        <v>13.8</v>
      </c>
      <c r="S7016" t="s">
        <v>37</v>
      </c>
      <c r="T7016">
        <v>2.0699999999999998</v>
      </c>
      <c r="U7016" t="s">
        <v>37</v>
      </c>
      <c r="V7016" t="s">
        <v>119</v>
      </c>
      <c r="W7016" t="s">
        <v>56</v>
      </c>
      <c r="X7016" t="s">
        <v>40</v>
      </c>
      <c r="Y7016" t="s">
        <v>9071</v>
      </c>
      <c r="Z7016">
        <v>9.66</v>
      </c>
      <c r="AA7016" t="s">
        <v>37</v>
      </c>
      <c r="AB7016">
        <v>2.0699999999999998</v>
      </c>
      <c r="AC7016" t="s">
        <v>37</v>
      </c>
      <c r="AD7016">
        <v>13</v>
      </c>
      <c r="AE7016">
        <f t="shared" si="767"/>
        <v>113</v>
      </c>
      <c r="AF7016" s="8">
        <f t="shared" si="768"/>
        <v>14.044247787610619</v>
      </c>
      <c r="AG7016" s="8">
        <f t="shared" si="769"/>
        <v>1.8257522123893803</v>
      </c>
      <c r="AH7016">
        <f t="shared" si="770"/>
        <v>14.94</v>
      </c>
      <c r="AI7016">
        <f t="shared" si="771"/>
        <v>1.94</v>
      </c>
      <c r="AJ7016" s="9">
        <f t="shared" si="772"/>
        <v>11.729999999999999</v>
      </c>
      <c r="AK7016" s="10">
        <f t="shared" si="773"/>
        <v>9.9042477876106183</v>
      </c>
    </row>
    <row r="7017" spans="1:37">
      <c r="A7017" s="1">
        <v>41639</v>
      </c>
      <c r="B7017">
        <v>1038953983513</v>
      </c>
      <c r="C7017" t="s">
        <v>25259</v>
      </c>
      <c r="D7017" t="s">
        <v>25260</v>
      </c>
      <c r="E7017">
        <v>9781429956048</v>
      </c>
      <c r="F7017" t="s">
        <v>25261</v>
      </c>
      <c r="G7017" t="s">
        <v>25262</v>
      </c>
      <c r="H7017" t="s">
        <v>3032</v>
      </c>
      <c r="I7017">
        <v>1</v>
      </c>
      <c r="J7017" t="s">
        <v>34</v>
      </c>
      <c r="K7017" t="s">
        <v>35</v>
      </c>
      <c r="L7017">
        <v>10.34</v>
      </c>
      <c r="M7017" t="s">
        <v>36</v>
      </c>
      <c r="N7017">
        <v>8.99</v>
      </c>
      <c r="O7017" t="s">
        <v>36</v>
      </c>
      <c r="P7017">
        <v>9.85</v>
      </c>
      <c r="Q7017" t="s">
        <v>37</v>
      </c>
      <c r="R7017">
        <v>8.57</v>
      </c>
      <c r="S7017" t="s">
        <v>37</v>
      </c>
      <c r="T7017">
        <v>1.28</v>
      </c>
      <c r="U7017" t="s">
        <v>37</v>
      </c>
      <c r="V7017" t="s">
        <v>200</v>
      </c>
      <c r="W7017" t="s">
        <v>162</v>
      </c>
      <c r="X7017" t="s">
        <v>40</v>
      </c>
      <c r="Y7017" t="s">
        <v>25263</v>
      </c>
      <c r="Z7017">
        <v>6</v>
      </c>
      <c r="AA7017" t="s">
        <v>37</v>
      </c>
      <c r="AB7017">
        <v>1.28</v>
      </c>
      <c r="AC7017" t="s">
        <v>37</v>
      </c>
      <c r="AD7017">
        <v>5</v>
      </c>
      <c r="AE7017">
        <f t="shared" si="767"/>
        <v>105</v>
      </c>
      <c r="AF7017" s="8">
        <f t="shared" si="768"/>
        <v>9.3809523809523796</v>
      </c>
      <c r="AG7017" s="8">
        <f t="shared" si="769"/>
        <v>0.46904761904761899</v>
      </c>
      <c r="AH7017">
        <f t="shared" si="770"/>
        <v>9.9700000000000006</v>
      </c>
      <c r="AI7017">
        <f t="shared" si="771"/>
        <v>0.49</v>
      </c>
      <c r="AJ7017" s="9">
        <f t="shared" si="772"/>
        <v>7.2789999999999999</v>
      </c>
      <c r="AK7017" s="10">
        <f t="shared" si="773"/>
        <v>6.8099523809523808</v>
      </c>
    </row>
    <row r="7018" spans="1:37">
      <c r="A7018" s="1">
        <v>41639</v>
      </c>
      <c r="B7018">
        <v>1038954249518</v>
      </c>
      <c r="C7018" t="s">
        <v>25264</v>
      </c>
      <c r="D7018" t="s">
        <v>25265</v>
      </c>
      <c r="E7018">
        <v>9780805098556</v>
      </c>
      <c r="F7018" t="s">
        <v>204</v>
      </c>
      <c r="G7018" t="s">
        <v>205</v>
      </c>
      <c r="H7018" t="s">
        <v>206</v>
      </c>
      <c r="I7018">
        <v>1</v>
      </c>
      <c r="J7018" t="s">
        <v>34</v>
      </c>
      <c r="K7018" t="s">
        <v>35</v>
      </c>
      <c r="L7018">
        <v>17.239999999999998</v>
      </c>
      <c r="M7018" t="s">
        <v>36</v>
      </c>
      <c r="N7018">
        <v>14.99</v>
      </c>
      <c r="O7018" t="s">
        <v>36</v>
      </c>
      <c r="P7018">
        <v>16.43</v>
      </c>
      <c r="Q7018" t="s">
        <v>37</v>
      </c>
      <c r="R7018">
        <v>14.28</v>
      </c>
      <c r="S7018" t="s">
        <v>37</v>
      </c>
      <c r="T7018">
        <v>2.15</v>
      </c>
      <c r="U7018" t="s">
        <v>37</v>
      </c>
      <c r="V7018" t="s">
        <v>1577</v>
      </c>
      <c r="W7018" t="s">
        <v>56</v>
      </c>
      <c r="X7018" t="s">
        <v>40</v>
      </c>
      <c r="Y7018" t="s">
        <v>25266</v>
      </c>
      <c r="Z7018">
        <v>10</v>
      </c>
      <c r="AA7018" t="s">
        <v>37</v>
      </c>
      <c r="AB7018">
        <v>2.15</v>
      </c>
      <c r="AC7018" t="s">
        <v>37</v>
      </c>
      <c r="AD7018">
        <v>13</v>
      </c>
      <c r="AE7018">
        <f t="shared" si="767"/>
        <v>113</v>
      </c>
      <c r="AF7018" s="8">
        <f t="shared" si="768"/>
        <v>14.539823008849556</v>
      </c>
      <c r="AG7018" s="8">
        <f t="shared" si="769"/>
        <v>1.8901769911504422</v>
      </c>
      <c r="AH7018">
        <f t="shared" si="770"/>
        <v>15.46</v>
      </c>
      <c r="AI7018">
        <f t="shared" si="771"/>
        <v>2.0099999999999998</v>
      </c>
      <c r="AJ7018" s="9">
        <f t="shared" si="772"/>
        <v>12.145999999999999</v>
      </c>
      <c r="AK7018" s="10">
        <f t="shared" si="773"/>
        <v>10.255823008849557</v>
      </c>
    </row>
    <row r="7019" spans="1:37">
      <c r="A7019" s="1">
        <v>41639</v>
      </c>
      <c r="B7019">
        <v>1038961668512</v>
      </c>
      <c r="C7019" t="s">
        <v>25267</v>
      </c>
      <c r="D7019" t="s">
        <v>25268</v>
      </c>
      <c r="E7019">
        <v>9781250031211</v>
      </c>
      <c r="F7019" t="s">
        <v>1892</v>
      </c>
      <c r="G7019" t="s">
        <v>1893</v>
      </c>
      <c r="H7019" t="s">
        <v>1894</v>
      </c>
      <c r="I7019">
        <v>1</v>
      </c>
      <c r="J7019" t="s">
        <v>34</v>
      </c>
      <c r="K7019" t="s">
        <v>35</v>
      </c>
      <c r="L7019">
        <v>12.64</v>
      </c>
      <c r="M7019" t="s">
        <v>36</v>
      </c>
      <c r="N7019">
        <v>10.99</v>
      </c>
      <c r="O7019" t="s">
        <v>36</v>
      </c>
      <c r="P7019">
        <v>12.12</v>
      </c>
      <c r="Q7019" t="s">
        <v>37</v>
      </c>
      <c r="R7019">
        <v>10.54</v>
      </c>
      <c r="S7019" t="s">
        <v>37</v>
      </c>
      <c r="T7019">
        <v>1.58</v>
      </c>
      <c r="U7019" t="s">
        <v>37</v>
      </c>
      <c r="V7019" t="s">
        <v>3078</v>
      </c>
      <c r="W7019" t="s">
        <v>3079</v>
      </c>
      <c r="X7019" t="s">
        <v>40</v>
      </c>
      <c r="Y7019" t="s">
        <v>25269</v>
      </c>
      <c r="Z7019">
        <v>7.38</v>
      </c>
      <c r="AA7019" t="s">
        <v>37</v>
      </c>
      <c r="AB7019">
        <v>1.58</v>
      </c>
      <c r="AC7019" t="s">
        <v>37</v>
      </c>
      <c r="AD7019">
        <v>5</v>
      </c>
      <c r="AE7019">
        <f t="shared" si="767"/>
        <v>105</v>
      </c>
      <c r="AF7019" s="8">
        <f t="shared" si="768"/>
        <v>11.542857142857143</v>
      </c>
      <c r="AG7019" s="8">
        <f t="shared" si="769"/>
        <v>0.57714285714285718</v>
      </c>
      <c r="AH7019">
        <f t="shared" si="770"/>
        <v>12.27</v>
      </c>
      <c r="AI7019">
        <f t="shared" si="771"/>
        <v>0.61</v>
      </c>
      <c r="AJ7019" s="9">
        <f t="shared" si="772"/>
        <v>8.9579999999999984</v>
      </c>
      <c r="AK7019" s="10">
        <f t="shared" si="773"/>
        <v>8.3808571428571419</v>
      </c>
    </row>
    <row r="7020" spans="1:37">
      <c r="A7020" s="1">
        <v>41639</v>
      </c>
      <c r="B7020">
        <v>1038965734520</v>
      </c>
      <c r="C7020" t="s">
        <v>25270</v>
      </c>
      <c r="D7020" t="s">
        <v>25271</v>
      </c>
      <c r="E7020">
        <v>9780765376824</v>
      </c>
      <c r="F7020" t="s">
        <v>60</v>
      </c>
      <c r="G7020" t="s">
        <v>61</v>
      </c>
      <c r="H7020" t="s">
        <v>62</v>
      </c>
      <c r="I7020">
        <v>1</v>
      </c>
      <c r="J7020" t="s">
        <v>34</v>
      </c>
      <c r="K7020" t="s">
        <v>35</v>
      </c>
      <c r="L7020">
        <v>35.64</v>
      </c>
      <c r="M7020" t="s">
        <v>36</v>
      </c>
      <c r="N7020">
        <v>30.99</v>
      </c>
      <c r="O7020" t="s">
        <v>36</v>
      </c>
      <c r="P7020">
        <v>33.96</v>
      </c>
      <c r="Q7020" t="s">
        <v>37</v>
      </c>
      <c r="R7020">
        <v>29.53</v>
      </c>
      <c r="S7020" t="s">
        <v>37</v>
      </c>
      <c r="T7020">
        <v>4.43</v>
      </c>
      <c r="U7020" t="s">
        <v>37</v>
      </c>
      <c r="V7020" t="s">
        <v>571</v>
      </c>
      <c r="W7020" t="s">
        <v>56</v>
      </c>
      <c r="X7020" t="s">
        <v>40</v>
      </c>
      <c r="Y7020" t="s">
        <v>25272</v>
      </c>
      <c r="Z7020">
        <v>20.67</v>
      </c>
      <c r="AA7020" t="s">
        <v>37</v>
      </c>
      <c r="AB7020">
        <v>4.43</v>
      </c>
      <c r="AC7020" t="s">
        <v>37</v>
      </c>
      <c r="AD7020">
        <v>13</v>
      </c>
      <c r="AE7020">
        <f t="shared" si="767"/>
        <v>113</v>
      </c>
      <c r="AF7020" s="8">
        <f t="shared" si="768"/>
        <v>30.053097345132745</v>
      </c>
      <c r="AG7020" s="8">
        <f t="shared" si="769"/>
        <v>3.906902654867257</v>
      </c>
      <c r="AH7020">
        <f t="shared" si="770"/>
        <v>31.97</v>
      </c>
      <c r="AI7020">
        <f t="shared" si="771"/>
        <v>4.1500000000000004</v>
      </c>
      <c r="AJ7020" s="9">
        <f t="shared" si="772"/>
        <v>25.100999999999999</v>
      </c>
      <c r="AK7020" s="10">
        <f t="shared" si="773"/>
        <v>21.194097345132743</v>
      </c>
    </row>
    <row r="7021" spans="1:37">
      <c r="A7021" s="1">
        <v>41639</v>
      </c>
      <c r="B7021">
        <v>1038967582521</v>
      </c>
      <c r="C7021" t="s">
        <v>25273</v>
      </c>
      <c r="D7021" t="s">
        <v>25274</v>
      </c>
      <c r="E7021">
        <v>9781466814011</v>
      </c>
      <c r="F7021" t="s">
        <v>25275</v>
      </c>
      <c r="G7021" t="s">
        <v>25276</v>
      </c>
      <c r="H7021" t="s">
        <v>25277</v>
      </c>
      <c r="I7021">
        <v>1</v>
      </c>
      <c r="J7021" t="s">
        <v>34</v>
      </c>
      <c r="K7021" t="s">
        <v>35</v>
      </c>
      <c r="L7021">
        <v>10.34</v>
      </c>
      <c r="M7021" t="s">
        <v>36</v>
      </c>
      <c r="N7021">
        <v>8.99</v>
      </c>
      <c r="O7021" t="s">
        <v>36</v>
      </c>
      <c r="P7021">
        <v>9.85</v>
      </c>
      <c r="Q7021" t="s">
        <v>37</v>
      </c>
      <c r="R7021">
        <v>8.57</v>
      </c>
      <c r="S7021" t="s">
        <v>37</v>
      </c>
      <c r="T7021">
        <v>1.28</v>
      </c>
      <c r="U7021" t="s">
        <v>37</v>
      </c>
      <c r="V7021" t="s">
        <v>1384</v>
      </c>
      <c r="W7021" t="s">
        <v>120</v>
      </c>
      <c r="X7021" t="s">
        <v>40</v>
      </c>
      <c r="Y7021" t="s">
        <v>25278</v>
      </c>
      <c r="Z7021">
        <v>6</v>
      </c>
      <c r="AA7021" t="s">
        <v>37</v>
      </c>
      <c r="AB7021">
        <v>1.28</v>
      </c>
      <c r="AC7021" t="s">
        <v>37</v>
      </c>
      <c r="AD7021">
        <v>13</v>
      </c>
      <c r="AE7021">
        <f t="shared" si="767"/>
        <v>113</v>
      </c>
      <c r="AF7021" s="8">
        <f t="shared" si="768"/>
        <v>8.716814159292035</v>
      </c>
      <c r="AG7021" s="8">
        <f t="shared" si="769"/>
        <v>1.1331858407079645</v>
      </c>
      <c r="AH7021">
        <f t="shared" si="770"/>
        <v>9.27</v>
      </c>
      <c r="AI7021">
        <f t="shared" si="771"/>
        <v>1.2</v>
      </c>
      <c r="AJ7021" s="9">
        <f t="shared" si="772"/>
        <v>7.2789999999999999</v>
      </c>
      <c r="AK7021" s="10">
        <f t="shared" si="773"/>
        <v>6.1458141592920352</v>
      </c>
    </row>
    <row r="7022" spans="1:37">
      <c r="A7022" s="1">
        <v>41639</v>
      </c>
      <c r="B7022">
        <v>1038972379514</v>
      </c>
      <c r="C7022" t="s">
        <v>25279</v>
      </c>
      <c r="D7022" t="s">
        <v>25280</v>
      </c>
      <c r="E7022">
        <v>9781250031211</v>
      </c>
      <c r="F7022" t="s">
        <v>1892</v>
      </c>
      <c r="G7022" t="s">
        <v>1893</v>
      </c>
      <c r="H7022" t="s">
        <v>1894</v>
      </c>
      <c r="I7022">
        <v>1</v>
      </c>
      <c r="J7022" t="s">
        <v>34</v>
      </c>
      <c r="K7022" t="s">
        <v>35</v>
      </c>
      <c r="L7022">
        <v>12.64</v>
      </c>
      <c r="M7022" t="s">
        <v>36</v>
      </c>
      <c r="N7022">
        <v>10.99</v>
      </c>
      <c r="O7022" t="s">
        <v>36</v>
      </c>
      <c r="P7022">
        <v>12.04</v>
      </c>
      <c r="Q7022" t="s">
        <v>37</v>
      </c>
      <c r="R7022">
        <v>10.47</v>
      </c>
      <c r="S7022" t="s">
        <v>37</v>
      </c>
      <c r="T7022">
        <v>1.57</v>
      </c>
      <c r="U7022" t="s">
        <v>37</v>
      </c>
      <c r="V7022" t="s">
        <v>9455</v>
      </c>
      <c r="W7022" t="s">
        <v>173</v>
      </c>
      <c r="X7022" t="s">
        <v>40</v>
      </c>
      <c r="Y7022" t="s">
        <v>25281</v>
      </c>
      <c r="Z7022">
        <v>7.33</v>
      </c>
      <c r="AA7022" t="s">
        <v>37</v>
      </c>
      <c r="AB7022">
        <v>1.57</v>
      </c>
      <c r="AC7022" t="s">
        <v>37</v>
      </c>
      <c r="AD7022">
        <v>5</v>
      </c>
      <c r="AE7022">
        <f t="shared" si="767"/>
        <v>105</v>
      </c>
      <c r="AF7022" s="8">
        <f t="shared" si="768"/>
        <v>11.466666666666665</v>
      </c>
      <c r="AG7022" s="8">
        <f t="shared" si="769"/>
        <v>0.57333333333333325</v>
      </c>
      <c r="AH7022">
        <f t="shared" si="770"/>
        <v>12.19</v>
      </c>
      <c r="AI7022">
        <f t="shared" si="771"/>
        <v>0.6</v>
      </c>
      <c r="AJ7022" s="9">
        <f t="shared" si="772"/>
        <v>8.8989999999999991</v>
      </c>
      <c r="AK7022" s="10">
        <f t="shared" si="773"/>
        <v>8.3256666666666668</v>
      </c>
    </row>
    <row r="7023" spans="1:37">
      <c r="A7023" s="1">
        <v>41639</v>
      </c>
      <c r="B7023">
        <v>1038973728513</v>
      </c>
      <c r="C7023" t="s">
        <v>25282</v>
      </c>
      <c r="D7023" t="s">
        <v>25283</v>
      </c>
      <c r="E7023">
        <v>9781466802032</v>
      </c>
      <c r="F7023" t="s">
        <v>2232</v>
      </c>
      <c r="G7023" t="s">
        <v>2233</v>
      </c>
      <c r="H7023" t="s">
        <v>2234</v>
      </c>
      <c r="I7023">
        <v>1</v>
      </c>
      <c r="J7023" t="s">
        <v>34</v>
      </c>
      <c r="K7023" t="s">
        <v>35</v>
      </c>
      <c r="L7023">
        <v>3.44</v>
      </c>
      <c r="M7023" t="s">
        <v>36</v>
      </c>
      <c r="N7023">
        <v>2.99</v>
      </c>
      <c r="O7023" t="s">
        <v>36</v>
      </c>
      <c r="P7023">
        <v>3.28</v>
      </c>
      <c r="Q7023" t="s">
        <v>37</v>
      </c>
      <c r="R7023">
        <v>2.85</v>
      </c>
      <c r="S7023" t="s">
        <v>37</v>
      </c>
      <c r="T7023">
        <v>0.43</v>
      </c>
      <c r="U7023" t="s">
        <v>37</v>
      </c>
      <c r="V7023" t="s">
        <v>571</v>
      </c>
      <c r="W7023" t="s">
        <v>56</v>
      </c>
      <c r="X7023" t="s">
        <v>40</v>
      </c>
      <c r="Y7023" t="s">
        <v>25284</v>
      </c>
      <c r="Z7023">
        <v>2</v>
      </c>
      <c r="AA7023" t="s">
        <v>37</v>
      </c>
      <c r="AB7023">
        <v>0.43</v>
      </c>
      <c r="AC7023" t="s">
        <v>37</v>
      </c>
      <c r="AD7023">
        <v>13</v>
      </c>
      <c r="AE7023">
        <f t="shared" si="767"/>
        <v>113</v>
      </c>
      <c r="AF7023" s="8">
        <f t="shared" si="768"/>
        <v>2.9026548672566368</v>
      </c>
      <c r="AG7023" s="8">
        <f t="shared" si="769"/>
        <v>0.37734513274336279</v>
      </c>
      <c r="AH7023">
        <f t="shared" si="770"/>
        <v>3.08</v>
      </c>
      <c r="AI7023">
        <f t="shared" si="771"/>
        <v>0.4</v>
      </c>
      <c r="AJ7023" s="9">
        <f t="shared" si="772"/>
        <v>2.4249999999999998</v>
      </c>
      <c r="AK7023" s="10">
        <f t="shared" si="773"/>
        <v>2.0476548672566368</v>
      </c>
    </row>
    <row r="7024" spans="1:37">
      <c r="A7024" s="1">
        <v>41639</v>
      </c>
      <c r="B7024">
        <v>1038975743512</v>
      </c>
      <c r="C7024" t="s">
        <v>25285</v>
      </c>
      <c r="D7024" t="s">
        <v>25286</v>
      </c>
      <c r="E7024">
        <v>9781466804852</v>
      </c>
      <c r="F7024" t="s">
        <v>17455</v>
      </c>
      <c r="G7024" t="s">
        <v>17456</v>
      </c>
      <c r="H7024" t="s">
        <v>2828</v>
      </c>
      <c r="I7024">
        <v>1</v>
      </c>
      <c r="J7024" t="s">
        <v>34</v>
      </c>
      <c r="K7024" t="s">
        <v>35</v>
      </c>
      <c r="L7024">
        <v>12.65</v>
      </c>
      <c r="M7024" t="s">
        <v>36</v>
      </c>
      <c r="N7024">
        <v>10.99</v>
      </c>
      <c r="O7024" t="s">
        <v>36</v>
      </c>
      <c r="P7024">
        <v>12.13</v>
      </c>
      <c r="Q7024" t="s">
        <v>37</v>
      </c>
      <c r="R7024">
        <v>10.54</v>
      </c>
      <c r="S7024" t="s">
        <v>37</v>
      </c>
      <c r="T7024">
        <v>1.59</v>
      </c>
      <c r="U7024" t="s">
        <v>37</v>
      </c>
      <c r="V7024" t="s">
        <v>9126</v>
      </c>
      <c r="W7024" t="s">
        <v>2400</v>
      </c>
      <c r="X7024" t="s">
        <v>40</v>
      </c>
      <c r="Y7024" t="s">
        <v>25287</v>
      </c>
      <c r="Z7024">
        <v>7.38</v>
      </c>
      <c r="AA7024" t="s">
        <v>37</v>
      </c>
      <c r="AB7024">
        <v>1.59</v>
      </c>
      <c r="AC7024" t="s">
        <v>37</v>
      </c>
      <c r="AD7024">
        <v>5</v>
      </c>
      <c r="AE7024">
        <f t="shared" si="767"/>
        <v>105</v>
      </c>
      <c r="AF7024" s="8">
        <f t="shared" si="768"/>
        <v>11.552380952380952</v>
      </c>
      <c r="AG7024" s="8">
        <f t="shared" si="769"/>
        <v>0.57761904761904759</v>
      </c>
      <c r="AH7024">
        <f t="shared" si="770"/>
        <v>12.28</v>
      </c>
      <c r="AI7024">
        <f t="shared" si="771"/>
        <v>0.61</v>
      </c>
      <c r="AJ7024" s="9">
        <f t="shared" si="772"/>
        <v>8.968</v>
      </c>
      <c r="AK7024" s="10">
        <f t="shared" si="773"/>
        <v>8.3903809523809532</v>
      </c>
    </row>
    <row r="7025" spans="1:37">
      <c r="A7025" s="1">
        <v>41639</v>
      </c>
      <c r="B7025">
        <v>1038976572513</v>
      </c>
      <c r="C7025" t="s">
        <v>25288</v>
      </c>
      <c r="D7025" t="s">
        <v>25289</v>
      </c>
      <c r="E7025">
        <v>9781250039583</v>
      </c>
      <c r="F7025" t="s">
        <v>25290</v>
      </c>
      <c r="G7025" t="s">
        <v>25291</v>
      </c>
      <c r="H7025" t="s">
        <v>25292</v>
      </c>
      <c r="I7025">
        <v>1</v>
      </c>
      <c r="J7025" t="s">
        <v>34</v>
      </c>
      <c r="K7025" t="s">
        <v>35</v>
      </c>
      <c r="L7025">
        <v>16.09</v>
      </c>
      <c r="M7025" t="s">
        <v>36</v>
      </c>
      <c r="N7025">
        <v>13.99</v>
      </c>
      <c r="O7025" t="s">
        <v>36</v>
      </c>
      <c r="P7025">
        <v>15.33</v>
      </c>
      <c r="Q7025" t="s">
        <v>37</v>
      </c>
      <c r="R7025">
        <v>13.33</v>
      </c>
      <c r="S7025" t="s">
        <v>37</v>
      </c>
      <c r="T7025">
        <v>2</v>
      </c>
      <c r="U7025" t="s">
        <v>37</v>
      </c>
      <c r="V7025" t="s">
        <v>119</v>
      </c>
      <c r="W7025" t="s">
        <v>120</v>
      </c>
      <c r="X7025" t="s">
        <v>40</v>
      </c>
      <c r="Y7025" t="s">
        <v>25293</v>
      </c>
      <c r="Z7025">
        <v>9.33</v>
      </c>
      <c r="AA7025" t="s">
        <v>37</v>
      </c>
      <c r="AB7025">
        <v>2</v>
      </c>
      <c r="AC7025" t="s">
        <v>37</v>
      </c>
      <c r="AD7025">
        <v>13</v>
      </c>
      <c r="AE7025">
        <f t="shared" si="767"/>
        <v>113</v>
      </c>
      <c r="AF7025" s="8">
        <f t="shared" si="768"/>
        <v>13.566371681415928</v>
      </c>
      <c r="AG7025" s="8">
        <f t="shared" si="769"/>
        <v>1.7636283185840709</v>
      </c>
      <c r="AH7025">
        <f t="shared" si="770"/>
        <v>14.43</v>
      </c>
      <c r="AI7025">
        <f t="shared" si="771"/>
        <v>1.87</v>
      </c>
      <c r="AJ7025" s="9">
        <f t="shared" si="772"/>
        <v>11.331</v>
      </c>
      <c r="AK7025" s="10">
        <f t="shared" si="773"/>
        <v>9.5673716814159278</v>
      </c>
    </row>
    <row r="7026" spans="1:37">
      <c r="A7026" s="1">
        <v>41639</v>
      </c>
      <c r="B7026">
        <v>1038977298512</v>
      </c>
      <c r="C7026" t="s">
        <v>25294</v>
      </c>
      <c r="D7026" t="s">
        <v>25295</v>
      </c>
      <c r="E7026">
        <v>9781250020017</v>
      </c>
      <c r="F7026" t="s">
        <v>1193</v>
      </c>
      <c r="G7026" t="s">
        <v>1194</v>
      </c>
      <c r="H7026" t="s">
        <v>184</v>
      </c>
      <c r="I7026">
        <v>1</v>
      </c>
      <c r="J7026" t="s">
        <v>34</v>
      </c>
      <c r="K7026" t="s">
        <v>35</v>
      </c>
      <c r="L7026">
        <v>16.55</v>
      </c>
      <c r="M7026" t="s">
        <v>36</v>
      </c>
      <c r="N7026">
        <v>14.39</v>
      </c>
      <c r="O7026" t="s">
        <v>36</v>
      </c>
      <c r="P7026">
        <v>15.87</v>
      </c>
      <c r="Q7026" t="s">
        <v>37</v>
      </c>
      <c r="R7026">
        <v>13.8</v>
      </c>
      <c r="S7026" t="s">
        <v>37</v>
      </c>
      <c r="T7026">
        <v>2.0699999999999998</v>
      </c>
      <c r="U7026" t="s">
        <v>37</v>
      </c>
      <c r="V7026" t="s">
        <v>20531</v>
      </c>
      <c r="W7026" t="s">
        <v>56</v>
      </c>
      <c r="X7026" t="s">
        <v>40</v>
      </c>
      <c r="Y7026" t="s">
        <v>21104</v>
      </c>
      <c r="Z7026">
        <v>9.66</v>
      </c>
      <c r="AA7026" t="s">
        <v>37</v>
      </c>
      <c r="AB7026">
        <v>2.0699999999999998</v>
      </c>
      <c r="AC7026" t="s">
        <v>37</v>
      </c>
      <c r="AD7026">
        <v>13</v>
      </c>
      <c r="AE7026">
        <f t="shared" si="767"/>
        <v>113</v>
      </c>
      <c r="AF7026" s="8">
        <f t="shared" si="768"/>
        <v>14.044247787610619</v>
      </c>
      <c r="AG7026" s="8">
        <f t="shared" si="769"/>
        <v>1.8257522123893803</v>
      </c>
      <c r="AH7026">
        <f t="shared" si="770"/>
        <v>14.94</v>
      </c>
      <c r="AI7026">
        <f t="shared" si="771"/>
        <v>1.94</v>
      </c>
      <c r="AJ7026" s="9">
        <f t="shared" si="772"/>
        <v>11.729999999999999</v>
      </c>
      <c r="AK7026" s="10">
        <f t="shared" si="773"/>
        <v>9.9042477876106183</v>
      </c>
    </row>
    <row r="7027" spans="1:37">
      <c r="A7027" s="1">
        <v>41639</v>
      </c>
      <c r="B7027">
        <v>1038977348513</v>
      </c>
      <c r="C7027" t="s">
        <v>25296</v>
      </c>
      <c r="D7027" t="s">
        <v>25297</v>
      </c>
      <c r="E7027">
        <v>9781429985062</v>
      </c>
      <c r="F7027" t="s">
        <v>7408</v>
      </c>
      <c r="G7027" t="s">
        <v>7409</v>
      </c>
      <c r="H7027" t="s">
        <v>353</v>
      </c>
      <c r="I7027">
        <v>1</v>
      </c>
      <c r="J7027" t="s">
        <v>34</v>
      </c>
      <c r="K7027" t="s">
        <v>35</v>
      </c>
      <c r="L7027">
        <v>12.64</v>
      </c>
      <c r="M7027" t="s">
        <v>36</v>
      </c>
      <c r="N7027">
        <v>10.99</v>
      </c>
      <c r="O7027" t="s">
        <v>36</v>
      </c>
      <c r="P7027">
        <v>12.04</v>
      </c>
      <c r="Q7027" t="s">
        <v>37</v>
      </c>
      <c r="R7027">
        <v>10.47</v>
      </c>
      <c r="S7027" t="s">
        <v>37</v>
      </c>
      <c r="T7027">
        <v>1.57</v>
      </c>
      <c r="U7027" t="s">
        <v>37</v>
      </c>
      <c r="V7027" t="s">
        <v>5235</v>
      </c>
      <c r="W7027" t="s">
        <v>299</v>
      </c>
      <c r="X7027" t="s">
        <v>40</v>
      </c>
      <c r="Y7027" t="s">
        <v>5236</v>
      </c>
      <c r="Z7027">
        <v>7.33</v>
      </c>
      <c r="AA7027" t="s">
        <v>37</v>
      </c>
      <c r="AB7027">
        <v>1.57</v>
      </c>
      <c r="AC7027" t="s">
        <v>37</v>
      </c>
      <c r="AD7027">
        <v>5</v>
      </c>
      <c r="AE7027">
        <f t="shared" si="767"/>
        <v>105</v>
      </c>
      <c r="AF7027" s="8">
        <f t="shared" si="768"/>
        <v>11.466666666666665</v>
      </c>
      <c r="AG7027" s="8">
        <f t="shared" si="769"/>
        <v>0.57333333333333325</v>
      </c>
      <c r="AH7027">
        <f t="shared" si="770"/>
        <v>12.19</v>
      </c>
      <c r="AI7027">
        <f t="shared" si="771"/>
        <v>0.6</v>
      </c>
      <c r="AJ7027" s="9">
        <f t="shared" si="772"/>
        <v>8.8989999999999991</v>
      </c>
      <c r="AK7027" s="10">
        <f t="shared" si="773"/>
        <v>8.3256666666666668</v>
      </c>
    </row>
    <row r="7028" spans="1:37">
      <c r="A7028" s="1">
        <v>41639</v>
      </c>
      <c r="B7028">
        <v>1038982354516</v>
      </c>
      <c r="C7028" t="s">
        <v>25298</v>
      </c>
      <c r="D7028" t="s">
        <v>25299</v>
      </c>
      <c r="E7028">
        <v>9781429920285</v>
      </c>
      <c r="F7028" t="s">
        <v>5020</v>
      </c>
      <c r="G7028" t="s">
        <v>5021</v>
      </c>
      <c r="H7028" t="s">
        <v>3259</v>
      </c>
      <c r="I7028">
        <v>1</v>
      </c>
      <c r="J7028" t="s">
        <v>34</v>
      </c>
      <c r="K7028" t="s">
        <v>35</v>
      </c>
      <c r="L7028">
        <v>10.34</v>
      </c>
      <c r="M7028" t="s">
        <v>36</v>
      </c>
      <c r="N7028">
        <v>8.99</v>
      </c>
      <c r="O7028" t="s">
        <v>36</v>
      </c>
      <c r="P7028">
        <v>9.85</v>
      </c>
      <c r="Q7028" t="s">
        <v>37</v>
      </c>
      <c r="R7028">
        <v>8.57</v>
      </c>
      <c r="S7028" t="s">
        <v>37</v>
      </c>
      <c r="T7028">
        <v>1.28</v>
      </c>
      <c r="U7028" t="s">
        <v>37</v>
      </c>
      <c r="V7028" t="s">
        <v>119</v>
      </c>
      <c r="W7028" t="s">
        <v>56</v>
      </c>
      <c r="X7028" t="s">
        <v>40</v>
      </c>
      <c r="Y7028" t="s">
        <v>25300</v>
      </c>
      <c r="Z7028">
        <v>6</v>
      </c>
      <c r="AA7028" t="s">
        <v>37</v>
      </c>
      <c r="AB7028">
        <v>1.28</v>
      </c>
      <c r="AC7028" t="s">
        <v>37</v>
      </c>
      <c r="AD7028">
        <v>13</v>
      </c>
      <c r="AE7028">
        <f t="shared" si="767"/>
        <v>113</v>
      </c>
      <c r="AF7028" s="8">
        <f t="shared" si="768"/>
        <v>8.716814159292035</v>
      </c>
      <c r="AG7028" s="8">
        <f t="shared" si="769"/>
        <v>1.1331858407079645</v>
      </c>
      <c r="AH7028">
        <f t="shared" si="770"/>
        <v>9.27</v>
      </c>
      <c r="AI7028">
        <f t="shared" si="771"/>
        <v>1.2</v>
      </c>
      <c r="AJ7028" s="9">
        <f t="shared" si="772"/>
        <v>7.2789999999999999</v>
      </c>
      <c r="AK7028" s="10">
        <f t="shared" si="773"/>
        <v>6.1458141592920352</v>
      </c>
    </row>
    <row r="7029" spans="1:37">
      <c r="A7029" s="1">
        <v>41639</v>
      </c>
      <c r="B7029">
        <v>1038985065511</v>
      </c>
      <c r="C7029" t="s">
        <v>25301</v>
      </c>
      <c r="D7029" t="s">
        <v>25302</v>
      </c>
      <c r="E7029">
        <v>9781429909396</v>
      </c>
      <c r="F7029" t="s">
        <v>25303</v>
      </c>
      <c r="G7029" t="s">
        <v>25304</v>
      </c>
      <c r="H7029" t="s">
        <v>11466</v>
      </c>
      <c r="I7029">
        <v>1</v>
      </c>
      <c r="J7029" t="s">
        <v>34</v>
      </c>
      <c r="K7029" t="s">
        <v>35</v>
      </c>
      <c r="L7029">
        <v>16.09</v>
      </c>
      <c r="M7029" t="s">
        <v>36</v>
      </c>
      <c r="N7029">
        <v>13.99</v>
      </c>
      <c r="O7029" t="s">
        <v>36</v>
      </c>
      <c r="P7029">
        <v>15.33</v>
      </c>
      <c r="Q7029" t="s">
        <v>37</v>
      </c>
      <c r="R7029">
        <v>13.33</v>
      </c>
      <c r="S7029" t="s">
        <v>37</v>
      </c>
      <c r="T7029">
        <v>2</v>
      </c>
      <c r="U7029" t="s">
        <v>37</v>
      </c>
      <c r="V7029" t="s">
        <v>15423</v>
      </c>
      <c r="W7029" t="s">
        <v>4670</v>
      </c>
      <c r="X7029" t="s">
        <v>40</v>
      </c>
      <c r="Y7029" t="s">
        <v>25305</v>
      </c>
      <c r="Z7029">
        <v>9.33</v>
      </c>
      <c r="AA7029" t="s">
        <v>37</v>
      </c>
      <c r="AB7029">
        <v>2</v>
      </c>
      <c r="AC7029" t="s">
        <v>37</v>
      </c>
      <c r="AD7029">
        <v>15</v>
      </c>
      <c r="AE7029">
        <f t="shared" si="767"/>
        <v>115</v>
      </c>
      <c r="AF7029" s="8">
        <f t="shared" si="768"/>
        <v>13.330434782608696</v>
      </c>
      <c r="AG7029" s="8">
        <f t="shared" si="769"/>
        <v>1.9995652173913043</v>
      </c>
      <c r="AH7029">
        <f t="shared" si="770"/>
        <v>14.18</v>
      </c>
      <c r="AI7029">
        <f t="shared" si="771"/>
        <v>2.12</v>
      </c>
      <c r="AJ7029" s="9">
        <f t="shared" si="772"/>
        <v>11.331</v>
      </c>
      <c r="AK7029" s="10">
        <f t="shared" si="773"/>
        <v>9.3314347826086959</v>
      </c>
    </row>
    <row r="7030" spans="1:37">
      <c r="A7030" s="1">
        <v>41639</v>
      </c>
      <c r="B7030">
        <v>1038987905517</v>
      </c>
      <c r="C7030" t="s">
        <v>25306</v>
      </c>
      <c r="D7030" t="s">
        <v>25307</v>
      </c>
      <c r="E7030">
        <v>9781429961905</v>
      </c>
      <c r="F7030" t="s">
        <v>14212</v>
      </c>
      <c r="G7030" t="s">
        <v>14213</v>
      </c>
      <c r="H7030" t="s">
        <v>353</v>
      </c>
      <c r="I7030">
        <v>1</v>
      </c>
      <c r="J7030" t="s">
        <v>34</v>
      </c>
      <c r="K7030" t="s">
        <v>35</v>
      </c>
      <c r="L7030">
        <v>12.64</v>
      </c>
      <c r="M7030" t="s">
        <v>36</v>
      </c>
      <c r="N7030">
        <v>10.99</v>
      </c>
      <c r="O7030" t="s">
        <v>36</v>
      </c>
      <c r="P7030">
        <v>12.04</v>
      </c>
      <c r="Q7030" t="s">
        <v>37</v>
      </c>
      <c r="R7030">
        <v>10.47</v>
      </c>
      <c r="S7030" t="s">
        <v>37</v>
      </c>
      <c r="T7030">
        <v>1.57</v>
      </c>
      <c r="U7030" t="s">
        <v>37</v>
      </c>
      <c r="V7030" t="s">
        <v>2797</v>
      </c>
      <c r="W7030" t="s">
        <v>162</v>
      </c>
      <c r="X7030" t="s">
        <v>40</v>
      </c>
      <c r="Y7030" t="s">
        <v>2798</v>
      </c>
      <c r="Z7030">
        <v>7.33</v>
      </c>
      <c r="AA7030" t="s">
        <v>37</v>
      </c>
      <c r="AB7030">
        <v>1.57</v>
      </c>
      <c r="AC7030" t="s">
        <v>37</v>
      </c>
      <c r="AD7030">
        <v>5</v>
      </c>
      <c r="AE7030">
        <f t="shared" si="767"/>
        <v>105</v>
      </c>
      <c r="AF7030" s="8">
        <f t="shared" si="768"/>
        <v>11.466666666666665</v>
      </c>
      <c r="AG7030" s="8">
        <f t="shared" si="769"/>
        <v>0.57333333333333325</v>
      </c>
      <c r="AH7030">
        <f t="shared" si="770"/>
        <v>12.19</v>
      </c>
      <c r="AI7030">
        <f t="shared" si="771"/>
        <v>0.6</v>
      </c>
      <c r="AJ7030" s="9">
        <f t="shared" si="772"/>
        <v>8.8989999999999991</v>
      </c>
      <c r="AK7030" s="10">
        <f t="shared" si="773"/>
        <v>8.3256666666666668</v>
      </c>
    </row>
    <row r="7031" spans="1:37">
      <c r="A7031" s="1">
        <v>41639</v>
      </c>
      <c r="B7031">
        <v>1038987960511</v>
      </c>
      <c r="C7031" t="s">
        <v>25308</v>
      </c>
      <c r="D7031" t="s">
        <v>25309</v>
      </c>
      <c r="E7031">
        <v>9781429919425</v>
      </c>
      <c r="F7031" t="s">
        <v>23944</v>
      </c>
      <c r="G7031" t="s">
        <v>23945</v>
      </c>
      <c r="H7031" t="s">
        <v>5648</v>
      </c>
      <c r="I7031">
        <v>1</v>
      </c>
      <c r="J7031" t="s">
        <v>34</v>
      </c>
      <c r="K7031" t="s">
        <v>35</v>
      </c>
      <c r="L7031">
        <v>12.64</v>
      </c>
      <c r="M7031" t="s">
        <v>36</v>
      </c>
      <c r="N7031">
        <v>10.99</v>
      </c>
      <c r="O7031" t="s">
        <v>36</v>
      </c>
      <c r="P7031">
        <v>12.04</v>
      </c>
      <c r="Q7031" t="s">
        <v>37</v>
      </c>
      <c r="R7031">
        <v>10.47</v>
      </c>
      <c r="S7031" t="s">
        <v>37</v>
      </c>
      <c r="T7031">
        <v>1.57</v>
      </c>
      <c r="U7031" t="s">
        <v>37</v>
      </c>
      <c r="V7031" t="s">
        <v>119</v>
      </c>
      <c r="W7031" t="s">
        <v>56</v>
      </c>
      <c r="X7031" t="s">
        <v>40</v>
      </c>
      <c r="Y7031" t="s">
        <v>25310</v>
      </c>
      <c r="Z7031">
        <v>7.33</v>
      </c>
      <c r="AA7031" t="s">
        <v>37</v>
      </c>
      <c r="AB7031">
        <v>1.57</v>
      </c>
      <c r="AC7031" t="s">
        <v>37</v>
      </c>
      <c r="AD7031">
        <v>13</v>
      </c>
      <c r="AE7031">
        <f t="shared" si="767"/>
        <v>113</v>
      </c>
      <c r="AF7031" s="8">
        <f t="shared" si="768"/>
        <v>10.654867256637166</v>
      </c>
      <c r="AG7031" s="8">
        <f t="shared" si="769"/>
        <v>1.3851327433628315</v>
      </c>
      <c r="AH7031">
        <f t="shared" si="770"/>
        <v>11.33</v>
      </c>
      <c r="AI7031">
        <f t="shared" si="771"/>
        <v>1.47</v>
      </c>
      <c r="AJ7031" s="9">
        <f t="shared" si="772"/>
        <v>8.8989999999999991</v>
      </c>
      <c r="AK7031" s="10">
        <f t="shared" si="773"/>
        <v>7.5138672566371678</v>
      </c>
    </row>
    <row r="7032" spans="1:37">
      <c r="A7032" s="1">
        <v>41639</v>
      </c>
      <c r="B7032">
        <v>1038989818518</v>
      </c>
      <c r="C7032" t="s">
        <v>25311</v>
      </c>
      <c r="D7032" t="s">
        <v>25312</v>
      </c>
      <c r="E7032">
        <v>9781250020000</v>
      </c>
      <c r="F7032" t="s">
        <v>1330</v>
      </c>
      <c r="G7032" t="s">
        <v>1331</v>
      </c>
      <c r="H7032" t="s">
        <v>184</v>
      </c>
      <c r="I7032">
        <v>1</v>
      </c>
      <c r="J7032" t="s">
        <v>34</v>
      </c>
      <c r="K7032" t="s">
        <v>35</v>
      </c>
      <c r="L7032">
        <v>10.34</v>
      </c>
      <c r="M7032" t="s">
        <v>36</v>
      </c>
      <c r="N7032">
        <v>8.99</v>
      </c>
      <c r="O7032" t="s">
        <v>36</v>
      </c>
      <c r="P7032">
        <v>9.85</v>
      </c>
      <c r="Q7032" t="s">
        <v>37</v>
      </c>
      <c r="R7032">
        <v>8.57</v>
      </c>
      <c r="S7032" t="s">
        <v>37</v>
      </c>
      <c r="T7032">
        <v>1.28</v>
      </c>
      <c r="U7032" t="s">
        <v>37</v>
      </c>
      <c r="V7032" t="s">
        <v>3866</v>
      </c>
      <c r="W7032" t="s">
        <v>56</v>
      </c>
      <c r="X7032" t="s">
        <v>40</v>
      </c>
      <c r="Y7032" t="s">
        <v>25313</v>
      </c>
      <c r="Z7032">
        <v>6</v>
      </c>
      <c r="AA7032" t="s">
        <v>37</v>
      </c>
      <c r="AB7032">
        <v>1.28</v>
      </c>
      <c r="AC7032" t="s">
        <v>37</v>
      </c>
      <c r="AD7032">
        <v>13</v>
      </c>
      <c r="AE7032">
        <f t="shared" si="767"/>
        <v>113</v>
      </c>
      <c r="AF7032" s="8">
        <f t="shared" si="768"/>
        <v>8.716814159292035</v>
      </c>
      <c r="AG7032" s="8">
        <f t="shared" si="769"/>
        <v>1.1331858407079645</v>
      </c>
      <c r="AH7032">
        <f t="shared" si="770"/>
        <v>9.27</v>
      </c>
      <c r="AI7032">
        <f t="shared" si="771"/>
        <v>1.2</v>
      </c>
      <c r="AJ7032" s="9">
        <f t="shared" si="772"/>
        <v>7.2789999999999999</v>
      </c>
      <c r="AK7032" s="10">
        <f t="shared" si="773"/>
        <v>6.1458141592920352</v>
      </c>
    </row>
    <row r="7033" spans="1:37">
      <c r="A7033" s="1">
        <v>41639</v>
      </c>
      <c r="B7033">
        <v>1038991429519</v>
      </c>
      <c r="C7033" t="s">
        <v>25314</v>
      </c>
      <c r="D7033" t="s">
        <v>25315</v>
      </c>
      <c r="E7033">
        <v>9781250030962</v>
      </c>
      <c r="F7033" t="s">
        <v>2081</v>
      </c>
      <c r="G7033" t="s">
        <v>2082</v>
      </c>
      <c r="H7033" t="s">
        <v>1894</v>
      </c>
      <c r="I7033">
        <v>1</v>
      </c>
      <c r="J7033" t="s">
        <v>34</v>
      </c>
      <c r="K7033" t="s">
        <v>35</v>
      </c>
      <c r="L7033">
        <v>12.64</v>
      </c>
      <c r="M7033" t="s">
        <v>36</v>
      </c>
      <c r="N7033">
        <v>10.99</v>
      </c>
      <c r="O7033" t="s">
        <v>36</v>
      </c>
      <c r="P7033">
        <v>12.04</v>
      </c>
      <c r="Q7033" t="s">
        <v>37</v>
      </c>
      <c r="R7033">
        <v>10.47</v>
      </c>
      <c r="S7033" t="s">
        <v>37</v>
      </c>
      <c r="T7033">
        <v>1.57</v>
      </c>
      <c r="U7033" t="s">
        <v>37</v>
      </c>
      <c r="V7033" t="s">
        <v>15478</v>
      </c>
      <c r="W7033" t="s">
        <v>56</v>
      </c>
      <c r="X7033" t="s">
        <v>40</v>
      </c>
      <c r="Y7033" t="s">
        <v>25316</v>
      </c>
      <c r="Z7033">
        <v>7.33</v>
      </c>
      <c r="AA7033" t="s">
        <v>37</v>
      </c>
      <c r="AB7033">
        <v>1.57</v>
      </c>
      <c r="AC7033" t="s">
        <v>37</v>
      </c>
      <c r="AD7033">
        <v>13</v>
      </c>
      <c r="AE7033">
        <f t="shared" si="767"/>
        <v>113</v>
      </c>
      <c r="AF7033" s="8">
        <f t="shared" si="768"/>
        <v>10.654867256637166</v>
      </c>
      <c r="AG7033" s="8">
        <f t="shared" si="769"/>
        <v>1.3851327433628315</v>
      </c>
      <c r="AH7033">
        <f t="shared" si="770"/>
        <v>11.33</v>
      </c>
      <c r="AI7033">
        <f t="shared" si="771"/>
        <v>1.47</v>
      </c>
      <c r="AJ7033" s="9">
        <f t="shared" si="772"/>
        <v>8.8989999999999991</v>
      </c>
      <c r="AK7033" s="10">
        <f t="shared" si="773"/>
        <v>7.5138672566371678</v>
      </c>
    </row>
    <row r="7034" spans="1:37">
      <c r="A7034" s="1">
        <v>41639</v>
      </c>
      <c r="B7034">
        <v>1038994930511</v>
      </c>
      <c r="C7034" t="s">
        <v>25317</v>
      </c>
      <c r="D7034" t="s">
        <v>25318</v>
      </c>
      <c r="E7034">
        <v>9780805097467</v>
      </c>
      <c r="F7034" t="s">
        <v>8028</v>
      </c>
      <c r="G7034" t="s">
        <v>8029</v>
      </c>
      <c r="H7034" t="s">
        <v>8030</v>
      </c>
      <c r="I7034">
        <v>1</v>
      </c>
      <c r="J7034" t="s">
        <v>34</v>
      </c>
      <c r="K7034" t="s">
        <v>35</v>
      </c>
      <c r="L7034">
        <v>14.94</v>
      </c>
      <c r="M7034" t="s">
        <v>36</v>
      </c>
      <c r="N7034">
        <v>12.99</v>
      </c>
      <c r="O7034" t="s">
        <v>36</v>
      </c>
      <c r="P7034">
        <v>14.23</v>
      </c>
      <c r="Q7034" t="s">
        <v>37</v>
      </c>
      <c r="R7034">
        <v>12.38</v>
      </c>
      <c r="S7034" t="s">
        <v>37</v>
      </c>
      <c r="T7034">
        <v>1.85</v>
      </c>
      <c r="U7034" t="s">
        <v>37</v>
      </c>
      <c r="V7034" t="s">
        <v>119</v>
      </c>
      <c r="W7034" t="s">
        <v>56</v>
      </c>
      <c r="X7034" t="s">
        <v>40</v>
      </c>
      <c r="Y7034" t="s">
        <v>25319</v>
      </c>
      <c r="Z7034">
        <v>8.67</v>
      </c>
      <c r="AA7034" t="s">
        <v>37</v>
      </c>
      <c r="AB7034">
        <v>1.85</v>
      </c>
      <c r="AC7034" t="s">
        <v>37</v>
      </c>
      <c r="AD7034">
        <v>13</v>
      </c>
      <c r="AE7034">
        <f t="shared" si="767"/>
        <v>113</v>
      </c>
      <c r="AF7034" s="8">
        <f t="shared" si="768"/>
        <v>12.592920353982301</v>
      </c>
      <c r="AG7034" s="8">
        <f t="shared" si="769"/>
        <v>1.6370796460176991</v>
      </c>
      <c r="AH7034">
        <f t="shared" si="770"/>
        <v>13.39</v>
      </c>
      <c r="AI7034">
        <f t="shared" si="771"/>
        <v>1.74</v>
      </c>
      <c r="AJ7034" s="9">
        <f t="shared" si="772"/>
        <v>10.516</v>
      </c>
      <c r="AK7034" s="10">
        <f t="shared" si="773"/>
        <v>8.8789203539823003</v>
      </c>
    </row>
    <row r="7035" spans="1:37">
      <c r="A7035" s="1">
        <v>41639</v>
      </c>
      <c r="B7035">
        <v>1038996636515</v>
      </c>
      <c r="C7035" t="s">
        <v>25320</v>
      </c>
      <c r="D7035" t="s">
        <v>25321</v>
      </c>
      <c r="E7035">
        <v>9781429963961</v>
      </c>
      <c r="F7035" t="s">
        <v>2540</v>
      </c>
      <c r="G7035" t="s">
        <v>2541</v>
      </c>
      <c r="H7035" t="s">
        <v>62</v>
      </c>
      <c r="I7035">
        <v>1</v>
      </c>
      <c r="J7035" t="s">
        <v>34</v>
      </c>
      <c r="K7035" t="s">
        <v>35</v>
      </c>
      <c r="L7035">
        <v>11.49</v>
      </c>
      <c r="M7035" t="s">
        <v>36</v>
      </c>
      <c r="N7035">
        <v>9.99</v>
      </c>
      <c r="O7035" t="s">
        <v>36</v>
      </c>
      <c r="P7035">
        <v>10.95</v>
      </c>
      <c r="Q7035" t="s">
        <v>37</v>
      </c>
      <c r="R7035">
        <v>9.52</v>
      </c>
      <c r="S7035" t="s">
        <v>37</v>
      </c>
      <c r="T7035">
        <v>1.43</v>
      </c>
      <c r="U7035" t="s">
        <v>37</v>
      </c>
      <c r="V7035" t="s">
        <v>1178</v>
      </c>
      <c r="W7035" t="s">
        <v>56</v>
      </c>
      <c r="X7035" t="s">
        <v>40</v>
      </c>
      <c r="Y7035" t="s">
        <v>16394</v>
      </c>
      <c r="Z7035">
        <v>6.66</v>
      </c>
      <c r="AA7035" t="s">
        <v>37</v>
      </c>
      <c r="AB7035">
        <v>1.43</v>
      </c>
      <c r="AC7035" t="s">
        <v>37</v>
      </c>
      <c r="AD7035">
        <v>13</v>
      </c>
      <c r="AE7035">
        <f t="shared" si="767"/>
        <v>113</v>
      </c>
      <c r="AF7035" s="8">
        <f t="shared" si="768"/>
        <v>9.6902654867256626</v>
      </c>
      <c r="AG7035" s="8">
        <f t="shared" si="769"/>
        <v>1.2597345132743361</v>
      </c>
      <c r="AH7035">
        <f t="shared" si="770"/>
        <v>10.3</v>
      </c>
      <c r="AI7035">
        <f t="shared" si="771"/>
        <v>1.34</v>
      </c>
      <c r="AJ7035" s="9">
        <f t="shared" si="772"/>
        <v>8.0939999999999994</v>
      </c>
      <c r="AK7035" s="10">
        <f t="shared" si="773"/>
        <v>6.8342654867256636</v>
      </c>
    </row>
    <row r="7036" spans="1:37">
      <c r="A7036" s="1">
        <v>41639</v>
      </c>
      <c r="B7036">
        <v>1039000188520</v>
      </c>
      <c r="C7036" t="s">
        <v>25322</v>
      </c>
      <c r="D7036" t="s">
        <v>25323</v>
      </c>
      <c r="E7036">
        <v>9781429997607</v>
      </c>
      <c r="F7036" t="s">
        <v>25324</v>
      </c>
      <c r="G7036" t="s">
        <v>25325</v>
      </c>
      <c r="H7036" t="s">
        <v>19762</v>
      </c>
      <c r="I7036">
        <v>1</v>
      </c>
      <c r="J7036" t="s">
        <v>34</v>
      </c>
      <c r="K7036" t="s">
        <v>35</v>
      </c>
      <c r="L7036">
        <v>10.34</v>
      </c>
      <c r="M7036" t="s">
        <v>36</v>
      </c>
      <c r="N7036">
        <v>8.99</v>
      </c>
      <c r="O7036" t="s">
        <v>36</v>
      </c>
      <c r="P7036">
        <v>9.85</v>
      </c>
      <c r="Q7036" t="s">
        <v>37</v>
      </c>
      <c r="R7036">
        <v>8.57</v>
      </c>
      <c r="S7036" t="s">
        <v>37</v>
      </c>
      <c r="T7036">
        <v>1.28</v>
      </c>
      <c r="U7036" t="s">
        <v>37</v>
      </c>
      <c r="V7036" t="s">
        <v>1512</v>
      </c>
      <c r="W7036" t="s">
        <v>127</v>
      </c>
      <c r="X7036" t="s">
        <v>40</v>
      </c>
      <c r="Y7036" t="s">
        <v>25326</v>
      </c>
      <c r="Z7036">
        <v>6</v>
      </c>
      <c r="AA7036" t="s">
        <v>37</v>
      </c>
      <c r="AB7036">
        <v>1.28</v>
      </c>
      <c r="AC7036" t="s">
        <v>37</v>
      </c>
      <c r="AD7036">
        <v>5</v>
      </c>
      <c r="AE7036">
        <f t="shared" si="767"/>
        <v>105</v>
      </c>
      <c r="AF7036" s="8">
        <f t="shared" si="768"/>
        <v>9.3809523809523796</v>
      </c>
      <c r="AG7036" s="8">
        <f t="shared" si="769"/>
        <v>0.46904761904761899</v>
      </c>
      <c r="AH7036">
        <f t="shared" si="770"/>
        <v>9.9700000000000006</v>
      </c>
      <c r="AI7036">
        <f t="shared" si="771"/>
        <v>0.49</v>
      </c>
      <c r="AJ7036" s="9">
        <f t="shared" si="772"/>
        <v>7.2789999999999999</v>
      </c>
      <c r="AK7036" s="10">
        <f t="shared" si="773"/>
        <v>6.8099523809523808</v>
      </c>
    </row>
    <row r="7037" spans="1:37">
      <c r="A7037" s="1">
        <v>41639</v>
      </c>
      <c r="B7037">
        <v>1039000308519</v>
      </c>
      <c r="C7037" t="s">
        <v>25327</v>
      </c>
      <c r="D7037" t="s">
        <v>25328</v>
      </c>
      <c r="E7037">
        <v>9780805098556</v>
      </c>
      <c r="F7037" t="s">
        <v>204</v>
      </c>
      <c r="G7037" t="s">
        <v>205</v>
      </c>
      <c r="H7037" t="s">
        <v>206</v>
      </c>
      <c r="I7037">
        <v>1</v>
      </c>
      <c r="J7037" t="s">
        <v>34</v>
      </c>
      <c r="K7037" t="s">
        <v>35</v>
      </c>
      <c r="L7037">
        <v>17.239999999999998</v>
      </c>
      <c r="M7037" t="s">
        <v>36</v>
      </c>
      <c r="N7037">
        <v>14.99</v>
      </c>
      <c r="O7037" t="s">
        <v>36</v>
      </c>
      <c r="P7037">
        <v>16.43</v>
      </c>
      <c r="Q7037" t="s">
        <v>37</v>
      </c>
      <c r="R7037">
        <v>14.28</v>
      </c>
      <c r="S7037" t="s">
        <v>37</v>
      </c>
      <c r="T7037">
        <v>2.15</v>
      </c>
      <c r="U7037" t="s">
        <v>37</v>
      </c>
      <c r="V7037" t="s">
        <v>1339</v>
      </c>
      <c r="W7037" t="s">
        <v>3739</v>
      </c>
      <c r="X7037" t="s">
        <v>40</v>
      </c>
      <c r="Y7037" t="s">
        <v>25329</v>
      </c>
      <c r="Z7037">
        <v>10</v>
      </c>
      <c r="AA7037" t="s">
        <v>37</v>
      </c>
      <c r="AB7037">
        <v>2.15</v>
      </c>
      <c r="AC7037" t="s">
        <v>37</v>
      </c>
      <c r="AD7037">
        <v>13</v>
      </c>
      <c r="AE7037">
        <f t="shared" si="767"/>
        <v>113</v>
      </c>
      <c r="AF7037" s="8">
        <f t="shared" si="768"/>
        <v>14.539823008849556</v>
      </c>
      <c r="AG7037" s="8">
        <f t="shared" si="769"/>
        <v>1.8901769911504422</v>
      </c>
      <c r="AH7037">
        <f t="shared" si="770"/>
        <v>15.46</v>
      </c>
      <c r="AI7037">
        <f t="shared" si="771"/>
        <v>2.0099999999999998</v>
      </c>
      <c r="AJ7037" s="9">
        <f t="shared" si="772"/>
        <v>12.145999999999999</v>
      </c>
      <c r="AK7037" s="10">
        <f t="shared" si="773"/>
        <v>10.255823008849557</v>
      </c>
    </row>
    <row r="7038" spans="1:37">
      <c r="A7038" s="1">
        <v>41639</v>
      </c>
      <c r="B7038">
        <v>1039001426520</v>
      </c>
      <c r="C7038" t="s">
        <v>25330</v>
      </c>
      <c r="D7038" t="s">
        <v>25331</v>
      </c>
      <c r="E7038">
        <v>9781466855533</v>
      </c>
      <c r="F7038" t="s">
        <v>14660</v>
      </c>
      <c r="G7038" t="s">
        <v>16067</v>
      </c>
      <c r="H7038" t="s">
        <v>14662</v>
      </c>
      <c r="I7038">
        <v>1</v>
      </c>
      <c r="J7038" t="s">
        <v>34</v>
      </c>
      <c r="K7038" t="s">
        <v>35</v>
      </c>
      <c r="L7038">
        <v>3.44</v>
      </c>
      <c r="M7038" t="s">
        <v>36</v>
      </c>
      <c r="N7038">
        <v>2.99</v>
      </c>
      <c r="O7038" t="s">
        <v>36</v>
      </c>
      <c r="P7038">
        <v>3.28</v>
      </c>
      <c r="Q7038" t="s">
        <v>37</v>
      </c>
      <c r="R7038">
        <v>2.85</v>
      </c>
      <c r="S7038" t="s">
        <v>37</v>
      </c>
      <c r="T7038">
        <v>0.43</v>
      </c>
      <c r="U7038" t="s">
        <v>37</v>
      </c>
      <c r="V7038" t="s">
        <v>2532</v>
      </c>
      <c r="W7038" t="s">
        <v>56</v>
      </c>
      <c r="X7038" t="s">
        <v>40</v>
      </c>
      <c r="Y7038" t="s">
        <v>25332</v>
      </c>
      <c r="Z7038">
        <v>2</v>
      </c>
      <c r="AA7038" t="s">
        <v>37</v>
      </c>
      <c r="AB7038">
        <v>0.43</v>
      </c>
      <c r="AC7038" t="s">
        <v>37</v>
      </c>
      <c r="AD7038">
        <v>13</v>
      </c>
      <c r="AE7038">
        <f t="shared" si="767"/>
        <v>113</v>
      </c>
      <c r="AF7038" s="8">
        <f t="shared" si="768"/>
        <v>2.9026548672566368</v>
      </c>
      <c r="AG7038" s="8">
        <f t="shared" si="769"/>
        <v>0.37734513274336279</v>
      </c>
      <c r="AH7038">
        <f t="shared" si="770"/>
        <v>3.08</v>
      </c>
      <c r="AI7038">
        <f t="shared" si="771"/>
        <v>0.4</v>
      </c>
      <c r="AJ7038" s="9">
        <f t="shared" si="772"/>
        <v>2.4249999999999998</v>
      </c>
      <c r="AK7038" s="10">
        <f t="shared" si="773"/>
        <v>2.0476548672566368</v>
      </c>
    </row>
    <row r="7039" spans="1:37">
      <c r="A7039" s="1">
        <v>41639</v>
      </c>
      <c r="B7039">
        <v>1039004578518</v>
      </c>
      <c r="C7039" t="s">
        <v>25333</v>
      </c>
      <c r="D7039" t="s">
        <v>25334</v>
      </c>
      <c r="E7039">
        <v>9781250020017</v>
      </c>
      <c r="F7039" t="s">
        <v>1193</v>
      </c>
      <c r="G7039" t="s">
        <v>1194</v>
      </c>
      <c r="H7039" t="s">
        <v>184</v>
      </c>
      <c r="I7039">
        <v>1</v>
      </c>
      <c r="J7039" t="s">
        <v>34</v>
      </c>
      <c r="K7039" t="s">
        <v>35</v>
      </c>
      <c r="L7039">
        <v>16.55</v>
      </c>
      <c r="M7039" t="s">
        <v>36</v>
      </c>
      <c r="N7039">
        <v>14.39</v>
      </c>
      <c r="O7039" t="s">
        <v>36</v>
      </c>
      <c r="P7039">
        <v>15.77</v>
      </c>
      <c r="Q7039" t="s">
        <v>37</v>
      </c>
      <c r="R7039">
        <v>13.71</v>
      </c>
      <c r="S7039" t="s">
        <v>37</v>
      </c>
      <c r="T7039">
        <v>2.06</v>
      </c>
      <c r="U7039" t="s">
        <v>37</v>
      </c>
      <c r="V7039" t="s">
        <v>14735</v>
      </c>
      <c r="W7039" t="s">
        <v>4303</v>
      </c>
      <c r="X7039" t="s">
        <v>40</v>
      </c>
      <c r="Y7039" t="s">
        <v>14736</v>
      </c>
      <c r="Z7039">
        <v>9.6</v>
      </c>
      <c r="AA7039" t="s">
        <v>37</v>
      </c>
      <c r="AB7039">
        <v>2.06</v>
      </c>
      <c r="AC7039" t="s">
        <v>37</v>
      </c>
      <c r="AD7039">
        <v>5</v>
      </c>
      <c r="AE7039">
        <f t="shared" si="767"/>
        <v>105</v>
      </c>
      <c r="AF7039" s="8">
        <f t="shared" si="768"/>
        <v>15.019047619047617</v>
      </c>
      <c r="AG7039" s="8">
        <f t="shared" si="769"/>
        <v>0.75095238095238093</v>
      </c>
      <c r="AH7039">
        <f t="shared" si="770"/>
        <v>15.97</v>
      </c>
      <c r="AI7039">
        <f t="shared" si="771"/>
        <v>0.79</v>
      </c>
      <c r="AJ7039" s="9">
        <f t="shared" si="772"/>
        <v>11.657</v>
      </c>
      <c r="AK7039" s="10">
        <f t="shared" si="773"/>
        <v>10.906047619047619</v>
      </c>
    </row>
    <row r="7040" spans="1:37">
      <c r="A7040" s="1">
        <v>41639</v>
      </c>
      <c r="B7040">
        <v>1039005390514</v>
      </c>
      <c r="C7040" t="s">
        <v>25335</v>
      </c>
      <c r="D7040" t="s">
        <v>25336</v>
      </c>
      <c r="E7040">
        <v>9781429913461</v>
      </c>
      <c r="F7040" t="s">
        <v>12979</v>
      </c>
      <c r="G7040" t="s">
        <v>12980</v>
      </c>
      <c r="H7040" t="s">
        <v>787</v>
      </c>
      <c r="I7040">
        <v>1</v>
      </c>
      <c r="J7040" t="s">
        <v>34</v>
      </c>
      <c r="K7040" t="s">
        <v>35</v>
      </c>
      <c r="L7040">
        <v>11.49</v>
      </c>
      <c r="M7040" t="s">
        <v>36</v>
      </c>
      <c r="N7040">
        <v>9.99</v>
      </c>
      <c r="O7040" t="s">
        <v>36</v>
      </c>
      <c r="P7040">
        <v>10.95</v>
      </c>
      <c r="Q7040" t="s">
        <v>37</v>
      </c>
      <c r="R7040">
        <v>9.52</v>
      </c>
      <c r="S7040" t="s">
        <v>37</v>
      </c>
      <c r="T7040">
        <v>1.43</v>
      </c>
      <c r="U7040" t="s">
        <v>37</v>
      </c>
      <c r="V7040" t="s">
        <v>47</v>
      </c>
      <c r="W7040" t="s">
        <v>56</v>
      </c>
      <c r="X7040" t="s">
        <v>40</v>
      </c>
      <c r="Y7040" t="s">
        <v>10254</v>
      </c>
      <c r="Z7040">
        <v>6.66</v>
      </c>
      <c r="AA7040" t="s">
        <v>37</v>
      </c>
      <c r="AB7040">
        <v>1.43</v>
      </c>
      <c r="AC7040" t="s">
        <v>37</v>
      </c>
      <c r="AD7040">
        <v>13</v>
      </c>
      <c r="AE7040">
        <f t="shared" si="767"/>
        <v>113</v>
      </c>
      <c r="AF7040" s="8">
        <f t="shared" si="768"/>
        <v>9.6902654867256626</v>
      </c>
      <c r="AG7040" s="8">
        <f t="shared" si="769"/>
        <v>1.2597345132743361</v>
      </c>
      <c r="AH7040">
        <f t="shared" si="770"/>
        <v>10.3</v>
      </c>
      <c r="AI7040">
        <f t="shared" si="771"/>
        <v>1.34</v>
      </c>
      <c r="AJ7040" s="9">
        <f t="shared" si="772"/>
        <v>8.0939999999999994</v>
      </c>
      <c r="AK7040" s="10">
        <f t="shared" si="773"/>
        <v>6.8342654867256636</v>
      </c>
    </row>
    <row r="7041" spans="1:37">
      <c r="A7041" s="1">
        <v>41639</v>
      </c>
      <c r="B7041">
        <v>1039011625517</v>
      </c>
      <c r="C7041" t="s">
        <v>25337</v>
      </c>
      <c r="D7041" t="s">
        <v>25338</v>
      </c>
      <c r="E7041">
        <v>9780765376824</v>
      </c>
      <c r="F7041" t="s">
        <v>60</v>
      </c>
      <c r="G7041" t="s">
        <v>61</v>
      </c>
      <c r="H7041" t="s">
        <v>62</v>
      </c>
      <c r="I7041">
        <v>1</v>
      </c>
      <c r="J7041" t="s">
        <v>34</v>
      </c>
      <c r="K7041" t="s">
        <v>35</v>
      </c>
      <c r="L7041">
        <v>35.64</v>
      </c>
      <c r="M7041" t="s">
        <v>36</v>
      </c>
      <c r="N7041">
        <v>30.99</v>
      </c>
      <c r="O7041" t="s">
        <v>36</v>
      </c>
      <c r="P7041">
        <v>33.96</v>
      </c>
      <c r="Q7041" t="s">
        <v>37</v>
      </c>
      <c r="R7041">
        <v>29.53</v>
      </c>
      <c r="S7041" t="s">
        <v>37</v>
      </c>
      <c r="T7041">
        <v>4.43</v>
      </c>
      <c r="U7041" t="s">
        <v>37</v>
      </c>
      <c r="V7041" t="s">
        <v>7441</v>
      </c>
      <c r="W7041" t="s">
        <v>56</v>
      </c>
      <c r="X7041" t="s">
        <v>40</v>
      </c>
      <c r="Y7041" t="s">
        <v>25339</v>
      </c>
      <c r="Z7041">
        <v>20.67</v>
      </c>
      <c r="AA7041" t="s">
        <v>37</v>
      </c>
      <c r="AB7041">
        <v>4.43</v>
      </c>
      <c r="AC7041" t="s">
        <v>37</v>
      </c>
      <c r="AD7041">
        <v>13</v>
      </c>
      <c r="AE7041">
        <f t="shared" si="767"/>
        <v>113</v>
      </c>
      <c r="AF7041" s="8">
        <f t="shared" si="768"/>
        <v>30.053097345132745</v>
      </c>
      <c r="AG7041" s="8">
        <f t="shared" si="769"/>
        <v>3.906902654867257</v>
      </c>
      <c r="AH7041">
        <f t="shared" si="770"/>
        <v>31.97</v>
      </c>
      <c r="AI7041">
        <f t="shared" si="771"/>
        <v>4.1500000000000004</v>
      </c>
      <c r="AJ7041" s="9">
        <f t="shared" si="772"/>
        <v>25.100999999999999</v>
      </c>
      <c r="AK7041" s="10">
        <f t="shared" si="773"/>
        <v>21.194097345132743</v>
      </c>
    </row>
    <row r="7042" spans="1:37">
      <c r="A7042" s="1">
        <v>41639</v>
      </c>
      <c r="B7042">
        <v>1039011641512</v>
      </c>
      <c r="C7042" t="s">
        <v>25340</v>
      </c>
      <c r="D7042" t="s">
        <v>25341</v>
      </c>
      <c r="E7042">
        <v>9781429927185</v>
      </c>
      <c r="F7042" t="s">
        <v>1936</v>
      </c>
      <c r="G7042" t="s">
        <v>1937</v>
      </c>
      <c r="H7042" t="s">
        <v>191</v>
      </c>
      <c r="I7042">
        <v>1</v>
      </c>
      <c r="J7042" t="s">
        <v>34</v>
      </c>
      <c r="K7042" t="s">
        <v>35</v>
      </c>
      <c r="L7042">
        <v>3.44</v>
      </c>
      <c r="M7042" t="s">
        <v>36</v>
      </c>
      <c r="N7042">
        <v>2.99</v>
      </c>
      <c r="O7042" t="s">
        <v>36</v>
      </c>
      <c r="P7042">
        <v>3.3</v>
      </c>
      <c r="Q7042" t="s">
        <v>37</v>
      </c>
      <c r="R7042">
        <v>2.87</v>
      </c>
      <c r="S7042" t="s">
        <v>37</v>
      </c>
      <c r="T7042">
        <v>0.43</v>
      </c>
      <c r="U7042" t="s">
        <v>37</v>
      </c>
      <c r="V7042" t="s">
        <v>25342</v>
      </c>
      <c r="W7042" t="s">
        <v>56</v>
      </c>
      <c r="X7042" t="s">
        <v>40</v>
      </c>
      <c r="Y7042" t="s">
        <v>25343</v>
      </c>
      <c r="Z7042">
        <v>2.0099999999999998</v>
      </c>
      <c r="AA7042" t="s">
        <v>37</v>
      </c>
      <c r="AB7042">
        <v>0.43</v>
      </c>
      <c r="AC7042" t="s">
        <v>37</v>
      </c>
      <c r="AD7042">
        <v>13</v>
      </c>
      <c r="AE7042">
        <f t="shared" si="767"/>
        <v>113</v>
      </c>
      <c r="AF7042" s="8">
        <f t="shared" si="768"/>
        <v>2.9203539823008851</v>
      </c>
      <c r="AG7042" s="8">
        <f t="shared" si="769"/>
        <v>0.37964601769911505</v>
      </c>
      <c r="AH7042">
        <f t="shared" si="770"/>
        <v>3.1</v>
      </c>
      <c r="AI7042">
        <f t="shared" si="771"/>
        <v>0.4</v>
      </c>
      <c r="AJ7042" s="9">
        <f t="shared" si="772"/>
        <v>2.4389999999999996</v>
      </c>
      <c r="AK7042" s="10">
        <f t="shared" si="773"/>
        <v>2.0593539823008844</v>
      </c>
    </row>
    <row r="7043" spans="1:37">
      <c r="A7043" s="1">
        <v>41639</v>
      </c>
      <c r="B7043">
        <v>1039011642512</v>
      </c>
      <c r="C7043" t="s">
        <v>25340</v>
      </c>
      <c r="D7043" t="s">
        <v>25341</v>
      </c>
      <c r="E7043">
        <v>9781429926225</v>
      </c>
      <c r="F7043" t="s">
        <v>704</v>
      </c>
      <c r="G7043" t="s">
        <v>705</v>
      </c>
      <c r="H7043" t="s">
        <v>191</v>
      </c>
      <c r="I7043">
        <v>1</v>
      </c>
      <c r="J7043" t="s">
        <v>34</v>
      </c>
      <c r="K7043" t="s">
        <v>35</v>
      </c>
      <c r="L7043">
        <v>3.44</v>
      </c>
      <c r="M7043" t="s">
        <v>36</v>
      </c>
      <c r="N7043">
        <v>2.99</v>
      </c>
      <c r="O7043" t="s">
        <v>36</v>
      </c>
      <c r="P7043">
        <v>3.3</v>
      </c>
      <c r="Q7043" t="s">
        <v>37</v>
      </c>
      <c r="R7043">
        <v>2.87</v>
      </c>
      <c r="S7043" t="s">
        <v>37</v>
      </c>
      <c r="T7043">
        <v>0.43</v>
      </c>
      <c r="U7043" t="s">
        <v>37</v>
      </c>
      <c r="V7043" t="s">
        <v>25342</v>
      </c>
      <c r="W7043" t="s">
        <v>56</v>
      </c>
      <c r="X7043" t="s">
        <v>40</v>
      </c>
      <c r="Y7043" t="s">
        <v>25343</v>
      </c>
      <c r="Z7043">
        <v>2.0099999999999998</v>
      </c>
      <c r="AA7043" t="s">
        <v>37</v>
      </c>
      <c r="AB7043">
        <v>0.43</v>
      </c>
      <c r="AC7043" t="s">
        <v>37</v>
      </c>
      <c r="AD7043">
        <v>13</v>
      </c>
      <c r="AE7043">
        <f t="shared" si="767"/>
        <v>113</v>
      </c>
      <c r="AF7043" s="8">
        <f t="shared" si="768"/>
        <v>2.9203539823008851</v>
      </c>
      <c r="AG7043" s="8">
        <f t="shared" si="769"/>
        <v>0.37964601769911505</v>
      </c>
      <c r="AH7043">
        <f t="shared" si="770"/>
        <v>3.1</v>
      </c>
      <c r="AI7043">
        <f t="shared" si="771"/>
        <v>0.4</v>
      </c>
      <c r="AJ7043" s="9">
        <f t="shared" si="772"/>
        <v>2.4389999999999996</v>
      </c>
      <c r="AK7043" s="10">
        <f t="shared" si="773"/>
        <v>2.0593539823008844</v>
      </c>
    </row>
    <row r="7044" spans="1:37">
      <c r="A7044" s="1">
        <v>41639</v>
      </c>
      <c r="B7044">
        <v>1039013672520</v>
      </c>
      <c r="C7044" t="s">
        <v>25344</v>
      </c>
      <c r="D7044" t="s">
        <v>25345</v>
      </c>
      <c r="E7044">
        <v>9781250022370</v>
      </c>
      <c r="F7044" t="s">
        <v>947</v>
      </c>
      <c r="G7044" t="s">
        <v>948</v>
      </c>
      <c r="H7044" t="s">
        <v>171</v>
      </c>
      <c r="I7044">
        <v>1</v>
      </c>
      <c r="J7044" t="s">
        <v>34</v>
      </c>
      <c r="K7044" t="s">
        <v>35</v>
      </c>
      <c r="L7044">
        <v>12.64</v>
      </c>
      <c r="M7044" t="s">
        <v>36</v>
      </c>
      <c r="N7044">
        <v>10.99</v>
      </c>
      <c r="O7044" t="s">
        <v>36</v>
      </c>
      <c r="P7044">
        <v>12.04</v>
      </c>
      <c r="Q7044" t="s">
        <v>37</v>
      </c>
      <c r="R7044">
        <v>10.47</v>
      </c>
      <c r="S7044" t="s">
        <v>37</v>
      </c>
      <c r="T7044">
        <v>1.57</v>
      </c>
      <c r="U7044" t="s">
        <v>37</v>
      </c>
      <c r="V7044" t="s">
        <v>161</v>
      </c>
      <c r="W7044" t="s">
        <v>162</v>
      </c>
      <c r="X7044" t="s">
        <v>40</v>
      </c>
      <c r="Y7044" t="s">
        <v>25346</v>
      </c>
      <c r="Z7044">
        <v>7.33</v>
      </c>
      <c r="AA7044" t="s">
        <v>37</v>
      </c>
      <c r="AB7044">
        <v>1.57</v>
      </c>
      <c r="AC7044" t="s">
        <v>37</v>
      </c>
      <c r="AD7044">
        <v>5</v>
      </c>
      <c r="AE7044">
        <f t="shared" ref="AE7044:AE7107" si="774">AD7044+100</f>
        <v>105</v>
      </c>
      <c r="AF7044" s="8">
        <f t="shared" si="768"/>
        <v>11.466666666666665</v>
      </c>
      <c r="AG7044" s="8">
        <f t="shared" si="769"/>
        <v>0.57333333333333325</v>
      </c>
      <c r="AH7044">
        <f t="shared" si="770"/>
        <v>12.19</v>
      </c>
      <c r="AI7044">
        <f t="shared" si="771"/>
        <v>0.6</v>
      </c>
      <c r="AJ7044" s="9">
        <f t="shared" si="772"/>
        <v>8.8989999999999991</v>
      </c>
      <c r="AK7044" s="10">
        <f t="shared" si="773"/>
        <v>8.3256666666666668</v>
      </c>
    </row>
    <row r="7045" spans="1:37">
      <c r="A7045" s="1">
        <v>41639</v>
      </c>
      <c r="B7045">
        <v>1039017724517</v>
      </c>
      <c r="C7045" t="s">
        <v>25347</v>
      </c>
      <c r="D7045" t="s">
        <v>25348</v>
      </c>
      <c r="E7045">
        <v>9781429960694</v>
      </c>
      <c r="F7045" t="s">
        <v>52</v>
      </c>
      <c r="G7045" t="s">
        <v>53</v>
      </c>
      <c r="H7045" t="s">
        <v>54</v>
      </c>
      <c r="I7045">
        <v>1</v>
      </c>
      <c r="J7045" t="s">
        <v>34</v>
      </c>
      <c r="K7045" t="s">
        <v>35</v>
      </c>
      <c r="L7045">
        <v>12.64</v>
      </c>
      <c r="M7045" t="s">
        <v>36</v>
      </c>
      <c r="N7045">
        <v>10.99</v>
      </c>
      <c r="O7045" t="s">
        <v>36</v>
      </c>
      <c r="P7045">
        <v>12.04</v>
      </c>
      <c r="Q7045" t="s">
        <v>37</v>
      </c>
      <c r="R7045">
        <v>10.47</v>
      </c>
      <c r="S7045" t="s">
        <v>37</v>
      </c>
      <c r="T7045">
        <v>1.57</v>
      </c>
      <c r="U7045" t="s">
        <v>37</v>
      </c>
      <c r="V7045" t="s">
        <v>2808</v>
      </c>
      <c r="W7045" t="s">
        <v>2055</v>
      </c>
      <c r="X7045" t="s">
        <v>40</v>
      </c>
      <c r="Y7045" t="s">
        <v>25349</v>
      </c>
      <c r="Z7045">
        <v>7.33</v>
      </c>
      <c r="AA7045" t="s">
        <v>37</v>
      </c>
      <c r="AB7045">
        <v>1.57</v>
      </c>
      <c r="AC7045" t="s">
        <v>37</v>
      </c>
      <c r="AD7045">
        <v>15</v>
      </c>
      <c r="AE7045">
        <f t="shared" si="774"/>
        <v>115</v>
      </c>
      <c r="AF7045" s="8">
        <f t="shared" ref="AF7045:AF7108" si="775">((P7045/AE7045)*100)*ABS(I7045)</f>
        <v>10.469565217391304</v>
      </c>
      <c r="AG7045" s="8">
        <f t="shared" ref="AG7045:AG7108" si="776">+AF7045*AD7045/100</f>
        <v>1.5704347826086957</v>
      </c>
      <c r="AH7045">
        <f t="shared" ref="AH7045:AH7108" si="777">TRUNC(AF7045*1.0638,2)</f>
        <v>11.13</v>
      </c>
      <c r="AI7045">
        <f t="shared" ref="AI7045:AI7108" si="778">TRUNC(AG7045*1.0638,2)</f>
        <v>1.67</v>
      </c>
      <c r="AJ7045" s="9">
        <f t="shared" ref="AJ7045:AJ7108" si="779">((P7045-T7045)*0.7+T7045)*ABS(I7045)</f>
        <v>8.8989999999999991</v>
      </c>
      <c r="AK7045" s="10">
        <f t="shared" ref="AK7045:AK7108" si="780">(AJ7045-AG7045)</f>
        <v>7.3285652173913034</v>
      </c>
    </row>
    <row r="7046" spans="1:37">
      <c r="A7046" s="1">
        <v>41639</v>
      </c>
      <c r="B7046">
        <v>1039020254513</v>
      </c>
      <c r="C7046" t="s">
        <v>25350</v>
      </c>
      <c r="D7046" t="s">
        <v>25351</v>
      </c>
      <c r="E7046">
        <v>9781466842823</v>
      </c>
      <c r="F7046" t="s">
        <v>25352</v>
      </c>
      <c r="G7046" t="s">
        <v>25353</v>
      </c>
      <c r="H7046" t="s">
        <v>7865</v>
      </c>
      <c r="I7046">
        <v>1</v>
      </c>
      <c r="J7046" t="s">
        <v>34</v>
      </c>
      <c r="K7046" t="s">
        <v>35</v>
      </c>
      <c r="L7046">
        <v>10.34</v>
      </c>
      <c r="M7046" t="s">
        <v>36</v>
      </c>
      <c r="N7046">
        <v>8.99</v>
      </c>
      <c r="O7046" t="s">
        <v>36</v>
      </c>
      <c r="P7046">
        <v>9.85</v>
      </c>
      <c r="Q7046" t="s">
        <v>37</v>
      </c>
      <c r="R7046">
        <v>8.57</v>
      </c>
      <c r="S7046" t="s">
        <v>37</v>
      </c>
      <c r="T7046">
        <v>1.28</v>
      </c>
      <c r="U7046" t="s">
        <v>37</v>
      </c>
      <c r="V7046" t="s">
        <v>81</v>
      </c>
      <c r="W7046" t="s">
        <v>82</v>
      </c>
      <c r="X7046" t="s">
        <v>40</v>
      </c>
      <c r="Y7046" t="s">
        <v>25354</v>
      </c>
      <c r="Z7046">
        <v>6</v>
      </c>
      <c r="AA7046" t="s">
        <v>37</v>
      </c>
      <c r="AB7046">
        <v>1.28</v>
      </c>
      <c r="AC7046" t="s">
        <v>37</v>
      </c>
      <c r="AD7046">
        <v>5</v>
      </c>
      <c r="AE7046">
        <f t="shared" si="774"/>
        <v>105</v>
      </c>
      <c r="AF7046" s="8">
        <f t="shared" si="775"/>
        <v>9.3809523809523796</v>
      </c>
      <c r="AG7046" s="8">
        <f t="shared" si="776"/>
        <v>0.46904761904761899</v>
      </c>
      <c r="AH7046">
        <f t="shared" si="777"/>
        <v>9.9700000000000006</v>
      </c>
      <c r="AI7046">
        <f t="shared" si="778"/>
        <v>0.49</v>
      </c>
      <c r="AJ7046" s="9">
        <f t="shared" si="779"/>
        <v>7.2789999999999999</v>
      </c>
      <c r="AK7046" s="10">
        <f t="shared" si="780"/>
        <v>6.8099523809523808</v>
      </c>
    </row>
    <row r="7047" spans="1:37">
      <c r="A7047" s="1">
        <v>41639</v>
      </c>
      <c r="B7047">
        <v>1039022591512</v>
      </c>
      <c r="C7047" t="s">
        <v>25355</v>
      </c>
      <c r="D7047" t="s">
        <v>25356</v>
      </c>
      <c r="E7047">
        <v>9781466835405</v>
      </c>
      <c r="F7047" t="s">
        <v>796</v>
      </c>
      <c r="G7047" t="s">
        <v>797</v>
      </c>
      <c r="H7047" t="s">
        <v>798</v>
      </c>
      <c r="I7047">
        <v>1</v>
      </c>
      <c r="J7047" t="s">
        <v>34</v>
      </c>
      <c r="K7047" t="s">
        <v>35</v>
      </c>
      <c r="L7047">
        <v>16.09</v>
      </c>
      <c r="M7047" t="s">
        <v>36</v>
      </c>
      <c r="N7047">
        <v>13.99</v>
      </c>
      <c r="O7047" t="s">
        <v>36</v>
      </c>
      <c r="P7047">
        <v>15.33</v>
      </c>
      <c r="Q7047" t="s">
        <v>37</v>
      </c>
      <c r="R7047">
        <v>13.33</v>
      </c>
      <c r="S7047" t="s">
        <v>37</v>
      </c>
      <c r="T7047">
        <v>2</v>
      </c>
      <c r="U7047" t="s">
        <v>37</v>
      </c>
      <c r="V7047" t="s">
        <v>25357</v>
      </c>
      <c r="W7047" t="s">
        <v>4496</v>
      </c>
      <c r="X7047" t="s">
        <v>40</v>
      </c>
      <c r="Y7047" t="s">
        <v>25358</v>
      </c>
      <c r="Z7047">
        <v>9.33</v>
      </c>
      <c r="AA7047" t="s">
        <v>37</v>
      </c>
      <c r="AB7047">
        <v>2</v>
      </c>
      <c r="AC7047" t="s">
        <v>37</v>
      </c>
      <c r="AD7047">
        <v>5</v>
      </c>
      <c r="AE7047">
        <f t="shared" si="774"/>
        <v>105</v>
      </c>
      <c r="AF7047" s="8">
        <f t="shared" si="775"/>
        <v>14.6</v>
      </c>
      <c r="AG7047" s="8">
        <f t="shared" si="776"/>
        <v>0.73</v>
      </c>
      <c r="AH7047">
        <f t="shared" si="777"/>
        <v>15.53</v>
      </c>
      <c r="AI7047">
        <f t="shared" si="778"/>
        <v>0.77</v>
      </c>
      <c r="AJ7047" s="9">
        <f t="shared" si="779"/>
        <v>11.331</v>
      </c>
      <c r="AK7047" s="10">
        <f t="shared" si="780"/>
        <v>10.600999999999999</v>
      </c>
    </row>
    <row r="7048" spans="1:37">
      <c r="A7048" s="1">
        <v>41639</v>
      </c>
      <c r="B7048">
        <v>1039023837516</v>
      </c>
      <c r="C7048" t="s">
        <v>25359</v>
      </c>
      <c r="D7048" t="s">
        <v>25360</v>
      </c>
      <c r="E7048">
        <v>9781429923620</v>
      </c>
      <c r="F7048" t="s">
        <v>25361</v>
      </c>
      <c r="G7048" t="s">
        <v>25362</v>
      </c>
      <c r="H7048" t="s">
        <v>25363</v>
      </c>
      <c r="I7048">
        <v>1</v>
      </c>
      <c r="J7048" t="s">
        <v>34</v>
      </c>
      <c r="K7048" t="s">
        <v>35</v>
      </c>
      <c r="L7048">
        <v>12.64</v>
      </c>
      <c r="M7048" t="s">
        <v>36</v>
      </c>
      <c r="N7048">
        <v>10.99</v>
      </c>
      <c r="O7048" t="s">
        <v>36</v>
      </c>
      <c r="P7048">
        <v>12.04</v>
      </c>
      <c r="Q7048" t="s">
        <v>37</v>
      </c>
      <c r="R7048">
        <v>10.47</v>
      </c>
      <c r="S7048" t="s">
        <v>37</v>
      </c>
      <c r="T7048">
        <v>1.57</v>
      </c>
      <c r="U7048" t="s">
        <v>37</v>
      </c>
      <c r="V7048" t="s">
        <v>277</v>
      </c>
      <c r="W7048" t="s">
        <v>120</v>
      </c>
      <c r="X7048" t="s">
        <v>40</v>
      </c>
      <c r="Y7048" t="s">
        <v>25364</v>
      </c>
      <c r="Z7048">
        <v>7.33</v>
      </c>
      <c r="AA7048" t="s">
        <v>37</v>
      </c>
      <c r="AB7048">
        <v>1.57</v>
      </c>
      <c r="AC7048" t="s">
        <v>37</v>
      </c>
      <c r="AD7048">
        <v>13</v>
      </c>
      <c r="AE7048">
        <f t="shared" si="774"/>
        <v>113</v>
      </c>
      <c r="AF7048" s="8">
        <f t="shared" si="775"/>
        <v>10.654867256637166</v>
      </c>
      <c r="AG7048" s="8">
        <f t="shared" si="776"/>
        <v>1.3851327433628315</v>
      </c>
      <c r="AH7048">
        <f t="shared" si="777"/>
        <v>11.33</v>
      </c>
      <c r="AI7048">
        <f t="shared" si="778"/>
        <v>1.47</v>
      </c>
      <c r="AJ7048" s="9">
        <f t="shared" si="779"/>
        <v>8.8989999999999991</v>
      </c>
      <c r="AK7048" s="10">
        <f t="shared" si="780"/>
        <v>7.5138672566371678</v>
      </c>
    </row>
    <row r="7049" spans="1:37">
      <c r="A7049" s="1">
        <v>41639</v>
      </c>
      <c r="B7049">
        <v>1039024520515</v>
      </c>
      <c r="C7049" t="s">
        <v>25365</v>
      </c>
      <c r="D7049" t="s">
        <v>25366</v>
      </c>
      <c r="E7049">
        <v>9781429967631</v>
      </c>
      <c r="F7049" t="s">
        <v>4752</v>
      </c>
      <c r="G7049" t="s">
        <v>4753</v>
      </c>
      <c r="H7049" t="s">
        <v>4719</v>
      </c>
      <c r="I7049">
        <v>1</v>
      </c>
      <c r="J7049" t="s">
        <v>34</v>
      </c>
      <c r="K7049" t="s">
        <v>35</v>
      </c>
      <c r="L7049">
        <v>12.64</v>
      </c>
      <c r="M7049" t="s">
        <v>36</v>
      </c>
      <c r="N7049">
        <v>10.99</v>
      </c>
      <c r="O7049" t="s">
        <v>36</v>
      </c>
      <c r="P7049">
        <v>12.04</v>
      </c>
      <c r="Q7049" t="s">
        <v>37</v>
      </c>
      <c r="R7049">
        <v>10.47</v>
      </c>
      <c r="S7049" t="s">
        <v>37</v>
      </c>
      <c r="T7049">
        <v>1.57</v>
      </c>
      <c r="U7049" t="s">
        <v>37</v>
      </c>
      <c r="V7049" t="s">
        <v>3492</v>
      </c>
      <c r="W7049" t="s">
        <v>4670</v>
      </c>
      <c r="X7049" t="s">
        <v>40</v>
      </c>
      <c r="Y7049" t="s">
        <v>25367</v>
      </c>
      <c r="Z7049">
        <v>7.33</v>
      </c>
      <c r="AA7049" t="s">
        <v>37</v>
      </c>
      <c r="AB7049">
        <v>1.57</v>
      </c>
      <c r="AC7049" t="s">
        <v>37</v>
      </c>
      <c r="AD7049">
        <v>15</v>
      </c>
      <c r="AE7049">
        <f t="shared" si="774"/>
        <v>115</v>
      </c>
      <c r="AF7049" s="8">
        <f t="shared" si="775"/>
        <v>10.469565217391304</v>
      </c>
      <c r="AG7049" s="8">
        <f t="shared" si="776"/>
        <v>1.5704347826086957</v>
      </c>
      <c r="AH7049">
        <f t="shared" si="777"/>
        <v>11.13</v>
      </c>
      <c r="AI7049">
        <f t="shared" si="778"/>
        <v>1.67</v>
      </c>
      <c r="AJ7049" s="9">
        <f t="shared" si="779"/>
        <v>8.8989999999999991</v>
      </c>
      <c r="AK7049" s="10">
        <f t="shared" si="780"/>
        <v>7.3285652173913034</v>
      </c>
    </row>
    <row r="7050" spans="1:37">
      <c r="A7050" s="1">
        <v>41639</v>
      </c>
      <c r="B7050">
        <v>1039024906513</v>
      </c>
      <c r="C7050" t="s">
        <v>25368</v>
      </c>
      <c r="D7050" t="s">
        <v>25369</v>
      </c>
      <c r="E7050">
        <v>9781250019165</v>
      </c>
      <c r="F7050" t="s">
        <v>8245</v>
      </c>
      <c r="G7050" t="s">
        <v>8246</v>
      </c>
      <c r="H7050" t="s">
        <v>491</v>
      </c>
      <c r="I7050">
        <v>1</v>
      </c>
      <c r="J7050" t="s">
        <v>34</v>
      </c>
      <c r="K7050" t="s">
        <v>35</v>
      </c>
      <c r="L7050">
        <v>3.44</v>
      </c>
      <c r="M7050" t="s">
        <v>36</v>
      </c>
      <c r="N7050">
        <v>2.99</v>
      </c>
      <c r="O7050" t="s">
        <v>36</v>
      </c>
      <c r="P7050">
        <v>3.28</v>
      </c>
      <c r="Q7050" t="s">
        <v>37</v>
      </c>
      <c r="R7050">
        <v>2.85</v>
      </c>
      <c r="S7050" t="s">
        <v>37</v>
      </c>
      <c r="T7050">
        <v>0.43</v>
      </c>
      <c r="U7050" t="s">
        <v>37</v>
      </c>
      <c r="V7050" t="s">
        <v>1767</v>
      </c>
      <c r="W7050" t="s">
        <v>140</v>
      </c>
      <c r="X7050" t="s">
        <v>40</v>
      </c>
      <c r="Y7050" t="s">
        <v>25370</v>
      </c>
      <c r="Z7050">
        <v>2</v>
      </c>
      <c r="AA7050" t="s">
        <v>37</v>
      </c>
      <c r="AB7050">
        <v>0.43</v>
      </c>
      <c r="AC7050" t="s">
        <v>37</v>
      </c>
      <c r="AD7050">
        <v>5</v>
      </c>
      <c r="AE7050">
        <f t="shared" si="774"/>
        <v>105</v>
      </c>
      <c r="AF7050" s="8">
        <f t="shared" si="775"/>
        <v>3.1238095238095234</v>
      </c>
      <c r="AG7050" s="8">
        <f t="shared" si="776"/>
        <v>0.15619047619047616</v>
      </c>
      <c r="AH7050">
        <f t="shared" si="777"/>
        <v>3.32</v>
      </c>
      <c r="AI7050">
        <f t="shared" si="778"/>
        <v>0.16</v>
      </c>
      <c r="AJ7050" s="9">
        <f t="shared" si="779"/>
        <v>2.4249999999999998</v>
      </c>
      <c r="AK7050" s="10">
        <f t="shared" si="780"/>
        <v>2.2688095238095238</v>
      </c>
    </row>
    <row r="7051" spans="1:37">
      <c r="A7051" s="1">
        <v>41639</v>
      </c>
      <c r="B7051">
        <v>1039024907513</v>
      </c>
      <c r="C7051" t="s">
        <v>25368</v>
      </c>
      <c r="D7051" t="s">
        <v>25369</v>
      </c>
      <c r="E7051">
        <v>9781250019103</v>
      </c>
      <c r="F7051" t="s">
        <v>18206</v>
      </c>
      <c r="G7051" t="s">
        <v>18207</v>
      </c>
      <c r="H7051" t="s">
        <v>491</v>
      </c>
      <c r="I7051">
        <v>1</v>
      </c>
      <c r="J7051" t="s">
        <v>34</v>
      </c>
      <c r="K7051" t="s">
        <v>35</v>
      </c>
      <c r="L7051">
        <v>3.44</v>
      </c>
      <c r="M7051" t="s">
        <v>36</v>
      </c>
      <c r="N7051">
        <v>2.99</v>
      </c>
      <c r="O7051" t="s">
        <v>36</v>
      </c>
      <c r="P7051">
        <v>3.28</v>
      </c>
      <c r="Q7051" t="s">
        <v>37</v>
      </c>
      <c r="R7051">
        <v>2.85</v>
      </c>
      <c r="S7051" t="s">
        <v>37</v>
      </c>
      <c r="T7051">
        <v>0.43</v>
      </c>
      <c r="U7051" t="s">
        <v>37</v>
      </c>
      <c r="V7051" t="s">
        <v>1767</v>
      </c>
      <c r="W7051" t="s">
        <v>140</v>
      </c>
      <c r="X7051" t="s">
        <v>40</v>
      </c>
      <c r="Y7051" t="s">
        <v>25370</v>
      </c>
      <c r="Z7051">
        <v>2</v>
      </c>
      <c r="AA7051" t="s">
        <v>37</v>
      </c>
      <c r="AB7051">
        <v>0.43</v>
      </c>
      <c r="AC7051" t="s">
        <v>37</v>
      </c>
      <c r="AD7051">
        <v>5</v>
      </c>
      <c r="AE7051">
        <f t="shared" si="774"/>
        <v>105</v>
      </c>
      <c r="AF7051" s="8">
        <f t="shared" si="775"/>
        <v>3.1238095238095234</v>
      </c>
      <c r="AG7051" s="8">
        <f t="shared" si="776"/>
        <v>0.15619047619047616</v>
      </c>
      <c r="AH7051">
        <f t="shared" si="777"/>
        <v>3.32</v>
      </c>
      <c r="AI7051">
        <f t="shared" si="778"/>
        <v>0.16</v>
      </c>
      <c r="AJ7051" s="9">
        <f t="shared" si="779"/>
        <v>2.4249999999999998</v>
      </c>
      <c r="AK7051" s="10">
        <f t="shared" si="780"/>
        <v>2.2688095238095238</v>
      </c>
    </row>
    <row r="7052" spans="1:37">
      <c r="A7052" s="1">
        <v>41639</v>
      </c>
      <c r="B7052">
        <v>1039026119513</v>
      </c>
      <c r="C7052" t="s">
        <v>25371</v>
      </c>
      <c r="D7052" t="s">
        <v>25372</v>
      </c>
      <c r="E7052">
        <v>9781622660469</v>
      </c>
      <c r="F7052" t="s">
        <v>25373</v>
      </c>
      <c r="G7052" t="s">
        <v>25374</v>
      </c>
      <c r="H7052" t="s">
        <v>964</v>
      </c>
      <c r="I7052">
        <v>1</v>
      </c>
      <c r="J7052" t="s">
        <v>34</v>
      </c>
      <c r="K7052" t="s">
        <v>35</v>
      </c>
      <c r="L7052">
        <v>6.89</v>
      </c>
      <c r="M7052" t="s">
        <v>36</v>
      </c>
      <c r="N7052">
        <v>5.99</v>
      </c>
      <c r="O7052" t="s">
        <v>36</v>
      </c>
      <c r="P7052">
        <v>6.56</v>
      </c>
      <c r="Q7052" t="s">
        <v>37</v>
      </c>
      <c r="R7052">
        <v>5.71</v>
      </c>
      <c r="S7052" t="s">
        <v>37</v>
      </c>
      <c r="T7052">
        <v>0.85</v>
      </c>
      <c r="U7052" t="s">
        <v>37</v>
      </c>
      <c r="V7052" t="s">
        <v>24866</v>
      </c>
      <c r="W7052" t="s">
        <v>112</v>
      </c>
      <c r="X7052" t="s">
        <v>40</v>
      </c>
      <c r="Y7052" t="s">
        <v>24867</v>
      </c>
      <c r="Z7052">
        <v>4</v>
      </c>
      <c r="AA7052" t="s">
        <v>37</v>
      </c>
      <c r="AB7052">
        <v>0.85</v>
      </c>
      <c r="AC7052" t="s">
        <v>37</v>
      </c>
      <c r="AD7052">
        <v>13</v>
      </c>
      <c r="AE7052">
        <f t="shared" si="774"/>
        <v>113</v>
      </c>
      <c r="AF7052" s="8">
        <f t="shared" si="775"/>
        <v>5.8053097345132736</v>
      </c>
      <c r="AG7052" s="8">
        <f t="shared" si="776"/>
        <v>0.75469026548672558</v>
      </c>
      <c r="AH7052">
        <f t="shared" si="777"/>
        <v>6.17</v>
      </c>
      <c r="AI7052">
        <f t="shared" si="778"/>
        <v>0.8</v>
      </c>
      <c r="AJ7052" s="9">
        <f t="shared" si="779"/>
        <v>4.8469999999999995</v>
      </c>
      <c r="AK7052" s="10">
        <f t="shared" si="780"/>
        <v>4.0923097345132735</v>
      </c>
    </row>
    <row r="7053" spans="1:37">
      <c r="A7053" s="1">
        <v>41639</v>
      </c>
      <c r="B7053">
        <v>1039028397515</v>
      </c>
      <c r="C7053" t="s">
        <v>25375</v>
      </c>
      <c r="D7053" t="s">
        <v>25376</v>
      </c>
      <c r="E7053">
        <v>9780765376824</v>
      </c>
      <c r="F7053" t="s">
        <v>60</v>
      </c>
      <c r="G7053" t="s">
        <v>61</v>
      </c>
      <c r="H7053" t="s">
        <v>62</v>
      </c>
      <c r="I7053">
        <v>1</v>
      </c>
      <c r="J7053" t="s">
        <v>34</v>
      </c>
      <c r="K7053" t="s">
        <v>35</v>
      </c>
      <c r="L7053">
        <v>35.64</v>
      </c>
      <c r="M7053" t="s">
        <v>36</v>
      </c>
      <c r="N7053">
        <v>30.99</v>
      </c>
      <c r="O7053" t="s">
        <v>36</v>
      </c>
      <c r="P7053">
        <v>33.96</v>
      </c>
      <c r="Q7053" t="s">
        <v>37</v>
      </c>
      <c r="R7053">
        <v>29.53</v>
      </c>
      <c r="S7053" t="s">
        <v>37</v>
      </c>
      <c r="T7053">
        <v>4.43</v>
      </c>
      <c r="U7053" t="s">
        <v>37</v>
      </c>
      <c r="V7053" t="s">
        <v>2418</v>
      </c>
      <c r="W7053" t="s">
        <v>56</v>
      </c>
      <c r="X7053" t="s">
        <v>40</v>
      </c>
      <c r="Y7053" t="s">
        <v>25377</v>
      </c>
      <c r="Z7053">
        <v>20.67</v>
      </c>
      <c r="AA7053" t="s">
        <v>37</v>
      </c>
      <c r="AB7053">
        <v>4.43</v>
      </c>
      <c r="AC7053" t="s">
        <v>37</v>
      </c>
      <c r="AD7053">
        <v>13</v>
      </c>
      <c r="AE7053">
        <f t="shared" si="774"/>
        <v>113</v>
      </c>
      <c r="AF7053" s="8">
        <f t="shared" si="775"/>
        <v>30.053097345132745</v>
      </c>
      <c r="AG7053" s="8">
        <f t="shared" si="776"/>
        <v>3.906902654867257</v>
      </c>
      <c r="AH7053">
        <f t="shared" si="777"/>
        <v>31.97</v>
      </c>
      <c r="AI7053">
        <f t="shared" si="778"/>
        <v>4.1500000000000004</v>
      </c>
      <c r="AJ7053" s="9">
        <f t="shared" si="779"/>
        <v>25.100999999999999</v>
      </c>
      <c r="AK7053" s="10">
        <f t="shared" si="780"/>
        <v>21.194097345132743</v>
      </c>
    </row>
    <row r="7054" spans="1:37">
      <c r="A7054" s="1">
        <v>41639</v>
      </c>
      <c r="B7054">
        <v>1039029166516</v>
      </c>
      <c r="C7054" t="s">
        <v>25378</v>
      </c>
      <c r="D7054" t="s">
        <v>25379</v>
      </c>
      <c r="E7054">
        <v>9781466835405</v>
      </c>
      <c r="F7054" t="s">
        <v>796</v>
      </c>
      <c r="G7054" t="s">
        <v>797</v>
      </c>
      <c r="H7054" t="s">
        <v>798</v>
      </c>
      <c r="I7054">
        <v>1</v>
      </c>
      <c r="J7054" t="s">
        <v>34</v>
      </c>
      <c r="K7054" t="s">
        <v>35</v>
      </c>
      <c r="L7054">
        <v>16.09</v>
      </c>
      <c r="M7054" t="s">
        <v>36</v>
      </c>
      <c r="N7054">
        <v>13.99</v>
      </c>
      <c r="O7054" t="s">
        <v>36</v>
      </c>
      <c r="P7054">
        <v>15.33</v>
      </c>
      <c r="Q7054" t="s">
        <v>37</v>
      </c>
      <c r="R7054">
        <v>13.33</v>
      </c>
      <c r="S7054" t="s">
        <v>37</v>
      </c>
      <c r="T7054">
        <v>2</v>
      </c>
      <c r="U7054" t="s">
        <v>37</v>
      </c>
      <c r="V7054" t="s">
        <v>161</v>
      </c>
      <c r="W7054" t="s">
        <v>162</v>
      </c>
      <c r="X7054" t="s">
        <v>40</v>
      </c>
      <c r="Y7054" t="s">
        <v>25380</v>
      </c>
      <c r="Z7054">
        <v>9.33</v>
      </c>
      <c r="AA7054" t="s">
        <v>37</v>
      </c>
      <c r="AB7054">
        <v>2</v>
      </c>
      <c r="AC7054" t="s">
        <v>37</v>
      </c>
      <c r="AD7054">
        <v>5</v>
      </c>
      <c r="AE7054">
        <f t="shared" si="774"/>
        <v>105</v>
      </c>
      <c r="AF7054" s="8">
        <f t="shared" si="775"/>
        <v>14.6</v>
      </c>
      <c r="AG7054" s="8">
        <f t="shared" si="776"/>
        <v>0.73</v>
      </c>
      <c r="AH7054">
        <f t="shared" si="777"/>
        <v>15.53</v>
      </c>
      <c r="AI7054">
        <f t="shared" si="778"/>
        <v>0.77</v>
      </c>
      <c r="AJ7054" s="9">
        <f t="shared" si="779"/>
        <v>11.331</v>
      </c>
      <c r="AK7054" s="10">
        <f t="shared" si="780"/>
        <v>10.600999999999999</v>
      </c>
    </row>
    <row r="7055" spans="1:37">
      <c r="A7055" s="1">
        <v>41639</v>
      </c>
      <c r="B7055">
        <v>1039029733518</v>
      </c>
      <c r="C7055" t="s">
        <v>25381</v>
      </c>
      <c r="D7055" t="s">
        <v>25382</v>
      </c>
      <c r="E7055">
        <v>9781466822528</v>
      </c>
      <c r="F7055" t="s">
        <v>7181</v>
      </c>
      <c r="G7055" t="s">
        <v>7182</v>
      </c>
      <c r="H7055" t="s">
        <v>171</v>
      </c>
      <c r="I7055">
        <v>1</v>
      </c>
      <c r="J7055" t="s">
        <v>34</v>
      </c>
      <c r="K7055" t="s">
        <v>35</v>
      </c>
      <c r="L7055">
        <v>12.64</v>
      </c>
      <c r="M7055" t="s">
        <v>36</v>
      </c>
      <c r="N7055">
        <v>10.99</v>
      </c>
      <c r="O7055" t="s">
        <v>36</v>
      </c>
      <c r="P7055">
        <v>12.04</v>
      </c>
      <c r="Q7055" t="s">
        <v>37</v>
      </c>
      <c r="R7055">
        <v>10.47</v>
      </c>
      <c r="S7055" t="s">
        <v>37</v>
      </c>
      <c r="T7055">
        <v>1.57</v>
      </c>
      <c r="U7055" t="s">
        <v>37</v>
      </c>
      <c r="V7055" t="s">
        <v>4921</v>
      </c>
      <c r="W7055" t="s">
        <v>127</v>
      </c>
      <c r="X7055" t="s">
        <v>40</v>
      </c>
      <c r="Y7055" t="s">
        <v>4922</v>
      </c>
      <c r="Z7055">
        <v>7.33</v>
      </c>
      <c r="AA7055" t="s">
        <v>37</v>
      </c>
      <c r="AB7055">
        <v>1.57</v>
      </c>
      <c r="AC7055" t="s">
        <v>37</v>
      </c>
      <c r="AD7055">
        <v>5</v>
      </c>
      <c r="AE7055">
        <f t="shared" si="774"/>
        <v>105</v>
      </c>
      <c r="AF7055" s="8">
        <f t="shared" si="775"/>
        <v>11.466666666666665</v>
      </c>
      <c r="AG7055" s="8">
        <f t="shared" si="776"/>
        <v>0.57333333333333325</v>
      </c>
      <c r="AH7055">
        <f t="shared" si="777"/>
        <v>12.19</v>
      </c>
      <c r="AI7055">
        <f t="shared" si="778"/>
        <v>0.6</v>
      </c>
      <c r="AJ7055" s="9">
        <f t="shared" si="779"/>
        <v>8.8989999999999991</v>
      </c>
      <c r="AK7055" s="10">
        <f t="shared" si="780"/>
        <v>8.3256666666666668</v>
      </c>
    </row>
    <row r="7056" spans="1:37">
      <c r="A7056" s="1">
        <v>41639</v>
      </c>
      <c r="B7056">
        <v>1039039285518</v>
      </c>
      <c r="C7056" t="s">
        <v>25383</v>
      </c>
      <c r="D7056" t="s">
        <v>25384</v>
      </c>
      <c r="E7056">
        <v>9781429992848</v>
      </c>
      <c r="F7056" t="s">
        <v>25385</v>
      </c>
      <c r="G7056" t="s">
        <v>25386</v>
      </c>
      <c r="H7056" t="s">
        <v>25387</v>
      </c>
      <c r="I7056">
        <v>1</v>
      </c>
      <c r="J7056" t="s">
        <v>34</v>
      </c>
      <c r="K7056" t="s">
        <v>35</v>
      </c>
      <c r="L7056">
        <v>12.64</v>
      </c>
      <c r="M7056" t="s">
        <v>36</v>
      </c>
      <c r="N7056">
        <v>10.99</v>
      </c>
      <c r="O7056" t="s">
        <v>36</v>
      </c>
      <c r="P7056">
        <v>12.04</v>
      </c>
      <c r="Q7056" t="s">
        <v>37</v>
      </c>
      <c r="R7056">
        <v>10.47</v>
      </c>
      <c r="S7056" t="s">
        <v>37</v>
      </c>
      <c r="T7056">
        <v>1.57</v>
      </c>
      <c r="U7056" t="s">
        <v>37</v>
      </c>
      <c r="V7056" t="s">
        <v>119</v>
      </c>
      <c r="W7056" t="s">
        <v>120</v>
      </c>
      <c r="X7056" t="s">
        <v>40</v>
      </c>
      <c r="Y7056" t="s">
        <v>25388</v>
      </c>
      <c r="Z7056">
        <v>7.33</v>
      </c>
      <c r="AA7056" t="s">
        <v>37</v>
      </c>
      <c r="AB7056">
        <v>1.57</v>
      </c>
      <c r="AC7056" t="s">
        <v>37</v>
      </c>
      <c r="AD7056">
        <v>13</v>
      </c>
      <c r="AE7056">
        <f t="shared" si="774"/>
        <v>113</v>
      </c>
      <c r="AF7056" s="8">
        <f t="shared" si="775"/>
        <v>10.654867256637166</v>
      </c>
      <c r="AG7056" s="8">
        <f t="shared" si="776"/>
        <v>1.3851327433628315</v>
      </c>
      <c r="AH7056">
        <f t="shared" si="777"/>
        <v>11.33</v>
      </c>
      <c r="AI7056">
        <f t="shared" si="778"/>
        <v>1.47</v>
      </c>
      <c r="AJ7056" s="9">
        <f t="shared" si="779"/>
        <v>8.8989999999999991</v>
      </c>
      <c r="AK7056" s="10">
        <f t="shared" si="780"/>
        <v>7.5138672566371678</v>
      </c>
    </row>
    <row r="7057" spans="1:37">
      <c r="A7057" s="1">
        <v>41639</v>
      </c>
      <c r="B7057">
        <v>1039040031516</v>
      </c>
      <c r="C7057" t="s">
        <v>25389</v>
      </c>
      <c r="D7057" t="s">
        <v>25390</v>
      </c>
      <c r="E7057">
        <v>9781429905268</v>
      </c>
      <c r="F7057" t="s">
        <v>22009</v>
      </c>
      <c r="G7057" t="s">
        <v>22010</v>
      </c>
      <c r="H7057" t="s">
        <v>22011</v>
      </c>
      <c r="I7057">
        <v>1</v>
      </c>
      <c r="J7057" t="s">
        <v>34</v>
      </c>
      <c r="K7057" t="s">
        <v>35</v>
      </c>
      <c r="L7057">
        <v>12.64</v>
      </c>
      <c r="M7057" t="s">
        <v>36</v>
      </c>
      <c r="N7057">
        <v>10.99</v>
      </c>
      <c r="O7057" t="s">
        <v>36</v>
      </c>
      <c r="P7057">
        <v>12.04</v>
      </c>
      <c r="Q7057" t="s">
        <v>37</v>
      </c>
      <c r="R7057">
        <v>10.47</v>
      </c>
      <c r="S7057" t="s">
        <v>37</v>
      </c>
      <c r="T7057">
        <v>1.57</v>
      </c>
      <c r="U7057" t="s">
        <v>37</v>
      </c>
      <c r="V7057" t="s">
        <v>25391</v>
      </c>
      <c r="W7057" t="s">
        <v>56</v>
      </c>
      <c r="X7057" t="s">
        <v>40</v>
      </c>
      <c r="Y7057" t="s">
        <v>25392</v>
      </c>
      <c r="Z7057">
        <v>7.33</v>
      </c>
      <c r="AA7057" t="s">
        <v>37</v>
      </c>
      <c r="AB7057">
        <v>1.57</v>
      </c>
      <c r="AC7057" t="s">
        <v>37</v>
      </c>
      <c r="AD7057">
        <v>13</v>
      </c>
      <c r="AE7057">
        <f t="shared" si="774"/>
        <v>113</v>
      </c>
      <c r="AF7057" s="8">
        <f t="shared" si="775"/>
        <v>10.654867256637166</v>
      </c>
      <c r="AG7057" s="8">
        <f t="shared" si="776"/>
        <v>1.3851327433628315</v>
      </c>
      <c r="AH7057">
        <f t="shared" si="777"/>
        <v>11.33</v>
      </c>
      <c r="AI7057">
        <f t="shared" si="778"/>
        <v>1.47</v>
      </c>
      <c r="AJ7057" s="9">
        <f t="shared" si="779"/>
        <v>8.8989999999999991</v>
      </c>
      <c r="AK7057" s="10">
        <f t="shared" si="780"/>
        <v>7.5138672566371678</v>
      </c>
    </row>
    <row r="7058" spans="1:37">
      <c r="A7058" s="1">
        <v>41639</v>
      </c>
      <c r="B7058">
        <v>1039040547518</v>
      </c>
      <c r="C7058" t="s">
        <v>25393</v>
      </c>
      <c r="D7058" t="s">
        <v>25394</v>
      </c>
      <c r="E7058">
        <v>9781466835405</v>
      </c>
      <c r="F7058" t="s">
        <v>796</v>
      </c>
      <c r="G7058" t="s">
        <v>797</v>
      </c>
      <c r="H7058" t="s">
        <v>798</v>
      </c>
      <c r="I7058">
        <v>1</v>
      </c>
      <c r="J7058" t="s">
        <v>34</v>
      </c>
      <c r="K7058" t="s">
        <v>35</v>
      </c>
      <c r="L7058">
        <v>16.09</v>
      </c>
      <c r="M7058" t="s">
        <v>36</v>
      </c>
      <c r="N7058">
        <v>13.99</v>
      </c>
      <c r="O7058" t="s">
        <v>36</v>
      </c>
      <c r="P7058">
        <v>15.33</v>
      </c>
      <c r="Q7058" t="s">
        <v>37</v>
      </c>
      <c r="R7058">
        <v>13.33</v>
      </c>
      <c r="S7058" t="s">
        <v>37</v>
      </c>
      <c r="T7058">
        <v>2</v>
      </c>
      <c r="U7058" t="s">
        <v>37</v>
      </c>
      <c r="V7058" t="s">
        <v>277</v>
      </c>
      <c r="W7058" t="s">
        <v>120</v>
      </c>
      <c r="X7058" t="s">
        <v>40</v>
      </c>
      <c r="Y7058" t="s">
        <v>25395</v>
      </c>
      <c r="Z7058">
        <v>9.33</v>
      </c>
      <c r="AA7058" t="s">
        <v>37</v>
      </c>
      <c r="AB7058">
        <v>2</v>
      </c>
      <c r="AC7058" t="s">
        <v>37</v>
      </c>
      <c r="AD7058">
        <v>13</v>
      </c>
      <c r="AE7058">
        <f t="shared" si="774"/>
        <v>113</v>
      </c>
      <c r="AF7058" s="8">
        <f t="shared" si="775"/>
        <v>13.566371681415928</v>
      </c>
      <c r="AG7058" s="8">
        <f t="shared" si="776"/>
        <v>1.7636283185840709</v>
      </c>
      <c r="AH7058">
        <f t="shared" si="777"/>
        <v>14.43</v>
      </c>
      <c r="AI7058">
        <f t="shared" si="778"/>
        <v>1.87</v>
      </c>
      <c r="AJ7058" s="9">
        <f t="shared" si="779"/>
        <v>11.331</v>
      </c>
      <c r="AK7058" s="10">
        <f t="shared" si="780"/>
        <v>9.5673716814159278</v>
      </c>
    </row>
    <row r="7059" spans="1:37">
      <c r="A7059" s="1">
        <v>41639</v>
      </c>
      <c r="B7059">
        <v>1039042422515</v>
      </c>
      <c r="C7059" t="s">
        <v>25396</v>
      </c>
      <c r="D7059" t="s">
        <v>25397</v>
      </c>
      <c r="E7059">
        <v>9781250011923</v>
      </c>
      <c r="F7059" t="s">
        <v>25398</v>
      </c>
      <c r="G7059" t="s">
        <v>25399</v>
      </c>
      <c r="H7059" t="s">
        <v>6479</v>
      </c>
      <c r="I7059">
        <v>1</v>
      </c>
      <c r="J7059" t="s">
        <v>34</v>
      </c>
      <c r="K7059" t="s">
        <v>35</v>
      </c>
      <c r="L7059">
        <v>12.64</v>
      </c>
      <c r="M7059" t="s">
        <v>36</v>
      </c>
      <c r="N7059">
        <v>10.99</v>
      </c>
      <c r="O7059" t="s">
        <v>36</v>
      </c>
      <c r="P7059">
        <v>12.04</v>
      </c>
      <c r="Q7059" t="s">
        <v>37</v>
      </c>
      <c r="R7059">
        <v>10.47</v>
      </c>
      <c r="S7059" t="s">
        <v>37</v>
      </c>
      <c r="T7059">
        <v>1.57</v>
      </c>
      <c r="U7059" t="s">
        <v>37</v>
      </c>
      <c r="V7059" t="s">
        <v>139</v>
      </c>
      <c r="W7059" t="s">
        <v>193</v>
      </c>
      <c r="X7059" t="s">
        <v>40</v>
      </c>
      <c r="Y7059" t="s">
        <v>23573</v>
      </c>
      <c r="Z7059">
        <v>7.33</v>
      </c>
      <c r="AA7059" t="s">
        <v>37</v>
      </c>
      <c r="AB7059">
        <v>1.57</v>
      </c>
      <c r="AC7059" t="s">
        <v>37</v>
      </c>
      <c r="AD7059">
        <v>5</v>
      </c>
      <c r="AE7059">
        <f t="shared" si="774"/>
        <v>105</v>
      </c>
      <c r="AF7059" s="8">
        <f t="shared" si="775"/>
        <v>11.466666666666665</v>
      </c>
      <c r="AG7059" s="8">
        <f t="shared" si="776"/>
        <v>0.57333333333333325</v>
      </c>
      <c r="AH7059">
        <f t="shared" si="777"/>
        <v>12.19</v>
      </c>
      <c r="AI7059">
        <f t="shared" si="778"/>
        <v>0.6</v>
      </c>
      <c r="AJ7059" s="9">
        <f t="shared" si="779"/>
        <v>8.8989999999999991</v>
      </c>
      <c r="AK7059" s="10">
        <f t="shared" si="780"/>
        <v>8.3256666666666668</v>
      </c>
    </row>
    <row r="7060" spans="1:37">
      <c r="A7060" s="1">
        <v>41639</v>
      </c>
      <c r="B7060">
        <v>1039043376513</v>
      </c>
      <c r="C7060" t="s">
        <v>25400</v>
      </c>
      <c r="D7060" t="s">
        <v>25401</v>
      </c>
      <c r="E7060">
        <v>9781466834705</v>
      </c>
      <c r="F7060" t="s">
        <v>551</v>
      </c>
      <c r="G7060" t="s">
        <v>552</v>
      </c>
      <c r="H7060" t="s">
        <v>293</v>
      </c>
      <c r="I7060">
        <v>1</v>
      </c>
      <c r="J7060" t="s">
        <v>34</v>
      </c>
      <c r="K7060" t="s">
        <v>35</v>
      </c>
      <c r="L7060">
        <v>16.09</v>
      </c>
      <c r="M7060" t="s">
        <v>36</v>
      </c>
      <c r="N7060">
        <v>13.99</v>
      </c>
      <c r="O7060" t="s">
        <v>36</v>
      </c>
      <c r="P7060">
        <v>15.33</v>
      </c>
      <c r="Q7060" t="s">
        <v>37</v>
      </c>
      <c r="R7060">
        <v>13.33</v>
      </c>
      <c r="S7060" t="s">
        <v>37</v>
      </c>
      <c r="T7060">
        <v>2</v>
      </c>
      <c r="U7060" t="s">
        <v>37</v>
      </c>
      <c r="V7060" t="s">
        <v>25402</v>
      </c>
      <c r="W7060" t="s">
        <v>39</v>
      </c>
      <c r="X7060" t="s">
        <v>40</v>
      </c>
      <c r="Y7060" t="s">
        <v>25403</v>
      </c>
      <c r="Z7060">
        <v>9.33</v>
      </c>
      <c r="AA7060" t="s">
        <v>37</v>
      </c>
      <c r="AB7060">
        <v>2</v>
      </c>
      <c r="AC7060" t="s">
        <v>37</v>
      </c>
      <c r="AD7060">
        <v>5</v>
      </c>
      <c r="AE7060">
        <f t="shared" si="774"/>
        <v>105</v>
      </c>
      <c r="AF7060" s="8">
        <f t="shared" si="775"/>
        <v>14.6</v>
      </c>
      <c r="AG7060" s="8">
        <f t="shared" si="776"/>
        <v>0.73</v>
      </c>
      <c r="AH7060">
        <f t="shared" si="777"/>
        <v>15.53</v>
      </c>
      <c r="AI7060">
        <f t="shared" si="778"/>
        <v>0.77</v>
      </c>
      <c r="AJ7060" s="9">
        <f t="shared" si="779"/>
        <v>11.331</v>
      </c>
      <c r="AK7060" s="10">
        <f t="shared" si="780"/>
        <v>10.600999999999999</v>
      </c>
    </row>
    <row r="7061" spans="1:37">
      <c r="A7061" s="1">
        <v>41639</v>
      </c>
      <c r="B7061">
        <v>1039044215514</v>
      </c>
      <c r="C7061" t="s">
        <v>25404</v>
      </c>
      <c r="D7061" t="s">
        <v>25405</v>
      </c>
      <c r="E7061">
        <v>9781429924276</v>
      </c>
      <c r="F7061" t="s">
        <v>25406</v>
      </c>
      <c r="G7061" t="s">
        <v>25407</v>
      </c>
      <c r="H7061" t="s">
        <v>25408</v>
      </c>
      <c r="I7061">
        <v>1</v>
      </c>
      <c r="J7061" t="s">
        <v>34</v>
      </c>
      <c r="K7061" t="s">
        <v>35</v>
      </c>
      <c r="L7061">
        <v>12.64</v>
      </c>
      <c r="M7061" t="s">
        <v>36</v>
      </c>
      <c r="N7061">
        <v>10.99</v>
      </c>
      <c r="O7061" t="s">
        <v>36</v>
      </c>
      <c r="P7061">
        <v>12.04</v>
      </c>
      <c r="Q7061" t="s">
        <v>37</v>
      </c>
      <c r="R7061">
        <v>10.47</v>
      </c>
      <c r="S7061" t="s">
        <v>37</v>
      </c>
      <c r="T7061">
        <v>1.57</v>
      </c>
      <c r="U7061" t="s">
        <v>37</v>
      </c>
      <c r="V7061" t="s">
        <v>161</v>
      </c>
      <c r="W7061" t="s">
        <v>162</v>
      </c>
      <c r="X7061" t="s">
        <v>40</v>
      </c>
      <c r="Y7061" t="s">
        <v>432</v>
      </c>
      <c r="Z7061">
        <v>7.33</v>
      </c>
      <c r="AA7061" t="s">
        <v>37</v>
      </c>
      <c r="AB7061">
        <v>1.57</v>
      </c>
      <c r="AC7061" t="s">
        <v>37</v>
      </c>
      <c r="AD7061">
        <v>5</v>
      </c>
      <c r="AE7061">
        <f t="shared" si="774"/>
        <v>105</v>
      </c>
      <c r="AF7061" s="8">
        <f t="shared" si="775"/>
        <v>11.466666666666665</v>
      </c>
      <c r="AG7061" s="8">
        <f t="shared" si="776"/>
        <v>0.57333333333333325</v>
      </c>
      <c r="AH7061">
        <f t="shared" si="777"/>
        <v>12.19</v>
      </c>
      <c r="AI7061">
        <f t="shared" si="778"/>
        <v>0.6</v>
      </c>
      <c r="AJ7061" s="9">
        <f t="shared" si="779"/>
        <v>8.8989999999999991</v>
      </c>
      <c r="AK7061" s="10">
        <f t="shared" si="780"/>
        <v>8.3256666666666668</v>
      </c>
    </row>
    <row r="7062" spans="1:37">
      <c r="A7062" s="1">
        <v>41639</v>
      </c>
      <c r="B7062">
        <v>1039044621514</v>
      </c>
      <c r="C7062" t="s">
        <v>25409</v>
      </c>
      <c r="D7062" t="s">
        <v>25410</v>
      </c>
      <c r="E7062">
        <v>9781429928595</v>
      </c>
      <c r="F7062" t="s">
        <v>25411</v>
      </c>
      <c r="G7062" t="s">
        <v>25412</v>
      </c>
      <c r="H7062" t="s">
        <v>25408</v>
      </c>
      <c r="I7062">
        <v>1</v>
      </c>
      <c r="J7062" t="s">
        <v>34</v>
      </c>
      <c r="K7062" t="s">
        <v>35</v>
      </c>
      <c r="L7062">
        <v>10.34</v>
      </c>
      <c r="M7062" t="s">
        <v>36</v>
      </c>
      <c r="N7062">
        <v>8.99</v>
      </c>
      <c r="O7062" t="s">
        <v>36</v>
      </c>
      <c r="P7062">
        <v>9.85</v>
      </c>
      <c r="Q7062" t="s">
        <v>37</v>
      </c>
      <c r="R7062">
        <v>8.57</v>
      </c>
      <c r="S7062" t="s">
        <v>37</v>
      </c>
      <c r="T7062">
        <v>1.28</v>
      </c>
      <c r="U7062" t="s">
        <v>37</v>
      </c>
      <c r="V7062" t="s">
        <v>161</v>
      </c>
      <c r="W7062" t="s">
        <v>162</v>
      </c>
      <c r="X7062" t="s">
        <v>40</v>
      </c>
      <c r="Y7062" t="s">
        <v>432</v>
      </c>
      <c r="Z7062">
        <v>6</v>
      </c>
      <c r="AA7062" t="s">
        <v>37</v>
      </c>
      <c r="AB7062">
        <v>1.28</v>
      </c>
      <c r="AC7062" t="s">
        <v>37</v>
      </c>
      <c r="AD7062">
        <v>5</v>
      </c>
      <c r="AE7062">
        <f t="shared" si="774"/>
        <v>105</v>
      </c>
      <c r="AF7062" s="8">
        <f t="shared" si="775"/>
        <v>9.3809523809523796</v>
      </c>
      <c r="AG7062" s="8">
        <f t="shared" si="776"/>
        <v>0.46904761904761899</v>
      </c>
      <c r="AH7062">
        <f t="shared" si="777"/>
        <v>9.9700000000000006</v>
      </c>
      <c r="AI7062">
        <f t="shared" si="778"/>
        <v>0.49</v>
      </c>
      <c r="AJ7062" s="9">
        <f t="shared" si="779"/>
        <v>7.2789999999999999</v>
      </c>
      <c r="AK7062" s="10">
        <f t="shared" si="780"/>
        <v>6.8099523809523808</v>
      </c>
    </row>
    <row r="7063" spans="1:37">
      <c r="A7063" s="1">
        <v>41639</v>
      </c>
      <c r="B7063">
        <v>1039051522516</v>
      </c>
      <c r="C7063" t="s">
        <v>25413</v>
      </c>
      <c r="D7063" t="s">
        <v>25414</v>
      </c>
      <c r="E7063">
        <v>9781429906227</v>
      </c>
      <c r="F7063" t="s">
        <v>7877</v>
      </c>
      <c r="G7063" t="s">
        <v>7878</v>
      </c>
      <c r="H7063" t="s">
        <v>4502</v>
      </c>
      <c r="I7063">
        <v>1</v>
      </c>
      <c r="J7063" t="s">
        <v>34</v>
      </c>
      <c r="K7063" t="s">
        <v>35</v>
      </c>
      <c r="L7063">
        <v>3.44</v>
      </c>
      <c r="M7063" t="s">
        <v>36</v>
      </c>
      <c r="N7063">
        <v>2.99</v>
      </c>
      <c r="O7063" t="s">
        <v>36</v>
      </c>
      <c r="P7063">
        <v>3.3</v>
      </c>
      <c r="Q7063" t="s">
        <v>37</v>
      </c>
      <c r="R7063">
        <v>2.87</v>
      </c>
      <c r="S7063" t="s">
        <v>37</v>
      </c>
      <c r="T7063">
        <v>0.43</v>
      </c>
      <c r="U7063" t="s">
        <v>37</v>
      </c>
      <c r="V7063" t="s">
        <v>9614</v>
      </c>
      <c r="W7063" t="s">
        <v>127</v>
      </c>
      <c r="X7063" t="s">
        <v>40</v>
      </c>
      <c r="Y7063" t="s">
        <v>25415</v>
      </c>
      <c r="Z7063">
        <v>2.0099999999999998</v>
      </c>
      <c r="AA7063" t="s">
        <v>37</v>
      </c>
      <c r="AB7063">
        <v>0.43</v>
      </c>
      <c r="AC7063" t="s">
        <v>37</v>
      </c>
      <c r="AD7063">
        <v>5</v>
      </c>
      <c r="AE7063">
        <f t="shared" si="774"/>
        <v>105</v>
      </c>
      <c r="AF7063" s="8">
        <f t="shared" si="775"/>
        <v>3.1428571428571423</v>
      </c>
      <c r="AG7063" s="8">
        <f t="shared" si="776"/>
        <v>0.15714285714285711</v>
      </c>
      <c r="AH7063">
        <f t="shared" si="777"/>
        <v>3.34</v>
      </c>
      <c r="AI7063">
        <f t="shared" si="778"/>
        <v>0.16</v>
      </c>
      <c r="AJ7063" s="9">
        <f t="shared" si="779"/>
        <v>2.4389999999999996</v>
      </c>
      <c r="AK7063" s="10">
        <f t="shared" si="780"/>
        <v>2.2818571428571426</v>
      </c>
    </row>
    <row r="7064" spans="1:37">
      <c r="A7064" s="1">
        <v>41639</v>
      </c>
      <c r="B7064">
        <v>1039052022513</v>
      </c>
      <c r="C7064" t="s">
        <v>25416</v>
      </c>
      <c r="D7064" t="s">
        <v>25417</v>
      </c>
      <c r="E7064">
        <v>9781466837645</v>
      </c>
      <c r="F7064" t="s">
        <v>25418</v>
      </c>
      <c r="G7064" t="s">
        <v>25419</v>
      </c>
      <c r="H7064" t="s">
        <v>9796</v>
      </c>
      <c r="I7064">
        <v>1</v>
      </c>
      <c r="J7064" t="s">
        <v>34</v>
      </c>
      <c r="K7064" t="s">
        <v>35</v>
      </c>
      <c r="L7064">
        <v>10.34</v>
      </c>
      <c r="M7064" t="s">
        <v>36</v>
      </c>
      <c r="N7064">
        <v>8.99</v>
      </c>
      <c r="O7064" t="s">
        <v>36</v>
      </c>
      <c r="P7064">
        <v>9.85</v>
      </c>
      <c r="Q7064" t="s">
        <v>37</v>
      </c>
      <c r="R7064">
        <v>8.57</v>
      </c>
      <c r="S7064" t="s">
        <v>37</v>
      </c>
      <c r="T7064">
        <v>1.28</v>
      </c>
      <c r="U7064" t="s">
        <v>37</v>
      </c>
      <c r="V7064" t="s">
        <v>24866</v>
      </c>
      <c r="W7064" t="s">
        <v>112</v>
      </c>
      <c r="X7064" t="s">
        <v>40</v>
      </c>
      <c r="Y7064" t="s">
        <v>24867</v>
      </c>
      <c r="Z7064">
        <v>6</v>
      </c>
      <c r="AA7064" t="s">
        <v>37</v>
      </c>
      <c r="AB7064">
        <v>1.28</v>
      </c>
      <c r="AC7064" t="s">
        <v>37</v>
      </c>
      <c r="AD7064">
        <v>13</v>
      </c>
      <c r="AE7064">
        <f t="shared" si="774"/>
        <v>113</v>
      </c>
      <c r="AF7064" s="8">
        <f t="shared" si="775"/>
        <v>8.716814159292035</v>
      </c>
      <c r="AG7064" s="8">
        <f t="shared" si="776"/>
        <v>1.1331858407079645</v>
      </c>
      <c r="AH7064">
        <f t="shared" si="777"/>
        <v>9.27</v>
      </c>
      <c r="AI7064">
        <f t="shared" si="778"/>
        <v>1.2</v>
      </c>
      <c r="AJ7064" s="9">
        <f t="shared" si="779"/>
        <v>7.2789999999999999</v>
      </c>
      <c r="AK7064" s="10">
        <f t="shared" si="780"/>
        <v>6.1458141592920352</v>
      </c>
    </row>
    <row r="7065" spans="1:37">
      <c r="A7065" s="1">
        <v>41639</v>
      </c>
      <c r="B7065">
        <v>1039052473513</v>
      </c>
      <c r="C7065" t="s">
        <v>25420</v>
      </c>
      <c r="D7065" t="s">
        <v>25421</v>
      </c>
      <c r="E7065">
        <v>9781622664443</v>
      </c>
      <c r="F7065" t="s">
        <v>24180</v>
      </c>
      <c r="G7065" t="s">
        <v>24181</v>
      </c>
      <c r="H7065" t="s">
        <v>2027</v>
      </c>
      <c r="I7065">
        <v>1</v>
      </c>
      <c r="J7065" t="s">
        <v>34</v>
      </c>
      <c r="K7065" t="s">
        <v>35</v>
      </c>
      <c r="L7065">
        <v>1.1399999999999999</v>
      </c>
      <c r="M7065" t="s">
        <v>36</v>
      </c>
      <c r="N7065">
        <v>0.99</v>
      </c>
      <c r="O7065" t="s">
        <v>36</v>
      </c>
      <c r="P7065">
        <v>1.0900000000000001</v>
      </c>
      <c r="Q7065" t="s">
        <v>37</v>
      </c>
      <c r="R7065">
        <v>0.94</v>
      </c>
      <c r="S7065" t="s">
        <v>37</v>
      </c>
      <c r="T7065">
        <v>0.15</v>
      </c>
      <c r="U7065" t="s">
        <v>37</v>
      </c>
      <c r="V7065" t="s">
        <v>24866</v>
      </c>
      <c r="W7065" t="s">
        <v>112</v>
      </c>
      <c r="X7065" t="s">
        <v>40</v>
      </c>
      <c r="Y7065" t="s">
        <v>24867</v>
      </c>
      <c r="Z7065">
        <v>0.66</v>
      </c>
      <c r="AA7065" t="s">
        <v>37</v>
      </c>
      <c r="AB7065">
        <v>0.15</v>
      </c>
      <c r="AC7065" t="s">
        <v>37</v>
      </c>
      <c r="AD7065">
        <v>13</v>
      </c>
      <c r="AE7065">
        <f t="shared" si="774"/>
        <v>113</v>
      </c>
      <c r="AF7065" s="8">
        <f t="shared" si="775"/>
        <v>0.96460176991150448</v>
      </c>
      <c r="AG7065" s="8">
        <f t="shared" si="776"/>
        <v>0.12539823008849557</v>
      </c>
      <c r="AH7065">
        <f t="shared" si="777"/>
        <v>1.02</v>
      </c>
      <c r="AI7065">
        <f t="shared" si="778"/>
        <v>0.13</v>
      </c>
      <c r="AJ7065" s="9">
        <f t="shared" si="779"/>
        <v>0.80800000000000005</v>
      </c>
      <c r="AK7065" s="10">
        <f t="shared" si="780"/>
        <v>0.68260176991150445</v>
      </c>
    </row>
    <row r="7066" spans="1:37">
      <c r="A7066" s="1">
        <v>41639</v>
      </c>
      <c r="B7066">
        <v>1039053153513</v>
      </c>
      <c r="C7066" t="s">
        <v>25422</v>
      </c>
      <c r="D7066" t="s">
        <v>25423</v>
      </c>
      <c r="E7066">
        <v>9781622663248</v>
      </c>
      <c r="F7066" t="s">
        <v>9801</v>
      </c>
      <c r="G7066" t="s">
        <v>9802</v>
      </c>
      <c r="H7066" t="s">
        <v>9803</v>
      </c>
      <c r="I7066">
        <v>1</v>
      </c>
      <c r="J7066" t="s">
        <v>34</v>
      </c>
      <c r="K7066" t="s">
        <v>35</v>
      </c>
      <c r="L7066">
        <v>3.44</v>
      </c>
      <c r="M7066" t="s">
        <v>36</v>
      </c>
      <c r="N7066">
        <v>2.99</v>
      </c>
      <c r="O7066" t="s">
        <v>36</v>
      </c>
      <c r="P7066">
        <v>3.3</v>
      </c>
      <c r="Q7066" t="s">
        <v>37</v>
      </c>
      <c r="R7066">
        <v>2.87</v>
      </c>
      <c r="S7066" t="s">
        <v>37</v>
      </c>
      <c r="T7066">
        <v>0.43</v>
      </c>
      <c r="U7066" t="s">
        <v>37</v>
      </c>
      <c r="V7066" t="s">
        <v>24866</v>
      </c>
      <c r="W7066" t="s">
        <v>112</v>
      </c>
      <c r="X7066" t="s">
        <v>40</v>
      </c>
      <c r="Y7066" t="s">
        <v>24867</v>
      </c>
      <c r="Z7066">
        <v>2.0099999999999998</v>
      </c>
      <c r="AA7066" t="s">
        <v>37</v>
      </c>
      <c r="AB7066">
        <v>0.43</v>
      </c>
      <c r="AC7066" t="s">
        <v>37</v>
      </c>
      <c r="AD7066">
        <v>13</v>
      </c>
      <c r="AE7066">
        <f t="shared" si="774"/>
        <v>113</v>
      </c>
      <c r="AF7066" s="8">
        <f t="shared" si="775"/>
        <v>2.9203539823008851</v>
      </c>
      <c r="AG7066" s="8">
        <f t="shared" si="776"/>
        <v>0.37964601769911505</v>
      </c>
      <c r="AH7066">
        <f t="shared" si="777"/>
        <v>3.1</v>
      </c>
      <c r="AI7066">
        <f t="shared" si="778"/>
        <v>0.4</v>
      </c>
      <c r="AJ7066" s="9">
        <f t="shared" si="779"/>
        <v>2.4389999999999996</v>
      </c>
      <c r="AK7066" s="10">
        <f t="shared" si="780"/>
        <v>2.0593539823008844</v>
      </c>
    </row>
    <row r="7067" spans="1:37">
      <c r="A7067" s="1">
        <v>41639</v>
      </c>
      <c r="B7067">
        <v>1039055933517</v>
      </c>
      <c r="C7067" t="s">
        <v>25424</v>
      </c>
      <c r="D7067" t="s">
        <v>25425</v>
      </c>
      <c r="E7067">
        <v>9781466834637</v>
      </c>
      <c r="F7067" t="s">
        <v>627</v>
      </c>
      <c r="G7067" t="s">
        <v>628</v>
      </c>
      <c r="H7067" t="s">
        <v>491</v>
      </c>
      <c r="I7067">
        <v>1</v>
      </c>
      <c r="J7067" t="s">
        <v>34</v>
      </c>
      <c r="K7067" t="s">
        <v>35</v>
      </c>
      <c r="L7067">
        <v>0</v>
      </c>
      <c r="M7067" t="s">
        <v>36</v>
      </c>
      <c r="N7067">
        <v>0</v>
      </c>
      <c r="O7067" t="s">
        <v>36</v>
      </c>
      <c r="P7067">
        <v>0</v>
      </c>
      <c r="Q7067" t="s">
        <v>37</v>
      </c>
      <c r="R7067">
        <v>0</v>
      </c>
      <c r="S7067" t="s">
        <v>37</v>
      </c>
      <c r="T7067">
        <v>0</v>
      </c>
      <c r="U7067" t="s">
        <v>37</v>
      </c>
      <c r="V7067" t="s">
        <v>14454</v>
      </c>
      <c r="W7067" t="s">
        <v>39</v>
      </c>
      <c r="X7067" t="s">
        <v>40</v>
      </c>
      <c r="Y7067" t="s">
        <v>14455</v>
      </c>
      <c r="Z7067">
        <v>0</v>
      </c>
      <c r="AA7067" t="s">
        <v>37</v>
      </c>
      <c r="AB7067">
        <v>0</v>
      </c>
      <c r="AC7067" t="s">
        <v>37</v>
      </c>
      <c r="AD7067">
        <v>5</v>
      </c>
      <c r="AE7067">
        <f t="shared" si="774"/>
        <v>105</v>
      </c>
      <c r="AF7067" s="8">
        <f t="shared" si="775"/>
        <v>0</v>
      </c>
      <c r="AG7067" s="8">
        <f t="shared" si="776"/>
        <v>0</v>
      </c>
      <c r="AH7067">
        <f t="shared" si="777"/>
        <v>0</v>
      </c>
      <c r="AI7067">
        <f t="shared" si="778"/>
        <v>0</v>
      </c>
      <c r="AJ7067" s="9">
        <f t="shared" si="779"/>
        <v>0</v>
      </c>
      <c r="AK7067" s="10">
        <f t="shared" si="780"/>
        <v>0</v>
      </c>
    </row>
    <row r="7068" spans="1:37">
      <c r="A7068" s="1">
        <v>41639</v>
      </c>
      <c r="B7068">
        <v>1039058818520</v>
      </c>
      <c r="C7068" t="s">
        <v>25426</v>
      </c>
      <c r="D7068" t="s">
        <v>25427</v>
      </c>
      <c r="E7068">
        <v>9781429903639</v>
      </c>
      <c r="F7068" t="s">
        <v>1671</v>
      </c>
      <c r="G7068" t="s">
        <v>1672</v>
      </c>
      <c r="H7068" t="s">
        <v>1673</v>
      </c>
      <c r="I7068">
        <v>1</v>
      </c>
      <c r="J7068" t="s">
        <v>34</v>
      </c>
      <c r="K7068" t="s">
        <v>35</v>
      </c>
      <c r="L7068">
        <v>12.64</v>
      </c>
      <c r="M7068" t="s">
        <v>36</v>
      </c>
      <c r="N7068">
        <v>10.99</v>
      </c>
      <c r="O7068" t="s">
        <v>36</v>
      </c>
      <c r="P7068">
        <v>12.04</v>
      </c>
      <c r="Q7068" t="s">
        <v>37</v>
      </c>
      <c r="R7068">
        <v>10.47</v>
      </c>
      <c r="S7068" t="s">
        <v>37</v>
      </c>
      <c r="T7068">
        <v>1.57</v>
      </c>
      <c r="U7068" t="s">
        <v>37</v>
      </c>
      <c r="V7068" t="s">
        <v>788</v>
      </c>
      <c r="W7068" t="s">
        <v>193</v>
      </c>
      <c r="X7068" t="s">
        <v>40</v>
      </c>
      <c r="Y7068" t="s">
        <v>25428</v>
      </c>
      <c r="Z7068">
        <v>7.33</v>
      </c>
      <c r="AA7068" t="s">
        <v>37</v>
      </c>
      <c r="AB7068">
        <v>1.57</v>
      </c>
      <c r="AC7068" t="s">
        <v>37</v>
      </c>
      <c r="AD7068">
        <v>5</v>
      </c>
      <c r="AE7068">
        <f t="shared" si="774"/>
        <v>105</v>
      </c>
      <c r="AF7068" s="8">
        <f t="shared" si="775"/>
        <v>11.466666666666665</v>
      </c>
      <c r="AG7068" s="8">
        <f t="shared" si="776"/>
        <v>0.57333333333333325</v>
      </c>
      <c r="AH7068">
        <f t="shared" si="777"/>
        <v>12.19</v>
      </c>
      <c r="AI7068">
        <f t="shared" si="778"/>
        <v>0.6</v>
      </c>
      <c r="AJ7068" s="9">
        <f t="shared" si="779"/>
        <v>8.8989999999999991</v>
      </c>
      <c r="AK7068" s="10">
        <f t="shared" si="780"/>
        <v>8.3256666666666668</v>
      </c>
    </row>
    <row r="7069" spans="1:37">
      <c r="A7069" s="1">
        <v>41639</v>
      </c>
      <c r="B7069">
        <v>1039058872521</v>
      </c>
      <c r="C7069" t="s">
        <v>25429</v>
      </c>
      <c r="D7069" t="s">
        <v>25430</v>
      </c>
      <c r="E7069">
        <v>9781466846685</v>
      </c>
      <c r="F7069" t="s">
        <v>13001</v>
      </c>
      <c r="G7069" t="s">
        <v>13002</v>
      </c>
      <c r="H7069" t="s">
        <v>110</v>
      </c>
      <c r="I7069">
        <v>1</v>
      </c>
      <c r="J7069" t="s">
        <v>34</v>
      </c>
      <c r="K7069" t="s">
        <v>35</v>
      </c>
      <c r="L7069">
        <v>10.34</v>
      </c>
      <c r="M7069" t="s">
        <v>36</v>
      </c>
      <c r="N7069">
        <v>8.99</v>
      </c>
      <c r="O7069" t="s">
        <v>36</v>
      </c>
      <c r="P7069">
        <v>9.92</v>
      </c>
      <c r="Q7069" t="s">
        <v>37</v>
      </c>
      <c r="R7069">
        <v>8.6199999999999992</v>
      </c>
      <c r="S7069" t="s">
        <v>37</v>
      </c>
      <c r="T7069">
        <v>1.3</v>
      </c>
      <c r="U7069" t="s">
        <v>37</v>
      </c>
      <c r="V7069" t="s">
        <v>5904</v>
      </c>
      <c r="W7069" t="s">
        <v>140</v>
      </c>
      <c r="X7069" t="s">
        <v>40</v>
      </c>
      <c r="Y7069" t="s">
        <v>25431</v>
      </c>
      <c r="Z7069">
        <v>6.03</v>
      </c>
      <c r="AA7069" t="s">
        <v>37</v>
      </c>
      <c r="AB7069">
        <v>1.3</v>
      </c>
      <c r="AC7069" t="s">
        <v>37</v>
      </c>
      <c r="AD7069">
        <v>5</v>
      </c>
      <c r="AE7069">
        <f t="shared" si="774"/>
        <v>105</v>
      </c>
      <c r="AF7069" s="8">
        <f t="shared" si="775"/>
        <v>9.4476190476190478</v>
      </c>
      <c r="AG7069" s="8">
        <f t="shared" si="776"/>
        <v>0.4723809523809524</v>
      </c>
      <c r="AH7069">
        <f t="shared" si="777"/>
        <v>10.050000000000001</v>
      </c>
      <c r="AI7069">
        <f t="shared" si="778"/>
        <v>0.5</v>
      </c>
      <c r="AJ7069" s="9">
        <f t="shared" si="779"/>
        <v>7.3339999999999987</v>
      </c>
      <c r="AK7069" s="10">
        <f t="shared" si="780"/>
        <v>6.8616190476190466</v>
      </c>
    </row>
    <row r="7070" spans="1:37">
      <c r="A7070" s="1">
        <v>41639</v>
      </c>
      <c r="B7070">
        <v>1039062026521</v>
      </c>
      <c r="C7070" t="s">
        <v>25432</v>
      </c>
      <c r="D7070" t="s">
        <v>25433</v>
      </c>
      <c r="E7070">
        <v>9781466814011</v>
      </c>
      <c r="F7070" t="s">
        <v>25275</v>
      </c>
      <c r="G7070" t="s">
        <v>25276</v>
      </c>
      <c r="H7070" t="s">
        <v>25277</v>
      </c>
      <c r="I7070">
        <v>1</v>
      </c>
      <c r="J7070" t="s">
        <v>34</v>
      </c>
      <c r="K7070" t="s">
        <v>35</v>
      </c>
      <c r="L7070">
        <v>10.34</v>
      </c>
      <c r="M7070" t="s">
        <v>36</v>
      </c>
      <c r="N7070">
        <v>8.99</v>
      </c>
      <c r="O7070" t="s">
        <v>36</v>
      </c>
      <c r="P7070">
        <v>9.85</v>
      </c>
      <c r="Q7070" t="s">
        <v>37</v>
      </c>
      <c r="R7070">
        <v>8.57</v>
      </c>
      <c r="S7070" t="s">
        <v>37</v>
      </c>
      <c r="T7070">
        <v>1.28</v>
      </c>
      <c r="U7070" t="s">
        <v>37</v>
      </c>
      <c r="V7070" t="s">
        <v>1384</v>
      </c>
      <c r="W7070" t="s">
        <v>120</v>
      </c>
      <c r="X7070" t="s">
        <v>40</v>
      </c>
      <c r="Y7070" t="s">
        <v>25278</v>
      </c>
      <c r="Z7070">
        <v>6</v>
      </c>
      <c r="AA7070" t="s">
        <v>37</v>
      </c>
      <c r="AB7070">
        <v>1.28</v>
      </c>
      <c r="AC7070" t="s">
        <v>37</v>
      </c>
      <c r="AD7070">
        <v>13</v>
      </c>
      <c r="AE7070">
        <f t="shared" si="774"/>
        <v>113</v>
      </c>
      <c r="AF7070" s="8">
        <f t="shared" si="775"/>
        <v>8.716814159292035</v>
      </c>
      <c r="AG7070" s="8">
        <f t="shared" si="776"/>
        <v>1.1331858407079645</v>
      </c>
      <c r="AH7070">
        <f t="shared" si="777"/>
        <v>9.27</v>
      </c>
      <c r="AI7070">
        <f t="shared" si="778"/>
        <v>1.2</v>
      </c>
      <c r="AJ7070" s="9">
        <f t="shared" si="779"/>
        <v>7.2789999999999999</v>
      </c>
      <c r="AK7070" s="10">
        <f t="shared" si="780"/>
        <v>6.1458141592920352</v>
      </c>
    </row>
    <row r="7071" spans="1:37">
      <c r="A7071" s="1">
        <v>41639</v>
      </c>
      <c r="B7071">
        <v>1039062048514</v>
      </c>
      <c r="C7071" t="s">
        <v>25434</v>
      </c>
      <c r="D7071" t="s">
        <v>25435</v>
      </c>
      <c r="E7071">
        <v>9781429920629</v>
      </c>
      <c r="F7071" t="s">
        <v>1603</v>
      </c>
      <c r="G7071" t="s">
        <v>1604</v>
      </c>
      <c r="H7071" t="s">
        <v>764</v>
      </c>
      <c r="I7071">
        <v>1</v>
      </c>
      <c r="J7071" t="s">
        <v>34</v>
      </c>
      <c r="K7071" t="s">
        <v>35</v>
      </c>
      <c r="L7071">
        <v>10.34</v>
      </c>
      <c r="M7071" t="s">
        <v>36</v>
      </c>
      <c r="N7071">
        <v>8.99</v>
      </c>
      <c r="O7071" t="s">
        <v>36</v>
      </c>
      <c r="P7071">
        <v>9.85</v>
      </c>
      <c r="Q7071" t="s">
        <v>37</v>
      </c>
      <c r="R7071">
        <v>8.57</v>
      </c>
      <c r="S7071" t="s">
        <v>37</v>
      </c>
      <c r="T7071">
        <v>1.28</v>
      </c>
      <c r="U7071" t="s">
        <v>37</v>
      </c>
      <c r="V7071" t="s">
        <v>706</v>
      </c>
      <c r="W7071" t="s">
        <v>140</v>
      </c>
      <c r="X7071" t="s">
        <v>40</v>
      </c>
      <c r="Y7071" t="s">
        <v>25436</v>
      </c>
      <c r="Z7071">
        <v>6</v>
      </c>
      <c r="AA7071" t="s">
        <v>37</v>
      </c>
      <c r="AB7071">
        <v>1.28</v>
      </c>
      <c r="AC7071" t="s">
        <v>37</v>
      </c>
      <c r="AD7071">
        <v>5</v>
      </c>
      <c r="AE7071">
        <f t="shared" si="774"/>
        <v>105</v>
      </c>
      <c r="AF7071" s="8">
        <f t="shared" si="775"/>
        <v>9.3809523809523796</v>
      </c>
      <c r="AG7071" s="8">
        <f t="shared" si="776"/>
        <v>0.46904761904761899</v>
      </c>
      <c r="AH7071">
        <f t="shared" si="777"/>
        <v>9.9700000000000006</v>
      </c>
      <c r="AI7071">
        <f t="shared" si="778"/>
        <v>0.49</v>
      </c>
      <c r="AJ7071" s="9">
        <f t="shared" si="779"/>
        <v>7.2789999999999999</v>
      </c>
      <c r="AK7071" s="10">
        <f t="shared" si="780"/>
        <v>6.8099523809523808</v>
      </c>
    </row>
    <row r="7072" spans="1:37">
      <c r="A7072" s="1">
        <v>41639</v>
      </c>
      <c r="B7072">
        <v>1039063253516</v>
      </c>
      <c r="C7072" t="s">
        <v>25437</v>
      </c>
      <c r="D7072" t="s">
        <v>25438</v>
      </c>
      <c r="E7072">
        <v>9780805098556</v>
      </c>
      <c r="F7072" t="s">
        <v>204</v>
      </c>
      <c r="G7072" t="s">
        <v>205</v>
      </c>
      <c r="H7072" t="s">
        <v>206</v>
      </c>
      <c r="I7072">
        <v>1</v>
      </c>
      <c r="J7072" t="s">
        <v>34</v>
      </c>
      <c r="K7072" t="s">
        <v>35</v>
      </c>
      <c r="L7072">
        <v>17.239999999999998</v>
      </c>
      <c r="M7072" t="s">
        <v>36</v>
      </c>
      <c r="N7072">
        <v>14.99</v>
      </c>
      <c r="O7072" t="s">
        <v>36</v>
      </c>
      <c r="P7072">
        <v>16.43</v>
      </c>
      <c r="Q7072" t="s">
        <v>37</v>
      </c>
      <c r="R7072">
        <v>14.28</v>
      </c>
      <c r="S7072" t="s">
        <v>37</v>
      </c>
      <c r="T7072">
        <v>2.15</v>
      </c>
      <c r="U7072" t="s">
        <v>37</v>
      </c>
      <c r="V7072" t="s">
        <v>25439</v>
      </c>
      <c r="W7072" t="s">
        <v>173</v>
      </c>
      <c r="X7072" t="s">
        <v>40</v>
      </c>
      <c r="Y7072" t="s">
        <v>25440</v>
      </c>
      <c r="Z7072">
        <v>10</v>
      </c>
      <c r="AA7072" t="s">
        <v>37</v>
      </c>
      <c r="AB7072">
        <v>2.15</v>
      </c>
      <c r="AC7072" t="s">
        <v>37</v>
      </c>
      <c r="AD7072">
        <v>5</v>
      </c>
      <c r="AE7072">
        <f t="shared" si="774"/>
        <v>105</v>
      </c>
      <c r="AF7072" s="8">
        <f t="shared" si="775"/>
        <v>15.647619047619047</v>
      </c>
      <c r="AG7072" s="8">
        <f t="shared" si="776"/>
        <v>0.7823809523809524</v>
      </c>
      <c r="AH7072">
        <f t="shared" si="777"/>
        <v>16.64</v>
      </c>
      <c r="AI7072">
        <f t="shared" si="778"/>
        <v>0.83</v>
      </c>
      <c r="AJ7072" s="9">
        <f t="shared" si="779"/>
        <v>12.145999999999999</v>
      </c>
      <c r="AK7072" s="10">
        <f t="shared" si="780"/>
        <v>11.363619047619046</v>
      </c>
    </row>
    <row r="7073" spans="1:37">
      <c r="A7073" s="1">
        <v>41639</v>
      </c>
      <c r="B7073">
        <v>1039063829521</v>
      </c>
      <c r="C7073" t="s">
        <v>25441</v>
      </c>
      <c r="D7073" t="s">
        <v>25442</v>
      </c>
      <c r="E7073">
        <v>9781466855533</v>
      </c>
      <c r="F7073" t="s">
        <v>14660</v>
      </c>
      <c r="G7073" t="s">
        <v>16067</v>
      </c>
      <c r="H7073" t="s">
        <v>14662</v>
      </c>
      <c r="I7073">
        <v>1</v>
      </c>
      <c r="J7073" t="s">
        <v>34</v>
      </c>
      <c r="K7073" t="s">
        <v>35</v>
      </c>
      <c r="L7073">
        <v>3.44</v>
      </c>
      <c r="M7073" t="s">
        <v>36</v>
      </c>
      <c r="N7073">
        <v>2.99</v>
      </c>
      <c r="O7073" t="s">
        <v>36</v>
      </c>
      <c r="P7073">
        <v>3.28</v>
      </c>
      <c r="Q7073" t="s">
        <v>37</v>
      </c>
      <c r="R7073">
        <v>2.85</v>
      </c>
      <c r="S7073" t="s">
        <v>37</v>
      </c>
      <c r="T7073">
        <v>0.43</v>
      </c>
      <c r="U7073" t="s">
        <v>37</v>
      </c>
      <c r="V7073" t="s">
        <v>2808</v>
      </c>
      <c r="W7073" t="s">
        <v>744</v>
      </c>
      <c r="X7073" t="s">
        <v>40</v>
      </c>
      <c r="Y7073" t="s">
        <v>25443</v>
      </c>
      <c r="Z7073">
        <v>2</v>
      </c>
      <c r="AA7073" t="s">
        <v>37</v>
      </c>
      <c r="AB7073">
        <v>0.43</v>
      </c>
      <c r="AC7073" t="s">
        <v>37</v>
      </c>
      <c r="AD7073">
        <v>15</v>
      </c>
      <c r="AE7073">
        <f t="shared" si="774"/>
        <v>115</v>
      </c>
      <c r="AF7073" s="8">
        <f t="shared" si="775"/>
        <v>2.8521739130434782</v>
      </c>
      <c r="AG7073" s="8">
        <f t="shared" si="776"/>
        <v>0.42782608695652175</v>
      </c>
      <c r="AH7073">
        <f t="shared" si="777"/>
        <v>3.03</v>
      </c>
      <c r="AI7073">
        <f t="shared" si="778"/>
        <v>0.45</v>
      </c>
      <c r="AJ7073" s="9">
        <f t="shared" si="779"/>
        <v>2.4249999999999998</v>
      </c>
      <c r="AK7073" s="10">
        <f t="shared" si="780"/>
        <v>1.997173913043478</v>
      </c>
    </row>
    <row r="7074" spans="1:37">
      <c r="A7074" s="1">
        <v>41639</v>
      </c>
      <c r="B7074">
        <v>1039064662514</v>
      </c>
      <c r="C7074" t="s">
        <v>25444</v>
      </c>
      <c r="D7074" t="s">
        <v>25445</v>
      </c>
      <c r="E7074">
        <v>9781429909327</v>
      </c>
      <c r="F7074" t="s">
        <v>4144</v>
      </c>
      <c r="G7074" t="s">
        <v>4145</v>
      </c>
      <c r="H7074" t="s">
        <v>410</v>
      </c>
      <c r="I7074">
        <v>1</v>
      </c>
      <c r="J7074" t="s">
        <v>34</v>
      </c>
      <c r="K7074" t="s">
        <v>35</v>
      </c>
      <c r="L7074">
        <v>10.34</v>
      </c>
      <c r="M7074" t="s">
        <v>36</v>
      </c>
      <c r="N7074">
        <v>8.99</v>
      </c>
      <c r="O7074" t="s">
        <v>36</v>
      </c>
      <c r="P7074">
        <v>9.85</v>
      </c>
      <c r="Q7074" t="s">
        <v>37</v>
      </c>
      <c r="R7074">
        <v>8.57</v>
      </c>
      <c r="S7074" t="s">
        <v>37</v>
      </c>
      <c r="T7074">
        <v>1.28</v>
      </c>
      <c r="U7074" t="s">
        <v>37</v>
      </c>
      <c r="V7074" t="s">
        <v>161</v>
      </c>
      <c r="W7074" t="s">
        <v>162</v>
      </c>
      <c r="X7074" t="s">
        <v>40</v>
      </c>
      <c r="Y7074" t="s">
        <v>25446</v>
      </c>
      <c r="Z7074">
        <v>6</v>
      </c>
      <c r="AA7074" t="s">
        <v>37</v>
      </c>
      <c r="AB7074">
        <v>1.28</v>
      </c>
      <c r="AC7074" t="s">
        <v>37</v>
      </c>
      <c r="AD7074">
        <v>5</v>
      </c>
      <c r="AE7074">
        <f t="shared" si="774"/>
        <v>105</v>
      </c>
      <c r="AF7074" s="8">
        <f t="shared" si="775"/>
        <v>9.3809523809523796</v>
      </c>
      <c r="AG7074" s="8">
        <f t="shared" si="776"/>
        <v>0.46904761904761899</v>
      </c>
      <c r="AH7074">
        <f t="shared" si="777"/>
        <v>9.9700000000000006</v>
      </c>
      <c r="AI7074">
        <f t="shared" si="778"/>
        <v>0.49</v>
      </c>
      <c r="AJ7074" s="9">
        <f t="shared" si="779"/>
        <v>7.2789999999999999</v>
      </c>
      <c r="AK7074" s="10">
        <f t="shared" si="780"/>
        <v>6.8099523809523808</v>
      </c>
    </row>
    <row r="7075" spans="1:37">
      <c r="A7075" s="1">
        <v>41639</v>
      </c>
      <c r="B7075">
        <v>1039066724517</v>
      </c>
      <c r="C7075" t="s">
        <v>25447</v>
      </c>
      <c r="D7075" t="s">
        <v>25448</v>
      </c>
      <c r="E7075">
        <v>9780312277710</v>
      </c>
      <c r="F7075" t="s">
        <v>15052</v>
      </c>
      <c r="G7075" t="s">
        <v>15053</v>
      </c>
      <c r="H7075" t="s">
        <v>347</v>
      </c>
      <c r="I7075">
        <v>1</v>
      </c>
      <c r="J7075" t="s">
        <v>34</v>
      </c>
      <c r="K7075" t="s">
        <v>35</v>
      </c>
      <c r="L7075">
        <v>11.49</v>
      </c>
      <c r="M7075" t="s">
        <v>36</v>
      </c>
      <c r="N7075">
        <v>9.99</v>
      </c>
      <c r="O7075" t="s">
        <v>36</v>
      </c>
      <c r="P7075">
        <v>11.02</v>
      </c>
      <c r="Q7075" t="s">
        <v>37</v>
      </c>
      <c r="R7075">
        <v>9.58</v>
      </c>
      <c r="S7075" t="s">
        <v>37</v>
      </c>
      <c r="T7075">
        <v>1.44</v>
      </c>
      <c r="U7075" t="s">
        <v>37</v>
      </c>
      <c r="V7075" t="s">
        <v>213</v>
      </c>
      <c r="W7075" t="s">
        <v>214</v>
      </c>
      <c r="X7075" t="s">
        <v>40</v>
      </c>
      <c r="Y7075" t="s">
        <v>25113</v>
      </c>
      <c r="Z7075">
        <v>6.71</v>
      </c>
      <c r="AA7075" t="s">
        <v>37</v>
      </c>
      <c r="AB7075">
        <v>1.44</v>
      </c>
      <c r="AC7075" t="s">
        <v>37</v>
      </c>
      <c r="AD7075">
        <v>13</v>
      </c>
      <c r="AE7075">
        <f t="shared" si="774"/>
        <v>113</v>
      </c>
      <c r="AF7075" s="8">
        <f t="shared" si="775"/>
        <v>9.7522123893805315</v>
      </c>
      <c r="AG7075" s="8">
        <f t="shared" si="776"/>
        <v>1.267787610619469</v>
      </c>
      <c r="AH7075">
        <f t="shared" si="777"/>
        <v>10.37</v>
      </c>
      <c r="AI7075">
        <f t="shared" si="778"/>
        <v>1.34</v>
      </c>
      <c r="AJ7075" s="9">
        <f t="shared" si="779"/>
        <v>8.145999999999999</v>
      </c>
      <c r="AK7075" s="10">
        <f t="shared" si="780"/>
        <v>6.87821238938053</v>
      </c>
    </row>
    <row r="7076" spans="1:37">
      <c r="A7076" s="1">
        <v>41639</v>
      </c>
      <c r="B7076">
        <v>1039073128512</v>
      </c>
      <c r="C7076" t="s">
        <v>25449</v>
      </c>
      <c r="D7076" t="s">
        <v>25450</v>
      </c>
      <c r="E7076">
        <v>9781429952910</v>
      </c>
      <c r="F7076" t="s">
        <v>25451</v>
      </c>
      <c r="G7076" t="s">
        <v>25452</v>
      </c>
      <c r="H7076" t="s">
        <v>366</v>
      </c>
      <c r="I7076">
        <v>1</v>
      </c>
      <c r="J7076" t="s">
        <v>34</v>
      </c>
      <c r="K7076" t="s">
        <v>35</v>
      </c>
      <c r="L7076">
        <v>10.34</v>
      </c>
      <c r="M7076" t="s">
        <v>36</v>
      </c>
      <c r="N7076">
        <v>8.99</v>
      </c>
      <c r="O7076" t="s">
        <v>36</v>
      </c>
      <c r="P7076">
        <v>9.85</v>
      </c>
      <c r="Q7076" t="s">
        <v>37</v>
      </c>
      <c r="R7076">
        <v>8.57</v>
      </c>
      <c r="S7076" t="s">
        <v>37</v>
      </c>
      <c r="T7076">
        <v>1.28</v>
      </c>
      <c r="U7076" t="s">
        <v>37</v>
      </c>
      <c r="V7076" t="s">
        <v>4997</v>
      </c>
      <c r="W7076" t="s">
        <v>56</v>
      </c>
      <c r="X7076" t="s">
        <v>40</v>
      </c>
      <c r="Y7076" t="s">
        <v>25453</v>
      </c>
      <c r="Z7076">
        <v>6</v>
      </c>
      <c r="AA7076" t="s">
        <v>37</v>
      </c>
      <c r="AB7076">
        <v>1.28</v>
      </c>
      <c r="AC7076" t="s">
        <v>37</v>
      </c>
      <c r="AD7076">
        <v>13</v>
      </c>
      <c r="AE7076">
        <f t="shared" si="774"/>
        <v>113</v>
      </c>
      <c r="AF7076" s="8">
        <f t="shared" si="775"/>
        <v>8.716814159292035</v>
      </c>
      <c r="AG7076" s="8">
        <f t="shared" si="776"/>
        <v>1.1331858407079645</v>
      </c>
      <c r="AH7076">
        <f t="shared" si="777"/>
        <v>9.27</v>
      </c>
      <c r="AI7076">
        <f t="shared" si="778"/>
        <v>1.2</v>
      </c>
      <c r="AJ7076" s="9">
        <f t="shared" si="779"/>
        <v>7.2789999999999999</v>
      </c>
      <c r="AK7076" s="10">
        <f t="shared" si="780"/>
        <v>6.1458141592920352</v>
      </c>
    </row>
    <row r="7077" spans="1:37">
      <c r="A7077" s="1">
        <v>41639</v>
      </c>
      <c r="B7077">
        <v>1039075215514</v>
      </c>
      <c r="C7077" t="s">
        <v>25454</v>
      </c>
      <c r="D7077" t="s">
        <v>25455</v>
      </c>
      <c r="E7077">
        <v>9781250031211</v>
      </c>
      <c r="F7077" t="s">
        <v>1892</v>
      </c>
      <c r="G7077" t="s">
        <v>1893</v>
      </c>
      <c r="H7077" t="s">
        <v>1894</v>
      </c>
      <c r="I7077">
        <v>1</v>
      </c>
      <c r="J7077" t="s">
        <v>34</v>
      </c>
      <c r="K7077" t="s">
        <v>35</v>
      </c>
      <c r="L7077">
        <v>12.64</v>
      </c>
      <c r="M7077" t="s">
        <v>36</v>
      </c>
      <c r="N7077">
        <v>10.99</v>
      </c>
      <c r="O7077" t="s">
        <v>36</v>
      </c>
      <c r="P7077">
        <v>12.04</v>
      </c>
      <c r="Q7077" t="s">
        <v>37</v>
      </c>
      <c r="R7077">
        <v>10.47</v>
      </c>
      <c r="S7077" t="s">
        <v>37</v>
      </c>
      <c r="T7077">
        <v>1.57</v>
      </c>
      <c r="U7077" t="s">
        <v>37</v>
      </c>
      <c r="V7077" t="s">
        <v>25456</v>
      </c>
      <c r="W7077" t="s">
        <v>39</v>
      </c>
      <c r="X7077" t="s">
        <v>40</v>
      </c>
      <c r="Y7077" t="s">
        <v>7902</v>
      </c>
      <c r="Z7077">
        <v>7.33</v>
      </c>
      <c r="AA7077" t="s">
        <v>37</v>
      </c>
      <c r="AB7077">
        <v>1.57</v>
      </c>
      <c r="AC7077" t="s">
        <v>37</v>
      </c>
      <c r="AD7077">
        <v>5</v>
      </c>
      <c r="AE7077">
        <f t="shared" si="774"/>
        <v>105</v>
      </c>
      <c r="AF7077" s="8">
        <f t="shared" si="775"/>
        <v>11.466666666666665</v>
      </c>
      <c r="AG7077" s="8">
        <f t="shared" si="776"/>
        <v>0.57333333333333325</v>
      </c>
      <c r="AH7077">
        <f t="shared" si="777"/>
        <v>12.19</v>
      </c>
      <c r="AI7077">
        <f t="shared" si="778"/>
        <v>0.6</v>
      </c>
      <c r="AJ7077" s="9">
        <f t="shared" si="779"/>
        <v>8.8989999999999991</v>
      </c>
      <c r="AK7077" s="10">
        <f t="shared" si="780"/>
        <v>8.3256666666666668</v>
      </c>
    </row>
    <row r="7078" spans="1:37">
      <c r="A7078" s="1">
        <v>41639</v>
      </c>
      <c r="B7078">
        <v>1039077462518</v>
      </c>
      <c r="C7078" t="s">
        <v>25457</v>
      </c>
      <c r="D7078" t="s">
        <v>25458</v>
      </c>
      <c r="E7078">
        <v>9781250010704</v>
      </c>
      <c r="F7078" t="s">
        <v>2410</v>
      </c>
      <c r="G7078" t="s">
        <v>2411</v>
      </c>
      <c r="H7078" t="s">
        <v>2412</v>
      </c>
      <c r="I7078">
        <v>1</v>
      </c>
      <c r="J7078" t="s">
        <v>34</v>
      </c>
      <c r="K7078" t="s">
        <v>35</v>
      </c>
      <c r="L7078">
        <v>16.09</v>
      </c>
      <c r="M7078" t="s">
        <v>36</v>
      </c>
      <c r="N7078">
        <v>13.99</v>
      </c>
      <c r="O7078" t="s">
        <v>36</v>
      </c>
      <c r="P7078">
        <v>15.33</v>
      </c>
      <c r="Q7078" t="s">
        <v>37</v>
      </c>
      <c r="R7078">
        <v>13.33</v>
      </c>
      <c r="S7078" t="s">
        <v>37</v>
      </c>
      <c r="T7078">
        <v>2</v>
      </c>
      <c r="U7078" t="s">
        <v>37</v>
      </c>
      <c r="V7078" t="s">
        <v>1757</v>
      </c>
      <c r="W7078" t="s">
        <v>214</v>
      </c>
      <c r="X7078" t="s">
        <v>40</v>
      </c>
      <c r="Y7078" t="s">
        <v>25459</v>
      </c>
      <c r="Z7078">
        <v>9.33</v>
      </c>
      <c r="AA7078" t="s">
        <v>37</v>
      </c>
      <c r="AB7078">
        <v>2</v>
      </c>
      <c r="AC7078" t="s">
        <v>37</v>
      </c>
      <c r="AD7078">
        <v>13</v>
      </c>
      <c r="AE7078">
        <f t="shared" si="774"/>
        <v>113</v>
      </c>
      <c r="AF7078" s="8">
        <f t="shared" si="775"/>
        <v>13.566371681415928</v>
      </c>
      <c r="AG7078" s="8">
        <f t="shared" si="776"/>
        <v>1.7636283185840709</v>
      </c>
      <c r="AH7078">
        <f t="shared" si="777"/>
        <v>14.43</v>
      </c>
      <c r="AI7078">
        <f t="shared" si="778"/>
        <v>1.87</v>
      </c>
      <c r="AJ7078" s="9">
        <f t="shared" si="779"/>
        <v>11.331</v>
      </c>
      <c r="AK7078" s="10">
        <f t="shared" si="780"/>
        <v>9.5673716814159278</v>
      </c>
    </row>
    <row r="7079" spans="1:37">
      <c r="A7079" s="1">
        <v>41639</v>
      </c>
      <c r="B7079">
        <v>1039078505516</v>
      </c>
      <c r="C7079" t="s">
        <v>25460</v>
      </c>
      <c r="D7079" t="s">
        <v>25461</v>
      </c>
      <c r="E7079">
        <v>9781429955966</v>
      </c>
      <c r="F7079" t="s">
        <v>673</v>
      </c>
      <c r="G7079" t="s">
        <v>674</v>
      </c>
      <c r="I7079">
        <v>1</v>
      </c>
      <c r="J7079" t="s">
        <v>34</v>
      </c>
      <c r="K7079" t="s">
        <v>35</v>
      </c>
      <c r="L7079">
        <v>16.55</v>
      </c>
      <c r="M7079" t="s">
        <v>36</v>
      </c>
      <c r="N7079">
        <v>14.39</v>
      </c>
      <c r="O7079" t="s">
        <v>36</v>
      </c>
      <c r="P7079">
        <v>15.77</v>
      </c>
      <c r="Q7079" t="s">
        <v>37</v>
      </c>
      <c r="R7079">
        <v>13.71</v>
      </c>
      <c r="S7079" t="s">
        <v>37</v>
      </c>
      <c r="T7079">
        <v>2.06</v>
      </c>
      <c r="U7079" t="s">
        <v>37</v>
      </c>
      <c r="V7079" t="s">
        <v>458</v>
      </c>
      <c r="W7079" t="s">
        <v>140</v>
      </c>
      <c r="X7079" t="s">
        <v>40</v>
      </c>
      <c r="Y7079" t="s">
        <v>25462</v>
      </c>
      <c r="Z7079">
        <v>9.6</v>
      </c>
      <c r="AA7079" t="s">
        <v>37</v>
      </c>
      <c r="AB7079">
        <v>2.06</v>
      </c>
      <c r="AC7079" t="s">
        <v>37</v>
      </c>
      <c r="AD7079">
        <v>5</v>
      </c>
      <c r="AE7079">
        <f t="shared" si="774"/>
        <v>105</v>
      </c>
      <c r="AF7079" s="8">
        <f t="shared" si="775"/>
        <v>15.019047619047617</v>
      </c>
      <c r="AG7079" s="8">
        <f t="shared" si="776"/>
        <v>0.75095238095238093</v>
      </c>
      <c r="AH7079">
        <f t="shared" si="777"/>
        <v>15.97</v>
      </c>
      <c r="AI7079">
        <f t="shared" si="778"/>
        <v>0.79</v>
      </c>
      <c r="AJ7079" s="9">
        <f t="shared" si="779"/>
        <v>11.657</v>
      </c>
      <c r="AK7079" s="10">
        <f t="shared" si="780"/>
        <v>10.906047619047619</v>
      </c>
    </row>
    <row r="7080" spans="1:37">
      <c r="A7080" s="1">
        <v>41639</v>
      </c>
      <c r="B7080">
        <v>1039094271517</v>
      </c>
      <c r="C7080" t="s">
        <v>25463</v>
      </c>
      <c r="D7080" t="s">
        <v>25464</v>
      </c>
      <c r="E7080">
        <v>9781622669844</v>
      </c>
      <c r="F7080" t="s">
        <v>164</v>
      </c>
      <c r="G7080" t="s">
        <v>165</v>
      </c>
      <c r="H7080" t="s">
        <v>166</v>
      </c>
      <c r="I7080">
        <v>1</v>
      </c>
      <c r="J7080" t="s">
        <v>34</v>
      </c>
      <c r="K7080" t="s">
        <v>35</v>
      </c>
      <c r="L7080">
        <v>3.44</v>
      </c>
      <c r="M7080" t="s">
        <v>36</v>
      </c>
      <c r="N7080">
        <v>2.99</v>
      </c>
      <c r="O7080" t="s">
        <v>36</v>
      </c>
      <c r="P7080">
        <v>3.28</v>
      </c>
      <c r="Q7080" t="s">
        <v>37</v>
      </c>
      <c r="R7080">
        <v>2.85</v>
      </c>
      <c r="S7080" t="s">
        <v>37</v>
      </c>
      <c r="T7080">
        <v>0.43</v>
      </c>
      <c r="U7080" t="s">
        <v>37</v>
      </c>
      <c r="V7080" t="s">
        <v>6716</v>
      </c>
      <c r="W7080" t="s">
        <v>56</v>
      </c>
      <c r="X7080" t="s">
        <v>40</v>
      </c>
      <c r="Y7080" t="s">
        <v>25465</v>
      </c>
      <c r="Z7080">
        <v>2</v>
      </c>
      <c r="AA7080" t="s">
        <v>37</v>
      </c>
      <c r="AB7080">
        <v>0.43</v>
      </c>
      <c r="AC7080" t="s">
        <v>37</v>
      </c>
      <c r="AD7080">
        <v>13</v>
      </c>
      <c r="AE7080">
        <f t="shared" si="774"/>
        <v>113</v>
      </c>
      <c r="AF7080" s="8">
        <f t="shared" si="775"/>
        <v>2.9026548672566368</v>
      </c>
      <c r="AG7080" s="8">
        <f t="shared" si="776"/>
        <v>0.37734513274336279</v>
      </c>
      <c r="AH7080">
        <f t="shared" si="777"/>
        <v>3.08</v>
      </c>
      <c r="AI7080">
        <f t="shared" si="778"/>
        <v>0.4</v>
      </c>
      <c r="AJ7080" s="9">
        <f t="shared" si="779"/>
        <v>2.4249999999999998</v>
      </c>
      <c r="AK7080" s="10">
        <f t="shared" si="780"/>
        <v>2.0476548672566368</v>
      </c>
    </row>
    <row r="7081" spans="1:37">
      <c r="A7081" s="1">
        <v>41639</v>
      </c>
      <c r="B7081">
        <v>1039098163516</v>
      </c>
      <c r="C7081" t="s">
        <v>25466</v>
      </c>
      <c r="D7081" t="s">
        <v>25467</v>
      </c>
      <c r="E7081">
        <v>9781429960687</v>
      </c>
      <c r="F7081" t="s">
        <v>1665</v>
      </c>
      <c r="G7081" t="s">
        <v>1666</v>
      </c>
      <c r="H7081" t="s">
        <v>46</v>
      </c>
      <c r="I7081">
        <v>1</v>
      </c>
      <c r="J7081" t="s">
        <v>34</v>
      </c>
      <c r="K7081" t="s">
        <v>35</v>
      </c>
      <c r="L7081">
        <v>10.34</v>
      </c>
      <c r="M7081" t="s">
        <v>36</v>
      </c>
      <c r="N7081">
        <v>8.99</v>
      </c>
      <c r="O7081" t="s">
        <v>36</v>
      </c>
      <c r="P7081">
        <v>9.85</v>
      </c>
      <c r="Q7081" t="s">
        <v>37</v>
      </c>
      <c r="R7081">
        <v>8.57</v>
      </c>
      <c r="S7081" t="s">
        <v>37</v>
      </c>
      <c r="T7081">
        <v>1.28</v>
      </c>
      <c r="U7081" t="s">
        <v>37</v>
      </c>
      <c r="V7081" t="s">
        <v>25468</v>
      </c>
      <c r="W7081" t="s">
        <v>140</v>
      </c>
      <c r="X7081" t="s">
        <v>40</v>
      </c>
      <c r="Y7081" t="s">
        <v>2377</v>
      </c>
      <c r="Z7081">
        <v>6</v>
      </c>
      <c r="AA7081" t="s">
        <v>37</v>
      </c>
      <c r="AB7081">
        <v>1.28</v>
      </c>
      <c r="AC7081" t="s">
        <v>37</v>
      </c>
      <c r="AD7081">
        <v>5</v>
      </c>
      <c r="AE7081">
        <f t="shared" si="774"/>
        <v>105</v>
      </c>
      <c r="AF7081" s="8">
        <f t="shared" si="775"/>
        <v>9.3809523809523796</v>
      </c>
      <c r="AG7081" s="8">
        <f t="shared" si="776"/>
        <v>0.46904761904761899</v>
      </c>
      <c r="AH7081">
        <f t="shared" si="777"/>
        <v>9.9700000000000006</v>
      </c>
      <c r="AI7081">
        <f t="shared" si="778"/>
        <v>0.49</v>
      </c>
      <c r="AJ7081" s="9">
        <f t="shared" si="779"/>
        <v>7.2789999999999999</v>
      </c>
      <c r="AK7081" s="10">
        <f t="shared" si="780"/>
        <v>6.8099523809523808</v>
      </c>
    </row>
    <row r="7082" spans="1:37">
      <c r="A7082" s="1">
        <v>41639</v>
      </c>
      <c r="B7082">
        <v>1039098245516</v>
      </c>
      <c r="C7082" t="s">
        <v>25469</v>
      </c>
      <c r="D7082" t="s">
        <v>25470</v>
      </c>
      <c r="E7082">
        <v>9781466814882</v>
      </c>
      <c r="F7082" t="s">
        <v>4459</v>
      </c>
      <c r="G7082" t="s">
        <v>4460</v>
      </c>
      <c r="H7082" t="s">
        <v>1310</v>
      </c>
      <c r="I7082">
        <v>1</v>
      </c>
      <c r="J7082" t="s">
        <v>34</v>
      </c>
      <c r="K7082" t="s">
        <v>35</v>
      </c>
      <c r="L7082">
        <v>10.34</v>
      </c>
      <c r="M7082" t="s">
        <v>36</v>
      </c>
      <c r="N7082">
        <v>8.99</v>
      </c>
      <c r="O7082" t="s">
        <v>36</v>
      </c>
      <c r="P7082">
        <v>9.85</v>
      </c>
      <c r="Q7082" t="s">
        <v>37</v>
      </c>
      <c r="R7082">
        <v>8.57</v>
      </c>
      <c r="S7082" t="s">
        <v>37</v>
      </c>
      <c r="T7082">
        <v>1.28</v>
      </c>
      <c r="U7082" t="s">
        <v>37</v>
      </c>
      <c r="V7082" t="s">
        <v>17597</v>
      </c>
      <c r="W7082" t="s">
        <v>299</v>
      </c>
      <c r="X7082" t="s">
        <v>40</v>
      </c>
      <c r="Y7082" t="s">
        <v>17598</v>
      </c>
      <c r="Z7082">
        <v>6</v>
      </c>
      <c r="AA7082" t="s">
        <v>37</v>
      </c>
      <c r="AB7082">
        <v>1.28</v>
      </c>
      <c r="AC7082" t="s">
        <v>37</v>
      </c>
      <c r="AD7082">
        <v>5</v>
      </c>
      <c r="AE7082">
        <f t="shared" si="774"/>
        <v>105</v>
      </c>
      <c r="AF7082" s="8">
        <f t="shared" si="775"/>
        <v>9.3809523809523796</v>
      </c>
      <c r="AG7082" s="8">
        <f t="shared" si="776"/>
        <v>0.46904761904761899</v>
      </c>
      <c r="AH7082">
        <f t="shared" si="777"/>
        <v>9.9700000000000006</v>
      </c>
      <c r="AI7082">
        <f t="shared" si="778"/>
        <v>0.49</v>
      </c>
      <c r="AJ7082" s="9">
        <f t="shared" si="779"/>
        <v>7.2789999999999999</v>
      </c>
      <c r="AK7082" s="10">
        <f t="shared" si="780"/>
        <v>6.8099523809523808</v>
      </c>
    </row>
    <row r="7083" spans="1:37">
      <c r="A7083" s="1">
        <v>41639</v>
      </c>
      <c r="B7083">
        <v>1039100635522</v>
      </c>
      <c r="C7083" t="s">
        <v>25471</v>
      </c>
      <c r="D7083" t="s">
        <v>25472</v>
      </c>
      <c r="E7083">
        <v>9781250031211</v>
      </c>
      <c r="F7083" t="s">
        <v>1892</v>
      </c>
      <c r="G7083" t="s">
        <v>1893</v>
      </c>
      <c r="H7083" t="s">
        <v>1894</v>
      </c>
      <c r="I7083">
        <v>1</v>
      </c>
      <c r="J7083" t="s">
        <v>34</v>
      </c>
      <c r="K7083" t="s">
        <v>35</v>
      </c>
      <c r="L7083">
        <v>12.64</v>
      </c>
      <c r="M7083" t="s">
        <v>36</v>
      </c>
      <c r="N7083">
        <v>10.99</v>
      </c>
      <c r="O7083" t="s">
        <v>36</v>
      </c>
      <c r="P7083">
        <v>12.04</v>
      </c>
      <c r="Q7083" t="s">
        <v>37</v>
      </c>
      <c r="R7083">
        <v>10.47</v>
      </c>
      <c r="S7083" t="s">
        <v>37</v>
      </c>
      <c r="T7083">
        <v>1.57</v>
      </c>
      <c r="U7083" t="s">
        <v>37</v>
      </c>
      <c r="V7083" t="s">
        <v>161</v>
      </c>
      <c r="W7083" t="s">
        <v>162</v>
      </c>
      <c r="X7083" t="s">
        <v>40</v>
      </c>
      <c r="Y7083" t="s">
        <v>25473</v>
      </c>
      <c r="Z7083">
        <v>7.33</v>
      </c>
      <c r="AA7083" t="s">
        <v>37</v>
      </c>
      <c r="AB7083">
        <v>1.57</v>
      </c>
      <c r="AC7083" t="s">
        <v>37</v>
      </c>
      <c r="AD7083">
        <v>5</v>
      </c>
      <c r="AE7083">
        <f t="shared" si="774"/>
        <v>105</v>
      </c>
      <c r="AF7083" s="8">
        <f t="shared" si="775"/>
        <v>11.466666666666665</v>
      </c>
      <c r="AG7083" s="8">
        <f t="shared" si="776"/>
        <v>0.57333333333333325</v>
      </c>
      <c r="AH7083">
        <f t="shared" si="777"/>
        <v>12.19</v>
      </c>
      <c r="AI7083">
        <f t="shared" si="778"/>
        <v>0.6</v>
      </c>
      <c r="AJ7083" s="9">
        <f t="shared" si="779"/>
        <v>8.8989999999999991</v>
      </c>
      <c r="AK7083" s="10">
        <f t="shared" si="780"/>
        <v>8.3256666666666668</v>
      </c>
    </row>
    <row r="7084" spans="1:37">
      <c r="A7084" s="1">
        <v>41639</v>
      </c>
      <c r="B7084">
        <v>1039101836517</v>
      </c>
      <c r="C7084" t="s">
        <v>25474</v>
      </c>
      <c r="D7084" t="s">
        <v>25475</v>
      </c>
      <c r="E7084">
        <v>9781466800861</v>
      </c>
      <c r="F7084" t="s">
        <v>16322</v>
      </c>
      <c r="G7084" t="s">
        <v>16323</v>
      </c>
      <c r="H7084" t="s">
        <v>16324</v>
      </c>
      <c r="I7084">
        <v>1</v>
      </c>
      <c r="J7084" t="s">
        <v>34</v>
      </c>
      <c r="K7084" t="s">
        <v>35</v>
      </c>
      <c r="L7084">
        <v>10.34</v>
      </c>
      <c r="M7084" t="s">
        <v>36</v>
      </c>
      <c r="N7084">
        <v>8.99</v>
      </c>
      <c r="O7084" t="s">
        <v>36</v>
      </c>
      <c r="P7084">
        <v>9.85</v>
      </c>
      <c r="Q7084" t="s">
        <v>37</v>
      </c>
      <c r="R7084">
        <v>8.57</v>
      </c>
      <c r="S7084" t="s">
        <v>37</v>
      </c>
      <c r="T7084">
        <v>1.28</v>
      </c>
      <c r="U7084" t="s">
        <v>37</v>
      </c>
      <c r="V7084" t="s">
        <v>161</v>
      </c>
      <c r="W7084" t="s">
        <v>1573</v>
      </c>
      <c r="X7084" t="s">
        <v>40</v>
      </c>
      <c r="Y7084" t="s">
        <v>25476</v>
      </c>
      <c r="Z7084">
        <v>6</v>
      </c>
      <c r="AA7084" t="s">
        <v>37</v>
      </c>
      <c r="AB7084">
        <v>1.28</v>
      </c>
      <c r="AC7084" t="s">
        <v>37</v>
      </c>
      <c r="AD7084">
        <v>5</v>
      </c>
      <c r="AE7084">
        <f t="shared" si="774"/>
        <v>105</v>
      </c>
      <c r="AF7084" s="8">
        <f t="shared" si="775"/>
        <v>9.3809523809523796</v>
      </c>
      <c r="AG7084" s="8">
        <f t="shared" si="776"/>
        <v>0.46904761904761899</v>
      </c>
      <c r="AH7084">
        <f t="shared" si="777"/>
        <v>9.9700000000000006</v>
      </c>
      <c r="AI7084">
        <f t="shared" si="778"/>
        <v>0.49</v>
      </c>
      <c r="AJ7084" s="9">
        <f t="shared" si="779"/>
        <v>7.2789999999999999</v>
      </c>
      <c r="AK7084" s="10">
        <f t="shared" si="780"/>
        <v>6.8099523809523808</v>
      </c>
    </row>
    <row r="7085" spans="1:37">
      <c r="A7085" s="1">
        <v>41639</v>
      </c>
      <c r="B7085">
        <v>1039102937520</v>
      </c>
      <c r="C7085" t="s">
        <v>25477</v>
      </c>
      <c r="D7085" t="s">
        <v>25478</v>
      </c>
      <c r="E7085">
        <v>9781429950442</v>
      </c>
      <c r="F7085" t="s">
        <v>15007</v>
      </c>
      <c r="G7085" t="s">
        <v>15008</v>
      </c>
      <c r="H7085" t="s">
        <v>6548</v>
      </c>
      <c r="I7085">
        <v>1</v>
      </c>
      <c r="J7085" t="s">
        <v>34</v>
      </c>
      <c r="K7085" t="s">
        <v>35</v>
      </c>
      <c r="L7085">
        <v>12.64</v>
      </c>
      <c r="M7085" t="s">
        <v>36</v>
      </c>
      <c r="N7085">
        <v>10.99</v>
      </c>
      <c r="O7085" t="s">
        <v>36</v>
      </c>
      <c r="P7085">
        <v>12.04</v>
      </c>
      <c r="Q7085" t="s">
        <v>37</v>
      </c>
      <c r="R7085">
        <v>10.47</v>
      </c>
      <c r="S7085" t="s">
        <v>37</v>
      </c>
      <c r="T7085">
        <v>1.57</v>
      </c>
      <c r="U7085" t="s">
        <v>37</v>
      </c>
      <c r="V7085" t="s">
        <v>458</v>
      </c>
      <c r="W7085" t="s">
        <v>193</v>
      </c>
      <c r="X7085" t="s">
        <v>40</v>
      </c>
      <c r="Y7085" t="s">
        <v>25479</v>
      </c>
      <c r="Z7085">
        <v>7.33</v>
      </c>
      <c r="AA7085" t="s">
        <v>37</v>
      </c>
      <c r="AB7085">
        <v>1.57</v>
      </c>
      <c r="AC7085" t="s">
        <v>37</v>
      </c>
      <c r="AD7085">
        <v>5</v>
      </c>
      <c r="AE7085">
        <f t="shared" si="774"/>
        <v>105</v>
      </c>
      <c r="AF7085" s="8">
        <f t="shared" si="775"/>
        <v>11.466666666666665</v>
      </c>
      <c r="AG7085" s="8">
        <f t="shared" si="776"/>
        <v>0.57333333333333325</v>
      </c>
      <c r="AH7085">
        <f t="shared" si="777"/>
        <v>12.19</v>
      </c>
      <c r="AI7085">
        <f t="shared" si="778"/>
        <v>0.6</v>
      </c>
      <c r="AJ7085" s="9">
        <f t="shared" si="779"/>
        <v>8.8989999999999991</v>
      </c>
      <c r="AK7085" s="10">
        <f t="shared" si="780"/>
        <v>8.3256666666666668</v>
      </c>
    </row>
    <row r="7086" spans="1:37">
      <c r="A7086" s="1">
        <v>41639</v>
      </c>
      <c r="B7086">
        <v>1039108666517</v>
      </c>
      <c r="C7086" t="s">
        <v>25480</v>
      </c>
      <c r="D7086" t="s">
        <v>25481</v>
      </c>
      <c r="E7086">
        <v>9781429938846</v>
      </c>
      <c r="F7086" t="s">
        <v>23471</v>
      </c>
      <c r="G7086" t="s">
        <v>23472</v>
      </c>
      <c r="H7086" t="s">
        <v>23473</v>
      </c>
      <c r="I7086">
        <v>1</v>
      </c>
      <c r="J7086" t="s">
        <v>34</v>
      </c>
      <c r="K7086" t="s">
        <v>35</v>
      </c>
      <c r="L7086">
        <v>12.64</v>
      </c>
      <c r="M7086" t="s">
        <v>36</v>
      </c>
      <c r="N7086">
        <v>10.99</v>
      </c>
      <c r="O7086" t="s">
        <v>36</v>
      </c>
      <c r="P7086">
        <v>12.12</v>
      </c>
      <c r="Q7086" t="s">
        <v>37</v>
      </c>
      <c r="R7086">
        <v>10.54</v>
      </c>
      <c r="S7086" t="s">
        <v>37</v>
      </c>
      <c r="T7086">
        <v>1.58</v>
      </c>
      <c r="U7086" t="s">
        <v>37</v>
      </c>
      <c r="V7086" t="s">
        <v>644</v>
      </c>
      <c r="W7086" t="s">
        <v>120</v>
      </c>
      <c r="X7086" t="s">
        <v>40</v>
      </c>
      <c r="Y7086" t="s">
        <v>25482</v>
      </c>
      <c r="Z7086">
        <v>7.38</v>
      </c>
      <c r="AA7086" t="s">
        <v>37</v>
      </c>
      <c r="AB7086">
        <v>1.58</v>
      </c>
      <c r="AC7086" t="s">
        <v>37</v>
      </c>
      <c r="AD7086">
        <v>13</v>
      </c>
      <c r="AE7086">
        <f t="shared" si="774"/>
        <v>113</v>
      </c>
      <c r="AF7086" s="8">
        <f t="shared" si="775"/>
        <v>10.725663716814159</v>
      </c>
      <c r="AG7086" s="8">
        <f t="shared" si="776"/>
        <v>1.3943362831858406</v>
      </c>
      <c r="AH7086">
        <f t="shared" si="777"/>
        <v>11.4</v>
      </c>
      <c r="AI7086">
        <f t="shared" si="778"/>
        <v>1.48</v>
      </c>
      <c r="AJ7086" s="9">
        <f t="shared" si="779"/>
        <v>8.9579999999999984</v>
      </c>
      <c r="AK7086" s="10">
        <f t="shared" si="780"/>
        <v>7.5636637168141583</v>
      </c>
    </row>
    <row r="7087" spans="1:37">
      <c r="A7087" s="1">
        <v>41639</v>
      </c>
      <c r="B7087">
        <v>1039115780517</v>
      </c>
      <c r="C7087" t="s">
        <v>25483</v>
      </c>
      <c r="D7087" t="s">
        <v>25484</v>
      </c>
      <c r="E7087">
        <v>9781429997225</v>
      </c>
      <c r="F7087" t="s">
        <v>1811</v>
      </c>
      <c r="G7087" t="s">
        <v>1812</v>
      </c>
      <c r="H7087" t="s">
        <v>1813</v>
      </c>
      <c r="I7087">
        <v>1</v>
      </c>
      <c r="J7087" t="s">
        <v>34</v>
      </c>
      <c r="K7087" t="s">
        <v>35</v>
      </c>
      <c r="L7087">
        <v>14.94</v>
      </c>
      <c r="M7087" t="s">
        <v>36</v>
      </c>
      <c r="N7087">
        <v>12.99</v>
      </c>
      <c r="O7087" t="s">
        <v>36</v>
      </c>
      <c r="P7087">
        <v>14.23</v>
      </c>
      <c r="Q7087" t="s">
        <v>37</v>
      </c>
      <c r="R7087">
        <v>12.38</v>
      </c>
      <c r="S7087" t="s">
        <v>37</v>
      </c>
      <c r="T7087">
        <v>1.85</v>
      </c>
      <c r="U7087" t="s">
        <v>37</v>
      </c>
      <c r="V7087" t="s">
        <v>381</v>
      </c>
      <c r="W7087" t="s">
        <v>56</v>
      </c>
      <c r="X7087" t="s">
        <v>40</v>
      </c>
      <c r="Y7087" t="s">
        <v>25485</v>
      </c>
      <c r="Z7087">
        <v>8.67</v>
      </c>
      <c r="AA7087" t="s">
        <v>37</v>
      </c>
      <c r="AB7087">
        <v>1.85</v>
      </c>
      <c r="AC7087" t="s">
        <v>37</v>
      </c>
      <c r="AD7087">
        <v>13</v>
      </c>
      <c r="AE7087">
        <f t="shared" si="774"/>
        <v>113</v>
      </c>
      <c r="AF7087" s="8">
        <f t="shared" si="775"/>
        <v>12.592920353982301</v>
      </c>
      <c r="AG7087" s="8">
        <f t="shared" si="776"/>
        <v>1.6370796460176991</v>
      </c>
      <c r="AH7087">
        <f t="shared" si="777"/>
        <v>13.39</v>
      </c>
      <c r="AI7087">
        <f t="shared" si="778"/>
        <v>1.74</v>
      </c>
      <c r="AJ7087" s="9">
        <f t="shared" si="779"/>
        <v>10.516</v>
      </c>
      <c r="AK7087" s="10">
        <f t="shared" si="780"/>
        <v>8.8789203539823003</v>
      </c>
    </row>
    <row r="7088" spans="1:37">
      <c r="A7088" s="1">
        <v>41639</v>
      </c>
      <c r="B7088">
        <v>1039118025516</v>
      </c>
      <c r="C7088" t="s">
        <v>25486</v>
      </c>
      <c r="D7088" t="s">
        <v>25487</v>
      </c>
      <c r="E7088">
        <v>9781250019905</v>
      </c>
      <c r="F7088" t="s">
        <v>13199</v>
      </c>
      <c r="G7088" t="s">
        <v>13200</v>
      </c>
      <c r="H7088" t="s">
        <v>13201</v>
      </c>
      <c r="I7088">
        <v>1</v>
      </c>
      <c r="J7088" t="s">
        <v>34</v>
      </c>
      <c r="K7088" t="s">
        <v>35</v>
      </c>
      <c r="L7088">
        <v>16.09</v>
      </c>
      <c r="M7088" t="s">
        <v>36</v>
      </c>
      <c r="N7088">
        <v>13.99</v>
      </c>
      <c r="O7088" t="s">
        <v>36</v>
      </c>
      <c r="P7088">
        <v>15.43</v>
      </c>
      <c r="Q7088" t="s">
        <v>37</v>
      </c>
      <c r="R7088">
        <v>13.42</v>
      </c>
      <c r="S7088" t="s">
        <v>37</v>
      </c>
      <c r="T7088">
        <v>2.0099999999999998</v>
      </c>
      <c r="U7088" t="s">
        <v>37</v>
      </c>
      <c r="V7088" t="s">
        <v>2525</v>
      </c>
      <c r="W7088" t="s">
        <v>193</v>
      </c>
      <c r="X7088" t="s">
        <v>40</v>
      </c>
      <c r="Y7088" t="s">
        <v>22690</v>
      </c>
      <c r="Z7088">
        <v>9.39</v>
      </c>
      <c r="AA7088" t="s">
        <v>37</v>
      </c>
      <c r="AB7088">
        <v>2.0099999999999998</v>
      </c>
      <c r="AC7088" t="s">
        <v>37</v>
      </c>
      <c r="AD7088">
        <v>5</v>
      </c>
      <c r="AE7088">
        <f t="shared" si="774"/>
        <v>105</v>
      </c>
      <c r="AF7088" s="8">
        <f t="shared" si="775"/>
        <v>14.695238095238095</v>
      </c>
      <c r="AG7088" s="8">
        <f t="shared" si="776"/>
        <v>0.73476190476190473</v>
      </c>
      <c r="AH7088">
        <f t="shared" si="777"/>
        <v>15.63</v>
      </c>
      <c r="AI7088">
        <f t="shared" si="778"/>
        <v>0.78</v>
      </c>
      <c r="AJ7088" s="9">
        <f t="shared" si="779"/>
        <v>11.404</v>
      </c>
      <c r="AK7088" s="10">
        <f t="shared" si="780"/>
        <v>10.669238095238095</v>
      </c>
    </row>
    <row r="7089" spans="1:37">
      <c r="A7089" s="1">
        <v>41639</v>
      </c>
      <c r="B7089">
        <v>1039119969522</v>
      </c>
      <c r="C7089" t="s">
        <v>25488</v>
      </c>
      <c r="D7089" t="s">
        <v>25489</v>
      </c>
      <c r="E7089">
        <v>9781429949033</v>
      </c>
      <c r="F7089" t="s">
        <v>3601</v>
      </c>
      <c r="G7089" t="s">
        <v>3602</v>
      </c>
      <c r="H7089" t="s">
        <v>171</v>
      </c>
      <c r="I7089">
        <v>1</v>
      </c>
      <c r="J7089" t="s">
        <v>34</v>
      </c>
      <c r="K7089" t="s">
        <v>35</v>
      </c>
      <c r="L7089">
        <v>12.64</v>
      </c>
      <c r="M7089" t="s">
        <v>36</v>
      </c>
      <c r="N7089">
        <v>10.99</v>
      </c>
      <c r="O7089" t="s">
        <v>36</v>
      </c>
      <c r="P7089">
        <v>12.04</v>
      </c>
      <c r="Q7089" t="s">
        <v>37</v>
      </c>
      <c r="R7089">
        <v>10.47</v>
      </c>
      <c r="S7089" t="s">
        <v>37</v>
      </c>
      <c r="T7089">
        <v>1.57</v>
      </c>
      <c r="U7089" t="s">
        <v>37</v>
      </c>
      <c r="V7089" t="s">
        <v>388</v>
      </c>
      <c r="W7089" t="s">
        <v>162</v>
      </c>
      <c r="X7089" t="s">
        <v>40</v>
      </c>
      <c r="Y7089" t="s">
        <v>25490</v>
      </c>
      <c r="Z7089">
        <v>7.33</v>
      </c>
      <c r="AA7089" t="s">
        <v>37</v>
      </c>
      <c r="AB7089">
        <v>1.57</v>
      </c>
      <c r="AC7089" t="s">
        <v>37</v>
      </c>
      <c r="AD7089">
        <v>5</v>
      </c>
      <c r="AE7089">
        <f t="shared" si="774"/>
        <v>105</v>
      </c>
      <c r="AF7089" s="8">
        <f t="shared" si="775"/>
        <v>11.466666666666665</v>
      </c>
      <c r="AG7089" s="8">
        <f t="shared" si="776"/>
        <v>0.57333333333333325</v>
      </c>
      <c r="AH7089">
        <f t="shared" si="777"/>
        <v>12.19</v>
      </c>
      <c r="AI7089">
        <f t="shared" si="778"/>
        <v>0.6</v>
      </c>
      <c r="AJ7089" s="9">
        <f t="shared" si="779"/>
        <v>8.8989999999999991</v>
      </c>
      <c r="AK7089" s="10">
        <f t="shared" si="780"/>
        <v>8.3256666666666668</v>
      </c>
    </row>
    <row r="7090" spans="1:37">
      <c r="A7090" s="1">
        <v>41639</v>
      </c>
      <c r="B7090">
        <v>1039120591516</v>
      </c>
      <c r="C7090" t="s">
        <v>25491</v>
      </c>
      <c r="D7090" t="s">
        <v>25492</v>
      </c>
      <c r="E7090">
        <v>9781429952859</v>
      </c>
      <c r="F7090" t="s">
        <v>25493</v>
      </c>
      <c r="G7090" t="s">
        <v>25494</v>
      </c>
      <c r="H7090" t="s">
        <v>1645</v>
      </c>
      <c r="I7090">
        <v>1</v>
      </c>
      <c r="J7090" t="s">
        <v>34</v>
      </c>
      <c r="K7090" t="s">
        <v>35</v>
      </c>
      <c r="L7090">
        <v>12.64</v>
      </c>
      <c r="M7090" t="s">
        <v>36</v>
      </c>
      <c r="N7090">
        <v>10.99</v>
      </c>
      <c r="O7090" t="s">
        <v>36</v>
      </c>
      <c r="P7090">
        <v>12.12</v>
      </c>
      <c r="Q7090" t="s">
        <v>37</v>
      </c>
      <c r="R7090">
        <v>10.54</v>
      </c>
      <c r="S7090" t="s">
        <v>37</v>
      </c>
      <c r="T7090">
        <v>1.58</v>
      </c>
      <c r="U7090" t="s">
        <v>37</v>
      </c>
      <c r="V7090" t="s">
        <v>161</v>
      </c>
      <c r="W7090" t="s">
        <v>162</v>
      </c>
      <c r="X7090" t="s">
        <v>40</v>
      </c>
      <c r="Y7090" t="s">
        <v>25495</v>
      </c>
      <c r="Z7090">
        <v>7.38</v>
      </c>
      <c r="AA7090" t="s">
        <v>37</v>
      </c>
      <c r="AB7090">
        <v>1.58</v>
      </c>
      <c r="AC7090" t="s">
        <v>37</v>
      </c>
      <c r="AD7090">
        <v>5</v>
      </c>
      <c r="AE7090">
        <f t="shared" si="774"/>
        <v>105</v>
      </c>
      <c r="AF7090" s="8">
        <f t="shared" si="775"/>
        <v>11.542857142857143</v>
      </c>
      <c r="AG7090" s="8">
        <f t="shared" si="776"/>
        <v>0.57714285714285718</v>
      </c>
      <c r="AH7090">
        <f t="shared" si="777"/>
        <v>12.27</v>
      </c>
      <c r="AI7090">
        <f t="shared" si="778"/>
        <v>0.61</v>
      </c>
      <c r="AJ7090" s="9">
        <f t="shared" si="779"/>
        <v>8.9579999999999984</v>
      </c>
      <c r="AK7090" s="10">
        <f t="shared" si="780"/>
        <v>8.3808571428571419</v>
      </c>
    </row>
    <row r="7091" spans="1:37">
      <c r="A7091" s="1">
        <v>41639</v>
      </c>
      <c r="B7091">
        <v>1039124117518</v>
      </c>
      <c r="C7091" t="s">
        <v>25496</v>
      </c>
      <c r="D7091" t="s">
        <v>25497</v>
      </c>
      <c r="E7091">
        <v>9781429996969</v>
      </c>
      <c r="F7091" t="s">
        <v>25498</v>
      </c>
      <c r="G7091" t="s">
        <v>25499</v>
      </c>
      <c r="H7091" t="s">
        <v>25500</v>
      </c>
      <c r="I7091">
        <v>1</v>
      </c>
      <c r="J7091" t="s">
        <v>34</v>
      </c>
      <c r="K7091" t="s">
        <v>35</v>
      </c>
      <c r="L7091">
        <v>12.64</v>
      </c>
      <c r="M7091" t="s">
        <v>36</v>
      </c>
      <c r="N7091">
        <v>10.99</v>
      </c>
      <c r="O7091" t="s">
        <v>36</v>
      </c>
      <c r="P7091">
        <v>12.04</v>
      </c>
      <c r="Q7091" t="s">
        <v>37</v>
      </c>
      <c r="R7091">
        <v>10.47</v>
      </c>
      <c r="S7091" t="s">
        <v>37</v>
      </c>
      <c r="T7091">
        <v>1.57</v>
      </c>
      <c r="U7091" t="s">
        <v>37</v>
      </c>
      <c r="V7091" t="s">
        <v>25501</v>
      </c>
      <c r="W7091" t="s">
        <v>162</v>
      </c>
      <c r="X7091" t="s">
        <v>40</v>
      </c>
      <c r="Y7091" t="s">
        <v>25502</v>
      </c>
      <c r="Z7091">
        <v>7.33</v>
      </c>
      <c r="AA7091" t="s">
        <v>37</v>
      </c>
      <c r="AB7091">
        <v>1.57</v>
      </c>
      <c r="AC7091" t="s">
        <v>37</v>
      </c>
      <c r="AD7091">
        <v>5</v>
      </c>
      <c r="AE7091">
        <f t="shared" si="774"/>
        <v>105</v>
      </c>
      <c r="AF7091" s="8">
        <f t="shared" si="775"/>
        <v>11.466666666666665</v>
      </c>
      <c r="AG7091" s="8">
        <f t="shared" si="776"/>
        <v>0.57333333333333325</v>
      </c>
      <c r="AH7091">
        <f t="shared" si="777"/>
        <v>12.19</v>
      </c>
      <c r="AI7091">
        <f t="shared" si="778"/>
        <v>0.6</v>
      </c>
      <c r="AJ7091" s="9">
        <f t="shared" si="779"/>
        <v>8.8989999999999991</v>
      </c>
      <c r="AK7091" s="10">
        <f t="shared" si="780"/>
        <v>8.3256666666666668</v>
      </c>
    </row>
    <row r="7092" spans="1:37">
      <c r="A7092" s="1">
        <v>41639</v>
      </c>
      <c r="B7092">
        <v>1039124213522</v>
      </c>
      <c r="C7092" t="s">
        <v>25503</v>
      </c>
      <c r="D7092" t="s">
        <v>25504</v>
      </c>
      <c r="E7092">
        <v>9781429950435</v>
      </c>
      <c r="F7092" t="s">
        <v>7713</v>
      </c>
      <c r="G7092" t="s">
        <v>7714</v>
      </c>
      <c r="H7092" t="s">
        <v>7715</v>
      </c>
      <c r="I7092">
        <v>1</v>
      </c>
      <c r="J7092" t="s">
        <v>34</v>
      </c>
      <c r="K7092" t="s">
        <v>35</v>
      </c>
      <c r="L7092">
        <v>12.65</v>
      </c>
      <c r="M7092" t="s">
        <v>36</v>
      </c>
      <c r="N7092">
        <v>10.99</v>
      </c>
      <c r="O7092" t="s">
        <v>36</v>
      </c>
      <c r="P7092">
        <v>12.13</v>
      </c>
      <c r="Q7092" t="s">
        <v>37</v>
      </c>
      <c r="R7092">
        <v>10.54</v>
      </c>
      <c r="S7092" t="s">
        <v>37</v>
      </c>
      <c r="T7092">
        <v>1.59</v>
      </c>
      <c r="U7092" t="s">
        <v>37</v>
      </c>
      <c r="V7092" t="s">
        <v>1879</v>
      </c>
      <c r="W7092" t="s">
        <v>140</v>
      </c>
      <c r="X7092" t="s">
        <v>40</v>
      </c>
      <c r="Y7092" t="s">
        <v>25505</v>
      </c>
      <c r="Z7092">
        <v>7.38</v>
      </c>
      <c r="AA7092" t="s">
        <v>37</v>
      </c>
      <c r="AB7092">
        <v>1.59</v>
      </c>
      <c r="AC7092" t="s">
        <v>37</v>
      </c>
      <c r="AD7092">
        <v>5</v>
      </c>
      <c r="AE7092">
        <f t="shared" si="774"/>
        <v>105</v>
      </c>
      <c r="AF7092" s="8">
        <f t="shared" si="775"/>
        <v>11.552380952380952</v>
      </c>
      <c r="AG7092" s="8">
        <f t="shared" si="776"/>
        <v>0.57761904761904759</v>
      </c>
      <c r="AH7092">
        <f t="shared" si="777"/>
        <v>12.28</v>
      </c>
      <c r="AI7092">
        <f t="shared" si="778"/>
        <v>0.61</v>
      </c>
      <c r="AJ7092" s="9">
        <f t="shared" si="779"/>
        <v>8.968</v>
      </c>
      <c r="AK7092" s="10">
        <f t="shared" si="780"/>
        <v>8.3903809523809532</v>
      </c>
    </row>
    <row r="7093" spans="1:37">
      <c r="A7093" s="1">
        <v>41639</v>
      </c>
      <c r="B7093">
        <v>1039125699517</v>
      </c>
      <c r="C7093" t="s">
        <v>25506</v>
      </c>
      <c r="D7093" t="s">
        <v>25507</v>
      </c>
      <c r="E7093">
        <v>9781250025968</v>
      </c>
      <c r="F7093" t="s">
        <v>733</v>
      </c>
      <c r="G7093" t="s">
        <v>734</v>
      </c>
      <c r="H7093" t="s">
        <v>735</v>
      </c>
      <c r="I7093">
        <v>1</v>
      </c>
      <c r="J7093" t="s">
        <v>34</v>
      </c>
      <c r="K7093" t="s">
        <v>35</v>
      </c>
      <c r="L7093">
        <v>10.34</v>
      </c>
      <c r="M7093" t="s">
        <v>36</v>
      </c>
      <c r="N7093">
        <v>8.99</v>
      </c>
      <c r="O7093" t="s">
        <v>36</v>
      </c>
      <c r="P7093">
        <v>9.92</v>
      </c>
      <c r="Q7093" t="s">
        <v>37</v>
      </c>
      <c r="R7093">
        <v>8.6199999999999992</v>
      </c>
      <c r="S7093" t="s">
        <v>37</v>
      </c>
      <c r="T7093">
        <v>1.3</v>
      </c>
      <c r="U7093" t="s">
        <v>37</v>
      </c>
      <c r="V7093" t="s">
        <v>1512</v>
      </c>
      <c r="W7093" t="s">
        <v>127</v>
      </c>
      <c r="X7093" t="s">
        <v>40</v>
      </c>
      <c r="Y7093" t="s">
        <v>25508</v>
      </c>
      <c r="Z7093">
        <v>6.03</v>
      </c>
      <c r="AA7093" t="s">
        <v>37</v>
      </c>
      <c r="AB7093">
        <v>1.3</v>
      </c>
      <c r="AC7093" t="s">
        <v>37</v>
      </c>
      <c r="AD7093">
        <v>5</v>
      </c>
      <c r="AE7093">
        <f t="shared" si="774"/>
        <v>105</v>
      </c>
      <c r="AF7093" s="8">
        <f t="shared" si="775"/>
        <v>9.4476190476190478</v>
      </c>
      <c r="AG7093" s="8">
        <f t="shared" si="776"/>
        <v>0.4723809523809524</v>
      </c>
      <c r="AH7093">
        <f t="shared" si="777"/>
        <v>10.050000000000001</v>
      </c>
      <c r="AI7093">
        <f t="shared" si="778"/>
        <v>0.5</v>
      </c>
      <c r="AJ7093" s="9">
        <f t="shared" si="779"/>
        <v>7.3339999999999987</v>
      </c>
      <c r="AK7093" s="10">
        <f t="shared" si="780"/>
        <v>6.8616190476190466</v>
      </c>
    </row>
    <row r="7094" spans="1:37">
      <c r="A7094" s="1">
        <v>41639</v>
      </c>
      <c r="B7094">
        <v>1039128931517</v>
      </c>
      <c r="C7094" t="s">
        <v>25509</v>
      </c>
      <c r="D7094" t="s">
        <v>25510</v>
      </c>
      <c r="E7094">
        <v>9781429991612</v>
      </c>
      <c r="F7094" t="s">
        <v>544</v>
      </c>
      <c r="G7094" t="s">
        <v>545</v>
      </c>
      <c r="H7094" t="s">
        <v>401</v>
      </c>
      <c r="I7094">
        <v>1</v>
      </c>
      <c r="J7094" t="s">
        <v>34</v>
      </c>
      <c r="K7094" t="s">
        <v>35</v>
      </c>
      <c r="L7094">
        <v>10.34</v>
      </c>
      <c r="M7094" t="s">
        <v>36</v>
      </c>
      <c r="N7094">
        <v>8.99</v>
      </c>
      <c r="O7094" t="s">
        <v>36</v>
      </c>
      <c r="P7094">
        <v>9.92</v>
      </c>
      <c r="Q7094" t="s">
        <v>37</v>
      </c>
      <c r="R7094">
        <v>8.6199999999999992</v>
      </c>
      <c r="S7094" t="s">
        <v>37</v>
      </c>
      <c r="T7094">
        <v>1.3</v>
      </c>
      <c r="U7094" t="s">
        <v>37</v>
      </c>
      <c r="V7094" t="s">
        <v>25511</v>
      </c>
      <c r="W7094" t="s">
        <v>140</v>
      </c>
      <c r="X7094" t="s">
        <v>40</v>
      </c>
      <c r="Y7094" t="s">
        <v>25512</v>
      </c>
      <c r="Z7094">
        <v>6.03</v>
      </c>
      <c r="AA7094" t="s">
        <v>37</v>
      </c>
      <c r="AB7094">
        <v>1.3</v>
      </c>
      <c r="AC7094" t="s">
        <v>37</v>
      </c>
      <c r="AD7094">
        <v>5</v>
      </c>
      <c r="AE7094">
        <f t="shared" si="774"/>
        <v>105</v>
      </c>
      <c r="AF7094" s="8">
        <f t="shared" si="775"/>
        <v>9.4476190476190478</v>
      </c>
      <c r="AG7094" s="8">
        <f t="shared" si="776"/>
        <v>0.4723809523809524</v>
      </c>
      <c r="AH7094">
        <f t="shared" si="777"/>
        <v>10.050000000000001</v>
      </c>
      <c r="AI7094">
        <f t="shared" si="778"/>
        <v>0.5</v>
      </c>
      <c r="AJ7094" s="9">
        <f t="shared" si="779"/>
        <v>7.3339999999999987</v>
      </c>
      <c r="AK7094" s="10">
        <f t="shared" si="780"/>
        <v>6.8616190476190466</v>
      </c>
    </row>
    <row r="7095" spans="1:37">
      <c r="A7095" s="1">
        <v>41639</v>
      </c>
      <c r="B7095">
        <v>1039130550522</v>
      </c>
      <c r="C7095" t="s">
        <v>25513</v>
      </c>
      <c r="D7095" t="s">
        <v>25514</v>
      </c>
      <c r="E7095">
        <v>9781429944687</v>
      </c>
      <c r="F7095" t="s">
        <v>20226</v>
      </c>
      <c r="G7095" t="s">
        <v>20227</v>
      </c>
      <c r="H7095" t="s">
        <v>4877</v>
      </c>
      <c r="I7095">
        <v>1</v>
      </c>
      <c r="J7095" t="s">
        <v>34</v>
      </c>
      <c r="K7095" t="s">
        <v>35</v>
      </c>
      <c r="L7095">
        <v>11.49</v>
      </c>
      <c r="M7095" t="s">
        <v>36</v>
      </c>
      <c r="N7095">
        <v>9.99</v>
      </c>
      <c r="O7095" t="s">
        <v>36</v>
      </c>
      <c r="P7095">
        <v>11.02</v>
      </c>
      <c r="Q7095" t="s">
        <v>37</v>
      </c>
      <c r="R7095">
        <v>9.58</v>
      </c>
      <c r="S7095" t="s">
        <v>37</v>
      </c>
      <c r="T7095">
        <v>1.44</v>
      </c>
      <c r="U7095" t="s">
        <v>37</v>
      </c>
      <c r="V7095" t="s">
        <v>706</v>
      </c>
      <c r="W7095" t="s">
        <v>173</v>
      </c>
      <c r="X7095" t="s">
        <v>40</v>
      </c>
      <c r="Y7095" t="s">
        <v>25515</v>
      </c>
      <c r="Z7095">
        <v>6.71</v>
      </c>
      <c r="AA7095" t="s">
        <v>37</v>
      </c>
      <c r="AB7095">
        <v>1.44</v>
      </c>
      <c r="AC7095" t="s">
        <v>37</v>
      </c>
      <c r="AD7095">
        <v>5</v>
      </c>
      <c r="AE7095">
        <f t="shared" si="774"/>
        <v>105</v>
      </c>
      <c r="AF7095" s="8">
        <f t="shared" si="775"/>
        <v>10.495238095238095</v>
      </c>
      <c r="AG7095" s="8">
        <f t="shared" si="776"/>
        <v>0.52476190476190476</v>
      </c>
      <c r="AH7095">
        <f t="shared" si="777"/>
        <v>11.16</v>
      </c>
      <c r="AI7095">
        <f t="shared" si="778"/>
        <v>0.55000000000000004</v>
      </c>
      <c r="AJ7095" s="9">
        <f t="shared" si="779"/>
        <v>8.145999999999999</v>
      </c>
      <c r="AK7095" s="10">
        <f t="shared" si="780"/>
        <v>7.6212380952380947</v>
      </c>
    </row>
    <row r="7096" spans="1:37">
      <c r="A7096" s="1">
        <v>41639</v>
      </c>
      <c r="B7096">
        <v>1039132592516</v>
      </c>
      <c r="C7096" t="s">
        <v>25516</v>
      </c>
      <c r="D7096" t="s">
        <v>25517</v>
      </c>
      <c r="E7096">
        <v>9781429960748</v>
      </c>
      <c r="F7096" t="s">
        <v>303</v>
      </c>
      <c r="G7096" t="s">
        <v>304</v>
      </c>
      <c r="H7096" t="s">
        <v>46</v>
      </c>
      <c r="I7096">
        <v>1</v>
      </c>
      <c r="J7096" t="s">
        <v>34</v>
      </c>
      <c r="K7096" t="s">
        <v>35</v>
      </c>
      <c r="L7096">
        <v>11.49</v>
      </c>
      <c r="M7096" t="s">
        <v>36</v>
      </c>
      <c r="N7096">
        <v>9.99</v>
      </c>
      <c r="O7096" t="s">
        <v>36</v>
      </c>
      <c r="P7096">
        <v>10.95</v>
      </c>
      <c r="Q7096" t="s">
        <v>37</v>
      </c>
      <c r="R7096">
        <v>9.52</v>
      </c>
      <c r="S7096" t="s">
        <v>37</v>
      </c>
      <c r="T7096">
        <v>1.43</v>
      </c>
      <c r="U7096" t="s">
        <v>37</v>
      </c>
      <c r="V7096" t="s">
        <v>25468</v>
      </c>
      <c r="W7096" t="s">
        <v>140</v>
      </c>
      <c r="X7096" t="s">
        <v>40</v>
      </c>
      <c r="Y7096" t="s">
        <v>2377</v>
      </c>
      <c r="Z7096">
        <v>6.66</v>
      </c>
      <c r="AA7096" t="s">
        <v>37</v>
      </c>
      <c r="AB7096">
        <v>1.43</v>
      </c>
      <c r="AC7096" t="s">
        <v>37</v>
      </c>
      <c r="AD7096">
        <v>5</v>
      </c>
      <c r="AE7096">
        <f t="shared" si="774"/>
        <v>105</v>
      </c>
      <c r="AF7096" s="8">
        <f t="shared" si="775"/>
        <v>10.428571428571427</v>
      </c>
      <c r="AG7096" s="8">
        <f t="shared" si="776"/>
        <v>0.52142857142857135</v>
      </c>
      <c r="AH7096">
        <f t="shared" si="777"/>
        <v>11.09</v>
      </c>
      <c r="AI7096">
        <f t="shared" si="778"/>
        <v>0.55000000000000004</v>
      </c>
      <c r="AJ7096" s="9">
        <f t="shared" si="779"/>
        <v>8.0939999999999994</v>
      </c>
      <c r="AK7096" s="10">
        <f t="shared" si="780"/>
        <v>7.5725714285714281</v>
      </c>
    </row>
    <row r="7097" spans="1:37">
      <c r="A7097" s="1">
        <v>41639</v>
      </c>
      <c r="B7097">
        <v>1039135473513</v>
      </c>
      <c r="C7097" t="s">
        <v>25518</v>
      </c>
      <c r="D7097" t="s">
        <v>25519</v>
      </c>
      <c r="E7097">
        <v>9781622668762</v>
      </c>
      <c r="F7097" t="s">
        <v>25520</v>
      </c>
      <c r="G7097" t="s">
        <v>25521</v>
      </c>
      <c r="H7097" t="s">
        <v>25522</v>
      </c>
      <c r="I7097">
        <v>1</v>
      </c>
      <c r="J7097" t="s">
        <v>34</v>
      </c>
      <c r="K7097" t="s">
        <v>35</v>
      </c>
      <c r="L7097">
        <v>3.44</v>
      </c>
      <c r="M7097" t="s">
        <v>36</v>
      </c>
      <c r="N7097">
        <v>2.99</v>
      </c>
      <c r="O7097" t="s">
        <v>36</v>
      </c>
      <c r="P7097">
        <v>3.28</v>
      </c>
      <c r="Q7097" t="s">
        <v>37</v>
      </c>
      <c r="R7097">
        <v>2.85</v>
      </c>
      <c r="S7097" t="s">
        <v>37</v>
      </c>
      <c r="T7097">
        <v>0.43</v>
      </c>
      <c r="U7097" t="s">
        <v>37</v>
      </c>
      <c r="V7097" t="s">
        <v>13782</v>
      </c>
      <c r="W7097" t="s">
        <v>173</v>
      </c>
      <c r="X7097" t="s">
        <v>40</v>
      </c>
      <c r="Y7097" t="s">
        <v>25523</v>
      </c>
      <c r="Z7097">
        <v>2</v>
      </c>
      <c r="AA7097" t="s">
        <v>37</v>
      </c>
      <c r="AB7097">
        <v>0.43</v>
      </c>
      <c r="AC7097" t="s">
        <v>37</v>
      </c>
      <c r="AD7097">
        <v>5</v>
      </c>
      <c r="AE7097">
        <f t="shared" si="774"/>
        <v>105</v>
      </c>
      <c r="AF7097" s="8">
        <f t="shared" si="775"/>
        <v>3.1238095238095234</v>
      </c>
      <c r="AG7097" s="8">
        <f t="shared" si="776"/>
        <v>0.15619047619047616</v>
      </c>
      <c r="AH7097">
        <f t="shared" si="777"/>
        <v>3.32</v>
      </c>
      <c r="AI7097">
        <f t="shared" si="778"/>
        <v>0.16</v>
      </c>
      <c r="AJ7097" s="9">
        <f t="shared" si="779"/>
        <v>2.4249999999999998</v>
      </c>
      <c r="AK7097" s="10">
        <f t="shared" si="780"/>
        <v>2.2688095238095238</v>
      </c>
    </row>
    <row r="7098" spans="1:37">
      <c r="A7098" s="1">
        <v>41639</v>
      </c>
      <c r="B7098">
        <v>1039140019514</v>
      </c>
      <c r="C7098" t="s">
        <v>25524</v>
      </c>
      <c r="D7098" t="s">
        <v>25525</v>
      </c>
      <c r="E7098">
        <v>9781429949941</v>
      </c>
      <c r="F7098" t="s">
        <v>5068</v>
      </c>
      <c r="G7098" t="s">
        <v>5069</v>
      </c>
      <c r="H7098" t="s">
        <v>5070</v>
      </c>
      <c r="I7098">
        <v>1</v>
      </c>
      <c r="J7098" t="s">
        <v>34</v>
      </c>
      <c r="K7098" t="s">
        <v>35</v>
      </c>
      <c r="L7098">
        <v>16.09</v>
      </c>
      <c r="M7098" t="s">
        <v>36</v>
      </c>
      <c r="N7098">
        <v>13.99</v>
      </c>
      <c r="O7098" t="s">
        <v>36</v>
      </c>
      <c r="P7098">
        <v>15.33</v>
      </c>
      <c r="Q7098" t="s">
        <v>37</v>
      </c>
      <c r="R7098">
        <v>13.33</v>
      </c>
      <c r="S7098" t="s">
        <v>37</v>
      </c>
      <c r="T7098">
        <v>2</v>
      </c>
      <c r="U7098" t="s">
        <v>37</v>
      </c>
      <c r="V7098" t="s">
        <v>38</v>
      </c>
      <c r="W7098" t="s">
        <v>1798</v>
      </c>
      <c r="X7098" t="s">
        <v>40</v>
      </c>
      <c r="Y7098" t="s">
        <v>25526</v>
      </c>
      <c r="Z7098">
        <v>9.33</v>
      </c>
      <c r="AA7098" t="s">
        <v>37</v>
      </c>
      <c r="AB7098">
        <v>2</v>
      </c>
      <c r="AC7098" t="s">
        <v>37</v>
      </c>
      <c r="AD7098">
        <v>5</v>
      </c>
      <c r="AE7098">
        <f t="shared" si="774"/>
        <v>105</v>
      </c>
      <c r="AF7098" s="8">
        <f t="shared" si="775"/>
        <v>14.6</v>
      </c>
      <c r="AG7098" s="8">
        <f t="shared" si="776"/>
        <v>0.73</v>
      </c>
      <c r="AH7098">
        <f t="shared" si="777"/>
        <v>15.53</v>
      </c>
      <c r="AI7098">
        <f t="shared" si="778"/>
        <v>0.77</v>
      </c>
      <c r="AJ7098" s="9">
        <f t="shared" si="779"/>
        <v>11.331</v>
      </c>
      <c r="AK7098" s="10">
        <f t="shared" si="780"/>
        <v>10.600999999999999</v>
      </c>
    </row>
    <row r="7099" spans="1:37">
      <c r="A7099" s="1">
        <v>41639</v>
      </c>
      <c r="B7099">
        <v>1039146908514</v>
      </c>
      <c r="C7099" t="s">
        <v>25527</v>
      </c>
      <c r="D7099" t="s">
        <v>25528</v>
      </c>
      <c r="E7099">
        <v>9781466828933</v>
      </c>
      <c r="F7099" t="s">
        <v>25529</v>
      </c>
      <c r="G7099" t="s">
        <v>25530</v>
      </c>
      <c r="H7099" t="s">
        <v>251</v>
      </c>
      <c r="I7099">
        <v>1</v>
      </c>
      <c r="J7099" t="s">
        <v>34</v>
      </c>
      <c r="K7099" t="s">
        <v>35</v>
      </c>
      <c r="L7099">
        <v>1.1399999999999999</v>
      </c>
      <c r="M7099" t="s">
        <v>36</v>
      </c>
      <c r="N7099">
        <v>0.99</v>
      </c>
      <c r="O7099" t="s">
        <v>36</v>
      </c>
      <c r="P7099">
        <v>1.0900000000000001</v>
      </c>
      <c r="Q7099" t="s">
        <v>37</v>
      </c>
      <c r="R7099">
        <v>0.95</v>
      </c>
      <c r="S7099" t="s">
        <v>37</v>
      </c>
      <c r="T7099">
        <v>0.14000000000000001</v>
      </c>
      <c r="U7099" t="s">
        <v>37</v>
      </c>
      <c r="V7099" t="s">
        <v>2808</v>
      </c>
      <c r="W7099" t="s">
        <v>744</v>
      </c>
      <c r="X7099" t="s">
        <v>40</v>
      </c>
      <c r="Y7099" t="s">
        <v>17029</v>
      </c>
      <c r="Z7099">
        <v>0.67</v>
      </c>
      <c r="AA7099" t="s">
        <v>37</v>
      </c>
      <c r="AB7099">
        <v>0.14000000000000001</v>
      </c>
      <c r="AC7099" t="s">
        <v>37</v>
      </c>
      <c r="AD7099">
        <v>15</v>
      </c>
      <c r="AE7099">
        <f t="shared" si="774"/>
        <v>115</v>
      </c>
      <c r="AF7099" s="8">
        <f t="shared" si="775"/>
        <v>0.94782608695652193</v>
      </c>
      <c r="AG7099" s="8">
        <f t="shared" si="776"/>
        <v>0.14217391304347829</v>
      </c>
      <c r="AH7099">
        <f t="shared" si="777"/>
        <v>1</v>
      </c>
      <c r="AI7099">
        <f t="shared" si="778"/>
        <v>0.15</v>
      </c>
      <c r="AJ7099" s="9">
        <f t="shared" si="779"/>
        <v>0.80500000000000005</v>
      </c>
      <c r="AK7099" s="10">
        <f t="shared" si="780"/>
        <v>0.66282608695652179</v>
      </c>
    </row>
    <row r="7100" spans="1:37">
      <c r="A7100" s="1">
        <v>41639</v>
      </c>
      <c r="B7100">
        <v>1039147296522</v>
      </c>
      <c r="C7100" t="s">
        <v>25531</v>
      </c>
      <c r="D7100" t="s">
        <v>25532</v>
      </c>
      <c r="E7100">
        <v>9781429960274</v>
      </c>
      <c r="F7100" t="s">
        <v>5287</v>
      </c>
      <c r="G7100" t="s">
        <v>5288</v>
      </c>
      <c r="H7100" t="s">
        <v>5289</v>
      </c>
      <c r="I7100">
        <v>1</v>
      </c>
      <c r="J7100" t="s">
        <v>34</v>
      </c>
      <c r="K7100" t="s">
        <v>35</v>
      </c>
      <c r="L7100">
        <v>12.64</v>
      </c>
      <c r="M7100" t="s">
        <v>36</v>
      </c>
      <c r="N7100">
        <v>10.99</v>
      </c>
      <c r="O7100" t="s">
        <v>36</v>
      </c>
      <c r="P7100">
        <v>12.04</v>
      </c>
      <c r="Q7100" t="s">
        <v>37</v>
      </c>
      <c r="R7100">
        <v>10.47</v>
      </c>
      <c r="S7100" t="s">
        <v>37</v>
      </c>
      <c r="T7100">
        <v>1.57</v>
      </c>
      <c r="U7100" t="s">
        <v>37</v>
      </c>
      <c r="V7100" t="s">
        <v>287</v>
      </c>
      <c r="W7100" t="s">
        <v>140</v>
      </c>
      <c r="X7100" t="s">
        <v>40</v>
      </c>
      <c r="Y7100" t="s">
        <v>25533</v>
      </c>
      <c r="Z7100">
        <v>7.33</v>
      </c>
      <c r="AA7100" t="s">
        <v>37</v>
      </c>
      <c r="AB7100">
        <v>1.57</v>
      </c>
      <c r="AC7100" t="s">
        <v>37</v>
      </c>
      <c r="AD7100">
        <v>5</v>
      </c>
      <c r="AE7100">
        <f t="shared" si="774"/>
        <v>105</v>
      </c>
      <c r="AF7100" s="8">
        <f t="shared" si="775"/>
        <v>11.466666666666665</v>
      </c>
      <c r="AG7100" s="8">
        <f t="shared" si="776"/>
        <v>0.57333333333333325</v>
      </c>
      <c r="AH7100">
        <f t="shared" si="777"/>
        <v>12.19</v>
      </c>
      <c r="AI7100">
        <f t="shared" si="778"/>
        <v>0.6</v>
      </c>
      <c r="AJ7100" s="9">
        <f t="shared" si="779"/>
        <v>8.8989999999999991</v>
      </c>
      <c r="AK7100" s="10">
        <f t="shared" si="780"/>
        <v>8.3256666666666668</v>
      </c>
    </row>
    <row r="7101" spans="1:37">
      <c r="A7101" s="1">
        <v>41639</v>
      </c>
      <c r="B7101">
        <v>1039152210521</v>
      </c>
      <c r="C7101" t="s">
        <v>25534</v>
      </c>
      <c r="D7101" t="s">
        <v>25535</v>
      </c>
      <c r="E7101">
        <v>9781429949941</v>
      </c>
      <c r="F7101" t="s">
        <v>5068</v>
      </c>
      <c r="G7101" t="s">
        <v>5069</v>
      </c>
      <c r="H7101" t="s">
        <v>5070</v>
      </c>
      <c r="I7101">
        <v>1</v>
      </c>
      <c r="J7101" t="s">
        <v>34</v>
      </c>
      <c r="K7101" t="s">
        <v>35</v>
      </c>
      <c r="L7101">
        <v>16.09</v>
      </c>
      <c r="M7101" t="s">
        <v>36</v>
      </c>
      <c r="N7101">
        <v>13.99</v>
      </c>
      <c r="O7101" t="s">
        <v>36</v>
      </c>
      <c r="P7101">
        <v>15.43</v>
      </c>
      <c r="Q7101" t="s">
        <v>37</v>
      </c>
      <c r="R7101">
        <v>13.42</v>
      </c>
      <c r="S7101" t="s">
        <v>37</v>
      </c>
      <c r="T7101">
        <v>2.0099999999999998</v>
      </c>
      <c r="U7101" t="s">
        <v>37</v>
      </c>
      <c r="V7101" t="s">
        <v>25536</v>
      </c>
      <c r="W7101" t="s">
        <v>140</v>
      </c>
      <c r="X7101" t="s">
        <v>40</v>
      </c>
      <c r="Y7101" t="s">
        <v>25537</v>
      </c>
      <c r="Z7101">
        <v>9.39</v>
      </c>
      <c r="AA7101" t="s">
        <v>37</v>
      </c>
      <c r="AB7101">
        <v>2.0099999999999998</v>
      </c>
      <c r="AC7101" t="s">
        <v>37</v>
      </c>
      <c r="AD7101">
        <v>5</v>
      </c>
      <c r="AE7101">
        <f t="shared" si="774"/>
        <v>105</v>
      </c>
      <c r="AF7101" s="8">
        <f t="shared" si="775"/>
        <v>14.695238095238095</v>
      </c>
      <c r="AG7101" s="8">
        <f t="shared" si="776"/>
        <v>0.73476190476190473</v>
      </c>
      <c r="AH7101">
        <f t="shared" si="777"/>
        <v>15.63</v>
      </c>
      <c r="AI7101">
        <f t="shared" si="778"/>
        <v>0.78</v>
      </c>
      <c r="AJ7101" s="9">
        <f t="shared" si="779"/>
        <v>11.404</v>
      </c>
      <c r="AK7101" s="10">
        <f t="shared" si="780"/>
        <v>10.669238095238095</v>
      </c>
    </row>
    <row r="7102" spans="1:37">
      <c r="A7102" s="1">
        <v>41639</v>
      </c>
      <c r="B7102">
        <v>1039158011520</v>
      </c>
      <c r="C7102" t="s">
        <v>25538</v>
      </c>
      <c r="D7102" t="s">
        <v>25539</v>
      </c>
      <c r="E7102">
        <v>9781429963930</v>
      </c>
      <c r="F7102" t="s">
        <v>66</v>
      </c>
      <c r="G7102" t="s">
        <v>67</v>
      </c>
      <c r="H7102" t="s">
        <v>62</v>
      </c>
      <c r="I7102">
        <v>1</v>
      </c>
      <c r="J7102" t="s">
        <v>34</v>
      </c>
      <c r="K7102" t="s">
        <v>35</v>
      </c>
      <c r="L7102">
        <v>10.34</v>
      </c>
      <c r="M7102" t="s">
        <v>36</v>
      </c>
      <c r="N7102">
        <v>8.99</v>
      </c>
      <c r="O7102" t="s">
        <v>36</v>
      </c>
      <c r="P7102">
        <v>9.85</v>
      </c>
      <c r="Q7102" t="s">
        <v>37</v>
      </c>
      <c r="R7102">
        <v>8.57</v>
      </c>
      <c r="S7102" t="s">
        <v>37</v>
      </c>
      <c r="T7102">
        <v>1.28</v>
      </c>
      <c r="U7102" t="s">
        <v>37</v>
      </c>
      <c r="V7102" t="s">
        <v>697</v>
      </c>
      <c r="W7102" t="s">
        <v>140</v>
      </c>
      <c r="X7102" t="s">
        <v>40</v>
      </c>
      <c r="Y7102" t="s">
        <v>25540</v>
      </c>
      <c r="Z7102">
        <v>6</v>
      </c>
      <c r="AA7102" t="s">
        <v>37</v>
      </c>
      <c r="AB7102">
        <v>1.28</v>
      </c>
      <c r="AC7102" t="s">
        <v>37</v>
      </c>
      <c r="AD7102">
        <v>5</v>
      </c>
      <c r="AE7102">
        <f t="shared" si="774"/>
        <v>105</v>
      </c>
      <c r="AF7102" s="8">
        <f t="shared" si="775"/>
        <v>9.3809523809523796</v>
      </c>
      <c r="AG7102" s="8">
        <f t="shared" si="776"/>
        <v>0.46904761904761899</v>
      </c>
      <c r="AH7102">
        <f t="shared" si="777"/>
        <v>9.9700000000000006</v>
      </c>
      <c r="AI7102">
        <f t="shared" si="778"/>
        <v>0.49</v>
      </c>
      <c r="AJ7102" s="9">
        <f t="shared" si="779"/>
        <v>7.2789999999999999</v>
      </c>
      <c r="AK7102" s="10">
        <f t="shared" si="780"/>
        <v>6.8099523809523808</v>
      </c>
    </row>
    <row r="7103" spans="1:37">
      <c r="A7103" s="1">
        <v>41639</v>
      </c>
      <c r="B7103">
        <v>1039159438514</v>
      </c>
      <c r="C7103" t="s">
        <v>25541</v>
      </c>
      <c r="D7103" t="s">
        <v>25542</v>
      </c>
      <c r="E7103">
        <v>9781429945882</v>
      </c>
      <c r="F7103" t="s">
        <v>23726</v>
      </c>
      <c r="G7103" t="s">
        <v>23727</v>
      </c>
      <c r="H7103" t="s">
        <v>62</v>
      </c>
      <c r="I7103">
        <v>1</v>
      </c>
      <c r="J7103" t="s">
        <v>34</v>
      </c>
      <c r="K7103" t="s">
        <v>35</v>
      </c>
      <c r="L7103">
        <v>6.89</v>
      </c>
      <c r="M7103" t="s">
        <v>36</v>
      </c>
      <c r="N7103">
        <v>5.99</v>
      </c>
      <c r="O7103" t="s">
        <v>36</v>
      </c>
      <c r="P7103">
        <v>6.56</v>
      </c>
      <c r="Q7103" t="s">
        <v>37</v>
      </c>
      <c r="R7103">
        <v>5.71</v>
      </c>
      <c r="S7103" t="s">
        <v>37</v>
      </c>
      <c r="T7103">
        <v>0.85</v>
      </c>
      <c r="U7103" t="s">
        <v>37</v>
      </c>
      <c r="V7103" t="s">
        <v>22161</v>
      </c>
      <c r="W7103" t="s">
        <v>140</v>
      </c>
      <c r="X7103" t="s">
        <v>40</v>
      </c>
      <c r="Y7103" t="s">
        <v>22162</v>
      </c>
      <c r="Z7103">
        <v>4</v>
      </c>
      <c r="AA7103" t="s">
        <v>37</v>
      </c>
      <c r="AB7103">
        <v>0.85</v>
      </c>
      <c r="AC7103" t="s">
        <v>37</v>
      </c>
      <c r="AD7103">
        <v>5</v>
      </c>
      <c r="AE7103">
        <f t="shared" si="774"/>
        <v>105</v>
      </c>
      <c r="AF7103" s="8">
        <f t="shared" si="775"/>
        <v>6.2476190476190467</v>
      </c>
      <c r="AG7103" s="8">
        <f t="shared" si="776"/>
        <v>0.31238095238095231</v>
      </c>
      <c r="AH7103">
        <f t="shared" si="777"/>
        <v>6.64</v>
      </c>
      <c r="AI7103">
        <f t="shared" si="778"/>
        <v>0.33</v>
      </c>
      <c r="AJ7103" s="9">
        <f t="shared" si="779"/>
        <v>4.8469999999999995</v>
      </c>
      <c r="AK7103" s="10">
        <f t="shared" si="780"/>
        <v>4.5346190476190475</v>
      </c>
    </row>
    <row r="7104" spans="1:37">
      <c r="A7104" s="1">
        <v>41639</v>
      </c>
      <c r="B7104">
        <v>1039163874519</v>
      </c>
      <c r="C7104" t="s">
        <v>25543</v>
      </c>
      <c r="D7104" t="s">
        <v>25544</v>
      </c>
      <c r="E7104">
        <v>9781429983006</v>
      </c>
      <c r="F7104" t="s">
        <v>25545</v>
      </c>
      <c r="G7104" t="s">
        <v>25546</v>
      </c>
      <c r="H7104" t="s">
        <v>4877</v>
      </c>
      <c r="I7104">
        <v>1</v>
      </c>
      <c r="J7104" t="s">
        <v>34</v>
      </c>
      <c r="K7104" t="s">
        <v>35</v>
      </c>
      <c r="L7104">
        <v>11.49</v>
      </c>
      <c r="M7104" t="s">
        <v>36</v>
      </c>
      <c r="N7104">
        <v>9.99</v>
      </c>
      <c r="O7104" t="s">
        <v>36</v>
      </c>
      <c r="P7104">
        <v>10.95</v>
      </c>
      <c r="Q7104" t="s">
        <v>37</v>
      </c>
      <c r="R7104">
        <v>9.52</v>
      </c>
      <c r="S7104" t="s">
        <v>37</v>
      </c>
      <c r="T7104">
        <v>1.43</v>
      </c>
      <c r="U7104" t="s">
        <v>37</v>
      </c>
      <c r="V7104" t="s">
        <v>259</v>
      </c>
      <c r="W7104" t="s">
        <v>56</v>
      </c>
      <c r="X7104" t="s">
        <v>40</v>
      </c>
      <c r="Y7104" t="s">
        <v>25547</v>
      </c>
      <c r="Z7104">
        <v>6.66</v>
      </c>
      <c r="AA7104" t="s">
        <v>37</v>
      </c>
      <c r="AB7104">
        <v>1.43</v>
      </c>
      <c r="AC7104" t="s">
        <v>37</v>
      </c>
      <c r="AD7104">
        <v>13</v>
      </c>
      <c r="AE7104">
        <f t="shared" si="774"/>
        <v>113</v>
      </c>
      <c r="AF7104" s="8">
        <f t="shared" si="775"/>
        <v>9.6902654867256626</v>
      </c>
      <c r="AG7104" s="8">
        <f t="shared" si="776"/>
        <v>1.2597345132743361</v>
      </c>
      <c r="AH7104">
        <f t="shared" si="777"/>
        <v>10.3</v>
      </c>
      <c r="AI7104">
        <f t="shared" si="778"/>
        <v>1.34</v>
      </c>
      <c r="AJ7104" s="9">
        <f t="shared" si="779"/>
        <v>8.0939999999999994</v>
      </c>
      <c r="AK7104" s="10">
        <f t="shared" si="780"/>
        <v>6.8342654867256636</v>
      </c>
    </row>
    <row r="7105" spans="1:37">
      <c r="A7105" s="1">
        <v>41639</v>
      </c>
      <c r="B7105">
        <v>1039164969513</v>
      </c>
      <c r="C7105" t="s">
        <v>25548</v>
      </c>
      <c r="D7105" t="s">
        <v>25549</v>
      </c>
      <c r="E7105">
        <v>9781466835405</v>
      </c>
      <c r="F7105" t="s">
        <v>796</v>
      </c>
      <c r="G7105" t="s">
        <v>797</v>
      </c>
      <c r="H7105" t="s">
        <v>798</v>
      </c>
      <c r="I7105">
        <v>1</v>
      </c>
      <c r="J7105" t="s">
        <v>34</v>
      </c>
      <c r="K7105" t="s">
        <v>35</v>
      </c>
      <c r="L7105">
        <v>16.09</v>
      </c>
      <c r="M7105" t="s">
        <v>36</v>
      </c>
      <c r="N7105">
        <v>13.99</v>
      </c>
      <c r="O7105" t="s">
        <v>36</v>
      </c>
      <c r="P7105">
        <v>15.33</v>
      </c>
      <c r="Q7105" t="s">
        <v>37</v>
      </c>
      <c r="R7105">
        <v>13.33</v>
      </c>
      <c r="S7105" t="s">
        <v>37</v>
      </c>
      <c r="T7105">
        <v>2</v>
      </c>
      <c r="U7105" t="s">
        <v>37</v>
      </c>
      <c r="V7105" t="s">
        <v>2797</v>
      </c>
      <c r="W7105" t="s">
        <v>1573</v>
      </c>
      <c r="X7105" t="s">
        <v>40</v>
      </c>
      <c r="Y7105" t="s">
        <v>2798</v>
      </c>
      <c r="Z7105">
        <v>9.33</v>
      </c>
      <c r="AA7105" t="s">
        <v>37</v>
      </c>
      <c r="AB7105">
        <v>2</v>
      </c>
      <c r="AC7105" t="s">
        <v>37</v>
      </c>
      <c r="AD7105">
        <v>5</v>
      </c>
      <c r="AE7105">
        <f t="shared" si="774"/>
        <v>105</v>
      </c>
      <c r="AF7105" s="8">
        <f t="shared" si="775"/>
        <v>14.6</v>
      </c>
      <c r="AG7105" s="8">
        <f t="shared" si="776"/>
        <v>0.73</v>
      </c>
      <c r="AH7105">
        <f t="shared" si="777"/>
        <v>15.53</v>
      </c>
      <c r="AI7105">
        <f t="shared" si="778"/>
        <v>0.77</v>
      </c>
      <c r="AJ7105" s="9">
        <f t="shared" si="779"/>
        <v>11.331</v>
      </c>
      <c r="AK7105" s="10">
        <f t="shared" si="780"/>
        <v>10.600999999999999</v>
      </c>
    </row>
    <row r="7106" spans="1:37">
      <c r="A7106" s="1">
        <v>41639</v>
      </c>
      <c r="B7106">
        <v>1039166088515</v>
      </c>
      <c r="C7106" t="s">
        <v>25550</v>
      </c>
      <c r="D7106" t="s">
        <v>25551</v>
      </c>
      <c r="E7106">
        <v>9780805098556</v>
      </c>
      <c r="F7106" t="s">
        <v>204</v>
      </c>
      <c r="G7106" t="s">
        <v>205</v>
      </c>
      <c r="H7106" t="s">
        <v>206</v>
      </c>
      <c r="I7106">
        <v>1</v>
      </c>
      <c r="J7106" t="s">
        <v>34</v>
      </c>
      <c r="K7106" t="s">
        <v>35</v>
      </c>
      <c r="L7106">
        <v>17.239999999999998</v>
      </c>
      <c r="M7106" t="s">
        <v>36</v>
      </c>
      <c r="N7106">
        <v>14.99</v>
      </c>
      <c r="O7106" t="s">
        <v>36</v>
      </c>
      <c r="P7106">
        <v>16.43</v>
      </c>
      <c r="Q7106" t="s">
        <v>37</v>
      </c>
      <c r="R7106">
        <v>14.28</v>
      </c>
      <c r="S7106" t="s">
        <v>37</v>
      </c>
      <c r="T7106">
        <v>2.15</v>
      </c>
      <c r="U7106" t="s">
        <v>37</v>
      </c>
      <c r="V7106" t="s">
        <v>161</v>
      </c>
      <c r="W7106" t="s">
        <v>162</v>
      </c>
      <c r="X7106" t="s">
        <v>40</v>
      </c>
      <c r="Y7106" t="s">
        <v>25552</v>
      </c>
      <c r="Z7106">
        <v>10</v>
      </c>
      <c r="AA7106" t="s">
        <v>37</v>
      </c>
      <c r="AB7106">
        <v>2.15</v>
      </c>
      <c r="AC7106" t="s">
        <v>37</v>
      </c>
      <c r="AD7106">
        <v>5</v>
      </c>
      <c r="AE7106">
        <f t="shared" si="774"/>
        <v>105</v>
      </c>
      <c r="AF7106" s="8">
        <f t="shared" si="775"/>
        <v>15.647619047619047</v>
      </c>
      <c r="AG7106" s="8">
        <f t="shared" si="776"/>
        <v>0.7823809523809524</v>
      </c>
      <c r="AH7106">
        <f t="shared" si="777"/>
        <v>16.64</v>
      </c>
      <c r="AI7106">
        <f t="shared" si="778"/>
        <v>0.83</v>
      </c>
      <c r="AJ7106" s="9">
        <f t="shared" si="779"/>
        <v>12.145999999999999</v>
      </c>
      <c r="AK7106" s="10">
        <f t="shared" si="780"/>
        <v>11.363619047619046</v>
      </c>
    </row>
    <row r="7107" spans="1:37">
      <c r="A7107" s="1">
        <v>41639</v>
      </c>
      <c r="B7107">
        <v>1039167233515</v>
      </c>
      <c r="C7107" t="s">
        <v>25553</v>
      </c>
      <c r="D7107" t="s">
        <v>25554</v>
      </c>
      <c r="E7107">
        <v>9781250022806</v>
      </c>
      <c r="F7107" t="s">
        <v>7261</v>
      </c>
      <c r="G7107" t="s">
        <v>7262</v>
      </c>
      <c r="H7107" t="s">
        <v>7263</v>
      </c>
      <c r="I7107">
        <v>1</v>
      </c>
      <c r="J7107" t="s">
        <v>34</v>
      </c>
      <c r="K7107" t="s">
        <v>35</v>
      </c>
      <c r="L7107">
        <v>14.94</v>
      </c>
      <c r="M7107" t="s">
        <v>36</v>
      </c>
      <c r="N7107">
        <v>12.99</v>
      </c>
      <c r="O7107" t="s">
        <v>36</v>
      </c>
      <c r="P7107">
        <v>14.23</v>
      </c>
      <c r="Q7107" t="s">
        <v>37</v>
      </c>
      <c r="R7107">
        <v>12.38</v>
      </c>
      <c r="S7107" t="s">
        <v>37</v>
      </c>
      <c r="T7107">
        <v>1.85</v>
      </c>
      <c r="U7107" t="s">
        <v>37</v>
      </c>
      <c r="V7107" t="s">
        <v>458</v>
      </c>
      <c r="W7107" t="s">
        <v>140</v>
      </c>
      <c r="X7107" t="s">
        <v>40</v>
      </c>
      <c r="Y7107" t="s">
        <v>25555</v>
      </c>
      <c r="Z7107">
        <v>8.67</v>
      </c>
      <c r="AA7107" t="s">
        <v>37</v>
      </c>
      <c r="AB7107">
        <v>1.85</v>
      </c>
      <c r="AC7107" t="s">
        <v>37</v>
      </c>
      <c r="AD7107">
        <v>5</v>
      </c>
      <c r="AE7107">
        <f t="shared" si="774"/>
        <v>105</v>
      </c>
      <c r="AF7107" s="8">
        <f t="shared" si="775"/>
        <v>13.552380952380952</v>
      </c>
      <c r="AG7107" s="8">
        <f t="shared" si="776"/>
        <v>0.67761904761904757</v>
      </c>
      <c r="AH7107">
        <f t="shared" si="777"/>
        <v>14.41</v>
      </c>
      <c r="AI7107">
        <f t="shared" si="778"/>
        <v>0.72</v>
      </c>
      <c r="AJ7107" s="9">
        <f t="shared" si="779"/>
        <v>10.516</v>
      </c>
      <c r="AK7107" s="10">
        <f t="shared" si="780"/>
        <v>9.8383809523809518</v>
      </c>
    </row>
    <row r="7108" spans="1:37">
      <c r="A7108" s="1">
        <v>41639</v>
      </c>
      <c r="B7108">
        <v>1039167654522</v>
      </c>
      <c r="C7108" t="s">
        <v>25556</v>
      </c>
      <c r="D7108" t="s">
        <v>25557</v>
      </c>
      <c r="E7108">
        <v>9781429913430</v>
      </c>
      <c r="F7108" t="s">
        <v>10455</v>
      </c>
      <c r="G7108" t="s">
        <v>10456</v>
      </c>
      <c r="H7108" t="s">
        <v>410</v>
      </c>
      <c r="I7108">
        <v>1</v>
      </c>
      <c r="J7108" t="s">
        <v>34</v>
      </c>
      <c r="K7108" t="s">
        <v>35</v>
      </c>
      <c r="L7108">
        <v>10.34</v>
      </c>
      <c r="M7108" t="s">
        <v>36</v>
      </c>
      <c r="N7108">
        <v>8.99</v>
      </c>
      <c r="O7108" t="s">
        <v>36</v>
      </c>
      <c r="P7108">
        <v>9.85</v>
      </c>
      <c r="Q7108" t="s">
        <v>37</v>
      </c>
      <c r="R7108">
        <v>8.57</v>
      </c>
      <c r="S7108" t="s">
        <v>37</v>
      </c>
      <c r="T7108">
        <v>1.28</v>
      </c>
      <c r="U7108" t="s">
        <v>37</v>
      </c>
      <c r="V7108" t="s">
        <v>200</v>
      </c>
      <c r="W7108" t="s">
        <v>162</v>
      </c>
      <c r="X7108" t="s">
        <v>40</v>
      </c>
      <c r="Y7108" t="s">
        <v>2371</v>
      </c>
      <c r="Z7108">
        <v>6</v>
      </c>
      <c r="AA7108" t="s">
        <v>37</v>
      </c>
      <c r="AB7108">
        <v>1.28</v>
      </c>
      <c r="AC7108" t="s">
        <v>37</v>
      </c>
      <c r="AD7108">
        <v>5</v>
      </c>
      <c r="AE7108">
        <f t="shared" ref="AE7108:AE7171" si="781">AD7108+100</f>
        <v>105</v>
      </c>
      <c r="AF7108" s="8">
        <f t="shared" si="775"/>
        <v>9.3809523809523796</v>
      </c>
      <c r="AG7108" s="8">
        <f t="shared" si="776"/>
        <v>0.46904761904761899</v>
      </c>
      <c r="AH7108">
        <f t="shared" si="777"/>
        <v>9.9700000000000006</v>
      </c>
      <c r="AI7108">
        <f t="shared" si="778"/>
        <v>0.49</v>
      </c>
      <c r="AJ7108" s="9">
        <f t="shared" si="779"/>
        <v>7.2789999999999999</v>
      </c>
      <c r="AK7108" s="10">
        <f t="shared" si="780"/>
        <v>6.8099523809523808</v>
      </c>
    </row>
    <row r="7109" spans="1:37">
      <c r="A7109" s="1">
        <v>41639</v>
      </c>
      <c r="B7109">
        <v>1039170366518</v>
      </c>
      <c r="C7109" t="s">
        <v>25558</v>
      </c>
      <c r="D7109" t="s">
        <v>25559</v>
      </c>
      <c r="E7109">
        <v>9781429980241</v>
      </c>
      <c r="F7109" t="s">
        <v>25560</v>
      </c>
      <c r="G7109" t="s">
        <v>25561</v>
      </c>
      <c r="H7109" t="s">
        <v>25562</v>
      </c>
      <c r="I7109">
        <v>1</v>
      </c>
      <c r="J7109" t="s">
        <v>34</v>
      </c>
      <c r="K7109" t="s">
        <v>35</v>
      </c>
      <c r="L7109">
        <v>12.64</v>
      </c>
      <c r="M7109" t="s">
        <v>36</v>
      </c>
      <c r="N7109">
        <v>10.99</v>
      </c>
      <c r="O7109" t="s">
        <v>36</v>
      </c>
      <c r="P7109">
        <v>12.04</v>
      </c>
      <c r="Q7109" t="s">
        <v>37</v>
      </c>
      <c r="R7109">
        <v>10.47</v>
      </c>
      <c r="S7109" t="s">
        <v>37</v>
      </c>
      <c r="T7109">
        <v>1.57</v>
      </c>
      <c r="U7109" t="s">
        <v>37</v>
      </c>
      <c r="V7109" t="s">
        <v>25563</v>
      </c>
      <c r="W7109" t="s">
        <v>10555</v>
      </c>
      <c r="X7109" t="s">
        <v>40</v>
      </c>
      <c r="Y7109" t="s">
        <v>25564</v>
      </c>
      <c r="Z7109">
        <v>7.33</v>
      </c>
      <c r="AA7109" t="s">
        <v>37</v>
      </c>
      <c r="AB7109">
        <v>1.57</v>
      </c>
      <c r="AC7109" t="s">
        <v>37</v>
      </c>
      <c r="AD7109">
        <v>13</v>
      </c>
      <c r="AE7109">
        <f t="shared" si="781"/>
        <v>113</v>
      </c>
      <c r="AF7109" s="8">
        <f t="shared" ref="AF7109:AF7172" si="782">((P7109/AE7109)*100)*ABS(I7109)</f>
        <v>10.654867256637166</v>
      </c>
      <c r="AG7109" s="8">
        <f t="shared" ref="AG7109:AG7172" si="783">+AF7109*AD7109/100</f>
        <v>1.3851327433628315</v>
      </c>
      <c r="AH7109">
        <f t="shared" ref="AH7109:AH7172" si="784">TRUNC(AF7109*1.0638,2)</f>
        <v>11.33</v>
      </c>
      <c r="AI7109">
        <f t="shared" ref="AI7109:AI7172" si="785">TRUNC(AG7109*1.0638,2)</f>
        <v>1.47</v>
      </c>
      <c r="AJ7109" s="9">
        <f t="shared" ref="AJ7109:AJ7172" si="786">((P7109-T7109)*0.7+T7109)*ABS(I7109)</f>
        <v>8.8989999999999991</v>
      </c>
      <c r="AK7109" s="10">
        <f t="shared" ref="AK7109:AK7172" si="787">(AJ7109-AG7109)</f>
        <v>7.5138672566371678</v>
      </c>
    </row>
    <row r="7110" spans="1:37">
      <c r="A7110" s="1">
        <v>41639</v>
      </c>
      <c r="B7110">
        <v>1039170448513</v>
      </c>
      <c r="C7110" t="s">
        <v>25565</v>
      </c>
      <c r="D7110" t="s">
        <v>25566</v>
      </c>
      <c r="E7110">
        <v>9781466858862</v>
      </c>
      <c r="F7110" t="s">
        <v>584</v>
      </c>
      <c r="G7110" t="s">
        <v>585</v>
      </c>
      <c r="H7110" t="s">
        <v>586</v>
      </c>
      <c r="I7110">
        <v>1</v>
      </c>
      <c r="J7110" t="s">
        <v>34</v>
      </c>
      <c r="K7110" t="s">
        <v>35</v>
      </c>
      <c r="L7110">
        <v>0</v>
      </c>
      <c r="M7110" t="s">
        <v>36</v>
      </c>
      <c r="N7110">
        <v>0</v>
      </c>
      <c r="O7110" t="s">
        <v>36</v>
      </c>
      <c r="P7110">
        <v>0</v>
      </c>
      <c r="Q7110" t="s">
        <v>37</v>
      </c>
      <c r="R7110">
        <v>0</v>
      </c>
      <c r="S7110" t="s">
        <v>37</v>
      </c>
      <c r="T7110">
        <v>0</v>
      </c>
      <c r="U7110" t="s">
        <v>37</v>
      </c>
      <c r="V7110" t="s">
        <v>3866</v>
      </c>
      <c r="W7110" t="s">
        <v>56</v>
      </c>
      <c r="X7110" t="s">
        <v>40</v>
      </c>
      <c r="Y7110" t="s">
        <v>25567</v>
      </c>
      <c r="Z7110">
        <v>0</v>
      </c>
      <c r="AA7110" t="s">
        <v>37</v>
      </c>
      <c r="AB7110">
        <v>0</v>
      </c>
      <c r="AC7110" t="s">
        <v>37</v>
      </c>
      <c r="AD7110">
        <v>13</v>
      </c>
      <c r="AE7110">
        <f t="shared" si="781"/>
        <v>113</v>
      </c>
      <c r="AF7110" s="8">
        <f t="shared" si="782"/>
        <v>0</v>
      </c>
      <c r="AG7110" s="8">
        <f t="shared" si="783"/>
        <v>0</v>
      </c>
      <c r="AH7110">
        <f t="shared" si="784"/>
        <v>0</v>
      </c>
      <c r="AI7110">
        <f t="shared" si="785"/>
        <v>0</v>
      </c>
      <c r="AJ7110" s="9">
        <f t="shared" si="786"/>
        <v>0</v>
      </c>
      <c r="AK7110" s="10">
        <f t="shared" si="787"/>
        <v>0</v>
      </c>
    </row>
    <row r="7111" spans="1:37">
      <c r="A7111" s="1">
        <v>41639</v>
      </c>
      <c r="B7111">
        <v>1039170690519</v>
      </c>
      <c r="C7111" t="s">
        <v>25568</v>
      </c>
      <c r="D7111" t="s">
        <v>25569</v>
      </c>
      <c r="E7111">
        <v>9781429960595</v>
      </c>
      <c r="F7111" t="s">
        <v>86</v>
      </c>
      <c r="G7111" t="s">
        <v>87</v>
      </c>
      <c r="H7111" t="s">
        <v>46</v>
      </c>
      <c r="I7111">
        <v>1</v>
      </c>
      <c r="J7111" t="s">
        <v>34</v>
      </c>
      <c r="K7111" t="s">
        <v>35</v>
      </c>
      <c r="L7111">
        <v>10.34</v>
      </c>
      <c r="M7111" t="s">
        <v>36</v>
      </c>
      <c r="N7111">
        <v>8.99</v>
      </c>
      <c r="O7111" t="s">
        <v>36</v>
      </c>
      <c r="P7111">
        <v>9.85</v>
      </c>
      <c r="Q7111" t="s">
        <v>37</v>
      </c>
      <c r="R7111">
        <v>8.57</v>
      </c>
      <c r="S7111" t="s">
        <v>37</v>
      </c>
      <c r="T7111">
        <v>1.28</v>
      </c>
      <c r="U7111" t="s">
        <v>37</v>
      </c>
      <c r="V7111" t="s">
        <v>2762</v>
      </c>
      <c r="W7111" t="s">
        <v>193</v>
      </c>
      <c r="X7111" t="s">
        <v>40</v>
      </c>
      <c r="Y7111" t="s">
        <v>2763</v>
      </c>
      <c r="Z7111">
        <v>6</v>
      </c>
      <c r="AA7111" t="s">
        <v>37</v>
      </c>
      <c r="AB7111">
        <v>1.28</v>
      </c>
      <c r="AC7111" t="s">
        <v>37</v>
      </c>
      <c r="AD7111">
        <v>5</v>
      </c>
      <c r="AE7111">
        <f t="shared" si="781"/>
        <v>105</v>
      </c>
      <c r="AF7111" s="8">
        <f t="shared" si="782"/>
        <v>9.3809523809523796</v>
      </c>
      <c r="AG7111" s="8">
        <f t="shared" si="783"/>
        <v>0.46904761904761899</v>
      </c>
      <c r="AH7111">
        <f t="shared" si="784"/>
        <v>9.9700000000000006</v>
      </c>
      <c r="AI7111">
        <f t="shared" si="785"/>
        <v>0.49</v>
      </c>
      <c r="AJ7111" s="9">
        <f t="shared" si="786"/>
        <v>7.2789999999999999</v>
      </c>
      <c r="AK7111" s="10">
        <f t="shared" si="787"/>
        <v>6.8099523809523808</v>
      </c>
    </row>
    <row r="7112" spans="1:37">
      <c r="A7112" s="1">
        <v>41639</v>
      </c>
      <c r="B7112">
        <v>1039171067518</v>
      </c>
      <c r="C7112" t="s">
        <v>25570</v>
      </c>
      <c r="D7112" t="s">
        <v>25571</v>
      </c>
      <c r="E7112">
        <v>9781429903639</v>
      </c>
      <c r="F7112" t="s">
        <v>1671</v>
      </c>
      <c r="G7112" t="s">
        <v>1672</v>
      </c>
      <c r="H7112" t="s">
        <v>1673</v>
      </c>
      <c r="I7112">
        <v>1</v>
      </c>
      <c r="J7112" t="s">
        <v>34</v>
      </c>
      <c r="K7112" t="s">
        <v>35</v>
      </c>
      <c r="L7112">
        <v>12.64</v>
      </c>
      <c r="M7112" t="s">
        <v>36</v>
      </c>
      <c r="N7112">
        <v>10.99</v>
      </c>
      <c r="O7112" t="s">
        <v>36</v>
      </c>
      <c r="P7112">
        <v>12.04</v>
      </c>
      <c r="Q7112" t="s">
        <v>37</v>
      </c>
      <c r="R7112">
        <v>10.47</v>
      </c>
      <c r="S7112" t="s">
        <v>37</v>
      </c>
      <c r="T7112">
        <v>1.57</v>
      </c>
      <c r="U7112" t="s">
        <v>37</v>
      </c>
      <c r="V7112" t="s">
        <v>161</v>
      </c>
      <c r="W7112" t="s">
        <v>162</v>
      </c>
      <c r="X7112" t="s">
        <v>40</v>
      </c>
      <c r="Y7112" t="s">
        <v>25572</v>
      </c>
      <c r="Z7112">
        <v>7.33</v>
      </c>
      <c r="AA7112" t="s">
        <v>37</v>
      </c>
      <c r="AB7112">
        <v>1.57</v>
      </c>
      <c r="AC7112" t="s">
        <v>37</v>
      </c>
      <c r="AD7112">
        <v>5</v>
      </c>
      <c r="AE7112">
        <f t="shared" si="781"/>
        <v>105</v>
      </c>
      <c r="AF7112" s="8">
        <f t="shared" si="782"/>
        <v>11.466666666666665</v>
      </c>
      <c r="AG7112" s="8">
        <f t="shared" si="783"/>
        <v>0.57333333333333325</v>
      </c>
      <c r="AH7112">
        <f t="shared" si="784"/>
        <v>12.19</v>
      </c>
      <c r="AI7112">
        <f t="shared" si="785"/>
        <v>0.6</v>
      </c>
      <c r="AJ7112" s="9">
        <f t="shared" si="786"/>
        <v>8.8989999999999991</v>
      </c>
      <c r="AK7112" s="10">
        <f t="shared" si="787"/>
        <v>8.3256666666666668</v>
      </c>
    </row>
    <row r="7113" spans="1:37">
      <c r="A7113" s="1">
        <v>41639</v>
      </c>
      <c r="B7113">
        <v>1039174352515</v>
      </c>
      <c r="C7113" t="s">
        <v>25573</v>
      </c>
      <c r="D7113" t="s">
        <v>25574</v>
      </c>
      <c r="E7113">
        <v>9781466802032</v>
      </c>
      <c r="F7113" t="s">
        <v>2232</v>
      </c>
      <c r="G7113" t="s">
        <v>2233</v>
      </c>
      <c r="H7113" t="s">
        <v>2234</v>
      </c>
      <c r="I7113">
        <v>1</v>
      </c>
      <c r="J7113" t="s">
        <v>34</v>
      </c>
      <c r="K7113" t="s">
        <v>35</v>
      </c>
      <c r="L7113">
        <v>3.44</v>
      </c>
      <c r="M7113" t="s">
        <v>36</v>
      </c>
      <c r="N7113">
        <v>2.99</v>
      </c>
      <c r="O7113" t="s">
        <v>36</v>
      </c>
      <c r="P7113">
        <v>3.3</v>
      </c>
      <c r="Q7113" t="s">
        <v>37</v>
      </c>
      <c r="R7113">
        <v>2.87</v>
      </c>
      <c r="S7113" t="s">
        <v>37</v>
      </c>
      <c r="T7113">
        <v>0.43</v>
      </c>
      <c r="U7113" t="s">
        <v>37</v>
      </c>
      <c r="V7113" t="s">
        <v>119</v>
      </c>
      <c r="W7113" t="s">
        <v>2071</v>
      </c>
      <c r="X7113" t="s">
        <v>40</v>
      </c>
      <c r="Y7113" t="s">
        <v>25575</v>
      </c>
      <c r="Z7113">
        <v>2.0099999999999998</v>
      </c>
      <c r="AA7113" t="s">
        <v>37</v>
      </c>
      <c r="AB7113">
        <v>0.43</v>
      </c>
      <c r="AC7113" t="s">
        <v>37</v>
      </c>
      <c r="AD7113">
        <v>13</v>
      </c>
      <c r="AE7113">
        <f t="shared" si="781"/>
        <v>113</v>
      </c>
      <c r="AF7113" s="8">
        <f t="shared" si="782"/>
        <v>2.9203539823008851</v>
      </c>
      <c r="AG7113" s="8">
        <f t="shared" si="783"/>
        <v>0.37964601769911505</v>
      </c>
      <c r="AH7113">
        <f t="shared" si="784"/>
        <v>3.1</v>
      </c>
      <c r="AI7113">
        <f t="shared" si="785"/>
        <v>0.4</v>
      </c>
      <c r="AJ7113" s="9">
        <f t="shared" si="786"/>
        <v>2.4389999999999996</v>
      </c>
      <c r="AK7113" s="10">
        <f t="shared" si="787"/>
        <v>2.0593539823008844</v>
      </c>
    </row>
    <row r="7114" spans="1:37">
      <c r="A7114" s="1">
        <v>41639</v>
      </c>
      <c r="B7114">
        <v>1039174585514</v>
      </c>
      <c r="C7114" t="s">
        <v>25576</v>
      </c>
      <c r="D7114" t="s">
        <v>25577</v>
      </c>
      <c r="E7114">
        <v>9781466834705</v>
      </c>
      <c r="F7114" t="s">
        <v>551</v>
      </c>
      <c r="G7114" t="s">
        <v>552</v>
      </c>
      <c r="H7114" t="s">
        <v>293</v>
      </c>
      <c r="I7114">
        <v>1</v>
      </c>
      <c r="J7114" t="s">
        <v>34</v>
      </c>
      <c r="K7114" t="s">
        <v>35</v>
      </c>
      <c r="L7114">
        <v>16.09</v>
      </c>
      <c r="M7114" t="s">
        <v>36</v>
      </c>
      <c r="N7114">
        <v>13.99</v>
      </c>
      <c r="O7114" t="s">
        <v>36</v>
      </c>
      <c r="P7114">
        <v>15.33</v>
      </c>
      <c r="Q7114" t="s">
        <v>37</v>
      </c>
      <c r="R7114">
        <v>13.33</v>
      </c>
      <c r="S7114" t="s">
        <v>37</v>
      </c>
      <c r="T7114">
        <v>2</v>
      </c>
      <c r="U7114" t="s">
        <v>37</v>
      </c>
      <c r="V7114" t="s">
        <v>1106</v>
      </c>
      <c r="W7114" t="s">
        <v>39</v>
      </c>
      <c r="X7114" t="s">
        <v>40</v>
      </c>
      <c r="Y7114" t="s">
        <v>25578</v>
      </c>
      <c r="Z7114">
        <v>9.33</v>
      </c>
      <c r="AA7114" t="s">
        <v>37</v>
      </c>
      <c r="AB7114">
        <v>2</v>
      </c>
      <c r="AC7114" t="s">
        <v>37</v>
      </c>
      <c r="AD7114">
        <v>5</v>
      </c>
      <c r="AE7114">
        <f t="shared" si="781"/>
        <v>105</v>
      </c>
      <c r="AF7114" s="8">
        <f t="shared" si="782"/>
        <v>14.6</v>
      </c>
      <c r="AG7114" s="8">
        <f t="shared" si="783"/>
        <v>0.73</v>
      </c>
      <c r="AH7114">
        <f t="shared" si="784"/>
        <v>15.53</v>
      </c>
      <c r="AI7114">
        <f t="shared" si="785"/>
        <v>0.77</v>
      </c>
      <c r="AJ7114" s="9">
        <f t="shared" si="786"/>
        <v>11.331</v>
      </c>
      <c r="AK7114" s="10">
        <f t="shared" si="787"/>
        <v>10.600999999999999</v>
      </c>
    </row>
    <row r="7115" spans="1:37">
      <c r="A7115" s="1">
        <v>41639</v>
      </c>
      <c r="B7115">
        <v>1039175013514</v>
      </c>
      <c r="C7115" t="s">
        <v>25579</v>
      </c>
      <c r="D7115" t="s">
        <v>25580</v>
      </c>
      <c r="E7115">
        <v>9781466832909</v>
      </c>
      <c r="F7115" t="s">
        <v>25581</v>
      </c>
      <c r="G7115" t="s">
        <v>25582</v>
      </c>
      <c r="H7115" t="s">
        <v>3772</v>
      </c>
      <c r="I7115">
        <v>1</v>
      </c>
      <c r="J7115" t="s">
        <v>34</v>
      </c>
      <c r="K7115" t="s">
        <v>35</v>
      </c>
      <c r="L7115">
        <v>10.34</v>
      </c>
      <c r="M7115" t="s">
        <v>36</v>
      </c>
      <c r="N7115">
        <v>8.99</v>
      </c>
      <c r="O7115" t="s">
        <v>36</v>
      </c>
      <c r="P7115">
        <v>9.85</v>
      </c>
      <c r="Q7115" t="s">
        <v>37</v>
      </c>
      <c r="R7115">
        <v>8.57</v>
      </c>
      <c r="S7115" t="s">
        <v>37</v>
      </c>
      <c r="T7115">
        <v>1.28</v>
      </c>
      <c r="U7115" t="s">
        <v>37</v>
      </c>
      <c r="V7115" t="s">
        <v>119</v>
      </c>
      <c r="W7115" t="s">
        <v>56</v>
      </c>
      <c r="X7115" t="s">
        <v>40</v>
      </c>
      <c r="Y7115" t="s">
        <v>3773</v>
      </c>
      <c r="Z7115">
        <v>6</v>
      </c>
      <c r="AA7115" t="s">
        <v>37</v>
      </c>
      <c r="AB7115">
        <v>1.28</v>
      </c>
      <c r="AC7115" t="s">
        <v>37</v>
      </c>
      <c r="AD7115">
        <v>13</v>
      </c>
      <c r="AE7115">
        <f t="shared" si="781"/>
        <v>113</v>
      </c>
      <c r="AF7115" s="8">
        <f t="shared" si="782"/>
        <v>8.716814159292035</v>
      </c>
      <c r="AG7115" s="8">
        <f t="shared" si="783"/>
        <v>1.1331858407079645</v>
      </c>
      <c r="AH7115">
        <f t="shared" si="784"/>
        <v>9.27</v>
      </c>
      <c r="AI7115">
        <f t="shared" si="785"/>
        <v>1.2</v>
      </c>
      <c r="AJ7115" s="9">
        <f t="shared" si="786"/>
        <v>7.2789999999999999</v>
      </c>
      <c r="AK7115" s="10">
        <f t="shared" si="787"/>
        <v>6.1458141592920352</v>
      </c>
    </row>
    <row r="7116" spans="1:37">
      <c r="A7116" s="1">
        <v>41639</v>
      </c>
      <c r="B7116">
        <v>1039175344514</v>
      </c>
      <c r="C7116" t="s">
        <v>25583</v>
      </c>
      <c r="D7116" t="s">
        <v>25584</v>
      </c>
      <c r="E7116">
        <v>9781250039583</v>
      </c>
      <c r="F7116" t="s">
        <v>25290</v>
      </c>
      <c r="G7116" t="s">
        <v>25291</v>
      </c>
      <c r="H7116" t="s">
        <v>25292</v>
      </c>
      <c r="I7116">
        <v>1</v>
      </c>
      <c r="J7116" t="s">
        <v>34</v>
      </c>
      <c r="K7116" t="s">
        <v>35</v>
      </c>
      <c r="L7116">
        <v>16.09</v>
      </c>
      <c r="M7116" t="s">
        <v>36</v>
      </c>
      <c r="N7116">
        <v>13.99</v>
      </c>
      <c r="O7116" t="s">
        <v>36</v>
      </c>
      <c r="P7116">
        <v>15.33</v>
      </c>
      <c r="Q7116" t="s">
        <v>37</v>
      </c>
      <c r="R7116">
        <v>13.33</v>
      </c>
      <c r="S7116" t="s">
        <v>37</v>
      </c>
      <c r="T7116">
        <v>2</v>
      </c>
      <c r="U7116" t="s">
        <v>37</v>
      </c>
      <c r="V7116" t="s">
        <v>200</v>
      </c>
      <c r="W7116" t="s">
        <v>162</v>
      </c>
      <c r="X7116" t="s">
        <v>40</v>
      </c>
      <c r="Y7116" t="s">
        <v>25585</v>
      </c>
      <c r="Z7116">
        <v>9.33</v>
      </c>
      <c r="AA7116" t="s">
        <v>37</v>
      </c>
      <c r="AB7116">
        <v>2</v>
      </c>
      <c r="AC7116" t="s">
        <v>37</v>
      </c>
      <c r="AD7116">
        <v>5</v>
      </c>
      <c r="AE7116">
        <f t="shared" si="781"/>
        <v>105</v>
      </c>
      <c r="AF7116" s="8">
        <f t="shared" si="782"/>
        <v>14.6</v>
      </c>
      <c r="AG7116" s="8">
        <f t="shared" si="783"/>
        <v>0.73</v>
      </c>
      <c r="AH7116">
        <f t="shared" si="784"/>
        <v>15.53</v>
      </c>
      <c r="AI7116">
        <f t="shared" si="785"/>
        <v>0.77</v>
      </c>
      <c r="AJ7116" s="9">
        <f t="shared" si="786"/>
        <v>11.331</v>
      </c>
      <c r="AK7116" s="10">
        <f t="shared" si="787"/>
        <v>10.600999999999999</v>
      </c>
    </row>
    <row r="7117" spans="1:37">
      <c r="A7117" s="1">
        <v>41639</v>
      </c>
      <c r="B7117">
        <v>1039175707514</v>
      </c>
      <c r="C7117" t="s">
        <v>25586</v>
      </c>
      <c r="D7117" t="s">
        <v>25587</v>
      </c>
      <c r="E7117">
        <v>9781466841796</v>
      </c>
      <c r="F7117" t="s">
        <v>24846</v>
      </c>
      <c r="G7117" t="s">
        <v>24847</v>
      </c>
      <c r="H7117" t="s">
        <v>5862</v>
      </c>
      <c r="I7117">
        <v>1</v>
      </c>
      <c r="J7117" t="s">
        <v>34</v>
      </c>
      <c r="K7117" t="s">
        <v>35</v>
      </c>
      <c r="L7117">
        <v>10.34</v>
      </c>
      <c r="M7117" t="s">
        <v>36</v>
      </c>
      <c r="N7117">
        <v>8.99</v>
      </c>
      <c r="O7117" t="s">
        <v>36</v>
      </c>
      <c r="P7117">
        <v>9.85</v>
      </c>
      <c r="Q7117" t="s">
        <v>37</v>
      </c>
      <c r="R7117">
        <v>8.57</v>
      </c>
      <c r="S7117" t="s">
        <v>37</v>
      </c>
      <c r="T7117">
        <v>1.28</v>
      </c>
      <c r="U7117" t="s">
        <v>37</v>
      </c>
      <c r="V7117" t="s">
        <v>25588</v>
      </c>
      <c r="W7117" t="s">
        <v>299</v>
      </c>
      <c r="X7117" t="s">
        <v>40</v>
      </c>
      <c r="Y7117" t="s">
        <v>25589</v>
      </c>
      <c r="Z7117">
        <v>6</v>
      </c>
      <c r="AA7117" t="s">
        <v>37</v>
      </c>
      <c r="AB7117">
        <v>1.28</v>
      </c>
      <c r="AC7117" t="s">
        <v>37</v>
      </c>
      <c r="AD7117">
        <v>5</v>
      </c>
      <c r="AE7117">
        <f t="shared" si="781"/>
        <v>105</v>
      </c>
      <c r="AF7117" s="8">
        <f t="shared" si="782"/>
        <v>9.3809523809523796</v>
      </c>
      <c r="AG7117" s="8">
        <f t="shared" si="783"/>
        <v>0.46904761904761899</v>
      </c>
      <c r="AH7117">
        <f t="shared" si="784"/>
        <v>9.9700000000000006</v>
      </c>
      <c r="AI7117">
        <f t="shared" si="785"/>
        <v>0.49</v>
      </c>
      <c r="AJ7117" s="9">
        <f t="shared" si="786"/>
        <v>7.2789999999999999</v>
      </c>
      <c r="AK7117" s="10">
        <f t="shared" si="787"/>
        <v>6.8099523809523808</v>
      </c>
    </row>
    <row r="7118" spans="1:37">
      <c r="A7118" s="1">
        <v>41639</v>
      </c>
      <c r="B7118">
        <v>1039175715521</v>
      </c>
      <c r="C7118" t="s">
        <v>25590</v>
      </c>
      <c r="D7118" t="s">
        <v>25591</v>
      </c>
      <c r="E7118">
        <v>9781429901345</v>
      </c>
      <c r="F7118" t="s">
        <v>408</v>
      </c>
      <c r="G7118" t="s">
        <v>409</v>
      </c>
      <c r="H7118" t="s">
        <v>410</v>
      </c>
      <c r="I7118">
        <v>1</v>
      </c>
      <c r="J7118" t="s">
        <v>34</v>
      </c>
      <c r="K7118" t="s">
        <v>35</v>
      </c>
      <c r="L7118">
        <v>10.34</v>
      </c>
      <c r="M7118" t="s">
        <v>36</v>
      </c>
      <c r="N7118">
        <v>8.99</v>
      </c>
      <c r="O7118" t="s">
        <v>36</v>
      </c>
      <c r="P7118">
        <v>9.85</v>
      </c>
      <c r="Q7118" t="s">
        <v>37</v>
      </c>
      <c r="R7118">
        <v>8.57</v>
      </c>
      <c r="S7118" t="s">
        <v>37</v>
      </c>
      <c r="T7118">
        <v>1.28</v>
      </c>
      <c r="U7118" t="s">
        <v>37</v>
      </c>
      <c r="V7118" t="s">
        <v>277</v>
      </c>
      <c r="W7118" t="s">
        <v>56</v>
      </c>
      <c r="X7118" t="s">
        <v>40</v>
      </c>
      <c r="Y7118" t="s">
        <v>25592</v>
      </c>
      <c r="Z7118">
        <v>6</v>
      </c>
      <c r="AA7118" t="s">
        <v>37</v>
      </c>
      <c r="AB7118">
        <v>1.28</v>
      </c>
      <c r="AC7118" t="s">
        <v>37</v>
      </c>
      <c r="AD7118">
        <v>13</v>
      </c>
      <c r="AE7118">
        <f t="shared" si="781"/>
        <v>113</v>
      </c>
      <c r="AF7118" s="8">
        <f t="shared" si="782"/>
        <v>8.716814159292035</v>
      </c>
      <c r="AG7118" s="8">
        <f t="shared" si="783"/>
        <v>1.1331858407079645</v>
      </c>
      <c r="AH7118">
        <f t="shared" si="784"/>
        <v>9.27</v>
      </c>
      <c r="AI7118">
        <f t="shared" si="785"/>
        <v>1.2</v>
      </c>
      <c r="AJ7118" s="9">
        <f t="shared" si="786"/>
        <v>7.2789999999999999</v>
      </c>
      <c r="AK7118" s="10">
        <f t="shared" si="787"/>
        <v>6.1458141592920352</v>
      </c>
    </row>
    <row r="7119" spans="1:37">
      <c r="A7119" s="1">
        <v>41639</v>
      </c>
      <c r="B7119">
        <v>1039176124521</v>
      </c>
      <c r="C7119" t="s">
        <v>25593</v>
      </c>
      <c r="D7119" t="s">
        <v>25594</v>
      </c>
      <c r="E7119">
        <v>9781429922258</v>
      </c>
      <c r="F7119" t="s">
        <v>415</v>
      </c>
      <c r="G7119" t="s">
        <v>416</v>
      </c>
      <c r="H7119" t="s">
        <v>410</v>
      </c>
      <c r="I7119">
        <v>1</v>
      </c>
      <c r="J7119" t="s">
        <v>34</v>
      </c>
      <c r="K7119" t="s">
        <v>35</v>
      </c>
      <c r="L7119">
        <v>10.34</v>
      </c>
      <c r="M7119" t="s">
        <v>36</v>
      </c>
      <c r="N7119">
        <v>8.99</v>
      </c>
      <c r="O7119" t="s">
        <v>36</v>
      </c>
      <c r="P7119">
        <v>9.85</v>
      </c>
      <c r="Q7119" t="s">
        <v>37</v>
      </c>
      <c r="R7119">
        <v>8.57</v>
      </c>
      <c r="S7119" t="s">
        <v>37</v>
      </c>
      <c r="T7119">
        <v>1.28</v>
      </c>
      <c r="U7119" t="s">
        <v>37</v>
      </c>
      <c r="V7119" t="s">
        <v>277</v>
      </c>
      <c r="W7119" t="s">
        <v>56</v>
      </c>
      <c r="X7119" t="s">
        <v>40</v>
      </c>
      <c r="Y7119" t="s">
        <v>25592</v>
      </c>
      <c r="Z7119">
        <v>6</v>
      </c>
      <c r="AA7119" t="s">
        <v>37</v>
      </c>
      <c r="AB7119">
        <v>1.28</v>
      </c>
      <c r="AC7119" t="s">
        <v>37</v>
      </c>
      <c r="AD7119">
        <v>13</v>
      </c>
      <c r="AE7119">
        <f t="shared" si="781"/>
        <v>113</v>
      </c>
      <c r="AF7119" s="8">
        <f t="shared" si="782"/>
        <v>8.716814159292035</v>
      </c>
      <c r="AG7119" s="8">
        <f t="shared" si="783"/>
        <v>1.1331858407079645</v>
      </c>
      <c r="AH7119">
        <f t="shared" si="784"/>
        <v>9.27</v>
      </c>
      <c r="AI7119">
        <f t="shared" si="785"/>
        <v>1.2</v>
      </c>
      <c r="AJ7119" s="9">
        <f t="shared" si="786"/>
        <v>7.2789999999999999</v>
      </c>
      <c r="AK7119" s="10">
        <f t="shared" si="787"/>
        <v>6.1458141592920352</v>
      </c>
    </row>
    <row r="7120" spans="1:37">
      <c r="A7120" s="1">
        <v>41639</v>
      </c>
      <c r="B7120">
        <v>1039176292521</v>
      </c>
      <c r="C7120" t="s">
        <v>25595</v>
      </c>
      <c r="D7120" t="s">
        <v>25596</v>
      </c>
      <c r="E7120">
        <v>9781429922371</v>
      </c>
      <c r="F7120" t="s">
        <v>496</v>
      </c>
      <c r="G7120" t="s">
        <v>497</v>
      </c>
      <c r="H7120" t="s">
        <v>410</v>
      </c>
      <c r="I7120">
        <v>1</v>
      </c>
      <c r="J7120" t="s">
        <v>34</v>
      </c>
      <c r="K7120" t="s">
        <v>35</v>
      </c>
      <c r="L7120">
        <v>10.34</v>
      </c>
      <c r="M7120" t="s">
        <v>36</v>
      </c>
      <c r="N7120">
        <v>8.99</v>
      </c>
      <c r="O7120" t="s">
        <v>36</v>
      </c>
      <c r="P7120">
        <v>9.85</v>
      </c>
      <c r="Q7120" t="s">
        <v>37</v>
      </c>
      <c r="R7120">
        <v>8.57</v>
      </c>
      <c r="S7120" t="s">
        <v>37</v>
      </c>
      <c r="T7120">
        <v>1.28</v>
      </c>
      <c r="U7120" t="s">
        <v>37</v>
      </c>
      <c r="V7120" t="s">
        <v>277</v>
      </c>
      <c r="W7120" t="s">
        <v>56</v>
      </c>
      <c r="X7120" t="s">
        <v>40</v>
      </c>
      <c r="Y7120" t="s">
        <v>25592</v>
      </c>
      <c r="Z7120">
        <v>6</v>
      </c>
      <c r="AA7120" t="s">
        <v>37</v>
      </c>
      <c r="AB7120">
        <v>1.28</v>
      </c>
      <c r="AC7120" t="s">
        <v>37</v>
      </c>
      <c r="AD7120">
        <v>13</v>
      </c>
      <c r="AE7120">
        <f t="shared" si="781"/>
        <v>113</v>
      </c>
      <c r="AF7120" s="8">
        <f t="shared" si="782"/>
        <v>8.716814159292035</v>
      </c>
      <c r="AG7120" s="8">
        <f t="shared" si="783"/>
        <v>1.1331858407079645</v>
      </c>
      <c r="AH7120">
        <f t="shared" si="784"/>
        <v>9.27</v>
      </c>
      <c r="AI7120">
        <f t="shared" si="785"/>
        <v>1.2</v>
      </c>
      <c r="AJ7120" s="9">
        <f t="shared" si="786"/>
        <v>7.2789999999999999</v>
      </c>
      <c r="AK7120" s="10">
        <f t="shared" si="787"/>
        <v>6.1458141592920352</v>
      </c>
    </row>
    <row r="7121" spans="1:37">
      <c r="A7121" s="1">
        <v>41639</v>
      </c>
      <c r="B7121">
        <v>1039176756521</v>
      </c>
      <c r="C7121" t="s">
        <v>25597</v>
      </c>
      <c r="D7121" t="s">
        <v>25598</v>
      </c>
      <c r="E7121">
        <v>9781429909327</v>
      </c>
      <c r="F7121" t="s">
        <v>4144</v>
      </c>
      <c r="G7121" t="s">
        <v>4145</v>
      </c>
      <c r="H7121" t="s">
        <v>410</v>
      </c>
      <c r="I7121">
        <v>1</v>
      </c>
      <c r="J7121" t="s">
        <v>34</v>
      </c>
      <c r="K7121" t="s">
        <v>35</v>
      </c>
      <c r="L7121">
        <v>10.34</v>
      </c>
      <c r="M7121" t="s">
        <v>36</v>
      </c>
      <c r="N7121">
        <v>8.99</v>
      </c>
      <c r="O7121" t="s">
        <v>36</v>
      </c>
      <c r="P7121">
        <v>9.85</v>
      </c>
      <c r="Q7121" t="s">
        <v>37</v>
      </c>
      <c r="R7121">
        <v>8.57</v>
      </c>
      <c r="S7121" t="s">
        <v>37</v>
      </c>
      <c r="T7121">
        <v>1.28</v>
      </c>
      <c r="U7121" t="s">
        <v>37</v>
      </c>
      <c r="V7121" t="s">
        <v>277</v>
      </c>
      <c r="W7121" t="s">
        <v>56</v>
      </c>
      <c r="X7121" t="s">
        <v>40</v>
      </c>
      <c r="Y7121" t="s">
        <v>25592</v>
      </c>
      <c r="Z7121">
        <v>6</v>
      </c>
      <c r="AA7121" t="s">
        <v>37</v>
      </c>
      <c r="AB7121">
        <v>1.28</v>
      </c>
      <c r="AC7121" t="s">
        <v>37</v>
      </c>
      <c r="AD7121">
        <v>13</v>
      </c>
      <c r="AE7121">
        <f t="shared" si="781"/>
        <v>113</v>
      </c>
      <c r="AF7121" s="8">
        <f t="shared" si="782"/>
        <v>8.716814159292035</v>
      </c>
      <c r="AG7121" s="8">
        <f t="shared" si="783"/>
        <v>1.1331858407079645</v>
      </c>
      <c r="AH7121">
        <f t="shared" si="784"/>
        <v>9.27</v>
      </c>
      <c r="AI7121">
        <f t="shared" si="785"/>
        <v>1.2</v>
      </c>
      <c r="AJ7121" s="9">
        <f t="shared" si="786"/>
        <v>7.2789999999999999</v>
      </c>
      <c r="AK7121" s="10">
        <f t="shared" si="787"/>
        <v>6.1458141592920352</v>
      </c>
    </row>
    <row r="7122" spans="1:37">
      <c r="A7122" s="1">
        <v>41639</v>
      </c>
      <c r="B7122">
        <v>1039177011514</v>
      </c>
      <c r="C7122" t="s">
        <v>25599</v>
      </c>
      <c r="D7122" t="s">
        <v>25600</v>
      </c>
      <c r="E7122">
        <v>9781466837041</v>
      </c>
      <c r="F7122" t="s">
        <v>24851</v>
      </c>
      <c r="G7122" t="s">
        <v>24852</v>
      </c>
      <c r="H7122" t="s">
        <v>715</v>
      </c>
      <c r="I7122">
        <v>1</v>
      </c>
      <c r="J7122" t="s">
        <v>34</v>
      </c>
      <c r="K7122" t="s">
        <v>35</v>
      </c>
      <c r="L7122">
        <v>12.64</v>
      </c>
      <c r="M7122" t="s">
        <v>36</v>
      </c>
      <c r="N7122">
        <v>10.99</v>
      </c>
      <c r="O7122" t="s">
        <v>36</v>
      </c>
      <c r="P7122">
        <v>12.04</v>
      </c>
      <c r="Q7122" t="s">
        <v>37</v>
      </c>
      <c r="R7122">
        <v>10.47</v>
      </c>
      <c r="S7122" t="s">
        <v>37</v>
      </c>
      <c r="T7122">
        <v>1.57</v>
      </c>
      <c r="U7122" t="s">
        <v>37</v>
      </c>
      <c r="V7122" t="s">
        <v>458</v>
      </c>
      <c r="W7122" t="s">
        <v>193</v>
      </c>
      <c r="X7122" t="s">
        <v>40</v>
      </c>
      <c r="Y7122" t="s">
        <v>25601</v>
      </c>
      <c r="Z7122">
        <v>7.33</v>
      </c>
      <c r="AA7122" t="s">
        <v>37</v>
      </c>
      <c r="AB7122">
        <v>1.57</v>
      </c>
      <c r="AC7122" t="s">
        <v>37</v>
      </c>
      <c r="AD7122">
        <v>5</v>
      </c>
      <c r="AE7122">
        <f t="shared" si="781"/>
        <v>105</v>
      </c>
      <c r="AF7122" s="8">
        <f t="shared" si="782"/>
        <v>11.466666666666665</v>
      </c>
      <c r="AG7122" s="8">
        <f t="shared" si="783"/>
        <v>0.57333333333333325</v>
      </c>
      <c r="AH7122">
        <f t="shared" si="784"/>
        <v>12.19</v>
      </c>
      <c r="AI7122">
        <f t="shared" si="785"/>
        <v>0.6</v>
      </c>
      <c r="AJ7122" s="9">
        <f t="shared" si="786"/>
        <v>8.8989999999999991</v>
      </c>
      <c r="AK7122" s="10">
        <f t="shared" si="787"/>
        <v>8.3256666666666668</v>
      </c>
    </row>
    <row r="7123" spans="1:37">
      <c r="A7123" s="1">
        <v>41639</v>
      </c>
      <c r="B7123">
        <v>1039177360514</v>
      </c>
      <c r="C7123" t="s">
        <v>25602</v>
      </c>
      <c r="D7123" t="s">
        <v>25603</v>
      </c>
      <c r="E7123">
        <v>9781466841796</v>
      </c>
      <c r="F7123" t="s">
        <v>24846</v>
      </c>
      <c r="G7123" t="s">
        <v>24847</v>
      </c>
      <c r="H7123" t="s">
        <v>5862</v>
      </c>
      <c r="I7123">
        <v>1</v>
      </c>
      <c r="J7123" t="s">
        <v>34</v>
      </c>
      <c r="K7123" t="s">
        <v>35</v>
      </c>
      <c r="L7123">
        <v>10.34</v>
      </c>
      <c r="M7123" t="s">
        <v>36</v>
      </c>
      <c r="N7123">
        <v>8.99</v>
      </c>
      <c r="O7123" t="s">
        <v>36</v>
      </c>
      <c r="P7123">
        <v>9.85</v>
      </c>
      <c r="Q7123" t="s">
        <v>37</v>
      </c>
      <c r="R7123">
        <v>8.57</v>
      </c>
      <c r="S7123" t="s">
        <v>37</v>
      </c>
      <c r="T7123">
        <v>1.28</v>
      </c>
      <c r="U7123" t="s">
        <v>37</v>
      </c>
      <c r="V7123" t="s">
        <v>25604</v>
      </c>
      <c r="W7123" t="s">
        <v>154</v>
      </c>
      <c r="X7123" t="s">
        <v>40</v>
      </c>
      <c r="Y7123" t="s">
        <v>25605</v>
      </c>
      <c r="Z7123">
        <v>6</v>
      </c>
      <c r="AA7123" t="s">
        <v>37</v>
      </c>
      <c r="AB7123">
        <v>1.28</v>
      </c>
      <c r="AC7123" t="s">
        <v>37</v>
      </c>
      <c r="AD7123">
        <v>5</v>
      </c>
      <c r="AE7123">
        <f t="shared" si="781"/>
        <v>105</v>
      </c>
      <c r="AF7123" s="8">
        <f t="shared" si="782"/>
        <v>9.3809523809523796</v>
      </c>
      <c r="AG7123" s="8">
        <f t="shared" si="783"/>
        <v>0.46904761904761899</v>
      </c>
      <c r="AH7123">
        <f t="shared" si="784"/>
        <v>9.9700000000000006</v>
      </c>
      <c r="AI7123">
        <f t="shared" si="785"/>
        <v>0.49</v>
      </c>
      <c r="AJ7123" s="9">
        <f t="shared" si="786"/>
        <v>7.2789999999999999</v>
      </c>
      <c r="AK7123" s="10">
        <f t="shared" si="787"/>
        <v>6.8099523809523808</v>
      </c>
    </row>
    <row r="7124" spans="1:37">
      <c r="A7124" s="1">
        <v>41639</v>
      </c>
      <c r="B7124">
        <v>1039177518521</v>
      </c>
      <c r="C7124" t="s">
        <v>25606</v>
      </c>
      <c r="D7124" t="s">
        <v>25607</v>
      </c>
      <c r="E7124">
        <v>9781429909389</v>
      </c>
      <c r="F7124" t="s">
        <v>3654</v>
      </c>
      <c r="G7124" t="s">
        <v>3655</v>
      </c>
      <c r="H7124" t="s">
        <v>410</v>
      </c>
      <c r="I7124">
        <v>1</v>
      </c>
      <c r="J7124" t="s">
        <v>34</v>
      </c>
      <c r="K7124" t="s">
        <v>35</v>
      </c>
      <c r="L7124">
        <v>10.34</v>
      </c>
      <c r="M7124" t="s">
        <v>36</v>
      </c>
      <c r="N7124">
        <v>8.99</v>
      </c>
      <c r="O7124" t="s">
        <v>36</v>
      </c>
      <c r="P7124">
        <v>9.85</v>
      </c>
      <c r="Q7124" t="s">
        <v>37</v>
      </c>
      <c r="R7124">
        <v>8.57</v>
      </c>
      <c r="S7124" t="s">
        <v>37</v>
      </c>
      <c r="T7124">
        <v>1.28</v>
      </c>
      <c r="U7124" t="s">
        <v>37</v>
      </c>
      <c r="V7124" t="s">
        <v>277</v>
      </c>
      <c r="W7124" t="s">
        <v>56</v>
      </c>
      <c r="X7124" t="s">
        <v>40</v>
      </c>
      <c r="Y7124" t="s">
        <v>25592</v>
      </c>
      <c r="Z7124">
        <v>6</v>
      </c>
      <c r="AA7124" t="s">
        <v>37</v>
      </c>
      <c r="AB7124">
        <v>1.28</v>
      </c>
      <c r="AC7124" t="s">
        <v>37</v>
      </c>
      <c r="AD7124">
        <v>13</v>
      </c>
      <c r="AE7124">
        <f t="shared" si="781"/>
        <v>113</v>
      </c>
      <c r="AF7124" s="8">
        <f t="shared" si="782"/>
        <v>8.716814159292035</v>
      </c>
      <c r="AG7124" s="8">
        <f t="shared" si="783"/>
        <v>1.1331858407079645</v>
      </c>
      <c r="AH7124">
        <f t="shared" si="784"/>
        <v>9.27</v>
      </c>
      <c r="AI7124">
        <f t="shared" si="785"/>
        <v>1.2</v>
      </c>
      <c r="AJ7124" s="9">
        <f t="shared" si="786"/>
        <v>7.2789999999999999</v>
      </c>
      <c r="AK7124" s="10">
        <f t="shared" si="787"/>
        <v>6.1458141592920352</v>
      </c>
    </row>
    <row r="7125" spans="1:37">
      <c r="A7125" s="1">
        <v>41639</v>
      </c>
      <c r="B7125">
        <v>1039177616514</v>
      </c>
      <c r="C7125" t="s">
        <v>25608</v>
      </c>
      <c r="D7125" t="s">
        <v>25609</v>
      </c>
      <c r="E7125">
        <v>9781622660469</v>
      </c>
      <c r="F7125" t="s">
        <v>25373</v>
      </c>
      <c r="G7125" t="s">
        <v>25374</v>
      </c>
      <c r="H7125" t="s">
        <v>964</v>
      </c>
      <c r="I7125">
        <v>1</v>
      </c>
      <c r="J7125" t="s">
        <v>34</v>
      </c>
      <c r="K7125" t="s">
        <v>35</v>
      </c>
      <c r="L7125">
        <v>6.89</v>
      </c>
      <c r="M7125" t="s">
        <v>36</v>
      </c>
      <c r="N7125">
        <v>5.99</v>
      </c>
      <c r="O7125" t="s">
        <v>36</v>
      </c>
      <c r="P7125">
        <v>6.56</v>
      </c>
      <c r="Q7125" t="s">
        <v>37</v>
      </c>
      <c r="R7125">
        <v>5.71</v>
      </c>
      <c r="S7125" t="s">
        <v>37</v>
      </c>
      <c r="T7125">
        <v>0.85</v>
      </c>
      <c r="U7125" t="s">
        <v>37</v>
      </c>
      <c r="V7125" t="s">
        <v>2926</v>
      </c>
      <c r="W7125" t="s">
        <v>193</v>
      </c>
      <c r="X7125" t="s">
        <v>40</v>
      </c>
      <c r="Y7125" t="s">
        <v>25610</v>
      </c>
      <c r="Z7125">
        <v>4</v>
      </c>
      <c r="AA7125" t="s">
        <v>37</v>
      </c>
      <c r="AB7125">
        <v>0.85</v>
      </c>
      <c r="AC7125" t="s">
        <v>37</v>
      </c>
      <c r="AD7125">
        <v>5</v>
      </c>
      <c r="AE7125">
        <f t="shared" si="781"/>
        <v>105</v>
      </c>
      <c r="AF7125" s="8">
        <f t="shared" si="782"/>
        <v>6.2476190476190467</v>
      </c>
      <c r="AG7125" s="8">
        <f t="shared" si="783"/>
        <v>0.31238095238095231</v>
      </c>
      <c r="AH7125">
        <f t="shared" si="784"/>
        <v>6.64</v>
      </c>
      <c r="AI7125">
        <f t="shared" si="785"/>
        <v>0.33</v>
      </c>
      <c r="AJ7125" s="9">
        <f t="shared" si="786"/>
        <v>4.8469999999999995</v>
      </c>
      <c r="AK7125" s="10">
        <f t="shared" si="787"/>
        <v>4.5346190476190475</v>
      </c>
    </row>
    <row r="7126" spans="1:37">
      <c r="A7126" s="1">
        <v>41639</v>
      </c>
      <c r="B7126">
        <v>1039177667514</v>
      </c>
      <c r="C7126" t="s">
        <v>25611</v>
      </c>
      <c r="D7126" t="s">
        <v>25612</v>
      </c>
      <c r="E7126">
        <v>9781466837041</v>
      </c>
      <c r="F7126" t="s">
        <v>24851</v>
      </c>
      <c r="G7126" t="s">
        <v>24852</v>
      </c>
      <c r="H7126" t="s">
        <v>715</v>
      </c>
      <c r="I7126">
        <v>1</v>
      </c>
      <c r="J7126" t="s">
        <v>34</v>
      </c>
      <c r="K7126" t="s">
        <v>35</v>
      </c>
      <c r="L7126">
        <v>12.64</v>
      </c>
      <c r="M7126" t="s">
        <v>36</v>
      </c>
      <c r="N7126">
        <v>10.99</v>
      </c>
      <c r="O7126" t="s">
        <v>36</v>
      </c>
      <c r="P7126">
        <v>12.04</v>
      </c>
      <c r="Q7126" t="s">
        <v>37</v>
      </c>
      <c r="R7126">
        <v>10.47</v>
      </c>
      <c r="S7126" t="s">
        <v>37</v>
      </c>
      <c r="T7126">
        <v>1.57</v>
      </c>
      <c r="U7126" t="s">
        <v>37</v>
      </c>
      <c r="V7126" t="s">
        <v>1202</v>
      </c>
      <c r="W7126" t="s">
        <v>56</v>
      </c>
      <c r="X7126" t="s">
        <v>40</v>
      </c>
      <c r="Y7126" t="s">
        <v>25613</v>
      </c>
      <c r="Z7126">
        <v>7.33</v>
      </c>
      <c r="AA7126" t="s">
        <v>37</v>
      </c>
      <c r="AB7126">
        <v>1.57</v>
      </c>
      <c r="AC7126" t="s">
        <v>37</v>
      </c>
      <c r="AD7126">
        <v>13</v>
      </c>
      <c r="AE7126">
        <f t="shared" si="781"/>
        <v>113</v>
      </c>
      <c r="AF7126" s="8">
        <f t="shared" si="782"/>
        <v>10.654867256637166</v>
      </c>
      <c r="AG7126" s="8">
        <f t="shared" si="783"/>
        <v>1.3851327433628315</v>
      </c>
      <c r="AH7126">
        <f t="shared" si="784"/>
        <v>11.33</v>
      </c>
      <c r="AI7126">
        <f t="shared" si="785"/>
        <v>1.47</v>
      </c>
      <c r="AJ7126" s="9">
        <f t="shared" si="786"/>
        <v>8.8989999999999991</v>
      </c>
      <c r="AK7126" s="10">
        <f t="shared" si="787"/>
        <v>7.5138672566371678</v>
      </c>
    </row>
    <row r="7127" spans="1:37">
      <c r="A7127" s="1">
        <v>41639</v>
      </c>
      <c r="B7127">
        <v>1039178849517</v>
      </c>
      <c r="C7127" t="s">
        <v>25614</v>
      </c>
      <c r="D7127" t="s">
        <v>25615</v>
      </c>
      <c r="E7127">
        <v>9781466834705</v>
      </c>
      <c r="F7127" t="s">
        <v>551</v>
      </c>
      <c r="G7127" t="s">
        <v>552</v>
      </c>
      <c r="H7127" t="s">
        <v>293</v>
      </c>
      <c r="I7127">
        <v>1</v>
      </c>
      <c r="J7127" t="s">
        <v>34</v>
      </c>
      <c r="K7127" t="s">
        <v>35</v>
      </c>
      <c r="L7127">
        <v>16.09</v>
      </c>
      <c r="M7127" t="s">
        <v>36</v>
      </c>
      <c r="N7127">
        <v>13.99</v>
      </c>
      <c r="O7127" t="s">
        <v>36</v>
      </c>
      <c r="P7127">
        <v>15.33</v>
      </c>
      <c r="Q7127" t="s">
        <v>37</v>
      </c>
      <c r="R7127">
        <v>13.33</v>
      </c>
      <c r="S7127" t="s">
        <v>37</v>
      </c>
      <c r="T7127">
        <v>2</v>
      </c>
      <c r="U7127" t="s">
        <v>37</v>
      </c>
      <c r="V7127" t="s">
        <v>18500</v>
      </c>
      <c r="W7127" t="s">
        <v>173</v>
      </c>
      <c r="X7127" t="s">
        <v>40</v>
      </c>
      <c r="Y7127" t="s">
        <v>25616</v>
      </c>
      <c r="Z7127">
        <v>9.33</v>
      </c>
      <c r="AA7127" t="s">
        <v>37</v>
      </c>
      <c r="AB7127">
        <v>2</v>
      </c>
      <c r="AC7127" t="s">
        <v>37</v>
      </c>
      <c r="AD7127">
        <v>5</v>
      </c>
      <c r="AE7127">
        <f t="shared" si="781"/>
        <v>105</v>
      </c>
      <c r="AF7127" s="8">
        <f t="shared" si="782"/>
        <v>14.6</v>
      </c>
      <c r="AG7127" s="8">
        <f t="shared" si="783"/>
        <v>0.73</v>
      </c>
      <c r="AH7127">
        <f t="shared" si="784"/>
        <v>15.53</v>
      </c>
      <c r="AI7127">
        <f t="shared" si="785"/>
        <v>0.77</v>
      </c>
      <c r="AJ7127" s="9">
        <f t="shared" si="786"/>
        <v>11.331</v>
      </c>
      <c r="AK7127" s="10">
        <f t="shared" si="787"/>
        <v>10.600999999999999</v>
      </c>
    </row>
    <row r="7128" spans="1:37">
      <c r="A7128" s="1">
        <v>41639</v>
      </c>
      <c r="B7128">
        <v>1039179241514</v>
      </c>
      <c r="C7128" t="s">
        <v>25617</v>
      </c>
      <c r="D7128" t="s">
        <v>25618</v>
      </c>
      <c r="E7128">
        <v>9781466841796</v>
      </c>
      <c r="F7128" t="s">
        <v>24846</v>
      </c>
      <c r="G7128" t="s">
        <v>24847</v>
      </c>
      <c r="H7128" t="s">
        <v>5862</v>
      </c>
      <c r="I7128">
        <v>1</v>
      </c>
      <c r="J7128" t="s">
        <v>34</v>
      </c>
      <c r="K7128" t="s">
        <v>35</v>
      </c>
      <c r="L7128">
        <v>10.34</v>
      </c>
      <c r="M7128" t="s">
        <v>36</v>
      </c>
      <c r="N7128">
        <v>8.99</v>
      </c>
      <c r="O7128" t="s">
        <v>36</v>
      </c>
      <c r="P7128">
        <v>9.85</v>
      </c>
      <c r="Q7128" t="s">
        <v>37</v>
      </c>
      <c r="R7128">
        <v>8.57</v>
      </c>
      <c r="S7128" t="s">
        <v>37</v>
      </c>
      <c r="T7128">
        <v>1.28</v>
      </c>
      <c r="U7128" t="s">
        <v>37</v>
      </c>
      <c r="V7128" t="s">
        <v>781</v>
      </c>
      <c r="W7128" t="s">
        <v>299</v>
      </c>
      <c r="X7128" t="s">
        <v>40</v>
      </c>
      <c r="Y7128" t="s">
        <v>25619</v>
      </c>
      <c r="Z7128">
        <v>6</v>
      </c>
      <c r="AA7128" t="s">
        <v>37</v>
      </c>
      <c r="AB7128">
        <v>1.28</v>
      </c>
      <c r="AC7128" t="s">
        <v>37</v>
      </c>
      <c r="AD7128">
        <v>5</v>
      </c>
      <c r="AE7128">
        <f t="shared" si="781"/>
        <v>105</v>
      </c>
      <c r="AF7128" s="8">
        <f t="shared" si="782"/>
        <v>9.3809523809523796</v>
      </c>
      <c r="AG7128" s="8">
        <f t="shared" si="783"/>
        <v>0.46904761904761899</v>
      </c>
      <c r="AH7128">
        <f t="shared" si="784"/>
        <v>9.9700000000000006</v>
      </c>
      <c r="AI7128">
        <f t="shared" si="785"/>
        <v>0.49</v>
      </c>
      <c r="AJ7128" s="9">
        <f t="shared" si="786"/>
        <v>7.2789999999999999</v>
      </c>
      <c r="AK7128" s="10">
        <f t="shared" si="787"/>
        <v>6.8099523809523808</v>
      </c>
    </row>
    <row r="7129" spans="1:37">
      <c r="A7129" s="1">
        <v>41639</v>
      </c>
      <c r="B7129">
        <v>1039180948514</v>
      </c>
      <c r="C7129" t="s">
        <v>25620</v>
      </c>
      <c r="D7129" t="s">
        <v>25621</v>
      </c>
      <c r="E7129">
        <v>9781466837041</v>
      </c>
      <c r="F7129" t="s">
        <v>24851</v>
      </c>
      <c r="G7129" t="s">
        <v>24852</v>
      </c>
      <c r="H7129" t="s">
        <v>715</v>
      </c>
      <c r="I7129">
        <v>1</v>
      </c>
      <c r="J7129" t="s">
        <v>34</v>
      </c>
      <c r="K7129" t="s">
        <v>35</v>
      </c>
      <c r="L7129">
        <v>12.64</v>
      </c>
      <c r="M7129" t="s">
        <v>36</v>
      </c>
      <c r="N7129">
        <v>10.99</v>
      </c>
      <c r="O7129" t="s">
        <v>36</v>
      </c>
      <c r="P7129">
        <v>12.04</v>
      </c>
      <c r="Q7129" t="s">
        <v>37</v>
      </c>
      <c r="R7129">
        <v>10.47</v>
      </c>
      <c r="S7129" t="s">
        <v>37</v>
      </c>
      <c r="T7129">
        <v>1.57</v>
      </c>
      <c r="U7129" t="s">
        <v>37</v>
      </c>
      <c r="V7129" t="s">
        <v>94</v>
      </c>
      <c r="W7129" t="s">
        <v>95</v>
      </c>
      <c r="X7129" t="s">
        <v>40</v>
      </c>
      <c r="Y7129" t="s">
        <v>5087</v>
      </c>
      <c r="Z7129">
        <v>7.33</v>
      </c>
      <c r="AA7129" t="s">
        <v>37</v>
      </c>
      <c r="AB7129">
        <v>1.57</v>
      </c>
      <c r="AC7129" t="s">
        <v>37</v>
      </c>
      <c r="AD7129">
        <v>5</v>
      </c>
      <c r="AE7129">
        <f t="shared" si="781"/>
        <v>105</v>
      </c>
      <c r="AF7129" s="8">
        <f t="shared" si="782"/>
        <v>11.466666666666665</v>
      </c>
      <c r="AG7129" s="8">
        <f t="shared" si="783"/>
        <v>0.57333333333333325</v>
      </c>
      <c r="AH7129">
        <f t="shared" si="784"/>
        <v>12.19</v>
      </c>
      <c r="AI7129">
        <f t="shared" si="785"/>
        <v>0.6</v>
      </c>
      <c r="AJ7129" s="9">
        <f t="shared" si="786"/>
        <v>8.8989999999999991</v>
      </c>
      <c r="AK7129" s="10">
        <f t="shared" si="787"/>
        <v>8.3256666666666668</v>
      </c>
    </row>
    <row r="7130" spans="1:37">
      <c r="A7130" s="1">
        <v>41639</v>
      </c>
      <c r="B7130">
        <v>1039181831514</v>
      </c>
      <c r="C7130" t="s">
        <v>25622</v>
      </c>
      <c r="D7130" t="s">
        <v>25623</v>
      </c>
      <c r="E7130">
        <v>9781466841796</v>
      </c>
      <c r="F7130" t="s">
        <v>24846</v>
      </c>
      <c r="G7130" t="s">
        <v>24847</v>
      </c>
      <c r="H7130" t="s">
        <v>5862</v>
      </c>
      <c r="I7130">
        <v>1</v>
      </c>
      <c r="J7130" t="s">
        <v>34</v>
      </c>
      <c r="K7130" t="s">
        <v>35</v>
      </c>
      <c r="L7130">
        <v>10.34</v>
      </c>
      <c r="M7130" t="s">
        <v>36</v>
      </c>
      <c r="N7130">
        <v>8.99</v>
      </c>
      <c r="O7130" t="s">
        <v>36</v>
      </c>
      <c r="P7130">
        <v>9.85</v>
      </c>
      <c r="Q7130" t="s">
        <v>37</v>
      </c>
      <c r="R7130">
        <v>8.57</v>
      </c>
      <c r="S7130" t="s">
        <v>37</v>
      </c>
      <c r="T7130">
        <v>1.28</v>
      </c>
      <c r="U7130" t="s">
        <v>37</v>
      </c>
      <c r="V7130" t="s">
        <v>3253</v>
      </c>
      <c r="W7130" t="s">
        <v>162</v>
      </c>
      <c r="X7130" t="s">
        <v>40</v>
      </c>
      <c r="Y7130" t="s">
        <v>25624</v>
      </c>
      <c r="Z7130">
        <v>6</v>
      </c>
      <c r="AA7130" t="s">
        <v>37</v>
      </c>
      <c r="AB7130">
        <v>1.28</v>
      </c>
      <c r="AC7130" t="s">
        <v>37</v>
      </c>
      <c r="AD7130">
        <v>5</v>
      </c>
      <c r="AE7130">
        <f t="shared" si="781"/>
        <v>105</v>
      </c>
      <c r="AF7130" s="8">
        <f t="shared" si="782"/>
        <v>9.3809523809523796</v>
      </c>
      <c r="AG7130" s="8">
        <f t="shared" si="783"/>
        <v>0.46904761904761899</v>
      </c>
      <c r="AH7130">
        <f t="shared" si="784"/>
        <v>9.9700000000000006</v>
      </c>
      <c r="AI7130">
        <f t="shared" si="785"/>
        <v>0.49</v>
      </c>
      <c r="AJ7130" s="9">
        <f t="shared" si="786"/>
        <v>7.2789999999999999</v>
      </c>
      <c r="AK7130" s="10">
        <f t="shared" si="787"/>
        <v>6.8099523809523808</v>
      </c>
    </row>
    <row r="7131" spans="1:37">
      <c r="A7131" s="1">
        <v>41639</v>
      </c>
      <c r="B7131">
        <v>1039187119515</v>
      </c>
      <c r="C7131" t="s">
        <v>25625</v>
      </c>
      <c r="D7131" t="s">
        <v>25626</v>
      </c>
      <c r="E7131">
        <v>9781466848474</v>
      </c>
      <c r="F7131" t="s">
        <v>8231</v>
      </c>
      <c r="G7131" t="s">
        <v>8232</v>
      </c>
      <c r="H7131" t="s">
        <v>8233</v>
      </c>
      <c r="I7131">
        <v>1</v>
      </c>
      <c r="J7131" t="s">
        <v>34</v>
      </c>
      <c r="K7131" t="s">
        <v>35</v>
      </c>
      <c r="L7131">
        <v>21.72</v>
      </c>
      <c r="M7131" t="s">
        <v>36</v>
      </c>
      <c r="N7131">
        <v>18.89</v>
      </c>
      <c r="O7131" t="s">
        <v>36</v>
      </c>
      <c r="P7131">
        <v>20.7</v>
      </c>
      <c r="Q7131" t="s">
        <v>37</v>
      </c>
      <c r="R7131">
        <v>18</v>
      </c>
      <c r="S7131" t="s">
        <v>37</v>
      </c>
      <c r="T7131">
        <v>2.7</v>
      </c>
      <c r="U7131" t="s">
        <v>37</v>
      </c>
      <c r="V7131" t="s">
        <v>25627</v>
      </c>
      <c r="W7131" t="s">
        <v>737</v>
      </c>
      <c r="X7131" t="s">
        <v>40</v>
      </c>
      <c r="Y7131" t="s">
        <v>25628</v>
      </c>
      <c r="Z7131">
        <v>12.6</v>
      </c>
      <c r="AA7131" t="s">
        <v>37</v>
      </c>
      <c r="AB7131">
        <v>2.7</v>
      </c>
      <c r="AC7131" t="s">
        <v>37</v>
      </c>
      <c r="AD7131">
        <v>13</v>
      </c>
      <c r="AE7131">
        <f t="shared" si="781"/>
        <v>113</v>
      </c>
      <c r="AF7131" s="8">
        <f t="shared" si="782"/>
        <v>18.318584070796458</v>
      </c>
      <c r="AG7131" s="8">
        <f t="shared" si="783"/>
        <v>2.3814159292035395</v>
      </c>
      <c r="AH7131">
        <f t="shared" si="784"/>
        <v>19.48</v>
      </c>
      <c r="AI7131">
        <f t="shared" si="785"/>
        <v>2.5299999999999998</v>
      </c>
      <c r="AJ7131" s="9">
        <f t="shared" si="786"/>
        <v>15.3</v>
      </c>
      <c r="AK7131" s="10">
        <f t="shared" si="787"/>
        <v>12.918584070796461</v>
      </c>
    </row>
    <row r="7132" spans="1:37">
      <c r="A7132" s="1">
        <v>41639</v>
      </c>
      <c r="B7132">
        <v>1039187805520</v>
      </c>
      <c r="C7132" t="s">
        <v>25629</v>
      </c>
      <c r="D7132" t="s">
        <v>25630</v>
      </c>
      <c r="E7132">
        <v>9781250009753</v>
      </c>
      <c r="F7132" t="s">
        <v>4020</v>
      </c>
      <c r="G7132" t="s">
        <v>4021</v>
      </c>
      <c r="H7132" t="s">
        <v>4022</v>
      </c>
      <c r="I7132">
        <v>1</v>
      </c>
      <c r="J7132" t="s">
        <v>34</v>
      </c>
      <c r="K7132" t="s">
        <v>35</v>
      </c>
      <c r="L7132">
        <v>12.64</v>
      </c>
      <c r="M7132" t="s">
        <v>36</v>
      </c>
      <c r="N7132">
        <v>10.99</v>
      </c>
      <c r="O7132" t="s">
        <v>36</v>
      </c>
      <c r="P7132">
        <v>12.04</v>
      </c>
      <c r="Q7132" t="s">
        <v>37</v>
      </c>
      <c r="R7132">
        <v>10.47</v>
      </c>
      <c r="S7132" t="s">
        <v>37</v>
      </c>
      <c r="T7132">
        <v>1.57</v>
      </c>
      <c r="U7132" t="s">
        <v>37</v>
      </c>
      <c r="V7132" t="s">
        <v>4074</v>
      </c>
      <c r="W7132" t="s">
        <v>56</v>
      </c>
      <c r="X7132" t="s">
        <v>40</v>
      </c>
      <c r="Y7132" t="s">
        <v>25631</v>
      </c>
      <c r="Z7132">
        <v>7.33</v>
      </c>
      <c r="AA7132" t="s">
        <v>37</v>
      </c>
      <c r="AB7132">
        <v>1.57</v>
      </c>
      <c r="AC7132" t="s">
        <v>37</v>
      </c>
      <c r="AD7132">
        <v>13</v>
      </c>
      <c r="AE7132">
        <f t="shared" si="781"/>
        <v>113</v>
      </c>
      <c r="AF7132" s="8">
        <f t="shared" si="782"/>
        <v>10.654867256637166</v>
      </c>
      <c r="AG7132" s="8">
        <f t="shared" si="783"/>
        <v>1.3851327433628315</v>
      </c>
      <c r="AH7132">
        <f t="shared" si="784"/>
        <v>11.33</v>
      </c>
      <c r="AI7132">
        <f t="shared" si="785"/>
        <v>1.47</v>
      </c>
      <c r="AJ7132" s="9">
        <f t="shared" si="786"/>
        <v>8.8989999999999991</v>
      </c>
      <c r="AK7132" s="10">
        <f t="shared" si="787"/>
        <v>7.5138672566371678</v>
      </c>
    </row>
    <row r="7133" spans="1:37">
      <c r="A7133" s="1">
        <v>41639</v>
      </c>
      <c r="B7133">
        <v>1039188534522</v>
      </c>
      <c r="C7133" t="s">
        <v>25632</v>
      </c>
      <c r="D7133" t="s">
        <v>25633</v>
      </c>
      <c r="E7133">
        <v>9781466835405</v>
      </c>
      <c r="F7133" t="s">
        <v>796</v>
      </c>
      <c r="G7133" t="s">
        <v>797</v>
      </c>
      <c r="H7133" t="s">
        <v>798</v>
      </c>
      <c r="I7133">
        <v>1</v>
      </c>
      <c r="J7133" t="s">
        <v>34</v>
      </c>
      <c r="K7133" t="s">
        <v>35</v>
      </c>
      <c r="L7133">
        <v>16.09</v>
      </c>
      <c r="M7133" t="s">
        <v>36</v>
      </c>
      <c r="N7133">
        <v>13.99</v>
      </c>
      <c r="O7133" t="s">
        <v>36</v>
      </c>
      <c r="P7133">
        <v>15.33</v>
      </c>
      <c r="Q7133" t="s">
        <v>37</v>
      </c>
      <c r="R7133">
        <v>13.33</v>
      </c>
      <c r="S7133" t="s">
        <v>37</v>
      </c>
      <c r="T7133">
        <v>2</v>
      </c>
      <c r="U7133" t="s">
        <v>37</v>
      </c>
      <c r="V7133" t="s">
        <v>644</v>
      </c>
      <c r="W7133" t="s">
        <v>56</v>
      </c>
      <c r="X7133" t="s">
        <v>40</v>
      </c>
      <c r="Y7133" t="s">
        <v>25634</v>
      </c>
      <c r="Z7133">
        <v>9.33</v>
      </c>
      <c r="AA7133" t="s">
        <v>37</v>
      </c>
      <c r="AB7133">
        <v>2</v>
      </c>
      <c r="AC7133" t="s">
        <v>37</v>
      </c>
      <c r="AD7133">
        <v>13</v>
      </c>
      <c r="AE7133">
        <f t="shared" si="781"/>
        <v>113</v>
      </c>
      <c r="AF7133" s="8">
        <f t="shared" si="782"/>
        <v>13.566371681415928</v>
      </c>
      <c r="AG7133" s="8">
        <f t="shared" si="783"/>
        <v>1.7636283185840709</v>
      </c>
      <c r="AH7133">
        <f t="shared" si="784"/>
        <v>14.43</v>
      </c>
      <c r="AI7133">
        <f t="shared" si="785"/>
        <v>1.87</v>
      </c>
      <c r="AJ7133" s="9">
        <f t="shared" si="786"/>
        <v>11.331</v>
      </c>
      <c r="AK7133" s="10">
        <f t="shared" si="787"/>
        <v>9.5673716814159278</v>
      </c>
    </row>
    <row r="7134" spans="1:37">
      <c r="A7134" s="1">
        <v>41639</v>
      </c>
      <c r="B7134">
        <v>1039190473515</v>
      </c>
      <c r="C7134" t="s">
        <v>25635</v>
      </c>
      <c r="D7134" t="s">
        <v>25636</v>
      </c>
      <c r="E7134">
        <v>9781429904636</v>
      </c>
      <c r="F7134" t="s">
        <v>12163</v>
      </c>
      <c r="G7134" t="s">
        <v>12164</v>
      </c>
      <c r="H7134" t="s">
        <v>1147</v>
      </c>
      <c r="I7134">
        <v>1</v>
      </c>
      <c r="J7134" t="s">
        <v>34</v>
      </c>
      <c r="K7134" t="s">
        <v>35</v>
      </c>
      <c r="L7134">
        <v>10.34</v>
      </c>
      <c r="M7134" t="s">
        <v>36</v>
      </c>
      <c r="N7134">
        <v>8.99</v>
      </c>
      <c r="O7134" t="s">
        <v>36</v>
      </c>
      <c r="P7134">
        <v>9.85</v>
      </c>
      <c r="Q7134" t="s">
        <v>37</v>
      </c>
      <c r="R7134">
        <v>8.57</v>
      </c>
      <c r="S7134" t="s">
        <v>37</v>
      </c>
      <c r="T7134">
        <v>1.28</v>
      </c>
      <c r="U7134" t="s">
        <v>37</v>
      </c>
      <c r="V7134" t="s">
        <v>119</v>
      </c>
      <c r="W7134" t="s">
        <v>120</v>
      </c>
      <c r="X7134" t="s">
        <v>40</v>
      </c>
      <c r="Y7134" t="s">
        <v>25637</v>
      </c>
      <c r="Z7134">
        <v>6</v>
      </c>
      <c r="AA7134" t="s">
        <v>37</v>
      </c>
      <c r="AB7134">
        <v>1.28</v>
      </c>
      <c r="AC7134" t="s">
        <v>37</v>
      </c>
      <c r="AD7134">
        <v>13</v>
      </c>
      <c r="AE7134">
        <f t="shared" si="781"/>
        <v>113</v>
      </c>
      <c r="AF7134" s="8">
        <f t="shared" si="782"/>
        <v>8.716814159292035</v>
      </c>
      <c r="AG7134" s="8">
        <f t="shared" si="783"/>
        <v>1.1331858407079645</v>
      </c>
      <c r="AH7134">
        <f t="shared" si="784"/>
        <v>9.27</v>
      </c>
      <c r="AI7134">
        <f t="shared" si="785"/>
        <v>1.2</v>
      </c>
      <c r="AJ7134" s="9">
        <f t="shared" si="786"/>
        <v>7.2789999999999999</v>
      </c>
      <c r="AK7134" s="10">
        <f t="shared" si="787"/>
        <v>6.1458141592920352</v>
      </c>
    </row>
    <row r="7135" spans="1:37">
      <c r="A7135" s="1">
        <v>41639</v>
      </c>
      <c r="B7135">
        <v>1039190777515</v>
      </c>
      <c r="C7135" t="s">
        <v>25638</v>
      </c>
      <c r="D7135" t="s">
        <v>25639</v>
      </c>
      <c r="E7135">
        <v>9781466847125</v>
      </c>
      <c r="F7135" t="s">
        <v>3825</v>
      </c>
      <c r="G7135" t="s">
        <v>3826</v>
      </c>
      <c r="H7135" t="s">
        <v>366</v>
      </c>
      <c r="I7135">
        <v>1</v>
      </c>
      <c r="J7135" t="s">
        <v>34</v>
      </c>
      <c r="K7135" t="s">
        <v>35</v>
      </c>
      <c r="L7135">
        <v>2.29</v>
      </c>
      <c r="M7135" t="s">
        <v>36</v>
      </c>
      <c r="N7135">
        <v>1.99</v>
      </c>
      <c r="O7135" t="s">
        <v>36</v>
      </c>
      <c r="P7135">
        <v>2.1800000000000002</v>
      </c>
      <c r="Q7135" t="s">
        <v>37</v>
      </c>
      <c r="R7135">
        <v>1.9</v>
      </c>
      <c r="S7135" t="s">
        <v>37</v>
      </c>
      <c r="T7135">
        <v>0.28000000000000003</v>
      </c>
      <c r="U7135" t="s">
        <v>37</v>
      </c>
      <c r="V7135" t="s">
        <v>6340</v>
      </c>
      <c r="W7135" t="s">
        <v>56</v>
      </c>
      <c r="X7135" t="s">
        <v>40</v>
      </c>
      <c r="Y7135" t="s">
        <v>25640</v>
      </c>
      <c r="Z7135">
        <v>1.33</v>
      </c>
      <c r="AA7135" t="s">
        <v>37</v>
      </c>
      <c r="AB7135">
        <v>0.28000000000000003</v>
      </c>
      <c r="AC7135" t="s">
        <v>37</v>
      </c>
      <c r="AD7135">
        <v>13</v>
      </c>
      <c r="AE7135">
        <f t="shared" si="781"/>
        <v>113</v>
      </c>
      <c r="AF7135" s="8">
        <f t="shared" si="782"/>
        <v>1.929203539823009</v>
      </c>
      <c r="AG7135" s="8">
        <f t="shared" si="783"/>
        <v>0.25079646017699114</v>
      </c>
      <c r="AH7135">
        <f t="shared" si="784"/>
        <v>2.0499999999999998</v>
      </c>
      <c r="AI7135">
        <f t="shared" si="785"/>
        <v>0.26</v>
      </c>
      <c r="AJ7135" s="9">
        <f t="shared" si="786"/>
        <v>1.61</v>
      </c>
      <c r="AK7135" s="10">
        <f t="shared" si="787"/>
        <v>1.3592035398230089</v>
      </c>
    </row>
    <row r="7136" spans="1:37">
      <c r="A7136" s="1">
        <v>41639</v>
      </c>
      <c r="B7136">
        <v>1039190778515</v>
      </c>
      <c r="C7136" t="s">
        <v>25638</v>
      </c>
      <c r="D7136" t="s">
        <v>25639</v>
      </c>
      <c r="E7136">
        <v>9781466838413</v>
      </c>
      <c r="F7136" t="s">
        <v>364</v>
      </c>
      <c r="G7136" t="s">
        <v>365</v>
      </c>
      <c r="H7136" t="s">
        <v>366</v>
      </c>
      <c r="I7136">
        <v>1</v>
      </c>
      <c r="J7136" t="s">
        <v>34</v>
      </c>
      <c r="K7136" t="s">
        <v>35</v>
      </c>
      <c r="L7136">
        <v>10.34</v>
      </c>
      <c r="M7136" t="s">
        <v>36</v>
      </c>
      <c r="N7136">
        <v>8.99</v>
      </c>
      <c r="O7136" t="s">
        <v>36</v>
      </c>
      <c r="P7136">
        <v>9.85</v>
      </c>
      <c r="Q7136" t="s">
        <v>37</v>
      </c>
      <c r="R7136">
        <v>8.57</v>
      </c>
      <c r="S7136" t="s">
        <v>37</v>
      </c>
      <c r="T7136">
        <v>1.28</v>
      </c>
      <c r="U7136" t="s">
        <v>37</v>
      </c>
      <c r="V7136" t="s">
        <v>6340</v>
      </c>
      <c r="W7136" t="s">
        <v>56</v>
      </c>
      <c r="X7136" t="s">
        <v>40</v>
      </c>
      <c r="Y7136" t="s">
        <v>25640</v>
      </c>
      <c r="Z7136">
        <v>6</v>
      </c>
      <c r="AA7136" t="s">
        <v>37</v>
      </c>
      <c r="AB7136">
        <v>1.28</v>
      </c>
      <c r="AC7136" t="s">
        <v>37</v>
      </c>
      <c r="AD7136">
        <v>13</v>
      </c>
      <c r="AE7136">
        <f t="shared" si="781"/>
        <v>113</v>
      </c>
      <c r="AF7136" s="8">
        <f t="shared" si="782"/>
        <v>8.716814159292035</v>
      </c>
      <c r="AG7136" s="8">
        <f t="shared" si="783"/>
        <v>1.1331858407079645</v>
      </c>
      <c r="AH7136">
        <f t="shared" si="784"/>
        <v>9.27</v>
      </c>
      <c r="AI7136">
        <f t="shared" si="785"/>
        <v>1.2</v>
      </c>
      <c r="AJ7136" s="9">
        <f t="shared" si="786"/>
        <v>7.2789999999999999</v>
      </c>
      <c r="AK7136" s="10">
        <f t="shared" si="787"/>
        <v>6.1458141592920352</v>
      </c>
    </row>
    <row r="7137" spans="1:37">
      <c r="A7137" s="1">
        <v>41639</v>
      </c>
      <c r="B7137">
        <v>1039193641520</v>
      </c>
      <c r="C7137" t="s">
        <v>25641</v>
      </c>
      <c r="D7137" t="s">
        <v>25642</v>
      </c>
      <c r="E7137">
        <v>9781429925969</v>
      </c>
      <c r="F7137" t="s">
        <v>25643</v>
      </c>
      <c r="G7137" t="s">
        <v>25644</v>
      </c>
      <c r="H7137" t="s">
        <v>19413</v>
      </c>
      <c r="I7137">
        <v>1</v>
      </c>
      <c r="J7137" t="s">
        <v>34</v>
      </c>
      <c r="K7137" t="s">
        <v>35</v>
      </c>
      <c r="L7137">
        <v>10.34</v>
      </c>
      <c r="M7137" t="s">
        <v>36</v>
      </c>
      <c r="N7137">
        <v>8.99</v>
      </c>
      <c r="O7137" t="s">
        <v>36</v>
      </c>
      <c r="P7137">
        <v>9.85</v>
      </c>
      <c r="Q7137" t="s">
        <v>37</v>
      </c>
      <c r="R7137">
        <v>8.57</v>
      </c>
      <c r="S7137" t="s">
        <v>37</v>
      </c>
      <c r="T7137">
        <v>1.28</v>
      </c>
      <c r="U7137" t="s">
        <v>37</v>
      </c>
      <c r="V7137" t="s">
        <v>828</v>
      </c>
      <c r="W7137" t="s">
        <v>3739</v>
      </c>
      <c r="X7137" t="s">
        <v>40</v>
      </c>
      <c r="Y7137" t="s">
        <v>19414</v>
      </c>
      <c r="Z7137">
        <v>6</v>
      </c>
      <c r="AA7137" t="s">
        <v>37</v>
      </c>
      <c r="AB7137">
        <v>1.28</v>
      </c>
      <c r="AC7137" t="s">
        <v>37</v>
      </c>
      <c r="AD7137">
        <v>13</v>
      </c>
      <c r="AE7137">
        <f t="shared" si="781"/>
        <v>113</v>
      </c>
      <c r="AF7137" s="8">
        <f t="shared" si="782"/>
        <v>8.716814159292035</v>
      </c>
      <c r="AG7137" s="8">
        <f t="shared" si="783"/>
        <v>1.1331858407079645</v>
      </c>
      <c r="AH7137">
        <f t="shared" si="784"/>
        <v>9.27</v>
      </c>
      <c r="AI7137">
        <f t="shared" si="785"/>
        <v>1.2</v>
      </c>
      <c r="AJ7137" s="9">
        <f t="shared" si="786"/>
        <v>7.2789999999999999</v>
      </c>
      <c r="AK7137" s="10">
        <f t="shared" si="787"/>
        <v>6.1458141592920352</v>
      </c>
    </row>
    <row r="7138" spans="1:37">
      <c r="A7138" s="1">
        <v>41639</v>
      </c>
      <c r="B7138">
        <v>1039198684514</v>
      </c>
      <c r="C7138" t="s">
        <v>25645</v>
      </c>
      <c r="D7138" t="s">
        <v>25646</v>
      </c>
      <c r="E7138">
        <v>9781466858411</v>
      </c>
      <c r="F7138" t="s">
        <v>274</v>
      </c>
      <c r="G7138" t="s">
        <v>275</v>
      </c>
      <c r="H7138" t="s">
        <v>276</v>
      </c>
      <c r="I7138">
        <v>1</v>
      </c>
      <c r="J7138" t="s">
        <v>34</v>
      </c>
      <c r="K7138" t="s">
        <v>35</v>
      </c>
      <c r="L7138">
        <v>0</v>
      </c>
      <c r="M7138" t="s">
        <v>36</v>
      </c>
      <c r="N7138">
        <v>0</v>
      </c>
      <c r="O7138" t="s">
        <v>36</v>
      </c>
      <c r="P7138">
        <v>0</v>
      </c>
      <c r="Q7138" t="s">
        <v>37</v>
      </c>
      <c r="R7138">
        <v>0</v>
      </c>
      <c r="S7138" t="s">
        <v>37</v>
      </c>
      <c r="T7138">
        <v>0</v>
      </c>
      <c r="U7138" t="s">
        <v>37</v>
      </c>
      <c r="V7138" t="s">
        <v>388</v>
      </c>
      <c r="W7138" t="s">
        <v>162</v>
      </c>
      <c r="X7138" t="s">
        <v>40</v>
      </c>
      <c r="Y7138" t="s">
        <v>1153</v>
      </c>
      <c r="Z7138">
        <v>0</v>
      </c>
      <c r="AA7138" t="s">
        <v>37</v>
      </c>
      <c r="AB7138">
        <v>0</v>
      </c>
      <c r="AC7138" t="s">
        <v>37</v>
      </c>
      <c r="AD7138">
        <v>5</v>
      </c>
      <c r="AE7138">
        <f t="shared" si="781"/>
        <v>105</v>
      </c>
      <c r="AF7138" s="8">
        <f t="shared" si="782"/>
        <v>0</v>
      </c>
      <c r="AG7138" s="8">
        <f t="shared" si="783"/>
        <v>0</v>
      </c>
      <c r="AH7138">
        <f t="shared" si="784"/>
        <v>0</v>
      </c>
      <c r="AI7138">
        <f t="shared" si="785"/>
        <v>0</v>
      </c>
      <c r="AJ7138" s="9">
        <f t="shared" si="786"/>
        <v>0</v>
      </c>
      <c r="AK7138" s="10">
        <f t="shared" si="787"/>
        <v>0</v>
      </c>
    </row>
    <row r="7139" spans="1:37">
      <c r="A7139" s="1">
        <v>41639</v>
      </c>
      <c r="B7139">
        <v>1039198833519</v>
      </c>
      <c r="C7139" t="s">
        <v>25647</v>
      </c>
      <c r="D7139" t="s">
        <v>25648</v>
      </c>
      <c r="E7139">
        <v>9781429922067</v>
      </c>
      <c r="F7139" t="s">
        <v>928</v>
      </c>
      <c r="G7139" t="s">
        <v>929</v>
      </c>
      <c r="H7139" t="s">
        <v>930</v>
      </c>
      <c r="I7139">
        <v>1</v>
      </c>
      <c r="J7139" t="s">
        <v>34</v>
      </c>
      <c r="K7139" t="s">
        <v>35</v>
      </c>
      <c r="L7139">
        <v>3.44</v>
      </c>
      <c r="M7139" t="s">
        <v>36</v>
      </c>
      <c r="N7139">
        <v>2.99</v>
      </c>
      <c r="O7139" t="s">
        <v>36</v>
      </c>
      <c r="P7139">
        <v>3.28</v>
      </c>
      <c r="Q7139" t="s">
        <v>37</v>
      </c>
      <c r="R7139">
        <v>2.85</v>
      </c>
      <c r="S7139" t="s">
        <v>37</v>
      </c>
      <c r="T7139">
        <v>0.43</v>
      </c>
      <c r="U7139" t="s">
        <v>37</v>
      </c>
      <c r="V7139" t="s">
        <v>644</v>
      </c>
      <c r="W7139" t="s">
        <v>120</v>
      </c>
      <c r="X7139" t="s">
        <v>40</v>
      </c>
      <c r="Y7139" t="s">
        <v>25649</v>
      </c>
      <c r="Z7139">
        <v>2</v>
      </c>
      <c r="AA7139" t="s">
        <v>37</v>
      </c>
      <c r="AB7139">
        <v>0.43</v>
      </c>
      <c r="AC7139" t="s">
        <v>37</v>
      </c>
      <c r="AD7139">
        <v>13</v>
      </c>
      <c r="AE7139">
        <f t="shared" si="781"/>
        <v>113</v>
      </c>
      <c r="AF7139" s="8">
        <f t="shared" si="782"/>
        <v>2.9026548672566368</v>
      </c>
      <c r="AG7139" s="8">
        <f t="shared" si="783"/>
        <v>0.37734513274336279</v>
      </c>
      <c r="AH7139">
        <f t="shared" si="784"/>
        <v>3.08</v>
      </c>
      <c r="AI7139">
        <f t="shared" si="785"/>
        <v>0.4</v>
      </c>
      <c r="AJ7139" s="9">
        <f t="shared" si="786"/>
        <v>2.4249999999999998</v>
      </c>
      <c r="AK7139" s="10">
        <f t="shared" si="787"/>
        <v>2.0476548672566368</v>
      </c>
    </row>
    <row r="7140" spans="1:37">
      <c r="A7140" s="1">
        <v>41639</v>
      </c>
      <c r="B7140">
        <v>1039201012514</v>
      </c>
      <c r="C7140" t="s">
        <v>25650</v>
      </c>
      <c r="D7140" t="s">
        <v>25651</v>
      </c>
      <c r="E7140">
        <v>9781429938419</v>
      </c>
      <c r="F7140" t="s">
        <v>5655</v>
      </c>
      <c r="G7140" t="s">
        <v>5656</v>
      </c>
      <c r="H7140" t="s">
        <v>5657</v>
      </c>
      <c r="I7140">
        <v>1</v>
      </c>
      <c r="J7140" t="s">
        <v>34</v>
      </c>
      <c r="K7140" t="s">
        <v>35</v>
      </c>
      <c r="L7140">
        <v>12.64</v>
      </c>
      <c r="M7140" t="s">
        <v>36</v>
      </c>
      <c r="N7140">
        <v>10.99</v>
      </c>
      <c r="O7140" t="s">
        <v>36</v>
      </c>
      <c r="P7140">
        <v>12.04</v>
      </c>
      <c r="Q7140" t="s">
        <v>37</v>
      </c>
      <c r="R7140">
        <v>10.47</v>
      </c>
      <c r="S7140" t="s">
        <v>37</v>
      </c>
      <c r="T7140">
        <v>1.57</v>
      </c>
      <c r="U7140" t="s">
        <v>37</v>
      </c>
      <c r="V7140" t="s">
        <v>139</v>
      </c>
      <c r="W7140" t="s">
        <v>193</v>
      </c>
      <c r="X7140" t="s">
        <v>40</v>
      </c>
      <c r="Y7140" t="s">
        <v>25652</v>
      </c>
      <c r="Z7140">
        <v>7.33</v>
      </c>
      <c r="AA7140" t="s">
        <v>37</v>
      </c>
      <c r="AB7140">
        <v>1.57</v>
      </c>
      <c r="AC7140" t="s">
        <v>37</v>
      </c>
      <c r="AD7140">
        <v>5</v>
      </c>
      <c r="AE7140">
        <f t="shared" si="781"/>
        <v>105</v>
      </c>
      <c r="AF7140" s="8">
        <f t="shared" si="782"/>
        <v>11.466666666666665</v>
      </c>
      <c r="AG7140" s="8">
        <f t="shared" si="783"/>
        <v>0.57333333333333325</v>
      </c>
      <c r="AH7140">
        <f t="shared" si="784"/>
        <v>12.19</v>
      </c>
      <c r="AI7140">
        <f t="shared" si="785"/>
        <v>0.6</v>
      </c>
      <c r="AJ7140" s="9">
        <f t="shared" si="786"/>
        <v>8.8989999999999991</v>
      </c>
      <c r="AK7140" s="10">
        <f t="shared" si="787"/>
        <v>8.3256666666666668</v>
      </c>
    </row>
    <row r="7141" spans="1:37">
      <c r="A7141" s="1">
        <v>41639</v>
      </c>
      <c r="B7141">
        <v>1039201416514</v>
      </c>
      <c r="C7141" t="s">
        <v>25653</v>
      </c>
      <c r="D7141" t="s">
        <v>25654</v>
      </c>
      <c r="E7141">
        <v>9781429924702</v>
      </c>
      <c r="F7141" t="s">
        <v>25655</v>
      </c>
      <c r="G7141" t="s">
        <v>24768</v>
      </c>
      <c r="H7141" t="s">
        <v>5657</v>
      </c>
      <c r="I7141">
        <v>1</v>
      </c>
      <c r="J7141" t="s">
        <v>34</v>
      </c>
      <c r="K7141" t="s">
        <v>35</v>
      </c>
      <c r="L7141">
        <v>12.64</v>
      </c>
      <c r="M7141" t="s">
        <v>36</v>
      </c>
      <c r="N7141">
        <v>10.99</v>
      </c>
      <c r="O7141" t="s">
        <v>36</v>
      </c>
      <c r="P7141">
        <v>12.04</v>
      </c>
      <c r="Q7141" t="s">
        <v>37</v>
      </c>
      <c r="R7141">
        <v>10.47</v>
      </c>
      <c r="S7141" t="s">
        <v>37</v>
      </c>
      <c r="T7141">
        <v>1.57</v>
      </c>
      <c r="U7141" t="s">
        <v>37</v>
      </c>
      <c r="V7141" t="s">
        <v>139</v>
      </c>
      <c r="W7141" t="s">
        <v>193</v>
      </c>
      <c r="X7141" t="s">
        <v>40</v>
      </c>
      <c r="Y7141" t="s">
        <v>25652</v>
      </c>
      <c r="Z7141">
        <v>7.33</v>
      </c>
      <c r="AA7141" t="s">
        <v>37</v>
      </c>
      <c r="AB7141">
        <v>1.57</v>
      </c>
      <c r="AC7141" t="s">
        <v>37</v>
      </c>
      <c r="AD7141">
        <v>5</v>
      </c>
      <c r="AE7141">
        <f t="shared" si="781"/>
        <v>105</v>
      </c>
      <c r="AF7141" s="8">
        <f t="shared" si="782"/>
        <v>11.466666666666665</v>
      </c>
      <c r="AG7141" s="8">
        <f t="shared" si="783"/>
        <v>0.57333333333333325</v>
      </c>
      <c r="AH7141">
        <f t="shared" si="784"/>
        <v>12.19</v>
      </c>
      <c r="AI7141">
        <f t="shared" si="785"/>
        <v>0.6</v>
      </c>
      <c r="AJ7141" s="9">
        <f t="shared" si="786"/>
        <v>8.8989999999999991</v>
      </c>
      <c r="AK7141" s="10">
        <f t="shared" si="787"/>
        <v>8.3256666666666668</v>
      </c>
    </row>
    <row r="7142" spans="1:37">
      <c r="A7142" s="1">
        <v>41639</v>
      </c>
      <c r="B7142">
        <v>1039201514514</v>
      </c>
      <c r="C7142" t="s">
        <v>25656</v>
      </c>
      <c r="D7142" t="s">
        <v>25657</v>
      </c>
      <c r="E7142">
        <v>9781429924832</v>
      </c>
      <c r="F7142" t="s">
        <v>25658</v>
      </c>
      <c r="G7142" t="s">
        <v>25659</v>
      </c>
      <c r="H7142" t="s">
        <v>5657</v>
      </c>
      <c r="I7142">
        <v>1</v>
      </c>
      <c r="J7142" t="s">
        <v>34</v>
      </c>
      <c r="K7142" t="s">
        <v>35</v>
      </c>
      <c r="L7142">
        <v>12.64</v>
      </c>
      <c r="M7142" t="s">
        <v>36</v>
      </c>
      <c r="N7142">
        <v>10.99</v>
      </c>
      <c r="O7142" t="s">
        <v>36</v>
      </c>
      <c r="P7142">
        <v>12.04</v>
      </c>
      <c r="Q7142" t="s">
        <v>37</v>
      </c>
      <c r="R7142">
        <v>10.47</v>
      </c>
      <c r="S7142" t="s">
        <v>37</v>
      </c>
      <c r="T7142">
        <v>1.57</v>
      </c>
      <c r="U7142" t="s">
        <v>37</v>
      </c>
      <c r="V7142" t="s">
        <v>139</v>
      </c>
      <c r="W7142" t="s">
        <v>193</v>
      </c>
      <c r="X7142" t="s">
        <v>40</v>
      </c>
      <c r="Y7142" t="s">
        <v>25652</v>
      </c>
      <c r="Z7142">
        <v>7.33</v>
      </c>
      <c r="AA7142" t="s">
        <v>37</v>
      </c>
      <c r="AB7142">
        <v>1.57</v>
      </c>
      <c r="AC7142" t="s">
        <v>37</v>
      </c>
      <c r="AD7142">
        <v>5</v>
      </c>
      <c r="AE7142">
        <f t="shared" si="781"/>
        <v>105</v>
      </c>
      <c r="AF7142" s="8">
        <f t="shared" si="782"/>
        <v>11.466666666666665</v>
      </c>
      <c r="AG7142" s="8">
        <f t="shared" si="783"/>
        <v>0.57333333333333325</v>
      </c>
      <c r="AH7142">
        <f t="shared" si="784"/>
        <v>12.19</v>
      </c>
      <c r="AI7142">
        <f t="shared" si="785"/>
        <v>0.6</v>
      </c>
      <c r="AJ7142" s="9">
        <f t="shared" si="786"/>
        <v>8.8989999999999991</v>
      </c>
      <c r="AK7142" s="10">
        <f t="shared" si="787"/>
        <v>8.3256666666666668</v>
      </c>
    </row>
    <row r="7143" spans="1:37">
      <c r="A7143" s="1">
        <v>41639</v>
      </c>
      <c r="B7143">
        <v>1039205346517</v>
      </c>
      <c r="C7143" t="s">
        <v>25660</v>
      </c>
      <c r="D7143" t="s">
        <v>25661</v>
      </c>
      <c r="E7143">
        <v>9781622664443</v>
      </c>
      <c r="F7143" t="s">
        <v>24180</v>
      </c>
      <c r="G7143" t="s">
        <v>24181</v>
      </c>
      <c r="H7143" t="s">
        <v>2027</v>
      </c>
      <c r="I7143">
        <v>1</v>
      </c>
      <c r="J7143" t="s">
        <v>34</v>
      </c>
      <c r="K7143" t="s">
        <v>35</v>
      </c>
      <c r="L7143">
        <v>1.1399999999999999</v>
      </c>
      <c r="M7143" t="s">
        <v>36</v>
      </c>
      <c r="N7143">
        <v>0.99</v>
      </c>
      <c r="O7143" t="s">
        <v>36</v>
      </c>
      <c r="P7143">
        <v>1.0900000000000001</v>
      </c>
      <c r="Q7143" t="s">
        <v>37</v>
      </c>
      <c r="R7143">
        <v>0.94</v>
      </c>
      <c r="S7143" t="s">
        <v>37</v>
      </c>
      <c r="T7143">
        <v>0.15</v>
      </c>
      <c r="U7143" t="s">
        <v>37</v>
      </c>
      <c r="V7143" t="s">
        <v>25662</v>
      </c>
      <c r="W7143" t="s">
        <v>120</v>
      </c>
      <c r="X7143" t="s">
        <v>40</v>
      </c>
      <c r="Y7143" t="s">
        <v>1863</v>
      </c>
      <c r="Z7143">
        <v>0.66</v>
      </c>
      <c r="AA7143" t="s">
        <v>37</v>
      </c>
      <c r="AB7143">
        <v>0.15</v>
      </c>
      <c r="AC7143" t="s">
        <v>37</v>
      </c>
      <c r="AD7143">
        <v>13</v>
      </c>
      <c r="AE7143">
        <f t="shared" si="781"/>
        <v>113</v>
      </c>
      <c r="AF7143" s="8">
        <f t="shared" si="782"/>
        <v>0.96460176991150448</v>
      </c>
      <c r="AG7143" s="8">
        <f t="shared" si="783"/>
        <v>0.12539823008849557</v>
      </c>
      <c r="AH7143">
        <f t="shared" si="784"/>
        <v>1.02</v>
      </c>
      <c r="AI7143">
        <f t="shared" si="785"/>
        <v>0.13</v>
      </c>
      <c r="AJ7143" s="9">
        <f t="shared" si="786"/>
        <v>0.80800000000000005</v>
      </c>
      <c r="AK7143" s="10">
        <f t="shared" si="787"/>
        <v>0.68260176991150445</v>
      </c>
    </row>
    <row r="7144" spans="1:37">
      <c r="A7144" s="1">
        <v>41639</v>
      </c>
      <c r="B7144">
        <v>1039206011522</v>
      </c>
      <c r="C7144" t="s">
        <v>25663</v>
      </c>
      <c r="D7144" t="s">
        <v>25664</v>
      </c>
      <c r="E7144">
        <v>9781622661848</v>
      </c>
      <c r="F7144" t="s">
        <v>24936</v>
      </c>
      <c r="G7144" t="s">
        <v>24937</v>
      </c>
      <c r="H7144" t="s">
        <v>24938</v>
      </c>
      <c r="I7144">
        <v>1</v>
      </c>
      <c r="J7144" t="s">
        <v>34</v>
      </c>
      <c r="K7144" t="s">
        <v>35</v>
      </c>
      <c r="L7144">
        <v>4.59</v>
      </c>
      <c r="M7144" t="s">
        <v>36</v>
      </c>
      <c r="N7144">
        <v>3.99</v>
      </c>
      <c r="O7144" t="s">
        <v>36</v>
      </c>
      <c r="P7144">
        <v>3.3</v>
      </c>
      <c r="Q7144" t="s">
        <v>37</v>
      </c>
      <c r="R7144">
        <v>2.87</v>
      </c>
      <c r="S7144" t="s">
        <v>37</v>
      </c>
      <c r="T7144">
        <v>0.43</v>
      </c>
      <c r="U7144" t="s">
        <v>37</v>
      </c>
      <c r="V7144" t="s">
        <v>458</v>
      </c>
      <c r="W7144" t="s">
        <v>140</v>
      </c>
      <c r="X7144" t="s">
        <v>40</v>
      </c>
      <c r="Y7144" t="s">
        <v>25665</v>
      </c>
      <c r="Z7144">
        <v>2.0099999999999998</v>
      </c>
      <c r="AA7144" t="s">
        <v>37</v>
      </c>
      <c r="AB7144">
        <v>0.43</v>
      </c>
      <c r="AC7144" t="s">
        <v>37</v>
      </c>
      <c r="AD7144">
        <v>5</v>
      </c>
      <c r="AE7144">
        <f t="shared" si="781"/>
        <v>105</v>
      </c>
      <c r="AF7144" s="8">
        <f t="shared" si="782"/>
        <v>3.1428571428571423</v>
      </c>
      <c r="AG7144" s="8">
        <f t="shared" si="783"/>
        <v>0.15714285714285711</v>
      </c>
      <c r="AH7144">
        <f t="shared" si="784"/>
        <v>3.34</v>
      </c>
      <c r="AI7144">
        <f t="shared" si="785"/>
        <v>0.16</v>
      </c>
      <c r="AJ7144" s="9">
        <f t="shared" si="786"/>
        <v>2.4389999999999996</v>
      </c>
      <c r="AK7144" s="10">
        <f t="shared" si="787"/>
        <v>2.2818571428571426</v>
      </c>
    </row>
    <row r="7145" spans="1:37">
      <c r="A7145" s="1">
        <v>41639</v>
      </c>
      <c r="B7145">
        <v>1039217534522</v>
      </c>
      <c r="C7145" t="s">
        <v>25666</v>
      </c>
      <c r="D7145" t="s">
        <v>25667</v>
      </c>
      <c r="E7145">
        <v>9781429955829</v>
      </c>
      <c r="F7145" t="s">
        <v>25668</v>
      </c>
      <c r="G7145" t="s">
        <v>25669</v>
      </c>
      <c r="H7145" t="s">
        <v>394</v>
      </c>
      <c r="I7145">
        <v>1</v>
      </c>
      <c r="J7145" t="s">
        <v>34</v>
      </c>
      <c r="K7145" t="s">
        <v>35</v>
      </c>
      <c r="L7145">
        <v>10.34</v>
      </c>
      <c r="M7145" t="s">
        <v>36</v>
      </c>
      <c r="N7145">
        <v>8.99</v>
      </c>
      <c r="O7145" t="s">
        <v>36</v>
      </c>
      <c r="P7145">
        <v>9.92</v>
      </c>
      <c r="Q7145" t="s">
        <v>37</v>
      </c>
      <c r="R7145">
        <v>8.6199999999999992</v>
      </c>
      <c r="S7145" t="s">
        <v>37</v>
      </c>
      <c r="T7145">
        <v>1.3</v>
      </c>
      <c r="U7145" t="s">
        <v>37</v>
      </c>
      <c r="V7145" t="s">
        <v>23119</v>
      </c>
      <c r="W7145" t="s">
        <v>120</v>
      </c>
      <c r="X7145" t="s">
        <v>40</v>
      </c>
      <c r="Y7145" t="s">
        <v>23120</v>
      </c>
      <c r="Z7145">
        <v>6.03</v>
      </c>
      <c r="AA7145" t="s">
        <v>37</v>
      </c>
      <c r="AB7145">
        <v>1.3</v>
      </c>
      <c r="AC7145" t="s">
        <v>37</v>
      </c>
      <c r="AD7145">
        <v>13</v>
      </c>
      <c r="AE7145">
        <f t="shared" si="781"/>
        <v>113</v>
      </c>
      <c r="AF7145" s="8">
        <f t="shared" si="782"/>
        <v>8.7787610619469021</v>
      </c>
      <c r="AG7145" s="8">
        <f t="shared" si="783"/>
        <v>1.1412389380530974</v>
      </c>
      <c r="AH7145">
        <f t="shared" si="784"/>
        <v>9.33</v>
      </c>
      <c r="AI7145">
        <f t="shared" si="785"/>
        <v>1.21</v>
      </c>
      <c r="AJ7145" s="9">
        <f t="shared" si="786"/>
        <v>7.3339999999999987</v>
      </c>
      <c r="AK7145" s="10">
        <f t="shared" si="787"/>
        <v>6.1927610619469018</v>
      </c>
    </row>
    <row r="7146" spans="1:37">
      <c r="A7146" s="1">
        <v>41639</v>
      </c>
      <c r="B7146">
        <v>1039218609512</v>
      </c>
      <c r="C7146" t="s">
        <v>25670</v>
      </c>
      <c r="D7146" t="s">
        <v>25671</v>
      </c>
      <c r="E7146">
        <v>9781429959810</v>
      </c>
      <c r="F7146" t="s">
        <v>1117</v>
      </c>
      <c r="G7146" t="s">
        <v>1118</v>
      </c>
      <c r="H7146" t="s">
        <v>46</v>
      </c>
      <c r="I7146">
        <v>1</v>
      </c>
      <c r="J7146" t="s">
        <v>34</v>
      </c>
      <c r="K7146" t="s">
        <v>35</v>
      </c>
      <c r="L7146">
        <v>10.34</v>
      </c>
      <c r="M7146" t="s">
        <v>36</v>
      </c>
      <c r="N7146">
        <v>8.99</v>
      </c>
      <c r="O7146" t="s">
        <v>36</v>
      </c>
      <c r="P7146">
        <v>9.85</v>
      </c>
      <c r="Q7146" t="s">
        <v>37</v>
      </c>
      <c r="R7146">
        <v>8.57</v>
      </c>
      <c r="S7146" t="s">
        <v>37</v>
      </c>
      <c r="T7146">
        <v>1.28</v>
      </c>
      <c r="U7146" t="s">
        <v>37</v>
      </c>
      <c r="V7146" t="s">
        <v>644</v>
      </c>
      <c r="W7146" t="s">
        <v>56</v>
      </c>
      <c r="X7146" t="s">
        <v>40</v>
      </c>
      <c r="Y7146" t="s">
        <v>25672</v>
      </c>
      <c r="Z7146">
        <v>6</v>
      </c>
      <c r="AA7146" t="s">
        <v>37</v>
      </c>
      <c r="AB7146">
        <v>1.28</v>
      </c>
      <c r="AC7146" t="s">
        <v>37</v>
      </c>
      <c r="AD7146">
        <v>13</v>
      </c>
      <c r="AE7146">
        <f t="shared" si="781"/>
        <v>113</v>
      </c>
      <c r="AF7146" s="8">
        <f t="shared" si="782"/>
        <v>8.716814159292035</v>
      </c>
      <c r="AG7146" s="8">
        <f t="shared" si="783"/>
        <v>1.1331858407079645</v>
      </c>
      <c r="AH7146">
        <f t="shared" si="784"/>
        <v>9.27</v>
      </c>
      <c r="AI7146">
        <f t="shared" si="785"/>
        <v>1.2</v>
      </c>
      <c r="AJ7146" s="9">
        <f t="shared" si="786"/>
        <v>7.2789999999999999</v>
      </c>
      <c r="AK7146" s="10">
        <f t="shared" si="787"/>
        <v>6.1458141592920352</v>
      </c>
    </row>
    <row r="7147" spans="1:37">
      <c r="A7147" s="1">
        <v>41639</v>
      </c>
      <c r="B7147">
        <v>1039221618514</v>
      </c>
      <c r="C7147" t="s">
        <v>25673</v>
      </c>
      <c r="D7147" t="s">
        <v>25674</v>
      </c>
      <c r="E7147">
        <v>9781429936606</v>
      </c>
      <c r="F7147" t="s">
        <v>189</v>
      </c>
      <c r="G7147" t="s">
        <v>190</v>
      </c>
      <c r="H7147" t="s">
        <v>191</v>
      </c>
      <c r="I7147">
        <v>1</v>
      </c>
      <c r="J7147" t="s">
        <v>34</v>
      </c>
      <c r="K7147" t="s">
        <v>35</v>
      </c>
      <c r="L7147">
        <v>3.44</v>
      </c>
      <c r="M7147" t="s">
        <v>36</v>
      </c>
      <c r="N7147">
        <v>2.99</v>
      </c>
      <c r="O7147" t="s">
        <v>36</v>
      </c>
      <c r="P7147">
        <v>3.28</v>
      </c>
      <c r="Q7147" t="s">
        <v>37</v>
      </c>
      <c r="R7147">
        <v>2.85</v>
      </c>
      <c r="S7147" t="s">
        <v>37</v>
      </c>
      <c r="T7147">
        <v>0.43</v>
      </c>
      <c r="U7147" t="s">
        <v>37</v>
      </c>
      <c r="V7147" t="s">
        <v>119</v>
      </c>
      <c r="W7147" t="s">
        <v>120</v>
      </c>
      <c r="X7147" t="s">
        <v>40</v>
      </c>
      <c r="Y7147" t="s">
        <v>2944</v>
      </c>
      <c r="Z7147">
        <v>2</v>
      </c>
      <c r="AA7147" t="s">
        <v>37</v>
      </c>
      <c r="AB7147">
        <v>0.43</v>
      </c>
      <c r="AC7147" t="s">
        <v>37</v>
      </c>
      <c r="AD7147">
        <v>13</v>
      </c>
      <c r="AE7147">
        <f t="shared" si="781"/>
        <v>113</v>
      </c>
      <c r="AF7147" s="8">
        <f t="shared" si="782"/>
        <v>2.9026548672566368</v>
      </c>
      <c r="AG7147" s="8">
        <f t="shared" si="783"/>
        <v>0.37734513274336279</v>
      </c>
      <c r="AH7147">
        <f t="shared" si="784"/>
        <v>3.08</v>
      </c>
      <c r="AI7147">
        <f t="shared" si="785"/>
        <v>0.4</v>
      </c>
      <c r="AJ7147" s="9">
        <f t="shared" si="786"/>
        <v>2.4249999999999998</v>
      </c>
      <c r="AK7147" s="10">
        <f t="shared" si="787"/>
        <v>2.0476548672566368</v>
      </c>
    </row>
    <row r="7148" spans="1:37">
      <c r="A7148" s="1">
        <v>41639</v>
      </c>
      <c r="B7148">
        <v>1039222905518</v>
      </c>
      <c r="C7148" t="s">
        <v>25675</v>
      </c>
      <c r="D7148" t="s">
        <v>25676</v>
      </c>
      <c r="E7148">
        <v>9781429963602</v>
      </c>
      <c r="F7148" t="s">
        <v>2903</v>
      </c>
      <c r="G7148" t="s">
        <v>2904</v>
      </c>
      <c r="H7148" t="s">
        <v>1248</v>
      </c>
      <c r="I7148">
        <v>1</v>
      </c>
      <c r="J7148" t="s">
        <v>34</v>
      </c>
      <c r="K7148" t="s">
        <v>35</v>
      </c>
      <c r="L7148">
        <v>12.64</v>
      </c>
      <c r="M7148" t="s">
        <v>36</v>
      </c>
      <c r="N7148">
        <v>10.99</v>
      </c>
      <c r="O7148" t="s">
        <v>36</v>
      </c>
      <c r="P7148">
        <v>12.04</v>
      </c>
      <c r="Q7148" t="s">
        <v>37</v>
      </c>
      <c r="R7148">
        <v>10.47</v>
      </c>
      <c r="S7148" t="s">
        <v>37</v>
      </c>
      <c r="T7148">
        <v>1.57</v>
      </c>
      <c r="U7148" t="s">
        <v>37</v>
      </c>
      <c r="V7148" t="s">
        <v>3666</v>
      </c>
      <c r="W7148" t="s">
        <v>214</v>
      </c>
      <c r="X7148" t="s">
        <v>40</v>
      </c>
      <c r="Y7148" t="s">
        <v>25677</v>
      </c>
      <c r="Z7148">
        <v>7.33</v>
      </c>
      <c r="AA7148" t="s">
        <v>37</v>
      </c>
      <c r="AB7148">
        <v>1.57</v>
      </c>
      <c r="AC7148" t="s">
        <v>37</v>
      </c>
      <c r="AD7148">
        <v>13</v>
      </c>
      <c r="AE7148">
        <f t="shared" si="781"/>
        <v>113</v>
      </c>
      <c r="AF7148" s="8">
        <f t="shared" si="782"/>
        <v>10.654867256637166</v>
      </c>
      <c r="AG7148" s="8">
        <f t="shared" si="783"/>
        <v>1.3851327433628315</v>
      </c>
      <c r="AH7148">
        <f t="shared" si="784"/>
        <v>11.33</v>
      </c>
      <c r="AI7148">
        <f t="shared" si="785"/>
        <v>1.47</v>
      </c>
      <c r="AJ7148" s="9">
        <f t="shared" si="786"/>
        <v>8.8989999999999991</v>
      </c>
      <c r="AK7148" s="10">
        <f t="shared" si="787"/>
        <v>7.5138672566371678</v>
      </c>
    </row>
    <row r="7149" spans="1:37">
      <c r="A7149" s="1">
        <v>41639</v>
      </c>
      <c r="B7149">
        <v>1039224038514</v>
      </c>
      <c r="C7149" t="s">
        <v>25678</v>
      </c>
      <c r="D7149" t="s">
        <v>25679</v>
      </c>
      <c r="E7149">
        <v>9781429998604</v>
      </c>
      <c r="F7149" t="s">
        <v>21375</v>
      </c>
      <c r="G7149" t="s">
        <v>21376</v>
      </c>
      <c r="H7149" t="s">
        <v>21377</v>
      </c>
      <c r="I7149">
        <v>1</v>
      </c>
      <c r="J7149" t="s">
        <v>34</v>
      </c>
      <c r="K7149" t="s">
        <v>35</v>
      </c>
      <c r="L7149">
        <v>12.64</v>
      </c>
      <c r="M7149" t="s">
        <v>36</v>
      </c>
      <c r="N7149">
        <v>10.99</v>
      </c>
      <c r="O7149" t="s">
        <v>36</v>
      </c>
      <c r="P7149">
        <v>12.04</v>
      </c>
      <c r="Q7149" t="s">
        <v>37</v>
      </c>
      <c r="R7149">
        <v>10.47</v>
      </c>
      <c r="S7149" t="s">
        <v>37</v>
      </c>
      <c r="T7149">
        <v>1.57</v>
      </c>
      <c r="U7149" t="s">
        <v>37</v>
      </c>
      <c r="V7149" t="s">
        <v>38</v>
      </c>
      <c r="W7149" t="s">
        <v>1798</v>
      </c>
      <c r="X7149" t="s">
        <v>40</v>
      </c>
      <c r="Y7149" t="s">
        <v>25526</v>
      </c>
      <c r="Z7149">
        <v>7.33</v>
      </c>
      <c r="AA7149" t="s">
        <v>37</v>
      </c>
      <c r="AB7149">
        <v>1.57</v>
      </c>
      <c r="AC7149" t="s">
        <v>37</v>
      </c>
      <c r="AD7149">
        <v>5</v>
      </c>
      <c r="AE7149">
        <f t="shared" si="781"/>
        <v>105</v>
      </c>
      <c r="AF7149" s="8">
        <f t="shared" si="782"/>
        <v>11.466666666666665</v>
      </c>
      <c r="AG7149" s="8">
        <f t="shared" si="783"/>
        <v>0.57333333333333325</v>
      </c>
      <c r="AH7149">
        <f t="shared" si="784"/>
        <v>12.19</v>
      </c>
      <c r="AI7149">
        <f t="shared" si="785"/>
        <v>0.6</v>
      </c>
      <c r="AJ7149" s="9">
        <f t="shared" si="786"/>
        <v>8.8989999999999991</v>
      </c>
      <c r="AK7149" s="10">
        <f t="shared" si="787"/>
        <v>8.3256666666666668</v>
      </c>
    </row>
    <row r="7150" spans="1:37">
      <c r="A7150" s="1">
        <v>41639</v>
      </c>
      <c r="B7150">
        <v>1039224846512</v>
      </c>
      <c r="C7150" t="s">
        <v>25680</v>
      </c>
      <c r="D7150" t="s">
        <v>25681</v>
      </c>
      <c r="E7150">
        <v>9781250028648</v>
      </c>
      <c r="F7150" t="s">
        <v>385</v>
      </c>
      <c r="G7150" t="s">
        <v>386</v>
      </c>
      <c r="H7150" t="s">
        <v>387</v>
      </c>
      <c r="I7150">
        <v>1</v>
      </c>
      <c r="J7150" t="s">
        <v>34</v>
      </c>
      <c r="K7150" t="s">
        <v>35</v>
      </c>
      <c r="L7150">
        <v>16.09</v>
      </c>
      <c r="M7150" t="s">
        <v>36</v>
      </c>
      <c r="N7150">
        <v>13.99</v>
      </c>
      <c r="O7150" t="s">
        <v>36</v>
      </c>
      <c r="P7150">
        <v>15.33</v>
      </c>
      <c r="Q7150" t="s">
        <v>37</v>
      </c>
      <c r="R7150">
        <v>13.33</v>
      </c>
      <c r="S7150" t="s">
        <v>37</v>
      </c>
      <c r="T7150">
        <v>2</v>
      </c>
      <c r="U7150" t="s">
        <v>37</v>
      </c>
      <c r="V7150" t="s">
        <v>119</v>
      </c>
      <c r="W7150" t="s">
        <v>56</v>
      </c>
      <c r="X7150" t="s">
        <v>40</v>
      </c>
      <c r="Y7150" t="s">
        <v>25682</v>
      </c>
      <c r="Z7150">
        <v>9.33</v>
      </c>
      <c r="AA7150" t="s">
        <v>37</v>
      </c>
      <c r="AB7150">
        <v>2</v>
      </c>
      <c r="AC7150" t="s">
        <v>37</v>
      </c>
      <c r="AD7150">
        <v>13</v>
      </c>
      <c r="AE7150">
        <f t="shared" si="781"/>
        <v>113</v>
      </c>
      <c r="AF7150" s="8">
        <f t="shared" si="782"/>
        <v>13.566371681415928</v>
      </c>
      <c r="AG7150" s="8">
        <f t="shared" si="783"/>
        <v>1.7636283185840709</v>
      </c>
      <c r="AH7150">
        <f t="shared" si="784"/>
        <v>14.43</v>
      </c>
      <c r="AI7150">
        <f t="shared" si="785"/>
        <v>1.87</v>
      </c>
      <c r="AJ7150" s="9">
        <f t="shared" si="786"/>
        <v>11.331</v>
      </c>
      <c r="AK7150" s="10">
        <f t="shared" si="787"/>
        <v>9.5673716814159278</v>
      </c>
    </row>
    <row r="7151" spans="1:37">
      <c r="A7151" s="1">
        <v>41639</v>
      </c>
      <c r="B7151">
        <v>1039224950522</v>
      </c>
      <c r="C7151" t="s">
        <v>25683</v>
      </c>
      <c r="D7151" t="s">
        <v>25684</v>
      </c>
      <c r="E7151">
        <v>9781429929301</v>
      </c>
      <c r="F7151" t="s">
        <v>25685</v>
      </c>
      <c r="G7151" t="s">
        <v>25686</v>
      </c>
      <c r="H7151" t="s">
        <v>25687</v>
      </c>
      <c r="I7151">
        <v>1</v>
      </c>
      <c r="J7151" t="s">
        <v>34</v>
      </c>
      <c r="K7151" t="s">
        <v>35</v>
      </c>
      <c r="L7151">
        <v>10.34</v>
      </c>
      <c r="M7151" t="s">
        <v>36</v>
      </c>
      <c r="N7151">
        <v>8.99</v>
      </c>
      <c r="O7151" t="s">
        <v>36</v>
      </c>
      <c r="P7151">
        <v>9.92</v>
      </c>
      <c r="Q7151" t="s">
        <v>37</v>
      </c>
      <c r="R7151">
        <v>8.6199999999999992</v>
      </c>
      <c r="S7151" t="s">
        <v>37</v>
      </c>
      <c r="T7151">
        <v>1.3</v>
      </c>
      <c r="U7151" t="s">
        <v>37</v>
      </c>
      <c r="V7151" t="s">
        <v>12126</v>
      </c>
      <c r="W7151" t="s">
        <v>193</v>
      </c>
      <c r="X7151" t="s">
        <v>40</v>
      </c>
      <c r="Y7151" t="s">
        <v>13260</v>
      </c>
      <c r="Z7151">
        <v>6.03</v>
      </c>
      <c r="AA7151" t="s">
        <v>37</v>
      </c>
      <c r="AB7151">
        <v>1.3</v>
      </c>
      <c r="AC7151" t="s">
        <v>37</v>
      </c>
      <c r="AD7151">
        <v>5</v>
      </c>
      <c r="AE7151">
        <f t="shared" si="781"/>
        <v>105</v>
      </c>
      <c r="AF7151" s="8">
        <f t="shared" si="782"/>
        <v>9.4476190476190478</v>
      </c>
      <c r="AG7151" s="8">
        <f t="shared" si="783"/>
        <v>0.4723809523809524</v>
      </c>
      <c r="AH7151">
        <f t="shared" si="784"/>
        <v>10.050000000000001</v>
      </c>
      <c r="AI7151">
        <f t="shared" si="785"/>
        <v>0.5</v>
      </c>
      <c r="AJ7151" s="9">
        <f t="shared" si="786"/>
        <v>7.3339999999999987</v>
      </c>
      <c r="AK7151" s="10">
        <f t="shared" si="787"/>
        <v>6.8616190476190466</v>
      </c>
    </row>
    <row r="7152" spans="1:37">
      <c r="A7152" s="1">
        <v>41639</v>
      </c>
      <c r="B7152">
        <v>1039226241514</v>
      </c>
      <c r="C7152" t="s">
        <v>25688</v>
      </c>
      <c r="D7152" t="s">
        <v>25689</v>
      </c>
      <c r="E7152">
        <v>9781466855533</v>
      </c>
      <c r="F7152" t="s">
        <v>14660</v>
      </c>
      <c r="G7152" t="s">
        <v>16067</v>
      </c>
      <c r="H7152" t="s">
        <v>14662</v>
      </c>
      <c r="I7152">
        <v>1</v>
      </c>
      <c r="J7152" t="s">
        <v>34</v>
      </c>
      <c r="K7152" t="s">
        <v>35</v>
      </c>
      <c r="L7152">
        <v>3.44</v>
      </c>
      <c r="M7152" t="s">
        <v>36</v>
      </c>
      <c r="N7152">
        <v>2.99</v>
      </c>
      <c r="O7152" t="s">
        <v>36</v>
      </c>
      <c r="P7152">
        <v>3.28</v>
      </c>
      <c r="Q7152" t="s">
        <v>37</v>
      </c>
      <c r="R7152">
        <v>2.85</v>
      </c>
      <c r="S7152" t="s">
        <v>37</v>
      </c>
      <c r="T7152">
        <v>0.43</v>
      </c>
      <c r="U7152" t="s">
        <v>37</v>
      </c>
      <c r="V7152" t="s">
        <v>25690</v>
      </c>
      <c r="W7152" t="s">
        <v>48</v>
      </c>
      <c r="X7152" t="s">
        <v>40</v>
      </c>
      <c r="Y7152" t="s">
        <v>25691</v>
      </c>
      <c r="Z7152">
        <v>2</v>
      </c>
      <c r="AA7152" t="s">
        <v>37</v>
      </c>
      <c r="AB7152">
        <v>0.43</v>
      </c>
      <c r="AC7152" t="s">
        <v>37</v>
      </c>
      <c r="AD7152">
        <v>13</v>
      </c>
      <c r="AE7152">
        <f t="shared" si="781"/>
        <v>113</v>
      </c>
      <c r="AF7152" s="8">
        <f t="shared" si="782"/>
        <v>2.9026548672566368</v>
      </c>
      <c r="AG7152" s="8">
        <f t="shared" si="783"/>
        <v>0.37734513274336279</v>
      </c>
      <c r="AH7152">
        <f t="shared" si="784"/>
        <v>3.08</v>
      </c>
      <c r="AI7152">
        <f t="shared" si="785"/>
        <v>0.4</v>
      </c>
      <c r="AJ7152" s="9">
        <f t="shared" si="786"/>
        <v>2.4249999999999998</v>
      </c>
      <c r="AK7152" s="10">
        <f t="shared" si="787"/>
        <v>2.0476548672566368</v>
      </c>
    </row>
    <row r="7153" spans="1:37">
      <c r="A7153" s="1">
        <v>41639</v>
      </c>
      <c r="B7153">
        <v>1039226645522</v>
      </c>
      <c r="C7153" t="s">
        <v>25692</v>
      </c>
      <c r="D7153" t="s">
        <v>25693</v>
      </c>
      <c r="E7153">
        <v>9781429938846</v>
      </c>
      <c r="F7153" t="s">
        <v>23471</v>
      </c>
      <c r="G7153" t="s">
        <v>23472</v>
      </c>
      <c r="H7153" t="s">
        <v>23473</v>
      </c>
      <c r="I7153">
        <v>1</v>
      </c>
      <c r="J7153" t="s">
        <v>34</v>
      </c>
      <c r="K7153" t="s">
        <v>35</v>
      </c>
      <c r="L7153">
        <v>12.64</v>
      </c>
      <c r="M7153" t="s">
        <v>36</v>
      </c>
      <c r="N7153">
        <v>10.99</v>
      </c>
      <c r="O7153" t="s">
        <v>36</v>
      </c>
      <c r="P7153">
        <v>12.12</v>
      </c>
      <c r="Q7153" t="s">
        <v>37</v>
      </c>
      <c r="R7153">
        <v>10.54</v>
      </c>
      <c r="S7153" t="s">
        <v>37</v>
      </c>
      <c r="T7153">
        <v>1.58</v>
      </c>
      <c r="U7153" t="s">
        <v>37</v>
      </c>
      <c r="V7153" t="s">
        <v>25694</v>
      </c>
      <c r="W7153" t="s">
        <v>56</v>
      </c>
      <c r="X7153" t="s">
        <v>40</v>
      </c>
      <c r="Y7153" t="s">
        <v>25695</v>
      </c>
      <c r="Z7153">
        <v>7.38</v>
      </c>
      <c r="AA7153" t="s">
        <v>37</v>
      </c>
      <c r="AB7153">
        <v>1.58</v>
      </c>
      <c r="AC7153" t="s">
        <v>37</v>
      </c>
      <c r="AD7153">
        <v>13</v>
      </c>
      <c r="AE7153">
        <f t="shared" si="781"/>
        <v>113</v>
      </c>
      <c r="AF7153" s="8">
        <f t="shared" si="782"/>
        <v>10.725663716814159</v>
      </c>
      <c r="AG7153" s="8">
        <f t="shared" si="783"/>
        <v>1.3943362831858406</v>
      </c>
      <c r="AH7153">
        <f t="shared" si="784"/>
        <v>11.4</v>
      </c>
      <c r="AI7153">
        <f t="shared" si="785"/>
        <v>1.48</v>
      </c>
      <c r="AJ7153" s="9">
        <f t="shared" si="786"/>
        <v>8.9579999999999984</v>
      </c>
      <c r="AK7153" s="10">
        <f t="shared" si="787"/>
        <v>7.5636637168141583</v>
      </c>
    </row>
    <row r="7154" spans="1:37">
      <c r="A7154" s="1">
        <v>41639</v>
      </c>
      <c r="B7154">
        <v>1039227738517</v>
      </c>
      <c r="C7154" t="s">
        <v>25696</v>
      </c>
      <c r="D7154" t="s">
        <v>25697</v>
      </c>
      <c r="E7154">
        <v>9781429922067</v>
      </c>
      <c r="F7154" t="s">
        <v>928</v>
      </c>
      <c r="G7154" t="s">
        <v>929</v>
      </c>
      <c r="H7154" t="s">
        <v>930</v>
      </c>
      <c r="I7154">
        <v>1</v>
      </c>
      <c r="J7154" t="s">
        <v>34</v>
      </c>
      <c r="K7154" t="s">
        <v>35</v>
      </c>
      <c r="L7154">
        <v>3.44</v>
      </c>
      <c r="M7154" t="s">
        <v>36</v>
      </c>
      <c r="N7154">
        <v>2.99</v>
      </c>
      <c r="O7154" t="s">
        <v>36</v>
      </c>
      <c r="P7154">
        <v>3.28</v>
      </c>
      <c r="Q7154" t="s">
        <v>37</v>
      </c>
      <c r="R7154">
        <v>2.85</v>
      </c>
      <c r="S7154" t="s">
        <v>37</v>
      </c>
      <c r="T7154">
        <v>0.43</v>
      </c>
      <c r="U7154" t="s">
        <v>37</v>
      </c>
      <c r="V7154" t="s">
        <v>119</v>
      </c>
      <c r="W7154" t="s">
        <v>56</v>
      </c>
      <c r="X7154" t="s">
        <v>40</v>
      </c>
      <c r="Y7154" t="s">
        <v>25698</v>
      </c>
      <c r="Z7154">
        <v>2</v>
      </c>
      <c r="AA7154" t="s">
        <v>37</v>
      </c>
      <c r="AB7154">
        <v>0.43</v>
      </c>
      <c r="AC7154" t="s">
        <v>37</v>
      </c>
      <c r="AD7154">
        <v>13</v>
      </c>
      <c r="AE7154">
        <f t="shared" si="781"/>
        <v>113</v>
      </c>
      <c r="AF7154" s="8">
        <f t="shared" si="782"/>
        <v>2.9026548672566368</v>
      </c>
      <c r="AG7154" s="8">
        <f t="shared" si="783"/>
        <v>0.37734513274336279</v>
      </c>
      <c r="AH7154">
        <f t="shared" si="784"/>
        <v>3.08</v>
      </c>
      <c r="AI7154">
        <f t="shared" si="785"/>
        <v>0.4</v>
      </c>
      <c r="AJ7154" s="9">
        <f t="shared" si="786"/>
        <v>2.4249999999999998</v>
      </c>
      <c r="AK7154" s="10">
        <f t="shared" si="787"/>
        <v>2.0476548672566368</v>
      </c>
    </row>
    <row r="7155" spans="1:37">
      <c r="A7155" s="1">
        <v>41639</v>
      </c>
      <c r="B7155">
        <v>1039228458512</v>
      </c>
      <c r="C7155" t="s">
        <v>25699</v>
      </c>
      <c r="D7155" t="s">
        <v>25700</v>
      </c>
      <c r="E7155">
        <v>9781466835122</v>
      </c>
      <c r="F7155" t="s">
        <v>25701</v>
      </c>
      <c r="G7155" t="s">
        <v>25702</v>
      </c>
      <c r="H7155" t="s">
        <v>10105</v>
      </c>
      <c r="I7155">
        <v>1</v>
      </c>
      <c r="J7155" t="s">
        <v>34</v>
      </c>
      <c r="K7155" t="s">
        <v>35</v>
      </c>
      <c r="L7155">
        <v>12.64</v>
      </c>
      <c r="M7155" t="s">
        <v>36</v>
      </c>
      <c r="N7155">
        <v>10.99</v>
      </c>
      <c r="O7155" t="s">
        <v>36</v>
      </c>
      <c r="P7155">
        <v>12.12</v>
      </c>
      <c r="Q7155" t="s">
        <v>37</v>
      </c>
      <c r="R7155">
        <v>10.54</v>
      </c>
      <c r="S7155" t="s">
        <v>37</v>
      </c>
      <c r="T7155">
        <v>1.58</v>
      </c>
      <c r="U7155" t="s">
        <v>37</v>
      </c>
      <c r="V7155" t="s">
        <v>458</v>
      </c>
      <c r="W7155" t="s">
        <v>193</v>
      </c>
      <c r="X7155" t="s">
        <v>40</v>
      </c>
      <c r="Y7155" t="s">
        <v>25703</v>
      </c>
      <c r="Z7155">
        <v>7.38</v>
      </c>
      <c r="AA7155" t="s">
        <v>37</v>
      </c>
      <c r="AB7155">
        <v>1.58</v>
      </c>
      <c r="AC7155" t="s">
        <v>37</v>
      </c>
      <c r="AD7155">
        <v>5</v>
      </c>
      <c r="AE7155">
        <f t="shared" si="781"/>
        <v>105</v>
      </c>
      <c r="AF7155" s="8">
        <f t="shared" si="782"/>
        <v>11.542857142857143</v>
      </c>
      <c r="AG7155" s="8">
        <f t="shared" si="783"/>
        <v>0.57714285714285718</v>
      </c>
      <c r="AH7155">
        <f t="shared" si="784"/>
        <v>12.27</v>
      </c>
      <c r="AI7155">
        <f t="shared" si="785"/>
        <v>0.61</v>
      </c>
      <c r="AJ7155" s="9">
        <f t="shared" si="786"/>
        <v>8.9579999999999984</v>
      </c>
      <c r="AK7155" s="10">
        <f t="shared" si="787"/>
        <v>8.3808571428571419</v>
      </c>
    </row>
    <row r="7156" spans="1:37">
      <c r="A7156" s="1">
        <v>41639</v>
      </c>
      <c r="B7156">
        <v>1039231785516</v>
      </c>
      <c r="C7156" t="s">
        <v>25704</v>
      </c>
      <c r="D7156" t="s">
        <v>25705</v>
      </c>
      <c r="E7156">
        <v>9781429963961</v>
      </c>
      <c r="F7156" t="s">
        <v>2540</v>
      </c>
      <c r="G7156" t="s">
        <v>2541</v>
      </c>
      <c r="H7156" t="s">
        <v>62</v>
      </c>
      <c r="I7156">
        <v>1</v>
      </c>
      <c r="J7156" t="s">
        <v>34</v>
      </c>
      <c r="K7156" t="s">
        <v>35</v>
      </c>
      <c r="L7156">
        <v>11.49</v>
      </c>
      <c r="M7156" t="s">
        <v>36</v>
      </c>
      <c r="N7156">
        <v>9.99</v>
      </c>
      <c r="O7156" t="s">
        <v>36</v>
      </c>
      <c r="P7156">
        <v>10.95</v>
      </c>
      <c r="Q7156" t="s">
        <v>37</v>
      </c>
      <c r="R7156">
        <v>9.52</v>
      </c>
      <c r="S7156" t="s">
        <v>37</v>
      </c>
      <c r="T7156">
        <v>1.43</v>
      </c>
      <c r="U7156" t="s">
        <v>37</v>
      </c>
      <c r="V7156" t="s">
        <v>1202</v>
      </c>
      <c r="W7156" t="s">
        <v>56</v>
      </c>
      <c r="X7156" t="s">
        <v>40</v>
      </c>
      <c r="Y7156" t="s">
        <v>25706</v>
      </c>
      <c r="Z7156">
        <v>6.66</v>
      </c>
      <c r="AA7156" t="s">
        <v>37</v>
      </c>
      <c r="AB7156">
        <v>1.43</v>
      </c>
      <c r="AC7156" t="s">
        <v>37</v>
      </c>
      <c r="AD7156">
        <v>13</v>
      </c>
      <c r="AE7156">
        <f t="shared" si="781"/>
        <v>113</v>
      </c>
      <c r="AF7156" s="8">
        <f t="shared" si="782"/>
        <v>9.6902654867256626</v>
      </c>
      <c r="AG7156" s="8">
        <f t="shared" si="783"/>
        <v>1.2597345132743361</v>
      </c>
      <c r="AH7156">
        <f t="shared" si="784"/>
        <v>10.3</v>
      </c>
      <c r="AI7156">
        <f t="shared" si="785"/>
        <v>1.34</v>
      </c>
      <c r="AJ7156" s="9">
        <f t="shared" si="786"/>
        <v>8.0939999999999994</v>
      </c>
      <c r="AK7156" s="10">
        <f t="shared" si="787"/>
        <v>6.8342654867256636</v>
      </c>
    </row>
    <row r="7157" spans="1:37">
      <c r="A7157" s="1">
        <v>41639</v>
      </c>
      <c r="B7157">
        <v>1039232139521</v>
      </c>
      <c r="C7157" t="s">
        <v>25707</v>
      </c>
      <c r="D7157" t="s">
        <v>25708</v>
      </c>
      <c r="E7157">
        <v>9781250008169</v>
      </c>
      <c r="F7157" t="s">
        <v>6566</v>
      </c>
      <c r="G7157" t="s">
        <v>6567</v>
      </c>
      <c r="H7157" t="s">
        <v>559</v>
      </c>
      <c r="I7157">
        <v>1</v>
      </c>
      <c r="J7157" t="s">
        <v>34</v>
      </c>
      <c r="K7157" t="s">
        <v>35</v>
      </c>
      <c r="L7157">
        <v>12.65</v>
      </c>
      <c r="M7157" t="s">
        <v>36</v>
      </c>
      <c r="N7157">
        <v>10.99</v>
      </c>
      <c r="O7157" t="s">
        <v>36</v>
      </c>
      <c r="P7157">
        <v>12.13</v>
      </c>
      <c r="Q7157" t="s">
        <v>37</v>
      </c>
      <c r="R7157">
        <v>10.54</v>
      </c>
      <c r="S7157" t="s">
        <v>37</v>
      </c>
      <c r="T7157">
        <v>1.59</v>
      </c>
      <c r="U7157" t="s">
        <v>37</v>
      </c>
      <c r="V7157" t="s">
        <v>38</v>
      </c>
      <c r="W7157" t="s">
        <v>39</v>
      </c>
      <c r="X7157" t="s">
        <v>40</v>
      </c>
      <c r="Y7157" t="s">
        <v>25709</v>
      </c>
      <c r="Z7157">
        <v>7.38</v>
      </c>
      <c r="AA7157" t="s">
        <v>37</v>
      </c>
      <c r="AB7157">
        <v>1.59</v>
      </c>
      <c r="AC7157" t="s">
        <v>37</v>
      </c>
      <c r="AD7157">
        <v>5</v>
      </c>
      <c r="AE7157">
        <f t="shared" si="781"/>
        <v>105</v>
      </c>
      <c r="AF7157" s="8">
        <f t="shared" si="782"/>
        <v>11.552380952380952</v>
      </c>
      <c r="AG7157" s="8">
        <f t="shared" si="783"/>
        <v>0.57761904761904759</v>
      </c>
      <c r="AH7157">
        <f t="shared" si="784"/>
        <v>12.28</v>
      </c>
      <c r="AI7157">
        <f t="shared" si="785"/>
        <v>0.61</v>
      </c>
      <c r="AJ7157" s="9">
        <f t="shared" si="786"/>
        <v>8.968</v>
      </c>
      <c r="AK7157" s="10">
        <f t="shared" si="787"/>
        <v>8.3903809523809532</v>
      </c>
    </row>
    <row r="7158" spans="1:37">
      <c r="A7158" s="1">
        <v>41639</v>
      </c>
      <c r="B7158">
        <v>1039236612520</v>
      </c>
      <c r="C7158" t="s">
        <v>25710</v>
      </c>
      <c r="D7158" t="s">
        <v>25711</v>
      </c>
      <c r="E7158">
        <v>9781250015273</v>
      </c>
      <c r="F7158" t="s">
        <v>1458</v>
      </c>
      <c r="G7158" t="s">
        <v>1459</v>
      </c>
      <c r="H7158" t="s">
        <v>293</v>
      </c>
      <c r="I7158">
        <v>1</v>
      </c>
      <c r="J7158" t="s">
        <v>34</v>
      </c>
      <c r="K7158" t="s">
        <v>35</v>
      </c>
      <c r="L7158">
        <v>12.64</v>
      </c>
      <c r="M7158" t="s">
        <v>36</v>
      </c>
      <c r="N7158">
        <v>10.99</v>
      </c>
      <c r="O7158" t="s">
        <v>36</v>
      </c>
      <c r="P7158">
        <v>12.04</v>
      </c>
      <c r="Q7158" t="s">
        <v>37</v>
      </c>
      <c r="R7158">
        <v>10.47</v>
      </c>
      <c r="S7158" t="s">
        <v>37</v>
      </c>
      <c r="T7158">
        <v>1.57</v>
      </c>
      <c r="U7158" t="s">
        <v>37</v>
      </c>
      <c r="V7158" t="s">
        <v>3866</v>
      </c>
      <c r="W7158" t="s">
        <v>56</v>
      </c>
      <c r="X7158" t="s">
        <v>40</v>
      </c>
      <c r="Y7158" t="s">
        <v>25712</v>
      </c>
      <c r="Z7158">
        <v>7.33</v>
      </c>
      <c r="AA7158" t="s">
        <v>37</v>
      </c>
      <c r="AB7158">
        <v>1.57</v>
      </c>
      <c r="AC7158" t="s">
        <v>37</v>
      </c>
      <c r="AD7158">
        <v>13</v>
      </c>
      <c r="AE7158">
        <f t="shared" si="781"/>
        <v>113</v>
      </c>
      <c r="AF7158" s="8">
        <f t="shared" si="782"/>
        <v>10.654867256637166</v>
      </c>
      <c r="AG7158" s="8">
        <f t="shared" si="783"/>
        <v>1.3851327433628315</v>
      </c>
      <c r="AH7158">
        <f t="shared" si="784"/>
        <v>11.33</v>
      </c>
      <c r="AI7158">
        <f t="shared" si="785"/>
        <v>1.47</v>
      </c>
      <c r="AJ7158" s="9">
        <f t="shared" si="786"/>
        <v>8.8989999999999991</v>
      </c>
      <c r="AK7158" s="10">
        <f t="shared" si="787"/>
        <v>7.5138672566371678</v>
      </c>
    </row>
    <row r="7159" spans="1:37">
      <c r="A7159" s="1">
        <v>41639</v>
      </c>
      <c r="B7159">
        <v>1039238545515</v>
      </c>
      <c r="C7159" t="s">
        <v>25713</v>
      </c>
      <c r="D7159" t="s">
        <v>25714</v>
      </c>
      <c r="E7159">
        <v>9780374708955</v>
      </c>
      <c r="F7159" t="s">
        <v>2707</v>
      </c>
      <c r="G7159" t="s">
        <v>2708</v>
      </c>
      <c r="H7159" t="s">
        <v>2709</v>
      </c>
      <c r="I7159">
        <v>1</v>
      </c>
      <c r="J7159" t="s">
        <v>34</v>
      </c>
      <c r="K7159" t="s">
        <v>35</v>
      </c>
      <c r="L7159">
        <v>16.09</v>
      </c>
      <c r="M7159" t="s">
        <v>36</v>
      </c>
      <c r="N7159">
        <v>13.99</v>
      </c>
      <c r="O7159" t="s">
        <v>36</v>
      </c>
      <c r="P7159">
        <v>15.33</v>
      </c>
      <c r="Q7159" t="s">
        <v>37</v>
      </c>
      <c r="R7159">
        <v>13.33</v>
      </c>
      <c r="S7159" t="s">
        <v>37</v>
      </c>
      <c r="T7159">
        <v>2</v>
      </c>
      <c r="U7159" t="s">
        <v>37</v>
      </c>
      <c r="V7159" t="s">
        <v>25715</v>
      </c>
      <c r="W7159" t="s">
        <v>11039</v>
      </c>
      <c r="X7159" t="s">
        <v>40</v>
      </c>
      <c r="Y7159" t="s">
        <v>25716</v>
      </c>
      <c r="Z7159">
        <v>9.33</v>
      </c>
      <c r="AA7159" t="s">
        <v>37</v>
      </c>
      <c r="AB7159">
        <v>2</v>
      </c>
      <c r="AC7159" t="s">
        <v>37</v>
      </c>
      <c r="AD7159">
        <v>5</v>
      </c>
      <c r="AE7159">
        <f t="shared" si="781"/>
        <v>105</v>
      </c>
      <c r="AF7159" s="8">
        <f t="shared" si="782"/>
        <v>14.6</v>
      </c>
      <c r="AG7159" s="8">
        <f t="shared" si="783"/>
        <v>0.73</v>
      </c>
      <c r="AH7159">
        <f t="shared" si="784"/>
        <v>15.53</v>
      </c>
      <c r="AI7159">
        <f t="shared" si="785"/>
        <v>0.77</v>
      </c>
      <c r="AJ7159" s="9">
        <f t="shared" si="786"/>
        <v>11.331</v>
      </c>
      <c r="AK7159" s="10">
        <f t="shared" si="787"/>
        <v>10.600999999999999</v>
      </c>
    </row>
    <row r="7160" spans="1:37">
      <c r="A7160" s="1">
        <v>41639</v>
      </c>
      <c r="B7160">
        <v>1039240853516</v>
      </c>
      <c r="C7160" t="s">
        <v>25717</v>
      </c>
      <c r="D7160" t="s">
        <v>25718</v>
      </c>
      <c r="E7160">
        <v>9781429989817</v>
      </c>
      <c r="F7160" t="s">
        <v>4627</v>
      </c>
      <c r="G7160" t="s">
        <v>4628</v>
      </c>
      <c r="H7160" t="s">
        <v>80</v>
      </c>
      <c r="I7160">
        <v>1</v>
      </c>
      <c r="J7160" t="s">
        <v>34</v>
      </c>
      <c r="K7160" t="s">
        <v>35</v>
      </c>
      <c r="L7160">
        <v>24.83</v>
      </c>
      <c r="M7160" t="s">
        <v>36</v>
      </c>
      <c r="N7160">
        <v>21.59</v>
      </c>
      <c r="O7160" t="s">
        <v>36</v>
      </c>
      <c r="P7160">
        <v>23.66</v>
      </c>
      <c r="Q7160" t="s">
        <v>37</v>
      </c>
      <c r="R7160">
        <v>20.57</v>
      </c>
      <c r="S7160" t="s">
        <v>37</v>
      </c>
      <c r="T7160">
        <v>3.09</v>
      </c>
      <c r="U7160" t="s">
        <v>37</v>
      </c>
      <c r="V7160" t="s">
        <v>17183</v>
      </c>
      <c r="W7160" t="s">
        <v>193</v>
      </c>
      <c r="X7160" t="s">
        <v>40</v>
      </c>
      <c r="Y7160" t="s">
        <v>25719</v>
      </c>
      <c r="Z7160">
        <v>14.4</v>
      </c>
      <c r="AA7160" t="s">
        <v>37</v>
      </c>
      <c r="AB7160">
        <v>3.09</v>
      </c>
      <c r="AC7160" t="s">
        <v>37</v>
      </c>
      <c r="AD7160">
        <v>5</v>
      </c>
      <c r="AE7160">
        <f t="shared" si="781"/>
        <v>105</v>
      </c>
      <c r="AF7160" s="8">
        <f t="shared" si="782"/>
        <v>22.533333333333331</v>
      </c>
      <c r="AG7160" s="8">
        <f t="shared" si="783"/>
        <v>1.1266666666666665</v>
      </c>
      <c r="AH7160">
        <f t="shared" si="784"/>
        <v>23.97</v>
      </c>
      <c r="AI7160">
        <f t="shared" si="785"/>
        <v>1.19</v>
      </c>
      <c r="AJ7160" s="9">
        <f t="shared" si="786"/>
        <v>17.488999999999997</v>
      </c>
      <c r="AK7160" s="10">
        <f t="shared" si="787"/>
        <v>16.362333333333332</v>
      </c>
    </row>
    <row r="7161" spans="1:37">
      <c r="A7161" s="1">
        <v>41639</v>
      </c>
      <c r="B7161">
        <v>1039242148522</v>
      </c>
      <c r="C7161" t="s">
        <v>25720</v>
      </c>
      <c r="D7161" t="s">
        <v>25721</v>
      </c>
      <c r="E7161">
        <v>9781429964760</v>
      </c>
      <c r="F7161" t="s">
        <v>14297</v>
      </c>
      <c r="G7161" t="s">
        <v>14298</v>
      </c>
      <c r="H7161" t="s">
        <v>1856</v>
      </c>
      <c r="I7161">
        <v>1</v>
      </c>
      <c r="J7161" t="s">
        <v>34</v>
      </c>
      <c r="K7161" t="s">
        <v>35</v>
      </c>
      <c r="L7161">
        <v>12.65</v>
      </c>
      <c r="M7161" t="s">
        <v>36</v>
      </c>
      <c r="N7161">
        <v>10.99</v>
      </c>
      <c r="O7161" t="s">
        <v>36</v>
      </c>
      <c r="P7161">
        <v>12.13</v>
      </c>
      <c r="Q7161" t="s">
        <v>37</v>
      </c>
      <c r="R7161">
        <v>10.54</v>
      </c>
      <c r="S7161" t="s">
        <v>37</v>
      </c>
      <c r="T7161">
        <v>1.59</v>
      </c>
      <c r="U7161" t="s">
        <v>37</v>
      </c>
      <c r="V7161" t="s">
        <v>6404</v>
      </c>
      <c r="W7161" t="s">
        <v>140</v>
      </c>
      <c r="X7161" t="s">
        <v>40</v>
      </c>
      <c r="Y7161" t="s">
        <v>25722</v>
      </c>
      <c r="Z7161">
        <v>7.38</v>
      </c>
      <c r="AA7161" t="s">
        <v>37</v>
      </c>
      <c r="AB7161">
        <v>1.59</v>
      </c>
      <c r="AC7161" t="s">
        <v>37</v>
      </c>
      <c r="AD7161">
        <v>5</v>
      </c>
      <c r="AE7161">
        <f t="shared" si="781"/>
        <v>105</v>
      </c>
      <c r="AF7161" s="8">
        <f t="shared" si="782"/>
        <v>11.552380952380952</v>
      </c>
      <c r="AG7161" s="8">
        <f t="shared" si="783"/>
        <v>0.57761904761904759</v>
      </c>
      <c r="AH7161">
        <f t="shared" si="784"/>
        <v>12.28</v>
      </c>
      <c r="AI7161">
        <f t="shared" si="785"/>
        <v>0.61</v>
      </c>
      <c r="AJ7161" s="9">
        <f t="shared" si="786"/>
        <v>8.968</v>
      </c>
      <c r="AK7161" s="10">
        <f t="shared" si="787"/>
        <v>8.3903809523809532</v>
      </c>
    </row>
    <row r="7162" spans="1:37">
      <c r="A7162" s="1">
        <v>41639</v>
      </c>
      <c r="B7162">
        <v>1039242558520</v>
      </c>
      <c r="C7162" t="s">
        <v>25723</v>
      </c>
      <c r="D7162" t="s">
        <v>25724</v>
      </c>
      <c r="E7162">
        <v>9781429994651</v>
      </c>
      <c r="F7162" t="s">
        <v>3099</v>
      </c>
      <c r="G7162" t="s">
        <v>3100</v>
      </c>
      <c r="H7162" t="s">
        <v>3101</v>
      </c>
      <c r="I7162">
        <v>1</v>
      </c>
      <c r="J7162" t="s">
        <v>34</v>
      </c>
      <c r="K7162" t="s">
        <v>35</v>
      </c>
      <c r="L7162">
        <v>16.55</v>
      </c>
      <c r="M7162" t="s">
        <v>36</v>
      </c>
      <c r="N7162">
        <v>14.39</v>
      </c>
      <c r="O7162" t="s">
        <v>36</v>
      </c>
      <c r="P7162">
        <v>15.77</v>
      </c>
      <c r="Q7162" t="s">
        <v>37</v>
      </c>
      <c r="R7162">
        <v>13.71</v>
      </c>
      <c r="S7162" t="s">
        <v>37</v>
      </c>
      <c r="T7162">
        <v>2.06</v>
      </c>
      <c r="U7162" t="s">
        <v>37</v>
      </c>
      <c r="V7162" t="s">
        <v>25725</v>
      </c>
      <c r="W7162" t="s">
        <v>214</v>
      </c>
      <c r="X7162" t="s">
        <v>40</v>
      </c>
      <c r="Y7162" t="s">
        <v>25726</v>
      </c>
      <c r="Z7162">
        <v>9.6</v>
      </c>
      <c r="AA7162" t="s">
        <v>37</v>
      </c>
      <c r="AB7162">
        <v>2.06</v>
      </c>
      <c r="AC7162" t="s">
        <v>37</v>
      </c>
      <c r="AD7162">
        <v>13</v>
      </c>
      <c r="AE7162">
        <f t="shared" si="781"/>
        <v>113</v>
      </c>
      <c r="AF7162" s="8">
        <f t="shared" si="782"/>
        <v>13.955752212389379</v>
      </c>
      <c r="AG7162" s="8">
        <f t="shared" si="783"/>
        <v>1.8142477876106193</v>
      </c>
      <c r="AH7162">
        <f t="shared" si="784"/>
        <v>14.84</v>
      </c>
      <c r="AI7162">
        <f t="shared" si="785"/>
        <v>1.92</v>
      </c>
      <c r="AJ7162" s="9">
        <f t="shared" si="786"/>
        <v>11.657</v>
      </c>
      <c r="AK7162" s="10">
        <f t="shared" si="787"/>
        <v>9.8427522123893816</v>
      </c>
    </row>
    <row r="7163" spans="1:37">
      <c r="A7163" s="1">
        <v>41639</v>
      </c>
      <c r="B7163">
        <v>1039242823520</v>
      </c>
      <c r="C7163" t="s">
        <v>25727</v>
      </c>
      <c r="D7163" t="s">
        <v>25728</v>
      </c>
      <c r="E7163">
        <v>9781429955225</v>
      </c>
      <c r="F7163" t="s">
        <v>25729</v>
      </c>
      <c r="G7163" t="s">
        <v>25730</v>
      </c>
      <c r="H7163" t="s">
        <v>25731</v>
      </c>
      <c r="I7163">
        <v>1</v>
      </c>
      <c r="J7163" t="s">
        <v>34</v>
      </c>
      <c r="K7163" t="s">
        <v>35</v>
      </c>
      <c r="L7163">
        <v>10.34</v>
      </c>
      <c r="M7163" t="s">
        <v>36</v>
      </c>
      <c r="N7163">
        <v>8.99</v>
      </c>
      <c r="O7163" t="s">
        <v>36</v>
      </c>
      <c r="P7163">
        <v>9.85</v>
      </c>
      <c r="Q7163" t="s">
        <v>37</v>
      </c>
      <c r="R7163">
        <v>8.57</v>
      </c>
      <c r="S7163" t="s">
        <v>37</v>
      </c>
      <c r="T7163">
        <v>1.28</v>
      </c>
      <c r="U7163" t="s">
        <v>37</v>
      </c>
      <c r="V7163" t="s">
        <v>119</v>
      </c>
      <c r="W7163" t="s">
        <v>56</v>
      </c>
      <c r="X7163" t="s">
        <v>40</v>
      </c>
      <c r="Y7163" t="s">
        <v>18632</v>
      </c>
      <c r="Z7163">
        <v>6</v>
      </c>
      <c r="AA7163" t="s">
        <v>37</v>
      </c>
      <c r="AB7163">
        <v>1.28</v>
      </c>
      <c r="AC7163" t="s">
        <v>37</v>
      </c>
      <c r="AD7163">
        <v>13</v>
      </c>
      <c r="AE7163">
        <f t="shared" si="781"/>
        <v>113</v>
      </c>
      <c r="AF7163" s="8">
        <f t="shared" si="782"/>
        <v>8.716814159292035</v>
      </c>
      <c r="AG7163" s="8">
        <f t="shared" si="783"/>
        <v>1.1331858407079645</v>
      </c>
      <c r="AH7163">
        <f t="shared" si="784"/>
        <v>9.27</v>
      </c>
      <c r="AI7163">
        <f t="shared" si="785"/>
        <v>1.2</v>
      </c>
      <c r="AJ7163" s="9">
        <f t="shared" si="786"/>
        <v>7.2789999999999999</v>
      </c>
      <c r="AK7163" s="10">
        <f t="shared" si="787"/>
        <v>6.1458141592920352</v>
      </c>
    </row>
    <row r="7164" spans="1:37">
      <c r="A7164" s="1">
        <v>41639</v>
      </c>
      <c r="B7164">
        <v>1039242905512</v>
      </c>
      <c r="C7164" t="s">
        <v>25732</v>
      </c>
      <c r="D7164" t="s">
        <v>25733</v>
      </c>
      <c r="E7164">
        <v>9781466807563</v>
      </c>
      <c r="F7164" t="s">
        <v>10178</v>
      </c>
      <c r="G7164" t="s">
        <v>10179</v>
      </c>
      <c r="H7164" t="s">
        <v>10180</v>
      </c>
      <c r="I7164">
        <v>1</v>
      </c>
      <c r="J7164" t="s">
        <v>34</v>
      </c>
      <c r="K7164" t="s">
        <v>35</v>
      </c>
      <c r="L7164">
        <v>0</v>
      </c>
      <c r="M7164" t="s">
        <v>36</v>
      </c>
      <c r="N7164">
        <v>0</v>
      </c>
      <c r="O7164" t="s">
        <v>36</v>
      </c>
      <c r="P7164">
        <v>0</v>
      </c>
      <c r="Q7164" t="s">
        <v>37</v>
      </c>
      <c r="R7164">
        <v>0</v>
      </c>
      <c r="S7164" t="s">
        <v>37</v>
      </c>
      <c r="T7164">
        <v>0</v>
      </c>
      <c r="U7164" t="s">
        <v>37</v>
      </c>
      <c r="V7164" t="s">
        <v>23182</v>
      </c>
      <c r="W7164" t="s">
        <v>162</v>
      </c>
      <c r="X7164" t="s">
        <v>40</v>
      </c>
      <c r="Y7164" t="s">
        <v>23183</v>
      </c>
      <c r="Z7164">
        <v>0</v>
      </c>
      <c r="AA7164" t="s">
        <v>37</v>
      </c>
      <c r="AB7164">
        <v>0</v>
      </c>
      <c r="AC7164" t="s">
        <v>37</v>
      </c>
      <c r="AD7164">
        <v>5</v>
      </c>
      <c r="AE7164">
        <f t="shared" si="781"/>
        <v>105</v>
      </c>
      <c r="AF7164" s="8">
        <f t="shared" si="782"/>
        <v>0</v>
      </c>
      <c r="AG7164" s="8">
        <f t="shared" si="783"/>
        <v>0</v>
      </c>
      <c r="AH7164">
        <f t="shared" si="784"/>
        <v>0</v>
      </c>
      <c r="AI7164">
        <f t="shared" si="785"/>
        <v>0</v>
      </c>
      <c r="AJ7164" s="9">
        <f t="shared" si="786"/>
        <v>0</v>
      </c>
      <c r="AK7164" s="10">
        <f t="shared" si="787"/>
        <v>0</v>
      </c>
    </row>
    <row r="7165" spans="1:37">
      <c r="A7165" s="1">
        <v>41639</v>
      </c>
      <c r="B7165">
        <v>1039245723515</v>
      </c>
      <c r="C7165" t="s">
        <v>25734</v>
      </c>
      <c r="D7165" t="s">
        <v>25735</v>
      </c>
      <c r="E7165">
        <v>9781429915304</v>
      </c>
      <c r="F7165" t="s">
        <v>25736</v>
      </c>
      <c r="G7165" t="s">
        <v>25737</v>
      </c>
      <c r="H7165" t="s">
        <v>4298</v>
      </c>
      <c r="I7165">
        <v>1</v>
      </c>
      <c r="J7165" t="s">
        <v>34</v>
      </c>
      <c r="K7165" t="s">
        <v>35</v>
      </c>
      <c r="L7165">
        <v>10.34</v>
      </c>
      <c r="M7165" t="s">
        <v>36</v>
      </c>
      <c r="N7165">
        <v>8.99</v>
      </c>
      <c r="O7165" t="s">
        <v>36</v>
      </c>
      <c r="P7165">
        <v>9.92</v>
      </c>
      <c r="Q7165" t="s">
        <v>37</v>
      </c>
      <c r="R7165">
        <v>8.6199999999999992</v>
      </c>
      <c r="S7165" t="s">
        <v>37</v>
      </c>
      <c r="T7165">
        <v>1.3</v>
      </c>
      <c r="U7165" t="s">
        <v>37</v>
      </c>
      <c r="V7165" t="s">
        <v>571</v>
      </c>
      <c r="W7165" t="s">
        <v>56</v>
      </c>
      <c r="X7165" t="s">
        <v>40</v>
      </c>
      <c r="Y7165" t="s">
        <v>14136</v>
      </c>
      <c r="Z7165">
        <v>6.03</v>
      </c>
      <c r="AA7165" t="s">
        <v>37</v>
      </c>
      <c r="AB7165">
        <v>1.3</v>
      </c>
      <c r="AC7165" t="s">
        <v>37</v>
      </c>
      <c r="AD7165">
        <v>13</v>
      </c>
      <c r="AE7165">
        <f t="shared" si="781"/>
        <v>113</v>
      </c>
      <c r="AF7165" s="8">
        <f t="shared" si="782"/>
        <v>8.7787610619469021</v>
      </c>
      <c r="AG7165" s="8">
        <f t="shared" si="783"/>
        <v>1.1412389380530974</v>
      </c>
      <c r="AH7165">
        <f t="shared" si="784"/>
        <v>9.33</v>
      </c>
      <c r="AI7165">
        <f t="shared" si="785"/>
        <v>1.21</v>
      </c>
      <c r="AJ7165" s="9">
        <f t="shared" si="786"/>
        <v>7.3339999999999987</v>
      </c>
      <c r="AK7165" s="10">
        <f t="shared" si="787"/>
        <v>6.1927610619469018</v>
      </c>
    </row>
    <row r="7166" spans="1:37">
      <c r="A7166" s="1">
        <v>41639</v>
      </c>
      <c r="B7166">
        <v>1039245968515</v>
      </c>
      <c r="C7166" t="s">
        <v>25738</v>
      </c>
      <c r="D7166" t="s">
        <v>25739</v>
      </c>
      <c r="E7166">
        <v>9781429915298</v>
      </c>
      <c r="F7166" t="s">
        <v>12200</v>
      </c>
      <c r="G7166" t="s">
        <v>12201</v>
      </c>
      <c r="H7166" t="s">
        <v>4298</v>
      </c>
      <c r="I7166">
        <v>1</v>
      </c>
      <c r="J7166" t="s">
        <v>34</v>
      </c>
      <c r="K7166" t="s">
        <v>35</v>
      </c>
      <c r="L7166">
        <v>10.34</v>
      </c>
      <c r="M7166" t="s">
        <v>36</v>
      </c>
      <c r="N7166">
        <v>8.99</v>
      </c>
      <c r="O7166" t="s">
        <v>36</v>
      </c>
      <c r="P7166">
        <v>9.92</v>
      </c>
      <c r="Q7166" t="s">
        <v>37</v>
      </c>
      <c r="R7166">
        <v>8.6199999999999992</v>
      </c>
      <c r="S7166" t="s">
        <v>37</v>
      </c>
      <c r="T7166">
        <v>1.3</v>
      </c>
      <c r="U7166" t="s">
        <v>37</v>
      </c>
      <c r="V7166" t="s">
        <v>571</v>
      </c>
      <c r="W7166" t="s">
        <v>56</v>
      </c>
      <c r="X7166" t="s">
        <v>40</v>
      </c>
      <c r="Y7166" t="s">
        <v>14136</v>
      </c>
      <c r="Z7166">
        <v>6.03</v>
      </c>
      <c r="AA7166" t="s">
        <v>37</v>
      </c>
      <c r="AB7166">
        <v>1.3</v>
      </c>
      <c r="AC7166" t="s">
        <v>37</v>
      </c>
      <c r="AD7166">
        <v>13</v>
      </c>
      <c r="AE7166">
        <f t="shared" si="781"/>
        <v>113</v>
      </c>
      <c r="AF7166" s="8">
        <f t="shared" si="782"/>
        <v>8.7787610619469021</v>
      </c>
      <c r="AG7166" s="8">
        <f t="shared" si="783"/>
        <v>1.1412389380530974</v>
      </c>
      <c r="AH7166">
        <f t="shared" si="784"/>
        <v>9.33</v>
      </c>
      <c r="AI7166">
        <f t="shared" si="785"/>
        <v>1.21</v>
      </c>
      <c r="AJ7166" s="9">
        <f t="shared" si="786"/>
        <v>7.3339999999999987</v>
      </c>
      <c r="AK7166" s="10">
        <f t="shared" si="787"/>
        <v>6.1927610619469018</v>
      </c>
    </row>
    <row r="7167" spans="1:37">
      <c r="A7167" s="1">
        <v>41639</v>
      </c>
      <c r="B7167">
        <v>1039246167515</v>
      </c>
      <c r="C7167" t="s">
        <v>25740</v>
      </c>
      <c r="D7167" t="s">
        <v>25741</v>
      </c>
      <c r="E7167">
        <v>9781429915328</v>
      </c>
      <c r="F7167" t="s">
        <v>6652</v>
      </c>
      <c r="G7167" t="s">
        <v>6653</v>
      </c>
      <c r="H7167" t="s">
        <v>4298</v>
      </c>
      <c r="I7167">
        <v>1</v>
      </c>
      <c r="J7167" t="s">
        <v>34</v>
      </c>
      <c r="K7167" t="s">
        <v>35</v>
      </c>
      <c r="L7167">
        <v>10.34</v>
      </c>
      <c r="M7167" t="s">
        <v>36</v>
      </c>
      <c r="N7167">
        <v>8.99</v>
      </c>
      <c r="O7167" t="s">
        <v>36</v>
      </c>
      <c r="P7167">
        <v>9.92</v>
      </c>
      <c r="Q7167" t="s">
        <v>37</v>
      </c>
      <c r="R7167">
        <v>8.6199999999999992</v>
      </c>
      <c r="S7167" t="s">
        <v>37</v>
      </c>
      <c r="T7167">
        <v>1.3</v>
      </c>
      <c r="U7167" t="s">
        <v>37</v>
      </c>
      <c r="V7167" t="s">
        <v>571</v>
      </c>
      <c r="W7167" t="s">
        <v>56</v>
      </c>
      <c r="X7167" t="s">
        <v>40</v>
      </c>
      <c r="Y7167" t="s">
        <v>14136</v>
      </c>
      <c r="Z7167">
        <v>6.03</v>
      </c>
      <c r="AA7167" t="s">
        <v>37</v>
      </c>
      <c r="AB7167">
        <v>1.3</v>
      </c>
      <c r="AC7167" t="s">
        <v>37</v>
      </c>
      <c r="AD7167">
        <v>13</v>
      </c>
      <c r="AE7167">
        <f t="shared" si="781"/>
        <v>113</v>
      </c>
      <c r="AF7167" s="8">
        <f t="shared" si="782"/>
        <v>8.7787610619469021</v>
      </c>
      <c r="AG7167" s="8">
        <f t="shared" si="783"/>
        <v>1.1412389380530974</v>
      </c>
      <c r="AH7167">
        <f t="shared" si="784"/>
        <v>9.33</v>
      </c>
      <c r="AI7167">
        <f t="shared" si="785"/>
        <v>1.21</v>
      </c>
      <c r="AJ7167" s="9">
        <f t="shared" si="786"/>
        <v>7.3339999999999987</v>
      </c>
      <c r="AK7167" s="10">
        <f t="shared" si="787"/>
        <v>6.1927610619469018</v>
      </c>
    </row>
    <row r="7168" spans="1:37">
      <c r="A7168" s="1">
        <v>41639</v>
      </c>
      <c r="B7168">
        <v>1039246332517</v>
      </c>
      <c r="C7168" t="s">
        <v>25742</v>
      </c>
      <c r="D7168" t="s">
        <v>25743</v>
      </c>
      <c r="E7168">
        <v>9781429963930</v>
      </c>
      <c r="F7168" t="s">
        <v>66</v>
      </c>
      <c r="G7168" t="s">
        <v>67</v>
      </c>
      <c r="H7168" t="s">
        <v>62</v>
      </c>
      <c r="I7168">
        <v>1</v>
      </c>
      <c r="J7168" t="s">
        <v>34</v>
      </c>
      <c r="K7168" t="s">
        <v>35</v>
      </c>
      <c r="L7168">
        <v>10.34</v>
      </c>
      <c r="M7168" t="s">
        <v>36</v>
      </c>
      <c r="N7168">
        <v>8.99</v>
      </c>
      <c r="O7168" t="s">
        <v>36</v>
      </c>
      <c r="P7168">
        <v>9.85</v>
      </c>
      <c r="Q7168" t="s">
        <v>37</v>
      </c>
      <c r="R7168">
        <v>8.57</v>
      </c>
      <c r="S7168" t="s">
        <v>37</v>
      </c>
      <c r="T7168">
        <v>1.28</v>
      </c>
      <c r="U7168" t="s">
        <v>37</v>
      </c>
      <c r="V7168" t="s">
        <v>277</v>
      </c>
      <c r="W7168" t="s">
        <v>56</v>
      </c>
      <c r="X7168" t="s">
        <v>40</v>
      </c>
      <c r="Y7168" t="s">
        <v>25744</v>
      </c>
      <c r="Z7168">
        <v>6</v>
      </c>
      <c r="AA7168" t="s">
        <v>37</v>
      </c>
      <c r="AB7168">
        <v>1.28</v>
      </c>
      <c r="AC7168" t="s">
        <v>37</v>
      </c>
      <c r="AD7168">
        <v>13</v>
      </c>
      <c r="AE7168">
        <f t="shared" si="781"/>
        <v>113</v>
      </c>
      <c r="AF7168" s="8">
        <f t="shared" si="782"/>
        <v>8.716814159292035</v>
      </c>
      <c r="AG7168" s="8">
        <f t="shared" si="783"/>
        <v>1.1331858407079645</v>
      </c>
      <c r="AH7168">
        <f t="shared" si="784"/>
        <v>9.27</v>
      </c>
      <c r="AI7168">
        <f t="shared" si="785"/>
        <v>1.2</v>
      </c>
      <c r="AJ7168" s="9">
        <f t="shared" si="786"/>
        <v>7.2789999999999999</v>
      </c>
      <c r="AK7168" s="10">
        <f t="shared" si="787"/>
        <v>6.1458141592920352</v>
      </c>
    </row>
    <row r="7169" spans="1:37">
      <c r="A7169" s="1">
        <v>41639</v>
      </c>
      <c r="B7169">
        <v>1039251191518</v>
      </c>
      <c r="C7169" t="s">
        <v>25745</v>
      </c>
      <c r="D7169" t="s">
        <v>25746</v>
      </c>
      <c r="E7169">
        <v>9781429922067</v>
      </c>
      <c r="F7169" t="s">
        <v>928</v>
      </c>
      <c r="G7169" t="s">
        <v>929</v>
      </c>
      <c r="H7169" t="s">
        <v>930</v>
      </c>
      <c r="I7169">
        <v>1</v>
      </c>
      <c r="J7169" t="s">
        <v>34</v>
      </c>
      <c r="K7169" t="s">
        <v>35</v>
      </c>
      <c r="L7169">
        <v>3.44</v>
      </c>
      <c r="M7169" t="s">
        <v>36</v>
      </c>
      <c r="N7169">
        <v>2.99</v>
      </c>
      <c r="O7169" t="s">
        <v>36</v>
      </c>
      <c r="P7169">
        <v>3.28</v>
      </c>
      <c r="Q7169" t="s">
        <v>37</v>
      </c>
      <c r="R7169">
        <v>2.85</v>
      </c>
      <c r="S7169" t="s">
        <v>37</v>
      </c>
      <c r="T7169">
        <v>0.43</v>
      </c>
      <c r="U7169" t="s">
        <v>37</v>
      </c>
      <c r="V7169" t="s">
        <v>736</v>
      </c>
      <c r="W7169" t="s">
        <v>737</v>
      </c>
      <c r="X7169" t="s">
        <v>40</v>
      </c>
      <c r="Y7169" t="s">
        <v>25747</v>
      </c>
      <c r="Z7169">
        <v>2</v>
      </c>
      <c r="AA7169" t="s">
        <v>37</v>
      </c>
      <c r="AB7169">
        <v>0.43</v>
      </c>
      <c r="AC7169" t="s">
        <v>37</v>
      </c>
      <c r="AD7169">
        <v>13</v>
      </c>
      <c r="AE7169">
        <f t="shared" si="781"/>
        <v>113</v>
      </c>
      <c r="AF7169" s="8">
        <f t="shared" si="782"/>
        <v>2.9026548672566368</v>
      </c>
      <c r="AG7169" s="8">
        <f t="shared" si="783"/>
        <v>0.37734513274336279</v>
      </c>
      <c r="AH7169">
        <f t="shared" si="784"/>
        <v>3.08</v>
      </c>
      <c r="AI7169">
        <f t="shared" si="785"/>
        <v>0.4</v>
      </c>
      <c r="AJ7169" s="9">
        <f t="shared" si="786"/>
        <v>2.4249999999999998</v>
      </c>
      <c r="AK7169" s="10">
        <f t="shared" si="787"/>
        <v>2.0476548672566368</v>
      </c>
    </row>
    <row r="7170" spans="1:37">
      <c r="A7170" s="1">
        <v>41639</v>
      </c>
      <c r="B7170">
        <v>1039251278517</v>
      </c>
      <c r="C7170" t="s">
        <v>25748</v>
      </c>
      <c r="D7170" t="s">
        <v>25749</v>
      </c>
      <c r="E7170">
        <v>9781250015273</v>
      </c>
      <c r="F7170" t="s">
        <v>1458</v>
      </c>
      <c r="G7170" t="s">
        <v>1459</v>
      </c>
      <c r="H7170" t="s">
        <v>293</v>
      </c>
      <c r="I7170">
        <v>1</v>
      </c>
      <c r="J7170" t="s">
        <v>34</v>
      </c>
      <c r="K7170" t="s">
        <v>35</v>
      </c>
      <c r="L7170">
        <v>12.64</v>
      </c>
      <c r="M7170" t="s">
        <v>36</v>
      </c>
      <c r="N7170">
        <v>10.99</v>
      </c>
      <c r="O7170" t="s">
        <v>36</v>
      </c>
      <c r="P7170">
        <v>12.04</v>
      </c>
      <c r="Q7170" t="s">
        <v>37</v>
      </c>
      <c r="R7170">
        <v>10.47</v>
      </c>
      <c r="S7170" t="s">
        <v>37</v>
      </c>
      <c r="T7170">
        <v>1.57</v>
      </c>
      <c r="U7170" t="s">
        <v>37</v>
      </c>
      <c r="V7170" t="s">
        <v>25750</v>
      </c>
      <c r="W7170" t="s">
        <v>299</v>
      </c>
      <c r="X7170" t="s">
        <v>40</v>
      </c>
      <c r="Y7170" t="s">
        <v>25751</v>
      </c>
      <c r="Z7170">
        <v>7.33</v>
      </c>
      <c r="AA7170" t="s">
        <v>37</v>
      </c>
      <c r="AB7170">
        <v>1.57</v>
      </c>
      <c r="AC7170" t="s">
        <v>37</v>
      </c>
      <c r="AD7170">
        <v>5</v>
      </c>
      <c r="AE7170">
        <f t="shared" si="781"/>
        <v>105</v>
      </c>
      <c r="AF7170" s="8">
        <f t="shared" si="782"/>
        <v>11.466666666666665</v>
      </c>
      <c r="AG7170" s="8">
        <f t="shared" si="783"/>
        <v>0.57333333333333325</v>
      </c>
      <c r="AH7170">
        <f t="shared" si="784"/>
        <v>12.19</v>
      </c>
      <c r="AI7170">
        <f t="shared" si="785"/>
        <v>0.6</v>
      </c>
      <c r="AJ7170" s="9">
        <f t="shared" si="786"/>
        <v>8.8989999999999991</v>
      </c>
      <c r="AK7170" s="10">
        <f t="shared" si="787"/>
        <v>8.3256666666666668</v>
      </c>
    </row>
    <row r="7171" spans="1:37">
      <c r="A7171" s="1">
        <v>41639</v>
      </c>
      <c r="B7171">
        <v>1039251396519</v>
      </c>
      <c r="C7171" t="s">
        <v>25752</v>
      </c>
      <c r="D7171" t="s">
        <v>25753</v>
      </c>
      <c r="E7171">
        <v>9780765376824</v>
      </c>
      <c r="F7171" t="s">
        <v>60</v>
      </c>
      <c r="G7171" t="s">
        <v>61</v>
      </c>
      <c r="H7171" t="s">
        <v>62</v>
      </c>
      <c r="I7171">
        <v>1</v>
      </c>
      <c r="J7171" t="s">
        <v>34</v>
      </c>
      <c r="K7171" t="s">
        <v>35</v>
      </c>
      <c r="L7171">
        <v>35.64</v>
      </c>
      <c r="M7171" t="s">
        <v>36</v>
      </c>
      <c r="N7171">
        <v>30.99</v>
      </c>
      <c r="O7171" t="s">
        <v>36</v>
      </c>
      <c r="P7171">
        <v>33.96</v>
      </c>
      <c r="Q7171" t="s">
        <v>37</v>
      </c>
      <c r="R7171">
        <v>29.53</v>
      </c>
      <c r="S7171" t="s">
        <v>37</v>
      </c>
      <c r="T7171">
        <v>4.43</v>
      </c>
      <c r="U7171" t="s">
        <v>37</v>
      </c>
      <c r="V7171" t="s">
        <v>25754</v>
      </c>
      <c r="W7171" t="s">
        <v>120</v>
      </c>
      <c r="X7171" t="s">
        <v>40</v>
      </c>
      <c r="Y7171" t="s">
        <v>25755</v>
      </c>
      <c r="Z7171">
        <v>20.67</v>
      </c>
      <c r="AA7171" t="s">
        <v>37</v>
      </c>
      <c r="AB7171">
        <v>4.43</v>
      </c>
      <c r="AC7171" t="s">
        <v>37</v>
      </c>
      <c r="AD7171">
        <v>13</v>
      </c>
      <c r="AE7171">
        <f t="shared" si="781"/>
        <v>113</v>
      </c>
      <c r="AF7171" s="8">
        <f t="shared" si="782"/>
        <v>30.053097345132745</v>
      </c>
      <c r="AG7171" s="8">
        <f t="shared" si="783"/>
        <v>3.906902654867257</v>
      </c>
      <c r="AH7171">
        <f t="shared" si="784"/>
        <v>31.97</v>
      </c>
      <c r="AI7171">
        <f t="shared" si="785"/>
        <v>4.1500000000000004</v>
      </c>
      <c r="AJ7171" s="9">
        <f t="shared" si="786"/>
        <v>25.100999999999999</v>
      </c>
      <c r="AK7171" s="10">
        <f t="shared" si="787"/>
        <v>21.194097345132743</v>
      </c>
    </row>
    <row r="7172" spans="1:37">
      <c r="A7172" s="1">
        <v>41639</v>
      </c>
      <c r="B7172">
        <v>1039254224513</v>
      </c>
      <c r="C7172" t="s">
        <v>25756</v>
      </c>
      <c r="D7172" t="s">
        <v>25757</v>
      </c>
      <c r="E7172">
        <v>9781429957861</v>
      </c>
      <c r="F7172" t="s">
        <v>5350</v>
      </c>
      <c r="G7172" t="s">
        <v>5351</v>
      </c>
      <c r="H7172" t="s">
        <v>1147</v>
      </c>
      <c r="I7172">
        <v>1</v>
      </c>
      <c r="J7172" t="s">
        <v>34</v>
      </c>
      <c r="K7172" t="s">
        <v>35</v>
      </c>
      <c r="L7172">
        <v>12.64</v>
      </c>
      <c r="M7172" t="s">
        <v>36</v>
      </c>
      <c r="N7172">
        <v>10.99</v>
      </c>
      <c r="O7172" t="s">
        <v>36</v>
      </c>
      <c r="P7172">
        <v>12.04</v>
      </c>
      <c r="Q7172" t="s">
        <v>37</v>
      </c>
      <c r="R7172">
        <v>10.47</v>
      </c>
      <c r="S7172" t="s">
        <v>37</v>
      </c>
      <c r="T7172">
        <v>1.57</v>
      </c>
      <c r="U7172" t="s">
        <v>37</v>
      </c>
      <c r="V7172" t="s">
        <v>213</v>
      </c>
      <c r="W7172" t="s">
        <v>214</v>
      </c>
      <c r="X7172" t="s">
        <v>40</v>
      </c>
      <c r="Y7172" t="s">
        <v>25758</v>
      </c>
      <c r="Z7172">
        <v>7.33</v>
      </c>
      <c r="AA7172" t="s">
        <v>37</v>
      </c>
      <c r="AB7172">
        <v>1.57</v>
      </c>
      <c r="AC7172" t="s">
        <v>37</v>
      </c>
      <c r="AD7172">
        <v>13</v>
      </c>
      <c r="AE7172">
        <f t="shared" ref="AE7172:AE7235" si="788">AD7172+100</f>
        <v>113</v>
      </c>
      <c r="AF7172" s="8">
        <f t="shared" si="782"/>
        <v>10.654867256637166</v>
      </c>
      <c r="AG7172" s="8">
        <f t="shared" si="783"/>
        <v>1.3851327433628315</v>
      </c>
      <c r="AH7172">
        <f t="shared" si="784"/>
        <v>11.33</v>
      </c>
      <c r="AI7172">
        <f t="shared" si="785"/>
        <v>1.47</v>
      </c>
      <c r="AJ7172" s="9">
        <f t="shared" si="786"/>
        <v>8.8989999999999991</v>
      </c>
      <c r="AK7172" s="10">
        <f t="shared" si="787"/>
        <v>7.5138672566371678</v>
      </c>
    </row>
    <row r="7173" spans="1:37">
      <c r="A7173" s="1">
        <v>41639</v>
      </c>
      <c r="B7173">
        <v>1039257152514</v>
      </c>
      <c r="C7173" t="s">
        <v>25759</v>
      </c>
      <c r="D7173" t="s">
        <v>25760</v>
      </c>
      <c r="E7173">
        <v>9781466828001</v>
      </c>
      <c r="F7173" t="s">
        <v>3847</v>
      </c>
      <c r="G7173" t="s">
        <v>3848</v>
      </c>
      <c r="H7173" t="s">
        <v>3849</v>
      </c>
      <c r="I7173">
        <v>1</v>
      </c>
      <c r="J7173" t="s">
        <v>34</v>
      </c>
      <c r="K7173" t="s">
        <v>35</v>
      </c>
      <c r="L7173">
        <v>10.34</v>
      </c>
      <c r="M7173" t="s">
        <v>36</v>
      </c>
      <c r="N7173">
        <v>8.99</v>
      </c>
      <c r="O7173" t="s">
        <v>36</v>
      </c>
      <c r="P7173">
        <v>9.85</v>
      </c>
      <c r="Q7173" t="s">
        <v>37</v>
      </c>
      <c r="R7173">
        <v>8.57</v>
      </c>
      <c r="S7173" t="s">
        <v>37</v>
      </c>
      <c r="T7173">
        <v>1.28</v>
      </c>
      <c r="U7173" t="s">
        <v>37</v>
      </c>
      <c r="V7173" t="s">
        <v>287</v>
      </c>
      <c r="W7173" t="s">
        <v>140</v>
      </c>
      <c r="X7173" t="s">
        <v>40</v>
      </c>
      <c r="Y7173" t="s">
        <v>16793</v>
      </c>
      <c r="Z7173">
        <v>6</v>
      </c>
      <c r="AA7173" t="s">
        <v>37</v>
      </c>
      <c r="AB7173">
        <v>1.28</v>
      </c>
      <c r="AC7173" t="s">
        <v>37</v>
      </c>
      <c r="AD7173">
        <v>5</v>
      </c>
      <c r="AE7173">
        <f t="shared" si="788"/>
        <v>105</v>
      </c>
      <c r="AF7173" s="8">
        <f t="shared" ref="AF7173:AF7236" si="789">((P7173/AE7173)*100)*ABS(I7173)</f>
        <v>9.3809523809523796</v>
      </c>
      <c r="AG7173" s="8">
        <f t="shared" ref="AG7173:AG7236" si="790">+AF7173*AD7173/100</f>
        <v>0.46904761904761899</v>
      </c>
      <c r="AH7173">
        <f t="shared" ref="AH7173:AH7236" si="791">TRUNC(AF7173*1.0638,2)</f>
        <v>9.9700000000000006</v>
      </c>
      <c r="AI7173">
        <f t="shared" ref="AI7173:AI7236" si="792">TRUNC(AG7173*1.0638,2)</f>
        <v>0.49</v>
      </c>
      <c r="AJ7173" s="9">
        <f t="shared" ref="AJ7173:AJ7236" si="793">((P7173-T7173)*0.7+T7173)*ABS(I7173)</f>
        <v>7.2789999999999999</v>
      </c>
      <c r="AK7173" s="10">
        <f t="shared" ref="AK7173:AK7236" si="794">(AJ7173-AG7173)</f>
        <v>6.8099523809523808</v>
      </c>
    </row>
    <row r="7174" spans="1:37">
      <c r="A7174" s="1">
        <v>41639</v>
      </c>
      <c r="B7174">
        <v>1039257337520</v>
      </c>
      <c r="C7174" t="s">
        <v>25761</v>
      </c>
      <c r="D7174" t="s">
        <v>25762</v>
      </c>
      <c r="E7174">
        <v>9781466841796</v>
      </c>
      <c r="F7174" t="s">
        <v>24846</v>
      </c>
      <c r="G7174" t="s">
        <v>24847</v>
      </c>
      <c r="H7174" t="s">
        <v>5862</v>
      </c>
      <c r="I7174">
        <v>1</v>
      </c>
      <c r="J7174" t="s">
        <v>34</v>
      </c>
      <c r="K7174" t="s">
        <v>35</v>
      </c>
      <c r="L7174">
        <v>10.34</v>
      </c>
      <c r="M7174" t="s">
        <v>36</v>
      </c>
      <c r="N7174">
        <v>8.99</v>
      </c>
      <c r="O7174" t="s">
        <v>36</v>
      </c>
      <c r="P7174">
        <v>9.85</v>
      </c>
      <c r="Q7174" t="s">
        <v>37</v>
      </c>
      <c r="R7174">
        <v>8.57</v>
      </c>
      <c r="S7174" t="s">
        <v>37</v>
      </c>
      <c r="T7174">
        <v>1.28</v>
      </c>
      <c r="U7174" t="s">
        <v>37</v>
      </c>
      <c r="V7174" t="s">
        <v>644</v>
      </c>
      <c r="W7174" t="s">
        <v>56</v>
      </c>
      <c r="X7174" t="s">
        <v>40</v>
      </c>
      <c r="Y7174" t="s">
        <v>645</v>
      </c>
      <c r="Z7174">
        <v>6</v>
      </c>
      <c r="AA7174" t="s">
        <v>37</v>
      </c>
      <c r="AB7174">
        <v>1.28</v>
      </c>
      <c r="AC7174" t="s">
        <v>37</v>
      </c>
      <c r="AD7174">
        <v>13</v>
      </c>
      <c r="AE7174">
        <f t="shared" si="788"/>
        <v>113</v>
      </c>
      <c r="AF7174" s="8">
        <f t="shared" si="789"/>
        <v>8.716814159292035</v>
      </c>
      <c r="AG7174" s="8">
        <f t="shared" si="790"/>
        <v>1.1331858407079645</v>
      </c>
      <c r="AH7174">
        <f t="shared" si="791"/>
        <v>9.27</v>
      </c>
      <c r="AI7174">
        <f t="shared" si="792"/>
        <v>1.2</v>
      </c>
      <c r="AJ7174" s="9">
        <f t="shared" si="793"/>
        <v>7.2789999999999999</v>
      </c>
      <c r="AK7174" s="10">
        <f t="shared" si="794"/>
        <v>6.1458141592920352</v>
      </c>
    </row>
    <row r="7175" spans="1:37">
      <c r="A7175" s="1">
        <v>41639</v>
      </c>
      <c r="B7175">
        <v>1039257552520</v>
      </c>
      <c r="C7175" t="s">
        <v>25763</v>
      </c>
      <c r="D7175" t="s">
        <v>25764</v>
      </c>
      <c r="E7175">
        <v>9781466841796</v>
      </c>
      <c r="F7175" t="s">
        <v>24846</v>
      </c>
      <c r="G7175" t="s">
        <v>24847</v>
      </c>
      <c r="H7175" t="s">
        <v>5862</v>
      </c>
      <c r="I7175">
        <v>1</v>
      </c>
      <c r="J7175" t="s">
        <v>34</v>
      </c>
      <c r="K7175" t="s">
        <v>35</v>
      </c>
      <c r="L7175">
        <v>10.34</v>
      </c>
      <c r="M7175" t="s">
        <v>36</v>
      </c>
      <c r="N7175">
        <v>8.99</v>
      </c>
      <c r="O7175" t="s">
        <v>36</v>
      </c>
      <c r="P7175">
        <v>9.85</v>
      </c>
      <c r="Q7175" t="s">
        <v>37</v>
      </c>
      <c r="R7175">
        <v>8.57</v>
      </c>
      <c r="S7175" t="s">
        <v>37</v>
      </c>
      <c r="T7175">
        <v>1.28</v>
      </c>
      <c r="U7175" t="s">
        <v>37</v>
      </c>
      <c r="V7175" t="s">
        <v>5848</v>
      </c>
      <c r="W7175" t="s">
        <v>162</v>
      </c>
      <c r="X7175" t="s">
        <v>40</v>
      </c>
      <c r="Y7175" t="s">
        <v>25765</v>
      </c>
      <c r="Z7175">
        <v>6</v>
      </c>
      <c r="AA7175" t="s">
        <v>37</v>
      </c>
      <c r="AB7175">
        <v>1.28</v>
      </c>
      <c r="AC7175" t="s">
        <v>37</v>
      </c>
      <c r="AD7175">
        <v>5</v>
      </c>
      <c r="AE7175">
        <f t="shared" si="788"/>
        <v>105</v>
      </c>
      <c r="AF7175" s="8">
        <f t="shared" si="789"/>
        <v>9.3809523809523796</v>
      </c>
      <c r="AG7175" s="8">
        <f t="shared" si="790"/>
        <v>0.46904761904761899</v>
      </c>
      <c r="AH7175">
        <f t="shared" si="791"/>
        <v>9.9700000000000006</v>
      </c>
      <c r="AI7175">
        <f t="shared" si="792"/>
        <v>0.49</v>
      </c>
      <c r="AJ7175" s="9">
        <f t="shared" si="793"/>
        <v>7.2789999999999999</v>
      </c>
      <c r="AK7175" s="10">
        <f t="shared" si="794"/>
        <v>6.8099523809523808</v>
      </c>
    </row>
    <row r="7176" spans="1:37">
      <c r="A7176" s="1">
        <v>41639</v>
      </c>
      <c r="B7176">
        <v>1039257735520</v>
      </c>
      <c r="C7176" t="s">
        <v>25766</v>
      </c>
      <c r="D7176" t="s">
        <v>25767</v>
      </c>
      <c r="E7176">
        <v>9781466848566</v>
      </c>
      <c r="F7176" t="s">
        <v>24840</v>
      </c>
      <c r="G7176" t="s">
        <v>24841</v>
      </c>
      <c r="H7176" t="s">
        <v>1310</v>
      </c>
      <c r="I7176">
        <v>1</v>
      </c>
      <c r="J7176" t="s">
        <v>34</v>
      </c>
      <c r="K7176" t="s">
        <v>35</v>
      </c>
      <c r="L7176">
        <v>10.34</v>
      </c>
      <c r="M7176" t="s">
        <v>36</v>
      </c>
      <c r="N7176">
        <v>8.99</v>
      </c>
      <c r="O7176" t="s">
        <v>36</v>
      </c>
      <c r="P7176">
        <v>9.85</v>
      </c>
      <c r="Q7176" t="s">
        <v>37</v>
      </c>
      <c r="R7176">
        <v>8.57</v>
      </c>
      <c r="S7176" t="s">
        <v>37</v>
      </c>
      <c r="T7176">
        <v>1.28</v>
      </c>
      <c r="U7176" t="s">
        <v>37</v>
      </c>
      <c r="V7176" t="s">
        <v>644</v>
      </c>
      <c r="W7176" t="s">
        <v>56</v>
      </c>
      <c r="X7176" t="s">
        <v>40</v>
      </c>
      <c r="Y7176" t="s">
        <v>645</v>
      </c>
      <c r="Z7176">
        <v>6</v>
      </c>
      <c r="AA7176" t="s">
        <v>37</v>
      </c>
      <c r="AB7176">
        <v>1.28</v>
      </c>
      <c r="AC7176" t="s">
        <v>37</v>
      </c>
      <c r="AD7176">
        <v>13</v>
      </c>
      <c r="AE7176">
        <f t="shared" si="788"/>
        <v>113</v>
      </c>
      <c r="AF7176" s="8">
        <f t="shared" si="789"/>
        <v>8.716814159292035</v>
      </c>
      <c r="AG7176" s="8">
        <f t="shared" si="790"/>
        <v>1.1331858407079645</v>
      </c>
      <c r="AH7176">
        <f t="shared" si="791"/>
        <v>9.27</v>
      </c>
      <c r="AI7176">
        <f t="shared" si="792"/>
        <v>1.2</v>
      </c>
      <c r="AJ7176" s="9">
        <f t="shared" si="793"/>
        <v>7.2789999999999999</v>
      </c>
      <c r="AK7176" s="10">
        <f t="shared" si="794"/>
        <v>6.1458141592920352</v>
      </c>
    </row>
    <row r="7177" spans="1:37">
      <c r="A7177" s="1">
        <v>41639</v>
      </c>
      <c r="B7177">
        <v>1039259775520</v>
      </c>
      <c r="C7177" t="s">
        <v>25768</v>
      </c>
      <c r="D7177" t="s">
        <v>25769</v>
      </c>
      <c r="E7177">
        <v>9781429955966</v>
      </c>
      <c r="F7177" t="s">
        <v>673</v>
      </c>
      <c r="G7177" t="s">
        <v>674</v>
      </c>
      <c r="I7177">
        <v>1</v>
      </c>
      <c r="J7177" t="s">
        <v>34</v>
      </c>
      <c r="K7177" t="s">
        <v>35</v>
      </c>
      <c r="L7177">
        <v>16.55</v>
      </c>
      <c r="M7177" t="s">
        <v>36</v>
      </c>
      <c r="N7177">
        <v>14.39</v>
      </c>
      <c r="O7177" t="s">
        <v>36</v>
      </c>
      <c r="P7177">
        <v>15.77</v>
      </c>
      <c r="Q7177" t="s">
        <v>37</v>
      </c>
      <c r="R7177">
        <v>13.71</v>
      </c>
      <c r="S7177" t="s">
        <v>37</v>
      </c>
      <c r="T7177">
        <v>2.06</v>
      </c>
      <c r="U7177" t="s">
        <v>37</v>
      </c>
      <c r="V7177" t="s">
        <v>25770</v>
      </c>
      <c r="W7177" t="s">
        <v>140</v>
      </c>
      <c r="X7177" t="s">
        <v>40</v>
      </c>
      <c r="Y7177" t="s">
        <v>25771</v>
      </c>
      <c r="Z7177">
        <v>9.6</v>
      </c>
      <c r="AA7177" t="s">
        <v>37</v>
      </c>
      <c r="AB7177">
        <v>2.06</v>
      </c>
      <c r="AC7177" t="s">
        <v>37</v>
      </c>
      <c r="AD7177">
        <v>5</v>
      </c>
      <c r="AE7177">
        <f t="shared" si="788"/>
        <v>105</v>
      </c>
      <c r="AF7177" s="8">
        <f t="shared" si="789"/>
        <v>15.019047619047617</v>
      </c>
      <c r="AG7177" s="8">
        <f t="shared" si="790"/>
        <v>0.75095238095238093</v>
      </c>
      <c r="AH7177">
        <f t="shared" si="791"/>
        <v>15.97</v>
      </c>
      <c r="AI7177">
        <f t="shared" si="792"/>
        <v>0.79</v>
      </c>
      <c r="AJ7177" s="9">
        <f t="shared" si="793"/>
        <v>11.657</v>
      </c>
      <c r="AK7177" s="10">
        <f t="shared" si="794"/>
        <v>10.906047619047619</v>
      </c>
    </row>
    <row r="7178" spans="1:37">
      <c r="A7178" s="1">
        <v>41639</v>
      </c>
      <c r="B7178">
        <v>1039259881514</v>
      </c>
      <c r="C7178" t="s">
        <v>25772</v>
      </c>
      <c r="D7178" t="s">
        <v>25773</v>
      </c>
      <c r="E7178">
        <v>9780312277710</v>
      </c>
      <c r="F7178" t="s">
        <v>15052</v>
      </c>
      <c r="G7178" t="s">
        <v>15053</v>
      </c>
      <c r="H7178" t="s">
        <v>347</v>
      </c>
      <c r="I7178">
        <v>1</v>
      </c>
      <c r="J7178" t="s">
        <v>34</v>
      </c>
      <c r="K7178" t="s">
        <v>35</v>
      </c>
      <c r="L7178">
        <v>11.49</v>
      </c>
      <c r="M7178" t="s">
        <v>36</v>
      </c>
      <c r="N7178">
        <v>9.99</v>
      </c>
      <c r="O7178" t="s">
        <v>36</v>
      </c>
      <c r="P7178">
        <v>10.95</v>
      </c>
      <c r="Q7178" t="s">
        <v>37</v>
      </c>
      <c r="R7178">
        <v>9.52</v>
      </c>
      <c r="S7178" t="s">
        <v>37</v>
      </c>
      <c r="T7178">
        <v>1.43</v>
      </c>
      <c r="U7178" t="s">
        <v>37</v>
      </c>
      <c r="V7178" t="s">
        <v>161</v>
      </c>
      <c r="W7178" t="s">
        <v>127</v>
      </c>
      <c r="X7178" t="s">
        <v>40</v>
      </c>
      <c r="Y7178" t="s">
        <v>25774</v>
      </c>
      <c r="Z7178">
        <v>6.66</v>
      </c>
      <c r="AA7178" t="s">
        <v>37</v>
      </c>
      <c r="AB7178">
        <v>1.43</v>
      </c>
      <c r="AC7178" t="s">
        <v>37</v>
      </c>
      <c r="AD7178">
        <v>5</v>
      </c>
      <c r="AE7178">
        <f t="shared" si="788"/>
        <v>105</v>
      </c>
      <c r="AF7178" s="8">
        <f t="shared" si="789"/>
        <v>10.428571428571427</v>
      </c>
      <c r="AG7178" s="8">
        <f t="shared" si="790"/>
        <v>0.52142857142857135</v>
      </c>
      <c r="AH7178">
        <f t="shared" si="791"/>
        <v>11.09</v>
      </c>
      <c r="AI7178">
        <f t="shared" si="792"/>
        <v>0.55000000000000004</v>
      </c>
      <c r="AJ7178" s="9">
        <f t="shared" si="793"/>
        <v>8.0939999999999994</v>
      </c>
      <c r="AK7178" s="10">
        <f t="shared" si="794"/>
        <v>7.5725714285714281</v>
      </c>
    </row>
    <row r="7179" spans="1:37">
      <c r="A7179" s="1">
        <v>41639</v>
      </c>
      <c r="B7179">
        <v>1039260820522</v>
      </c>
      <c r="C7179" t="s">
        <v>25775</v>
      </c>
      <c r="D7179" t="s">
        <v>25776</v>
      </c>
      <c r="E7179">
        <v>9781429992800</v>
      </c>
      <c r="F7179" t="s">
        <v>78</v>
      </c>
      <c r="G7179" t="s">
        <v>79</v>
      </c>
      <c r="H7179" t="s">
        <v>80</v>
      </c>
      <c r="I7179">
        <v>1</v>
      </c>
      <c r="J7179" t="s">
        <v>34</v>
      </c>
      <c r="K7179" t="s">
        <v>35</v>
      </c>
      <c r="L7179">
        <v>11.49</v>
      </c>
      <c r="M7179" t="s">
        <v>36</v>
      </c>
      <c r="N7179">
        <v>9.99</v>
      </c>
      <c r="O7179" t="s">
        <v>36</v>
      </c>
      <c r="P7179">
        <v>10.95</v>
      </c>
      <c r="Q7179" t="s">
        <v>37</v>
      </c>
      <c r="R7179">
        <v>9.52</v>
      </c>
      <c r="S7179" t="s">
        <v>37</v>
      </c>
      <c r="T7179">
        <v>1.43</v>
      </c>
      <c r="U7179" t="s">
        <v>37</v>
      </c>
      <c r="V7179" t="s">
        <v>1753</v>
      </c>
      <c r="W7179" t="s">
        <v>162</v>
      </c>
      <c r="X7179" t="s">
        <v>40</v>
      </c>
      <c r="Y7179" t="s">
        <v>25777</v>
      </c>
      <c r="Z7179">
        <v>6.66</v>
      </c>
      <c r="AA7179" t="s">
        <v>37</v>
      </c>
      <c r="AB7179">
        <v>1.43</v>
      </c>
      <c r="AC7179" t="s">
        <v>37</v>
      </c>
      <c r="AD7179">
        <v>5</v>
      </c>
      <c r="AE7179">
        <f t="shared" si="788"/>
        <v>105</v>
      </c>
      <c r="AF7179" s="8">
        <f t="shared" si="789"/>
        <v>10.428571428571427</v>
      </c>
      <c r="AG7179" s="8">
        <f t="shared" si="790"/>
        <v>0.52142857142857135</v>
      </c>
      <c r="AH7179">
        <f t="shared" si="791"/>
        <v>11.09</v>
      </c>
      <c r="AI7179">
        <f t="shared" si="792"/>
        <v>0.55000000000000004</v>
      </c>
      <c r="AJ7179" s="9">
        <f t="shared" si="793"/>
        <v>8.0939999999999994</v>
      </c>
      <c r="AK7179" s="10">
        <f t="shared" si="794"/>
        <v>7.5725714285714281</v>
      </c>
    </row>
    <row r="7180" spans="1:37">
      <c r="A7180" s="1">
        <v>41639</v>
      </c>
      <c r="B7180">
        <v>1039261231520</v>
      </c>
      <c r="C7180" t="s">
        <v>25778</v>
      </c>
      <c r="D7180" t="s">
        <v>25779</v>
      </c>
      <c r="E7180">
        <v>9781466841796</v>
      </c>
      <c r="F7180" t="s">
        <v>24846</v>
      </c>
      <c r="G7180" t="s">
        <v>24847</v>
      </c>
      <c r="H7180" t="s">
        <v>5862</v>
      </c>
      <c r="I7180">
        <v>1</v>
      </c>
      <c r="J7180" t="s">
        <v>34</v>
      </c>
      <c r="K7180" t="s">
        <v>35</v>
      </c>
      <c r="L7180">
        <v>10.34</v>
      </c>
      <c r="M7180" t="s">
        <v>36</v>
      </c>
      <c r="N7180">
        <v>8.99</v>
      </c>
      <c r="O7180" t="s">
        <v>36</v>
      </c>
      <c r="P7180">
        <v>9.85</v>
      </c>
      <c r="Q7180" t="s">
        <v>37</v>
      </c>
      <c r="R7180">
        <v>8.57</v>
      </c>
      <c r="S7180" t="s">
        <v>37</v>
      </c>
      <c r="T7180">
        <v>1.28</v>
      </c>
      <c r="U7180" t="s">
        <v>37</v>
      </c>
      <c r="V7180" t="s">
        <v>126</v>
      </c>
      <c r="W7180" t="s">
        <v>162</v>
      </c>
      <c r="X7180" t="s">
        <v>40</v>
      </c>
      <c r="Y7180" t="s">
        <v>25780</v>
      </c>
      <c r="Z7180">
        <v>6</v>
      </c>
      <c r="AA7180" t="s">
        <v>37</v>
      </c>
      <c r="AB7180">
        <v>1.28</v>
      </c>
      <c r="AC7180" t="s">
        <v>37</v>
      </c>
      <c r="AD7180">
        <v>5</v>
      </c>
      <c r="AE7180">
        <f t="shared" si="788"/>
        <v>105</v>
      </c>
      <c r="AF7180" s="8">
        <f t="shared" si="789"/>
        <v>9.3809523809523796</v>
      </c>
      <c r="AG7180" s="8">
        <f t="shared" si="790"/>
        <v>0.46904761904761899</v>
      </c>
      <c r="AH7180">
        <f t="shared" si="791"/>
        <v>9.9700000000000006</v>
      </c>
      <c r="AI7180">
        <f t="shared" si="792"/>
        <v>0.49</v>
      </c>
      <c r="AJ7180" s="9">
        <f t="shared" si="793"/>
        <v>7.2789999999999999</v>
      </c>
      <c r="AK7180" s="10">
        <f t="shared" si="794"/>
        <v>6.8099523809523808</v>
      </c>
    </row>
    <row r="7181" spans="1:37">
      <c r="A7181" s="1">
        <v>41639</v>
      </c>
      <c r="B7181">
        <v>1039261435522</v>
      </c>
      <c r="C7181" t="s">
        <v>25781</v>
      </c>
      <c r="D7181" t="s">
        <v>25782</v>
      </c>
      <c r="E7181">
        <v>9781429963947</v>
      </c>
      <c r="F7181" t="s">
        <v>124</v>
      </c>
      <c r="G7181" t="s">
        <v>125</v>
      </c>
      <c r="H7181" t="s">
        <v>62</v>
      </c>
      <c r="I7181">
        <v>1</v>
      </c>
      <c r="J7181" t="s">
        <v>34</v>
      </c>
      <c r="K7181" t="s">
        <v>35</v>
      </c>
      <c r="L7181">
        <v>10.34</v>
      </c>
      <c r="M7181" t="s">
        <v>36</v>
      </c>
      <c r="N7181">
        <v>8.99</v>
      </c>
      <c r="O7181" t="s">
        <v>36</v>
      </c>
      <c r="P7181">
        <v>9.85</v>
      </c>
      <c r="Q7181" t="s">
        <v>37</v>
      </c>
      <c r="R7181">
        <v>8.57</v>
      </c>
      <c r="S7181" t="s">
        <v>37</v>
      </c>
      <c r="T7181">
        <v>1.28</v>
      </c>
      <c r="U7181" t="s">
        <v>37</v>
      </c>
      <c r="V7181" t="s">
        <v>38</v>
      </c>
      <c r="W7181" t="s">
        <v>39</v>
      </c>
      <c r="X7181" t="s">
        <v>40</v>
      </c>
      <c r="Y7181" t="s">
        <v>25783</v>
      </c>
      <c r="Z7181">
        <v>6</v>
      </c>
      <c r="AA7181" t="s">
        <v>37</v>
      </c>
      <c r="AB7181">
        <v>1.28</v>
      </c>
      <c r="AC7181" t="s">
        <v>37</v>
      </c>
      <c r="AD7181">
        <v>5</v>
      </c>
      <c r="AE7181">
        <f t="shared" si="788"/>
        <v>105</v>
      </c>
      <c r="AF7181" s="8">
        <f t="shared" si="789"/>
        <v>9.3809523809523796</v>
      </c>
      <c r="AG7181" s="8">
        <f t="shared" si="790"/>
        <v>0.46904761904761899</v>
      </c>
      <c r="AH7181">
        <f t="shared" si="791"/>
        <v>9.9700000000000006</v>
      </c>
      <c r="AI7181">
        <f t="shared" si="792"/>
        <v>0.49</v>
      </c>
      <c r="AJ7181" s="9">
        <f t="shared" si="793"/>
        <v>7.2789999999999999</v>
      </c>
      <c r="AK7181" s="10">
        <f t="shared" si="794"/>
        <v>6.8099523809523808</v>
      </c>
    </row>
    <row r="7182" spans="1:37">
      <c r="A7182" s="1">
        <v>41639</v>
      </c>
      <c r="B7182">
        <v>1039262965513</v>
      </c>
      <c r="C7182" t="s">
        <v>25784</v>
      </c>
      <c r="D7182" t="s">
        <v>25785</v>
      </c>
      <c r="E7182">
        <v>9781429963930</v>
      </c>
      <c r="F7182" t="s">
        <v>66</v>
      </c>
      <c r="G7182" t="s">
        <v>67</v>
      </c>
      <c r="H7182" t="s">
        <v>62</v>
      </c>
      <c r="I7182">
        <v>1</v>
      </c>
      <c r="J7182" t="s">
        <v>34</v>
      </c>
      <c r="K7182" t="s">
        <v>35</v>
      </c>
      <c r="L7182">
        <v>10.34</v>
      </c>
      <c r="M7182" t="s">
        <v>36</v>
      </c>
      <c r="N7182">
        <v>8.99</v>
      </c>
      <c r="O7182" t="s">
        <v>36</v>
      </c>
      <c r="P7182">
        <v>9.85</v>
      </c>
      <c r="Q7182" t="s">
        <v>37</v>
      </c>
      <c r="R7182">
        <v>8.57</v>
      </c>
      <c r="S7182" t="s">
        <v>37</v>
      </c>
      <c r="T7182">
        <v>1.28</v>
      </c>
      <c r="U7182" t="s">
        <v>37</v>
      </c>
      <c r="V7182" t="s">
        <v>161</v>
      </c>
      <c r="W7182" t="s">
        <v>162</v>
      </c>
      <c r="X7182" t="s">
        <v>40</v>
      </c>
      <c r="Y7182" t="s">
        <v>25786</v>
      </c>
      <c r="Z7182">
        <v>6</v>
      </c>
      <c r="AA7182" t="s">
        <v>37</v>
      </c>
      <c r="AB7182">
        <v>1.28</v>
      </c>
      <c r="AC7182" t="s">
        <v>37</v>
      </c>
      <c r="AD7182">
        <v>5</v>
      </c>
      <c r="AE7182">
        <f t="shared" si="788"/>
        <v>105</v>
      </c>
      <c r="AF7182" s="8">
        <f t="shared" si="789"/>
        <v>9.3809523809523796</v>
      </c>
      <c r="AG7182" s="8">
        <f t="shared" si="790"/>
        <v>0.46904761904761899</v>
      </c>
      <c r="AH7182">
        <f t="shared" si="791"/>
        <v>9.9700000000000006</v>
      </c>
      <c r="AI7182">
        <f t="shared" si="792"/>
        <v>0.49</v>
      </c>
      <c r="AJ7182" s="9">
        <f t="shared" si="793"/>
        <v>7.2789999999999999</v>
      </c>
      <c r="AK7182" s="10">
        <f t="shared" si="794"/>
        <v>6.8099523809523808</v>
      </c>
    </row>
    <row r="7183" spans="1:37">
      <c r="A7183" s="1">
        <v>41639</v>
      </c>
      <c r="B7183">
        <v>1039266092520</v>
      </c>
      <c r="C7183" t="s">
        <v>25787</v>
      </c>
      <c r="D7183" t="s">
        <v>25788</v>
      </c>
      <c r="E7183">
        <v>9781466837041</v>
      </c>
      <c r="F7183" t="s">
        <v>24851</v>
      </c>
      <c r="G7183" t="s">
        <v>24852</v>
      </c>
      <c r="H7183" t="s">
        <v>715</v>
      </c>
      <c r="I7183">
        <v>1</v>
      </c>
      <c r="J7183" t="s">
        <v>34</v>
      </c>
      <c r="K7183" t="s">
        <v>35</v>
      </c>
      <c r="L7183">
        <v>12.64</v>
      </c>
      <c r="M7183" t="s">
        <v>36</v>
      </c>
      <c r="N7183">
        <v>10.99</v>
      </c>
      <c r="O7183" t="s">
        <v>36</v>
      </c>
      <c r="P7183">
        <v>12.04</v>
      </c>
      <c r="Q7183" t="s">
        <v>37</v>
      </c>
      <c r="R7183">
        <v>10.47</v>
      </c>
      <c r="S7183" t="s">
        <v>37</v>
      </c>
      <c r="T7183">
        <v>1.57</v>
      </c>
      <c r="U7183" t="s">
        <v>37</v>
      </c>
      <c r="V7183" t="s">
        <v>8702</v>
      </c>
      <c r="W7183" t="s">
        <v>140</v>
      </c>
      <c r="X7183" t="s">
        <v>40</v>
      </c>
      <c r="Y7183" t="s">
        <v>24787</v>
      </c>
      <c r="Z7183">
        <v>7.33</v>
      </c>
      <c r="AA7183" t="s">
        <v>37</v>
      </c>
      <c r="AB7183">
        <v>1.57</v>
      </c>
      <c r="AC7183" t="s">
        <v>37</v>
      </c>
      <c r="AD7183">
        <v>5</v>
      </c>
      <c r="AE7183">
        <f t="shared" si="788"/>
        <v>105</v>
      </c>
      <c r="AF7183" s="8">
        <f t="shared" si="789"/>
        <v>11.466666666666665</v>
      </c>
      <c r="AG7183" s="8">
        <f t="shared" si="790"/>
        <v>0.57333333333333325</v>
      </c>
      <c r="AH7183">
        <f t="shared" si="791"/>
        <v>12.19</v>
      </c>
      <c r="AI7183">
        <f t="shared" si="792"/>
        <v>0.6</v>
      </c>
      <c r="AJ7183" s="9">
        <f t="shared" si="793"/>
        <v>8.8989999999999991</v>
      </c>
      <c r="AK7183" s="10">
        <f t="shared" si="794"/>
        <v>8.3256666666666668</v>
      </c>
    </row>
    <row r="7184" spans="1:37">
      <c r="A7184" s="1">
        <v>41639</v>
      </c>
      <c r="B7184">
        <v>1039266222513</v>
      </c>
      <c r="C7184" t="s">
        <v>25789</v>
      </c>
      <c r="D7184" t="s">
        <v>25790</v>
      </c>
      <c r="E7184">
        <v>9781429908177</v>
      </c>
      <c r="F7184" t="s">
        <v>24377</v>
      </c>
      <c r="G7184" t="s">
        <v>24378</v>
      </c>
      <c r="H7184" t="s">
        <v>10893</v>
      </c>
      <c r="I7184">
        <v>1</v>
      </c>
      <c r="J7184" t="s">
        <v>34</v>
      </c>
      <c r="K7184" t="s">
        <v>35</v>
      </c>
      <c r="L7184">
        <v>11.49</v>
      </c>
      <c r="M7184" t="s">
        <v>36</v>
      </c>
      <c r="N7184">
        <v>9.99</v>
      </c>
      <c r="O7184" t="s">
        <v>36</v>
      </c>
      <c r="P7184">
        <v>10.95</v>
      </c>
      <c r="Q7184" t="s">
        <v>37</v>
      </c>
      <c r="R7184">
        <v>9.52</v>
      </c>
      <c r="S7184" t="s">
        <v>37</v>
      </c>
      <c r="T7184">
        <v>1.43</v>
      </c>
      <c r="U7184" t="s">
        <v>37</v>
      </c>
      <c r="V7184" t="s">
        <v>139</v>
      </c>
      <c r="W7184" t="s">
        <v>193</v>
      </c>
      <c r="X7184" t="s">
        <v>40</v>
      </c>
      <c r="Y7184" t="s">
        <v>25791</v>
      </c>
      <c r="Z7184">
        <v>6.66</v>
      </c>
      <c r="AA7184" t="s">
        <v>37</v>
      </c>
      <c r="AB7184">
        <v>1.43</v>
      </c>
      <c r="AC7184" t="s">
        <v>37</v>
      </c>
      <c r="AD7184">
        <v>5</v>
      </c>
      <c r="AE7184">
        <f t="shared" si="788"/>
        <v>105</v>
      </c>
      <c r="AF7184" s="8">
        <f t="shared" si="789"/>
        <v>10.428571428571427</v>
      </c>
      <c r="AG7184" s="8">
        <f t="shared" si="790"/>
        <v>0.52142857142857135</v>
      </c>
      <c r="AH7184">
        <f t="shared" si="791"/>
        <v>11.09</v>
      </c>
      <c r="AI7184">
        <f t="shared" si="792"/>
        <v>0.55000000000000004</v>
      </c>
      <c r="AJ7184" s="9">
        <f t="shared" si="793"/>
        <v>8.0939999999999994</v>
      </c>
      <c r="AK7184" s="10">
        <f t="shared" si="794"/>
        <v>7.5725714285714281</v>
      </c>
    </row>
    <row r="7185" spans="1:37">
      <c r="A7185" s="1">
        <v>41639</v>
      </c>
      <c r="B7185">
        <v>1039266240512</v>
      </c>
      <c r="C7185" t="s">
        <v>25792</v>
      </c>
      <c r="D7185" t="s">
        <v>25793</v>
      </c>
      <c r="E7185">
        <v>9781466842526</v>
      </c>
      <c r="F7185" t="s">
        <v>1314</v>
      </c>
      <c r="G7185" t="s">
        <v>1315</v>
      </c>
      <c r="H7185" t="s">
        <v>886</v>
      </c>
      <c r="I7185">
        <v>1</v>
      </c>
      <c r="J7185" t="s">
        <v>34</v>
      </c>
      <c r="K7185" t="s">
        <v>35</v>
      </c>
      <c r="L7185">
        <v>4.59</v>
      </c>
      <c r="M7185" t="s">
        <v>36</v>
      </c>
      <c r="N7185">
        <v>3.99</v>
      </c>
      <c r="O7185" t="s">
        <v>36</v>
      </c>
      <c r="P7185">
        <v>4.37</v>
      </c>
      <c r="Q7185" t="s">
        <v>37</v>
      </c>
      <c r="R7185">
        <v>3.8</v>
      </c>
      <c r="S7185" t="s">
        <v>37</v>
      </c>
      <c r="T7185">
        <v>0.56999999999999995</v>
      </c>
      <c r="U7185" t="s">
        <v>37</v>
      </c>
      <c r="V7185" t="s">
        <v>161</v>
      </c>
      <c r="W7185" t="s">
        <v>162</v>
      </c>
      <c r="X7185" t="s">
        <v>40</v>
      </c>
      <c r="Y7185" t="s">
        <v>25794</v>
      </c>
      <c r="Z7185">
        <v>2.66</v>
      </c>
      <c r="AA7185" t="s">
        <v>37</v>
      </c>
      <c r="AB7185">
        <v>0.56999999999999995</v>
      </c>
      <c r="AC7185" t="s">
        <v>37</v>
      </c>
      <c r="AD7185">
        <v>5</v>
      </c>
      <c r="AE7185">
        <f t="shared" si="788"/>
        <v>105</v>
      </c>
      <c r="AF7185" s="8">
        <f t="shared" si="789"/>
        <v>4.1619047619047622</v>
      </c>
      <c r="AG7185" s="8">
        <f t="shared" si="790"/>
        <v>0.20809523809523811</v>
      </c>
      <c r="AH7185">
        <f t="shared" si="791"/>
        <v>4.42</v>
      </c>
      <c r="AI7185">
        <f t="shared" si="792"/>
        <v>0.22</v>
      </c>
      <c r="AJ7185" s="9">
        <f t="shared" si="793"/>
        <v>3.23</v>
      </c>
      <c r="AK7185" s="10">
        <f t="shared" si="794"/>
        <v>3.0219047619047616</v>
      </c>
    </row>
    <row r="7186" spans="1:37">
      <c r="A7186" s="1">
        <v>41639</v>
      </c>
      <c r="B7186">
        <v>1039269219520</v>
      </c>
      <c r="C7186" t="s">
        <v>25795</v>
      </c>
      <c r="D7186" t="s">
        <v>25796</v>
      </c>
      <c r="E7186">
        <v>9781466837041</v>
      </c>
      <c r="F7186" t="s">
        <v>24851</v>
      </c>
      <c r="G7186" t="s">
        <v>24852</v>
      </c>
      <c r="H7186" t="s">
        <v>715</v>
      </c>
      <c r="I7186">
        <v>1</v>
      </c>
      <c r="J7186" t="s">
        <v>34</v>
      </c>
      <c r="K7186" t="s">
        <v>35</v>
      </c>
      <c r="L7186">
        <v>12.64</v>
      </c>
      <c r="M7186" t="s">
        <v>36</v>
      </c>
      <c r="N7186">
        <v>10.99</v>
      </c>
      <c r="O7186" t="s">
        <v>36</v>
      </c>
      <c r="P7186">
        <v>12.04</v>
      </c>
      <c r="Q7186" t="s">
        <v>37</v>
      </c>
      <c r="R7186">
        <v>10.47</v>
      </c>
      <c r="S7186" t="s">
        <v>37</v>
      </c>
      <c r="T7186">
        <v>1.57</v>
      </c>
      <c r="U7186" t="s">
        <v>37</v>
      </c>
      <c r="V7186" t="s">
        <v>458</v>
      </c>
      <c r="W7186" t="s">
        <v>140</v>
      </c>
      <c r="X7186" t="s">
        <v>40</v>
      </c>
      <c r="Y7186" t="s">
        <v>25797</v>
      </c>
      <c r="Z7186">
        <v>7.33</v>
      </c>
      <c r="AA7186" t="s">
        <v>37</v>
      </c>
      <c r="AB7186">
        <v>1.57</v>
      </c>
      <c r="AC7186" t="s">
        <v>37</v>
      </c>
      <c r="AD7186">
        <v>5</v>
      </c>
      <c r="AE7186">
        <f t="shared" si="788"/>
        <v>105</v>
      </c>
      <c r="AF7186" s="8">
        <f t="shared" si="789"/>
        <v>11.466666666666665</v>
      </c>
      <c r="AG7186" s="8">
        <f t="shared" si="790"/>
        <v>0.57333333333333325</v>
      </c>
      <c r="AH7186">
        <f t="shared" si="791"/>
        <v>12.19</v>
      </c>
      <c r="AI7186">
        <f t="shared" si="792"/>
        <v>0.6</v>
      </c>
      <c r="AJ7186" s="9">
        <f t="shared" si="793"/>
        <v>8.8989999999999991</v>
      </c>
      <c r="AK7186" s="10">
        <f t="shared" si="794"/>
        <v>8.3256666666666668</v>
      </c>
    </row>
    <row r="7187" spans="1:37">
      <c r="A7187" s="1">
        <v>41639</v>
      </c>
      <c r="B7187">
        <v>1039269968520</v>
      </c>
      <c r="C7187" t="s">
        <v>25798</v>
      </c>
      <c r="D7187" t="s">
        <v>25799</v>
      </c>
      <c r="E7187">
        <v>9781466832909</v>
      </c>
      <c r="F7187" t="s">
        <v>25581</v>
      </c>
      <c r="G7187" t="s">
        <v>25582</v>
      </c>
      <c r="H7187" t="s">
        <v>3772</v>
      </c>
      <c r="I7187">
        <v>1</v>
      </c>
      <c r="J7187" t="s">
        <v>34</v>
      </c>
      <c r="K7187" t="s">
        <v>35</v>
      </c>
      <c r="L7187">
        <v>10.34</v>
      </c>
      <c r="M7187" t="s">
        <v>36</v>
      </c>
      <c r="N7187">
        <v>8.99</v>
      </c>
      <c r="O7187" t="s">
        <v>36</v>
      </c>
      <c r="P7187">
        <v>9.85</v>
      </c>
      <c r="Q7187" t="s">
        <v>37</v>
      </c>
      <c r="R7187">
        <v>8.57</v>
      </c>
      <c r="S7187" t="s">
        <v>37</v>
      </c>
      <c r="T7187">
        <v>1.28</v>
      </c>
      <c r="U7187" t="s">
        <v>37</v>
      </c>
      <c r="V7187" t="s">
        <v>367</v>
      </c>
      <c r="W7187" t="s">
        <v>299</v>
      </c>
      <c r="X7187" t="s">
        <v>40</v>
      </c>
      <c r="Y7187" t="s">
        <v>25800</v>
      </c>
      <c r="Z7187">
        <v>6</v>
      </c>
      <c r="AA7187" t="s">
        <v>37</v>
      </c>
      <c r="AB7187">
        <v>1.28</v>
      </c>
      <c r="AC7187" t="s">
        <v>37</v>
      </c>
      <c r="AD7187">
        <v>5</v>
      </c>
      <c r="AE7187">
        <f t="shared" si="788"/>
        <v>105</v>
      </c>
      <c r="AF7187" s="8">
        <f t="shared" si="789"/>
        <v>9.3809523809523796</v>
      </c>
      <c r="AG7187" s="8">
        <f t="shared" si="790"/>
        <v>0.46904761904761899</v>
      </c>
      <c r="AH7187">
        <f t="shared" si="791"/>
        <v>9.9700000000000006</v>
      </c>
      <c r="AI7187">
        <f t="shared" si="792"/>
        <v>0.49</v>
      </c>
      <c r="AJ7187" s="9">
        <f t="shared" si="793"/>
        <v>7.2789999999999999</v>
      </c>
      <c r="AK7187" s="10">
        <f t="shared" si="794"/>
        <v>6.8099523809523808</v>
      </c>
    </row>
    <row r="7188" spans="1:37">
      <c r="A7188" s="1">
        <v>41639</v>
      </c>
      <c r="B7188">
        <v>1039273095516</v>
      </c>
      <c r="C7188" t="s">
        <v>25801</v>
      </c>
      <c r="D7188" t="s">
        <v>25802</v>
      </c>
      <c r="E7188">
        <v>9781429949033</v>
      </c>
      <c r="F7188" t="s">
        <v>3601</v>
      </c>
      <c r="G7188" t="s">
        <v>3602</v>
      </c>
      <c r="H7188" t="s">
        <v>171</v>
      </c>
      <c r="I7188">
        <v>1</v>
      </c>
      <c r="J7188" t="s">
        <v>34</v>
      </c>
      <c r="K7188" t="s">
        <v>35</v>
      </c>
      <c r="L7188">
        <v>12.64</v>
      </c>
      <c r="M7188" t="s">
        <v>36</v>
      </c>
      <c r="N7188">
        <v>10.99</v>
      </c>
      <c r="O7188" t="s">
        <v>36</v>
      </c>
      <c r="P7188">
        <v>12.04</v>
      </c>
      <c r="Q7188" t="s">
        <v>37</v>
      </c>
      <c r="R7188">
        <v>10.47</v>
      </c>
      <c r="S7188" t="s">
        <v>37</v>
      </c>
      <c r="T7188">
        <v>1.57</v>
      </c>
      <c r="U7188" t="s">
        <v>37</v>
      </c>
      <c r="V7188" t="s">
        <v>1164</v>
      </c>
      <c r="W7188" t="s">
        <v>162</v>
      </c>
      <c r="X7188" t="s">
        <v>40</v>
      </c>
      <c r="Y7188" t="s">
        <v>25803</v>
      </c>
      <c r="Z7188">
        <v>7.33</v>
      </c>
      <c r="AA7188" t="s">
        <v>37</v>
      </c>
      <c r="AB7188">
        <v>1.57</v>
      </c>
      <c r="AC7188" t="s">
        <v>37</v>
      </c>
      <c r="AD7188">
        <v>5</v>
      </c>
      <c r="AE7188">
        <f t="shared" si="788"/>
        <v>105</v>
      </c>
      <c r="AF7188" s="8">
        <f t="shared" si="789"/>
        <v>11.466666666666665</v>
      </c>
      <c r="AG7188" s="8">
        <f t="shared" si="790"/>
        <v>0.57333333333333325</v>
      </c>
      <c r="AH7188">
        <f t="shared" si="791"/>
        <v>12.19</v>
      </c>
      <c r="AI7188">
        <f t="shared" si="792"/>
        <v>0.6</v>
      </c>
      <c r="AJ7188" s="9">
        <f t="shared" si="793"/>
        <v>8.8989999999999991</v>
      </c>
      <c r="AK7188" s="10">
        <f t="shared" si="794"/>
        <v>8.3256666666666668</v>
      </c>
    </row>
    <row r="7189" spans="1:37">
      <c r="A7189" s="1">
        <v>41639</v>
      </c>
      <c r="B7189">
        <v>1039275286512</v>
      </c>
      <c r="C7189" t="s">
        <v>25804</v>
      </c>
      <c r="D7189" t="s">
        <v>25805</v>
      </c>
      <c r="E7189">
        <v>9781429959810</v>
      </c>
      <c r="F7189" t="s">
        <v>1117</v>
      </c>
      <c r="G7189" t="s">
        <v>1118</v>
      </c>
      <c r="H7189" t="s">
        <v>46</v>
      </c>
      <c r="I7189">
        <v>1</v>
      </c>
      <c r="J7189" t="s">
        <v>34</v>
      </c>
      <c r="K7189" t="s">
        <v>35</v>
      </c>
      <c r="L7189">
        <v>10.34</v>
      </c>
      <c r="M7189" t="s">
        <v>36</v>
      </c>
      <c r="N7189">
        <v>8.99</v>
      </c>
      <c r="O7189" t="s">
        <v>36</v>
      </c>
      <c r="P7189">
        <v>9.85</v>
      </c>
      <c r="Q7189" t="s">
        <v>37</v>
      </c>
      <c r="R7189">
        <v>8.57</v>
      </c>
      <c r="S7189" t="s">
        <v>37</v>
      </c>
      <c r="T7189">
        <v>1.28</v>
      </c>
      <c r="U7189" t="s">
        <v>37</v>
      </c>
      <c r="V7189" t="s">
        <v>781</v>
      </c>
      <c r="W7189" t="s">
        <v>299</v>
      </c>
      <c r="X7189" t="s">
        <v>40</v>
      </c>
      <c r="Y7189" t="s">
        <v>25806</v>
      </c>
      <c r="Z7189">
        <v>6</v>
      </c>
      <c r="AA7189" t="s">
        <v>37</v>
      </c>
      <c r="AB7189">
        <v>1.28</v>
      </c>
      <c r="AC7189" t="s">
        <v>37</v>
      </c>
      <c r="AD7189">
        <v>5</v>
      </c>
      <c r="AE7189">
        <f t="shared" si="788"/>
        <v>105</v>
      </c>
      <c r="AF7189" s="8">
        <f t="shared" si="789"/>
        <v>9.3809523809523796</v>
      </c>
      <c r="AG7189" s="8">
        <f t="shared" si="790"/>
        <v>0.46904761904761899</v>
      </c>
      <c r="AH7189">
        <f t="shared" si="791"/>
        <v>9.9700000000000006</v>
      </c>
      <c r="AI7189">
        <f t="shared" si="792"/>
        <v>0.49</v>
      </c>
      <c r="AJ7189" s="9">
        <f t="shared" si="793"/>
        <v>7.2789999999999999</v>
      </c>
      <c r="AK7189" s="10">
        <f t="shared" si="794"/>
        <v>6.8099523809523808</v>
      </c>
    </row>
    <row r="7190" spans="1:37">
      <c r="A7190" s="1">
        <v>41639</v>
      </c>
      <c r="B7190">
        <v>1039279624514</v>
      </c>
      <c r="C7190" t="s">
        <v>25807</v>
      </c>
      <c r="D7190" t="s">
        <v>25808</v>
      </c>
      <c r="E7190">
        <v>9781429968331</v>
      </c>
      <c r="F7190" t="s">
        <v>16536</v>
      </c>
      <c r="G7190" t="s">
        <v>16537</v>
      </c>
      <c r="H7190" t="s">
        <v>1358</v>
      </c>
      <c r="I7190">
        <v>1</v>
      </c>
      <c r="J7190" t="s">
        <v>34</v>
      </c>
      <c r="K7190" t="s">
        <v>35</v>
      </c>
      <c r="L7190">
        <v>10.34</v>
      </c>
      <c r="M7190" t="s">
        <v>36</v>
      </c>
      <c r="N7190">
        <v>8.99</v>
      </c>
      <c r="O7190" t="s">
        <v>36</v>
      </c>
      <c r="P7190">
        <v>9.85</v>
      </c>
      <c r="Q7190" t="s">
        <v>37</v>
      </c>
      <c r="R7190">
        <v>8.57</v>
      </c>
      <c r="S7190" t="s">
        <v>37</v>
      </c>
      <c r="T7190">
        <v>1.28</v>
      </c>
      <c r="U7190" t="s">
        <v>37</v>
      </c>
      <c r="V7190" t="s">
        <v>16425</v>
      </c>
      <c r="W7190" t="s">
        <v>2822</v>
      </c>
      <c r="X7190" t="s">
        <v>40</v>
      </c>
      <c r="Y7190" t="s">
        <v>16426</v>
      </c>
      <c r="Z7190">
        <v>6</v>
      </c>
      <c r="AA7190" t="s">
        <v>37</v>
      </c>
      <c r="AB7190">
        <v>1.28</v>
      </c>
      <c r="AC7190" t="s">
        <v>37</v>
      </c>
      <c r="AD7190">
        <v>14</v>
      </c>
      <c r="AE7190">
        <f t="shared" si="788"/>
        <v>114</v>
      </c>
      <c r="AF7190" s="8">
        <f t="shared" si="789"/>
        <v>8.6403508771929811</v>
      </c>
      <c r="AG7190" s="8">
        <f t="shared" si="790"/>
        <v>1.2096491228070174</v>
      </c>
      <c r="AH7190">
        <f t="shared" si="791"/>
        <v>9.19</v>
      </c>
      <c r="AI7190">
        <f t="shared" si="792"/>
        <v>1.28</v>
      </c>
      <c r="AJ7190" s="9">
        <f t="shared" si="793"/>
        <v>7.2789999999999999</v>
      </c>
      <c r="AK7190" s="10">
        <f t="shared" si="794"/>
        <v>6.0693508771929823</v>
      </c>
    </row>
    <row r="7191" spans="1:37">
      <c r="A7191" s="1">
        <v>41639</v>
      </c>
      <c r="B7191">
        <v>1039282891515</v>
      </c>
      <c r="C7191" t="s">
        <v>25809</v>
      </c>
      <c r="D7191" t="s">
        <v>25810</v>
      </c>
      <c r="E7191">
        <v>9781429909587</v>
      </c>
      <c r="F7191" t="s">
        <v>25811</v>
      </c>
      <c r="G7191" t="s">
        <v>25812</v>
      </c>
      <c r="H7191" t="s">
        <v>18200</v>
      </c>
      <c r="I7191">
        <v>1</v>
      </c>
      <c r="J7191" t="s">
        <v>34</v>
      </c>
      <c r="K7191" t="s">
        <v>35</v>
      </c>
      <c r="L7191">
        <v>10.34</v>
      </c>
      <c r="M7191" t="s">
        <v>36</v>
      </c>
      <c r="N7191">
        <v>8.99</v>
      </c>
      <c r="O7191" t="s">
        <v>36</v>
      </c>
      <c r="P7191">
        <v>9.9600000000000009</v>
      </c>
      <c r="Q7191" t="s">
        <v>37</v>
      </c>
      <c r="R7191">
        <v>8.66</v>
      </c>
      <c r="S7191" t="s">
        <v>37</v>
      </c>
      <c r="T7191">
        <v>1.3</v>
      </c>
      <c r="U7191" t="s">
        <v>37</v>
      </c>
      <c r="V7191" t="s">
        <v>914</v>
      </c>
      <c r="W7191" t="s">
        <v>193</v>
      </c>
      <c r="X7191" t="s">
        <v>40</v>
      </c>
      <c r="Y7191" t="s">
        <v>25813</v>
      </c>
      <c r="Z7191">
        <v>6.06</v>
      </c>
      <c r="AA7191" t="s">
        <v>37</v>
      </c>
      <c r="AB7191">
        <v>1.3</v>
      </c>
      <c r="AC7191" t="s">
        <v>37</v>
      </c>
      <c r="AD7191">
        <v>5</v>
      </c>
      <c r="AE7191">
        <f t="shared" si="788"/>
        <v>105</v>
      </c>
      <c r="AF7191" s="8">
        <f t="shared" si="789"/>
        <v>9.4857142857142858</v>
      </c>
      <c r="AG7191" s="8">
        <f t="shared" si="790"/>
        <v>0.47428571428571431</v>
      </c>
      <c r="AH7191">
        <f t="shared" si="791"/>
        <v>10.09</v>
      </c>
      <c r="AI7191">
        <f t="shared" si="792"/>
        <v>0.5</v>
      </c>
      <c r="AJ7191" s="9">
        <f t="shared" si="793"/>
        <v>7.3619999999999992</v>
      </c>
      <c r="AK7191" s="10">
        <f t="shared" si="794"/>
        <v>6.887714285714285</v>
      </c>
    </row>
    <row r="7192" spans="1:37">
      <c r="A7192" s="1">
        <v>41639</v>
      </c>
      <c r="B7192">
        <v>1039283445517</v>
      </c>
      <c r="C7192" t="s">
        <v>25814</v>
      </c>
      <c r="D7192" t="s">
        <v>25815</v>
      </c>
      <c r="E7192">
        <v>9781622662890</v>
      </c>
      <c r="F7192" t="s">
        <v>12340</v>
      </c>
      <c r="G7192" t="s">
        <v>12341</v>
      </c>
      <c r="H7192" t="s">
        <v>166</v>
      </c>
      <c r="I7192">
        <v>1</v>
      </c>
      <c r="J7192" t="s">
        <v>34</v>
      </c>
      <c r="K7192" t="s">
        <v>35</v>
      </c>
      <c r="L7192">
        <v>1.1399999999999999</v>
      </c>
      <c r="M7192" t="s">
        <v>36</v>
      </c>
      <c r="N7192">
        <v>0.99</v>
      </c>
      <c r="O7192" t="s">
        <v>36</v>
      </c>
      <c r="P7192">
        <v>1.0900000000000001</v>
      </c>
      <c r="Q7192" t="s">
        <v>37</v>
      </c>
      <c r="R7192">
        <v>0.94</v>
      </c>
      <c r="S7192" t="s">
        <v>37</v>
      </c>
      <c r="T7192">
        <v>0.15</v>
      </c>
      <c r="U7192" t="s">
        <v>37</v>
      </c>
      <c r="V7192" t="s">
        <v>119</v>
      </c>
      <c r="W7192" t="s">
        <v>56</v>
      </c>
      <c r="X7192" t="s">
        <v>40</v>
      </c>
      <c r="Y7192" t="s">
        <v>6642</v>
      </c>
      <c r="Z7192">
        <v>0.66</v>
      </c>
      <c r="AA7192" t="s">
        <v>37</v>
      </c>
      <c r="AB7192">
        <v>0.15</v>
      </c>
      <c r="AC7192" t="s">
        <v>37</v>
      </c>
      <c r="AD7192">
        <v>13</v>
      </c>
      <c r="AE7192">
        <f t="shared" si="788"/>
        <v>113</v>
      </c>
      <c r="AF7192" s="8">
        <f t="shared" si="789"/>
        <v>0.96460176991150448</v>
      </c>
      <c r="AG7192" s="8">
        <f t="shared" si="790"/>
        <v>0.12539823008849557</v>
      </c>
      <c r="AH7192">
        <f t="shared" si="791"/>
        <v>1.02</v>
      </c>
      <c r="AI7192">
        <f t="shared" si="792"/>
        <v>0.13</v>
      </c>
      <c r="AJ7192" s="9">
        <f t="shared" si="793"/>
        <v>0.80800000000000005</v>
      </c>
      <c r="AK7192" s="10">
        <f t="shared" si="794"/>
        <v>0.68260176991150445</v>
      </c>
    </row>
    <row r="7193" spans="1:37">
      <c r="A7193" s="1">
        <v>41639</v>
      </c>
      <c r="B7193">
        <v>1039283866521</v>
      </c>
      <c r="C7193" t="s">
        <v>25816</v>
      </c>
      <c r="D7193" t="s">
        <v>25817</v>
      </c>
      <c r="E7193">
        <v>9781466838413</v>
      </c>
      <c r="F7193" t="s">
        <v>364</v>
      </c>
      <c r="G7193" t="s">
        <v>365</v>
      </c>
      <c r="H7193" t="s">
        <v>366</v>
      </c>
      <c r="I7193">
        <v>1</v>
      </c>
      <c r="J7193" t="s">
        <v>34</v>
      </c>
      <c r="K7193" t="s">
        <v>35</v>
      </c>
      <c r="L7193">
        <v>10.34</v>
      </c>
      <c r="M7193" t="s">
        <v>36</v>
      </c>
      <c r="N7193">
        <v>8.99</v>
      </c>
      <c r="O7193" t="s">
        <v>36</v>
      </c>
      <c r="P7193">
        <v>9.85</v>
      </c>
      <c r="Q7193" t="s">
        <v>37</v>
      </c>
      <c r="R7193">
        <v>8.57</v>
      </c>
      <c r="S7193" t="s">
        <v>37</v>
      </c>
      <c r="T7193">
        <v>1.28</v>
      </c>
      <c r="U7193" t="s">
        <v>37</v>
      </c>
      <c r="V7193" t="s">
        <v>25818</v>
      </c>
      <c r="W7193" t="s">
        <v>127</v>
      </c>
      <c r="X7193" t="s">
        <v>40</v>
      </c>
      <c r="Y7193" t="s">
        <v>25819</v>
      </c>
      <c r="Z7193">
        <v>6</v>
      </c>
      <c r="AA7193" t="s">
        <v>37</v>
      </c>
      <c r="AB7193">
        <v>1.28</v>
      </c>
      <c r="AC7193" t="s">
        <v>37</v>
      </c>
      <c r="AD7193">
        <v>5</v>
      </c>
      <c r="AE7193">
        <f t="shared" si="788"/>
        <v>105</v>
      </c>
      <c r="AF7193" s="8">
        <f t="shared" si="789"/>
        <v>9.3809523809523796</v>
      </c>
      <c r="AG7193" s="8">
        <f t="shared" si="790"/>
        <v>0.46904761904761899</v>
      </c>
      <c r="AH7193">
        <f t="shared" si="791"/>
        <v>9.9700000000000006</v>
      </c>
      <c r="AI7193">
        <f t="shared" si="792"/>
        <v>0.49</v>
      </c>
      <c r="AJ7193" s="9">
        <f t="shared" si="793"/>
        <v>7.2789999999999999</v>
      </c>
      <c r="AK7193" s="10">
        <f t="shared" si="794"/>
        <v>6.8099523809523808</v>
      </c>
    </row>
    <row r="7194" spans="1:37">
      <c r="A7194" s="1">
        <v>41639</v>
      </c>
      <c r="B7194">
        <v>1039284876515</v>
      </c>
      <c r="C7194" t="s">
        <v>25820</v>
      </c>
      <c r="D7194" t="s">
        <v>25821</v>
      </c>
      <c r="E7194">
        <v>9781429915335</v>
      </c>
      <c r="F7194" t="s">
        <v>25822</v>
      </c>
      <c r="G7194" t="s">
        <v>25823</v>
      </c>
      <c r="H7194" t="s">
        <v>4298</v>
      </c>
      <c r="I7194">
        <v>1</v>
      </c>
      <c r="J7194" t="s">
        <v>34</v>
      </c>
      <c r="K7194" t="s">
        <v>35</v>
      </c>
      <c r="L7194">
        <v>10.34</v>
      </c>
      <c r="M7194" t="s">
        <v>36</v>
      </c>
      <c r="N7194">
        <v>8.99</v>
      </c>
      <c r="O7194" t="s">
        <v>36</v>
      </c>
      <c r="P7194">
        <v>9.92</v>
      </c>
      <c r="Q7194" t="s">
        <v>37</v>
      </c>
      <c r="R7194">
        <v>8.6199999999999992</v>
      </c>
      <c r="S7194" t="s">
        <v>37</v>
      </c>
      <c r="T7194">
        <v>1.3</v>
      </c>
      <c r="U7194" t="s">
        <v>37</v>
      </c>
      <c r="V7194" t="s">
        <v>571</v>
      </c>
      <c r="W7194" t="s">
        <v>56</v>
      </c>
      <c r="X7194" t="s">
        <v>40</v>
      </c>
      <c r="Y7194" t="s">
        <v>14136</v>
      </c>
      <c r="Z7194">
        <v>6.03</v>
      </c>
      <c r="AA7194" t="s">
        <v>37</v>
      </c>
      <c r="AB7194">
        <v>1.3</v>
      </c>
      <c r="AC7194" t="s">
        <v>37</v>
      </c>
      <c r="AD7194">
        <v>13</v>
      </c>
      <c r="AE7194">
        <f t="shared" si="788"/>
        <v>113</v>
      </c>
      <c r="AF7194" s="8">
        <f t="shared" si="789"/>
        <v>8.7787610619469021</v>
      </c>
      <c r="AG7194" s="8">
        <f t="shared" si="790"/>
        <v>1.1412389380530974</v>
      </c>
      <c r="AH7194">
        <f t="shared" si="791"/>
        <v>9.33</v>
      </c>
      <c r="AI7194">
        <f t="shared" si="792"/>
        <v>1.21</v>
      </c>
      <c r="AJ7194" s="9">
        <f t="shared" si="793"/>
        <v>7.3339999999999987</v>
      </c>
      <c r="AK7194" s="10">
        <f t="shared" si="794"/>
        <v>6.1927610619469018</v>
      </c>
    </row>
    <row r="7195" spans="1:37">
      <c r="A7195" s="1">
        <v>41639</v>
      </c>
      <c r="B7195">
        <v>1039285435519</v>
      </c>
      <c r="C7195" t="s">
        <v>25824</v>
      </c>
      <c r="D7195" t="s">
        <v>25825</v>
      </c>
      <c r="E7195">
        <v>9781429981781</v>
      </c>
      <c r="F7195" t="s">
        <v>25826</v>
      </c>
      <c r="G7195" t="s">
        <v>25827</v>
      </c>
      <c r="H7195" t="s">
        <v>25828</v>
      </c>
      <c r="I7195">
        <v>1</v>
      </c>
      <c r="J7195" t="s">
        <v>34</v>
      </c>
      <c r="K7195" t="s">
        <v>35</v>
      </c>
      <c r="L7195">
        <v>11.49</v>
      </c>
      <c r="M7195" t="s">
        <v>36</v>
      </c>
      <c r="N7195">
        <v>9.99</v>
      </c>
      <c r="O7195" t="s">
        <v>36</v>
      </c>
      <c r="P7195">
        <v>11.02</v>
      </c>
      <c r="Q7195" t="s">
        <v>37</v>
      </c>
      <c r="R7195">
        <v>9.58</v>
      </c>
      <c r="S7195" t="s">
        <v>37</v>
      </c>
      <c r="T7195">
        <v>1.44</v>
      </c>
      <c r="U7195" t="s">
        <v>37</v>
      </c>
      <c r="V7195" t="s">
        <v>277</v>
      </c>
      <c r="W7195" t="s">
        <v>120</v>
      </c>
      <c r="X7195" t="s">
        <v>40</v>
      </c>
      <c r="Y7195" t="s">
        <v>8760</v>
      </c>
      <c r="Z7195">
        <v>6.71</v>
      </c>
      <c r="AA7195" t="s">
        <v>37</v>
      </c>
      <c r="AB7195">
        <v>1.44</v>
      </c>
      <c r="AC7195" t="s">
        <v>37</v>
      </c>
      <c r="AD7195">
        <v>13</v>
      </c>
      <c r="AE7195">
        <f t="shared" si="788"/>
        <v>113</v>
      </c>
      <c r="AF7195" s="8">
        <f t="shared" si="789"/>
        <v>9.7522123893805315</v>
      </c>
      <c r="AG7195" s="8">
        <f t="shared" si="790"/>
        <v>1.267787610619469</v>
      </c>
      <c r="AH7195">
        <f t="shared" si="791"/>
        <v>10.37</v>
      </c>
      <c r="AI7195">
        <f t="shared" si="792"/>
        <v>1.34</v>
      </c>
      <c r="AJ7195" s="9">
        <f t="shared" si="793"/>
        <v>8.145999999999999</v>
      </c>
      <c r="AK7195" s="10">
        <f t="shared" si="794"/>
        <v>6.87821238938053</v>
      </c>
    </row>
    <row r="7196" spans="1:37">
      <c r="A7196" s="1">
        <v>41639</v>
      </c>
      <c r="B7196">
        <v>1039285710519</v>
      </c>
      <c r="C7196" t="s">
        <v>25829</v>
      </c>
      <c r="D7196" t="s">
        <v>25830</v>
      </c>
      <c r="E7196">
        <v>9781429965910</v>
      </c>
      <c r="F7196" t="s">
        <v>25831</v>
      </c>
      <c r="G7196" t="s">
        <v>25832</v>
      </c>
      <c r="H7196" t="s">
        <v>25828</v>
      </c>
      <c r="I7196">
        <v>1</v>
      </c>
      <c r="J7196" t="s">
        <v>34</v>
      </c>
      <c r="K7196" t="s">
        <v>35</v>
      </c>
      <c r="L7196">
        <v>11.49</v>
      </c>
      <c r="M7196" t="s">
        <v>36</v>
      </c>
      <c r="N7196">
        <v>9.99</v>
      </c>
      <c r="O7196" t="s">
        <v>36</v>
      </c>
      <c r="P7196">
        <v>11.02</v>
      </c>
      <c r="Q7196" t="s">
        <v>37</v>
      </c>
      <c r="R7196">
        <v>9.58</v>
      </c>
      <c r="S7196" t="s">
        <v>37</v>
      </c>
      <c r="T7196">
        <v>1.44</v>
      </c>
      <c r="U7196" t="s">
        <v>37</v>
      </c>
      <c r="V7196" t="s">
        <v>277</v>
      </c>
      <c r="W7196" t="s">
        <v>120</v>
      </c>
      <c r="X7196" t="s">
        <v>40</v>
      </c>
      <c r="Y7196" t="s">
        <v>8760</v>
      </c>
      <c r="Z7196">
        <v>6.71</v>
      </c>
      <c r="AA7196" t="s">
        <v>37</v>
      </c>
      <c r="AB7196">
        <v>1.44</v>
      </c>
      <c r="AC7196" t="s">
        <v>37</v>
      </c>
      <c r="AD7196">
        <v>13</v>
      </c>
      <c r="AE7196">
        <f t="shared" si="788"/>
        <v>113</v>
      </c>
      <c r="AF7196" s="8">
        <f t="shared" si="789"/>
        <v>9.7522123893805315</v>
      </c>
      <c r="AG7196" s="8">
        <f t="shared" si="790"/>
        <v>1.267787610619469</v>
      </c>
      <c r="AH7196">
        <f t="shared" si="791"/>
        <v>10.37</v>
      </c>
      <c r="AI7196">
        <f t="shared" si="792"/>
        <v>1.34</v>
      </c>
      <c r="AJ7196" s="9">
        <f t="shared" si="793"/>
        <v>8.145999999999999</v>
      </c>
      <c r="AK7196" s="10">
        <f t="shared" si="794"/>
        <v>6.87821238938053</v>
      </c>
    </row>
    <row r="7197" spans="1:37">
      <c r="A7197" s="1">
        <v>41639</v>
      </c>
      <c r="B7197">
        <v>1039285794516</v>
      </c>
      <c r="C7197" t="s">
        <v>25833</v>
      </c>
      <c r="D7197" t="s">
        <v>25834</v>
      </c>
      <c r="E7197">
        <v>9781466850491</v>
      </c>
      <c r="F7197" t="s">
        <v>694</v>
      </c>
      <c r="G7197" t="s">
        <v>695</v>
      </c>
      <c r="H7197" t="s">
        <v>696</v>
      </c>
      <c r="I7197">
        <v>1</v>
      </c>
      <c r="J7197" t="s">
        <v>34</v>
      </c>
      <c r="K7197" t="s">
        <v>35</v>
      </c>
      <c r="L7197">
        <v>0</v>
      </c>
      <c r="M7197" t="s">
        <v>36</v>
      </c>
      <c r="N7197">
        <v>0</v>
      </c>
      <c r="O7197" t="s">
        <v>36</v>
      </c>
      <c r="P7197">
        <v>0</v>
      </c>
      <c r="Q7197" t="s">
        <v>37</v>
      </c>
      <c r="R7197">
        <v>0</v>
      </c>
      <c r="S7197" t="s">
        <v>37</v>
      </c>
      <c r="T7197">
        <v>0</v>
      </c>
      <c r="U7197" t="s">
        <v>37</v>
      </c>
      <c r="V7197" t="s">
        <v>38</v>
      </c>
      <c r="W7197" t="s">
        <v>39</v>
      </c>
      <c r="X7197" t="s">
        <v>40</v>
      </c>
      <c r="Y7197" t="s">
        <v>25835</v>
      </c>
      <c r="Z7197">
        <v>0</v>
      </c>
      <c r="AA7197" t="s">
        <v>37</v>
      </c>
      <c r="AB7197">
        <v>0</v>
      </c>
      <c r="AC7197" t="s">
        <v>37</v>
      </c>
      <c r="AD7197">
        <v>5</v>
      </c>
      <c r="AE7197">
        <f t="shared" si="788"/>
        <v>105</v>
      </c>
      <c r="AF7197" s="8">
        <f t="shared" si="789"/>
        <v>0</v>
      </c>
      <c r="AG7197" s="8">
        <f t="shared" si="790"/>
        <v>0</v>
      </c>
      <c r="AH7197">
        <f t="shared" si="791"/>
        <v>0</v>
      </c>
      <c r="AI7197">
        <f t="shared" si="792"/>
        <v>0</v>
      </c>
      <c r="AJ7197" s="9">
        <f t="shared" si="793"/>
        <v>0</v>
      </c>
      <c r="AK7197" s="10">
        <f t="shared" si="794"/>
        <v>0</v>
      </c>
    </row>
    <row r="7198" spans="1:37">
      <c r="A7198" s="1">
        <v>41639</v>
      </c>
      <c r="B7198">
        <v>1039289015518</v>
      </c>
      <c r="C7198" t="s">
        <v>25836</v>
      </c>
      <c r="D7198" t="s">
        <v>25837</v>
      </c>
      <c r="E7198">
        <v>9781622662722</v>
      </c>
      <c r="F7198" t="s">
        <v>2349</v>
      </c>
      <c r="G7198" t="s">
        <v>2350</v>
      </c>
      <c r="H7198" t="s">
        <v>1973</v>
      </c>
      <c r="I7198">
        <v>1</v>
      </c>
      <c r="J7198" t="s">
        <v>34</v>
      </c>
      <c r="K7198" t="s">
        <v>35</v>
      </c>
      <c r="L7198">
        <v>3.44</v>
      </c>
      <c r="M7198" t="s">
        <v>36</v>
      </c>
      <c r="N7198">
        <v>2.99</v>
      </c>
      <c r="O7198" t="s">
        <v>36</v>
      </c>
      <c r="P7198">
        <v>3.28</v>
      </c>
      <c r="Q7198" t="s">
        <v>37</v>
      </c>
      <c r="R7198">
        <v>2.85</v>
      </c>
      <c r="S7198" t="s">
        <v>37</v>
      </c>
      <c r="T7198">
        <v>0.43</v>
      </c>
      <c r="U7198" t="s">
        <v>37</v>
      </c>
      <c r="V7198" t="s">
        <v>200</v>
      </c>
      <c r="W7198" t="s">
        <v>162</v>
      </c>
      <c r="X7198" t="s">
        <v>40</v>
      </c>
      <c r="Y7198" t="s">
        <v>25838</v>
      </c>
      <c r="Z7198">
        <v>2</v>
      </c>
      <c r="AA7198" t="s">
        <v>37</v>
      </c>
      <c r="AB7198">
        <v>0.43</v>
      </c>
      <c r="AC7198" t="s">
        <v>37</v>
      </c>
      <c r="AD7198">
        <v>5</v>
      </c>
      <c r="AE7198">
        <f t="shared" si="788"/>
        <v>105</v>
      </c>
      <c r="AF7198" s="8">
        <f t="shared" si="789"/>
        <v>3.1238095238095234</v>
      </c>
      <c r="AG7198" s="8">
        <f t="shared" si="790"/>
        <v>0.15619047619047616</v>
      </c>
      <c r="AH7198">
        <f t="shared" si="791"/>
        <v>3.32</v>
      </c>
      <c r="AI7198">
        <f t="shared" si="792"/>
        <v>0.16</v>
      </c>
      <c r="AJ7198" s="9">
        <f t="shared" si="793"/>
        <v>2.4249999999999998</v>
      </c>
      <c r="AK7198" s="10">
        <f t="shared" si="794"/>
        <v>2.2688095238095238</v>
      </c>
    </row>
    <row r="7199" spans="1:37">
      <c r="A7199" s="1">
        <v>41639</v>
      </c>
      <c r="B7199">
        <v>1039293172514</v>
      </c>
      <c r="C7199" t="s">
        <v>25839</v>
      </c>
      <c r="D7199" t="s">
        <v>25840</v>
      </c>
      <c r="E7199">
        <v>9781466821408</v>
      </c>
      <c r="F7199" t="s">
        <v>762</v>
      </c>
      <c r="G7199" t="s">
        <v>763</v>
      </c>
      <c r="H7199" t="s">
        <v>764</v>
      </c>
      <c r="I7199">
        <v>1</v>
      </c>
      <c r="J7199" t="s">
        <v>34</v>
      </c>
      <c r="K7199" t="s">
        <v>35</v>
      </c>
      <c r="L7199">
        <v>14.94</v>
      </c>
      <c r="M7199" t="s">
        <v>36</v>
      </c>
      <c r="N7199">
        <v>12.99</v>
      </c>
      <c r="O7199" t="s">
        <v>36</v>
      </c>
      <c r="P7199">
        <v>14.23</v>
      </c>
      <c r="Q7199" t="s">
        <v>37</v>
      </c>
      <c r="R7199">
        <v>12.38</v>
      </c>
      <c r="S7199" t="s">
        <v>37</v>
      </c>
      <c r="T7199">
        <v>1.85</v>
      </c>
      <c r="U7199" t="s">
        <v>37</v>
      </c>
      <c r="V7199" t="s">
        <v>6023</v>
      </c>
      <c r="W7199" t="s">
        <v>39</v>
      </c>
      <c r="X7199" t="s">
        <v>40</v>
      </c>
      <c r="Y7199" t="s">
        <v>6024</v>
      </c>
      <c r="Z7199">
        <v>8.67</v>
      </c>
      <c r="AA7199" t="s">
        <v>37</v>
      </c>
      <c r="AB7199">
        <v>1.85</v>
      </c>
      <c r="AC7199" t="s">
        <v>37</v>
      </c>
      <c r="AD7199">
        <v>5</v>
      </c>
      <c r="AE7199">
        <f t="shared" si="788"/>
        <v>105</v>
      </c>
      <c r="AF7199" s="8">
        <f t="shared" si="789"/>
        <v>13.552380952380952</v>
      </c>
      <c r="AG7199" s="8">
        <f t="shared" si="790"/>
        <v>0.67761904761904757</v>
      </c>
      <c r="AH7199">
        <f t="shared" si="791"/>
        <v>14.41</v>
      </c>
      <c r="AI7199">
        <f t="shared" si="792"/>
        <v>0.72</v>
      </c>
      <c r="AJ7199" s="9">
        <f t="shared" si="793"/>
        <v>10.516</v>
      </c>
      <c r="AK7199" s="10">
        <f t="shared" si="794"/>
        <v>9.8383809523809518</v>
      </c>
    </row>
    <row r="7200" spans="1:37">
      <c r="A7200" s="1">
        <v>41639</v>
      </c>
      <c r="B7200">
        <v>1039299879517</v>
      </c>
      <c r="C7200" t="s">
        <v>25841</v>
      </c>
      <c r="D7200" t="s">
        <v>25842</v>
      </c>
      <c r="E7200">
        <v>9781429963923</v>
      </c>
      <c r="F7200" t="s">
        <v>72</v>
      </c>
      <c r="G7200" t="s">
        <v>73</v>
      </c>
      <c r="H7200" t="s">
        <v>62</v>
      </c>
      <c r="I7200">
        <v>1</v>
      </c>
      <c r="J7200" t="s">
        <v>34</v>
      </c>
      <c r="K7200" t="s">
        <v>35</v>
      </c>
      <c r="L7200">
        <v>11.49</v>
      </c>
      <c r="M7200" t="s">
        <v>36</v>
      </c>
      <c r="N7200">
        <v>9.99</v>
      </c>
      <c r="O7200" t="s">
        <v>36</v>
      </c>
      <c r="P7200">
        <v>10.95</v>
      </c>
      <c r="Q7200" t="s">
        <v>37</v>
      </c>
      <c r="R7200">
        <v>9.52</v>
      </c>
      <c r="S7200" t="s">
        <v>37</v>
      </c>
      <c r="T7200">
        <v>1.43</v>
      </c>
      <c r="U7200" t="s">
        <v>37</v>
      </c>
      <c r="V7200" t="s">
        <v>239</v>
      </c>
      <c r="W7200" t="s">
        <v>56</v>
      </c>
      <c r="X7200" t="s">
        <v>40</v>
      </c>
      <c r="Y7200" t="s">
        <v>11790</v>
      </c>
      <c r="Z7200">
        <v>6.66</v>
      </c>
      <c r="AA7200" t="s">
        <v>37</v>
      </c>
      <c r="AB7200">
        <v>1.43</v>
      </c>
      <c r="AC7200" t="s">
        <v>37</v>
      </c>
      <c r="AD7200">
        <v>13</v>
      </c>
      <c r="AE7200">
        <f t="shared" si="788"/>
        <v>113</v>
      </c>
      <c r="AF7200" s="8">
        <f t="shared" si="789"/>
        <v>9.6902654867256626</v>
      </c>
      <c r="AG7200" s="8">
        <f t="shared" si="790"/>
        <v>1.2597345132743361</v>
      </c>
      <c r="AH7200">
        <f t="shared" si="791"/>
        <v>10.3</v>
      </c>
      <c r="AI7200">
        <f t="shared" si="792"/>
        <v>1.34</v>
      </c>
      <c r="AJ7200" s="9">
        <f t="shared" si="793"/>
        <v>8.0939999999999994</v>
      </c>
      <c r="AK7200" s="10">
        <f t="shared" si="794"/>
        <v>6.8342654867256636</v>
      </c>
    </row>
    <row r="7201" spans="1:37">
      <c r="A7201" s="1">
        <v>41639</v>
      </c>
      <c r="B7201">
        <v>1039300583520</v>
      </c>
      <c r="C7201" t="s">
        <v>25843</v>
      </c>
      <c r="D7201" t="s">
        <v>25844</v>
      </c>
      <c r="E7201">
        <v>9781429904629</v>
      </c>
      <c r="F7201" t="s">
        <v>4254</v>
      </c>
      <c r="G7201" t="s">
        <v>4255</v>
      </c>
      <c r="H7201" t="s">
        <v>1147</v>
      </c>
      <c r="I7201">
        <v>1</v>
      </c>
      <c r="J7201" t="s">
        <v>34</v>
      </c>
      <c r="K7201" t="s">
        <v>35</v>
      </c>
      <c r="L7201">
        <v>10.34</v>
      </c>
      <c r="M7201" t="s">
        <v>36</v>
      </c>
      <c r="N7201">
        <v>8.99</v>
      </c>
      <c r="O7201" t="s">
        <v>36</v>
      </c>
      <c r="P7201">
        <v>9.85</v>
      </c>
      <c r="Q7201" t="s">
        <v>37</v>
      </c>
      <c r="R7201">
        <v>8.57</v>
      </c>
      <c r="S7201" t="s">
        <v>37</v>
      </c>
      <c r="T7201">
        <v>1.28</v>
      </c>
      <c r="U7201" t="s">
        <v>37</v>
      </c>
      <c r="V7201" t="s">
        <v>119</v>
      </c>
      <c r="W7201" t="s">
        <v>56</v>
      </c>
      <c r="X7201" t="s">
        <v>40</v>
      </c>
      <c r="Y7201" t="s">
        <v>21739</v>
      </c>
      <c r="Z7201">
        <v>6</v>
      </c>
      <c r="AA7201" t="s">
        <v>37</v>
      </c>
      <c r="AB7201">
        <v>1.28</v>
      </c>
      <c r="AC7201" t="s">
        <v>37</v>
      </c>
      <c r="AD7201">
        <v>13</v>
      </c>
      <c r="AE7201">
        <f t="shared" si="788"/>
        <v>113</v>
      </c>
      <c r="AF7201" s="8">
        <f t="shared" si="789"/>
        <v>8.716814159292035</v>
      </c>
      <c r="AG7201" s="8">
        <f t="shared" si="790"/>
        <v>1.1331858407079645</v>
      </c>
      <c r="AH7201">
        <f t="shared" si="791"/>
        <v>9.27</v>
      </c>
      <c r="AI7201">
        <f t="shared" si="792"/>
        <v>1.2</v>
      </c>
      <c r="AJ7201" s="9">
        <f t="shared" si="793"/>
        <v>7.2789999999999999</v>
      </c>
      <c r="AK7201" s="10">
        <f t="shared" si="794"/>
        <v>6.1458141592920352</v>
      </c>
    </row>
    <row r="7202" spans="1:37">
      <c r="A7202" s="1">
        <v>41639</v>
      </c>
      <c r="B7202">
        <v>1039304374516</v>
      </c>
      <c r="C7202" t="s">
        <v>25845</v>
      </c>
      <c r="D7202" t="s">
        <v>25846</v>
      </c>
      <c r="E7202">
        <v>9781429963923</v>
      </c>
      <c r="F7202" t="s">
        <v>72</v>
      </c>
      <c r="G7202" t="s">
        <v>73</v>
      </c>
      <c r="H7202" t="s">
        <v>62</v>
      </c>
      <c r="I7202">
        <v>1</v>
      </c>
      <c r="J7202" t="s">
        <v>34</v>
      </c>
      <c r="K7202" t="s">
        <v>35</v>
      </c>
      <c r="L7202">
        <v>11.49</v>
      </c>
      <c r="M7202" t="s">
        <v>36</v>
      </c>
      <c r="N7202">
        <v>9.99</v>
      </c>
      <c r="O7202" t="s">
        <v>36</v>
      </c>
      <c r="P7202">
        <v>10.95</v>
      </c>
      <c r="Q7202" t="s">
        <v>37</v>
      </c>
      <c r="R7202">
        <v>9.52</v>
      </c>
      <c r="S7202" t="s">
        <v>37</v>
      </c>
      <c r="T7202">
        <v>1.43</v>
      </c>
      <c r="U7202" t="s">
        <v>37</v>
      </c>
      <c r="V7202" t="s">
        <v>200</v>
      </c>
      <c r="W7202" t="s">
        <v>127</v>
      </c>
      <c r="X7202" t="s">
        <v>40</v>
      </c>
      <c r="Y7202" t="s">
        <v>8999</v>
      </c>
      <c r="Z7202">
        <v>6.66</v>
      </c>
      <c r="AA7202" t="s">
        <v>37</v>
      </c>
      <c r="AB7202">
        <v>1.43</v>
      </c>
      <c r="AC7202" t="s">
        <v>37</v>
      </c>
      <c r="AD7202">
        <v>5</v>
      </c>
      <c r="AE7202">
        <f t="shared" si="788"/>
        <v>105</v>
      </c>
      <c r="AF7202" s="8">
        <f t="shared" si="789"/>
        <v>10.428571428571427</v>
      </c>
      <c r="AG7202" s="8">
        <f t="shared" si="790"/>
        <v>0.52142857142857135</v>
      </c>
      <c r="AH7202">
        <f t="shared" si="791"/>
        <v>11.09</v>
      </c>
      <c r="AI7202">
        <f t="shared" si="792"/>
        <v>0.55000000000000004</v>
      </c>
      <c r="AJ7202" s="9">
        <f t="shared" si="793"/>
        <v>8.0939999999999994</v>
      </c>
      <c r="AK7202" s="10">
        <f t="shared" si="794"/>
        <v>7.5725714285714281</v>
      </c>
    </row>
    <row r="7203" spans="1:37">
      <c r="A7203" s="1">
        <v>41639</v>
      </c>
      <c r="B7203">
        <v>1039306989512</v>
      </c>
      <c r="C7203" t="s">
        <v>25847</v>
      </c>
      <c r="D7203" t="s">
        <v>25848</v>
      </c>
      <c r="E7203">
        <v>9781466854208</v>
      </c>
      <c r="F7203" t="s">
        <v>500</v>
      </c>
      <c r="G7203" t="s">
        <v>501</v>
      </c>
      <c r="H7203" t="s">
        <v>502</v>
      </c>
      <c r="I7203">
        <v>1</v>
      </c>
      <c r="J7203" t="s">
        <v>34</v>
      </c>
      <c r="K7203" t="s">
        <v>35</v>
      </c>
      <c r="L7203">
        <v>4.59</v>
      </c>
      <c r="M7203" t="s">
        <v>36</v>
      </c>
      <c r="N7203">
        <v>3.99</v>
      </c>
      <c r="O7203" t="s">
        <v>36</v>
      </c>
      <c r="P7203">
        <v>4.37</v>
      </c>
      <c r="Q7203" t="s">
        <v>37</v>
      </c>
      <c r="R7203">
        <v>3.8</v>
      </c>
      <c r="S7203" t="s">
        <v>37</v>
      </c>
      <c r="T7203">
        <v>0.56999999999999995</v>
      </c>
      <c r="U7203" t="s">
        <v>37</v>
      </c>
      <c r="V7203" t="s">
        <v>305</v>
      </c>
      <c r="W7203" t="s">
        <v>162</v>
      </c>
      <c r="X7203" t="s">
        <v>40</v>
      </c>
      <c r="Y7203" t="s">
        <v>25849</v>
      </c>
      <c r="Z7203">
        <v>2.66</v>
      </c>
      <c r="AA7203" t="s">
        <v>37</v>
      </c>
      <c r="AB7203">
        <v>0.56999999999999995</v>
      </c>
      <c r="AC7203" t="s">
        <v>37</v>
      </c>
      <c r="AD7203">
        <v>5</v>
      </c>
      <c r="AE7203">
        <f t="shared" si="788"/>
        <v>105</v>
      </c>
      <c r="AF7203" s="8">
        <f t="shared" si="789"/>
        <v>4.1619047619047622</v>
      </c>
      <c r="AG7203" s="8">
        <f t="shared" si="790"/>
        <v>0.20809523809523811</v>
      </c>
      <c r="AH7203">
        <f t="shared" si="791"/>
        <v>4.42</v>
      </c>
      <c r="AI7203">
        <f t="shared" si="792"/>
        <v>0.22</v>
      </c>
      <c r="AJ7203" s="9">
        <f t="shared" si="793"/>
        <v>3.23</v>
      </c>
      <c r="AK7203" s="10">
        <f t="shared" si="794"/>
        <v>3.0219047619047616</v>
      </c>
    </row>
    <row r="7204" spans="1:37">
      <c r="A7204" s="1">
        <v>41639</v>
      </c>
      <c r="B7204">
        <v>1039311129517</v>
      </c>
      <c r="C7204" t="s">
        <v>25850</v>
      </c>
      <c r="D7204" t="s">
        <v>25851</v>
      </c>
      <c r="E7204">
        <v>9781250020017</v>
      </c>
      <c r="F7204" t="s">
        <v>1193</v>
      </c>
      <c r="G7204" t="s">
        <v>1194</v>
      </c>
      <c r="H7204" t="s">
        <v>184</v>
      </c>
      <c r="I7204">
        <v>1</v>
      </c>
      <c r="J7204" t="s">
        <v>34</v>
      </c>
      <c r="K7204" t="s">
        <v>35</v>
      </c>
      <c r="L7204">
        <v>16.55</v>
      </c>
      <c r="M7204" t="s">
        <v>36</v>
      </c>
      <c r="N7204">
        <v>14.39</v>
      </c>
      <c r="O7204" t="s">
        <v>36</v>
      </c>
      <c r="P7204">
        <v>15.77</v>
      </c>
      <c r="Q7204" t="s">
        <v>37</v>
      </c>
      <c r="R7204">
        <v>13.71</v>
      </c>
      <c r="S7204" t="s">
        <v>37</v>
      </c>
      <c r="T7204">
        <v>2.06</v>
      </c>
      <c r="U7204" t="s">
        <v>37</v>
      </c>
      <c r="V7204" t="s">
        <v>81</v>
      </c>
      <c r="W7204" t="s">
        <v>82</v>
      </c>
      <c r="X7204" t="s">
        <v>40</v>
      </c>
      <c r="Y7204" t="s">
        <v>24275</v>
      </c>
      <c r="Z7204">
        <v>9.6</v>
      </c>
      <c r="AA7204" t="s">
        <v>37</v>
      </c>
      <c r="AB7204">
        <v>2.06</v>
      </c>
      <c r="AC7204" t="s">
        <v>37</v>
      </c>
      <c r="AD7204">
        <v>5</v>
      </c>
      <c r="AE7204">
        <f t="shared" si="788"/>
        <v>105</v>
      </c>
      <c r="AF7204" s="8">
        <f t="shared" si="789"/>
        <v>15.019047619047617</v>
      </c>
      <c r="AG7204" s="8">
        <f t="shared" si="790"/>
        <v>0.75095238095238093</v>
      </c>
      <c r="AH7204">
        <f t="shared" si="791"/>
        <v>15.97</v>
      </c>
      <c r="AI7204">
        <f t="shared" si="792"/>
        <v>0.79</v>
      </c>
      <c r="AJ7204" s="9">
        <f t="shared" si="793"/>
        <v>11.657</v>
      </c>
      <c r="AK7204" s="10">
        <f t="shared" si="794"/>
        <v>10.906047619047619</v>
      </c>
    </row>
    <row r="7205" spans="1:37">
      <c r="A7205" s="1">
        <v>41639</v>
      </c>
      <c r="B7205">
        <v>1039311400518</v>
      </c>
      <c r="C7205" t="s">
        <v>25852</v>
      </c>
      <c r="D7205" t="s">
        <v>25853</v>
      </c>
      <c r="E7205">
        <v>9781429985314</v>
      </c>
      <c r="F7205" t="s">
        <v>24545</v>
      </c>
      <c r="G7205" t="s">
        <v>24546</v>
      </c>
      <c r="H7205" t="s">
        <v>8408</v>
      </c>
      <c r="I7205">
        <v>1</v>
      </c>
      <c r="J7205" t="s">
        <v>34</v>
      </c>
      <c r="K7205" t="s">
        <v>35</v>
      </c>
      <c r="L7205">
        <v>12.64</v>
      </c>
      <c r="M7205" t="s">
        <v>36</v>
      </c>
      <c r="N7205">
        <v>10.99</v>
      </c>
      <c r="O7205" t="s">
        <v>36</v>
      </c>
      <c r="P7205">
        <v>12.04</v>
      </c>
      <c r="Q7205" t="s">
        <v>37</v>
      </c>
      <c r="R7205">
        <v>10.47</v>
      </c>
      <c r="S7205" t="s">
        <v>37</v>
      </c>
      <c r="T7205">
        <v>1.57</v>
      </c>
      <c r="U7205" t="s">
        <v>37</v>
      </c>
      <c r="V7205" t="s">
        <v>1164</v>
      </c>
      <c r="W7205" t="s">
        <v>127</v>
      </c>
      <c r="X7205" t="s">
        <v>40</v>
      </c>
      <c r="Y7205" t="s">
        <v>25854</v>
      </c>
      <c r="Z7205">
        <v>7.33</v>
      </c>
      <c r="AA7205" t="s">
        <v>37</v>
      </c>
      <c r="AB7205">
        <v>1.57</v>
      </c>
      <c r="AC7205" t="s">
        <v>37</v>
      </c>
      <c r="AD7205">
        <v>5</v>
      </c>
      <c r="AE7205">
        <f t="shared" si="788"/>
        <v>105</v>
      </c>
      <c r="AF7205" s="8">
        <f t="shared" si="789"/>
        <v>11.466666666666665</v>
      </c>
      <c r="AG7205" s="8">
        <f t="shared" si="790"/>
        <v>0.57333333333333325</v>
      </c>
      <c r="AH7205">
        <f t="shared" si="791"/>
        <v>12.19</v>
      </c>
      <c r="AI7205">
        <f t="shared" si="792"/>
        <v>0.6</v>
      </c>
      <c r="AJ7205" s="9">
        <f t="shared" si="793"/>
        <v>8.8989999999999991</v>
      </c>
      <c r="AK7205" s="10">
        <f t="shared" si="794"/>
        <v>8.3256666666666668</v>
      </c>
    </row>
    <row r="7206" spans="1:37">
      <c r="A7206" s="1">
        <v>41639</v>
      </c>
      <c r="B7206">
        <v>1039311915520</v>
      </c>
      <c r="C7206" t="s">
        <v>25855</v>
      </c>
      <c r="D7206" t="s">
        <v>25856</v>
      </c>
      <c r="E7206">
        <v>9780765376824</v>
      </c>
      <c r="F7206" t="s">
        <v>60</v>
      </c>
      <c r="G7206" t="s">
        <v>61</v>
      </c>
      <c r="H7206" t="s">
        <v>62</v>
      </c>
      <c r="I7206">
        <v>1</v>
      </c>
      <c r="J7206" t="s">
        <v>34</v>
      </c>
      <c r="K7206" t="s">
        <v>35</v>
      </c>
      <c r="L7206">
        <v>35.64</v>
      </c>
      <c r="M7206" t="s">
        <v>36</v>
      </c>
      <c r="N7206">
        <v>30.99</v>
      </c>
      <c r="O7206" t="s">
        <v>36</v>
      </c>
      <c r="P7206">
        <v>33.96</v>
      </c>
      <c r="Q7206" t="s">
        <v>37</v>
      </c>
      <c r="R7206">
        <v>29.53</v>
      </c>
      <c r="S7206" t="s">
        <v>37</v>
      </c>
      <c r="T7206">
        <v>4.43</v>
      </c>
      <c r="U7206" t="s">
        <v>37</v>
      </c>
      <c r="V7206" t="s">
        <v>952</v>
      </c>
      <c r="W7206" t="s">
        <v>140</v>
      </c>
      <c r="X7206" t="s">
        <v>40</v>
      </c>
      <c r="Y7206" t="s">
        <v>25857</v>
      </c>
      <c r="Z7206">
        <v>20.67</v>
      </c>
      <c r="AA7206" t="s">
        <v>37</v>
      </c>
      <c r="AB7206">
        <v>4.43</v>
      </c>
      <c r="AC7206" t="s">
        <v>37</v>
      </c>
      <c r="AD7206">
        <v>5</v>
      </c>
      <c r="AE7206">
        <f t="shared" si="788"/>
        <v>105</v>
      </c>
      <c r="AF7206" s="8">
        <f t="shared" si="789"/>
        <v>32.342857142857149</v>
      </c>
      <c r="AG7206" s="8">
        <f t="shared" si="790"/>
        <v>1.6171428571428574</v>
      </c>
      <c r="AH7206">
        <f t="shared" si="791"/>
        <v>34.4</v>
      </c>
      <c r="AI7206">
        <f t="shared" si="792"/>
        <v>1.72</v>
      </c>
      <c r="AJ7206" s="9">
        <f t="shared" si="793"/>
        <v>25.100999999999999</v>
      </c>
      <c r="AK7206" s="10">
        <f t="shared" si="794"/>
        <v>23.48385714285714</v>
      </c>
    </row>
    <row r="7207" spans="1:37">
      <c r="A7207" s="1">
        <v>41639</v>
      </c>
      <c r="B7207">
        <v>1039312343520</v>
      </c>
      <c r="C7207" t="s">
        <v>25858</v>
      </c>
      <c r="D7207" t="s">
        <v>25859</v>
      </c>
      <c r="E7207">
        <v>9781466805361</v>
      </c>
      <c r="F7207" t="s">
        <v>5547</v>
      </c>
      <c r="G7207" t="s">
        <v>5548</v>
      </c>
      <c r="H7207" t="s">
        <v>5549</v>
      </c>
      <c r="I7207">
        <v>1</v>
      </c>
      <c r="J7207" t="s">
        <v>34</v>
      </c>
      <c r="K7207" t="s">
        <v>35</v>
      </c>
      <c r="L7207">
        <v>12.64</v>
      </c>
      <c r="M7207" t="s">
        <v>36</v>
      </c>
      <c r="N7207">
        <v>10.99</v>
      </c>
      <c r="O7207" t="s">
        <v>36</v>
      </c>
      <c r="P7207">
        <v>12.04</v>
      </c>
      <c r="Q7207" t="s">
        <v>37</v>
      </c>
      <c r="R7207">
        <v>10.47</v>
      </c>
      <c r="S7207" t="s">
        <v>37</v>
      </c>
      <c r="T7207">
        <v>1.57</v>
      </c>
      <c r="U7207" t="s">
        <v>37</v>
      </c>
      <c r="V7207" t="s">
        <v>119</v>
      </c>
      <c r="W7207" t="s">
        <v>120</v>
      </c>
      <c r="X7207" t="s">
        <v>40</v>
      </c>
      <c r="Y7207" t="s">
        <v>25860</v>
      </c>
      <c r="Z7207">
        <v>7.33</v>
      </c>
      <c r="AA7207" t="s">
        <v>37</v>
      </c>
      <c r="AB7207">
        <v>1.57</v>
      </c>
      <c r="AC7207" t="s">
        <v>37</v>
      </c>
      <c r="AD7207">
        <v>13</v>
      </c>
      <c r="AE7207">
        <f t="shared" si="788"/>
        <v>113</v>
      </c>
      <c r="AF7207" s="8">
        <f t="shared" si="789"/>
        <v>10.654867256637166</v>
      </c>
      <c r="AG7207" s="8">
        <f t="shared" si="790"/>
        <v>1.3851327433628315</v>
      </c>
      <c r="AH7207">
        <f t="shared" si="791"/>
        <v>11.33</v>
      </c>
      <c r="AI7207">
        <f t="shared" si="792"/>
        <v>1.47</v>
      </c>
      <c r="AJ7207" s="9">
        <f t="shared" si="793"/>
        <v>8.8989999999999991</v>
      </c>
      <c r="AK7207" s="10">
        <f t="shared" si="794"/>
        <v>7.5138672566371678</v>
      </c>
    </row>
    <row r="7208" spans="1:37">
      <c r="A7208" s="1">
        <v>41639</v>
      </c>
      <c r="B7208">
        <v>1039313255518</v>
      </c>
      <c r="C7208" t="s">
        <v>25861</v>
      </c>
      <c r="D7208" t="s">
        <v>25862</v>
      </c>
      <c r="E7208">
        <v>9781250017949</v>
      </c>
      <c r="F7208" t="s">
        <v>25863</v>
      </c>
      <c r="G7208" t="s">
        <v>25864</v>
      </c>
      <c r="H7208" t="s">
        <v>8408</v>
      </c>
      <c r="I7208">
        <v>1</v>
      </c>
      <c r="J7208" t="s">
        <v>34</v>
      </c>
      <c r="K7208" t="s">
        <v>35</v>
      </c>
      <c r="L7208">
        <v>12.64</v>
      </c>
      <c r="M7208" t="s">
        <v>36</v>
      </c>
      <c r="N7208">
        <v>10.99</v>
      </c>
      <c r="O7208" t="s">
        <v>36</v>
      </c>
      <c r="P7208">
        <v>12.04</v>
      </c>
      <c r="Q7208" t="s">
        <v>37</v>
      </c>
      <c r="R7208">
        <v>10.47</v>
      </c>
      <c r="S7208" t="s">
        <v>37</v>
      </c>
      <c r="T7208">
        <v>1.57</v>
      </c>
      <c r="U7208" t="s">
        <v>37</v>
      </c>
      <c r="V7208" t="s">
        <v>1164</v>
      </c>
      <c r="W7208" t="s">
        <v>127</v>
      </c>
      <c r="X7208" t="s">
        <v>40</v>
      </c>
      <c r="Y7208" t="s">
        <v>25854</v>
      </c>
      <c r="Z7208">
        <v>7.33</v>
      </c>
      <c r="AA7208" t="s">
        <v>37</v>
      </c>
      <c r="AB7208">
        <v>1.57</v>
      </c>
      <c r="AC7208" t="s">
        <v>37</v>
      </c>
      <c r="AD7208">
        <v>5</v>
      </c>
      <c r="AE7208">
        <f t="shared" si="788"/>
        <v>105</v>
      </c>
      <c r="AF7208" s="8">
        <f t="shared" si="789"/>
        <v>11.466666666666665</v>
      </c>
      <c r="AG7208" s="8">
        <f t="shared" si="790"/>
        <v>0.57333333333333325</v>
      </c>
      <c r="AH7208">
        <f t="shared" si="791"/>
        <v>12.19</v>
      </c>
      <c r="AI7208">
        <f t="shared" si="792"/>
        <v>0.6</v>
      </c>
      <c r="AJ7208" s="9">
        <f t="shared" si="793"/>
        <v>8.8989999999999991</v>
      </c>
      <c r="AK7208" s="10">
        <f t="shared" si="794"/>
        <v>8.3256666666666668</v>
      </c>
    </row>
    <row r="7209" spans="1:37">
      <c r="A7209" s="1">
        <v>41639</v>
      </c>
      <c r="B7209">
        <v>1039313909521</v>
      </c>
      <c r="C7209" t="s">
        <v>25865</v>
      </c>
      <c r="D7209" t="s">
        <v>25866</v>
      </c>
      <c r="E7209">
        <v>9781250032263</v>
      </c>
      <c r="F7209" t="s">
        <v>5339</v>
      </c>
      <c r="G7209" t="s">
        <v>5340</v>
      </c>
      <c r="H7209" t="s">
        <v>5341</v>
      </c>
      <c r="I7209">
        <v>1</v>
      </c>
      <c r="J7209" t="s">
        <v>34</v>
      </c>
      <c r="K7209" t="s">
        <v>35</v>
      </c>
      <c r="L7209">
        <v>16.09</v>
      </c>
      <c r="M7209" t="s">
        <v>36</v>
      </c>
      <c r="N7209">
        <v>13.99</v>
      </c>
      <c r="O7209" t="s">
        <v>36</v>
      </c>
      <c r="P7209">
        <v>15.33</v>
      </c>
      <c r="Q7209" t="s">
        <v>37</v>
      </c>
      <c r="R7209">
        <v>13.33</v>
      </c>
      <c r="S7209" t="s">
        <v>37</v>
      </c>
      <c r="T7209">
        <v>2</v>
      </c>
      <c r="U7209" t="s">
        <v>37</v>
      </c>
      <c r="V7209" t="s">
        <v>6369</v>
      </c>
      <c r="W7209" t="s">
        <v>140</v>
      </c>
      <c r="X7209" t="s">
        <v>40</v>
      </c>
      <c r="Y7209" t="s">
        <v>25867</v>
      </c>
      <c r="Z7209">
        <v>9.33</v>
      </c>
      <c r="AA7209" t="s">
        <v>37</v>
      </c>
      <c r="AB7209">
        <v>2</v>
      </c>
      <c r="AC7209" t="s">
        <v>37</v>
      </c>
      <c r="AD7209">
        <v>5</v>
      </c>
      <c r="AE7209">
        <f t="shared" si="788"/>
        <v>105</v>
      </c>
      <c r="AF7209" s="8">
        <f t="shared" si="789"/>
        <v>14.6</v>
      </c>
      <c r="AG7209" s="8">
        <f t="shared" si="790"/>
        <v>0.73</v>
      </c>
      <c r="AH7209">
        <f t="shared" si="791"/>
        <v>15.53</v>
      </c>
      <c r="AI7209">
        <f t="shared" si="792"/>
        <v>0.77</v>
      </c>
      <c r="AJ7209" s="9">
        <f t="shared" si="793"/>
        <v>11.331</v>
      </c>
      <c r="AK7209" s="10">
        <f t="shared" si="794"/>
        <v>10.600999999999999</v>
      </c>
    </row>
    <row r="7210" spans="1:37">
      <c r="A7210" s="1">
        <v>41639</v>
      </c>
      <c r="B7210">
        <v>1039315631517</v>
      </c>
      <c r="C7210" t="s">
        <v>25868</v>
      </c>
      <c r="D7210" t="s">
        <v>25869</v>
      </c>
      <c r="E7210">
        <v>9781466837904</v>
      </c>
      <c r="F7210" t="s">
        <v>10050</v>
      </c>
      <c r="G7210" t="s">
        <v>10051</v>
      </c>
      <c r="H7210" t="s">
        <v>10052</v>
      </c>
      <c r="I7210">
        <v>1</v>
      </c>
      <c r="J7210" t="s">
        <v>34</v>
      </c>
      <c r="K7210" t="s">
        <v>35</v>
      </c>
      <c r="L7210">
        <v>12.64</v>
      </c>
      <c r="M7210" t="s">
        <v>36</v>
      </c>
      <c r="N7210">
        <v>10.99</v>
      </c>
      <c r="O7210" t="s">
        <v>36</v>
      </c>
      <c r="P7210">
        <v>12.04</v>
      </c>
      <c r="Q7210" t="s">
        <v>37</v>
      </c>
      <c r="R7210">
        <v>10.47</v>
      </c>
      <c r="S7210" t="s">
        <v>37</v>
      </c>
      <c r="T7210">
        <v>1.57</v>
      </c>
      <c r="U7210" t="s">
        <v>37</v>
      </c>
      <c r="V7210" t="s">
        <v>39</v>
      </c>
      <c r="W7210" t="s">
        <v>39</v>
      </c>
      <c r="X7210" t="s">
        <v>40</v>
      </c>
      <c r="Y7210" t="s">
        <v>25870</v>
      </c>
      <c r="Z7210">
        <v>7.33</v>
      </c>
      <c r="AA7210" t="s">
        <v>37</v>
      </c>
      <c r="AB7210">
        <v>1.57</v>
      </c>
      <c r="AC7210" t="s">
        <v>37</v>
      </c>
      <c r="AD7210">
        <v>5</v>
      </c>
      <c r="AE7210">
        <f t="shared" si="788"/>
        <v>105</v>
      </c>
      <c r="AF7210" s="8">
        <f t="shared" si="789"/>
        <v>11.466666666666665</v>
      </c>
      <c r="AG7210" s="8">
        <f t="shared" si="790"/>
        <v>0.57333333333333325</v>
      </c>
      <c r="AH7210">
        <f t="shared" si="791"/>
        <v>12.19</v>
      </c>
      <c r="AI7210">
        <f t="shared" si="792"/>
        <v>0.6</v>
      </c>
      <c r="AJ7210" s="9">
        <f t="shared" si="793"/>
        <v>8.8989999999999991</v>
      </c>
      <c r="AK7210" s="10">
        <f t="shared" si="794"/>
        <v>8.3256666666666668</v>
      </c>
    </row>
    <row r="7211" spans="1:37">
      <c r="A7211" s="1">
        <v>41639</v>
      </c>
      <c r="B7211">
        <v>1039317265512</v>
      </c>
      <c r="C7211" t="s">
        <v>25871</v>
      </c>
      <c r="D7211" t="s">
        <v>25872</v>
      </c>
      <c r="E7211">
        <v>9781429946728</v>
      </c>
      <c r="F7211" t="s">
        <v>4576</v>
      </c>
      <c r="G7211" t="s">
        <v>4577</v>
      </c>
      <c r="H7211" t="s">
        <v>4578</v>
      </c>
      <c r="I7211">
        <v>1</v>
      </c>
      <c r="J7211" t="s">
        <v>34</v>
      </c>
      <c r="K7211" t="s">
        <v>35</v>
      </c>
      <c r="L7211">
        <v>14.94</v>
      </c>
      <c r="M7211" t="s">
        <v>36</v>
      </c>
      <c r="N7211">
        <v>12.99</v>
      </c>
      <c r="O7211" t="s">
        <v>36</v>
      </c>
      <c r="P7211">
        <v>14.33</v>
      </c>
      <c r="Q7211" t="s">
        <v>37</v>
      </c>
      <c r="R7211">
        <v>12.46</v>
      </c>
      <c r="S7211" t="s">
        <v>37</v>
      </c>
      <c r="T7211">
        <v>1.87</v>
      </c>
      <c r="U7211" t="s">
        <v>37</v>
      </c>
      <c r="V7211" t="s">
        <v>81</v>
      </c>
      <c r="W7211" t="s">
        <v>82</v>
      </c>
      <c r="X7211" t="s">
        <v>40</v>
      </c>
      <c r="Y7211" t="s">
        <v>25873</v>
      </c>
      <c r="Z7211">
        <v>8.7200000000000006</v>
      </c>
      <c r="AA7211" t="s">
        <v>37</v>
      </c>
      <c r="AB7211">
        <v>1.87</v>
      </c>
      <c r="AC7211" t="s">
        <v>37</v>
      </c>
      <c r="AD7211">
        <v>5</v>
      </c>
      <c r="AE7211">
        <f t="shared" si="788"/>
        <v>105</v>
      </c>
      <c r="AF7211" s="8">
        <f t="shared" si="789"/>
        <v>13.647619047619047</v>
      </c>
      <c r="AG7211" s="8">
        <f t="shared" si="790"/>
        <v>0.68238095238095242</v>
      </c>
      <c r="AH7211">
        <f t="shared" si="791"/>
        <v>14.51</v>
      </c>
      <c r="AI7211">
        <f t="shared" si="792"/>
        <v>0.72</v>
      </c>
      <c r="AJ7211" s="9">
        <f t="shared" si="793"/>
        <v>10.591999999999999</v>
      </c>
      <c r="AK7211" s="10">
        <f t="shared" si="794"/>
        <v>9.9096190476190458</v>
      </c>
    </row>
    <row r="7212" spans="1:37">
      <c r="A7212" s="1">
        <v>41639</v>
      </c>
      <c r="B7212">
        <v>1039317498520</v>
      </c>
      <c r="C7212" t="s">
        <v>25874</v>
      </c>
      <c r="D7212" t="s">
        <v>25875</v>
      </c>
      <c r="E7212">
        <v>9781429953955</v>
      </c>
      <c r="F7212" t="s">
        <v>3621</v>
      </c>
      <c r="G7212" t="s">
        <v>3622</v>
      </c>
      <c r="H7212" t="s">
        <v>171</v>
      </c>
      <c r="I7212">
        <v>1</v>
      </c>
      <c r="J7212" t="s">
        <v>34</v>
      </c>
      <c r="K7212" t="s">
        <v>35</v>
      </c>
      <c r="L7212">
        <v>12.64</v>
      </c>
      <c r="M7212" t="s">
        <v>36</v>
      </c>
      <c r="N7212">
        <v>10.99</v>
      </c>
      <c r="O7212" t="s">
        <v>36</v>
      </c>
      <c r="P7212">
        <v>12.04</v>
      </c>
      <c r="Q7212" t="s">
        <v>37</v>
      </c>
      <c r="R7212">
        <v>10.47</v>
      </c>
      <c r="S7212" t="s">
        <v>37</v>
      </c>
      <c r="T7212">
        <v>1.57</v>
      </c>
      <c r="U7212" t="s">
        <v>37</v>
      </c>
      <c r="V7212" t="s">
        <v>55</v>
      </c>
      <c r="X7212" t="s">
        <v>40</v>
      </c>
      <c r="Y7212" t="s">
        <v>25876</v>
      </c>
      <c r="Z7212">
        <v>7.33</v>
      </c>
      <c r="AA7212" t="s">
        <v>37</v>
      </c>
      <c r="AB7212">
        <v>1.57</v>
      </c>
      <c r="AC7212" t="s">
        <v>37</v>
      </c>
      <c r="AD7212">
        <v>13</v>
      </c>
      <c r="AE7212">
        <f t="shared" si="788"/>
        <v>113</v>
      </c>
      <c r="AF7212" s="8">
        <f t="shared" si="789"/>
        <v>10.654867256637166</v>
      </c>
      <c r="AG7212" s="8">
        <f t="shared" si="790"/>
        <v>1.3851327433628315</v>
      </c>
      <c r="AH7212">
        <f t="shared" si="791"/>
        <v>11.33</v>
      </c>
      <c r="AI7212">
        <f t="shared" si="792"/>
        <v>1.47</v>
      </c>
      <c r="AJ7212" s="9">
        <f t="shared" si="793"/>
        <v>8.8989999999999991</v>
      </c>
      <c r="AK7212" s="10">
        <f t="shared" si="794"/>
        <v>7.5138672566371678</v>
      </c>
    </row>
    <row r="7213" spans="1:37">
      <c r="A7213" s="1">
        <v>41639</v>
      </c>
      <c r="B7213">
        <v>1039318576511</v>
      </c>
      <c r="C7213" t="s">
        <v>25877</v>
      </c>
      <c r="D7213" t="s">
        <v>25878</v>
      </c>
      <c r="E7213">
        <v>9781429906722</v>
      </c>
      <c r="F7213" t="s">
        <v>19379</v>
      </c>
      <c r="G7213" t="s">
        <v>19380</v>
      </c>
      <c r="H7213" t="s">
        <v>3436</v>
      </c>
      <c r="I7213">
        <v>1</v>
      </c>
      <c r="J7213" t="s">
        <v>34</v>
      </c>
      <c r="K7213" t="s">
        <v>35</v>
      </c>
      <c r="L7213">
        <v>12.64</v>
      </c>
      <c r="M7213" t="s">
        <v>36</v>
      </c>
      <c r="N7213">
        <v>10.99</v>
      </c>
      <c r="O7213" t="s">
        <v>36</v>
      </c>
      <c r="P7213">
        <v>12.04</v>
      </c>
      <c r="Q7213" t="s">
        <v>37</v>
      </c>
      <c r="R7213">
        <v>10.47</v>
      </c>
      <c r="S7213" t="s">
        <v>37</v>
      </c>
      <c r="T7213">
        <v>1.57</v>
      </c>
      <c r="U7213" t="s">
        <v>37</v>
      </c>
      <c r="V7213" t="s">
        <v>1898</v>
      </c>
      <c r="W7213" t="s">
        <v>2055</v>
      </c>
      <c r="X7213" t="s">
        <v>40</v>
      </c>
      <c r="Y7213" t="s">
        <v>4671</v>
      </c>
      <c r="Z7213">
        <v>7.33</v>
      </c>
      <c r="AA7213" t="s">
        <v>37</v>
      </c>
      <c r="AB7213">
        <v>1.57</v>
      </c>
      <c r="AC7213" t="s">
        <v>37</v>
      </c>
      <c r="AD7213">
        <v>15</v>
      </c>
      <c r="AE7213">
        <f t="shared" si="788"/>
        <v>115</v>
      </c>
      <c r="AF7213" s="8">
        <f t="shared" si="789"/>
        <v>10.469565217391304</v>
      </c>
      <c r="AG7213" s="8">
        <f t="shared" si="790"/>
        <v>1.5704347826086957</v>
      </c>
      <c r="AH7213">
        <f t="shared" si="791"/>
        <v>11.13</v>
      </c>
      <c r="AI7213">
        <f t="shared" si="792"/>
        <v>1.67</v>
      </c>
      <c r="AJ7213" s="9">
        <f t="shared" si="793"/>
        <v>8.8989999999999991</v>
      </c>
      <c r="AK7213" s="10">
        <f t="shared" si="794"/>
        <v>7.3285652173913034</v>
      </c>
    </row>
    <row r="7214" spans="1:37">
      <c r="A7214" s="1">
        <v>41639</v>
      </c>
      <c r="B7214">
        <v>1039319590518</v>
      </c>
      <c r="C7214" t="s">
        <v>25879</v>
      </c>
      <c r="D7214" t="s">
        <v>25880</v>
      </c>
      <c r="E7214">
        <v>9781466841796</v>
      </c>
      <c r="F7214" t="s">
        <v>24846</v>
      </c>
      <c r="G7214" t="s">
        <v>24847</v>
      </c>
      <c r="H7214" t="s">
        <v>5862</v>
      </c>
      <c r="I7214">
        <v>1</v>
      </c>
      <c r="J7214" t="s">
        <v>34</v>
      </c>
      <c r="K7214" t="s">
        <v>35</v>
      </c>
      <c r="L7214">
        <v>10.34</v>
      </c>
      <c r="M7214" t="s">
        <v>36</v>
      </c>
      <c r="N7214">
        <v>8.99</v>
      </c>
      <c r="O7214" t="s">
        <v>36</v>
      </c>
      <c r="P7214">
        <v>9.85</v>
      </c>
      <c r="Q7214" t="s">
        <v>37</v>
      </c>
      <c r="R7214">
        <v>8.57</v>
      </c>
      <c r="S7214" t="s">
        <v>37</v>
      </c>
      <c r="T7214">
        <v>1.28</v>
      </c>
      <c r="U7214" t="s">
        <v>37</v>
      </c>
      <c r="V7214" t="s">
        <v>2808</v>
      </c>
      <c r="W7214" t="s">
        <v>744</v>
      </c>
      <c r="X7214" t="s">
        <v>40</v>
      </c>
      <c r="Y7214" t="s">
        <v>25881</v>
      </c>
      <c r="Z7214">
        <v>6</v>
      </c>
      <c r="AA7214" t="s">
        <v>37</v>
      </c>
      <c r="AB7214">
        <v>1.28</v>
      </c>
      <c r="AC7214" t="s">
        <v>37</v>
      </c>
      <c r="AD7214">
        <v>15</v>
      </c>
      <c r="AE7214">
        <f t="shared" si="788"/>
        <v>115</v>
      </c>
      <c r="AF7214" s="8">
        <f t="shared" si="789"/>
        <v>8.5652173913043477</v>
      </c>
      <c r="AG7214" s="8">
        <f t="shared" si="790"/>
        <v>1.2847826086956522</v>
      </c>
      <c r="AH7214">
        <f t="shared" si="791"/>
        <v>9.11</v>
      </c>
      <c r="AI7214">
        <f t="shared" si="792"/>
        <v>1.36</v>
      </c>
      <c r="AJ7214" s="9">
        <f t="shared" si="793"/>
        <v>7.2789999999999999</v>
      </c>
      <c r="AK7214" s="10">
        <f t="shared" si="794"/>
        <v>5.9942173913043479</v>
      </c>
    </row>
    <row r="7215" spans="1:37">
      <c r="A7215" s="1">
        <v>41639</v>
      </c>
      <c r="B7215">
        <v>1039320447519</v>
      </c>
      <c r="C7215" t="s">
        <v>25882</v>
      </c>
      <c r="D7215" t="s">
        <v>25883</v>
      </c>
      <c r="E7215">
        <v>9781429922067</v>
      </c>
      <c r="F7215" t="s">
        <v>928</v>
      </c>
      <c r="G7215" t="s">
        <v>929</v>
      </c>
      <c r="H7215" t="s">
        <v>930</v>
      </c>
      <c r="I7215">
        <v>1</v>
      </c>
      <c r="J7215" t="s">
        <v>34</v>
      </c>
      <c r="K7215" t="s">
        <v>35</v>
      </c>
      <c r="L7215">
        <v>3.44</v>
      </c>
      <c r="M7215" t="s">
        <v>36</v>
      </c>
      <c r="N7215">
        <v>2.99</v>
      </c>
      <c r="O7215" t="s">
        <v>36</v>
      </c>
      <c r="P7215">
        <v>3.28</v>
      </c>
      <c r="Q7215" t="s">
        <v>37</v>
      </c>
      <c r="R7215">
        <v>2.85</v>
      </c>
      <c r="S7215" t="s">
        <v>37</v>
      </c>
      <c r="T7215">
        <v>0.43</v>
      </c>
      <c r="U7215" t="s">
        <v>37</v>
      </c>
      <c r="V7215" t="s">
        <v>25884</v>
      </c>
      <c r="W7215" t="s">
        <v>39</v>
      </c>
      <c r="X7215" t="s">
        <v>40</v>
      </c>
      <c r="Y7215" t="s">
        <v>25885</v>
      </c>
      <c r="Z7215">
        <v>2</v>
      </c>
      <c r="AA7215" t="s">
        <v>37</v>
      </c>
      <c r="AB7215">
        <v>0.43</v>
      </c>
      <c r="AC7215" t="s">
        <v>37</v>
      </c>
      <c r="AD7215">
        <v>5</v>
      </c>
      <c r="AE7215">
        <f t="shared" si="788"/>
        <v>105</v>
      </c>
      <c r="AF7215" s="8">
        <f t="shared" si="789"/>
        <v>3.1238095238095234</v>
      </c>
      <c r="AG7215" s="8">
        <f t="shared" si="790"/>
        <v>0.15619047619047616</v>
      </c>
      <c r="AH7215">
        <f t="shared" si="791"/>
        <v>3.32</v>
      </c>
      <c r="AI7215">
        <f t="shared" si="792"/>
        <v>0.16</v>
      </c>
      <c r="AJ7215" s="9">
        <f t="shared" si="793"/>
        <v>2.4249999999999998</v>
      </c>
      <c r="AK7215" s="10">
        <f t="shared" si="794"/>
        <v>2.2688095238095238</v>
      </c>
    </row>
    <row r="7216" spans="1:37">
      <c r="A7216" s="1">
        <v>41639</v>
      </c>
      <c r="B7216">
        <v>1039321039518</v>
      </c>
      <c r="C7216" t="s">
        <v>25886</v>
      </c>
      <c r="D7216" t="s">
        <v>25887</v>
      </c>
      <c r="E7216">
        <v>9781466848566</v>
      </c>
      <c r="F7216" t="s">
        <v>24840</v>
      </c>
      <c r="G7216" t="s">
        <v>24841</v>
      </c>
      <c r="H7216" t="s">
        <v>1310</v>
      </c>
      <c r="I7216">
        <v>1</v>
      </c>
      <c r="J7216" t="s">
        <v>34</v>
      </c>
      <c r="K7216" t="s">
        <v>35</v>
      </c>
      <c r="L7216">
        <v>10.34</v>
      </c>
      <c r="M7216" t="s">
        <v>36</v>
      </c>
      <c r="N7216">
        <v>8.99</v>
      </c>
      <c r="O7216" t="s">
        <v>36</v>
      </c>
      <c r="P7216">
        <v>9.85</v>
      </c>
      <c r="Q7216" t="s">
        <v>37</v>
      </c>
      <c r="R7216">
        <v>8.57</v>
      </c>
      <c r="S7216" t="s">
        <v>37</v>
      </c>
      <c r="T7216">
        <v>1.28</v>
      </c>
      <c r="U7216" t="s">
        <v>37</v>
      </c>
      <c r="V7216" t="s">
        <v>16864</v>
      </c>
      <c r="W7216" t="s">
        <v>418</v>
      </c>
      <c r="X7216" t="s">
        <v>40</v>
      </c>
      <c r="Y7216" t="s">
        <v>23364</v>
      </c>
      <c r="Z7216">
        <v>6</v>
      </c>
      <c r="AA7216" t="s">
        <v>37</v>
      </c>
      <c r="AB7216">
        <v>1.28</v>
      </c>
      <c r="AC7216" t="s">
        <v>37</v>
      </c>
      <c r="AD7216">
        <v>5</v>
      </c>
      <c r="AE7216">
        <f t="shared" si="788"/>
        <v>105</v>
      </c>
      <c r="AF7216" s="8">
        <f t="shared" si="789"/>
        <v>9.3809523809523796</v>
      </c>
      <c r="AG7216" s="8">
        <f t="shared" si="790"/>
        <v>0.46904761904761899</v>
      </c>
      <c r="AH7216">
        <f t="shared" si="791"/>
        <v>9.9700000000000006</v>
      </c>
      <c r="AI7216">
        <f t="shared" si="792"/>
        <v>0.49</v>
      </c>
      <c r="AJ7216" s="9">
        <f t="shared" si="793"/>
        <v>7.2789999999999999</v>
      </c>
      <c r="AK7216" s="10">
        <f t="shared" si="794"/>
        <v>6.8099523809523808</v>
      </c>
    </row>
    <row r="7217" spans="1:37">
      <c r="A7217" s="1">
        <v>41639</v>
      </c>
      <c r="B7217">
        <v>1039321438518</v>
      </c>
      <c r="C7217" t="s">
        <v>25888</v>
      </c>
      <c r="D7217" t="s">
        <v>25889</v>
      </c>
      <c r="E7217">
        <v>9781466822276</v>
      </c>
      <c r="F7217" t="s">
        <v>25038</v>
      </c>
      <c r="G7217" t="s">
        <v>25039</v>
      </c>
      <c r="H7217" t="s">
        <v>526</v>
      </c>
      <c r="I7217">
        <v>1</v>
      </c>
      <c r="J7217" t="s">
        <v>34</v>
      </c>
      <c r="K7217" t="s">
        <v>35</v>
      </c>
      <c r="L7217">
        <v>10.34</v>
      </c>
      <c r="M7217" t="s">
        <v>36</v>
      </c>
      <c r="N7217">
        <v>8.99</v>
      </c>
      <c r="O7217" t="s">
        <v>36</v>
      </c>
      <c r="P7217">
        <v>9.85</v>
      </c>
      <c r="Q7217" t="s">
        <v>37</v>
      </c>
      <c r="R7217">
        <v>8.57</v>
      </c>
      <c r="S7217" t="s">
        <v>37</v>
      </c>
      <c r="T7217">
        <v>1.28</v>
      </c>
      <c r="U7217" t="s">
        <v>37</v>
      </c>
      <c r="V7217" t="s">
        <v>55</v>
      </c>
      <c r="W7217" t="s">
        <v>120</v>
      </c>
      <c r="X7217" t="s">
        <v>40</v>
      </c>
      <c r="Y7217" t="s">
        <v>8889</v>
      </c>
      <c r="Z7217">
        <v>6</v>
      </c>
      <c r="AA7217" t="s">
        <v>37</v>
      </c>
      <c r="AB7217">
        <v>1.28</v>
      </c>
      <c r="AC7217" t="s">
        <v>37</v>
      </c>
      <c r="AD7217">
        <v>13</v>
      </c>
      <c r="AE7217">
        <f t="shared" si="788"/>
        <v>113</v>
      </c>
      <c r="AF7217" s="8">
        <f t="shared" si="789"/>
        <v>8.716814159292035</v>
      </c>
      <c r="AG7217" s="8">
        <f t="shared" si="790"/>
        <v>1.1331858407079645</v>
      </c>
      <c r="AH7217">
        <f t="shared" si="791"/>
        <v>9.27</v>
      </c>
      <c r="AI7217">
        <f t="shared" si="792"/>
        <v>1.2</v>
      </c>
      <c r="AJ7217" s="9">
        <f t="shared" si="793"/>
        <v>7.2789999999999999</v>
      </c>
      <c r="AK7217" s="10">
        <f t="shared" si="794"/>
        <v>6.1458141592920352</v>
      </c>
    </row>
    <row r="7218" spans="1:37">
      <c r="A7218" s="1">
        <v>41639</v>
      </c>
      <c r="B7218">
        <v>1039324438518</v>
      </c>
      <c r="C7218" t="s">
        <v>25890</v>
      </c>
      <c r="D7218" t="s">
        <v>25891</v>
      </c>
      <c r="E7218">
        <v>9781466837041</v>
      </c>
      <c r="F7218" t="s">
        <v>24851</v>
      </c>
      <c r="G7218" t="s">
        <v>24852</v>
      </c>
      <c r="H7218" t="s">
        <v>715</v>
      </c>
      <c r="I7218">
        <v>1</v>
      </c>
      <c r="J7218" t="s">
        <v>34</v>
      </c>
      <c r="K7218" t="s">
        <v>35</v>
      </c>
      <c r="L7218">
        <v>12.64</v>
      </c>
      <c r="M7218" t="s">
        <v>36</v>
      </c>
      <c r="N7218">
        <v>10.99</v>
      </c>
      <c r="O7218" t="s">
        <v>36</v>
      </c>
      <c r="P7218">
        <v>12.04</v>
      </c>
      <c r="Q7218" t="s">
        <v>37</v>
      </c>
      <c r="R7218">
        <v>10.47</v>
      </c>
      <c r="S7218" t="s">
        <v>37</v>
      </c>
      <c r="T7218">
        <v>1.57</v>
      </c>
      <c r="U7218" t="s">
        <v>37</v>
      </c>
      <c r="V7218" t="s">
        <v>38</v>
      </c>
      <c r="W7218" t="s">
        <v>39</v>
      </c>
      <c r="X7218" t="s">
        <v>40</v>
      </c>
      <c r="Y7218" t="s">
        <v>25892</v>
      </c>
      <c r="Z7218">
        <v>7.33</v>
      </c>
      <c r="AA7218" t="s">
        <v>37</v>
      </c>
      <c r="AB7218">
        <v>1.57</v>
      </c>
      <c r="AC7218" t="s">
        <v>37</v>
      </c>
      <c r="AD7218">
        <v>5</v>
      </c>
      <c r="AE7218">
        <f t="shared" si="788"/>
        <v>105</v>
      </c>
      <c r="AF7218" s="8">
        <f t="shared" si="789"/>
        <v>11.466666666666665</v>
      </c>
      <c r="AG7218" s="8">
        <f t="shared" si="790"/>
        <v>0.57333333333333325</v>
      </c>
      <c r="AH7218">
        <f t="shared" si="791"/>
        <v>12.19</v>
      </c>
      <c r="AI7218">
        <f t="shared" si="792"/>
        <v>0.6</v>
      </c>
      <c r="AJ7218" s="9">
        <f t="shared" si="793"/>
        <v>8.8989999999999991</v>
      </c>
      <c r="AK7218" s="10">
        <f t="shared" si="794"/>
        <v>8.3256666666666668</v>
      </c>
    </row>
    <row r="7219" spans="1:37">
      <c r="A7219" s="1">
        <v>41639</v>
      </c>
      <c r="B7219">
        <v>1039325730518</v>
      </c>
      <c r="C7219" t="s">
        <v>25893</v>
      </c>
      <c r="D7219" t="s">
        <v>25894</v>
      </c>
      <c r="E7219">
        <v>9781622660469</v>
      </c>
      <c r="F7219" t="s">
        <v>25373</v>
      </c>
      <c r="G7219" t="s">
        <v>25374</v>
      </c>
      <c r="H7219" t="s">
        <v>964</v>
      </c>
      <c r="I7219">
        <v>1</v>
      </c>
      <c r="J7219" t="s">
        <v>34</v>
      </c>
      <c r="K7219" t="s">
        <v>35</v>
      </c>
      <c r="L7219">
        <v>6.89</v>
      </c>
      <c r="M7219" t="s">
        <v>36</v>
      </c>
      <c r="N7219">
        <v>5.99</v>
      </c>
      <c r="O7219" t="s">
        <v>36</v>
      </c>
      <c r="P7219">
        <v>6.56</v>
      </c>
      <c r="Q7219" t="s">
        <v>37</v>
      </c>
      <c r="R7219">
        <v>5.71</v>
      </c>
      <c r="S7219" t="s">
        <v>37</v>
      </c>
      <c r="T7219">
        <v>0.85</v>
      </c>
      <c r="U7219" t="s">
        <v>37</v>
      </c>
      <c r="V7219" t="s">
        <v>25895</v>
      </c>
      <c r="W7219" t="s">
        <v>39</v>
      </c>
      <c r="X7219" t="s">
        <v>40</v>
      </c>
      <c r="Y7219" t="s">
        <v>25896</v>
      </c>
      <c r="Z7219">
        <v>4</v>
      </c>
      <c r="AA7219" t="s">
        <v>37</v>
      </c>
      <c r="AB7219">
        <v>0.85</v>
      </c>
      <c r="AC7219" t="s">
        <v>37</v>
      </c>
      <c r="AD7219">
        <v>5</v>
      </c>
      <c r="AE7219">
        <f t="shared" si="788"/>
        <v>105</v>
      </c>
      <c r="AF7219" s="8">
        <f t="shared" si="789"/>
        <v>6.2476190476190467</v>
      </c>
      <c r="AG7219" s="8">
        <f t="shared" si="790"/>
        <v>0.31238095238095231</v>
      </c>
      <c r="AH7219">
        <f t="shared" si="791"/>
        <v>6.64</v>
      </c>
      <c r="AI7219">
        <f t="shared" si="792"/>
        <v>0.33</v>
      </c>
      <c r="AJ7219" s="9">
        <f t="shared" si="793"/>
        <v>4.8469999999999995</v>
      </c>
      <c r="AK7219" s="10">
        <f t="shared" si="794"/>
        <v>4.5346190476190475</v>
      </c>
    </row>
    <row r="7220" spans="1:37">
      <c r="A7220" s="1">
        <v>41639</v>
      </c>
      <c r="B7220">
        <v>1039326654522</v>
      </c>
      <c r="C7220" t="s">
        <v>25897</v>
      </c>
      <c r="D7220" t="s">
        <v>25898</v>
      </c>
      <c r="E7220">
        <v>9781429909143</v>
      </c>
      <c r="F7220" t="s">
        <v>13992</v>
      </c>
      <c r="G7220" t="s">
        <v>13993</v>
      </c>
      <c r="H7220" t="s">
        <v>1321</v>
      </c>
      <c r="I7220">
        <v>1</v>
      </c>
      <c r="J7220" t="s">
        <v>34</v>
      </c>
      <c r="K7220" t="s">
        <v>35</v>
      </c>
      <c r="L7220">
        <v>10.34</v>
      </c>
      <c r="M7220" t="s">
        <v>36</v>
      </c>
      <c r="N7220">
        <v>8.99</v>
      </c>
      <c r="O7220" t="s">
        <v>36</v>
      </c>
      <c r="P7220">
        <v>9.85</v>
      </c>
      <c r="Q7220" t="s">
        <v>37</v>
      </c>
      <c r="R7220">
        <v>8.57</v>
      </c>
      <c r="S7220" t="s">
        <v>37</v>
      </c>
      <c r="T7220">
        <v>1.28</v>
      </c>
      <c r="U7220" t="s">
        <v>37</v>
      </c>
      <c r="V7220" t="s">
        <v>2532</v>
      </c>
      <c r="W7220" t="s">
        <v>56</v>
      </c>
      <c r="X7220" t="s">
        <v>40</v>
      </c>
      <c r="Y7220" t="s">
        <v>25899</v>
      </c>
      <c r="Z7220">
        <v>6</v>
      </c>
      <c r="AA7220" t="s">
        <v>37</v>
      </c>
      <c r="AB7220">
        <v>1.28</v>
      </c>
      <c r="AC7220" t="s">
        <v>37</v>
      </c>
      <c r="AD7220">
        <v>13</v>
      </c>
      <c r="AE7220">
        <f t="shared" si="788"/>
        <v>113</v>
      </c>
      <c r="AF7220" s="8">
        <f t="shared" si="789"/>
        <v>8.716814159292035</v>
      </c>
      <c r="AG7220" s="8">
        <f t="shared" si="790"/>
        <v>1.1331858407079645</v>
      </c>
      <c r="AH7220">
        <f t="shared" si="791"/>
        <v>9.27</v>
      </c>
      <c r="AI7220">
        <f t="shared" si="792"/>
        <v>1.2</v>
      </c>
      <c r="AJ7220" s="9">
        <f t="shared" si="793"/>
        <v>7.2789999999999999</v>
      </c>
      <c r="AK7220" s="10">
        <f t="shared" si="794"/>
        <v>6.1458141592920352</v>
      </c>
    </row>
    <row r="7221" spans="1:37">
      <c r="A7221" s="1">
        <v>41639</v>
      </c>
      <c r="B7221">
        <v>1039327076518</v>
      </c>
      <c r="C7221" t="s">
        <v>25900</v>
      </c>
      <c r="D7221" t="s">
        <v>25901</v>
      </c>
      <c r="E7221">
        <v>9781466842915</v>
      </c>
      <c r="F7221" t="s">
        <v>25902</v>
      </c>
      <c r="G7221" t="s">
        <v>25903</v>
      </c>
      <c r="H7221" t="s">
        <v>14744</v>
      </c>
      <c r="I7221">
        <v>1</v>
      </c>
      <c r="J7221" t="s">
        <v>34</v>
      </c>
      <c r="K7221" t="s">
        <v>35</v>
      </c>
      <c r="L7221">
        <v>14.94</v>
      </c>
      <c r="M7221" t="s">
        <v>36</v>
      </c>
      <c r="N7221">
        <v>12.99</v>
      </c>
      <c r="O7221" t="s">
        <v>36</v>
      </c>
      <c r="P7221">
        <v>14.23</v>
      </c>
      <c r="Q7221" t="s">
        <v>37</v>
      </c>
      <c r="R7221">
        <v>12.38</v>
      </c>
      <c r="S7221" t="s">
        <v>37</v>
      </c>
      <c r="T7221">
        <v>1.85</v>
      </c>
      <c r="U7221" t="s">
        <v>37</v>
      </c>
      <c r="V7221" t="s">
        <v>1872</v>
      </c>
      <c r="W7221" t="s">
        <v>56</v>
      </c>
      <c r="X7221" t="s">
        <v>40</v>
      </c>
      <c r="Y7221" t="s">
        <v>25904</v>
      </c>
      <c r="Z7221">
        <v>8.67</v>
      </c>
      <c r="AA7221" t="s">
        <v>37</v>
      </c>
      <c r="AB7221">
        <v>1.85</v>
      </c>
      <c r="AC7221" t="s">
        <v>37</v>
      </c>
      <c r="AD7221">
        <v>13</v>
      </c>
      <c r="AE7221">
        <f t="shared" si="788"/>
        <v>113</v>
      </c>
      <c r="AF7221" s="8">
        <f t="shared" si="789"/>
        <v>12.592920353982301</v>
      </c>
      <c r="AG7221" s="8">
        <f t="shared" si="790"/>
        <v>1.6370796460176991</v>
      </c>
      <c r="AH7221">
        <f t="shared" si="791"/>
        <v>13.39</v>
      </c>
      <c r="AI7221">
        <f t="shared" si="792"/>
        <v>1.74</v>
      </c>
      <c r="AJ7221" s="9">
        <f t="shared" si="793"/>
        <v>10.516</v>
      </c>
      <c r="AK7221" s="10">
        <f t="shared" si="794"/>
        <v>8.8789203539823003</v>
      </c>
    </row>
    <row r="7222" spans="1:37">
      <c r="A7222" s="1">
        <v>41639</v>
      </c>
      <c r="B7222">
        <v>1039327671517</v>
      </c>
      <c r="C7222" t="s">
        <v>25905</v>
      </c>
      <c r="D7222" t="s">
        <v>25906</v>
      </c>
      <c r="E7222">
        <v>9781466850491</v>
      </c>
      <c r="F7222" t="s">
        <v>694</v>
      </c>
      <c r="G7222" t="s">
        <v>695</v>
      </c>
      <c r="H7222" t="s">
        <v>696</v>
      </c>
      <c r="I7222">
        <v>1</v>
      </c>
      <c r="J7222" t="s">
        <v>34</v>
      </c>
      <c r="K7222" t="s">
        <v>35</v>
      </c>
      <c r="L7222">
        <v>0</v>
      </c>
      <c r="M7222" t="s">
        <v>36</v>
      </c>
      <c r="N7222">
        <v>0</v>
      </c>
      <c r="O7222" t="s">
        <v>36</v>
      </c>
      <c r="P7222">
        <v>0</v>
      </c>
      <c r="Q7222" t="s">
        <v>37</v>
      </c>
      <c r="R7222">
        <v>0</v>
      </c>
      <c r="S7222" t="s">
        <v>37</v>
      </c>
      <c r="T7222">
        <v>0</v>
      </c>
      <c r="U7222" t="s">
        <v>37</v>
      </c>
      <c r="V7222" t="s">
        <v>2418</v>
      </c>
      <c r="W7222" t="s">
        <v>56</v>
      </c>
      <c r="X7222" t="s">
        <v>40</v>
      </c>
      <c r="Y7222" t="s">
        <v>25907</v>
      </c>
      <c r="Z7222">
        <v>0</v>
      </c>
      <c r="AA7222" t="s">
        <v>37</v>
      </c>
      <c r="AB7222">
        <v>0</v>
      </c>
      <c r="AC7222" t="s">
        <v>37</v>
      </c>
      <c r="AD7222">
        <v>13</v>
      </c>
      <c r="AE7222">
        <f t="shared" si="788"/>
        <v>113</v>
      </c>
      <c r="AF7222" s="8">
        <f t="shared" si="789"/>
        <v>0</v>
      </c>
      <c r="AG7222" s="8">
        <f t="shared" si="790"/>
        <v>0</v>
      </c>
      <c r="AH7222">
        <f t="shared" si="791"/>
        <v>0</v>
      </c>
      <c r="AI7222">
        <f t="shared" si="792"/>
        <v>0</v>
      </c>
      <c r="AJ7222" s="9">
        <f t="shared" si="793"/>
        <v>0</v>
      </c>
      <c r="AK7222" s="10">
        <f t="shared" si="794"/>
        <v>0</v>
      </c>
    </row>
    <row r="7223" spans="1:37">
      <c r="A7223" s="1">
        <v>41639</v>
      </c>
      <c r="B7223">
        <v>1039328180518</v>
      </c>
      <c r="C7223" t="s">
        <v>25908</v>
      </c>
      <c r="D7223" t="s">
        <v>25909</v>
      </c>
      <c r="E7223">
        <v>9781466837041</v>
      </c>
      <c r="F7223" t="s">
        <v>24851</v>
      </c>
      <c r="G7223" t="s">
        <v>24852</v>
      </c>
      <c r="H7223" t="s">
        <v>715</v>
      </c>
      <c r="I7223">
        <v>1</v>
      </c>
      <c r="J7223" t="s">
        <v>34</v>
      </c>
      <c r="K7223" t="s">
        <v>35</v>
      </c>
      <c r="L7223">
        <v>12.64</v>
      </c>
      <c r="M7223" t="s">
        <v>36</v>
      </c>
      <c r="N7223">
        <v>10.99</v>
      </c>
      <c r="O7223" t="s">
        <v>36</v>
      </c>
      <c r="P7223">
        <v>12.04</v>
      </c>
      <c r="Q7223" t="s">
        <v>37</v>
      </c>
      <c r="R7223">
        <v>10.47</v>
      </c>
      <c r="S7223" t="s">
        <v>37</v>
      </c>
      <c r="T7223">
        <v>1.57</v>
      </c>
      <c r="U7223" t="s">
        <v>37</v>
      </c>
      <c r="V7223" t="s">
        <v>6023</v>
      </c>
      <c r="W7223" t="s">
        <v>39</v>
      </c>
      <c r="X7223" t="s">
        <v>40</v>
      </c>
      <c r="Y7223" t="s">
        <v>25910</v>
      </c>
      <c r="Z7223">
        <v>7.33</v>
      </c>
      <c r="AA7223" t="s">
        <v>37</v>
      </c>
      <c r="AB7223">
        <v>1.57</v>
      </c>
      <c r="AC7223" t="s">
        <v>37</v>
      </c>
      <c r="AD7223">
        <v>5</v>
      </c>
      <c r="AE7223">
        <f t="shared" si="788"/>
        <v>105</v>
      </c>
      <c r="AF7223" s="8">
        <f t="shared" si="789"/>
        <v>11.466666666666665</v>
      </c>
      <c r="AG7223" s="8">
        <f t="shared" si="790"/>
        <v>0.57333333333333325</v>
      </c>
      <c r="AH7223">
        <f t="shared" si="791"/>
        <v>12.19</v>
      </c>
      <c r="AI7223">
        <f t="shared" si="792"/>
        <v>0.6</v>
      </c>
      <c r="AJ7223" s="9">
        <f t="shared" si="793"/>
        <v>8.8989999999999991</v>
      </c>
      <c r="AK7223" s="10">
        <f t="shared" si="794"/>
        <v>8.3256666666666668</v>
      </c>
    </row>
    <row r="7224" spans="1:37">
      <c r="A7224" s="1">
        <v>41639</v>
      </c>
      <c r="B7224">
        <v>1039330091518</v>
      </c>
      <c r="C7224" t="s">
        <v>25911</v>
      </c>
      <c r="D7224" t="s">
        <v>25912</v>
      </c>
      <c r="E7224">
        <v>9781429931076</v>
      </c>
      <c r="F7224" t="s">
        <v>7799</v>
      </c>
      <c r="G7224" t="s">
        <v>7800</v>
      </c>
      <c r="H7224" t="s">
        <v>1248</v>
      </c>
      <c r="I7224">
        <v>1</v>
      </c>
      <c r="J7224" t="s">
        <v>34</v>
      </c>
      <c r="K7224" t="s">
        <v>35</v>
      </c>
      <c r="L7224">
        <v>10.34</v>
      </c>
      <c r="M7224" t="s">
        <v>36</v>
      </c>
      <c r="N7224">
        <v>8.99</v>
      </c>
      <c r="O7224" t="s">
        <v>36</v>
      </c>
      <c r="P7224">
        <v>9.85</v>
      </c>
      <c r="Q7224" t="s">
        <v>37</v>
      </c>
      <c r="R7224">
        <v>8.57</v>
      </c>
      <c r="S7224" t="s">
        <v>37</v>
      </c>
      <c r="T7224">
        <v>1.28</v>
      </c>
      <c r="U7224" t="s">
        <v>37</v>
      </c>
      <c r="V7224" t="s">
        <v>3666</v>
      </c>
      <c r="W7224" t="s">
        <v>214</v>
      </c>
      <c r="X7224" t="s">
        <v>40</v>
      </c>
      <c r="Y7224" t="s">
        <v>25677</v>
      </c>
      <c r="Z7224">
        <v>6</v>
      </c>
      <c r="AA7224" t="s">
        <v>37</v>
      </c>
      <c r="AB7224">
        <v>1.28</v>
      </c>
      <c r="AC7224" t="s">
        <v>37</v>
      </c>
      <c r="AD7224">
        <v>13</v>
      </c>
      <c r="AE7224">
        <f t="shared" si="788"/>
        <v>113</v>
      </c>
      <c r="AF7224" s="8">
        <f t="shared" si="789"/>
        <v>8.716814159292035</v>
      </c>
      <c r="AG7224" s="8">
        <f t="shared" si="790"/>
        <v>1.1331858407079645</v>
      </c>
      <c r="AH7224">
        <f t="shared" si="791"/>
        <v>9.27</v>
      </c>
      <c r="AI7224">
        <f t="shared" si="792"/>
        <v>1.2</v>
      </c>
      <c r="AJ7224" s="9">
        <f t="shared" si="793"/>
        <v>7.2789999999999999</v>
      </c>
      <c r="AK7224" s="10">
        <f t="shared" si="794"/>
        <v>6.1458141592920352</v>
      </c>
    </row>
    <row r="7225" spans="1:37">
      <c r="A7225" s="1">
        <v>41639</v>
      </c>
      <c r="B7225">
        <v>1039330617518</v>
      </c>
      <c r="C7225" t="s">
        <v>25913</v>
      </c>
      <c r="D7225" t="s">
        <v>25914</v>
      </c>
      <c r="E7225">
        <v>9781466842915</v>
      </c>
      <c r="F7225" t="s">
        <v>25902</v>
      </c>
      <c r="G7225" t="s">
        <v>25903</v>
      </c>
      <c r="H7225" t="s">
        <v>14744</v>
      </c>
      <c r="I7225">
        <v>1</v>
      </c>
      <c r="J7225" t="s">
        <v>34</v>
      </c>
      <c r="K7225" t="s">
        <v>35</v>
      </c>
      <c r="L7225">
        <v>14.94</v>
      </c>
      <c r="M7225" t="s">
        <v>36</v>
      </c>
      <c r="N7225">
        <v>12.99</v>
      </c>
      <c r="O7225" t="s">
        <v>36</v>
      </c>
      <c r="P7225">
        <v>14.23</v>
      </c>
      <c r="Q7225" t="s">
        <v>37</v>
      </c>
      <c r="R7225">
        <v>12.38</v>
      </c>
      <c r="S7225" t="s">
        <v>37</v>
      </c>
      <c r="T7225">
        <v>1.85</v>
      </c>
      <c r="U7225" t="s">
        <v>37</v>
      </c>
      <c r="V7225" t="s">
        <v>3009</v>
      </c>
      <c r="W7225" t="s">
        <v>140</v>
      </c>
      <c r="X7225" t="s">
        <v>40</v>
      </c>
      <c r="Y7225" t="s">
        <v>25915</v>
      </c>
      <c r="Z7225">
        <v>8.67</v>
      </c>
      <c r="AA7225" t="s">
        <v>37</v>
      </c>
      <c r="AB7225">
        <v>1.85</v>
      </c>
      <c r="AC7225" t="s">
        <v>37</v>
      </c>
      <c r="AD7225">
        <v>5</v>
      </c>
      <c r="AE7225">
        <f t="shared" si="788"/>
        <v>105</v>
      </c>
      <c r="AF7225" s="8">
        <f t="shared" si="789"/>
        <v>13.552380952380952</v>
      </c>
      <c r="AG7225" s="8">
        <f t="shared" si="790"/>
        <v>0.67761904761904757</v>
      </c>
      <c r="AH7225">
        <f t="shared" si="791"/>
        <v>14.41</v>
      </c>
      <c r="AI7225">
        <f t="shared" si="792"/>
        <v>0.72</v>
      </c>
      <c r="AJ7225" s="9">
        <f t="shared" si="793"/>
        <v>10.516</v>
      </c>
      <c r="AK7225" s="10">
        <f t="shared" si="794"/>
        <v>9.8383809523809518</v>
      </c>
    </row>
    <row r="7226" spans="1:37">
      <c r="A7226" s="1">
        <v>41639</v>
      </c>
      <c r="B7226">
        <v>1039334937519</v>
      </c>
      <c r="C7226" t="s">
        <v>25916</v>
      </c>
      <c r="D7226" t="s">
        <v>25917</v>
      </c>
      <c r="E7226">
        <v>9781466854208</v>
      </c>
      <c r="F7226" t="s">
        <v>500</v>
      </c>
      <c r="G7226" t="s">
        <v>501</v>
      </c>
      <c r="H7226" t="s">
        <v>502</v>
      </c>
      <c r="I7226">
        <v>1</v>
      </c>
      <c r="J7226" t="s">
        <v>34</v>
      </c>
      <c r="K7226" t="s">
        <v>35</v>
      </c>
      <c r="L7226">
        <v>4.59</v>
      </c>
      <c r="M7226" t="s">
        <v>36</v>
      </c>
      <c r="N7226">
        <v>3.99</v>
      </c>
      <c r="O7226" t="s">
        <v>36</v>
      </c>
      <c r="P7226">
        <v>4.37</v>
      </c>
      <c r="Q7226" t="s">
        <v>37</v>
      </c>
      <c r="R7226">
        <v>3.8</v>
      </c>
      <c r="S7226" t="s">
        <v>37</v>
      </c>
      <c r="T7226">
        <v>0.56999999999999995</v>
      </c>
      <c r="U7226" t="s">
        <v>37</v>
      </c>
      <c r="V7226" t="s">
        <v>758</v>
      </c>
      <c r="W7226" t="s">
        <v>56</v>
      </c>
      <c r="X7226" t="s">
        <v>40</v>
      </c>
      <c r="Y7226" t="s">
        <v>25918</v>
      </c>
      <c r="Z7226">
        <v>2.66</v>
      </c>
      <c r="AA7226" t="s">
        <v>37</v>
      </c>
      <c r="AB7226">
        <v>0.56999999999999995</v>
      </c>
      <c r="AC7226" t="s">
        <v>37</v>
      </c>
      <c r="AD7226">
        <v>13</v>
      </c>
      <c r="AE7226">
        <f t="shared" si="788"/>
        <v>113</v>
      </c>
      <c r="AF7226" s="8">
        <f t="shared" si="789"/>
        <v>3.8672566371681421</v>
      </c>
      <c r="AG7226" s="8">
        <f t="shared" si="790"/>
        <v>0.5027433628318585</v>
      </c>
      <c r="AH7226">
        <f t="shared" si="791"/>
        <v>4.1100000000000003</v>
      </c>
      <c r="AI7226">
        <f t="shared" si="792"/>
        <v>0.53</v>
      </c>
      <c r="AJ7226" s="9">
        <f t="shared" si="793"/>
        <v>3.23</v>
      </c>
      <c r="AK7226" s="10">
        <f t="shared" si="794"/>
        <v>2.7272566371681415</v>
      </c>
    </row>
    <row r="7227" spans="1:37">
      <c r="A7227" s="1">
        <v>41639</v>
      </c>
      <c r="B7227">
        <v>1039336393518</v>
      </c>
      <c r="C7227" t="s">
        <v>25919</v>
      </c>
      <c r="D7227" t="s">
        <v>25920</v>
      </c>
      <c r="E7227">
        <v>9781622663194</v>
      </c>
      <c r="F7227" t="s">
        <v>17298</v>
      </c>
      <c r="G7227" t="s">
        <v>17299</v>
      </c>
      <c r="H7227" t="s">
        <v>17300</v>
      </c>
      <c r="I7227">
        <v>1</v>
      </c>
      <c r="J7227" t="s">
        <v>34</v>
      </c>
      <c r="K7227" t="s">
        <v>35</v>
      </c>
      <c r="L7227">
        <v>3.44</v>
      </c>
      <c r="M7227" t="s">
        <v>36</v>
      </c>
      <c r="N7227">
        <v>2.99</v>
      </c>
      <c r="O7227" t="s">
        <v>36</v>
      </c>
      <c r="P7227">
        <v>3.28</v>
      </c>
      <c r="Q7227" t="s">
        <v>37</v>
      </c>
      <c r="R7227">
        <v>2.85</v>
      </c>
      <c r="S7227" t="s">
        <v>37</v>
      </c>
      <c r="T7227">
        <v>0.43</v>
      </c>
      <c r="U7227" t="s">
        <v>37</v>
      </c>
      <c r="V7227" t="s">
        <v>277</v>
      </c>
      <c r="W7227" t="s">
        <v>56</v>
      </c>
      <c r="X7227" t="s">
        <v>40</v>
      </c>
      <c r="Y7227" t="s">
        <v>25921</v>
      </c>
      <c r="Z7227">
        <v>2</v>
      </c>
      <c r="AA7227" t="s">
        <v>37</v>
      </c>
      <c r="AB7227">
        <v>0.43</v>
      </c>
      <c r="AC7227" t="s">
        <v>37</v>
      </c>
      <c r="AD7227">
        <v>13</v>
      </c>
      <c r="AE7227">
        <f t="shared" si="788"/>
        <v>113</v>
      </c>
      <c r="AF7227" s="8">
        <f t="shared" si="789"/>
        <v>2.9026548672566368</v>
      </c>
      <c r="AG7227" s="8">
        <f t="shared" si="790"/>
        <v>0.37734513274336279</v>
      </c>
      <c r="AH7227">
        <f t="shared" si="791"/>
        <v>3.08</v>
      </c>
      <c r="AI7227">
        <f t="shared" si="792"/>
        <v>0.4</v>
      </c>
      <c r="AJ7227" s="9">
        <f t="shared" si="793"/>
        <v>2.4249999999999998</v>
      </c>
      <c r="AK7227" s="10">
        <f t="shared" si="794"/>
        <v>2.0476548672566368</v>
      </c>
    </row>
    <row r="7228" spans="1:37">
      <c r="A7228" s="1">
        <v>41639</v>
      </c>
      <c r="B7228">
        <v>1039339702522</v>
      </c>
      <c r="C7228" t="s">
        <v>25922</v>
      </c>
      <c r="D7228" t="s">
        <v>25923</v>
      </c>
      <c r="E7228">
        <v>9781250014795</v>
      </c>
      <c r="F7228" t="s">
        <v>25924</v>
      </c>
      <c r="G7228" t="s">
        <v>25925</v>
      </c>
      <c r="H7228" t="s">
        <v>25926</v>
      </c>
      <c r="I7228">
        <v>1</v>
      </c>
      <c r="J7228" t="s">
        <v>34</v>
      </c>
      <c r="K7228" t="s">
        <v>35</v>
      </c>
      <c r="L7228">
        <v>16.09</v>
      </c>
      <c r="M7228" t="s">
        <v>36</v>
      </c>
      <c r="N7228">
        <v>13.99</v>
      </c>
      <c r="O7228" t="s">
        <v>36</v>
      </c>
      <c r="P7228">
        <v>15.33</v>
      </c>
      <c r="Q7228" t="s">
        <v>37</v>
      </c>
      <c r="R7228">
        <v>13.33</v>
      </c>
      <c r="S7228" t="s">
        <v>37</v>
      </c>
      <c r="T7228">
        <v>2</v>
      </c>
      <c r="U7228" t="s">
        <v>37</v>
      </c>
      <c r="V7228" t="s">
        <v>119</v>
      </c>
      <c r="W7228" t="s">
        <v>120</v>
      </c>
      <c r="X7228" t="s">
        <v>40</v>
      </c>
      <c r="Y7228" t="s">
        <v>6217</v>
      </c>
      <c r="Z7228">
        <v>9.33</v>
      </c>
      <c r="AA7228" t="s">
        <v>37</v>
      </c>
      <c r="AB7228">
        <v>2</v>
      </c>
      <c r="AC7228" t="s">
        <v>37</v>
      </c>
      <c r="AD7228">
        <v>13</v>
      </c>
      <c r="AE7228">
        <f t="shared" si="788"/>
        <v>113</v>
      </c>
      <c r="AF7228" s="8">
        <f t="shared" si="789"/>
        <v>13.566371681415928</v>
      </c>
      <c r="AG7228" s="8">
        <f t="shared" si="790"/>
        <v>1.7636283185840709</v>
      </c>
      <c r="AH7228">
        <f t="shared" si="791"/>
        <v>14.43</v>
      </c>
      <c r="AI7228">
        <f t="shared" si="792"/>
        <v>1.87</v>
      </c>
      <c r="AJ7228" s="9">
        <f t="shared" si="793"/>
        <v>11.331</v>
      </c>
      <c r="AK7228" s="10">
        <f t="shared" si="794"/>
        <v>9.5673716814159278</v>
      </c>
    </row>
    <row r="7229" spans="1:37">
      <c r="A7229" s="1">
        <v>41639</v>
      </c>
      <c r="B7229">
        <v>1039339867522</v>
      </c>
      <c r="C7229" t="s">
        <v>25927</v>
      </c>
      <c r="D7229" t="s">
        <v>25928</v>
      </c>
      <c r="E7229">
        <v>9781429904230</v>
      </c>
      <c r="F7229" t="s">
        <v>25929</v>
      </c>
      <c r="G7229" t="s">
        <v>25930</v>
      </c>
      <c r="H7229" t="s">
        <v>25926</v>
      </c>
      <c r="I7229">
        <v>1</v>
      </c>
      <c r="J7229" t="s">
        <v>34</v>
      </c>
      <c r="K7229" t="s">
        <v>35</v>
      </c>
      <c r="L7229">
        <v>10.34</v>
      </c>
      <c r="M7229" t="s">
        <v>36</v>
      </c>
      <c r="N7229">
        <v>8.99</v>
      </c>
      <c r="O7229" t="s">
        <v>36</v>
      </c>
      <c r="P7229">
        <v>9.85</v>
      </c>
      <c r="Q7229" t="s">
        <v>37</v>
      </c>
      <c r="R7229">
        <v>8.57</v>
      </c>
      <c r="S7229" t="s">
        <v>37</v>
      </c>
      <c r="T7229">
        <v>1.28</v>
      </c>
      <c r="U7229" t="s">
        <v>37</v>
      </c>
      <c r="V7229" t="s">
        <v>119</v>
      </c>
      <c r="W7229" t="s">
        <v>120</v>
      </c>
      <c r="X7229" t="s">
        <v>40</v>
      </c>
      <c r="Y7229" t="s">
        <v>6217</v>
      </c>
      <c r="Z7229">
        <v>6</v>
      </c>
      <c r="AA7229" t="s">
        <v>37</v>
      </c>
      <c r="AB7229">
        <v>1.28</v>
      </c>
      <c r="AC7229" t="s">
        <v>37</v>
      </c>
      <c r="AD7229">
        <v>13</v>
      </c>
      <c r="AE7229">
        <f t="shared" si="788"/>
        <v>113</v>
      </c>
      <c r="AF7229" s="8">
        <f t="shared" si="789"/>
        <v>8.716814159292035</v>
      </c>
      <c r="AG7229" s="8">
        <f t="shared" si="790"/>
        <v>1.1331858407079645</v>
      </c>
      <c r="AH7229">
        <f t="shared" si="791"/>
        <v>9.27</v>
      </c>
      <c r="AI7229">
        <f t="shared" si="792"/>
        <v>1.2</v>
      </c>
      <c r="AJ7229" s="9">
        <f t="shared" si="793"/>
        <v>7.2789999999999999</v>
      </c>
      <c r="AK7229" s="10">
        <f t="shared" si="794"/>
        <v>6.1458141592920352</v>
      </c>
    </row>
    <row r="7230" spans="1:37">
      <c r="A7230" s="1">
        <v>41639</v>
      </c>
      <c r="B7230">
        <v>1039346647516</v>
      </c>
      <c r="C7230" t="s">
        <v>25931</v>
      </c>
      <c r="D7230" t="s">
        <v>25932</v>
      </c>
      <c r="E7230">
        <v>9781137397751</v>
      </c>
      <c r="F7230" t="s">
        <v>10678</v>
      </c>
      <c r="G7230" t="s">
        <v>10679</v>
      </c>
      <c r="H7230" t="s">
        <v>10680</v>
      </c>
      <c r="I7230">
        <v>1</v>
      </c>
      <c r="J7230" t="s">
        <v>34</v>
      </c>
      <c r="K7230" t="s">
        <v>35</v>
      </c>
      <c r="L7230">
        <v>16.55</v>
      </c>
      <c r="M7230" t="s">
        <v>36</v>
      </c>
      <c r="N7230">
        <v>14.39</v>
      </c>
      <c r="O7230" t="s">
        <v>36</v>
      </c>
      <c r="P7230">
        <v>15.77</v>
      </c>
      <c r="Q7230" t="s">
        <v>37</v>
      </c>
      <c r="R7230">
        <v>13.71</v>
      </c>
      <c r="S7230" t="s">
        <v>37</v>
      </c>
      <c r="T7230">
        <v>2.06</v>
      </c>
      <c r="U7230" t="s">
        <v>37</v>
      </c>
      <c r="V7230" t="s">
        <v>119</v>
      </c>
      <c r="W7230" t="s">
        <v>56</v>
      </c>
      <c r="X7230" t="s">
        <v>40</v>
      </c>
      <c r="Y7230" t="s">
        <v>25933</v>
      </c>
      <c r="Z7230">
        <v>9.6</v>
      </c>
      <c r="AA7230" t="s">
        <v>37</v>
      </c>
      <c r="AB7230">
        <v>2.06</v>
      </c>
      <c r="AC7230" t="s">
        <v>37</v>
      </c>
      <c r="AD7230">
        <v>13</v>
      </c>
      <c r="AE7230">
        <f t="shared" si="788"/>
        <v>113</v>
      </c>
      <c r="AF7230" s="8">
        <f t="shared" si="789"/>
        <v>13.955752212389379</v>
      </c>
      <c r="AG7230" s="8">
        <f t="shared" si="790"/>
        <v>1.8142477876106193</v>
      </c>
      <c r="AH7230">
        <f t="shared" si="791"/>
        <v>14.84</v>
      </c>
      <c r="AI7230">
        <f t="shared" si="792"/>
        <v>1.92</v>
      </c>
      <c r="AJ7230" s="9">
        <f t="shared" si="793"/>
        <v>11.657</v>
      </c>
      <c r="AK7230" s="10">
        <f t="shared" si="794"/>
        <v>9.8427522123893816</v>
      </c>
    </row>
    <row r="7231" spans="1:37">
      <c r="A7231" s="1">
        <v>41639</v>
      </c>
      <c r="B7231">
        <v>1039346864517</v>
      </c>
      <c r="C7231" t="s">
        <v>25934</v>
      </c>
      <c r="D7231" t="s">
        <v>25935</v>
      </c>
      <c r="E7231">
        <v>9781429937474</v>
      </c>
      <c r="F7231" t="s">
        <v>25936</v>
      </c>
      <c r="G7231" t="s">
        <v>25937</v>
      </c>
      <c r="H7231" t="s">
        <v>9079</v>
      </c>
      <c r="I7231">
        <v>1</v>
      </c>
      <c r="J7231" t="s">
        <v>34</v>
      </c>
      <c r="K7231" t="s">
        <v>35</v>
      </c>
      <c r="L7231">
        <v>10.34</v>
      </c>
      <c r="M7231" t="s">
        <v>36</v>
      </c>
      <c r="N7231">
        <v>8.99</v>
      </c>
      <c r="O7231" t="s">
        <v>36</v>
      </c>
      <c r="P7231">
        <v>9.85</v>
      </c>
      <c r="Q7231" t="s">
        <v>37</v>
      </c>
      <c r="R7231">
        <v>8.57</v>
      </c>
      <c r="S7231" t="s">
        <v>37</v>
      </c>
      <c r="T7231">
        <v>1.28</v>
      </c>
      <c r="U7231" t="s">
        <v>37</v>
      </c>
      <c r="V7231" t="s">
        <v>25938</v>
      </c>
      <c r="W7231" t="s">
        <v>193</v>
      </c>
      <c r="X7231" t="s">
        <v>40</v>
      </c>
      <c r="Y7231" t="s">
        <v>25939</v>
      </c>
      <c r="Z7231">
        <v>6</v>
      </c>
      <c r="AA7231" t="s">
        <v>37</v>
      </c>
      <c r="AB7231">
        <v>1.28</v>
      </c>
      <c r="AC7231" t="s">
        <v>37</v>
      </c>
      <c r="AD7231">
        <v>5</v>
      </c>
      <c r="AE7231">
        <f t="shared" si="788"/>
        <v>105</v>
      </c>
      <c r="AF7231" s="8">
        <f t="shared" si="789"/>
        <v>9.3809523809523796</v>
      </c>
      <c r="AG7231" s="8">
        <f t="shared" si="790"/>
        <v>0.46904761904761899</v>
      </c>
      <c r="AH7231">
        <f t="shared" si="791"/>
        <v>9.9700000000000006</v>
      </c>
      <c r="AI7231">
        <f t="shared" si="792"/>
        <v>0.49</v>
      </c>
      <c r="AJ7231" s="9">
        <f t="shared" si="793"/>
        <v>7.2789999999999999</v>
      </c>
      <c r="AK7231" s="10">
        <f t="shared" si="794"/>
        <v>6.8099523809523808</v>
      </c>
    </row>
    <row r="7232" spans="1:37">
      <c r="A7232" s="1">
        <v>41639</v>
      </c>
      <c r="B7232">
        <v>1039349434512</v>
      </c>
      <c r="C7232" t="s">
        <v>25940</v>
      </c>
      <c r="D7232" t="s">
        <v>25941</v>
      </c>
      <c r="E7232">
        <v>9781466854208</v>
      </c>
      <c r="F7232" t="s">
        <v>500</v>
      </c>
      <c r="G7232" t="s">
        <v>501</v>
      </c>
      <c r="H7232" t="s">
        <v>502</v>
      </c>
      <c r="I7232">
        <v>1</v>
      </c>
      <c r="J7232" t="s">
        <v>34</v>
      </c>
      <c r="K7232" t="s">
        <v>35</v>
      </c>
      <c r="L7232">
        <v>4.59</v>
      </c>
      <c r="M7232" t="s">
        <v>36</v>
      </c>
      <c r="N7232">
        <v>3.99</v>
      </c>
      <c r="O7232" t="s">
        <v>36</v>
      </c>
      <c r="P7232">
        <v>4.37</v>
      </c>
      <c r="Q7232" t="s">
        <v>37</v>
      </c>
      <c r="R7232">
        <v>3.8</v>
      </c>
      <c r="S7232" t="s">
        <v>37</v>
      </c>
      <c r="T7232">
        <v>0.56999999999999995</v>
      </c>
      <c r="U7232" t="s">
        <v>37</v>
      </c>
      <c r="V7232" t="s">
        <v>287</v>
      </c>
      <c r="W7232" t="s">
        <v>140</v>
      </c>
      <c r="X7232" t="s">
        <v>40</v>
      </c>
      <c r="Y7232" t="s">
        <v>25942</v>
      </c>
      <c r="Z7232">
        <v>2.66</v>
      </c>
      <c r="AA7232" t="s">
        <v>37</v>
      </c>
      <c r="AB7232">
        <v>0.56999999999999995</v>
      </c>
      <c r="AC7232" t="s">
        <v>37</v>
      </c>
      <c r="AD7232">
        <v>5</v>
      </c>
      <c r="AE7232">
        <f t="shared" si="788"/>
        <v>105</v>
      </c>
      <c r="AF7232" s="8">
        <f t="shared" si="789"/>
        <v>4.1619047619047622</v>
      </c>
      <c r="AG7232" s="8">
        <f t="shared" si="790"/>
        <v>0.20809523809523811</v>
      </c>
      <c r="AH7232">
        <f t="shared" si="791"/>
        <v>4.42</v>
      </c>
      <c r="AI7232">
        <f t="shared" si="792"/>
        <v>0.22</v>
      </c>
      <c r="AJ7232" s="9">
        <f t="shared" si="793"/>
        <v>3.23</v>
      </c>
      <c r="AK7232" s="10">
        <f t="shared" si="794"/>
        <v>3.0219047619047616</v>
      </c>
    </row>
    <row r="7233" spans="1:37">
      <c r="A7233" s="1">
        <v>41639</v>
      </c>
      <c r="B7233">
        <v>1039351980514</v>
      </c>
      <c r="C7233" t="s">
        <v>25943</v>
      </c>
      <c r="D7233" t="s">
        <v>25944</v>
      </c>
      <c r="E7233">
        <v>9781466805361</v>
      </c>
      <c r="F7233" t="s">
        <v>5547</v>
      </c>
      <c r="G7233" t="s">
        <v>5548</v>
      </c>
      <c r="H7233" t="s">
        <v>5549</v>
      </c>
      <c r="I7233">
        <v>1</v>
      </c>
      <c r="J7233" t="s">
        <v>34</v>
      </c>
      <c r="K7233" t="s">
        <v>35</v>
      </c>
      <c r="L7233">
        <v>12.64</v>
      </c>
      <c r="M7233" t="s">
        <v>36</v>
      </c>
      <c r="N7233">
        <v>10.99</v>
      </c>
      <c r="O7233" t="s">
        <v>36</v>
      </c>
      <c r="P7233">
        <v>12.04</v>
      </c>
      <c r="Q7233" t="s">
        <v>37</v>
      </c>
      <c r="R7233">
        <v>10.47</v>
      </c>
      <c r="S7233" t="s">
        <v>37</v>
      </c>
      <c r="T7233">
        <v>1.57</v>
      </c>
      <c r="U7233" t="s">
        <v>37</v>
      </c>
      <c r="V7233" t="s">
        <v>119</v>
      </c>
      <c r="W7233" t="s">
        <v>120</v>
      </c>
      <c r="X7233" t="s">
        <v>40</v>
      </c>
      <c r="Y7233" t="s">
        <v>25945</v>
      </c>
      <c r="Z7233">
        <v>7.33</v>
      </c>
      <c r="AA7233" t="s">
        <v>37</v>
      </c>
      <c r="AB7233">
        <v>1.57</v>
      </c>
      <c r="AC7233" t="s">
        <v>37</v>
      </c>
      <c r="AD7233">
        <v>13</v>
      </c>
      <c r="AE7233">
        <f t="shared" si="788"/>
        <v>113</v>
      </c>
      <c r="AF7233" s="8">
        <f t="shared" si="789"/>
        <v>10.654867256637166</v>
      </c>
      <c r="AG7233" s="8">
        <f t="shared" si="790"/>
        <v>1.3851327433628315</v>
      </c>
      <c r="AH7233">
        <f t="shared" si="791"/>
        <v>11.33</v>
      </c>
      <c r="AI7233">
        <f t="shared" si="792"/>
        <v>1.47</v>
      </c>
      <c r="AJ7233" s="9">
        <f t="shared" si="793"/>
        <v>8.8989999999999991</v>
      </c>
      <c r="AK7233" s="10">
        <f t="shared" si="794"/>
        <v>7.5138672566371678</v>
      </c>
    </row>
    <row r="7234" spans="1:37">
      <c r="A7234" s="1">
        <v>41639</v>
      </c>
      <c r="B7234">
        <v>1039352667520</v>
      </c>
      <c r="C7234" t="s">
        <v>25946</v>
      </c>
      <c r="D7234" t="s">
        <v>25947</v>
      </c>
      <c r="E7234">
        <v>9781250009722</v>
      </c>
      <c r="F7234" t="s">
        <v>25948</v>
      </c>
      <c r="G7234" t="s">
        <v>25949</v>
      </c>
      <c r="H7234" t="s">
        <v>9420</v>
      </c>
      <c r="I7234">
        <v>1</v>
      </c>
      <c r="J7234" t="s">
        <v>34</v>
      </c>
      <c r="K7234" t="s">
        <v>35</v>
      </c>
      <c r="L7234">
        <v>12.64</v>
      </c>
      <c r="M7234" t="s">
        <v>36</v>
      </c>
      <c r="N7234">
        <v>10.99</v>
      </c>
      <c r="O7234" t="s">
        <v>36</v>
      </c>
      <c r="P7234">
        <v>12.04</v>
      </c>
      <c r="Q7234" t="s">
        <v>37</v>
      </c>
      <c r="R7234">
        <v>10.47</v>
      </c>
      <c r="S7234" t="s">
        <v>37</v>
      </c>
      <c r="T7234">
        <v>1.57</v>
      </c>
      <c r="U7234" t="s">
        <v>37</v>
      </c>
      <c r="V7234" t="s">
        <v>14484</v>
      </c>
      <c r="W7234" t="s">
        <v>744</v>
      </c>
      <c r="X7234" t="s">
        <v>40</v>
      </c>
      <c r="Y7234" t="s">
        <v>25950</v>
      </c>
      <c r="Z7234">
        <v>7.33</v>
      </c>
      <c r="AA7234" t="s">
        <v>37</v>
      </c>
      <c r="AB7234">
        <v>1.57</v>
      </c>
      <c r="AC7234" t="s">
        <v>37</v>
      </c>
      <c r="AD7234">
        <v>15</v>
      </c>
      <c r="AE7234">
        <f t="shared" si="788"/>
        <v>115</v>
      </c>
      <c r="AF7234" s="8">
        <f t="shared" si="789"/>
        <v>10.469565217391304</v>
      </c>
      <c r="AG7234" s="8">
        <f t="shared" si="790"/>
        <v>1.5704347826086957</v>
      </c>
      <c r="AH7234">
        <f t="shared" si="791"/>
        <v>11.13</v>
      </c>
      <c r="AI7234">
        <f t="shared" si="792"/>
        <v>1.67</v>
      </c>
      <c r="AJ7234" s="9">
        <f t="shared" si="793"/>
        <v>8.8989999999999991</v>
      </c>
      <c r="AK7234" s="10">
        <f t="shared" si="794"/>
        <v>7.3285652173913034</v>
      </c>
    </row>
    <row r="7235" spans="1:37">
      <c r="A7235" s="1">
        <v>41639</v>
      </c>
      <c r="B7235">
        <v>1039355003522</v>
      </c>
      <c r="C7235" t="s">
        <v>25951</v>
      </c>
      <c r="D7235" t="s">
        <v>25952</v>
      </c>
      <c r="E7235">
        <v>9781466819061</v>
      </c>
      <c r="F7235" t="s">
        <v>25953</v>
      </c>
      <c r="G7235" t="s">
        <v>25954</v>
      </c>
      <c r="H7235" t="s">
        <v>33</v>
      </c>
      <c r="I7235">
        <v>1</v>
      </c>
      <c r="J7235" t="s">
        <v>34</v>
      </c>
      <c r="K7235" t="s">
        <v>35</v>
      </c>
      <c r="L7235">
        <v>0</v>
      </c>
      <c r="M7235" t="s">
        <v>36</v>
      </c>
      <c r="N7235">
        <v>0</v>
      </c>
      <c r="O7235" t="s">
        <v>36</v>
      </c>
      <c r="P7235">
        <v>0</v>
      </c>
      <c r="Q7235" t="s">
        <v>37</v>
      </c>
      <c r="R7235">
        <v>0</v>
      </c>
      <c r="S7235" t="s">
        <v>37</v>
      </c>
      <c r="T7235">
        <v>0</v>
      </c>
      <c r="U7235" t="s">
        <v>37</v>
      </c>
      <c r="V7235" t="s">
        <v>2418</v>
      </c>
      <c r="W7235" t="s">
        <v>120</v>
      </c>
      <c r="X7235" t="s">
        <v>40</v>
      </c>
      <c r="Y7235" t="s">
        <v>25955</v>
      </c>
      <c r="Z7235">
        <v>0</v>
      </c>
      <c r="AA7235" t="s">
        <v>37</v>
      </c>
      <c r="AB7235">
        <v>0</v>
      </c>
      <c r="AC7235" t="s">
        <v>37</v>
      </c>
      <c r="AD7235">
        <v>13</v>
      </c>
      <c r="AE7235">
        <f t="shared" si="788"/>
        <v>113</v>
      </c>
      <c r="AF7235" s="8">
        <f t="shared" si="789"/>
        <v>0</v>
      </c>
      <c r="AG7235" s="8">
        <f t="shared" si="790"/>
        <v>0</v>
      </c>
      <c r="AH7235">
        <f t="shared" si="791"/>
        <v>0</v>
      </c>
      <c r="AI7235">
        <f t="shared" si="792"/>
        <v>0</v>
      </c>
      <c r="AJ7235" s="9">
        <f t="shared" si="793"/>
        <v>0</v>
      </c>
      <c r="AK7235" s="10">
        <f t="shared" si="794"/>
        <v>0</v>
      </c>
    </row>
    <row r="7236" spans="1:37">
      <c r="A7236" s="1">
        <v>41639</v>
      </c>
      <c r="B7236">
        <v>1039358610520</v>
      </c>
      <c r="C7236" t="s">
        <v>25956</v>
      </c>
      <c r="D7236" t="s">
        <v>25957</v>
      </c>
      <c r="E7236">
        <v>9781466824959</v>
      </c>
      <c r="F7236" t="s">
        <v>3887</v>
      </c>
      <c r="G7236" t="s">
        <v>3888</v>
      </c>
      <c r="H7236" t="s">
        <v>347</v>
      </c>
      <c r="I7236">
        <v>1</v>
      </c>
      <c r="J7236" t="s">
        <v>34</v>
      </c>
      <c r="K7236" t="s">
        <v>35</v>
      </c>
      <c r="L7236">
        <v>11.49</v>
      </c>
      <c r="M7236" t="s">
        <v>36</v>
      </c>
      <c r="N7236">
        <v>9.99</v>
      </c>
      <c r="O7236" t="s">
        <v>36</v>
      </c>
      <c r="P7236">
        <v>10.95</v>
      </c>
      <c r="Q7236" t="s">
        <v>37</v>
      </c>
      <c r="R7236">
        <v>9.52</v>
      </c>
      <c r="S7236" t="s">
        <v>37</v>
      </c>
      <c r="T7236">
        <v>1.43</v>
      </c>
      <c r="U7236" t="s">
        <v>37</v>
      </c>
      <c r="V7236" t="s">
        <v>161</v>
      </c>
      <c r="W7236" t="s">
        <v>1573</v>
      </c>
      <c r="X7236" t="s">
        <v>40</v>
      </c>
      <c r="Y7236" t="s">
        <v>22418</v>
      </c>
      <c r="Z7236">
        <v>6.66</v>
      </c>
      <c r="AA7236" t="s">
        <v>37</v>
      </c>
      <c r="AB7236">
        <v>1.43</v>
      </c>
      <c r="AC7236" t="s">
        <v>37</v>
      </c>
      <c r="AD7236">
        <v>5</v>
      </c>
      <c r="AE7236">
        <f t="shared" ref="AE7236:AE7299" si="795">AD7236+100</f>
        <v>105</v>
      </c>
      <c r="AF7236" s="8">
        <f t="shared" si="789"/>
        <v>10.428571428571427</v>
      </c>
      <c r="AG7236" s="8">
        <f t="shared" si="790"/>
        <v>0.52142857142857135</v>
      </c>
      <c r="AH7236">
        <f t="shared" si="791"/>
        <v>11.09</v>
      </c>
      <c r="AI7236">
        <f t="shared" si="792"/>
        <v>0.55000000000000004</v>
      </c>
      <c r="AJ7236" s="9">
        <f t="shared" si="793"/>
        <v>8.0939999999999994</v>
      </c>
      <c r="AK7236" s="10">
        <f t="shared" si="794"/>
        <v>7.5725714285714281</v>
      </c>
    </row>
    <row r="7237" spans="1:37">
      <c r="A7237" s="1">
        <v>41639</v>
      </c>
      <c r="B7237">
        <v>1039363250522</v>
      </c>
      <c r="C7237" t="s">
        <v>25958</v>
      </c>
      <c r="D7237" t="s">
        <v>25959</v>
      </c>
      <c r="E7237">
        <v>9781250033130</v>
      </c>
      <c r="F7237" t="s">
        <v>9753</v>
      </c>
      <c r="G7237" t="s">
        <v>9754</v>
      </c>
      <c r="H7237" t="s">
        <v>9755</v>
      </c>
      <c r="I7237">
        <v>1</v>
      </c>
      <c r="J7237" t="s">
        <v>34</v>
      </c>
      <c r="K7237" t="s">
        <v>35</v>
      </c>
      <c r="L7237">
        <v>12.64</v>
      </c>
      <c r="M7237" t="s">
        <v>36</v>
      </c>
      <c r="N7237">
        <v>10.99</v>
      </c>
      <c r="O7237" t="s">
        <v>36</v>
      </c>
      <c r="P7237">
        <v>12.04</v>
      </c>
      <c r="Q7237" t="s">
        <v>37</v>
      </c>
      <c r="R7237">
        <v>10.47</v>
      </c>
      <c r="S7237" t="s">
        <v>37</v>
      </c>
      <c r="T7237">
        <v>1.57</v>
      </c>
      <c r="U7237" t="s">
        <v>37</v>
      </c>
      <c r="V7237" t="s">
        <v>119</v>
      </c>
      <c r="W7237" t="s">
        <v>56</v>
      </c>
      <c r="X7237" t="s">
        <v>40</v>
      </c>
      <c r="Y7237" t="s">
        <v>25960</v>
      </c>
      <c r="Z7237">
        <v>7.33</v>
      </c>
      <c r="AA7237" t="s">
        <v>37</v>
      </c>
      <c r="AB7237">
        <v>1.57</v>
      </c>
      <c r="AC7237" t="s">
        <v>37</v>
      </c>
      <c r="AD7237">
        <v>13</v>
      </c>
      <c r="AE7237">
        <f t="shared" si="795"/>
        <v>113</v>
      </c>
      <c r="AF7237" s="8">
        <f t="shared" ref="AF7237:AF7300" si="796">((P7237/AE7237)*100)*ABS(I7237)</f>
        <v>10.654867256637166</v>
      </c>
      <c r="AG7237" s="8">
        <f t="shared" ref="AG7237:AG7300" si="797">+AF7237*AD7237/100</f>
        <v>1.3851327433628315</v>
      </c>
      <c r="AH7237">
        <f t="shared" ref="AH7237:AH7300" si="798">TRUNC(AF7237*1.0638,2)</f>
        <v>11.33</v>
      </c>
      <c r="AI7237">
        <f t="shared" ref="AI7237:AI7300" si="799">TRUNC(AG7237*1.0638,2)</f>
        <v>1.47</v>
      </c>
      <c r="AJ7237" s="9">
        <f t="shared" ref="AJ7237:AJ7300" si="800">((P7237-T7237)*0.7+T7237)*ABS(I7237)</f>
        <v>8.8989999999999991</v>
      </c>
      <c r="AK7237" s="10">
        <f t="shared" ref="AK7237:AK7300" si="801">(AJ7237-AG7237)</f>
        <v>7.5138672566371678</v>
      </c>
    </row>
    <row r="7238" spans="1:37">
      <c r="A7238" s="1">
        <v>41639</v>
      </c>
      <c r="B7238">
        <v>1039364534521</v>
      </c>
      <c r="C7238" t="s">
        <v>25961</v>
      </c>
      <c r="D7238" t="s">
        <v>25962</v>
      </c>
      <c r="E7238">
        <v>9781429960571</v>
      </c>
      <c r="F7238" t="s">
        <v>6765</v>
      </c>
      <c r="G7238" t="s">
        <v>6766</v>
      </c>
      <c r="H7238" t="s">
        <v>46</v>
      </c>
      <c r="I7238">
        <v>1</v>
      </c>
      <c r="J7238" t="s">
        <v>34</v>
      </c>
      <c r="K7238" t="s">
        <v>35</v>
      </c>
      <c r="L7238">
        <v>10.34</v>
      </c>
      <c r="M7238" t="s">
        <v>36</v>
      </c>
      <c r="N7238">
        <v>8.99</v>
      </c>
      <c r="O7238" t="s">
        <v>36</v>
      </c>
      <c r="P7238">
        <v>9.92</v>
      </c>
      <c r="Q7238" t="s">
        <v>37</v>
      </c>
      <c r="R7238">
        <v>8.6199999999999992</v>
      </c>
      <c r="S7238" t="s">
        <v>37</v>
      </c>
      <c r="T7238">
        <v>1.3</v>
      </c>
      <c r="U7238" t="s">
        <v>37</v>
      </c>
      <c r="V7238" t="s">
        <v>161</v>
      </c>
      <c r="W7238" t="s">
        <v>162</v>
      </c>
      <c r="X7238" t="s">
        <v>40</v>
      </c>
      <c r="Y7238" t="s">
        <v>9904</v>
      </c>
      <c r="Z7238">
        <v>6.03</v>
      </c>
      <c r="AA7238" t="s">
        <v>37</v>
      </c>
      <c r="AB7238">
        <v>1.3</v>
      </c>
      <c r="AC7238" t="s">
        <v>37</v>
      </c>
      <c r="AD7238">
        <v>5</v>
      </c>
      <c r="AE7238">
        <f t="shared" si="795"/>
        <v>105</v>
      </c>
      <c r="AF7238" s="8">
        <f t="shared" si="796"/>
        <v>9.4476190476190478</v>
      </c>
      <c r="AG7238" s="8">
        <f t="shared" si="797"/>
        <v>0.4723809523809524</v>
      </c>
      <c r="AH7238">
        <f t="shared" si="798"/>
        <v>10.050000000000001</v>
      </c>
      <c r="AI7238">
        <f t="shared" si="799"/>
        <v>0.5</v>
      </c>
      <c r="AJ7238" s="9">
        <f t="shared" si="800"/>
        <v>7.3339999999999987</v>
      </c>
      <c r="AK7238" s="10">
        <f t="shared" si="801"/>
        <v>6.8616190476190466</v>
      </c>
    </row>
    <row r="7239" spans="1:37">
      <c r="A7239" s="1">
        <v>41639</v>
      </c>
      <c r="B7239">
        <v>1039367015522</v>
      </c>
      <c r="C7239" t="s">
        <v>25963</v>
      </c>
      <c r="D7239" t="s">
        <v>25964</v>
      </c>
      <c r="E7239">
        <v>9781622661848</v>
      </c>
      <c r="F7239" t="s">
        <v>24936</v>
      </c>
      <c r="G7239" t="s">
        <v>24937</v>
      </c>
      <c r="H7239" t="s">
        <v>24938</v>
      </c>
      <c r="I7239">
        <v>1</v>
      </c>
      <c r="J7239" t="s">
        <v>34</v>
      </c>
      <c r="K7239" t="s">
        <v>35</v>
      </c>
      <c r="L7239">
        <v>3.44</v>
      </c>
      <c r="M7239" t="s">
        <v>36</v>
      </c>
      <c r="N7239">
        <v>2.99</v>
      </c>
      <c r="O7239" t="s">
        <v>36</v>
      </c>
      <c r="P7239">
        <v>3.28</v>
      </c>
      <c r="Q7239" t="s">
        <v>37</v>
      </c>
      <c r="R7239">
        <v>2.85</v>
      </c>
      <c r="S7239" t="s">
        <v>37</v>
      </c>
      <c r="T7239">
        <v>0.43</v>
      </c>
      <c r="U7239" t="s">
        <v>37</v>
      </c>
      <c r="V7239" t="s">
        <v>360</v>
      </c>
      <c r="W7239" t="s">
        <v>56</v>
      </c>
      <c r="X7239" t="s">
        <v>40</v>
      </c>
      <c r="Y7239" t="s">
        <v>25965</v>
      </c>
      <c r="Z7239">
        <v>2</v>
      </c>
      <c r="AA7239" t="s">
        <v>37</v>
      </c>
      <c r="AB7239">
        <v>0.43</v>
      </c>
      <c r="AC7239" t="s">
        <v>37</v>
      </c>
      <c r="AD7239">
        <v>13</v>
      </c>
      <c r="AE7239">
        <f t="shared" si="795"/>
        <v>113</v>
      </c>
      <c r="AF7239" s="8">
        <f t="shared" si="796"/>
        <v>2.9026548672566368</v>
      </c>
      <c r="AG7239" s="8">
        <f t="shared" si="797"/>
        <v>0.37734513274336279</v>
      </c>
      <c r="AH7239">
        <f t="shared" si="798"/>
        <v>3.08</v>
      </c>
      <c r="AI7239">
        <f t="shared" si="799"/>
        <v>0.4</v>
      </c>
      <c r="AJ7239" s="9">
        <f t="shared" si="800"/>
        <v>2.4249999999999998</v>
      </c>
      <c r="AK7239" s="10">
        <f t="shared" si="801"/>
        <v>2.0476548672566368</v>
      </c>
    </row>
    <row r="7240" spans="1:37">
      <c r="A7240" s="1">
        <v>41639</v>
      </c>
      <c r="B7240">
        <v>1039367810514</v>
      </c>
      <c r="C7240" t="s">
        <v>25966</v>
      </c>
      <c r="D7240" t="s">
        <v>25967</v>
      </c>
      <c r="E7240">
        <v>9780805098556</v>
      </c>
      <c r="F7240" t="s">
        <v>204</v>
      </c>
      <c r="G7240" t="s">
        <v>205</v>
      </c>
      <c r="H7240" t="s">
        <v>206</v>
      </c>
      <c r="I7240">
        <v>1</v>
      </c>
      <c r="J7240" t="s">
        <v>34</v>
      </c>
      <c r="K7240" t="s">
        <v>35</v>
      </c>
      <c r="L7240">
        <v>17.239999999999998</v>
      </c>
      <c r="M7240" t="s">
        <v>36</v>
      </c>
      <c r="N7240">
        <v>14.99</v>
      </c>
      <c r="O7240" t="s">
        <v>36</v>
      </c>
      <c r="P7240">
        <v>16.43</v>
      </c>
      <c r="Q7240" t="s">
        <v>37</v>
      </c>
      <c r="R7240">
        <v>14.28</v>
      </c>
      <c r="S7240" t="s">
        <v>37</v>
      </c>
      <c r="T7240">
        <v>2.15</v>
      </c>
      <c r="U7240" t="s">
        <v>37</v>
      </c>
      <c r="V7240" t="s">
        <v>23459</v>
      </c>
      <c r="W7240" t="s">
        <v>56</v>
      </c>
      <c r="X7240" t="s">
        <v>40</v>
      </c>
      <c r="Y7240" t="s">
        <v>25968</v>
      </c>
      <c r="Z7240">
        <v>10</v>
      </c>
      <c r="AA7240" t="s">
        <v>37</v>
      </c>
      <c r="AB7240">
        <v>2.15</v>
      </c>
      <c r="AC7240" t="s">
        <v>37</v>
      </c>
      <c r="AD7240">
        <v>13</v>
      </c>
      <c r="AE7240">
        <f t="shared" si="795"/>
        <v>113</v>
      </c>
      <c r="AF7240" s="8">
        <f t="shared" si="796"/>
        <v>14.539823008849556</v>
      </c>
      <c r="AG7240" s="8">
        <f t="shared" si="797"/>
        <v>1.8901769911504422</v>
      </c>
      <c r="AH7240">
        <f t="shared" si="798"/>
        <v>15.46</v>
      </c>
      <c r="AI7240">
        <f t="shared" si="799"/>
        <v>2.0099999999999998</v>
      </c>
      <c r="AJ7240" s="9">
        <f t="shared" si="800"/>
        <v>12.145999999999999</v>
      </c>
      <c r="AK7240" s="10">
        <f t="shared" si="801"/>
        <v>10.255823008849557</v>
      </c>
    </row>
    <row r="7241" spans="1:37">
      <c r="A7241" s="1">
        <v>41639</v>
      </c>
      <c r="B7241">
        <v>1039371973511</v>
      </c>
      <c r="C7241" t="s">
        <v>25969</v>
      </c>
      <c r="D7241" t="s">
        <v>25970</v>
      </c>
      <c r="E7241">
        <v>9781250024718</v>
      </c>
      <c r="F7241" t="s">
        <v>16458</v>
      </c>
      <c r="G7241" t="s">
        <v>16459</v>
      </c>
      <c r="H7241" t="s">
        <v>9300</v>
      </c>
      <c r="I7241">
        <v>1</v>
      </c>
      <c r="J7241" t="s">
        <v>34</v>
      </c>
      <c r="K7241" t="s">
        <v>35</v>
      </c>
      <c r="L7241">
        <v>14.94</v>
      </c>
      <c r="M7241" t="s">
        <v>36</v>
      </c>
      <c r="N7241">
        <v>12.99</v>
      </c>
      <c r="O7241" t="s">
        <v>36</v>
      </c>
      <c r="P7241">
        <v>14.23</v>
      </c>
      <c r="Q7241" t="s">
        <v>37</v>
      </c>
      <c r="R7241">
        <v>12.38</v>
      </c>
      <c r="S7241" t="s">
        <v>37</v>
      </c>
      <c r="T7241">
        <v>1.85</v>
      </c>
      <c r="U7241" t="s">
        <v>37</v>
      </c>
      <c r="V7241" t="s">
        <v>1464</v>
      </c>
      <c r="W7241" t="s">
        <v>56</v>
      </c>
      <c r="X7241" t="s">
        <v>40</v>
      </c>
      <c r="Y7241" t="s">
        <v>25971</v>
      </c>
      <c r="Z7241">
        <v>8.67</v>
      </c>
      <c r="AA7241" t="s">
        <v>37</v>
      </c>
      <c r="AB7241">
        <v>1.85</v>
      </c>
      <c r="AC7241" t="s">
        <v>37</v>
      </c>
      <c r="AD7241">
        <v>13</v>
      </c>
      <c r="AE7241">
        <f t="shared" si="795"/>
        <v>113</v>
      </c>
      <c r="AF7241" s="8">
        <f t="shared" si="796"/>
        <v>12.592920353982301</v>
      </c>
      <c r="AG7241" s="8">
        <f t="shared" si="797"/>
        <v>1.6370796460176991</v>
      </c>
      <c r="AH7241">
        <f t="shared" si="798"/>
        <v>13.39</v>
      </c>
      <c r="AI7241">
        <f t="shared" si="799"/>
        <v>1.74</v>
      </c>
      <c r="AJ7241" s="9">
        <f t="shared" si="800"/>
        <v>10.516</v>
      </c>
      <c r="AK7241" s="10">
        <f t="shared" si="801"/>
        <v>8.8789203539823003</v>
      </c>
    </row>
    <row r="7242" spans="1:37">
      <c r="A7242" s="1">
        <v>41639</v>
      </c>
      <c r="B7242">
        <v>1039373510518</v>
      </c>
      <c r="C7242" t="s">
        <v>25972</v>
      </c>
      <c r="D7242" t="s">
        <v>25973</v>
      </c>
      <c r="E7242">
        <v>9781429992350</v>
      </c>
      <c r="F7242" t="s">
        <v>25974</v>
      </c>
      <c r="G7242" t="s">
        <v>25975</v>
      </c>
      <c r="H7242" t="s">
        <v>25976</v>
      </c>
      <c r="I7242">
        <v>1</v>
      </c>
      <c r="J7242" t="s">
        <v>34</v>
      </c>
      <c r="K7242" t="s">
        <v>35</v>
      </c>
      <c r="L7242">
        <v>10.34</v>
      </c>
      <c r="M7242" t="s">
        <v>36</v>
      </c>
      <c r="N7242">
        <v>8.99</v>
      </c>
      <c r="O7242" t="s">
        <v>36</v>
      </c>
      <c r="P7242">
        <v>9.85</v>
      </c>
      <c r="Q7242" t="s">
        <v>37</v>
      </c>
      <c r="R7242">
        <v>8.57</v>
      </c>
      <c r="S7242" t="s">
        <v>37</v>
      </c>
      <c r="T7242">
        <v>1.28</v>
      </c>
      <c r="U7242" t="s">
        <v>37</v>
      </c>
      <c r="V7242" t="s">
        <v>1924</v>
      </c>
      <c r="W7242" t="s">
        <v>154</v>
      </c>
      <c r="X7242" t="s">
        <v>40</v>
      </c>
      <c r="Y7242" t="s">
        <v>25977</v>
      </c>
      <c r="Z7242">
        <v>6</v>
      </c>
      <c r="AA7242" t="s">
        <v>37</v>
      </c>
      <c r="AB7242">
        <v>1.28</v>
      </c>
      <c r="AC7242" t="s">
        <v>37</v>
      </c>
      <c r="AD7242">
        <v>5</v>
      </c>
      <c r="AE7242">
        <f t="shared" si="795"/>
        <v>105</v>
      </c>
      <c r="AF7242" s="8">
        <f t="shared" si="796"/>
        <v>9.3809523809523796</v>
      </c>
      <c r="AG7242" s="8">
        <f t="shared" si="797"/>
        <v>0.46904761904761899</v>
      </c>
      <c r="AH7242">
        <f t="shared" si="798"/>
        <v>9.9700000000000006</v>
      </c>
      <c r="AI7242">
        <f t="shared" si="799"/>
        <v>0.49</v>
      </c>
      <c r="AJ7242" s="9">
        <f t="shared" si="800"/>
        <v>7.2789999999999999</v>
      </c>
      <c r="AK7242" s="10">
        <f t="shared" si="801"/>
        <v>6.8099523809523808</v>
      </c>
    </row>
    <row r="7243" spans="1:37">
      <c r="A7243" s="1">
        <v>41639</v>
      </c>
      <c r="B7243">
        <v>1039375081518</v>
      </c>
      <c r="C7243" t="s">
        <v>25978</v>
      </c>
      <c r="D7243" t="s">
        <v>25979</v>
      </c>
      <c r="E7243">
        <v>9781429964937</v>
      </c>
      <c r="F7243" t="s">
        <v>25980</v>
      </c>
      <c r="G7243" t="s">
        <v>25981</v>
      </c>
      <c r="H7243" t="s">
        <v>62</v>
      </c>
      <c r="I7243">
        <v>1</v>
      </c>
      <c r="J7243" t="s">
        <v>34</v>
      </c>
      <c r="K7243" t="s">
        <v>35</v>
      </c>
      <c r="L7243">
        <v>10.34</v>
      </c>
      <c r="M7243" t="s">
        <v>36</v>
      </c>
      <c r="N7243">
        <v>8.99</v>
      </c>
      <c r="O7243" t="s">
        <v>36</v>
      </c>
      <c r="P7243">
        <v>9.85</v>
      </c>
      <c r="Q7243" t="s">
        <v>37</v>
      </c>
      <c r="R7243">
        <v>8.57</v>
      </c>
      <c r="S7243" t="s">
        <v>37</v>
      </c>
      <c r="T7243">
        <v>1.28</v>
      </c>
      <c r="U7243" t="s">
        <v>37</v>
      </c>
      <c r="V7243" t="s">
        <v>571</v>
      </c>
      <c r="W7243" t="s">
        <v>56</v>
      </c>
      <c r="X7243" t="s">
        <v>40</v>
      </c>
      <c r="Y7243" t="s">
        <v>25982</v>
      </c>
      <c r="Z7243">
        <v>6</v>
      </c>
      <c r="AA7243" t="s">
        <v>37</v>
      </c>
      <c r="AB7243">
        <v>1.28</v>
      </c>
      <c r="AC7243" t="s">
        <v>37</v>
      </c>
      <c r="AD7243">
        <v>13</v>
      </c>
      <c r="AE7243">
        <f t="shared" si="795"/>
        <v>113</v>
      </c>
      <c r="AF7243" s="8">
        <f t="shared" si="796"/>
        <v>8.716814159292035</v>
      </c>
      <c r="AG7243" s="8">
        <f t="shared" si="797"/>
        <v>1.1331858407079645</v>
      </c>
      <c r="AH7243">
        <f t="shared" si="798"/>
        <v>9.27</v>
      </c>
      <c r="AI7243">
        <f t="shared" si="799"/>
        <v>1.2</v>
      </c>
      <c r="AJ7243" s="9">
        <f t="shared" si="800"/>
        <v>7.2789999999999999</v>
      </c>
      <c r="AK7243" s="10">
        <f t="shared" si="801"/>
        <v>6.1458141592920352</v>
      </c>
    </row>
    <row r="7244" spans="1:37">
      <c r="A7244" s="1">
        <v>41639</v>
      </c>
      <c r="B7244">
        <v>1039376336518</v>
      </c>
      <c r="C7244" t="s">
        <v>25983</v>
      </c>
      <c r="D7244" t="s">
        <v>25984</v>
      </c>
      <c r="E7244">
        <v>9780805098235</v>
      </c>
      <c r="F7244" t="s">
        <v>1635</v>
      </c>
      <c r="G7244" t="s">
        <v>1636</v>
      </c>
      <c r="H7244" t="s">
        <v>1637</v>
      </c>
      <c r="I7244">
        <v>1</v>
      </c>
      <c r="J7244" t="s">
        <v>34</v>
      </c>
      <c r="K7244" t="s">
        <v>35</v>
      </c>
      <c r="L7244">
        <v>12.64</v>
      </c>
      <c r="M7244" t="s">
        <v>36</v>
      </c>
      <c r="N7244">
        <v>10.99</v>
      </c>
      <c r="O7244" t="s">
        <v>36</v>
      </c>
      <c r="P7244">
        <v>12.04</v>
      </c>
      <c r="Q7244" t="s">
        <v>37</v>
      </c>
      <c r="R7244">
        <v>10.47</v>
      </c>
      <c r="S7244" t="s">
        <v>37</v>
      </c>
      <c r="T7244">
        <v>1.57</v>
      </c>
      <c r="U7244" t="s">
        <v>37</v>
      </c>
      <c r="V7244" t="s">
        <v>3095</v>
      </c>
      <c r="W7244" t="s">
        <v>56</v>
      </c>
      <c r="X7244" t="s">
        <v>40</v>
      </c>
      <c r="Y7244" t="s">
        <v>25985</v>
      </c>
      <c r="Z7244">
        <v>7.33</v>
      </c>
      <c r="AA7244" t="s">
        <v>37</v>
      </c>
      <c r="AB7244">
        <v>1.57</v>
      </c>
      <c r="AC7244" t="s">
        <v>37</v>
      </c>
      <c r="AD7244">
        <v>13</v>
      </c>
      <c r="AE7244">
        <f t="shared" si="795"/>
        <v>113</v>
      </c>
      <c r="AF7244" s="8">
        <f t="shared" si="796"/>
        <v>10.654867256637166</v>
      </c>
      <c r="AG7244" s="8">
        <f t="shared" si="797"/>
        <v>1.3851327433628315</v>
      </c>
      <c r="AH7244">
        <f t="shared" si="798"/>
        <v>11.33</v>
      </c>
      <c r="AI7244">
        <f t="shared" si="799"/>
        <v>1.47</v>
      </c>
      <c r="AJ7244" s="9">
        <f t="shared" si="800"/>
        <v>8.8989999999999991</v>
      </c>
      <c r="AK7244" s="10">
        <f t="shared" si="801"/>
        <v>7.5138672566371678</v>
      </c>
    </row>
    <row r="7245" spans="1:37">
      <c r="A7245" s="1">
        <v>41639</v>
      </c>
      <c r="B7245">
        <v>1039383550518</v>
      </c>
      <c r="C7245" t="s">
        <v>25986</v>
      </c>
      <c r="D7245" t="s">
        <v>25987</v>
      </c>
      <c r="E7245">
        <v>9781466827493</v>
      </c>
      <c r="F7245" t="s">
        <v>713</v>
      </c>
      <c r="G7245" t="s">
        <v>714</v>
      </c>
      <c r="H7245" t="s">
        <v>715</v>
      </c>
      <c r="I7245">
        <v>1</v>
      </c>
      <c r="J7245" t="s">
        <v>34</v>
      </c>
      <c r="K7245" t="s">
        <v>35</v>
      </c>
      <c r="L7245">
        <v>12.64</v>
      </c>
      <c r="M7245" t="s">
        <v>36</v>
      </c>
      <c r="N7245">
        <v>10.99</v>
      </c>
      <c r="O7245" t="s">
        <v>36</v>
      </c>
      <c r="P7245">
        <v>12.04</v>
      </c>
      <c r="Q7245" t="s">
        <v>37</v>
      </c>
      <c r="R7245">
        <v>10.47</v>
      </c>
      <c r="S7245" t="s">
        <v>37</v>
      </c>
      <c r="T7245">
        <v>1.57</v>
      </c>
      <c r="U7245" t="s">
        <v>37</v>
      </c>
      <c r="V7245" t="s">
        <v>451</v>
      </c>
      <c r="W7245" t="s">
        <v>56</v>
      </c>
      <c r="X7245" t="s">
        <v>40</v>
      </c>
      <c r="Y7245" t="s">
        <v>25988</v>
      </c>
      <c r="Z7245">
        <v>7.33</v>
      </c>
      <c r="AA7245" t="s">
        <v>37</v>
      </c>
      <c r="AB7245">
        <v>1.57</v>
      </c>
      <c r="AC7245" t="s">
        <v>37</v>
      </c>
      <c r="AD7245">
        <v>13</v>
      </c>
      <c r="AE7245">
        <f t="shared" si="795"/>
        <v>113</v>
      </c>
      <c r="AF7245" s="8">
        <f t="shared" si="796"/>
        <v>10.654867256637166</v>
      </c>
      <c r="AG7245" s="8">
        <f t="shared" si="797"/>
        <v>1.3851327433628315</v>
      </c>
      <c r="AH7245">
        <f t="shared" si="798"/>
        <v>11.33</v>
      </c>
      <c r="AI7245">
        <f t="shared" si="799"/>
        <v>1.47</v>
      </c>
      <c r="AJ7245" s="9">
        <f t="shared" si="800"/>
        <v>8.8989999999999991</v>
      </c>
      <c r="AK7245" s="10">
        <f t="shared" si="801"/>
        <v>7.5138672566371678</v>
      </c>
    </row>
    <row r="7246" spans="1:37">
      <c r="A7246" s="1">
        <v>41639</v>
      </c>
      <c r="B7246">
        <v>1039387209511</v>
      </c>
      <c r="C7246" t="s">
        <v>25989</v>
      </c>
      <c r="D7246" t="s">
        <v>25990</v>
      </c>
      <c r="E7246">
        <v>9781250031211</v>
      </c>
      <c r="F7246" t="s">
        <v>1892</v>
      </c>
      <c r="G7246" t="s">
        <v>1893</v>
      </c>
      <c r="H7246" t="s">
        <v>1894</v>
      </c>
      <c r="I7246">
        <v>1</v>
      </c>
      <c r="J7246" t="s">
        <v>34</v>
      </c>
      <c r="K7246" t="s">
        <v>35</v>
      </c>
      <c r="L7246">
        <v>12.64</v>
      </c>
      <c r="M7246" t="s">
        <v>36</v>
      </c>
      <c r="N7246">
        <v>10.99</v>
      </c>
      <c r="O7246" t="s">
        <v>36</v>
      </c>
      <c r="P7246">
        <v>12.04</v>
      </c>
      <c r="Q7246" t="s">
        <v>37</v>
      </c>
      <c r="R7246">
        <v>10.47</v>
      </c>
      <c r="S7246" t="s">
        <v>37</v>
      </c>
      <c r="T7246">
        <v>1.57</v>
      </c>
      <c r="U7246" t="s">
        <v>37</v>
      </c>
      <c r="V7246" t="s">
        <v>2565</v>
      </c>
      <c r="W7246" t="s">
        <v>162</v>
      </c>
      <c r="X7246" t="s">
        <v>40</v>
      </c>
      <c r="Y7246" t="s">
        <v>25991</v>
      </c>
      <c r="Z7246">
        <v>7.33</v>
      </c>
      <c r="AA7246" t="s">
        <v>37</v>
      </c>
      <c r="AB7246">
        <v>1.57</v>
      </c>
      <c r="AC7246" t="s">
        <v>37</v>
      </c>
      <c r="AD7246">
        <v>5</v>
      </c>
      <c r="AE7246">
        <f t="shared" si="795"/>
        <v>105</v>
      </c>
      <c r="AF7246" s="8">
        <f t="shared" si="796"/>
        <v>11.466666666666665</v>
      </c>
      <c r="AG7246" s="8">
        <f t="shared" si="797"/>
        <v>0.57333333333333325</v>
      </c>
      <c r="AH7246">
        <f t="shared" si="798"/>
        <v>12.19</v>
      </c>
      <c r="AI7246">
        <f t="shared" si="799"/>
        <v>0.6</v>
      </c>
      <c r="AJ7246" s="9">
        <f t="shared" si="800"/>
        <v>8.8989999999999991</v>
      </c>
      <c r="AK7246" s="10">
        <f t="shared" si="801"/>
        <v>8.3256666666666668</v>
      </c>
    </row>
    <row r="7247" spans="1:37">
      <c r="A7247" s="1">
        <v>41639</v>
      </c>
      <c r="B7247">
        <v>1039388033517</v>
      </c>
      <c r="C7247" t="s">
        <v>25992</v>
      </c>
      <c r="D7247" t="s">
        <v>25993</v>
      </c>
      <c r="E7247">
        <v>9781429956789</v>
      </c>
      <c r="F7247" t="s">
        <v>9268</v>
      </c>
      <c r="G7247" t="s">
        <v>9269</v>
      </c>
      <c r="H7247" t="s">
        <v>9270</v>
      </c>
      <c r="I7247">
        <v>1</v>
      </c>
      <c r="J7247" t="s">
        <v>34</v>
      </c>
      <c r="K7247" t="s">
        <v>35</v>
      </c>
      <c r="L7247">
        <v>12.64</v>
      </c>
      <c r="M7247" t="s">
        <v>36</v>
      </c>
      <c r="N7247">
        <v>10.99</v>
      </c>
      <c r="O7247" t="s">
        <v>36</v>
      </c>
      <c r="P7247">
        <v>12.04</v>
      </c>
      <c r="Q7247" t="s">
        <v>37</v>
      </c>
      <c r="R7247">
        <v>10.47</v>
      </c>
      <c r="S7247" t="s">
        <v>37</v>
      </c>
      <c r="T7247">
        <v>1.57</v>
      </c>
      <c r="U7247" t="s">
        <v>37</v>
      </c>
      <c r="V7247" t="s">
        <v>1253</v>
      </c>
      <c r="W7247" t="s">
        <v>56</v>
      </c>
      <c r="X7247" t="s">
        <v>40</v>
      </c>
      <c r="Y7247" t="s">
        <v>25994</v>
      </c>
      <c r="Z7247">
        <v>7.33</v>
      </c>
      <c r="AA7247" t="s">
        <v>37</v>
      </c>
      <c r="AB7247">
        <v>1.57</v>
      </c>
      <c r="AC7247" t="s">
        <v>37</v>
      </c>
      <c r="AD7247">
        <v>13</v>
      </c>
      <c r="AE7247">
        <f t="shared" si="795"/>
        <v>113</v>
      </c>
      <c r="AF7247" s="8">
        <f t="shared" si="796"/>
        <v>10.654867256637166</v>
      </c>
      <c r="AG7247" s="8">
        <f t="shared" si="797"/>
        <v>1.3851327433628315</v>
      </c>
      <c r="AH7247">
        <f t="shared" si="798"/>
        <v>11.33</v>
      </c>
      <c r="AI7247">
        <f t="shared" si="799"/>
        <v>1.47</v>
      </c>
      <c r="AJ7247" s="9">
        <f t="shared" si="800"/>
        <v>8.8989999999999991</v>
      </c>
      <c r="AK7247" s="10">
        <f t="shared" si="801"/>
        <v>7.5138672566371678</v>
      </c>
    </row>
    <row r="7248" spans="1:37">
      <c r="A7248" s="1">
        <v>41639</v>
      </c>
      <c r="B7248">
        <v>1039388525515</v>
      </c>
      <c r="C7248" t="s">
        <v>25995</v>
      </c>
      <c r="D7248" t="s">
        <v>25996</v>
      </c>
      <c r="E7248">
        <v>9781466834637</v>
      </c>
      <c r="F7248" t="s">
        <v>627</v>
      </c>
      <c r="G7248" t="s">
        <v>628</v>
      </c>
      <c r="H7248" t="s">
        <v>491</v>
      </c>
      <c r="I7248">
        <v>1</v>
      </c>
      <c r="J7248" t="s">
        <v>34</v>
      </c>
      <c r="K7248" t="s">
        <v>35</v>
      </c>
      <c r="L7248">
        <v>0</v>
      </c>
      <c r="M7248" t="s">
        <v>36</v>
      </c>
      <c r="N7248">
        <v>0</v>
      </c>
      <c r="O7248" t="s">
        <v>36</v>
      </c>
      <c r="P7248">
        <v>0</v>
      </c>
      <c r="Q7248" t="s">
        <v>37</v>
      </c>
      <c r="R7248">
        <v>0</v>
      </c>
      <c r="S7248" t="s">
        <v>37</v>
      </c>
      <c r="T7248">
        <v>0</v>
      </c>
      <c r="U7248" t="s">
        <v>37</v>
      </c>
      <c r="V7248" t="s">
        <v>458</v>
      </c>
      <c r="W7248" t="s">
        <v>140</v>
      </c>
      <c r="X7248" t="s">
        <v>40</v>
      </c>
      <c r="Y7248" t="s">
        <v>25997</v>
      </c>
      <c r="Z7248">
        <v>0</v>
      </c>
      <c r="AA7248" t="s">
        <v>37</v>
      </c>
      <c r="AB7248">
        <v>0</v>
      </c>
      <c r="AC7248" t="s">
        <v>37</v>
      </c>
      <c r="AD7248">
        <v>5</v>
      </c>
      <c r="AE7248">
        <f t="shared" si="795"/>
        <v>105</v>
      </c>
      <c r="AF7248" s="8">
        <f t="shared" si="796"/>
        <v>0</v>
      </c>
      <c r="AG7248" s="8">
        <f t="shared" si="797"/>
        <v>0</v>
      </c>
      <c r="AH7248">
        <f t="shared" si="798"/>
        <v>0</v>
      </c>
      <c r="AI7248">
        <f t="shared" si="799"/>
        <v>0</v>
      </c>
      <c r="AJ7248" s="9">
        <f t="shared" si="800"/>
        <v>0</v>
      </c>
      <c r="AK7248" s="10">
        <f t="shared" si="801"/>
        <v>0</v>
      </c>
    </row>
    <row r="7249" spans="1:37">
      <c r="A7249" s="1">
        <v>41639</v>
      </c>
      <c r="B7249">
        <v>1039390499516</v>
      </c>
      <c r="C7249" t="s">
        <v>25998</v>
      </c>
      <c r="D7249" t="s">
        <v>25999</v>
      </c>
      <c r="E7249">
        <v>9781429909389</v>
      </c>
      <c r="F7249" t="s">
        <v>3654</v>
      </c>
      <c r="G7249" t="s">
        <v>3655</v>
      </c>
      <c r="H7249" t="s">
        <v>410</v>
      </c>
      <c r="I7249">
        <v>1</v>
      </c>
      <c r="J7249" t="s">
        <v>34</v>
      </c>
      <c r="K7249" t="s">
        <v>35</v>
      </c>
      <c r="L7249">
        <v>10.34</v>
      </c>
      <c r="M7249" t="s">
        <v>36</v>
      </c>
      <c r="N7249">
        <v>8.99</v>
      </c>
      <c r="O7249" t="s">
        <v>36</v>
      </c>
      <c r="P7249">
        <v>9.85</v>
      </c>
      <c r="Q7249" t="s">
        <v>37</v>
      </c>
      <c r="R7249">
        <v>8.57</v>
      </c>
      <c r="S7249" t="s">
        <v>37</v>
      </c>
      <c r="T7249">
        <v>1.28</v>
      </c>
      <c r="U7249" t="s">
        <v>37</v>
      </c>
      <c r="V7249" t="s">
        <v>1141</v>
      </c>
      <c r="W7249" t="s">
        <v>193</v>
      </c>
      <c r="X7249" t="s">
        <v>40</v>
      </c>
      <c r="Y7249" t="s">
        <v>18875</v>
      </c>
      <c r="Z7249">
        <v>6</v>
      </c>
      <c r="AA7249" t="s">
        <v>37</v>
      </c>
      <c r="AB7249">
        <v>1.28</v>
      </c>
      <c r="AC7249" t="s">
        <v>37</v>
      </c>
      <c r="AD7249">
        <v>5</v>
      </c>
      <c r="AE7249">
        <f t="shared" si="795"/>
        <v>105</v>
      </c>
      <c r="AF7249" s="8">
        <f t="shared" si="796"/>
        <v>9.3809523809523796</v>
      </c>
      <c r="AG7249" s="8">
        <f t="shared" si="797"/>
        <v>0.46904761904761899</v>
      </c>
      <c r="AH7249">
        <f t="shared" si="798"/>
        <v>9.9700000000000006</v>
      </c>
      <c r="AI7249">
        <f t="shared" si="799"/>
        <v>0.49</v>
      </c>
      <c r="AJ7249" s="9">
        <f t="shared" si="800"/>
        <v>7.2789999999999999</v>
      </c>
      <c r="AK7249" s="10">
        <f t="shared" si="801"/>
        <v>6.8099523809523808</v>
      </c>
    </row>
    <row r="7250" spans="1:37">
      <c r="A7250" s="1">
        <v>41639</v>
      </c>
      <c r="B7250">
        <v>1039391404515</v>
      </c>
      <c r="C7250" t="s">
        <v>26000</v>
      </c>
      <c r="D7250" t="s">
        <v>26001</v>
      </c>
      <c r="E7250">
        <v>9781622667987</v>
      </c>
      <c r="F7250" t="s">
        <v>5878</v>
      </c>
      <c r="G7250" t="s">
        <v>5879</v>
      </c>
      <c r="H7250" t="s">
        <v>5880</v>
      </c>
      <c r="I7250">
        <v>1</v>
      </c>
      <c r="J7250" t="s">
        <v>34</v>
      </c>
      <c r="K7250" t="s">
        <v>35</v>
      </c>
      <c r="L7250">
        <v>3.44</v>
      </c>
      <c r="M7250" t="s">
        <v>36</v>
      </c>
      <c r="N7250">
        <v>2.99</v>
      </c>
      <c r="O7250" t="s">
        <v>36</v>
      </c>
      <c r="P7250">
        <v>3.3</v>
      </c>
      <c r="Q7250" t="s">
        <v>37</v>
      </c>
      <c r="R7250">
        <v>2.87</v>
      </c>
      <c r="S7250" t="s">
        <v>37</v>
      </c>
      <c r="T7250">
        <v>0.43</v>
      </c>
      <c r="U7250" t="s">
        <v>37</v>
      </c>
      <c r="V7250" t="s">
        <v>26002</v>
      </c>
      <c r="W7250" t="s">
        <v>1798</v>
      </c>
      <c r="X7250" t="s">
        <v>40</v>
      </c>
      <c r="Y7250" t="s">
        <v>26003</v>
      </c>
      <c r="Z7250">
        <v>2.0099999999999998</v>
      </c>
      <c r="AA7250" t="s">
        <v>37</v>
      </c>
      <c r="AB7250">
        <v>0.43</v>
      </c>
      <c r="AC7250" t="s">
        <v>37</v>
      </c>
      <c r="AD7250">
        <v>5</v>
      </c>
      <c r="AE7250">
        <f t="shared" si="795"/>
        <v>105</v>
      </c>
      <c r="AF7250" s="8">
        <f t="shared" si="796"/>
        <v>3.1428571428571423</v>
      </c>
      <c r="AG7250" s="8">
        <f t="shared" si="797"/>
        <v>0.15714285714285711</v>
      </c>
      <c r="AH7250">
        <f t="shared" si="798"/>
        <v>3.34</v>
      </c>
      <c r="AI7250">
        <f t="shared" si="799"/>
        <v>0.16</v>
      </c>
      <c r="AJ7250" s="9">
        <f t="shared" si="800"/>
        <v>2.4389999999999996</v>
      </c>
      <c r="AK7250" s="10">
        <f t="shared" si="801"/>
        <v>2.2818571428571426</v>
      </c>
    </row>
    <row r="7251" spans="1:37">
      <c r="A7251" s="1">
        <v>41639</v>
      </c>
      <c r="B7251">
        <v>1039401119512</v>
      </c>
      <c r="C7251" t="s">
        <v>26004</v>
      </c>
      <c r="D7251" t="s">
        <v>26005</v>
      </c>
      <c r="E7251">
        <v>9781429955966</v>
      </c>
      <c r="F7251" t="s">
        <v>673</v>
      </c>
      <c r="G7251" t="s">
        <v>674</v>
      </c>
      <c r="I7251">
        <v>1</v>
      </c>
      <c r="J7251" t="s">
        <v>34</v>
      </c>
      <c r="K7251" t="s">
        <v>35</v>
      </c>
      <c r="L7251">
        <v>16.55</v>
      </c>
      <c r="M7251" t="s">
        <v>36</v>
      </c>
      <c r="N7251">
        <v>14.39</v>
      </c>
      <c r="O7251" t="s">
        <v>36</v>
      </c>
      <c r="P7251">
        <v>15.77</v>
      </c>
      <c r="Q7251" t="s">
        <v>37</v>
      </c>
      <c r="R7251">
        <v>13.71</v>
      </c>
      <c r="S7251" t="s">
        <v>37</v>
      </c>
      <c r="T7251">
        <v>2.06</v>
      </c>
      <c r="U7251" t="s">
        <v>37</v>
      </c>
      <c r="V7251" t="s">
        <v>119</v>
      </c>
      <c r="W7251" t="s">
        <v>56</v>
      </c>
      <c r="X7251" t="s">
        <v>40</v>
      </c>
      <c r="Y7251" t="s">
        <v>26006</v>
      </c>
      <c r="Z7251">
        <v>9.6</v>
      </c>
      <c r="AA7251" t="s">
        <v>37</v>
      </c>
      <c r="AB7251">
        <v>2.06</v>
      </c>
      <c r="AC7251" t="s">
        <v>37</v>
      </c>
      <c r="AD7251">
        <v>13</v>
      </c>
      <c r="AE7251">
        <f t="shared" si="795"/>
        <v>113</v>
      </c>
      <c r="AF7251" s="8">
        <f t="shared" si="796"/>
        <v>13.955752212389379</v>
      </c>
      <c r="AG7251" s="8">
        <f t="shared" si="797"/>
        <v>1.8142477876106193</v>
      </c>
      <c r="AH7251">
        <f t="shared" si="798"/>
        <v>14.84</v>
      </c>
      <c r="AI7251">
        <f t="shared" si="799"/>
        <v>1.92</v>
      </c>
      <c r="AJ7251" s="9">
        <f t="shared" si="800"/>
        <v>11.657</v>
      </c>
      <c r="AK7251" s="10">
        <f t="shared" si="801"/>
        <v>9.8427522123893816</v>
      </c>
    </row>
    <row r="7252" spans="1:37">
      <c r="A7252" s="1">
        <v>41639</v>
      </c>
      <c r="B7252">
        <v>1039405700519</v>
      </c>
      <c r="C7252" t="s">
        <v>26007</v>
      </c>
      <c r="D7252" t="s">
        <v>26008</v>
      </c>
      <c r="E7252">
        <v>9780805098556</v>
      </c>
      <c r="F7252" t="s">
        <v>204</v>
      </c>
      <c r="G7252" t="s">
        <v>205</v>
      </c>
      <c r="H7252" t="s">
        <v>206</v>
      </c>
      <c r="I7252">
        <v>1</v>
      </c>
      <c r="J7252" t="s">
        <v>34</v>
      </c>
      <c r="K7252" t="s">
        <v>35</v>
      </c>
      <c r="L7252">
        <v>17.239999999999998</v>
      </c>
      <c r="M7252" t="s">
        <v>36</v>
      </c>
      <c r="N7252">
        <v>14.99</v>
      </c>
      <c r="O7252" t="s">
        <v>36</v>
      </c>
      <c r="P7252">
        <v>16.43</v>
      </c>
      <c r="Q7252" t="s">
        <v>37</v>
      </c>
      <c r="R7252">
        <v>14.28</v>
      </c>
      <c r="S7252" t="s">
        <v>37</v>
      </c>
      <c r="T7252">
        <v>2.15</v>
      </c>
      <c r="U7252" t="s">
        <v>37</v>
      </c>
      <c r="V7252" t="s">
        <v>781</v>
      </c>
      <c r="W7252" t="s">
        <v>299</v>
      </c>
      <c r="X7252" t="s">
        <v>40</v>
      </c>
      <c r="Y7252" t="s">
        <v>26009</v>
      </c>
      <c r="Z7252">
        <v>10</v>
      </c>
      <c r="AA7252" t="s">
        <v>37</v>
      </c>
      <c r="AB7252">
        <v>2.15</v>
      </c>
      <c r="AC7252" t="s">
        <v>37</v>
      </c>
      <c r="AD7252">
        <v>5</v>
      </c>
      <c r="AE7252">
        <f t="shared" si="795"/>
        <v>105</v>
      </c>
      <c r="AF7252" s="8">
        <f t="shared" si="796"/>
        <v>15.647619047619047</v>
      </c>
      <c r="AG7252" s="8">
        <f t="shared" si="797"/>
        <v>0.7823809523809524</v>
      </c>
      <c r="AH7252">
        <f t="shared" si="798"/>
        <v>16.64</v>
      </c>
      <c r="AI7252">
        <f t="shared" si="799"/>
        <v>0.83</v>
      </c>
      <c r="AJ7252" s="9">
        <f t="shared" si="800"/>
        <v>12.145999999999999</v>
      </c>
      <c r="AK7252" s="10">
        <f t="shared" si="801"/>
        <v>11.363619047619046</v>
      </c>
    </row>
    <row r="7253" spans="1:37">
      <c r="A7253" s="1">
        <v>41639</v>
      </c>
      <c r="B7253">
        <v>1039407391519</v>
      </c>
      <c r="C7253" t="s">
        <v>26010</v>
      </c>
      <c r="D7253" t="s">
        <v>26011</v>
      </c>
      <c r="E7253">
        <v>9781466822276</v>
      </c>
      <c r="F7253" t="s">
        <v>25038</v>
      </c>
      <c r="G7253" t="s">
        <v>25039</v>
      </c>
      <c r="H7253" t="s">
        <v>526</v>
      </c>
      <c r="I7253">
        <v>1</v>
      </c>
      <c r="J7253" t="s">
        <v>34</v>
      </c>
      <c r="K7253" t="s">
        <v>35</v>
      </c>
      <c r="L7253">
        <v>10.34</v>
      </c>
      <c r="M7253" t="s">
        <v>36</v>
      </c>
      <c r="N7253">
        <v>8.99</v>
      </c>
      <c r="O7253" t="s">
        <v>36</v>
      </c>
      <c r="P7253">
        <v>9.85</v>
      </c>
      <c r="Q7253" t="s">
        <v>37</v>
      </c>
      <c r="R7253">
        <v>8.57</v>
      </c>
      <c r="S7253" t="s">
        <v>37</v>
      </c>
      <c r="T7253">
        <v>1.28</v>
      </c>
      <c r="U7253" t="s">
        <v>37</v>
      </c>
      <c r="V7253" t="s">
        <v>139</v>
      </c>
      <c r="W7253" t="s">
        <v>1029</v>
      </c>
      <c r="X7253" t="s">
        <v>40</v>
      </c>
      <c r="Y7253" t="s">
        <v>26012</v>
      </c>
      <c r="Z7253">
        <v>6</v>
      </c>
      <c r="AA7253" t="s">
        <v>37</v>
      </c>
      <c r="AB7253">
        <v>1.28</v>
      </c>
      <c r="AC7253" t="s">
        <v>37</v>
      </c>
      <c r="AD7253">
        <v>5</v>
      </c>
      <c r="AE7253">
        <f t="shared" si="795"/>
        <v>105</v>
      </c>
      <c r="AF7253" s="8">
        <f t="shared" si="796"/>
        <v>9.3809523809523796</v>
      </c>
      <c r="AG7253" s="8">
        <f t="shared" si="797"/>
        <v>0.46904761904761899</v>
      </c>
      <c r="AH7253">
        <f t="shared" si="798"/>
        <v>9.9700000000000006</v>
      </c>
      <c r="AI7253">
        <f t="shared" si="799"/>
        <v>0.49</v>
      </c>
      <c r="AJ7253" s="9">
        <f t="shared" si="800"/>
        <v>7.2789999999999999</v>
      </c>
      <c r="AK7253" s="10">
        <f t="shared" si="801"/>
        <v>6.8099523809523808</v>
      </c>
    </row>
    <row r="7254" spans="1:37">
      <c r="A7254" s="1">
        <v>41639</v>
      </c>
      <c r="B7254">
        <v>1039407643520</v>
      </c>
      <c r="C7254" t="s">
        <v>26013</v>
      </c>
      <c r="D7254" t="s">
        <v>26014</v>
      </c>
      <c r="E7254">
        <v>9781429911962</v>
      </c>
      <c r="F7254" t="s">
        <v>8175</v>
      </c>
      <c r="G7254" t="s">
        <v>8176</v>
      </c>
      <c r="H7254" t="s">
        <v>2092</v>
      </c>
      <c r="I7254">
        <v>1</v>
      </c>
      <c r="J7254" t="s">
        <v>34</v>
      </c>
      <c r="K7254" t="s">
        <v>35</v>
      </c>
      <c r="L7254">
        <v>10.34</v>
      </c>
      <c r="M7254" t="s">
        <v>36</v>
      </c>
      <c r="N7254">
        <v>8.99</v>
      </c>
      <c r="O7254" t="s">
        <v>36</v>
      </c>
      <c r="P7254">
        <v>9.85</v>
      </c>
      <c r="Q7254" t="s">
        <v>37</v>
      </c>
      <c r="R7254">
        <v>8.57</v>
      </c>
      <c r="S7254" t="s">
        <v>37</v>
      </c>
      <c r="T7254">
        <v>1.28</v>
      </c>
      <c r="U7254" t="s">
        <v>37</v>
      </c>
      <c r="V7254" t="s">
        <v>200</v>
      </c>
      <c r="W7254" t="s">
        <v>162</v>
      </c>
      <c r="X7254" t="s">
        <v>40</v>
      </c>
      <c r="Y7254" t="s">
        <v>26015</v>
      </c>
      <c r="Z7254">
        <v>6</v>
      </c>
      <c r="AA7254" t="s">
        <v>37</v>
      </c>
      <c r="AB7254">
        <v>1.28</v>
      </c>
      <c r="AC7254" t="s">
        <v>37</v>
      </c>
      <c r="AD7254">
        <v>5</v>
      </c>
      <c r="AE7254">
        <f t="shared" si="795"/>
        <v>105</v>
      </c>
      <c r="AF7254" s="8">
        <f t="shared" si="796"/>
        <v>9.3809523809523796</v>
      </c>
      <c r="AG7254" s="8">
        <f t="shared" si="797"/>
        <v>0.46904761904761899</v>
      </c>
      <c r="AH7254">
        <f t="shared" si="798"/>
        <v>9.9700000000000006</v>
      </c>
      <c r="AI7254">
        <f t="shared" si="799"/>
        <v>0.49</v>
      </c>
      <c r="AJ7254" s="9">
        <f t="shared" si="800"/>
        <v>7.2789999999999999</v>
      </c>
      <c r="AK7254" s="10">
        <f t="shared" si="801"/>
        <v>6.8099523809523808</v>
      </c>
    </row>
    <row r="7255" spans="1:37">
      <c r="A7255" s="1">
        <v>41639</v>
      </c>
      <c r="B7255">
        <v>1039409239519</v>
      </c>
      <c r="C7255" t="s">
        <v>26016</v>
      </c>
      <c r="D7255" t="s">
        <v>26017</v>
      </c>
      <c r="E7255">
        <v>9781622660469</v>
      </c>
      <c r="F7255" t="s">
        <v>25373</v>
      </c>
      <c r="G7255" t="s">
        <v>25374</v>
      </c>
      <c r="H7255" t="s">
        <v>964</v>
      </c>
      <c r="I7255">
        <v>1</v>
      </c>
      <c r="J7255" t="s">
        <v>34</v>
      </c>
      <c r="K7255" t="s">
        <v>35</v>
      </c>
      <c r="L7255">
        <v>6.89</v>
      </c>
      <c r="M7255" t="s">
        <v>36</v>
      </c>
      <c r="N7255">
        <v>5.99</v>
      </c>
      <c r="O7255" t="s">
        <v>36</v>
      </c>
      <c r="P7255">
        <v>6.56</v>
      </c>
      <c r="Q7255" t="s">
        <v>37</v>
      </c>
      <c r="R7255">
        <v>5.71</v>
      </c>
      <c r="S7255" t="s">
        <v>37</v>
      </c>
      <c r="T7255">
        <v>0.85</v>
      </c>
      <c r="U7255" t="s">
        <v>37</v>
      </c>
      <c r="V7255" t="s">
        <v>26018</v>
      </c>
      <c r="W7255" t="s">
        <v>214</v>
      </c>
      <c r="X7255" t="s">
        <v>40</v>
      </c>
      <c r="Y7255" t="s">
        <v>1199</v>
      </c>
      <c r="Z7255">
        <v>4</v>
      </c>
      <c r="AA7255" t="s">
        <v>37</v>
      </c>
      <c r="AB7255">
        <v>0.85</v>
      </c>
      <c r="AC7255" t="s">
        <v>37</v>
      </c>
      <c r="AD7255">
        <v>13</v>
      </c>
      <c r="AE7255">
        <f t="shared" si="795"/>
        <v>113</v>
      </c>
      <c r="AF7255" s="8">
        <f t="shared" si="796"/>
        <v>5.8053097345132736</v>
      </c>
      <c r="AG7255" s="8">
        <f t="shared" si="797"/>
        <v>0.75469026548672558</v>
      </c>
      <c r="AH7255">
        <f t="shared" si="798"/>
        <v>6.17</v>
      </c>
      <c r="AI7255">
        <f t="shared" si="799"/>
        <v>0.8</v>
      </c>
      <c r="AJ7255" s="9">
        <f t="shared" si="800"/>
        <v>4.8469999999999995</v>
      </c>
      <c r="AK7255" s="10">
        <f t="shared" si="801"/>
        <v>4.0923097345132735</v>
      </c>
    </row>
    <row r="7256" spans="1:37">
      <c r="A7256" s="1">
        <v>41639</v>
      </c>
      <c r="B7256">
        <v>1039409678519</v>
      </c>
      <c r="C7256" t="s">
        <v>26019</v>
      </c>
      <c r="D7256" t="s">
        <v>26020</v>
      </c>
      <c r="E7256">
        <v>9781466837041</v>
      </c>
      <c r="F7256" t="s">
        <v>24851</v>
      </c>
      <c r="G7256" t="s">
        <v>24852</v>
      </c>
      <c r="H7256" t="s">
        <v>715</v>
      </c>
      <c r="I7256">
        <v>1</v>
      </c>
      <c r="J7256" t="s">
        <v>34</v>
      </c>
      <c r="K7256" t="s">
        <v>35</v>
      </c>
      <c r="L7256">
        <v>12.64</v>
      </c>
      <c r="M7256" t="s">
        <v>36</v>
      </c>
      <c r="N7256">
        <v>10.99</v>
      </c>
      <c r="O7256" t="s">
        <v>36</v>
      </c>
      <c r="P7256">
        <v>12.04</v>
      </c>
      <c r="Q7256" t="s">
        <v>37</v>
      </c>
      <c r="R7256">
        <v>10.47</v>
      </c>
      <c r="S7256" t="s">
        <v>37</v>
      </c>
      <c r="T7256">
        <v>1.57</v>
      </c>
      <c r="U7256" t="s">
        <v>37</v>
      </c>
      <c r="V7256" t="s">
        <v>26021</v>
      </c>
      <c r="W7256" t="s">
        <v>56</v>
      </c>
      <c r="X7256" t="s">
        <v>40</v>
      </c>
      <c r="Y7256" t="s">
        <v>26022</v>
      </c>
      <c r="Z7256">
        <v>7.33</v>
      </c>
      <c r="AA7256" t="s">
        <v>37</v>
      </c>
      <c r="AB7256">
        <v>1.57</v>
      </c>
      <c r="AC7256" t="s">
        <v>37</v>
      </c>
      <c r="AD7256">
        <v>13</v>
      </c>
      <c r="AE7256">
        <f t="shared" si="795"/>
        <v>113</v>
      </c>
      <c r="AF7256" s="8">
        <f t="shared" si="796"/>
        <v>10.654867256637166</v>
      </c>
      <c r="AG7256" s="8">
        <f t="shared" si="797"/>
        <v>1.3851327433628315</v>
      </c>
      <c r="AH7256">
        <f t="shared" si="798"/>
        <v>11.33</v>
      </c>
      <c r="AI7256">
        <f t="shared" si="799"/>
        <v>1.47</v>
      </c>
      <c r="AJ7256" s="9">
        <f t="shared" si="800"/>
        <v>8.8989999999999991</v>
      </c>
      <c r="AK7256" s="10">
        <f t="shared" si="801"/>
        <v>7.5138672566371678</v>
      </c>
    </row>
    <row r="7257" spans="1:37">
      <c r="A7257" s="1">
        <v>41639</v>
      </c>
      <c r="B7257">
        <v>1039410293519</v>
      </c>
      <c r="C7257" t="s">
        <v>26023</v>
      </c>
      <c r="D7257" t="s">
        <v>26024</v>
      </c>
      <c r="E7257">
        <v>9781466837041</v>
      </c>
      <c r="F7257" t="s">
        <v>24851</v>
      </c>
      <c r="G7257" t="s">
        <v>24852</v>
      </c>
      <c r="H7257" t="s">
        <v>715</v>
      </c>
      <c r="I7257">
        <v>1</v>
      </c>
      <c r="J7257" t="s">
        <v>34</v>
      </c>
      <c r="K7257" t="s">
        <v>35</v>
      </c>
      <c r="L7257">
        <v>12.64</v>
      </c>
      <c r="M7257" t="s">
        <v>36</v>
      </c>
      <c r="N7257">
        <v>10.99</v>
      </c>
      <c r="O7257" t="s">
        <v>36</v>
      </c>
      <c r="P7257">
        <v>12.04</v>
      </c>
      <c r="Q7257" t="s">
        <v>37</v>
      </c>
      <c r="R7257">
        <v>10.47</v>
      </c>
      <c r="S7257" t="s">
        <v>37</v>
      </c>
      <c r="T7257">
        <v>1.57</v>
      </c>
      <c r="U7257" t="s">
        <v>37</v>
      </c>
      <c r="V7257" t="s">
        <v>119</v>
      </c>
      <c r="W7257" t="s">
        <v>56</v>
      </c>
      <c r="X7257" t="s">
        <v>40</v>
      </c>
      <c r="Y7257" t="s">
        <v>26025</v>
      </c>
      <c r="Z7257">
        <v>7.33</v>
      </c>
      <c r="AA7257" t="s">
        <v>37</v>
      </c>
      <c r="AB7257">
        <v>1.57</v>
      </c>
      <c r="AC7257" t="s">
        <v>37</v>
      </c>
      <c r="AD7257">
        <v>13</v>
      </c>
      <c r="AE7257">
        <f t="shared" si="795"/>
        <v>113</v>
      </c>
      <c r="AF7257" s="8">
        <f t="shared" si="796"/>
        <v>10.654867256637166</v>
      </c>
      <c r="AG7257" s="8">
        <f t="shared" si="797"/>
        <v>1.3851327433628315</v>
      </c>
      <c r="AH7257">
        <f t="shared" si="798"/>
        <v>11.33</v>
      </c>
      <c r="AI7257">
        <f t="shared" si="799"/>
        <v>1.47</v>
      </c>
      <c r="AJ7257" s="9">
        <f t="shared" si="800"/>
        <v>8.8989999999999991</v>
      </c>
      <c r="AK7257" s="10">
        <f t="shared" si="801"/>
        <v>7.5138672566371678</v>
      </c>
    </row>
    <row r="7258" spans="1:37">
      <c r="A7258" s="1">
        <v>41639</v>
      </c>
      <c r="B7258">
        <v>1039410431519</v>
      </c>
      <c r="C7258" t="s">
        <v>26026</v>
      </c>
      <c r="D7258" t="s">
        <v>26027</v>
      </c>
      <c r="E7258">
        <v>9781622660469</v>
      </c>
      <c r="F7258" t="s">
        <v>25373</v>
      </c>
      <c r="G7258" t="s">
        <v>25374</v>
      </c>
      <c r="H7258" t="s">
        <v>964</v>
      </c>
      <c r="I7258">
        <v>1</v>
      </c>
      <c r="J7258" t="s">
        <v>34</v>
      </c>
      <c r="K7258" t="s">
        <v>35</v>
      </c>
      <c r="L7258">
        <v>6.89</v>
      </c>
      <c r="M7258" t="s">
        <v>36</v>
      </c>
      <c r="N7258">
        <v>5.99</v>
      </c>
      <c r="O7258" t="s">
        <v>36</v>
      </c>
      <c r="P7258">
        <v>6.56</v>
      </c>
      <c r="Q7258" t="s">
        <v>37</v>
      </c>
      <c r="R7258">
        <v>5.71</v>
      </c>
      <c r="S7258" t="s">
        <v>37</v>
      </c>
      <c r="T7258">
        <v>0.85</v>
      </c>
      <c r="U7258" t="s">
        <v>37</v>
      </c>
      <c r="V7258" t="s">
        <v>200</v>
      </c>
      <c r="W7258" t="s">
        <v>162</v>
      </c>
      <c r="X7258" t="s">
        <v>40</v>
      </c>
      <c r="Y7258" t="s">
        <v>26028</v>
      </c>
      <c r="Z7258">
        <v>4</v>
      </c>
      <c r="AA7258" t="s">
        <v>37</v>
      </c>
      <c r="AB7258">
        <v>0.85</v>
      </c>
      <c r="AC7258" t="s">
        <v>37</v>
      </c>
      <c r="AD7258">
        <v>5</v>
      </c>
      <c r="AE7258">
        <f t="shared" si="795"/>
        <v>105</v>
      </c>
      <c r="AF7258" s="8">
        <f t="shared" si="796"/>
        <v>6.2476190476190467</v>
      </c>
      <c r="AG7258" s="8">
        <f t="shared" si="797"/>
        <v>0.31238095238095231</v>
      </c>
      <c r="AH7258">
        <f t="shared" si="798"/>
        <v>6.64</v>
      </c>
      <c r="AI7258">
        <f t="shared" si="799"/>
        <v>0.33</v>
      </c>
      <c r="AJ7258" s="9">
        <f t="shared" si="800"/>
        <v>4.8469999999999995</v>
      </c>
      <c r="AK7258" s="10">
        <f t="shared" si="801"/>
        <v>4.5346190476190475</v>
      </c>
    </row>
    <row r="7259" spans="1:37">
      <c r="A7259" s="1">
        <v>41639</v>
      </c>
      <c r="B7259">
        <v>1039410780519</v>
      </c>
      <c r="C7259" t="s">
        <v>26029</v>
      </c>
      <c r="D7259" t="s">
        <v>26030</v>
      </c>
      <c r="E7259">
        <v>9781622660469</v>
      </c>
      <c r="F7259" t="s">
        <v>25373</v>
      </c>
      <c r="G7259" t="s">
        <v>25374</v>
      </c>
      <c r="H7259" t="s">
        <v>964</v>
      </c>
      <c r="I7259">
        <v>1</v>
      </c>
      <c r="J7259" t="s">
        <v>34</v>
      </c>
      <c r="K7259" t="s">
        <v>35</v>
      </c>
      <c r="L7259">
        <v>6.88</v>
      </c>
      <c r="M7259" t="s">
        <v>36</v>
      </c>
      <c r="N7259">
        <v>5.99</v>
      </c>
      <c r="O7259" t="s">
        <v>36</v>
      </c>
      <c r="P7259">
        <v>6.56</v>
      </c>
      <c r="Q7259" t="s">
        <v>37</v>
      </c>
      <c r="R7259">
        <v>5.71</v>
      </c>
      <c r="S7259" t="s">
        <v>37</v>
      </c>
      <c r="T7259">
        <v>0.85</v>
      </c>
      <c r="U7259" t="s">
        <v>37</v>
      </c>
      <c r="V7259" t="s">
        <v>161</v>
      </c>
      <c r="W7259" t="s">
        <v>127</v>
      </c>
      <c r="X7259" t="s">
        <v>40</v>
      </c>
      <c r="Y7259" t="s">
        <v>7681</v>
      </c>
      <c r="Z7259">
        <v>4</v>
      </c>
      <c r="AA7259" t="s">
        <v>37</v>
      </c>
      <c r="AB7259">
        <v>0.85</v>
      </c>
      <c r="AC7259" t="s">
        <v>37</v>
      </c>
      <c r="AD7259">
        <v>5</v>
      </c>
      <c r="AE7259">
        <f t="shared" si="795"/>
        <v>105</v>
      </c>
      <c r="AF7259" s="8">
        <f t="shared" si="796"/>
        <v>6.2476190476190467</v>
      </c>
      <c r="AG7259" s="8">
        <f t="shared" si="797"/>
        <v>0.31238095238095231</v>
      </c>
      <c r="AH7259">
        <f t="shared" si="798"/>
        <v>6.64</v>
      </c>
      <c r="AI7259">
        <f t="shared" si="799"/>
        <v>0.33</v>
      </c>
      <c r="AJ7259" s="9">
        <f t="shared" si="800"/>
        <v>4.8469999999999995</v>
      </c>
      <c r="AK7259" s="10">
        <f t="shared" si="801"/>
        <v>4.5346190476190475</v>
      </c>
    </row>
    <row r="7260" spans="1:37">
      <c r="A7260" s="1">
        <v>41639</v>
      </c>
      <c r="B7260">
        <v>1039413006516</v>
      </c>
      <c r="C7260" t="s">
        <v>26031</v>
      </c>
      <c r="D7260" t="s">
        <v>26032</v>
      </c>
      <c r="E7260">
        <v>9781466814141</v>
      </c>
      <c r="F7260" t="s">
        <v>26033</v>
      </c>
      <c r="G7260" t="s">
        <v>26034</v>
      </c>
      <c r="H7260" t="s">
        <v>1409</v>
      </c>
      <c r="I7260">
        <v>1</v>
      </c>
      <c r="J7260" t="s">
        <v>34</v>
      </c>
      <c r="K7260" t="s">
        <v>35</v>
      </c>
      <c r="L7260">
        <v>10.34</v>
      </c>
      <c r="M7260" t="s">
        <v>36</v>
      </c>
      <c r="N7260">
        <v>8.99</v>
      </c>
      <c r="O7260" t="s">
        <v>36</v>
      </c>
      <c r="P7260">
        <v>9.92</v>
      </c>
      <c r="Q7260" t="s">
        <v>37</v>
      </c>
      <c r="R7260">
        <v>8.6199999999999992</v>
      </c>
      <c r="S7260" t="s">
        <v>37</v>
      </c>
      <c r="T7260">
        <v>1.3</v>
      </c>
      <c r="U7260" t="s">
        <v>37</v>
      </c>
      <c r="V7260" t="s">
        <v>8110</v>
      </c>
      <c r="W7260" t="s">
        <v>562</v>
      </c>
      <c r="X7260" t="s">
        <v>40</v>
      </c>
      <c r="Y7260" t="s">
        <v>26035</v>
      </c>
      <c r="Z7260">
        <v>6.03</v>
      </c>
      <c r="AA7260" t="s">
        <v>37</v>
      </c>
      <c r="AB7260">
        <v>1.3</v>
      </c>
      <c r="AC7260" t="s">
        <v>37</v>
      </c>
      <c r="AD7260">
        <v>5</v>
      </c>
      <c r="AE7260">
        <f t="shared" si="795"/>
        <v>105</v>
      </c>
      <c r="AF7260" s="8">
        <f t="shared" si="796"/>
        <v>9.4476190476190478</v>
      </c>
      <c r="AG7260" s="8">
        <f t="shared" si="797"/>
        <v>0.4723809523809524</v>
      </c>
      <c r="AH7260">
        <f t="shared" si="798"/>
        <v>10.050000000000001</v>
      </c>
      <c r="AI7260">
        <f t="shared" si="799"/>
        <v>0.5</v>
      </c>
      <c r="AJ7260" s="9">
        <f t="shared" si="800"/>
        <v>7.3339999999999987</v>
      </c>
      <c r="AK7260" s="10">
        <f t="shared" si="801"/>
        <v>6.8616190476190466</v>
      </c>
    </row>
    <row r="7261" spans="1:37">
      <c r="A7261" s="1">
        <v>41639</v>
      </c>
      <c r="B7261">
        <v>1039413825519</v>
      </c>
      <c r="C7261" t="s">
        <v>26036</v>
      </c>
      <c r="D7261" t="s">
        <v>26037</v>
      </c>
      <c r="E7261">
        <v>9781250039583</v>
      </c>
      <c r="F7261" t="s">
        <v>25290</v>
      </c>
      <c r="G7261" t="s">
        <v>25291</v>
      </c>
      <c r="H7261" t="s">
        <v>25292</v>
      </c>
      <c r="I7261">
        <v>1</v>
      </c>
      <c r="J7261" t="s">
        <v>34</v>
      </c>
      <c r="K7261" t="s">
        <v>35</v>
      </c>
      <c r="L7261">
        <v>16.09</v>
      </c>
      <c r="M7261" t="s">
        <v>36</v>
      </c>
      <c r="N7261">
        <v>13.99</v>
      </c>
      <c r="O7261" t="s">
        <v>36</v>
      </c>
      <c r="P7261">
        <v>15.33</v>
      </c>
      <c r="Q7261" t="s">
        <v>37</v>
      </c>
      <c r="R7261">
        <v>13.33</v>
      </c>
      <c r="S7261" t="s">
        <v>37</v>
      </c>
      <c r="T7261">
        <v>2</v>
      </c>
      <c r="U7261" t="s">
        <v>37</v>
      </c>
      <c r="V7261" t="s">
        <v>119</v>
      </c>
      <c r="W7261" t="s">
        <v>56</v>
      </c>
      <c r="X7261" t="s">
        <v>40</v>
      </c>
      <c r="Y7261" t="s">
        <v>26038</v>
      </c>
      <c r="Z7261">
        <v>9.33</v>
      </c>
      <c r="AA7261" t="s">
        <v>37</v>
      </c>
      <c r="AB7261">
        <v>2</v>
      </c>
      <c r="AC7261" t="s">
        <v>37</v>
      </c>
      <c r="AD7261">
        <v>13</v>
      </c>
      <c r="AE7261">
        <f t="shared" si="795"/>
        <v>113</v>
      </c>
      <c r="AF7261" s="8">
        <f t="shared" si="796"/>
        <v>13.566371681415928</v>
      </c>
      <c r="AG7261" s="8">
        <f t="shared" si="797"/>
        <v>1.7636283185840709</v>
      </c>
      <c r="AH7261">
        <f t="shared" si="798"/>
        <v>14.43</v>
      </c>
      <c r="AI7261">
        <f t="shared" si="799"/>
        <v>1.87</v>
      </c>
      <c r="AJ7261" s="9">
        <f t="shared" si="800"/>
        <v>11.331</v>
      </c>
      <c r="AK7261" s="10">
        <f t="shared" si="801"/>
        <v>9.5673716814159278</v>
      </c>
    </row>
    <row r="7262" spans="1:37">
      <c r="A7262" s="1">
        <v>41639</v>
      </c>
      <c r="B7262">
        <v>1039415158519</v>
      </c>
      <c r="C7262" t="s">
        <v>26039</v>
      </c>
      <c r="D7262" t="s">
        <v>26040</v>
      </c>
      <c r="E7262">
        <v>9781250039583</v>
      </c>
      <c r="F7262" t="s">
        <v>25290</v>
      </c>
      <c r="G7262" t="s">
        <v>25291</v>
      </c>
      <c r="H7262" t="s">
        <v>25292</v>
      </c>
      <c r="I7262">
        <v>1</v>
      </c>
      <c r="J7262" t="s">
        <v>34</v>
      </c>
      <c r="K7262" t="s">
        <v>35</v>
      </c>
      <c r="L7262">
        <v>16.09</v>
      </c>
      <c r="M7262" t="s">
        <v>36</v>
      </c>
      <c r="N7262">
        <v>13.99</v>
      </c>
      <c r="O7262" t="s">
        <v>36</v>
      </c>
      <c r="P7262">
        <v>15.33</v>
      </c>
      <c r="Q7262" t="s">
        <v>37</v>
      </c>
      <c r="R7262">
        <v>13.33</v>
      </c>
      <c r="S7262" t="s">
        <v>37</v>
      </c>
      <c r="T7262">
        <v>2</v>
      </c>
      <c r="U7262" t="s">
        <v>37</v>
      </c>
      <c r="V7262" t="s">
        <v>26041</v>
      </c>
      <c r="W7262" t="s">
        <v>193</v>
      </c>
      <c r="X7262" t="s">
        <v>40</v>
      </c>
      <c r="Y7262" t="s">
        <v>26042</v>
      </c>
      <c r="Z7262">
        <v>9.33</v>
      </c>
      <c r="AA7262" t="s">
        <v>37</v>
      </c>
      <c r="AB7262">
        <v>2</v>
      </c>
      <c r="AC7262" t="s">
        <v>37</v>
      </c>
      <c r="AD7262">
        <v>5</v>
      </c>
      <c r="AE7262">
        <f t="shared" si="795"/>
        <v>105</v>
      </c>
      <c r="AF7262" s="8">
        <f t="shared" si="796"/>
        <v>14.6</v>
      </c>
      <c r="AG7262" s="8">
        <f t="shared" si="797"/>
        <v>0.73</v>
      </c>
      <c r="AH7262">
        <f t="shared" si="798"/>
        <v>15.53</v>
      </c>
      <c r="AI7262">
        <f t="shared" si="799"/>
        <v>0.77</v>
      </c>
      <c r="AJ7262" s="9">
        <f t="shared" si="800"/>
        <v>11.331</v>
      </c>
      <c r="AK7262" s="10">
        <f t="shared" si="801"/>
        <v>10.600999999999999</v>
      </c>
    </row>
    <row r="7263" spans="1:37">
      <c r="A7263" s="1">
        <v>41639</v>
      </c>
      <c r="B7263">
        <v>1039418668519</v>
      </c>
      <c r="C7263" t="s">
        <v>26043</v>
      </c>
      <c r="D7263" t="s">
        <v>26044</v>
      </c>
      <c r="E7263">
        <v>9781429953894</v>
      </c>
      <c r="F7263" t="s">
        <v>9644</v>
      </c>
      <c r="G7263" t="s">
        <v>9645</v>
      </c>
      <c r="H7263" t="s">
        <v>353</v>
      </c>
      <c r="I7263">
        <v>1</v>
      </c>
      <c r="J7263" t="s">
        <v>34</v>
      </c>
      <c r="K7263" t="s">
        <v>35</v>
      </c>
      <c r="L7263">
        <v>11.49</v>
      </c>
      <c r="M7263" t="s">
        <v>36</v>
      </c>
      <c r="N7263">
        <v>9.99</v>
      </c>
      <c r="O7263" t="s">
        <v>36</v>
      </c>
      <c r="P7263">
        <v>10.95</v>
      </c>
      <c r="Q7263" t="s">
        <v>37</v>
      </c>
      <c r="R7263">
        <v>9.52</v>
      </c>
      <c r="S7263" t="s">
        <v>37</v>
      </c>
      <c r="T7263">
        <v>1.43</v>
      </c>
      <c r="U7263" t="s">
        <v>37</v>
      </c>
      <c r="V7263" t="s">
        <v>1164</v>
      </c>
      <c r="W7263" t="s">
        <v>162</v>
      </c>
      <c r="X7263" t="s">
        <v>40</v>
      </c>
      <c r="Y7263" t="s">
        <v>12671</v>
      </c>
      <c r="Z7263">
        <v>6.66</v>
      </c>
      <c r="AA7263" t="s">
        <v>37</v>
      </c>
      <c r="AB7263">
        <v>1.43</v>
      </c>
      <c r="AC7263" t="s">
        <v>37</v>
      </c>
      <c r="AD7263">
        <v>5</v>
      </c>
      <c r="AE7263">
        <f t="shared" si="795"/>
        <v>105</v>
      </c>
      <c r="AF7263" s="8">
        <f t="shared" si="796"/>
        <v>10.428571428571427</v>
      </c>
      <c r="AG7263" s="8">
        <f t="shared" si="797"/>
        <v>0.52142857142857135</v>
      </c>
      <c r="AH7263">
        <f t="shared" si="798"/>
        <v>11.09</v>
      </c>
      <c r="AI7263">
        <f t="shared" si="799"/>
        <v>0.55000000000000004</v>
      </c>
      <c r="AJ7263" s="9">
        <f t="shared" si="800"/>
        <v>8.0939999999999994</v>
      </c>
      <c r="AK7263" s="10">
        <f t="shared" si="801"/>
        <v>7.5725714285714281</v>
      </c>
    </row>
    <row r="7264" spans="1:37">
      <c r="A7264" s="1">
        <v>41639</v>
      </c>
      <c r="B7264">
        <v>1039418827519</v>
      </c>
      <c r="C7264" t="s">
        <v>26045</v>
      </c>
      <c r="D7264" t="s">
        <v>26046</v>
      </c>
      <c r="E7264">
        <v>9781466837041</v>
      </c>
      <c r="F7264" t="s">
        <v>24851</v>
      </c>
      <c r="G7264" t="s">
        <v>24852</v>
      </c>
      <c r="H7264" t="s">
        <v>715</v>
      </c>
      <c r="I7264">
        <v>1</v>
      </c>
      <c r="J7264" t="s">
        <v>34</v>
      </c>
      <c r="K7264" t="s">
        <v>35</v>
      </c>
      <c r="L7264">
        <v>12.64</v>
      </c>
      <c r="M7264" t="s">
        <v>36</v>
      </c>
      <c r="N7264">
        <v>10.99</v>
      </c>
      <c r="O7264" t="s">
        <v>36</v>
      </c>
      <c r="P7264">
        <v>12.04</v>
      </c>
      <c r="Q7264" t="s">
        <v>37</v>
      </c>
      <c r="R7264">
        <v>10.47</v>
      </c>
      <c r="S7264" t="s">
        <v>37</v>
      </c>
      <c r="T7264">
        <v>1.57</v>
      </c>
      <c r="U7264" t="s">
        <v>37</v>
      </c>
      <c r="V7264" t="s">
        <v>395</v>
      </c>
      <c r="W7264" t="s">
        <v>56</v>
      </c>
      <c r="X7264" t="s">
        <v>40</v>
      </c>
      <c r="Y7264" t="s">
        <v>9492</v>
      </c>
      <c r="Z7264">
        <v>7.33</v>
      </c>
      <c r="AA7264" t="s">
        <v>37</v>
      </c>
      <c r="AB7264">
        <v>1.57</v>
      </c>
      <c r="AC7264" t="s">
        <v>37</v>
      </c>
      <c r="AD7264">
        <v>13</v>
      </c>
      <c r="AE7264">
        <f t="shared" si="795"/>
        <v>113</v>
      </c>
      <c r="AF7264" s="8">
        <f t="shared" si="796"/>
        <v>10.654867256637166</v>
      </c>
      <c r="AG7264" s="8">
        <f t="shared" si="797"/>
        <v>1.3851327433628315</v>
      </c>
      <c r="AH7264">
        <f t="shared" si="798"/>
        <v>11.33</v>
      </c>
      <c r="AI7264">
        <f t="shared" si="799"/>
        <v>1.47</v>
      </c>
      <c r="AJ7264" s="9">
        <f t="shared" si="800"/>
        <v>8.8989999999999991</v>
      </c>
      <c r="AK7264" s="10">
        <f t="shared" si="801"/>
        <v>7.5138672566371678</v>
      </c>
    </row>
    <row r="7265" spans="1:37">
      <c r="A7265" s="1">
        <v>41639</v>
      </c>
      <c r="B7265">
        <v>1039419473519</v>
      </c>
      <c r="C7265" t="s">
        <v>26047</v>
      </c>
      <c r="D7265" t="s">
        <v>26048</v>
      </c>
      <c r="E7265">
        <v>9781466832909</v>
      </c>
      <c r="F7265" t="s">
        <v>25581</v>
      </c>
      <c r="G7265" t="s">
        <v>25582</v>
      </c>
      <c r="H7265" t="s">
        <v>3772</v>
      </c>
      <c r="I7265">
        <v>1</v>
      </c>
      <c r="J7265" t="s">
        <v>34</v>
      </c>
      <c r="K7265" t="s">
        <v>35</v>
      </c>
      <c r="L7265">
        <v>10.34</v>
      </c>
      <c r="M7265" t="s">
        <v>36</v>
      </c>
      <c r="N7265">
        <v>8.99</v>
      </c>
      <c r="O7265" t="s">
        <v>36</v>
      </c>
      <c r="P7265">
        <v>9.85</v>
      </c>
      <c r="Q7265" t="s">
        <v>37</v>
      </c>
      <c r="R7265">
        <v>8.57</v>
      </c>
      <c r="S7265" t="s">
        <v>37</v>
      </c>
      <c r="T7265">
        <v>1.28</v>
      </c>
      <c r="U7265" t="s">
        <v>37</v>
      </c>
      <c r="V7265" t="s">
        <v>758</v>
      </c>
      <c r="W7265" t="s">
        <v>56</v>
      </c>
      <c r="X7265" t="s">
        <v>40</v>
      </c>
      <c r="Y7265" t="s">
        <v>26049</v>
      </c>
      <c r="Z7265">
        <v>6</v>
      </c>
      <c r="AA7265" t="s">
        <v>37</v>
      </c>
      <c r="AB7265">
        <v>1.28</v>
      </c>
      <c r="AC7265" t="s">
        <v>37</v>
      </c>
      <c r="AD7265">
        <v>13</v>
      </c>
      <c r="AE7265">
        <f t="shared" si="795"/>
        <v>113</v>
      </c>
      <c r="AF7265" s="8">
        <f t="shared" si="796"/>
        <v>8.716814159292035</v>
      </c>
      <c r="AG7265" s="8">
        <f t="shared" si="797"/>
        <v>1.1331858407079645</v>
      </c>
      <c r="AH7265">
        <f t="shared" si="798"/>
        <v>9.27</v>
      </c>
      <c r="AI7265">
        <f t="shared" si="799"/>
        <v>1.2</v>
      </c>
      <c r="AJ7265" s="9">
        <f t="shared" si="800"/>
        <v>7.2789999999999999</v>
      </c>
      <c r="AK7265" s="10">
        <f t="shared" si="801"/>
        <v>6.1458141592920352</v>
      </c>
    </row>
    <row r="7266" spans="1:37">
      <c r="A7266" s="1">
        <v>41639</v>
      </c>
      <c r="B7266">
        <v>1039426450519</v>
      </c>
      <c r="C7266" t="s">
        <v>26050</v>
      </c>
      <c r="D7266" t="s">
        <v>26051</v>
      </c>
      <c r="E7266">
        <v>9781429916202</v>
      </c>
      <c r="F7266" t="s">
        <v>9688</v>
      </c>
      <c r="G7266" t="s">
        <v>9689</v>
      </c>
      <c r="H7266" t="s">
        <v>191</v>
      </c>
      <c r="I7266">
        <v>1</v>
      </c>
      <c r="J7266" t="s">
        <v>34</v>
      </c>
      <c r="K7266" t="s">
        <v>35</v>
      </c>
      <c r="L7266">
        <v>3.44</v>
      </c>
      <c r="M7266" t="s">
        <v>36</v>
      </c>
      <c r="N7266">
        <v>2.99</v>
      </c>
      <c r="O7266" t="s">
        <v>36</v>
      </c>
      <c r="P7266">
        <v>3.28</v>
      </c>
      <c r="Q7266" t="s">
        <v>37</v>
      </c>
      <c r="R7266">
        <v>2.85</v>
      </c>
      <c r="S7266" t="s">
        <v>37</v>
      </c>
      <c r="T7266">
        <v>0.43</v>
      </c>
      <c r="U7266" t="s">
        <v>37</v>
      </c>
      <c r="V7266" t="s">
        <v>2565</v>
      </c>
      <c r="W7266" t="s">
        <v>162</v>
      </c>
      <c r="X7266" t="s">
        <v>40</v>
      </c>
      <c r="Y7266" t="s">
        <v>26052</v>
      </c>
      <c r="Z7266">
        <v>2</v>
      </c>
      <c r="AA7266" t="s">
        <v>37</v>
      </c>
      <c r="AB7266">
        <v>0.43</v>
      </c>
      <c r="AC7266" t="s">
        <v>37</v>
      </c>
      <c r="AD7266">
        <v>5</v>
      </c>
      <c r="AE7266">
        <f t="shared" si="795"/>
        <v>105</v>
      </c>
      <c r="AF7266" s="8">
        <f t="shared" si="796"/>
        <v>3.1238095238095234</v>
      </c>
      <c r="AG7266" s="8">
        <f t="shared" si="797"/>
        <v>0.15619047619047616</v>
      </c>
      <c r="AH7266">
        <f t="shared" si="798"/>
        <v>3.32</v>
      </c>
      <c r="AI7266">
        <f t="shared" si="799"/>
        <v>0.16</v>
      </c>
      <c r="AJ7266" s="9">
        <f t="shared" si="800"/>
        <v>2.4249999999999998</v>
      </c>
      <c r="AK7266" s="10">
        <f t="shared" si="801"/>
        <v>2.2688095238095238</v>
      </c>
    </row>
    <row r="7267" spans="1:37">
      <c r="A7267" s="1">
        <v>41639</v>
      </c>
      <c r="B7267">
        <v>1039428185512</v>
      </c>
      <c r="C7267" t="s">
        <v>26053</v>
      </c>
      <c r="D7267" t="s">
        <v>26054</v>
      </c>
      <c r="E7267">
        <v>9781429908276</v>
      </c>
      <c r="F7267" t="s">
        <v>638</v>
      </c>
      <c r="G7267" t="s">
        <v>639</v>
      </c>
      <c r="H7267" t="s">
        <v>640</v>
      </c>
      <c r="I7267">
        <v>1</v>
      </c>
      <c r="J7267" t="s">
        <v>34</v>
      </c>
      <c r="K7267" t="s">
        <v>35</v>
      </c>
      <c r="L7267">
        <v>12.64</v>
      </c>
      <c r="M7267" t="s">
        <v>36</v>
      </c>
      <c r="N7267">
        <v>10.99</v>
      </c>
      <c r="O7267" t="s">
        <v>36</v>
      </c>
      <c r="P7267">
        <v>12.04</v>
      </c>
      <c r="Q7267" t="s">
        <v>37</v>
      </c>
      <c r="R7267">
        <v>10.47</v>
      </c>
      <c r="S7267" t="s">
        <v>37</v>
      </c>
      <c r="T7267">
        <v>1.57</v>
      </c>
      <c r="U7267" t="s">
        <v>37</v>
      </c>
      <c r="V7267" t="s">
        <v>1397</v>
      </c>
      <c r="W7267" t="s">
        <v>39</v>
      </c>
      <c r="X7267" t="s">
        <v>40</v>
      </c>
      <c r="Y7267" t="s">
        <v>26055</v>
      </c>
      <c r="Z7267">
        <v>7.33</v>
      </c>
      <c r="AA7267" t="s">
        <v>37</v>
      </c>
      <c r="AB7267">
        <v>1.57</v>
      </c>
      <c r="AC7267" t="s">
        <v>37</v>
      </c>
      <c r="AD7267">
        <v>5</v>
      </c>
      <c r="AE7267">
        <f t="shared" si="795"/>
        <v>105</v>
      </c>
      <c r="AF7267" s="8">
        <f t="shared" si="796"/>
        <v>11.466666666666665</v>
      </c>
      <c r="AG7267" s="8">
        <f t="shared" si="797"/>
        <v>0.57333333333333325</v>
      </c>
      <c r="AH7267">
        <f t="shared" si="798"/>
        <v>12.19</v>
      </c>
      <c r="AI7267">
        <f t="shared" si="799"/>
        <v>0.6</v>
      </c>
      <c r="AJ7267" s="9">
        <f t="shared" si="800"/>
        <v>8.8989999999999991</v>
      </c>
      <c r="AK7267" s="10">
        <f t="shared" si="801"/>
        <v>8.3256666666666668</v>
      </c>
    </row>
    <row r="7268" spans="1:37">
      <c r="A7268" s="1">
        <v>41639</v>
      </c>
      <c r="B7268">
        <v>1039429969516</v>
      </c>
      <c r="C7268" t="s">
        <v>26056</v>
      </c>
      <c r="D7268" t="s">
        <v>26057</v>
      </c>
      <c r="E7268">
        <v>9781250015099</v>
      </c>
      <c r="F7268" t="s">
        <v>14655</v>
      </c>
      <c r="G7268" t="s">
        <v>14656</v>
      </c>
      <c r="H7268" t="s">
        <v>4053</v>
      </c>
      <c r="I7268">
        <v>1</v>
      </c>
      <c r="J7268" t="s">
        <v>34</v>
      </c>
      <c r="K7268" t="s">
        <v>35</v>
      </c>
      <c r="L7268">
        <v>12.64</v>
      </c>
      <c r="M7268" t="s">
        <v>36</v>
      </c>
      <c r="N7268">
        <v>10.99</v>
      </c>
      <c r="O7268" t="s">
        <v>36</v>
      </c>
      <c r="P7268">
        <v>12.04</v>
      </c>
      <c r="Q7268" t="s">
        <v>37</v>
      </c>
      <c r="R7268">
        <v>10.47</v>
      </c>
      <c r="S7268" t="s">
        <v>37</v>
      </c>
      <c r="T7268">
        <v>1.57</v>
      </c>
      <c r="U7268" t="s">
        <v>37</v>
      </c>
      <c r="V7268" t="s">
        <v>914</v>
      </c>
      <c r="W7268" t="s">
        <v>140</v>
      </c>
      <c r="X7268" t="s">
        <v>40</v>
      </c>
      <c r="Y7268" t="s">
        <v>26058</v>
      </c>
      <c r="Z7268">
        <v>7.33</v>
      </c>
      <c r="AA7268" t="s">
        <v>37</v>
      </c>
      <c r="AB7268">
        <v>1.57</v>
      </c>
      <c r="AC7268" t="s">
        <v>37</v>
      </c>
      <c r="AD7268">
        <v>5</v>
      </c>
      <c r="AE7268">
        <f t="shared" si="795"/>
        <v>105</v>
      </c>
      <c r="AF7268" s="8">
        <f t="shared" si="796"/>
        <v>11.466666666666665</v>
      </c>
      <c r="AG7268" s="8">
        <f t="shared" si="797"/>
        <v>0.57333333333333325</v>
      </c>
      <c r="AH7268">
        <f t="shared" si="798"/>
        <v>12.19</v>
      </c>
      <c r="AI7268">
        <f t="shared" si="799"/>
        <v>0.6</v>
      </c>
      <c r="AJ7268" s="9">
        <f t="shared" si="800"/>
        <v>8.8989999999999991</v>
      </c>
      <c r="AK7268" s="10">
        <f t="shared" si="801"/>
        <v>8.3256666666666668</v>
      </c>
    </row>
    <row r="7269" spans="1:37">
      <c r="A7269" s="1">
        <v>41639</v>
      </c>
      <c r="B7269">
        <v>1039431879515</v>
      </c>
      <c r="C7269" t="s">
        <v>26059</v>
      </c>
      <c r="D7269" t="s">
        <v>26060</v>
      </c>
      <c r="E7269">
        <v>9781429904315</v>
      </c>
      <c r="F7269" t="s">
        <v>26061</v>
      </c>
      <c r="G7269" t="s">
        <v>26062</v>
      </c>
      <c r="H7269" t="s">
        <v>26063</v>
      </c>
      <c r="I7269">
        <v>1</v>
      </c>
      <c r="J7269" t="s">
        <v>34</v>
      </c>
      <c r="K7269" t="s">
        <v>35</v>
      </c>
      <c r="L7269">
        <v>10.34</v>
      </c>
      <c r="M7269" t="s">
        <v>36</v>
      </c>
      <c r="N7269">
        <v>8.99</v>
      </c>
      <c r="O7269" t="s">
        <v>36</v>
      </c>
      <c r="P7269">
        <v>9.92</v>
      </c>
      <c r="Q7269" t="s">
        <v>37</v>
      </c>
      <c r="R7269">
        <v>8.6199999999999992</v>
      </c>
      <c r="S7269" t="s">
        <v>37</v>
      </c>
      <c r="T7269">
        <v>1.3</v>
      </c>
      <c r="U7269" t="s">
        <v>37</v>
      </c>
      <c r="V7269" t="s">
        <v>26064</v>
      </c>
      <c r="W7269" t="s">
        <v>56</v>
      </c>
      <c r="X7269" t="s">
        <v>40</v>
      </c>
      <c r="Y7269" t="s">
        <v>26065</v>
      </c>
      <c r="Z7269">
        <v>6.03</v>
      </c>
      <c r="AA7269" t="s">
        <v>37</v>
      </c>
      <c r="AB7269">
        <v>1.3</v>
      </c>
      <c r="AC7269" t="s">
        <v>37</v>
      </c>
      <c r="AD7269">
        <v>13</v>
      </c>
      <c r="AE7269">
        <f t="shared" si="795"/>
        <v>113</v>
      </c>
      <c r="AF7269" s="8">
        <f t="shared" si="796"/>
        <v>8.7787610619469021</v>
      </c>
      <c r="AG7269" s="8">
        <f t="shared" si="797"/>
        <v>1.1412389380530974</v>
      </c>
      <c r="AH7269">
        <f t="shared" si="798"/>
        <v>9.33</v>
      </c>
      <c r="AI7269">
        <f t="shared" si="799"/>
        <v>1.21</v>
      </c>
      <c r="AJ7269" s="9">
        <f t="shared" si="800"/>
        <v>7.3339999999999987</v>
      </c>
      <c r="AK7269" s="10">
        <f t="shared" si="801"/>
        <v>6.1927610619469018</v>
      </c>
    </row>
    <row r="7270" spans="1:37">
      <c r="A7270" s="1">
        <v>41639</v>
      </c>
      <c r="B7270">
        <v>1039432686515</v>
      </c>
      <c r="C7270" t="s">
        <v>26066</v>
      </c>
      <c r="D7270" t="s">
        <v>26067</v>
      </c>
      <c r="E7270">
        <v>9781466801035</v>
      </c>
      <c r="F7270" t="s">
        <v>26068</v>
      </c>
      <c r="G7270" t="s">
        <v>26069</v>
      </c>
      <c r="H7270" t="s">
        <v>26063</v>
      </c>
      <c r="I7270">
        <v>1</v>
      </c>
      <c r="J7270" t="s">
        <v>34</v>
      </c>
      <c r="K7270" t="s">
        <v>35</v>
      </c>
      <c r="L7270">
        <v>9.19</v>
      </c>
      <c r="M7270" t="s">
        <v>36</v>
      </c>
      <c r="N7270">
        <v>7.99</v>
      </c>
      <c r="O7270" t="s">
        <v>36</v>
      </c>
      <c r="P7270">
        <v>8.82</v>
      </c>
      <c r="Q7270" t="s">
        <v>37</v>
      </c>
      <c r="R7270">
        <v>7.66</v>
      </c>
      <c r="S7270" t="s">
        <v>37</v>
      </c>
      <c r="T7270">
        <v>1.1599999999999999</v>
      </c>
      <c r="U7270" t="s">
        <v>37</v>
      </c>
      <c r="V7270" t="s">
        <v>26064</v>
      </c>
      <c r="W7270" t="s">
        <v>56</v>
      </c>
      <c r="X7270" t="s">
        <v>40</v>
      </c>
      <c r="Y7270" t="s">
        <v>26065</v>
      </c>
      <c r="Z7270">
        <v>5.36</v>
      </c>
      <c r="AA7270" t="s">
        <v>37</v>
      </c>
      <c r="AB7270">
        <v>1.1599999999999999</v>
      </c>
      <c r="AC7270" t="s">
        <v>37</v>
      </c>
      <c r="AD7270">
        <v>13</v>
      </c>
      <c r="AE7270">
        <f t="shared" si="795"/>
        <v>113</v>
      </c>
      <c r="AF7270" s="8">
        <f t="shared" si="796"/>
        <v>7.8053097345132745</v>
      </c>
      <c r="AG7270" s="8">
        <f t="shared" si="797"/>
        <v>1.0146902654867258</v>
      </c>
      <c r="AH7270">
        <f t="shared" si="798"/>
        <v>8.3000000000000007</v>
      </c>
      <c r="AI7270">
        <f t="shared" si="799"/>
        <v>1.07</v>
      </c>
      <c r="AJ7270" s="9">
        <f t="shared" si="800"/>
        <v>6.5220000000000002</v>
      </c>
      <c r="AK7270" s="10">
        <f t="shared" si="801"/>
        <v>5.5073097345132744</v>
      </c>
    </row>
    <row r="7271" spans="1:37">
      <c r="A7271" s="1">
        <v>41639</v>
      </c>
      <c r="B7271">
        <v>1039434355520</v>
      </c>
      <c r="C7271" t="s">
        <v>26070</v>
      </c>
      <c r="D7271" t="s">
        <v>26071</v>
      </c>
      <c r="E7271">
        <v>9781429973847</v>
      </c>
      <c r="F7271" t="s">
        <v>26072</v>
      </c>
      <c r="G7271" t="s">
        <v>26073</v>
      </c>
      <c r="H7271" t="s">
        <v>26074</v>
      </c>
      <c r="I7271">
        <v>1</v>
      </c>
      <c r="J7271" t="s">
        <v>34</v>
      </c>
      <c r="K7271" t="s">
        <v>35</v>
      </c>
      <c r="L7271">
        <v>16.09</v>
      </c>
      <c r="M7271" t="s">
        <v>36</v>
      </c>
      <c r="N7271">
        <v>13.99</v>
      </c>
      <c r="O7271" t="s">
        <v>36</v>
      </c>
      <c r="P7271">
        <v>15.33</v>
      </c>
      <c r="Q7271" t="s">
        <v>37</v>
      </c>
      <c r="R7271">
        <v>13.33</v>
      </c>
      <c r="S7271" t="s">
        <v>37</v>
      </c>
      <c r="T7271">
        <v>2</v>
      </c>
      <c r="U7271" t="s">
        <v>37</v>
      </c>
      <c r="V7271" t="s">
        <v>119</v>
      </c>
      <c r="W7271" t="s">
        <v>56</v>
      </c>
      <c r="X7271" t="s">
        <v>40</v>
      </c>
      <c r="Y7271" t="s">
        <v>26075</v>
      </c>
      <c r="Z7271">
        <v>9.33</v>
      </c>
      <c r="AA7271" t="s">
        <v>37</v>
      </c>
      <c r="AB7271">
        <v>2</v>
      </c>
      <c r="AC7271" t="s">
        <v>37</v>
      </c>
      <c r="AD7271">
        <v>13</v>
      </c>
      <c r="AE7271">
        <f t="shared" si="795"/>
        <v>113</v>
      </c>
      <c r="AF7271" s="8">
        <f t="shared" si="796"/>
        <v>13.566371681415928</v>
      </c>
      <c r="AG7271" s="8">
        <f t="shared" si="797"/>
        <v>1.7636283185840709</v>
      </c>
      <c r="AH7271">
        <f t="shared" si="798"/>
        <v>14.43</v>
      </c>
      <c r="AI7271">
        <f t="shared" si="799"/>
        <v>1.87</v>
      </c>
      <c r="AJ7271" s="9">
        <f t="shared" si="800"/>
        <v>11.331</v>
      </c>
      <c r="AK7271" s="10">
        <f t="shared" si="801"/>
        <v>9.5673716814159278</v>
      </c>
    </row>
    <row r="7272" spans="1:37">
      <c r="A7272" s="1">
        <v>41639</v>
      </c>
      <c r="B7272">
        <v>1039435212521</v>
      </c>
      <c r="C7272" t="s">
        <v>26076</v>
      </c>
      <c r="D7272" t="s">
        <v>26077</v>
      </c>
      <c r="E7272">
        <v>9781250042453</v>
      </c>
      <c r="F7272" t="s">
        <v>1590</v>
      </c>
      <c r="G7272" t="s">
        <v>1591</v>
      </c>
      <c r="H7272" t="s">
        <v>1592</v>
      </c>
      <c r="I7272">
        <v>1</v>
      </c>
      <c r="J7272" t="s">
        <v>34</v>
      </c>
      <c r="K7272" t="s">
        <v>35</v>
      </c>
      <c r="L7272">
        <v>12.64</v>
      </c>
      <c r="M7272" t="s">
        <v>36</v>
      </c>
      <c r="N7272">
        <v>10.99</v>
      </c>
      <c r="O7272" t="s">
        <v>36</v>
      </c>
      <c r="P7272">
        <v>12.04</v>
      </c>
      <c r="Q7272" t="s">
        <v>37</v>
      </c>
      <c r="R7272">
        <v>10.47</v>
      </c>
      <c r="S7272" t="s">
        <v>37</v>
      </c>
      <c r="T7272">
        <v>1.57</v>
      </c>
      <c r="U7272" t="s">
        <v>37</v>
      </c>
      <c r="V7272" t="s">
        <v>527</v>
      </c>
      <c r="W7272" t="s">
        <v>1798</v>
      </c>
      <c r="X7272" t="s">
        <v>40</v>
      </c>
      <c r="Y7272" t="s">
        <v>26078</v>
      </c>
      <c r="Z7272">
        <v>7.33</v>
      </c>
      <c r="AA7272" t="s">
        <v>37</v>
      </c>
      <c r="AB7272">
        <v>1.57</v>
      </c>
      <c r="AC7272" t="s">
        <v>37</v>
      </c>
      <c r="AD7272">
        <v>5</v>
      </c>
      <c r="AE7272">
        <f t="shared" si="795"/>
        <v>105</v>
      </c>
      <c r="AF7272" s="8">
        <f t="shared" si="796"/>
        <v>11.466666666666665</v>
      </c>
      <c r="AG7272" s="8">
        <f t="shared" si="797"/>
        <v>0.57333333333333325</v>
      </c>
      <c r="AH7272">
        <f t="shared" si="798"/>
        <v>12.19</v>
      </c>
      <c r="AI7272">
        <f t="shared" si="799"/>
        <v>0.6</v>
      </c>
      <c r="AJ7272" s="9">
        <f t="shared" si="800"/>
        <v>8.8989999999999991</v>
      </c>
      <c r="AK7272" s="10">
        <f t="shared" si="801"/>
        <v>8.3256666666666668</v>
      </c>
    </row>
    <row r="7273" spans="1:37">
      <c r="A7273" s="1">
        <v>41639</v>
      </c>
      <c r="B7273">
        <v>1039444294517</v>
      </c>
      <c r="C7273" t="s">
        <v>26079</v>
      </c>
      <c r="D7273" t="s">
        <v>26080</v>
      </c>
      <c r="E7273">
        <v>9781429991520</v>
      </c>
      <c r="F7273" t="s">
        <v>231</v>
      </c>
      <c r="G7273" t="s">
        <v>232</v>
      </c>
      <c r="H7273" t="s">
        <v>233</v>
      </c>
      <c r="I7273">
        <v>1</v>
      </c>
      <c r="J7273" t="s">
        <v>34</v>
      </c>
      <c r="K7273" t="s">
        <v>35</v>
      </c>
      <c r="L7273">
        <v>12.64</v>
      </c>
      <c r="M7273" t="s">
        <v>36</v>
      </c>
      <c r="N7273">
        <v>10.99</v>
      </c>
      <c r="O7273" t="s">
        <v>36</v>
      </c>
      <c r="P7273">
        <v>12.04</v>
      </c>
      <c r="Q7273" t="s">
        <v>37</v>
      </c>
      <c r="R7273">
        <v>10.47</v>
      </c>
      <c r="S7273" t="s">
        <v>37</v>
      </c>
      <c r="T7273">
        <v>1.57</v>
      </c>
      <c r="U7273" t="s">
        <v>37</v>
      </c>
      <c r="V7273" t="s">
        <v>277</v>
      </c>
      <c r="W7273" t="s">
        <v>56</v>
      </c>
      <c r="X7273" t="s">
        <v>40</v>
      </c>
      <c r="Y7273" t="s">
        <v>26081</v>
      </c>
      <c r="Z7273">
        <v>7.33</v>
      </c>
      <c r="AA7273" t="s">
        <v>37</v>
      </c>
      <c r="AB7273">
        <v>1.57</v>
      </c>
      <c r="AC7273" t="s">
        <v>37</v>
      </c>
      <c r="AD7273">
        <v>13</v>
      </c>
      <c r="AE7273">
        <f t="shared" si="795"/>
        <v>113</v>
      </c>
      <c r="AF7273" s="8">
        <f t="shared" si="796"/>
        <v>10.654867256637166</v>
      </c>
      <c r="AG7273" s="8">
        <f t="shared" si="797"/>
        <v>1.3851327433628315</v>
      </c>
      <c r="AH7273">
        <f t="shared" si="798"/>
        <v>11.33</v>
      </c>
      <c r="AI7273">
        <f t="shared" si="799"/>
        <v>1.47</v>
      </c>
      <c r="AJ7273" s="9">
        <f t="shared" si="800"/>
        <v>8.8989999999999991</v>
      </c>
      <c r="AK7273" s="10">
        <f t="shared" si="801"/>
        <v>7.5138672566371678</v>
      </c>
    </row>
    <row r="7274" spans="1:37">
      <c r="A7274" s="1">
        <v>41639</v>
      </c>
      <c r="B7274">
        <v>1039449214522</v>
      </c>
      <c r="C7274" t="s">
        <v>26082</v>
      </c>
      <c r="D7274" t="s">
        <v>26083</v>
      </c>
      <c r="E7274">
        <v>9781429961936</v>
      </c>
      <c r="F7274" t="s">
        <v>26084</v>
      </c>
      <c r="G7274" t="s">
        <v>26085</v>
      </c>
      <c r="H7274" t="s">
        <v>22011</v>
      </c>
      <c r="I7274">
        <v>1</v>
      </c>
      <c r="J7274" t="s">
        <v>34</v>
      </c>
      <c r="K7274" t="s">
        <v>35</v>
      </c>
      <c r="L7274">
        <v>12.64</v>
      </c>
      <c r="M7274" t="s">
        <v>36</v>
      </c>
      <c r="N7274">
        <v>10.99</v>
      </c>
      <c r="O7274" t="s">
        <v>36</v>
      </c>
      <c r="P7274">
        <v>12.04</v>
      </c>
      <c r="Q7274" t="s">
        <v>37</v>
      </c>
      <c r="R7274">
        <v>10.47</v>
      </c>
      <c r="S7274" t="s">
        <v>37</v>
      </c>
      <c r="T7274">
        <v>1.57</v>
      </c>
      <c r="U7274" t="s">
        <v>37</v>
      </c>
      <c r="V7274" t="s">
        <v>9869</v>
      </c>
      <c r="W7274" t="s">
        <v>173</v>
      </c>
      <c r="X7274" t="s">
        <v>40</v>
      </c>
      <c r="Y7274" t="s">
        <v>26086</v>
      </c>
      <c r="Z7274">
        <v>7.33</v>
      </c>
      <c r="AA7274" t="s">
        <v>37</v>
      </c>
      <c r="AB7274">
        <v>1.57</v>
      </c>
      <c r="AC7274" t="s">
        <v>37</v>
      </c>
      <c r="AD7274">
        <v>5</v>
      </c>
      <c r="AE7274">
        <f t="shared" si="795"/>
        <v>105</v>
      </c>
      <c r="AF7274" s="8">
        <f t="shared" si="796"/>
        <v>11.466666666666665</v>
      </c>
      <c r="AG7274" s="8">
        <f t="shared" si="797"/>
        <v>0.57333333333333325</v>
      </c>
      <c r="AH7274">
        <f t="shared" si="798"/>
        <v>12.19</v>
      </c>
      <c r="AI7274">
        <f t="shared" si="799"/>
        <v>0.6</v>
      </c>
      <c r="AJ7274" s="9">
        <f t="shared" si="800"/>
        <v>8.8989999999999991</v>
      </c>
      <c r="AK7274" s="10">
        <f t="shared" si="801"/>
        <v>8.3256666666666668</v>
      </c>
    </row>
    <row r="7275" spans="1:37">
      <c r="A7275" s="1">
        <v>41639</v>
      </c>
      <c r="B7275">
        <v>1039449771515</v>
      </c>
      <c r="C7275" t="s">
        <v>26087</v>
      </c>
      <c r="D7275" t="s">
        <v>26088</v>
      </c>
      <c r="E7275">
        <v>9781622664375</v>
      </c>
      <c r="F7275" t="s">
        <v>26089</v>
      </c>
      <c r="G7275" t="s">
        <v>26090</v>
      </c>
      <c r="H7275" t="s">
        <v>1752</v>
      </c>
      <c r="I7275">
        <v>1</v>
      </c>
      <c r="J7275" t="s">
        <v>34</v>
      </c>
      <c r="K7275" t="s">
        <v>35</v>
      </c>
      <c r="L7275">
        <v>1.1399999999999999</v>
      </c>
      <c r="M7275" t="s">
        <v>36</v>
      </c>
      <c r="N7275">
        <v>0.99</v>
      </c>
      <c r="O7275" t="s">
        <v>36</v>
      </c>
      <c r="P7275">
        <v>1.0900000000000001</v>
      </c>
      <c r="Q7275" t="s">
        <v>37</v>
      </c>
      <c r="R7275">
        <v>0.95</v>
      </c>
      <c r="S7275" t="s">
        <v>37</v>
      </c>
      <c r="T7275">
        <v>0.14000000000000001</v>
      </c>
      <c r="U7275" t="s">
        <v>37</v>
      </c>
      <c r="V7275" t="s">
        <v>26091</v>
      </c>
      <c r="W7275" t="s">
        <v>1029</v>
      </c>
      <c r="X7275" t="s">
        <v>40</v>
      </c>
      <c r="Y7275" t="s">
        <v>9690</v>
      </c>
      <c r="Z7275">
        <v>0.67</v>
      </c>
      <c r="AA7275" t="s">
        <v>37</v>
      </c>
      <c r="AB7275">
        <v>0.14000000000000001</v>
      </c>
      <c r="AC7275" t="s">
        <v>37</v>
      </c>
      <c r="AD7275">
        <v>5</v>
      </c>
      <c r="AE7275">
        <f t="shared" si="795"/>
        <v>105</v>
      </c>
      <c r="AF7275" s="8">
        <f t="shared" si="796"/>
        <v>1.0380952380952382</v>
      </c>
      <c r="AG7275" s="8">
        <f t="shared" si="797"/>
        <v>5.1904761904761905E-2</v>
      </c>
      <c r="AH7275">
        <f t="shared" si="798"/>
        <v>1.1000000000000001</v>
      </c>
      <c r="AI7275">
        <f t="shared" si="799"/>
        <v>0.05</v>
      </c>
      <c r="AJ7275" s="9">
        <f t="shared" si="800"/>
        <v>0.80500000000000005</v>
      </c>
      <c r="AK7275" s="10">
        <f t="shared" si="801"/>
        <v>0.75309523809523815</v>
      </c>
    </row>
    <row r="7276" spans="1:37">
      <c r="A7276" s="1">
        <v>41639</v>
      </c>
      <c r="B7276">
        <v>1039451394519</v>
      </c>
      <c r="C7276" t="s">
        <v>26092</v>
      </c>
      <c r="D7276" t="s">
        <v>26093</v>
      </c>
      <c r="E7276">
        <v>9781466848504</v>
      </c>
      <c r="F7276" t="s">
        <v>2075</v>
      </c>
      <c r="G7276" t="s">
        <v>2076</v>
      </c>
      <c r="H7276" t="s">
        <v>2077</v>
      </c>
      <c r="I7276">
        <v>1</v>
      </c>
      <c r="J7276" t="s">
        <v>34</v>
      </c>
      <c r="K7276" t="s">
        <v>35</v>
      </c>
      <c r="L7276">
        <v>10.34</v>
      </c>
      <c r="M7276" t="s">
        <v>36</v>
      </c>
      <c r="N7276">
        <v>8.99</v>
      </c>
      <c r="O7276" t="s">
        <v>36</v>
      </c>
      <c r="P7276">
        <v>9.85</v>
      </c>
      <c r="Q7276" t="s">
        <v>37</v>
      </c>
      <c r="R7276">
        <v>8.57</v>
      </c>
      <c r="S7276" t="s">
        <v>37</v>
      </c>
      <c r="T7276">
        <v>1.28</v>
      </c>
      <c r="U7276" t="s">
        <v>37</v>
      </c>
      <c r="V7276" t="s">
        <v>139</v>
      </c>
      <c r="W7276" t="s">
        <v>193</v>
      </c>
      <c r="X7276" t="s">
        <v>40</v>
      </c>
      <c r="Y7276" t="s">
        <v>26094</v>
      </c>
      <c r="Z7276">
        <v>6</v>
      </c>
      <c r="AA7276" t="s">
        <v>37</v>
      </c>
      <c r="AB7276">
        <v>1.28</v>
      </c>
      <c r="AC7276" t="s">
        <v>37</v>
      </c>
      <c r="AD7276">
        <v>5</v>
      </c>
      <c r="AE7276">
        <f t="shared" si="795"/>
        <v>105</v>
      </c>
      <c r="AF7276" s="8">
        <f t="shared" si="796"/>
        <v>9.3809523809523796</v>
      </c>
      <c r="AG7276" s="8">
        <f t="shared" si="797"/>
        <v>0.46904761904761899</v>
      </c>
      <c r="AH7276">
        <f t="shared" si="798"/>
        <v>9.9700000000000006</v>
      </c>
      <c r="AI7276">
        <f t="shared" si="799"/>
        <v>0.49</v>
      </c>
      <c r="AJ7276" s="9">
        <f t="shared" si="800"/>
        <v>7.2789999999999999</v>
      </c>
      <c r="AK7276" s="10">
        <f t="shared" si="801"/>
        <v>6.8099523809523808</v>
      </c>
    </row>
    <row r="7277" spans="1:37">
      <c r="A7277" s="1">
        <v>41639</v>
      </c>
      <c r="B7277">
        <v>1039452393514</v>
      </c>
      <c r="C7277" t="s">
        <v>26095</v>
      </c>
      <c r="D7277" t="s">
        <v>26096</v>
      </c>
      <c r="E7277">
        <v>9781429989633</v>
      </c>
      <c r="F7277" t="s">
        <v>5832</v>
      </c>
      <c r="G7277" t="s">
        <v>5833</v>
      </c>
      <c r="H7277" t="s">
        <v>729</v>
      </c>
      <c r="I7277">
        <v>1</v>
      </c>
      <c r="J7277" t="s">
        <v>34</v>
      </c>
      <c r="K7277" t="s">
        <v>35</v>
      </c>
      <c r="L7277">
        <v>10.34</v>
      </c>
      <c r="M7277" t="s">
        <v>36</v>
      </c>
      <c r="N7277">
        <v>8.99</v>
      </c>
      <c r="O7277" t="s">
        <v>36</v>
      </c>
      <c r="P7277">
        <v>9.85</v>
      </c>
      <c r="Q7277" t="s">
        <v>37</v>
      </c>
      <c r="R7277">
        <v>8.57</v>
      </c>
      <c r="S7277" t="s">
        <v>37</v>
      </c>
      <c r="T7277">
        <v>1.28</v>
      </c>
      <c r="U7277" t="s">
        <v>37</v>
      </c>
      <c r="V7277" t="s">
        <v>367</v>
      </c>
      <c r="W7277" t="s">
        <v>162</v>
      </c>
      <c r="X7277" t="s">
        <v>40</v>
      </c>
      <c r="Y7277" t="s">
        <v>26097</v>
      </c>
      <c r="Z7277">
        <v>6</v>
      </c>
      <c r="AA7277" t="s">
        <v>37</v>
      </c>
      <c r="AB7277">
        <v>1.28</v>
      </c>
      <c r="AC7277" t="s">
        <v>37</v>
      </c>
      <c r="AD7277">
        <v>5</v>
      </c>
      <c r="AE7277">
        <f t="shared" si="795"/>
        <v>105</v>
      </c>
      <c r="AF7277" s="8">
        <f t="shared" si="796"/>
        <v>9.3809523809523796</v>
      </c>
      <c r="AG7277" s="8">
        <f t="shared" si="797"/>
        <v>0.46904761904761899</v>
      </c>
      <c r="AH7277">
        <f t="shared" si="798"/>
        <v>9.9700000000000006</v>
      </c>
      <c r="AI7277">
        <f t="shared" si="799"/>
        <v>0.49</v>
      </c>
      <c r="AJ7277" s="9">
        <f t="shared" si="800"/>
        <v>7.2789999999999999</v>
      </c>
      <c r="AK7277" s="10">
        <f t="shared" si="801"/>
        <v>6.8099523809523808</v>
      </c>
    </row>
    <row r="7278" spans="1:37">
      <c r="A7278" s="1">
        <v>41639</v>
      </c>
      <c r="B7278">
        <v>1039454313514</v>
      </c>
      <c r="C7278" t="s">
        <v>26098</v>
      </c>
      <c r="D7278" t="s">
        <v>26099</v>
      </c>
      <c r="E7278">
        <v>9781466834705</v>
      </c>
      <c r="F7278" t="s">
        <v>551</v>
      </c>
      <c r="G7278" t="s">
        <v>552</v>
      </c>
      <c r="H7278" t="s">
        <v>293</v>
      </c>
      <c r="I7278">
        <v>1</v>
      </c>
      <c r="J7278" t="s">
        <v>34</v>
      </c>
      <c r="K7278" t="s">
        <v>35</v>
      </c>
      <c r="L7278">
        <v>16.09</v>
      </c>
      <c r="M7278" t="s">
        <v>36</v>
      </c>
      <c r="N7278">
        <v>13.99</v>
      </c>
      <c r="O7278" t="s">
        <v>36</v>
      </c>
      <c r="P7278">
        <v>15.33</v>
      </c>
      <c r="Q7278" t="s">
        <v>37</v>
      </c>
      <c r="R7278">
        <v>13.33</v>
      </c>
      <c r="S7278" t="s">
        <v>37</v>
      </c>
      <c r="T7278">
        <v>2</v>
      </c>
      <c r="U7278" t="s">
        <v>37</v>
      </c>
      <c r="V7278" t="s">
        <v>381</v>
      </c>
      <c r="W7278" t="s">
        <v>120</v>
      </c>
      <c r="X7278" t="s">
        <v>40</v>
      </c>
      <c r="Y7278" t="s">
        <v>26100</v>
      </c>
      <c r="Z7278">
        <v>9.33</v>
      </c>
      <c r="AA7278" t="s">
        <v>37</v>
      </c>
      <c r="AB7278">
        <v>2</v>
      </c>
      <c r="AC7278" t="s">
        <v>37</v>
      </c>
      <c r="AD7278">
        <v>13</v>
      </c>
      <c r="AE7278">
        <f t="shared" si="795"/>
        <v>113</v>
      </c>
      <c r="AF7278" s="8">
        <f t="shared" si="796"/>
        <v>13.566371681415928</v>
      </c>
      <c r="AG7278" s="8">
        <f t="shared" si="797"/>
        <v>1.7636283185840709</v>
      </c>
      <c r="AH7278">
        <f t="shared" si="798"/>
        <v>14.43</v>
      </c>
      <c r="AI7278">
        <f t="shared" si="799"/>
        <v>1.87</v>
      </c>
      <c r="AJ7278" s="9">
        <f t="shared" si="800"/>
        <v>11.331</v>
      </c>
      <c r="AK7278" s="10">
        <f t="shared" si="801"/>
        <v>9.5673716814159278</v>
      </c>
    </row>
    <row r="7279" spans="1:37">
      <c r="A7279" s="1">
        <v>41639</v>
      </c>
      <c r="B7279">
        <v>1039458130518</v>
      </c>
      <c r="C7279" t="s">
        <v>26101</v>
      </c>
      <c r="D7279" t="s">
        <v>26102</v>
      </c>
      <c r="E7279">
        <v>9781429966030</v>
      </c>
      <c r="F7279" t="s">
        <v>16661</v>
      </c>
      <c r="G7279" t="s">
        <v>16662</v>
      </c>
      <c r="H7279" t="s">
        <v>777</v>
      </c>
      <c r="I7279">
        <v>1</v>
      </c>
      <c r="J7279" t="s">
        <v>34</v>
      </c>
      <c r="K7279" t="s">
        <v>35</v>
      </c>
      <c r="L7279">
        <v>12.64</v>
      </c>
      <c r="M7279" t="s">
        <v>36</v>
      </c>
      <c r="N7279">
        <v>10.99</v>
      </c>
      <c r="O7279" t="s">
        <v>36</v>
      </c>
      <c r="P7279">
        <v>12.04</v>
      </c>
      <c r="Q7279" t="s">
        <v>37</v>
      </c>
      <c r="R7279">
        <v>10.47</v>
      </c>
      <c r="S7279" t="s">
        <v>37</v>
      </c>
      <c r="T7279">
        <v>1.57</v>
      </c>
      <c r="U7279" t="s">
        <v>37</v>
      </c>
      <c r="V7279" t="s">
        <v>1989</v>
      </c>
      <c r="W7279" t="s">
        <v>56</v>
      </c>
      <c r="X7279" t="s">
        <v>40</v>
      </c>
      <c r="Y7279" t="s">
        <v>26103</v>
      </c>
      <c r="Z7279">
        <v>7.33</v>
      </c>
      <c r="AA7279" t="s">
        <v>37</v>
      </c>
      <c r="AB7279">
        <v>1.57</v>
      </c>
      <c r="AC7279" t="s">
        <v>37</v>
      </c>
      <c r="AD7279">
        <v>13</v>
      </c>
      <c r="AE7279">
        <f t="shared" si="795"/>
        <v>113</v>
      </c>
      <c r="AF7279" s="8">
        <f t="shared" si="796"/>
        <v>10.654867256637166</v>
      </c>
      <c r="AG7279" s="8">
        <f t="shared" si="797"/>
        <v>1.3851327433628315</v>
      </c>
      <c r="AH7279">
        <f t="shared" si="798"/>
        <v>11.33</v>
      </c>
      <c r="AI7279">
        <f t="shared" si="799"/>
        <v>1.47</v>
      </c>
      <c r="AJ7279" s="9">
        <f t="shared" si="800"/>
        <v>8.8989999999999991</v>
      </c>
      <c r="AK7279" s="10">
        <f t="shared" si="801"/>
        <v>7.5138672566371678</v>
      </c>
    </row>
    <row r="7280" spans="1:37">
      <c r="A7280" s="1">
        <v>41639</v>
      </c>
      <c r="B7280">
        <v>1039458133521</v>
      </c>
      <c r="C7280" t="s">
        <v>26104</v>
      </c>
      <c r="D7280" t="s">
        <v>26105</v>
      </c>
      <c r="E7280">
        <v>9781429935654</v>
      </c>
      <c r="F7280" t="s">
        <v>13172</v>
      </c>
      <c r="G7280" t="s">
        <v>13173</v>
      </c>
      <c r="H7280" t="s">
        <v>13174</v>
      </c>
      <c r="I7280">
        <v>1</v>
      </c>
      <c r="J7280" t="s">
        <v>34</v>
      </c>
      <c r="K7280" t="s">
        <v>35</v>
      </c>
      <c r="L7280">
        <v>12.64</v>
      </c>
      <c r="M7280" t="s">
        <v>36</v>
      </c>
      <c r="N7280">
        <v>10.99</v>
      </c>
      <c r="O7280" t="s">
        <v>36</v>
      </c>
      <c r="P7280">
        <v>12.04</v>
      </c>
      <c r="Q7280" t="s">
        <v>37</v>
      </c>
      <c r="R7280">
        <v>10.47</v>
      </c>
      <c r="S7280" t="s">
        <v>37</v>
      </c>
      <c r="T7280">
        <v>1.57</v>
      </c>
      <c r="U7280" t="s">
        <v>37</v>
      </c>
      <c r="V7280" t="s">
        <v>26106</v>
      </c>
      <c r="W7280" t="s">
        <v>39</v>
      </c>
      <c r="X7280" t="s">
        <v>40</v>
      </c>
      <c r="Y7280" t="s">
        <v>26107</v>
      </c>
      <c r="Z7280">
        <v>7.33</v>
      </c>
      <c r="AA7280" t="s">
        <v>37</v>
      </c>
      <c r="AB7280">
        <v>1.57</v>
      </c>
      <c r="AC7280" t="s">
        <v>37</v>
      </c>
      <c r="AD7280">
        <v>5</v>
      </c>
      <c r="AE7280">
        <f t="shared" si="795"/>
        <v>105</v>
      </c>
      <c r="AF7280" s="8">
        <f t="shared" si="796"/>
        <v>11.466666666666665</v>
      </c>
      <c r="AG7280" s="8">
        <f t="shared" si="797"/>
        <v>0.57333333333333325</v>
      </c>
      <c r="AH7280">
        <f t="shared" si="798"/>
        <v>12.19</v>
      </c>
      <c r="AI7280">
        <f t="shared" si="799"/>
        <v>0.6</v>
      </c>
      <c r="AJ7280" s="9">
        <f t="shared" si="800"/>
        <v>8.8989999999999991</v>
      </c>
      <c r="AK7280" s="10">
        <f t="shared" si="801"/>
        <v>8.3256666666666668</v>
      </c>
    </row>
    <row r="7281" spans="1:37">
      <c r="A7281" s="1">
        <v>41639</v>
      </c>
      <c r="B7281">
        <v>1039458975518</v>
      </c>
      <c r="C7281" t="s">
        <v>26108</v>
      </c>
      <c r="D7281" t="s">
        <v>26109</v>
      </c>
      <c r="E7281">
        <v>9781250031211</v>
      </c>
      <c r="F7281" t="s">
        <v>1892</v>
      </c>
      <c r="G7281" t="s">
        <v>1893</v>
      </c>
      <c r="H7281" t="s">
        <v>1894</v>
      </c>
      <c r="I7281">
        <v>1</v>
      </c>
      <c r="J7281" t="s">
        <v>34</v>
      </c>
      <c r="K7281" t="s">
        <v>35</v>
      </c>
      <c r="L7281">
        <v>12.64</v>
      </c>
      <c r="M7281" t="s">
        <v>36</v>
      </c>
      <c r="N7281">
        <v>10.99</v>
      </c>
      <c r="O7281" t="s">
        <v>36</v>
      </c>
      <c r="P7281">
        <v>12.04</v>
      </c>
      <c r="Q7281" t="s">
        <v>37</v>
      </c>
      <c r="R7281">
        <v>10.47</v>
      </c>
      <c r="S7281" t="s">
        <v>37</v>
      </c>
      <c r="T7281">
        <v>1.57</v>
      </c>
      <c r="U7281" t="s">
        <v>37</v>
      </c>
      <c r="V7281" t="s">
        <v>200</v>
      </c>
      <c r="W7281" t="s">
        <v>162</v>
      </c>
      <c r="X7281" t="s">
        <v>40</v>
      </c>
      <c r="Y7281" t="s">
        <v>2780</v>
      </c>
      <c r="Z7281">
        <v>7.33</v>
      </c>
      <c r="AA7281" t="s">
        <v>37</v>
      </c>
      <c r="AB7281">
        <v>1.57</v>
      </c>
      <c r="AC7281" t="s">
        <v>37</v>
      </c>
      <c r="AD7281">
        <v>5</v>
      </c>
      <c r="AE7281">
        <f t="shared" si="795"/>
        <v>105</v>
      </c>
      <c r="AF7281" s="8">
        <f t="shared" si="796"/>
        <v>11.466666666666665</v>
      </c>
      <c r="AG7281" s="8">
        <f t="shared" si="797"/>
        <v>0.57333333333333325</v>
      </c>
      <c r="AH7281">
        <f t="shared" si="798"/>
        <v>12.19</v>
      </c>
      <c r="AI7281">
        <f t="shared" si="799"/>
        <v>0.6</v>
      </c>
      <c r="AJ7281" s="9">
        <f t="shared" si="800"/>
        <v>8.8989999999999991</v>
      </c>
      <c r="AK7281" s="10">
        <f t="shared" si="801"/>
        <v>8.3256666666666668</v>
      </c>
    </row>
    <row r="7282" spans="1:37">
      <c r="A7282" s="1">
        <v>41639</v>
      </c>
      <c r="B7282">
        <v>1039459892515</v>
      </c>
      <c r="C7282" t="s">
        <v>26110</v>
      </c>
      <c r="D7282" t="s">
        <v>26111</v>
      </c>
      <c r="E7282">
        <v>9781622668991</v>
      </c>
      <c r="F7282" t="s">
        <v>20035</v>
      </c>
      <c r="G7282" t="s">
        <v>20036</v>
      </c>
      <c r="H7282" t="s">
        <v>359</v>
      </c>
      <c r="I7282">
        <v>1</v>
      </c>
      <c r="J7282" t="s">
        <v>34</v>
      </c>
      <c r="K7282" t="s">
        <v>35</v>
      </c>
      <c r="L7282">
        <v>3.44</v>
      </c>
      <c r="M7282" t="s">
        <v>36</v>
      </c>
      <c r="N7282">
        <v>2.99</v>
      </c>
      <c r="O7282" t="s">
        <v>36</v>
      </c>
      <c r="P7282">
        <v>3.28</v>
      </c>
      <c r="Q7282" t="s">
        <v>37</v>
      </c>
      <c r="R7282">
        <v>2.85</v>
      </c>
      <c r="S7282" t="s">
        <v>37</v>
      </c>
      <c r="T7282">
        <v>0.43</v>
      </c>
      <c r="U7282" t="s">
        <v>37</v>
      </c>
      <c r="V7282" t="s">
        <v>119</v>
      </c>
      <c r="W7282" t="s">
        <v>56</v>
      </c>
      <c r="X7282" t="s">
        <v>40</v>
      </c>
      <c r="Y7282" t="s">
        <v>26112</v>
      </c>
      <c r="Z7282">
        <v>2</v>
      </c>
      <c r="AA7282" t="s">
        <v>37</v>
      </c>
      <c r="AB7282">
        <v>0.43</v>
      </c>
      <c r="AC7282" t="s">
        <v>37</v>
      </c>
      <c r="AD7282">
        <v>13</v>
      </c>
      <c r="AE7282">
        <f t="shared" si="795"/>
        <v>113</v>
      </c>
      <c r="AF7282" s="8">
        <f t="shared" si="796"/>
        <v>2.9026548672566368</v>
      </c>
      <c r="AG7282" s="8">
        <f t="shared" si="797"/>
        <v>0.37734513274336279</v>
      </c>
      <c r="AH7282">
        <f t="shared" si="798"/>
        <v>3.08</v>
      </c>
      <c r="AI7282">
        <f t="shared" si="799"/>
        <v>0.4</v>
      </c>
      <c r="AJ7282" s="9">
        <f t="shared" si="800"/>
        <v>2.4249999999999998</v>
      </c>
      <c r="AK7282" s="10">
        <f t="shared" si="801"/>
        <v>2.0476548672566368</v>
      </c>
    </row>
    <row r="7283" spans="1:37">
      <c r="A7283" s="1">
        <v>41639</v>
      </c>
      <c r="B7283">
        <v>1039463749519</v>
      </c>
      <c r="C7283" t="s">
        <v>26113</v>
      </c>
      <c r="D7283" t="s">
        <v>26114</v>
      </c>
      <c r="E7283">
        <v>9781429963930</v>
      </c>
      <c r="F7283" t="s">
        <v>66</v>
      </c>
      <c r="G7283" t="s">
        <v>67</v>
      </c>
      <c r="H7283" t="s">
        <v>62</v>
      </c>
      <c r="I7283">
        <v>1</v>
      </c>
      <c r="J7283" t="s">
        <v>34</v>
      </c>
      <c r="K7283" t="s">
        <v>35</v>
      </c>
      <c r="L7283">
        <v>10.34</v>
      </c>
      <c r="M7283" t="s">
        <v>36</v>
      </c>
      <c r="N7283">
        <v>8.99</v>
      </c>
      <c r="O7283" t="s">
        <v>36</v>
      </c>
      <c r="P7283">
        <v>9.85</v>
      </c>
      <c r="Q7283" t="s">
        <v>37</v>
      </c>
      <c r="R7283">
        <v>8.57</v>
      </c>
      <c r="S7283" t="s">
        <v>37</v>
      </c>
      <c r="T7283">
        <v>1.28</v>
      </c>
      <c r="U7283" t="s">
        <v>37</v>
      </c>
      <c r="V7283" t="s">
        <v>458</v>
      </c>
      <c r="W7283" t="s">
        <v>193</v>
      </c>
      <c r="X7283" t="s">
        <v>40</v>
      </c>
      <c r="Y7283" t="s">
        <v>26115</v>
      </c>
      <c r="Z7283">
        <v>6</v>
      </c>
      <c r="AA7283" t="s">
        <v>37</v>
      </c>
      <c r="AB7283">
        <v>1.28</v>
      </c>
      <c r="AC7283" t="s">
        <v>37</v>
      </c>
      <c r="AD7283">
        <v>5</v>
      </c>
      <c r="AE7283">
        <f t="shared" si="795"/>
        <v>105</v>
      </c>
      <c r="AF7283" s="8">
        <f t="shared" si="796"/>
        <v>9.3809523809523796</v>
      </c>
      <c r="AG7283" s="8">
        <f t="shared" si="797"/>
        <v>0.46904761904761899</v>
      </c>
      <c r="AH7283">
        <f t="shared" si="798"/>
        <v>9.9700000000000006</v>
      </c>
      <c r="AI7283">
        <f t="shared" si="799"/>
        <v>0.49</v>
      </c>
      <c r="AJ7283" s="9">
        <f t="shared" si="800"/>
        <v>7.2789999999999999</v>
      </c>
      <c r="AK7283" s="10">
        <f t="shared" si="801"/>
        <v>6.8099523809523808</v>
      </c>
    </row>
    <row r="7284" spans="1:37">
      <c r="A7284" s="1">
        <v>41639</v>
      </c>
      <c r="B7284">
        <v>1039464812520</v>
      </c>
      <c r="C7284" t="s">
        <v>26116</v>
      </c>
      <c r="D7284" t="s">
        <v>26117</v>
      </c>
      <c r="E7284">
        <v>9781429963947</v>
      </c>
      <c r="F7284" t="s">
        <v>124</v>
      </c>
      <c r="G7284" t="s">
        <v>125</v>
      </c>
      <c r="H7284" t="s">
        <v>62</v>
      </c>
      <c r="I7284">
        <v>1</v>
      </c>
      <c r="J7284" t="s">
        <v>34</v>
      </c>
      <c r="K7284" t="s">
        <v>35</v>
      </c>
      <c r="L7284">
        <v>10.34</v>
      </c>
      <c r="M7284" t="s">
        <v>36</v>
      </c>
      <c r="N7284">
        <v>8.99</v>
      </c>
      <c r="O7284" t="s">
        <v>36</v>
      </c>
      <c r="P7284">
        <v>9.85</v>
      </c>
      <c r="Q7284" t="s">
        <v>37</v>
      </c>
      <c r="R7284">
        <v>8.57</v>
      </c>
      <c r="S7284" t="s">
        <v>37</v>
      </c>
      <c r="T7284">
        <v>1.28</v>
      </c>
      <c r="U7284" t="s">
        <v>37</v>
      </c>
      <c r="V7284" t="s">
        <v>6369</v>
      </c>
      <c r="W7284" t="s">
        <v>193</v>
      </c>
      <c r="X7284" t="s">
        <v>40</v>
      </c>
      <c r="Y7284" t="s">
        <v>22171</v>
      </c>
      <c r="Z7284">
        <v>6</v>
      </c>
      <c r="AA7284" t="s">
        <v>37</v>
      </c>
      <c r="AB7284">
        <v>1.28</v>
      </c>
      <c r="AC7284" t="s">
        <v>37</v>
      </c>
      <c r="AD7284">
        <v>5</v>
      </c>
      <c r="AE7284">
        <f t="shared" si="795"/>
        <v>105</v>
      </c>
      <c r="AF7284" s="8">
        <f t="shared" si="796"/>
        <v>9.3809523809523796</v>
      </c>
      <c r="AG7284" s="8">
        <f t="shared" si="797"/>
        <v>0.46904761904761899</v>
      </c>
      <c r="AH7284">
        <f t="shared" si="798"/>
        <v>9.9700000000000006</v>
      </c>
      <c r="AI7284">
        <f t="shared" si="799"/>
        <v>0.49</v>
      </c>
      <c r="AJ7284" s="9">
        <f t="shared" si="800"/>
        <v>7.2789999999999999</v>
      </c>
      <c r="AK7284" s="10">
        <f t="shared" si="801"/>
        <v>6.8099523809523808</v>
      </c>
    </row>
    <row r="7285" spans="1:37">
      <c r="A7285" s="1">
        <v>41639</v>
      </c>
      <c r="B7285">
        <v>1039467603519</v>
      </c>
      <c r="C7285" t="s">
        <v>26118</v>
      </c>
      <c r="D7285" t="s">
        <v>26119</v>
      </c>
      <c r="E7285">
        <v>9781429971171</v>
      </c>
      <c r="F7285" t="s">
        <v>2342</v>
      </c>
      <c r="G7285" t="s">
        <v>2343</v>
      </c>
      <c r="H7285" t="s">
        <v>191</v>
      </c>
      <c r="I7285">
        <v>1</v>
      </c>
      <c r="J7285" t="s">
        <v>34</v>
      </c>
      <c r="K7285" t="s">
        <v>35</v>
      </c>
      <c r="L7285">
        <v>3.44</v>
      </c>
      <c r="M7285" t="s">
        <v>36</v>
      </c>
      <c r="N7285">
        <v>2.99</v>
      </c>
      <c r="O7285" t="s">
        <v>36</v>
      </c>
      <c r="P7285">
        <v>3.28</v>
      </c>
      <c r="Q7285" t="s">
        <v>37</v>
      </c>
      <c r="R7285">
        <v>2.85</v>
      </c>
      <c r="S7285" t="s">
        <v>37</v>
      </c>
      <c r="T7285">
        <v>0.43</v>
      </c>
      <c r="U7285" t="s">
        <v>37</v>
      </c>
      <c r="V7285" t="s">
        <v>161</v>
      </c>
      <c r="W7285" t="s">
        <v>127</v>
      </c>
      <c r="X7285" t="s">
        <v>40</v>
      </c>
      <c r="Y7285" t="s">
        <v>18707</v>
      </c>
      <c r="Z7285">
        <v>2</v>
      </c>
      <c r="AA7285" t="s">
        <v>37</v>
      </c>
      <c r="AB7285">
        <v>0.43</v>
      </c>
      <c r="AC7285" t="s">
        <v>37</v>
      </c>
      <c r="AD7285">
        <v>5</v>
      </c>
      <c r="AE7285">
        <f t="shared" si="795"/>
        <v>105</v>
      </c>
      <c r="AF7285" s="8">
        <f t="shared" si="796"/>
        <v>3.1238095238095234</v>
      </c>
      <c r="AG7285" s="8">
        <f t="shared" si="797"/>
        <v>0.15619047619047616</v>
      </c>
      <c r="AH7285">
        <f t="shared" si="798"/>
        <v>3.32</v>
      </c>
      <c r="AI7285">
        <f t="shared" si="799"/>
        <v>0.16</v>
      </c>
      <c r="AJ7285" s="9">
        <f t="shared" si="800"/>
        <v>2.4249999999999998</v>
      </c>
      <c r="AK7285" s="10">
        <f t="shared" si="801"/>
        <v>2.2688095238095238</v>
      </c>
    </row>
    <row r="7286" spans="1:37">
      <c r="A7286" s="1">
        <v>41639</v>
      </c>
      <c r="B7286">
        <v>1039467604519</v>
      </c>
      <c r="C7286" t="s">
        <v>26118</v>
      </c>
      <c r="D7286" t="s">
        <v>26119</v>
      </c>
      <c r="E7286">
        <v>9781429923149</v>
      </c>
      <c r="F7286" t="s">
        <v>3354</v>
      </c>
      <c r="G7286" t="s">
        <v>3355</v>
      </c>
      <c r="H7286" t="s">
        <v>191</v>
      </c>
      <c r="I7286">
        <v>1</v>
      </c>
      <c r="J7286" t="s">
        <v>34</v>
      </c>
      <c r="K7286" t="s">
        <v>35</v>
      </c>
      <c r="L7286">
        <v>3.44</v>
      </c>
      <c r="M7286" t="s">
        <v>36</v>
      </c>
      <c r="N7286">
        <v>2.99</v>
      </c>
      <c r="O7286" t="s">
        <v>36</v>
      </c>
      <c r="P7286">
        <v>3.28</v>
      </c>
      <c r="Q7286" t="s">
        <v>37</v>
      </c>
      <c r="R7286">
        <v>2.85</v>
      </c>
      <c r="S7286" t="s">
        <v>37</v>
      </c>
      <c r="T7286">
        <v>0.43</v>
      </c>
      <c r="U7286" t="s">
        <v>37</v>
      </c>
      <c r="V7286" t="s">
        <v>161</v>
      </c>
      <c r="W7286" t="s">
        <v>127</v>
      </c>
      <c r="X7286" t="s">
        <v>40</v>
      </c>
      <c r="Y7286" t="s">
        <v>18707</v>
      </c>
      <c r="Z7286">
        <v>2</v>
      </c>
      <c r="AA7286" t="s">
        <v>37</v>
      </c>
      <c r="AB7286">
        <v>0.43</v>
      </c>
      <c r="AC7286" t="s">
        <v>37</v>
      </c>
      <c r="AD7286">
        <v>5</v>
      </c>
      <c r="AE7286">
        <f t="shared" si="795"/>
        <v>105</v>
      </c>
      <c r="AF7286" s="8">
        <f t="shared" si="796"/>
        <v>3.1238095238095234</v>
      </c>
      <c r="AG7286" s="8">
        <f t="shared" si="797"/>
        <v>0.15619047619047616</v>
      </c>
      <c r="AH7286">
        <f t="shared" si="798"/>
        <v>3.32</v>
      </c>
      <c r="AI7286">
        <f t="shared" si="799"/>
        <v>0.16</v>
      </c>
      <c r="AJ7286" s="9">
        <f t="shared" si="800"/>
        <v>2.4249999999999998</v>
      </c>
      <c r="AK7286" s="10">
        <f t="shared" si="801"/>
        <v>2.2688095238095238</v>
      </c>
    </row>
    <row r="7287" spans="1:37">
      <c r="A7287" s="1">
        <v>41639</v>
      </c>
      <c r="B7287">
        <v>1039467605519</v>
      </c>
      <c r="C7287" t="s">
        <v>26118</v>
      </c>
      <c r="D7287" t="s">
        <v>26119</v>
      </c>
      <c r="E7287">
        <v>9781429926225</v>
      </c>
      <c r="F7287" t="s">
        <v>704</v>
      </c>
      <c r="G7287" t="s">
        <v>705</v>
      </c>
      <c r="H7287" t="s">
        <v>191</v>
      </c>
      <c r="I7287">
        <v>1</v>
      </c>
      <c r="J7287" t="s">
        <v>34</v>
      </c>
      <c r="K7287" t="s">
        <v>35</v>
      </c>
      <c r="L7287">
        <v>3.44</v>
      </c>
      <c r="M7287" t="s">
        <v>36</v>
      </c>
      <c r="N7287">
        <v>2.99</v>
      </c>
      <c r="O7287" t="s">
        <v>36</v>
      </c>
      <c r="P7287">
        <v>3.28</v>
      </c>
      <c r="Q7287" t="s">
        <v>37</v>
      </c>
      <c r="R7287">
        <v>2.85</v>
      </c>
      <c r="S7287" t="s">
        <v>37</v>
      </c>
      <c r="T7287">
        <v>0.43</v>
      </c>
      <c r="U7287" t="s">
        <v>37</v>
      </c>
      <c r="V7287" t="s">
        <v>161</v>
      </c>
      <c r="W7287" t="s">
        <v>127</v>
      </c>
      <c r="X7287" t="s">
        <v>40</v>
      </c>
      <c r="Y7287" t="s">
        <v>18707</v>
      </c>
      <c r="Z7287">
        <v>2</v>
      </c>
      <c r="AA7287" t="s">
        <v>37</v>
      </c>
      <c r="AB7287">
        <v>0.43</v>
      </c>
      <c r="AC7287" t="s">
        <v>37</v>
      </c>
      <c r="AD7287">
        <v>5</v>
      </c>
      <c r="AE7287">
        <f t="shared" si="795"/>
        <v>105</v>
      </c>
      <c r="AF7287" s="8">
        <f t="shared" si="796"/>
        <v>3.1238095238095234</v>
      </c>
      <c r="AG7287" s="8">
        <f t="shared" si="797"/>
        <v>0.15619047619047616</v>
      </c>
      <c r="AH7287">
        <f t="shared" si="798"/>
        <v>3.32</v>
      </c>
      <c r="AI7287">
        <f t="shared" si="799"/>
        <v>0.16</v>
      </c>
      <c r="AJ7287" s="9">
        <f t="shared" si="800"/>
        <v>2.4249999999999998</v>
      </c>
      <c r="AK7287" s="10">
        <f t="shared" si="801"/>
        <v>2.2688095238095238</v>
      </c>
    </row>
    <row r="7288" spans="1:37">
      <c r="A7288" s="1">
        <v>41639</v>
      </c>
      <c r="B7288">
        <v>1039467606519</v>
      </c>
      <c r="C7288" t="s">
        <v>26118</v>
      </c>
      <c r="D7288" t="s">
        <v>26119</v>
      </c>
      <c r="E7288">
        <v>9781429990776</v>
      </c>
      <c r="F7288" t="s">
        <v>7630</v>
      </c>
      <c r="G7288" t="s">
        <v>7631</v>
      </c>
      <c r="H7288" t="s">
        <v>191</v>
      </c>
      <c r="I7288">
        <v>1</v>
      </c>
      <c r="J7288" t="s">
        <v>34</v>
      </c>
      <c r="K7288" t="s">
        <v>35</v>
      </c>
      <c r="L7288">
        <v>3.44</v>
      </c>
      <c r="M7288" t="s">
        <v>36</v>
      </c>
      <c r="N7288">
        <v>2.99</v>
      </c>
      <c r="O7288" t="s">
        <v>36</v>
      </c>
      <c r="P7288">
        <v>3.28</v>
      </c>
      <c r="Q7288" t="s">
        <v>37</v>
      </c>
      <c r="R7288">
        <v>2.85</v>
      </c>
      <c r="S7288" t="s">
        <v>37</v>
      </c>
      <c r="T7288">
        <v>0.43</v>
      </c>
      <c r="U7288" t="s">
        <v>37</v>
      </c>
      <c r="V7288" t="s">
        <v>161</v>
      </c>
      <c r="W7288" t="s">
        <v>127</v>
      </c>
      <c r="X7288" t="s">
        <v>40</v>
      </c>
      <c r="Y7288" t="s">
        <v>18707</v>
      </c>
      <c r="Z7288">
        <v>2</v>
      </c>
      <c r="AA7288" t="s">
        <v>37</v>
      </c>
      <c r="AB7288">
        <v>0.43</v>
      </c>
      <c r="AC7288" t="s">
        <v>37</v>
      </c>
      <c r="AD7288">
        <v>5</v>
      </c>
      <c r="AE7288">
        <f t="shared" si="795"/>
        <v>105</v>
      </c>
      <c r="AF7288" s="8">
        <f t="shared" si="796"/>
        <v>3.1238095238095234</v>
      </c>
      <c r="AG7288" s="8">
        <f t="shared" si="797"/>
        <v>0.15619047619047616</v>
      </c>
      <c r="AH7288">
        <f t="shared" si="798"/>
        <v>3.32</v>
      </c>
      <c r="AI7288">
        <f t="shared" si="799"/>
        <v>0.16</v>
      </c>
      <c r="AJ7288" s="9">
        <f t="shared" si="800"/>
        <v>2.4249999999999998</v>
      </c>
      <c r="AK7288" s="10">
        <f t="shared" si="801"/>
        <v>2.2688095238095238</v>
      </c>
    </row>
    <row r="7289" spans="1:37">
      <c r="A7289" s="1">
        <v>41639</v>
      </c>
      <c r="B7289">
        <v>1039467761517</v>
      </c>
      <c r="C7289" t="s">
        <v>26120</v>
      </c>
      <c r="D7289" t="s">
        <v>26121</v>
      </c>
      <c r="E7289">
        <v>9781466806023</v>
      </c>
      <c r="F7289" t="s">
        <v>7684</v>
      </c>
      <c r="G7289" t="s">
        <v>7685</v>
      </c>
      <c r="H7289" t="s">
        <v>3766</v>
      </c>
      <c r="I7289">
        <v>1</v>
      </c>
      <c r="J7289" t="s">
        <v>34</v>
      </c>
      <c r="K7289" t="s">
        <v>35</v>
      </c>
      <c r="L7289">
        <v>10.34</v>
      </c>
      <c r="M7289" t="s">
        <v>36</v>
      </c>
      <c r="N7289">
        <v>8.99</v>
      </c>
      <c r="O7289" t="s">
        <v>36</v>
      </c>
      <c r="P7289">
        <v>9.92</v>
      </c>
      <c r="Q7289" t="s">
        <v>37</v>
      </c>
      <c r="R7289">
        <v>8.6199999999999992</v>
      </c>
      <c r="S7289" t="s">
        <v>37</v>
      </c>
      <c r="T7289">
        <v>1.3</v>
      </c>
      <c r="U7289" t="s">
        <v>37</v>
      </c>
      <c r="V7289" t="s">
        <v>14823</v>
      </c>
      <c r="W7289" t="s">
        <v>162</v>
      </c>
      <c r="X7289" t="s">
        <v>40</v>
      </c>
      <c r="Y7289" t="s">
        <v>14824</v>
      </c>
      <c r="Z7289">
        <v>6.03</v>
      </c>
      <c r="AA7289" t="s">
        <v>37</v>
      </c>
      <c r="AB7289">
        <v>1.3</v>
      </c>
      <c r="AC7289" t="s">
        <v>37</v>
      </c>
      <c r="AD7289">
        <v>5</v>
      </c>
      <c r="AE7289">
        <f t="shared" si="795"/>
        <v>105</v>
      </c>
      <c r="AF7289" s="8">
        <f t="shared" si="796"/>
        <v>9.4476190476190478</v>
      </c>
      <c r="AG7289" s="8">
        <f t="shared" si="797"/>
        <v>0.4723809523809524</v>
      </c>
      <c r="AH7289">
        <f t="shared" si="798"/>
        <v>10.050000000000001</v>
      </c>
      <c r="AI7289">
        <f t="shared" si="799"/>
        <v>0.5</v>
      </c>
      <c r="AJ7289" s="9">
        <f t="shared" si="800"/>
        <v>7.3339999999999987</v>
      </c>
      <c r="AK7289" s="10">
        <f t="shared" si="801"/>
        <v>6.8616190476190466</v>
      </c>
    </row>
    <row r="7290" spans="1:37">
      <c r="A7290" s="1">
        <v>41639</v>
      </c>
      <c r="B7290">
        <v>1039470906512</v>
      </c>
      <c r="C7290" t="s">
        <v>26122</v>
      </c>
      <c r="D7290" t="s">
        <v>26123</v>
      </c>
      <c r="E7290">
        <v>9781466806689</v>
      </c>
      <c r="F7290" t="s">
        <v>169</v>
      </c>
      <c r="G7290" t="s">
        <v>170</v>
      </c>
      <c r="H7290" t="s">
        <v>171</v>
      </c>
      <c r="I7290">
        <v>1</v>
      </c>
      <c r="J7290" t="s">
        <v>34</v>
      </c>
      <c r="K7290" t="s">
        <v>35</v>
      </c>
      <c r="L7290">
        <v>12.64</v>
      </c>
      <c r="M7290" t="s">
        <v>36</v>
      </c>
      <c r="N7290">
        <v>10.99</v>
      </c>
      <c r="O7290" t="s">
        <v>36</v>
      </c>
      <c r="P7290">
        <v>12.04</v>
      </c>
      <c r="Q7290" t="s">
        <v>37</v>
      </c>
      <c r="R7290">
        <v>10.47</v>
      </c>
      <c r="S7290" t="s">
        <v>37</v>
      </c>
      <c r="T7290">
        <v>1.57</v>
      </c>
      <c r="U7290" t="s">
        <v>37</v>
      </c>
      <c r="V7290" t="s">
        <v>4267</v>
      </c>
      <c r="W7290" t="s">
        <v>56</v>
      </c>
      <c r="X7290" t="s">
        <v>40</v>
      </c>
      <c r="Y7290" t="s">
        <v>26124</v>
      </c>
      <c r="Z7290">
        <v>7.33</v>
      </c>
      <c r="AA7290" t="s">
        <v>37</v>
      </c>
      <c r="AB7290">
        <v>1.57</v>
      </c>
      <c r="AC7290" t="s">
        <v>37</v>
      </c>
      <c r="AD7290">
        <v>13</v>
      </c>
      <c r="AE7290">
        <f t="shared" si="795"/>
        <v>113</v>
      </c>
      <c r="AF7290" s="8">
        <f t="shared" si="796"/>
        <v>10.654867256637166</v>
      </c>
      <c r="AG7290" s="8">
        <f t="shared" si="797"/>
        <v>1.3851327433628315</v>
      </c>
      <c r="AH7290">
        <f t="shared" si="798"/>
        <v>11.33</v>
      </c>
      <c r="AI7290">
        <f t="shared" si="799"/>
        <v>1.47</v>
      </c>
      <c r="AJ7290" s="9">
        <f t="shared" si="800"/>
        <v>8.8989999999999991</v>
      </c>
      <c r="AK7290" s="10">
        <f t="shared" si="801"/>
        <v>7.5138672566371678</v>
      </c>
    </row>
    <row r="7291" spans="1:37">
      <c r="A7291" s="1">
        <v>41639</v>
      </c>
      <c r="B7291">
        <v>1039473662521</v>
      </c>
      <c r="C7291" t="s">
        <v>26125</v>
      </c>
      <c r="D7291" t="s">
        <v>26126</v>
      </c>
      <c r="E7291">
        <v>9781429960533</v>
      </c>
      <c r="F7291" t="s">
        <v>3004</v>
      </c>
      <c r="G7291" t="s">
        <v>3005</v>
      </c>
      <c r="H7291" t="s">
        <v>46</v>
      </c>
      <c r="I7291">
        <v>1</v>
      </c>
      <c r="J7291" t="s">
        <v>34</v>
      </c>
      <c r="K7291" t="s">
        <v>35</v>
      </c>
      <c r="L7291">
        <v>12.64</v>
      </c>
      <c r="M7291" t="s">
        <v>36</v>
      </c>
      <c r="N7291">
        <v>10.99</v>
      </c>
      <c r="O7291" t="s">
        <v>36</v>
      </c>
      <c r="P7291">
        <v>12.04</v>
      </c>
      <c r="Q7291" t="s">
        <v>37</v>
      </c>
      <c r="R7291">
        <v>10.47</v>
      </c>
      <c r="S7291" t="s">
        <v>37</v>
      </c>
      <c r="T7291">
        <v>1.57</v>
      </c>
      <c r="U7291" t="s">
        <v>37</v>
      </c>
      <c r="V7291" t="s">
        <v>161</v>
      </c>
      <c r="W7291" t="s">
        <v>162</v>
      </c>
      <c r="X7291" t="s">
        <v>40</v>
      </c>
      <c r="Y7291" t="s">
        <v>9904</v>
      </c>
      <c r="Z7291">
        <v>7.33</v>
      </c>
      <c r="AA7291" t="s">
        <v>37</v>
      </c>
      <c r="AB7291">
        <v>1.57</v>
      </c>
      <c r="AC7291" t="s">
        <v>37</v>
      </c>
      <c r="AD7291">
        <v>5</v>
      </c>
      <c r="AE7291">
        <f t="shared" si="795"/>
        <v>105</v>
      </c>
      <c r="AF7291" s="8">
        <f t="shared" si="796"/>
        <v>11.466666666666665</v>
      </c>
      <c r="AG7291" s="8">
        <f t="shared" si="797"/>
        <v>0.57333333333333325</v>
      </c>
      <c r="AH7291">
        <f t="shared" si="798"/>
        <v>12.19</v>
      </c>
      <c r="AI7291">
        <f t="shared" si="799"/>
        <v>0.6</v>
      </c>
      <c r="AJ7291" s="9">
        <f t="shared" si="800"/>
        <v>8.8989999999999991</v>
      </c>
      <c r="AK7291" s="10">
        <f t="shared" si="801"/>
        <v>8.3256666666666668</v>
      </c>
    </row>
    <row r="7292" spans="1:37">
      <c r="A7292" s="1">
        <v>41639</v>
      </c>
      <c r="B7292">
        <v>1039475999519</v>
      </c>
      <c r="C7292" t="s">
        <v>26127</v>
      </c>
      <c r="D7292" t="s">
        <v>26128</v>
      </c>
      <c r="E7292">
        <v>9781429960816</v>
      </c>
      <c r="F7292" t="s">
        <v>44</v>
      </c>
      <c r="G7292" t="s">
        <v>45</v>
      </c>
      <c r="H7292" t="s">
        <v>46</v>
      </c>
      <c r="I7292">
        <v>1</v>
      </c>
      <c r="J7292" t="s">
        <v>34</v>
      </c>
      <c r="K7292" t="s">
        <v>35</v>
      </c>
      <c r="L7292">
        <v>10.34</v>
      </c>
      <c r="M7292" t="s">
        <v>36</v>
      </c>
      <c r="N7292">
        <v>8.99</v>
      </c>
      <c r="O7292" t="s">
        <v>36</v>
      </c>
      <c r="P7292">
        <v>9.85</v>
      </c>
      <c r="Q7292" t="s">
        <v>37</v>
      </c>
      <c r="R7292">
        <v>8.57</v>
      </c>
      <c r="S7292" t="s">
        <v>37</v>
      </c>
      <c r="T7292">
        <v>1.28</v>
      </c>
      <c r="U7292" t="s">
        <v>37</v>
      </c>
      <c r="V7292" t="s">
        <v>298</v>
      </c>
      <c r="W7292" t="s">
        <v>299</v>
      </c>
      <c r="X7292" t="s">
        <v>40</v>
      </c>
      <c r="Y7292" t="s">
        <v>17274</v>
      </c>
      <c r="Z7292">
        <v>6</v>
      </c>
      <c r="AA7292" t="s">
        <v>37</v>
      </c>
      <c r="AB7292">
        <v>1.28</v>
      </c>
      <c r="AC7292" t="s">
        <v>37</v>
      </c>
      <c r="AD7292">
        <v>5</v>
      </c>
      <c r="AE7292">
        <f t="shared" si="795"/>
        <v>105</v>
      </c>
      <c r="AF7292" s="8">
        <f t="shared" si="796"/>
        <v>9.3809523809523796</v>
      </c>
      <c r="AG7292" s="8">
        <f t="shared" si="797"/>
        <v>0.46904761904761899</v>
      </c>
      <c r="AH7292">
        <f t="shared" si="798"/>
        <v>9.9700000000000006</v>
      </c>
      <c r="AI7292">
        <f t="shared" si="799"/>
        <v>0.49</v>
      </c>
      <c r="AJ7292" s="9">
        <f t="shared" si="800"/>
        <v>7.2789999999999999</v>
      </c>
      <c r="AK7292" s="10">
        <f t="shared" si="801"/>
        <v>6.8099523809523808</v>
      </c>
    </row>
    <row r="7293" spans="1:37">
      <c r="A7293" s="1">
        <v>41639</v>
      </c>
      <c r="B7293">
        <v>1039476282515</v>
      </c>
      <c r="C7293" t="s">
        <v>26129</v>
      </c>
      <c r="D7293" t="s">
        <v>26130</v>
      </c>
      <c r="E7293">
        <v>9781429913508</v>
      </c>
      <c r="F7293" t="s">
        <v>26131</v>
      </c>
      <c r="G7293" t="s">
        <v>26132</v>
      </c>
      <c r="H7293" t="s">
        <v>1449</v>
      </c>
      <c r="I7293">
        <v>1</v>
      </c>
      <c r="J7293" t="s">
        <v>34</v>
      </c>
      <c r="K7293" t="s">
        <v>35</v>
      </c>
      <c r="L7293">
        <v>10.34</v>
      </c>
      <c r="M7293" t="s">
        <v>36</v>
      </c>
      <c r="N7293">
        <v>8.99</v>
      </c>
      <c r="O7293" t="s">
        <v>36</v>
      </c>
      <c r="P7293">
        <v>9.85</v>
      </c>
      <c r="Q7293" t="s">
        <v>37</v>
      </c>
      <c r="R7293">
        <v>8.57</v>
      </c>
      <c r="S7293" t="s">
        <v>37</v>
      </c>
      <c r="T7293">
        <v>1.28</v>
      </c>
      <c r="U7293" t="s">
        <v>37</v>
      </c>
      <c r="V7293" t="s">
        <v>161</v>
      </c>
      <c r="W7293" t="s">
        <v>127</v>
      </c>
      <c r="X7293" t="s">
        <v>40</v>
      </c>
      <c r="Y7293" t="s">
        <v>26133</v>
      </c>
      <c r="Z7293">
        <v>6</v>
      </c>
      <c r="AA7293" t="s">
        <v>37</v>
      </c>
      <c r="AB7293">
        <v>1.28</v>
      </c>
      <c r="AC7293" t="s">
        <v>37</v>
      </c>
      <c r="AD7293">
        <v>5</v>
      </c>
      <c r="AE7293">
        <f t="shared" si="795"/>
        <v>105</v>
      </c>
      <c r="AF7293" s="8">
        <f t="shared" si="796"/>
        <v>9.3809523809523796</v>
      </c>
      <c r="AG7293" s="8">
        <f t="shared" si="797"/>
        <v>0.46904761904761899</v>
      </c>
      <c r="AH7293">
        <f t="shared" si="798"/>
        <v>9.9700000000000006</v>
      </c>
      <c r="AI7293">
        <f t="shared" si="799"/>
        <v>0.49</v>
      </c>
      <c r="AJ7293" s="9">
        <f t="shared" si="800"/>
        <v>7.2789999999999999</v>
      </c>
      <c r="AK7293" s="10">
        <f t="shared" si="801"/>
        <v>6.8099523809523808</v>
      </c>
    </row>
    <row r="7294" spans="1:37">
      <c r="A7294" s="1">
        <v>41639</v>
      </c>
      <c r="B7294">
        <v>1039489764514</v>
      </c>
      <c r="C7294" t="s">
        <v>26134</v>
      </c>
      <c r="D7294" t="s">
        <v>26135</v>
      </c>
      <c r="E7294">
        <v>9781429970945</v>
      </c>
      <c r="F7294" t="s">
        <v>2894</v>
      </c>
      <c r="G7294" t="s">
        <v>2895</v>
      </c>
      <c r="H7294" t="s">
        <v>2896</v>
      </c>
      <c r="I7294">
        <v>1</v>
      </c>
      <c r="J7294" t="s">
        <v>34</v>
      </c>
      <c r="K7294" t="s">
        <v>35</v>
      </c>
      <c r="L7294">
        <v>12.64</v>
      </c>
      <c r="M7294" t="s">
        <v>36</v>
      </c>
      <c r="N7294">
        <v>10.99</v>
      </c>
      <c r="O7294" t="s">
        <v>36</v>
      </c>
      <c r="P7294">
        <v>12.04</v>
      </c>
      <c r="Q7294" t="s">
        <v>37</v>
      </c>
      <c r="R7294">
        <v>10.47</v>
      </c>
      <c r="S7294" t="s">
        <v>37</v>
      </c>
      <c r="T7294">
        <v>1.57</v>
      </c>
      <c r="U7294" t="s">
        <v>37</v>
      </c>
      <c r="V7294" t="s">
        <v>161</v>
      </c>
      <c r="W7294" t="s">
        <v>162</v>
      </c>
      <c r="X7294" t="s">
        <v>40</v>
      </c>
      <c r="Y7294" t="s">
        <v>26136</v>
      </c>
      <c r="Z7294">
        <v>7.33</v>
      </c>
      <c r="AA7294" t="s">
        <v>37</v>
      </c>
      <c r="AB7294">
        <v>1.57</v>
      </c>
      <c r="AC7294" t="s">
        <v>37</v>
      </c>
      <c r="AD7294">
        <v>5</v>
      </c>
      <c r="AE7294">
        <f t="shared" si="795"/>
        <v>105</v>
      </c>
      <c r="AF7294" s="8">
        <f t="shared" si="796"/>
        <v>11.466666666666665</v>
      </c>
      <c r="AG7294" s="8">
        <f t="shared" si="797"/>
        <v>0.57333333333333325</v>
      </c>
      <c r="AH7294">
        <f t="shared" si="798"/>
        <v>12.19</v>
      </c>
      <c r="AI7294">
        <f t="shared" si="799"/>
        <v>0.6</v>
      </c>
      <c r="AJ7294" s="9">
        <f t="shared" si="800"/>
        <v>8.8989999999999991</v>
      </c>
      <c r="AK7294" s="10">
        <f t="shared" si="801"/>
        <v>8.3256666666666668</v>
      </c>
    </row>
    <row r="7295" spans="1:37">
      <c r="A7295" s="1">
        <v>41639</v>
      </c>
      <c r="B7295">
        <v>1039491477519</v>
      </c>
      <c r="C7295" t="s">
        <v>26137</v>
      </c>
      <c r="D7295" t="s">
        <v>26138</v>
      </c>
      <c r="E7295">
        <v>9781429936606</v>
      </c>
      <c r="F7295" t="s">
        <v>189</v>
      </c>
      <c r="G7295" t="s">
        <v>190</v>
      </c>
      <c r="H7295" t="s">
        <v>191</v>
      </c>
      <c r="I7295">
        <v>1</v>
      </c>
      <c r="J7295" t="s">
        <v>34</v>
      </c>
      <c r="K7295" t="s">
        <v>35</v>
      </c>
      <c r="L7295">
        <v>3.44</v>
      </c>
      <c r="M7295" t="s">
        <v>36</v>
      </c>
      <c r="N7295">
        <v>2.99</v>
      </c>
      <c r="O7295" t="s">
        <v>36</v>
      </c>
      <c r="P7295">
        <v>3.28</v>
      </c>
      <c r="Q7295" t="s">
        <v>37</v>
      </c>
      <c r="R7295">
        <v>2.85</v>
      </c>
      <c r="S7295" t="s">
        <v>37</v>
      </c>
      <c r="T7295">
        <v>0.43</v>
      </c>
      <c r="U7295" t="s">
        <v>37</v>
      </c>
      <c r="V7295" t="s">
        <v>161</v>
      </c>
      <c r="W7295" t="s">
        <v>127</v>
      </c>
      <c r="X7295" t="s">
        <v>40</v>
      </c>
      <c r="Y7295" t="s">
        <v>18707</v>
      </c>
      <c r="Z7295">
        <v>2</v>
      </c>
      <c r="AA7295" t="s">
        <v>37</v>
      </c>
      <c r="AB7295">
        <v>0.43</v>
      </c>
      <c r="AC7295" t="s">
        <v>37</v>
      </c>
      <c r="AD7295">
        <v>5</v>
      </c>
      <c r="AE7295">
        <f t="shared" si="795"/>
        <v>105</v>
      </c>
      <c r="AF7295" s="8">
        <f t="shared" si="796"/>
        <v>3.1238095238095234</v>
      </c>
      <c r="AG7295" s="8">
        <f t="shared" si="797"/>
        <v>0.15619047619047616</v>
      </c>
      <c r="AH7295">
        <f t="shared" si="798"/>
        <v>3.32</v>
      </c>
      <c r="AI7295">
        <f t="shared" si="799"/>
        <v>0.16</v>
      </c>
      <c r="AJ7295" s="9">
        <f t="shared" si="800"/>
        <v>2.4249999999999998</v>
      </c>
      <c r="AK7295" s="10">
        <f t="shared" si="801"/>
        <v>2.2688095238095238</v>
      </c>
    </row>
    <row r="7296" spans="1:37">
      <c r="A7296" s="1">
        <v>41639</v>
      </c>
      <c r="B7296">
        <v>1039491478519</v>
      </c>
      <c r="C7296" t="s">
        <v>26137</v>
      </c>
      <c r="D7296" t="s">
        <v>26138</v>
      </c>
      <c r="E7296">
        <v>9781429920988</v>
      </c>
      <c r="F7296" t="s">
        <v>5213</v>
      </c>
      <c r="G7296" t="s">
        <v>5214</v>
      </c>
      <c r="H7296" t="s">
        <v>191</v>
      </c>
      <c r="I7296">
        <v>1</v>
      </c>
      <c r="J7296" t="s">
        <v>34</v>
      </c>
      <c r="K7296" t="s">
        <v>35</v>
      </c>
      <c r="L7296">
        <v>3.44</v>
      </c>
      <c r="M7296" t="s">
        <v>36</v>
      </c>
      <c r="N7296">
        <v>2.99</v>
      </c>
      <c r="O7296" t="s">
        <v>36</v>
      </c>
      <c r="P7296">
        <v>3.28</v>
      </c>
      <c r="Q7296" t="s">
        <v>37</v>
      </c>
      <c r="R7296">
        <v>2.85</v>
      </c>
      <c r="S7296" t="s">
        <v>37</v>
      </c>
      <c r="T7296">
        <v>0.43</v>
      </c>
      <c r="U7296" t="s">
        <v>37</v>
      </c>
      <c r="V7296" t="s">
        <v>161</v>
      </c>
      <c r="W7296" t="s">
        <v>127</v>
      </c>
      <c r="X7296" t="s">
        <v>40</v>
      </c>
      <c r="Y7296" t="s">
        <v>18707</v>
      </c>
      <c r="Z7296">
        <v>2</v>
      </c>
      <c r="AA7296" t="s">
        <v>37</v>
      </c>
      <c r="AB7296">
        <v>0.43</v>
      </c>
      <c r="AC7296" t="s">
        <v>37</v>
      </c>
      <c r="AD7296">
        <v>5</v>
      </c>
      <c r="AE7296">
        <f t="shared" si="795"/>
        <v>105</v>
      </c>
      <c r="AF7296" s="8">
        <f t="shared" si="796"/>
        <v>3.1238095238095234</v>
      </c>
      <c r="AG7296" s="8">
        <f t="shared" si="797"/>
        <v>0.15619047619047616</v>
      </c>
      <c r="AH7296">
        <f t="shared" si="798"/>
        <v>3.32</v>
      </c>
      <c r="AI7296">
        <f t="shared" si="799"/>
        <v>0.16</v>
      </c>
      <c r="AJ7296" s="9">
        <f t="shared" si="800"/>
        <v>2.4249999999999998</v>
      </c>
      <c r="AK7296" s="10">
        <f t="shared" si="801"/>
        <v>2.2688095238095238</v>
      </c>
    </row>
    <row r="7297" spans="1:37">
      <c r="A7297" s="1">
        <v>41639</v>
      </c>
      <c r="B7297">
        <v>1039495713521</v>
      </c>
      <c r="C7297" t="s">
        <v>26139</v>
      </c>
      <c r="D7297" t="s">
        <v>26140</v>
      </c>
      <c r="E7297">
        <v>9781466805774</v>
      </c>
      <c r="F7297" t="s">
        <v>3919</v>
      </c>
      <c r="G7297" t="s">
        <v>3920</v>
      </c>
      <c r="H7297" t="s">
        <v>251</v>
      </c>
      <c r="I7297">
        <v>1</v>
      </c>
      <c r="J7297" t="s">
        <v>34</v>
      </c>
      <c r="K7297" t="s">
        <v>35</v>
      </c>
      <c r="L7297">
        <v>0</v>
      </c>
      <c r="M7297" t="s">
        <v>36</v>
      </c>
      <c r="N7297">
        <v>0</v>
      </c>
      <c r="O7297" t="s">
        <v>36</v>
      </c>
      <c r="P7297">
        <v>0</v>
      </c>
      <c r="Q7297" t="s">
        <v>37</v>
      </c>
      <c r="R7297">
        <v>0</v>
      </c>
      <c r="S7297" t="s">
        <v>37</v>
      </c>
      <c r="T7297">
        <v>0</v>
      </c>
      <c r="U7297" t="s">
        <v>37</v>
      </c>
      <c r="V7297" t="s">
        <v>139</v>
      </c>
      <c r="W7297" t="s">
        <v>193</v>
      </c>
      <c r="X7297" t="s">
        <v>40</v>
      </c>
      <c r="Y7297" t="s">
        <v>26141</v>
      </c>
      <c r="Z7297">
        <v>0</v>
      </c>
      <c r="AA7297" t="s">
        <v>37</v>
      </c>
      <c r="AB7297">
        <v>0</v>
      </c>
      <c r="AC7297" t="s">
        <v>37</v>
      </c>
      <c r="AD7297">
        <v>5</v>
      </c>
      <c r="AE7297">
        <f t="shared" si="795"/>
        <v>105</v>
      </c>
      <c r="AF7297" s="8">
        <f t="shared" si="796"/>
        <v>0</v>
      </c>
      <c r="AG7297" s="8">
        <f t="shared" si="797"/>
        <v>0</v>
      </c>
      <c r="AH7297">
        <f t="shared" si="798"/>
        <v>0</v>
      </c>
      <c r="AI7297">
        <f t="shared" si="799"/>
        <v>0</v>
      </c>
      <c r="AJ7297" s="9">
        <f t="shared" si="800"/>
        <v>0</v>
      </c>
      <c r="AK7297" s="10">
        <f t="shared" si="801"/>
        <v>0</v>
      </c>
    </row>
    <row r="7298" spans="1:37">
      <c r="A7298" s="1">
        <v>41639</v>
      </c>
      <c r="B7298">
        <v>1039496110521</v>
      </c>
      <c r="C7298" t="s">
        <v>26142</v>
      </c>
      <c r="D7298" t="s">
        <v>26143</v>
      </c>
      <c r="E7298">
        <v>9781250040589</v>
      </c>
      <c r="F7298" t="s">
        <v>4106</v>
      </c>
      <c r="G7298" t="s">
        <v>4107</v>
      </c>
      <c r="H7298" t="s">
        <v>4102</v>
      </c>
      <c r="I7298">
        <v>1</v>
      </c>
      <c r="J7298" t="s">
        <v>34</v>
      </c>
      <c r="K7298" t="s">
        <v>35</v>
      </c>
      <c r="L7298">
        <v>0</v>
      </c>
      <c r="M7298" t="s">
        <v>36</v>
      </c>
      <c r="N7298">
        <v>0</v>
      </c>
      <c r="O7298" t="s">
        <v>36</v>
      </c>
      <c r="P7298">
        <v>0</v>
      </c>
      <c r="Q7298" t="s">
        <v>37</v>
      </c>
      <c r="R7298">
        <v>0</v>
      </c>
      <c r="S7298" t="s">
        <v>37</v>
      </c>
      <c r="T7298">
        <v>0</v>
      </c>
      <c r="U7298" t="s">
        <v>37</v>
      </c>
      <c r="V7298" t="s">
        <v>139</v>
      </c>
      <c r="W7298" t="s">
        <v>193</v>
      </c>
      <c r="X7298" t="s">
        <v>40</v>
      </c>
      <c r="Y7298" t="s">
        <v>26141</v>
      </c>
      <c r="Z7298">
        <v>0</v>
      </c>
      <c r="AA7298" t="s">
        <v>37</v>
      </c>
      <c r="AB7298">
        <v>0</v>
      </c>
      <c r="AC7298" t="s">
        <v>37</v>
      </c>
      <c r="AD7298">
        <v>5</v>
      </c>
      <c r="AE7298">
        <f t="shared" si="795"/>
        <v>105</v>
      </c>
      <c r="AF7298" s="8">
        <f t="shared" si="796"/>
        <v>0</v>
      </c>
      <c r="AG7298" s="8">
        <f t="shared" si="797"/>
        <v>0</v>
      </c>
      <c r="AH7298">
        <f t="shared" si="798"/>
        <v>0</v>
      </c>
      <c r="AI7298">
        <f t="shared" si="799"/>
        <v>0</v>
      </c>
      <c r="AJ7298" s="9">
        <f t="shared" si="800"/>
        <v>0</v>
      </c>
      <c r="AK7298" s="10">
        <f t="shared" si="801"/>
        <v>0</v>
      </c>
    </row>
    <row r="7299" spans="1:37">
      <c r="A7299" s="1">
        <v>41639</v>
      </c>
      <c r="B7299">
        <v>1039496466521</v>
      </c>
      <c r="C7299" t="s">
        <v>26144</v>
      </c>
      <c r="D7299" t="s">
        <v>26145</v>
      </c>
      <c r="E7299">
        <v>9781466803428</v>
      </c>
      <c r="F7299" t="s">
        <v>26146</v>
      </c>
      <c r="G7299" t="s">
        <v>26147</v>
      </c>
      <c r="H7299" t="s">
        <v>26148</v>
      </c>
      <c r="I7299">
        <v>1</v>
      </c>
      <c r="J7299" t="s">
        <v>34</v>
      </c>
      <c r="K7299" t="s">
        <v>35</v>
      </c>
      <c r="L7299">
        <v>0</v>
      </c>
      <c r="M7299" t="s">
        <v>36</v>
      </c>
      <c r="N7299">
        <v>0</v>
      </c>
      <c r="O7299" t="s">
        <v>36</v>
      </c>
      <c r="P7299">
        <v>0</v>
      </c>
      <c r="Q7299" t="s">
        <v>37</v>
      </c>
      <c r="R7299">
        <v>0</v>
      </c>
      <c r="S7299" t="s">
        <v>37</v>
      </c>
      <c r="T7299">
        <v>0</v>
      </c>
      <c r="U7299" t="s">
        <v>37</v>
      </c>
      <c r="V7299" t="s">
        <v>139</v>
      </c>
      <c r="W7299" t="s">
        <v>193</v>
      </c>
      <c r="X7299" t="s">
        <v>40</v>
      </c>
      <c r="Y7299" t="s">
        <v>26141</v>
      </c>
      <c r="Z7299">
        <v>0</v>
      </c>
      <c r="AA7299" t="s">
        <v>37</v>
      </c>
      <c r="AB7299">
        <v>0</v>
      </c>
      <c r="AC7299" t="s">
        <v>37</v>
      </c>
      <c r="AD7299">
        <v>5</v>
      </c>
      <c r="AE7299">
        <f t="shared" si="795"/>
        <v>105</v>
      </c>
      <c r="AF7299" s="8">
        <f t="shared" si="796"/>
        <v>0</v>
      </c>
      <c r="AG7299" s="8">
        <f t="shared" si="797"/>
        <v>0</v>
      </c>
      <c r="AH7299">
        <f t="shared" si="798"/>
        <v>0</v>
      </c>
      <c r="AI7299">
        <f t="shared" si="799"/>
        <v>0</v>
      </c>
      <c r="AJ7299" s="9">
        <f t="shared" si="800"/>
        <v>0</v>
      </c>
      <c r="AK7299" s="10">
        <f t="shared" si="801"/>
        <v>0</v>
      </c>
    </row>
    <row r="7300" spans="1:37">
      <c r="A7300" s="1">
        <v>41639</v>
      </c>
      <c r="B7300">
        <v>1039496679514</v>
      </c>
      <c r="C7300" t="s">
        <v>26149</v>
      </c>
      <c r="D7300" t="s">
        <v>26150</v>
      </c>
      <c r="E7300">
        <v>9781250025999</v>
      </c>
      <c r="F7300" t="s">
        <v>942</v>
      </c>
      <c r="G7300" t="s">
        <v>943</v>
      </c>
      <c r="H7300" t="s">
        <v>401</v>
      </c>
      <c r="I7300">
        <v>1</v>
      </c>
      <c r="J7300" t="s">
        <v>34</v>
      </c>
      <c r="K7300" t="s">
        <v>35</v>
      </c>
      <c r="L7300">
        <v>16.55</v>
      </c>
      <c r="M7300" t="s">
        <v>36</v>
      </c>
      <c r="N7300">
        <v>14.39</v>
      </c>
      <c r="O7300" t="s">
        <v>36</v>
      </c>
      <c r="P7300">
        <v>15.77</v>
      </c>
      <c r="Q7300" t="s">
        <v>37</v>
      </c>
      <c r="R7300">
        <v>13.71</v>
      </c>
      <c r="S7300" t="s">
        <v>37</v>
      </c>
      <c r="T7300">
        <v>2.06</v>
      </c>
      <c r="U7300" t="s">
        <v>37</v>
      </c>
      <c r="V7300" t="s">
        <v>503</v>
      </c>
      <c r="W7300" t="s">
        <v>56</v>
      </c>
      <c r="X7300" t="s">
        <v>40</v>
      </c>
      <c r="Y7300" t="s">
        <v>26151</v>
      </c>
      <c r="Z7300">
        <v>9.6</v>
      </c>
      <c r="AA7300" t="s">
        <v>37</v>
      </c>
      <c r="AB7300">
        <v>2.06</v>
      </c>
      <c r="AC7300" t="s">
        <v>37</v>
      </c>
      <c r="AD7300">
        <v>13</v>
      </c>
      <c r="AE7300">
        <f t="shared" ref="AE7300:AE7363" si="802">AD7300+100</f>
        <v>113</v>
      </c>
      <c r="AF7300" s="8">
        <f t="shared" si="796"/>
        <v>13.955752212389379</v>
      </c>
      <c r="AG7300" s="8">
        <f t="shared" si="797"/>
        <v>1.8142477876106193</v>
      </c>
      <c r="AH7300">
        <f t="shared" si="798"/>
        <v>14.84</v>
      </c>
      <c r="AI7300">
        <f t="shared" si="799"/>
        <v>1.92</v>
      </c>
      <c r="AJ7300" s="9">
        <f t="shared" si="800"/>
        <v>11.657</v>
      </c>
      <c r="AK7300" s="10">
        <f t="shared" si="801"/>
        <v>9.8427522123893816</v>
      </c>
    </row>
    <row r="7301" spans="1:37">
      <c r="A7301" s="1">
        <v>41639</v>
      </c>
      <c r="B7301">
        <v>1039498289521</v>
      </c>
      <c r="C7301" t="s">
        <v>26152</v>
      </c>
      <c r="D7301" t="s">
        <v>26153</v>
      </c>
      <c r="E7301">
        <v>9781429939799</v>
      </c>
      <c r="F7301" t="s">
        <v>19562</v>
      </c>
      <c r="G7301" t="s">
        <v>19563</v>
      </c>
      <c r="H7301" t="s">
        <v>19564</v>
      </c>
      <c r="I7301">
        <v>1</v>
      </c>
      <c r="J7301" t="s">
        <v>34</v>
      </c>
      <c r="K7301" t="s">
        <v>35</v>
      </c>
      <c r="L7301">
        <v>12.64</v>
      </c>
      <c r="M7301" t="s">
        <v>36</v>
      </c>
      <c r="N7301">
        <v>10.99</v>
      </c>
      <c r="O7301" t="s">
        <v>36</v>
      </c>
      <c r="P7301">
        <v>12.04</v>
      </c>
      <c r="Q7301" t="s">
        <v>37</v>
      </c>
      <c r="R7301">
        <v>10.47</v>
      </c>
      <c r="S7301" t="s">
        <v>37</v>
      </c>
      <c r="T7301">
        <v>1.57</v>
      </c>
      <c r="U7301" t="s">
        <v>37</v>
      </c>
      <c r="V7301" t="s">
        <v>119</v>
      </c>
      <c r="W7301" t="s">
        <v>120</v>
      </c>
      <c r="X7301" t="s">
        <v>40</v>
      </c>
      <c r="Y7301" t="s">
        <v>26154</v>
      </c>
      <c r="Z7301">
        <v>7.33</v>
      </c>
      <c r="AA7301" t="s">
        <v>37</v>
      </c>
      <c r="AB7301">
        <v>1.57</v>
      </c>
      <c r="AC7301" t="s">
        <v>37</v>
      </c>
      <c r="AD7301">
        <v>13</v>
      </c>
      <c r="AE7301">
        <f t="shared" si="802"/>
        <v>113</v>
      </c>
      <c r="AF7301" s="8">
        <f t="shared" ref="AF7301:AF7364" si="803">((P7301/AE7301)*100)*ABS(I7301)</f>
        <v>10.654867256637166</v>
      </c>
      <c r="AG7301" s="8">
        <f t="shared" ref="AG7301:AG7364" si="804">+AF7301*AD7301/100</f>
        <v>1.3851327433628315</v>
      </c>
      <c r="AH7301">
        <f t="shared" ref="AH7301:AH7364" si="805">TRUNC(AF7301*1.0638,2)</f>
        <v>11.33</v>
      </c>
      <c r="AI7301">
        <f t="shared" ref="AI7301:AI7364" si="806">TRUNC(AG7301*1.0638,2)</f>
        <v>1.47</v>
      </c>
      <c r="AJ7301" s="9">
        <f t="shared" ref="AJ7301:AJ7364" si="807">((P7301-T7301)*0.7+T7301)*ABS(I7301)</f>
        <v>8.8989999999999991</v>
      </c>
      <c r="AK7301" s="10">
        <f t="shared" ref="AK7301:AK7364" si="808">(AJ7301-AG7301)</f>
        <v>7.5138672566371678</v>
      </c>
    </row>
    <row r="7302" spans="1:37">
      <c r="A7302" s="1">
        <v>41639</v>
      </c>
      <c r="B7302">
        <v>1039504649514</v>
      </c>
      <c r="C7302" t="s">
        <v>26155</v>
      </c>
      <c r="D7302" t="s">
        <v>26156</v>
      </c>
      <c r="E7302">
        <v>9781466854208</v>
      </c>
      <c r="F7302" t="s">
        <v>500</v>
      </c>
      <c r="G7302" t="s">
        <v>501</v>
      </c>
      <c r="H7302" t="s">
        <v>502</v>
      </c>
      <c r="I7302">
        <v>1</v>
      </c>
      <c r="J7302" t="s">
        <v>34</v>
      </c>
      <c r="K7302" t="s">
        <v>35</v>
      </c>
      <c r="L7302">
        <v>4.59</v>
      </c>
      <c r="M7302" t="s">
        <v>36</v>
      </c>
      <c r="N7302">
        <v>3.99</v>
      </c>
      <c r="O7302" t="s">
        <v>36</v>
      </c>
      <c r="P7302">
        <v>4.37</v>
      </c>
      <c r="Q7302" t="s">
        <v>37</v>
      </c>
      <c r="R7302">
        <v>3.8</v>
      </c>
      <c r="S7302" t="s">
        <v>37</v>
      </c>
      <c r="T7302">
        <v>0.56999999999999995</v>
      </c>
      <c r="U7302" t="s">
        <v>37</v>
      </c>
      <c r="V7302" t="s">
        <v>644</v>
      </c>
      <c r="W7302" t="s">
        <v>56</v>
      </c>
      <c r="X7302" t="s">
        <v>40</v>
      </c>
      <c r="Y7302" t="s">
        <v>26157</v>
      </c>
      <c r="Z7302">
        <v>2.66</v>
      </c>
      <c r="AA7302" t="s">
        <v>37</v>
      </c>
      <c r="AB7302">
        <v>0.56999999999999995</v>
      </c>
      <c r="AC7302" t="s">
        <v>37</v>
      </c>
      <c r="AD7302">
        <v>13</v>
      </c>
      <c r="AE7302">
        <f t="shared" si="802"/>
        <v>113</v>
      </c>
      <c r="AF7302" s="8">
        <f t="shared" si="803"/>
        <v>3.8672566371681421</v>
      </c>
      <c r="AG7302" s="8">
        <f t="shared" si="804"/>
        <v>0.5027433628318585</v>
      </c>
      <c r="AH7302">
        <f t="shared" si="805"/>
        <v>4.1100000000000003</v>
      </c>
      <c r="AI7302">
        <f t="shared" si="806"/>
        <v>0.53</v>
      </c>
      <c r="AJ7302" s="9">
        <f t="shared" si="807"/>
        <v>3.23</v>
      </c>
      <c r="AK7302" s="10">
        <f t="shared" si="808"/>
        <v>2.7272566371681415</v>
      </c>
    </row>
    <row r="7303" spans="1:37">
      <c r="A7303" s="1">
        <v>41639</v>
      </c>
      <c r="B7303">
        <v>1039506638517</v>
      </c>
      <c r="C7303" t="s">
        <v>26158</v>
      </c>
      <c r="D7303" t="s">
        <v>26159</v>
      </c>
      <c r="E7303">
        <v>9781429962735</v>
      </c>
      <c r="F7303" t="s">
        <v>26160</v>
      </c>
      <c r="G7303" t="s">
        <v>26161</v>
      </c>
      <c r="H7303" t="s">
        <v>4945</v>
      </c>
      <c r="I7303">
        <v>1</v>
      </c>
      <c r="J7303" t="s">
        <v>34</v>
      </c>
      <c r="K7303" t="s">
        <v>35</v>
      </c>
      <c r="L7303">
        <v>12.64</v>
      </c>
      <c r="M7303" t="s">
        <v>36</v>
      </c>
      <c r="N7303">
        <v>10.99</v>
      </c>
      <c r="O7303" t="s">
        <v>36</v>
      </c>
      <c r="P7303">
        <v>12.04</v>
      </c>
      <c r="Q7303" t="s">
        <v>37</v>
      </c>
      <c r="R7303">
        <v>10.47</v>
      </c>
      <c r="S7303" t="s">
        <v>37</v>
      </c>
      <c r="T7303">
        <v>1.57</v>
      </c>
      <c r="U7303" t="s">
        <v>37</v>
      </c>
      <c r="V7303" t="s">
        <v>259</v>
      </c>
      <c r="W7303" t="s">
        <v>56</v>
      </c>
      <c r="X7303" t="s">
        <v>40</v>
      </c>
      <c r="Y7303" t="s">
        <v>26162</v>
      </c>
      <c r="Z7303">
        <v>7.33</v>
      </c>
      <c r="AA7303" t="s">
        <v>37</v>
      </c>
      <c r="AB7303">
        <v>1.57</v>
      </c>
      <c r="AC7303" t="s">
        <v>37</v>
      </c>
      <c r="AD7303">
        <v>13</v>
      </c>
      <c r="AE7303">
        <f t="shared" si="802"/>
        <v>113</v>
      </c>
      <c r="AF7303" s="8">
        <f t="shared" si="803"/>
        <v>10.654867256637166</v>
      </c>
      <c r="AG7303" s="8">
        <f t="shared" si="804"/>
        <v>1.3851327433628315</v>
      </c>
      <c r="AH7303">
        <f t="shared" si="805"/>
        <v>11.33</v>
      </c>
      <c r="AI7303">
        <f t="shared" si="806"/>
        <v>1.47</v>
      </c>
      <c r="AJ7303" s="9">
        <f t="shared" si="807"/>
        <v>8.8989999999999991</v>
      </c>
      <c r="AK7303" s="10">
        <f t="shared" si="808"/>
        <v>7.5138672566371678</v>
      </c>
    </row>
    <row r="7304" spans="1:37">
      <c r="A7304" s="1">
        <v>41639</v>
      </c>
      <c r="B7304">
        <v>1039512256521</v>
      </c>
      <c r="C7304" t="s">
        <v>26163</v>
      </c>
      <c r="D7304" t="s">
        <v>26164</v>
      </c>
      <c r="E7304">
        <v>9781429990318</v>
      </c>
      <c r="F7304" t="s">
        <v>26165</v>
      </c>
      <c r="G7304" t="s">
        <v>26166</v>
      </c>
      <c r="H7304" t="s">
        <v>22011</v>
      </c>
      <c r="I7304">
        <v>1</v>
      </c>
      <c r="J7304" t="s">
        <v>34</v>
      </c>
      <c r="K7304" t="s">
        <v>35</v>
      </c>
      <c r="L7304">
        <v>12.64</v>
      </c>
      <c r="M7304" t="s">
        <v>36</v>
      </c>
      <c r="N7304">
        <v>10.99</v>
      </c>
      <c r="O7304" t="s">
        <v>36</v>
      </c>
      <c r="P7304">
        <v>12.12</v>
      </c>
      <c r="Q7304" t="s">
        <v>37</v>
      </c>
      <c r="R7304">
        <v>10.54</v>
      </c>
      <c r="S7304" t="s">
        <v>37</v>
      </c>
      <c r="T7304">
        <v>1.58</v>
      </c>
      <c r="U7304" t="s">
        <v>37</v>
      </c>
      <c r="V7304" t="s">
        <v>26167</v>
      </c>
      <c r="W7304" t="s">
        <v>299</v>
      </c>
      <c r="X7304" t="s">
        <v>40</v>
      </c>
      <c r="Y7304" t="s">
        <v>26168</v>
      </c>
      <c r="Z7304">
        <v>7.38</v>
      </c>
      <c r="AA7304" t="s">
        <v>37</v>
      </c>
      <c r="AB7304">
        <v>1.58</v>
      </c>
      <c r="AC7304" t="s">
        <v>37</v>
      </c>
      <c r="AD7304">
        <v>5</v>
      </c>
      <c r="AE7304">
        <f t="shared" si="802"/>
        <v>105</v>
      </c>
      <c r="AF7304" s="8">
        <f t="shared" si="803"/>
        <v>11.542857142857143</v>
      </c>
      <c r="AG7304" s="8">
        <f t="shared" si="804"/>
        <v>0.57714285714285718</v>
      </c>
      <c r="AH7304">
        <f t="shared" si="805"/>
        <v>12.27</v>
      </c>
      <c r="AI7304">
        <f t="shared" si="806"/>
        <v>0.61</v>
      </c>
      <c r="AJ7304" s="9">
        <f t="shared" si="807"/>
        <v>8.9579999999999984</v>
      </c>
      <c r="AK7304" s="10">
        <f t="shared" si="808"/>
        <v>8.3808571428571419</v>
      </c>
    </row>
    <row r="7305" spans="1:37">
      <c r="A7305" s="1">
        <v>41639</v>
      </c>
      <c r="B7305">
        <v>1039513666516</v>
      </c>
      <c r="C7305" t="s">
        <v>26169</v>
      </c>
      <c r="D7305" t="s">
        <v>26170</v>
      </c>
      <c r="E7305">
        <v>9781429910903</v>
      </c>
      <c r="F7305" t="s">
        <v>3273</v>
      </c>
      <c r="G7305" t="s">
        <v>3274</v>
      </c>
      <c r="H7305" t="s">
        <v>431</v>
      </c>
      <c r="I7305">
        <v>1</v>
      </c>
      <c r="J7305" t="s">
        <v>34</v>
      </c>
      <c r="K7305" t="s">
        <v>35</v>
      </c>
      <c r="L7305">
        <v>10.34</v>
      </c>
      <c r="M7305" t="s">
        <v>36</v>
      </c>
      <c r="N7305">
        <v>8.99</v>
      </c>
      <c r="O7305" t="s">
        <v>36</v>
      </c>
      <c r="P7305">
        <v>9.85</v>
      </c>
      <c r="Q7305" t="s">
        <v>37</v>
      </c>
      <c r="R7305">
        <v>8.57</v>
      </c>
      <c r="S7305" t="s">
        <v>37</v>
      </c>
      <c r="T7305">
        <v>1.28</v>
      </c>
      <c r="U7305" t="s">
        <v>37</v>
      </c>
      <c r="V7305" t="s">
        <v>26171</v>
      </c>
      <c r="W7305" t="s">
        <v>56</v>
      </c>
      <c r="X7305" t="s">
        <v>40</v>
      </c>
      <c r="Y7305" t="s">
        <v>26172</v>
      </c>
      <c r="Z7305">
        <v>6</v>
      </c>
      <c r="AA7305" t="s">
        <v>37</v>
      </c>
      <c r="AB7305">
        <v>1.28</v>
      </c>
      <c r="AC7305" t="s">
        <v>37</v>
      </c>
      <c r="AD7305">
        <v>13</v>
      </c>
      <c r="AE7305">
        <f t="shared" si="802"/>
        <v>113</v>
      </c>
      <c r="AF7305" s="8">
        <f t="shared" si="803"/>
        <v>8.716814159292035</v>
      </c>
      <c r="AG7305" s="8">
        <f t="shared" si="804"/>
        <v>1.1331858407079645</v>
      </c>
      <c r="AH7305">
        <f t="shared" si="805"/>
        <v>9.27</v>
      </c>
      <c r="AI7305">
        <f t="shared" si="806"/>
        <v>1.2</v>
      </c>
      <c r="AJ7305" s="9">
        <f t="shared" si="807"/>
        <v>7.2789999999999999</v>
      </c>
      <c r="AK7305" s="10">
        <f t="shared" si="808"/>
        <v>6.1458141592920352</v>
      </c>
    </row>
    <row r="7306" spans="1:37">
      <c r="A7306" s="1">
        <v>41639</v>
      </c>
      <c r="B7306">
        <v>1039514328521</v>
      </c>
      <c r="C7306" t="s">
        <v>26173</v>
      </c>
      <c r="D7306" t="s">
        <v>26174</v>
      </c>
      <c r="E7306">
        <v>9781466841017</v>
      </c>
      <c r="F7306" t="s">
        <v>9994</v>
      </c>
      <c r="G7306" t="s">
        <v>9995</v>
      </c>
      <c r="H7306" t="s">
        <v>1364</v>
      </c>
      <c r="I7306">
        <v>1</v>
      </c>
      <c r="J7306" t="s">
        <v>34</v>
      </c>
      <c r="K7306" t="s">
        <v>35</v>
      </c>
      <c r="L7306">
        <v>12.64</v>
      </c>
      <c r="M7306" t="s">
        <v>36</v>
      </c>
      <c r="N7306">
        <v>10.99</v>
      </c>
      <c r="O7306" t="s">
        <v>36</v>
      </c>
      <c r="P7306">
        <v>12.04</v>
      </c>
      <c r="Q7306" t="s">
        <v>37</v>
      </c>
      <c r="R7306">
        <v>10.47</v>
      </c>
      <c r="S7306" t="s">
        <v>37</v>
      </c>
      <c r="T7306">
        <v>1.57</v>
      </c>
      <c r="U7306" t="s">
        <v>37</v>
      </c>
      <c r="V7306" t="s">
        <v>4485</v>
      </c>
      <c r="W7306" t="s">
        <v>140</v>
      </c>
      <c r="X7306" t="s">
        <v>40</v>
      </c>
      <c r="Y7306" t="s">
        <v>26175</v>
      </c>
      <c r="Z7306">
        <v>7.33</v>
      </c>
      <c r="AA7306" t="s">
        <v>37</v>
      </c>
      <c r="AB7306">
        <v>1.57</v>
      </c>
      <c r="AC7306" t="s">
        <v>37</v>
      </c>
      <c r="AD7306">
        <v>5</v>
      </c>
      <c r="AE7306">
        <f t="shared" si="802"/>
        <v>105</v>
      </c>
      <c r="AF7306" s="8">
        <f t="shared" si="803"/>
        <v>11.466666666666665</v>
      </c>
      <c r="AG7306" s="8">
        <f t="shared" si="804"/>
        <v>0.57333333333333325</v>
      </c>
      <c r="AH7306">
        <f t="shared" si="805"/>
        <v>12.19</v>
      </c>
      <c r="AI7306">
        <f t="shared" si="806"/>
        <v>0.6</v>
      </c>
      <c r="AJ7306" s="9">
        <f t="shared" si="807"/>
        <v>8.8989999999999991</v>
      </c>
      <c r="AK7306" s="10">
        <f t="shared" si="808"/>
        <v>8.3256666666666668</v>
      </c>
    </row>
    <row r="7307" spans="1:37">
      <c r="A7307" s="1">
        <v>41639</v>
      </c>
      <c r="B7307">
        <v>1039518460521</v>
      </c>
      <c r="C7307" t="s">
        <v>26176</v>
      </c>
      <c r="D7307" t="s">
        <v>26177</v>
      </c>
      <c r="E7307">
        <v>9781622660711</v>
      </c>
      <c r="F7307" t="s">
        <v>14978</v>
      </c>
      <c r="G7307" t="s">
        <v>14979</v>
      </c>
      <c r="H7307" t="s">
        <v>14980</v>
      </c>
      <c r="I7307">
        <v>1</v>
      </c>
      <c r="J7307" t="s">
        <v>34</v>
      </c>
      <c r="K7307" t="s">
        <v>35</v>
      </c>
      <c r="L7307">
        <v>3.44</v>
      </c>
      <c r="M7307" t="s">
        <v>36</v>
      </c>
      <c r="N7307">
        <v>2.99</v>
      </c>
      <c r="O7307" t="s">
        <v>36</v>
      </c>
      <c r="P7307">
        <v>3.28</v>
      </c>
      <c r="Q7307" t="s">
        <v>37</v>
      </c>
      <c r="R7307">
        <v>2.85</v>
      </c>
      <c r="S7307" t="s">
        <v>37</v>
      </c>
      <c r="T7307">
        <v>0.43</v>
      </c>
      <c r="U7307" t="s">
        <v>37</v>
      </c>
      <c r="V7307" t="s">
        <v>6404</v>
      </c>
      <c r="W7307" t="s">
        <v>140</v>
      </c>
      <c r="X7307" t="s">
        <v>40</v>
      </c>
      <c r="Y7307" t="s">
        <v>26178</v>
      </c>
      <c r="Z7307">
        <v>2</v>
      </c>
      <c r="AA7307" t="s">
        <v>37</v>
      </c>
      <c r="AB7307">
        <v>0.43</v>
      </c>
      <c r="AC7307" t="s">
        <v>37</v>
      </c>
      <c r="AD7307">
        <v>5</v>
      </c>
      <c r="AE7307">
        <f t="shared" si="802"/>
        <v>105</v>
      </c>
      <c r="AF7307" s="8">
        <f t="shared" si="803"/>
        <v>3.1238095238095234</v>
      </c>
      <c r="AG7307" s="8">
        <f t="shared" si="804"/>
        <v>0.15619047619047616</v>
      </c>
      <c r="AH7307">
        <f t="shared" si="805"/>
        <v>3.32</v>
      </c>
      <c r="AI7307">
        <f t="shared" si="806"/>
        <v>0.16</v>
      </c>
      <c r="AJ7307" s="9">
        <f t="shared" si="807"/>
        <v>2.4249999999999998</v>
      </c>
      <c r="AK7307" s="10">
        <f t="shared" si="808"/>
        <v>2.2688095238095238</v>
      </c>
    </row>
    <row r="7308" spans="1:37">
      <c r="A7308" s="1">
        <v>41639</v>
      </c>
      <c r="B7308">
        <v>1039519054521</v>
      </c>
      <c r="C7308" t="s">
        <v>26179</v>
      </c>
      <c r="D7308" t="s">
        <v>26180</v>
      </c>
      <c r="E7308">
        <v>9781429913157</v>
      </c>
      <c r="F7308" t="s">
        <v>26181</v>
      </c>
      <c r="G7308" t="s">
        <v>26182</v>
      </c>
      <c r="H7308" t="s">
        <v>9823</v>
      </c>
      <c r="I7308">
        <v>1</v>
      </c>
      <c r="J7308" t="s">
        <v>34</v>
      </c>
      <c r="K7308" t="s">
        <v>35</v>
      </c>
      <c r="L7308">
        <v>12.64</v>
      </c>
      <c r="M7308" t="s">
        <v>36</v>
      </c>
      <c r="N7308">
        <v>10.99</v>
      </c>
      <c r="O7308" t="s">
        <v>36</v>
      </c>
      <c r="P7308">
        <v>12.04</v>
      </c>
      <c r="Q7308" t="s">
        <v>37</v>
      </c>
      <c r="R7308">
        <v>10.47</v>
      </c>
      <c r="S7308" t="s">
        <v>37</v>
      </c>
      <c r="T7308">
        <v>1.57</v>
      </c>
      <c r="U7308" t="s">
        <v>37</v>
      </c>
      <c r="V7308" t="s">
        <v>20443</v>
      </c>
      <c r="W7308" t="s">
        <v>567</v>
      </c>
      <c r="X7308" t="s">
        <v>40</v>
      </c>
      <c r="Y7308" t="s">
        <v>20444</v>
      </c>
      <c r="Z7308">
        <v>7.33</v>
      </c>
      <c r="AA7308" t="s">
        <v>37</v>
      </c>
      <c r="AB7308">
        <v>1.57</v>
      </c>
      <c r="AC7308" t="s">
        <v>37</v>
      </c>
      <c r="AD7308">
        <v>5</v>
      </c>
      <c r="AE7308">
        <f t="shared" si="802"/>
        <v>105</v>
      </c>
      <c r="AF7308" s="8">
        <f t="shared" si="803"/>
        <v>11.466666666666665</v>
      </c>
      <c r="AG7308" s="8">
        <f t="shared" si="804"/>
        <v>0.57333333333333325</v>
      </c>
      <c r="AH7308">
        <f t="shared" si="805"/>
        <v>12.19</v>
      </c>
      <c r="AI7308">
        <f t="shared" si="806"/>
        <v>0.6</v>
      </c>
      <c r="AJ7308" s="9">
        <f t="shared" si="807"/>
        <v>8.8989999999999991</v>
      </c>
      <c r="AK7308" s="10">
        <f t="shared" si="808"/>
        <v>8.3256666666666668</v>
      </c>
    </row>
    <row r="7309" spans="1:37">
      <c r="A7309" s="1">
        <v>41639</v>
      </c>
      <c r="B7309">
        <v>1039519243512</v>
      </c>
      <c r="C7309" t="s">
        <v>26183</v>
      </c>
      <c r="D7309" t="s">
        <v>26184</v>
      </c>
      <c r="E7309">
        <v>9781429984379</v>
      </c>
      <c r="F7309" t="s">
        <v>1257</v>
      </c>
      <c r="G7309" t="s">
        <v>1258</v>
      </c>
      <c r="H7309" t="s">
        <v>171</v>
      </c>
      <c r="I7309">
        <v>1</v>
      </c>
      <c r="J7309" t="s">
        <v>34</v>
      </c>
      <c r="K7309" t="s">
        <v>35</v>
      </c>
      <c r="L7309">
        <v>12.64</v>
      </c>
      <c r="M7309" t="s">
        <v>36</v>
      </c>
      <c r="N7309">
        <v>10.99</v>
      </c>
      <c r="O7309" t="s">
        <v>36</v>
      </c>
      <c r="P7309">
        <v>12.04</v>
      </c>
      <c r="Q7309" t="s">
        <v>37</v>
      </c>
      <c r="R7309">
        <v>10.47</v>
      </c>
      <c r="S7309" t="s">
        <v>37</v>
      </c>
      <c r="T7309">
        <v>1.57</v>
      </c>
      <c r="U7309" t="s">
        <v>37</v>
      </c>
      <c r="V7309" t="s">
        <v>81</v>
      </c>
      <c r="W7309" t="s">
        <v>82</v>
      </c>
      <c r="X7309" t="s">
        <v>40</v>
      </c>
      <c r="Y7309" t="s">
        <v>26185</v>
      </c>
      <c r="Z7309">
        <v>7.33</v>
      </c>
      <c r="AA7309" t="s">
        <v>37</v>
      </c>
      <c r="AB7309">
        <v>1.57</v>
      </c>
      <c r="AC7309" t="s">
        <v>37</v>
      </c>
      <c r="AD7309">
        <v>5</v>
      </c>
      <c r="AE7309">
        <f t="shared" si="802"/>
        <v>105</v>
      </c>
      <c r="AF7309" s="8">
        <f t="shared" si="803"/>
        <v>11.466666666666665</v>
      </c>
      <c r="AG7309" s="8">
        <f t="shared" si="804"/>
        <v>0.57333333333333325</v>
      </c>
      <c r="AH7309">
        <f t="shared" si="805"/>
        <v>12.19</v>
      </c>
      <c r="AI7309">
        <f t="shared" si="806"/>
        <v>0.6</v>
      </c>
      <c r="AJ7309" s="9">
        <f t="shared" si="807"/>
        <v>8.8989999999999991</v>
      </c>
      <c r="AK7309" s="10">
        <f t="shared" si="808"/>
        <v>8.3256666666666668</v>
      </c>
    </row>
    <row r="7310" spans="1:37">
      <c r="A7310" s="1">
        <v>41639</v>
      </c>
      <c r="B7310">
        <v>1039519810515</v>
      </c>
      <c r="C7310" t="s">
        <v>26186</v>
      </c>
      <c r="D7310" t="s">
        <v>26187</v>
      </c>
      <c r="E7310">
        <v>9781429995320</v>
      </c>
      <c r="F7310" t="s">
        <v>16363</v>
      </c>
      <c r="G7310" t="s">
        <v>16364</v>
      </c>
      <c r="H7310" t="s">
        <v>2247</v>
      </c>
      <c r="I7310">
        <v>1</v>
      </c>
      <c r="J7310" t="s">
        <v>34</v>
      </c>
      <c r="K7310" t="s">
        <v>35</v>
      </c>
      <c r="L7310">
        <v>11.49</v>
      </c>
      <c r="M7310" t="s">
        <v>36</v>
      </c>
      <c r="N7310">
        <v>9.99</v>
      </c>
      <c r="O7310" t="s">
        <v>36</v>
      </c>
      <c r="P7310">
        <v>10.95</v>
      </c>
      <c r="Q7310" t="s">
        <v>37</v>
      </c>
      <c r="R7310">
        <v>9.52</v>
      </c>
      <c r="S7310" t="s">
        <v>37</v>
      </c>
      <c r="T7310">
        <v>1.43</v>
      </c>
      <c r="U7310" t="s">
        <v>37</v>
      </c>
      <c r="V7310" t="s">
        <v>277</v>
      </c>
      <c r="W7310" t="s">
        <v>56</v>
      </c>
      <c r="X7310" t="s">
        <v>40</v>
      </c>
      <c r="Y7310" t="s">
        <v>26188</v>
      </c>
      <c r="Z7310">
        <v>6.66</v>
      </c>
      <c r="AA7310" t="s">
        <v>37</v>
      </c>
      <c r="AB7310">
        <v>1.43</v>
      </c>
      <c r="AC7310" t="s">
        <v>37</v>
      </c>
      <c r="AD7310">
        <v>13</v>
      </c>
      <c r="AE7310">
        <f t="shared" si="802"/>
        <v>113</v>
      </c>
      <c r="AF7310" s="8">
        <f t="shared" si="803"/>
        <v>9.6902654867256626</v>
      </c>
      <c r="AG7310" s="8">
        <f t="shared" si="804"/>
        <v>1.2597345132743361</v>
      </c>
      <c r="AH7310">
        <f t="shared" si="805"/>
        <v>10.3</v>
      </c>
      <c r="AI7310">
        <f t="shared" si="806"/>
        <v>1.34</v>
      </c>
      <c r="AJ7310" s="9">
        <f t="shared" si="807"/>
        <v>8.0939999999999994</v>
      </c>
      <c r="AK7310" s="10">
        <f t="shared" si="808"/>
        <v>6.8342654867256636</v>
      </c>
    </row>
    <row r="7311" spans="1:37">
      <c r="A7311" s="1">
        <v>41639</v>
      </c>
      <c r="B7311">
        <v>1039520693517</v>
      </c>
      <c r="C7311" t="s">
        <v>26189</v>
      </c>
      <c r="D7311" t="s">
        <v>26190</v>
      </c>
      <c r="E7311">
        <v>9781429926454</v>
      </c>
      <c r="F7311" t="s">
        <v>1777</v>
      </c>
      <c r="G7311" t="s">
        <v>1778</v>
      </c>
      <c r="H7311" t="s">
        <v>1779</v>
      </c>
      <c r="I7311">
        <v>1</v>
      </c>
      <c r="J7311" t="s">
        <v>34</v>
      </c>
      <c r="K7311" t="s">
        <v>35</v>
      </c>
      <c r="L7311">
        <v>10.34</v>
      </c>
      <c r="M7311" t="s">
        <v>36</v>
      </c>
      <c r="N7311">
        <v>8.99</v>
      </c>
      <c r="O7311" t="s">
        <v>36</v>
      </c>
      <c r="P7311">
        <v>9.85</v>
      </c>
      <c r="Q7311" t="s">
        <v>37</v>
      </c>
      <c r="R7311">
        <v>8.57</v>
      </c>
      <c r="S7311" t="s">
        <v>37</v>
      </c>
      <c r="T7311">
        <v>1.28</v>
      </c>
      <c r="U7311" t="s">
        <v>37</v>
      </c>
      <c r="V7311" t="s">
        <v>139</v>
      </c>
      <c r="W7311" t="s">
        <v>140</v>
      </c>
      <c r="X7311" t="s">
        <v>40</v>
      </c>
      <c r="Y7311" t="s">
        <v>26191</v>
      </c>
      <c r="Z7311">
        <v>6</v>
      </c>
      <c r="AA7311" t="s">
        <v>37</v>
      </c>
      <c r="AB7311">
        <v>1.28</v>
      </c>
      <c r="AC7311" t="s">
        <v>37</v>
      </c>
      <c r="AD7311">
        <v>5</v>
      </c>
      <c r="AE7311">
        <f t="shared" si="802"/>
        <v>105</v>
      </c>
      <c r="AF7311" s="8">
        <f t="shared" si="803"/>
        <v>9.3809523809523796</v>
      </c>
      <c r="AG7311" s="8">
        <f t="shared" si="804"/>
        <v>0.46904761904761899</v>
      </c>
      <c r="AH7311">
        <f t="shared" si="805"/>
        <v>9.9700000000000006</v>
      </c>
      <c r="AI7311">
        <f t="shared" si="806"/>
        <v>0.49</v>
      </c>
      <c r="AJ7311" s="9">
        <f t="shared" si="807"/>
        <v>7.2789999999999999</v>
      </c>
      <c r="AK7311" s="10">
        <f t="shared" si="808"/>
        <v>6.8099523809523808</v>
      </c>
    </row>
    <row r="7312" spans="1:37">
      <c r="A7312" s="1">
        <v>41639</v>
      </c>
      <c r="B7312">
        <v>1039521547519</v>
      </c>
      <c r="C7312" t="s">
        <v>26192</v>
      </c>
      <c r="D7312" t="s">
        <v>26193</v>
      </c>
      <c r="E7312">
        <v>9781250022387</v>
      </c>
      <c r="F7312" t="s">
        <v>3838</v>
      </c>
      <c r="G7312" t="s">
        <v>3839</v>
      </c>
      <c r="H7312" t="s">
        <v>595</v>
      </c>
      <c r="I7312">
        <v>1</v>
      </c>
      <c r="J7312" t="s">
        <v>34</v>
      </c>
      <c r="K7312" t="s">
        <v>35</v>
      </c>
      <c r="L7312">
        <v>16.09</v>
      </c>
      <c r="M7312" t="s">
        <v>36</v>
      </c>
      <c r="N7312">
        <v>13.99</v>
      </c>
      <c r="O7312" t="s">
        <v>36</v>
      </c>
      <c r="P7312">
        <v>15.33</v>
      </c>
      <c r="Q7312" t="s">
        <v>37</v>
      </c>
      <c r="R7312">
        <v>13.33</v>
      </c>
      <c r="S7312" t="s">
        <v>37</v>
      </c>
      <c r="T7312">
        <v>2</v>
      </c>
      <c r="U7312" t="s">
        <v>37</v>
      </c>
      <c r="V7312" t="s">
        <v>503</v>
      </c>
      <c r="W7312" t="s">
        <v>56</v>
      </c>
      <c r="X7312" t="s">
        <v>40</v>
      </c>
      <c r="Y7312" t="s">
        <v>26194</v>
      </c>
      <c r="Z7312">
        <v>9.33</v>
      </c>
      <c r="AA7312" t="s">
        <v>37</v>
      </c>
      <c r="AB7312">
        <v>2</v>
      </c>
      <c r="AC7312" t="s">
        <v>37</v>
      </c>
      <c r="AD7312">
        <v>13</v>
      </c>
      <c r="AE7312">
        <f t="shared" si="802"/>
        <v>113</v>
      </c>
      <c r="AF7312" s="8">
        <f t="shared" si="803"/>
        <v>13.566371681415928</v>
      </c>
      <c r="AG7312" s="8">
        <f t="shared" si="804"/>
        <v>1.7636283185840709</v>
      </c>
      <c r="AH7312">
        <f t="shared" si="805"/>
        <v>14.43</v>
      </c>
      <c r="AI7312">
        <f t="shared" si="806"/>
        <v>1.87</v>
      </c>
      <c r="AJ7312" s="9">
        <f t="shared" si="807"/>
        <v>11.331</v>
      </c>
      <c r="AK7312" s="10">
        <f t="shared" si="808"/>
        <v>9.5673716814159278</v>
      </c>
    </row>
    <row r="7313" spans="1:37">
      <c r="A7313" s="1">
        <v>41639</v>
      </c>
      <c r="B7313">
        <v>1039521679517</v>
      </c>
      <c r="C7313" t="s">
        <v>26195</v>
      </c>
      <c r="D7313" t="s">
        <v>26196</v>
      </c>
      <c r="E7313">
        <v>9781429953528</v>
      </c>
      <c r="F7313" t="s">
        <v>5435</v>
      </c>
      <c r="G7313" t="s">
        <v>5436</v>
      </c>
      <c r="H7313" t="s">
        <v>5437</v>
      </c>
      <c r="I7313">
        <v>1</v>
      </c>
      <c r="J7313" t="s">
        <v>34</v>
      </c>
      <c r="K7313" t="s">
        <v>35</v>
      </c>
      <c r="L7313">
        <v>16.55</v>
      </c>
      <c r="M7313" t="s">
        <v>36</v>
      </c>
      <c r="N7313">
        <v>14.39</v>
      </c>
      <c r="O7313" t="s">
        <v>36</v>
      </c>
      <c r="P7313">
        <v>15.77</v>
      </c>
      <c r="Q7313" t="s">
        <v>37</v>
      </c>
      <c r="R7313">
        <v>13.71</v>
      </c>
      <c r="S7313" t="s">
        <v>37</v>
      </c>
      <c r="T7313">
        <v>2.06</v>
      </c>
      <c r="U7313" t="s">
        <v>37</v>
      </c>
      <c r="V7313" t="s">
        <v>119</v>
      </c>
      <c r="W7313" t="s">
        <v>120</v>
      </c>
      <c r="X7313" t="s">
        <v>40</v>
      </c>
      <c r="Y7313" t="s">
        <v>26197</v>
      </c>
      <c r="Z7313">
        <v>9.6</v>
      </c>
      <c r="AA7313" t="s">
        <v>37</v>
      </c>
      <c r="AB7313">
        <v>2.06</v>
      </c>
      <c r="AC7313" t="s">
        <v>37</v>
      </c>
      <c r="AD7313">
        <v>13</v>
      </c>
      <c r="AE7313">
        <f t="shared" si="802"/>
        <v>113</v>
      </c>
      <c r="AF7313" s="8">
        <f t="shared" si="803"/>
        <v>13.955752212389379</v>
      </c>
      <c r="AG7313" s="8">
        <f t="shared" si="804"/>
        <v>1.8142477876106193</v>
      </c>
      <c r="AH7313">
        <f t="shared" si="805"/>
        <v>14.84</v>
      </c>
      <c r="AI7313">
        <f t="shared" si="806"/>
        <v>1.92</v>
      </c>
      <c r="AJ7313" s="9">
        <f t="shared" si="807"/>
        <v>11.657</v>
      </c>
      <c r="AK7313" s="10">
        <f t="shared" si="808"/>
        <v>9.8427522123893816</v>
      </c>
    </row>
    <row r="7314" spans="1:37">
      <c r="A7314" s="1">
        <v>41639</v>
      </c>
      <c r="B7314">
        <v>1039522375519</v>
      </c>
      <c r="C7314" t="s">
        <v>26198</v>
      </c>
      <c r="D7314" t="s">
        <v>26199</v>
      </c>
      <c r="E7314">
        <v>9781466835405</v>
      </c>
      <c r="F7314" t="s">
        <v>796</v>
      </c>
      <c r="G7314" t="s">
        <v>797</v>
      </c>
      <c r="H7314" t="s">
        <v>798</v>
      </c>
      <c r="I7314">
        <v>1</v>
      </c>
      <c r="J7314" t="s">
        <v>34</v>
      </c>
      <c r="K7314" t="s">
        <v>35</v>
      </c>
      <c r="L7314">
        <v>16.09</v>
      </c>
      <c r="M7314" t="s">
        <v>36</v>
      </c>
      <c r="N7314">
        <v>13.99</v>
      </c>
      <c r="O7314" t="s">
        <v>36</v>
      </c>
      <c r="P7314">
        <v>15.33</v>
      </c>
      <c r="Q7314" t="s">
        <v>37</v>
      </c>
      <c r="R7314">
        <v>13.33</v>
      </c>
      <c r="S7314" t="s">
        <v>37</v>
      </c>
      <c r="T7314">
        <v>2</v>
      </c>
      <c r="U7314" t="s">
        <v>37</v>
      </c>
      <c r="V7314" t="s">
        <v>5599</v>
      </c>
      <c r="W7314" t="s">
        <v>120</v>
      </c>
      <c r="X7314" t="s">
        <v>40</v>
      </c>
      <c r="Y7314" t="s">
        <v>26200</v>
      </c>
      <c r="Z7314">
        <v>9.33</v>
      </c>
      <c r="AA7314" t="s">
        <v>37</v>
      </c>
      <c r="AB7314">
        <v>2</v>
      </c>
      <c r="AC7314" t="s">
        <v>37</v>
      </c>
      <c r="AD7314">
        <v>13</v>
      </c>
      <c r="AE7314">
        <f t="shared" si="802"/>
        <v>113</v>
      </c>
      <c r="AF7314" s="8">
        <f t="shared" si="803"/>
        <v>13.566371681415928</v>
      </c>
      <c r="AG7314" s="8">
        <f t="shared" si="804"/>
        <v>1.7636283185840709</v>
      </c>
      <c r="AH7314">
        <f t="shared" si="805"/>
        <v>14.43</v>
      </c>
      <c r="AI7314">
        <f t="shared" si="806"/>
        <v>1.87</v>
      </c>
      <c r="AJ7314" s="9">
        <f t="shared" si="807"/>
        <v>11.331</v>
      </c>
      <c r="AK7314" s="10">
        <f t="shared" si="808"/>
        <v>9.5673716814159278</v>
      </c>
    </row>
    <row r="7315" spans="1:37">
      <c r="A7315" s="1">
        <v>41639</v>
      </c>
      <c r="B7315">
        <v>1039522655520</v>
      </c>
      <c r="C7315" t="s">
        <v>26201</v>
      </c>
      <c r="D7315" t="s">
        <v>26202</v>
      </c>
      <c r="E7315">
        <v>9781429984379</v>
      </c>
      <c r="F7315" t="s">
        <v>1257</v>
      </c>
      <c r="G7315" t="s">
        <v>1258</v>
      </c>
      <c r="H7315" t="s">
        <v>171</v>
      </c>
      <c r="I7315">
        <v>1</v>
      </c>
      <c r="J7315" t="s">
        <v>34</v>
      </c>
      <c r="K7315" t="s">
        <v>35</v>
      </c>
      <c r="L7315">
        <v>12.64</v>
      </c>
      <c r="M7315" t="s">
        <v>36</v>
      </c>
      <c r="N7315">
        <v>10.99</v>
      </c>
      <c r="O7315" t="s">
        <v>36</v>
      </c>
      <c r="P7315">
        <v>12.04</v>
      </c>
      <c r="Q7315" t="s">
        <v>37</v>
      </c>
      <c r="R7315">
        <v>10.47</v>
      </c>
      <c r="S7315" t="s">
        <v>37</v>
      </c>
      <c r="T7315">
        <v>1.57</v>
      </c>
      <c r="U7315" t="s">
        <v>37</v>
      </c>
      <c r="V7315" t="s">
        <v>161</v>
      </c>
      <c r="W7315" t="s">
        <v>162</v>
      </c>
      <c r="X7315" t="s">
        <v>40</v>
      </c>
      <c r="Y7315" t="s">
        <v>26203</v>
      </c>
      <c r="Z7315">
        <v>7.33</v>
      </c>
      <c r="AA7315" t="s">
        <v>37</v>
      </c>
      <c r="AB7315">
        <v>1.57</v>
      </c>
      <c r="AC7315" t="s">
        <v>37</v>
      </c>
      <c r="AD7315">
        <v>5</v>
      </c>
      <c r="AE7315">
        <f t="shared" si="802"/>
        <v>105</v>
      </c>
      <c r="AF7315" s="8">
        <f t="shared" si="803"/>
        <v>11.466666666666665</v>
      </c>
      <c r="AG7315" s="8">
        <f t="shared" si="804"/>
        <v>0.57333333333333325</v>
      </c>
      <c r="AH7315">
        <f t="shared" si="805"/>
        <v>12.19</v>
      </c>
      <c r="AI7315">
        <f t="shared" si="806"/>
        <v>0.6</v>
      </c>
      <c r="AJ7315" s="9">
        <f t="shared" si="807"/>
        <v>8.8989999999999991</v>
      </c>
      <c r="AK7315" s="10">
        <f t="shared" si="808"/>
        <v>8.3256666666666668</v>
      </c>
    </row>
    <row r="7316" spans="1:37">
      <c r="A7316" s="1">
        <v>41639</v>
      </c>
      <c r="B7316">
        <v>1039527702516</v>
      </c>
      <c r="C7316" t="s">
        <v>26204</v>
      </c>
      <c r="D7316" t="s">
        <v>26205</v>
      </c>
      <c r="E7316">
        <v>9781429928892</v>
      </c>
      <c r="F7316" t="s">
        <v>1172</v>
      </c>
      <c r="G7316" t="s">
        <v>1173</v>
      </c>
      <c r="H7316" t="s">
        <v>1174</v>
      </c>
      <c r="I7316">
        <v>1</v>
      </c>
      <c r="J7316" t="s">
        <v>34</v>
      </c>
      <c r="K7316" t="s">
        <v>35</v>
      </c>
      <c r="L7316">
        <v>12.64</v>
      </c>
      <c r="M7316" t="s">
        <v>36</v>
      </c>
      <c r="N7316">
        <v>10.99</v>
      </c>
      <c r="O7316" t="s">
        <v>36</v>
      </c>
      <c r="P7316">
        <v>12.04</v>
      </c>
      <c r="Q7316" t="s">
        <v>37</v>
      </c>
      <c r="R7316">
        <v>10.47</v>
      </c>
      <c r="S7316" t="s">
        <v>37</v>
      </c>
      <c r="T7316">
        <v>1.57</v>
      </c>
      <c r="U7316" t="s">
        <v>37</v>
      </c>
      <c r="V7316" t="s">
        <v>3102</v>
      </c>
      <c r="W7316" t="s">
        <v>140</v>
      </c>
      <c r="X7316" t="s">
        <v>40</v>
      </c>
      <c r="Y7316" t="s">
        <v>26206</v>
      </c>
      <c r="Z7316">
        <v>7.33</v>
      </c>
      <c r="AA7316" t="s">
        <v>37</v>
      </c>
      <c r="AB7316">
        <v>1.57</v>
      </c>
      <c r="AC7316" t="s">
        <v>37</v>
      </c>
      <c r="AD7316">
        <v>5</v>
      </c>
      <c r="AE7316">
        <f t="shared" si="802"/>
        <v>105</v>
      </c>
      <c r="AF7316" s="8">
        <f t="shared" si="803"/>
        <v>11.466666666666665</v>
      </c>
      <c r="AG7316" s="8">
        <f t="shared" si="804"/>
        <v>0.57333333333333325</v>
      </c>
      <c r="AH7316">
        <f t="shared" si="805"/>
        <v>12.19</v>
      </c>
      <c r="AI7316">
        <f t="shared" si="806"/>
        <v>0.6</v>
      </c>
      <c r="AJ7316" s="9">
        <f t="shared" si="807"/>
        <v>8.8989999999999991</v>
      </c>
      <c r="AK7316" s="10">
        <f t="shared" si="808"/>
        <v>8.3256666666666668</v>
      </c>
    </row>
    <row r="7317" spans="1:37">
      <c r="A7317" s="1">
        <v>41639</v>
      </c>
      <c r="B7317">
        <v>1039527929521</v>
      </c>
      <c r="C7317" t="s">
        <v>26207</v>
      </c>
      <c r="D7317" t="s">
        <v>26208</v>
      </c>
      <c r="E7317">
        <v>9781429924603</v>
      </c>
      <c r="F7317" t="s">
        <v>26209</v>
      </c>
      <c r="G7317" t="s">
        <v>26210</v>
      </c>
      <c r="H7317" t="s">
        <v>26211</v>
      </c>
      <c r="I7317">
        <v>1</v>
      </c>
      <c r="J7317" t="s">
        <v>34</v>
      </c>
      <c r="K7317" t="s">
        <v>35</v>
      </c>
      <c r="L7317">
        <v>12.64</v>
      </c>
      <c r="M7317" t="s">
        <v>36</v>
      </c>
      <c r="N7317">
        <v>10.99</v>
      </c>
      <c r="O7317" t="s">
        <v>36</v>
      </c>
      <c r="P7317">
        <v>12.04</v>
      </c>
      <c r="Q7317" t="s">
        <v>37</v>
      </c>
      <c r="R7317">
        <v>10.47</v>
      </c>
      <c r="S7317" t="s">
        <v>37</v>
      </c>
      <c r="T7317">
        <v>1.57</v>
      </c>
      <c r="U7317" t="s">
        <v>37</v>
      </c>
      <c r="V7317" t="s">
        <v>200</v>
      </c>
      <c r="W7317" t="s">
        <v>162</v>
      </c>
      <c r="X7317" t="s">
        <v>40</v>
      </c>
      <c r="Y7317" t="s">
        <v>26212</v>
      </c>
      <c r="Z7317">
        <v>7.33</v>
      </c>
      <c r="AA7317" t="s">
        <v>37</v>
      </c>
      <c r="AB7317">
        <v>1.57</v>
      </c>
      <c r="AC7317" t="s">
        <v>37</v>
      </c>
      <c r="AD7317">
        <v>5</v>
      </c>
      <c r="AE7317">
        <f t="shared" si="802"/>
        <v>105</v>
      </c>
      <c r="AF7317" s="8">
        <f t="shared" si="803"/>
        <v>11.466666666666665</v>
      </c>
      <c r="AG7317" s="8">
        <f t="shared" si="804"/>
        <v>0.57333333333333325</v>
      </c>
      <c r="AH7317">
        <f t="shared" si="805"/>
        <v>12.19</v>
      </c>
      <c r="AI7317">
        <f t="shared" si="806"/>
        <v>0.6</v>
      </c>
      <c r="AJ7317" s="9">
        <f t="shared" si="807"/>
        <v>8.8989999999999991</v>
      </c>
      <c r="AK7317" s="10">
        <f t="shared" si="808"/>
        <v>8.3256666666666668</v>
      </c>
    </row>
    <row r="7318" spans="1:37">
      <c r="A7318" s="1">
        <v>41639</v>
      </c>
      <c r="B7318">
        <v>1039529257512</v>
      </c>
      <c r="C7318" t="s">
        <v>26213</v>
      </c>
      <c r="D7318" t="s">
        <v>26214</v>
      </c>
      <c r="E7318">
        <v>9781466834637</v>
      </c>
      <c r="F7318" t="s">
        <v>627</v>
      </c>
      <c r="G7318" t="s">
        <v>628</v>
      </c>
      <c r="H7318" t="s">
        <v>491</v>
      </c>
      <c r="I7318">
        <v>1</v>
      </c>
      <c r="J7318" t="s">
        <v>34</v>
      </c>
      <c r="K7318" t="s">
        <v>35</v>
      </c>
      <c r="L7318">
        <v>0</v>
      </c>
      <c r="M7318" t="s">
        <v>36</v>
      </c>
      <c r="N7318">
        <v>0</v>
      </c>
      <c r="O7318" t="s">
        <v>36</v>
      </c>
      <c r="P7318">
        <v>0</v>
      </c>
      <c r="Q7318" t="s">
        <v>37</v>
      </c>
      <c r="R7318">
        <v>0</v>
      </c>
      <c r="S7318" t="s">
        <v>37</v>
      </c>
      <c r="T7318">
        <v>0</v>
      </c>
      <c r="U7318" t="s">
        <v>37</v>
      </c>
      <c r="V7318" t="s">
        <v>3866</v>
      </c>
      <c r="W7318" t="s">
        <v>56</v>
      </c>
      <c r="X7318" t="s">
        <v>40</v>
      </c>
      <c r="Y7318" t="s">
        <v>26215</v>
      </c>
      <c r="Z7318">
        <v>0</v>
      </c>
      <c r="AA7318" t="s">
        <v>37</v>
      </c>
      <c r="AB7318">
        <v>0</v>
      </c>
      <c r="AC7318" t="s">
        <v>37</v>
      </c>
      <c r="AD7318">
        <v>13</v>
      </c>
      <c r="AE7318">
        <f t="shared" si="802"/>
        <v>113</v>
      </c>
      <c r="AF7318" s="8">
        <f t="shared" si="803"/>
        <v>0</v>
      </c>
      <c r="AG7318" s="8">
        <f t="shared" si="804"/>
        <v>0</v>
      </c>
      <c r="AH7318">
        <f t="shared" si="805"/>
        <v>0</v>
      </c>
      <c r="AI7318">
        <f t="shared" si="806"/>
        <v>0</v>
      </c>
      <c r="AJ7318" s="9">
        <f t="shared" si="807"/>
        <v>0</v>
      </c>
      <c r="AK7318" s="10">
        <f t="shared" si="808"/>
        <v>0</v>
      </c>
    </row>
    <row r="7319" spans="1:37">
      <c r="A7319" s="1">
        <v>41639</v>
      </c>
      <c r="B7319">
        <v>1039532205517</v>
      </c>
      <c r="C7319" t="s">
        <v>26216</v>
      </c>
      <c r="D7319" t="s">
        <v>26217</v>
      </c>
      <c r="E7319">
        <v>9781466854208</v>
      </c>
      <c r="F7319" t="s">
        <v>500</v>
      </c>
      <c r="G7319" t="s">
        <v>501</v>
      </c>
      <c r="H7319" t="s">
        <v>502</v>
      </c>
      <c r="I7319">
        <v>1</v>
      </c>
      <c r="J7319" t="s">
        <v>34</v>
      </c>
      <c r="K7319" t="s">
        <v>35</v>
      </c>
      <c r="L7319">
        <v>4.59</v>
      </c>
      <c r="M7319" t="s">
        <v>36</v>
      </c>
      <c r="N7319">
        <v>3.99</v>
      </c>
      <c r="O7319" t="s">
        <v>36</v>
      </c>
      <c r="P7319">
        <v>4.37</v>
      </c>
      <c r="Q7319" t="s">
        <v>37</v>
      </c>
      <c r="R7319">
        <v>3.8</v>
      </c>
      <c r="S7319" t="s">
        <v>37</v>
      </c>
      <c r="T7319">
        <v>0.56999999999999995</v>
      </c>
      <c r="U7319" t="s">
        <v>37</v>
      </c>
      <c r="V7319" t="s">
        <v>161</v>
      </c>
      <c r="W7319" t="s">
        <v>127</v>
      </c>
      <c r="X7319" t="s">
        <v>40</v>
      </c>
      <c r="Y7319" t="s">
        <v>12288</v>
      </c>
      <c r="Z7319">
        <v>2.66</v>
      </c>
      <c r="AA7319" t="s">
        <v>37</v>
      </c>
      <c r="AB7319">
        <v>0.56999999999999995</v>
      </c>
      <c r="AC7319" t="s">
        <v>37</v>
      </c>
      <c r="AD7319">
        <v>5</v>
      </c>
      <c r="AE7319">
        <f t="shared" si="802"/>
        <v>105</v>
      </c>
      <c r="AF7319" s="8">
        <f t="shared" si="803"/>
        <v>4.1619047619047622</v>
      </c>
      <c r="AG7319" s="8">
        <f t="shared" si="804"/>
        <v>0.20809523809523811</v>
      </c>
      <c r="AH7319">
        <f t="shared" si="805"/>
        <v>4.42</v>
      </c>
      <c r="AI7319">
        <f t="shared" si="806"/>
        <v>0.22</v>
      </c>
      <c r="AJ7319" s="9">
        <f t="shared" si="807"/>
        <v>3.23</v>
      </c>
      <c r="AK7319" s="10">
        <f t="shared" si="808"/>
        <v>3.0219047619047616</v>
      </c>
    </row>
    <row r="7320" spans="1:37">
      <c r="A7320" s="1">
        <v>41639</v>
      </c>
      <c r="B7320">
        <v>1039533749518</v>
      </c>
      <c r="C7320" t="s">
        <v>26218</v>
      </c>
      <c r="D7320" t="s">
        <v>26219</v>
      </c>
      <c r="E7320">
        <v>9781429960618</v>
      </c>
      <c r="F7320" t="s">
        <v>5792</v>
      </c>
      <c r="G7320" t="s">
        <v>5793</v>
      </c>
      <c r="H7320" t="s">
        <v>764</v>
      </c>
      <c r="I7320">
        <v>1</v>
      </c>
      <c r="J7320" t="s">
        <v>34</v>
      </c>
      <c r="K7320" t="s">
        <v>35</v>
      </c>
      <c r="L7320">
        <v>12.64</v>
      </c>
      <c r="M7320" t="s">
        <v>36</v>
      </c>
      <c r="N7320">
        <v>10.99</v>
      </c>
      <c r="O7320" t="s">
        <v>36</v>
      </c>
      <c r="P7320">
        <v>12.04</v>
      </c>
      <c r="Q7320" t="s">
        <v>37</v>
      </c>
      <c r="R7320">
        <v>10.47</v>
      </c>
      <c r="S7320" t="s">
        <v>37</v>
      </c>
      <c r="T7320">
        <v>1.57</v>
      </c>
      <c r="U7320" t="s">
        <v>37</v>
      </c>
      <c r="V7320" t="s">
        <v>74</v>
      </c>
      <c r="W7320" t="s">
        <v>56</v>
      </c>
      <c r="X7320" t="s">
        <v>40</v>
      </c>
      <c r="Y7320" t="s">
        <v>26220</v>
      </c>
      <c r="Z7320">
        <v>7.33</v>
      </c>
      <c r="AA7320" t="s">
        <v>37</v>
      </c>
      <c r="AB7320">
        <v>1.57</v>
      </c>
      <c r="AC7320" t="s">
        <v>37</v>
      </c>
      <c r="AD7320">
        <v>13</v>
      </c>
      <c r="AE7320">
        <f t="shared" si="802"/>
        <v>113</v>
      </c>
      <c r="AF7320" s="8">
        <f t="shared" si="803"/>
        <v>10.654867256637166</v>
      </c>
      <c r="AG7320" s="8">
        <f t="shared" si="804"/>
        <v>1.3851327433628315</v>
      </c>
      <c r="AH7320">
        <f t="shared" si="805"/>
        <v>11.33</v>
      </c>
      <c r="AI7320">
        <f t="shared" si="806"/>
        <v>1.47</v>
      </c>
      <c r="AJ7320" s="9">
        <f t="shared" si="807"/>
        <v>8.8989999999999991</v>
      </c>
      <c r="AK7320" s="10">
        <f t="shared" si="808"/>
        <v>7.5138672566371678</v>
      </c>
    </row>
    <row r="7321" spans="1:37">
      <c r="A7321" s="1">
        <v>41639</v>
      </c>
      <c r="B7321">
        <v>1039536815519</v>
      </c>
      <c r="C7321" t="s">
        <v>26221</v>
      </c>
      <c r="D7321" t="s">
        <v>26222</v>
      </c>
      <c r="E7321">
        <v>9781622662715</v>
      </c>
      <c r="F7321" t="s">
        <v>1103</v>
      </c>
      <c r="G7321" t="s">
        <v>1104</v>
      </c>
      <c r="H7321" t="s">
        <v>1105</v>
      </c>
      <c r="I7321">
        <v>1</v>
      </c>
      <c r="J7321" t="s">
        <v>34</v>
      </c>
      <c r="K7321" t="s">
        <v>35</v>
      </c>
      <c r="L7321">
        <v>4.59</v>
      </c>
      <c r="M7321" t="s">
        <v>36</v>
      </c>
      <c r="N7321">
        <v>3.99</v>
      </c>
      <c r="O7321" t="s">
        <v>36</v>
      </c>
      <c r="P7321">
        <v>4.37</v>
      </c>
      <c r="Q7321" t="s">
        <v>37</v>
      </c>
      <c r="R7321">
        <v>3.8</v>
      </c>
      <c r="S7321" t="s">
        <v>37</v>
      </c>
      <c r="T7321">
        <v>0.56999999999999995</v>
      </c>
      <c r="U7321" t="s">
        <v>37</v>
      </c>
      <c r="V7321" t="s">
        <v>571</v>
      </c>
      <c r="W7321" t="s">
        <v>56</v>
      </c>
      <c r="X7321" t="s">
        <v>40</v>
      </c>
      <c r="Y7321" t="s">
        <v>21045</v>
      </c>
      <c r="Z7321">
        <v>2.66</v>
      </c>
      <c r="AA7321" t="s">
        <v>37</v>
      </c>
      <c r="AB7321">
        <v>0.56999999999999995</v>
      </c>
      <c r="AC7321" t="s">
        <v>37</v>
      </c>
      <c r="AD7321">
        <v>13</v>
      </c>
      <c r="AE7321">
        <f t="shared" si="802"/>
        <v>113</v>
      </c>
      <c r="AF7321" s="8">
        <f t="shared" si="803"/>
        <v>3.8672566371681421</v>
      </c>
      <c r="AG7321" s="8">
        <f t="shared" si="804"/>
        <v>0.5027433628318585</v>
      </c>
      <c r="AH7321">
        <f t="shared" si="805"/>
        <v>4.1100000000000003</v>
      </c>
      <c r="AI7321">
        <f t="shared" si="806"/>
        <v>0.53</v>
      </c>
      <c r="AJ7321" s="9">
        <f t="shared" si="807"/>
        <v>3.23</v>
      </c>
      <c r="AK7321" s="10">
        <f t="shared" si="808"/>
        <v>2.7272566371681415</v>
      </c>
    </row>
    <row r="7322" spans="1:37">
      <c r="A7322" s="1">
        <v>41639</v>
      </c>
      <c r="B7322">
        <v>1039536816519</v>
      </c>
      <c r="C7322" t="s">
        <v>26221</v>
      </c>
      <c r="D7322" t="s">
        <v>26222</v>
      </c>
      <c r="E7322">
        <v>9781622663514</v>
      </c>
      <c r="F7322" t="s">
        <v>3128</v>
      </c>
      <c r="G7322" t="s">
        <v>3129</v>
      </c>
      <c r="H7322" t="s">
        <v>1001</v>
      </c>
      <c r="I7322">
        <v>1</v>
      </c>
      <c r="J7322" t="s">
        <v>34</v>
      </c>
      <c r="K7322" t="s">
        <v>35</v>
      </c>
      <c r="L7322">
        <v>3.44</v>
      </c>
      <c r="M7322" t="s">
        <v>36</v>
      </c>
      <c r="N7322">
        <v>2.99</v>
      </c>
      <c r="O7322" t="s">
        <v>36</v>
      </c>
      <c r="P7322">
        <v>3.28</v>
      </c>
      <c r="Q7322" t="s">
        <v>37</v>
      </c>
      <c r="R7322">
        <v>2.85</v>
      </c>
      <c r="S7322" t="s">
        <v>37</v>
      </c>
      <c r="T7322">
        <v>0.43</v>
      </c>
      <c r="U7322" t="s">
        <v>37</v>
      </c>
      <c r="V7322" t="s">
        <v>571</v>
      </c>
      <c r="W7322" t="s">
        <v>56</v>
      </c>
      <c r="X7322" t="s">
        <v>40</v>
      </c>
      <c r="Y7322" t="s">
        <v>21045</v>
      </c>
      <c r="Z7322">
        <v>2</v>
      </c>
      <c r="AA7322" t="s">
        <v>37</v>
      </c>
      <c r="AB7322">
        <v>0.43</v>
      </c>
      <c r="AC7322" t="s">
        <v>37</v>
      </c>
      <c r="AD7322">
        <v>13</v>
      </c>
      <c r="AE7322">
        <f t="shared" si="802"/>
        <v>113</v>
      </c>
      <c r="AF7322" s="8">
        <f t="shared" si="803"/>
        <v>2.9026548672566368</v>
      </c>
      <c r="AG7322" s="8">
        <f t="shared" si="804"/>
        <v>0.37734513274336279</v>
      </c>
      <c r="AH7322">
        <f t="shared" si="805"/>
        <v>3.08</v>
      </c>
      <c r="AI7322">
        <f t="shared" si="806"/>
        <v>0.4</v>
      </c>
      <c r="AJ7322" s="9">
        <f t="shared" si="807"/>
        <v>2.4249999999999998</v>
      </c>
      <c r="AK7322" s="10">
        <f t="shared" si="808"/>
        <v>2.0476548672566368</v>
      </c>
    </row>
    <row r="7323" spans="1:37">
      <c r="A7323" s="1">
        <v>41639</v>
      </c>
      <c r="B7323">
        <v>1039538333514</v>
      </c>
      <c r="C7323" t="s">
        <v>26223</v>
      </c>
      <c r="D7323" t="s">
        <v>26224</v>
      </c>
      <c r="E7323">
        <v>9781429903059</v>
      </c>
      <c r="F7323" t="s">
        <v>26225</v>
      </c>
      <c r="G7323" t="s">
        <v>26226</v>
      </c>
      <c r="H7323" t="s">
        <v>1511</v>
      </c>
      <c r="I7323">
        <v>1</v>
      </c>
      <c r="J7323" t="s">
        <v>34</v>
      </c>
      <c r="K7323" t="s">
        <v>35</v>
      </c>
      <c r="L7323">
        <v>3.44</v>
      </c>
      <c r="M7323" t="s">
        <v>36</v>
      </c>
      <c r="N7323">
        <v>2.99</v>
      </c>
      <c r="O7323" t="s">
        <v>36</v>
      </c>
      <c r="P7323">
        <v>3.28</v>
      </c>
      <c r="Q7323" t="s">
        <v>37</v>
      </c>
      <c r="R7323">
        <v>2.85</v>
      </c>
      <c r="S7323" t="s">
        <v>37</v>
      </c>
      <c r="T7323">
        <v>0.43</v>
      </c>
      <c r="U7323" t="s">
        <v>37</v>
      </c>
      <c r="V7323" t="s">
        <v>952</v>
      </c>
      <c r="W7323" t="s">
        <v>193</v>
      </c>
      <c r="X7323" t="s">
        <v>40</v>
      </c>
      <c r="Y7323" t="s">
        <v>17468</v>
      </c>
      <c r="Z7323">
        <v>2</v>
      </c>
      <c r="AA7323" t="s">
        <v>37</v>
      </c>
      <c r="AB7323">
        <v>0.43</v>
      </c>
      <c r="AC7323" t="s">
        <v>37</v>
      </c>
      <c r="AD7323">
        <v>5</v>
      </c>
      <c r="AE7323">
        <f t="shared" si="802"/>
        <v>105</v>
      </c>
      <c r="AF7323" s="8">
        <f t="shared" si="803"/>
        <v>3.1238095238095234</v>
      </c>
      <c r="AG7323" s="8">
        <f t="shared" si="804"/>
        <v>0.15619047619047616</v>
      </c>
      <c r="AH7323">
        <f t="shared" si="805"/>
        <v>3.32</v>
      </c>
      <c r="AI7323">
        <f t="shared" si="806"/>
        <v>0.16</v>
      </c>
      <c r="AJ7323" s="9">
        <f t="shared" si="807"/>
        <v>2.4249999999999998</v>
      </c>
      <c r="AK7323" s="10">
        <f t="shared" si="808"/>
        <v>2.2688095238095238</v>
      </c>
    </row>
    <row r="7324" spans="1:37">
      <c r="A7324" s="1">
        <v>41639</v>
      </c>
      <c r="B7324">
        <v>1039540153515</v>
      </c>
      <c r="C7324" t="s">
        <v>26227</v>
      </c>
      <c r="D7324" t="s">
        <v>26228</v>
      </c>
      <c r="E7324">
        <v>9781429911689</v>
      </c>
      <c r="F7324" t="s">
        <v>26229</v>
      </c>
      <c r="G7324" t="s">
        <v>26230</v>
      </c>
      <c r="H7324" t="s">
        <v>26231</v>
      </c>
      <c r="I7324">
        <v>1</v>
      </c>
      <c r="J7324" t="s">
        <v>34</v>
      </c>
      <c r="K7324" t="s">
        <v>35</v>
      </c>
      <c r="L7324">
        <v>9.19</v>
      </c>
      <c r="M7324" t="s">
        <v>36</v>
      </c>
      <c r="N7324">
        <v>7.99</v>
      </c>
      <c r="O7324" t="s">
        <v>36</v>
      </c>
      <c r="P7324">
        <v>8.76</v>
      </c>
      <c r="Q7324" t="s">
        <v>37</v>
      </c>
      <c r="R7324">
        <v>7.61</v>
      </c>
      <c r="S7324" t="s">
        <v>37</v>
      </c>
      <c r="T7324">
        <v>1.1499999999999999</v>
      </c>
      <c r="U7324" t="s">
        <v>37</v>
      </c>
      <c r="V7324" t="s">
        <v>277</v>
      </c>
      <c r="W7324" t="s">
        <v>56</v>
      </c>
      <c r="X7324" t="s">
        <v>40</v>
      </c>
      <c r="Y7324" t="s">
        <v>26232</v>
      </c>
      <c r="Z7324">
        <v>5.33</v>
      </c>
      <c r="AA7324" t="s">
        <v>37</v>
      </c>
      <c r="AB7324">
        <v>1.1499999999999999</v>
      </c>
      <c r="AC7324" t="s">
        <v>37</v>
      </c>
      <c r="AD7324">
        <v>13</v>
      </c>
      <c r="AE7324">
        <f t="shared" si="802"/>
        <v>113</v>
      </c>
      <c r="AF7324" s="8">
        <f t="shared" si="803"/>
        <v>7.7522123893805306</v>
      </c>
      <c r="AG7324" s="8">
        <f t="shared" si="804"/>
        <v>1.007787610619469</v>
      </c>
      <c r="AH7324">
        <f t="shared" si="805"/>
        <v>8.24</v>
      </c>
      <c r="AI7324">
        <f t="shared" si="806"/>
        <v>1.07</v>
      </c>
      <c r="AJ7324" s="9">
        <f t="shared" si="807"/>
        <v>6.4769999999999985</v>
      </c>
      <c r="AK7324" s="10">
        <f t="shared" si="808"/>
        <v>5.4692123893805293</v>
      </c>
    </row>
    <row r="7325" spans="1:37">
      <c r="A7325" s="1">
        <v>41639</v>
      </c>
      <c r="B7325">
        <v>1039540528518</v>
      </c>
      <c r="C7325" t="s">
        <v>26233</v>
      </c>
      <c r="D7325" t="s">
        <v>26234</v>
      </c>
      <c r="E7325">
        <v>9781466835405</v>
      </c>
      <c r="F7325" t="s">
        <v>796</v>
      </c>
      <c r="G7325" t="s">
        <v>797</v>
      </c>
      <c r="H7325" t="s">
        <v>798</v>
      </c>
      <c r="I7325">
        <v>1</v>
      </c>
      <c r="J7325" t="s">
        <v>34</v>
      </c>
      <c r="K7325" t="s">
        <v>35</v>
      </c>
      <c r="L7325">
        <v>16.09</v>
      </c>
      <c r="M7325" t="s">
        <v>36</v>
      </c>
      <c r="N7325">
        <v>13.99</v>
      </c>
      <c r="O7325" t="s">
        <v>36</v>
      </c>
      <c r="P7325">
        <v>15.33</v>
      </c>
      <c r="Q7325" t="s">
        <v>37</v>
      </c>
      <c r="R7325">
        <v>13.33</v>
      </c>
      <c r="S7325" t="s">
        <v>37</v>
      </c>
      <c r="T7325">
        <v>2</v>
      </c>
      <c r="U7325" t="s">
        <v>37</v>
      </c>
      <c r="V7325" t="s">
        <v>2797</v>
      </c>
      <c r="W7325" t="s">
        <v>1573</v>
      </c>
      <c r="X7325" t="s">
        <v>40</v>
      </c>
      <c r="Y7325" t="s">
        <v>2798</v>
      </c>
      <c r="Z7325">
        <v>9.33</v>
      </c>
      <c r="AA7325" t="s">
        <v>37</v>
      </c>
      <c r="AB7325">
        <v>2</v>
      </c>
      <c r="AC7325" t="s">
        <v>37</v>
      </c>
      <c r="AD7325">
        <v>5</v>
      </c>
      <c r="AE7325">
        <f t="shared" si="802"/>
        <v>105</v>
      </c>
      <c r="AF7325" s="8">
        <f t="shared" si="803"/>
        <v>14.6</v>
      </c>
      <c r="AG7325" s="8">
        <f t="shared" si="804"/>
        <v>0.73</v>
      </c>
      <c r="AH7325">
        <f t="shared" si="805"/>
        <v>15.53</v>
      </c>
      <c r="AI7325">
        <f t="shared" si="806"/>
        <v>0.77</v>
      </c>
      <c r="AJ7325" s="9">
        <f t="shared" si="807"/>
        <v>11.331</v>
      </c>
      <c r="AK7325" s="10">
        <f t="shared" si="808"/>
        <v>10.600999999999999</v>
      </c>
    </row>
    <row r="7326" spans="1:37">
      <c r="A7326" s="1">
        <v>41639</v>
      </c>
      <c r="B7326">
        <v>1039541299520</v>
      </c>
      <c r="C7326" t="s">
        <v>26235</v>
      </c>
      <c r="D7326" t="s">
        <v>26236</v>
      </c>
      <c r="E7326">
        <v>9781429977180</v>
      </c>
      <c r="F7326" t="s">
        <v>11969</v>
      </c>
      <c r="G7326" t="s">
        <v>11970</v>
      </c>
      <c r="H7326" t="s">
        <v>6548</v>
      </c>
      <c r="I7326">
        <v>1</v>
      </c>
      <c r="J7326" t="s">
        <v>34</v>
      </c>
      <c r="K7326" t="s">
        <v>35</v>
      </c>
      <c r="L7326">
        <v>3.44</v>
      </c>
      <c r="M7326" t="s">
        <v>36</v>
      </c>
      <c r="N7326">
        <v>2.99</v>
      </c>
      <c r="O7326" t="s">
        <v>36</v>
      </c>
      <c r="P7326">
        <v>3.28</v>
      </c>
      <c r="Q7326" t="s">
        <v>37</v>
      </c>
      <c r="R7326">
        <v>2.85</v>
      </c>
      <c r="S7326" t="s">
        <v>37</v>
      </c>
      <c r="T7326">
        <v>0.43</v>
      </c>
      <c r="U7326" t="s">
        <v>37</v>
      </c>
      <c r="V7326" t="s">
        <v>1352</v>
      </c>
      <c r="W7326" t="s">
        <v>56</v>
      </c>
      <c r="X7326" t="s">
        <v>40</v>
      </c>
      <c r="Y7326" t="s">
        <v>26237</v>
      </c>
      <c r="Z7326">
        <v>2</v>
      </c>
      <c r="AA7326" t="s">
        <v>37</v>
      </c>
      <c r="AB7326">
        <v>0.43</v>
      </c>
      <c r="AC7326" t="s">
        <v>37</v>
      </c>
      <c r="AD7326">
        <v>13</v>
      </c>
      <c r="AE7326">
        <f t="shared" si="802"/>
        <v>113</v>
      </c>
      <c r="AF7326" s="8">
        <f t="shared" si="803"/>
        <v>2.9026548672566368</v>
      </c>
      <c r="AG7326" s="8">
        <f t="shared" si="804"/>
        <v>0.37734513274336279</v>
      </c>
      <c r="AH7326">
        <f t="shared" si="805"/>
        <v>3.08</v>
      </c>
      <c r="AI7326">
        <f t="shared" si="806"/>
        <v>0.4</v>
      </c>
      <c r="AJ7326" s="9">
        <f t="shared" si="807"/>
        <v>2.4249999999999998</v>
      </c>
      <c r="AK7326" s="10">
        <f t="shared" si="808"/>
        <v>2.0476548672566368</v>
      </c>
    </row>
    <row r="7327" spans="1:37">
      <c r="A7327" s="1">
        <v>41639</v>
      </c>
      <c r="B7327">
        <v>1039541861520</v>
      </c>
      <c r="C7327" t="s">
        <v>26238</v>
      </c>
      <c r="D7327" t="s">
        <v>26239</v>
      </c>
      <c r="E7327">
        <v>9781250025906</v>
      </c>
      <c r="F7327" t="s">
        <v>26240</v>
      </c>
      <c r="G7327" t="s">
        <v>26241</v>
      </c>
      <c r="H7327" t="s">
        <v>1376</v>
      </c>
      <c r="I7327">
        <v>1</v>
      </c>
      <c r="J7327" t="s">
        <v>34</v>
      </c>
      <c r="K7327" t="s">
        <v>35</v>
      </c>
      <c r="L7327">
        <v>12.64</v>
      </c>
      <c r="M7327" t="s">
        <v>36</v>
      </c>
      <c r="N7327">
        <v>10.99</v>
      </c>
      <c r="O7327" t="s">
        <v>36</v>
      </c>
      <c r="P7327">
        <v>12.04</v>
      </c>
      <c r="Q7327" t="s">
        <v>37</v>
      </c>
      <c r="R7327">
        <v>10.47</v>
      </c>
      <c r="S7327" t="s">
        <v>37</v>
      </c>
      <c r="T7327">
        <v>1.57</v>
      </c>
      <c r="U7327" t="s">
        <v>37</v>
      </c>
      <c r="V7327" t="s">
        <v>139</v>
      </c>
      <c r="W7327" t="s">
        <v>193</v>
      </c>
      <c r="X7327" t="s">
        <v>40</v>
      </c>
      <c r="Y7327" t="s">
        <v>21748</v>
      </c>
      <c r="Z7327">
        <v>7.33</v>
      </c>
      <c r="AA7327" t="s">
        <v>37</v>
      </c>
      <c r="AB7327">
        <v>1.57</v>
      </c>
      <c r="AC7327" t="s">
        <v>37</v>
      </c>
      <c r="AD7327">
        <v>5</v>
      </c>
      <c r="AE7327">
        <f t="shared" si="802"/>
        <v>105</v>
      </c>
      <c r="AF7327" s="8">
        <f t="shared" si="803"/>
        <v>11.466666666666665</v>
      </c>
      <c r="AG7327" s="8">
        <f t="shared" si="804"/>
        <v>0.57333333333333325</v>
      </c>
      <c r="AH7327">
        <f t="shared" si="805"/>
        <v>12.19</v>
      </c>
      <c r="AI7327">
        <f t="shared" si="806"/>
        <v>0.6</v>
      </c>
      <c r="AJ7327" s="9">
        <f t="shared" si="807"/>
        <v>8.8989999999999991</v>
      </c>
      <c r="AK7327" s="10">
        <f t="shared" si="808"/>
        <v>8.3256666666666668</v>
      </c>
    </row>
    <row r="7328" spans="1:37">
      <c r="A7328" s="1">
        <v>41639</v>
      </c>
      <c r="B7328">
        <v>1039543507520</v>
      </c>
      <c r="C7328" t="s">
        <v>26242</v>
      </c>
      <c r="D7328" t="s">
        <v>26243</v>
      </c>
      <c r="E7328">
        <v>9781250038432</v>
      </c>
      <c r="F7328" t="s">
        <v>26244</v>
      </c>
      <c r="G7328" t="s">
        <v>26245</v>
      </c>
      <c r="H7328" t="s">
        <v>1376</v>
      </c>
      <c r="I7328">
        <v>1</v>
      </c>
      <c r="J7328" t="s">
        <v>34</v>
      </c>
      <c r="K7328" t="s">
        <v>35</v>
      </c>
      <c r="L7328">
        <v>12.64</v>
      </c>
      <c r="M7328" t="s">
        <v>36</v>
      </c>
      <c r="N7328">
        <v>10.99</v>
      </c>
      <c r="O7328" t="s">
        <v>36</v>
      </c>
      <c r="P7328">
        <v>12.04</v>
      </c>
      <c r="Q7328" t="s">
        <v>37</v>
      </c>
      <c r="R7328">
        <v>10.47</v>
      </c>
      <c r="S7328" t="s">
        <v>37</v>
      </c>
      <c r="T7328">
        <v>1.57</v>
      </c>
      <c r="U7328" t="s">
        <v>37</v>
      </c>
      <c r="V7328" t="s">
        <v>139</v>
      </c>
      <c r="W7328" t="s">
        <v>193</v>
      </c>
      <c r="X7328" t="s">
        <v>40</v>
      </c>
      <c r="Y7328" t="s">
        <v>21748</v>
      </c>
      <c r="Z7328">
        <v>7.33</v>
      </c>
      <c r="AA7328" t="s">
        <v>37</v>
      </c>
      <c r="AB7328">
        <v>1.57</v>
      </c>
      <c r="AC7328" t="s">
        <v>37</v>
      </c>
      <c r="AD7328">
        <v>5</v>
      </c>
      <c r="AE7328">
        <f t="shared" si="802"/>
        <v>105</v>
      </c>
      <c r="AF7328" s="8">
        <f t="shared" si="803"/>
        <v>11.466666666666665</v>
      </c>
      <c r="AG7328" s="8">
        <f t="shared" si="804"/>
        <v>0.57333333333333325</v>
      </c>
      <c r="AH7328">
        <f t="shared" si="805"/>
        <v>12.19</v>
      </c>
      <c r="AI7328">
        <f t="shared" si="806"/>
        <v>0.6</v>
      </c>
      <c r="AJ7328" s="9">
        <f t="shared" si="807"/>
        <v>8.8989999999999991</v>
      </c>
      <c r="AK7328" s="10">
        <f t="shared" si="808"/>
        <v>8.3256666666666668</v>
      </c>
    </row>
    <row r="7329" spans="1:37">
      <c r="A7329" s="1">
        <v>41639</v>
      </c>
      <c r="B7329">
        <v>1039547979516</v>
      </c>
      <c r="C7329" t="s">
        <v>26246</v>
      </c>
      <c r="D7329" t="s">
        <v>26247</v>
      </c>
      <c r="E7329">
        <v>9781429926454</v>
      </c>
      <c r="F7329" t="s">
        <v>1777</v>
      </c>
      <c r="G7329" t="s">
        <v>1778</v>
      </c>
      <c r="H7329" t="s">
        <v>1779</v>
      </c>
      <c r="I7329">
        <v>1</v>
      </c>
      <c r="J7329" t="s">
        <v>34</v>
      </c>
      <c r="K7329" t="s">
        <v>35</v>
      </c>
      <c r="L7329">
        <v>10.34</v>
      </c>
      <c r="M7329" t="s">
        <v>36</v>
      </c>
      <c r="N7329">
        <v>8.99</v>
      </c>
      <c r="O7329" t="s">
        <v>36</v>
      </c>
      <c r="P7329">
        <v>9.85</v>
      </c>
      <c r="Q7329" t="s">
        <v>37</v>
      </c>
      <c r="R7329">
        <v>8.57</v>
      </c>
      <c r="S7329" t="s">
        <v>37</v>
      </c>
      <c r="T7329">
        <v>1.28</v>
      </c>
      <c r="U7329" t="s">
        <v>37</v>
      </c>
      <c r="V7329" t="s">
        <v>26248</v>
      </c>
      <c r="W7329" t="s">
        <v>127</v>
      </c>
      <c r="X7329" t="s">
        <v>40</v>
      </c>
      <c r="Y7329" t="s">
        <v>26249</v>
      </c>
      <c r="Z7329">
        <v>6</v>
      </c>
      <c r="AA7329" t="s">
        <v>37</v>
      </c>
      <c r="AB7329">
        <v>1.28</v>
      </c>
      <c r="AC7329" t="s">
        <v>37</v>
      </c>
      <c r="AD7329">
        <v>5</v>
      </c>
      <c r="AE7329">
        <f t="shared" si="802"/>
        <v>105</v>
      </c>
      <c r="AF7329" s="8">
        <f t="shared" si="803"/>
        <v>9.3809523809523796</v>
      </c>
      <c r="AG7329" s="8">
        <f t="shared" si="804"/>
        <v>0.46904761904761899</v>
      </c>
      <c r="AH7329">
        <f t="shared" si="805"/>
        <v>9.9700000000000006</v>
      </c>
      <c r="AI7329">
        <f t="shared" si="806"/>
        <v>0.49</v>
      </c>
      <c r="AJ7329" s="9">
        <f t="shared" si="807"/>
        <v>7.2789999999999999</v>
      </c>
      <c r="AK7329" s="10">
        <f t="shared" si="808"/>
        <v>6.8099523809523808</v>
      </c>
    </row>
    <row r="7330" spans="1:37">
      <c r="A7330" s="1">
        <v>41639</v>
      </c>
      <c r="B7330">
        <v>1039552131517</v>
      </c>
      <c r="C7330" t="s">
        <v>26250</v>
      </c>
      <c r="D7330" t="s">
        <v>26251</v>
      </c>
      <c r="E7330">
        <v>9781429913478</v>
      </c>
      <c r="F7330" t="s">
        <v>785</v>
      </c>
      <c r="G7330" t="s">
        <v>786</v>
      </c>
      <c r="H7330" t="s">
        <v>787</v>
      </c>
      <c r="I7330">
        <v>1</v>
      </c>
      <c r="J7330" t="s">
        <v>34</v>
      </c>
      <c r="K7330" t="s">
        <v>35</v>
      </c>
      <c r="L7330">
        <v>10.34</v>
      </c>
      <c r="M7330" t="s">
        <v>36</v>
      </c>
      <c r="N7330">
        <v>8.99</v>
      </c>
      <c r="O7330" t="s">
        <v>36</v>
      </c>
      <c r="P7330">
        <v>9.92</v>
      </c>
      <c r="Q7330" t="s">
        <v>37</v>
      </c>
      <c r="R7330">
        <v>8.6199999999999992</v>
      </c>
      <c r="S7330" t="s">
        <v>37</v>
      </c>
      <c r="T7330">
        <v>1.3</v>
      </c>
      <c r="U7330" t="s">
        <v>37</v>
      </c>
      <c r="V7330" t="s">
        <v>277</v>
      </c>
      <c r="W7330" t="s">
        <v>56</v>
      </c>
      <c r="X7330" t="s">
        <v>40</v>
      </c>
      <c r="Y7330" t="s">
        <v>14262</v>
      </c>
      <c r="Z7330">
        <v>6.03</v>
      </c>
      <c r="AA7330" t="s">
        <v>37</v>
      </c>
      <c r="AB7330">
        <v>1.3</v>
      </c>
      <c r="AC7330" t="s">
        <v>37</v>
      </c>
      <c r="AD7330">
        <v>13</v>
      </c>
      <c r="AE7330">
        <f t="shared" si="802"/>
        <v>113</v>
      </c>
      <c r="AF7330" s="8">
        <f t="shared" si="803"/>
        <v>8.7787610619469021</v>
      </c>
      <c r="AG7330" s="8">
        <f t="shared" si="804"/>
        <v>1.1412389380530974</v>
      </c>
      <c r="AH7330">
        <f t="shared" si="805"/>
        <v>9.33</v>
      </c>
      <c r="AI7330">
        <f t="shared" si="806"/>
        <v>1.21</v>
      </c>
      <c r="AJ7330" s="9">
        <f t="shared" si="807"/>
        <v>7.3339999999999987</v>
      </c>
      <c r="AK7330" s="10">
        <f t="shared" si="808"/>
        <v>6.1927610619469018</v>
      </c>
    </row>
    <row r="7331" spans="1:37">
      <c r="A7331" s="1">
        <v>41639</v>
      </c>
      <c r="B7331">
        <v>1039555299517</v>
      </c>
      <c r="C7331" t="s">
        <v>26252</v>
      </c>
      <c r="D7331" t="s">
        <v>26253</v>
      </c>
      <c r="E7331">
        <v>9781429963602</v>
      </c>
      <c r="F7331" t="s">
        <v>2903</v>
      </c>
      <c r="G7331" t="s">
        <v>2904</v>
      </c>
      <c r="H7331" t="s">
        <v>1248</v>
      </c>
      <c r="I7331">
        <v>1</v>
      </c>
      <c r="J7331" t="s">
        <v>34</v>
      </c>
      <c r="K7331" t="s">
        <v>35</v>
      </c>
      <c r="L7331">
        <v>12.64</v>
      </c>
      <c r="M7331" t="s">
        <v>36</v>
      </c>
      <c r="N7331">
        <v>10.99</v>
      </c>
      <c r="O7331" t="s">
        <v>36</v>
      </c>
      <c r="P7331">
        <v>12.04</v>
      </c>
      <c r="Q7331" t="s">
        <v>37</v>
      </c>
      <c r="R7331">
        <v>10.47</v>
      </c>
      <c r="S7331" t="s">
        <v>37</v>
      </c>
      <c r="T7331">
        <v>1.57</v>
      </c>
      <c r="U7331" t="s">
        <v>37</v>
      </c>
      <c r="V7331" t="s">
        <v>277</v>
      </c>
      <c r="W7331" t="s">
        <v>56</v>
      </c>
      <c r="X7331" t="s">
        <v>40</v>
      </c>
      <c r="Y7331" t="s">
        <v>26081</v>
      </c>
      <c r="Z7331">
        <v>7.33</v>
      </c>
      <c r="AA7331" t="s">
        <v>37</v>
      </c>
      <c r="AB7331">
        <v>1.57</v>
      </c>
      <c r="AC7331" t="s">
        <v>37</v>
      </c>
      <c r="AD7331">
        <v>13</v>
      </c>
      <c r="AE7331">
        <f t="shared" si="802"/>
        <v>113</v>
      </c>
      <c r="AF7331" s="8">
        <f t="shared" si="803"/>
        <v>10.654867256637166</v>
      </c>
      <c r="AG7331" s="8">
        <f t="shared" si="804"/>
        <v>1.3851327433628315</v>
      </c>
      <c r="AH7331">
        <f t="shared" si="805"/>
        <v>11.33</v>
      </c>
      <c r="AI7331">
        <f t="shared" si="806"/>
        <v>1.47</v>
      </c>
      <c r="AJ7331" s="9">
        <f t="shared" si="807"/>
        <v>8.8989999999999991</v>
      </c>
      <c r="AK7331" s="10">
        <f t="shared" si="808"/>
        <v>7.5138672566371678</v>
      </c>
    </row>
    <row r="7332" spans="1:37">
      <c r="A7332" s="1">
        <v>41639</v>
      </c>
      <c r="B7332">
        <v>1039556782516</v>
      </c>
      <c r="C7332" t="s">
        <v>26254</v>
      </c>
      <c r="D7332" t="s">
        <v>26255</v>
      </c>
      <c r="E7332">
        <v>9781466833050</v>
      </c>
      <c r="F7332" t="s">
        <v>26256</v>
      </c>
      <c r="G7332" t="s">
        <v>26257</v>
      </c>
      <c r="H7332" t="s">
        <v>276</v>
      </c>
      <c r="I7332">
        <v>1</v>
      </c>
      <c r="J7332" t="s">
        <v>34</v>
      </c>
      <c r="K7332" t="s">
        <v>35</v>
      </c>
      <c r="L7332">
        <v>0</v>
      </c>
      <c r="M7332" t="s">
        <v>36</v>
      </c>
      <c r="N7332">
        <v>0</v>
      </c>
      <c r="O7332" t="s">
        <v>36</v>
      </c>
      <c r="P7332">
        <v>0</v>
      </c>
      <c r="Q7332" t="s">
        <v>37</v>
      </c>
      <c r="R7332">
        <v>0</v>
      </c>
      <c r="S7332" t="s">
        <v>37</v>
      </c>
      <c r="T7332">
        <v>0</v>
      </c>
      <c r="U7332" t="s">
        <v>37</v>
      </c>
      <c r="V7332" t="s">
        <v>1061</v>
      </c>
      <c r="W7332" t="s">
        <v>193</v>
      </c>
      <c r="X7332" t="s">
        <v>40</v>
      </c>
      <c r="Y7332" t="s">
        <v>26258</v>
      </c>
      <c r="Z7332">
        <v>0</v>
      </c>
      <c r="AA7332" t="s">
        <v>37</v>
      </c>
      <c r="AB7332">
        <v>0</v>
      </c>
      <c r="AC7332" t="s">
        <v>37</v>
      </c>
      <c r="AD7332">
        <v>5</v>
      </c>
      <c r="AE7332">
        <f t="shared" si="802"/>
        <v>105</v>
      </c>
      <c r="AF7332" s="8">
        <f t="shared" si="803"/>
        <v>0</v>
      </c>
      <c r="AG7332" s="8">
        <f t="shared" si="804"/>
        <v>0</v>
      </c>
      <c r="AH7332">
        <f t="shared" si="805"/>
        <v>0</v>
      </c>
      <c r="AI7332">
        <f t="shared" si="806"/>
        <v>0</v>
      </c>
      <c r="AJ7332" s="9">
        <f t="shared" si="807"/>
        <v>0</v>
      </c>
      <c r="AK7332" s="10">
        <f t="shared" si="808"/>
        <v>0</v>
      </c>
    </row>
    <row r="7333" spans="1:37">
      <c r="A7333" s="1">
        <v>41639</v>
      </c>
      <c r="B7333">
        <v>1039558633522</v>
      </c>
      <c r="C7333" t="s">
        <v>26259</v>
      </c>
      <c r="D7333" t="s">
        <v>26260</v>
      </c>
      <c r="E7333">
        <v>9781466807938</v>
      </c>
      <c r="F7333" t="s">
        <v>20359</v>
      </c>
      <c r="G7333" t="s">
        <v>20360</v>
      </c>
      <c r="H7333" t="s">
        <v>4016</v>
      </c>
      <c r="I7333">
        <v>1</v>
      </c>
      <c r="J7333" t="s">
        <v>34</v>
      </c>
      <c r="K7333" t="s">
        <v>35</v>
      </c>
      <c r="L7333">
        <v>10.34</v>
      </c>
      <c r="M7333" t="s">
        <v>36</v>
      </c>
      <c r="N7333">
        <v>8.99</v>
      </c>
      <c r="O7333" t="s">
        <v>36</v>
      </c>
      <c r="P7333">
        <v>9.85</v>
      </c>
      <c r="Q7333" t="s">
        <v>37</v>
      </c>
      <c r="R7333">
        <v>8.57</v>
      </c>
      <c r="S7333" t="s">
        <v>37</v>
      </c>
      <c r="T7333">
        <v>1.28</v>
      </c>
      <c r="U7333" t="s">
        <v>37</v>
      </c>
      <c r="V7333" t="s">
        <v>24459</v>
      </c>
      <c r="W7333" t="s">
        <v>127</v>
      </c>
      <c r="X7333" t="s">
        <v>40</v>
      </c>
      <c r="Y7333" t="s">
        <v>24460</v>
      </c>
      <c r="Z7333">
        <v>6</v>
      </c>
      <c r="AA7333" t="s">
        <v>37</v>
      </c>
      <c r="AB7333">
        <v>1.28</v>
      </c>
      <c r="AC7333" t="s">
        <v>37</v>
      </c>
      <c r="AD7333">
        <v>5</v>
      </c>
      <c r="AE7333">
        <f t="shared" si="802"/>
        <v>105</v>
      </c>
      <c r="AF7333" s="8">
        <f t="shared" si="803"/>
        <v>9.3809523809523796</v>
      </c>
      <c r="AG7333" s="8">
        <f t="shared" si="804"/>
        <v>0.46904761904761899</v>
      </c>
      <c r="AH7333">
        <f t="shared" si="805"/>
        <v>9.9700000000000006</v>
      </c>
      <c r="AI7333">
        <f t="shared" si="806"/>
        <v>0.49</v>
      </c>
      <c r="AJ7333" s="9">
        <f t="shared" si="807"/>
        <v>7.2789999999999999</v>
      </c>
      <c r="AK7333" s="10">
        <f t="shared" si="808"/>
        <v>6.8099523809523808</v>
      </c>
    </row>
    <row r="7334" spans="1:37">
      <c r="A7334" s="1">
        <v>41639</v>
      </c>
      <c r="B7334">
        <v>1039558722521</v>
      </c>
      <c r="C7334" t="s">
        <v>26261</v>
      </c>
      <c r="D7334" t="s">
        <v>26262</v>
      </c>
      <c r="E7334">
        <v>9781622664443</v>
      </c>
      <c r="F7334" t="s">
        <v>24180</v>
      </c>
      <c r="G7334" t="s">
        <v>24181</v>
      </c>
      <c r="H7334" t="s">
        <v>2027</v>
      </c>
      <c r="I7334">
        <v>1</v>
      </c>
      <c r="J7334" t="s">
        <v>34</v>
      </c>
      <c r="K7334" t="s">
        <v>35</v>
      </c>
      <c r="L7334">
        <v>1.1399999999999999</v>
      </c>
      <c r="M7334" t="s">
        <v>36</v>
      </c>
      <c r="N7334">
        <v>0.99</v>
      </c>
      <c r="O7334" t="s">
        <v>36</v>
      </c>
      <c r="P7334">
        <v>1.0900000000000001</v>
      </c>
      <c r="Q7334" t="s">
        <v>37</v>
      </c>
      <c r="R7334">
        <v>0.94</v>
      </c>
      <c r="S7334" t="s">
        <v>37</v>
      </c>
      <c r="T7334">
        <v>0.15</v>
      </c>
      <c r="U7334" t="s">
        <v>37</v>
      </c>
      <c r="V7334" t="s">
        <v>119</v>
      </c>
      <c r="W7334" t="s">
        <v>56</v>
      </c>
      <c r="X7334" t="s">
        <v>40</v>
      </c>
      <c r="Y7334" t="s">
        <v>26263</v>
      </c>
      <c r="Z7334">
        <v>0.66</v>
      </c>
      <c r="AA7334" t="s">
        <v>37</v>
      </c>
      <c r="AB7334">
        <v>0.15</v>
      </c>
      <c r="AC7334" t="s">
        <v>37</v>
      </c>
      <c r="AD7334">
        <v>13</v>
      </c>
      <c r="AE7334">
        <f t="shared" si="802"/>
        <v>113</v>
      </c>
      <c r="AF7334" s="8">
        <f t="shared" si="803"/>
        <v>0.96460176991150448</v>
      </c>
      <c r="AG7334" s="8">
        <f t="shared" si="804"/>
        <v>0.12539823008849557</v>
      </c>
      <c r="AH7334">
        <f t="shared" si="805"/>
        <v>1.02</v>
      </c>
      <c r="AI7334">
        <f t="shared" si="806"/>
        <v>0.13</v>
      </c>
      <c r="AJ7334" s="9">
        <f t="shared" si="807"/>
        <v>0.80800000000000005</v>
      </c>
      <c r="AK7334" s="10">
        <f t="shared" si="808"/>
        <v>0.68260176991150445</v>
      </c>
    </row>
    <row r="7335" spans="1:37">
      <c r="A7335" s="1">
        <v>41639</v>
      </c>
      <c r="B7335">
        <v>1039559986518</v>
      </c>
      <c r="C7335" t="s">
        <v>26264</v>
      </c>
      <c r="D7335" t="s">
        <v>26265</v>
      </c>
      <c r="E7335">
        <v>9781429971294</v>
      </c>
      <c r="F7335" t="s">
        <v>26266</v>
      </c>
      <c r="G7335" t="s">
        <v>26267</v>
      </c>
      <c r="H7335" t="s">
        <v>2037</v>
      </c>
      <c r="I7335">
        <v>1</v>
      </c>
      <c r="J7335" t="s">
        <v>34</v>
      </c>
      <c r="K7335" t="s">
        <v>35</v>
      </c>
      <c r="L7335">
        <v>10.34</v>
      </c>
      <c r="M7335" t="s">
        <v>36</v>
      </c>
      <c r="N7335">
        <v>8.99</v>
      </c>
      <c r="O7335" t="s">
        <v>36</v>
      </c>
      <c r="P7335">
        <v>9.85</v>
      </c>
      <c r="Q7335" t="s">
        <v>37</v>
      </c>
      <c r="R7335">
        <v>8.57</v>
      </c>
      <c r="S7335" t="s">
        <v>37</v>
      </c>
      <c r="T7335">
        <v>1.28</v>
      </c>
      <c r="U7335" t="s">
        <v>37</v>
      </c>
      <c r="V7335" t="s">
        <v>200</v>
      </c>
      <c r="W7335" t="s">
        <v>162</v>
      </c>
      <c r="X7335" t="s">
        <v>40</v>
      </c>
      <c r="Y7335" t="s">
        <v>26268</v>
      </c>
      <c r="Z7335">
        <v>6</v>
      </c>
      <c r="AA7335" t="s">
        <v>37</v>
      </c>
      <c r="AB7335">
        <v>1.28</v>
      </c>
      <c r="AC7335" t="s">
        <v>37</v>
      </c>
      <c r="AD7335">
        <v>5</v>
      </c>
      <c r="AE7335">
        <f t="shared" si="802"/>
        <v>105</v>
      </c>
      <c r="AF7335" s="8">
        <f t="shared" si="803"/>
        <v>9.3809523809523796</v>
      </c>
      <c r="AG7335" s="8">
        <f t="shared" si="804"/>
        <v>0.46904761904761899</v>
      </c>
      <c r="AH7335">
        <f t="shared" si="805"/>
        <v>9.9700000000000006</v>
      </c>
      <c r="AI7335">
        <f t="shared" si="806"/>
        <v>0.49</v>
      </c>
      <c r="AJ7335" s="9">
        <f t="shared" si="807"/>
        <v>7.2789999999999999</v>
      </c>
      <c r="AK7335" s="10">
        <f t="shared" si="808"/>
        <v>6.8099523809523808</v>
      </c>
    </row>
    <row r="7336" spans="1:37">
      <c r="A7336" s="1">
        <v>41639</v>
      </c>
      <c r="B7336">
        <v>1039564375518</v>
      </c>
      <c r="C7336" t="s">
        <v>26269</v>
      </c>
      <c r="D7336" t="s">
        <v>26270</v>
      </c>
      <c r="E7336">
        <v>9781429984256</v>
      </c>
      <c r="F7336" t="s">
        <v>26271</v>
      </c>
      <c r="G7336" t="s">
        <v>26272</v>
      </c>
      <c r="H7336" t="s">
        <v>25387</v>
      </c>
      <c r="I7336">
        <v>1</v>
      </c>
      <c r="J7336" t="s">
        <v>34</v>
      </c>
      <c r="K7336" t="s">
        <v>35</v>
      </c>
      <c r="L7336">
        <v>12.64</v>
      </c>
      <c r="M7336" t="s">
        <v>36</v>
      </c>
      <c r="N7336">
        <v>10.99</v>
      </c>
      <c r="O7336" t="s">
        <v>36</v>
      </c>
      <c r="P7336">
        <v>12.04</v>
      </c>
      <c r="Q7336" t="s">
        <v>37</v>
      </c>
      <c r="R7336">
        <v>10.47</v>
      </c>
      <c r="S7336" t="s">
        <v>37</v>
      </c>
      <c r="T7336">
        <v>1.57</v>
      </c>
      <c r="U7336" t="s">
        <v>37</v>
      </c>
      <c r="V7336" t="s">
        <v>119</v>
      </c>
      <c r="W7336" t="s">
        <v>120</v>
      </c>
      <c r="X7336" t="s">
        <v>40</v>
      </c>
      <c r="Y7336" t="s">
        <v>25388</v>
      </c>
      <c r="Z7336">
        <v>7.33</v>
      </c>
      <c r="AA7336" t="s">
        <v>37</v>
      </c>
      <c r="AB7336">
        <v>1.57</v>
      </c>
      <c r="AC7336" t="s">
        <v>37</v>
      </c>
      <c r="AD7336">
        <v>13</v>
      </c>
      <c r="AE7336">
        <f t="shared" si="802"/>
        <v>113</v>
      </c>
      <c r="AF7336" s="8">
        <f t="shared" si="803"/>
        <v>10.654867256637166</v>
      </c>
      <c r="AG7336" s="8">
        <f t="shared" si="804"/>
        <v>1.3851327433628315</v>
      </c>
      <c r="AH7336">
        <f t="shared" si="805"/>
        <v>11.33</v>
      </c>
      <c r="AI7336">
        <f t="shared" si="806"/>
        <v>1.47</v>
      </c>
      <c r="AJ7336" s="9">
        <f t="shared" si="807"/>
        <v>8.8989999999999991</v>
      </c>
      <c r="AK7336" s="10">
        <f t="shared" si="808"/>
        <v>7.5138672566371678</v>
      </c>
    </row>
    <row r="7337" spans="1:37">
      <c r="A7337" s="1">
        <v>41639</v>
      </c>
      <c r="B7337">
        <v>1039568936515</v>
      </c>
      <c r="C7337" t="s">
        <v>26273</v>
      </c>
      <c r="D7337" t="s">
        <v>26274</v>
      </c>
      <c r="E7337">
        <v>9781429963961</v>
      </c>
      <c r="F7337" t="s">
        <v>2540</v>
      </c>
      <c r="G7337" t="s">
        <v>2541</v>
      </c>
      <c r="H7337" t="s">
        <v>62</v>
      </c>
      <c r="I7337">
        <v>1</v>
      </c>
      <c r="J7337" t="s">
        <v>34</v>
      </c>
      <c r="K7337" t="s">
        <v>35</v>
      </c>
      <c r="L7337">
        <v>11.49</v>
      </c>
      <c r="M7337" t="s">
        <v>36</v>
      </c>
      <c r="N7337">
        <v>9.99</v>
      </c>
      <c r="O7337" t="s">
        <v>36</v>
      </c>
      <c r="P7337">
        <v>10.95</v>
      </c>
      <c r="Q7337" t="s">
        <v>37</v>
      </c>
      <c r="R7337">
        <v>9.52</v>
      </c>
      <c r="S7337" t="s">
        <v>37</v>
      </c>
      <c r="T7337">
        <v>1.43</v>
      </c>
      <c r="U7337" t="s">
        <v>37</v>
      </c>
      <c r="V7337" t="s">
        <v>1757</v>
      </c>
      <c r="W7337" t="s">
        <v>120</v>
      </c>
      <c r="X7337" t="s">
        <v>40</v>
      </c>
      <c r="Y7337" t="s">
        <v>20367</v>
      </c>
      <c r="Z7337">
        <v>6.66</v>
      </c>
      <c r="AA7337" t="s">
        <v>37</v>
      </c>
      <c r="AB7337">
        <v>1.43</v>
      </c>
      <c r="AC7337" t="s">
        <v>37</v>
      </c>
      <c r="AD7337">
        <v>13</v>
      </c>
      <c r="AE7337">
        <f t="shared" si="802"/>
        <v>113</v>
      </c>
      <c r="AF7337" s="8">
        <f t="shared" si="803"/>
        <v>9.6902654867256626</v>
      </c>
      <c r="AG7337" s="8">
        <f t="shared" si="804"/>
        <v>1.2597345132743361</v>
      </c>
      <c r="AH7337">
        <f t="shared" si="805"/>
        <v>10.3</v>
      </c>
      <c r="AI7337">
        <f t="shared" si="806"/>
        <v>1.34</v>
      </c>
      <c r="AJ7337" s="9">
        <f t="shared" si="807"/>
        <v>8.0939999999999994</v>
      </c>
      <c r="AK7337" s="10">
        <f t="shared" si="808"/>
        <v>6.8342654867256636</v>
      </c>
    </row>
    <row r="7338" spans="1:37">
      <c r="A7338" s="1">
        <v>41639</v>
      </c>
      <c r="B7338">
        <v>1039578745516</v>
      </c>
      <c r="C7338" t="s">
        <v>26275</v>
      </c>
      <c r="D7338" t="s">
        <v>26276</v>
      </c>
      <c r="E7338">
        <v>9781429963923</v>
      </c>
      <c r="F7338" t="s">
        <v>72</v>
      </c>
      <c r="G7338" t="s">
        <v>73</v>
      </c>
      <c r="H7338" t="s">
        <v>62</v>
      </c>
      <c r="I7338">
        <v>1</v>
      </c>
      <c r="J7338" t="s">
        <v>34</v>
      </c>
      <c r="K7338" t="s">
        <v>35</v>
      </c>
      <c r="L7338">
        <v>11.49</v>
      </c>
      <c r="M7338" t="s">
        <v>36</v>
      </c>
      <c r="N7338">
        <v>9.99</v>
      </c>
      <c r="O7338" t="s">
        <v>36</v>
      </c>
      <c r="P7338">
        <v>10.95</v>
      </c>
      <c r="Q7338" t="s">
        <v>37</v>
      </c>
      <c r="R7338">
        <v>9.52</v>
      </c>
      <c r="S7338" t="s">
        <v>37</v>
      </c>
      <c r="T7338">
        <v>1.43</v>
      </c>
      <c r="U7338" t="s">
        <v>37</v>
      </c>
      <c r="V7338" t="s">
        <v>3666</v>
      </c>
      <c r="W7338" t="s">
        <v>214</v>
      </c>
      <c r="X7338" t="s">
        <v>40</v>
      </c>
      <c r="Y7338" t="s">
        <v>19209</v>
      </c>
      <c r="Z7338">
        <v>6.66</v>
      </c>
      <c r="AA7338" t="s">
        <v>37</v>
      </c>
      <c r="AB7338">
        <v>1.43</v>
      </c>
      <c r="AC7338" t="s">
        <v>37</v>
      </c>
      <c r="AD7338">
        <v>13</v>
      </c>
      <c r="AE7338">
        <f t="shared" si="802"/>
        <v>113</v>
      </c>
      <c r="AF7338" s="8">
        <f t="shared" si="803"/>
        <v>9.6902654867256626</v>
      </c>
      <c r="AG7338" s="8">
        <f t="shared" si="804"/>
        <v>1.2597345132743361</v>
      </c>
      <c r="AH7338">
        <f t="shared" si="805"/>
        <v>10.3</v>
      </c>
      <c r="AI7338">
        <f t="shared" si="806"/>
        <v>1.34</v>
      </c>
      <c r="AJ7338" s="9">
        <f t="shared" si="807"/>
        <v>8.0939999999999994</v>
      </c>
      <c r="AK7338" s="10">
        <f t="shared" si="808"/>
        <v>6.8342654867256636</v>
      </c>
    </row>
    <row r="7339" spans="1:37">
      <c r="A7339" s="1">
        <v>41639</v>
      </c>
      <c r="B7339">
        <v>1039585102517</v>
      </c>
      <c r="C7339" t="s">
        <v>26277</v>
      </c>
      <c r="D7339" t="s">
        <v>26278</v>
      </c>
      <c r="E7339">
        <v>9781466815421</v>
      </c>
      <c r="F7339" t="s">
        <v>26279</v>
      </c>
      <c r="G7339" t="s">
        <v>26280</v>
      </c>
      <c r="H7339" t="s">
        <v>26281</v>
      </c>
      <c r="I7339">
        <v>1</v>
      </c>
      <c r="J7339" t="s">
        <v>34</v>
      </c>
      <c r="K7339" t="s">
        <v>35</v>
      </c>
      <c r="L7339">
        <v>0</v>
      </c>
      <c r="M7339" t="s">
        <v>36</v>
      </c>
      <c r="N7339">
        <v>0</v>
      </c>
      <c r="O7339" t="s">
        <v>36</v>
      </c>
      <c r="P7339">
        <v>0</v>
      </c>
      <c r="Q7339" t="s">
        <v>37</v>
      </c>
      <c r="R7339">
        <v>0</v>
      </c>
      <c r="S7339" t="s">
        <v>37</v>
      </c>
      <c r="T7339">
        <v>0</v>
      </c>
      <c r="U7339" t="s">
        <v>37</v>
      </c>
      <c r="V7339" t="s">
        <v>9459</v>
      </c>
      <c r="W7339" t="s">
        <v>56</v>
      </c>
      <c r="X7339" t="s">
        <v>40</v>
      </c>
      <c r="Y7339" t="s">
        <v>9460</v>
      </c>
      <c r="Z7339">
        <v>0</v>
      </c>
      <c r="AA7339" t="s">
        <v>37</v>
      </c>
      <c r="AB7339">
        <v>0</v>
      </c>
      <c r="AC7339" t="s">
        <v>37</v>
      </c>
      <c r="AD7339">
        <v>13</v>
      </c>
      <c r="AE7339">
        <f t="shared" si="802"/>
        <v>113</v>
      </c>
      <c r="AF7339" s="8">
        <f t="shared" si="803"/>
        <v>0</v>
      </c>
      <c r="AG7339" s="8">
        <f t="shared" si="804"/>
        <v>0</v>
      </c>
      <c r="AH7339">
        <f t="shared" si="805"/>
        <v>0</v>
      </c>
      <c r="AI7339">
        <f t="shared" si="806"/>
        <v>0</v>
      </c>
      <c r="AJ7339" s="9">
        <f t="shared" si="807"/>
        <v>0</v>
      </c>
      <c r="AK7339" s="10">
        <f t="shared" si="808"/>
        <v>0</v>
      </c>
    </row>
    <row r="7340" spans="1:37">
      <c r="A7340" s="1">
        <v>41639</v>
      </c>
      <c r="B7340">
        <v>1039592217520</v>
      </c>
      <c r="C7340" t="s">
        <v>26282</v>
      </c>
      <c r="D7340" t="s">
        <v>26283</v>
      </c>
      <c r="E7340">
        <v>9781429985215</v>
      </c>
      <c r="F7340" t="s">
        <v>1859</v>
      </c>
      <c r="G7340" t="s">
        <v>1860</v>
      </c>
      <c r="H7340" t="s">
        <v>1861</v>
      </c>
      <c r="I7340">
        <v>1</v>
      </c>
      <c r="J7340" t="s">
        <v>34</v>
      </c>
      <c r="K7340" t="s">
        <v>35</v>
      </c>
      <c r="L7340">
        <v>12.64</v>
      </c>
      <c r="M7340" t="s">
        <v>36</v>
      </c>
      <c r="N7340">
        <v>10.99</v>
      </c>
      <c r="O7340" t="s">
        <v>36</v>
      </c>
      <c r="P7340">
        <v>12.04</v>
      </c>
      <c r="Q7340" t="s">
        <v>37</v>
      </c>
      <c r="R7340">
        <v>10.47</v>
      </c>
      <c r="S7340" t="s">
        <v>37</v>
      </c>
      <c r="T7340">
        <v>1.57</v>
      </c>
      <c r="U7340" t="s">
        <v>37</v>
      </c>
      <c r="V7340" t="s">
        <v>119</v>
      </c>
      <c r="W7340" t="s">
        <v>485</v>
      </c>
      <c r="X7340" t="s">
        <v>40</v>
      </c>
      <c r="Y7340" t="s">
        <v>26284</v>
      </c>
      <c r="Z7340">
        <v>7.33</v>
      </c>
      <c r="AA7340" t="s">
        <v>37</v>
      </c>
      <c r="AB7340">
        <v>1.57</v>
      </c>
      <c r="AC7340" t="s">
        <v>37</v>
      </c>
      <c r="AD7340">
        <v>13</v>
      </c>
      <c r="AE7340">
        <f t="shared" si="802"/>
        <v>113</v>
      </c>
      <c r="AF7340" s="8">
        <f t="shared" si="803"/>
        <v>10.654867256637166</v>
      </c>
      <c r="AG7340" s="8">
        <f t="shared" si="804"/>
        <v>1.3851327433628315</v>
      </c>
      <c r="AH7340">
        <f t="shared" si="805"/>
        <v>11.33</v>
      </c>
      <c r="AI7340">
        <f t="shared" si="806"/>
        <v>1.47</v>
      </c>
      <c r="AJ7340" s="9">
        <f t="shared" si="807"/>
        <v>8.8989999999999991</v>
      </c>
      <c r="AK7340" s="10">
        <f t="shared" si="808"/>
        <v>7.5138672566371678</v>
      </c>
    </row>
    <row r="7341" spans="1:37">
      <c r="A7341" s="1">
        <v>41639</v>
      </c>
      <c r="B7341">
        <v>1039592915517</v>
      </c>
      <c r="C7341" t="s">
        <v>26285</v>
      </c>
      <c r="D7341" t="s">
        <v>26286</v>
      </c>
      <c r="E7341">
        <v>9781466814226</v>
      </c>
      <c r="F7341" t="s">
        <v>7543</v>
      </c>
      <c r="G7341" t="s">
        <v>7544</v>
      </c>
      <c r="H7341" t="s">
        <v>7545</v>
      </c>
      <c r="I7341">
        <v>1</v>
      </c>
      <c r="J7341" t="s">
        <v>34</v>
      </c>
      <c r="K7341" t="s">
        <v>35</v>
      </c>
      <c r="L7341">
        <v>0</v>
      </c>
      <c r="M7341" t="s">
        <v>36</v>
      </c>
      <c r="N7341">
        <v>0</v>
      </c>
      <c r="O7341" t="s">
        <v>36</v>
      </c>
      <c r="P7341">
        <v>0</v>
      </c>
      <c r="Q7341" t="s">
        <v>37</v>
      </c>
      <c r="R7341">
        <v>0</v>
      </c>
      <c r="S7341" t="s">
        <v>37</v>
      </c>
      <c r="T7341">
        <v>0</v>
      </c>
      <c r="U7341" t="s">
        <v>37</v>
      </c>
      <c r="V7341" t="s">
        <v>9459</v>
      </c>
      <c r="W7341" t="s">
        <v>56</v>
      </c>
      <c r="X7341" t="s">
        <v>40</v>
      </c>
      <c r="Y7341" t="s">
        <v>9460</v>
      </c>
      <c r="Z7341">
        <v>0</v>
      </c>
      <c r="AA7341" t="s">
        <v>37</v>
      </c>
      <c r="AB7341">
        <v>0</v>
      </c>
      <c r="AC7341" t="s">
        <v>37</v>
      </c>
      <c r="AD7341">
        <v>13</v>
      </c>
      <c r="AE7341">
        <f t="shared" si="802"/>
        <v>113</v>
      </c>
      <c r="AF7341" s="8">
        <f t="shared" si="803"/>
        <v>0</v>
      </c>
      <c r="AG7341" s="8">
        <f t="shared" si="804"/>
        <v>0</v>
      </c>
      <c r="AH7341">
        <f t="shared" si="805"/>
        <v>0</v>
      </c>
      <c r="AI7341">
        <f t="shared" si="806"/>
        <v>0</v>
      </c>
      <c r="AJ7341" s="9">
        <f t="shared" si="807"/>
        <v>0</v>
      </c>
      <c r="AK7341" s="10">
        <f t="shared" si="808"/>
        <v>0</v>
      </c>
    </row>
    <row r="7342" spans="1:37">
      <c r="A7342" s="1">
        <v>41639</v>
      </c>
      <c r="B7342">
        <v>1039595258516</v>
      </c>
      <c r="C7342" t="s">
        <v>26287</v>
      </c>
      <c r="D7342" t="s">
        <v>26288</v>
      </c>
      <c r="E7342">
        <v>9780805098556</v>
      </c>
      <c r="F7342" t="s">
        <v>204</v>
      </c>
      <c r="G7342" t="s">
        <v>205</v>
      </c>
      <c r="H7342" t="s">
        <v>206</v>
      </c>
      <c r="I7342">
        <v>1</v>
      </c>
      <c r="J7342" t="s">
        <v>34</v>
      </c>
      <c r="K7342" t="s">
        <v>35</v>
      </c>
      <c r="L7342">
        <v>17.239999999999998</v>
      </c>
      <c r="M7342" t="s">
        <v>36</v>
      </c>
      <c r="N7342">
        <v>14.99</v>
      </c>
      <c r="O7342" t="s">
        <v>36</v>
      </c>
      <c r="P7342">
        <v>16.43</v>
      </c>
      <c r="Q7342" t="s">
        <v>37</v>
      </c>
      <c r="R7342">
        <v>14.28</v>
      </c>
      <c r="S7342" t="s">
        <v>37</v>
      </c>
      <c r="T7342">
        <v>2.15</v>
      </c>
      <c r="U7342" t="s">
        <v>37</v>
      </c>
      <c r="V7342" t="s">
        <v>2418</v>
      </c>
      <c r="W7342" t="s">
        <v>56</v>
      </c>
      <c r="X7342" t="s">
        <v>40</v>
      </c>
      <c r="Y7342" t="s">
        <v>26289</v>
      </c>
      <c r="Z7342">
        <v>10</v>
      </c>
      <c r="AA7342" t="s">
        <v>37</v>
      </c>
      <c r="AB7342">
        <v>2.15</v>
      </c>
      <c r="AC7342" t="s">
        <v>37</v>
      </c>
      <c r="AD7342">
        <v>13</v>
      </c>
      <c r="AE7342">
        <f t="shared" si="802"/>
        <v>113</v>
      </c>
      <c r="AF7342" s="8">
        <f t="shared" si="803"/>
        <v>14.539823008849556</v>
      </c>
      <c r="AG7342" s="8">
        <f t="shared" si="804"/>
        <v>1.8901769911504422</v>
      </c>
      <c r="AH7342">
        <f t="shared" si="805"/>
        <v>15.46</v>
      </c>
      <c r="AI7342">
        <f t="shared" si="806"/>
        <v>2.0099999999999998</v>
      </c>
      <c r="AJ7342" s="9">
        <f t="shared" si="807"/>
        <v>12.145999999999999</v>
      </c>
      <c r="AK7342" s="10">
        <f t="shared" si="808"/>
        <v>10.255823008849557</v>
      </c>
    </row>
    <row r="7343" spans="1:37">
      <c r="A7343" s="1">
        <v>41639</v>
      </c>
      <c r="B7343">
        <v>1039598769516</v>
      </c>
      <c r="C7343" t="s">
        <v>26290</v>
      </c>
      <c r="D7343" t="s">
        <v>26291</v>
      </c>
      <c r="E7343">
        <v>9781466841796</v>
      </c>
      <c r="F7343" t="s">
        <v>24846</v>
      </c>
      <c r="G7343" t="s">
        <v>24847</v>
      </c>
      <c r="H7343" t="s">
        <v>5862</v>
      </c>
      <c r="I7343">
        <v>1</v>
      </c>
      <c r="J7343" t="s">
        <v>34</v>
      </c>
      <c r="K7343" t="s">
        <v>35</v>
      </c>
      <c r="L7343">
        <v>10.34</v>
      </c>
      <c r="M7343" t="s">
        <v>36</v>
      </c>
      <c r="N7343">
        <v>8.99</v>
      </c>
      <c r="O7343" t="s">
        <v>36</v>
      </c>
      <c r="P7343">
        <v>9.85</v>
      </c>
      <c r="Q7343" t="s">
        <v>37</v>
      </c>
      <c r="R7343">
        <v>8.57</v>
      </c>
      <c r="S7343" t="s">
        <v>37</v>
      </c>
      <c r="T7343">
        <v>1.28</v>
      </c>
      <c r="U7343" t="s">
        <v>37</v>
      </c>
      <c r="V7343" t="s">
        <v>26292</v>
      </c>
      <c r="W7343" t="s">
        <v>173</v>
      </c>
      <c r="X7343" t="s">
        <v>40</v>
      </c>
      <c r="Y7343" t="s">
        <v>26293</v>
      </c>
      <c r="Z7343">
        <v>6</v>
      </c>
      <c r="AA7343" t="s">
        <v>37</v>
      </c>
      <c r="AB7343">
        <v>1.28</v>
      </c>
      <c r="AC7343" t="s">
        <v>37</v>
      </c>
      <c r="AD7343">
        <v>5</v>
      </c>
      <c r="AE7343">
        <f t="shared" si="802"/>
        <v>105</v>
      </c>
      <c r="AF7343" s="8">
        <f t="shared" si="803"/>
        <v>9.3809523809523796</v>
      </c>
      <c r="AG7343" s="8">
        <f t="shared" si="804"/>
        <v>0.46904761904761899</v>
      </c>
      <c r="AH7343">
        <f t="shared" si="805"/>
        <v>9.9700000000000006</v>
      </c>
      <c r="AI7343">
        <f t="shared" si="806"/>
        <v>0.49</v>
      </c>
      <c r="AJ7343" s="9">
        <f t="shared" si="807"/>
        <v>7.2789999999999999</v>
      </c>
      <c r="AK7343" s="10">
        <f t="shared" si="808"/>
        <v>6.8099523809523808</v>
      </c>
    </row>
    <row r="7344" spans="1:37">
      <c r="A7344" s="1">
        <v>41639</v>
      </c>
      <c r="B7344">
        <v>1039599002516</v>
      </c>
      <c r="C7344" t="s">
        <v>26294</v>
      </c>
      <c r="D7344" t="s">
        <v>26295</v>
      </c>
      <c r="E7344">
        <v>9781466841796</v>
      </c>
      <c r="F7344" t="s">
        <v>24846</v>
      </c>
      <c r="G7344" t="s">
        <v>24847</v>
      </c>
      <c r="H7344" t="s">
        <v>5862</v>
      </c>
      <c r="I7344">
        <v>1</v>
      </c>
      <c r="J7344" t="s">
        <v>34</v>
      </c>
      <c r="K7344" t="s">
        <v>35</v>
      </c>
      <c r="L7344">
        <v>10.34</v>
      </c>
      <c r="M7344" t="s">
        <v>36</v>
      </c>
      <c r="N7344">
        <v>8.99</v>
      </c>
      <c r="O7344" t="s">
        <v>36</v>
      </c>
      <c r="P7344">
        <v>9.85</v>
      </c>
      <c r="Q7344" t="s">
        <v>37</v>
      </c>
      <c r="R7344">
        <v>8.57</v>
      </c>
      <c r="S7344" t="s">
        <v>37</v>
      </c>
      <c r="T7344">
        <v>1.28</v>
      </c>
      <c r="U7344" t="s">
        <v>37</v>
      </c>
      <c r="V7344" t="s">
        <v>200</v>
      </c>
      <c r="W7344" t="s">
        <v>162</v>
      </c>
      <c r="X7344" t="s">
        <v>40</v>
      </c>
      <c r="Y7344" t="s">
        <v>26296</v>
      </c>
      <c r="Z7344">
        <v>6</v>
      </c>
      <c r="AA7344" t="s">
        <v>37</v>
      </c>
      <c r="AB7344">
        <v>1.28</v>
      </c>
      <c r="AC7344" t="s">
        <v>37</v>
      </c>
      <c r="AD7344">
        <v>5</v>
      </c>
      <c r="AE7344">
        <f t="shared" si="802"/>
        <v>105</v>
      </c>
      <c r="AF7344" s="8">
        <f t="shared" si="803"/>
        <v>9.3809523809523796</v>
      </c>
      <c r="AG7344" s="8">
        <f t="shared" si="804"/>
        <v>0.46904761904761899</v>
      </c>
      <c r="AH7344">
        <f t="shared" si="805"/>
        <v>9.9700000000000006</v>
      </c>
      <c r="AI7344">
        <f t="shared" si="806"/>
        <v>0.49</v>
      </c>
      <c r="AJ7344" s="9">
        <f t="shared" si="807"/>
        <v>7.2789999999999999</v>
      </c>
      <c r="AK7344" s="10">
        <f t="shared" si="808"/>
        <v>6.8099523809523808</v>
      </c>
    </row>
    <row r="7345" spans="1:37">
      <c r="A7345" s="1">
        <v>41639</v>
      </c>
      <c r="B7345">
        <v>1039599249512</v>
      </c>
      <c r="C7345" t="s">
        <v>26297</v>
      </c>
      <c r="D7345" t="s">
        <v>26298</v>
      </c>
      <c r="E7345">
        <v>9781429994507</v>
      </c>
      <c r="F7345" t="s">
        <v>26299</v>
      </c>
      <c r="G7345" t="s">
        <v>26300</v>
      </c>
      <c r="H7345" t="s">
        <v>3259</v>
      </c>
      <c r="I7345">
        <v>1</v>
      </c>
      <c r="J7345" t="s">
        <v>34</v>
      </c>
      <c r="K7345" t="s">
        <v>35</v>
      </c>
      <c r="L7345">
        <v>12.64</v>
      </c>
      <c r="M7345" t="s">
        <v>36</v>
      </c>
      <c r="N7345">
        <v>10.99</v>
      </c>
      <c r="O7345" t="s">
        <v>36</v>
      </c>
      <c r="P7345">
        <v>12.04</v>
      </c>
      <c r="Q7345" t="s">
        <v>37</v>
      </c>
      <c r="R7345">
        <v>10.47</v>
      </c>
      <c r="S7345" t="s">
        <v>37</v>
      </c>
      <c r="T7345">
        <v>1.57</v>
      </c>
      <c r="U7345" t="s">
        <v>37</v>
      </c>
      <c r="V7345" t="s">
        <v>20805</v>
      </c>
      <c r="W7345" t="s">
        <v>127</v>
      </c>
      <c r="X7345" t="s">
        <v>40</v>
      </c>
      <c r="Y7345" t="s">
        <v>26301</v>
      </c>
      <c r="Z7345">
        <v>7.33</v>
      </c>
      <c r="AA7345" t="s">
        <v>37</v>
      </c>
      <c r="AB7345">
        <v>1.57</v>
      </c>
      <c r="AC7345" t="s">
        <v>37</v>
      </c>
      <c r="AD7345">
        <v>5</v>
      </c>
      <c r="AE7345">
        <f t="shared" si="802"/>
        <v>105</v>
      </c>
      <c r="AF7345" s="8">
        <f t="shared" si="803"/>
        <v>11.466666666666665</v>
      </c>
      <c r="AG7345" s="8">
        <f t="shared" si="804"/>
        <v>0.57333333333333325</v>
      </c>
      <c r="AH7345">
        <f t="shared" si="805"/>
        <v>12.19</v>
      </c>
      <c r="AI7345">
        <f t="shared" si="806"/>
        <v>0.6</v>
      </c>
      <c r="AJ7345" s="9">
        <f t="shared" si="807"/>
        <v>8.8989999999999991</v>
      </c>
      <c r="AK7345" s="10">
        <f t="shared" si="808"/>
        <v>8.3256666666666668</v>
      </c>
    </row>
    <row r="7346" spans="1:37">
      <c r="A7346" s="1">
        <v>41639</v>
      </c>
      <c r="B7346">
        <v>1039599356516</v>
      </c>
      <c r="C7346" t="s">
        <v>26302</v>
      </c>
      <c r="D7346" t="s">
        <v>26303</v>
      </c>
      <c r="E7346">
        <v>9781466837041</v>
      </c>
      <c r="F7346" t="s">
        <v>24851</v>
      </c>
      <c r="G7346" t="s">
        <v>24852</v>
      </c>
      <c r="H7346" t="s">
        <v>715</v>
      </c>
      <c r="I7346">
        <v>1</v>
      </c>
      <c r="J7346" t="s">
        <v>34</v>
      </c>
      <c r="K7346" t="s">
        <v>35</v>
      </c>
      <c r="L7346">
        <v>12.64</v>
      </c>
      <c r="M7346" t="s">
        <v>36</v>
      </c>
      <c r="N7346">
        <v>10.99</v>
      </c>
      <c r="O7346" t="s">
        <v>36</v>
      </c>
      <c r="P7346">
        <v>12.04</v>
      </c>
      <c r="Q7346" t="s">
        <v>37</v>
      </c>
      <c r="R7346">
        <v>10.47</v>
      </c>
      <c r="S7346" t="s">
        <v>37</v>
      </c>
      <c r="T7346">
        <v>1.57</v>
      </c>
      <c r="U7346" t="s">
        <v>37</v>
      </c>
      <c r="V7346" t="s">
        <v>1844</v>
      </c>
      <c r="X7346" t="s">
        <v>40</v>
      </c>
      <c r="Y7346" t="s">
        <v>26304</v>
      </c>
      <c r="Z7346">
        <v>7.33</v>
      </c>
      <c r="AA7346" t="s">
        <v>37</v>
      </c>
      <c r="AB7346">
        <v>1.57</v>
      </c>
      <c r="AC7346" t="s">
        <v>37</v>
      </c>
      <c r="AD7346">
        <v>5</v>
      </c>
      <c r="AE7346">
        <f t="shared" si="802"/>
        <v>105</v>
      </c>
      <c r="AF7346" s="8">
        <f t="shared" si="803"/>
        <v>11.466666666666665</v>
      </c>
      <c r="AG7346" s="8">
        <f t="shared" si="804"/>
        <v>0.57333333333333325</v>
      </c>
      <c r="AH7346">
        <f t="shared" si="805"/>
        <v>12.19</v>
      </c>
      <c r="AI7346">
        <f t="shared" si="806"/>
        <v>0.6</v>
      </c>
      <c r="AJ7346" s="9">
        <f t="shared" si="807"/>
        <v>8.8989999999999991</v>
      </c>
      <c r="AK7346" s="10">
        <f t="shared" si="808"/>
        <v>8.3256666666666668</v>
      </c>
    </row>
    <row r="7347" spans="1:37">
      <c r="A7347" s="1">
        <v>41639</v>
      </c>
      <c r="B7347">
        <v>1039602880516</v>
      </c>
      <c r="C7347" t="s">
        <v>26305</v>
      </c>
      <c r="D7347" t="s">
        <v>26306</v>
      </c>
      <c r="E7347">
        <v>9781466822276</v>
      </c>
      <c r="F7347" t="s">
        <v>25038</v>
      </c>
      <c r="G7347" t="s">
        <v>25039</v>
      </c>
      <c r="H7347" t="s">
        <v>526</v>
      </c>
      <c r="I7347">
        <v>1</v>
      </c>
      <c r="J7347" t="s">
        <v>34</v>
      </c>
      <c r="K7347" t="s">
        <v>35</v>
      </c>
      <c r="L7347">
        <v>10.34</v>
      </c>
      <c r="M7347" t="s">
        <v>36</v>
      </c>
      <c r="N7347">
        <v>8.99</v>
      </c>
      <c r="O7347" t="s">
        <v>36</v>
      </c>
      <c r="P7347">
        <v>9.85</v>
      </c>
      <c r="Q7347" t="s">
        <v>37</v>
      </c>
      <c r="R7347">
        <v>8.57</v>
      </c>
      <c r="S7347" t="s">
        <v>37</v>
      </c>
      <c r="T7347">
        <v>1.28</v>
      </c>
      <c r="U7347" t="s">
        <v>37</v>
      </c>
      <c r="V7347" t="s">
        <v>119</v>
      </c>
      <c r="W7347" t="s">
        <v>56</v>
      </c>
      <c r="X7347" t="s">
        <v>40</v>
      </c>
      <c r="Y7347" t="s">
        <v>26307</v>
      </c>
      <c r="Z7347">
        <v>6</v>
      </c>
      <c r="AA7347" t="s">
        <v>37</v>
      </c>
      <c r="AB7347">
        <v>1.28</v>
      </c>
      <c r="AC7347" t="s">
        <v>37</v>
      </c>
      <c r="AD7347">
        <v>13</v>
      </c>
      <c r="AE7347">
        <f t="shared" si="802"/>
        <v>113</v>
      </c>
      <c r="AF7347" s="8">
        <f t="shared" si="803"/>
        <v>8.716814159292035</v>
      </c>
      <c r="AG7347" s="8">
        <f t="shared" si="804"/>
        <v>1.1331858407079645</v>
      </c>
      <c r="AH7347">
        <f t="shared" si="805"/>
        <v>9.27</v>
      </c>
      <c r="AI7347">
        <f t="shared" si="806"/>
        <v>1.2</v>
      </c>
      <c r="AJ7347" s="9">
        <f t="shared" si="807"/>
        <v>7.2789999999999999</v>
      </c>
      <c r="AK7347" s="10">
        <f t="shared" si="808"/>
        <v>6.1458141592920352</v>
      </c>
    </row>
    <row r="7348" spans="1:37">
      <c r="A7348" s="1">
        <v>41639</v>
      </c>
      <c r="B7348">
        <v>1039606744516</v>
      </c>
      <c r="C7348" t="s">
        <v>26308</v>
      </c>
      <c r="D7348" t="s">
        <v>26309</v>
      </c>
      <c r="E7348">
        <v>9781466848566</v>
      </c>
      <c r="F7348" t="s">
        <v>24840</v>
      </c>
      <c r="G7348" t="s">
        <v>24841</v>
      </c>
      <c r="H7348" t="s">
        <v>1310</v>
      </c>
      <c r="I7348">
        <v>1</v>
      </c>
      <c r="J7348" t="s">
        <v>34</v>
      </c>
      <c r="K7348" t="s">
        <v>35</v>
      </c>
      <c r="L7348">
        <v>10.34</v>
      </c>
      <c r="M7348" t="s">
        <v>36</v>
      </c>
      <c r="N7348">
        <v>8.99</v>
      </c>
      <c r="O7348" t="s">
        <v>36</v>
      </c>
      <c r="P7348">
        <v>9.85</v>
      </c>
      <c r="Q7348" t="s">
        <v>37</v>
      </c>
      <c r="R7348">
        <v>8.57</v>
      </c>
      <c r="S7348" t="s">
        <v>37</v>
      </c>
      <c r="T7348">
        <v>1.28</v>
      </c>
      <c r="U7348" t="s">
        <v>37</v>
      </c>
      <c r="V7348" t="s">
        <v>200</v>
      </c>
      <c r="W7348" t="s">
        <v>162</v>
      </c>
      <c r="X7348" t="s">
        <v>40</v>
      </c>
      <c r="Y7348" t="s">
        <v>26296</v>
      </c>
      <c r="Z7348">
        <v>6</v>
      </c>
      <c r="AA7348" t="s">
        <v>37</v>
      </c>
      <c r="AB7348">
        <v>1.28</v>
      </c>
      <c r="AC7348" t="s">
        <v>37</v>
      </c>
      <c r="AD7348">
        <v>5</v>
      </c>
      <c r="AE7348">
        <f t="shared" si="802"/>
        <v>105</v>
      </c>
      <c r="AF7348" s="8">
        <f t="shared" si="803"/>
        <v>9.3809523809523796</v>
      </c>
      <c r="AG7348" s="8">
        <f t="shared" si="804"/>
        <v>0.46904761904761899</v>
      </c>
      <c r="AH7348">
        <f t="shared" si="805"/>
        <v>9.9700000000000006</v>
      </c>
      <c r="AI7348">
        <f t="shared" si="806"/>
        <v>0.49</v>
      </c>
      <c r="AJ7348" s="9">
        <f t="shared" si="807"/>
        <v>7.2789999999999999</v>
      </c>
      <c r="AK7348" s="10">
        <f t="shared" si="808"/>
        <v>6.8099523809523808</v>
      </c>
    </row>
    <row r="7349" spans="1:37">
      <c r="A7349" s="1">
        <v>41639</v>
      </c>
      <c r="B7349">
        <v>1039607548517</v>
      </c>
      <c r="C7349" t="s">
        <v>26310</v>
      </c>
      <c r="D7349" t="s">
        <v>26311</v>
      </c>
      <c r="E7349">
        <v>9781466822276</v>
      </c>
      <c r="F7349" t="s">
        <v>25038</v>
      </c>
      <c r="G7349" t="s">
        <v>25039</v>
      </c>
      <c r="H7349" t="s">
        <v>526</v>
      </c>
      <c r="I7349">
        <v>1</v>
      </c>
      <c r="J7349" t="s">
        <v>34</v>
      </c>
      <c r="K7349" t="s">
        <v>35</v>
      </c>
      <c r="L7349">
        <v>10.34</v>
      </c>
      <c r="M7349" t="s">
        <v>36</v>
      </c>
      <c r="N7349">
        <v>8.99</v>
      </c>
      <c r="O7349" t="s">
        <v>36</v>
      </c>
      <c r="P7349">
        <v>9.85</v>
      </c>
      <c r="Q7349" t="s">
        <v>37</v>
      </c>
      <c r="R7349">
        <v>8.57</v>
      </c>
      <c r="S7349" t="s">
        <v>37</v>
      </c>
      <c r="T7349">
        <v>1.28</v>
      </c>
      <c r="U7349" t="s">
        <v>37</v>
      </c>
      <c r="V7349" t="s">
        <v>2842</v>
      </c>
      <c r="W7349" t="s">
        <v>56</v>
      </c>
      <c r="X7349" t="s">
        <v>40</v>
      </c>
      <c r="Y7349" t="s">
        <v>26312</v>
      </c>
      <c r="Z7349">
        <v>6</v>
      </c>
      <c r="AA7349" t="s">
        <v>37</v>
      </c>
      <c r="AB7349">
        <v>1.28</v>
      </c>
      <c r="AC7349" t="s">
        <v>37</v>
      </c>
      <c r="AD7349">
        <v>13</v>
      </c>
      <c r="AE7349">
        <f t="shared" si="802"/>
        <v>113</v>
      </c>
      <c r="AF7349" s="8">
        <f t="shared" si="803"/>
        <v>8.716814159292035</v>
      </c>
      <c r="AG7349" s="8">
        <f t="shared" si="804"/>
        <v>1.1331858407079645</v>
      </c>
      <c r="AH7349">
        <f t="shared" si="805"/>
        <v>9.27</v>
      </c>
      <c r="AI7349">
        <f t="shared" si="806"/>
        <v>1.2</v>
      </c>
      <c r="AJ7349" s="9">
        <f t="shared" si="807"/>
        <v>7.2789999999999999</v>
      </c>
      <c r="AK7349" s="10">
        <f t="shared" si="808"/>
        <v>6.1458141592920352</v>
      </c>
    </row>
    <row r="7350" spans="1:37">
      <c r="A7350" s="1">
        <v>41639</v>
      </c>
      <c r="B7350">
        <v>1039607941516</v>
      </c>
      <c r="C7350" t="s">
        <v>26313</v>
      </c>
      <c r="D7350" t="s">
        <v>26314</v>
      </c>
      <c r="E7350">
        <v>9781466837645</v>
      </c>
      <c r="F7350" t="s">
        <v>25418</v>
      </c>
      <c r="G7350" t="s">
        <v>25419</v>
      </c>
      <c r="H7350" t="s">
        <v>9796</v>
      </c>
      <c r="I7350">
        <v>1</v>
      </c>
      <c r="J7350" t="s">
        <v>34</v>
      </c>
      <c r="K7350" t="s">
        <v>35</v>
      </c>
      <c r="L7350">
        <v>10.34</v>
      </c>
      <c r="M7350" t="s">
        <v>36</v>
      </c>
      <c r="N7350">
        <v>8.99</v>
      </c>
      <c r="O7350" t="s">
        <v>36</v>
      </c>
      <c r="P7350">
        <v>9.85</v>
      </c>
      <c r="Q7350" t="s">
        <v>37</v>
      </c>
      <c r="R7350">
        <v>8.57</v>
      </c>
      <c r="S7350" t="s">
        <v>37</v>
      </c>
      <c r="T7350">
        <v>1.28</v>
      </c>
      <c r="U7350" t="s">
        <v>37</v>
      </c>
      <c r="V7350" t="s">
        <v>26315</v>
      </c>
      <c r="W7350" t="s">
        <v>26316</v>
      </c>
      <c r="X7350" t="s">
        <v>40</v>
      </c>
      <c r="Y7350" t="s">
        <v>20379</v>
      </c>
      <c r="Z7350">
        <v>6</v>
      </c>
      <c r="AA7350" t="s">
        <v>37</v>
      </c>
      <c r="AB7350">
        <v>1.28</v>
      </c>
      <c r="AC7350" t="s">
        <v>37</v>
      </c>
      <c r="AD7350">
        <v>5</v>
      </c>
      <c r="AE7350">
        <f t="shared" si="802"/>
        <v>105</v>
      </c>
      <c r="AF7350" s="8">
        <f t="shared" si="803"/>
        <v>9.3809523809523796</v>
      </c>
      <c r="AG7350" s="8">
        <f t="shared" si="804"/>
        <v>0.46904761904761899</v>
      </c>
      <c r="AH7350">
        <f t="shared" si="805"/>
        <v>9.9700000000000006</v>
      </c>
      <c r="AI7350">
        <f t="shared" si="806"/>
        <v>0.49</v>
      </c>
      <c r="AJ7350" s="9">
        <f t="shared" si="807"/>
        <v>7.2789999999999999</v>
      </c>
      <c r="AK7350" s="10">
        <f t="shared" si="808"/>
        <v>6.8099523809523808</v>
      </c>
    </row>
    <row r="7351" spans="1:37">
      <c r="A7351" s="1">
        <v>41639</v>
      </c>
      <c r="B7351">
        <v>1039608678516</v>
      </c>
      <c r="C7351" t="s">
        <v>26317</v>
      </c>
      <c r="D7351" t="s">
        <v>26318</v>
      </c>
      <c r="E7351">
        <v>9781466841796</v>
      </c>
      <c r="F7351" t="s">
        <v>24846</v>
      </c>
      <c r="G7351" t="s">
        <v>24847</v>
      </c>
      <c r="H7351" t="s">
        <v>5862</v>
      </c>
      <c r="I7351">
        <v>1</v>
      </c>
      <c r="J7351" t="s">
        <v>34</v>
      </c>
      <c r="K7351" t="s">
        <v>35</v>
      </c>
      <c r="L7351">
        <v>10.34</v>
      </c>
      <c r="M7351" t="s">
        <v>36</v>
      </c>
      <c r="N7351">
        <v>8.99</v>
      </c>
      <c r="O7351" t="s">
        <v>36</v>
      </c>
      <c r="P7351">
        <v>9.85</v>
      </c>
      <c r="Q7351" t="s">
        <v>37</v>
      </c>
      <c r="R7351">
        <v>8.57</v>
      </c>
      <c r="S7351" t="s">
        <v>37</v>
      </c>
      <c r="T7351">
        <v>1.28</v>
      </c>
      <c r="U7351" t="s">
        <v>37</v>
      </c>
      <c r="V7351" t="s">
        <v>3026</v>
      </c>
      <c r="W7351" t="s">
        <v>120</v>
      </c>
      <c r="X7351" t="s">
        <v>40</v>
      </c>
      <c r="Y7351" t="s">
        <v>26319</v>
      </c>
      <c r="Z7351">
        <v>6</v>
      </c>
      <c r="AA7351" t="s">
        <v>37</v>
      </c>
      <c r="AB7351">
        <v>1.28</v>
      </c>
      <c r="AC7351" t="s">
        <v>37</v>
      </c>
      <c r="AD7351">
        <v>13</v>
      </c>
      <c r="AE7351">
        <f t="shared" si="802"/>
        <v>113</v>
      </c>
      <c r="AF7351" s="8">
        <f t="shared" si="803"/>
        <v>8.716814159292035</v>
      </c>
      <c r="AG7351" s="8">
        <f t="shared" si="804"/>
        <v>1.1331858407079645</v>
      </c>
      <c r="AH7351">
        <f t="shared" si="805"/>
        <v>9.27</v>
      </c>
      <c r="AI7351">
        <f t="shared" si="806"/>
        <v>1.2</v>
      </c>
      <c r="AJ7351" s="9">
        <f t="shared" si="807"/>
        <v>7.2789999999999999</v>
      </c>
      <c r="AK7351" s="10">
        <f t="shared" si="808"/>
        <v>6.1458141592920352</v>
      </c>
    </row>
    <row r="7352" spans="1:37">
      <c r="A7352" s="1">
        <v>41639</v>
      </c>
      <c r="B7352">
        <v>1039608771517</v>
      </c>
      <c r="C7352" t="s">
        <v>26320</v>
      </c>
      <c r="D7352" t="s">
        <v>26321</v>
      </c>
      <c r="E7352">
        <v>9781622660469</v>
      </c>
      <c r="F7352" t="s">
        <v>25373</v>
      </c>
      <c r="G7352" t="s">
        <v>25374</v>
      </c>
      <c r="H7352" t="s">
        <v>964</v>
      </c>
      <c r="I7352">
        <v>1</v>
      </c>
      <c r="J7352" t="s">
        <v>34</v>
      </c>
      <c r="K7352" t="s">
        <v>35</v>
      </c>
      <c r="L7352">
        <v>6.88</v>
      </c>
      <c r="M7352" t="s">
        <v>36</v>
      </c>
      <c r="N7352">
        <v>5.99</v>
      </c>
      <c r="O7352" t="s">
        <v>36</v>
      </c>
      <c r="P7352">
        <v>6.56</v>
      </c>
      <c r="Q7352" t="s">
        <v>37</v>
      </c>
      <c r="R7352">
        <v>5.71</v>
      </c>
      <c r="S7352" t="s">
        <v>37</v>
      </c>
      <c r="T7352">
        <v>0.85</v>
      </c>
      <c r="U7352" t="s">
        <v>37</v>
      </c>
      <c r="V7352" t="s">
        <v>7404</v>
      </c>
      <c r="W7352" t="s">
        <v>214</v>
      </c>
      <c r="X7352" t="s">
        <v>40</v>
      </c>
      <c r="Y7352" t="s">
        <v>26322</v>
      </c>
      <c r="Z7352">
        <v>4</v>
      </c>
      <c r="AA7352" t="s">
        <v>37</v>
      </c>
      <c r="AB7352">
        <v>0.85</v>
      </c>
      <c r="AC7352" t="s">
        <v>37</v>
      </c>
      <c r="AD7352">
        <v>13</v>
      </c>
      <c r="AE7352">
        <f t="shared" si="802"/>
        <v>113</v>
      </c>
      <c r="AF7352" s="8">
        <f t="shared" si="803"/>
        <v>5.8053097345132736</v>
      </c>
      <c r="AG7352" s="8">
        <f t="shared" si="804"/>
        <v>0.75469026548672558</v>
      </c>
      <c r="AH7352">
        <f t="shared" si="805"/>
        <v>6.17</v>
      </c>
      <c r="AI7352">
        <f t="shared" si="806"/>
        <v>0.8</v>
      </c>
      <c r="AJ7352" s="9">
        <f t="shared" si="807"/>
        <v>4.8469999999999995</v>
      </c>
      <c r="AK7352" s="10">
        <f t="shared" si="808"/>
        <v>4.0923097345132735</v>
      </c>
    </row>
    <row r="7353" spans="1:37">
      <c r="A7353" s="1">
        <v>41639</v>
      </c>
      <c r="B7353">
        <v>1039610457517</v>
      </c>
      <c r="C7353" t="s">
        <v>26323</v>
      </c>
      <c r="D7353" t="s">
        <v>26324</v>
      </c>
      <c r="E7353">
        <v>9781250039583</v>
      </c>
      <c r="F7353" t="s">
        <v>25290</v>
      </c>
      <c r="G7353" t="s">
        <v>25291</v>
      </c>
      <c r="H7353" t="s">
        <v>25292</v>
      </c>
      <c r="I7353">
        <v>1</v>
      </c>
      <c r="J7353" t="s">
        <v>34</v>
      </c>
      <c r="K7353" t="s">
        <v>35</v>
      </c>
      <c r="L7353">
        <v>16.09</v>
      </c>
      <c r="M7353" t="s">
        <v>36</v>
      </c>
      <c r="N7353">
        <v>13.99</v>
      </c>
      <c r="O7353" t="s">
        <v>36</v>
      </c>
      <c r="P7353">
        <v>15.33</v>
      </c>
      <c r="Q7353" t="s">
        <v>37</v>
      </c>
      <c r="R7353">
        <v>13.33</v>
      </c>
      <c r="S7353" t="s">
        <v>37</v>
      </c>
      <c r="T7353">
        <v>2</v>
      </c>
      <c r="U7353" t="s">
        <v>37</v>
      </c>
      <c r="V7353" t="s">
        <v>119</v>
      </c>
      <c r="W7353" t="s">
        <v>56</v>
      </c>
      <c r="X7353" t="s">
        <v>40</v>
      </c>
      <c r="Y7353" t="s">
        <v>26325</v>
      </c>
      <c r="Z7353">
        <v>9.33</v>
      </c>
      <c r="AA7353" t="s">
        <v>37</v>
      </c>
      <c r="AB7353">
        <v>2</v>
      </c>
      <c r="AC7353" t="s">
        <v>37</v>
      </c>
      <c r="AD7353">
        <v>13</v>
      </c>
      <c r="AE7353">
        <f t="shared" si="802"/>
        <v>113</v>
      </c>
      <c r="AF7353" s="8">
        <f t="shared" si="803"/>
        <v>13.566371681415928</v>
      </c>
      <c r="AG7353" s="8">
        <f t="shared" si="804"/>
        <v>1.7636283185840709</v>
      </c>
      <c r="AH7353">
        <f t="shared" si="805"/>
        <v>14.43</v>
      </c>
      <c r="AI7353">
        <f t="shared" si="806"/>
        <v>1.87</v>
      </c>
      <c r="AJ7353" s="9">
        <f t="shared" si="807"/>
        <v>11.331</v>
      </c>
      <c r="AK7353" s="10">
        <f t="shared" si="808"/>
        <v>9.5673716814159278</v>
      </c>
    </row>
    <row r="7354" spans="1:37">
      <c r="A7354" s="1">
        <v>41639</v>
      </c>
      <c r="B7354">
        <v>1039610644512</v>
      </c>
      <c r="C7354" t="s">
        <v>26326</v>
      </c>
      <c r="D7354" t="s">
        <v>26327</v>
      </c>
      <c r="E7354">
        <v>9781429957793</v>
      </c>
      <c r="F7354" t="s">
        <v>218</v>
      </c>
      <c r="G7354" t="s">
        <v>219</v>
      </c>
      <c r="H7354" t="s">
        <v>220</v>
      </c>
      <c r="I7354">
        <v>1</v>
      </c>
      <c r="J7354" t="s">
        <v>34</v>
      </c>
      <c r="K7354" t="s">
        <v>35</v>
      </c>
      <c r="L7354">
        <v>14.94</v>
      </c>
      <c r="M7354" t="s">
        <v>36</v>
      </c>
      <c r="N7354">
        <v>12.99</v>
      </c>
      <c r="O7354" t="s">
        <v>36</v>
      </c>
      <c r="P7354">
        <v>14.23</v>
      </c>
      <c r="Q7354" t="s">
        <v>37</v>
      </c>
      <c r="R7354">
        <v>12.38</v>
      </c>
      <c r="S7354" t="s">
        <v>37</v>
      </c>
      <c r="T7354">
        <v>1.85</v>
      </c>
      <c r="U7354" t="s">
        <v>37</v>
      </c>
      <c r="V7354" t="s">
        <v>200</v>
      </c>
      <c r="W7354" t="s">
        <v>162</v>
      </c>
      <c r="X7354" t="s">
        <v>40</v>
      </c>
      <c r="Y7354" t="s">
        <v>26328</v>
      </c>
      <c r="Z7354">
        <v>8.67</v>
      </c>
      <c r="AA7354" t="s">
        <v>37</v>
      </c>
      <c r="AB7354">
        <v>1.85</v>
      </c>
      <c r="AC7354" t="s">
        <v>37</v>
      </c>
      <c r="AD7354">
        <v>5</v>
      </c>
      <c r="AE7354">
        <f t="shared" si="802"/>
        <v>105</v>
      </c>
      <c r="AF7354" s="8">
        <f t="shared" si="803"/>
        <v>13.552380952380952</v>
      </c>
      <c r="AG7354" s="8">
        <f t="shared" si="804"/>
        <v>0.67761904761904757</v>
      </c>
      <c r="AH7354">
        <f t="shared" si="805"/>
        <v>14.41</v>
      </c>
      <c r="AI7354">
        <f t="shared" si="806"/>
        <v>0.72</v>
      </c>
      <c r="AJ7354" s="9">
        <f t="shared" si="807"/>
        <v>10.516</v>
      </c>
      <c r="AK7354" s="10">
        <f t="shared" si="808"/>
        <v>9.8383809523809518</v>
      </c>
    </row>
    <row r="7355" spans="1:37">
      <c r="A7355" s="1">
        <v>41639</v>
      </c>
      <c r="B7355">
        <v>1039610924517</v>
      </c>
      <c r="C7355" t="s">
        <v>26329</v>
      </c>
      <c r="D7355" t="s">
        <v>26318</v>
      </c>
      <c r="E7355">
        <v>9781466841796</v>
      </c>
      <c r="F7355" t="s">
        <v>24846</v>
      </c>
      <c r="G7355" t="s">
        <v>24847</v>
      </c>
      <c r="H7355" t="s">
        <v>5862</v>
      </c>
      <c r="I7355">
        <v>1</v>
      </c>
      <c r="J7355" t="s">
        <v>34</v>
      </c>
      <c r="K7355" t="s">
        <v>35</v>
      </c>
      <c r="L7355">
        <v>10.34</v>
      </c>
      <c r="M7355" t="s">
        <v>36</v>
      </c>
      <c r="N7355">
        <v>8.99</v>
      </c>
      <c r="O7355" t="s">
        <v>36</v>
      </c>
      <c r="P7355">
        <v>9.85</v>
      </c>
      <c r="Q7355" t="s">
        <v>37</v>
      </c>
      <c r="R7355">
        <v>8.57</v>
      </c>
      <c r="S7355" t="s">
        <v>37</v>
      </c>
      <c r="T7355">
        <v>1.28</v>
      </c>
      <c r="U7355" t="s">
        <v>37</v>
      </c>
      <c r="V7355" t="s">
        <v>259</v>
      </c>
      <c r="W7355" t="s">
        <v>120</v>
      </c>
      <c r="X7355" t="s">
        <v>40</v>
      </c>
      <c r="Y7355" t="s">
        <v>26330</v>
      </c>
      <c r="Z7355">
        <v>6</v>
      </c>
      <c r="AA7355" t="s">
        <v>37</v>
      </c>
      <c r="AB7355">
        <v>1.28</v>
      </c>
      <c r="AC7355" t="s">
        <v>37</v>
      </c>
      <c r="AD7355">
        <v>13</v>
      </c>
      <c r="AE7355">
        <f t="shared" si="802"/>
        <v>113</v>
      </c>
      <c r="AF7355" s="8">
        <f t="shared" si="803"/>
        <v>8.716814159292035</v>
      </c>
      <c r="AG7355" s="8">
        <f t="shared" si="804"/>
        <v>1.1331858407079645</v>
      </c>
      <c r="AH7355">
        <f t="shared" si="805"/>
        <v>9.27</v>
      </c>
      <c r="AI7355">
        <f t="shared" si="806"/>
        <v>1.2</v>
      </c>
      <c r="AJ7355" s="9">
        <f t="shared" si="807"/>
        <v>7.2789999999999999</v>
      </c>
      <c r="AK7355" s="10">
        <f t="shared" si="808"/>
        <v>6.1458141592920352</v>
      </c>
    </row>
    <row r="7356" spans="1:37">
      <c r="A7356" s="1">
        <v>41639</v>
      </c>
      <c r="B7356">
        <v>1039611482517</v>
      </c>
      <c r="C7356" t="s">
        <v>26331</v>
      </c>
      <c r="D7356" t="s">
        <v>26332</v>
      </c>
      <c r="E7356">
        <v>9781466837041</v>
      </c>
      <c r="F7356" t="s">
        <v>24851</v>
      </c>
      <c r="G7356" t="s">
        <v>24852</v>
      </c>
      <c r="H7356" t="s">
        <v>715</v>
      </c>
      <c r="I7356">
        <v>1</v>
      </c>
      <c r="J7356" t="s">
        <v>34</v>
      </c>
      <c r="K7356" t="s">
        <v>35</v>
      </c>
      <c r="L7356">
        <v>12.64</v>
      </c>
      <c r="M7356" t="s">
        <v>36</v>
      </c>
      <c r="N7356">
        <v>10.99</v>
      </c>
      <c r="O7356" t="s">
        <v>36</v>
      </c>
      <c r="P7356">
        <v>12.04</v>
      </c>
      <c r="Q7356" t="s">
        <v>37</v>
      </c>
      <c r="R7356">
        <v>10.47</v>
      </c>
      <c r="S7356" t="s">
        <v>37</v>
      </c>
      <c r="T7356">
        <v>1.57</v>
      </c>
      <c r="U7356" t="s">
        <v>37</v>
      </c>
      <c r="V7356" t="s">
        <v>298</v>
      </c>
      <c r="W7356" t="s">
        <v>299</v>
      </c>
      <c r="X7356" t="s">
        <v>40</v>
      </c>
      <c r="Y7356" t="s">
        <v>21437</v>
      </c>
      <c r="Z7356">
        <v>7.33</v>
      </c>
      <c r="AA7356" t="s">
        <v>37</v>
      </c>
      <c r="AB7356">
        <v>1.57</v>
      </c>
      <c r="AC7356" t="s">
        <v>37</v>
      </c>
      <c r="AD7356">
        <v>5</v>
      </c>
      <c r="AE7356">
        <f t="shared" si="802"/>
        <v>105</v>
      </c>
      <c r="AF7356" s="8">
        <f t="shared" si="803"/>
        <v>11.466666666666665</v>
      </c>
      <c r="AG7356" s="8">
        <f t="shared" si="804"/>
        <v>0.57333333333333325</v>
      </c>
      <c r="AH7356">
        <f t="shared" si="805"/>
        <v>12.19</v>
      </c>
      <c r="AI7356">
        <f t="shared" si="806"/>
        <v>0.6</v>
      </c>
      <c r="AJ7356" s="9">
        <f t="shared" si="807"/>
        <v>8.8989999999999991</v>
      </c>
      <c r="AK7356" s="10">
        <f t="shared" si="808"/>
        <v>8.3256666666666668</v>
      </c>
    </row>
    <row r="7357" spans="1:37">
      <c r="A7357" s="1">
        <v>41639</v>
      </c>
      <c r="B7357">
        <v>1039613409517</v>
      </c>
      <c r="C7357" t="s">
        <v>26333</v>
      </c>
      <c r="D7357" t="s">
        <v>26334</v>
      </c>
      <c r="E7357">
        <v>9781466832909</v>
      </c>
      <c r="F7357" t="s">
        <v>25581</v>
      </c>
      <c r="G7357" t="s">
        <v>25582</v>
      </c>
      <c r="H7357" t="s">
        <v>3772</v>
      </c>
      <c r="I7357">
        <v>1</v>
      </c>
      <c r="J7357" t="s">
        <v>34</v>
      </c>
      <c r="K7357" t="s">
        <v>35</v>
      </c>
      <c r="L7357">
        <v>10.34</v>
      </c>
      <c r="M7357" t="s">
        <v>36</v>
      </c>
      <c r="N7357">
        <v>8.99</v>
      </c>
      <c r="O7357" t="s">
        <v>36</v>
      </c>
      <c r="P7357">
        <v>9.85</v>
      </c>
      <c r="Q7357" t="s">
        <v>37</v>
      </c>
      <c r="R7357">
        <v>8.57</v>
      </c>
      <c r="S7357" t="s">
        <v>37</v>
      </c>
      <c r="T7357">
        <v>1.28</v>
      </c>
      <c r="U7357" t="s">
        <v>37</v>
      </c>
      <c r="V7357" t="s">
        <v>259</v>
      </c>
      <c r="W7357" t="s">
        <v>120</v>
      </c>
      <c r="X7357" t="s">
        <v>40</v>
      </c>
      <c r="Y7357" t="s">
        <v>26330</v>
      </c>
      <c r="Z7357">
        <v>6</v>
      </c>
      <c r="AA7357" t="s">
        <v>37</v>
      </c>
      <c r="AB7357">
        <v>1.28</v>
      </c>
      <c r="AC7357" t="s">
        <v>37</v>
      </c>
      <c r="AD7357">
        <v>13</v>
      </c>
      <c r="AE7357">
        <f t="shared" si="802"/>
        <v>113</v>
      </c>
      <c r="AF7357" s="8">
        <f t="shared" si="803"/>
        <v>8.716814159292035</v>
      </c>
      <c r="AG7357" s="8">
        <f t="shared" si="804"/>
        <v>1.1331858407079645</v>
      </c>
      <c r="AH7357">
        <f t="shared" si="805"/>
        <v>9.27</v>
      </c>
      <c r="AI7357">
        <f t="shared" si="806"/>
        <v>1.2</v>
      </c>
      <c r="AJ7357" s="9">
        <f t="shared" si="807"/>
        <v>7.2789999999999999</v>
      </c>
      <c r="AK7357" s="10">
        <f t="shared" si="808"/>
        <v>6.1458141592920352</v>
      </c>
    </row>
    <row r="7358" spans="1:37">
      <c r="A7358" s="1">
        <v>41639</v>
      </c>
      <c r="B7358">
        <v>1039616154517</v>
      </c>
      <c r="C7358" t="s">
        <v>26335</v>
      </c>
      <c r="D7358" t="s">
        <v>26336</v>
      </c>
      <c r="E7358">
        <v>9781466837041</v>
      </c>
      <c r="F7358" t="s">
        <v>24851</v>
      </c>
      <c r="G7358" t="s">
        <v>24852</v>
      </c>
      <c r="H7358" t="s">
        <v>715</v>
      </c>
      <c r="I7358">
        <v>1</v>
      </c>
      <c r="J7358" t="s">
        <v>34</v>
      </c>
      <c r="K7358" t="s">
        <v>35</v>
      </c>
      <c r="L7358">
        <v>12.64</v>
      </c>
      <c r="M7358" t="s">
        <v>36</v>
      </c>
      <c r="N7358">
        <v>10.99</v>
      </c>
      <c r="O7358" t="s">
        <v>36</v>
      </c>
      <c r="P7358">
        <v>12.04</v>
      </c>
      <c r="Q7358" t="s">
        <v>37</v>
      </c>
      <c r="R7358">
        <v>10.47</v>
      </c>
      <c r="S7358" t="s">
        <v>37</v>
      </c>
      <c r="T7358">
        <v>1.57</v>
      </c>
      <c r="U7358" t="s">
        <v>37</v>
      </c>
      <c r="V7358" t="s">
        <v>200</v>
      </c>
      <c r="W7358" t="s">
        <v>162</v>
      </c>
      <c r="X7358" t="s">
        <v>40</v>
      </c>
      <c r="Y7358" t="s">
        <v>9142</v>
      </c>
      <c r="Z7358">
        <v>7.33</v>
      </c>
      <c r="AA7358" t="s">
        <v>37</v>
      </c>
      <c r="AB7358">
        <v>1.57</v>
      </c>
      <c r="AC7358" t="s">
        <v>37</v>
      </c>
      <c r="AD7358">
        <v>5</v>
      </c>
      <c r="AE7358">
        <f t="shared" si="802"/>
        <v>105</v>
      </c>
      <c r="AF7358" s="8">
        <f t="shared" si="803"/>
        <v>11.466666666666665</v>
      </c>
      <c r="AG7358" s="8">
        <f t="shared" si="804"/>
        <v>0.57333333333333325</v>
      </c>
      <c r="AH7358">
        <f t="shared" si="805"/>
        <v>12.19</v>
      </c>
      <c r="AI7358">
        <f t="shared" si="806"/>
        <v>0.6</v>
      </c>
      <c r="AJ7358" s="9">
        <f t="shared" si="807"/>
        <v>8.8989999999999991</v>
      </c>
      <c r="AK7358" s="10">
        <f t="shared" si="808"/>
        <v>8.3256666666666668</v>
      </c>
    </row>
    <row r="7359" spans="1:37">
      <c r="A7359" s="1">
        <v>41639</v>
      </c>
      <c r="B7359">
        <v>1039616230516</v>
      </c>
      <c r="C7359" t="s">
        <v>26337</v>
      </c>
      <c r="D7359" t="s">
        <v>26338</v>
      </c>
      <c r="E7359">
        <v>9781429971393</v>
      </c>
      <c r="F7359" t="s">
        <v>3123</v>
      </c>
      <c r="G7359" t="s">
        <v>3124</v>
      </c>
      <c r="H7359" t="s">
        <v>191</v>
      </c>
      <c r="I7359">
        <v>1</v>
      </c>
      <c r="J7359" t="s">
        <v>34</v>
      </c>
      <c r="K7359" t="s">
        <v>35</v>
      </c>
      <c r="L7359">
        <v>3.44</v>
      </c>
      <c r="M7359" t="s">
        <v>36</v>
      </c>
      <c r="N7359">
        <v>2.99</v>
      </c>
      <c r="O7359" t="s">
        <v>36</v>
      </c>
      <c r="P7359">
        <v>3.28</v>
      </c>
      <c r="Q7359" t="s">
        <v>37</v>
      </c>
      <c r="R7359">
        <v>2.85</v>
      </c>
      <c r="S7359" t="s">
        <v>37</v>
      </c>
      <c r="T7359">
        <v>0.43</v>
      </c>
      <c r="U7359" t="s">
        <v>37</v>
      </c>
      <c r="V7359" t="s">
        <v>259</v>
      </c>
      <c r="W7359" t="s">
        <v>214</v>
      </c>
      <c r="X7359" t="s">
        <v>40</v>
      </c>
      <c r="Y7359" t="s">
        <v>26339</v>
      </c>
      <c r="Z7359">
        <v>2</v>
      </c>
      <c r="AA7359" t="s">
        <v>37</v>
      </c>
      <c r="AB7359">
        <v>0.43</v>
      </c>
      <c r="AC7359" t="s">
        <v>37</v>
      </c>
      <c r="AD7359">
        <v>13</v>
      </c>
      <c r="AE7359">
        <f t="shared" si="802"/>
        <v>113</v>
      </c>
      <c r="AF7359" s="8">
        <f t="shared" si="803"/>
        <v>2.9026548672566368</v>
      </c>
      <c r="AG7359" s="8">
        <f t="shared" si="804"/>
        <v>0.37734513274336279</v>
      </c>
      <c r="AH7359">
        <f t="shared" si="805"/>
        <v>3.08</v>
      </c>
      <c r="AI7359">
        <f t="shared" si="806"/>
        <v>0.4</v>
      </c>
      <c r="AJ7359" s="9">
        <f t="shared" si="807"/>
        <v>2.4249999999999998</v>
      </c>
      <c r="AK7359" s="10">
        <f t="shared" si="808"/>
        <v>2.0476548672566368</v>
      </c>
    </row>
    <row r="7360" spans="1:37">
      <c r="A7360" s="1">
        <v>41639</v>
      </c>
      <c r="B7360">
        <v>1039616316515</v>
      </c>
      <c r="C7360" t="s">
        <v>26340</v>
      </c>
      <c r="D7360" t="s">
        <v>26341</v>
      </c>
      <c r="E7360">
        <v>9781429909792</v>
      </c>
      <c r="F7360" t="s">
        <v>3658</v>
      </c>
      <c r="G7360" t="s">
        <v>3659</v>
      </c>
      <c r="H7360" t="s">
        <v>410</v>
      </c>
      <c r="I7360">
        <v>1</v>
      </c>
      <c r="J7360" t="s">
        <v>34</v>
      </c>
      <c r="K7360" t="s">
        <v>35</v>
      </c>
      <c r="L7360">
        <v>10.34</v>
      </c>
      <c r="M7360" t="s">
        <v>36</v>
      </c>
      <c r="N7360">
        <v>8.99</v>
      </c>
      <c r="O7360" t="s">
        <v>36</v>
      </c>
      <c r="P7360">
        <v>9.85</v>
      </c>
      <c r="Q7360" t="s">
        <v>37</v>
      </c>
      <c r="R7360">
        <v>8.57</v>
      </c>
      <c r="S7360" t="s">
        <v>37</v>
      </c>
      <c r="T7360">
        <v>1.28</v>
      </c>
      <c r="U7360" t="s">
        <v>37</v>
      </c>
      <c r="V7360" t="s">
        <v>277</v>
      </c>
      <c r="W7360" t="s">
        <v>56</v>
      </c>
      <c r="X7360" t="s">
        <v>40</v>
      </c>
      <c r="Y7360" t="s">
        <v>26188</v>
      </c>
      <c r="Z7360">
        <v>6</v>
      </c>
      <c r="AA7360" t="s">
        <v>37</v>
      </c>
      <c r="AB7360">
        <v>1.28</v>
      </c>
      <c r="AC7360" t="s">
        <v>37</v>
      </c>
      <c r="AD7360">
        <v>13</v>
      </c>
      <c r="AE7360">
        <f t="shared" si="802"/>
        <v>113</v>
      </c>
      <c r="AF7360" s="8">
        <f t="shared" si="803"/>
        <v>8.716814159292035</v>
      </c>
      <c r="AG7360" s="8">
        <f t="shared" si="804"/>
        <v>1.1331858407079645</v>
      </c>
      <c r="AH7360">
        <f t="shared" si="805"/>
        <v>9.27</v>
      </c>
      <c r="AI7360">
        <f t="shared" si="806"/>
        <v>1.2</v>
      </c>
      <c r="AJ7360" s="9">
        <f t="shared" si="807"/>
        <v>7.2789999999999999</v>
      </c>
      <c r="AK7360" s="10">
        <f t="shared" si="808"/>
        <v>6.1458141592920352</v>
      </c>
    </row>
    <row r="7361" spans="1:37">
      <c r="A7361" s="1">
        <v>41639</v>
      </c>
      <c r="B7361">
        <v>1039616954520</v>
      </c>
      <c r="C7361" t="s">
        <v>26342</v>
      </c>
      <c r="D7361" t="s">
        <v>26343</v>
      </c>
      <c r="E7361">
        <v>9781429949033</v>
      </c>
      <c r="F7361" t="s">
        <v>3601</v>
      </c>
      <c r="G7361" t="s">
        <v>3602</v>
      </c>
      <c r="H7361" t="s">
        <v>171</v>
      </c>
      <c r="I7361">
        <v>1</v>
      </c>
      <c r="J7361" t="s">
        <v>34</v>
      </c>
      <c r="K7361" t="s">
        <v>35</v>
      </c>
      <c r="L7361">
        <v>12.64</v>
      </c>
      <c r="M7361" t="s">
        <v>36</v>
      </c>
      <c r="N7361">
        <v>10.99</v>
      </c>
      <c r="O7361" t="s">
        <v>36</v>
      </c>
      <c r="P7361">
        <v>12.04</v>
      </c>
      <c r="Q7361" t="s">
        <v>37</v>
      </c>
      <c r="R7361">
        <v>10.47</v>
      </c>
      <c r="S7361" t="s">
        <v>37</v>
      </c>
      <c r="T7361">
        <v>1.57</v>
      </c>
      <c r="U7361" t="s">
        <v>37</v>
      </c>
      <c r="V7361" t="s">
        <v>161</v>
      </c>
      <c r="W7361" t="s">
        <v>162</v>
      </c>
      <c r="X7361" t="s">
        <v>40</v>
      </c>
      <c r="Y7361" t="s">
        <v>26203</v>
      </c>
      <c r="Z7361">
        <v>7.33</v>
      </c>
      <c r="AA7361" t="s">
        <v>37</v>
      </c>
      <c r="AB7361">
        <v>1.57</v>
      </c>
      <c r="AC7361" t="s">
        <v>37</v>
      </c>
      <c r="AD7361">
        <v>5</v>
      </c>
      <c r="AE7361">
        <f t="shared" si="802"/>
        <v>105</v>
      </c>
      <c r="AF7361" s="8">
        <f t="shared" si="803"/>
        <v>11.466666666666665</v>
      </c>
      <c r="AG7361" s="8">
        <f t="shared" si="804"/>
        <v>0.57333333333333325</v>
      </c>
      <c r="AH7361">
        <f t="shared" si="805"/>
        <v>12.19</v>
      </c>
      <c r="AI7361">
        <f t="shared" si="806"/>
        <v>0.6</v>
      </c>
      <c r="AJ7361" s="9">
        <f t="shared" si="807"/>
        <v>8.8989999999999991</v>
      </c>
      <c r="AK7361" s="10">
        <f t="shared" si="808"/>
        <v>8.3256666666666668</v>
      </c>
    </row>
    <row r="7362" spans="1:37">
      <c r="A7362" s="1">
        <v>41639</v>
      </c>
      <c r="B7362">
        <v>1039617767517</v>
      </c>
      <c r="C7362" t="s">
        <v>26344</v>
      </c>
      <c r="D7362" t="s">
        <v>26345</v>
      </c>
      <c r="E7362">
        <v>9781250039583</v>
      </c>
      <c r="F7362" t="s">
        <v>25290</v>
      </c>
      <c r="G7362" t="s">
        <v>25291</v>
      </c>
      <c r="H7362" t="s">
        <v>25292</v>
      </c>
      <c r="I7362">
        <v>1</v>
      </c>
      <c r="J7362" t="s">
        <v>34</v>
      </c>
      <c r="K7362" t="s">
        <v>35</v>
      </c>
      <c r="L7362">
        <v>16.09</v>
      </c>
      <c r="M7362" t="s">
        <v>36</v>
      </c>
      <c r="N7362">
        <v>13.99</v>
      </c>
      <c r="O7362" t="s">
        <v>36</v>
      </c>
      <c r="P7362">
        <v>15.33</v>
      </c>
      <c r="Q7362" t="s">
        <v>37</v>
      </c>
      <c r="R7362">
        <v>13.33</v>
      </c>
      <c r="S7362" t="s">
        <v>37</v>
      </c>
      <c r="T7362">
        <v>2</v>
      </c>
      <c r="U7362" t="s">
        <v>37</v>
      </c>
      <c r="V7362" t="s">
        <v>1253</v>
      </c>
      <c r="W7362" t="s">
        <v>120</v>
      </c>
      <c r="X7362" t="s">
        <v>40</v>
      </c>
      <c r="Y7362" t="s">
        <v>3162</v>
      </c>
      <c r="Z7362">
        <v>9.33</v>
      </c>
      <c r="AA7362" t="s">
        <v>37</v>
      </c>
      <c r="AB7362">
        <v>2</v>
      </c>
      <c r="AC7362" t="s">
        <v>37</v>
      </c>
      <c r="AD7362">
        <v>13</v>
      </c>
      <c r="AE7362">
        <f t="shared" si="802"/>
        <v>113</v>
      </c>
      <c r="AF7362" s="8">
        <f t="shared" si="803"/>
        <v>13.566371681415928</v>
      </c>
      <c r="AG7362" s="8">
        <f t="shared" si="804"/>
        <v>1.7636283185840709</v>
      </c>
      <c r="AH7362">
        <f t="shared" si="805"/>
        <v>14.43</v>
      </c>
      <c r="AI7362">
        <f t="shared" si="806"/>
        <v>1.87</v>
      </c>
      <c r="AJ7362" s="9">
        <f t="shared" si="807"/>
        <v>11.331</v>
      </c>
      <c r="AK7362" s="10">
        <f t="shared" si="808"/>
        <v>9.5673716814159278</v>
      </c>
    </row>
    <row r="7363" spans="1:37">
      <c r="A7363" s="1">
        <v>41639</v>
      </c>
      <c r="B7363">
        <v>1039618129520</v>
      </c>
      <c r="C7363" t="s">
        <v>26346</v>
      </c>
      <c r="D7363" t="s">
        <v>26347</v>
      </c>
      <c r="E7363">
        <v>9781466848566</v>
      </c>
      <c r="F7363" t="s">
        <v>24840</v>
      </c>
      <c r="G7363" t="s">
        <v>24841</v>
      </c>
      <c r="H7363" t="s">
        <v>1310</v>
      </c>
      <c r="I7363">
        <v>1</v>
      </c>
      <c r="J7363" t="s">
        <v>34</v>
      </c>
      <c r="K7363" t="s">
        <v>35</v>
      </c>
      <c r="L7363">
        <v>10.34</v>
      </c>
      <c r="M7363" t="s">
        <v>36</v>
      </c>
      <c r="N7363">
        <v>8.99</v>
      </c>
      <c r="O7363" t="s">
        <v>36</v>
      </c>
      <c r="P7363">
        <v>9.85</v>
      </c>
      <c r="Q7363" t="s">
        <v>37</v>
      </c>
      <c r="R7363">
        <v>8.57</v>
      </c>
      <c r="S7363" t="s">
        <v>37</v>
      </c>
      <c r="T7363">
        <v>1.28</v>
      </c>
      <c r="U7363" t="s">
        <v>37</v>
      </c>
      <c r="V7363" t="s">
        <v>388</v>
      </c>
      <c r="W7363" t="s">
        <v>162</v>
      </c>
      <c r="X7363" t="s">
        <v>40</v>
      </c>
      <c r="Y7363" t="s">
        <v>26348</v>
      </c>
      <c r="Z7363">
        <v>6</v>
      </c>
      <c r="AA7363" t="s">
        <v>37</v>
      </c>
      <c r="AB7363">
        <v>1.28</v>
      </c>
      <c r="AC7363" t="s">
        <v>37</v>
      </c>
      <c r="AD7363">
        <v>5</v>
      </c>
      <c r="AE7363">
        <f t="shared" si="802"/>
        <v>105</v>
      </c>
      <c r="AF7363" s="8">
        <f t="shared" si="803"/>
        <v>9.3809523809523796</v>
      </c>
      <c r="AG7363" s="8">
        <f t="shared" si="804"/>
        <v>0.46904761904761899</v>
      </c>
      <c r="AH7363">
        <f t="shared" si="805"/>
        <v>9.9700000000000006</v>
      </c>
      <c r="AI7363">
        <f t="shared" si="806"/>
        <v>0.49</v>
      </c>
      <c r="AJ7363" s="9">
        <f t="shared" si="807"/>
        <v>7.2789999999999999</v>
      </c>
      <c r="AK7363" s="10">
        <f t="shared" si="808"/>
        <v>6.8099523809523808</v>
      </c>
    </row>
    <row r="7364" spans="1:37">
      <c r="A7364" s="1">
        <v>41639</v>
      </c>
      <c r="B7364">
        <v>1039619129520</v>
      </c>
      <c r="C7364" t="s">
        <v>26349</v>
      </c>
      <c r="D7364" t="s">
        <v>26350</v>
      </c>
      <c r="E7364">
        <v>9781250015273</v>
      </c>
      <c r="F7364" t="s">
        <v>1458</v>
      </c>
      <c r="G7364" t="s">
        <v>1459</v>
      </c>
      <c r="H7364" t="s">
        <v>293</v>
      </c>
      <c r="I7364">
        <v>1</v>
      </c>
      <c r="J7364" t="s">
        <v>34</v>
      </c>
      <c r="K7364" t="s">
        <v>35</v>
      </c>
      <c r="L7364">
        <v>12.64</v>
      </c>
      <c r="M7364" t="s">
        <v>36</v>
      </c>
      <c r="N7364">
        <v>10.99</v>
      </c>
      <c r="O7364" t="s">
        <v>36</v>
      </c>
      <c r="P7364">
        <v>12.04</v>
      </c>
      <c r="Q7364" t="s">
        <v>37</v>
      </c>
      <c r="R7364">
        <v>10.47</v>
      </c>
      <c r="S7364" t="s">
        <v>37</v>
      </c>
      <c r="T7364">
        <v>1.57</v>
      </c>
      <c r="U7364" t="s">
        <v>37</v>
      </c>
      <c r="V7364" t="s">
        <v>26351</v>
      </c>
      <c r="W7364" t="s">
        <v>56</v>
      </c>
      <c r="X7364" t="s">
        <v>40</v>
      </c>
      <c r="Y7364" t="s">
        <v>26352</v>
      </c>
      <c r="Z7364">
        <v>7.33</v>
      </c>
      <c r="AA7364" t="s">
        <v>37</v>
      </c>
      <c r="AB7364">
        <v>1.57</v>
      </c>
      <c r="AC7364" t="s">
        <v>37</v>
      </c>
      <c r="AD7364">
        <v>13</v>
      </c>
      <c r="AE7364">
        <f t="shared" ref="AE7364:AE7427" si="809">AD7364+100</f>
        <v>113</v>
      </c>
      <c r="AF7364" s="8">
        <f t="shared" si="803"/>
        <v>10.654867256637166</v>
      </c>
      <c r="AG7364" s="8">
        <f t="shared" si="804"/>
        <v>1.3851327433628315</v>
      </c>
      <c r="AH7364">
        <f t="shared" si="805"/>
        <v>11.33</v>
      </c>
      <c r="AI7364">
        <f t="shared" si="806"/>
        <v>1.47</v>
      </c>
      <c r="AJ7364" s="9">
        <f t="shared" si="807"/>
        <v>8.8989999999999991</v>
      </c>
      <c r="AK7364" s="10">
        <f t="shared" si="808"/>
        <v>7.5138672566371678</v>
      </c>
    </row>
    <row r="7365" spans="1:37">
      <c r="A7365" s="1">
        <v>41639</v>
      </c>
      <c r="B7365">
        <v>1039619885519</v>
      </c>
      <c r="C7365" t="s">
        <v>26353</v>
      </c>
      <c r="D7365" t="s">
        <v>26354</v>
      </c>
      <c r="E7365">
        <v>9781137000163</v>
      </c>
      <c r="F7365" t="s">
        <v>26355</v>
      </c>
      <c r="G7365" t="s">
        <v>26356</v>
      </c>
      <c r="H7365" t="s">
        <v>26357</v>
      </c>
      <c r="I7365">
        <v>1</v>
      </c>
      <c r="J7365" t="s">
        <v>34</v>
      </c>
      <c r="K7365" t="s">
        <v>35</v>
      </c>
      <c r="L7365">
        <v>12.64</v>
      </c>
      <c r="M7365" t="s">
        <v>36</v>
      </c>
      <c r="N7365">
        <v>10.99</v>
      </c>
      <c r="O7365" t="s">
        <v>36</v>
      </c>
      <c r="P7365">
        <v>12.12</v>
      </c>
      <c r="Q7365" t="s">
        <v>37</v>
      </c>
      <c r="R7365">
        <v>10.54</v>
      </c>
      <c r="S7365" t="s">
        <v>37</v>
      </c>
      <c r="T7365">
        <v>1.58</v>
      </c>
      <c r="U7365" t="s">
        <v>37</v>
      </c>
      <c r="V7365" t="s">
        <v>23578</v>
      </c>
      <c r="W7365" t="s">
        <v>3233</v>
      </c>
      <c r="X7365" t="s">
        <v>40</v>
      </c>
      <c r="Y7365" t="s">
        <v>26358</v>
      </c>
      <c r="Z7365">
        <v>7.38</v>
      </c>
      <c r="AA7365" t="s">
        <v>37</v>
      </c>
      <c r="AB7365">
        <v>1.58</v>
      </c>
      <c r="AC7365" t="s">
        <v>37</v>
      </c>
      <c r="AD7365">
        <v>5</v>
      </c>
      <c r="AE7365">
        <f t="shared" si="809"/>
        <v>105</v>
      </c>
      <c r="AF7365" s="8">
        <f t="shared" ref="AF7365:AF7428" si="810">((P7365/AE7365)*100)*ABS(I7365)</f>
        <v>11.542857142857143</v>
      </c>
      <c r="AG7365" s="8">
        <f t="shared" ref="AG7365:AG7428" si="811">+AF7365*AD7365/100</f>
        <v>0.57714285714285718</v>
      </c>
      <c r="AH7365">
        <f t="shared" ref="AH7365:AH7428" si="812">TRUNC(AF7365*1.0638,2)</f>
        <v>12.27</v>
      </c>
      <c r="AI7365">
        <f t="shared" ref="AI7365:AI7428" si="813">TRUNC(AG7365*1.0638,2)</f>
        <v>0.61</v>
      </c>
      <c r="AJ7365" s="9">
        <f t="shared" ref="AJ7365:AJ7428" si="814">((P7365-T7365)*0.7+T7365)*ABS(I7365)</f>
        <v>8.9579999999999984</v>
      </c>
      <c r="AK7365" s="10">
        <f t="shared" ref="AK7365:AK7428" si="815">(AJ7365-AG7365)</f>
        <v>8.3808571428571419</v>
      </c>
    </row>
    <row r="7366" spans="1:37">
      <c r="A7366" s="1">
        <v>41639</v>
      </c>
      <c r="B7366">
        <v>1039623744521</v>
      </c>
      <c r="C7366" t="s">
        <v>26359</v>
      </c>
      <c r="D7366" t="s">
        <v>26360</v>
      </c>
      <c r="E7366">
        <v>9781429922067</v>
      </c>
      <c r="F7366" t="s">
        <v>928</v>
      </c>
      <c r="G7366" t="s">
        <v>929</v>
      </c>
      <c r="H7366" t="s">
        <v>930</v>
      </c>
      <c r="I7366">
        <v>1</v>
      </c>
      <c r="J7366" t="s">
        <v>34</v>
      </c>
      <c r="K7366" t="s">
        <v>35</v>
      </c>
      <c r="L7366">
        <v>3.44</v>
      </c>
      <c r="M7366" t="s">
        <v>36</v>
      </c>
      <c r="N7366">
        <v>2.99</v>
      </c>
      <c r="O7366" t="s">
        <v>36</v>
      </c>
      <c r="P7366">
        <v>3.28</v>
      </c>
      <c r="Q7366" t="s">
        <v>37</v>
      </c>
      <c r="R7366">
        <v>2.85</v>
      </c>
      <c r="S7366" t="s">
        <v>37</v>
      </c>
      <c r="T7366">
        <v>0.43</v>
      </c>
      <c r="U7366" t="s">
        <v>37</v>
      </c>
      <c r="V7366" t="s">
        <v>26361</v>
      </c>
      <c r="W7366" t="s">
        <v>2055</v>
      </c>
      <c r="X7366" t="s">
        <v>40</v>
      </c>
      <c r="Y7366" t="s">
        <v>26362</v>
      </c>
      <c r="Z7366">
        <v>2</v>
      </c>
      <c r="AA7366" t="s">
        <v>37</v>
      </c>
      <c r="AB7366">
        <v>0.43</v>
      </c>
      <c r="AC7366" t="s">
        <v>37</v>
      </c>
      <c r="AD7366">
        <v>15</v>
      </c>
      <c r="AE7366">
        <f t="shared" si="809"/>
        <v>115</v>
      </c>
      <c r="AF7366" s="8">
        <f t="shared" si="810"/>
        <v>2.8521739130434782</v>
      </c>
      <c r="AG7366" s="8">
        <f t="shared" si="811"/>
        <v>0.42782608695652175</v>
      </c>
      <c r="AH7366">
        <f t="shared" si="812"/>
        <v>3.03</v>
      </c>
      <c r="AI7366">
        <f t="shared" si="813"/>
        <v>0.45</v>
      </c>
      <c r="AJ7366" s="9">
        <f t="shared" si="814"/>
        <v>2.4249999999999998</v>
      </c>
      <c r="AK7366" s="10">
        <f t="shared" si="815"/>
        <v>1.997173913043478</v>
      </c>
    </row>
    <row r="7367" spans="1:37">
      <c r="A7367" s="1">
        <v>41639</v>
      </c>
      <c r="B7367">
        <v>1039626748512</v>
      </c>
      <c r="C7367" t="s">
        <v>26363</v>
      </c>
      <c r="D7367" t="s">
        <v>26364</v>
      </c>
      <c r="E7367">
        <v>9781466838413</v>
      </c>
      <c r="F7367" t="s">
        <v>364</v>
      </c>
      <c r="G7367" t="s">
        <v>365</v>
      </c>
      <c r="H7367" t="s">
        <v>366</v>
      </c>
      <c r="I7367">
        <v>1</v>
      </c>
      <c r="J7367" t="s">
        <v>34</v>
      </c>
      <c r="K7367" t="s">
        <v>35</v>
      </c>
      <c r="L7367">
        <v>10.34</v>
      </c>
      <c r="M7367" t="s">
        <v>36</v>
      </c>
      <c r="N7367">
        <v>8.99</v>
      </c>
      <c r="O7367" t="s">
        <v>36</v>
      </c>
      <c r="P7367">
        <v>9.85</v>
      </c>
      <c r="Q7367" t="s">
        <v>37</v>
      </c>
      <c r="R7367">
        <v>8.57</v>
      </c>
      <c r="S7367" t="s">
        <v>37</v>
      </c>
      <c r="T7367">
        <v>1.28</v>
      </c>
      <c r="U7367" t="s">
        <v>37</v>
      </c>
      <c r="V7367" t="s">
        <v>252</v>
      </c>
      <c r="W7367" t="s">
        <v>56</v>
      </c>
      <c r="X7367" t="s">
        <v>40</v>
      </c>
      <c r="Y7367" t="s">
        <v>26365</v>
      </c>
      <c r="Z7367">
        <v>6</v>
      </c>
      <c r="AA7367" t="s">
        <v>37</v>
      </c>
      <c r="AB7367">
        <v>1.28</v>
      </c>
      <c r="AC7367" t="s">
        <v>37</v>
      </c>
      <c r="AD7367">
        <v>13</v>
      </c>
      <c r="AE7367">
        <f t="shared" si="809"/>
        <v>113</v>
      </c>
      <c r="AF7367" s="8">
        <f t="shared" si="810"/>
        <v>8.716814159292035</v>
      </c>
      <c r="AG7367" s="8">
        <f t="shared" si="811"/>
        <v>1.1331858407079645</v>
      </c>
      <c r="AH7367">
        <f t="shared" si="812"/>
        <v>9.27</v>
      </c>
      <c r="AI7367">
        <f t="shared" si="813"/>
        <v>1.2</v>
      </c>
      <c r="AJ7367" s="9">
        <f t="shared" si="814"/>
        <v>7.2789999999999999</v>
      </c>
      <c r="AK7367" s="10">
        <f t="shared" si="815"/>
        <v>6.1458141592920352</v>
      </c>
    </row>
    <row r="7368" spans="1:37">
      <c r="A7368" s="1">
        <v>41639</v>
      </c>
      <c r="B7368">
        <v>1039629963518</v>
      </c>
      <c r="C7368" t="s">
        <v>26366</v>
      </c>
      <c r="D7368" t="s">
        <v>26367</v>
      </c>
      <c r="E7368">
        <v>9781429949033</v>
      </c>
      <c r="F7368" t="s">
        <v>3601</v>
      </c>
      <c r="G7368" t="s">
        <v>3602</v>
      </c>
      <c r="H7368" t="s">
        <v>171</v>
      </c>
      <c r="I7368">
        <v>1</v>
      </c>
      <c r="J7368" t="s">
        <v>34</v>
      </c>
      <c r="K7368" t="s">
        <v>35</v>
      </c>
      <c r="L7368">
        <v>12.64</v>
      </c>
      <c r="M7368" t="s">
        <v>36</v>
      </c>
      <c r="N7368">
        <v>10.99</v>
      </c>
      <c r="O7368" t="s">
        <v>36</v>
      </c>
      <c r="P7368">
        <v>12.04</v>
      </c>
      <c r="Q7368" t="s">
        <v>37</v>
      </c>
      <c r="R7368">
        <v>10.47</v>
      </c>
      <c r="S7368" t="s">
        <v>37</v>
      </c>
      <c r="T7368">
        <v>1.57</v>
      </c>
      <c r="U7368" t="s">
        <v>37</v>
      </c>
      <c r="V7368" t="s">
        <v>1879</v>
      </c>
      <c r="W7368" t="s">
        <v>1029</v>
      </c>
      <c r="X7368" t="s">
        <v>40</v>
      </c>
      <c r="Y7368" t="s">
        <v>18719</v>
      </c>
      <c r="Z7368">
        <v>7.33</v>
      </c>
      <c r="AA7368" t="s">
        <v>37</v>
      </c>
      <c r="AB7368">
        <v>1.57</v>
      </c>
      <c r="AC7368" t="s">
        <v>37</v>
      </c>
      <c r="AD7368">
        <v>5</v>
      </c>
      <c r="AE7368">
        <f t="shared" si="809"/>
        <v>105</v>
      </c>
      <c r="AF7368" s="8">
        <f t="shared" si="810"/>
        <v>11.466666666666665</v>
      </c>
      <c r="AG7368" s="8">
        <f t="shared" si="811"/>
        <v>0.57333333333333325</v>
      </c>
      <c r="AH7368">
        <f t="shared" si="812"/>
        <v>12.19</v>
      </c>
      <c r="AI7368">
        <f t="shared" si="813"/>
        <v>0.6</v>
      </c>
      <c r="AJ7368" s="9">
        <f t="shared" si="814"/>
        <v>8.8989999999999991</v>
      </c>
      <c r="AK7368" s="10">
        <f t="shared" si="815"/>
        <v>8.3256666666666668</v>
      </c>
    </row>
    <row r="7369" spans="1:37">
      <c r="A7369" s="1">
        <v>41639</v>
      </c>
      <c r="B7369">
        <v>1039631341512</v>
      </c>
      <c r="C7369" t="s">
        <v>26368</v>
      </c>
      <c r="D7369" t="s">
        <v>26369</v>
      </c>
      <c r="E7369">
        <v>9781250010704</v>
      </c>
      <c r="F7369" t="s">
        <v>2410</v>
      </c>
      <c r="G7369" t="s">
        <v>2411</v>
      </c>
      <c r="H7369" t="s">
        <v>2412</v>
      </c>
      <c r="I7369">
        <v>1</v>
      </c>
      <c r="J7369" t="s">
        <v>34</v>
      </c>
      <c r="K7369" t="s">
        <v>35</v>
      </c>
      <c r="L7369">
        <v>16.09</v>
      </c>
      <c r="M7369" t="s">
        <v>36</v>
      </c>
      <c r="N7369">
        <v>13.99</v>
      </c>
      <c r="O7369" t="s">
        <v>36</v>
      </c>
      <c r="P7369">
        <v>15.33</v>
      </c>
      <c r="Q7369" t="s">
        <v>37</v>
      </c>
      <c r="R7369">
        <v>13.33</v>
      </c>
      <c r="S7369" t="s">
        <v>37</v>
      </c>
      <c r="T7369">
        <v>2</v>
      </c>
      <c r="U7369" t="s">
        <v>37</v>
      </c>
      <c r="V7369" t="s">
        <v>1129</v>
      </c>
      <c r="W7369" t="s">
        <v>140</v>
      </c>
      <c r="X7369" t="s">
        <v>40</v>
      </c>
      <c r="Y7369" t="s">
        <v>26370</v>
      </c>
      <c r="Z7369">
        <v>9.33</v>
      </c>
      <c r="AA7369" t="s">
        <v>37</v>
      </c>
      <c r="AB7369">
        <v>2</v>
      </c>
      <c r="AC7369" t="s">
        <v>37</v>
      </c>
      <c r="AD7369">
        <v>5</v>
      </c>
      <c r="AE7369">
        <f t="shared" si="809"/>
        <v>105</v>
      </c>
      <c r="AF7369" s="8">
        <f t="shared" si="810"/>
        <v>14.6</v>
      </c>
      <c r="AG7369" s="8">
        <f t="shared" si="811"/>
        <v>0.73</v>
      </c>
      <c r="AH7369">
        <f t="shared" si="812"/>
        <v>15.53</v>
      </c>
      <c r="AI7369">
        <f t="shared" si="813"/>
        <v>0.77</v>
      </c>
      <c r="AJ7369" s="9">
        <f t="shared" si="814"/>
        <v>11.331</v>
      </c>
      <c r="AK7369" s="10">
        <f t="shared" si="815"/>
        <v>10.600999999999999</v>
      </c>
    </row>
    <row r="7370" spans="1:37">
      <c r="A7370" s="1">
        <v>41639</v>
      </c>
      <c r="B7370">
        <v>1039634415521</v>
      </c>
      <c r="C7370" t="s">
        <v>26371</v>
      </c>
      <c r="D7370" t="s">
        <v>26372</v>
      </c>
      <c r="E7370">
        <v>9781429929356</v>
      </c>
      <c r="F7370" t="s">
        <v>8135</v>
      </c>
      <c r="G7370" t="s">
        <v>8136</v>
      </c>
      <c r="H7370" t="s">
        <v>559</v>
      </c>
      <c r="I7370">
        <v>1</v>
      </c>
      <c r="J7370" t="s">
        <v>34</v>
      </c>
      <c r="K7370" t="s">
        <v>35</v>
      </c>
      <c r="L7370">
        <v>10.34</v>
      </c>
      <c r="M7370" t="s">
        <v>36</v>
      </c>
      <c r="N7370">
        <v>8.99</v>
      </c>
      <c r="O7370" t="s">
        <v>36</v>
      </c>
      <c r="P7370">
        <v>9.85</v>
      </c>
      <c r="Q7370" t="s">
        <v>37</v>
      </c>
      <c r="R7370">
        <v>8.57</v>
      </c>
      <c r="S7370" t="s">
        <v>37</v>
      </c>
      <c r="T7370">
        <v>1.28</v>
      </c>
      <c r="U7370" t="s">
        <v>37</v>
      </c>
      <c r="V7370" t="s">
        <v>26373</v>
      </c>
      <c r="W7370" t="s">
        <v>26374</v>
      </c>
      <c r="X7370" t="s">
        <v>40</v>
      </c>
      <c r="Y7370" t="s">
        <v>26375</v>
      </c>
      <c r="Z7370">
        <v>6</v>
      </c>
      <c r="AA7370" t="s">
        <v>37</v>
      </c>
      <c r="AB7370">
        <v>1.28</v>
      </c>
      <c r="AC7370" t="s">
        <v>37</v>
      </c>
      <c r="AD7370">
        <v>13</v>
      </c>
      <c r="AE7370">
        <f t="shared" si="809"/>
        <v>113</v>
      </c>
      <c r="AF7370" s="8">
        <f t="shared" si="810"/>
        <v>8.716814159292035</v>
      </c>
      <c r="AG7370" s="8">
        <f t="shared" si="811"/>
        <v>1.1331858407079645</v>
      </c>
      <c r="AH7370">
        <f t="shared" si="812"/>
        <v>9.27</v>
      </c>
      <c r="AI7370">
        <f t="shared" si="813"/>
        <v>1.2</v>
      </c>
      <c r="AJ7370" s="9">
        <f t="shared" si="814"/>
        <v>7.2789999999999999</v>
      </c>
      <c r="AK7370" s="10">
        <f t="shared" si="815"/>
        <v>6.1458141592920352</v>
      </c>
    </row>
    <row r="7371" spans="1:37">
      <c r="A7371" s="1">
        <v>41639</v>
      </c>
      <c r="B7371">
        <v>1039638585516</v>
      </c>
      <c r="C7371" t="s">
        <v>26376</v>
      </c>
      <c r="D7371" t="s">
        <v>26377</v>
      </c>
      <c r="E7371">
        <v>9781429985215</v>
      </c>
      <c r="F7371" t="s">
        <v>1859</v>
      </c>
      <c r="G7371" t="s">
        <v>1860</v>
      </c>
      <c r="H7371" t="s">
        <v>1861</v>
      </c>
      <c r="I7371">
        <v>1</v>
      </c>
      <c r="J7371" t="s">
        <v>34</v>
      </c>
      <c r="K7371" t="s">
        <v>35</v>
      </c>
      <c r="L7371">
        <v>12.64</v>
      </c>
      <c r="M7371" t="s">
        <v>36</v>
      </c>
      <c r="N7371">
        <v>10.99</v>
      </c>
      <c r="O7371" t="s">
        <v>36</v>
      </c>
      <c r="P7371">
        <v>12.04</v>
      </c>
      <c r="Q7371" t="s">
        <v>37</v>
      </c>
      <c r="R7371">
        <v>10.47</v>
      </c>
      <c r="S7371" t="s">
        <v>37</v>
      </c>
      <c r="T7371">
        <v>1.57</v>
      </c>
      <c r="U7371" t="s">
        <v>37</v>
      </c>
      <c r="V7371" t="s">
        <v>388</v>
      </c>
      <c r="W7371" t="s">
        <v>127</v>
      </c>
      <c r="X7371" t="s">
        <v>40</v>
      </c>
      <c r="Y7371" t="s">
        <v>26378</v>
      </c>
      <c r="Z7371">
        <v>7.33</v>
      </c>
      <c r="AA7371" t="s">
        <v>37</v>
      </c>
      <c r="AB7371">
        <v>1.57</v>
      </c>
      <c r="AC7371" t="s">
        <v>37</v>
      </c>
      <c r="AD7371">
        <v>5</v>
      </c>
      <c r="AE7371">
        <f t="shared" si="809"/>
        <v>105</v>
      </c>
      <c r="AF7371" s="8">
        <f t="shared" si="810"/>
        <v>11.466666666666665</v>
      </c>
      <c r="AG7371" s="8">
        <f t="shared" si="811"/>
        <v>0.57333333333333325</v>
      </c>
      <c r="AH7371">
        <f t="shared" si="812"/>
        <v>12.19</v>
      </c>
      <c r="AI7371">
        <f t="shared" si="813"/>
        <v>0.6</v>
      </c>
      <c r="AJ7371" s="9">
        <f t="shared" si="814"/>
        <v>8.8989999999999991</v>
      </c>
      <c r="AK7371" s="10">
        <f t="shared" si="815"/>
        <v>8.3256666666666668</v>
      </c>
    </row>
    <row r="7372" spans="1:37">
      <c r="A7372" s="1">
        <v>41639</v>
      </c>
      <c r="B7372">
        <v>1039648177516</v>
      </c>
      <c r="C7372" t="s">
        <v>26379</v>
      </c>
      <c r="D7372" t="s">
        <v>26380</v>
      </c>
      <c r="E7372">
        <v>9781429915991</v>
      </c>
      <c r="F7372" t="s">
        <v>4489</v>
      </c>
      <c r="G7372" t="s">
        <v>4490</v>
      </c>
      <c r="H7372" t="s">
        <v>353</v>
      </c>
      <c r="I7372">
        <v>1</v>
      </c>
      <c r="J7372" t="s">
        <v>34</v>
      </c>
      <c r="K7372" t="s">
        <v>35</v>
      </c>
      <c r="L7372">
        <v>12.64</v>
      </c>
      <c r="M7372" t="s">
        <v>36</v>
      </c>
      <c r="N7372">
        <v>10.99</v>
      </c>
      <c r="O7372" t="s">
        <v>36</v>
      </c>
      <c r="P7372">
        <v>12.04</v>
      </c>
      <c r="Q7372" t="s">
        <v>37</v>
      </c>
      <c r="R7372">
        <v>10.47</v>
      </c>
      <c r="S7372" t="s">
        <v>37</v>
      </c>
      <c r="T7372">
        <v>1.57</v>
      </c>
      <c r="U7372" t="s">
        <v>37</v>
      </c>
      <c r="V7372" t="s">
        <v>5618</v>
      </c>
      <c r="W7372" t="s">
        <v>56</v>
      </c>
      <c r="X7372" t="s">
        <v>40</v>
      </c>
      <c r="Y7372" t="s">
        <v>26381</v>
      </c>
      <c r="Z7372">
        <v>7.33</v>
      </c>
      <c r="AA7372" t="s">
        <v>37</v>
      </c>
      <c r="AB7372">
        <v>1.57</v>
      </c>
      <c r="AC7372" t="s">
        <v>37</v>
      </c>
      <c r="AD7372">
        <v>13</v>
      </c>
      <c r="AE7372">
        <f t="shared" si="809"/>
        <v>113</v>
      </c>
      <c r="AF7372" s="8">
        <f t="shared" si="810"/>
        <v>10.654867256637166</v>
      </c>
      <c r="AG7372" s="8">
        <f t="shared" si="811"/>
        <v>1.3851327433628315</v>
      </c>
      <c r="AH7372">
        <f t="shared" si="812"/>
        <v>11.33</v>
      </c>
      <c r="AI7372">
        <f t="shared" si="813"/>
        <v>1.47</v>
      </c>
      <c r="AJ7372" s="9">
        <f t="shared" si="814"/>
        <v>8.8989999999999991</v>
      </c>
      <c r="AK7372" s="10">
        <f t="shared" si="815"/>
        <v>7.5138672566371678</v>
      </c>
    </row>
    <row r="7373" spans="1:37">
      <c r="A7373" s="1">
        <v>41639</v>
      </c>
      <c r="B7373">
        <v>1039648367520</v>
      </c>
      <c r="C7373" t="s">
        <v>26382</v>
      </c>
      <c r="D7373" t="s">
        <v>26383</v>
      </c>
      <c r="E7373">
        <v>9781622660469</v>
      </c>
      <c r="F7373" t="s">
        <v>25373</v>
      </c>
      <c r="G7373" t="s">
        <v>25374</v>
      </c>
      <c r="H7373" t="s">
        <v>964</v>
      </c>
      <c r="I7373">
        <v>1</v>
      </c>
      <c r="J7373" t="s">
        <v>34</v>
      </c>
      <c r="K7373" t="s">
        <v>35</v>
      </c>
      <c r="L7373">
        <v>6.89</v>
      </c>
      <c r="M7373" t="s">
        <v>36</v>
      </c>
      <c r="N7373">
        <v>5.99</v>
      </c>
      <c r="O7373" t="s">
        <v>36</v>
      </c>
      <c r="P7373">
        <v>6.56</v>
      </c>
      <c r="Q7373" t="s">
        <v>37</v>
      </c>
      <c r="R7373">
        <v>5.71</v>
      </c>
      <c r="S7373" t="s">
        <v>37</v>
      </c>
      <c r="T7373">
        <v>0.85</v>
      </c>
      <c r="U7373" t="s">
        <v>37</v>
      </c>
      <c r="V7373" t="s">
        <v>451</v>
      </c>
      <c r="W7373" t="s">
        <v>56</v>
      </c>
      <c r="X7373" t="s">
        <v>40</v>
      </c>
      <c r="Y7373" t="s">
        <v>26384</v>
      </c>
      <c r="Z7373">
        <v>4</v>
      </c>
      <c r="AA7373" t="s">
        <v>37</v>
      </c>
      <c r="AB7373">
        <v>0.85</v>
      </c>
      <c r="AC7373" t="s">
        <v>37</v>
      </c>
      <c r="AD7373">
        <v>13</v>
      </c>
      <c r="AE7373">
        <f t="shared" si="809"/>
        <v>113</v>
      </c>
      <c r="AF7373" s="8">
        <f t="shared" si="810"/>
        <v>5.8053097345132736</v>
      </c>
      <c r="AG7373" s="8">
        <f t="shared" si="811"/>
        <v>0.75469026548672558</v>
      </c>
      <c r="AH7373">
        <f t="shared" si="812"/>
        <v>6.17</v>
      </c>
      <c r="AI7373">
        <f t="shared" si="813"/>
        <v>0.8</v>
      </c>
      <c r="AJ7373" s="9">
        <f t="shared" si="814"/>
        <v>4.8469999999999995</v>
      </c>
      <c r="AK7373" s="10">
        <f t="shared" si="815"/>
        <v>4.0923097345132735</v>
      </c>
    </row>
    <row r="7374" spans="1:37">
      <c r="A7374" s="1">
        <v>41639</v>
      </c>
      <c r="B7374">
        <v>1039653147522</v>
      </c>
      <c r="C7374" t="s">
        <v>26385</v>
      </c>
      <c r="D7374" t="s">
        <v>26386</v>
      </c>
      <c r="E7374">
        <v>9781429943673</v>
      </c>
      <c r="F7374" t="s">
        <v>5823</v>
      </c>
      <c r="G7374" t="s">
        <v>5824</v>
      </c>
      <c r="H7374" t="s">
        <v>4719</v>
      </c>
      <c r="I7374">
        <v>1</v>
      </c>
      <c r="J7374" t="s">
        <v>34</v>
      </c>
      <c r="K7374" t="s">
        <v>35</v>
      </c>
      <c r="L7374">
        <v>21.72</v>
      </c>
      <c r="M7374" t="s">
        <v>36</v>
      </c>
      <c r="N7374">
        <v>18.89</v>
      </c>
      <c r="O7374" t="s">
        <v>36</v>
      </c>
      <c r="P7374">
        <v>20.7</v>
      </c>
      <c r="Q7374" t="s">
        <v>37</v>
      </c>
      <c r="R7374">
        <v>18</v>
      </c>
      <c r="S7374" t="s">
        <v>37</v>
      </c>
      <c r="T7374">
        <v>2.7</v>
      </c>
      <c r="U7374" t="s">
        <v>37</v>
      </c>
      <c r="V7374" t="s">
        <v>1512</v>
      </c>
      <c r="W7374" t="s">
        <v>127</v>
      </c>
      <c r="X7374" t="s">
        <v>40</v>
      </c>
      <c r="Y7374" t="s">
        <v>26387</v>
      </c>
      <c r="Z7374">
        <v>12.6</v>
      </c>
      <c r="AA7374" t="s">
        <v>37</v>
      </c>
      <c r="AB7374">
        <v>2.7</v>
      </c>
      <c r="AC7374" t="s">
        <v>37</v>
      </c>
      <c r="AD7374">
        <v>5</v>
      </c>
      <c r="AE7374">
        <f t="shared" si="809"/>
        <v>105</v>
      </c>
      <c r="AF7374" s="8">
        <f t="shared" si="810"/>
        <v>19.714285714285715</v>
      </c>
      <c r="AG7374" s="8">
        <f t="shared" si="811"/>
        <v>0.98571428571428588</v>
      </c>
      <c r="AH7374">
        <f t="shared" si="812"/>
        <v>20.97</v>
      </c>
      <c r="AI7374">
        <f t="shared" si="813"/>
        <v>1.04</v>
      </c>
      <c r="AJ7374" s="9">
        <f t="shared" si="814"/>
        <v>15.3</v>
      </c>
      <c r="AK7374" s="10">
        <f t="shared" si="815"/>
        <v>14.314285714285715</v>
      </c>
    </row>
    <row r="7375" spans="1:37">
      <c r="A7375" s="1">
        <v>41639</v>
      </c>
      <c r="B7375">
        <v>1039653435522</v>
      </c>
      <c r="C7375" t="s">
        <v>26388</v>
      </c>
      <c r="D7375" t="s">
        <v>26389</v>
      </c>
      <c r="E7375">
        <v>9781429920100</v>
      </c>
      <c r="F7375" t="s">
        <v>4717</v>
      </c>
      <c r="G7375" t="s">
        <v>4718</v>
      </c>
      <c r="H7375" t="s">
        <v>4719</v>
      </c>
      <c r="I7375">
        <v>1</v>
      </c>
      <c r="J7375" t="s">
        <v>34</v>
      </c>
      <c r="K7375" t="s">
        <v>35</v>
      </c>
      <c r="L7375">
        <v>12.64</v>
      </c>
      <c r="M7375" t="s">
        <v>36</v>
      </c>
      <c r="N7375">
        <v>10.99</v>
      </c>
      <c r="O7375" t="s">
        <v>36</v>
      </c>
      <c r="P7375">
        <v>12.04</v>
      </c>
      <c r="Q7375" t="s">
        <v>37</v>
      </c>
      <c r="R7375">
        <v>10.47</v>
      </c>
      <c r="S7375" t="s">
        <v>37</v>
      </c>
      <c r="T7375">
        <v>1.57</v>
      </c>
      <c r="U7375" t="s">
        <v>37</v>
      </c>
      <c r="V7375" t="s">
        <v>1512</v>
      </c>
      <c r="W7375" t="s">
        <v>127</v>
      </c>
      <c r="X7375" t="s">
        <v>40</v>
      </c>
      <c r="Y7375" t="s">
        <v>26387</v>
      </c>
      <c r="Z7375">
        <v>7.33</v>
      </c>
      <c r="AA7375" t="s">
        <v>37</v>
      </c>
      <c r="AB7375">
        <v>1.57</v>
      </c>
      <c r="AC7375" t="s">
        <v>37</v>
      </c>
      <c r="AD7375">
        <v>5</v>
      </c>
      <c r="AE7375">
        <f t="shared" si="809"/>
        <v>105</v>
      </c>
      <c r="AF7375" s="8">
        <f t="shared" si="810"/>
        <v>11.466666666666665</v>
      </c>
      <c r="AG7375" s="8">
        <f t="shared" si="811"/>
        <v>0.57333333333333325</v>
      </c>
      <c r="AH7375">
        <f t="shared" si="812"/>
        <v>12.19</v>
      </c>
      <c r="AI7375">
        <f t="shared" si="813"/>
        <v>0.6</v>
      </c>
      <c r="AJ7375" s="9">
        <f t="shared" si="814"/>
        <v>8.8989999999999991</v>
      </c>
      <c r="AK7375" s="10">
        <f t="shared" si="815"/>
        <v>8.3256666666666668</v>
      </c>
    </row>
    <row r="7376" spans="1:37">
      <c r="A7376" s="1">
        <v>41639</v>
      </c>
      <c r="B7376">
        <v>1039654150512</v>
      </c>
      <c r="C7376" t="s">
        <v>26390</v>
      </c>
      <c r="D7376" t="s">
        <v>26391</v>
      </c>
      <c r="E7376">
        <v>9781466831308</v>
      </c>
      <c r="F7376" t="s">
        <v>10512</v>
      </c>
      <c r="G7376" t="s">
        <v>10513</v>
      </c>
      <c r="H7376" t="s">
        <v>2574</v>
      </c>
      <c r="I7376">
        <v>1</v>
      </c>
      <c r="J7376" t="s">
        <v>34</v>
      </c>
      <c r="K7376" t="s">
        <v>35</v>
      </c>
      <c r="L7376">
        <v>2.29</v>
      </c>
      <c r="M7376" t="s">
        <v>36</v>
      </c>
      <c r="N7376">
        <v>1.99</v>
      </c>
      <c r="O7376" t="s">
        <v>36</v>
      </c>
      <c r="P7376">
        <v>2.1800000000000002</v>
      </c>
      <c r="Q7376" t="s">
        <v>37</v>
      </c>
      <c r="R7376">
        <v>1.9</v>
      </c>
      <c r="S7376" t="s">
        <v>37</v>
      </c>
      <c r="T7376">
        <v>0.28000000000000003</v>
      </c>
      <c r="U7376" t="s">
        <v>37</v>
      </c>
      <c r="V7376" t="s">
        <v>965</v>
      </c>
      <c r="W7376" t="s">
        <v>56</v>
      </c>
      <c r="X7376" t="s">
        <v>40</v>
      </c>
      <c r="Y7376" t="s">
        <v>19450</v>
      </c>
      <c r="Z7376">
        <v>1.33</v>
      </c>
      <c r="AA7376" t="s">
        <v>37</v>
      </c>
      <c r="AB7376">
        <v>0.28000000000000003</v>
      </c>
      <c r="AC7376" t="s">
        <v>37</v>
      </c>
      <c r="AD7376">
        <v>13</v>
      </c>
      <c r="AE7376">
        <f t="shared" si="809"/>
        <v>113</v>
      </c>
      <c r="AF7376" s="8">
        <f t="shared" si="810"/>
        <v>1.929203539823009</v>
      </c>
      <c r="AG7376" s="8">
        <f t="shared" si="811"/>
        <v>0.25079646017699114</v>
      </c>
      <c r="AH7376">
        <f t="shared" si="812"/>
        <v>2.0499999999999998</v>
      </c>
      <c r="AI7376">
        <f t="shared" si="813"/>
        <v>0.26</v>
      </c>
      <c r="AJ7376" s="9">
        <f t="shared" si="814"/>
        <v>1.61</v>
      </c>
      <c r="AK7376" s="10">
        <f t="shared" si="815"/>
        <v>1.3592035398230089</v>
      </c>
    </row>
    <row r="7377" spans="1:37">
      <c r="A7377" s="1">
        <v>41639</v>
      </c>
      <c r="B7377">
        <v>1039654162522</v>
      </c>
      <c r="C7377" t="s">
        <v>26392</v>
      </c>
      <c r="D7377" t="s">
        <v>26393</v>
      </c>
      <c r="E7377">
        <v>9781429905497</v>
      </c>
      <c r="F7377" t="s">
        <v>11176</v>
      </c>
      <c r="G7377" t="s">
        <v>11177</v>
      </c>
      <c r="H7377" t="s">
        <v>11178</v>
      </c>
      <c r="I7377">
        <v>1</v>
      </c>
      <c r="J7377" t="s">
        <v>34</v>
      </c>
      <c r="K7377" t="s">
        <v>35</v>
      </c>
      <c r="L7377">
        <v>10.34</v>
      </c>
      <c r="M7377" t="s">
        <v>36</v>
      </c>
      <c r="N7377">
        <v>8.99</v>
      </c>
      <c r="O7377" t="s">
        <v>36</v>
      </c>
      <c r="P7377">
        <v>9.92</v>
      </c>
      <c r="Q7377" t="s">
        <v>37</v>
      </c>
      <c r="R7377">
        <v>8.6199999999999992</v>
      </c>
      <c r="S7377" t="s">
        <v>37</v>
      </c>
      <c r="T7377">
        <v>1.3</v>
      </c>
      <c r="U7377" t="s">
        <v>37</v>
      </c>
      <c r="V7377" t="s">
        <v>458</v>
      </c>
      <c r="W7377" t="s">
        <v>2400</v>
      </c>
      <c r="X7377" t="s">
        <v>40</v>
      </c>
      <c r="Y7377" t="s">
        <v>26394</v>
      </c>
      <c r="Z7377">
        <v>6.03</v>
      </c>
      <c r="AA7377" t="s">
        <v>37</v>
      </c>
      <c r="AB7377">
        <v>1.3</v>
      </c>
      <c r="AC7377" t="s">
        <v>37</v>
      </c>
      <c r="AD7377">
        <v>5</v>
      </c>
      <c r="AE7377">
        <f t="shared" si="809"/>
        <v>105</v>
      </c>
      <c r="AF7377" s="8">
        <f t="shared" si="810"/>
        <v>9.4476190476190478</v>
      </c>
      <c r="AG7377" s="8">
        <f t="shared" si="811"/>
        <v>0.4723809523809524</v>
      </c>
      <c r="AH7377">
        <f t="shared" si="812"/>
        <v>10.050000000000001</v>
      </c>
      <c r="AI7377">
        <f t="shared" si="813"/>
        <v>0.5</v>
      </c>
      <c r="AJ7377" s="9">
        <f t="shared" si="814"/>
        <v>7.3339999999999987</v>
      </c>
      <c r="AK7377" s="10">
        <f t="shared" si="815"/>
        <v>6.8616190476190466</v>
      </c>
    </row>
    <row r="7378" spans="1:37">
      <c r="A7378" s="1">
        <v>41639</v>
      </c>
      <c r="B7378">
        <v>1039654821516</v>
      </c>
      <c r="C7378" t="s">
        <v>26395</v>
      </c>
      <c r="D7378" t="s">
        <v>26114</v>
      </c>
      <c r="E7378">
        <v>9781466807396</v>
      </c>
      <c r="F7378" t="s">
        <v>17234</v>
      </c>
      <c r="G7378" t="s">
        <v>17235</v>
      </c>
      <c r="H7378" t="s">
        <v>1310</v>
      </c>
      <c r="I7378">
        <v>1</v>
      </c>
      <c r="J7378" t="s">
        <v>34</v>
      </c>
      <c r="K7378" t="s">
        <v>35</v>
      </c>
      <c r="L7378">
        <v>10.34</v>
      </c>
      <c r="M7378" t="s">
        <v>36</v>
      </c>
      <c r="N7378">
        <v>8.99</v>
      </c>
      <c r="O7378" t="s">
        <v>36</v>
      </c>
      <c r="P7378">
        <v>9.85</v>
      </c>
      <c r="Q7378" t="s">
        <v>37</v>
      </c>
      <c r="R7378">
        <v>8.57</v>
      </c>
      <c r="S7378" t="s">
        <v>37</v>
      </c>
      <c r="T7378">
        <v>1.28</v>
      </c>
      <c r="U7378" t="s">
        <v>37</v>
      </c>
      <c r="V7378" t="s">
        <v>17597</v>
      </c>
      <c r="W7378" t="s">
        <v>299</v>
      </c>
      <c r="X7378" t="s">
        <v>40</v>
      </c>
      <c r="Y7378" t="s">
        <v>17598</v>
      </c>
      <c r="Z7378">
        <v>6</v>
      </c>
      <c r="AA7378" t="s">
        <v>37</v>
      </c>
      <c r="AB7378">
        <v>1.28</v>
      </c>
      <c r="AC7378" t="s">
        <v>37</v>
      </c>
      <c r="AD7378">
        <v>5</v>
      </c>
      <c r="AE7378">
        <f t="shared" si="809"/>
        <v>105</v>
      </c>
      <c r="AF7378" s="8">
        <f t="shared" si="810"/>
        <v>9.3809523809523796</v>
      </c>
      <c r="AG7378" s="8">
        <f t="shared" si="811"/>
        <v>0.46904761904761899</v>
      </c>
      <c r="AH7378">
        <f t="shared" si="812"/>
        <v>9.9700000000000006</v>
      </c>
      <c r="AI7378">
        <f t="shared" si="813"/>
        <v>0.49</v>
      </c>
      <c r="AJ7378" s="9">
        <f t="shared" si="814"/>
        <v>7.2789999999999999</v>
      </c>
      <c r="AK7378" s="10">
        <f t="shared" si="815"/>
        <v>6.8099523809523808</v>
      </c>
    </row>
    <row r="7379" spans="1:37">
      <c r="A7379" s="1">
        <v>41639</v>
      </c>
      <c r="B7379">
        <v>1039656508521</v>
      </c>
      <c r="C7379" t="s">
        <v>26396</v>
      </c>
      <c r="D7379" t="s">
        <v>26397</v>
      </c>
      <c r="E7379">
        <v>9781429997171</v>
      </c>
      <c r="F7379" t="s">
        <v>2158</v>
      </c>
      <c r="G7379" t="s">
        <v>2159</v>
      </c>
      <c r="H7379" t="s">
        <v>46</v>
      </c>
      <c r="I7379">
        <v>1</v>
      </c>
      <c r="J7379" t="s">
        <v>34</v>
      </c>
      <c r="K7379" t="s">
        <v>35</v>
      </c>
      <c r="L7379">
        <v>18.62</v>
      </c>
      <c r="M7379" t="s">
        <v>36</v>
      </c>
      <c r="N7379">
        <v>16.190000000000001</v>
      </c>
      <c r="O7379" t="s">
        <v>36</v>
      </c>
      <c r="P7379">
        <v>17.739999999999998</v>
      </c>
      <c r="Q7379" t="s">
        <v>37</v>
      </c>
      <c r="R7379">
        <v>15.42</v>
      </c>
      <c r="S7379" t="s">
        <v>37</v>
      </c>
      <c r="T7379">
        <v>2.3199999999999998</v>
      </c>
      <c r="U7379" t="s">
        <v>37</v>
      </c>
      <c r="V7379" t="s">
        <v>1384</v>
      </c>
      <c r="W7379" t="s">
        <v>56</v>
      </c>
      <c r="X7379" t="s">
        <v>40</v>
      </c>
      <c r="Y7379" t="s">
        <v>26398</v>
      </c>
      <c r="Z7379">
        <v>10.79</v>
      </c>
      <c r="AA7379" t="s">
        <v>37</v>
      </c>
      <c r="AB7379">
        <v>2.3199999999999998</v>
      </c>
      <c r="AC7379" t="s">
        <v>37</v>
      </c>
      <c r="AD7379">
        <v>13</v>
      </c>
      <c r="AE7379">
        <f t="shared" si="809"/>
        <v>113</v>
      </c>
      <c r="AF7379" s="8">
        <f t="shared" si="810"/>
        <v>15.699115044247785</v>
      </c>
      <c r="AG7379" s="8">
        <f t="shared" si="811"/>
        <v>2.0408849557522122</v>
      </c>
      <c r="AH7379">
        <f t="shared" si="812"/>
        <v>16.7</v>
      </c>
      <c r="AI7379">
        <f t="shared" si="813"/>
        <v>2.17</v>
      </c>
      <c r="AJ7379" s="9">
        <f t="shared" si="814"/>
        <v>13.113999999999999</v>
      </c>
      <c r="AK7379" s="10">
        <f t="shared" si="815"/>
        <v>11.073115044247787</v>
      </c>
    </row>
    <row r="7380" spans="1:37">
      <c r="A7380" s="1">
        <v>41639</v>
      </c>
      <c r="B7380">
        <v>1039657004517</v>
      </c>
      <c r="C7380" t="s">
        <v>26399</v>
      </c>
      <c r="D7380" t="s">
        <v>26400</v>
      </c>
      <c r="E7380">
        <v>9781622667987</v>
      </c>
      <c r="F7380" t="s">
        <v>5878</v>
      </c>
      <c r="G7380" t="s">
        <v>5879</v>
      </c>
      <c r="H7380" t="s">
        <v>5880</v>
      </c>
      <c r="I7380">
        <v>1</v>
      </c>
      <c r="J7380" t="s">
        <v>34</v>
      </c>
      <c r="K7380" t="s">
        <v>35</v>
      </c>
      <c r="L7380">
        <v>3.44</v>
      </c>
      <c r="M7380" t="s">
        <v>36</v>
      </c>
      <c r="N7380">
        <v>2.99</v>
      </c>
      <c r="O7380" t="s">
        <v>36</v>
      </c>
      <c r="P7380">
        <v>3.3</v>
      </c>
      <c r="Q7380" t="s">
        <v>37</v>
      </c>
      <c r="R7380">
        <v>2.87</v>
      </c>
      <c r="S7380" t="s">
        <v>37</v>
      </c>
      <c r="T7380">
        <v>0.43</v>
      </c>
      <c r="U7380" t="s">
        <v>37</v>
      </c>
      <c r="V7380" t="s">
        <v>259</v>
      </c>
      <c r="W7380" t="s">
        <v>56</v>
      </c>
      <c r="X7380" t="s">
        <v>40</v>
      </c>
      <c r="Y7380" t="s">
        <v>9231</v>
      </c>
      <c r="Z7380">
        <v>2.0099999999999998</v>
      </c>
      <c r="AA7380" t="s">
        <v>37</v>
      </c>
      <c r="AB7380">
        <v>0.43</v>
      </c>
      <c r="AC7380" t="s">
        <v>37</v>
      </c>
      <c r="AD7380">
        <v>13</v>
      </c>
      <c r="AE7380">
        <f t="shared" si="809"/>
        <v>113</v>
      </c>
      <c r="AF7380" s="8">
        <f t="shared" si="810"/>
        <v>2.9203539823008851</v>
      </c>
      <c r="AG7380" s="8">
        <f t="shared" si="811"/>
        <v>0.37964601769911505</v>
      </c>
      <c r="AH7380">
        <f t="shared" si="812"/>
        <v>3.1</v>
      </c>
      <c r="AI7380">
        <f t="shared" si="813"/>
        <v>0.4</v>
      </c>
      <c r="AJ7380" s="9">
        <f t="shared" si="814"/>
        <v>2.4389999999999996</v>
      </c>
      <c r="AK7380" s="10">
        <f t="shared" si="815"/>
        <v>2.0593539823008844</v>
      </c>
    </row>
    <row r="7381" spans="1:37">
      <c r="A7381" s="1">
        <v>41639</v>
      </c>
      <c r="B7381">
        <v>1039657676519</v>
      </c>
      <c r="C7381" t="s">
        <v>26401</v>
      </c>
      <c r="D7381" t="s">
        <v>26402</v>
      </c>
      <c r="E7381">
        <v>9781429963930</v>
      </c>
      <c r="F7381" t="s">
        <v>66</v>
      </c>
      <c r="G7381" t="s">
        <v>67</v>
      </c>
      <c r="H7381" t="s">
        <v>62</v>
      </c>
      <c r="I7381">
        <v>1</v>
      </c>
      <c r="J7381" t="s">
        <v>34</v>
      </c>
      <c r="K7381" t="s">
        <v>35</v>
      </c>
      <c r="L7381">
        <v>10.34</v>
      </c>
      <c r="M7381" t="s">
        <v>36</v>
      </c>
      <c r="N7381">
        <v>8.99</v>
      </c>
      <c r="O7381" t="s">
        <v>36</v>
      </c>
      <c r="P7381">
        <v>9.85</v>
      </c>
      <c r="Q7381" t="s">
        <v>37</v>
      </c>
      <c r="R7381">
        <v>8.57</v>
      </c>
      <c r="S7381" t="s">
        <v>37</v>
      </c>
      <c r="T7381">
        <v>1.28</v>
      </c>
      <c r="U7381" t="s">
        <v>37</v>
      </c>
      <c r="V7381" t="s">
        <v>1530</v>
      </c>
      <c r="W7381" t="s">
        <v>56</v>
      </c>
      <c r="X7381" t="s">
        <v>40</v>
      </c>
      <c r="Y7381" t="s">
        <v>26403</v>
      </c>
      <c r="Z7381">
        <v>6</v>
      </c>
      <c r="AA7381" t="s">
        <v>37</v>
      </c>
      <c r="AB7381">
        <v>1.28</v>
      </c>
      <c r="AC7381" t="s">
        <v>37</v>
      </c>
      <c r="AD7381">
        <v>13</v>
      </c>
      <c r="AE7381">
        <f t="shared" si="809"/>
        <v>113</v>
      </c>
      <c r="AF7381" s="8">
        <f t="shared" si="810"/>
        <v>8.716814159292035</v>
      </c>
      <c r="AG7381" s="8">
        <f t="shared" si="811"/>
        <v>1.1331858407079645</v>
      </c>
      <c r="AH7381">
        <f t="shared" si="812"/>
        <v>9.27</v>
      </c>
      <c r="AI7381">
        <f t="shared" si="813"/>
        <v>1.2</v>
      </c>
      <c r="AJ7381" s="9">
        <f t="shared" si="814"/>
        <v>7.2789999999999999</v>
      </c>
      <c r="AK7381" s="10">
        <f t="shared" si="815"/>
        <v>6.1458141592920352</v>
      </c>
    </row>
    <row r="7382" spans="1:37">
      <c r="A7382" s="1">
        <v>41639</v>
      </c>
      <c r="B7382">
        <v>1039658986512</v>
      </c>
      <c r="C7382" t="s">
        <v>26404</v>
      </c>
      <c r="D7382" t="s">
        <v>26405</v>
      </c>
      <c r="E7382">
        <v>9781429959810</v>
      </c>
      <c r="F7382" t="s">
        <v>1117</v>
      </c>
      <c r="G7382" t="s">
        <v>1118</v>
      </c>
      <c r="H7382" t="s">
        <v>46</v>
      </c>
      <c r="I7382">
        <v>1</v>
      </c>
      <c r="J7382" t="s">
        <v>34</v>
      </c>
      <c r="K7382" t="s">
        <v>35</v>
      </c>
      <c r="L7382">
        <v>10.34</v>
      </c>
      <c r="M7382" t="s">
        <v>36</v>
      </c>
      <c r="N7382">
        <v>8.99</v>
      </c>
      <c r="O7382" t="s">
        <v>36</v>
      </c>
      <c r="P7382">
        <v>9.85</v>
      </c>
      <c r="Q7382" t="s">
        <v>37</v>
      </c>
      <c r="R7382">
        <v>8.57</v>
      </c>
      <c r="S7382" t="s">
        <v>37</v>
      </c>
      <c r="T7382">
        <v>1.28</v>
      </c>
      <c r="U7382" t="s">
        <v>37</v>
      </c>
      <c r="V7382" t="s">
        <v>690</v>
      </c>
      <c r="W7382" t="s">
        <v>193</v>
      </c>
      <c r="X7382" t="s">
        <v>40</v>
      </c>
      <c r="Y7382" t="s">
        <v>26406</v>
      </c>
      <c r="Z7382">
        <v>6</v>
      </c>
      <c r="AA7382" t="s">
        <v>37</v>
      </c>
      <c r="AB7382">
        <v>1.28</v>
      </c>
      <c r="AC7382" t="s">
        <v>37</v>
      </c>
      <c r="AD7382">
        <v>5</v>
      </c>
      <c r="AE7382">
        <f t="shared" si="809"/>
        <v>105</v>
      </c>
      <c r="AF7382" s="8">
        <f t="shared" si="810"/>
        <v>9.3809523809523796</v>
      </c>
      <c r="AG7382" s="8">
        <f t="shared" si="811"/>
        <v>0.46904761904761899</v>
      </c>
      <c r="AH7382">
        <f t="shared" si="812"/>
        <v>9.9700000000000006</v>
      </c>
      <c r="AI7382">
        <f t="shared" si="813"/>
        <v>0.49</v>
      </c>
      <c r="AJ7382" s="9">
        <f t="shared" si="814"/>
        <v>7.2789999999999999</v>
      </c>
      <c r="AK7382" s="10">
        <f t="shared" si="815"/>
        <v>6.8099523809523808</v>
      </c>
    </row>
    <row r="7383" spans="1:37">
      <c r="A7383" s="1">
        <v>41639</v>
      </c>
      <c r="B7383">
        <v>1039661366516</v>
      </c>
      <c r="C7383" t="s">
        <v>26407</v>
      </c>
      <c r="D7383" t="s">
        <v>26408</v>
      </c>
      <c r="E7383">
        <v>9781466832985</v>
      </c>
      <c r="F7383" t="s">
        <v>1156</v>
      </c>
      <c r="G7383" t="s">
        <v>1157</v>
      </c>
      <c r="H7383" t="s">
        <v>669</v>
      </c>
      <c r="I7383">
        <v>1</v>
      </c>
      <c r="J7383" t="s">
        <v>34</v>
      </c>
      <c r="K7383" t="s">
        <v>35</v>
      </c>
      <c r="L7383">
        <v>10.34</v>
      </c>
      <c r="M7383" t="s">
        <v>36</v>
      </c>
      <c r="N7383">
        <v>8.99</v>
      </c>
      <c r="O7383" t="s">
        <v>36</v>
      </c>
      <c r="P7383">
        <v>9.85</v>
      </c>
      <c r="Q7383" t="s">
        <v>37</v>
      </c>
      <c r="R7383">
        <v>8.57</v>
      </c>
      <c r="S7383" t="s">
        <v>37</v>
      </c>
      <c r="T7383">
        <v>1.28</v>
      </c>
      <c r="U7383" t="s">
        <v>37</v>
      </c>
      <c r="V7383" t="s">
        <v>26409</v>
      </c>
      <c r="W7383" t="s">
        <v>214</v>
      </c>
      <c r="X7383" t="s">
        <v>40</v>
      </c>
      <c r="Y7383" t="s">
        <v>26410</v>
      </c>
      <c r="Z7383">
        <v>6</v>
      </c>
      <c r="AA7383" t="s">
        <v>37</v>
      </c>
      <c r="AB7383">
        <v>1.28</v>
      </c>
      <c r="AC7383" t="s">
        <v>37</v>
      </c>
      <c r="AD7383">
        <v>13</v>
      </c>
      <c r="AE7383">
        <f t="shared" si="809"/>
        <v>113</v>
      </c>
      <c r="AF7383" s="8">
        <f t="shared" si="810"/>
        <v>8.716814159292035</v>
      </c>
      <c r="AG7383" s="8">
        <f t="shared" si="811"/>
        <v>1.1331858407079645</v>
      </c>
      <c r="AH7383">
        <f t="shared" si="812"/>
        <v>9.27</v>
      </c>
      <c r="AI7383">
        <f t="shared" si="813"/>
        <v>1.2</v>
      </c>
      <c r="AJ7383" s="9">
        <f t="shared" si="814"/>
        <v>7.2789999999999999</v>
      </c>
      <c r="AK7383" s="10">
        <f t="shared" si="815"/>
        <v>6.1458141592920352</v>
      </c>
    </row>
    <row r="7384" spans="1:37">
      <c r="A7384" s="1">
        <v>41639</v>
      </c>
      <c r="B7384">
        <v>1039661556518</v>
      </c>
      <c r="C7384" t="s">
        <v>26411</v>
      </c>
      <c r="D7384" t="s">
        <v>26412</v>
      </c>
      <c r="E7384">
        <v>9781466824188</v>
      </c>
      <c r="F7384" t="s">
        <v>3496</v>
      </c>
      <c r="G7384" t="s">
        <v>3497</v>
      </c>
      <c r="H7384" t="s">
        <v>886</v>
      </c>
      <c r="I7384">
        <v>1</v>
      </c>
      <c r="J7384" t="s">
        <v>34</v>
      </c>
      <c r="K7384" t="s">
        <v>35</v>
      </c>
      <c r="L7384">
        <v>4.59</v>
      </c>
      <c r="M7384" t="s">
        <v>36</v>
      </c>
      <c r="N7384">
        <v>3.99</v>
      </c>
      <c r="O7384" t="s">
        <v>36</v>
      </c>
      <c r="P7384">
        <v>4.37</v>
      </c>
      <c r="Q7384" t="s">
        <v>37</v>
      </c>
      <c r="R7384">
        <v>3.8</v>
      </c>
      <c r="S7384" t="s">
        <v>37</v>
      </c>
      <c r="T7384">
        <v>0.56999999999999995</v>
      </c>
      <c r="U7384" t="s">
        <v>37</v>
      </c>
      <c r="V7384" t="s">
        <v>277</v>
      </c>
      <c r="W7384" t="s">
        <v>56</v>
      </c>
      <c r="X7384" t="s">
        <v>40</v>
      </c>
      <c r="Y7384" t="s">
        <v>26413</v>
      </c>
      <c r="Z7384">
        <v>2.66</v>
      </c>
      <c r="AA7384" t="s">
        <v>37</v>
      </c>
      <c r="AB7384">
        <v>0.56999999999999995</v>
      </c>
      <c r="AC7384" t="s">
        <v>37</v>
      </c>
      <c r="AD7384">
        <v>13</v>
      </c>
      <c r="AE7384">
        <f t="shared" si="809"/>
        <v>113</v>
      </c>
      <c r="AF7384" s="8">
        <f t="shared" si="810"/>
        <v>3.8672566371681421</v>
      </c>
      <c r="AG7384" s="8">
        <f t="shared" si="811"/>
        <v>0.5027433628318585</v>
      </c>
      <c r="AH7384">
        <f t="shared" si="812"/>
        <v>4.1100000000000003</v>
      </c>
      <c r="AI7384">
        <f t="shared" si="813"/>
        <v>0.53</v>
      </c>
      <c r="AJ7384" s="9">
        <f t="shared" si="814"/>
        <v>3.23</v>
      </c>
      <c r="AK7384" s="10">
        <f t="shared" si="815"/>
        <v>2.7272566371681415</v>
      </c>
    </row>
    <row r="7385" spans="1:37">
      <c r="A7385" s="1">
        <v>41639</v>
      </c>
      <c r="B7385">
        <v>1039661595516</v>
      </c>
      <c r="C7385" t="s">
        <v>26414</v>
      </c>
      <c r="D7385" t="s">
        <v>26415</v>
      </c>
      <c r="E7385">
        <v>9781429949033</v>
      </c>
      <c r="F7385" t="s">
        <v>3601</v>
      </c>
      <c r="G7385" t="s">
        <v>3602</v>
      </c>
      <c r="H7385" t="s">
        <v>171</v>
      </c>
      <c r="I7385">
        <v>1</v>
      </c>
      <c r="J7385" t="s">
        <v>34</v>
      </c>
      <c r="K7385" t="s">
        <v>35</v>
      </c>
      <c r="L7385">
        <v>12.64</v>
      </c>
      <c r="M7385" t="s">
        <v>36</v>
      </c>
      <c r="N7385">
        <v>10.99</v>
      </c>
      <c r="O7385" t="s">
        <v>36</v>
      </c>
      <c r="P7385">
        <v>12.04</v>
      </c>
      <c r="Q7385" t="s">
        <v>37</v>
      </c>
      <c r="R7385">
        <v>10.47</v>
      </c>
      <c r="S7385" t="s">
        <v>37</v>
      </c>
      <c r="T7385">
        <v>1.57</v>
      </c>
      <c r="U7385" t="s">
        <v>37</v>
      </c>
      <c r="V7385" t="s">
        <v>26416</v>
      </c>
      <c r="W7385" t="s">
        <v>95</v>
      </c>
      <c r="X7385" t="s">
        <v>40</v>
      </c>
      <c r="Y7385" t="s">
        <v>26417</v>
      </c>
      <c r="Z7385">
        <v>7.33</v>
      </c>
      <c r="AA7385" t="s">
        <v>37</v>
      </c>
      <c r="AB7385">
        <v>1.57</v>
      </c>
      <c r="AC7385" t="s">
        <v>37</v>
      </c>
      <c r="AD7385">
        <v>5</v>
      </c>
      <c r="AE7385">
        <f t="shared" si="809"/>
        <v>105</v>
      </c>
      <c r="AF7385" s="8">
        <f t="shared" si="810"/>
        <v>11.466666666666665</v>
      </c>
      <c r="AG7385" s="8">
        <f t="shared" si="811"/>
        <v>0.57333333333333325</v>
      </c>
      <c r="AH7385">
        <f t="shared" si="812"/>
        <v>12.19</v>
      </c>
      <c r="AI7385">
        <f t="shared" si="813"/>
        <v>0.6</v>
      </c>
      <c r="AJ7385" s="9">
        <f t="shared" si="814"/>
        <v>8.8989999999999991</v>
      </c>
      <c r="AK7385" s="10">
        <f t="shared" si="815"/>
        <v>8.3256666666666668</v>
      </c>
    </row>
    <row r="7386" spans="1:37">
      <c r="A7386" s="1">
        <v>41639</v>
      </c>
      <c r="B7386">
        <v>1039662131522</v>
      </c>
      <c r="C7386" t="s">
        <v>26418</v>
      </c>
      <c r="D7386" t="s">
        <v>26419</v>
      </c>
      <c r="E7386">
        <v>9781429901345</v>
      </c>
      <c r="F7386" t="s">
        <v>408</v>
      </c>
      <c r="G7386" t="s">
        <v>409</v>
      </c>
      <c r="H7386" t="s">
        <v>410</v>
      </c>
      <c r="I7386">
        <v>1</v>
      </c>
      <c r="J7386" t="s">
        <v>34</v>
      </c>
      <c r="K7386" t="s">
        <v>35</v>
      </c>
      <c r="L7386">
        <v>10.34</v>
      </c>
      <c r="M7386" t="s">
        <v>36</v>
      </c>
      <c r="N7386">
        <v>8.99</v>
      </c>
      <c r="O7386" t="s">
        <v>36</v>
      </c>
      <c r="P7386">
        <v>9.85</v>
      </c>
      <c r="Q7386" t="s">
        <v>37</v>
      </c>
      <c r="R7386">
        <v>8.57</v>
      </c>
      <c r="S7386" t="s">
        <v>37</v>
      </c>
      <c r="T7386">
        <v>1.28</v>
      </c>
      <c r="U7386" t="s">
        <v>37</v>
      </c>
      <c r="V7386" t="s">
        <v>8277</v>
      </c>
      <c r="W7386" t="s">
        <v>299</v>
      </c>
      <c r="X7386" t="s">
        <v>40</v>
      </c>
      <c r="Y7386" t="s">
        <v>26420</v>
      </c>
      <c r="Z7386">
        <v>6</v>
      </c>
      <c r="AA7386" t="s">
        <v>37</v>
      </c>
      <c r="AB7386">
        <v>1.28</v>
      </c>
      <c r="AC7386" t="s">
        <v>37</v>
      </c>
      <c r="AD7386">
        <v>5</v>
      </c>
      <c r="AE7386">
        <f t="shared" si="809"/>
        <v>105</v>
      </c>
      <c r="AF7386" s="8">
        <f t="shared" si="810"/>
        <v>9.3809523809523796</v>
      </c>
      <c r="AG7386" s="8">
        <f t="shared" si="811"/>
        <v>0.46904761904761899</v>
      </c>
      <c r="AH7386">
        <f t="shared" si="812"/>
        <v>9.9700000000000006</v>
      </c>
      <c r="AI7386">
        <f t="shared" si="813"/>
        <v>0.49</v>
      </c>
      <c r="AJ7386" s="9">
        <f t="shared" si="814"/>
        <v>7.2789999999999999</v>
      </c>
      <c r="AK7386" s="10">
        <f t="shared" si="815"/>
        <v>6.8099523809523808</v>
      </c>
    </row>
    <row r="7387" spans="1:37">
      <c r="A7387" s="1">
        <v>41639</v>
      </c>
      <c r="B7387">
        <v>1039666161517</v>
      </c>
      <c r="C7387" t="s">
        <v>26421</v>
      </c>
      <c r="D7387" t="s">
        <v>26422</v>
      </c>
      <c r="E7387">
        <v>9781429960304</v>
      </c>
      <c r="F7387" t="s">
        <v>1277</v>
      </c>
      <c r="G7387" t="s">
        <v>1278</v>
      </c>
      <c r="H7387" t="s">
        <v>80</v>
      </c>
      <c r="I7387">
        <v>1</v>
      </c>
      <c r="J7387" t="s">
        <v>34</v>
      </c>
      <c r="K7387" t="s">
        <v>35</v>
      </c>
      <c r="L7387">
        <v>10.34</v>
      </c>
      <c r="M7387" t="s">
        <v>36</v>
      </c>
      <c r="N7387">
        <v>8.99</v>
      </c>
      <c r="O7387" t="s">
        <v>36</v>
      </c>
      <c r="P7387">
        <v>9.85</v>
      </c>
      <c r="Q7387" t="s">
        <v>37</v>
      </c>
      <c r="R7387">
        <v>8.57</v>
      </c>
      <c r="S7387" t="s">
        <v>37</v>
      </c>
      <c r="T7387">
        <v>1.28</v>
      </c>
      <c r="U7387" t="s">
        <v>37</v>
      </c>
      <c r="V7387" t="s">
        <v>10986</v>
      </c>
      <c r="W7387" t="s">
        <v>193</v>
      </c>
      <c r="X7387" t="s">
        <v>40</v>
      </c>
      <c r="Y7387" t="s">
        <v>10987</v>
      </c>
      <c r="Z7387">
        <v>6</v>
      </c>
      <c r="AA7387" t="s">
        <v>37</v>
      </c>
      <c r="AB7387">
        <v>1.28</v>
      </c>
      <c r="AC7387" t="s">
        <v>37</v>
      </c>
      <c r="AD7387">
        <v>5</v>
      </c>
      <c r="AE7387">
        <f t="shared" si="809"/>
        <v>105</v>
      </c>
      <c r="AF7387" s="8">
        <f t="shared" si="810"/>
        <v>9.3809523809523796</v>
      </c>
      <c r="AG7387" s="8">
        <f t="shared" si="811"/>
        <v>0.46904761904761899</v>
      </c>
      <c r="AH7387">
        <f t="shared" si="812"/>
        <v>9.9700000000000006</v>
      </c>
      <c r="AI7387">
        <f t="shared" si="813"/>
        <v>0.49</v>
      </c>
      <c r="AJ7387" s="9">
        <f t="shared" si="814"/>
        <v>7.2789999999999999</v>
      </c>
      <c r="AK7387" s="10">
        <f t="shared" si="815"/>
        <v>6.8099523809523808</v>
      </c>
    </row>
    <row r="7388" spans="1:37">
      <c r="A7388" s="1">
        <v>41639</v>
      </c>
      <c r="B7388">
        <v>1039668223519</v>
      </c>
      <c r="C7388" t="s">
        <v>26423</v>
      </c>
      <c r="D7388" t="s">
        <v>26424</v>
      </c>
      <c r="E7388">
        <v>9781429953436</v>
      </c>
      <c r="F7388" t="s">
        <v>16524</v>
      </c>
      <c r="G7388" t="s">
        <v>16525</v>
      </c>
      <c r="H7388" t="s">
        <v>171</v>
      </c>
      <c r="I7388">
        <v>1</v>
      </c>
      <c r="J7388" t="s">
        <v>34</v>
      </c>
      <c r="K7388" t="s">
        <v>35</v>
      </c>
      <c r="L7388">
        <v>12.64</v>
      </c>
      <c r="M7388" t="s">
        <v>36</v>
      </c>
      <c r="N7388">
        <v>10.99</v>
      </c>
      <c r="O7388" t="s">
        <v>36</v>
      </c>
      <c r="P7388">
        <v>12.04</v>
      </c>
      <c r="Q7388" t="s">
        <v>37</v>
      </c>
      <c r="R7388">
        <v>10.47</v>
      </c>
      <c r="S7388" t="s">
        <v>37</v>
      </c>
      <c r="T7388">
        <v>1.57</v>
      </c>
      <c r="U7388" t="s">
        <v>37</v>
      </c>
      <c r="V7388" t="s">
        <v>5540</v>
      </c>
      <c r="W7388" t="s">
        <v>140</v>
      </c>
      <c r="X7388" t="s">
        <v>40</v>
      </c>
      <c r="Y7388" t="s">
        <v>26425</v>
      </c>
      <c r="Z7388">
        <v>7.33</v>
      </c>
      <c r="AA7388" t="s">
        <v>37</v>
      </c>
      <c r="AB7388">
        <v>1.57</v>
      </c>
      <c r="AC7388" t="s">
        <v>37</v>
      </c>
      <c r="AD7388">
        <v>5</v>
      </c>
      <c r="AE7388">
        <f t="shared" si="809"/>
        <v>105</v>
      </c>
      <c r="AF7388" s="8">
        <f t="shared" si="810"/>
        <v>11.466666666666665</v>
      </c>
      <c r="AG7388" s="8">
        <f t="shared" si="811"/>
        <v>0.57333333333333325</v>
      </c>
      <c r="AH7388">
        <f t="shared" si="812"/>
        <v>12.19</v>
      </c>
      <c r="AI7388">
        <f t="shared" si="813"/>
        <v>0.6</v>
      </c>
      <c r="AJ7388" s="9">
        <f t="shared" si="814"/>
        <v>8.8989999999999991</v>
      </c>
      <c r="AK7388" s="10">
        <f t="shared" si="815"/>
        <v>8.3256666666666668</v>
      </c>
    </row>
    <row r="7389" spans="1:37">
      <c r="A7389" s="1">
        <v>41639</v>
      </c>
      <c r="B7389">
        <v>1039668659516</v>
      </c>
      <c r="C7389" t="s">
        <v>26426</v>
      </c>
      <c r="D7389" t="s">
        <v>26427</v>
      </c>
      <c r="E7389">
        <v>9781429949033</v>
      </c>
      <c r="F7389" t="s">
        <v>3601</v>
      </c>
      <c r="G7389" t="s">
        <v>3602</v>
      </c>
      <c r="H7389" t="s">
        <v>171</v>
      </c>
      <c r="I7389">
        <v>1</v>
      </c>
      <c r="J7389" t="s">
        <v>34</v>
      </c>
      <c r="K7389" t="s">
        <v>35</v>
      </c>
      <c r="L7389">
        <v>12.64</v>
      </c>
      <c r="M7389" t="s">
        <v>36</v>
      </c>
      <c r="N7389">
        <v>10.99</v>
      </c>
      <c r="O7389" t="s">
        <v>36</v>
      </c>
      <c r="P7389">
        <v>12.04</v>
      </c>
      <c r="Q7389" t="s">
        <v>37</v>
      </c>
      <c r="R7389">
        <v>10.47</v>
      </c>
      <c r="S7389" t="s">
        <v>37</v>
      </c>
      <c r="T7389">
        <v>1.57</v>
      </c>
      <c r="U7389" t="s">
        <v>37</v>
      </c>
      <c r="V7389" t="s">
        <v>2017</v>
      </c>
      <c r="W7389" t="s">
        <v>127</v>
      </c>
      <c r="X7389" t="s">
        <v>40</v>
      </c>
      <c r="Y7389" t="s">
        <v>7636</v>
      </c>
      <c r="Z7389">
        <v>7.33</v>
      </c>
      <c r="AA7389" t="s">
        <v>37</v>
      </c>
      <c r="AB7389">
        <v>1.57</v>
      </c>
      <c r="AC7389" t="s">
        <v>37</v>
      </c>
      <c r="AD7389">
        <v>5</v>
      </c>
      <c r="AE7389">
        <f t="shared" si="809"/>
        <v>105</v>
      </c>
      <c r="AF7389" s="8">
        <f t="shared" si="810"/>
        <v>11.466666666666665</v>
      </c>
      <c r="AG7389" s="8">
        <f t="shared" si="811"/>
        <v>0.57333333333333325</v>
      </c>
      <c r="AH7389">
        <f t="shared" si="812"/>
        <v>12.19</v>
      </c>
      <c r="AI7389">
        <f t="shared" si="813"/>
        <v>0.6</v>
      </c>
      <c r="AJ7389" s="9">
        <f t="shared" si="814"/>
        <v>8.8989999999999991</v>
      </c>
      <c r="AK7389" s="10">
        <f t="shared" si="815"/>
        <v>8.3256666666666668</v>
      </c>
    </row>
    <row r="7390" spans="1:37">
      <c r="A7390" s="1">
        <v>41639</v>
      </c>
      <c r="B7390">
        <v>1039675680521</v>
      </c>
      <c r="C7390" t="s">
        <v>26428</v>
      </c>
      <c r="D7390" t="s">
        <v>26429</v>
      </c>
      <c r="E7390">
        <v>9781466854208</v>
      </c>
      <c r="F7390" t="s">
        <v>500</v>
      </c>
      <c r="G7390" t="s">
        <v>501</v>
      </c>
      <c r="H7390" t="s">
        <v>502</v>
      </c>
      <c r="I7390">
        <v>1</v>
      </c>
      <c r="J7390" t="s">
        <v>34</v>
      </c>
      <c r="K7390" t="s">
        <v>35</v>
      </c>
      <c r="L7390">
        <v>4.59</v>
      </c>
      <c r="M7390" t="s">
        <v>36</v>
      </c>
      <c r="N7390">
        <v>3.99</v>
      </c>
      <c r="O7390" t="s">
        <v>36</v>
      </c>
      <c r="P7390">
        <v>4.37</v>
      </c>
      <c r="Q7390" t="s">
        <v>37</v>
      </c>
      <c r="R7390">
        <v>3.8</v>
      </c>
      <c r="S7390" t="s">
        <v>37</v>
      </c>
      <c r="T7390">
        <v>0.56999999999999995</v>
      </c>
      <c r="U7390" t="s">
        <v>37</v>
      </c>
      <c r="V7390" t="s">
        <v>26430</v>
      </c>
      <c r="W7390" t="s">
        <v>737</v>
      </c>
      <c r="X7390" t="s">
        <v>40</v>
      </c>
      <c r="Y7390" t="s">
        <v>26431</v>
      </c>
      <c r="Z7390">
        <v>2.66</v>
      </c>
      <c r="AA7390" t="s">
        <v>37</v>
      </c>
      <c r="AB7390">
        <v>0.56999999999999995</v>
      </c>
      <c r="AC7390" t="s">
        <v>37</v>
      </c>
      <c r="AD7390">
        <v>13</v>
      </c>
      <c r="AE7390">
        <f t="shared" si="809"/>
        <v>113</v>
      </c>
      <c r="AF7390" s="8">
        <f t="shared" si="810"/>
        <v>3.8672566371681421</v>
      </c>
      <c r="AG7390" s="8">
        <f t="shared" si="811"/>
        <v>0.5027433628318585</v>
      </c>
      <c r="AH7390">
        <f t="shared" si="812"/>
        <v>4.1100000000000003</v>
      </c>
      <c r="AI7390">
        <f t="shared" si="813"/>
        <v>0.53</v>
      </c>
      <c r="AJ7390" s="9">
        <f t="shared" si="814"/>
        <v>3.23</v>
      </c>
      <c r="AK7390" s="10">
        <f t="shared" si="815"/>
        <v>2.7272566371681415</v>
      </c>
    </row>
    <row r="7391" spans="1:37">
      <c r="A7391" s="1">
        <v>41639</v>
      </c>
      <c r="B7391">
        <v>1039678133518</v>
      </c>
      <c r="C7391" t="s">
        <v>26432</v>
      </c>
      <c r="D7391" t="s">
        <v>26433</v>
      </c>
      <c r="E7391">
        <v>9781429946063</v>
      </c>
      <c r="F7391" t="s">
        <v>26434</v>
      </c>
      <c r="G7391" t="s">
        <v>26435</v>
      </c>
      <c r="H7391" t="s">
        <v>6859</v>
      </c>
      <c r="I7391">
        <v>1</v>
      </c>
      <c r="J7391" t="s">
        <v>34</v>
      </c>
      <c r="K7391" t="s">
        <v>35</v>
      </c>
      <c r="L7391">
        <v>12.64</v>
      </c>
      <c r="M7391" t="s">
        <v>36</v>
      </c>
      <c r="N7391">
        <v>10.99</v>
      </c>
      <c r="O7391" t="s">
        <v>36</v>
      </c>
      <c r="P7391">
        <v>12.12</v>
      </c>
      <c r="Q7391" t="s">
        <v>37</v>
      </c>
      <c r="R7391">
        <v>10.54</v>
      </c>
      <c r="S7391" t="s">
        <v>37</v>
      </c>
      <c r="T7391">
        <v>1.58</v>
      </c>
      <c r="U7391" t="s">
        <v>37</v>
      </c>
      <c r="V7391" t="s">
        <v>119</v>
      </c>
      <c r="W7391" t="s">
        <v>120</v>
      </c>
      <c r="X7391" t="s">
        <v>40</v>
      </c>
      <c r="Y7391" t="s">
        <v>26436</v>
      </c>
      <c r="Z7391">
        <v>7.38</v>
      </c>
      <c r="AA7391" t="s">
        <v>37</v>
      </c>
      <c r="AB7391">
        <v>1.58</v>
      </c>
      <c r="AC7391" t="s">
        <v>37</v>
      </c>
      <c r="AD7391">
        <v>13</v>
      </c>
      <c r="AE7391">
        <f t="shared" si="809"/>
        <v>113</v>
      </c>
      <c r="AF7391" s="8">
        <f t="shared" si="810"/>
        <v>10.725663716814159</v>
      </c>
      <c r="AG7391" s="8">
        <f t="shared" si="811"/>
        <v>1.3943362831858406</v>
      </c>
      <c r="AH7391">
        <f t="shared" si="812"/>
        <v>11.4</v>
      </c>
      <c r="AI7391">
        <f t="shared" si="813"/>
        <v>1.48</v>
      </c>
      <c r="AJ7391" s="9">
        <f t="shared" si="814"/>
        <v>8.9579999999999984</v>
      </c>
      <c r="AK7391" s="10">
        <f t="shared" si="815"/>
        <v>7.5636637168141583</v>
      </c>
    </row>
    <row r="7392" spans="1:37">
      <c r="A7392" s="1">
        <v>41639</v>
      </c>
      <c r="B7392">
        <v>1039681472516</v>
      </c>
      <c r="C7392" t="s">
        <v>26437</v>
      </c>
      <c r="D7392" t="s">
        <v>26438</v>
      </c>
      <c r="E7392">
        <v>9781429909327</v>
      </c>
      <c r="F7392" t="s">
        <v>4144</v>
      </c>
      <c r="G7392" t="s">
        <v>4145</v>
      </c>
      <c r="H7392" t="s">
        <v>410</v>
      </c>
      <c r="I7392">
        <v>1</v>
      </c>
      <c r="J7392" t="s">
        <v>34</v>
      </c>
      <c r="K7392" t="s">
        <v>35</v>
      </c>
      <c r="L7392">
        <v>10.34</v>
      </c>
      <c r="M7392" t="s">
        <v>36</v>
      </c>
      <c r="N7392">
        <v>8.99</v>
      </c>
      <c r="O7392" t="s">
        <v>36</v>
      </c>
      <c r="P7392">
        <v>9.85</v>
      </c>
      <c r="Q7392" t="s">
        <v>37</v>
      </c>
      <c r="R7392">
        <v>8.57</v>
      </c>
      <c r="S7392" t="s">
        <v>37</v>
      </c>
      <c r="T7392">
        <v>1.28</v>
      </c>
      <c r="U7392" t="s">
        <v>37</v>
      </c>
      <c r="V7392" t="s">
        <v>1691</v>
      </c>
      <c r="W7392" t="s">
        <v>562</v>
      </c>
      <c r="X7392" t="s">
        <v>40</v>
      </c>
      <c r="Y7392" t="s">
        <v>22361</v>
      </c>
      <c r="Z7392">
        <v>6</v>
      </c>
      <c r="AA7392" t="s">
        <v>37</v>
      </c>
      <c r="AB7392">
        <v>1.28</v>
      </c>
      <c r="AC7392" t="s">
        <v>37</v>
      </c>
      <c r="AD7392">
        <v>5</v>
      </c>
      <c r="AE7392">
        <f t="shared" si="809"/>
        <v>105</v>
      </c>
      <c r="AF7392" s="8">
        <f t="shared" si="810"/>
        <v>9.3809523809523796</v>
      </c>
      <c r="AG7392" s="8">
        <f t="shared" si="811"/>
        <v>0.46904761904761899</v>
      </c>
      <c r="AH7392">
        <f t="shared" si="812"/>
        <v>9.9700000000000006</v>
      </c>
      <c r="AI7392">
        <f t="shared" si="813"/>
        <v>0.49</v>
      </c>
      <c r="AJ7392" s="9">
        <f t="shared" si="814"/>
        <v>7.2789999999999999</v>
      </c>
      <c r="AK7392" s="10">
        <f t="shared" si="815"/>
        <v>6.8099523809523808</v>
      </c>
    </row>
    <row r="7393" spans="1:37">
      <c r="A7393" s="1">
        <v>41639</v>
      </c>
      <c r="B7393">
        <v>1039688021519</v>
      </c>
      <c r="C7393" t="s">
        <v>26439</v>
      </c>
      <c r="D7393" t="s">
        <v>26440</v>
      </c>
      <c r="E7393">
        <v>9780374709693</v>
      </c>
      <c r="F7393" t="s">
        <v>5446</v>
      </c>
      <c r="G7393" t="s">
        <v>5447</v>
      </c>
      <c r="H7393" t="s">
        <v>1661</v>
      </c>
      <c r="I7393">
        <v>1</v>
      </c>
      <c r="J7393" t="s">
        <v>34</v>
      </c>
      <c r="K7393" t="s">
        <v>35</v>
      </c>
      <c r="L7393">
        <v>12.64</v>
      </c>
      <c r="M7393" t="s">
        <v>36</v>
      </c>
      <c r="N7393">
        <v>10.99</v>
      </c>
      <c r="O7393" t="s">
        <v>36</v>
      </c>
      <c r="P7393">
        <v>12.04</v>
      </c>
      <c r="Q7393" t="s">
        <v>37</v>
      </c>
      <c r="R7393">
        <v>10.47</v>
      </c>
      <c r="S7393" t="s">
        <v>37</v>
      </c>
      <c r="T7393">
        <v>1.57</v>
      </c>
      <c r="U7393" t="s">
        <v>37</v>
      </c>
      <c r="V7393" t="s">
        <v>161</v>
      </c>
      <c r="W7393" t="s">
        <v>162</v>
      </c>
      <c r="X7393" t="s">
        <v>40</v>
      </c>
      <c r="Y7393" t="s">
        <v>26441</v>
      </c>
      <c r="Z7393">
        <v>7.33</v>
      </c>
      <c r="AA7393" t="s">
        <v>37</v>
      </c>
      <c r="AB7393">
        <v>1.57</v>
      </c>
      <c r="AC7393" t="s">
        <v>37</v>
      </c>
      <c r="AD7393">
        <v>5</v>
      </c>
      <c r="AE7393">
        <f t="shared" si="809"/>
        <v>105</v>
      </c>
      <c r="AF7393" s="8">
        <f t="shared" si="810"/>
        <v>11.466666666666665</v>
      </c>
      <c r="AG7393" s="8">
        <f t="shared" si="811"/>
        <v>0.57333333333333325</v>
      </c>
      <c r="AH7393">
        <f t="shared" si="812"/>
        <v>12.19</v>
      </c>
      <c r="AI7393">
        <f t="shared" si="813"/>
        <v>0.6</v>
      </c>
      <c r="AJ7393" s="9">
        <f t="shared" si="814"/>
        <v>8.8989999999999991</v>
      </c>
      <c r="AK7393" s="10">
        <f t="shared" si="815"/>
        <v>8.3256666666666668</v>
      </c>
    </row>
    <row r="7394" spans="1:37">
      <c r="A7394" s="1">
        <v>41639</v>
      </c>
      <c r="B7394">
        <v>1039688608515</v>
      </c>
      <c r="C7394" t="s">
        <v>26442</v>
      </c>
      <c r="D7394" t="s">
        <v>26443</v>
      </c>
      <c r="E7394">
        <v>9780374709600</v>
      </c>
      <c r="F7394" t="s">
        <v>26444</v>
      </c>
      <c r="G7394" t="s">
        <v>26445</v>
      </c>
      <c r="H7394" t="s">
        <v>26446</v>
      </c>
      <c r="I7394">
        <v>1</v>
      </c>
      <c r="J7394" t="s">
        <v>34</v>
      </c>
      <c r="K7394" t="s">
        <v>35</v>
      </c>
      <c r="L7394">
        <v>21.72</v>
      </c>
      <c r="M7394" t="s">
        <v>36</v>
      </c>
      <c r="N7394">
        <v>18.89</v>
      </c>
      <c r="O7394" t="s">
        <v>36</v>
      </c>
      <c r="P7394">
        <v>20.7</v>
      </c>
      <c r="Q7394" t="s">
        <v>37</v>
      </c>
      <c r="R7394">
        <v>18</v>
      </c>
      <c r="S7394" t="s">
        <v>37</v>
      </c>
      <c r="T7394">
        <v>2.7</v>
      </c>
      <c r="U7394" t="s">
        <v>37</v>
      </c>
      <c r="V7394" t="s">
        <v>38</v>
      </c>
      <c r="W7394" t="s">
        <v>1798</v>
      </c>
      <c r="X7394" t="s">
        <v>40</v>
      </c>
      <c r="Y7394" t="s">
        <v>26447</v>
      </c>
      <c r="Z7394">
        <v>12.6</v>
      </c>
      <c r="AA7394" t="s">
        <v>37</v>
      </c>
      <c r="AB7394">
        <v>2.7</v>
      </c>
      <c r="AC7394" t="s">
        <v>37</v>
      </c>
      <c r="AD7394">
        <v>5</v>
      </c>
      <c r="AE7394">
        <f t="shared" si="809"/>
        <v>105</v>
      </c>
      <c r="AF7394" s="8">
        <f t="shared" si="810"/>
        <v>19.714285714285715</v>
      </c>
      <c r="AG7394" s="8">
        <f t="shared" si="811"/>
        <v>0.98571428571428588</v>
      </c>
      <c r="AH7394">
        <f t="shared" si="812"/>
        <v>20.97</v>
      </c>
      <c r="AI7394">
        <f t="shared" si="813"/>
        <v>1.04</v>
      </c>
      <c r="AJ7394" s="9">
        <f t="shared" si="814"/>
        <v>15.3</v>
      </c>
      <c r="AK7394" s="10">
        <f t="shared" si="815"/>
        <v>14.314285714285715</v>
      </c>
    </row>
    <row r="7395" spans="1:37">
      <c r="A7395" s="1">
        <v>41639</v>
      </c>
      <c r="B7395">
        <v>1039689457517</v>
      </c>
      <c r="C7395" t="s">
        <v>26448</v>
      </c>
      <c r="D7395" t="s">
        <v>26449</v>
      </c>
      <c r="E7395">
        <v>9781466843936</v>
      </c>
      <c r="F7395" t="s">
        <v>1022</v>
      </c>
      <c r="G7395" t="s">
        <v>1023</v>
      </c>
      <c r="H7395" t="s">
        <v>62</v>
      </c>
      <c r="I7395">
        <v>1</v>
      </c>
      <c r="J7395" t="s">
        <v>34</v>
      </c>
      <c r="K7395" t="s">
        <v>35</v>
      </c>
      <c r="L7395">
        <v>10.34</v>
      </c>
      <c r="M7395" t="s">
        <v>36</v>
      </c>
      <c r="N7395">
        <v>8.99</v>
      </c>
      <c r="O7395" t="s">
        <v>36</v>
      </c>
      <c r="P7395">
        <v>9.85</v>
      </c>
      <c r="Q7395" t="s">
        <v>37</v>
      </c>
      <c r="R7395">
        <v>8.57</v>
      </c>
      <c r="S7395" t="s">
        <v>37</v>
      </c>
      <c r="T7395">
        <v>1.28</v>
      </c>
      <c r="U7395" t="s">
        <v>37</v>
      </c>
      <c r="V7395" t="s">
        <v>9455</v>
      </c>
      <c r="W7395" t="s">
        <v>140</v>
      </c>
      <c r="X7395" t="s">
        <v>40</v>
      </c>
      <c r="Y7395" t="s">
        <v>26450</v>
      </c>
      <c r="Z7395">
        <v>6</v>
      </c>
      <c r="AA7395" t="s">
        <v>37</v>
      </c>
      <c r="AB7395">
        <v>1.28</v>
      </c>
      <c r="AC7395" t="s">
        <v>37</v>
      </c>
      <c r="AD7395">
        <v>5</v>
      </c>
      <c r="AE7395">
        <f t="shared" si="809"/>
        <v>105</v>
      </c>
      <c r="AF7395" s="8">
        <f t="shared" si="810"/>
        <v>9.3809523809523796</v>
      </c>
      <c r="AG7395" s="8">
        <f t="shared" si="811"/>
        <v>0.46904761904761899</v>
      </c>
      <c r="AH7395">
        <f t="shared" si="812"/>
        <v>9.9700000000000006</v>
      </c>
      <c r="AI7395">
        <f t="shared" si="813"/>
        <v>0.49</v>
      </c>
      <c r="AJ7395" s="9">
        <f t="shared" si="814"/>
        <v>7.2789999999999999</v>
      </c>
      <c r="AK7395" s="10">
        <f t="shared" si="815"/>
        <v>6.8099523809523808</v>
      </c>
    </row>
    <row r="7396" spans="1:37">
      <c r="A7396" s="1">
        <v>41639</v>
      </c>
      <c r="B7396">
        <v>1039689937521</v>
      </c>
      <c r="C7396" t="s">
        <v>26451</v>
      </c>
      <c r="D7396" t="s">
        <v>26452</v>
      </c>
      <c r="E7396">
        <v>9781466834705</v>
      </c>
      <c r="F7396" t="s">
        <v>551</v>
      </c>
      <c r="G7396" t="s">
        <v>552</v>
      </c>
      <c r="H7396" t="s">
        <v>293</v>
      </c>
      <c r="I7396">
        <v>1</v>
      </c>
      <c r="J7396" t="s">
        <v>34</v>
      </c>
      <c r="K7396" t="s">
        <v>35</v>
      </c>
      <c r="L7396">
        <v>16.09</v>
      </c>
      <c r="M7396" t="s">
        <v>36</v>
      </c>
      <c r="N7396">
        <v>13.99</v>
      </c>
      <c r="O7396" t="s">
        <v>36</v>
      </c>
      <c r="P7396">
        <v>15.33</v>
      </c>
      <c r="Q7396" t="s">
        <v>37</v>
      </c>
      <c r="R7396">
        <v>13.33</v>
      </c>
      <c r="S7396" t="s">
        <v>37</v>
      </c>
      <c r="T7396">
        <v>2</v>
      </c>
      <c r="U7396" t="s">
        <v>37</v>
      </c>
      <c r="V7396" t="s">
        <v>26453</v>
      </c>
      <c r="W7396" t="s">
        <v>744</v>
      </c>
      <c r="X7396" t="s">
        <v>40</v>
      </c>
      <c r="Y7396" t="s">
        <v>26454</v>
      </c>
      <c r="Z7396">
        <v>9.33</v>
      </c>
      <c r="AA7396" t="s">
        <v>37</v>
      </c>
      <c r="AB7396">
        <v>2</v>
      </c>
      <c r="AC7396" t="s">
        <v>37</v>
      </c>
      <c r="AD7396">
        <v>15</v>
      </c>
      <c r="AE7396">
        <f t="shared" si="809"/>
        <v>115</v>
      </c>
      <c r="AF7396" s="8">
        <f t="shared" si="810"/>
        <v>13.330434782608696</v>
      </c>
      <c r="AG7396" s="8">
        <f t="shared" si="811"/>
        <v>1.9995652173913043</v>
      </c>
      <c r="AH7396">
        <f t="shared" si="812"/>
        <v>14.18</v>
      </c>
      <c r="AI7396">
        <f t="shared" si="813"/>
        <v>2.12</v>
      </c>
      <c r="AJ7396" s="9">
        <f t="shared" si="814"/>
        <v>11.331</v>
      </c>
      <c r="AK7396" s="10">
        <f t="shared" si="815"/>
        <v>9.3314347826086959</v>
      </c>
    </row>
    <row r="7397" spans="1:37">
      <c r="A7397" s="1">
        <v>41639</v>
      </c>
      <c r="B7397">
        <v>1039690655517</v>
      </c>
      <c r="C7397" t="s">
        <v>26455</v>
      </c>
      <c r="D7397" t="s">
        <v>26456</v>
      </c>
      <c r="E7397">
        <v>9781429996877</v>
      </c>
      <c r="F7397" t="s">
        <v>4762</v>
      </c>
      <c r="G7397" t="s">
        <v>4763</v>
      </c>
      <c r="H7397" t="s">
        <v>206</v>
      </c>
      <c r="I7397">
        <v>1</v>
      </c>
      <c r="J7397" t="s">
        <v>34</v>
      </c>
      <c r="K7397" t="s">
        <v>35</v>
      </c>
      <c r="L7397">
        <v>16.55</v>
      </c>
      <c r="M7397" t="s">
        <v>36</v>
      </c>
      <c r="N7397">
        <v>14.39</v>
      </c>
      <c r="O7397" t="s">
        <v>36</v>
      </c>
      <c r="P7397">
        <v>15.77</v>
      </c>
      <c r="Q7397" t="s">
        <v>37</v>
      </c>
      <c r="R7397">
        <v>13.71</v>
      </c>
      <c r="S7397" t="s">
        <v>37</v>
      </c>
      <c r="T7397">
        <v>2.06</v>
      </c>
      <c r="U7397" t="s">
        <v>37</v>
      </c>
      <c r="V7397" t="s">
        <v>1365</v>
      </c>
      <c r="W7397" t="s">
        <v>56</v>
      </c>
      <c r="X7397" t="s">
        <v>40</v>
      </c>
      <c r="Y7397" t="s">
        <v>10857</v>
      </c>
      <c r="Z7397">
        <v>9.6</v>
      </c>
      <c r="AA7397" t="s">
        <v>37</v>
      </c>
      <c r="AB7397">
        <v>2.06</v>
      </c>
      <c r="AC7397" t="s">
        <v>37</v>
      </c>
      <c r="AD7397">
        <v>13</v>
      </c>
      <c r="AE7397">
        <f t="shared" si="809"/>
        <v>113</v>
      </c>
      <c r="AF7397" s="8">
        <f t="shared" si="810"/>
        <v>13.955752212389379</v>
      </c>
      <c r="AG7397" s="8">
        <f t="shared" si="811"/>
        <v>1.8142477876106193</v>
      </c>
      <c r="AH7397">
        <f t="shared" si="812"/>
        <v>14.84</v>
      </c>
      <c r="AI7397">
        <f t="shared" si="813"/>
        <v>1.92</v>
      </c>
      <c r="AJ7397" s="9">
        <f t="shared" si="814"/>
        <v>11.657</v>
      </c>
      <c r="AK7397" s="10">
        <f t="shared" si="815"/>
        <v>9.8427522123893816</v>
      </c>
    </row>
    <row r="7398" spans="1:37">
      <c r="A7398" s="1">
        <v>41639</v>
      </c>
      <c r="B7398">
        <v>1039691708521</v>
      </c>
      <c r="C7398" t="s">
        <v>26457</v>
      </c>
      <c r="D7398" t="s">
        <v>26458</v>
      </c>
      <c r="E7398">
        <v>9781466809314</v>
      </c>
      <c r="F7398" t="s">
        <v>20612</v>
      </c>
      <c r="G7398" t="s">
        <v>20613</v>
      </c>
      <c r="H7398" t="s">
        <v>7893</v>
      </c>
      <c r="I7398">
        <v>1</v>
      </c>
      <c r="J7398" t="s">
        <v>34</v>
      </c>
      <c r="K7398" t="s">
        <v>35</v>
      </c>
      <c r="L7398">
        <v>14.94</v>
      </c>
      <c r="M7398" t="s">
        <v>36</v>
      </c>
      <c r="N7398">
        <v>12.99</v>
      </c>
      <c r="O7398" t="s">
        <v>36</v>
      </c>
      <c r="P7398">
        <v>14.33</v>
      </c>
      <c r="Q7398" t="s">
        <v>37</v>
      </c>
      <c r="R7398">
        <v>12.46</v>
      </c>
      <c r="S7398" t="s">
        <v>37</v>
      </c>
      <c r="T7398">
        <v>1.87</v>
      </c>
      <c r="U7398" t="s">
        <v>37</v>
      </c>
      <c r="V7398" t="s">
        <v>119</v>
      </c>
      <c r="W7398" t="s">
        <v>120</v>
      </c>
      <c r="X7398" t="s">
        <v>40</v>
      </c>
      <c r="Y7398" t="s">
        <v>26459</v>
      </c>
      <c r="Z7398">
        <v>8.7200000000000006</v>
      </c>
      <c r="AA7398" t="s">
        <v>37</v>
      </c>
      <c r="AB7398">
        <v>1.87</v>
      </c>
      <c r="AC7398" t="s">
        <v>37</v>
      </c>
      <c r="AD7398">
        <v>13</v>
      </c>
      <c r="AE7398">
        <f t="shared" si="809"/>
        <v>113</v>
      </c>
      <c r="AF7398" s="8">
        <f t="shared" si="810"/>
        <v>12.68141592920354</v>
      </c>
      <c r="AG7398" s="8">
        <f t="shared" si="811"/>
        <v>1.6485840707964601</v>
      </c>
      <c r="AH7398">
        <f t="shared" si="812"/>
        <v>13.49</v>
      </c>
      <c r="AI7398">
        <f t="shared" si="813"/>
        <v>1.75</v>
      </c>
      <c r="AJ7398" s="9">
        <f t="shared" si="814"/>
        <v>10.591999999999999</v>
      </c>
      <c r="AK7398" s="10">
        <f t="shared" si="815"/>
        <v>8.9434159292035389</v>
      </c>
    </row>
    <row r="7399" spans="1:37">
      <c r="A7399" s="1">
        <v>41639</v>
      </c>
      <c r="B7399">
        <v>1039697011514</v>
      </c>
      <c r="C7399" t="s">
        <v>26460</v>
      </c>
      <c r="D7399" t="s">
        <v>26461</v>
      </c>
      <c r="E7399">
        <v>9780374709754</v>
      </c>
      <c r="F7399" t="s">
        <v>26462</v>
      </c>
      <c r="G7399" t="s">
        <v>26463</v>
      </c>
      <c r="H7399" t="s">
        <v>26464</v>
      </c>
      <c r="I7399">
        <v>1</v>
      </c>
      <c r="J7399" t="s">
        <v>34</v>
      </c>
      <c r="K7399" t="s">
        <v>35</v>
      </c>
      <c r="L7399">
        <v>12.64</v>
      </c>
      <c r="M7399" t="s">
        <v>36</v>
      </c>
      <c r="N7399">
        <v>10.99</v>
      </c>
      <c r="O7399" t="s">
        <v>36</v>
      </c>
      <c r="P7399">
        <v>12.04</v>
      </c>
      <c r="Q7399" t="s">
        <v>37</v>
      </c>
      <c r="R7399">
        <v>10.47</v>
      </c>
      <c r="S7399" t="s">
        <v>37</v>
      </c>
      <c r="T7399">
        <v>1.57</v>
      </c>
      <c r="U7399" t="s">
        <v>37</v>
      </c>
      <c r="V7399" t="s">
        <v>3943</v>
      </c>
      <c r="W7399" t="s">
        <v>2071</v>
      </c>
      <c r="X7399" t="s">
        <v>40</v>
      </c>
      <c r="Y7399" t="s">
        <v>26465</v>
      </c>
      <c r="Z7399">
        <v>7.33</v>
      </c>
      <c r="AA7399" t="s">
        <v>37</v>
      </c>
      <c r="AB7399">
        <v>1.57</v>
      </c>
      <c r="AC7399" t="s">
        <v>37</v>
      </c>
      <c r="AD7399">
        <v>13</v>
      </c>
      <c r="AE7399">
        <f t="shared" si="809"/>
        <v>113</v>
      </c>
      <c r="AF7399" s="8">
        <f t="shared" si="810"/>
        <v>10.654867256637166</v>
      </c>
      <c r="AG7399" s="8">
        <f t="shared" si="811"/>
        <v>1.3851327433628315</v>
      </c>
      <c r="AH7399">
        <f t="shared" si="812"/>
        <v>11.33</v>
      </c>
      <c r="AI7399">
        <f t="shared" si="813"/>
        <v>1.47</v>
      </c>
      <c r="AJ7399" s="9">
        <f t="shared" si="814"/>
        <v>8.8989999999999991</v>
      </c>
      <c r="AK7399" s="10">
        <f t="shared" si="815"/>
        <v>7.5138672566371678</v>
      </c>
    </row>
    <row r="7400" spans="1:37">
      <c r="A7400" s="1">
        <v>41639</v>
      </c>
      <c r="B7400">
        <v>1039697207521</v>
      </c>
      <c r="C7400" t="s">
        <v>26466</v>
      </c>
      <c r="D7400" t="s">
        <v>26467</v>
      </c>
      <c r="E7400">
        <v>9781429944533</v>
      </c>
      <c r="F7400" t="s">
        <v>24889</v>
      </c>
      <c r="G7400" t="s">
        <v>24890</v>
      </c>
      <c r="H7400" t="s">
        <v>24891</v>
      </c>
      <c r="I7400">
        <v>1</v>
      </c>
      <c r="J7400" t="s">
        <v>34</v>
      </c>
      <c r="K7400" t="s">
        <v>35</v>
      </c>
      <c r="L7400">
        <v>16.09</v>
      </c>
      <c r="M7400" t="s">
        <v>36</v>
      </c>
      <c r="N7400">
        <v>13.99</v>
      </c>
      <c r="O7400" t="s">
        <v>36</v>
      </c>
      <c r="P7400">
        <v>15.33</v>
      </c>
      <c r="Q7400" t="s">
        <v>37</v>
      </c>
      <c r="R7400">
        <v>13.33</v>
      </c>
      <c r="S7400" t="s">
        <v>37</v>
      </c>
      <c r="T7400">
        <v>2</v>
      </c>
      <c r="U7400" t="s">
        <v>37</v>
      </c>
      <c r="V7400" t="s">
        <v>119</v>
      </c>
      <c r="W7400" t="s">
        <v>56</v>
      </c>
      <c r="X7400" t="s">
        <v>40</v>
      </c>
      <c r="Y7400" t="s">
        <v>26468</v>
      </c>
      <c r="Z7400">
        <v>9.33</v>
      </c>
      <c r="AA7400" t="s">
        <v>37</v>
      </c>
      <c r="AB7400">
        <v>2</v>
      </c>
      <c r="AC7400" t="s">
        <v>37</v>
      </c>
      <c r="AD7400">
        <v>13</v>
      </c>
      <c r="AE7400">
        <f t="shared" si="809"/>
        <v>113</v>
      </c>
      <c r="AF7400" s="8">
        <f t="shared" si="810"/>
        <v>13.566371681415928</v>
      </c>
      <c r="AG7400" s="8">
        <f t="shared" si="811"/>
        <v>1.7636283185840709</v>
      </c>
      <c r="AH7400">
        <f t="shared" si="812"/>
        <v>14.43</v>
      </c>
      <c r="AI7400">
        <f t="shared" si="813"/>
        <v>1.87</v>
      </c>
      <c r="AJ7400" s="9">
        <f t="shared" si="814"/>
        <v>11.331</v>
      </c>
      <c r="AK7400" s="10">
        <f t="shared" si="815"/>
        <v>9.5673716814159278</v>
      </c>
    </row>
    <row r="7401" spans="1:37">
      <c r="A7401" s="1">
        <v>41639</v>
      </c>
      <c r="B7401">
        <v>1039701125519</v>
      </c>
      <c r="C7401" t="s">
        <v>26469</v>
      </c>
      <c r="D7401" t="s">
        <v>26470</v>
      </c>
      <c r="E7401">
        <v>9781622669004</v>
      </c>
      <c r="F7401" t="s">
        <v>26471</v>
      </c>
      <c r="G7401" t="s">
        <v>26472</v>
      </c>
      <c r="H7401" t="s">
        <v>26473</v>
      </c>
      <c r="I7401">
        <v>1</v>
      </c>
      <c r="J7401" t="s">
        <v>34</v>
      </c>
      <c r="K7401" t="s">
        <v>35</v>
      </c>
      <c r="L7401">
        <v>3.44</v>
      </c>
      <c r="M7401" t="s">
        <v>36</v>
      </c>
      <c r="N7401">
        <v>2.99</v>
      </c>
      <c r="O7401" t="s">
        <v>36</v>
      </c>
      <c r="P7401">
        <v>3.3</v>
      </c>
      <c r="Q7401" t="s">
        <v>37</v>
      </c>
      <c r="R7401">
        <v>2.87</v>
      </c>
      <c r="S7401" t="s">
        <v>37</v>
      </c>
      <c r="T7401">
        <v>0.43</v>
      </c>
      <c r="U7401" t="s">
        <v>37</v>
      </c>
      <c r="V7401" t="s">
        <v>24755</v>
      </c>
      <c r="W7401" t="s">
        <v>214</v>
      </c>
      <c r="X7401" t="s">
        <v>40</v>
      </c>
      <c r="Y7401" t="s">
        <v>26474</v>
      </c>
      <c r="Z7401">
        <v>2.0099999999999998</v>
      </c>
      <c r="AA7401" t="s">
        <v>37</v>
      </c>
      <c r="AB7401">
        <v>0.43</v>
      </c>
      <c r="AC7401" t="s">
        <v>37</v>
      </c>
      <c r="AD7401">
        <v>13</v>
      </c>
      <c r="AE7401">
        <f t="shared" si="809"/>
        <v>113</v>
      </c>
      <c r="AF7401" s="8">
        <f t="shared" si="810"/>
        <v>2.9203539823008851</v>
      </c>
      <c r="AG7401" s="8">
        <f t="shared" si="811"/>
        <v>0.37964601769911505</v>
      </c>
      <c r="AH7401">
        <f t="shared" si="812"/>
        <v>3.1</v>
      </c>
      <c r="AI7401">
        <f t="shared" si="813"/>
        <v>0.4</v>
      </c>
      <c r="AJ7401" s="9">
        <f t="shared" si="814"/>
        <v>2.4389999999999996</v>
      </c>
      <c r="AK7401" s="10">
        <f t="shared" si="815"/>
        <v>2.0593539823008844</v>
      </c>
    </row>
    <row r="7402" spans="1:37">
      <c r="A7402" s="1">
        <v>41639</v>
      </c>
      <c r="B7402">
        <v>1039707199518</v>
      </c>
      <c r="C7402" t="s">
        <v>26475</v>
      </c>
      <c r="D7402" t="s">
        <v>26476</v>
      </c>
      <c r="E7402">
        <v>9781250034625</v>
      </c>
      <c r="F7402" t="s">
        <v>667</v>
      </c>
      <c r="G7402" t="s">
        <v>668</v>
      </c>
      <c r="H7402" t="s">
        <v>669</v>
      </c>
      <c r="I7402">
        <v>1</v>
      </c>
      <c r="J7402" t="s">
        <v>34</v>
      </c>
      <c r="K7402" t="s">
        <v>35</v>
      </c>
      <c r="L7402">
        <v>2.29</v>
      </c>
      <c r="M7402" t="s">
        <v>36</v>
      </c>
      <c r="N7402">
        <v>1.99</v>
      </c>
      <c r="O7402" t="s">
        <v>36</v>
      </c>
      <c r="P7402">
        <v>2.1800000000000002</v>
      </c>
      <c r="Q7402" t="s">
        <v>37</v>
      </c>
      <c r="R7402">
        <v>1.9</v>
      </c>
      <c r="S7402" t="s">
        <v>37</v>
      </c>
      <c r="T7402">
        <v>0.28000000000000003</v>
      </c>
      <c r="U7402" t="s">
        <v>37</v>
      </c>
      <c r="V7402" t="s">
        <v>1879</v>
      </c>
      <c r="W7402" t="s">
        <v>140</v>
      </c>
      <c r="X7402" t="s">
        <v>40</v>
      </c>
      <c r="Y7402" t="s">
        <v>26477</v>
      </c>
      <c r="Z7402">
        <v>1.33</v>
      </c>
      <c r="AA7402" t="s">
        <v>37</v>
      </c>
      <c r="AB7402">
        <v>0.28000000000000003</v>
      </c>
      <c r="AC7402" t="s">
        <v>37</v>
      </c>
      <c r="AD7402">
        <v>5</v>
      </c>
      <c r="AE7402">
        <f t="shared" si="809"/>
        <v>105</v>
      </c>
      <c r="AF7402" s="8">
        <f t="shared" si="810"/>
        <v>2.0761904761904764</v>
      </c>
      <c r="AG7402" s="8">
        <f t="shared" si="811"/>
        <v>0.10380952380952381</v>
      </c>
      <c r="AH7402">
        <f t="shared" si="812"/>
        <v>2.2000000000000002</v>
      </c>
      <c r="AI7402">
        <f t="shared" si="813"/>
        <v>0.11</v>
      </c>
      <c r="AJ7402" s="9">
        <f t="shared" si="814"/>
        <v>1.61</v>
      </c>
      <c r="AK7402" s="10">
        <f t="shared" si="815"/>
        <v>1.5061904761904763</v>
      </c>
    </row>
    <row r="7403" spans="1:37">
      <c r="A7403" s="1">
        <v>41639</v>
      </c>
      <c r="B7403">
        <v>1039707528512</v>
      </c>
      <c r="C7403" t="s">
        <v>26478</v>
      </c>
      <c r="D7403" t="s">
        <v>26479</v>
      </c>
      <c r="E7403">
        <v>9781466843936</v>
      </c>
      <c r="F7403" t="s">
        <v>1022</v>
      </c>
      <c r="G7403" t="s">
        <v>1023</v>
      </c>
      <c r="H7403" t="s">
        <v>62</v>
      </c>
      <c r="I7403">
        <v>1</v>
      </c>
      <c r="J7403" t="s">
        <v>34</v>
      </c>
      <c r="K7403" t="s">
        <v>35</v>
      </c>
      <c r="L7403">
        <v>10.34</v>
      </c>
      <c r="M7403" t="s">
        <v>36</v>
      </c>
      <c r="N7403">
        <v>8.99</v>
      </c>
      <c r="O7403" t="s">
        <v>36</v>
      </c>
      <c r="P7403">
        <v>9.85</v>
      </c>
      <c r="Q7403" t="s">
        <v>37</v>
      </c>
      <c r="R7403">
        <v>8.57</v>
      </c>
      <c r="S7403" t="s">
        <v>37</v>
      </c>
      <c r="T7403">
        <v>1.28</v>
      </c>
      <c r="U7403" t="s">
        <v>37</v>
      </c>
      <c r="V7403" t="s">
        <v>2418</v>
      </c>
      <c r="W7403" t="s">
        <v>56</v>
      </c>
      <c r="X7403" t="s">
        <v>40</v>
      </c>
      <c r="Y7403" t="s">
        <v>26480</v>
      </c>
      <c r="Z7403">
        <v>6</v>
      </c>
      <c r="AA7403" t="s">
        <v>37</v>
      </c>
      <c r="AB7403">
        <v>1.28</v>
      </c>
      <c r="AC7403" t="s">
        <v>37</v>
      </c>
      <c r="AD7403">
        <v>13</v>
      </c>
      <c r="AE7403">
        <f t="shared" si="809"/>
        <v>113</v>
      </c>
      <c r="AF7403" s="8">
        <f t="shared" si="810"/>
        <v>8.716814159292035</v>
      </c>
      <c r="AG7403" s="8">
        <f t="shared" si="811"/>
        <v>1.1331858407079645</v>
      </c>
      <c r="AH7403">
        <f t="shared" si="812"/>
        <v>9.27</v>
      </c>
      <c r="AI7403">
        <f t="shared" si="813"/>
        <v>1.2</v>
      </c>
      <c r="AJ7403" s="9">
        <f t="shared" si="814"/>
        <v>7.2789999999999999</v>
      </c>
      <c r="AK7403" s="10">
        <f t="shared" si="815"/>
        <v>6.1458141592920352</v>
      </c>
    </row>
    <row r="7404" spans="1:37">
      <c r="A7404" s="1">
        <v>41639</v>
      </c>
      <c r="B7404">
        <v>1039707548518</v>
      </c>
      <c r="C7404" t="s">
        <v>26481</v>
      </c>
      <c r="D7404" t="s">
        <v>26482</v>
      </c>
      <c r="E7404">
        <v>9781429954143</v>
      </c>
      <c r="F7404" t="s">
        <v>4307</v>
      </c>
      <c r="G7404" t="s">
        <v>4308</v>
      </c>
      <c r="H7404" t="s">
        <v>669</v>
      </c>
      <c r="I7404">
        <v>1</v>
      </c>
      <c r="J7404" t="s">
        <v>34</v>
      </c>
      <c r="K7404" t="s">
        <v>35</v>
      </c>
      <c r="L7404">
        <v>10.34</v>
      </c>
      <c r="M7404" t="s">
        <v>36</v>
      </c>
      <c r="N7404">
        <v>8.99</v>
      </c>
      <c r="O7404" t="s">
        <v>36</v>
      </c>
      <c r="P7404">
        <v>9.85</v>
      </c>
      <c r="Q7404" t="s">
        <v>37</v>
      </c>
      <c r="R7404">
        <v>8.57</v>
      </c>
      <c r="S7404" t="s">
        <v>37</v>
      </c>
      <c r="T7404">
        <v>1.28</v>
      </c>
      <c r="U7404" t="s">
        <v>37</v>
      </c>
      <c r="V7404" t="s">
        <v>1879</v>
      </c>
      <c r="W7404" t="s">
        <v>140</v>
      </c>
      <c r="X7404" t="s">
        <v>40</v>
      </c>
      <c r="Y7404" t="s">
        <v>26477</v>
      </c>
      <c r="Z7404">
        <v>6</v>
      </c>
      <c r="AA7404" t="s">
        <v>37</v>
      </c>
      <c r="AB7404">
        <v>1.28</v>
      </c>
      <c r="AC7404" t="s">
        <v>37</v>
      </c>
      <c r="AD7404">
        <v>5</v>
      </c>
      <c r="AE7404">
        <f t="shared" si="809"/>
        <v>105</v>
      </c>
      <c r="AF7404" s="8">
        <f t="shared" si="810"/>
        <v>9.3809523809523796</v>
      </c>
      <c r="AG7404" s="8">
        <f t="shared" si="811"/>
        <v>0.46904761904761899</v>
      </c>
      <c r="AH7404">
        <f t="shared" si="812"/>
        <v>9.9700000000000006</v>
      </c>
      <c r="AI7404">
        <f t="shared" si="813"/>
        <v>0.49</v>
      </c>
      <c r="AJ7404" s="9">
        <f t="shared" si="814"/>
        <v>7.2789999999999999</v>
      </c>
      <c r="AK7404" s="10">
        <f t="shared" si="815"/>
        <v>6.8099523809523808</v>
      </c>
    </row>
    <row r="7405" spans="1:37">
      <c r="A7405" s="1">
        <v>41639</v>
      </c>
      <c r="B7405">
        <v>1039708409514</v>
      </c>
      <c r="C7405" t="s">
        <v>26483</v>
      </c>
      <c r="D7405" t="s">
        <v>26484</v>
      </c>
      <c r="E7405">
        <v>9781429995191</v>
      </c>
      <c r="F7405" t="s">
        <v>4724</v>
      </c>
      <c r="G7405" t="s">
        <v>4725</v>
      </c>
      <c r="H7405" t="s">
        <v>764</v>
      </c>
      <c r="I7405">
        <v>1</v>
      </c>
      <c r="J7405" t="s">
        <v>34</v>
      </c>
      <c r="K7405" t="s">
        <v>35</v>
      </c>
      <c r="L7405">
        <v>12.64</v>
      </c>
      <c r="M7405" t="s">
        <v>36</v>
      </c>
      <c r="N7405">
        <v>10.99</v>
      </c>
      <c r="O7405" t="s">
        <v>36</v>
      </c>
      <c r="P7405">
        <v>12.04</v>
      </c>
      <c r="Q7405" t="s">
        <v>37</v>
      </c>
      <c r="R7405">
        <v>10.47</v>
      </c>
      <c r="S7405" t="s">
        <v>37</v>
      </c>
      <c r="T7405">
        <v>1.57</v>
      </c>
      <c r="U7405" t="s">
        <v>37</v>
      </c>
      <c r="V7405" t="s">
        <v>2017</v>
      </c>
      <c r="W7405" t="s">
        <v>127</v>
      </c>
      <c r="X7405" t="s">
        <v>40</v>
      </c>
      <c r="Y7405" t="s">
        <v>2018</v>
      </c>
      <c r="Z7405">
        <v>7.33</v>
      </c>
      <c r="AA7405" t="s">
        <v>37</v>
      </c>
      <c r="AB7405">
        <v>1.57</v>
      </c>
      <c r="AC7405" t="s">
        <v>37</v>
      </c>
      <c r="AD7405">
        <v>5</v>
      </c>
      <c r="AE7405">
        <f t="shared" si="809"/>
        <v>105</v>
      </c>
      <c r="AF7405" s="8">
        <f t="shared" si="810"/>
        <v>11.466666666666665</v>
      </c>
      <c r="AG7405" s="8">
        <f t="shared" si="811"/>
        <v>0.57333333333333325</v>
      </c>
      <c r="AH7405">
        <f t="shared" si="812"/>
        <v>12.19</v>
      </c>
      <c r="AI7405">
        <f t="shared" si="813"/>
        <v>0.6</v>
      </c>
      <c r="AJ7405" s="9">
        <f t="shared" si="814"/>
        <v>8.8989999999999991</v>
      </c>
      <c r="AK7405" s="10">
        <f t="shared" si="815"/>
        <v>8.3256666666666668</v>
      </c>
    </row>
    <row r="7406" spans="1:37">
      <c r="A7406" s="1">
        <v>41639</v>
      </c>
      <c r="B7406">
        <v>1039708521514</v>
      </c>
      <c r="C7406" t="s">
        <v>26485</v>
      </c>
      <c r="D7406" t="s">
        <v>26486</v>
      </c>
      <c r="E7406">
        <v>9781429955713</v>
      </c>
      <c r="F7406" t="s">
        <v>9713</v>
      </c>
      <c r="G7406" t="s">
        <v>9714</v>
      </c>
      <c r="H7406" t="s">
        <v>764</v>
      </c>
      <c r="I7406">
        <v>1</v>
      </c>
      <c r="J7406" t="s">
        <v>34</v>
      </c>
      <c r="K7406" t="s">
        <v>35</v>
      </c>
      <c r="L7406">
        <v>12.64</v>
      </c>
      <c r="M7406" t="s">
        <v>36</v>
      </c>
      <c r="N7406">
        <v>10.99</v>
      </c>
      <c r="O7406" t="s">
        <v>36</v>
      </c>
      <c r="P7406">
        <v>12.04</v>
      </c>
      <c r="Q7406" t="s">
        <v>37</v>
      </c>
      <c r="R7406">
        <v>10.47</v>
      </c>
      <c r="S7406" t="s">
        <v>37</v>
      </c>
      <c r="T7406">
        <v>1.57</v>
      </c>
      <c r="U7406" t="s">
        <v>37</v>
      </c>
      <c r="V7406" t="s">
        <v>2017</v>
      </c>
      <c r="W7406" t="s">
        <v>127</v>
      </c>
      <c r="X7406" t="s">
        <v>40</v>
      </c>
      <c r="Y7406" t="s">
        <v>2018</v>
      </c>
      <c r="Z7406">
        <v>7.33</v>
      </c>
      <c r="AA7406" t="s">
        <v>37</v>
      </c>
      <c r="AB7406">
        <v>1.57</v>
      </c>
      <c r="AC7406" t="s">
        <v>37</v>
      </c>
      <c r="AD7406">
        <v>5</v>
      </c>
      <c r="AE7406">
        <f t="shared" si="809"/>
        <v>105</v>
      </c>
      <c r="AF7406" s="8">
        <f t="shared" si="810"/>
        <v>11.466666666666665</v>
      </c>
      <c r="AG7406" s="8">
        <f t="shared" si="811"/>
        <v>0.57333333333333325</v>
      </c>
      <c r="AH7406">
        <f t="shared" si="812"/>
        <v>12.19</v>
      </c>
      <c r="AI7406">
        <f t="shared" si="813"/>
        <v>0.6</v>
      </c>
      <c r="AJ7406" s="9">
        <f t="shared" si="814"/>
        <v>8.8989999999999991</v>
      </c>
      <c r="AK7406" s="10">
        <f t="shared" si="815"/>
        <v>8.3256666666666668</v>
      </c>
    </row>
    <row r="7407" spans="1:37">
      <c r="A7407" s="1">
        <v>41639</v>
      </c>
      <c r="B7407">
        <v>1039709191519</v>
      </c>
      <c r="C7407" t="s">
        <v>26487</v>
      </c>
      <c r="D7407" t="s">
        <v>26488</v>
      </c>
      <c r="E7407">
        <v>9781429967419</v>
      </c>
      <c r="F7407" t="s">
        <v>2015</v>
      </c>
      <c r="G7407" t="s">
        <v>2016</v>
      </c>
      <c r="H7407" t="s">
        <v>764</v>
      </c>
      <c r="I7407">
        <v>1</v>
      </c>
      <c r="J7407" t="s">
        <v>34</v>
      </c>
      <c r="K7407" t="s">
        <v>35</v>
      </c>
      <c r="L7407">
        <v>10.34</v>
      </c>
      <c r="M7407" t="s">
        <v>36</v>
      </c>
      <c r="N7407">
        <v>8.99</v>
      </c>
      <c r="O7407" t="s">
        <v>36</v>
      </c>
      <c r="P7407">
        <v>9.85</v>
      </c>
      <c r="Q7407" t="s">
        <v>37</v>
      </c>
      <c r="R7407">
        <v>8.57</v>
      </c>
      <c r="S7407" t="s">
        <v>37</v>
      </c>
      <c r="T7407">
        <v>1.28</v>
      </c>
      <c r="U7407" t="s">
        <v>37</v>
      </c>
      <c r="V7407" t="s">
        <v>706</v>
      </c>
      <c r="W7407" t="s">
        <v>193</v>
      </c>
      <c r="X7407" t="s">
        <v>40</v>
      </c>
      <c r="Y7407" t="s">
        <v>14784</v>
      </c>
      <c r="Z7407">
        <v>6</v>
      </c>
      <c r="AA7407" t="s">
        <v>37</v>
      </c>
      <c r="AB7407">
        <v>1.28</v>
      </c>
      <c r="AC7407" t="s">
        <v>37</v>
      </c>
      <c r="AD7407">
        <v>5</v>
      </c>
      <c r="AE7407">
        <f t="shared" si="809"/>
        <v>105</v>
      </c>
      <c r="AF7407" s="8">
        <f t="shared" si="810"/>
        <v>9.3809523809523796</v>
      </c>
      <c r="AG7407" s="8">
        <f t="shared" si="811"/>
        <v>0.46904761904761899</v>
      </c>
      <c r="AH7407">
        <f t="shared" si="812"/>
        <v>9.9700000000000006</v>
      </c>
      <c r="AI7407">
        <f t="shared" si="813"/>
        <v>0.49</v>
      </c>
      <c r="AJ7407" s="9">
        <f t="shared" si="814"/>
        <v>7.2789999999999999</v>
      </c>
      <c r="AK7407" s="10">
        <f t="shared" si="815"/>
        <v>6.8099523809523808</v>
      </c>
    </row>
    <row r="7408" spans="1:37">
      <c r="A7408" s="1">
        <v>41639</v>
      </c>
      <c r="B7408">
        <v>1039713096522</v>
      </c>
      <c r="C7408" t="s">
        <v>26489</v>
      </c>
      <c r="D7408" t="s">
        <v>26490</v>
      </c>
      <c r="E7408">
        <v>9781429963947</v>
      </c>
      <c r="F7408" t="s">
        <v>124</v>
      </c>
      <c r="G7408" t="s">
        <v>125</v>
      </c>
      <c r="H7408" t="s">
        <v>62</v>
      </c>
      <c r="I7408">
        <v>1</v>
      </c>
      <c r="J7408" t="s">
        <v>34</v>
      </c>
      <c r="K7408" t="s">
        <v>35</v>
      </c>
      <c r="L7408">
        <v>10.34</v>
      </c>
      <c r="M7408" t="s">
        <v>36</v>
      </c>
      <c r="N7408">
        <v>8.99</v>
      </c>
      <c r="O7408" t="s">
        <v>36</v>
      </c>
      <c r="P7408">
        <v>9.85</v>
      </c>
      <c r="Q7408" t="s">
        <v>37</v>
      </c>
      <c r="R7408">
        <v>8.57</v>
      </c>
      <c r="S7408" t="s">
        <v>37</v>
      </c>
      <c r="T7408">
        <v>1.28</v>
      </c>
      <c r="U7408" t="s">
        <v>37</v>
      </c>
      <c r="V7408" t="s">
        <v>119</v>
      </c>
      <c r="W7408" t="s">
        <v>120</v>
      </c>
      <c r="X7408" t="s">
        <v>40</v>
      </c>
      <c r="Y7408" t="s">
        <v>23468</v>
      </c>
      <c r="Z7408">
        <v>6</v>
      </c>
      <c r="AA7408" t="s">
        <v>37</v>
      </c>
      <c r="AB7408">
        <v>1.28</v>
      </c>
      <c r="AC7408" t="s">
        <v>37</v>
      </c>
      <c r="AD7408">
        <v>13</v>
      </c>
      <c r="AE7408">
        <f t="shared" si="809"/>
        <v>113</v>
      </c>
      <c r="AF7408" s="8">
        <f t="shared" si="810"/>
        <v>8.716814159292035</v>
      </c>
      <c r="AG7408" s="8">
        <f t="shared" si="811"/>
        <v>1.1331858407079645</v>
      </c>
      <c r="AH7408">
        <f t="shared" si="812"/>
        <v>9.27</v>
      </c>
      <c r="AI7408">
        <f t="shared" si="813"/>
        <v>1.2</v>
      </c>
      <c r="AJ7408" s="9">
        <f t="shared" si="814"/>
        <v>7.2789999999999999</v>
      </c>
      <c r="AK7408" s="10">
        <f t="shared" si="815"/>
        <v>6.1458141592920352</v>
      </c>
    </row>
    <row r="7409" spans="1:37">
      <c r="A7409" s="1">
        <v>41639</v>
      </c>
      <c r="B7409">
        <v>1039726780518</v>
      </c>
      <c r="C7409" t="s">
        <v>26491</v>
      </c>
      <c r="D7409" t="s">
        <v>26492</v>
      </c>
      <c r="E7409">
        <v>9781250022370</v>
      </c>
      <c r="F7409" t="s">
        <v>947</v>
      </c>
      <c r="G7409" t="s">
        <v>948</v>
      </c>
      <c r="H7409" t="s">
        <v>171</v>
      </c>
      <c r="I7409">
        <v>1</v>
      </c>
      <c r="J7409" t="s">
        <v>34</v>
      </c>
      <c r="K7409" t="s">
        <v>35</v>
      </c>
      <c r="L7409">
        <v>12.64</v>
      </c>
      <c r="M7409" t="s">
        <v>36</v>
      </c>
      <c r="N7409">
        <v>10.99</v>
      </c>
      <c r="O7409" t="s">
        <v>36</v>
      </c>
      <c r="P7409">
        <v>12.04</v>
      </c>
      <c r="Q7409" t="s">
        <v>37</v>
      </c>
      <c r="R7409">
        <v>10.47</v>
      </c>
      <c r="S7409" t="s">
        <v>37</v>
      </c>
      <c r="T7409">
        <v>1.57</v>
      </c>
      <c r="U7409" t="s">
        <v>37</v>
      </c>
      <c r="V7409" t="s">
        <v>1879</v>
      </c>
      <c r="W7409" t="s">
        <v>1029</v>
      </c>
      <c r="X7409" t="s">
        <v>40</v>
      </c>
      <c r="Y7409" t="s">
        <v>18719</v>
      </c>
      <c r="Z7409">
        <v>7.33</v>
      </c>
      <c r="AA7409" t="s">
        <v>37</v>
      </c>
      <c r="AB7409">
        <v>1.57</v>
      </c>
      <c r="AC7409" t="s">
        <v>37</v>
      </c>
      <c r="AD7409">
        <v>5</v>
      </c>
      <c r="AE7409">
        <f t="shared" si="809"/>
        <v>105</v>
      </c>
      <c r="AF7409" s="8">
        <f t="shared" si="810"/>
        <v>11.466666666666665</v>
      </c>
      <c r="AG7409" s="8">
        <f t="shared" si="811"/>
        <v>0.57333333333333325</v>
      </c>
      <c r="AH7409">
        <f t="shared" si="812"/>
        <v>12.19</v>
      </c>
      <c r="AI7409">
        <f t="shared" si="813"/>
        <v>0.6</v>
      </c>
      <c r="AJ7409" s="9">
        <f t="shared" si="814"/>
        <v>8.8989999999999991</v>
      </c>
      <c r="AK7409" s="10">
        <f t="shared" si="815"/>
        <v>8.3256666666666668</v>
      </c>
    </row>
    <row r="7410" spans="1:37">
      <c r="A7410" s="1">
        <v>41639</v>
      </c>
      <c r="B7410">
        <v>1039729800515</v>
      </c>
      <c r="C7410" t="s">
        <v>26493</v>
      </c>
      <c r="D7410" t="s">
        <v>26494</v>
      </c>
      <c r="E7410">
        <v>9781250014184</v>
      </c>
      <c r="F7410" t="s">
        <v>10777</v>
      </c>
      <c r="G7410" t="s">
        <v>10778</v>
      </c>
      <c r="H7410" t="s">
        <v>10779</v>
      </c>
      <c r="I7410">
        <v>1</v>
      </c>
      <c r="J7410" t="s">
        <v>34</v>
      </c>
      <c r="K7410" t="s">
        <v>35</v>
      </c>
      <c r="L7410">
        <v>12.64</v>
      </c>
      <c r="M7410" t="s">
        <v>36</v>
      </c>
      <c r="N7410">
        <v>10.99</v>
      </c>
      <c r="O7410" t="s">
        <v>36</v>
      </c>
      <c r="P7410">
        <v>12.04</v>
      </c>
      <c r="Q7410" t="s">
        <v>37</v>
      </c>
      <c r="R7410">
        <v>10.47</v>
      </c>
      <c r="S7410" t="s">
        <v>37</v>
      </c>
      <c r="T7410">
        <v>1.57</v>
      </c>
      <c r="U7410" t="s">
        <v>37</v>
      </c>
      <c r="V7410" t="s">
        <v>471</v>
      </c>
      <c r="W7410" t="s">
        <v>56</v>
      </c>
      <c r="X7410" t="s">
        <v>40</v>
      </c>
      <c r="Y7410" t="s">
        <v>26495</v>
      </c>
      <c r="Z7410">
        <v>7.33</v>
      </c>
      <c r="AA7410" t="s">
        <v>37</v>
      </c>
      <c r="AB7410">
        <v>1.57</v>
      </c>
      <c r="AC7410" t="s">
        <v>37</v>
      </c>
      <c r="AD7410">
        <v>13</v>
      </c>
      <c r="AE7410">
        <f t="shared" si="809"/>
        <v>113</v>
      </c>
      <c r="AF7410" s="8">
        <f t="shared" si="810"/>
        <v>10.654867256637166</v>
      </c>
      <c r="AG7410" s="8">
        <f t="shared" si="811"/>
        <v>1.3851327433628315</v>
      </c>
      <c r="AH7410">
        <f t="shared" si="812"/>
        <v>11.33</v>
      </c>
      <c r="AI7410">
        <f t="shared" si="813"/>
        <v>1.47</v>
      </c>
      <c r="AJ7410" s="9">
        <f t="shared" si="814"/>
        <v>8.8989999999999991</v>
      </c>
      <c r="AK7410" s="10">
        <f t="shared" si="815"/>
        <v>7.5138672566371678</v>
      </c>
    </row>
    <row r="7411" spans="1:37">
      <c r="A7411" s="1">
        <v>41639</v>
      </c>
      <c r="B7411">
        <v>1039732402519</v>
      </c>
      <c r="C7411" t="s">
        <v>26496</v>
      </c>
      <c r="D7411" t="s">
        <v>26497</v>
      </c>
      <c r="E7411">
        <v>9780374711016</v>
      </c>
      <c r="F7411" t="s">
        <v>225</v>
      </c>
      <c r="G7411" t="s">
        <v>226</v>
      </c>
      <c r="H7411" t="s">
        <v>227</v>
      </c>
      <c r="I7411">
        <v>1</v>
      </c>
      <c r="J7411" t="s">
        <v>34</v>
      </c>
      <c r="K7411" t="s">
        <v>35</v>
      </c>
      <c r="L7411">
        <v>16.09</v>
      </c>
      <c r="M7411" t="s">
        <v>36</v>
      </c>
      <c r="N7411">
        <v>13.99</v>
      </c>
      <c r="O7411" t="s">
        <v>36</v>
      </c>
      <c r="P7411">
        <v>15.33</v>
      </c>
      <c r="Q7411" t="s">
        <v>37</v>
      </c>
      <c r="R7411">
        <v>13.33</v>
      </c>
      <c r="S7411" t="s">
        <v>37</v>
      </c>
      <c r="T7411">
        <v>2</v>
      </c>
      <c r="U7411" t="s">
        <v>37</v>
      </c>
      <c r="V7411" t="s">
        <v>139</v>
      </c>
      <c r="W7411" t="s">
        <v>140</v>
      </c>
      <c r="X7411" t="s">
        <v>40</v>
      </c>
      <c r="Y7411" t="s">
        <v>26498</v>
      </c>
      <c r="Z7411">
        <v>9.33</v>
      </c>
      <c r="AA7411" t="s">
        <v>37</v>
      </c>
      <c r="AB7411">
        <v>2</v>
      </c>
      <c r="AC7411" t="s">
        <v>37</v>
      </c>
      <c r="AD7411">
        <v>5</v>
      </c>
      <c r="AE7411">
        <f t="shared" si="809"/>
        <v>105</v>
      </c>
      <c r="AF7411" s="8">
        <f t="shared" si="810"/>
        <v>14.6</v>
      </c>
      <c r="AG7411" s="8">
        <f t="shared" si="811"/>
        <v>0.73</v>
      </c>
      <c r="AH7411">
        <f t="shared" si="812"/>
        <v>15.53</v>
      </c>
      <c r="AI7411">
        <f t="shared" si="813"/>
        <v>0.77</v>
      </c>
      <c r="AJ7411" s="9">
        <f t="shared" si="814"/>
        <v>11.331</v>
      </c>
      <c r="AK7411" s="10">
        <f t="shared" si="815"/>
        <v>10.600999999999999</v>
      </c>
    </row>
    <row r="7412" spans="1:37">
      <c r="A7412" s="1">
        <v>41639</v>
      </c>
      <c r="B7412">
        <v>1039732587517</v>
      </c>
      <c r="C7412" t="s">
        <v>26499</v>
      </c>
      <c r="D7412" t="s">
        <v>26500</v>
      </c>
      <c r="E7412">
        <v>9781466841796</v>
      </c>
      <c r="F7412" t="s">
        <v>24846</v>
      </c>
      <c r="G7412" t="s">
        <v>24847</v>
      </c>
      <c r="H7412" t="s">
        <v>5862</v>
      </c>
      <c r="I7412">
        <v>1</v>
      </c>
      <c r="J7412" t="s">
        <v>34</v>
      </c>
      <c r="K7412" t="s">
        <v>35</v>
      </c>
      <c r="L7412">
        <v>10.34</v>
      </c>
      <c r="M7412" t="s">
        <v>36</v>
      </c>
      <c r="N7412">
        <v>8.99</v>
      </c>
      <c r="O7412" t="s">
        <v>36</v>
      </c>
      <c r="P7412">
        <v>9.85</v>
      </c>
      <c r="Q7412" t="s">
        <v>37</v>
      </c>
      <c r="R7412">
        <v>8.57</v>
      </c>
      <c r="S7412" t="s">
        <v>37</v>
      </c>
      <c r="T7412">
        <v>1.28</v>
      </c>
      <c r="U7412" t="s">
        <v>37</v>
      </c>
      <c r="V7412" t="s">
        <v>360</v>
      </c>
      <c r="W7412" t="s">
        <v>56</v>
      </c>
      <c r="X7412" t="s">
        <v>40</v>
      </c>
      <c r="Y7412" t="s">
        <v>26501</v>
      </c>
      <c r="Z7412">
        <v>6</v>
      </c>
      <c r="AA7412" t="s">
        <v>37</v>
      </c>
      <c r="AB7412">
        <v>1.28</v>
      </c>
      <c r="AC7412" t="s">
        <v>37</v>
      </c>
      <c r="AD7412">
        <v>13</v>
      </c>
      <c r="AE7412">
        <f t="shared" si="809"/>
        <v>113</v>
      </c>
      <c r="AF7412" s="8">
        <f t="shared" si="810"/>
        <v>8.716814159292035</v>
      </c>
      <c r="AG7412" s="8">
        <f t="shared" si="811"/>
        <v>1.1331858407079645</v>
      </c>
      <c r="AH7412">
        <f t="shared" si="812"/>
        <v>9.27</v>
      </c>
      <c r="AI7412">
        <f t="shared" si="813"/>
        <v>1.2</v>
      </c>
      <c r="AJ7412" s="9">
        <f t="shared" si="814"/>
        <v>7.2789999999999999</v>
      </c>
      <c r="AK7412" s="10">
        <f t="shared" si="815"/>
        <v>6.1458141592920352</v>
      </c>
    </row>
    <row r="7413" spans="1:37">
      <c r="A7413" s="1">
        <v>41639</v>
      </c>
      <c r="B7413">
        <v>1039733024514</v>
      </c>
      <c r="C7413" t="s">
        <v>26502</v>
      </c>
      <c r="D7413" t="s">
        <v>26503</v>
      </c>
      <c r="E7413">
        <v>9781429917438</v>
      </c>
      <c r="F7413" t="s">
        <v>26504</v>
      </c>
      <c r="G7413" t="s">
        <v>26505</v>
      </c>
      <c r="H7413" t="s">
        <v>26506</v>
      </c>
      <c r="I7413">
        <v>1</v>
      </c>
      <c r="J7413" t="s">
        <v>34</v>
      </c>
      <c r="K7413" t="s">
        <v>35</v>
      </c>
      <c r="L7413">
        <v>10.34</v>
      </c>
      <c r="M7413" t="s">
        <v>36</v>
      </c>
      <c r="N7413">
        <v>8.99</v>
      </c>
      <c r="O7413" t="s">
        <v>36</v>
      </c>
      <c r="P7413">
        <v>9.85</v>
      </c>
      <c r="Q7413" t="s">
        <v>37</v>
      </c>
      <c r="R7413">
        <v>8.57</v>
      </c>
      <c r="S7413" t="s">
        <v>37</v>
      </c>
      <c r="T7413">
        <v>1.28</v>
      </c>
      <c r="U7413" t="s">
        <v>37</v>
      </c>
      <c r="V7413" t="s">
        <v>23268</v>
      </c>
      <c r="W7413" t="s">
        <v>214</v>
      </c>
      <c r="X7413" t="s">
        <v>40</v>
      </c>
      <c r="Y7413" t="s">
        <v>26507</v>
      </c>
      <c r="Z7413">
        <v>6</v>
      </c>
      <c r="AA7413" t="s">
        <v>37</v>
      </c>
      <c r="AB7413">
        <v>1.28</v>
      </c>
      <c r="AC7413" t="s">
        <v>37</v>
      </c>
      <c r="AD7413">
        <v>13</v>
      </c>
      <c r="AE7413">
        <f t="shared" si="809"/>
        <v>113</v>
      </c>
      <c r="AF7413" s="8">
        <f t="shared" si="810"/>
        <v>8.716814159292035</v>
      </c>
      <c r="AG7413" s="8">
        <f t="shared" si="811"/>
        <v>1.1331858407079645</v>
      </c>
      <c r="AH7413">
        <f t="shared" si="812"/>
        <v>9.27</v>
      </c>
      <c r="AI7413">
        <f t="shared" si="813"/>
        <v>1.2</v>
      </c>
      <c r="AJ7413" s="9">
        <f t="shared" si="814"/>
        <v>7.2789999999999999</v>
      </c>
      <c r="AK7413" s="10">
        <f t="shared" si="815"/>
        <v>6.1458141592920352</v>
      </c>
    </row>
    <row r="7414" spans="1:37">
      <c r="A7414" s="1">
        <v>41639</v>
      </c>
      <c r="B7414">
        <v>1039737442512</v>
      </c>
      <c r="C7414" t="s">
        <v>26508</v>
      </c>
      <c r="D7414" t="s">
        <v>26509</v>
      </c>
      <c r="E7414">
        <v>9781466854208</v>
      </c>
      <c r="F7414" t="s">
        <v>500</v>
      </c>
      <c r="G7414" t="s">
        <v>501</v>
      </c>
      <c r="H7414" t="s">
        <v>502</v>
      </c>
      <c r="I7414">
        <v>1</v>
      </c>
      <c r="J7414" t="s">
        <v>34</v>
      </c>
      <c r="K7414" t="s">
        <v>35</v>
      </c>
      <c r="L7414">
        <v>4.59</v>
      </c>
      <c r="M7414" t="s">
        <v>36</v>
      </c>
      <c r="N7414">
        <v>3.99</v>
      </c>
      <c r="O7414" t="s">
        <v>36</v>
      </c>
      <c r="P7414">
        <v>4.37</v>
      </c>
      <c r="Q7414" t="s">
        <v>37</v>
      </c>
      <c r="R7414">
        <v>3.8</v>
      </c>
      <c r="S7414" t="s">
        <v>37</v>
      </c>
      <c r="T7414">
        <v>0.56999999999999995</v>
      </c>
      <c r="U7414" t="s">
        <v>37</v>
      </c>
      <c r="V7414" t="s">
        <v>26510</v>
      </c>
      <c r="W7414" t="s">
        <v>9443</v>
      </c>
      <c r="X7414" t="s">
        <v>40</v>
      </c>
      <c r="Y7414" t="s">
        <v>26511</v>
      </c>
      <c r="Z7414">
        <v>2.66</v>
      </c>
      <c r="AA7414" t="s">
        <v>37</v>
      </c>
      <c r="AB7414">
        <v>0.56999999999999995</v>
      </c>
      <c r="AC7414" t="s">
        <v>37</v>
      </c>
      <c r="AD7414">
        <v>5</v>
      </c>
      <c r="AE7414">
        <f t="shared" si="809"/>
        <v>105</v>
      </c>
      <c r="AF7414" s="8">
        <f t="shared" si="810"/>
        <v>4.1619047619047622</v>
      </c>
      <c r="AG7414" s="8">
        <f t="shared" si="811"/>
        <v>0.20809523809523811</v>
      </c>
      <c r="AH7414">
        <f t="shared" si="812"/>
        <v>4.42</v>
      </c>
      <c r="AI7414">
        <f t="shared" si="813"/>
        <v>0.22</v>
      </c>
      <c r="AJ7414" s="9">
        <f t="shared" si="814"/>
        <v>3.23</v>
      </c>
      <c r="AK7414" s="10">
        <f t="shared" si="815"/>
        <v>3.0219047619047616</v>
      </c>
    </row>
    <row r="7415" spans="1:37">
      <c r="A7415" s="1">
        <v>41639</v>
      </c>
      <c r="B7415">
        <v>1039738374512</v>
      </c>
      <c r="C7415" t="s">
        <v>26512</v>
      </c>
      <c r="D7415" t="s">
        <v>26513</v>
      </c>
      <c r="E7415">
        <v>9781466816077</v>
      </c>
      <c r="F7415" t="s">
        <v>9965</v>
      </c>
      <c r="G7415" t="s">
        <v>9966</v>
      </c>
      <c r="H7415" t="s">
        <v>9967</v>
      </c>
      <c r="I7415">
        <v>1</v>
      </c>
      <c r="J7415" t="s">
        <v>34</v>
      </c>
      <c r="K7415" t="s">
        <v>35</v>
      </c>
      <c r="L7415">
        <v>0</v>
      </c>
      <c r="M7415" t="s">
        <v>36</v>
      </c>
      <c r="N7415">
        <v>0</v>
      </c>
      <c r="O7415" t="s">
        <v>36</v>
      </c>
      <c r="P7415">
        <v>0</v>
      </c>
      <c r="Q7415" t="s">
        <v>37</v>
      </c>
      <c r="R7415">
        <v>0</v>
      </c>
      <c r="S7415" t="s">
        <v>37</v>
      </c>
      <c r="T7415">
        <v>0</v>
      </c>
      <c r="U7415" t="s">
        <v>37</v>
      </c>
      <c r="V7415" t="s">
        <v>3879</v>
      </c>
      <c r="W7415" t="s">
        <v>95</v>
      </c>
      <c r="X7415" t="s">
        <v>40</v>
      </c>
      <c r="Y7415" t="s">
        <v>15482</v>
      </c>
      <c r="Z7415">
        <v>0</v>
      </c>
      <c r="AA7415" t="s">
        <v>37</v>
      </c>
      <c r="AB7415">
        <v>0</v>
      </c>
      <c r="AC7415" t="s">
        <v>37</v>
      </c>
      <c r="AD7415">
        <v>5</v>
      </c>
      <c r="AE7415">
        <f t="shared" si="809"/>
        <v>105</v>
      </c>
      <c r="AF7415" s="8">
        <f t="shared" si="810"/>
        <v>0</v>
      </c>
      <c r="AG7415" s="8">
        <f t="shared" si="811"/>
        <v>0</v>
      </c>
      <c r="AH7415">
        <f t="shared" si="812"/>
        <v>0</v>
      </c>
      <c r="AI7415">
        <f t="shared" si="813"/>
        <v>0</v>
      </c>
      <c r="AJ7415" s="9">
        <f t="shared" si="814"/>
        <v>0</v>
      </c>
      <c r="AK7415" s="10">
        <f t="shared" si="815"/>
        <v>0</v>
      </c>
    </row>
    <row r="7416" spans="1:37">
      <c r="A7416" s="1">
        <v>41639</v>
      </c>
      <c r="B7416">
        <v>1039740317512</v>
      </c>
      <c r="C7416" t="s">
        <v>26514</v>
      </c>
      <c r="D7416" t="s">
        <v>26515</v>
      </c>
      <c r="E7416">
        <v>9781466854208</v>
      </c>
      <c r="F7416" t="s">
        <v>500</v>
      </c>
      <c r="G7416" t="s">
        <v>501</v>
      </c>
      <c r="H7416" t="s">
        <v>502</v>
      </c>
      <c r="I7416">
        <v>1</v>
      </c>
      <c r="J7416" t="s">
        <v>34</v>
      </c>
      <c r="K7416" t="s">
        <v>35</v>
      </c>
      <c r="L7416">
        <v>4.59</v>
      </c>
      <c r="M7416" t="s">
        <v>36</v>
      </c>
      <c r="N7416">
        <v>3.99</v>
      </c>
      <c r="O7416" t="s">
        <v>36</v>
      </c>
      <c r="P7416">
        <v>4.37</v>
      </c>
      <c r="Q7416" t="s">
        <v>37</v>
      </c>
      <c r="R7416">
        <v>3.8</v>
      </c>
      <c r="S7416" t="s">
        <v>37</v>
      </c>
      <c r="T7416">
        <v>0.56999999999999995</v>
      </c>
      <c r="U7416" t="s">
        <v>37</v>
      </c>
      <c r="V7416" t="s">
        <v>7254</v>
      </c>
      <c r="W7416" t="s">
        <v>120</v>
      </c>
      <c r="X7416" t="s">
        <v>40</v>
      </c>
      <c r="Y7416" t="s">
        <v>26516</v>
      </c>
      <c r="Z7416">
        <v>2.66</v>
      </c>
      <c r="AA7416" t="s">
        <v>37</v>
      </c>
      <c r="AB7416">
        <v>0.56999999999999995</v>
      </c>
      <c r="AC7416" t="s">
        <v>37</v>
      </c>
      <c r="AD7416">
        <v>13</v>
      </c>
      <c r="AE7416">
        <f t="shared" si="809"/>
        <v>113</v>
      </c>
      <c r="AF7416" s="8">
        <f t="shared" si="810"/>
        <v>3.8672566371681421</v>
      </c>
      <c r="AG7416" s="8">
        <f t="shared" si="811"/>
        <v>0.5027433628318585</v>
      </c>
      <c r="AH7416">
        <f t="shared" si="812"/>
        <v>4.1100000000000003</v>
      </c>
      <c r="AI7416">
        <f t="shared" si="813"/>
        <v>0.53</v>
      </c>
      <c r="AJ7416" s="9">
        <f t="shared" si="814"/>
        <v>3.23</v>
      </c>
      <c r="AK7416" s="10">
        <f t="shared" si="815"/>
        <v>2.7272566371681415</v>
      </c>
    </row>
    <row r="7417" spans="1:37">
      <c r="A7417" s="1">
        <v>41639</v>
      </c>
      <c r="B7417">
        <v>1039740935518</v>
      </c>
      <c r="C7417" t="s">
        <v>26517</v>
      </c>
      <c r="D7417" t="s">
        <v>26518</v>
      </c>
      <c r="E7417">
        <v>9781466820852</v>
      </c>
      <c r="F7417" t="s">
        <v>3956</v>
      </c>
      <c r="G7417" t="s">
        <v>3957</v>
      </c>
      <c r="H7417" t="s">
        <v>3958</v>
      </c>
      <c r="I7417">
        <v>1</v>
      </c>
      <c r="J7417" t="s">
        <v>34</v>
      </c>
      <c r="K7417" t="s">
        <v>35</v>
      </c>
      <c r="L7417">
        <v>11.49</v>
      </c>
      <c r="M7417" t="s">
        <v>36</v>
      </c>
      <c r="N7417">
        <v>9.99</v>
      </c>
      <c r="O7417" t="s">
        <v>36</v>
      </c>
      <c r="P7417">
        <v>10.95</v>
      </c>
      <c r="Q7417" t="s">
        <v>37</v>
      </c>
      <c r="R7417">
        <v>9.52</v>
      </c>
      <c r="S7417" t="s">
        <v>37</v>
      </c>
      <c r="T7417">
        <v>1.43</v>
      </c>
      <c r="U7417" t="s">
        <v>37</v>
      </c>
      <c r="V7417" t="s">
        <v>161</v>
      </c>
      <c r="W7417" t="s">
        <v>162</v>
      </c>
      <c r="X7417" t="s">
        <v>40</v>
      </c>
      <c r="Y7417" t="s">
        <v>23011</v>
      </c>
      <c r="Z7417">
        <v>6.66</v>
      </c>
      <c r="AA7417" t="s">
        <v>37</v>
      </c>
      <c r="AB7417">
        <v>1.43</v>
      </c>
      <c r="AC7417" t="s">
        <v>37</v>
      </c>
      <c r="AD7417">
        <v>5</v>
      </c>
      <c r="AE7417">
        <f t="shared" si="809"/>
        <v>105</v>
      </c>
      <c r="AF7417" s="8">
        <f t="shared" si="810"/>
        <v>10.428571428571427</v>
      </c>
      <c r="AG7417" s="8">
        <f t="shared" si="811"/>
        <v>0.52142857142857135</v>
      </c>
      <c r="AH7417">
        <f t="shared" si="812"/>
        <v>11.09</v>
      </c>
      <c r="AI7417">
        <f t="shared" si="813"/>
        <v>0.55000000000000004</v>
      </c>
      <c r="AJ7417" s="9">
        <f t="shared" si="814"/>
        <v>8.0939999999999994</v>
      </c>
      <c r="AK7417" s="10">
        <f t="shared" si="815"/>
        <v>7.5725714285714281</v>
      </c>
    </row>
    <row r="7418" spans="1:37">
      <c r="A7418" s="1">
        <v>41639</v>
      </c>
      <c r="B7418">
        <v>1039741017515</v>
      </c>
      <c r="C7418" t="s">
        <v>26519</v>
      </c>
      <c r="D7418" t="s">
        <v>26520</v>
      </c>
      <c r="E7418">
        <v>9781429963930</v>
      </c>
      <c r="F7418" t="s">
        <v>66</v>
      </c>
      <c r="G7418" t="s">
        <v>67</v>
      </c>
      <c r="H7418" t="s">
        <v>62</v>
      </c>
      <c r="I7418">
        <v>1</v>
      </c>
      <c r="J7418" t="s">
        <v>34</v>
      </c>
      <c r="K7418" t="s">
        <v>35</v>
      </c>
      <c r="L7418">
        <v>10.34</v>
      </c>
      <c r="M7418" t="s">
        <v>36</v>
      </c>
      <c r="N7418">
        <v>8.99</v>
      </c>
      <c r="O7418" t="s">
        <v>36</v>
      </c>
      <c r="P7418">
        <v>9.85</v>
      </c>
      <c r="Q7418" t="s">
        <v>37</v>
      </c>
      <c r="R7418">
        <v>8.57</v>
      </c>
      <c r="S7418" t="s">
        <v>37</v>
      </c>
      <c r="T7418">
        <v>1.28</v>
      </c>
      <c r="U7418" t="s">
        <v>37</v>
      </c>
      <c r="V7418" t="s">
        <v>1924</v>
      </c>
      <c r="W7418" t="s">
        <v>193</v>
      </c>
      <c r="X7418" t="s">
        <v>40</v>
      </c>
      <c r="Y7418" t="s">
        <v>26521</v>
      </c>
      <c r="Z7418">
        <v>6</v>
      </c>
      <c r="AA7418" t="s">
        <v>37</v>
      </c>
      <c r="AB7418">
        <v>1.28</v>
      </c>
      <c r="AC7418" t="s">
        <v>37</v>
      </c>
      <c r="AD7418">
        <v>5</v>
      </c>
      <c r="AE7418">
        <f t="shared" si="809"/>
        <v>105</v>
      </c>
      <c r="AF7418" s="8">
        <f t="shared" si="810"/>
        <v>9.3809523809523796</v>
      </c>
      <c r="AG7418" s="8">
        <f t="shared" si="811"/>
        <v>0.46904761904761899</v>
      </c>
      <c r="AH7418">
        <f t="shared" si="812"/>
        <v>9.9700000000000006</v>
      </c>
      <c r="AI7418">
        <f t="shared" si="813"/>
        <v>0.49</v>
      </c>
      <c r="AJ7418" s="9">
        <f t="shared" si="814"/>
        <v>7.2789999999999999</v>
      </c>
      <c r="AK7418" s="10">
        <f t="shared" si="815"/>
        <v>6.8099523809523808</v>
      </c>
    </row>
    <row r="7419" spans="1:37">
      <c r="A7419" s="1">
        <v>41639</v>
      </c>
      <c r="B7419">
        <v>1039741426512</v>
      </c>
      <c r="C7419" t="s">
        <v>26522</v>
      </c>
      <c r="D7419" t="s">
        <v>26523</v>
      </c>
      <c r="E7419">
        <v>9781429957793</v>
      </c>
      <c r="F7419" t="s">
        <v>218</v>
      </c>
      <c r="G7419" t="s">
        <v>219</v>
      </c>
      <c r="H7419" t="s">
        <v>220</v>
      </c>
      <c r="I7419">
        <v>1</v>
      </c>
      <c r="J7419" t="s">
        <v>34</v>
      </c>
      <c r="K7419" t="s">
        <v>35</v>
      </c>
      <c r="L7419">
        <v>14.94</v>
      </c>
      <c r="M7419" t="s">
        <v>36</v>
      </c>
      <c r="N7419">
        <v>12.99</v>
      </c>
      <c r="O7419" t="s">
        <v>36</v>
      </c>
      <c r="P7419">
        <v>14.23</v>
      </c>
      <c r="Q7419" t="s">
        <v>37</v>
      </c>
      <c r="R7419">
        <v>12.38</v>
      </c>
      <c r="S7419" t="s">
        <v>37</v>
      </c>
      <c r="T7419">
        <v>1.85</v>
      </c>
      <c r="U7419" t="s">
        <v>37</v>
      </c>
      <c r="V7419" t="s">
        <v>119</v>
      </c>
      <c r="W7419" t="s">
        <v>56</v>
      </c>
      <c r="X7419" t="s">
        <v>40</v>
      </c>
      <c r="Y7419" t="s">
        <v>26524</v>
      </c>
      <c r="Z7419">
        <v>8.67</v>
      </c>
      <c r="AA7419" t="s">
        <v>37</v>
      </c>
      <c r="AB7419">
        <v>1.85</v>
      </c>
      <c r="AC7419" t="s">
        <v>37</v>
      </c>
      <c r="AD7419">
        <v>13</v>
      </c>
      <c r="AE7419">
        <f t="shared" si="809"/>
        <v>113</v>
      </c>
      <c r="AF7419" s="8">
        <f t="shared" si="810"/>
        <v>12.592920353982301</v>
      </c>
      <c r="AG7419" s="8">
        <f t="shared" si="811"/>
        <v>1.6370796460176991</v>
      </c>
      <c r="AH7419">
        <f t="shared" si="812"/>
        <v>13.39</v>
      </c>
      <c r="AI7419">
        <f t="shared" si="813"/>
        <v>1.74</v>
      </c>
      <c r="AJ7419" s="9">
        <f t="shared" si="814"/>
        <v>10.516</v>
      </c>
      <c r="AK7419" s="10">
        <f t="shared" si="815"/>
        <v>8.8789203539823003</v>
      </c>
    </row>
    <row r="7420" spans="1:37">
      <c r="A7420" s="1">
        <v>41639</v>
      </c>
      <c r="B7420">
        <v>1039742767514</v>
      </c>
      <c r="C7420" t="s">
        <v>26525</v>
      </c>
      <c r="D7420" t="s">
        <v>26526</v>
      </c>
      <c r="E7420">
        <v>9781429984409</v>
      </c>
      <c r="F7420" t="s">
        <v>4902</v>
      </c>
      <c r="G7420" t="s">
        <v>4903</v>
      </c>
      <c r="H7420" t="s">
        <v>609</v>
      </c>
      <c r="I7420">
        <v>1</v>
      </c>
      <c r="J7420" t="s">
        <v>34</v>
      </c>
      <c r="K7420" t="s">
        <v>35</v>
      </c>
      <c r="L7420">
        <v>11.49</v>
      </c>
      <c r="M7420" t="s">
        <v>36</v>
      </c>
      <c r="N7420">
        <v>9.99</v>
      </c>
      <c r="O7420" t="s">
        <v>36</v>
      </c>
      <c r="P7420">
        <v>10.95</v>
      </c>
      <c r="Q7420" t="s">
        <v>37</v>
      </c>
      <c r="R7420">
        <v>9.52</v>
      </c>
      <c r="S7420" t="s">
        <v>37</v>
      </c>
      <c r="T7420">
        <v>1.43</v>
      </c>
      <c r="U7420" t="s">
        <v>37</v>
      </c>
      <c r="V7420" t="s">
        <v>200</v>
      </c>
      <c r="W7420" t="s">
        <v>162</v>
      </c>
      <c r="X7420" t="s">
        <v>40</v>
      </c>
      <c r="Y7420" t="s">
        <v>12258</v>
      </c>
      <c r="Z7420">
        <v>6.66</v>
      </c>
      <c r="AA7420" t="s">
        <v>37</v>
      </c>
      <c r="AB7420">
        <v>1.43</v>
      </c>
      <c r="AC7420" t="s">
        <v>37</v>
      </c>
      <c r="AD7420">
        <v>5</v>
      </c>
      <c r="AE7420">
        <f t="shared" si="809"/>
        <v>105</v>
      </c>
      <c r="AF7420" s="8">
        <f t="shared" si="810"/>
        <v>10.428571428571427</v>
      </c>
      <c r="AG7420" s="8">
        <f t="shared" si="811"/>
        <v>0.52142857142857135</v>
      </c>
      <c r="AH7420">
        <f t="shared" si="812"/>
        <v>11.09</v>
      </c>
      <c r="AI7420">
        <f t="shared" si="813"/>
        <v>0.55000000000000004</v>
      </c>
      <c r="AJ7420" s="9">
        <f t="shared" si="814"/>
        <v>8.0939999999999994</v>
      </c>
      <c r="AK7420" s="10">
        <f t="shared" si="815"/>
        <v>7.5725714285714281</v>
      </c>
    </row>
    <row r="7421" spans="1:37">
      <c r="A7421" s="1">
        <v>41639</v>
      </c>
      <c r="B7421">
        <v>1039743116517</v>
      </c>
      <c r="C7421" t="s">
        <v>26527</v>
      </c>
      <c r="D7421" t="s">
        <v>26528</v>
      </c>
      <c r="E7421">
        <v>9781466834637</v>
      </c>
      <c r="F7421" t="s">
        <v>627</v>
      </c>
      <c r="G7421" t="s">
        <v>628</v>
      </c>
      <c r="H7421" t="s">
        <v>491</v>
      </c>
      <c r="I7421">
        <v>1</v>
      </c>
      <c r="J7421" t="s">
        <v>34</v>
      </c>
      <c r="K7421" t="s">
        <v>35</v>
      </c>
      <c r="L7421">
        <v>0</v>
      </c>
      <c r="M7421" t="s">
        <v>36</v>
      </c>
      <c r="N7421">
        <v>0</v>
      </c>
      <c r="O7421" t="s">
        <v>36</v>
      </c>
      <c r="P7421">
        <v>0</v>
      </c>
      <c r="Q7421" t="s">
        <v>37</v>
      </c>
      <c r="R7421">
        <v>0</v>
      </c>
      <c r="S7421" t="s">
        <v>37</v>
      </c>
      <c r="T7421">
        <v>0</v>
      </c>
      <c r="U7421" t="s">
        <v>37</v>
      </c>
      <c r="V7421" t="s">
        <v>119</v>
      </c>
      <c r="W7421" t="s">
        <v>56</v>
      </c>
      <c r="X7421" t="s">
        <v>40</v>
      </c>
      <c r="Y7421" t="s">
        <v>26529</v>
      </c>
      <c r="Z7421">
        <v>0</v>
      </c>
      <c r="AA7421" t="s">
        <v>37</v>
      </c>
      <c r="AB7421">
        <v>0</v>
      </c>
      <c r="AC7421" t="s">
        <v>37</v>
      </c>
      <c r="AD7421">
        <v>13</v>
      </c>
      <c r="AE7421">
        <f t="shared" si="809"/>
        <v>113</v>
      </c>
      <c r="AF7421" s="8">
        <f t="shared" si="810"/>
        <v>0</v>
      </c>
      <c r="AG7421" s="8">
        <f t="shared" si="811"/>
        <v>0</v>
      </c>
      <c r="AH7421">
        <f t="shared" si="812"/>
        <v>0</v>
      </c>
      <c r="AI7421">
        <f t="shared" si="813"/>
        <v>0</v>
      </c>
      <c r="AJ7421" s="9">
        <f t="shared" si="814"/>
        <v>0</v>
      </c>
      <c r="AK7421" s="10">
        <f t="shared" si="815"/>
        <v>0</v>
      </c>
    </row>
    <row r="7422" spans="1:37">
      <c r="A7422" s="1">
        <v>41639</v>
      </c>
      <c r="B7422">
        <v>1039744492520</v>
      </c>
      <c r="C7422" t="s">
        <v>26530</v>
      </c>
      <c r="D7422" t="s">
        <v>26531</v>
      </c>
      <c r="E7422">
        <v>9781429971607</v>
      </c>
      <c r="F7422" t="s">
        <v>2218</v>
      </c>
      <c r="G7422" t="s">
        <v>2219</v>
      </c>
      <c r="H7422" t="s">
        <v>191</v>
      </c>
      <c r="I7422">
        <v>1</v>
      </c>
      <c r="J7422" t="s">
        <v>34</v>
      </c>
      <c r="K7422" t="s">
        <v>35</v>
      </c>
      <c r="L7422">
        <v>3.44</v>
      </c>
      <c r="M7422" t="s">
        <v>36</v>
      </c>
      <c r="N7422">
        <v>2.99</v>
      </c>
      <c r="O7422" t="s">
        <v>36</v>
      </c>
      <c r="P7422">
        <v>3.28</v>
      </c>
      <c r="Q7422" t="s">
        <v>37</v>
      </c>
      <c r="R7422">
        <v>2.85</v>
      </c>
      <c r="S7422" t="s">
        <v>37</v>
      </c>
      <c r="T7422">
        <v>0.43</v>
      </c>
      <c r="U7422" t="s">
        <v>37</v>
      </c>
      <c r="V7422" t="s">
        <v>26532</v>
      </c>
      <c r="W7422" t="s">
        <v>120</v>
      </c>
      <c r="X7422" t="s">
        <v>40</v>
      </c>
      <c r="Y7422" t="s">
        <v>26533</v>
      </c>
      <c r="Z7422">
        <v>2</v>
      </c>
      <c r="AA7422" t="s">
        <v>37</v>
      </c>
      <c r="AB7422">
        <v>0.43</v>
      </c>
      <c r="AC7422" t="s">
        <v>37</v>
      </c>
      <c r="AD7422">
        <v>13</v>
      </c>
      <c r="AE7422">
        <f t="shared" si="809"/>
        <v>113</v>
      </c>
      <c r="AF7422" s="8">
        <f t="shared" si="810"/>
        <v>2.9026548672566368</v>
      </c>
      <c r="AG7422" s="8">
        <f t="shared" si="811"/>
        <v>0.37734513274336279</v>
      </c>
      <c r="AH7422">
        <f t="shared" si="812"/>
        <v>3.08</v>
      </c>
      <c r="AI7422">
        <f t="shared" si="813"/>
        <v>0.4</v>
      </c>
      <c r="AJ7422" s="9">
        <f t="shared" si="814"/>
        <v>2.4249999999999998</v>
      </c>
      <c r="AK7422" s="10">
        <f t="shared" si="815"/>
        <v>2.0476548672566368</v>
      </c>
    </row>
    <row r="7423" spans="1:37">
      <c r="A7423" s="1">
        <v>41639</v>
      </c>
      <c r="B7423">
        <v>1039744856519</v>
      </c>
      <c r="C7423" t="s">
        <v>26534</v>
      </c>
      <c r="D7423" t="s">
        <v>26535</v>
      </c>
      <c r="E7423">
        <v>9781466857902</v>
      </c>
      <c r="F7423" t="s">
        <v>4311</v>
      </c>
      <c r="G7423" t="s">
        <v>4312</v>
      </c>
      <c r="H7423" t="s">
        <v>2185</v>
      </c>
      <c r="I7423">
        <v>1</v>
      </c>
      <c r="J7423" t="s">
        <v>34</v>
      </c>
      <c r="K7423" t="s">
        <v>35</v>
      </c>
      <c r="L7423">
        <v>1.1399999999999999</v>
      </c>
      <c r="M7423" t="s">
        <v>36</v>
      </c>
      <c r="N7423">
        <v>0.99</v>
      </c>
      <c r="O7423" t="s">
        <v>36</v>
      </c>
      <c r="P7423">
        <v>1.0900000000000001</v>
      </c>
      <c r="Q7423" t="s">
        <v>37</v>
      </c>
      <c r="R7423">
        <v>0.95</v>
      </c>
      <c r="S7423" t="s">
        <v>37</v>
      </c>
      <c r="T7423">
        <v>0.14000000000000001</v>
      </c>
      <c r="U7423" t="s">
        <v>37</v>
      </c>
      <c r="V7423" t="s">
        <v>23794</v>
      </c>
      <c r="W7423" t="s">
        <v>56</v>
      </c>
      <c r="X7423" t="s">
        <v>40</v>
      </c>
      <c r="Y7423" t="s">
        <v>26536</v>
      </c>
      <c r="Z7423">
        <v>0.67</v>
      </c>
      <c r="AA7423" t="s">
        <v>37</v>
      </c>
      <c r="AB7423">
        <v>0.14000000000000001</v>
      </c>
      <c r="AC7423" t="s">
        <v>37</v>
      </c>
      <c r="AD7423">
        <v>13</v>
      </c>
      <c r="AE7423">
        <f t="shared" si="809"/>
        <v>113</v>
      </c>
      <c r="AF7423" s="8">
        <f t="shared" si="810"/>
        <v>0.96460176991150448</v>
      </c>
      <c r="AG7423" s="8">
        <f t="shared" si="811"/>
        <v>0.12539823008849557</v>
      </c>
      <c r="AH7423">
        <f t="shared" si="812"/>
        <v>1.02</v>
      </c>
      <c r="AI7423">
        <f t="shared" si="813"/>
        <v>0.13</v>
      </c>
      <c r="AJ7423" s="9">
        <f t="shared" si="814"/>
        <v>0.80500000000000005</v>
      </c>
      <c r="AK7423" s="10">
        <f t="shared" si="815"/>
        <v>0.67960176991150445</v>
      </c>
    </row>
    <row r="7424" spans="1:37">
      <c r="A7424" s="1">
        <v>41639</v>
      </c>
      <c r="B7424">
        <v>1039744857519</v>
      </c>
      <c r="C7424" t="s">
        <v>26534</v>
      </c>
      <c r="D7424" t="s">
        <v>26535</v>
      </c>
      <c r="E7424">
        <v>9781466857919</v>
      </c>
      <c r="F7424" t="s">
        <v>5058</v>
      </c>
      <c r="G7424" t="s">
        <v>5059</v>
      </c>
      <c r="H7424" t="s">
        <v>2185</v>
      </c>
      <c r="I7424">
        <v>1</v>
      </c>
      <c r="J7424" t="s">
        <v>34</v>
      </c>
      <c r="K7424" t="s">
        <v>35</v>
      </c>
      <c r="L7424">
        <v>3.44</v>
      </c>
      <c r="M7424" t="s">
        <v>36</v>
      </c>
      <c r="N7424">
        <v>2.99</v>
      </c>
      <c r="O7424" t="s">
        <v>36</v>
      </c>
      <c r="P7424">
        <v>3.28</v>
      </c>
      <c r="Q7424" t="s">
        <v>37</v>
      </c>
      <c r="R7424">
        <v>2.85</v>
      </c>
      <c r="S7424" t="s">
        <v>37</v>
      </c>
      <c r="T7424">
        <v>0.43</v>
      </c>
      <c r="U7424" t="s">
        <v>37</v>
      </c>
      <c r="V7424" t="s">
        <v>23794</v>
      </c>
      <c r="W7424" t="s">
        <v>56</v>
      </c>
      <c r="X7424" t="s">
        <v>40</v>
      </c>
      <c r="Y7424" t="s">
        <v>26536</v>
      </c>
      <c r="Z7424">
        <v>2</v>
      </c>
      <c r="AA7424" t="s">
        <v>37</v>
      </c>
      <c r="AB7424">
        <v>0.43</v>
      </c>
      <c r="AC7424" t="s">
        <v>37</v>
      </c>
      <c r="AD7424">
        <v>13</v>
      </c>
      <c r="AE7424">
        <f t="shared" si="809"/>
        <v>113</v>
      </c>
      <c r="AF7424" s="8">
        <f t="shared" si="810"/>
        <v>2.9026548672566368</v>
      </c>
      <c r="AG7424" s="8">
        <f t="shared" si="811"/>
        <v>0.37734513274336279</v>
      </c>
      <c r="AH7424">
        <f t="shared" si="812"/>
        <v>3.08</v>
      </c>
      <c r="AI7424">
        <f t="shared" si="813"/>
        <v>0.4</v>
      </c>
      <c r="AJ7424" s="9">
        <f t="shared" si="814"/>
        <v>2.4249999999999998</v>
      </c>
      <c r="AK7424" s="10">
        <f t="shared" si="815"/>
        <v>2.0476548672566368</v>
      </c>
    </row>
    <row r="7425" spans="1:37">
      <c r="A7425" s="1">
        <v>41639</v>
      </c>
      <c r="B7425">
        <v>1039745335521</v>
      </c>
      <c r="C7425" t="s">
        <v>26537</v>
      </c>
      <c r="D7425" t="s">
        <v>26538</v>
      </c>
      <c r="E7425">
        <v>9781429983587</v>
      </c>
      <c r="F7425" t="s">
        <v>26539</v>
      </c>
      <c r="G7425" t="s">
        <v>26540</v>
      </c>
      <c r="H7425" t="s">
        <v>4016</v>
      </c>
      <c r="I7425">
        <v>1</v>
      </c>
      <c r="J7425" t="s">
        <v>34</v>
      </c>
      <c r="K7425" t="s">
        <v>35</v>
      </c>
      <c r="L7425">
        <v>10.34</v>
      </c>
      <c r="M7425" t="s">
        <v>36</v>
      </c>
      <c r="N7425">
        <v>8.99</v>
      </c>
      <c r="O7425" t="s">
        <v>36</v>
      </c>
      <c r="P7425">
        <v>9.85</v>
      </c>
      <c r="Q7425" t="s">
        <v>37</v>
      </c>
      <c r="R7425">
        <v>8.57</v>
      </c>
      <c r="S7425" t="s">
        <v>37</v>
      </c>
      <c r="T7425">
        <v>1.28</v>
      </c>
      <c r="U7425" t="s">
        <v>37</v>
      </c>
      <c r="V7425" t="s">
        <v>1036</v>
      </c>
      <c r="W7425" t="s">
        <v>56</v>
      </c>
      <c r="X7425" t="s">
        <v>40</v>
      </c>
      <c r="Y7425" t="s">
        <v>26541</v>
      </c>
      <c r="Z7425">
        <v>6</v>
      </c>
      <c r="AA7425" t="s">
        <v>37</v>
      </c>
      <c r="AB7425">
        <v>1.28</v>
      </c>
      <c r="AC7425" t="s">
        <v>37</v>
      </c>
      <c r="AD7425">
        <v>13</v>
      </c>
      <c r="AE7425">
        <f t="shared" si="809"/>
        <v>113</v>
      </c>
      <c r="AF7425" s="8">
        <f t="shared" si="810"/>
        <v>8.716814159292035</v>
      </c>
      <c r="AG7425" s="8">
        <f t="shared" si="811"/>
        <v>1.1331858407079645</v>
      </c>
      <c r="AH7425">
        <f t="shared" si="812"/>
        <v>9.27</v>
      </c>
      <c r="AI7425">
        <f t="shared" si="813"/>
        <v>1.2</v>
      </c>
      <c r="AJ7425" s="9">
        <f t="shared" si="814"/>
        <v>7.2789999999999999</v>
      </c>
      <c r="AK7425" s="10">
        <f t="shared" si="815"/>
        <v>6.1458141592920352</v>
      </c>
    </row>
    <row r="7426" spans="1:37">
      <c r="A7426" s="1">
        <v>41639</v>
      </c>
      <c r="B7426">
        <v>1039751153522</v>
      </c>
      <c r="C7426" t="s">
        <v>26542</v>
      </c>
      <c r="D7426" t="s">
        <v>26543</v>
      </c>
      <c r="E7426">
        <v>9781250039583</v>
      </c>
      <c r="F7426" t="s">
        <v>25290</v>
      </c>
      <c r="G7426" t="s">
        <v>25291</v>
      </c>
      <c r="H7426" t="s">
        <v>25292</v>
      </c>
      <c r="I7426">
        <v>1</v>
      </c>
      <c r="J7426" t="s">
        <v>34</v>
      </c>
      <c r="K7426" t="s">
        <v>35</v>
      </c>
      <c r="L7426">
        <v>16.09</v>
      </c>
      <c r="M7426" t="s">
        <v>36</v>
      </c>
      <c r="N7426">
        <v>13.99</v>
      </c>
      <c r="O7426" t="s">
        <v>36</v>
      </c>
      <c r="P7426">
        <v>15.33</v>
      </c>
      <c r="Q7426" t="s">
        <v>37</v>
      </c>
      <c r="R7426">
        <v>13.33</v>
      </c>
      <c r="S7426" t="s">
        <v>37</v>
      </c>
      <c r="T7426">
        <v>2</v>
      </c>
      <c r="U7426" t="s">
        <v>37</v>
      </c>
      <c r="V7426" t="s">
        <v>119</v>
      </c>
      <c r="W7426" t="s">
        <v>56</v>
      </c>
      <c r="X7426" t="s">
        <v>40</v>
      </c>
      <c r="Y7426" t="s">
        <v>10396</v>
      </c>
      <c r="Z7426">
        <v>9.33</v>
      </c>
      <c r="AA7426" t="s">
        <v>37</v>
      </c>
      <c r="AB7426">
        <v>2</v>
      </c>
      <c r="AC7426" t="s">
        <v>37</v>
      </c>
      <c r="AD7426">
        <v>13</v>
      </c>
      <c r="AE7426">
        <f t="shared" si="809"/>
        <v>113</v>
      </c>
      <c r="AF7426" s="8">
        <f t="shared" si="810"/>
        <v>13.566371681415928</v>
      </c>
      <c r="AG7426" s="8">
        <f t="shared" si="811"/>
        <v>1.7636283185840709</v>
      </c>
      <c r="AH7426">
        <f t="shared" si="812"/>
        <v>14.43</v>
      </c>
      <c r="AI7426">
        <f t="shared" si="813"/>
        <v>1.87</v>
      </c>
      <c r="AJ7426" s="9">
        <f t="shared" si="814"/>
        <v>11.331</v>
      </c>
      <c r="AK7426" s="10">
        <f t="shared" si="815"/>
        <v>9.5673716814159278</v>
      </c>
    </row>
    <row r="7427" spans="1:37">
      <c r="A7427" s="1">
        <v>41639</v>
      </c>
      <c r="B7427">
        <v>1039751850522</v>
      </c>
      <c r="C7427" t="s">
        <v>26544</v>
      </c>
      <c r="D7427" t="s">
        <v>26545</v>
      </c>
      <c r="E7427">
        <v>9781466837041</v>
      </c>
      <c r="F7427" t="s">
        <v>24851</v>
      </c>
      <c r="G7427" t="s">
        <v>24852</v>
      </c>
      <c r="H7427" t="s">
        <v>715</v>
      </c>
      <c r="I7427">
        <v>1</v>
      </c>
      <c r="J7427" t="s">
        <v>34</v>
      </c>
      <c r="K7427" t="s">
        <v>35</v>
      </c>
      <c r="L7427">
        <v>12.64</v>
      </c>
      <c r="M7427" t="s">
        <v>36</v>
      </c>
      <c r="N7427">
        <v>10.99</v>
      </c>
      <c r="O7427" t="s">
        <v>36</v>
      </c>
      <c r="P7427">
        <v>12.04</v>
      </c>
      <c r="Q7427" t="s">
        <v>37</v>
      </c>
      <c r="R7427">
        <v>10.47</v>
      </c>
      <c r="S7427" t="s">
        <v>37</v>
      </c>
      <c r="T7427">
        <v>1.57</v>
      </c>
      <c r="U7427" t="s">
        <v>37</v>
      </c>
      <c r="V7427" t="s">
        <v>451</v>
      </c>
      <c r="W7427" t="s">
        <v>56</v>
      </c>
      <c r="X7427" t="s">
        <v>40</v>
      </c>
      <c r="Y7427" t="s">
        <v>26546</v>
      </c>
      <c r="Z7427">
        <v>7.33</v>
      </c>
      <c r="AA7427" t="s">
        <v>37</v>
      </c>
      <c r="AB7427">
        <v>1.57</v>
      </c>
      <c r="AC7427" t="s">
        <v>37</v>
      </c>
      <c r="AD7427">
        <v>13</v>
      </c>
      <c r="AE7427">
        <f t="shared" si="809"/>
        <v>113</v>
      </c>
      <c r="AF7427" s="8">
        <f t="shared" si="810"/>
        <v>10.654867256637166</v>
      </c>
      <c r="AG7427" s="8">
        <f t="shared" si="811"/>
        <v>1.3851327433628315</v>
      </c>
      <c r="AH7427">
        <f t="shared" si="812"/>
        <v>11.33</v>
      </c>
      <c r="AI7427">
        <f t="shared" si="813"/>
        <v>1.47</v>
      </c>
      <c r="AJ7427" s="9">
        <f t="shared" si="814"/>
        <v>8.8989999999999991</v>
      </c>
      <c r="AK7427" s="10">
        <f t="shared" si="815"/>
        <v>7.5138672566371678</v>
      </c>
    </row>
    <row r="7428" spans="1:37">
      <c r="A7428" s="1">
        <v>41639</v>
      </c>
      <c r="B7428">
        <v>1039753714522</v>
      </c>
      <c r="C7428" t="s">
        <v>26547</v>
      </c>
      <c r="D7428" t="s">
        <v>26548</v>
      </c>
      <c r="E7428">
        <v>9781466841796</v>
      </c>
      <c r="F7428" t="s">
        <v>24846</v>
      </c>
      <c r="G7428" t="s">
        <v>24847</v>
      </c>
      <c r="H7428" t="s">
        <v>5862</v>
      </c>
      <c r="I7428">
        <v>1</v>
      </c>
      <c r="J7428" t="s">
        <v>34</v>
      </c>
      <c r="K7428" t="s">
        <v>35</v>
      </c>
      <c r="L7428">
        <v>10.34</v>
      </c>
      <c r="M7428" t="s">
        <v>36</v>
      </c>
      <c r="N7428">
        <v>8.99</v>
      </c>
      <c r="O7428" t="s">
        <v>36</v>
      </c>
      <c r="P7428">
        <v>9.85</v>
      </c>
      <c r="Q7428" t="s">
        <v>37</v>
      </c>
      <c r="R7428">
        <v>8.57</v>
      </c>
      <c r="S7428" t="s">
        <v>37</v>
      </c>
      <c r="T7428">
        <v>1.28</v>
      </c>
      <c r="U7428" t="s">
        <v>37</v>
      </c>
      <c r="V7428" t="s">
        <v>9385</v>
      </c>
      <c r="W7428" t="s">
        <v>140</v>
      </c>
      <c r="X7428" t="s">
        <v>40</v>
      </c>
      <c r="Y7428" t="s">
        <v>26549</v>
      </c>
      <c r="Z7428">
        <v>6</v>
      </c>
      <c r="AA7428" t="s">
        <v>37</v>
      </c>
      <c r="AB7428">
        <v>1.28</v>
      </c>
      <c r="AC7428" t="s">
        <v>37</v>
      </c>
      <c r="AD7428">
        <v>5</v>
      </c>
      <c r="AE7428">
        <f t="shared" ref="AE7428:AE7491" si="816">AD7428+100</f>
        <v>105</v>
      </c>
      <c r="AF7428" s="8">
        <f t="shared" si="810"/>
        <v>9.3809523809523796</v>
      </c>
      <c r="AG7428" s="8">
        <f t="shared" si="811"/>
        <v>0.46904761904761899</v>
      </c>
      <c r="AH7428">
        <f t="shared" si="812"/>
        <v>9.9700000000000006</v>
      </c>
      <c r="AI7428">
        <f t="shared" si="813"/>
        <v>0.49</v>
      </c>
      <c r="AJ7428" s="9">
        <f t="shared" si="814"/>
        <v>7.2789999999999999</v>
      </c>
      <c r="AK7428" s="10">
        <f t="shared" si="815"/>
        <v>6.8099523809523808</v>
      </c>
    </row>
    <row r="7429" spans="1:37">
      <c r="A7429" s="1">
        <v>41639</v>
      </c>
      <c r="B7429">
        <v>1039755119522</v>
      </c>
      <c r="C7429" t="s">
        <v>26550</v>
      </c>
      <c r="D7429" t="s">
        <v>26551</v>
      </c>
      <c r="E7429">
        <v>9781466837041</v>
      </c>
      <c r="F7429" t="s">
        <v>24851</v>
      </c>
      <c r="G7429" t="s">
        <v>24852</v>
      </c>
      <c r="H7429" t="s">
        <v>715</v>
      </c>
      <c r="I7429">
        <v>1</v>
      </c>
      <c r="J7429" t="s">
        <v>34</v>
      </c>
      <c r="K7429" t="s">
        <v>35</v>
      </c>
      <c r="L7429">
        <v>12.64</v>
      </c>
      <c r="M7429" t="s">
        <v>36</v>
      </c>
      <c r="N7429">
        <v>10.99</v>
      </c>
      <c r="O7429" t="s">
        <v>36</v>
      </c>
      <c r="P7429">
        <v>12.04</v>
      </c>
      <c r="Q7429" t="s">
        <v>37</v>
      </c>
      <c r="R7429">
        <v>10.47</v>
      </c>
      <c r="S7429" t="s">
        <v>37</v>
      </c>
      <c r="T7429">
        <v>1.57</v>
      </c>
      <c r="U7429" t="s">
        <v>37</v>
      </c>
      <c r="V7429" t="s">
        <v>161</v>
      </c>
      <c r="W7429" t="s">
        <v>127</v>
      </c>
      <c r="X7429" t="s">
        <v>40</v>
      </c>
      <c r="Y7429" t="s">
        <v>26552</v>
      </c>
      <c r="Z7429">
        <v>7.33</v>
      </c>
      <c r="AA7429" t="s">
        <v>37</v>
      </c>
      <c r="AB7429">
        <v>1.57</v>
      </c>
      <c r="AC7429" t="s">
        <v>37</v>
      </c>
      <c r="AD7429">
        <v>5</v>
      </c>
      <c r="AE7429">
        <f t="shared" si="816"/>
        <v>105</v>
      </c>
      <c r="AF7429" s="8">
        <f t="shared" ref="AF7429:AF7492" si="817">((P7429/AE7429)*100)*ABS(I7429)</f>
        <v>11.466666666666665</v>
      </c>
      <c r="AG7429" s="8">
        <f t="shared" ref="AG7429:AG7492" si="818">+AF7429*AD7429/100</f>
        <v>0.57333333333333325</v>
      </c>
      <c r="AH7429">
        <f t="shared" ref="AH7429:AH7492" si="819">TRUNC(AF7429*1.0638,2)</f>
        <v>12.19</v>
      </c>
      <c r="AI7429">
        <f t="shared" ref="AI7429:AI7492" si="820">TRUNC(AG7429*1.0638,2)</f>
        <v>0.6</v>
      </c>
      <c r="AJ7429" s="9">
        <f t="shared" ref="AJ7429:AJ7492" si="821">((P7429-T7429)*0.7+T7429)*ABS(I7429)</f>
        <v>8.8989999999999991</v>
      </c>
      <c r="AK7429" s="10">
        <f t="shared" ref="AK7429:AK7492" si="822">(AJ7429-AG7429)</f>
        <v>8.3256666666666668</v>
      </c>
    </row>
    <row r="7430" spans="1:37">
      <c r="A7430" s="1">
        <v>41639</v>
      </c>
      <c r="B7430">
        <v>1039757154522</v>
      </c>
      <c r="C7430" t="s">
        <v>26553</v>
      </c>
      <c r="D7430" t="s">
        <v>26554</v>
      </c>
      <c r="E7430">
        <v>9781622660469</v>
      </c>
      <c r="F7430" t="s">
        <v>25373</v>
      </c>
      <c r="G7430" t="s">
        <v>25374</v>
      </c>
      <c r="H7430" t="s">
        <v>964</v>
      </c>
      <c r="I7430">
        <v>1</v>
      </c>
      <c r="J7430" t="s">
        <v>34</v>
      </c>
      <c r="K7430" t="s">
        <v>35</v>
      </c>
      <c r="L7430">
        <v>6.89</v>
      </c>
      <c r="M7430" t="s">
        <v>36</v>
      </c>
      <c r="N7430">
        <v>5.99</v>
      </c>
      <c r="O7430" t="s">
        <v>36</v>
      </c>
      <c r="P7430">
        <v>6.56</v>
      </c>
      <c r="Q7430" t="s">
        <v>37</v>
      </c>
      <c r="R7430">
        <v>5.71</v>
      </c>
      <c r="S7430" t="s">
        <v>37</v>
      </c>
      <c r="T7430">
        <v>0.85</v>
      </c>
      <c r="U7430" t="s">
        <v>37</v>
      </c>
      <c r="V7430" t="s">
        <v>26555</v>
      </c>
      <c r="W7430" t="s">
        <v>214</v>
      </c>
      <c r="X7430" t="s">
        <v>40</v>
      </c>
      <c r="Y7430" t="s">
        <v>26556</v>
      </c>
      <c r="Z7430">
        <v>4</v>
      </c>
      <c r="AA7430" t="s">
        <v>37</v>
      </c>
      <c r="AB7430">
        <v>0.85</v>
      </c>
      <c r="AC7430" t="s">
        <v>37</v>
      </c>
      <c r="AD7430">
        <v>13</v>
      </c>
      <c r="AE7430">
        <f t="shared" si="816"/>
        <v>113</v>
      </c>
      <c r="AF7430" s="8">
        <f t="shared" si="817"/>
        <v>5.8053097345132736</v>
      </c>
      <c r="AG7430" s="8">
        <f t="shared" si="818"/>
        <v>0.75469026548672558</v>
      </c>
      <c r="AH7430">
        <f t="shared" si="819"/>
        <v>6.17</v>
      </c>
      <c r="AI7430">
        <f t="shared" si="820"/>
        <v>0.8</v>
      </c>
      <c r="AJ7430" s="9">
        <f t="shared" si="821"/>
        <v>4.8469999999999995</v>
      </c>
      <c r="AK7430" s="10">
        <f t="shared" si="822"/>
        <v>4.0923097345132735</v>
      </c>
    </row>
    <row r="7431" spans="1:37">
      <c r="A7431" s="1">
        <v>41639</v>
      </c>
      <c r="B7431">
        <v>1039762361518</v>
      </c>
      <c r="C7431" t="s">
        <v>26557</v>
      </c>
      <c r="D7431" t="s">
        <v>26558</v>
      </c>
      <c r="E7431">
        <v>9781466842526</v>
      </c>
      <c r="F7431" t="s">
        <v>1314</v>
      </c>
      <c r="G7431" t="s">
        <v>1315</v>
      </c>
      <c r="H7431" t="s">
        <v>886</v>
      </c>
      <c r="I7431">
        <v>1</v>
      </c>
      <c r="J7431" t="s">
        <v>34</v>
      </c>
      <c r="K7431" t="s">
        <v>35</v>
      </c>
      <c r="L7431">
        <v>4.59</v>
      </c>
      <c r="M7431" t="s">
        <v>36</v>
      </c>
      <c r="N7431">
        <v>3.99</v>
      </c>
      <c r="O7431" t="s">
        <v>36</v>
      </c>
      <c r="P7431">
        <v>4.37</v>
      </c>
      <c r="Q7431" t="s">
        <v>37</v>
      </c>
      <c r="R7431">
        <v>3.8</v>
      </c>
      <c r="S7431" t="s">
        <v>37</v>
      </c>
      <c r="T7431">
        <v>0.56999999999999995</v>
      </c>
      <c r="U7431" t="s">
        <v>37</v>
      </c>
      <c r="V7431" t="s">
        <v>277</v>
      </c>
      <c r="W7431" t="s">
        <v>56</v>
      </c>
      <c r="X7431" t="s">
        <v>40</v>
      </c>
      <c r="Y7431" t="s">
        <v>26413</v>
      </c>
      <c r="Z7431">
        <v>2.66</v>
      </c>
      <c r="AA7431" t="s">
        <v>37</v>
      </c>
      <c r="AB7431">
        <v>0.56999999999999995</v>
      </c>
      <c r="AC7431" t="s">
        <v>37</v>
      </c>
      <c r="AD7431">
        <v>13</v>
      </c>
      <c r="AE7431">
        <f t="shared" si="816"/>
        <v>113</v>
      </c>
      <c r="AF7431" s="8">
        <f t="shared" si="817"/>
        <v>3.8672566371681421</v>
      </c>
      <c r="AG7431" s="8">
        <f t="shared" si="818"/>
        <v>0.5027433628318585</v>
      </c>
      <c r="AH7431">
        <f t="shared" si="819"/>
        <v>4.1100000000000003</v>
      </c>
      <c r="AI7431">
        <f t="shared" si="820"/>
        <v>0.53</v>
      </c>
      <c r="AJ7431" s="9">
        <f t="shared" si="821"/>
        <v>3.23</v>
      </c>
      <c r="AK7431" s="10">
        <f t="shared" si="822"/>
        <v>2.7272566371681415</v>
      </c>
    </row>
    <row r="7432" spans="1:37">
      <c r="A7432" s="1">
        <v>41639</v>
      </c>
      <c r="B7432">
        <v>1039767493517</v>
      </c>
      <c r="C7432" t="s">
        <v>26559</v>
      </c>
      <c r="D7432" t="s">
        <v>26560</v>
      </c>
      <c r="E7432">
        <v>9781429943840</v>
      </c>
      <c r="F7432" t="s">
        <v>3358</v>
      </c>
      <c r="G7432" t="s">
        <v>3359</v>
      </c>
      <c r="H7432" t="s">
        <v>62</v>
      </c>
      <c r="I7432">
        <v>1</v>
      </c>
      <c r="J7432" t="s">
        <v>34</v>
      </c>
      <c r="K7432" t="s">
        <v>35</v>
      </c>
      <c r="L7432">
        <v>16.09</v>
      </c>
      <c r="M7432" t="s">
        <v>36</v>
      </c>
      <c r="N7432">
        <v>13.99</v>
      </c>
      <c r="O7432" t="s">
        <v>36</v>
      </c>
      <c r="P7432">
        <v>15.33</v>
      </c>
      <c r="Q7432" t="s">
        <v>37</v>
      </c>
      <c r="R7432">
        <v>13.33</v>
      </c>
      <c r="S7432" t="s">
        <v>37</v>
      </c>
      <c r="T7432">
        <v>2</v>
      </c>
      <c r="U7432" t="s">
        <v>37</v>
      </c>
      <c r="V7432" t="s">
        <v>1938</v>
      </c>
      <c r="W7432" t="s">
        <v>56</v>
      </c>
      <c r="X7432" t="s">
        <v>40</v>
      </c>
      <c r="Y7432" t="s">
        <v>26561</v>
      </c>
      <c r="Z7432">
        <v>9.33</v>
      </c>
      <c r="AA7432" t="s">
        <v>37</v>
      </c>
      <c r="AB7432">
        <v>2</v>
      </c>
      <c r="AC7432" t="s">
        <v>37</v>
      </c>
      <c r="AD7432">
        <v>13</v>
      </c>
      <c r="AE7432">
        <f t="shared" si="816"/>
        <v>113</v>
      </c>
      <c r="AF7432" s="8">
        <f t="shared" si="817"/>
        <v>13.566371681415928</v>
      </c>
      <c r="AG7432" s="8">
        <f t="shared" si="818"/>
        <v>1.7636283185840709</v>
      </c>
      <c r="AH7432">
        <f t="shared" si="819"/>
        <v>14.43</v>
      </c>
      <c r="AI7432">
        <f t="shared" si="820"/>
        <v>1.87</v>
      </c>
      <c r="AJ7432" s="9">
        <f t="shared" si="821"/>
        <v>11.331</v>
      </c>
      <c r="AK7432" s="10">
        <f t="shared" si="822"/>
        <v>9.5673716814159278</v>
      </c>
    </row>
    <row r="7433" spans="1:37">
      <c r="A7433" s="1">
        <v>41639</v>
      </c>
      <c r="B7433">
        <v>1039767707517</v>
      </c>
      <c r="C7433" t="s">
        <v>26562</v>
      </c>
      <c r="D7433" t="s">
        <v>26563</v>
      </c>
      <c r="E7433">
        <v>9781429947039</v>
      </c>
      <c r="F7433" t="s">
        <v>3208</v>
      </c>
      <c r="G7433" t="s">
        <v>3209</v>
      </c>
      <c r="H7433" t="s">
        <v>62</v>
      </c>
      <c r="I7433">
        <v>1</v>
      </c>
      <c r="J7433" t="s">
        <v>34</v>
      </c>
      <c r="K7433" t="s">
        <v>35</v>
      </c>
      <c r="L7433">
        <v>14.94</v>
      </c>
      <c r="M7433" t="s">
        <v>36</v>
      </c>
      <c r="N7433">
        <v>12.99</v>
      </c>
      <c r="O7433" t="s">
        <v>36</v>
      </c>
      <c r="P7433">
        <v>14.23</v>
      </c>
      <c r="Q7433" t="s">
        <v>37</v>
      </c>
      <c r="R7433">
        <v>12.38</v>
      </c>
      <c r="S7433" t="s">
        <v>37</v>
      </c>
      <c r="T7433">
        <v>1.85</v>
      </c>
      <c r="U7433" t="s">
        <v>37</v>
      </c>
      <c r="V7433" t="s">
        <v>1938</v>
      </c>
      <c r="W7433" t="s">
        <v>56</v>
      </c>
      <c r="X7433" t="s">
        <v>40</v>
      </c>
      <c r="Y7433" t="s">
        <v>26561</v>
      </c>
      <c r="Z7433">
        <v>8.67</v>
      </c>
      <c r="AA7433" t="s">
        <v>37</v>
      </c>
      <c r="AB7433">
        <v>1.85</v>
      </c>
      <c r="AC7433" t="s">
        <v>37</v>
      </c>
      <c r="AD7433">
        <v>13</v>
      </c>
      <c r="AE7433">
        <f t="shared" si="816"/>
        <v>113</v>
      </c>
      <c r="AF7433" s="8">
        <f t="shared" si="817"/>
        <v>12.592920353982301</v>
      </c>
      <c r="AG7433" s="8">
        <f t="shared" si="818"/>
        <v>1.6370796460176991</v>
      </c>
      <c r="AH7433">
        <f t="shared" si="819"/>
        <v>13.39</v>
      </c>
      <c r="AI7433">
        <f t="shared" si="820"/>
        <v>1.74</v>
      </c>
      <c r="AJ7433" s="9">
        <f t="shared" si="821"/>
        <v>10.516</v>
      </c>
      <c r="AK7433" s="10">
        <f t="shared" si="822"/>
        <v>8.8789203539823003</v>
      </c>
    </row>
    <row r="7434" spans="1:37">
      <c r="A7434" s="1">
        <v>41639</v>
      </c>
      <c r="B7434">
        <v>1039769570515</v>
      </c>
      <c r="C7434" t="s">
        <v>26564</v>
      </c>
      <c r="D7434" t="s">
        <v>26565</v>
      </c>
      <c r="E7434">
        <v>9781466837041</v>
      </c>
      <c r="F7434" t="s">
        <v>24851</v>
      </c>
      <c r="G7434" t="s">
        <v>24852</v>
      </c>
      <c r="H7434" t="s">
        <v>715</v>
      </c>
      <c r="I7434">
        <v>1</v>
      </c>
      <c r="J7434" t="s">
        <v>34</v>
      </c>
      <c r="K7434" t="s">
        <v>35</v>
      </c>
      <c r="L7434">
        <v>12.64</v>
      </c>
      <c r="M7434" t="s">
        <v>36</v>
      </c>
      <c r="N7434">
        <v>10.99</v>
      </c>
      <c r="O7434" t="s">
        <v>36</v>
      </c>
      <c r="P7434">
        <v>12.04</v>
      </c>
      <c r="Q7434" t="s">
        <v>37</v>
      </c>
      <c r="R7434">
        <v>10.47</v>
      </c>
      <c r="S7434" t="s">
        <v>37</v>
      </c>
      <c r="T7434">
        <v>1.57</v>
      </c>
      <c r="U7434" t="s">
        <v>37</v>
      </c>
      <c r="V7434" t="s">
        <v>26566</v>
      </c>
      <c r="W7434" t="s">
        <v>3739</v>
      </c>
      <c r="X7434" t="s">
        <v>40</v>
      </c>
      <c r="Y7434" t="s">
        <v>26567</v>
      </c>
      <c r="Z7434">
        <v>7.33</v>
      </c>
      <c r="AA7434" t="s">
        <v>37</v>
      </c>
      <c r="AB7434">
        <v>1.57</v>
      </c>
      <c r="AC7434" t="s">
        <v>37</v>
      </c>
      <c r="AD7434">
        <v>13</v>
      </c>
      <c r="AE7434">
        <f t="shared" si="816"/>
        <v>113</v>
      </c>
      <c r="AF7434" s="8">
        <f t="shared" si="817"/>
        <v>10.654867256637166</v>
      </c>
      <c r="AG7434" s="8">
        <f t="shared" si="818"/>
        <v>1.3851327433628315</v>
      </c>
      <c r="AH7434">
        <f t="shared" si="819"/>
        <v>11.33</v>
      </c>
      <c r="AI7434">
        <f t="shared" si="820"/>
        <v>1.47</v>
      </c>
      <c r="AJ7434" s="9">
        <f t="shared" si="821"/>
        <v>8.8989999999999991</v>
      </c>
      <c r="AK7434" s="10">
        <f t="shared" si="822"/>
        <v>7.5138672566371678</v>
      </c>
    </row>
    <row r="7435" spans="1:37">
      <c r="A7435" s="1">
        <v>41639</v>
      </c>
      <c r="B7435">
        <v>1039771530514</v>
      </c>
      <c r="C7435" t="s">
        <v>26568</v>
      </c>
      <c r="D7435" t="s">
        <v>26569</v>
      </c>
      <c r="E7435">
        <v>9781429951364</v>
      </c>
      <c r="F7435" t="s">
        <v>3279</v>
      </c>
      <c r="G7435" t="s">
        <v>3280</v>
      </c>
      <c r="H7435" t="s">
        <v>764</v>
      </c>
      <c r="I7435">
        <v>1</v>
      </c>
      <c r="J7435" t="s">
        <v>34</v>
      </c>
      <c r="K7435" t="s">
        <v>35</v>
      </c>
      <c r="L7435">
        <v>3.44</v>
      </c>
      <c r="M7435" t="s">
        <v>36</v>
      </c>
      <c r="N7435">
        <v>2.99</v>
      </c>
      <c r="O7435" t="s">
        <v>36</v>
      </c>
      <c r="P7435">
        <v>3.28</v>
      </c>
      <c r="Q7435" t="s">
        <v>37</v>
      </c>
      <c r="R7435">
        <v>2.85</v>
      </c>
      <c r="S7435" t="s">
        <v>37</v>
      </c>
      <c r="T7435">
        <v>0.43</v>
      </c>
      <c r="U7435" t="s">
        <v>37</v>
      </c>
      <c r="V7435" t="s">
        <v>2017</v>
      </c>
      <c r="W7435" t="s">
        <v>127</v>
      </c>
      <c r="X7435" t="s">
        <v>40</v>
      </c>
      <c r="Y7435" t="s">
        <v>2018</v>
      </c>
      <c r="Z7435">
        <v>2</v>
      </c>
      <c r="AA7435" t="s">
        <v>37</v>
      </c>
      <c r="AB7435">
        <v>0.43</v>
      </c>
      <c r="AC7435" t="s">
        <v>37</v>
      </c>
      <c r="AD7435">
        <v>5</v>
      </c>
      <c r="AE7435">
        <f t="shared" si="816"/>
        <v>105</v>
      </c>
      <c r="AF7435" s="8">
        <f t="shared" si="817"/>
        <v>3.1238095238095234</v>
      </c>
      <c r="AG7435" s="8">
        <f t="shared" si="818"/>
        <v>0.15619047619047616</v>
      </c>
      <c r="AH7435">
        <f t="shared" si="819"/>
        <v>3.32</v>
      </c>
      <c r="AI7435">
        <f t="shared" si="820"/>
        <v>0.16</v>
      </c>
      <c r="AJ7435" s="9">
        <f t="shared" si="821"/>
        <v>2.4249999999999998</v>
      </c>
      <c r="AK7435" s="10">
        <f t="shared" si="822"/>
        <v>2.2688095238095238</v>
      </c>
    </row>
    <row r="7436" spans="1:37">
      <c r="A7436" s="1">
        <v>41639</v>
      </c>
      <c r="B7436">
        <v>1039771767521</v>
      </c>
      <c r="C7436" t="s">
        <v>26570</v>
      </c>
      <c r="D7436" t="s">
        <v>26571</v>
      </c>
      <c r="E7436">
        <v>9781250031211</v>
      </c>
      <c r="F7436" t="s">
        <v>1892</v>
      </c>
      <c r="G7436" t="s">
        <v>1893</v>
      </c>
      <c r="H7436" t="s">
        <v>1894</v>
      </c>
      <c r="I7436">
        <v>1</v>
      </c>
      <c r="J7436" t="s">
        <v>34</v>
      </c>
      <c r="K7436" t="s">
        <v>35</v>
      </c>
      <c r="L7436">
        <v>12.64</v>
      </c>
      <c r="M7436" t="s">
        <v>36</v>
      </c>
      <c r="N7436">
        <v>10.99</v>
      </c>
      <c r="O7436" t="s">
        <v>36</v>
      </c>
      <c r="P7436">
        <v>12.04</v>
      </c>
      <c r="Q7436" t="s">
        <v>37</v>
      </c>
      <c r="R7436">
        <v>10.47</v>
      </c>
      <c r="S7436" t="s">
        <v>37</v>
      </c>
      <c r="T7436">
        <v>1.57</v>
      </c>
      <c r="U7436" t="s">
        <v>37</v>
      </c>
      <c r="V7436" t="s">
        <v>287</v>
      </c>
      <c r="W7436" t="s">
        <v>140</v>
      </c>
      <c r="X7436" t="s">
        <v>40</v>
      </c>
      <c r="Y7436" t="s">
        <v>26572</v>
      </c>
      <c r="Z7436">
        <v>7.33</v>
      </c>
      <c r="AA7436" t="s">
        <v>37</v>
      </c>
      <c r="AB7436">
        <v>1.57</v>
      </c>
      <c r="AC7436" t="s">
        <v>37</v>
      </c>
      <c r="AD7436">
        <v>5</v>
      </c>
      <c r="AE7436">
        <f t="shared" si="816"/>
        <v>105</v>
      </c>
      <c r="AF7436" s="8">
        <f t="shared" si="817"/>
        <v>11.466666666666665</v>
      </c>
      <c r="AG7436" s="8">
        <f t="shared" si="818"/>
        <v>0.57333333333333325</v>
      </c>
      <c r="AH7436">
        <f t="shared" si="819"/>
        <v>12.19</v>
      </c>
      <c r="AI7436">
        <f t="shared" si="820"/>
        <v>0.6</v>
      </c>
      <c r="AJ7436" s="9">
        <f t="shared" si="821"/>
        <v>8.8989999999999991</v>
      </c>
      <c r="AK7436" s="10">
        <f t="shared" si="822"/>
        <v>8.3256666666666668</v>
      </c>
    </row>
    <row r="7437" spans="1:37">
      <c r="A7437" s="1">
        <v>41639</v>
      </c>
      <c r="B7437">
        <v>1039772116516</v>
      </c>
      <c r="C7437" t="s">
        <v>26573</v>
      </c>
      <c r="D7437" t="s">
        <v>26574</v>
      </c>
      <c r="E7437">
        <v>9781429924702</v>
      </c>
      <c r="F7437" t="s">
        <v>24767</v>
      </c>
      <c r="G7437" t="s">
        <v>24768</v>
      </c>
      <c r="H7437" t="s">
        <v>5657</v>
      </c>
      <c r="I7437">
        <v>1</v>
      </c>
      <c r="J7437" t="s">
        <v>34</v>
      </c>
      <c r="K7437" t="s">
        <v>35</v>
      </c>
      <c r="L7437">
        <v>12.64</v>
      </c>
      <c r="M7437" t="s">
        <v>36</v>
      </c>
      <c r="N7437">
        <v>10.99</v>
      </c>
      <c r="O7437" t="s">
        <v>36</v>
      </c>
      <c r="P7437">
        <v>12.04</v>
      </c>
      <c r="Q7437" t="s">
        <v>37</v>
      </c>
      <c r="R7437">
        <v>10.47</v>
      </c>
      <c r="S7437" t="s">
        <v>37</v>
      </c>
      <c r="T7437">
        <v>1.57</v>
      </c>
      <c r="U7437" t="s">
        <v>37</v>
      </c>
      <c r="V7437" t="s">
        <v>2017</v>
      </c>
      <c r="W7437" t="s">
        <v>162</v>
      </c>
      <c r="X7437" t="s">
        <v>40</v>
      </c>
      <c r="Y7437" t="s">
        <v>26575</v>
      </c>
      <c r="Z7437">
        <v>7.33</v>
      </c>
      <c r="AA7437" t="s">
        <v>37</v>
      </c>
      <c r="AB7437">
        <v>1.57</v>
      </c>
      <c r="AC7437" t="s">
        <v>37</v>
      </c>
      <c r="AD7437">
        <v>5</v>
      </c>
      <c r="AE7437">
        <f t="shared" si="816"/>
        <v>105</v>
      </c>
      <c r="AF7437" s="8">
        <f t="shared" si="817"/>
        <v>11.466666666666665</v>
      </c>
      <c r="AG7437" s="8">
        <f t="shared" si="818"/>
        <v>0.57333333333333325</v>
      </c>
      <c r="AH7437">
        <f t="shared" si="819"/>
        <v>12.19</v>
      </c>
      <c r="AI7437">
        <f t="shared" si="820"/>
        <v>0.6</v>
      </c>
      <c r="AJ7437" s="9">
        <f t="shared" si="821"/>
        <v>8.8989999999999991</v>
      </c>
      <c r="AK7437" s="10">
        <f t="shared" si="822"/>
        <v>8.3256666666666668</v>
      </c>
    </row>
    <row r="7438" spans="1:37">
      <c r="A7438" s="1">
        <v>41639</v>
      </c>
      <c r="B7438">
        <v>1039780235522</v>
      </c>
      <c r="C7438" t="s">
        <v>26576</v>
      </c>
      <c r="D7438" t="s">
        <v>26577</v>
      </c>
      <c r="E7438">
        <v>9781466841192</v>
      </c>
      <c r="F7438" t="s">
        <v>11801</v>
      </c>
      <c r="G7438" t="s">
        <v>11802</v>
      </c>
      <c r="H7438" t="s">
        <v>11803</v>
      </c>
      <c r="I7438">
        <v>1</v>
      </c>
      <c r="J7438" t="s">
        <v>34</v>
      </c>
      <c r="K7438" t="s">
        <v>35</v>
      </c>
      <c r="L7438">
        <v>4.59</v>
      </c>
      <c r="M7438" t="s">
        <v>36</v>
      </c>
      <c r="N7438">
        <v>3.99</v>
      </c>
      <c r="O7438" t="s">
        <v>36</v>
      </c>
      <c r="P7438">
        <v>4.37</v>
      </c>
      <c r="Q7438" t="s">
        <v>37</v>
      </c>
      <c r="R7438">
        <v>3.8</v>
      </c>
      <c r="S7438" t="s">
        <v>37</v>
      </c>
      <c r="T7438">
        <v>0.56999999999999995</v>
      </c>
      <c r="U7438" t="s">
        <v>37</v>
      </c>
      <c r="V7438" t="s">
        <v>6404</v>
      </c>
      <c r="W7438" t="s">
        <v>140</v>
      </c>
      <c r="X7438" t="s">
        <v>40</v>
      </c>
      <c r="Y7438" t="s">
        <v>26578</v>
      </c>
      <c r="Z7438">
        <v>2.66</v>
      </c>
      <c r="AA7438" t="s">
        <v>37</v>
      </c>
      <c r="AB7438">
        <v>0.56999999999999995</v>
      </c>
      <c r="AC7438" t="s">
        <v>37</v>
      </c>
      <c r="AD7438">
        <v>5</v>
      </c>
      <c r="AE7438">
        <f t="shared" si="816"/>
        <v>105</v>
      </c>
      <c r="AF7438" s="8">
        <f t="shared" si="817"/>
        <v>4.1619047619047622</v>
      </c>
      <c r="AG7438" s="8">
        <f t="shared" si="818"/>
        <v>0.20809523809523811</v>
      </c>
      <c r="AH7438">
        <f t="shared" si="819"/>
        <v>4.42</v>
      </c>
      <c r="AI7438">
        <f t="shared" si="820"/>
        <v>0.22</v>
      </c>
      <c r="AJ7438" s="9">
        <f t="shared" si="821"/>
        <v>3.23</v>
      </c>
      <c r="AK7438" s="10">
        <f t="shared" si="822"/>
        <v>3.0219047619047616</v>
      </c>
    </row>
    <row r="7439" spans="1:37">
      <c r="A7439" s="1">
        <v>41639</v>
      </c>
      <c r="B7439">
        <v>1039782515515</v>
      </c>
      <c r="C7439" t="s">
        <v>26579</v>
      </c>
      <c r="D7439" t="s">
        <v>26580</v>
      </c>
      <c r="E7439">
        <v>9781466834705</v>
      </c>
      <c r="F7439" t="s">
        <v>551</v>
      </c>
      <c r="G7439" t="s">
        <v>552</v>
      </c>
      <c r="H7439" t="s">
        <v>293</v>
      </c>
      <c r="I7439">
        <v>1</v>
      </c>
      <c r="J7439" t="s">
        <v>34</v>
      </c>
      <c r="K7439" t="s">
        <v>35</v>
      </c>
      <c r="L7439">
        <v>16.09</v>
      </c>
      <c r="M7439" t="s">
        <v>36</v>
      </c>
      <c r="N7439">
        <v>13.99</v>
      </c>
      <c r="O7439" t="s">
        <v>36</v>
      </c>
      <c r="P7439">
        <v>15.33</v>
      </c>
      <c r="Q7439" t="s">
        <v>37</v>
      </c>
      <c r="R7439">
        <v>13.33</v>
      </c>
      <c r="S7439" t="s">
        <v>37</v>
      </c>
      <c r="T7439">
        <v>2</v>
      </c>
      <c r="U7439" t="s">
        <v>37</v>
      </c>
      <c r="V7439" t="s">
        <v>161</v>
      </c>
      <c r="W7439" t="s">
        <v>162</v>
      </c>
      <c r="X7439" t="s">
        <v>40</v>
      </c>
      <c r="Y7439" t="s">
        <v>26581</v>
      </c>
      <c r="Z7439">
        <v>9.33</v>
      </c>
      <c r="AA7439" t="s">
        <v>37</v>
      </c>
      <c r="AB7439">
        <v>2</v>
      </c>
      <c r="AC7439" t="s">
        <v>37</v>
      </c>
      <c r="AD7439">
        <v>5</v>
      </c>
      <c r="AE7439">
        <f t="shared" si="816"/>
        <v>105</v>
      </c>
      <c r="AF7439" s="8">
        <f t="shared" si="817"/>
        <v>14.6</v>
      </c>
      <c r="AG7439" s="8">
        <f t="shared" si="818"/>
        <v>0.73</v>
      </c>
      <c r="AH7439">
        <f t="shared" si="819"/>
        <v>15.53</v>
      </c>
      <c r="AI7439">
        <f t="shared" si="820"/>
        <v>0.77</v>
      </c>
      <c r="AJ7439" s="9">
        <f t="shared" si="821"/>
        <v>11.331</v>
      </c>
      <c r="AK7439" s="10">
        <f t="shared" si="822"/>
        <v>10.600999999999999</v>
      </c>
    </row>
    <row r="7440" spans="1:37">
      <c r="A7440" s="1">
        <v>41639</v>
      </c>
      <c r="B7440">
        <v>1039782958515</v>
      </c>
      <c r="C7440" t="s">
        <v>26582</v>
      </c>
      <c r="D7440" t="s">
        <v>26583</v>
      </c>
      <c r="E7440">
        <v>9781466834705</v>
      </c>
      <c r="F7440" t="s">
        <v>551</v>
      </c>
      <c r="G7440" t="s">
        <v>552</v>
      </c>
      <c r="H7440" t="s">
        <v>293</v>
      </c>
      <c r="I7440">
        <v>1</v>
      </c>
      <c r="J7440" t="s">
        <v>34</v>
      </c>
      <c r="K7440" t="s">
        <v>35</v>
      </c>
      <c r="L7440">
        <v>16.09</v>
      </c>
      <c r="M7440" t="s">
        <v>36</v>
      </c>
      <c r="N7440">
        <v>13.99</v>
      </c>
      <c r="O7440" t="s">
        <v>36</v>
      </c>
      <c r="P7440">
        <v>15.33</v>
      </c>
      <c r="Q7440" t="s">
        <v>37</v>
      </c>
      <c r="R7440">
        <v>13.33</v>
      </c>
      <c r="S7440" t="s">
        <v>37</v>
      </c>
      <c r="T7440">
        <v>2</v>
      </c>
      <c r="U7440" t="s">
        <v>37</v>
      </c>
      <c r="V7440" t="s">
        <v>9570</v>
      </c>
      <c r="W7440" t="s">
        <v>193</v>
      </c>
      <c r="X7440" t="s">
        <v>40</v>
      </c>
      <c r="Y7440" t="s">
        <v>26584</v>
      </c>
      <c r="Z7440">
        <v>9.33</v>
      </c>
      <c r="AA7440" t="s">
        <v>37</v>
      </c>
      <c r="AB7440">
        <v>2</v>
      </c>
      <c r="AC7440" t="s">
        <v>37</v>
      </c>
      <c r="AD7440">
        <v>5</v>
      </c>
      <c r="AE7440">
        <f t="shared" si="816"/>
        <v>105</v>
      </c>
      <c r="AF7440" s="8">
        <f t="shared" si="817"/>
        <v>14.6</v>
      </c>
      <c r="AG7440" s="8">
        <f t="shared" si="818"/>
        <v>0.73</v>
      </c>
      <c r="AH7440">
        <f t="shared" si="819"/>
        <v>15.53</v>
      </c>
      <c r="AI7440">
        <f t="shared" si="820"/>
        <v>0.77</v>
      </c>
      <c r="AJ7440" s="9">
        <f t="shared" si="821"/>
        <v>11.331</v>
      </c>
      <c r="AK7440" s="10">
        <f t="shared" si="822"/>
        <v>10.600999999999999</v>
      </c>
    </row>
    <row r="7441" spans="1:37">
      <c r="A7441" s="1">
        <v>41639</v>
      </c>
      <c r="B7441">
        <v>1039783845517</v>
      </c>
      <c r="C7441" t="s">
        <v>26585</v>
      </c>
      <c r="D7441" t="s">
        <v>26586</v>
      </c>
      <c r="E7441">
        <v>9781466833050</v>
      </c>
      <c r="F7441" t="s">
        <v>26256</v>
      </c>
      <c r="G7441" t="s">
        <v>26257</v>
      </c>
      <c r="H7441" t="s">
        <v>276</v>
      </c>
      <c r="I7441">
        <v>1</v>
      </c>
      <c r="J7441" t="s">
        <v>34</v>
      </c>
      <c r="K7441" t="s">
        <v>35</v>
      </c>
      <c r="L7441">
        <v>0</v>
      </c>
      <c r="M7441" t="s">
        <v>36</v>
      </c>
      <c r="N7441">
        <v>0</v>
      </c>
      <c r="O7441" t="s">
        <v>36</v>
      </c>
      <c r="P7441">
        <v>0</v>
      </c>
      <c r="Q7441" t="s">
        <v>37</v>
      </c>
      <c r="R7441">
        <v>0</v>
      </c>
      <c r="S7441" t="s">
        <v>37</v>
      </c>
      <c r="T7441">
        <v>0</v>
      </c>
      <c r="U7441" t="s">
        <v>37</v>
      </c>
      <c r="V7441" t="s">
        <v>161</v>
      </c>
      <c r="W7441" t="s">
        <v>127</v>
      </c>
      <c r="X7441" t="s">
        <v>40</v>
      </c>
      <c r="Y7441" t="s">
        <v>23630</v>
      </c>
      <c r="Z7441">
        <v>0</v>
      </c>
      <c r="AA7441" t="s">
        <v>37</v>
      </c>
      <c r="AB7441">
        <v>0</v>
      </c>
      <c r="AC7441" t="s">
        <v>37</v>
      </c>
      <c r="AD7441">
        <v>5</v>
      </c>
      <c r="AE7441">
        <f t="shared" si="816"/>
        <v>105</v>
      </c>
      <c r="AF7441" s="8">
        <f t="shared" si="817"/>
        <v>0</v>
      </c>
      <c r="AG7441" s="8">
        <f t="shared" si="818"/>
        <v>0</v>
      </c>
      <c r="AH7441">
        <f t="shared" si="819"/>
        <v>0</v>
      </c>
      <c r="AI7441">
        <f t="shared" si="820"/>
        <v>0</v>
      </c>
      <c r="AJ7441" s="9">
        <f t="shared" si="821"/>
        <v>0</v>
      </c>
      <c r="AK7441" s="10">
        <f t="shared" si="822"/>
        <v>0</v>
      </c>
    </row>
    <row r="7442" spans="1:37">
      <c r="A7442" s="1">
        <v>41639</v>
      </c>
      <c r="B7442">
        <v>1039784775516</v>
      </c>
      <c r="C7442" t="s">
        <v>26587</v>
      </c>
      <c r="D7442" t="s">
        <v>26588</v>
      </c>
      <c r="E7442">
        <v>9781466836952</v>
      </c>
      <c r="F7442" t="s">
        <v>1838</v>
      </c>
      <c r="G7442" t="s">
        <v>1839</v>
      </c>
      <c r="H7442" t="s">
        <v>1840</v>
      </c>
      <c r="I7442">
        <v>1</v>
      </c>
      <c r="J7442" t="s">
        <v>34</v>
      </c>
      <c r="K7442" t="s">
        <v>35</v>
      </c>
      <c r="L7442">
        <v>16.09</v>
      </c>
      <c r="M7442" t="s">
        <v>36</v>
      </c>
      <c r="N7442">
        <v>13.99</v>
      </c>
      <c r="O7442" t="s">
        <v>36</v>
      </c>
      <c r="P7442">
        <v>15.33</v>
      </c>
      <c r="Q7442" t="s">
        <v>37</v>
      </c>
      <c r="R7442">
        <v>13.33</v>
      </c>
      <c r="S7442" t="s">
        <v>37</v>
      </c>
      <c r="T7442">
        <v>2</v>
      </c>
      <c r="U7442" t="s">
        <v>37</v>
      </c>
      <c r="V7442" t="s">
        <v>119</v>
      </c>
      <c r="W7442" t="s">
        <v>56</v>
      </c>
      <c r="X7442" t="s">
        <v>40</v>
      </c>
      <c r="Y7442" t="s">
        <v>26589</v>
      </c>
      <c r="Z7442">
        <v>9.33</v>
      </c>
      <c r="AA7442" t="s">
        <v>37</v>
      </c>
      <c r="AB7442">
        <v>2</v>
      </c>
      <c r="AC7442" t="s">
        <v>37</v>
      </c>
      <c r="AD7442">
        <v>13</v>
      </c>
      <c r="AE7442">
        <f t="shared" si="816"/>
        <v>113</v>
      </c>
      <c r="AF7442" s="8">
        <f t="shared" si="817"/>
        <v>13.566371681415928</v>
      </c>
      <c r="AG7442" s="8">
        <f t="shared" si="818"/>
        <v>1.7636283185840709</v>
      </c>
      <c r="AH7442">
        <f t="shared" si="819"/>
        <v>14.43</v>
      </c>
      <c r="AI7442">
        <f t="shared" si="820"/>
        <v>1.87</v>
      </c>
      <c r="AJ7442" s="9">
        <f t="shared" si="821"/>
        <v>11.331</v>
      </c>
      <c r="AK7442" s="10">
        <f t="shared" si="822"/>
        <v>9.5673716814159278</v>
      </c>
    </row>
    <row r="7443" spans="1:37">
      <c r="A7443" s="1">
        <v>41639</v>
      </c>
      <c r="B7443">
        <v>1039788570517</v>
      </c>
      <c r="C7443" t="s">
        <v>26590</v>
      </c>
      <c r="D7443" t="s">
        <v>26591</v>
      </c>
      <c r="E7443">
        <v>9781466822092</v>
      </c>
      <c r="F7443" t="s">
        <v>14921</v>
      </c>
      <c r="G7443" t="s">
        <v>14922</v>
      </c>
      <c r="H7443" t="s">
        <v>722</v>
      </c>
      <c r="I7443">
        <v>1</v>
      </c>
      <c r="J7443" t="s">
        <v>34</v>
      </c>
      <c r="K7443" t="s">
        <v>35</v>
      </c>
      <c r="L7443">
        <v>0</v>
      </c>
      <c r="M7443" t="s">
        <v>36</v>
      </c>
      <c r="N7443">
        <v>0</v>
      </c>
      <c r="O7443" t="s">
        <v>36</v>
      </c>
      <c r="P7443">
        <v>0</v>
      </c>
      <c r="Q7443" t="s">
        <v>37</v>
      </c>
      <c r="R7443">
        <v>0</v>
      </c>
      <c r="S7443" t="s">
        <v>37</v>
      </c>
      <c r="T7443">
        <v>0</v>
      </c>
      <c r="U7443" t="s">
        <v>37</v>
      </c>
      <c r="V7443" t="s">
        <v>6382</v>
      </c>
      <c r="W7443" t="s">
        <v>39</v>
      </c>
      <c r="X7443" t="s">
        <v>40</v>
      </c>
      <c r="Y7443" t="s">
        <v>26592</v>
      </c>
      <c r="Z7443">
        <v>0</v>
      </c>
      <c r="AA7443" t="s">
        <v>37</v>
      </c>
      <c r="AB7443">
        <v>0</v>
      </c>
      <c r="AC7443" t="s">
        <v>37</v>
      </c>
      <c r="AD7443">
        <v>5</v>
      </c>
      <c r="AE7443">
        <f t="shared" si="816"/>
        <v>105</v>
      </c>
      <c r="AF7443" s="8">
        <f t="shared" si="817"/>
        <v>0</v>
      </c>
      <c r="AG7443" s="8">
        <f t="shared" si="818"/>
        <v>0</v>
      </c>
      <c r="AH7443">
        <f t="shared" si="819"/>
        <v>0</v>
      </c>
      <c r="AI7443">
        <f t="shared" si="820"/>
        <v>0</v>
      </c>
      <c r="AJ7443" s="9">
        <f t="shared" si="821"/>
        <v>0</v>
      </c>
      <c r="AK7443" s="10">
        <f t="shared" si="822"/>
        <v>0</v>
      </c>
    </row>
    <row r="7444" spans="1:37">
      <c r="A7444" s="1">
        <v>41639</v>
      </c>
      <c r="B7444">
        <v>1039788967517</v>
      </c>
      <c r="C7444" t="s">
        <v>26593</v>
      </c>
      <c r="D7444" t="s">
        <v>26594</v>
      </c>
      <c r="E7444">
        <v>9781466826939</v>
      </c>
      <c r="F7444" t="s">
        <v>26595</v>
      </c>
      <c r="G7444" t="s">
        <v>26596</v>
      </c>
      <c r="H7444" t="s">
        <v>1004</v>
      </c>
      <c r="I7444">
        <v>1</v>
      </c>
      <c r="J7444" t="s">
        <v>34</v>
      </c>
      <c r="K7444" t="s">
        <v>35</v>
      </c>
      <c r="L7444">
        <v>0</v>
      </c>
      <c r="M7444" t="s">
        <v>36</v>
      </c>
      <c r="N7444">
        <v>0</v>
      </c>
      <c r="O7444" t="s">
        <v>36</v>
      </c>
      <c r="P7444">
        <v>0</v>
      </c>
      <c r="Q7444" t="s">
        <v>37</v>
      </c>
      <c r="R7444">
        <v>0</v>
      </c>
      <c r="S7444" t="s">
        <v>37</v>
      </c>
      <c r="T7444">
        <v>0</v>
      </c>
      <c r="U7444" t="s">
        <v>37</v>
      </c>
      <c r="V7444" t="s">
        <v>6382</v>
      </c>
      <c r="W7444" t="s">
        <v>39</v>
      </c>
      <c r="X7444" t="s">
        <v>40</v>
      </c>
      <c r="Y7444" t="s">
        <v>26592</v>
      </c>
      <c r="Z7444">
        <v>0</v>
      </c>
      <c r="AA7444" t="s">
        <v>37</v>
      </c>
      <c r="AB7444">
        <v>0</v>
      </c>
      <c r="AC7444" t="s">
        <v>37</v>
      </c>
      <c r="AD7444">
        <v>5</v>
      </c>
      <c r="AE7444">
        <f t="shared" si="816"/>
        <v>105</v>
      </c>
      <c r="AF7444" s="8">
        <f t="shared" si="817"/>
        <v>0</v>
      </c>
      <c r="AG7444" s="8">
        <f t="shared" si="818"/>
        <v>0</v>
      </c>
      <c r="AH7444">
        <f t="shared" si="819"/>
        <v>0</v>
      </c>
      <c r="AI7444">
        <f t="shared" si="820"/>
        <v>0</v>
      </c>
      <c r="AJ7444" s="9">
        <f t="shared" si="821"/>
        <v>0</v>
      </c>
      <c r="AK7444" s="10">
        <f t="shared" si="822"/>
        <v>0</v>
      </c>
    </row>
    <row r="7445" spans="1:37">
      <c r="A7445" s="1">
        <v>41639</v>
      </c>
      <c r="B7445">
        <v>1039789587517</v>
      </c>
      <c r="C7445" t="s">
        <v>26597</v>
      </c>
      <c r="D7445" t="s">
        <v>26598</v>
      </c>
      <c r="E7445">
        <v>9781466834712</v>
      </c>
      <c r="F7445" t="s">
        <v>3859</v>
      </c>
      <c r="G7445" t="s">
        <v>3860</v>
      </c>
      <c r="H7445" t="s">
        <v>722</v>
      </c>
      <c r="I7445">
        <v>1</v>
      </c>
      <c r="J7445" t="s">
        <v>34</v>
      </c>
      <c r="K7445" t="s">
        <v>35</v>
      </c>
      <c r="L7445">
        <v>0</v>
      </c>
      <c r="M7445" t="s">
        <v>36</v>
      </c>
      <c r="N7445">
        <v>0</v>
      </c>
      <c r="O7445" t="s">
        <v>36</v>
      </c>
      <c r="P7445">
        <v>0</v>
      </c>
      <c r="Q7445" t="s">
        <v>37</v>
      </c>
      <c r="R7445">
        <v>0</v>
      </c>
      <c r="S7445" t="s">
        <v>37</v>
      </c>
      <c r="T7445">
        <v>0</v>
      </c>
      <c r="U7445" t="s">
        <v>37</v>
      </c>
      <c r="V7445" t="s">
        <v>6382</v>
      </c>
      <c r="W7445" t="s">
        <v>39</v>
      </c>
      <c r="X7445" t="s">
        <v>40</v>
      </c>
      <c r="Y7445" t="s">
        <v>26592</v>
      </c>
      <c r="Z7445">
        <v>0</v>
      </c>
      <c r="AA7445" t="s">
        <v>37</v>
      </c>
      <c r="AB7445">
        <v>0</v>
      </c>
      <c r="AC7445" t="s">
        <v>37</v>
      </c>
      <c r="AD7445">
        <v>5</v>
      </c>
      <c r="AE7445">
        <f t="shared" si="816"/>
        <v>105</v>
      </c>
      <c r="AF7445" s="8">
        <f t="shared" si="817"/>
        <v>0</v>
      </c>
      <c r="AG7445" s="8">
        <f t="shared" si="818"/>
        <v>0</v>
      </c>
      <c r="AH7445">
        <f t="shared" si="819"/>
        <v>0</v>
      </c>
      <c r="AI7445">
        <f t="shared" si="820"/>
        <v>0</v>
      </c>
      <c r="AJ7445" s="9">
        <f t="shared" si="821"/>
        <v>0</v>
      </c>
      <c r="AK7445" s="10">
        <f t="shared" si="822"/>
        <v>0</v>
      </c>
    </row>
    <row r="7446" spans="1:37">
      <c r="A7446" s="1">
        <v>41639</v>
      </c>
      <c r="B7446">
        <v>1039790560519</v>
      </c>
      <c r="C7446" t="s">
        <v>26599</v>
      </c>
      <c r="D7446" t="s">
        <v>26600</v>
      </c>
      <c r="E7446">
        <v>9781250025340</v>
      </c>
      <c r="F7446" t="s">
        <v>19254</v>
      </c>
      <c r="G7446" t="s">
        <v>19255</v>
      </c>
      <c r="H7446" t="s">
        <v>19256</v>
      </c>
      <c r="I7446">
        <v>1</v>
      </c>
      <c r="J7446" t="s">
        <v>34</v>
      </c>
      <c r="K7446" t="s">
        <v>35</v>
      </c>
      <c r="L7446">
        <v>14.94</v>
      </c>
      <c r="M7446" t="s">
        <v>36</v>
      </c>
      <c r="N7446">
        <v>12.99</v>
      </c>
      <c r="O7446" t="s">
        <v>36</v>
      </c>
      <c r="P7446">
        <v>14.23</v>
      </c>
      <c r="Q7446" t="s">
        <v>37</v>
      </c>
      <c r="R7446">
        <v>12.38</v>
      </c>
      <c r="S7446" t="s">
        <v>37</v>
      </c>
      <c r="T7446">
        <v>1.85</v>
      </c>
      <c r="U7446" t="s">
        <v>37</v>
      </c>
      <c r="V7446" t="s">
        <v>26601</v>
      </c>
      <c r="W7446" t="s">
        <v>39</v>
      </c>
      <c r="X7446" t="s">
        <v>40</v>
      </c>
      <c r="Y7446" t="s">
        <v>26602</v>
      </c>
      <c r="Z7446">
        <v>8.67</v>
      </c>
      <c r="AA7446" t="s">
        <v>37</v>
      </c>
      <c r="AB7446">
        <v>1.85</v>
      </c>
      <c r="AC7446" t="s">
        <v>37</v>
      </c>
      <c r="AD7446">
        <v>5</v>
      </c>
      <c r="AE7446">
        <f t="shared" si="816"/>
        <v>105</v>
      </c>
      <c r="AF7446" s="8">
        <f t="shared" si="817"/>
        <v>13.552380952380952</v>
      </c>
      <c r="AG7446" s="8">
        <f t="shared" si="818"/>
        <v>0.67761904761904757</v>
      </c>
      <c r="AH7446">
        <f t="shared" si="819"/>
        <v>14.41</v>
      </c>
      <c r="AI7446">
        <f t="shared" si="820"/>
        <v>0.72</v>
      </c>
      <c r="AJ7446" s="9">
        <f t="shared" si="821"/>
        <v>10.516</v>
      </c>
      <c r="AK7446" s="10">
        <f t="shared" si="822"/>
        <v>9.8383809523809518</v>
      </c>
    </row>
    <row r="7447" spans="1:37">
      <c r="A7447" s="1">
        <v>41639</v>
      </c>
      <c r="B7447">
        <v>1039795368515</v>
      </c>
      <c r="C7447" t="s">
        <v>26603</v>
      </c>
      <c r="D7447" t="s">
        <v>26604</v>
      </c>
      <c r="E7447">
        <v>9781250012906</v>
      </c>
      <c r="F7447" t="s">
        <v>26605</v>
      </c>
      <c r="G7447" t="s">
        <v>26606</v>
      </c>
      <c r="H7447" t="s">
        <v>6479</v>
      </c>
      <c r="I7447">
        <v>1</v>
      </c>
      <c r="J7447" t="s">
        <v>34</v>
      </c>
      <c r="K7447" t="s">
        <v>35</v>
      </c>
      <c r="L7447">
        <v>12.64</v>
      </c>
      <c r="M7447" t="s">
        <v>36</v>
      </c>
      <c r="N7447">
        <v>10.99</v>
      </c>
      <c r="O7447" t="s">
        <v>36</v>
      </c>
      <c r="P7447">
        <v>12.04</v>
      </c>
      <c r="Q7447" t="s">
        <v>37</v>
      </c>
      <c r="R7447">
        <v>10.47</v>
      </c>
      <c r="S7447" t="s">
        <v>37</v>
      </c>
      <c r="T7447">
        <v>1.57</v>
      </c>
      <c r="U7447" t="s">
        <v>37</v>
      </c>
      <c r="V7447" t="s">
        <v>139</v>
      </c>
      <c r="W7447" t="s">
        <v>193</v>
      </c>
      <c r="X7447" t="s">
        <v>40</v>
      </c>
      <c r="Y7447" t="s">
        <v>23573</v>
      </c>
      <c r="Z7447">
        <v>7.33</v>
      </c>
      <c r="AA7447" t="s">
        <v>37</v>
      </c>
      <c r="AB7447">
        <v>1.57</v>
      </c>
      <c r="AC7447" t="s">
        <v>37</v>
      </c>
      <c r="AD7447">
        <v>5</v>
      </c>
      <c r="AE7447">
        <f t="shared" si="816"/>
        <v>105</v>
      </c>
      <c r="AF7447" s="8">
        <f t="shared" si="817"/>
        <v>11.466666666666665</v>
      </c>
      <c r="AG7447" s="8">
        <f t="shared" si="818"/>
        <v>0.57333333333333325</v>
      </c>
      <c r="AH7447">
        <f t="shared" si="819"/>
        <v>12.19</v>
      </c>
      <c r="AI7447">
        <f t="shared" si="820"/>
        <v>0.6</v>
      </c>
      <c r="AJ7447" s="9">
        <f t="shared" si="821"/>
        <v>8.8989999999999991</v>
      </c>
      <c r="AK7447" s="10">
        <f t="shared" si="822"/>
        <v>8.3256666666666668</v>
      </c>
    </row>
    <row r="7448" spans="1:37">
      <c r="A7448" s="1">
        <v>41639</v>
      </c>
      <c r="B7448">
        <v>1039802763515</v>
      </c>
      <c r="C7448" t="s">
        <v>26607</v>
      </c>
      <c r="D7448" t="s">
        <v>26608</v>
      </c>
      <c r="E7448">
        <v>9781250022257</v>
      </c>
      <c r="F7448" t="s">
        <v>2394</v>
      </c>
      <c r="G7448" t="s">
        <v>2395</v>
      </c>
      <c r="H7448" t="s">
        <v>2396</v>
      </c>
      <c r="I7448">
        <v>1</v>
      </c>
      <c r="J7448" t="s">
        <v>34</v>
      </c>
      <c r="K7448" t="s">
        <v>35</v>
      </c>
      <c r="L7448">
        <v>12.64</v>
      </c>
      <c r="M7448" t="s">
        <v>36</v>
      </c>
      <c r="N7448">
        <v>10.99</v>
      </c>
      <c r="O7448" t="s">
        <v>36</v>
      </c>
      <c r="P7448">
        <v>12.04</v>
      </c>
      <c r="Q7448" t="s">
        <v>37</v>
      </c>
      <c r="R7448">
        <v>10.47</v>
      </c>
      <c r="S7448" t="s">
        <v>37</v>
      </c>
      <c r="T7448">
        <v>1.57</v>
      </c>
      <c r="U7448" t="s">
        <v>37</v>
      </c>
      <c r="V7448" t="s">
        <v>161</v>
      </c>
      <c r="W7448" t="s">
        <v>162</v>
      </c>
      <c r="X7448" t="s">
        <v>40</v>
      </c>
      <c r="Y7448" t="s">
        <v>26609</v>
      </c>
      <c r="Z7448">
        <v>7.33</v>
      </c>
      <c r="AA7448" t="s">
        <v>37</v>
      </c>
      <c r="AB7448">
        <v>1.57</v>
      </c>
      <c r="AC7448" t="s">
        <v>37</v>
      </c>
      <c r="AD7448">
        <v>5</v>
      </c>
      <c r="AE7448">
        <f t="shared" si="816"/>
        <v>105</v>
      </c>
      <c r="AF7448" s="8">
        <f t="shared" si="817"/>
        <v>11.466666666666665</v>
      </c>
      <c r="AG7448" s="8">
        <f t="shared" si="818"/>
        <v>0.57333333333333325</v>
      </c>
      <c r="AH7448">
        <f t="shared" si="819"/>
        <v>12.19</v>
      </c>
      <c r="AI7448">
        <f t="shared" si="820"/>
        <v>0.6</v>
      </c>
      <c r="AJ7448" s="9">
        <f t="shared" si="821"/>
        <v>8.8989999999999991</v>
      </c>
      <c r="AK7448" s="10">
        <f t="shared" si="822"/>
        <v>8.3256666666666668</v>
      </c>
    </row>
    <row r="7449" spans="1:37">
      <c r="A7449" s="1">
        <v>41639</v>
      </c>
      <c r="B7449">
        <v>1039810971522</v>
      </c>
      <c r="C7449" t="s">
        <v>26610</v>
      </c>
      <c r="D7449" t="s">
        <v>26611</v>
      </c>
      <c r="E7449">
        <v>9781429913492</v>
      </c>
      <c r="F7449" t="s">
        <v>10420</v>
      </c>
      <c r="G7449" t="s">
        <v>10421</v>
      </c>
      <c r="H7449" t="s">
        <v>410</v>
      </c>
      <c r="I7449">
        <v>1</v>
      </c>
      <c r="J7449" t="s">
        <v>34</v>
      </c>
      <c r="K7449" t="s">
        <v>35</v>
      </c>
      <c r="L7449">
        <v>10.34</v>
      </c>
      <c r="M7449" t="s">
        <v>36</v>
      </c>
      <c r="N7449">
        <v>8.99</v>
      </c>
      <c r="O7449" t="s">
        <v>36</v>
      </c>
      <c r="P7449">
        <v>9.85</v>
      </c>
      <c r="Q7449" t="s">
        <v>37</v>
      </c>
      <c r="R7449">
        <v>8.57</v>
      </c>
      <c r="S7449" t="s">
        <v>37</v>
      </c>
      <c r="T7449">
        <v>1.28</v>
      </c>
      <c r="U7449" t="s">
        <v>37</v>
      </c>
      <c r="V7449" t="s">
        <v>200</v>
      </c>
      <c r="W7449" t="s">
        <v>162</v>
      </c>
      <c r="X7449" t="s">
        <v>40</v>
      </c>
      <c r="Y7449" t="s">
        <v>2371</v>
      </c>
      <c r="Z7449">
        <v>6</v>
      </c>
      <c r="AA7449" t="s">
        <v>37</v>
      </c>
      <c r="AB7449">
        <v>1.28</v>
      </c>
      <c r="AC7449" t="s">
        <v>37</v>
      </c>
      <c r="AD7449">
        <v>5</v>
      </c>
      <c r="AE7449">
        <f t="shared" si="816"/>
        <v>105</v>
      </c>
      <c r="AF7449" s="8">
        <f t="shared" si="817"/>
        <v>9.3809523809523796</v>
      </c>
      <c r="AG7449" s="8">
        <f t="shared" si="818"/>
        <v>0.46904761904761899</v>
      </c>
      <c r="AH7449">
        <f t="shared" si="819"/>
        <v>9.9700000000000006</v>
      </c>
      <c r="AI7449">
        <f t="shared" si="820"/>
        <v>0.49</v>
      </c>
      <c r="AJ7449" s="9">
        <f t="shared" si="821"/>
        <v>7.2789999999999999</v>
      </c>
      <c r="AK7449" s="10">
        <f t="shared" si="822"/>
        <v>6.8099523809523808</v>
      </c>
    </row>
    <row r="7450" spans="1:37">
      <c r="A7450" s="1">
        <v>41639</v>
      </c>
      <c r="B7450">
        <v>1039814127518</v>
      </c>
      <c r="C7450" t="s">
        <v>26612</v>
      </c>
      <c r="D7450" t="s">
        <v>26613</v>
      </c>
      <c r="E7450">
        <v>9781429957861</v>
      </c>
      <c r="F7450" t="s">
        <v>5350</v>
      </c>
      <c r="G7450" t="s">
        <v>5351</v>
      </c>
      <c r="H7450" t="s">
        <v>1147</v>
      </c>
      <c r="I7450">
        <v>1</v>
      </c>
      <c r="J7450" t="s">
        <v>34</v>
      </c>
      <c r="K7450" t="s">
        <v>35</v>
      </c>
      <c r="L7450">
        <v>12.64</v>
      </c>
      <c r="M7450" t="s">
        <v>36</v>
      </c>
      <c r="N7450">
        <v>10.99</v>
      </c>
      <c r="O7450" t="s">
        <v>36</v>
      </c>
      <c r="P7450">
        <v>12.04</v>
      </c>
      <c r="Q7450" t="s">
        <v>37</v>
      </c>
      <c r="R7450">
        <v>10.47</v>
      </c>
      <c r="S7450" t="s">
        <v>37</v>
      </c>
      <c r="T7450">
        <v>1.57</v>
      </c>
      <c r="U7450" t="s">
        <v>37</v>
      </c>
      <c r="V7450" t="s">
        <v>26614</v>
      </c>
      <c r="W7450" t="s">
        <v>2071</v>
      </c>
      <c r="X7450" t="s">
        <v>40</v>
      </c>
      <c r="Y7450" t="s">
        <v>26615</v>
      </c>
      <c r="Z7450">
        <v>7.33</v>
      </c>
      <c r="AA7450" t="s">
        <v>37</v>
      </c>
      <c r="AB7450">
        <v>1.57</v>
      </c>
      <c r="AC7450" t="s">
        <v>37</v>
      </c>
      <c r="AD7450">
        <v>13</v>
      </c>
      <c r="AE7450">
        <f t="shared" si="816"/>
        <v>113</v>
      </c>
      <c r="AF7450" s="8">
        <f t="shared" si="817"/>
        <v>10.654867256637166</v>
      </c>
      <c r="AG7450" s="8">
        <f t="shared" si="818"/>
        <v>1.3851327433628315</v>
      </c>
      <c r="AH7450">
        <f t="shared" si="819"/>
        <v>11.33</v>
      </c>
      <c r="AI7450">
        <f t="shared" si="820"/>
        <v>1.47</v>
      </c>
      <c r="AJ7450" s="9">
        <f t="shared" si="821"/>
        <v>8.8989999999999991</v>
      </c>
      <c r="AK7450" s="10">
        <f t="shared" si="822"/>
        <v>7.5138672566371678</v>
      </c>
    </row>
    <row r="7451" spans="1:37">
      <c r="A7451" s="1">
        <v>41639</v>
      </c>
      <c r="B7451">
        <v>1039814176517</v>
      </c>
      <c r="C7451" t="s">
        <v>26616</v>
      </c>
      <c r="D7451" t="s">
        <v>26617</v>
      </c>
      <c r="E7451">
        <v>9781429969475</v>
      </c>
      <c r="F7451" t="s">
        <v>8906</v>
      </c>
      <c r="G7451" t="s">
        <v>8907</v>
      </c>
      <c r="H7451" t="s">
        <v>380</v>
      </c>
      <c r="I7451">
        <v>1</v>
      </c>
      <c r="J7451" t="s">
        <v>34</v>
      </c>
      <c r="K7451" t="s">
        <v>35</v>
      </c>
      <c r="L7451">
        <v>12.64</v>
      </c>
      <c r="M7451" t="s">
        <v>36</v>
      </c>
      <c r="N7451">
        <v>10.99</v>
      </c>
      <c r="O7451" t="s">
        <v>36</v>
      </c>
      <c r="P7451">
        <v>12.04</v>
      </c>
      <c r="Q7451" t="s">
        <v>37</v>
      </c>
      <c r="R7451">
        <v>10.47</v>
      </c>
      <c r="S7451" t="s">
        <v>37</v>
      </c>
      <c r="T7451">
        <v>1.57</v>
      </c>
      <c r="U7451" t="s">
        <v>37</v>
      </c>
      <c r="V7451" t="s">
        <v>3413</v>
      </c>
      <c r="W7451" t="s">
        <v>82</v>
      </c>
      <c r="X7451" t="s">
        <v>40</v>
      </c>
      <c r="Y7451" t="s">
        <v>13263</v>
      </c>
      <c r="Z7451">
        <v>7.33</v>
      </c>
      <c r="AA7451" t="s">
        <v>37</v>
      </c>
      <c r="AB7451">
        <v>1.57</v>
      </c>
      <c r="AC7451" t="s">
        <v>37</v>
      </c>
      <c r="AD7451">
        <v>5</v>
      </c>
      <c r="AE7451">
        <f t="shared" si="816"/>
        <v>105</v>
      </c>
      <c r="AF7451" s="8">
        <f t="shared" si="817"/>
        <v>11.466666666666665</v>
      </c>
      <c r="AG7451" s="8">
        <f t="shared" si="818"/>
        <v>0.57333333333333325</v>
      </c>
      <c r="AH7451">
        <f t="shared" si="819"/>
        <v>12.19</v>
      </c>
      <c r="AI7451">
        <f t="shared" si="820"/>
        <v>0.6</v>
      </c>
      <c r="AJ7451" s="9">
        <f t="shared" si="821"/>
        <v>8.8989999999999991</v>
      </c>
      <c r="AK7451" s="10">
        <f t="shared" si="822"/>
        <v>8.3256666666666668</v>
      </c>
    </row>
    <row r="7452" spans="1:37">
      <c r="A7452" s="1">
        <v>41639</v>
      </c>
      <c r="B7452">
        <v>1039818639519</v>
      </c>
      <c r="C7452" t="s">
        <v>26618</v>
      </c>
      <c r="D7452" t="s">
        <v>26619</v>
      </c>
      <c r="E7452">
        <v>9781250015006</v>
      </c>
      <c r="F7452" t="s">
        <v>2201</v>
      </c>
      <c r="G7452" t="s">
        <v>2202</v>
      </c>
      <c r="H7452" t="s">
        <v>1690</v>
      </c>
      <c r="I7452">
        <v>1</v>
      </c>
      <c r="J7452" t="s">
        <v>34</v>
      </c>
      <c r="K7452" t="s">
        <v>35</v>
      </c>
      <c r="L7452">
        <v>12.64</v>
      </c>
      <c r="M7452" t="s">
        <v>36</v>
      </c>
      <c r="N7452">
        <v>10.99</v>
      </c>
      <c r="O7452" t="s">
        <v>36</v>
      </c>
      <c r="P7452">
        <v>12.04</v>
      </c>
      <c r="Q7452" t="s">
        <v>37</v>
      </c>
      <c r="R7452">
        <v>10.47</v>
      </c>
      <c r="S7452" t="s">
        <v>37</v>
      </c>
      <c r="T7452">
        <v>1.57</v>
      </c>
      <c r="U7452" t="s">
        <v>37</v>
      </c>
      <c r="V7452" t="s">
        <v>26620</v>
      </c>
      <c r="W7452" t="s">
        <v>418</v>
      </c>
      <c r="X7452" t="s">
        <v>40</v>
      </c>
      <c r="Y7452" t="s">
        <v>26621</v>
      </c>
      <c r="Z7452">
        <v>7.33</v>
      </c>
      <c r="AA7452" t="s">
        <v>37</v>
      </c>
      <c r="AB7452">
        <v>1.57</v>
      </c>
      <c r="AC7452" t="s">
        <v>37</v>
      </c>
      <c r="AD7452">
        <v>5</v>
      </c>
      <c r="AE7452">
        <f t="shared" si="816"/>
        <v>105</v>
      </c>
      <c r="AF7452" s="8">
        <f t="shared" si="817"/>
        <v>11.466666666666665</v>
      </c>
      <c r="AG7452" s="8">
        <f t="shared" si="818"/>
        <v>0.57333333333333325</v>
      </c>
      <c r="AH7452">
        <f t="shared" si="819"/>
        <v>12.19</v>
      </c>
      <c r="AI7452">
        <f t="shared" si="820"/>
        <v>0.6</v>
      </c>
      <c r="AJ7452" s="9">
        <f t="shared" si="821"/>
        <v>8.8989999999999991</v>
      </c>
      <c r="AK7452" s="10">
        <f t="shared" si="822"/>
        <v>8.3256666666666668</v>
      </c>
    </row>
    <row r="7453" spans="1:37">
      <c r="A7453" s="1">
        <v>41639</v>
      </c>
      <c r="B7453">
        <v>1039822855517</v>
      </c>
      <c r="C7453" t="s">
        <v>26622</v>
      </c>
      <c r="D7453" t="s">
        <v>26623</v>
      </c>
      <c r="E7453">
        <v>9781429960137</v>
      </c>
      <c r="F7453" t="s">
        <v>312</v>
      </c>
      <c r="G7453" t="s">
        <v>313</v>
      </c>
      <c r="H7453" t="s">
        <v>46</v>
      </c>
      <c r="I7453">
        <v>1</v>
      </c>
      <c r="J7453" t="s">
        <v>34</v>
      </c>
      <c r="K7453" t="s">
        <v>35</v>
      </c>
      <c r="L7453">
        <v>10.34</v>
      </c>
      <c r="M7453" t="s">
        <v>36</v>
      </c>
      <c r="N7453">
        <v>8.99</v>
      </c>
      <c r="O7453" t="s">
        <v>36</v>
      </c>
      <c r="P7453">
        <v>9.85</v>
      </c>
      <c r="Q7453" t="s">
        <v>37</v>
      </c>
      <c r="R7453">
        <v>8.57</v>
      </c>
      <c r="S7453" t="s">
        <v>37</v>
      </c>
      <c r="T7453">
        <v>1.28</v>
      </c>
      <c r="U7453" t="s">
        <v>37</v>
      </c>
      <c r="V7453" t="s">
        <v>367</v>
      </c>
      <c r="W7453" t="s">
        <v>299</v>
      </c>
      <c r="X7453" t="s">
        <v>40</v>
      </c>
      <c r="Y7453" t="s">
        <v>1119</v>
      </c>
      <c r="Z7453">
        <v>6</v>
      </c>
      <c r="AA7453" t="s">
        <v>37</v>
      </c>
      <c r="AB7453">
        <v>1.28</v>
      </c>
      <c r="AC7453" t="s">
        <v>37</v>
      </c>
      <c r="AD7453">
        <v>5</v>
      </c>
      <c r="AE7453">
        <f t="shared" si="816"/>
        <v>105</v>
      </c>
      <c r="AF7453" s="8">
        <f t="shared" si="817"/>
        <v>9.3809523809523796</v>
      </c>
      <c r="AG7453" s="8">
        <f t="shared" si="818"/>
        <v>0.46904761904761899</v>
      </c>
      <c r="AH7453">
        <f t="shared" si="819"/>
        <v>9.9700000000000006</v>
      </c>
      <c r="AI7453">
        <f t="shared" si="820"/>
        <v>0.49</v>
      </c>
      <c r="AJ7453" s="9">
        <f t="shared" si="821"/>
        <v>7.2789999999999999</v>
      </c>
      <c r="AK7453" s="10">
        <f t="shared" si="822"/>
        <v>6.8099523809523808</v>
      </c>
    </row>
    <row r="7454" spans="1:37">
      <c r="A7454" s="1">
        <v>41639</v>
      </c>
      <c r="B7454">
        <v>1039825002521</v>
      </c>
      <c r="C7454" t="s">
        <v>26624</v>
      </c>
      <c r="D7454" t="s">
        <v>26625</v>
      </c>
      <c r="E7454">
        <v>9781250022370</v>
      </c>
      <c r="F7454" t="s">
        <v>947</v>
      </c>
      <c r="G7454" t="s">
        <v>948</v>
      </c>
      <c r="H7454" t="s">
        <v>171</v>
      </c>
      <c r="I7454">
        <v>1</v>
      </c>
      <c r="J7454" t="s">
        <v>34</v>
      </c>
      <c r="K7454" t="s">
        <v>35</v>
      </c>
      <c r="L7454">
        <v>12.64</v>
      </c>
      <c r="M7454" t="s">
        <v>36</v>
      </c>
      <c r="N7454">
        <v>10.99</v>
      </c>
      <c r="O7454" t="s">
        <v>36</v>
      </c>
      <c r="P7454">
        <v>12.04</v>
      </c>
      <c r="Q7454" t="s">
        <v>37</v>
      </c>
      <c r="R7454">
        <v>10.47</v>
      </c>
      <c r="S7454" t="s">
        <v>37</v>
      </c>
      <c r="T7454">
        <v>1.57</v>
      </c>
      <c r="U7454" t="s">
        <v>37</v>
      </c>
      <c r="V7454" t="s">
        <v>259</v>
      </c>
      <c r="W7454" t="s">
        <v>120</v>
      </c>
      <c r="X7454" t="s">
        <v>40</v>
      </c>
      <c r="Y7454" t="s">
        <v>26626</v>
      </c>
      <c r="Z7454">
        <v>7.33</v>
      </c>
      <c r="AA7454" t="s">
        <v>37</v>
      </c>
      <c r="AB7454">
        <v>1.57</v>
      </c>
      <c r="AC7454" t="s">
        <v>37</v>
      </c>
      <c r="AD7454">
        <v>13</v>
      </c>
      <c r="AE7454">
        <f t="shared" si="816"/>
        <v>113</v>
      </c>
      <c r="AF7454" s="8">
        <f t="shared" si="817"/>
        <v>10.654867256637166</v>
      </c>
      <c r="AG7454" s="8">
        <f t="shared" si="818"/>
        <v>1.3851327433628315</v>
      </c>
      <c r="AH7454">
        <f t="shared" si="819"/>
        <v>11.33</v>
      </c>
      <c r="AI7454">
        <f t="shared" si="820"/>
        <v>1.47</v>
      </c>
      <c r="AJ7454" s="9">
        <f t="shared" si="821"/>
        <v>8.8989999999999991</v>
      </c>
      <c r="AK7454" s="10">
        <f t="shared" si="822"/>
        <v>7.5138672566371678</v>
      </c>
    </row>
    <row r="7455" spans="1:37">
      <c r="A7455" s="1">
        <v>41639</v>
      </c>
      <c r="B7455">
        <v>1039826169515</v>
      </c>
      <c r="C7455" t="s">
        <v>26627</v>
      </c>
      <c r="D7455" t="s">
        <v>26628</v>
      </c>
      <c r="E7455">
        <v>9781429901345</v>
      </c>
      <c r="F7455" t="s">
        <v>408</v>
      </c>
      <c r="G7455" t="s">
        <v>409</v>
      </c>
      <c r="H7455" t="s">
        <v>410</v>
      </c>
      <c r="I7455">
        <v>1</v>
      </c>
      <c r="J7455" t="s">
        <v>34</v>
      </c>
      <c r="K7455" t="s">
        <v>35</v>
      </c>
      <c r="L7455">
        <v>10.34</v>
      </c>
      <c r="M7455" t="s">
        <v>36</v>
      </c>
      <c r="N7455">
        <v>8.99</v>
      </c>
      <c r="O7455" t="s">
        <v>36</v>
      </c>
      <c r="P7455">
        <v>9.85</v>
      </c>
      <c r="Q7455" t="s">
        <v>37</v>
      </c>
      <c r="R7455">
        <v>8.57</v>
      </c>
      <c r="S7455" t="s">
        <v>37</v>
      </c>
      <c r="T7455">
        <v>1.28</v>
      </c>
      <c r="U7455" t="s">
        <v>37</v>
      </c>
      <c r="V7455" t="s">
        <v>9570</v>
      </c>
      <c r="W7455" t="s">
        <v>193</v>
      </c>
      <c r="X7455" t="s">
        <v>40</v>
      </c>
      <c r="Y7455" t="s">
        <v>26584</v>
      </c>
      <c r="Z7455">
        <v>6</v>
      </c>
      <c r="AA7455" t="s">
        <v>37</v>
      </c>
      <c r="AB7455">
        <v>1.28</v>
      </c>
      <c r="AC7455" t="s">
        <v>37</v>
      </c>
      <c r="AD7455">
        <v>5</v>
      </c>
      <c r="AE7455">
        <f t="shared" si="816"/>
        <v>105</v>
      </c>
      <c r="AF7455" s="8">
        <f t="shared" si="817"/>
        <v>9.3809523809523796</v>
      </c>
      <c r="AG7455" s="8">
        <f t="shared" si="818"/>
        <v>0.46904761904761899</v>
      </c>
      <c r="AH7455">
        <f t="shared" si="819"/>
        <v>9.9700000000000006</v>
      </c>
      <c r="AI7455">
        <f t="shared" si="820"/>
        <v>0.49</v>
      </c>
      <c r="AJ7455" s="9">
        <f t="shared" si="821"/>
        <v>7.2789999999999999</v>
      </c>
      <c r="AK7455" s="10">
        <f t="shared" si="822"/>
        <v>6.8099523809523808</v>
      </c>
    </row>
    <row r="7456" spans="1:37">
      <c r="A7456" s="1">
        <v>41639</v>
      </c>
      <c r="B7456">
        <v>1039826986515</v>
      </c>
      <c r="C7456" t="s">
        <v>26629</v>
      </c>
      <c r="D7456" t="s">
        <v>26630</v>
      </c>
      <c r="E7456">
        <v>9781429938464</v>
      </c>
      <c r="F7456" t="s">
        <v>2130</v>
      </c>
      <c r="G7456" t="s">
        <v>2131</v>
      </c>
      <c r="H7456" t="s">
        <v>533</v>
      </c>
      <c r="I7456">
        <v>1</v>
      </c>
      <c r="J7456" t="s">
        <v>34</v>
      </c>
      <c r="K7456" t="s">
        <v>35</v>
      </c>
      <c r="L7456">
        <v>12.64</v>
      </c>
      <c r="M7456" t="s">
        <v>36</v>
      </c>
      <c r="N7456">
        <v>10.99</v>
      </c>
      <c r="O7456" t="s">
        <v>36</v>
      </c>
      <c r="P7456">
        <v>12.04</v>
      </c>
      <c r="Q7456" t="s">
        <v>37</v>
      </c>
      <c r="R7456">
        <v>10.47</v>
      </c>
      <c r="S7456" t="s">
        <v>37</v>
      </c>
      <c r="T7456">
        <v>1.57</v>
      </c>
      <c r="U7456" t="s">
        <v>37</v>
      </c>
      <c r="V7456" t="s">
        <v>26631</v>
      </c>
      <c r="W7456" t="s">
        <v>56</v>
      </c>
      <c r="X7456" t="s">
        <v>40</v>
      </c>
      <c r="Y7456" t="s">
        <v>26632</v>
      </c>
      <c r="Z7456">
        <v>7.33</v>
      </c>
      <c r="AA7456" t="s">
        <v>37</v>
      </c>
      <c r="AB7456">
        <v>1.57</v>
      </c>
      <c r="AC7456" t="s">
        <v>37</v>
      </c>
      <c r="AD7456">
        <v>13</v>
      </c>
      <c r="AE7456">
        <f t="shared" si="816"/>
        <v>113</v>
      </c>
      <c r="AF7456" s="8">
        <f t="shared" si="817"/>
        <v>10.654867256637166</v>
      </c>
      <c r="AG7456" s="8">
        <f t="shared" si="818"/>
        <v>1.3851327433628315</v>
      </c>
      <c r="AH7456">
        <f t="shared" si="819"/>
        <v>11.33</v>
      </c>
      <c r="AI7456">
        <f t="shared" si="820"/>
        <v>1.47</v>
      </c>
      <c r="AJ7456" s="9">
        <f t="shared" si="821"/>
        <v>8.8989999999999991</v>
      </c>
      <c r="AK7456" s="10">
        <f t="shared" si="822"/>
        <v>7.5138672566371678</v>
      </c>
    </row>
    <row r="7457" spans="1:37">
      <c r="A7457" s="1">
        <v>41639</v>
      </c>
      <c r="B7457">
        <v>1039827760518</v>
      </c>
      <c r="C7457" t="s">
        <v>26633</v>
      </c>
      <c r="D7457" t="s">
        <v>26634</v>
      </c>
      <c r="E7457">
        <v>9781622662241</v>
      </c>
      <c r="F7457" t="s">
        <v>5335</v>
      </c>
      <c r="G7457" t="s">
        <v>5336</v>
      </c>
      <c r="H7457" t="s">
        <v>1327</v>
      </c>
      <c r="I7457">
        <v>1</v>
      </c>
      <c r="J7457" t="s">
        <v>34</v>
      </c>
      <c r="K7457" t="s">
        <v>35</v>
      </c>
      <c r="L7457">
        <v>3.44</v>
      </c>
      <c r="M7457" t="s">
        <v>36</v>
      </c>
      <c r="N7457">
        <v>2.99</v>
      </c>
      <c r="O7457" t="s">
        <v>36</v>
      </c>
      <c r="P7457">
        <v>3.28</v>
      </c>
      <c r="Q7457" t="s">
        <v>37</v>
      </c>
      <c r="R7457">
        <v>2.85</v>
      </c>
      <c r="S7457" t="s">
        <v>37</v>
      </c>
      <c r="T7457">
        <v>0.43</v>
      </c>
      <c r="U7457" t="s">
        <v>37</v>
      </c>
      <c r="V7457" t="s">
        <v>161</v>
      </c>
      <c r="W7457" t="s">
        <v>162</v>
      </c>
      <c r="X7457" t="s">
        <v>40</v>
      </c>
      <c r="Y7457" t="s">
        <v>26635</v>
      </c>
      <c r="Z7457">
        <v>2</v>
      </c>
      <c r="AA7457" t="s">
        <v>37</v>
      </c>
      <c r="AB7457">
        <v>0.43</v>
      </c>
      <c r="AC7457" t="s">
        <v>37</v>
      </c>
      <c r="AD7457">
        <v>5</v>
      </c>
      <c r="AE7457">
        <f t="shared" si="816"/>
        <v>105</v>
      </c>
      <c r="AF7457" s="8">
        <f t="shared" si="817"/>
        <v>3.1238095238095234</v>
      </c>
      <c r="AG7457" s="8">
        <f t="shared" si="818"/>
        <v>0.15619047619047616</v>
      </c>
      <c r="AH7457">
        <f t="shared" si="819"/>
        <v>3.32</v>
      </c>
      <c r="AI7457">
        <f t="shared" si="820"/>
        <v>0.16</v>
      </c>
      <c r="AJ7457" s="9">
        <f t="shared" si="821"/>
        <v>2.4249999999999998</v>
      </c>
      <c r="AK7457" s="10">
        <f t="shared" si="822"/>
        <v>2.2688095238095238</v>
      </c>
    </row>
    <row r="7458" spans="1:37">
      <c r="A7458" s="1">
        <v>41639</v>
      </c>
      <c r="B7458">
        <v>1039831147521</v>
      </c>
      <c r="C7458" t="s">
        <v>26636</v>
      </c>
      <c r="D7458" t="s">
        <v>26637</v>
      </c>
      <c r="E7458">
        <v>9781429926638</v>
      </c>
      <c r="F7458" t="s">
        <v>16752</v>
      </c>
      <c r="G7458" t="s">
        <v>16753</v>
      </c>
      <c r="H7458" t="s">
        <v>380</v>
      </c>
      <c r="I7458">
        <v>1</v>
      </c>
      <c r="J7458" t="s">
        <v>34</v>
      </c>
      <c r="K7458" t="s">
        <v>35</v>
      </c>
      <c r="L7458">
        <v>12.64</v>
      </c>
      <c r="M7458" t="s">
        <v>36</v>
      </c>
      <c r="N7458">
        <v>10.99</v>
      </c>
      <c r="O7458" t="s">
        <v>36</v>
      </c>
      <c r="P7458">
        <v>12.04</v>
      </c>
      <c r="Q7458" t="s">
        <v>37</v>
      </c>
      <c r="R7458">
        <v>10.47</v>
      </c>
      <c r="S7458" t="s">
        <v>37</v>
      </c>
      <c r="T7458">
        <v>1.57</v>
      </c>
      <c r="U7458" t="s">
        <v>37</v>
      </c>
      <c r="V7458" t="s">
        <v>7076</v>
      </c>
      <c r="W7458" t="s">
        <v>162</v>
      </c>
      <c r="X7458" t="s">
        <v>40</v>
      </c>
      <c r="Y7458" t="s">
        <v>7077</v>
      </c>
      <c r="Z7458">
        <v>7.33</v>
      </c>
      <c r="AA7458" t="s">
        <v>37</v>
      </c>
      <c r="AB7458">
        <v>1.57</v>
      </c>
      <c r="AC7458" t="s">
        <v>37</v>
      </c>
      <c r="AD7458">
        <v>5</v>
      </c>
      <c r="AE7458">
        <f t="shared" si="816"/>
        <v>105</v>
      </c>
      <c r="AF7458" s="8">
        <f t="shared" si="817"/>
        <v>11.466666666666665</v>
      </c>
      <c r="AG7458" s="8">
        <f t="shared" si="818"/>
        <v>0.57333333333333325</v>
      </c>
      <c r="AH7458">
        <f t="shared" si="819"/>
        <v>12.19</v>
      </c>
      <c r="AI7458">
        <f t="shared" si="820"/>
        <v>0.6</v>
      </c>
      <c r="AJ7458" s="9">
        <f t="shared" si="821"/>
        <v>8.8989999999999991</v>
      </c>
      <c r="AK7458" s="10">
        <f t="shared" si="822"/>
        <v>8.3256666666666668</v>
      </c>
    </row>
    <row r="7459" spans="1:37">
      <c r="A7459" s="1">
        <v>41639</v>
      </c>
      <c r="B7459">
        <v>1039834159516</v>
      </c>
      <c r="C7459" t="s">
        <v>26638</v>
      </c>
      <c r="D7459" t="s">
        <v>26639</v>
      </c>
      <c r="E7459">
        <v>9781250012821</v>
      </c>
      <c r="F7459" t="s">
        <v>8053</v>
      </c>
      <c r="G7459" t="s">
        <v>8054</v>
      </c>
      <c r="H7459" t="s">
        <v>2515</v>
      </c>
      <c r="I7459">
        <v>1</v>
      </c>
      <c r="J7459" t="s">
        <v>34</v>
      </c>
      <c r="K7459" t="s">
        <v>35</v>
      </c>
      <c r="L7459">
        <v>12.64</v>
      </c>
      <c r="M7459" t="s">
        <v>36</v>
      </c>
      <c r="N7459">
        <v>10.99</v>
      </c>
      <c r="O7459" t="s">
        <v>36</v>
      </c>
      <c r="P7459">
        <v>12.12</v>
      </c>
      <c r="Q7459" t="s">
        <v>37</v>
      </c>
      <c r="R7459">
        <v>10.54</v>
      </c>
      <c r="S7459" t="s">
        <v>37</v>
      </c>
      <c r="T7459">
        <v>1.58</v>
      </c>
      <c r="U7459" t="s">
        <v>37</v>
      </c>
      <c r="V7459" t="s">
        <v>26640</v>
      </c>
      <c r="W7459" t="s">
        <v>56</v>
      </c>
      <c r="X7459" t="s">
        <v>40</v>
      </c>
      <c r="Y7459" t="s">
        <v>26641</v>
      </c>
      <c r="Z7459">
        <v>7.38</v>
      </c>
      <c r="AA7459" t="s">
        <v>37</v>
      </c>
      <c r="AB7459">
        <v>1.58</v>
      </c>
      <c r="AC7459" t="s">
        <v>37</v>
      </c>
      <c r="AD7459">
        <v>13</v>
      </c>
      <c r="AE7459">
        <f t="shared" si="816"/>
        <v>113</v>
      </c>
      <c r="AF7459" s="8">
        <f t="shared" si="817"/>
        <v>10.725663716814159</v>
      </c>
      <c r="AG7459" s="8">
        <f t="shared" si="818"/>
        <v>1.3943362831858406</v>
      </c>
      <c r="AH7459">
        <f t="shared" si="819"/>
        <v>11.4</v>
      </c>
      <c r="AI7459">
        <f t="shared" si="820"/>
        <v>1.48</v>
      </c>
      <c r="AJ7459" s="9">
        <f t="shared" si="821"/>
        <v>8.9579999999999984</v>
      </c>
      <c r="AK7459" s="10">
        <f t="shared" si="822"/>
        <v>7.5636637168141583</v>
      </c>
    </row>
    <row r="7460" spans="1:37">
      <c r="A7460" s="1">
        <v>41639</v>
      </c>
      <c r="B7460">
        <v>1039837497520</v>
      </c>
      <c r="C7460" t="s">
        <v>26642</v>
      </c>
      <c r="D7460" t="s">
        <v>26643</v>
      </c>
      <c r="E7460">
        <v>9781429963930</v>
      </c>
      <c r="F7460" t="s">
        <v>66</v>
      </c>
      <c r="G7460" t="s">
        <v>67</v>
      </c>
      <c r="H7460" t="s">
        <v>62</v>
      </c>
      <c r="I7460">
        <v>1</v>
      </c>
      <c r="J7460" t="s">
        <v>34</v>
      </c>
      <c r="K7460" t="s">
        <v>35</v>
      </c>
      <c r="L7460">
        <v>10.34</v>
      </c>
      <c r="M7460" t="s">
        <v>36</v>
      </c>
      <c r="N7460">
        <v>8.99</v>
      </c>
      <c r="O7460" t="s">
        <v>36</v>
      </c>
      <c r="P7460">
        <v>9.85</v>
      </c>
      <c r="Q7460" t="s">
        <v>37</v>
      </c>
      <c r="R7460">
        <v>8.57</v>
      </c>
      <c r="S7460" t="s">
        <v>37</v>
      </c>
      <c r="T7460">
        <v>1.28</v>
      </c>
      <c r="U7460" t="s">
        <v>37</v>
      </c>
      <c r="V7460" t="s">
        <v>277</v>
      </c>
      <c r="W7460" t="s">
        <v>56</v>
      </c>
      <c r="X7460" t="s">
        <v>40</v>
      </c>
      <c r="Y7460" t="s">
        <v>26644</v>
      </c>
      <c r="Z7460">
        <v>6</v>
      </c>
      <c r="AA7460" t="s">
        <v>37</v>
      </c>
      <c r="AB7460">
        <v>1.28</v>
      </c>
      <c r="AC7460" t="s">
        <v>37</v>
      </c>
      <c r="AD7460">
        <v>13</v>
      </c>
      <c r="AE7460">
        <f t="shared" si="816"/>
        <v>113</v>
      </c>
      <c r="AF7460" s="8">
        <f t="shared" si="817"/>
        <v>8.716814159292035</v>
      </c>
      <c r="AG7460" s="8">
        <f t="shared" si="818"/>
        <v>1.1331858407079645</v>
      </c>
      <c r="AH7460">
        <f t="shared" si="819"/>
        <v>9.27</v>
      </c>
      <c r="AI7460">
        <f t="shared" si="820"/>
        <v>1.2</v>
      </c>
      <c r="AJ7460" s="9">
        <f t="shared" si="821"/>
        <v>7.2789999999999999</v>
      </c>
      <c r="AK7460" s="10">
        <f t="shared" si="822"/>
        <v>6.1458141592920352</v>
      </c>
    </row>
    <row r="7461" spans="1:37">
      <c r="A7461" s="1">
        <v>41639</v>
      </c>
      <c r="B7461">
        <v>1039838237517</v>
      </c>
      <c r="C7461" t="s">
        <v>26645</v>
      </c>
      <c r="D7461" t="s">
        <v>26646</v>
      </c>
      <c r="E7461">
        <v>9781429971195</v>
      </c>
      <c r="F7461" t="s">
        <v>4057</v>
      </c>
      <c r="G7461" t="s">
        <v>4058</v>
      </c>
      <c r="H7461" t="s">
        <v>191</v>
      </c>
      <c r="I7461">
        <v>1</v>
      </c>
      <c r="J7461" t="s">
        <v>34</v>
      </c>
      <c r="K7461" t="s">
        <v>35</v>
      </c>
      <c r="L7461">
        <v>3.44</v>
      </c>
      <c r="M7461" t="s">
        <v>36</v>
      </c>
      <c r="N7461">
        <v>2.99</v>
      </c>
      <c r="O7461" t="s">
        <v>36</v>
      </c>
      <c r="P7461">
        <v>3.28</v>
      </c>
      <c r="Q7461" t="s">
        <v>37</v>
      </c>
      <c r="R7461">
        <v>2.85</v>
      </c>
      <c r="S7461" t="s">
        <v>37</v>
      </c>
      <c r="T7461">
        <v>0.43</v>
      </c>
      <c r="U7461" t="s">
        <v>37</v>
      </c>
      <c r="V7461" t="s">
        <v>1262</v>
      </c>
      <c r="W7461" t="s">
        <v>140</v>
      </c>
      <c r="X7461" t="s">
        <v>40</v>
      </c>
      <c r="Y7461" t="s">
        <v>26647</v>
      </c>
      <c r="Z7461">
        <v>2</v>
      </c>
      <c r="AA7461" t="s">
        <v>37</v>
      </c>
      <c r="AB7461">
        <v>0.43</v>
      </c>
      <c r="AC7461" t="s">
        <v>37</v>
      </c>
      <c r="AD7461">
        <v>5</v>
      </c>
      <c r="AE7461">
        <f t="shared" si="816"/>
        <v>105</v>
      </c>
      <c r="AF7461" s="8">
        <f t="shared" si="817"/>
        <v>3.1238095238095234</v>
      </c>
      <c r="AG7461" s="8">
        <f t="shared" si="818"/>
        <v>0.15619047619047616</v>
      </c>
      <c r="AH7461">
        <f t="shared" si="819"/>
        <v>3.32</v>
      </c>
      <c r="AI7461">
        <f t="shared" si="820"/>
        <v>0.16</v>
      </c>
      <c r="AJ7461" s="9">
        <f t="shared" si="821"/>
        <v>2.4249999999999998</v>
      </c>
      <c r="AK7461" s="10">
        <f t="shared" si="822"/>
        <v>2.2688095238095238</v>
      </c>
    </row>
    <row r="7462" spans="1:37">
      <c r="A7462" s="1">
        <v>41639</v>
      </c>
      <c r="B7462">
        <v>1039838417521</v>
      </c>
      <c r="C7462" t="s">
        <v>26648</v>
      </c>
      <c r="D7462" t="s">
        <v>26649</v>
      </c>
      <c r="E7462">
        <v>9781137361028</v>
      </c>
      <c r="F7462" t="s">
        <v>26650</v>
      </c>
      <c r="G7462" t="s">
        <v>26651</v>
      </c>
      <c r="H7462" t="s">
        <v>26652</v>
      </c>
      <c r="I7462">
        <v>1</v>
      </c>
      <c r="J7462" t="s">
        <v>34</v>
      </c>
      <c r="K7462" t="s">
        <v>35</v>
      </c>
      <c r="L7462">
        <v>16.100000000000001</v>
      </c>
      <c r="M7462" t="s">
        <v>36</v>
      </c>
      <c r="N7462">
        <v>13.99</v>
      </c>
      <c r="O7462" t="s">
        <v>36</v>
      </c>
      <c r="P7462">
        <v>15.44</v>
      </c>
      <c r="Q7462" t="s">
        <v>37</v>
      </c>
      <c r="R7462">
        <v>13.42</v>
      </c>
      <c r="S7462" t="s">
        <v>37</v>
      </c>
      <c r="T7462">
        <v>2.02</v>
      </c>
      <c r="U7462" t="s">
        <v>37</v>
      </c>
      <c r="V7462" t="s">
        <v>161</v>
      </c>
      <c r="W7462" t="s">
        <v>162</v>
      </c>
      <c r="X7462" t="s">
        <v>40</v>
      </c>
      <c r="Y7462" t="s">
        <v>26653</v>
      </c>
      <c r="Z7462">
        <v>9.39</v>
      </c>
      <c r="AA7462" t="s">
        <v>37</v>
      </c>
      <c r="AB7462">
        <v>2.02</v>
      </c>
      <c r="AC7462" t="s">
        <v>37</v>
      </c>
      <c r="AD7462">
        <v>5</v>
      </c>
      <c r="AE7462">
        <f t="shared" si="816"/>
        <v>105</v>
      </c>
      <c r="AF7462" s="8">
        <f t="shared" si="817"/>
        <v>14.704761904761904</v>
      </c>
      <c r="AG7462" s="8">
        <f t="shared" si="818"/>
        <v>0.73523809523809514</v>
      </c>
      <c r="AH7462">
        <f t="shared" si="819"/>
        <v>15.64</v>
      </c>
      <c r="AI7462">
        <f t="shared" si="820"/>
        <v>0.78</v>
      </c>
      <c r="AJ7462" s="9">
        <f t="shared" si="821"/>
        <v>11.414</v>
      </c>
      <c r="AK7462" s="10">
        <f t="shared" si="822"/>
        <v>10.678761904761904</v>
      </c>
    </row>
    <row r="7463" spans="1:37">
      <c r="A7463" s="1">
        <v>41639</v>
      </c>
      <c r="B7463">
        <v>1039839998515</v>
      </c>
      <c r="C7463" t="s">
        <v>26654</v>
      </c>
      <c r="D7463" t="s">
        <v>26655</v>
      </c>
      <c r="E7463">
        <v>9781429949033</v>
      </c>
      <c r="F7463" t="s">
        <v>3601</v>
      </c>
      <c r="G7463" t="s">
        <v>3602</v>
      </c>
      <c r="H7463" t="s">
        <v>171</v>
      </c>
      <c r="I7463">
        <v>1</v>
      </c>
      <c r="J7463" t="s">
        <v>34</v>
      </c>
      <c r="K7463" t="s">
        <v>35</v>
      </c>
      <c r="L7463">
        <v>12.64</v>
      </c>
      <c r="M7463" t="s">
        <v>36</v>
      </c>
      <c r="N7463">
        <v>10.99</v>
      </c>
      <c r="O7463" t="s">
        <v>36</v>
      </c>
      <c r="P7463">
        <v>12.04</v>
      </c>
      <c r="Q7463" t="s">
        <v>37</v>
      </c>
      <c r="R7463">
        <v>10.47</v>
      </c>
      <c r="S7463" t="s">
        <v>37</v>
      </c>
      <c r="T7463">
        <v>1.57</v>
      </c>
      <c r="U7463" t="s">
        <v>37</v>
      </c>
      <c r="V7463" t="s">
        <v>2565</v>
      </c>
      <c r="W7463" t="s">
        <v>162</v>
      </c>
      <c r="X7463" t="s">
        <v>40</v>
      </c>
      <c r="Y7463" t="s">
        <v>19533</v>
      </c>
      <c r="Z7463">
        <v>7.33</v>
      </c>
      <c r="AA7463" t="s">
        <v>37</v>
      </c>
      <c r="AB7463">
        <v>1.57</v>
      </c>
      <c r="AC7463" t="s">
        <v>37</v>
      </c>
      <c r="AD7463">
        <v>5</v>
      </c>
      <c r="AE7463">
        <f t="shared" si="816"/>
        <v>105</v>
      </c>
      <c r="AF7463" s="8">
        <f t="shared" si="817"/>
        <v>11.466666666666665</v>
      </c>
      <c r="AG7463" s="8">
        <f t="shared" si="818"/>
        <v>0.57333333333333325</v>
      </c>
      <c r="AH7463">
        <f t="shared" si="819"/>
        <v>12.19</v>
      </c>
      <c r="AI7463">
        <f t="shared" si="820"/>
        <v>0.6</v>
      </c>
      <c r="AJ7463" s="9">
        <f t="shared" si="821"/>
        <v>8.8989999999999991</v>
      </c>
      <c r="AK7463" s="10">
        <f t="shared" si="822"/>
        <v>8.3256666666666668</v>
      </c>
    </row>
    <row r="7464" spans="1:37">
      <c r="A7464" s="1">
        <v>41639</v>
      </c>
      <c r="B7464">
        <v>1039847111522</v>
      </c>
      <c r="C7464" t="s">
        <v>26656</v>
      </c>
      <c r="D7464" t="s">
        <v>26657</v>
      </c>
      <c r="E7464">
        <v>9781622667970</v>
      </c>
      <c r="F7464" t="s">
        <v>26658</v>
      </c>
      <c r="G7464" t="s">
        <v>26659</v>
      </c>
      <c r="H7464" t="s">
        <v>1973</v>
      </c>
      <c r="I7464">
        <v>1</v>
      </c>
      <c r="J7464" t="s">
        <v>34</v>
      </c>
      <c r="K7464" t="s">
        <v>35</v>
      </c>
      <c r="L7464">
        <v>3.44</v>
      </c>
      <c r="M7464" t="s">
        <v>36</v>
      </c>
      <c r="N7464">
        <v>2.99</v>
      </c>
      <c r="O7464" t="s">
        <v>36</v>
      </c>
      <c r="P7464">
        <v>3.28</v>
      </c>
      <c r="Q7464" t="s">
        <v>37</v>
      </c>
      <c r="R7464">
        <v>2.85</v>
      </c>
      <c r="S7464" t="s">
        <v>37</v>
      </c>
      <c r="T7464">
        <v>0.43</v>
      </c>
      <c r="U7464" t="s">
        <v>37</v>
      </c>
      <c r="V7464" t="s">
        <v>9385</v>
      </c>
      <c r="W7464" t="s">
        <v>140</v>
      </c>
      <c r="X7464" t="s">
        <v>40</v>
      </c>
      <c r="Y7464" t="s">
        <v>26549</v>
      </c>
      <c r="Z7464">
        <v>2</v>
      </c>
      <c r="AA7464" t="s">
        <v>37</v>
      </c>
      <c r="AB7464">
        <v>0.43</v>
      </c>
      <c r="AC7464" t="s">
        <v>37</v>
      </c>
      <c r="AD7464">
        <v>5</v>
      </c>
      <c r="AE7464">
        <f t="shared" si="816"/>
        <v>105</v>
      </c>
      <c r="AF7464" s="8">
        <f t="shared" si="817"/>
        <v>3.1238095238095234</v>
      </c>
      <c r="AG7464" s="8">
        <f t="shared" si="818"/>
        <v>0.15619047619047616</v>
      </c>
      <c r="AH7464">
        <f t="shared" si="819"/>
        <v>3.32</v>
      </c>
      <c r="AI7464">
        <f t="shared" si="820"/>
        <v>0.16</v>
      </c>
      <c r="AJ7464" s="9">
        <f t="shared" si="821"/>
        <v>2.4249999999999998</v>
      </c>
      <c r="AK7464" s="10">
        <f t="shared" si="822"/>
        <v>2.2688095238095238</v>
      </c>
    </row>
    <row r="7465" spans="1:37">
      <c r="A7465" s="1">
        <v>41639</v>
      </c>
      <c r="B7465">
        <v>1039853388515</v>
      </c>
      <c r="C7465" t="s">
        <v>26660</v>
      </c>
      <c r="D7465" t="s">
        <v>26661</v>
      </c>
      <c r="E7465">
        <v>9781466854208</v>
      </c>
      <c r="F7465" t="s">
        <v>500</v>
      </c>
      <c r="G7465" t="s">
        <v>501</v>
      </c>
      <c r="H7465" t="s">
        <v>502</v>
      </c>
      <c r="I7465">
        <v>1</v>
      </c>
      <c r="J7465" t="s">
        <v>34</v>
      </c>
      <c r="K7465" t="s">
        <v>35</v>
      </c>
      <c r="L7465">
        <v>4.59</v>
      </c>
      <c r="M7465" t="s">
        <v>36</v>
      </c>
      <c r="N7465">
        <v>3.99</v>
      </c>
      <c r="O7465" t="s">
        <v>36</v>
      </c>
      <c r="P7465">
        <v>4.37</v>
      </c>
      <c r="Q7465" t="s">
        <v>37</v>
      </c>
      <c r="R7465">
        <v>3.8</v>
      </c>
      <c r="S7465" t="s">
        <v>37</v>
      </c>
      <c r="T7465">
        <v>0.56999999999999995</v>
      </c>
      <c r="U7465" t="s">
        <v>37</v>
      </c>
      <c r="V7465" t="s">
        <v>119</v>
      </c>
      <c r="W7465" t="s">
        <v>56</v>
      </c>
      <c r="X7465" t="s">
        <v>40</v>
      </c>
      <c r="Y7465" t="s">
        <v>26662</v>
      </c>
      <c r="Z7465">
        <v>2.66</v>
      </c>
      <c r="AA7465" t="s">
        <v>37</v>
      </c>
      <c r="AB7465">
        <v>0.56999999999999995</v>
      </c>
      <c r="AC7465" t="s">
        <v>37</v>
      </c>
      <c r="AD7465">
        <v>13</v>
      </c>
      <c r="AE7465">
        <f t="shared" si="816"/>
        <v>113</v>
      </c>
      <c r="AF7465" s="8">
        <f t="shared" si="817"/>
        <v>3.8672566371681421</v>
      </c>
      <c r="AG7465" s="8">
        <f t="shared" si="818"/>
        <v>0.5027433628318585</v>
      </c>
      <c r="AH7465">
        <f t="shared" si="819"/>
        <v>4.1100000000000003</v>
      </c>
      <c r="AI7465">
        <f t="shared" si="820"/>
        <v>0.53</v>
      </c>
      <c r="AJ7465" s="9">
        <f t="shared" si="821"/>
        <v>3.23</v>
      </c>
      <c r="AK7465" s="10">
        <f t="shared" si="822"/>
        <v>2.7272566371681415</v>
      </c>
    </row>
    <row r="7466" spans="1:37">
      <c r="A7466" s="1">
        <v>41639</v>
      </c>
      <c r="B7466">
        <v>1039854366521</v>
      </c>
      <c r="C7466" t="s">
        <v>26663</v>
      </c>
      <c r="D7466" t="s">
        <v>26664</v>
      </c>
      <c r="E7466">
        <v>9781429940603</v>
      </c>
      <c r="F7466" t="s">
        <v>26665</v>
      </c>
      <c r="G7466" t="s">
        <v>26666</v>
      </c>
      <c r="H7466" t="s">
        <v>26667</v>
      </c>
      <c r="I7466">
        <v>1</v>
      </c>
      <c r="J7466" t="s">
        <v>34</v>
      </c>
      <c r="K7466" t="s">
        <v>35</v>
      </c>
      <c r="L7466">
        <v>10.34</v>
      </c>
      <c r="M7466" t="s">
        <v>36</v>
      </c>
      <c r="N7466">
        <v>8.99</v>
      </c>
      <c r="O7466" t="s">
        <v>36</v>
      </c>
      <c r="P7466">
        <v>9.85</v>
      </c>
      <c r="Q7466" t="s">
        <v>37</v>
      </c>
      <c r="R7466">
        <v>8.57</v>
      </c>
      <c r="S7466" t="s">
        <v>37</v>
      </c>
      <c r="T7466">
        <v>1.28</v>
      </c>
      <c r="U7466" t="s">
        <v>37</v>
      </c>
      <c r="V7466" t="s">
        <v>213</v>
      </c>
      <c r="W7466" t="s">
        <v>56</v>
      </c>
      <c r="X7466" t="s">
        <v>40</v>
      </c>
      <c r="Y7466" t="s">
        <v>26668</v>
      </c>
      <c r="Z7466">
        <v>6</v>
      </c>
      <c r="AA7466" t="s">
        <v>37</v>
      </c>
      <c r="AB7466">
        <v>1.28</v>
      </c>
      <c r="AC7466" t="s">
        <v>37</v>
      </c>
      <c r="AD7466">
        <v>13</v>
      </c>
      <c r="AE7466">
        <f t="shared" si="816"/>
        <v>113</v>
      </c>
      <c r="AF7466" s="8">
        <f t="shared" si="817"/>
        <v>8.716814159292035</v>
      </c>
      <c r="AG7466" s="8">
        <f t="shared" si="818"/>
        <v>1.1331858407079645</v>
      </c>
      <c r="AH7466">
        <f t="shared" si="819"/>
        <v>9.27</v>
      </c>
      <c r="AI7466">
        <f t="shared" si="820"/>
        <v>1.2</v>
      </c>
      <c r="AJ7466" s="9">
        <f t="shared" si="821"/>
        <v>7.2789999999999999</v>
      </c>
      <c r="AK7466" s="10">
        <f t="shared" si="822"/>
        <v>6.1458141592920352</v>
      </c>
    </row>
    <row r="7467" spans="1:37">
      <c r="A7467" s="1">
        <v>41639</v>
      </c>
      <c r="B7467">
        <v>1039855827512</v>
      </c>
      <c r="C7467" t="s">
        <v>26669</v>
      </c>
      <c r="D7467" t="s">
        <v>26670</v>
      </c>
      <c r="E7467">
        <v>9781429956789</v>
      </c>
      <c r="F7467" t="s">
        <v>9268</v>
      </c>
      <c r="G7467" t="s">
        <v>9269</v>
      </c>
      <c r="H7467" t="s">
        <v>9270</v>
      </c>
      <c r="I7467">
        <v>1</v>
      </c>
      <c r="J7467" t="s">
        <v>34</v>
      </c>
      <c r="K7467" t="s">
        <v>35</v>
      </c>
      <c r="L7467">
        <v>12.64</v>
      </c>
      <c r="M7467" t="s">
        <v>36</v>
      </c>
      <c r="N7467">
        <v>10.99</v>
      </c>
      <c r="O7467" t="s">
        <v>36</v>
      </c>
      <c r="P7467">
        <v>12.04</v>
      </c>
      <c r="Q7467" t="s">
        <v>37</v>
      </c>
      <c r="R7467">
        <v>10.47</v>
      </c>
      <c r="S7467" t="s">
        <v>37</v>
      </c>
      <c r="T7467">
        <v>1.57</v>
      </c>
      <c r="U7467" t="s">
        <v>37</v>
      </c>
      <c r="V7467" t="s">
        <v>26671</v>
      </c>
      <c r="W7467" t="s">
        <v>120</v>
      </c>
      <c r="X7467" t="s">
        <v>40</v>
      </c>
      <c r="Y7467" t="s">
        <v>26672</v>
      </c>
      <c r="Z7467">
        <v>7.33</v>
      </c>
      <c r="AA7467" t="s">
        <v>37</v>
      </c>
      <c r="AB7467">
        <v>1.57</v>
      </c>
      <c r="AC7467" t="s">
        <v>37</v>
      </c>
      <c r="AD7467">
        <v>13</v>
      </c>
      <c r="AE7467">
        <f t="shared" si="816"/>
        <v>113</v>
      </c>
      <c r="AF7467" s="8">
        <f t="shared" si="817"/>
        <v>10.654867256637166</v>
      </c>
      <c r="AG7467" s="8">
        <f t="shared" si="818"/>
        <v>1.3851327433628315</v>
      </c>
      <c r="AH7467">
        <f t="shared" si="819"/>
        <v>11.33</v>
      </c>
      <c r="AI7467">
        <f t="shared" si="820"/>
        <v>1.47</v>
      </c>
      <c r="AJ7467" s="9">
        <f t="shared" si="821"/>
        <v>8.8989999999999991</v>
      </c>
      <c r="AK7467" s="10">
        <f t="shared" si="822"/>
        <v>7.5138672566371678</v>
      </c>
    </row>
    <row r="7468" spans="1:37">
      <c r="A7468" s="1">
        <v>41639</v>
      </c>
      <c r="B7468">
        <v>1039871836518</v>
      </c>
      <c r="C7468" t="s">
        <v>26673</v>
      </c>
      <c r="D7468" t="s">
        <v>26674</v>
      </c>
      <c r="E7468">
        <v>9781429955966</v>
      </c>
      <c r="F7468" t="s">
        <v>673</v>
      </c>
      <c r="G7468" t="s">
        <v>674</v>
      </c>
      <c r="I7468">
        <v>1</v>
      </c>
      <c r="J7468" t="s">
        <v>34</v>
      </c>
      <c r="K7468" t="s">
        <v>35</v>
      </c>
      <c r="L7468">
        <v>16.55</v>
      </c>
      <c r="M7468" t="s">
        <v>36</v>
      </c>
      <c r="N7468">
        <v>14.39</v>
      </c>
      <c r="O7468" t="s">
        <v>36</v>
      </c>
      <c r="P7468">
        <v>15.77</v>
      </c>
      <c r="Q7468" t="s">
        <v>37</v>
      </c>
      <c r="R7468">
        <v>13.71</v>
      </c>
      <c r="S7468" t="s">
        <v>37</v>
      </c>
      <c r="T7468">
        <v>2.06</v>
      </c>
      <c r="U7468" t="s">
        <v>37</v>
      </c>
      <c r="V7468" t="s">
        <v>13288</v>
      </c>
      <c r="W7468" t="s">
        <v>162</v>
      </c>
      <c r="X7468" t="s">
        <v>40</v>
      </c>
      <c r="Y7468" t="s">
        <v>26675</v>
      </c>
      <c r="Z7468">
        <v>9.6</v>
      </c>
      <c r="AA7468" t="s">
        <v>37</v>
      </c>
      <c r="AB7468">
        <v>2.06</v>
      </c>
      <c r="AC7468" t="s">
        <v>37</v>
      </c>
      <c r="AD7468">
        <v>5</v>
      </c>
      <c r="AE7468">
        <f t="shared" si="816"/>
        <v>105</v>
      </c>
      <c r="AF7468" s="8">
        <f t="shared" si="817"/>
        <v>15.019047619047617</v>
      </c>
      <c r="AG7468" s="8">
        <f t="shared" si="818"/>
        <v>0.75095238095238093</v>
      </c>
      <c r="AH7468">
        <f t="shared" si="819"/>
        <v>15.97</v>
      </c>
      <c r="AI7468">
        <f t="shared" si="820"/>
        <v>0.79</v>
      </c>
      <c r="AJ7468" s="9">
        <f t="shared" si="821"/>
        <v>11.657</v>
      </c>
      <c r="AK7468" s="10">
        <f t="shared" si="822"/>
        <v>10.906047619047619</v>
      </c>
    </row>
    <row r="7469" spans="1:37">
      <c r="A7469" s="1">
        <v>41639</v>
      </c>
      <c r="B7469">
        <v>1039873127518</v>
      </c>
      <c r="C7469" t="s">
        <v>26676</v>
      </c>
      <c r="D7469" t="s">
        <v>26677</v>
      </c>
      <c r="E7469">
        <v>9781429961288</v>
      </c>
      <c r="F7469" t="s">
        <v>7481</v>
      </c>
      <c r="G7469" t="s">
        <v>7482</v>
      </c>
      <c r="H7469" t="s">
        <v>7483</v>
      </c>
      <c r="I7469">
        <v>1</v>
      </c>
      <c r="J7469" t="s">
        <v>34</v>
      </c>
      <c r="K7469" t="s">
        <v>35</v>
      </c>
      <c r="L7469">
        <v>12.64</v>
      </c>
      <c r="M7469" t="s">
        <v>36</v>
      </c>
      <c r="N7469">
        <v>10.99</v>
      </c>
      <c r="O7469" t="s">
        <v>36</v>
      </c>
      <c r="P7469">
        <v>12.04</v>
      </c>
      <c r="Q7469" t="s">
        <v>37</v>
      </c>
      <c r="R7469">
        <v>10.47</v>
      </c>
      <c r="S7469" t="s">
        <v>37</v>
      </c>
      <c r="T7469">
        <v>1.57</v>
      </c>
      <c r="U7469" t="s">
        <v>37</v>
      </c>
      <c r="V7469" t="s">
        <v>13288</v>
      </c>
      <c r="W7469" t="s">
        <v>162</v>
      </c>
      <c r="X7469" t="s">
        <v>40</v>
      </c>
      <c r="Y7469" t="s">
        <v>26675</v>
      </c>
      <c r="Z7469">
        <v>7.33</v>
      </c>
      <c r="AA7469" t="s">
        <v>37</v>
      </c>
      <c r="AB7469">
        <v>1.57</v>
      </c>
      <c r="AC7469" t="s">
        <v>37</v>
      </c>
      <c r="AD7469">
        <v>5</v>
      </c>
      <c r="AE7469">
        <f t="shared" si="816"/>
        <v>105</v>
      </c>
      <c r="AF7469" s="8">
        <f t="shared" si="817"/>
        <v>11.466666666666665</v>
      </c>
      <c r="AG7469" s="8">
        <f t="shared" si="818"/>
        <v>0.57333333333333325</v>
      </c>
      <c r="AH7469">
        <f t="shared" si="819"/>
        <v>12.19</v>
      </c>
      <c r="AI7469">
        <f t="shared" si="820"/>
        <v>0.6</v>
      </c>
      <c r="AJ7469" s="9">
        <f t="shared" si="821"/>
        <v>8.8989999999999991</v>
      </c>
      <c r="AK7469" s="10">
        <f t="shared" si="822"/>
        <v>8.3256666666666668</v>
      </c>
    </row>
    <row r="7470" spans="1:37">
      <c r="A7470" s="1">
        <v>41639</v>
      </c>
      <c r="B7470">
        <v>1039874587516</v>
      </c>
      <c r="C7470" t="s">
        <v>26678</v>
      </c>
      <c r="D7470" t="s">
        <v>26679</v>
      </c>
      <c r="E7470">
        <v>9781622660469</v>
      </c>
      <c r="F7470" t="s">
        <v>25373</v>
      </c>
      <c r="G7470" t="s">
        <v>25374</v>
      </c>
      <c r="H7470" t="s">
        <v>964</v>
      </c>
      <c r="I7470">
        <v>1</v>
      </c>
      <c r="J7470" t="s">
        <v>34</v>
      </c>
      <c r="K7470" t="s">
        <v>35</v>
      </c>
      <c r="L7470">
        <v>6.89</v>
      </c>
      <c r="M7470" t="s">
        <v>36</v>
      </c>
      <c r="N7470">
        <v>5.99</v>
      </c>
      <c r="O7470" t="s">
        <v>36</v>
      </c>
      <c r="P7470">
        <v>6.56</v>
      </c>
      <c r="Q7470" t="s">
        <v>37</v>
      </c>
      <c r="R7470">
        <v>5.71</v>
      </c>
      <c r="S7470" t="s">
        <v>37</v>
      </c>
      <c r="T7470">
        <v>0.85</v>
      </c>
      <c r="U7470" t="s">
        <v>37</v>
      </c>
      <c r="V7470" t="s">
        <v>4068</v>
      </c>
      <c r="W7470" t="s">
        <v>120</v>
      </c>
      <c r="X7470" t="s">
        <v>40</v>
      </c>
      <c r="Y7470" t="s">
        <v>26680</v>
      </c>
      <c r="Z7470">
        <v>4</v>
      </c>
      <c r="AA7470" t="s">
        <v>37</v>
      </c>
      <c r="AB7470">
        <v>0.85</v>
      </c>
      <c r="AC7470" t="s">
        <v>37</v>
      </c>
      <c r="AD7470">
        <v>13</v>
      </c>
      <c r="AE7470">
        <f t="shared" si="816"/>
        <v>113</v>
      </c>
      <c r="AF7470" s="8">
        <f t="shared" si="817"/>
        <v>5.8053097345132736</v>
      </c>
      <c r="AG7470" s="8">
        <f t="shared" si="818"/>
        <v>0.75469026548672558</v>
      </c>
      <c r="AH7470">
        <f t="shared" si="819"/>
        <v>6.17</v>
      </c>
      <c r="AI7470">
        <f t="shared" si="820"/>
        <v>0.8</v>
      </c>
      <c r="AJ7470" s="9">
        <f t="shared" si="821"/>
        <v>4.8469999999999995</v>
      </c>
      <c r="AK7470" s="10">
        <f t="shared" si="822"/>
        <v>4.0923097345132735</v>
      </c>
    </row>
    <row r="7471" spans="1:37">
      <c r="A7471" s="1">
        <v>41639</v>
      </c>
      <c r="B7471">
        <v>1039894448512</v>
      </c>
      <c r="C7471" t="s">
        <v>26681</v>
      </c>
      <c r="D7471" t="s">
        <v>26682</v>
      </c>
      <c r="E7471">
        <v>9781429926584</v>
      </c>
      <c r="F7471" t="s">
        <v>3168</v>
      </c>
      <c r="G7471" t="s">
        <v>3169</v>
      </c>
      <c r="H7471" t="s">
        <v>380</v>
      </c>
      <c r="I7471">
        <v>1</v>
      </c>
      <c r="J7471" t="s">
        <v>34</v>
      </c>
      <c r="K7471" t="s">
        <v>35</v>
      </c>
      <c r="L7471">
        <v>10.34</v>
      </c>
      <c r="M7471" t="s">
        <v>36</v>
      </c>
      <c r="N7471">
        <v>8.99</v>
      </c>
      <c r="O7471" t="s">
        <v>36</v>
      </c>
      <c r="P7471">
        <v>9.85</v>
      </c>
      <c r="Q7471" t="s">
        <v>37</v>
      </c>
      <c r="R7471">
        <v>8.57</v>
      </c>
      <c r="S7471" t="s">
        <v>37</v>
      </c>
      <c r="T7471">
        <v>1.28</v>
      </c>
      <c r="U7471" t="s">
        <v>37</v>
      </c>
      <c r="V7471" t="s">
        <v>26683</v>
      </c>
      <c r="W7471" t="s">
        <v>39</v>
      </c>
      <c r="X7471" t="s">
        <v>40</v>
      </c>
      <c r="Y7471" t="s">
        <v>26684</v>
      </c>
      <c r="Z7471">
        <v>6</v>
      </c>
      <c r="AA7471" t="s">
        <v>37</v>
      </c>
      <c r="AB7471">
        <v>1.28</v>
      </c>
      <c r="AC7471" t="s">
        <v>37</v>
      </c>
      <c r="AD7471">
        <v>5</v>
      </c>
      <c r="AE7471">
        <f t="shared" si="816"/>
        <v>105</v>
      </c>
      <c r="AF7471" s="8">
        <f t="shared" si="817"/>
        <v>9.3809523809523796</v>
      </c>
      <c r="AG7471" s="8">
        <f t="shared" si="818"/>
        <v>0.46904761904761899</v>
      </c>
      <c r="AH7471">
        <f t="shared" si="819"/>
        <v>9.9700000000000006</v>
      </c>
      <c r="AI7471">
        <f t="shared" si="820"/>
        <v>0.49</v>
      </c>
      <c r="AJ7471" s="9">
        <f t="shared" si="821"/>
        <v>7.2789999999999999</v>
      </c>
      <c r="AK7471" s="10">
        <f t="shared" si="822"/>
        <v>6.8099523809523808</v>
      </c>
    </row>
    <row r="7472" spans="1:37">
      <c r="A7472" s="1">
        <v>41639</v>
      </c>
      <c r="B7472">
        <v>1039895146521</v>
      </c>
      <c r="C7472" t="s">
        <v>26685</v>
      </c>
      <c r="D7472" t="s">
        <v>26686</v>
      </c>
      <c r="E7472">
        <v>9781429991414</v>
      </c>
      <c r="F7472" t="s">
        <v>26687</v>
      </c>
      <c r="G7472" t="s">
        <v>26688</v>
      </c>
      <c r="H7472" t="s">
        <v>26689</v>
      </c>
      <c r="I7472">
        <v>1</v>
      </c>
      <c r="J7472" t="s">
        <v>34</v>
      </c>
      <c r="K7472" t="s">
        <v>35</v>
      </c>
      <c r="L7472">
        <v>10.34</v>
      </c>
      <c r="M7472" t="s">
        <v>36</v>
      </c>
      <c r="N7472">
        <v>8.99</v>
      </c>
      <c r="O7472" t="s">
        <v>36</v>
      </c>
      <c r="P7472">
        <v>9.92</v>
      </c>
      <c r="Q7472" t="s">
        <v>37</v>
      </c>
      <c r="R7472">
        <v>8.6199999999999992</v>
      </c>
      <c r="S7472" t="s">
        <v>37</v>
      </c>
      <c r="T7472">
        <v>1.3</v>
      </c>
      <c r="U7472" t="s">
        <v>37</v>
      </c>
      <c r="V7472" t="s">
        <v>10594</v>
      </c>
      <c r="W7472" t="s">
        <v>56</v>
      </c>
      <c r="X7472" t="s">
        <v>40</v>
      </c>
      <c r="Y7472" t="s">
        <v>10595</v>
      </c>
      <c r="Z7472">
        <v>6.03</v>
      </c>
      <c r="AA7472" t="s">
        <v>37</v>
      </c>
      <c r="AB7472">
        <v>1.3</v>
      </c>
      <c r="AC7472" t="s">
        <v>37</v>
      </c>
      <c r="AD7472">
        <v>13</v>
      </c>
      <c r="AE7472">
        <f t="shared" si="816"/>
        <v>113</v>
      </c>
      <c r="AF7472" s="8">
        <f t="shared" si="817"/>
        <v>8.7787610619469021</v>
      </c>
      <c r="AG7472" s="8">
        <f t="shared" si="818"/>
        <v>1.1412389380530974</v>
      </c>
      <c r="AH7472">
        <f t="shared" si="819"/>
        <v>9.33</v>
      </c>
      <c r="AI7472">
        <f t="shared" si="820"/>
        <v>1.21</v>
      </c>
      <c r="AJ7472" s="9">
        <f t="shared" si="821"/>
        <v>7.3339999999999987</v>
      </c>
      <c r="AK7472" s="10">
        <f t="shared" si="822"/>
        <v>6.1927610619469018</v>
      </c>
    </row>
    <row r="7473" spans="1:37">
      <c r="A7473" s="1">
        <v>41639</v>
      </c>
      <c r="B7473">
        <v>1039897341518</v>
      </c>
      <c r="C7473" t="s">
        <v>26690</v>
      </c>
      <c r="D7473" t="s">
        <v>26691</v>
      </c>
      <c r="E7473">
        <v>9781429992800</v>
      </c>
      <c r="F7473" t="s">
        <v>78</v>
      </c>
      <c r="G7473" t="s">
        <v>79</v>
      </c>
      <c r="H7473" t="s">
        <v>80</v>
      </c>
      <c r="I7473">
        <v>1</v>
      </c>
      <c r="J7473" t="s">
        <v>34</v>
      </c>
      <c r="K7473" t="s">
        <v>35</v>
      </c>
      <c r="L7473">
        <v>11.49</v>
      </c>
      <c r="M7473" t="s">
        <v>36</v>
      </c>
      <c r="N7473">
        <v>9.99</v>
      </c>
      <c r="O7473" t="s">
        <v>36</v>
      </c>
      <c r="P7473">
        <v>10.95</v>
      </c>
      <c r="Q7473" t="s">
        <v>37</v>
      </c>
      <c r="R7473">
        <v>9.52</v>
      </c>
      <c r="S7473" t="s">
        <v>37</v>
      </c>
      <c r="T7473">
        <v>1.43</v>
      </c>
      <c r="U7473" t="s">
        <v>37</v>
      </c>
      <c r="V7473" t="s">
        <v>26692</v>
      </c>
      <c r="W7473" t="s">
        <v>127</v>
      </c>
      <c r="X7473" t="s">
        <v>40</v>
      </c>
      <c r="Y7473" t="s">
        <v>26693</v>
      </c>
      <c r="Z7473">
        <v>6.66</v>
      </c>
      <c r="AA7473" t="s">
        <v>37</v>
      </c>
      <c r="AB7473">
        <v>1.43</v>
      </c>
      <c r="AC7473" t="s">
        <v>37</v>
      </c>
      <c r="AD7473">
        <v>5</v>
      </c>
      <c r="AE7473">
        <f t="shared" si="816"/>
        <v>105</v>
      </c>
      <c r="AF7473" s="8">
        <f t="shared" si="817"/>
        <v>10.428571428571427</v>
      </c>
      <c r="AG7473" s="8">
        <f t="shared" si="818"/>
        <v>0.52142857142857135</v>
      </c>
      <c r="AH7473">
        <f t="shared" si="819"/>
        <v>11.09</v>
      </c>
      <c r="AI7473">
        <f t="shared" si="820"/>
        <v>0.55000000000000004</v>
      </c>
      <c r="AJ7473" s="9">
        <f t="shared" si="821"/>
        <v>8.0939999999999994</v>
      </c>
      <c r="AK7473" s="10">
        <f t="shared" si="822"/>
        <v>7.5725714285714281</v>
      </c>
    </row>
    <row r="7474" spans="1:37">
      <c r="A7474" s="1">
        <v>41639</v>
      </c>
      <c r="B7474">
        <v>1039898384516</v>
      </c>
      <c r="C7474" t="s">
        <v>26694</v>
      </c>
      <c r="D7474" t="s">
        <v>26695</v>
      </c>
      <c r="E7474">
        <v>9781466802032</v>
      </c>
      <c r="F7474" t="s">
        <v>2232</v>
      </c>
      <c r="G7474" t="s">
        <v>2233</v>
      </c>
      <c r="H7474" t="s">
        <v>2234</v>
      </c>
      <c r="I7474">
        <v>1</v>
      </c>
      <c r="J7474" t="s">
        <v>34</v>
      </c>
      <c r="K7474" t="s">
        <v>35</v>
      </c>
      <c r="L7474">
        <v>3.44</v>
      </c>
      <c r="M7474" t="s">
        <v>36</v>
      </c>
      <c r="N7474">
        <v>2.99</v>
      </c>
      <c r="O7474" t="s">
        <v>36</v>
      </c>
      <c r="P7474">
        <v>3.28</v>
      </c>
      <c r="Q7474" t="s">
        <v>37</v>
      </c>
      <c r="R7474">
        <v>2.85</v>
      </c>
      <c r="S7474" t="s">
        <v>37</v>
      </c>
      <c r="T7474">
        <v>0.43</v>
      </c>
      <c r="U7474" t="s">
        <v>37</v>
      </c>
      <c r="V7474" t="s">
        <v>277</v>
      </c>
      <c r="W7474" t="s">
        <v>56</v>
      </c>
      <c r="X7474" t="s">
        <v>40</v>
      </c>
      <c r="Y7474" t="s">
        <v>26696</v>
      </c>
      <c r="Z7474">
        <v>2</v>
      </c>
      <c r="AA7474" t="s">
        <v>37</v>
      </c>
      <c r="AB7474">
        <v>0.43</v>
      </c>
      <c r="AC7474" t="s">
        <v>37</v>
      </c>
      <c r="AD7474">
        <v>13</v>
      </c>
      <c r="AE7474">
        <f t="shared" si="816"/>
        <v>113</v>
      </c>
      <c r="AF7474" s="8">
        <f t="shared" si="817"/>
        <v>2.9026548672566368</v>
      </c>
      <c r="AG7474" s="8">
        <f t="shared" si="818"/>
        <v>0.37734513274336279</v>
      </c>
      <c r="AH7474">
        <f t="shared" si="819"/>
        <v>3.08</v>
      </c>
      <c r="AI7474">
        <f t="shared" si="820"/>
        <v>0.4</v>
      </c>
      <c r="AJ7474" s="9">
        <f t="shared" si="821"/>
        <v>2.4249999999999998</v>
      </c>
      <c r="AK7474" s="10">
        <f t="shared" si="822"/>
        <v>2.0476548672566368</v>
      </c>
    </row>
    <row r="7475" spans="1:37">
      <c r="A7475" s="1">
        <v>41639</v>
      </c>
      <c r="B7475">
        <v>1039910361516</v>
      </c>
      <c r="C7475" t="s">
        <v>26697</v>
      </c>
      <c r="D7475" t="s">
        <v>26698</v>
      </c>
      <c r="E7475">
        <v>9781429986380</v>
      </c>
      <c r="F7475" t="s">
        <v>26699</v>
      </c>
      <c r="G7475" t="s">
        <v>26700</v>
      </c>
      <c r="H7475" t="s">
        <v>15956</v>
      </c>
      <c r="I7475">
        <v>1</v>
      </c>
      <c r="J7475" t="s">
        <v>34</v>
      </c>
      <c r="K7475" t="s">
        <v>35</v>
      </c>
      <c r="L7475">
        <v>12.64</v>
      </c>
      <c r="M7475" t="s">
        <v>36</v>
      </c>
      <c r="N7475">
        <v>10.99</v>
      </c>
      <c r="O7475" t="s">
        <v>36</v>
      </c>
      <c r="P7475">
        <v>12.04</v>
      </c>
      <c r="Q7475" t="s">
        <v>37</v>
      </c>
      <c r="R7475">
        <v>10.47</v>
      </c>
      <c r="S7475" t="s">
        <v>37</v>
      </c>
      <c r="T7475">
        <v>1.57</v>
      </c>
      <c r="U7475" t="s">
        <v>37</v>
      </c>
      <c r="V7475" t="s">
        <v>200</v>
      </c>
      <c r="W7475" t="s">
        <v>162</v>
      </c>
      <c r="X7475" t="s">
        <v>40</v>
      </c>
      <c r="Y7475" t="s">
        <v>26701</v>
      </c>
      <c r="Z7475">
        <v>7.33</v>
      </c>
      <c r="AA7475" t="s">
        <v>37</v>
      </c>
      <c r="AB7475">
        <v>1.57</v>
      </c>
      <c r="AC7475" t="s">
        <v>37</v>
      </c>
      <c r="AD7475">
        <v>5</v>
      </c>
      <c r="AE7475">
        <f t="shared" si="816"/>
        <v>105</v>
      </c>
      <c r="AF7475" s="8">
        <f t="shared" si="817"/>
        <v>11.466666666666665</v>
      </c>
      <c r="AG7475" s="8">
        <f t="shared" si="818"/>
        <v>0.57333333333333325</v>
      </c>
      <c r="AH7475">
        <f t="shared" si="819"/>
        <v>12.19</v>
      </c>
      <c r="AI7475">
        <f t="shared" si="820"/>
        <v>0.6</v>
      </c>
      <c r="AJ7475" s="9">
        <f t="shared" si="821"/>
        <v>8.8989999999999991</v>
      </c>
      <c r="AK7475" s="10">
        <f t="shared" si="822"/>
        <v>8.3256666666666668</v>
      </c>
    </row>
    <row r="7476" spans="1:37">
      <c r="A7476" s="1">
        <v>41639</v>
      </c>
      <c r="B7476">
        <v>1039911700521</v>
      </c>
      <c r="C7476" t="s">
        <v>26702</v>
      </c>
      <c r="D7476" t="s">
        <v>26703</v>
      </c>
      <c r="E7476">
        <v>9781466835405</v>
      </c>
      <c r="F7476" t="s">
        <v>796</v>
      </c>
      <c r="G7476" t="s">
        <v>797</v>
      </c>
      <c r="H7476" t="s">
        <v>798</v>
      </c>
      <c r="I7476">
        <v>1</v>
      </c>
      <c r="J7476" t="s">
        <v>34</v>
      </c>
      <c r="K7476" t="s">
        <v>35</v>
      </c>
      <c r="L7476">
        <v>16.09</v>
      </c>
      <c r="M7476" t="s">
        <v>36</v>
      </c>
      <c r="N7476">
        <v>13.99</v>
      </c>
      <c r="O7476" t="s">
        <v>36</v>
      </c>
      <c r="P7476">
        <v>15.33</v>
      </c>
      <c r="Q7476" t="s">
        <v>37</v>
      </c>
      <c r="R7476">
        <v>13.33</v>
      </c>
      <c r="S7476" t="s">
        <v>37</v>
      </c>
      <c r="T7476">
        <v>2</v>
      </c>
      <c r="U7476" t="s">
        <v>37</v>
      </c>
      <c r="V7476" t="s">
        <v>26704</v>
      </c>
      <c r="W7476" t="s">
        <v>95</v>
      </c>
      <c r="X7476" t="s">
        <v>40</v>
      </c>
      <c r="Y7476" t="s">
        <v>26705</v>
      </c>
      <c r="Z7476">
        <v>9.33</v>
      </c>
      <c r="AA7476" t="s">
        <v>37</v>
      </c>
      <c r="AB7476">
        <v>2</v>
      </c>
      <c r="AC7476" t="s">
        <v>37</v>
      </c>
      <c r="AD7476">
        <v>5</v>
      </c>
      <c r="AE7476">
        <f t="shared" si="816"/>
        <v>105</v>
      </c>
      <c r="AF7476" s="8">
        <f t="shared" si="817"/>
        <v>14.6</v>
      </c>
      <c r="AG7476" s="8">
        <f t="shared" si="818"/>
        <v>0.73</v>
      </c>
      <c r="AH7476">
        <f t="shared" si="819"/>
        <v>15.53</v>
      </c>
      <c r="AI7476">
        <f t="shared" si="820"/>
        <v>0.77</v>
      </c>
      <c r="AJ7476" s="9">
        <f t="shared" si="821"/>
        <v>11.331</v>
      </c>
      <c r="AK7476" s="10">
        <f t="shared" si="822"/>
        <v>10.600999999999999</v>
      </c>
    </row>
    <row r="7477" spans="1:37">
      <c r="A7477" s="1">
        <v>41639</v>
      </c>
      <c r="B7477">
        <v>1039913685519</v>
      </c>
      <c r="C7477" t="s">
        <v>26706</v>
      </c>
      <c r="D7477" t="s">
        <v>26707</v>
      </c>
      <c r="E7477">
        <v>9781429925051</v>
      </c>
      <c r="F7477" t="s">
        <v>1161</v>
      </c>
      <c r="G7477" t="s">
        <v>1162</v>
      </c>
      <c r="H7477" t="s">
        <v>1163</v>
      </c>
      <c r="I7477">
        <v>1</v>
      </c>
      <c r="J7477" t="s">
        <v>34</v>
      </c>
      <c r="K7477" t="s">
        <v>35</v>
      </c>
      <c r="L7477">
        <v>10.34</v>
      </c>
      <c r="M7477" t="s">
        <v>36</v>
      </c>
      <c r="N7477">
        <v>8.99</v>
      </c>
      <c r="O7477" t="s">
        <v>36</v>
      </c>
      <c r="P7477">
        <v>9.85</v>
      </c>
      <c r="Q7477" t="s">
        <v>37</v>
      </c>
      <c r="R7477">
        <v>8.57</v>
      </c>
      <c r="S7477" t="s">
        <v>37</v>
      </c>
      <c r="T7477">
        <v>1.28</v>
      </c>
      <c r="U7477" t="s">
        <v>37</v>
      </c>
      <c r="V7477" t="s">
        <v>192</v>
      </c>
      <c r="W7477" t="s">
        <v>193</v>
      </c>
      <c r="X7477" t="s">
        <v>40</v>
      </c>
      <c r="Y7477" t="s">
        <v>26708</v>
      </c>
      <c r="Z7477">
        <v>6</v>
      </c>
      <c r="AA7477" t="s">
        <v>37</v>
      </c>
      <c r="AB7477">
        <v>1.28</v>
      </c>
      <c r="AC7477" t="s">
        <v>37</v>
      </c>
      <c r="AD7477">
        <v>5</v>
      </c>
      <c r="AE7477">
        <f t="shared" si="816"/>
        <v>105</v>
      </c>
      <c r="AF7477" s="8">
        <f t="shared" si="817"/>
        <v>9.3809523809523796</v>
      </c>
      <c r="AG7477" s="8">
        <f t="shared" si="818"/>
        <v>0.46904761904761899</v>
      </c>
      <c r="AH7477">
        <f t="shared" si="819"/>
        <v>9.9700000000000006</v>
      </c>
      <c r="AI7477">
        <f t="shared" si="820"/>
        <v>0.49</v>
      </c>
      <c r="AJ7477" s="9">
        <f t="shared" si="821"/>
        <v>7.2789999999999999</v>
      </c>
      <c r="AK7477" s="10">
        <f t="shared" si="822"/>
        <v>6.8099523809523808</v>
      </c>
    </row>
    <row r="7478" spans="1:37">
      <c r="A7478" s="1">
        <v>41639</v>
      </c>
      <c r="B7478">
        <v>1039914532517</v>
      </c>
      <c r="C7478" t="s">
        <v>26709</v>
      </c>
      <c r="D7478" t="s">
        <v>26710</v>
      </c>
      <c r="E7478">
        <v>9781466824997</v>
      </c>
      <c r="F7478" t="s">
        <v>15046</v>
      </c>
      <c r="G7478" t="s">
        <v>15047</v>
      </c>
      <c r="H7478" t="s">
        <v>347</v>
      </c>
      <c r="I7478">
        <v>1</v>
      </c>
      <c r="J7478" t="s">
        <v>34</v>
      </c>
      <c r="K7478" t="s">
        <v>35</v>
      </c>
      <c r="L7478">
        <v>10.34</v>
      </c>
      <c r="M7478" t="s">
        <v>36</v>
      </c>
      <c r="N7478">
        <v>8.99</v>
      </c>
      <c r="O7478" t="s">
        <v>36</v>
      </c>
      <c r="P7478">
        <v>9.85</v>
      </c>
      <c r="Q7478" t="s">
        <v>37</v>
      </c>
      <c r="R7478">
        <v>8.57</v>
      </c>
      <c r="S7478" t="s">
        <v>37</v>
      </c>
      <c r="T7478">
        <v>1.28</v>
      </c>
      <c r="U7478" t="s">
        <v>37</v>
      </c>
      <c r="V7478" t="s">
        <v>213</v>
      </c>
      <c r="W7478" t="s">
        <v>214</v>
      </c>
      <c r="X7478" t="s">
        <v>40</v>
      </c>
      <c r="Y7478" t="s">
        <v>25113</v>
      </c>
      <c r="Z7478">
        <v>6</v>
      </c>
      <c r="AA7478" t="s">
        <v>37</v>
      </c>
      <c r="AB7478">
        <v>1.28</v>
      </c>
      <c r="AC7478" t="s">
        <v>37</v>
      </c>
      <c r="AD7478">
        <v>13</v>
      </c>
      <c r="AE7478">
        <f t="shared" si="816"/>
        <v>113</v>
      </c>
      <c r="AF7478" s="8">
        <f t="shared" si="817"/>
        <v>8.716814159292035</v>
      </c>
      <c r="AG7478" s="8">
        <f t="shared" si="818"/>
        <v>1.1331858407079645</v>
      </c>
      <c r="AH7478">
        <f t="shared" si="819"/>
        <v>9.27</v>
      </c>
      <c r="AI7478">
        <f t="shared" si="820"/>
        <v>1.2</v>
      </c>
      <c r="AJ7478" s="9">
        <f t="shared" si="821"/>
        <v>7.2789999999999999</v>
      </c>
      <c r="AK7478" s="10">
        <f t="shared" si="822"/>
        <v>6.1458141592920352</v>
      </c>
    </row>
    <row r="7479" spans="1:37">
      <c r="A7479" s="1">
        <v>41639</v>
      </c>
      <c r="B7479">
        <v>1039914571516</v>
      </c>
      <c r="C7479" t="s">
        <v>26711</v>
      </c>
      <c r="D7479" t="s">
        <v>26712</v>
      </c>
      <c r="E7479">
        <v>9781429949941</v>
      </c>
      <c r="F7479" t="s">
        <v>5068</v>
      </c>
      <c r="G7479" t="s">
        <v>5069</v>
      </c>
      <c r="H7479" t="s">
        <v>5070</v>
      </c>
      <c r="I7479">
        <v>1</v>
      </c>
      <c r="J7479" t="s">
        <v>34</v>
      </c>
      <c r="K7479" t="s">
        <v>35</v>
      </c>
      <c r="L7479">
        <v>16.09</v>
      </c>
      <c r="M7479" t="s">
        <v>36</v>
      </c>
      <c r="N7479">
        <v>13.99</v>
      </c>
      <c r="O7479" t="s">
        <v>36</v>
      </c>
      <c r="P7479">
        <v>15.33</v>
      </c>
      <c r="Q7479" t="s">
        <v>37</v>
      </c>
      <c r="R7479">
        <v>13.33</v>
      </c>
      <c r="S7479" t="s">
        <v>37</v>
      </c>
      <c r="T7479">
        <v>2</v>
      </c>
      <c r="U7479" t="s">
        <v>37</v>
      </c>
      <c r="V7479" t="s">
        <v>1464</v>
      </c>
      <c r="W7479" t="s">
        <v>56</v>
      </c>
      <c r="X7479" t="s">
        <v>40</v>
      </c>
      <c r="Y7479" t="s">
        <v>26713</v>
      </c>
      <c r="Z7479">
        <v>9.33</v>
      </c>
      <c r="AA7479" t="s">
        <v>37</v>
      </c>
      <c r="AB7479">
        <v>2</v>
      </c>
      <c r="AC7479" t="s">
        <v>37</v>
      </c>
      <c r="AD7479">
        <v>13</v>
      </c>
      <c r="AE7479">
        <f t="shared" si="816"/>
        <v>113</v>
      </c>
      <c r="AF7479" s="8">
        <f t="shared" si="817"/>
        <v>13.566371681415928</v>
      </c>
      <c r="AG7479" s="8">
        <f t="shared" si="818"/>
        <v>1.7636283185840709</v>
      </c>
      <c r="AH7479">
        <f t="shared" si="819"/>
        <v>14.43</v>
      </c>
      <c r="AI7479">
        <f t="shared" si="820"/>
        <v>1.87</v>
      </c>
      <c r="AJ7479" s="9">
        <f t="shared" si="821"/>
        <v>11.331</v>
      </c>
      <c r="AK7479" s="10">
        <f t="shared" si="822"/>
        <v>9.5673716814159278</v>
      </c>
    </row>
    <row r="7480" spans="1:37">
      <c r="A7480" s="1">
        <v>41639</v>
      </c>
      <c r="B7480">
        <v>1039914763516</v>
      </c>
      <c r="C7480" t="s">
        <v>26714</v>
      </c>
      <c r="D7480" t="s">
        <v>26715</v>
      </c>
      <c r="E7480">
        <v>9781466854208</v>
      </c>
      <c r="F7480" t="s">
        <v>500</v>
      </c>
      <c r="G7480" t="s">
        <v>501</v>
      </c>
      <c r="H7480" t="s">
        <v>502</v>
      </c>
      <c r="I7480">
        <v>1</v>
      </c>
      <c r="J7480" t="s">
        <v>34</v>
      </c>
      <c r="K7480" t="s">
        <v>35</v>
      </c>
      <c r="L7480">
        <v>4.59</v>
      </c>
      <c r="M7480" t="s">
        <v>36</v>
      </c>
      <c r="N7480">
        <v>3.99</v>
      </c>
      <c r="O7480" t="s">
        <v>36</v>
      </c>
      <c r="P7480">
        <v>4.37</v>
      </c>
      <c r="Q7480" t="s">
        <v>37</v>
      </c>
      <c r="R7480">
        <v>3.8</v>
      </c>
      <c r="S7480" t="s">
        <v>37</v>
      </c>
      <c r="T7480">
        <v>0.56999999999999995</v>
      </c>
      <c r="U7480" t="s">
        <v>37</v>
      </c>
      <c r="V7480" t="s">
        <v>26716</v>
      </c>
      <c r="W7480" t="s">
        <v>737</v>
      </c>
      <c r="X7480" t="s">
        <v>40</v>
      </c>
      <c r="Y7480" t="s">
        <v>26717</v>
      </c>
      <c r="Z7480">
        <v>2.66</v>
      </c>
      <c r="AA7480" t="s">
        <v>37</v>
      </c>
      <c r="AB7480">
        <v>0.56999999999999995</v>
      </c>
      <c r="AC7480" t="s">
        <v>37</v>
      </c>
      <c r="AD7480">
        <v>13</v>
      </c>
      <c r="AE7480">
        <f t="shared" si="816"/>
        <v>113</v>
      </c>
      <c r="AF7480" s="8">
        <f t="shared" si="817"/>
        <v>3.8672566371681421</v>
      </c>
      <c r="AG7480" s="8">
        <f t="shared" si="818"/>
        <v>0.5027433628318585</v>
      </c>
      <c r="AH7480">
        <f t="shared" si="819"/>
        <v>4.1100000000000003</v>
      </c>
      <c r="AI7480">
        <f t="shared" si="820"/>
        <v>0.53</v>
      </c>
      <c r="AJ7480" s="9">
        <f t="shared" si="821"/>
        <v>3.23</v>
      </c>
      <c r="AK7480" s="10">
        <f t="shared" si="822"/>
        <v>2.7272566371681415</v>
      </c>
    </row>
    <row r="7481" spans="1:37">
      <c r="A7481" s="1">
        <v>41639</v>
      </c>
      <c r="B7481">
        <v>1039922099512</v>
      </c>
      <c r="C7481" t="s">
        <v>26718</v>
      </c>
      <c r="D7481" t="s">
        <v>26719</v>
      </c>
      <c r="E7481">
        <v>9781429953382</v>
      </c>
      <c r="F7481" t="s">
        <v>2968</v>
      </c>
      <c r="G7481" t="s">
        <v>2969</v>
      </c>
      <c r="H7481" t="s">
        <v>2970</v>
      </c>
      <c r="I7481">
        <v>1</v>
      </c>
      <c r="J7481" t="s">
        <v>34</v>
      </c>
      <c r="K7481" t="s">
        <v>35</v>
      </c>
      <c r="L7481">
        <v>12.64</v>
      </c>
      <c r="M7481" t="s">
        <v>36</v>
      </c>
      <c r="N7481">
        <v>10.99</v>
      </c>
      <c r="O7481" t="s">
        <v>36</v>
      </c>
      <c r="P7481">
        <v>12.04</v>
      </c>
      <c r="Q7481" t="s">
        <v>37</v>
      </c>
      <c r="R7481">
        <v>10.47</v>
      </c>
      <c r="S7481" t="s">
        <v>37</v>
      </c>
      <c r="T7481">
        <v>1.57</v>
      </c>
      <c r="U7481" t="s">
        <v>37</v>
      </c>
      <c r="V7481" t="s">
        <v>119</v>
      </c>
      <c r="W7481" t="s">
        <v>56</v>
      </c>
      <c r="X7481" t="s">
        <v>40</v>
      </c>
      <c r="Y7481" t="s">
        <v>9676</v>
      </c>
      <c r="Z7481">
        <v>7.33</v>
      </c>
      <c r="AA7481" t="s">
        <v>37</v>
      </c>
      <c r="AB7481">
        <v>1.57</v>
      </c>
      <c r="AC7481" t="s">
        <v>37</v>
      </c>
      <c r="AD7481">
        <v>13</v>
      </c>
      <c r="AE7481">
        <f t="shared" si="816"/>
        <v>113</v>
      </c>
      <c r="AF7481" s="8">
        <f t="shared" si="817"/>
        <v>10.654867256637166</v>
      </c>
      <c r="AG7481" s="8">
        <f t="shared" si="818"/>
        <v>1.3851327433628315</v>
      </c>
      <c r="AH7481">
        <f t="shared" si="819"/>
        <v>11.33</v>
      </c>
      <c r="AI7481">
        <f t="shared" si="820"/>
        <v>1.47</v>
      </c>
      <c r="AJ7481" s="9">
        <f t="shared" si="821"/>
        <v>8.8989999999999991</v>
      </c>
      <c r="AK7481" s="10">
        <f t="shared" si="822"/>
        <v>7.5138672566371678</v>
      </c>
    </row>
    <row r="7482" spans="1:37">
      <c r="A7482" s="1">
        <v>41639</v>
      </c>
      <c r="B7482">
        <v>1039927174515</v>
      </c>
      <c r="C7482" t="s">
        <v>26720</v>
      </c>
      <c r="D7482" t="s">
        <v>26721</v>
      </c>
      <c r="E7482">
        <v>9781429904629</v>
      </c>
      <c r="F7482" t="s">
        <v>4254</v>
      </c>
      <c r="G7482" t="s">
        <v>4255</v>
      </c>
      <c r="H7482" t="s">
        <v>1147</v>
      </c>
      <c r="I7482">
        <v>1</v>
      </c>
      <c r="J7482" t="s">
        <v>34</v>
      </c>
      <c r="K7482" t="s">
        <v>35</v>
      </c>
      <c r="L7482">
        <v>10.34</v>
      </c>
      <c r="M7482" t="s">
        <v>36</v>
      </c>
      <c r="N7482">
        <v>8.99</v>
      </c>
      <c r="O7482" t="s">
        <v>36</v>
      </c>
      <c r="P7482">
        <v>9.85</v>
      </c>
      <c r="Q7482" t="s">
        <v>37</v>
      </c>
      <c r="R7482">
        <v>8.57</v>
      </c>
      <c r="S7482" t="s">
        <v>37</v>
      </c>
      <c r="T7482">
        <v>1.28</v>
      </c>
      <c r="U7482" t="s">
        <v>37</v>
      </c>
      <c r="V7482" t="s">
        <v>3879</v>
      </c>
      <c r="W7482" t="s">
        <v>162</v>
      </c>
      <c r="X7482" t="s">
        <v>40</v>
      </c>
      <c r="Y7482" t="s">
        <v>26722</v>
      </c>
      <c r="Z7482">
        <v>6</v>
      </c>
      <c r="AA7482" t="s">
        <v>37</v>
      </c>
      <c r="AB7482">
        <v>1.28</v>
      </c>
      <c r="AC7482" t="s">
        <v>37</v>
      </c>
      <c r="AD7482">
        <v>5</v>
      </c>
      <c r="AE7482">
        <f t="shared" si="816"/>
        <v>105</v>
      </c>
      <c r="AF7482" s="8">
        <f t="shared" si="817"/>
        <v>9.3809523809523796</v>
      </c>
      <c r="AG7482" s="8">
        <f t="shared" si="818"/>
        <v>0.46904761904761899</v>
      </c>
      <c r="AH7482">
        <f t="shared" si="819"/>
        <v>9.9700000000000006</v>
      </c>
      <c r="AI7482">
        <f t="shared" si="820"/>
        <v>0.49</v>
      </c>
      <c r="AJ7482" s="9">
        <f t="shared" si="821"/>
        <v>7.2789999999999999</v>
      </c>
      <c r="AK7482" s="10">
        <f t="shared" si="822"/>
        <v>6.8099523809523808</v>
      </c>
    </row>
    <row r="7483" spans="1:37">
      <c r="A7483" s="1">
        <v>41639</v>
      </c>
      <c r="B7483">
        <v>1039932382512</v>
      </c>
      <c r="C7483" t="s">
        <v>26723</v>
      </c>
      <c r="D7483" t="s">
        <v>26724</v>
      </c>
      <c r="E7483">
        <v>9781466854208</v>
      </c>
      <c r="F7483" t="s">
        <v>500</v>
      </c>
      <c r="G7483" t="s">
        <v>501</v>
      </c>
      <c r="H7483" t="s">
        <v>502</v>
      </c>
      <c r="I7483">
        <v>1</v>
      </c>
      <c r="J7483" t="s">
        <v>34</v>
      </c>
      <c r="K7483" t="s">
        <v>35</v>
      </c>
      <c r="L7483">
        <v>4.59</v>
      </c>
      <c r="M7483" t="s">
        <v>36</v>
      </c>
      <c r="N7483">
        <v>3.99</v>
      </c>
      <c r="O7483" t="s">
        <v>36</v>
      </c>
      <c r="P7483">
        <v>4.37</v>
      </c>
      <c r="Q7483" t="s">
        <v>37</v>
      </c>
      <c r="R7483">
        <v>3.8</v>
      </c>
      <c r="S7483" t="s">
        <v>37</v>
      </c>
      <c r="T7483">
        <v>0.56999999999999995</v>
      </c>
      <c r="U7483" t="s">
        <v>37</v>
      </c>
      <c r="V7483" t="s">
        <v>1007</v>
      </c>
      <c r="W7483" t="s">
        <v>127</v>
      </c>
      <c r="X7483" t="s">
        <v>40</v>
      </c>
      <c r="Y7483" t="s">
        <v>26725</v>
      </c>
      <c r="Z7483">
        <v>2.66</v>
      </c>
      <c r="AA7483" t="s">
        <v>37</v>
      </c>
      <c r="AB7483">
        <v>0.56999999999999995</v>
      </c>
      <c r="AC7483" t="s">
        <v>37</v>
      </c>
      <c r="AD7483">
        <v>5</v>
      </c>
      <c r="AE7483">
        <f t="shared" si="816"/>
        <v>105</v>
      </c>
      <c r="AF7483" s="8">
        <f t="shared" si="817"/>
        <v>4.1619047619047622</v>
      </c>
      <c r="AG7483" s="8">
        <f t="shared" si="818"/>
        <v>0.20809523809523811</v>
      </c>
      <c r="AH7483">
        <f t="shared" si="819"/>
        <v>4.42</v>
      </c>
      <c r="AI7483">
        <f t="shared" si="820"/>
        <v>0.22</v>
      </c>
      <c r="AJ7483" s="9">
        <f t="shared" si="821"/>
        <v>3.23</v>
      </c>
      <c r="AK7483" s="10">
        <f t="shared" si="822"/>
        <v>3.0219047619047616</v>
      </c>
    </row>
    <row r="7484" spans="1:37">
      <c r="A7484" s="1">
        <v>41639</v>
      </c>
      <c r="B7484">
        <v>1039935288512</v>
      </c>
      <c r="C7484" t="s">
        <v>26726</v>
      </c>
      <c r="D7484" t="s">
        <v>26727</v>
      </c>
      <c r="E7484">
        <v>9781429933452</v>
      </c>
      <c r="F7484" t="s">
        <v>26728</v>
      </c>
      <c r="G7484" t="s">
        <v>26729</v>
      </c>
      <c r="H7484" t="s">
        <v>4038</v>
      </c>
      <c r="I7484">
        <v>1</v>
      </c>
      <c r="J7484" t="s">
        <v>34</v>
      </c>
      <c r="K7484" t="s">
        <v>35</v>
      </c>
      <c r="L7484">
        <v>12.64</v>
      </c>
      <c r="M7484" t="s">
        <v>36</v>
      </c>
      <c r="N7484">
        <v>10.99</v>
      </c>
      <c r="O7484" t="s">
        <v>36</v>
      </c>
      <c r="P7484">
        <v>12.04</v>
      </c>
      <c r="Q7484" t="s">
        <v>37</v>
      </c>
      <c r="R7484">
        <v>10.47</v>
      </c>
      <c r="S7484" t="s">
        <v>37</v>
      </c>
      <c r="T7484">
        <v>1.57</v>
      </c>
      <c r="U7484" t="s">
        <v>37</v>
      </c>
      <c r="V7484" t="s">
        <v>388</v>
      </c>
      <c r="W7484" t="s">
        <v>1573</v>
      </c>
      <c r="X7484" t="s">
        <v>40</v>
      </c>
      <c r="Y7484" t="s">
        <v>17543</v>
      </c>
      <c r="Z7484">
        <v>7.33</v>
      </c>
      <c r="AA7484" t="s">
        <v>37</v>
      </c>
      <c r="AB7484">
        <v>1.57</v>
      </c>
      <c r="AC7484" t="s">
        <v>37</v>
      </c>
      <c r="AD7484">
        <v>5</v>
      </c>
      <c r="AE7484">
        <f t="shared" si="816"/>
        <v>105</v>
      </c>
      <c r="AF7484" s="8">
        <f t="shared" si="817"/>
        <v>11.466666666666665</v>
      </c>
      <c r="AG7484" s="8">
        <f t="shared" si="818"/>
        <v>0.57333333333333325</v>
      </c>
      <c r="AH7484">
        <f t="shared" si="819"/>
        <v>12.19</v>
      </c>
      <c r="AI7484">
        <f t="shared" si="820"/>
        <v>0.6</v>
      </c>
      <c r="AJ7484" s="9">
        <f t="shared" si="821"/>
        <v>8.8989999999999991</v>
      </c>
      <c r="AK7484" s="10">
        <f t="shared" si="822"/>
        <v>8.3256666666666668</v>
      </c>
    </row>
    <row r="7485" spans="1:37">
      <c r="A7485" s="1">
        <v>41639</v>
      </c>
      <c r="B7485">
        <v>1039940896522</v>
      </c>
      <c r="C7485" t="s">
        <v>26730</v>
      </c>
      <c r="D7485" t="s">
        <v>26731</v>
      </c>
      <c r="E7485">
        <v>9781429988056</v>
      </c>
      <c r="F7485" t="s">
        <v>26732</v>
      </c>
      <c r="G7485" t="s">
        <v>26733</v>
      </c>
      <c r="H7485" t="s">
        <v>26734</v>
      </c>
      <c r="I7485">
        <v>1</v>
      </c>
      <c r="J7485" t="s">
        <v>34</v>
      </c>
      <c r="K7485" t="s">
        <v>35</v>
      </c>
      <c r="L7485">
        <v>12.64</v>
      </c>
      <c r="M7485" t="s">
        <v>36</v>
      </c>
      <c r="N7485">
        <v>10.99</v>
      </c>
      <c r="O7485" t="s">
        <v>36</v>
      </c>
      <c r="P7485">
        <v>12.04</v>
      </c>
      <c r="Q7485" t="s">
        <v>37</v>
      </c>
      <c r="R7485">
        <v>10.47</v>
      </c>
      <c r="S7485" t="s">
        <v>37</v>
      </c>
      <c r="T7485">
        <v>1.57</v>
      </c>
      <c r="U7485" t="s">
        <v>37</v>
      </c>
      <c r="V7485" t="s">
        <v>4315</v>
      </c>
      <c r="W7485" t="s">
        <v>56</v>
      </c>
      <c r="X7485" t="s">
        <v>40</v>
      </c>
      <c r="Y7485" t="s">
        <v>26735</v>
      </c>
      <c r="Z7485">
        <v>7.33</v>
      </c>
      <c r="AA7485" t="s">
        <v>37</v>
      </c>
      <c r="AB7485">
        <v>1.57</v>
      </c>
      <c r="AC7485" t="s">
        <v>37</v>
      </c>
      <c r="AD7485">
        <v>13</v>
      </c>
      <c r="AE7485">
        <f t="shared" si="816"/>
        <v>113</v>
      </c>
      <c r="AF7485" s="8">
        <f t="shared" si="817"/>
        <v>10.654867256637166</v>
      </c>
      <c r="AG7485" s="8">
        <f t="shared" si="818"/>
        <v>1.3851327433628315</v>
      </c>
      <c r="AH7485">
        <f t="shared" si="819"/>
        <v>11.33</v>
      </c>
      <c r="AI7485">
        <f t="shared" si="820"/>
        <v>1.47</v>
      </c>
      <c r="AJ7485" s="9">
        <f t="shared" si="821"/>
        <v>8.8989999999999991</v>
      </c>
      <c r="AK7485" s="10">
        <f t="shared" si="822"/>
        <v>7.5138672566371678</v>
      </c>
    </row>
    <row r="7486" spans="1:37">
      <c r="A7486" s="1">
        <v>41639</v>
      </c>
      <c r="B7486">
        <v>1039951788516</v>
      </c>
      <c r="C7486" t="s">
        <v>26736</v>
      </c>
      <c r="D7486" t="s">
        <v>26737</v>
      </c>
      <c r="E7486">
        <v>9781250014979</v>
      </c>
      <c r="F7486" t="s">
        <v>26738</v>
      </c>
      <c r="G7486" t="s">
        <v>26739</v>
      </c>
      <c r="H7486" t="s">
        <v>10277</v>
      </c>
      <c r="I7486">
        <v>1</v>
      </c>
      <c r="J7486" t="s">
        <v>34</v>
      </c>
      <c r="K7486" t="s">
        <v>35</v>
      </c>
      <c r="L7486">
        <v>14.94</v>
      </c>
      <c r="M7486" t="s">
        <v>36</v>
      </c>
      <c r="N7486">
        <v>12.99</v>
      </c>
      <c r="O7486" t="s">
        <v>36</v>
      </c>
      <c r="P7486">
        <v>14.23</v>
      </c>
      <c r="Q7486" t="s">
        <v>37</v>
      </c>
      <c r="R7486">
        <v>12.38</v>
      </c>
      <c r="S7486" t="s">
        <v>37</v>
      </c>
      <c r="T7486">
        <v>1.85</v>
      </c>
      <c r="U7486" t="s">
        <v>37</v>
      </c>
      <c r="V7486" t="s">
        <v>492</v>
      </c>
      <c r="W7486" t="s">
        <v>56</v>
      </c>
      <c r="X7486" t="s">
        <v>40</v>
      </c>
      <c r="Y7486" t="s">
        <v>10278</v>
      </c>
      <c r="Z7486">
        <v>8.67</v>
      </c>
      <c r="AA7486" t="s">
        <v>37</v>
      </c>
      <c r="AB7486">
        <v>1.85</v>
      </c>
      <c r="AC7486" t="s">
        <v>37</v>
      </c>
      <c r="AD7486">
        <v>13</v>
      </c>
      <c r="AE7486">
        <f t="shared" si="816"/>
        <v>113</v>
      </c>
      <c r="AF7486" s="8">
        <f t="shared" si="817"/>
        <v>12.592920353982301</v>
      </c>
      <c r="AG7486" s="8">
        <f t="shared" si="818"/>
        <v>1.6370796460176991</v>
      </c>
      <c r="AH7486">
        <f t="shared" si="819"/>
        <v>13.39</v>
      </c>
      <c r="AI7486">
        <f t="shared" si="820"/>
        <v>1.74</v>
      </c>
      <c r="AJ7486" s="9">
        <f t="shared" si="821"/>
        <v>10.516</v>
      </c>
      <c r="AK7486" s="10">
        <f t="shared" si="822"/>
        <v>8.8789203539823003</v>
      </c>
    </row>
    <row r="7487" spans="1:37">
      <c r="A7487" s="1">
        <v>41639</v>
      </c>
      <c r="B7487">
        <v>1039957843519</v>
      </c>
      <c r="C7487" t="s">
        <v>26740</v>
      </c>
      <c r="D7487" t="s">
        <v>26741</v>
      </c>
      <c r="E7487">
        <v>9781429915991</v>
      </c>
      <c r="F7487" t="s">
        <v>4489</v>
      </c>
      <c r="G7487" t="s">
        <v>4490</v>
      </c>
      <c r="H7487" t="s">
        <v>353</v>
      </c>
      <c r="I7487">
        <v>1</v>
      </c>
      <c r="J7487" t="s">
        <v>34</v>
      </c>
      <c r="K7487" t="s">
        <v>35</v>
      </c>
      <c r="L7487">
        <v>12.64</v>
      </c>
      <c r="M7487" t="s">
        <v>36</v>
      </c>
      <c r="N7487">
        <v>10.99</v>
      </c>
      <c r="O7487" t="s">
        <v>36</v>
      </c>
      <c r="P7487">
        <v>12.04</v>
      </c>
      <c r="Q7487" t="s">
        <v>37</v>
      </c>
      <c r="R7487">
        <v>10.47</v>
      </c>
      <c r="S7487" t="s">
        <v>37</v>
      </c>
      <c r="T7487">
        <v>1.57</v>
      </c>
      <c r="U7487" t="s">
        <v>37</v>
      </c>
      <c r="V7487" t="s">
        <v>1164</v>
      </c>
      <c r="W7487" t="s">
        <v>162</v>
      </c>
      <c r="X7487" t="s">
        <v>40</v>
      </c>
      <c r="Y7487" t="s">
        <v>12671</v>
      </c>
      <c r="Z7487">
        <v>7.33</v>
      </c>
      <c r="AA7487" t="s">
        <v>37</v>
      </c>
      <c r="AB7487">
        <v>1.57</v>
      </c>
      <c r="AC7487" t="s">
        <v>37</v>
      </c>
      <c r="AD7487">
        <v>5</v>
      </c>
      <c r="AE7487">
        <f t="shared" si="816"/>
        <v>105</v>
      </c>
      <c r="AF7487" s="8">
        <f t="shared" si="817"/>
        <v>11.466666666666665</v>
      </c>
      <c r="AG7487" s="8">
        <f t="shared" si="818"/>
        <v>0.57333333333333325</v>
      </c>
      <c r="AH7487">
        <f t="shared" si="819"/>
        <v>12.19</v>
      </c>
      <c r="AI7487">
        <f t="shared" si="820"/>
        <v>0.6</v>
      </c>
      <c r="AJ7487" s="9">
        <f t="shared" si="821"/>
        <v>8.8989999999999991</v>
      </c>
      <c r="AK7487" s="10">
        <f t="shared" si="822"/>
        <v>8.3256666666666668</v>
      </c>
    </row>
    <row r="7488" spans="1:37">
      <c r="A7488" s="1">
        <v>41639</v>
      </c>
      <c r="B7488">
        <v>1039957964519</v>
      </c>
      <c r="C7488" t="s">
        <v>26742</v>
      </c>
      <c r="D7488" t="s">
        <v>26743</v>
      </c>
      <c r="E7488">
        <v>9781429974660</v>
      </c>
      <c r="F7488" t="s">
        <v>13278</v>
      </c>
      <c r="G7488" t="s">
        <v>13279</v>
      </c>
      <c r="H7488" t="s">
        <v>353</v>
      </c>
      <c r="I7488">
        <v>1</v>
      </c>
      <c r="J7488" t="s">
        <v>34</v>
      </c>
      <c r="K7488" t="s">
        <v>35</v>
      </c>
      <c r="L7488">
        <v>12.64</v>
      </c>
      <c r="M7488" t="s">
        <v>36</v>
      </c>
      <c r="N7488">
        <v>10.99</v>
      </c>
      <c r="O7488" t="s">
        <v>36</v>
      </c>
      <c r="P7488">
        <v>12.04</v>
      </c>
      <c r="Q7488" t="s">
        <v>37</v>
      </c>
      <c r="R7488">
        <v>10.47</v>
      </c>
      <c r="S7488" t="s">
        <v>37</v>
      </c>
      <c r="T7488">
        <v>1.57</v>
      </c>
      <c r="U7488" t="s">
        <v>37</v>
      </c>
      <c r="V7488" t="s">
        <v>1164</v>
      </c>
      <c r="W7488" t="s">
        <v>162</v>
      </c>
      <c r="X7488" t="s">
        <v>40</v>
      </c>
      <c r="Y7488" t="s">
        <v>12671</v>
      </c>
      <c r="Z7488">
        <v>7.33</v>
      </c>
      <c r="AA7488" t="s">
        <v>37</v>
      </c>
      <c r="AB7488">
        <v>1.57</v>
      </c>
      <c r="AC7488" t="s">
        <v>37</v>
      </c>
      <c r="AD7488">
        <v>5</v>
      </c>
      <c r="AE7488">
        <f t="shared" si="816"/>
        <v>105</v>
      </c>
      <c r="AF7488" s="8">
        <f t="shared" si="817"/>
        <v>11.466666666666665</v>
      </c>
      <c r="AG7488" s="8">
        <f t="shared" si="818"/>
        <v>0.57333333333333325</v>
      </c>
      <c r="AH7488">
        <f t="shared" si="819"/>
        <v>12.19</v>
      </c>
      <c r="AI7488">
        <f t="shared" si="820"/>
        <v>0.6</v>
      </c>
      <c r="AJ7488" s="9">
        <f t="shared" si="821"/>
        <v>8.8989999999999991</v>
      </c>
      <c r="AK7488" s="10">
        <f t="shared" si="822"/>
        <v>8.3256666666666668</v>
      </c>
    </row>
    <row r="7489" spans="1:37">
      <c r="A7489" s="1">
        <v>41639</v>
      </c>
      <c r="B7489">
        <v>1039960903522</v>
      </c>
      <c r="C7489" t="s">
        <v>26744</v>
      </c>
      <c r="D7489" t="s">
        <v>26745</v>
      </c>
      <c r="E7489">
        <v>9781622664146</v>
      </c>
      <c r="F7489" t="s">
        <v>7127</v>
      </c>
      <c r="G7489" t="s">
        <v>7128</v>
      </c>
      <c r="H7489" t="s">
        <v>3464</v>
      </c>
      <c r="I7489">
        <v>1</v>
      </c>
      <c r="J7489" t="s">
        <v>34</v>
      </c>
      <c r="K7489" t="s">
        <v>35</v>
      </c>
      <c r="L7489">
        <v>3.44</v>
      </c>
      <c r="M7489" t="s">
        <v>36</v>
      </c>
      <c r="N7489">
        <v>2.99</v>
      </c>
      <c r="O7489" t="s">
        <v>36</v>
      </c>
      <c r="P7489">
        <v>3.3</v>
      </c>
      <c r="Q7489" t="s">
        <v>37</v>
      </c>
      <c r="R7489">
        <v>2.87</v>
      </c>
      <c r="S7489" t="s">
        <v>37</v>
      </c>
      <c r="T7489">
        <v>0.43</v>
      </c>
      <c r="U7489" t="s">
        <v>37</v>
      </c>
      <c r="V7489" t="s">
        <v>26746</v>
      </c>
      <c r="W7489" t="s">
        <v>56</v>
      </c>
      <c r="X7489" t="s">
        <v>40</v>
      </c>
      <c r="Y7489" t="s">
        <v>26747</v>
      </c>
      <c r="Z7489">
        <v>2.0099999999999998</v>
      </c>
      <c r="AA7489" t="s">
        <v>37</v>
      </c>
      <c r="AB7489">
        <v>0.43</v>
      </c>
      <c r="AC7489" t="s">
        <v>37</v>
      </c>
      <c r="AD7489">
        <v>13</v>
      </c>
      <c r="AE7489">
        <f t="shared" si="816"/>
        <v>113</v>
      </c>
      <c r="AF7489" s="8">
        <f t="shared" si="817"/>
        <v>2.9203539823008851</v>
      </c>
      <c r="AG7489" s="8">
        <f t="shared" si="818"/>
        <v>0.37964601769911505</v>
      </c>
      <c r="AH7489">
        <f t="shared" si="819"/>
        <v>3.1</v>
      </c>
      <c r="AI7489">
        <f t="shared" si="820"/>
        <v>0.4</v>
      </c>
      <c r="AJ7489" s="9">
        <f t="shared" si="821"/>
        <v>2.4389999999999996</v>
      </c>
      <c r="AK7489" s="10">
        <f t="shared" si="822"/>
        <v>2.0593539823008844</v>
      </c>
    </row>
    <row r="7490" spans="1:37">
      <c r="A7490" s="1">
        <v>41639</v>
      </c>
      <c r="B7490">
        <v>1039966073516</v>
      </c>
      <c r="C7490" t="s">
        <v>26748</v>
      </c>
      <c r="D7490" t="s">
        <v>26749</v>
      </c>
      <c r="E7490">
        <v>9781429971454</v>
      </c>
      <c r="F7490" t="s">
        <v>2942</v>
      </c>
      <c r="G7490" t="s">
        <v>2943</v>
      </c>
      <c r="H7490" t="s">
        <v>191</v>
      </c>
      <c r="I7490">
        <v>1</v>
      </c>
      <c r="J7490" t="s">
        <v>34</v>
      </c>
      <c r="K7490" t="s">
        <v>35</v>
      </c>
      <c r="L7490">
        <v>3.44</v>
      </c>
      <c r="M7490" t="s">
        <v>36</v>
      </c>
      <c r="N7490">
        <v>2.99</v>
      </c>
      <c r="O7490" t="s">
        <v>36</v>
      </c>
      <c r="P7490">
        <v>3.28</v>
      </c>
      <c r="Q7490" t="s">
        <v>37</v>
      </c>
      <c r="R7490">
        <v>2.85</v>
      </c>
      <c r="S7490" t="s">
        <v>37</v>
      </c>
      <c r="T7490">
        <v>0.43</v>
      </c>
      <c r="U7490" t="s">
        <v>37</v>
      </c>
      <c r="V7490" t="s">
        <v>259</v>
      </c>
      <c r="W7490" t="s">
        <v>214</v>
      </c>
      <c r="X7490" t="s">
        <v>40</v>
      </c>
      <c r="Y7490" t="s">
        <v>26339</v>
      </c>
      <c r="Z7490">
        <v>2</v>
      </c>
      <c r="AA7490" t="s">
        <v>37</v>
      </c>
      <c r="AB7490">
        <v>0.43</v>
      </c>
      <c r="AC7490" t="s">
        <v>37</v>
      </c>
      <c r="AD7490">
        <v>13</v>
      </c>
      <c r="AE7490">
        <f t="shared" si="816"/>
        <v>113</v>
      </c>
      <c r="AF7490" s="8">
        <f t="shared" si="817"/>
        <v>2.9026548672566368</v>
      </c>
      <c r="AG7490" s="8">
        <f t="shared" si="818"/>
        <v>0.37734513274336279</v>
      </c>
      <c r="AH7490">
        <f t="shared" si="819"/>
        <v>3.08</v>
      </c>
      <c r="AI7490">
        <f t="shared" si="820"/>
        <v>0.4</v>
      </c>
      <c r="AJ7490" s="9">
        <f t="shared" si="821"/>
        <v>2.4249999999999998</v>
      </c>
      <c r="AK7490" s="10">
        <f t="shared" si="822"/>
        <v>2.0476548672566368</v>
      </c>
    </row>
    <row r="7491" spans="1:37">
      <c r="A7491" s="1">
        <v>41639</v>
      </c>
      <c r="B7491">
        <v>1039978499515</v>
      </c>
      <c r="C7491" t="s">
        <v>26750</v>
      </c>
      <c r="D7491" t="s">
        <v>26751</v>
      </c>
      <c r="E7491">
        <v>9781429944786</v>
      </c>
      <c r="F7491" t="s">
        <v>26752</v>
      </c>
      <c r="G7491" t="s">
        <v>26753</v>
      </c>
      <c r="H7491" t="s">
        <v>15956</v>
      </c>
      <c r="I7491">
        <v>1</v>
      </c>
      <c r="J7491" t="s">
        <v>34</v>
      </c>
      <c r="K7491" t="s">
        <v>35</v>
      </c>
      <c r="L7491">
        <v>16.09</v>
      </c>
      <c r="M7491" t="s">
        <v>36</v>
      </c>
      <c r="N7491">
        <v>13.99</v>
      </c>
      <c r="O7491" t="s">
        <v>36</v>
      </c>
      <c r="P7491">
        <v>15.33</v>
      </c>
      <c r="Q7491" t="s">
        <v>37</v>
      </c>
      <c r="R7491">
        <v>13.33</v>
      </c>
      <c r="S7491" t="s">
        <v>37</v>
      </c>
      <c r="T7491">
        <v>2</v>
      </c>
      <c r="U7491" t="s">
        <v>37</v>
      </c>
      <c r="V7491" t="s">
        <v>161</v>
      </c>
      <c r="W7491" t="s">
        <v>162</v>
      </c>
      <c r="X7491" t="s">
        <v>40</v>
      </c>
      <c r="Y7491" t="s">
        <v>26754</v>
      </c>
      <c r="Z7491">
        <v>9.33</v>
      </c>
      <c r="AA7491" t="s">
        <v>37</v>
      </c>
      <c r="AB7491">
        <v>2</v>
      </c>
      <c r="AC7491" t="s">
        <v>37</v>
      </c>
      <c r="AD7491">
        <v>5</v>
      </c>
      <c r="AE7491">
        <f t="shared" si="816"/>
        <v>105</v>
      </c>
      <c r="AF7491" s="8">
        <f t="shared" si="817"/>
        <v>14.6</v>
      </c>
      <c r="AG7491" s="8">
        <f t="shared" si="818"/>
        <v>0.73</v>
      </c>
      <c r="AH7491">
        <f t="shared" si="819"/>
        <v>15.53</v>
      </c>
      <c r="AI7491">
        <f t="shared" si="820"/>
        <v>0.77</v>
      </c>
      <c r="AJ7491" s="9">
        <f t="shared" si="821"/>
        <v>11.331</v>
      </c>
      <c r="AK7491" s="10">
        <f t="shared" si="822"/>
        <v>10.600999999999999</v>
      </c>
    </row>
    <row r="7492" spans="1:37">
      <c r="A7492" s="1">
        <v>41639</v>
      </c>
      <c r="B7492">
        <v>1039979388516</v>
      </c>
      <c r="C7492" t="s">
        <v>26755</v>
      </c>
      <c r="D7492" t="s">
        <v>26756</v>
      </c>
      <c r="E7492">
        <v>9781429923149</v>
      </c>
      <c r="F7492" t="s">
        <v>3354</v>
      </c>
      <c r="G7492" t="s">
        <v>3355</v>
      </c>
      <c r="H7492" t="s">
        <v>191</v>
      </c>
      <c r="I7492">
        <v>1</v>
      </c>
      <c r="J7492" t="s">
        <v>34</v>
      </c>
      <c r="K7492" t="s">
        <v>35</v>
      </c>
      <c r="L7492">
        <v>3.44</v>
      </c>
      <c r="M7492" t="s">
        <v>36</v>
      </c>
      <c r="N7492">
        <v>2.99</v>
      </c>
      <c r="O7492" t="s">
        <v>36</v>
      </c>
      <c r="P7492">
        <v>3.28</v>
      </c>
      <c r="Q7492" t="s">
        <v>37</v>
      </c>
      <c r="R7492">
        <v>2.85</v>
      </c>
      <c r="S7492" t="s">
        <v>37</v>
      </c>
      <c r="T7492">
        <v>0.43</v>
      </c>
      <c r="U7492" t="s">
        <v>37</v>
      </c>
      <c r="V7492" t="s">
        <v>3033</v>
      </c>
      <c r="W7492" t="s">
        <v>120</v>
      </c>
      <c r="X7492" t="s">
        <v>40</v>
      </c>
      <c r="Y7492" t="s">
        <v>26757</v>
      </c>
      <c r="Z7492">
        <v>2</v>
      </c>
      <c r="AA7492" t="s">
        <v>37</v>
      </c>
      <c r="AB7492">
        <v>0.43</v>
      </c>
      <c r="AC7492" t="s">
        <v>37</v>
      </c>
      <c r="AD7492">
        <v>13</v>
      </c>
      <c r="AE7492">
        <f t="shared" ref="AE7492:AE7555" si="823">AD7492+100</f>
        <v>113</v>
      </c>
      <c r="AF7492" s="8">
        <f t="shared" si="817"/>
        <v>2.9026548672566368</v>
      </c>
      <c r="AG7492" s="8">
        <f t="shared" si="818"/>
        <v>0.37734513274336279</v>
      </c>
      <c r="AH7492">
        <f t="shared" si="819"/>
        <v>3.08</v>
      </c>
      <c r="AI7492">
        <f t="shared" si="820"/>
        <v>0.4</v>
      </c>
      <c r="AJ7492" s="9">
        <f t="shared" si="821"/>
        <v>2.4249999999999998</v>
      </c>
      <c r="AK7492" s="10">
        <f t="shared" si="822"/>
        <v>2.0476548672566368</v>
      </c>
    </row>
    <row r="7493" spans="1:37">
      <c r="A7493" s="1">
        <v>41639</v>
      </c>
      <c r="B7493">
        <v>1039981468512</v>
      </c>
      <c r="C7493" t="s">
        <v>26758</v>
      </c>
      <c r="D7493" t="s">
        <v>26759</v>
      </c>
      <c r="E7493">
        <v>9780805098235</v>
      </c>
      <c r="F7493" t="s">
        <v>1635</v>
      </c>
      <c r="G7493" t="s">
        <v>1636</v>
      </c>
      <c r="H7493" t="s">
        <v>1637</v>
      </c>
      <c r="I7493">
        <v>1</v>
      </c>
      <c r="J7493" t="s">
        <v>34</v>
      </c>
      <c r="K7493" t="s">
        <v>35</v>
      </c>
      <c r="L7493">
        <v>12.64</v>
      </c>
      <c r="M7493" t="s">
        <v>36</v>
      </c>
      <c r="N7493">
        <v>10.99</v>
      </c>
      <c r="O7493" t="s">
        <v>36</v>
      </c>
      <c r="P7493">
        <v>12.04</v>
      </c>
      <c r="Q7493" t="s">
        <v>37</v>
      </c>
      <c r="R7493">
        <v>10.47</v>
      </c>
      <c r="S7493" t="s">
        <v>37</v>
      </c>
      <c r="T7493">
        <v>1.57</v>
      </c>
      <c r="U7493" t="s">
        <v>37</v>
      </c>
      <c r="V7493" t="s">
        <v>3725</v>
      </c>
      <c r="W7493" t="s">
        <v>56</v>
      </c>
      <c r="X7493" t="s">
        <v>40</v>
      </c>
      <c r="Y7493" t="s">
        <v>26760</v>
      </c>
      <c r="Z7493">
        <v>7.33</v>
      </c>
      <c r="AA7493" t="s">
        <v>37</v>
      </c>
      <c r="AB7493">
        <v>1.57</v>
      </c>
      <c r="AC7493" t="s">
        <v>37</v>
      </c>
      <c r="AD7493">
        <v>13</v>
      </c>
      <c r="AE7493">
        <f t="shared" si="823"/>
        <v>113</v>
      </c>
      <c r="AF7493" s="8">
        <f t="shared" ref="AF7493:AF7556" si="824">((P7493/AE7493)*100)*ABS(I7493)</f>
        <v>10.654867256637166</v>
      </c>
      <c r="AG7493" s="8">
        <f t="shared" ref="AG7493:AG7556" si="825">+AF7493*AD7493/100</f>
        <v>1.3851327433628315</v>
      </c>
      <c r="AH7493">
        <f t="shared" ref="AH7493:AH7556" si="826">TRUNC(AF7493*1.0638,2)</f>
        <v>11.33</v>
      </c>
      <c r="AI7493">
        <f t="shared" ref="AI7493:AI7556" si="827">TRUNC(AG7493*1.0638,2)</f>
        <v>1.47</v>
      </c>
      <c r="AJ7493" s="9">
        <f t="shared" ref="AJ7493:AJ7556" si="828">((P7493-T7493)*0.7+T7493)*ABS(I7493)</f>
        <v>8.8989999999999991</v>
      </c>
      <c r="AK7493" s="10">
        <f t="shared" ref="AK7493:AK7556" si="829">(AJ7493-AG7493)</f>
        <v>7.5138672566371678</v>
      </c>
    </row>
    <row r="7494" spans="1:37">
      <c r="A7494" s="1">
        <v>41639</v>
      </c>
      <c r="B7494">
        <v>1039984913521</v>
      </c>
      <c r="C7494" t="s">
        <v>26761</v>
      </c>
      <c r="D7494" t="s">
        <v>26762</v>
      </c>
      <c r="E7494">
        <v>9781622660766</v>
      </c>
      <c r="F7494" t="s">
        <v>5749</v>
      </c>
      <c r="G7494" t="s">
        <v>5750</v>
      </c>
      <c r="H7494" t="s">
        <v>18115</v>
      </c>
      <c r="I7494">
        <v>1</v>
      </c>
      <c r="J7494" t="s">
        <v>34</v>
      </c>
      <c r="K7494" t="s">
        <v>35</v>
      </c>
      <c r="L7494">
        <v>6.89</v>
      </c>
      <c r="M7494" t="s">
        <v>36</v>
      </c>
      <c r="N7494">
        <v>5.99</v>
      </c>
      <c r="O7494" t="s">
        <v>36</v>
      </c>
      <c r="P7494">
        <v>6.56</v>
      </c>
      <c r="Q7494" t="s">
        <v>37</v>
      </c>
      <c r="R7494">
        <v>5.71</v>
      </c>
      <c r="S7494" t="s">
        <v>37</v>
      </c>
      <c r="T7494">
        <v>0.85</v>
      </c>
      <c r="U7494" t="s">
        <v>37</v>
      </c>
      <c r="V7494" t="s">
        <v>81</v>
      </c>
      <c r="W7494" t="s">
        <v>82</v>
      </c>
      <c r="X7494" t="s">
        <v>40</v>
      </c>
      <c r="Y7494" t="s">
        <v>26763</v>
      </c>
      <c r="Z7494">
        <v>4</v>
      </c>
      <c r="AA7494" t="s">
        <v>37</v>
      </c>
      <c r="AB7494">
        <v>0.85</v>
      </c>
      <c r="AC7494" t="s">
        <v>37</v>
      </c>
      <c r="AD7494">
        <v>5</v>
      </c>
      <c r="AE7494">
        <f t="shared" si="823"/>
        <v>105</v>
      </c>
      <c r="AF7494" s="8">
        <f t="shared" si="824"/>
        <v>6.2476190476190467</v>
      </c>
      <c r="AG7494" s="8">
        <f t="shared" si="825"/>
        <v>0.31238095238095231</v>
      </c>
      <c r="AH7494">
        <f t="shared" si="826"/>
        <v>6.64</v>
      </c>
      <c r="AI7494">
        <f t="shared" si="827"/>
        <v>0.33</v>
      </c>
      <c r="AJ7494" s="9">
        <f t="shared" si="828"/>
        <v>4.8469999999999995</v>
      </c>
      <c r="AK7494" s="10">
        <f t="shared" si="829"/>
        <v>4.5346190476190475</v>
      </c>
    </row>
    <row r="7495" spans="1:37">
      <c r="A7495" s="1">
        <v>41639</v>
      </c>
      <c r="B7495">
        <v>1039991090521</v>
      </c>
      <c r="C7495" t="s">
        <v>26764</v>
      </c>
      <c r="D7495" t="s">
        <v>26765</v>
      </c>
      <c r="E7495">
        <v>9780374711016</v>
      </c>
      <c r="F7495" t="s">
        <v>225</v>
      </c>
      <c r="G7495" t="s">
        <v>226</v>
      </c>
      <c r="H7495" t="s">
        <v>227</v>
      </c>
      <c r="I7495">
        <v>1</v>
      </c>
      <c r="J7495" t="s">
        <v>34</v>
      </c>
      <c r="K7495" t="s">
        <v>35</v>
      </c>
      <c r="L7495">
        <v>16.09</v>
      </c>
      <c r="M7495" t="s">
        <v>36</v>
      </c>
      <c r="N7495">
        <v>13.99</v>
      </c>
      <c r="O7495" t="s">
        <v>36</v>
      </c>
      <c r="P7495">
        <v>15.33</v>
      </c>
      <c r="Q7495" t="s">
        <v>37</v>
      </c>
      <c r="R7495">
        <v>13.33</v>
      </c>
      <c r="S7495" t="s">
        <v>37</v>
      </c>
      <c r="T7495">
        <v>2</v>
      </c>
      <c r="U7495" t="s">
        <v>37</v>
      </c>
      <c r="V7495" t="s">
        <v>4495</v>
      </c>
      <c r="W7495" t="s">
        <v>82</v>
      </c>
      <c r="X7495" t="s">
        <v>40</v>
      </c>
      <c r="Y7495" t="s">
        <v>26766</v>
      </c>
      <c r="Z7495">
        <v>9.33</v>
      </c>
      <c r="AA7495" t="s">
        <v>37</v>
      </c>
      <c r="AB7495">
        <v>2</v>
      </c>
      <c r="AC7495" t="s">
        <v>37</v>
      </c>
      <c r="AD7495">
        <v>5</v>
      </c>
      <c r="AE7495">
        <f t="shared" si="823"/>
        <v>105</v>
      </c>
      <c r="AF7495" s="8">
        <f t="shared" si="824"/>
        <v>14.6</v>
      </c>
      <c r="AG7495" s="8">
        <f t="shared" si="825"/>
        <v>0.73</v>
      </c>
      <c r="AH7495">
        <f t="shared" si="826"/>
        <v>15.53</v>
      </c>
      <c r="AI7495">
        <f t="shared" si="827"/>
        <v>0.77</v>
      </c>
      <c r="AJ7495" s="9">
        <f t="shared" si="828"/>
        <v>11.331</v>
      </c>
      <c r="AK7495" s="10">
        <f t="shared" si="829"/>
        <v>10.600999999999999</v>
      </c>
    </row>
    <row r="7496" spans="1:37">
      <c r="A7496" s="1">
        <v>41639</v>
      </c>
      <c r="B7496">
        <v>1039996210522</v>
      </c>
      <c r="C7496" t="s">
        <v>26767</v>
      </c>
      <c r="D7496" t="s">
        <v>26768</v>
      </c>
      <c r="E7496">
        <v>9781250011015</v>
      </c>
      <c r="F7496" t="s">
        <v>1509</v>
      </c>
      <c r="G7496" t="s">
        <v>1510</v>
      </c>
      <c r="H7496" t="s">
        <v>1511</v>
      </c>
      <c r="I7496">
        <v>1</v>
      </c>
      <c r="J7496" t="s">
        <v>34</v>
      </c>
      <c r="K7496" t="s">
        <v>35</v>
      </c>
      <c r="L7496">
        <v>10.34</v>
      </c>
      <c r="M7496" t="s">
        <v>36</v>
      </c>
      <c r="N7496">
        <v>8.99</v>
      </c>
      <c r="O7496" t="s">
        <v>36</v>
      </c>
      <c r="P7496">
        <v>9.92</v>
      </c>
      <c r="Q7496" t="s">
        <v>37</v>
      </c>
      <c r="R7496">
        <v>8.6199999999999992</v>
      </c>
      <c r="S7496" t="s">
        <v>37</v>
      </c>
      <c r="T7496">
        <v>1.3</v>
      </c>
      <c r="U7496" t="s">
        <v>37</v>
      </c>
      <c r="V7496" t="s">
        <v>5938</v>
      </c>
      <c r="W7496" t="s">
        <v>95</v>
      </c>
      <c r="X7496" t="s">
        <v>40</v>
      </c>
      <c r="Y7496" t="s">
        <v>26769</v>
      </c>
      <c r="Z7496">
        <v>6.03</v>
      </c>
      <c r="AA7496" t="s">
        <v>37</v>
      </c>
      <c r="AB7496">
        <v>1.3</v>
      </c>
      <c r="AC7496" t="s">
        <v>37</v>
      </c>
      <c r="AD7496">
        <v>5</v>
      </c>
      <c r="AE7496">
        <f t="shared" si="823"/>
        <v>105</v>
      </c>
      <c r="AF7496" s="8">
        <f t="shared" si="824"/>
        <v>9.4476190476190478</v>
      </c>
      <c r="AG7496" s="8">
        <f t="shared" si="825"/>
        <v>0.4723809523809524</v>
      </c>
      <c r="AH7496">
        <f t="shared" si="826"/>
        <v>10.050000000000001</v>
      </c>
      <c r="AI7496">
        <f t="shared" si="827"/>
        <v>0.5</v>
      </c>
      <c r="AJ7496" s="9">
        <f t="shared" si="828"/>
        <v>7.3339999999999987</v>
      </c>
      <c r="AK7496" s="10">
        <f t="shared" si="829"/>
        <v>6.8616190476190466</v>
      </c>
    </row>
    <row r="7497" spans="1:37">
      <c r="A7497" s="1">
        <v>41639</v>
      </c>
      <c r="B7497">
        <v>1040006421521</v>
      </c>
      <c r="C7497" t="s">
        <v>26770</v>
      </c>
      <c r="D7497" t="s">
        <v>26771</v>
      </c>
      <c r="E7497">
        <v>9781466822276</v>
      </c>
      <c r="F7497" t="s">
        <v>25038</v>
      </c>
      <c r="G7497" t="s">
        <v>25039</v>
      </c>
      <c r="H7497" t="s">
        <v>526</v>
      </c>
      <c r="I7497">
        <v>1</v>
      </c>
      <c r="J7497" t="s">
        <v>34</v>
      </c>
      <c r="K7497" t="s">
        <v>35</v>
      </c>
      <c r="L7497">
        <v>10.34</v>
      </c>
      <c r="M7497" t="s">
        <v>36</v>
      </c>
      <c r="N7497">
        <v>8.99</v>
      </c>
      <c r="O7497" t="s">
        <v>36</v>
      </c>
      <c r="P7497">
        <v>9.85</v>
      </c>
      <c r="Q7497" t="s">
        <v>37</v>
      </c>
      <c r="R7497">
        <v>8.57</v>
      </c>
      <c r="S7497" t="s">
        <v>37</v>
      </c>
      <c r="T7497">
        <v>1.28</v>
      </c>
      <c r="U7497" t="s">
        <v>37</v>
      </c>
      <c r="V7497" t="s">
        <v>277</v>
      </c>
      <c r="W7497" t="s">
        <v>56</v>
      </c>
      <c r="X7497" t="s">
        <v>40</v>
      </c>
      <c r="Y7497" t="s">
        <v>11339</v>
      </c>
      <c r="Z7497">
        <v>6</v>
      </c>
      <c r="AA7497" t="s">
        <v>37</v>
      </c>
      <c r="AB7497">
        <v>1.28</v>
      </c>
      <c r="AC7497" t="s">
        <v>37</v>
      </c>
      <c r="AD7497">
        <v>13</v>
      </c>
      <c r="AE7497">
        <f t="shared" si="823"/>
        <v>113</v>
      </c>
      <c r="AF7497" s="8">
        <f t="shared" si="824"/>
        <v>8.716814159292035</v>
      </c>
      <c r="AG7497" s="8">
        <f t="shared" si="825"/>
        <v>1.1331858407079645</v>
      </c>
      <c r="AH7497">
        <f t="shared" si="826"/>
        <v>9.27</v>
      </c>
      <c r="AI7497">
        <f t="shared" si="827"/>
        <v>1.2</v>
      </c>
      <c r="AJ7497" s="9">
        <f t="shared" si="828"/>
        <v>7.2789999999999999</v>
      </c>
      <c r="AK7497" s="10">
        <f t="shared" si="829"/>
        <v>6.1458141592920352</v>
      </c>
    </row>
    <row r="7498" spans="1:37">
      <c r="A7498" s="1">
        <v>41639</v>
      </c>
      <c r="B7498">
        <v>1040006724521</v>
      </c>
      <c r="C7498" t="s">
        <v>26772</v>
      </c>
      <c r="D7498" t="s">
        <v>26773</v>
      </c>
      <c r="E7498">
        <v>9781466837041</v>
      </c>
      <c r="F7498" t="s">
        <v>24851</v>
      </c>
      <c r="G7498" t="s">
        <v>24852</v>
      </c>
      <c r="H7498" t="s">
        <v>715</v>
      </c>
      <c r="I7498">
        <v>1</v>
      </c>
      <c r="J7498" t="s">
        <v>34</v>
      </c>
      <c r="K7498" t="s">
        <v>35</v>
      </c>
      <c r="L7498">
        <v>12.64</v>
      </c>
      <c r="M7498" t="s">
        <v>36</v>
      </c>
      <c r="N7498">
        <v>10.99</v>
      </c>
      <c r="O7498" t="s">
        <v>36</v>
      </c>
      <c r="P7498">
        <v>12.04</v>
      </c>
      <c r="Q7498" t="s">
        <v>37</v>
      </c>
      <c r="R7498">
        <v>10.47</v>
      </c>
      <c r="S7498" t="s">
        <v>37</v>
      </c>
      <c r="T7498">
        <v>1.57</v>
      </c>
      <c r="U7498" t="s">
        <v>37</v>
      </c>
      <c r="V7498" t="s">
        <v>277</v>
      </c>
      <c r="W7498" t="s">
        <v>120</v>
      </c>
      <c r="X7498" t="s">
        <v>40</v>
      </c>
      <c r="Y7498" t="s">
        <v>26774</v>
      </c>
      <c r="Z7498">
        <v>7.33</v>
      </c>
      <c r="AA7498" t="s">
        <v>37</v>
      </c>
      <c r="AB7498">
        <v>1.57</v>
      </c>
      <c r="AC7498" t="s">
        <v>37</v>
      </c>
      <c r="AD7498">
        <v>13</v>
      </c>
      <c r="AE7498">
        <f t="shared" si="823"/>
        <v>113</v>
      </c>
      <c r="AF7498" s="8">
        <f t="shared" si="824"/>
        <v>10.654867256637166</v>
      </c>
      <c r="AG7498" s="8">
        <f t="shared" si="825"/>
        <v>1.3851327433628315</v>
      </c>
      <c r="AH7498">
        <f t="shared" si="826"/>
        <v>11.33</v>
      </c>
      <c r="AI7498">
        <f t="shared" si="827"/>
        <v>1.47</v>
      </c>
      <c r="AJ7498" s="9">
        <f t="shared" si="828"/>
        <v>8.8989999999999991</v>
      </c>
      <c r="AK7498" s="10">
        <f t="shared" si="829"/>
        <v>7.5138672566371678</v>
      </c>
    </row>
    <row r="7499" spans="1:37">
      <c r="A7499" s="1">
        <v>41639</v>
      </c>
      <c r="B7499">
        <v>1040007436521</v>
      </c>
      <c r="C7499" t="s">
        <v>26775</v>
      </c>
      <c r="D7499" t="s">
        <v>26776</v>
      </c>
      <c r="E7499">
        <v>9781466837041</v>
      </c>
      <c r="F7499" t="s">
        <v>24851</v>
      </c>
      <c r="G7499" t="s">
        <v>24852</v>
      </c>
      <c r="H7499" t="s">
        <v>715</v>
      </c>
      <c r="I7499">
        <v>1</v>
      </c>
      <c r="J7499" t="s">
        <v>34</v>
      </c>
      <c r="K7499" t="s">
        <v>35</v>
      </c>
      <c r="L7499">
        <v>12.64</v>
      </c>
      <c r="M7499" t="s">
        <v>36</v>
      </c>
      <c r="N7499">
        <v>10.99</v>
      </c>
      <c r="O7499" t="s">
        <v>36</v>
      </c>
      <c r="P7499">
        <v>12.04</v>
      </c>
      <c r="Q7499" t="s">
        <v>37</v>
      </c>
      <c r="R7499">
        <v>10.47</v>
      </c>
      <c r="S7499" t="s">
        <v>37</v>
      </c>
      <c r="T7499">
        <v>1.57</v>
      </c>
      <c r="U7499" t="s">
        <v>37</v>
      </c>
      <c r="V7499" t="s">
        <v>26777</v>
      </c>
      <c r="W7499" t="s">
        <v>56</v>
      </c>
      <c r="X7499" t="s">
        <v>40</v>
      </c>
      <c r="Y7499" t="s">
        <v>26778</v>
      </c>
      <c r="Z7499">
        <v>7.33</v>
      </c>
      <c r="AA7499" t="s">
        <v>37</v>
      </c>
      <c r="AB7499">
        <v>1.57</v>
      </c>
      <c r="AC7499" t="s">
        <v>37</v>
      </c>
      <c r="AD7499">
        <v>13</v>
      </c>
      <c r="AE7499">
        <f t="shared" si="823"/>
        <v>113</v>
      </c>
      <c r="AF7499" s="8">
        <f t="shared" si="824"/>
        <v>10.654867256637166</v>
      </c>
      <c r="AG7499" s="8">
        <f t="shared" si="825"/>
        <v>1.3851327433628315</v>
      </c>
      <c r="AH7499">
        <f t="shared" si="826"/>
        <v>11.33</v>
      </c>
      <c r="AI7499">
        <f t="shared" si="827"/>
        <v>1.47</v>
      </c>
      <c r="AJ7499" s="9">
        <f t="shared" si="828"/>
        <v>8.8989999999999991</v>
      </c>
      <c r="AK7499" s="10">
        <f t="shared" si="829"/>
        <v>7.5138672566371678</v>
      </c>
    </row>
    <row r="7500" spans="1:37">
      <c r="A7500" s="1">
        <v>41639</v>
      </c>
      <c r="B7500">
        <v>1040012522521</v>
      </c>
      <c r="C7500" t="s">
        <v>26779</v>
      </c>
      <c r="D7500" t="s">
        <v>26780</v>
      </c>
      <c r="E7500">
        <v>9781466837041</v>
      </c>
      <c r="F7500" t="s">
        <v>24851</v>
      </c>
      <c r="G7500" t="s">
        <v>24852</v>
      </c>
      <c r="H7500" t="s">
        <v>715</v>
      </c>
      <c r="I7500">
        <v>1</v>
      </c>
      <c r="J7500" t="s">
        <v>34</v>
      </c>
      <c r="K7500" t="s">
        <v>35</v>
      </c>
      <c r="L7500">
        <v>12.64</v>
      </c>
      <c r="M7500" t="s">
        <v>36</v>
      </c>
      <c r="N7500">
        <v>10.99</v>
      </c>
      <c r="O7500" t="s">
        <v>36</v>
      </c>
      <c r="P7500">
        <v>12.04</v>
      </c>
      <c r="Q7500" t="s">
        <v>37</v>
      </c>
      <c r="R7500">
        <v>10.47</v>
      </c>
      <c r="S7500" t="s">
        <v>37</v>
      </c>
      <c r="T7500">
        <v>1.57</v>
      </c>
      <c r="U7500" t="s">
        <v>37</v>
      </c>
      <c r="V7500" t="s">
        <v>1365</v>
      </c>
      <c r="W7500" t="s">
        <v>56</v>
      </c>
      <c r="X7500" t="s">
        <v>40</v>
      </c>
      <c r="Y7500" t="s">
        <v>26781</v>
      </c>
      <c r="Z7500">
        <v>7.33</v>
      </c>
      <c r="AA7500" t="s">
        <v>37</v>
      </c>
      <c r="AB7500">
        <v>1.57</v>
      </c>
      <c r="AC7500" t="s">
        <v>37</v>
      </c>
      <c r="AD7500">
        <v>13</v>
      </c>
      <c r="AE7500">
        <f t="shared" si="823"/>
        <v>113</v>
      </c>
      <c r="AF7500" s="8">
        <f t="shared" si="824"/>
        <v>10.654867256637166</v>
      </c>
      <c r="AG7500" s="8">
        <f t="shared" si="825"/>
        <v>1.3851327433628315</v>
      </c>
      <c r="AH7500">
        <f t="shared" si="826"/>
        <v>11.33</v>
      </c>
      <c r="AI7500">
        <f t="shared" si="827"/>
        <v>1.47</v>
      </c>
      <c r="AJ7500" s="9">
        <f t="shared" si="828"/>
        <v>8.8989999999999991</v>
      </c>
      <c r="AK7500" s="10">
        <f t="shared" si="829"/>
        <v>7.5138672566371678</v>
      </c>
    </row>
    <row r="7501" spans="1:37">
      <c r="A7501" s="1">
        <v>41639</v>
      </c>
      <c r="B7501">
        <v>1040012778521</v>
      </c>
      <c r="C7501" t="s">
        <v>26782</v>
      </c>
      <c r="D7501" t="s">
        <v>26783</v>
      </c>
      <c r="E7501">
        <v>9781466837041</v>
      </c>
      <c r="F7501" t="s">
        <v>24851</v>
      </c>
      <c r="G7501" t="s">
        <v>24852</v>
      </c>
      <c r="H7501" t="s">
        <v>715</v>
      </c>
      <c r="I7501">
        <v>1</v>
      </c>
      <c r="J7501" t="s">
        <v>34</v>
      </c>
      <c r="K7501" t="s">
        <v>35</v>
      </c>
      <c r="L7501">
        <v>12.64</v>
      </c>
      <c r="M7501" t="s">
        <v>36</v>
      </c>
      <c r="N7501">
        <v>10.99</v>
      </c>
      <c r="O7501" t="s">
        <v>36</v>
      </c>
      <c r="P7501">
        <v>12.04</v>
      </c>
      <c r="Q7501" t="s">
        <v>37</v>
      </c>
      <c r="R7501">
        <v>10.47</v>
      </c>
      <c r="S7501" t="s">
        <v>37</v>
      </c>
      <c r="T7501">
        <v>1.57</v>
      </c>
      <c r="U7501" t="s">
        <v>37</v>
      </c>
      <c r="V7501" t="s">
        <v>2160</v>
      </c>
      <c r="W7501" t="s">
        <v>140</v>
      </c>
      <c r="X7501" t="s">
        <v>40</v>
      </c>
      <c r="Y7501" t="s">
        <v>25605</v>
      </c>
      <c r="Z7501">
        <v>7.33</v>
      </c>
      <c r="AA7501" t="s">
        <v>37</v>
      </c>
      <c r="AB7501">
        <v>1.57</v>
      </c>
      <c r="AC7501" t="s">
        <v>37</v>
      </c>
      <c r="AD7501">
        <v>5</v>
      </c>
      <c r="AE7501">
        <f t="shared" si="823"/>
        <v>105</v>
      </c>
      <c r="AF7501" s="8">
        <f t="shared" si="824"/>
        <v>11.466666666666665</v>
      </c>
      <c r="AG7501" s="8">
        <f t="shared" si="825"/>
        <v>0.57333333333333325</v>
      </c>
      <c r="AH7501">
        <f t="shared" si="826"/>
        <v>12.19</v>
      </c>
      <c r="AI7501">
        <f t="shared" si="827"/>
        <v>0.6</v>
      </c>
      <c r="AJ7501" s="9">
        <f t="shared" si="828"/>
        <v>8.8989999999999991</v>
      </c>
      <c r="AK7501" s="10">
        <f t="shared" si="829"/>
        <v>8.3256666666666668</v>
      </c>
    </row>
    <row r="7502" spans="1:37">
      <c r="A7502" s="1">
        <v>41639</v>
      </c>
      <c r="B7502">
        <v>1040012965521</v>
      </c>
      <c r="C7502" t="s">
        <v>26784</v>
      </c>
      <c r="D7502" t="s">
        <v>26785</v>
      </c>
      <c r="E7502">
        <v>9781466841796</v>
      </c>
      <c r="F7502" t="s">
        <v>24846</v>
      </c>
      <c r="G7502" t="s">
        <v>24847</v>
      </c>
      <c r="H7502" t="s">
        <v>5862</v>
      </c>
      <c r="I7502">
        <v>1</v>
      </c>
      <c r="J7502" t="s">
        <v>34</v>
      </c>
      <c r="K7502" t="s">
        <v>35</v>
      </c>
      <c r="L7502">
        <v>10.34</v>
      </c>
      <c r="M7502" t="s">
        <v>36</v>
      </c>
      <c r="N7502">
        <v>8.99</v>
      </c>
      <c r="O7502" t="s">
        <v>36</v>
      </c>
      <c r="P7502">
        <v>9.85</v>
      </c>
      <c r="Q7502" t="s">
        <v>37</v>
      </c>
      <c r="R7502">
        <v>8.57</v>
      </c>
      <c r="S7502" t="s">
        <v>37</v>
      </c>
      <c r="T7502">
        <v>1.28</v>
      </c>
      <c r="U7502" t="s">
        <v>37</v>
      </c>
      <c r="V7502" t="s">
        <v>3033</v>
      </c>
      <c r="W7502" t="s">
        <v>56</v>
      </c>
      <c r="X7502" t="s">
        <v>40</v>
      </c>
      <c r="Y7502" t="s">
        <v>26786</v>
      </c>
      <c r="Z7502">
        <v>6</v>
      </c>
      <c r="AA7502" t="s">
        <v>37</v>
      </c>
      <c r="AB7502">
        <v>1.28</v>
      </c>
      <c r="AC7502" t="s">
        <v>37</v>
      </c>
      <c r="AD7502">
        <v>13</v>
      </c>
      <c r="AE7502">
        <f t="shared" si="823"/>
        <v>113</v>
      </c>
      <c r="AF7502" s="8">
        <f t="shared" si="824"/>
        <v>8.716814159292035</v>
      </c>
      <c r="AG7502" s="8">
        <f t="shared" si="825"/>
        <v>1.1331858407079645</v>
      </c>
      <c r="AH7502">
        <f t="shared" si="826"/>
        <v>9.27</v>
      </c>
      <c r="AI7502">
        <f t="shared" si="827"/>
        <v>1.2</v>
      </c>
      <c r="AJ7502" s="9">
        <f t="shared" si="828"/>
        <v>7.2789999999999999</v>
      </c>
      <c r="AK7502" s="10">
        <f t="shared" si="829"/>
        <v>6.1458141592920352</v>
      </c>
    </row>
    <row r="7503" spans="1:37">
      <c r="A7503" s="1">
        <v>41639</v>
      </c>
      <c r="B7503">
        <v>1040015461521</v>
      </c>
      <c r="C7503" t="s">
        <v>26787</v>
      </c>
      <c r="D7503" t="s">
        <v>26788</v>
      </c>
      <c r="E7503">
        <v>9781466822276</v>
      </c>
      <c r="F7503" t="s">
        <v>25038</v>
      </c>
      <c r="G7503" t="s">
        <v>25039</v>
      </c>
      <c r="H7503" t="s">
        <v>526</v>
      </c>
      <c r="I7503">
        <v>1</v>
      </c>
      <c r="J7503" t="s">
        <v>34</v>
      </c>
      <c r="K7503" t="s">
        <v>35</v>
      </c>
      <c r="L7503">
        <v>10.34</v>
      </c>
      <c r="M7503" t="s">
        <v>36</v>
      </c>
      <c r="N7503">
        <v>8.99</v>
      </c>
      <c r="O7503" t="s">
        <v>36</v>
      </c>
      <c r="P7503">
        <v>9.85</v>
      </c>
      <c r="Q7503" t="s">
        <v>37</v>
      </c>
      <c r="R7503">
        <v>8.57</v>
      </c>
      <c r="S7503" t="s">
        <v>37</v>
      </c>
      <c r="T7503">
        <v>1.28</v>
      </c>
      <c r="U7503" t="s">
        <v>37</v>
      </c>
      <c r="V7503" t="s">
        <v>139</v>
      </c>
      <c r="W7503" t="s">
        <v>1029</v>
      </c>
      <c r="X7503" t="s">
        <v>40</v>
      </c>
      <c r="Y7503" t="s">
        <v>8750</v>
      </c>
      <c r="Z7503">
        <v>6</v>
      </c>
      <c r="AA7503" t="s">
        <v>37</v>
      </c>
      <c r="AB7503">
        <v>1.28</v>
      </c>
      <c r="AC7503" t="s">
        <v>37</v>
      </c>
      <c r="AD7503">
        <v>5</v>
      </c>
      <c r="AE7503">
        <f t="shared" si="823"/>
        <v>105</v>
      </c>
      <c r="AF7503" s="8">
        <f t="shared" si="824"/>
        <v>9.3809523809523796</v>
      </c>
      <c r="AG7503" s="8">
        <f t="shared" si="825"/>
        <v>0.46904761904761899</v>
      </c>
      <c r="AH7503">
        <f t="shared" si="826"/>
        <v>9.9700000000000006</v>
      </c>
      <c r="AI7503">
        <f t="shared" si="827"/>
        <v>0.49</v>
      </c>
      <c r="AJ7503" s="9">
        <f t="shared" si="828"/>
        <v>7.2789999999999999</v>
      </c>
      <c r="AK7503" s="10">
        <f t="shared" si="829"/>
        <v>6.8099523809523808</v>
      </c>
    </row>
    <row r="7504" spans="1:37">
      <c r="A7504" s="1">
        <v>41639</v>
      </c>
      <c r="B7504">
        <v>1040016748521</v>
      </c>
      <c r="C7504" t="s">
        <v>26789</v>
      </c>
      <c r="D7504" t="s">
        <v>26790</v>
      </c>
      <c r="E7504">
        <v>9781466841796</v>
      </c>
      <c r="F7504" t="s">
        <v>24846</v>
      </c>
      <c r="G7504" t="s">
        <v>24847</v>
      </c>
      <c r="H7504" t="s">
        <v>5862</v>
      </c>
      <c r="I7504">
        <v>1</v>
      </c>
      <c r="J7504" t="s">
        <v>34</v>
      </c>
      <c r="K7504" t="s">
        <v>35</v>
      </c>
      <c r="L7504">
        <v>10.34</v>
      </c>
      <c r="M7504" t="s">
        <v>36</v>
      </c>
      <c r="N7504">
        <v>8.99</v>
      </c>
      <c r="O7504" t="s">
        <v>36</v>
      </c>
      <c r="P7504">
        <v>9.85</v>
      </c>
      <c r="Q7504" t="s">
        <v>37</v>
      </c>
      <c r="R7504">
        <v>8.57</v>
      </c>
      <c r="S7504" t="s">
        <v>37</v>
      </c>
      <c r="T7504">
        <v>1.28</v>
      </c>
      <c r="U7504" t="s">
        <v>37</v>
      </c>
      <c r="V7504" t="s">
        <v>119</v>
      </c>
      <c r="W7504" t="s">
        <v>56</v>
      </c>
      <c r="X7504" t="s">
        <v>40</v>
      </c>
      <c r="Y7504" t="s">
        <v>26791</v>
      </c>
      <c r="Z7504">
        <v>6</v>
      </c>
      <c r="AA7504" t="s">
        <v>37</v>
      </c>
      <c r="AB7504">
        <v>1.28</v>
      </c>
      <c r="AC7504" t="s">
        <v>37</v>
      </c>
      <c r="AD7504">
        <v>13</v>
      </c>
      <c r="AE7504">
        <f t="shared" si="823"/>
        <v>113</v>
      </c>
      <c r="AF7504" s="8">
        <f t="shared" si="824"/>
        <v>8.716814159292035</v>
      </c>
      <c r="AG7504" s="8">
        <f t="shared" si="825"/>
        <v>1.1331858407079645</v>
      </c>
      <c r="AH7504">
        <f t="shared" si="826"/>
        <v>9.27</v>
      </c>
      <c r="AI7504">
        <f t="shared" si="827"/>
        <v>1.2</v>
      </c>
      <c r="AJ7504" s="9">
        <f t="shared" si="828"/>
        <v>7.2789999999999999</v>
      </c>
      <c r="AK7504" s="10">
        <f t="shared" si="829"/>
        <v>6.1458141592920352</v>
      </c>
    </row>
    <row r="7505" spans="1:37">
      <c r="A7505" s="1">
        <v>41639</v>
      </c>
      <c r="B7505">
        <v>1040017008521</v>
      </c>
      <c r="C7505" t="s">
        <v>26792</v>
      </c>
      <c r="D7505" t="s">
        <v>26793</v>
      </c>
      <c r="E7505">
        <v>9781466837041</v>
      </c>
      <c r="F7505" t="s">
        <v>24851</v>
      </c>
      <c r="G7505" t="s">
        <v>24852</v>
      </c>
      <c r="H7505" t="s">
        <v>715</v>
      </c>
      <c r="I7505">
        <v>1</v>
      </c>
      <c r="J7505" t="s">
        <v>34</v>
      </c>
      <c r="K7505" t="s">
        <v>35</v>
      </c>
      <c r="L7505">
        <v>12.64</v>
      </c>
      <c r="M7505" t="s">
        <v>36</v>
      </c>
      <c r="N7505">
        <v>10.99</v>
      </c>
      <c r="O7505" t="s">
        <v>36</v>
      </c>
      <c r="P7505">
        <v>12.04</v>
      </c>
      <c r="Q7505" t="s">
        <v>37</v>
      </c>
      <c r="R7505">
        <v>10.47</v>
      </c>
      <c r="S7505" t="s">
        <v>37</v>
      </c>
      <c r="T7505">
        <v>1.57</v>
      </c>
      <c r="U7505" t="s">
        <v>37</v>
      </c>
      <c r="V7505" t="s">
        <v>2338</v>
      </c>
      <c r="W7505" t="s">
        <v>162</v>
      </c>
      <c r="X7505" t="s">
        <v>40</v>
      </c>
      <c r="Y7505" t="s">
        <v>26794</v>
      </c>
      <c r="Z7505">
        <v>7.33</v>
      </c>
      <c r="AA7505" t="s">
        <v>37</v>
      </c>
      <c r="AB7505">
        <v>1.57</v>
      </c>
      <c r="AC7505" t="s">
        <v>37</v>
      </c>
      <c r="AD7505">
        <v>5</v>
      </c>
      <c r="AE7505">
        <f t="shared" si="823"/>
        <v>105</v>
      </c>
      <c r="AF7505" s="8">
        <f t="shared" si="824"/>
        <v>11.466666666666665</v>
      </c>
      <c r="AG7505" s="8">
        <f t="shared" si="825"/>
        <v>0.57333333333333325</v>
      </c>
      <c r="AH7505">
        <f t="shared" si="826"/>
        <v>12.19</v>
      </c>
      <c r="AI7505">
        <f t="shared" si="827"/>
        <v>0.6</v>
      </c>
      <c r="AJ7505" s="9">
        <f t="shared" si="828"/>
        <v>8.8989999999999991</v>
      </c>
      <c r="AK7505" s="10">
        <f t="shared" si="829"/>
        <v>8.3256666666666668</v>
      </c>
    </row>
    <row r="7506" spans="1:37">
      <c r="A7506" s="1">
        <v>41639</v>
      </c>
      <c r="B7506">
        <v>1040019649521</v>
      </c>
      <c r="C7506" t="s">
        <v>26795</v>
      </c>
      <c r="D7506" t="s">
        <v>26796</v>
      </c>
      <c r="E7506">
        <v>9781466848566</v>
      </c>
      <c r="F7506" t="s">
        <v>24840</v>
      </c>
      <c r="G7506" t="s">
        <v>24841</v>
      </c>
      <c r="H7506" t="s">
        <v>1310</v>
      </c>
      <c r="I7506">
        <v>1</v>
      </c>
      <c r="J7506" t="s">
        <v>34</v>
      </c>
      <c r="K7506" t="s">
        <v>35</v>
      </c>
      <c r="L7506">
        <v>10.34</v>
      </c>
      <c r="M7506" t="s">
        <v>36</v>
      </c>
      <c r="N7506">
        <v>8.99</v>
      </c>
      <c r="O7506" t="s">
        <v>36</v>
      </c>
      <c r="P7506">
        <v>9.85</v>
      </c>
      <c r="Q7506" t="s">
        <v>37</v>
      </c>
      <c r="R7506">
        <v>8.57</v>
      </c>
      <c r="S7506" t="s">
        <v>37</v>
      </c>
      <c r="T7506">
        <v>1.28</v>
      </c>
      <c r="U7506" t="s">
        <v>37</v>
      </c>
      <c r="V7506" t="s">
        <v>4352</v>
      </c>
      <c r="W7506" t="s">
        <v>162</v>
      </c>
      <c r="X7506" t="s">
        <v>40</v>
      </c>
      <c r="Y7506" t="s">
        <v>8349</v>
      </c>
      <c r="Z7506">
        <v>6</v>
      </c>
      <c r="AA7506" t="s">
        <v>37</v>
      </c>
      <c r="AB7506">
        <v>1.28</v>
      </c>
      <c r="AC7506" t="s">
        <v>37</v>
      </c>
      <c r="AD7506">
        <v>5</v>
      </c>
      <c r="AE7506">
        <f t="shared" si="823"/>
        <v>105</v>
      </c>
      <c r="AF7506" s="8">
        <f t="shared" si="824"/>
        <v>9.3809523809523796</v>
      </c>
      <c r="AG7506" s="8">
        <f t="shared" si="825"/>
        <v>0.46904761904761899</v>
      </c>
      <c r="AH7506">
        <f t="shared" si="826"/>
        <v>9.9700000000000006</v>
      </c>
      <c r="AI7506">
        <f t="shared" si="827"/>
        <v>0.49</v>
      </c>
      <c r="AJ7506" s="9">
        <f t="shared" si="828"/>
        <v>7.2789999999999999</v>
      </c>
      <c r="AK7506" s="10">
        <f t="shared" si="829"/>
        <v>6.8099523809523808</v>
      </c>
    </row>
    <row r="7507" spans="1:37">
      <c r="A7507" s="1">
        <v>41639</v>
      </c>
      <c r="B7507">
        <v>1040020755521</v>
      </c>
      <c r="C7507" t="s">
        <v>26797</v>
      </c>
      <c r="D7507" t="s">
        <v>26798</v>
      </c>
      <c r="E7507">
        <v>9781622660469</v>
      </c>
      <c r="F7507" t="s">
        <v>25373</v>
      </c>
      <c r="G7507" t="s">
        <v>25374</v>
      </c>
      <c r="H7507" t="s">
        <v>964</v>
      </c>
      <c r="I7507">
        <v>1</v>
      </c>
      <c r="J7507" t="s">
        <v>34</v>
      </c>
      <c r="K7507" t="s">
        <v>35</v>
      </c>
      <c r="L7507">
        <v>6.89</v>
      </c>
      <c r="M7507" t="s">
        <v>36</v>
      </c>
      <c r="N7507">
        <v>5.99</v>
      </c>
      <c r="O7507" t="s">
        <v>36</v>
      </c>
      <c r="P7507">
        <v>6.56</v>
      </c>
      <c r="Q7507" t="s">
        <v>37</v>
      </c>
      <c r="R7507">
        <v>5.71</v>
      </c>
      <c r="S7507" t="s">
        <v>37</v>
      </c>
      <c r="T7507">
        <v>0.85</v>
      </c>
      <c r="U7507" t="s">
        <v>37</v>
      </c>
      <c r="V7507" t="s">
        <v>298</v>
      </c>
      <c r="W7507" t="s">
        <v>299</v>
      </c>
      <c r="X7507" t="s">
        <v>40</v>
      </c>
      <c r="Y7507" t="s">
        <v>26799</v>
      </c>
      <c r="Z7507">
        <v>4</v>
      </c>
      <c r="AA7507" t="s">
        <v>37</v>
      </c>
      <c r="AB7507">
        <v>0.85</v>
      </c>
      <c r="AC7507" t="s">
        <v>37</v>
      </c>
      <c r="AD7507">
        <v>5</v>
      </c>
      <c r="AE7507">
        <f t="shared" si="823"/>
        <v>105</v>
      </c>
      <c r="AF7507" s="8">
        <f t="shared" si="824"/>
        <v>6.2476190476190467</v>
      </c>
      <c r="AG7507" s="8">
        <f t="shared" si="825"/>
        <v>0.31238095238095231</v>
      </c>
      <c r="AH7507">
        <f t="shared" si="826"/>
        <v>6.64</v>
      </c>
      <c r="AI7507">
        <f t="shared" si="827"/>
        <v>0.33</v>
      </c>
      <c r="AJ7507" s="9">
        <f t="shared" si="828"/>
        <v>4.8469999999999995</v>
      </c>
      <c r="AK7507" s="10">
        <f t="shared" si="829"/>
        <v>4.5346190476190475</v>
      </c>
    </row>
    <row r="7508" spans="1:37">
      <c r="A7508" s="1">
        <v>41639</v>
      </c>
      <c r="B7508">
        <v>1040042897521</v>
      </c>
      <c r="C7508" t="s">
        <v>26800</v>
      </c>
      <c r="D7508" t="s">
        <v>26801</v>
      </c>
      <c r="E7508">
        <v>9781429994163</v>
      </c>
      <c r="F7508" t="s">
        <v>26802</v>
      </c>
      <c r="G7508" t="s">
        <v>26803</v>
      </c>
      <c r="H7508" t="s">
        <v>4638</v>
      </c>
      <c r="I7508">
        <v>1</v>
      </c>
      <c r="J7508" t="s">
        <v>34</v>
      </c>
      <c r="K7508" t="s">
        <v>35</v>
      </c>
      <c r="L7508">
        <v>10.34</v>
      </c>
      <c r="M7508" t="s">
        <v>36</v>
      </c>
      <c r="N7508">
        <v>8.99</v>
      </c>
      <c r="O7508" t="s">
        <v>36</v>
      </c>
      <c r="P7508">
        <v>9.85</v>
      </c>
      <c r="Q7508" t="s">
        <v>37</v>
      </c>
      <c r="R7508">
        <v>8.57</v>
      </c>
      <c r="S7508" t="s">
        <v>37</v>
      </c>
      <c r="T7508">
        <v>1.28</v>
      </c>
      <c r="U7508" t="s">
        <v>37</v>
      </c>
      <c r="V7508" t="s">
        <v>25818</v>
      </c>
      <c r="W7508" t="s">
        <v>127</v>
      </c>
      <c r="X7508" t="s">
        <v>40</v>
      </c>
      <c r="Y7508" t="s">
        <v>25819</v>
      </c>
      <c r="Z7508">
        <v>6</v>
      </c>
      <c r="AA7508" t="s">
        <v>37</v>
      </c>
      <c r="AB7508">
        <v>1.28</v>
      </c>
      <c r="AC7508" t="s">
        <v>37</v>
      </c>
      <c r="AD7508">
        <v>5</v>
      </c>
      <c r="AE7508">
        <f t="shared" si="823"/>
        <v>105</v>
      </c>
      <c r="AF7508" s="8">
        <f t="shared" si="824"/>
        <v>9.3809523809523796</v>
      </c>
      <c r="AG7508" s="8">
        <f t="shared" si="825"/>
        <v>0.46904761904761899</v>
      </c>
      <c r="AH7508">
        <f t="shared" si="826"/>
        <v>9.9700000000000006</v>
      </c>
      <c r="AI7508">
        <f t="shared" si="827"/>
        <v>0.49</v>
      </c>
      <c r="AJ7508" s="9">
        <f t="shared" si="828"/>
        <v>7.2789999999999999</v>
      </c>
      <c r="AK7508" s="10">
        <f t="shared" si="829"/>
        <v>6.8099523809523808</v>
      </c>
    </row>
    <row r="7509" spans="1:37">
      <c r="A7509" s="1">
        <v>41639</v>
      </c>
      <c r="B7509">
        <v>1040062653521</v>
      </c>
      <c r="C7509" t="s">
        <v>26804</v>
      </c>
      <c r="D7509" t="s">
        <v>26805</v>
      </c>
      <c r="E7509">
        <v>9781429920247</v>
      </c>
      <c r="F7509" t="s">
        <v>468</v>
      </c>
      <c r="G7509" t="s">
        <v>469</v>
      </c>
      <c r="H7509" t="s">
        <v>470</v>
      </c>
      <c r="I7509">
        <v>1</v>
      </c>
      <c r="J7509" t="s">
        <v>34</v>
      </c>
      <c r="K7509" t="s">
        <v>35</v>
      </c>
      <c r="L7509">
        <v>3.44</v>
      </c>
      <c r="M7509" t="s">
        <v>36</v>
      </c>
      <c r="N7509">
        <v>2.99</v>
      </c>
      <c r="O7509" t="s">
        <v>36</v>
      </c>
      <c r="P7509">
        <v>3.28</v>
      </c>
      <c r="Q7509" t="s">
        <v>37</v>
      </c>
      <c r="R7509">
        <v>2.85</v>
      </c>
      <c r="S7509" t="s">
        <v>37</v>
      </c>
      <c r="T7509">
        <v>0.43</v>
      </c>
      <c r="U7509" t="s">
        <v>37</v>
      </c>
      <c r="V7509" t="s">
        <v>4921</v>
      </c>
      <c r="W7509" t="s">
        <v>162</v>
      </c>
      <c r="X7509" t="s">
        <v>40</v>
      </c>
      <c r="Y7509" t="s">
        <v>26806</v>
      </c>
      <c r="Z7509">
        <v>2</v>
      </c>
      <c r="AA7509" t="s">
        <v>37</v>
      </c>
      <c r="AB7509">
        <v>0.43</v>
      </c>
      <c r="AC7509" t="s">
        <v>37</v>
      </c>
      <c r="AD7509">
        <v>5</v>
      </c>
      <c r="AE7509">
        <f t="shared" si="823"/>
        <v>105</v>
      </c>
      <c r="AF7509" s="8">
        <f t="shared" si="824"/>
        <v>3.1238095238095234</v>
      </c>
      <c r="AG7509" s="8">
        <f t="shared" si="825"/>
        <v>0.15619047619047616</v>
      </c>
      <c r="AH7509">
        <f t="shared" si="826"/>
        <v>3.32</v>
      </c>
      <c r="AI7509">
        <f t="shared" si="827"/>
        <v>0.16</v>
      </c>
      <c r="AJ7509" s="9">
        <f t="shared" si="828"/>
        <v>2.4249999999999998</v>
      </c>
      <c r="AK7509" s="10">
        <f t="shared" si="829"/>
        <v>2.2688095238095238</v>
      </c>
    </row>
    <row r="7510" spans="1:37">
      <c r="A7510" s="1">
        <v>41639</v>
      </c>
      <c r="B7510">
        <v>1040064245522</v>
      </c>
      <c r="C7510" t="s">
        <v>26807</v>
      </c>
      <c r="D7510" t="s">
        <v>26808</v>
      </c>
      <c r="E7510">
        <v>9781429960137</v>
      </c>
      <c r="F7510" t="s">
        <v>312</v>
      </c>
      <c r="G7510" t="s">
        <v>313</v>
      </c>
      <c r="H7510" t="s">
        <v>46</v>
      </c>
      <c r="I7510">
        <v>1</v>
      </c>
      <c r="J7510" t="s">
        <v>34</v>
      </c>
      <c r="K7510" t="s">
        <v>35</v>
      </c>
      <c r="L7510">
        <v>10.34</v>
      </c>
      <c r="M7510" t="s">
        <v>36</v>
      </c>
      <c r="N7510">
        <v>8.99</v>
      </c>
      <c r="O7510" t="s">
        <v>36</v>
      </c>
      <c r="P7510">
        <v>9.85</v>
      </c>
      <c r="Q7510" t="s">
        <v>37</v>
      </c>
      <c r="R7510">
        <v>8.57</v>
      </c>
      <c r="S7510" t="s">
        <v>37</v>
      </c>
      <c r="T7510">
        <v>1.28</v>
      </c>
      <c r="U7510" t="s">
        <v>37</v>
      </c>
      <c r="V7510" t="s">
        <v>3666</v>
      </c>
      <c r="W7510" t="s">
        <v>214</v>
      </c>
      <c r="X7510" t="s">
        <v>40</v>
      </c>
      <c r="Y7510" t="s">
        <v>26809</v>
      </c>
      <c r="Z7510">
        <v>6</v>
      </c>
      <c r="AA7510" t="s">
        <v>37</v>
      </c>
      <c r="AB7510">
        <v>1.28</v>
      </c>
      <c r="AC7510" t="s">
        <v>37</v>
      </c>
      <c r="AD7510">
        <v>13</v>
      </c>
      <c r="AE7510">
        <f t="shared" si="823"/>
        <v>113</v>
      </c>
      <c r="AF7510" s="8">
        <f t="shared" si="824"/>
        <v>8.716814159292035</v>
      </c>
      <c r="AG7510" s="8">
        <f t="shared" si="825"/>
        <v>1.1331858407079645</v>
      </c>
      <c r="AH7510">
        <f t="shared" si="826"/>
        <v>9.27</v>
      </c>
      <c r="AI7510">
        <f t="shared" si="827"/>
        <v>1.2</v>
      </c>
      <c r="AJ7510" s="9">
        <f t="shared" si="828"/>
        <v>7.2789999999999999</v>
      </c>
      <c r="AK7510" s="10">
        <f t="shared" si="829"/>
        <v>6.1458141592920352</v>
      </c>
    </row>
    <row r="7511" spans="1:37">
      <c r="A7511" s="1">
        <v>41639</v>
      </c>
      <c r="B7511">
        <v>1040064851521</v>
      </c>
      <c r="C7511" t="s">
        <v>26810</v>
      </c>
      <c r="D7511" t="s">
        <v>26811</v>
      </c>
      <c r="E7511">
        <v>9781250023339</v>
      </c>
      <c r="F7511" t="s">
        <v>12123</v>
      </c>
      <c r="G7511" t="s">
        <v>12124</v>
      </c>
      <c r="H7511" t="s">
        <v>12125</v>
      </c>
      <c r="I7511">
        <v>1</v>
      </c>
      <c r="J7511" t="s">
        <v>34</v>
      </c>
      <c r="K7511" t="s">
        <v>35</v>
      </c>
      <c r="L7511">
        <v>16.09</v>
      </c>
      <c r="M7511" t="s">
        <v>36</v>
      </c>
      <c r="N7511">
        <v>13.99</v>
      </c>
      <c r="O7511" t="s">
        <v>36</v>
      </c>
      <c r="P7511">
        <v>15.33</v>
      </c>
      <c r="Q7511" t="s">
        <v>37</v>
      </c>
      <c r="R7511">
        <v>13.33</v>
      </c>
      <c r="S7511" t="s">
        <v>37</v>
      </c>
      <c r="T7511">
        <v>2</v>
      </c>
      <c r="U7511" t="s">
        <v>37</v>
      </c>
      <c r="V7511" t="s">
        <v>277</v>
      </c>
      <c r="W7511" t="s">
        <v>214</v>
      </c>
      <c r="X7511" t="s">
        <v>40</v>
      </c>
      <c r="Y7511" t="s">
        <v>26812</v>
      </c>
      <c r="Z7511">
        <v>9.33</v>
      </c>
      <c r="AA7511" t="s">
        <v>37</v>
      </c>
      <c r="AB7511">
        <v>2</v>
      </c>
      <c r="AC7511" t="s">
        <v>37</v>
      </c>
      <c r="AD7511">
        <v>13</v>
      </c>
      <c r="AE7511">
        <f t="shared" si="823"/>
        <v>113</v>
      </c>
      <c r="AF7511" s="8">
        <f t="shared" si="824"/>
        <v>13.566371681415928</v>
      </c>
      <c r="AG7511" s="8">
        <f t="shared" si="825"/>
        <v>1.7636283185840709</v>
      </c>
      <c r="AH7511">
        <f t="shared" si="826"/>
        <v>14.43</v>
      </c>
      <c r="AI7511">
        <f t="shared" si="827"/>
        <v>1.87</v>
      </c>
      <c r="AJ7511" s="9">
        <f t="shared" si="828"/>
        <v>11.331</v>
      </c>
      <c r="AK7511" s="10">
        <f t="shared" si="829"/>
        <v>9.5673716814159278</v>
      </c>
    </row>
    <row r="7512" spans="1:37">
      <c r="A7512" s="1">
        <v>41639</v>
      </c>
      <c r="B7512">
        <v>1040074514512</v>
      </c>
      <c r="C7512" t="s">
        <v>26813</v>
      </c>
      <c r="D7512" t="s">
        <v>26814</v>
      </c>
      <c r="E7512">
        <v>9781429944700</v>
      </c>
      <c r="F7512" t="s">
        <v>1480</v>
      </c>
      <c r="G7512" t="s">
        <v>1481</v>
      </c>
      <c r="H7512" t="s">
        <v>1482</v>
      </c>
      <c r="I7512">
        <v>1</v>
      </c>
      <c r="J7512" t="s">
        <v>34</v>
      </c>
      <c r="K7512" t="s">
        <v>35</v>
      </c>
      <c r="L7512">
        <v>12.64</v>
      </c>
      <c r="M7512" t="s">
        <v>36</v>
      </c>
      <c r="N7512">
        <v>10.99</v>
      </c>
      <c r="O7512" t="s">
        <v>36</v>
      </c>
      <c r="P7512">
        <v>12.04</v>
      </c>
      <c r="Q7512" t="s">
        <v>37</v>
      </c>
      <c r="R7512">
        <v>10.47</v>
      </c>
      <c r="S7512" t="s">
        <v>37</v>
      </c>
      <c r="T7512">
        <v>1.57</v>
      </c>
      <c r="U7512" t="s">
        <v>37</v>
      </c>
      <c r="V7512" t="s">
        <v>26815</v>
      </c>
      <c r="W7512" t="s">
        <v>48</v>
      </c>
      <c r="X7512" t="s">
        <v>40</v>
      </c>
      <c r="Y7512" t="s">
        <v>26816</v>
      </c>
      <c r="Z7512">
        <v>7.33</v>
      </c>
      <c r="AA7512" t="s">
        <v>37</v>
      </c>
      <c r="AB7512">
        <v>1.57</v>
      </c>
      <c r="AC7512" t="s">
        <v>37</v>
      </c>
      <c r="AD7512">
        <v>13</v>
      </c>
      <c r="AE7512">
        <f t="shared" si="823"/>
        <v>113</v>
      </c>
      <c r="AF7512" s="8">
        <f t="shared" si="824"/>
        <v>10.654867256637166</v>
      </c>
      <c r="AG7512" s="8">
        <f t="shared" si="825"/>
        <v>1.3851327433628315</v>
      </c>
      <c r="AH7512">
        <f t="shared" si="826"/>
        <v>11.33</v>
      </c>
      <c r="AI7512">
        <f t="shared" si="827"/>
        <v>1.47</v>
      </c>
      <c r="AJ7512" s="9">
        <f t="shared" si="828"/>
        <v>8.8989999999999991</v>
      </c>
      <c r="AK7512" s="10">
        <f t="shared" si="829"/>
        <v>7.5138672566371678</v>
      </c>
    </row>
    <row r="7513" spans="1:37">
      <c r="A7513" s="1">
        <v>41639</v>
      </c>
      <c r="B7513">
        <v>1040081329516</v>
      </c>
      <c r="C7513" t="s">
        <v>26817</v>
      </c>
      <c r="D7513" t="s">
        <v>26818</v>
      </c>
      <c r="E7513">
        <v>9781429960632</v>
      </c>
      <c r="F7513" t="s">
        <v>1802</v>
      </c>
      <c r="G7513" t="s">
        <v>1803</v>
      </c>
      <c r="H7513" t="s">
        <v>46</v>
      </c>
      <c r="I7513">
        <v>1</v>
      </c>
      <c r="J7513" t="s">
        <v>34</v>
      </c>
      <c r="K7513" t="s">
        <v>35</v>
      </c>
      <c r="L7513">
        <v>12.64</v>
      </c>
      <c r="M7513" t="s">
        <v>36</v>
      </c>
      <c r="N7513">
        <v>10.99</v>
      </c>
      <c r="O7513" t="s">
        <v>36</v>
      </c>
      <c r="P7513">
        <v>12.04</v>
      </c>
      <c r="Q7513" t="s">
        <v>37</v>
      </c>
      <c r="R7513">
        <v>10.47</v>
      </c>
      <c r="S7513" t="s">
        <v>37</v>
      </c>
      <c r="T7513">
        <v>1.57</v>
      </c>
      <c r="U7513" t="s">
        <v>37</v>
      </c>
      <c r="V7513" t="s">
        <v>458</v>
      </c>
      <c r="W7513" t="s">
        <v>140</v>
      </c>
      <c r="X7513" t="s">
        <v>40</v>
      </c>
      <c r="Y7513" t="s">
        <v>9991</v>
      </c>
      <c r="Z7513">
        <v>7.33</v>
      </c>
      <c r="AA7513" t="s">
        <v>37</v>
      </c>
      <c r="AB7513">
        <v>1.57</v>
      </c>
      <c r="AC7513" t="s">
        <v>37</v>
      </c>
      <c r="AD7513">
        <v>5</v>
      </c>
      <c r="AE7513">
        <f t="shared" si="823"/>
        <v>105</v>
      </c>
      <c r="AF7513" s="8">
        <f t="shared" si="824"/>
        <v>11.466666666666665</v>
      </c>
      <c r="AG7513" s="8">
        <f t="shared" si="825"/>
        <v>0.57333333333333325</v>
      </c>
      <c r="AH7513">
        <f t="shared" si="826"/>
        <v>12.19</v>
      </c>
      <c r="AI7513">
        <f t="shared" si="827"/>
        <v>0.6</v>
      </c>
      <c r="AJ7513" s="9">
        <f t="shared" si="828"/>
        <v>8.8989999999999991</v>
      </c>
      <c r="AK7513" s="10">
        <f t="shared" si="829"/>
        <v>8.3256666666666668</v>
      </c>
    </row>
    <row r="7514" spans="1:37">
      <c r="A7514" s="1">
        <v>41639</v>
      </c>
      <c r="B7514">
        <v>1040082149516</v>
      </c>
      <c r="C7514" t="s">
        <v>26819</v>
      </c>
      <c r="D7514" t="s">
        <v>26820</v>
      </c>
      <c r="E7514">
        <v>9781429926225</v>
      </c>
      <c r="F7514" t="s">
        <v>704</v>
      </c>
      <c r="G7514" t="s">
        <v>705</v>
      </c>
      <c r="H7514" t="s">
        <v>191</v>
      </c>
      <c r="I7514">
        <v>1</v>
      </c>
      <c r="J7514" t="s">
        <v>34</v>
      </c>
      <c r="K7514" t="s">
        <v>35</v>
      </c>
      <c r="L7514">
        <v>3.44</v>
      </c>
      <c r="M7514" t="s">
        <v>36</v>
      </c>
      <c r="N7514">
        <v>2.99</v>
      </c>
      <c r="O7514" t="s">
        <v>36</v>
      </c>
      <c r="P7514">
        <v>3.28</v>
      </c>
      <c r="Q7514" t="s">
        <v>37</v>
      </c>
      <c r="R7514">
        <v>2.85</v>
      </c>
      <c r="S7514" t="s">
        <v>37</v>
      </c>
      <c r="T7514">
        <v>0.43</v>
      </c>
      <c r="U7514" t="s">
        <v>37</v>
      </c>
      <c r="V7514" t="s">
        <v>3033</v>
      </c>
      <c r="W7514" t="s">
        <v>120</v>
      </c>
      <c r="X7514" t="s">
        <v>40</v>
      </c>
      <c r="Y7514" t="s">
        <v>26757</v>
      </c>
      <c r="Z7514">
        <v>2</v>
      </c>
      <c r="AA7514" t="s">
        <v>37</v>
      </c>
      <c r="AB7514">
        <v>0.43</v>
      </c>
      <c r="AC7514" t="s">
        <v>37</v>
      </c>
      <c r="AD7514">
        <v>13</v>
      </c>
      <c r="AE7514">
        <f t="shared" si="823"/>
        <v>113</v>
      </c>
      <c r="AF7514" s="8">
        <f t="shared" si="824"/>
        <v>2.9026548672566368</v>
      </c>
      <c r="AG7514" s="8">
        <f t="shared" si="825"/>
        <v>0.37734513274336279</v>
      </c>
      <c r="AH7514">
        <f t="shared" si="826"/>
        <v>3.08</v>
      </c>
      <c r="AI7514">
        <f t="shared" si="827"/>
        <v>0.4</v>
      </c>
      <c r="AJ7514" s="9">
        <f t="shared" si="828"/>
        <v>2.4249999999999998</v>
      </c>
      <c r="AK7514" s="10">
        <f t="shared" si="829"/>
        <v>2.0476548672566368</v>
      </c>
    </row>
    <row r="7515" spans="1:37">
      <c r="A7515" s="1">
        <v>41639</v>
      </c>
      <c r="B7515">
        <v>1040082550521</v>
      </c>
      <c r="C7515" t="s">
        <v>26821</v>
      </c>
      <c r="D7515" t="s">
        <v>26822</v>
      </c>
      <c r="E7515">
        <v>9781429960816</v>
      </c>
      <c r="F7515" t="s">
        <v>44</v>
      </c>
      <c r="G7515" t="s">
        <v>45</v>
      </c>
      <c r="H7515" t="s">
        <v>46</v>
      </c>
      <c r="I7515">
        <v>1</v>
      </c>
      <c r="J7515" t="s">
        <v>34</v>
      </c>
      <c r="K7515" t="s">
        <v>35</v>
      </c>
      <c r="L7515">
        <v>10.34</v>
      </c>
      <c r="M7515" t="s">
        <v>36</v>
      </c>
      <c r="N7515">
        <v>8.99</v>
      </c>
      <c r="O7515" t="s">
        <v>36</v>
      </c>
      <c r="P7515">
        <v>9.85</v>
      </c>
      <c r="Q7515" t="s">
        <v>37</v>
      </c>
      <c r="R7515">
        <v>8.57</v>
      </c>
      <c r="S7515" t="s">
        <v>37</v>
      </c>
      <c r="T7515">
        <v>1.28</v>
      </c>
      <c r="U7515" t="s">
        <v>37</v>
      </c>
      <c r="V7515" t="s">
        <v>644</v>
      </c>
      <c r="W7515" t="s">
        <v>56</v>
      </c>
      <c r="X7515" t="s">
        <v>40</v>
      </c>
      <c r="Y7515" t="s">
        <v>26823</v>
      </c>
      <c r="Z7515">
        <v>6</v>
      </c>
      <c r="AA7515" t="s">
        <v>37</v>
      </c>
      <c r="AB7515">
        <v>1.28</v>
      </c>
      <c r="AC7515" t="s">
        <v>37</v>
      </c>
      <c r="AD7515">
        <v>13</v>
      </c>
      <c r="AE7515">
        <f t="shared" si="823"/>
        <v>113</v>
      </c>
      <c r="AF7515" s="8">
        <f t="shared" si="824"/>
        <v>8.716814159292035</v>
      </c>
      <c r="AG7515" s="8">
        <f t="shared" si="825"/>
        <v>1.1331858407079645</v>
      </c>
      <c r="AH7515">
        <f t="shared" si="826"/>
        <v>9.27</v>
      </c>
      <c r="AI7515">
        <f t="shared" si="827"/>
        <v>1.2</v>
      </c>
      <c r="AJ7515" s="9">
        <f t="shared" si="828"/>
        <v>7.2789999999999999</v>
      </c>
      <c r="AK7515" s="10">
        <f t="shared" si="829"/>
        <v>6.1458141592920352</v>
      </c>
    </row>
    <row r="7516" spans="1:37">
      <c r="A7516" s="1">
        <v>41639</v>
      </c>
      <c r="B7516">
        <v>1040087151515</v>
      </c>
      <c r="C7516" t="s">
        <v>26824</v>
      </c>
      <c r="D7516" t="s">
        <v>26825</v>
      </c>
      <c r="E7516">
        <v>9781429996877</v>
      </c>
      <c r="F7516" t="s">
        <v>4762</v>
      </c>
      <c r="G7516" t="s">
        <v>4763</v>
      </c>
      <c r="H7516" t="s">
        <v>206</v>
      </c>
      <c r="I7516">
        <v>1</v>
      </c>
      <c r="J7516" t="s">
        <v>34</v>
      </c>
      <c r="K7516" t="s">
        <v>35</v>
      </c>
      <c r="L7516">
        <v>16.55</v>
      </c>
      <c r="M7516" t="s">
        <v>36</v>
      </c>
      <c r="N7516">
        <v>14.39</v>
      </c>
      <c r="O7516" t="s">
        <v>36</v>
      </c>
      <c r="P7516">
        <v>15.77</v>
      </c>
      <c r="Q7516" t="s">
        <v>37</v>
      </c>
      <c r="R7516">
        <v>13.71</v>
      </c>
      <c r="S7516" t="s">
        <v>37</v>
      </c>
      <c r="T7516">
        <v>2.06</v>
      </c>
      <c r="U7516" t="s">
        <v>37</v>
      </c>
      <c r="V7516" t="s">
        <v>139</v>
      </c>
      <c r="W7516" t="s">
        <v>140</v>
      </c>
      <c r="X7516" t="s">
        <v>40</v>
      </c>
      <c r="Y7516" t="s">
        <v>26826</v>
      </c>
      <c r="Z7516">
        <v>9.6</v>
      </c>
      <c r="AA7516" t="s">
        <v>37</v>
      </c>
      <c r="AB7516">
        <v>2.06</v>
      </c>
      <c r="AC7516" t="s">
        <v>37</v>
      </c>
      <c r="AD7516">
        <v>5</v>
      </c>
      <c r="AE7516">
        <f t="shared" si="823"/>
        <v>105</v>
      </c>
      <c r="AF7516" s="8">
        <f t="shared" si="824"/>
        <v>15.019047619047617</v>
      </c>
      <c r="AG7516" s="8">
        <f t="shared" si="825"/>
        <v>0.75095238095238093</v>
      </c>
      <c r="AH7516">
        <f t="shared" si="826"/>
        <v>15.97</v>
      </c>
      <c r="AI7516">
        <f t="shared" si="827"/>
        <v>0.79</v>
      </c>
      <c r="AJ7516" s="9">
        <f t="shared" si="828"/>
        <v>11.657</v>
      </c>
      <c r="AK7516" s="10">
        <f t="shared" si="829"/>
        <v>10.906047619047619</v>
      </c>
    </row>
    <row r="7517" spans="1:37">
      <c r="A7517" s="1">
        <v>41639</v>
      </c>
      <c r="B7517">
        <v>1040099088516</v>
      </c>
      <c r="C7517" t="s">
        <v>26827</v>
      </c>
      <c r="D7517" t="s">
        <v>26828</v>
      </c>
      <c r="E7517">
        <v>9780374708955</v>
      </c>
      <c r="F7517" t="s">
        <v>2707</v>
      </c>
      <c r="G7517" t="s">
        <v>2708</v>
      </c>
      <c r="H7517" t="s">
        <v>2709</v>
      </c>
      <c r="I7517">
        <v>1</v>
      </c>
      <c r="J7517" t="s">
        <v>34</v>
      </c>
      <c r="K7517" t="s">
        <v>35</v>
      </c>
      <c r="L7517">
        <v>16.09</v>
      </c>
      <c r="M7517" t="s">
        <v>36</v>
      </c>
      <c r="N7517">
        <v>13.99</v>
      </c>
      <c r="O7517" t="s">
        <v>36</v>
      </c>
      <c r="P7517">
        <v>15.33</v>
      </c>
      <c r="Q7517" t="s">
        <v>37</v>
      </c>
      <c r="R7517">
        <v>13.33</v>
      </c>
      <c r="S7517" t="s">
        <v>37</v>
      </c>
      <c r="T7517">
        <v>2</v>
      </c>
      <c r="U7517" t="s">
        <v>37</v>
      </c>
      <c r="V7517" t="s">
        <v>200</v>
      </c>
      <c r="W7517" t="s">
        <v>162</v>
      </c>
      <c r="X7517" t="s">
        <v>40</v>
      </c>
      <c r="Y7517" t="s">
        <v>26829</v>
      </c>
      <c r="Z7517">
        <v>9.33</v>
      </c>
      <c r="AA7517" t="s">
        <v>37</v>
      </c>
      <c r="AB7517">
        <v>2</v>
      </c>
      <c r="AC7517" t="s">
        <v>37</v>
      </c>
      <c r="AD7517">
        <v>5</v>
      </c>
      <c r="AE7517">
        <f t="shared" si="823"/>
        <v>105</v>
      </c>
      <c r="AF7517" s="8">
        <f t="shared" si="824"/>
        <v>14.6</v>
      </c>
      <c r="AG7517" s="8">
        <f t="shared" si="825"/>
        <v>0.73</v>
      </c>
      <c r="AH7517">
        <f t="shared" si="826"/>
        <v>15.53</v>
      </c>
      <c r="AI7517">
        <f t="shared" si="827"/>
        <v>0.77</v>
      </c>
      <c r="AJ7517" s="9">
        <f t="shared" si="828"/>
        <v>11.331</v>
      </c>
      <c r="AK7517" s="10">
        <f t="shared" si="829"/>
        <v>10.600999999999999</v>
      </c>
    </row>
    <row r="7518" spans="1:37">
      <c r="A7518" s="1">
        <v>41639</v>
      </c>
      <c r="B7518">
        <v>1040099640512</v>
      </c>
      <c r="C7518" t="s">
        <v>26830</v>
      </c>
      <c r="D7518" t="s">
        <v>26831</v>
      </c>
      <c r="E7518">
        <v>9781429963930</v>
      </c>
      <c r="F7518" t="s">
        <v>66</v>
      </c>
      <c r="G7518" t="s">
        <v>67</v>
      </c>
      <c r="H7518" t="s">
        <v>62</v>
      </c>
      <c r="I7518">
        <v>1</v>
      </c>
      <c r="J7518" t="s">
        <v>34</v>
      </c>
      <c r="K7518" t="s">
        <v>35</v>
      </c>
      <c r="L7518">
        <v>10.34</v>
      </c>
      <c r="M7518" t="s">
        <v>36</v>
      </c>
      <c r="N7518">
        <v>8.99</v>
      </c>
      <c r="O7518" t="s">
        <v>36</v>
      </c>
      <c r="P7518">
        <v>9.85</v>
      </c>
      <c r="Q7518" t="s">
        <v>37</v>
      </c>
      <c r="R7518">
        <v>8.57</v>
      </c>
      <c r="S7518" t="s">
        <v>37</v>
      </c>
      <c r="T7518">
        <v>1.28</v>
      </c>
      <c r="U7518" t="s">
        <v>37</v>
      </c>
      <c r="V7518" t="s">
        <v>200</v>
      </c>
      <c r="W7518" t="s">
        <v>162</v>
      </c>
      <c r="X7518" t="s">
        <v>40</v>
      </c>
      <c r="Y7518" t="s">
        <v>26832</v>
      </c>
      <c r="Z7518">
        <v>6</v>
      </c>
      <c r="AA7518" t="s">
        <v>37</v>
      </c>
      <c r="AB7518">
        <v>1.28</v>
      </c>
      <c r="AC7518" t="s">
        <v>37</v>
      </c>
      <c r="AD7518">
        <v>5</v>
      </c>
      <c r="AE7518">
        <f t="shared" si="823"/>
        <v>105</v>
      </c>
      <c r="AF7518" s="8">
        <f t="shared" si="824"/>
        <v>9.3809523809523796</v>
      </c>
      <c r="AG7518" s="8">
        <f t="shared" si="825"/>
        <v>0.46904761904761899</v>
      </c>
      <c r="AH7518">
        <f t="shared" si="826"/>
        <v>9.9700000000000006</v>
      </c>
      <c r="AI7518">
        <f t="shared" si="827"/>
        <v>0.49</v>
      </c>
      <c r="AJ7518" s="9">
        <f t="shared" si="828"/>
        <v>7.2789999999999999</v>
      </c>
      <c r="AK7518" s="10">
        <f t="shared" si="829"/>
        <v>6.8099523809523808</v>
      </c>
    </row>
    <row r="7519" spans="1:37">
      <c r="A7519" s="1">
        <v>41639</v>
      </c>
      <c r="B7519">
        <v>1040100651521</v>
      </c>
      <c r="C7519" t="s">
        <v>26833</v>
      </c>
      <c r="D7519" t="s">
        <v>26834</v>
      </c>
      <c r="E7519">
        <v>9781622663194</v>
      </c>
      <c r="F7519" t="s">
        <v>17298</v>
      </c>
      <c r="G7519" t="s">
        <v>17299</v>
      </c>
      <c r="H7519" t="s">
        <v>17300</v>
      </c>
      <c r="I7519">
        <v>1</v>
      </c>
      <c r="J7519" t="s">
        <v>34</v>
      </c>
      <c r="K7519" t="s">
        <v>35</v>
      </c>
      <c r="L7519">
        <v>3.44</v>
      </c>
      <c r="M7519" t="s">
        <v>36</v>
      </c>
      <c r="N7519">
        <v>2.99</v>
      </c>
      <c r="O7519" t="s">
        <v>36</v>
      </c>
      <c r="P7519">
        <v>3.28</v>
      </c>
      <c r="Q7519" t="s">
        <v>37</v>
      </c>
      <c r="R7519">
        <v>2.85</v>
      </c>
      <c r="S7519" t="s">
        <v>37</v>
      </c>
      <c r="T7519">
        <v>0.43</v>
      </c>
      <c r="U7519" t="s">
        <v>37</v>
      </c>
      <c r="V7519" t="s">
        <v>781</v>
      </c>
      <c r="W7519" t="s">
        <v>567</v>
      </c>
      <c r="X7519" t="s">
        <v>40</v>
      </c>
      <c r="Y7519" t="s">
        <v>26835</v>
      </c>
      <c r="Z7519">
        <v>2</v>
      </c>
      <c r="AA7519" t="s">
        <v>37</v>
      </c>
      <c r="AB7519">
        <v>0.43</v>
      </c>
      <c r="AC7519" t="s">
        <v>37</v>
      </c>
      <c r="AD7519">
        <v>5</v>
      </c>
      <c r="AE7519">
        <f t="shared" si="823"/>
        <v>105</v>
      </c>
      <c r="AF7519" s="8">
        <f t="shared" si="824"/>
        <v>3.1238095238095234</v>
      </c>
      <c r="AG7519" s="8">
        <f t="shared" si="825"/>
        <v>0.15619047619047616</v>
      </c>
      <c r="AH7519">
        <f t="shared" si="826"/>
        <v>3.32</v>
      </c>
      <c r="AI7519">
        <f t="shared" si="827"/>
        <v>0.16</v>
      </c>
      <c r="AJ7519" s="9">
        <f t="shared" si="828"/>
        <v>2.4249999999999998</v>
      </c>
      <c r="AK7519" s="10">
        <f t="shared" si="829"/>
        <v>2.2688095238095238</v>
      </c>
    </row>
    <row r="7520" spans="1:37">
      <c r="A7520" s="1">
        <v>41639</v>
      </c>
      <c r="B7520">
        <v>1040100876522</v>
      </c>
      <c r="C7520" t="s">
        <v>26836</v>
      </c>
      <c r="D7520" t="s">
        <v>26837</v>
      </c>
      <c r="E7520">
        <v>9781250022431</v>
      </c>
      <c r="F7520" t="s">
        <v>26838</v>
      </c>
      <c r="G7520" t="s">
        <v>26839</v>
      </c>
      <c r="H7520" t="s">
        <v>26840</v>
      </c>
      <c r="I7520">
        <v>1</v>
      </c>
      <c r="J7520" t="s">
        <v>34</v>
      </c>
      <c r="K7520" t="s">
        <v>35</v>
      </c>
      <c r="L7520">
        <v>16.09</v>
      </c>
      <c r="M7520" t="s">
        <v>36</v>
      </c>
      <c r="N7520">
        <v>13.99</v>
      </c>
      <c r="O7520" t="s">
        <v>36</v>
      </c>
      <c r="P7520">
        <v>15.33</v>
      </c>
      <c r="Q7520" t="s">
        <v>37</v>
      </c>
      <c r="R7520">
        <v>13.33</v>
      </c>
      <c r="S7520" t="s">
        <v>37</v>
      </c>
      <c r="T7520">
        <v>2</v>
      </c>
      <c r="U7520" t="s">
        <v>37</v>
      </c>
      <c r="V7520" t="s">
        <v>24648</v>
      </c>
      <c r="W7520" t="s">
        <v>299</v>
      </c>
      <c r="X7520" t="s">
        <v>40</v>
      </c>
      <c r="Y7520" t="s">
        <v>24649</v>
      </c>
      <c r="Z7520">
        <v>9.33</v>
      </c>
      <c r="AA7520" t="s">
        <v>37</v>
      </c>
      <c r="AB7520">
        <v>2</v>
      </c>
      <c r="AC7520" t="s">
        <v>37</v>
      </c>
      <c r="AD7520">
        <v>5</v>
      </c>
      <c r="AE7520">
        <f t="shared" si="823"/>
        <v>105</v>
      </c>
      <c r="AF7520" s="8">
        <f t="shared" si="824"/>
        <v>14.6</v>
      </c>
      <c r="AG7520" s="8">
        <f t="shared" si="825"/>
        <v>0.73</v>
      </c>
      <c r="AH7520">
        <f t="shared" si="826"/>
        <v>15.53</v>
      </c>
      <c r="AI7520">
        <f t="shared" si="827"/>
        <v>0.77</v>
      </c>
      <c r="AJ7520" s="9">
        <f t="shared" si="828"/>
        <v>11.331</v>
      </c>
      <c r="AK7520" s="10">
        <f t="shared" si="829"/>
        <v>10.600999999999999</v>
      </c>
    </row>
    <row r="7521" spans="1:37">
      <c r="A7521" s="1">
        <v>41639</v>
      </c>
      <c r="B7521">
        <v>1040112499517</v>
      </c>
      <c r="C7521" t="s">
        <v>26841</v>
      </c>
      <c r="D7521" t="s">
        <v>26842</v>
      </c>
      <c r="E7521">
        <v>9781429928892</v>
      </c>
      <c r="F7521" t="s">
        <v>1172</v>
      </c>
      <c r="G7521" t="s">
        <v>1173</v>
      </c>
      <c r="H7521" t="s">
        <v>1174</v>
      </c>
      <c r="I7521">
        <v>1</v>
      </c>
      <c r="J7521" t="s">
        <v>34</v>
      </c>
      <c r="K7521" t="s">
        <v>35</v>
      </c>
      <c r="L7521">
        <v>12.64</v>
      </c>
      <c r="M7521" t="s">
        <v>36</v>
      </c>
      <c r="N7521">
        <v>10.99</v>
      </c>
      <c r="O7521" t="s">
        <v>36</v>
      </c>
      <c r="P7521">
        <v>12.04</v>
      </c>
      <c r="Q7521" t="s">
        <v>37</v>
      </c>
      <c r="R7521">
        <v>10.47</v>
      </c>
      <c r="S7521" t="s">
        <v>37</v>
      </c>
      <c r="T7521">
        <v>1.57</v>
      </c>
      <c r="U7521" t="s">
        <v>37</v>
      </c>
      <c r="V7521" t="s">
        <v>213</v>
      </c>
      <c r="W7521" t="s">
        <v>214</v>
      </c>
      <c r="X7521" t="s">
        <v>40</v>
      </c>
      <c r="Y7521" t="s">
        <v>25113</v>
      </c>
      <c r="Z7521">
        <v>7.33</v>
      </c>
      <c r="AA7521" t="s">
        <v>37</v>
      </c>
      <c r="AB7521">
        <v>1.57</v>
      </c>
      <c r="AC7521" t="s">
        <v>37</v>
      </c>
      <c r="AD7521">
        <v>13</v>
      </c>
      <c r="AE7521">
        <f t="shared" si="823"/>
        <v>113</v>
      </c>
      <c r="AF7521" s="8">
        <f t="shared" si="824"/>
        <v>10.654867256637166</v>
      </c>
      <c r="AG7521" s="8">
        <f t="shared" si="825"/>
        <v>1.3851327433628315</v>
      </c>
      <c r="AH7521">
        <f t="shared" si="826"/>
        <v>11.33</v>
      </c>
      <c r="AI7521">
        <f t="shared" si="827"/>
        <v>1.47</v>
      </c>
      <c r="AJ7521" s="9">
        <f t="shared" si="828"/>
        <v>8.8989999999999991</v>
      </c>
      <c r="AK7521" s="10">
        <f t="shared" si="829"/>
        <v>7.5138672566371678</v>
      </c>
    </row>
    <row r="7522" spans="1:37">
      <c r="A7522" s="1">
        <v>41639</v>
      </c>
      <c r="B7522">
        <v>1040112806521</v>
      </c>
      <c r="C7522" t="s">
        <v>26843</v>
      </c>
      <c r="D7522" t="s">
        <v>26844</v>
      </c>
      <c r="E7522">
        <v>9781250027665</v>
      </c>
      <c r="F7522" t="s">
        <v>399</v>
      </c>
      <c r="G7522" t="s">
        <v>400</v>
      </c>
      <c r="H7522" t="s">
        <v>401</v>
      </c>
      <c r="I7522">
        <v>1</v>
      </c>
      <c r="J7522" t="s">
        <v>34</v>
      </c>
      <c r="K7522" t="s">
        <v>35</v>
      </c>
      <c r="L7522">
        <v>16.55</v>
      </c>
      <c r="M7522" t="s">
        <v>36</v>
      </c>
      <c r="N7522">
        <v>14.39</v>
      </c>
      <c r="O7522" t="s">
        <v>36</v>
      </c>
      <c r="P7522">
        <v>15.77</v>
      </c>
      <c r="Q7522" t="s">
        <v>37</v>
      </c>
      <c r="R7522">
        <v>13.71</v>
      </c>
      <c r="S7522" t="s">
        <v>37</v>
      </c>
      <c r="T7522">
        <v>2.06</v>
      </c>
      <c r="U7522" t="s">
        <v>37</v>
      </c>
      <c r="V7522" t="s">
        <v>840</v>
      </c>
      <c r="W7522" t="s">
        <v>26845</v>
      </c>
      <c r="X7522" t="s">
        <v>40</v>
      </c>
      <c r="Y7522" t="s">
        <v>26846</v>
      </c>
      <c r="Z7522">
        <v>9.6</v>
      </c>
      <c r="AA7522" t="s">
        <v>37</v>
      </c>
      <c r="AB7522">
        <v>2.06</v>
      </c>
      <c r="AC7522" t="s">
        <v>37</v>
      </c>
      <c r="AD7522">
        <v>5</v>
      </c>
      <c r="AE7522">
        <f t="shared" si="823"/>
        <v>105</v>
      </c>
      <c r="AF7522" s="8">
        <f t="shared" si="824"/>
        <v>15.019047619047617</v>
      </c>
      <c r="AG7522" s="8">
        <f t="shared" si="825"/>
        <v>0.75095238095238093</v>
      </c>
      <c r="AH7522">
        <f t="shared" si="826"/>
        <v>15.97</v>
      </c>
      <c r="AI7522">
        <f t="shared" si="827"/>
        <v>0.79</v>
      </c>
      <c r="AJ7522" s="9">
        <f t="shared" si="828"/>
        <v>11.657</v>
      </c>
      <c r="AK7522" s="10">
        <f t="shared" si="829"/>
        <v>10.906047619047619</v>
      </c>
    </row>
    <row r="7523" spans="1:37">
      <c r="A7523" s="1">
        <v>41639</v>
      </c>
      <c r="B7523">
        <v>1040114207512</v>
      </c>
      <c r="C7523" t="s">
        <v>26847</v>
      </c>
      <c r="D7523" t="s">
        <v>26848</v>
      </c>
      <c r="E7523">
        <v>9781466837041</v>
      </c>
      <c r="F7523" t="s">
        <v>24851</v>
      </c>
      <c r="G7523" t="s">
        <v>24852</v>
      </c>
      <c r="H7523" t="s">
        <v>715</v>
      </c>
      <c r="I7523">
        <v>1</v>
      </c>
      <c r="J7523" t="s">
        <v>34</v>
      </c>
      <c r="K7523" t="s">
        <v>35</v>
      </c>
      <c r="L7523">
        <v>12.64</v>
      </c>
      <c r="M7523" t="s">
        <v>36</v>
      </c>
      <c r="N7523">
        <v>10.99</v>
      </c>
      <c r="O7523" t="s">
        <v>36</v>
      </c>
      <c r="P7523">
        <v>12.04</v>
      </c>
      <c r="Q7523" t="s">
        <v>37</v>
      </c>
      <c r="R7523">
        <v>10.47</v>
      </c>
      <c r="S7523" t="s">
        <v>37</v>
      </c>
      <c r="T7523">
        <v>1.57</v>
      </c>
      <c r="U7523" t="s">
        <v>37</v>
      </c>
      <c r="V7523" t="s">
        <v>161</v>
      </c>
      <c r="W7523" t="s">
        <v>162</v>
      </c>
      <c r="X7523" t="s">
        <v>40</v>
      </c>
      <c r="Y7523" t="s">
        <v>4405</v>
      </c>
      <c r="Z7523">
        <v>7.33</v>
      </c>
      <c r="AA7523" t="s">
        <v>37</v>
      </c>
      <c r="AB7523">
        <v>1.57</v>
      </c>
      <c r="AC7523" t="s">
        <v>37</v>
      </c>
      <c r="AD7523">
        <v>5</v>
      </c>
      <c r="AE7523">
        <f t="shared" si="823"/>
        <v>105</v>
      </c>
      <c r="AF7523" s="8">
        <f t="shared" si="824"/>
        <v>11.466666666666665</v>
      </c>
      <c r="AG7523" s="8">
        <f t="shared" si="825"/>
        <v>0.57333333333333325</v>
      </c>
      <c r="AH7523">
        <f t="shared" si="826"/>
        <v>12.19</v>
      </c>
      <c r="AI7523">
        <f t="shared" si="827"/>
        <v>0.6</v>
      </c>
      <c r="AJ7523" s="9">
        <f t="shared" si="828"/>
        <v>8.8989999999999991</v>
      </c>
      <c r="AK7523" s="10">
        <f t="shared" si="829"/>
        <v>8.3256666666666668</v>
      </c>
    </row>
    <row r="7524" spans="1:37">
      <c r="A7524" s="1">
        <v>41639</v>
      </c>
      <c r="B7524">
        <v>1040114894512</v>
      </c>
      <c r="C7524" t="s">
        <v>26849</v>
      </c>
      <c r="D7524" t="s">
        <v>26850</v>
      </c>
      <c r="E7524">
        <v>9781622660469</v>
      </c>
      <c r="F7524" t="s">
        <v>25373</v>
      </c>
      <c r="G7524" t="s">
        <v>25374</v>
      </c>
      <c r="H7524" t="s">
        <v>964</v>
      </c>
      <c r="I7524">
        <v>1</v>
      </c>
      <c r="J7524" t="s">
        <v>34</v>
      </c>
      <c r="K7524" t="s">
        <v>35</v>
      </c>
      <c r="L7524">
        <v>6.89</v>
      </c>
      <c r="M7524" t="s">
        <v>36</v>
      </c>
      <c r="N7524">
        <v>5.99</v>
      </c>
      <c r="O7524" t="s">
        <v>36</v>
      </c>
      <c r="P7524">
        <v>6.56</v>
      </c>
      <c r="Q7524" t="s">
        <v>37</v>
      </c>
      <c r="R7524">
        <v>5.71</v>
      </c>
      <c r="S7524" t="s">
        <v>37</v>
      </c>
      <c r="T7524">
        <v>0.85</v>
      </c>
      <c r="U7524" t="s">
        <v>37</v>
      </c>
      <c r="V7524" t="s">
        <v>1684</v>
      </c>
      <c r="W7524" t="s">
        <v>56</v>
      </c>
      <c r="X7524" t="s">
        <v>40</v>
      </c>
      <c r="Y7524" t="s">
        <v>26851</v>
      </c>
      <c r="Z7524">
        <v>4</v>
      </c>
      <c r="AA7524" t="s">
        <v>37</v>
      </c>
      <c r="AB7524">
        <v>0.85</v>
      </c>
      <c r="AC7524" t="s">
        <v>37</v>
      </c>
      <c r="AD7524">
        <v>13</v>
      </c>
      <c r="AE7524">
        <f t="shared" si="823"/>
        <v>113</v>
      </c>
      <c r="AF7524" s="8">
        <f t="shared" si="824"/>
        <v>5.8053097345132736</v>
      </c>
      <c r="AG7524" s="8">
        <f t="shared" si="825"/>
        <v>0.75469026548672558</v>
      </c>
      <c r="AH7524">
        <f t="shared" si="826"/>
        <v>6.17</v>
      </c>
      <c r="AI7524">
        <f t="shared" si="827"/>
        <v>0.8</v>
      </c>
      <c r="AJ7524" s="9">
        <f t="shared" si="828"/>
        <v>4.8469999999999995</v>
      </c>
      <c r="AK7524" s="10">
        <f t="shared" si="829"/>
        <v>4.0923097345132735</v>
      </c>
    </row>
    <row r="7525" spans="1:37">
      <c r="A7525" s="1">
        <v>41639</v>
      </c>
      <c r="B7525">
        <v>1040115448515</v>
      </c>
      <c r="C7525" t="s">
        <v>26852</v>
      </c>
      <c r="D7525" t="s">
        <v>26853</v>
      </c>
      <c r="E7525">
        <v>9781429965989</v>
      </c>
      <c r="F7525" t="s">
        <v>2358</v>
      </c>
      <c r="G7525" t="s">
        <v>2359</v>
      </c>
      <c r="H7525" t="s">
        <v>80</v>
      </c>
      <c r="I7525">
        <v>1</v>
      </c>
      <c r="J7525" t="s">
        <v>34</v>
      </c>
      <c r="K7525" t="s">
        <v>35</v>
      </c>
      <c r="L7525">
        <v>0</v>
      </c>
      <c r="M7525" t="s">
        <v>36</v>
      </c>
      <c r="N7525">
        <v>0</v>
      </c>
      <c r="O7525" t="s">
        <v>36</v>
      </c>
      <c r="P7525">
        <v>0</v>
      </c>
      <c r="Q7525" t="s">
        <v>37</v>
      </c>
      <c r="R7525">
        <v>0</v>
      </c>
      <c r="S7525" t="s">
        <v>37</v>
      </c>
      <c r="T7525">
        <v>0</v>
      </c>
      <c r="U7525" t="s">
        <v>37</v>
      </c>
      <c r="V7525" t="s">
        <v>1691</v>
      </c>
      <c r="W7525" t="s">
        <v>562</v>
      </c>
      <c r="X7525" t="s">
        <v>40</v>
      </c>
      <c r="Y7525" t="s">
        <v>26854</v>
      </c>
      <c r="Z7525">
        <v>0</v>
      </c>
      <c r="AA7525" t="s">
        <v>37</v>
      </c>
      <c r="AB7525">
        <v>0</v>
      </c>
      <c r="AC7525" t="s">
        <v>37</v>
      </c>
      <c r="AD7525">
        <v>5</v>
      </c>
      <c r="AE7525">
        <f t="shared" si="823"/>
        <v>105</v>
      </c>
      <c r="AF7525" s="8">
        <f t="shared" si="824"/>
        <v>0</v>
      </c>
      <c r="AG7525" s="8">
        <f t="shared" si="825"/>
        <v>0</v>
      </c>
      <c r="AH7525">
        <f t="shared" si="826"/>
        <v>0</v>
      </c>
      <c r="AI7525">
        <f t="shared" si="827"/>
        <v>0</v>
      </c>
      <c r="AJ7525" s="9">
        <f t="shared" si="828"/>
        <v>0</v>
      </c>
      <c r="AK7525" s="10">
        <f t="shared" si="829"/>
        <v>0</v>
      </c>
    </row>
    <row r="7526" spans="1:37">
      <c r="A7526" s="1">
        <v>41639</v>
      </c>
      <c r="B7526">
        <v>1040117063515</v>
      </c>
      <c r="C7526" t="s">
        <v>26855</v>
      </c>
      <c r="D7526" t="s">
        <v>26856</v>
      </c>
      <c r="E7526">
        <v>9781466807204</v>
      </c>
      <c r="F7526" t="s">
        <v>2315</v>
      </c>
      <c r="G7526" t="s">
        <v>2316</v>
      </c>
      <c r="H7526" t="s">
        <v>2317</v>
      </c>
      <c r="I7526">
        <v>1</v>
      </c>
      <c r="J7526" t="s">
        <v>34</v>
      </c>
      <c r="K7526" t="s">
        <v>35</v>
      </c>
      <c r="L7526">
        <v>0</v>
      </c>
      <c r="M7526" t="s">
        <v>36</v>
      </c>
      <c r="N7526">
        <v>0</v>
      </c>
      <c r="O7526" t="s">
        <v>36</v>
      </c>
      <c r="P7526">
        <v>0</v>
      </c>
      <c r="Q7526" t="s">
        <v>37</v>
      </c>
      <c r="R7526">
        <v>0</v>
      </c>
      <c r="S7526" t="s">
        <v>37</v>
      </c>
      <c r="T7526">
        <v>0</v>
      </c>
      <c r="U7526" t="s">
        <v>37</v>
      </c>
      <c r="V7526" t="s">
        <v>1691</v>
      </c>
      <c r="W7526" t="s">
        <v>562</v>
      </c>
      <c r="X7526" t="s">
        <v>40</v>
      </c>
      <c r="Y7526" t="s">
        <v>26854</v>
      </c>
      <c r="Z7526">
        <v>0</v>
      </c>
      <c r="AA7526" t="s">
        <v>37</v>
      </c>
      <c r="AB7526">
        <v>0</v>
      </c>
      <c r="AC7526" t="s">
        <v>37</v>
      </c>
      <c r="AD7526">
        <v>5</v>
      </c>
      <c r="AE7526">
        <f t="shared" si="823"/>
        <v>105</v>
      </c>
      <c r="AF7526" s="8">
        <f t="shared" si="824"/>
        <v>0</v>
      </c>
      <c r="AG7526" s="8">
        <f t="shared" si="825"/>
        <v>0</v>
      </c>
      <c r="AH7526">
        <f t="shared" si="826"/>
        <v>0</v>
      </c>
      <c r="AI7526">
        <f t="shared" si="827"/>
        <v>0</v>
      </c>
      <c r="AJ7526" s="9">
        <f t="shared" si="828"/>
        <v>0</v>
      </c>
      <c r="AK7526" s="10">
        <f t="shared" si="829"/>
        <v>0</v>
      </c>
    </row>
    <row r="7527" spans="1:37">
      <c r="A7527" s="1">
        <v>41639</v>
      </c>
      <c r="B7527">
        <v>1040124854515</v>
      </c>
      <c r="C7527" t="s">
        <v>26857</v>
      </c>
      <c r="D7527" t="s">
        <v>26858</v>
      </c>
      <c r="E7527">
        <v>9781466858862</v>
      </c>
      <c r="F7527" t="s">
        <v>584</v>
      </c>
      <c r="G7527" t="s">
        <v>585</v>
      </c>
      <c r="H7527" t="s">
        <v>586</v>
      </c>
      <c r="I7527">
        <v>1</v>
      </c>
      <c r="J7527" t="s">
        <v>34</v>
      </c>
      <c r="K7527" t="s">
        <v>35</v>
      </c>
      <c r="L7527">
        <v>0</v>
      </c>
      <c r="M7527" t="s">
        <v>36</v>
      </c>
      <c r="N7527">
        <v>0</v>
      </c>
      <c r="O7527" t="s">
        <v>36</v>
      </c>
      <c r="P7527">
        <v>0</v>
      </c>
      <c r="Q7527" t="s">
        <v>37</v>
      </c>
      <c r="R7527">
        <v>0</v>
      </c>
      <c r="S7527" t="s">
        <v>37</v>
      </c>
      <c r="T7527">
        <v>0</v>
      </c>
      <c r="U7527" t="s">
        <v>37</v>
      </c>
      <c r="V7527" t="s">
        <v>1691</v>
      </c>
      <c r="W7527" t="s">
        <v>562</v>
      </c>
      <c r="X7527" t="s">
        <v>40</v>
      </c>
      <c r="Y7527" t="s">
        <v>26854</v>
      </c>
      <c r="Z7527">
        <v>0</v>
      </c>
      <c r="AA7527" t="s">
        <v>37</v>
      </c>
      <c r="AB7527">
        <v>0</v>
      </c>
      <c r="AC7527" t="s">
        <v>37</v>
      </c>
      <c r="AD7527">
        <v>5</v>
      </c>
      <c r="AE7527">
        <f t="shared" si="823"/>
        <v>105</v>
      </c>
      <c r="AF7527" s="8">
        <f t="shared" si="824"/>
        <v>0</v>
      </c>
      <c r="AG7527" s="8">
        <f t="shared" si="825"/>
        <v>0</v>
      </c>
      <c r="AH7527">
        <f t="shared" si="826"/>
        <v>0</v>
      </c>
      <c r="AI7527">
        <f t="shared" si="827"/>
        <v>0</v>
      </c>
      <c r="AJ7527" s="9">
        <f t="shared" si="828"/>
        <v>0</v>
      </c>
      <c r="AK7527" s="10">
        <f t="shared" si="829"/>
        <v>0</v>
      </c>
    </row>
    <row r="7528" spans="1:37">
      <c r="A7528" s="1">
        <v>41639</v>
      </c>
      <c r="B7528">
        <v>1040125623512</v>
      </c>
      <c r="C7528" t="s">
        <v>26859</v>
      </c>
      <c r="D7528" t="s">
        <v>26860</v>
      </c>
      <c r="E7528">
        <v>9781466841796</v>
      </c>
      <c r="F7528" t="s">
        <v>24846</v>
      </c>
      <c r="G7528" t="s">
        <v>24847</v>
      </c>
      <c r="H7528" t="s">
        <v>5862</v>
      </c>
      <c r="I7528">
        <v>1</v>
      </c>
      <c r="J7528" t="s">
        <v>34</v>
      </c>
      <c r="K7528" t="s">
        <v>35</v>
      </c>
      <c r="L7528">
        <v>10.34</v>
      </c>
      <c r="M7528" t="s">
        <v>36</v>
      </c>
      <c r="N7528">
        <v>8.99</v>
      </c>
      <c r="O7528" t="s">
        <v>36</v>
      </c>
      <c r="P7528">
        <v>9.85</v>
      </c>
      <c r="Q7528" t="s">
        <v>37</v>
      </c>
      <c r="R7528">
        <v>8.57</v>
      </c>
      <c r="S7528" t="s">
        <v>37</v>
      </c>
      <c r="T7528">
        <v>1.28</v>
      </c>
      <c r="U7528" t="s">
        <v>37</v>
      </c>
      <c r="V7528" t="s">
        <v>7264</v>
      </c>
      <c r="W7528" t="s">
        <v>1798</v>
      </c>
      <c r="X7528" t="s">
        <v>40</v>
      </c>
      <c r="Y7528" t="s">
        <v>26861</v>
      </c>
      <c r="Z7528">
        <v>6</v>
      </c>
      <c r="AA7528" t="s">
        <v>37</v>
      </c>
      <c r="AB7528">
        <v>1.28</v>
      </c>
      <c r="AC7528" t="s">
        <v>37</v>
      </c>
      <c r="AD7528">
        <v>5</v>
      </c>
      <c r="AE7528">
        <f t="shared" si="823"/>
        <v>105</v>
      </c>
      <c r="AF7528" s="8">
        <f t="shared" si="824"/>
        <v>9.3809523809523796</v>
      </c>
      <c r="AG7528" s="8">
        <f t="shared" si="825"/>
        <v>0.46904761904761899</v>
      </c>
      <c r="AH7528">
        <f t="shared" si="826"/>
        <v>9.9700000000000006</v>
      </c>
      <c r="AI7528">
        <f t="shared" si="827"/>
        <v>0.49</v>
      </c>
      <c r="AJ7528" s="9">
        <f t="shared" si="828"/>
        <v>7.2789999999999999</v>
      </c>
      <c r="AK7528" s="10">
        <f t="shared" si="829"/>
        <v>6.8099523809523808</v>
      </c>
    </row>
    <row r="7529" spans="1:37">
      <c r="A7529" s="1">
        <v>41639</v>
      </c>
      <c r="B7529">
        <v>1040126993512</v>
      </c>
      <c r="C7529" t="s">
        <v>26862</v>
      </c>
      <c r="D7529" t="s">
        <v>26863</v>
      </c>
      <c r="E7529">
        <v>9781466822276</v>
      </c>
      <c r="F7529" t="s">
        <v>25038</v>
      </c>
      <c r="G7529" t="s">
        <v>25039</v>
      </c>
      <c r="H7529" t="s">
        <v>526</v>
      </c>
      <c r="I7529">
        <v>1</v>
      </c>
      <c r="J7529" t="s">
        <v>34</v>
      </c>
      <c r="K7529" t="s">
        <v>35</v>
      </c>
      <c r="L7529">
        <v>10.34</v>
      </c>
      <c r="M7529" t="s">
        <v>36</v>
      </c>
      <c r="N7529">
        <v>8.99</v>
      </c>
      <c r="O7529" t="s">
        <v>36</v>
      </c>
      <c r="P7529">
        <v>9.85</v>
      </c>
      <c r="Q7529" t="s">
        <v>37</v>
      </c>
      <c r="R7529">
        <v>8.57</v>
      </c>
      <c r="S7529" t="s">
        <v>37</v>
      </c>
      <c r="T7529">
        <v>1.28</v>
      </c>
      <c r="U7529" t="s">
        <v>37</v>
      </c>
      <c r="V7529" t="s">
        <v>161</v>
      </c>
      <c r="W7529" t="s">
        <v>127</v>
      </c>
      <c r="X7529" t="s">
        <v>40</v>
      </c>
      <c r="Y7529" t="s">
        <v>15488</v>
      </c>
      <c r="Z7529">
        <v>6</v>
      </c>
      <c r="AA7529" t="s">
        <v>37</v>
      </c>
      <c r="AB7529">
        <v>1.28</v>
      </c>
      <c r="AC7529" t="s">
        <v>37</v>
      </c>
      <c r="AD7529">
        <v>5</v>
      </c>
      <c r="AE7529">
        <f t="shared" si="823"/>
        <v>105</v>
      </c>
      <c r="AF7529" s="8">
        <f t="shared" si="824"/>
        <v>9.3809523809523796</v>
      </c>
      <c r="AG7529" s="8">
        <f t="shared" si="825"/>
        <v>0.46904761904761899</v>
      </c>
      <c r="AH7529">
        <f t="shared" si="826"/>
        <v>9.9700000000000006</v>
      </c>
      <c r="AI7529">
        <f t="shared" si="827"/>
        <v>0.49</v>
      </c>
      <c r="AJ7529" s="9">
        <f t="shared" si="828"/>
        <v>7.2789999999999999</v>
      </c>
      <c r="AK7529" s="10">
        <f t="shared" si="829"/>
        <v>6.8099523809523808</v>
      </c>
    </row>
    <row r="7530" spans="1:37">
      <c r="A7530" s="1">
        <v>41639</v>
      </c>
      <c r="B7530">
        <v>1040127190512</v>
      </c>
      <c r="C7530" t="s">
        <v>26864</v>
      </c>
      <c r="D7530" t="s">
        <v>26865</v>
      </c>
      <c r="E7530">
        <v>9781466842915</v>
      </c>
      <c r="F7530" t="s">
        <v>25902</v>
      </c>
      <c r="G7530" t="s">
        <v>25903</v>
      </c>
      <c r="H7530" t="s">
        <v>14744</v>
      </c>
      <c r="I7530">
        <v>1</v>
      </c>
      <c r="J7530" t="s">
        <v>34</v>
      </c>
      <c r="K7530" t="s">
        <v>35</v>
      </c>
      <c r="L7530">
        <v>14.94</v>
      </c>
      <c r="M7530" t="s">
        <v>36</v>
      </c>
      <c r="N7530">
        <v>12.99</v>
      </c>
      <c r="O7530" t="s">
        <v>36</v>
      </c>
      <c r="P7530">
        <v>14.23</v>
      </c>
      <c r="Q7530" t="s">
        <v>37</v>
      </c>
      <c r="R7530">
        <v>12.38</v>
      </c>
      <c r="S7530" t="s">
        <v>37</v>
      </c>
      <c r="T7530">
        <v>1.85</v>
      </c>
      <c r="U7530" t="s">
        <v>37</v>
      </c>
      <c r="V7530" t="s">
        <v>200</v>
      </c>
      <c r="W7530" t="s">
        <v>127</v>
      </c>
      <c r="X7530" t="s">
        <v>40</v>
      </c>
      <c r="Y7530" t="s">
        <v>26866</v>
      </c>
      <c r="Z7530">
        <v>8.67</v>
      </c>
      <c r="AA7530" t="s">
        <v>37</v>
      </c>
      <c r="AB7530">
        <v>1.85</v>
      </c>
      <c r="AC7530" t="s">
        <v>37</v>
      </c>
      <c r="AD7530">
        <v>5</v>
      </c>
      <c r="AE7530">
        <f t="shared" si="823"/>
        <v>105</v>
      </c>
      <c r="AF7530" s="8">
        <f t="shared" si="824"/>
        <v>13.552380952380952</v>
      </c>
      <c r="AG7530" s="8">
        <f t="shared" si="825"/>
        <v>0.67761904761904757</v>
      </c>
      <c r="AH7530">
        <f t="shared" si="826"/>
        <v>14.41</v>
      </c>
      <c r="AI7530">
        <f t="shared" si="827"/>
        <v>0.72</v>
      </c>
      <c r="AJ7530" s="9">
        <f t="shared" si="828"/>
        <v>10.516</v>
      </c>
      <c r="AK7530" s="10">
        <f t="shared" si="829"/>
        <v>9.8383809523809518</v>
      </c>
    </row>
    <row r="7531" spans="1:37">
      <c r="A7531" s="1">
        <v>41639</v>
      </c>
      <c r="B7531">
        <v>1040128455512</v>
      </c>
      <c r="C7531" t="s">
        <v>26867</v>
      </c>
      <c r="D7531" t="s">
        <v>26868</v>
      </c>
      <c r="E7531">
        <v>9781466841796</v>
      </c>
      <c r="F7531" t="s">
        <v>24846</v>
      </c>
      <c r="G7531" t="s">
        <v>24847</v>
      </c>
      <c r="H7531" t="s">
        <v>5862</v>
      </c>
      <c r="I7531">
        <v>1</v>
      </c>
      <c r="J7531" t="s">
        <v>34</v>
      </c>
      <c r="K7531" t="s">
        <v>35</v>
      </c>
      <c r="L7531">
        <v>10.34</v>
      </c>
      <c r="M7531" t="s">
        <v>36</v>
      </c>
      <c r="N7531">
        <v>8.99</v>
      </c>
      <c r="O7531" t="s">
        <v>36</v>
      </c>
      <c r="P7531">
        <v>9.85</v>
      </c>
      <c r="Q7531" t="s">
        <v>37</v>
      </c>
      <c r="R7531">
        <v>8.57</v>
      </c>
      <c r="S7531" t="s">
        <v>37</v>
      </c>
      <c r="T7531">
        <v>1.28</v>
      </c>
      <c r="U7531" t="s">
        <v>37</v>
      </c>
      <c r="V7531" t="s">
        <v>305</v>
      </c>
      <c r="W7531" t="s">
        <v>162</v>
      </c>
      <c r="X7531" t="s">
        <v>40</v>
      </c>
      <c r="Y7531" t="s">
        <v>25849</v>
      </c>
      <c r="Z7531">
        <v>6</v>
      </c>
      <c r="AA7531" t="s">
        <v>37</v>
      </c>
      <c r="AB7531">
        <v>1.28</v>
      </c>
      <c r="AC7531" t="s">
        <v>37</v>
      </c>
      <c r="AD7531">
        <v>5</v>
      </c>
      <c r="AE7531">
        <f t="shared" si="823"/>
        <v>105</v>
      </c>
      <c r="AF7531" s="8">
        <f t="shared" si="824"/>
        <v>9.3809523809523796</v>
      </c>
      <c r="AG7531" s="8">
        <f t="shared" si="825"/>
        <v>0.46904761904761899</v>
      </c>
      <c r="AH7531">
        <f t="shared" si="826"/>
        <v>9.9700000000000006</v>
      </c>
      <c r="AI7531">
        <f t="shared" si="827"/>
        <v>0.49</v>
      </c>
      <c r="AJ7531" s="9">
        <f t="shared" si="828"/>
        <v>7.2789999999999999</v>
      </c>
      <c r="AK7531" s="10">
        <f t="shared" si="829"/>
        <v>6.8099523809523808</v>
      </c>
    </row>
    <row r="7532" spans="1:37">
      <c r="A7532" s="1">
        <v>41639</v>
      </c>
      <c r="B7532">
        <v>1040130739515</v>
      </c>
      <c r="C7532" t="s">
        <v>26869</v>
      </c>
      <c r="D7532" t="s">
        <v>26870</v>
      </c>
      <c r="E7532">
        <v>9781466860445</v>
      </c>
      <c r="F7532" t="s">
        <v>4242</v>
      </c>
      <c r="G7532" t="s">
        <v>4243</v>
      </c>
      <c r="H7532" t="s">
        <v>4244</v>
      </c>
      <c r="I7532">
        <v>1</v>
      </c>
      <c r="J7532" t="s">
        <v>34</v>
      </c>
      <c r="K7532" t="s">
        <v>35</v>
      </c>
      <c r="L7532">
        <v>0</v>
      </c>
      <c r="M7532" t="s">
        <v>36</v>
      </c>
      <c r="N7532">
        <v>0</v>
      </c>
      <c r="O7532" t="s">
        <v>36</v>
      </c>
      <c r="P7532">
        <v>0</v>
      </c>
      <c r="Q7532" t="s">
        <v>37</v>
      </c>
      <c r="R7532">
        <v>0</v>
      </c>
      <c r="S7532" t="s">
        <v>37</v>
      </c>
      <c r="T7532">
        <v>0</v>
      </c>
      <c r="U7532" t="s">
        <v>37</v>
      </c>
      <c r="V7532" t="s">
        <v>1691</v>
      </c>
      <c r="W7532" t="s">
        <v>562</v>
      </c>
      <c r="X7532" t="s">
        <v>40</v>
      </c>
      <c r="Y7532" t="s">
        <v>26854</v>
      </c>
      <c r="Z7532">
        <v>0</v>
      </c>
      <c r="AA7532" t="s">
        <v>37</v>
      </c>
      <c r="AB7532">
        <v>0</v>
      </c>
      <c r="AC7532" t="s">
        <v>37</v>
      </c>
      <c r="AD7532">
        <v>5</v>
      </c>
      <c r="AE7532">
        <f t="shared" si="823"/>
        <v>105</v>
      </c>
      <c r="AF7532" s="8">
        <f t="shared" si="824"/>
        <v>0</v>
      </c>
      <c r="AG7532" s="8">
        <f t="shared" si="825"/>
        <v>0</v>
      </c>
      <c r="AH7532">
        <f t="shared" si="826"/>
        <v>0</v>
      </c>
      <c r="AI7532">
        <f t="shared" si="827"/>
        <v>0</v>
      </c>
      <c r="AJ7532" s="9">
        <f t="shared" si="828"/>
        <v>0</v>
      </c>
      <c r="AK7532" s="10">
        <f t="shared" si="829"/>
        <v>0</v>
      </c>
    </row>
    <row r="7533" spans="1:37">
      <c r="A7533" s="1">
        <v>41639</v>
      </c>
      <c r="B7533">
        <v>1040131890521</v>
      </c>
      <c r="C7533" t="s">
        <v>26871</v>
      </c>
      <c r="D7533" t="s">
        <v>26872</v>
      </c>
      <c r="E7533">
        <v>9781429960816</v>
      </c>
      <c r="F7533" t="s">
        <v>44</v>
      </c>
      <c r="G7533" t="s">
        <v>45</v>
      </c>
      <c r="H7533" t="s">
        <v>46</v>
      </c>
      <c r="I7533">
        <v>1</v>
      </c>
      <c r="J7533" t="s">
        <v>34</v>
      </c>
      <c r="K7533" t="s">
        <v>35</v>
      </c>
      <c r="L7533">
        <v>10.34</v>
      </c>
      <c r="M7533" t="s">
        <v>36</v>
      </c>
      <c r="N7533">
        <v>8.99</v>
      </c>
      <c r="O7533" t="s">
        <v>36</v>
      </c>
      <c r="P7533">
        <v>9.85</v>
      </c>
      <c r="Q7533" t="s">
        <v>37</v>
      </c>
      <c r="R7533">
        <v>8.57</v>
      </c>
      <c r="S7533" t="s">
        <v>37</v>
      </c>
      <c r="T7533">
        <v>1.28</v>
      </c>
      <c r="U7533" t="s">
        <v>37</v>
      </c>
      <c r="V7533" t="s">
        <v>6556</v>
      </c>
      <c r="X7533" t="s">
        <v>40</v>
      </c>
      <c r="Y7533" t="s">
        <v>7703</v>
      </c>
      <c r="Z7533">
        <v>6</v>
      </c>
      <c r="AA7533" t="s">
        <v>37</v>
      </c>
      <c r="AB7533">
        <v>1.28</v>
      </c>
      <c r="AC7533" t="s">
        <v>37</v>
      </c>
      <c r="AD7533">
        <v>13</v>
      </c>
      <c r="AE7533">
        <f t="shared" si="823"/>
        <v>113</v>
      </c>
      <c r="AF7533" s="8">
        <f t="shared" si="824"/>
        <v>8.716814159292035</v>
      </c>
      <c r="AG7533" s="8">
        <f t="shared" si="825"/>
        <v>1.1331858407079645</v>
      </c>
      <c r="AH7533">
        <f t="shared" si="826"/>
        <v>9.27</v>
      </c>
      <c r="AI7533">
        <f t="shared" si="827"/>
        <v>1.2</v>
      </c>
      <c r="AJ7533" s="9">
        <f t="shared" si="828"/>
        <v>7.2789999999999999</v>
      </c>
      <c r="AK7533" s="10">
        <f t="shared" si="829"/>
        <v>6.1458141592920352</v>
      </c>
    </row>
    <row r="7534" spans="1:37">
      <c r="A7534" s="1">
        <v>41639</v>
      </c>
      <c r="B7534">
        <v>1040134105512</v>
      </c>
      <c r="C7534" t="s">
        <v>26873</v>
      </c>
      <c r="D7534" t="s">
        <v>26874</v>
      </c>
      <c r="E7534">
        <v>9781250037596</v>
      </c>
      <c r="F7534" t="s">
        <v>8382</v>
      </c>
      <c r="G7534" t="s">
        <v>8383</v>
      </c>
      <c r="H7534" t="s">
        <v>8384</v>
      </c>
      <c r="I7534">
        <v>1</v>
      </c>
      <c r="J7534" t="s">
        <v>34</v>
      </c>
      <c r="K7534" t="s">
        <v>35</v>
      </c>
      <c r="L7534">
        <v>16.55</v>
      </c>
      <c r="M7534" t="s">
        <v>36</v>
      </c>
      <c r="N7534">
        <v>14.39</v>
      </c>
      <c r="O7534" t="s">
        <v>36</v>
      </c>
      <c r="P7534">
        <v>15.77</v>
      </c>
      <c r="Q7534" t="s">
        <v>37</v>
      </c>
      <c r="R7534">
        <v>13.71</v>
      </c>
      <c r="S7534" t="s">
        <v>37</v>
      </c>
      <c r="T7534">
        <v>2.06</v>
      </c>
      <c r="U7534" t="s">
        <v>37</v>
      </c>
      <c r="V7534" t="s">
        <v>26875</v>
      </c>
      <c r="W7534" t="s">
        <v>737</v>
      </c>
      <c r="X7534" t="s">
        <v>40</v>
      </c>
      <c r="Y7534" t="s">
        <v>26876</v>
      </c>
      <c r="Z7534">
        <v>9.6</v>
      </c>
      <c r="AA7534" t="s">
        <v>37</v>
      </c>
      <c r="AB7534">
        <v>2.06</v>
      </c>
      <c r="AC7534" t="s">
        <v>37</v>
      </c>
      <c r="AD7534">
        <v>13</v>
      </c>
      <c r="AE7534">
        <f t="shared" si="823"/>
        <v>113</v>
      </c>
      <c r="AF7534" s="8">
        <f t="shared" si="824"/>
        <v>13.955752212389379</v>
      </c>
      <c r="AG7534" s="8">
        <f t="shared" si="825"/>
        <v>1.8142477876106193</v>
      </c>
      <c r="AH7534">
        <f t="shared" si="826"/>
        <v>14.84</v>
      </c>
      <c r="AI7534">
        <f t="shared" si="827"/>
        <v>1.92</v>
      </c>
      <c r="AJ7534" s="9">
        <f t="shared" si="828"/>
        <v>11.657</v>
      </c>
      <c r="AK7534" s="10">
        <f t="shared" si="829"/>
        <v>9.8427522123893816</v>
      </c>
    </row>
    <row r="7535" spans="1:37">
      <c r="A7535" s="1">
        <v>41639</v>
      </c>
      <c r="B7535">
        <v>1040136432522</v>
      </c>
      <c r="C7535" t="s">
        <v>26877</v>
      </c>
      <c r="D7535" t="s">
        <v>26878</v>
      </c>
      <c r="E7535">
        <v>9781250014474</v>
      </c>
      <c r="F7535" t="s">
        <v>13721</v>
      </c>
      <c r="G7535" t="s">
        <v>13722</v>
      </c>
      <c r="H7535" t="s">
        <v>1376</v>
      </c>
      <c r="I7535">
        <v>1</v>
      </c>
      <c r="J7535" t="s">
        <v>34</v>
      </c>
      <c r="K7535" t="s">
        <v>35</v>
      </c>
      <c r="L7535">
        <v>10.34</v>
      </c>
      <c r="M7535" t="s">
        <v>36</v>
      </c>
      <c r="N7535">
        <v>8.99</v>
      </c>
      <c r="O7535" t="s">
        <v>36</v>
      </c>
      <c r="P7535">
        <v>9.85</v>
      </c>
      <c r="Q7535" t="s">
        <v>37</v>
      </c>
      <c r="R7535">
        <v>8.57</v>
      </c>
      <c r="S7535" t="s">
        <v>37</v>
      </c>
      <c r="T7535">
        <v>1.28</v>
      </c>
      <c r="U7535" t="s">
        <v>37</v>
      </c>
      <c r="V7535" t="s">
        <v>644</v>
      </c>
      <c r="W7535" t="s">
        <v>56</v>
      </c>
      <c r="X7535" t="s">
        <v>40</v>
      </c>
      <c r="Y7535" t="s">
        <v>9393</v>
      </c>
      <c r="Z7535">
        <v>6</v>
      </c>
      <c r="AA7535" t="s">
        <v>37</v>
      </c>
      <c r="AB7535">
        <v>1.28</v>
      </c>
      <c r="AC7535" t="s">
        <v>37</v>
      </c>
      <c r="AD7535">
        <v>13</v>
      </c>
      <c r="AE7535">
        <f t="shared" si="823"/>
        <v>113</v>
      </c>
      <c r="AF7535" s="8">
        <f t="shared" si="824"/>
        <v>8.716814159292035</v>
      </c>
      <c r="AG7535" s="8">
        <f t="shared" si="825"/>
        <v>1.1331858407079645</v>
      </c>
      <c r="AH7535">
        <f t="shared" si="826"/>
        <v>9.27</v>
      </c>
      <c r="AI7535">
        <f t="shared" si="827"/>
        <v>1.2</v>
      </c>
      <c r="AJ7535" s="9">
        <f t="shared" si="828"/>
        <v>7.2789999999999999</v>
      </c>
      <c r="AK7535" s="10">
        <f t="shared" si="829"/>
        <v>6.1458141592920352</v>
      </c>
    </row>
    <row r="7536" spans="1:37">
      <c r="A7536" s="1">
        <v>41639</v>
      </c>
      <c r="B7536">
        <v>1040143818521</v>
      </c>
      <c r="C7536" t="s">
        <v>26879</v>
      </c>
      <c r="D7536" t="s">
        <v>26880</v>
      </c>
      <c r="E7536">
        <v>9781250020383</v>
      </c>
      <c r="F7536" t="s">
        <v>853</v>
      </c>
      <c r="G7536" t="s">
        <v>854</v>
      </c>
      <c r="H7536" t="s">
        <v>491</v>
      </c>
      <c r="I7536">
        <v>1</v>
      </c>
      <c r="J7536" t="s">
        <v>34</v>
      </c>
      <c r="K7536" t="s">
        <v>35</v>
      </c>
      <c r="L7536">
        <v>16.09</v>
      </c>
      <c r="M7536" t="s">
        <v>36</v>
      </c>
      <c r="N7536">
        <v>13.99</v>
      </c>
      <c r="O7536" t="s">
        <v>36</v>
      </c>
      <c r="P7536">
        <v>15.33</v>
      </c>
      <c r="Q7536" t="s">
        <v>37</v>
      </c>
      <c r="R7536">
        <v>13.33</v>
      </c>
      <c r="S7536" t="s">
        <v>37</v>
      </c>
      <c r="T7536">
        <v>2</v>
      </c>
      <c r="U7536" t="s">
        <v>37</v>
      </c>
      <c r="V7536" t="s">
        <v>6480</v>
      </c>
      <c r="W7536" t="s">
        <v>214</v>
      </c>
      <c r="X7536" t="s">
        <v>40</v>
      </c>
      <c r="Y7536" t="s">
        <v>26881</v>
      </c>
      <c r="Z7536">
        <v>9.33</v>
      </c>
      <c r="AA7536" t="s">
        <v>37</v>
      </c>
      <c r="AB7536">
        <v>2</v>
      </c>
      <c r="AC7536" t="s">
        <v>37</v>
      </c>
      <c r="AD7536">
        <v>13</v>
      </c>
      <c r="AE7536">
        <f t="shared" si="823"/>
        <v>113</v>
      </c>
      <c r="AF7536" s="8">
        <f t="shared" si="824"/>
        <v>13.566371681415928</v>
      </c>
      <c r="AG7536" s="8">
        <f t="shared" si="825"/>
        <v>1.7636283185840709</v>
      </c>
      <c r="AH7536">
        <f t="shared" si="826"/>
        <v>14.43</v>
      </c>
      <c r="AI7536">
        <f t="shared" si="827"/>
        <v>1.87</v>
      </c>
      <c r="AJ7536" s="9">
        <f t="shared" si="828"/>
        <v>11.331</v>
      </c>
      <c r="AK7536" s="10">
        <f t="shared" si="829"/>
        <v>9.5673716814159278</v>
      </c>
    </row>
    <row r="7537" spans="1:37">
      <c r="A7537" s="1">
        <v>41639</v>
      </c>
      <c r="B7537">
        <v>1040143826512</v>
      </c>
      <c r="C7537" t="s">
        <v>26882</v>
      </c>
      <c r="D7537" t="s">
        <v>26883</v>
      </c>
      <c r="E7537">
        <v>9781429946964</v>
      </c>
      <c r="F7537" t="s">
        <v>12390</v>
      </c>
      <c r="G7537" t="s">
        <v>12391</v>
      </c>
      <c r="H7537" t="s">
        <v>12392</v>
      </c>
      <c r="I7537">
        <v>1</v>
      </c>
      <c r="J7537" t="s">
        <v>34</v>
      </c>
      <c r="K7537" t="s">
        <v>35</v>
      </c>
      <c r="L7537">
        <v>12.64</v>
      </c>
      <c r="M7537" t="s">
        <v>36</v>
      </c>
      <c r="N7537">
        <v>10.99</v>
      </c>
      <c r="O7537" t="s">
        <v>36</v>
      </c>
      <c r="P7537">
        <v>12.04</v>
      </c>
      <c r="Q7537" t="s">
        <v>37</v>
      </c>
      <c r="R7537">
        <v>10.47</v>
      </c>
      <c r="S7537" t="s">
        <v>37</v>
      </c>
      <c r="T7537">
        <v>1.57</v>
      </c>
      <c r="U7537" t="s">
        <v>37</v>
      </c>
      <c r="V7537" t="s">
        <v>26884</v>
      </c>
      <c r="W7537" t="s">
        <v>56</v>
      </c>
      <c r="X7537" t="s">
        <v>40</v>
      </c>
      <c r="Y7537" t="s">
        <v>26885</v>
      </c>
      <c r="Z7537">
        <v>7.33</v>
      </c>
      <c r="AA7537" t="s">
        <v>37</v>
      </c>
      <c r="AB7537">
        <v>1.57</v>
      </c>
      <c r="AC7537" t="s">
        <v>37</v>
      </c>
      <c r="AD7537">
        <v>13</v>
      </c>
      <c r="AE7537">
        <f t="shared" si="823"/>
        <v>113</v>
      </c>
      <c r="AF7537" s="8">
        <f t="shared" si="824"/>
        <v>10.654867256637166</v>
      </c>
      <c r="AG7537" s="8">
        <f t="shared" si="825"/>
        <v>1.3851327433628315</v>
      </c>
      <c r="AH7537">
        <f t="shared" si="826"/>
        <v>11.33</v>
      </c>
      <c r="AI7537">
        <f t="shared" si="827"/>
        <v>1.47</v>
      </c>
      <c r="AJ7537" s="9">
        <f t="shared" si="828"/>
        <v>8.8989999999999991</v>
      </c>
      <c r="AK7537" s="10">
        <f t="shared" si="829"/>
        <v>7.5138672566371678</v>
      </c>
    </row>
    <row r="7538" spans="1:37">
      <c r="A7538" s="1">
        <v>41639</v>
      </c>
      <c r="B7538">
        <v>1040144767522</v>
      </c>
      <c r="C7538" t="s">
        <v>26886</v>
      </c>
      <c r="D7538" t="s">
        <v>26887</v>
      </c>
      <c r="E7538">
        <v>9781250014382</v>
      </c>
      <c r="F7538" t="s">
        <v>6242</v>
      </c>
      <c r="G7538" t="s">
        <v>6243</v>
      </c>
      <c r="H7538" t="s">
        <v>1376</v>
      </c>
      <c r="I7538">
        <v>1</v>
      </c>
      <c r="J7538" t="s">
        <v>34</v>
      </c>
      <c r="K7538" t="s">
        <v>35</v>
      </c>
      <c r="L7538">
        <v>14.94</v>
      </c>
      <c r="M7538" t="s">
        <v>36</v>
      </c>
      <c r="N7538">
        <v>12.99</v>
      </c>
      <c r="O7538" t="s">
        <v>36</v>
      </c>
      <c r="P7538">
        <v>14.23</v>
      </c>
      <c r="Q7538" t="s">
        <v>37</v>
      </c>
      <c r="R7538">
        <v>12.38</v>
      </c>
      <c r="S7538" t="s">
        <v>37</v>
      </c>
      <c r="T7538">
        <v>1.85</v>
      </c>
      <c r="U7538" t="s">
        <v>37</v>
      </c>
      <c r="V7538" t="s">
        <v>644</v>
      </c>
      <c r="W7538" t="s">
        <v>56</v>
      </c>
      <c r="X7538" t="s">
        <v>40</v>
      </c>
      <c r="Y7538" t="s">
        <v>9393</v>
      </c>
      <c r="Z7538">
        <v>8.67</v>
      </c>
      <c r="AA7538" t="s">
        <v>37</v>
      </c>
      <c r="AB7538">
        <v>1.85</v>
      </c>
      <c r="AC7538" t="s">
        <v>37</v>
      </c>
      <c r="AD7538">
        <v>13</v>
      </c>
      <c r="AE7538">
        <f t="shared" si="823"/>
        <v>113</v>
      </c>
      <c r="AF7538" s="8">
        <f t="shared" si="824"/>
        <v>12.592920353982301</v>
      </c>
      <c r="AG7538" s="8">
        <f t="shared" si="825"/>
        <v>1.6370796460176991</v>
      </c>
      <c r="AH7538">
        <f t="shared" si="826"/>
        <v>13.39</v>
      </c>
      <c r="AI7538">
        <f t="shared" si="827"/>
        <v>1.74</v>
      </c>
      <c r="AJ7538" s="9">
        <f t="shared" si="828"/>
        <v>10.516</v>
      </c>
      <c r="AK7538" s="10">
        <f t="shared" si="829"/>
        <v>8.8789203539823003</v>
      </c>
    </row>
    <row r="7539" spans="1:37">
      <c r="A7539" s="1">
        <v>41639</v>
      </c>
      <c r="B7539">
        <v>1040146500521</v>
      </c>
      <c r="C7539" t="s">
        <v>26888</v>
      </c>
      <c r="D7539" t="s">
        <v>26889</v>
      </c>
      <c r="E7539">
        <v>9781429933780</v>
      </c>
      <c r="F7539" t="s">
        <v>2174</v>
      </c>
      <c r="G7539" t="s">
        <v>2175</v>
      </c>
      <c r="H7539" t="s">
        <v>1248</v>
      </c>
      <c r="I7539">
        <v>1</v>
      </c>
      <c r="J7539" t="s">
        <v>34</v>
      </c>
      <c r="K7539" t="s">
        <v>35</v>
      </c>
      <c r="L7539">
        <v>10.34</v>
      </c>
      <c r="M7539" t="s">
        <v>36</v>
      </c>
      <c r="N7539">
        <v>8.99</v>
      </c>
      <c r="O7539" t="s">
        <v>36</v>
      </c>
      <c r="P7539">
        <v>9.85</v>
      </c>
      <c r="Q7539" t="s">
        <v>37</v>
      </c>
      <c r="R7539">
        <v>8.57</v>
      </c>
      <c r="S7539" t="s">
        <v>37</v>
      </c>
      <c r="T7539">
        <v>1.28</v>
      </c>
      <c r="U7539" t="s">
        <v>37</v>
      </c>
      <c r="V7539" t="s">
        <v>10594</v>
      </c>
      <c r="W7539" t="s">
        <v>56</v>
      </c>
      <c r="X7539" t="s">
        <v>40</v>
      </c>
      <c r="Y7539" t="s">
        <v>10595</v>
      </c>
      <c r="Z7539">
        <v>6</v>
      </c>
      <c r="AA7539" t="s">
        <v>37</v>
      </c>
      <c r="AB7539">
        <v>1.28</v>
      </c>
      <c r="AC7539" t="s">
        <v>37</v>
      </c>
      <c r="AD7539">
        <v>13</v>
      </c>
      <c r="AE7539">
        <f t="shared" si="823"/>
        <v>113</v>
      </c>
      <c r="AF7539" s="8">
        <f t="shared" si="824"/>
        <v>8.716814159292035</v>
      </c>
      <c r="AG7539" s="8">
        <f t="shared" si="825"/>
        <v>1.1331858407079645</v>
      </c>
      <c r="AH7539">
        <f t="shared" si="826"/>
        <v>9.27</v>
      </c>
      <c r="AI7539">
        <f t="shared" si="827"/>
        <v>1.2</v>
      </c>
      <c r="AJ7539" s="9">
        <f t="shared" si="828"/>
        <v>7.2789999999999999</v>
      </c>
      <c r="AK7539" s="10">
        <f t="shared" si="829"/>
        <v>6.1458141592920352</v>
      </c>
    </row>
    <row r="7540" spans="1:37">
      <c r="A7540" s="1">
        <v>41639</v>
      </c>
      <c r="B7540">
        <v>1040146628521</v>
      </c>
      <c r="C7540" t="s">
        <v>26890</v>
      </c>
      <c r="D7540" t="s">
        <v>26891</v>
      </c>
      <c r="E7540">
        <v>9781429931076</v>
      </c>
      <c r="F7540" t="s">
        <v>7799</v>
      </c>
      <c r="G7540" t="s">
        <v>7800</v>
      </c>
      <c r="H7540" t="s">
        <v>1248</v>
      </c>
      <c r="I7540">
        <v>1</v>
      </c>
      <c r="J7540" t="s">
        <v>34</v>
      </c>
      <c r="K7540" t="s">
        <v>35</v>
      </c>
      <c r="L7540">
        <v>10.34</v>
      </c>
      <c r="M7540" t="s">
        <v>36</v>
      </c>
      <c r="N7540">
        <v>8.99</v>
      </c>
      <c r="O7540" t="s">
        <v>36</v>
      </c>
      <c r="P7540">
        <v>9.85</v>
      </c>
      <c r="Q7540" t="s">
        <v>37</v>
      </c>
      <c r="R7540">
        <v>8.57</v>
      </c>
      <c r="S7540" t="s">
        <v>37</v>
      </c>
      <c r="T7540">
        <v>1.28</v>
      </c>
      <c r="U7540" t="s">
        <v>37</v>
      </c>
      <c r="V7540" t="s">
        <v>10594</v>
      </c>
      <c r="W7540" t="s">
        <v>56</v>
      </c>
      <c r="X7540" t="s">
        <v>40</v>
      </c>
      <c r="Y7540" t="s">
        <v>10595</v>
      </c>
      <c r="Z7540">
        <v>6</v>
      </c>
      <c r="AA7540" t="s">
        <v>37</v>
      </c>
      <c r="AB7540">
        <v>1.28</v>
      </c>
      <c r="AC7540" t="s">
        <v>37</v>
      </c>
      <c r="AD7540">
        <v>13</v>
      </c>
      <c r="AE7540">
        <f t="shared" si="823"/>
        <v>113</v>
      </c>
      <c r="AF7540" s="8">
        <f t="shared" si="824"/>
        <v>8.716814159292035</v>
      </c>
      <c r="AG7540" s="8">
        <f t="shared" si="825"/>
        <v>1.1331858407079645</v>
      </c>
      <c r="AH7540">
        <f t="shared" si="826"/>
        <v>9.27</v>
      </c>
      <c r="AI7540">
        <f t="shared" si="827"/>
        <v>1.2</v>
      </c>
      <c r="AJ7540" s="9">
        <f t="shared" si="828"/>
        <v>7.2789999999999999</v>
      </c>
      <c r="AK7540" s="10">
        <f t="shared" si="829"/>
        <v>6.1458141592920352</v>
      </c>
    </row>
    <row r="7541" spans="1:37">
      <c r="A7541" s="1">
        <v>41639</v>
      </c>
      <c r="B7541">
        <v>1040147811516</v>
      </c>
      <c r="C7541" t="s">
        <v>26892</v>
      </c>
      <c r="D7541" t="s">
        <v>26893</v>
      </c>
      <c r="E7541">
        <v>9781466834705</v>
      </c>
      <c r="F7541" t="s">
        <v>551</v>
      </c>
      <c r="G7541" t="s">
        <v>552</v>
      </c>
      <c r="H7541" t="s">
        <v>293</v>
      </c>
      <c r="I7541">
        <v>1</v>
      </c>
      <c r="J7541" t="s">
        <v>34</v>
      </c>
      <c r="K7541" t="s">
        <v>35</v>
      </c>
      <c r="L7541">
        <v>16.09</v>
      </c>
      <c r="M7541" t="s">
        <v>36</v>
      </c>
      <c r="N7541">
        <v>13.99</v>
      </c>
      <c r="O7541" t="s">
        <v>36</v>
      </c>
      <c r="P7541">
        <v>15.33</v>
      </c>
      <c r="Q7541" t="s">
        <v>37</v>
      </c>
      <c r="R7541">
        <v>13.33</v>
      </c>
      <c r="S7541" t="s">
        <v>37</v>
      </c>
      <c r="T7541">
        <v>2</v>
      </c>
      <c r="U7541" t="s">
        <v>37</v>
      </c>
      <c r="V7541" t="s">
        <v>458</v>
      </c>
      <c r="W7541" t="s">
        <v>140</v>
      </c>
      <c r="X7541" t="s">
        <v>40</v>
      </c>
      <c r="Y7541" t="s">
        <v>10284</v>
      </c>
      <c r="Z7541">
        <v>9.33</v>
      </c>
      <c r="AA7541" t="s">
        <v>37</v>
      </c>
      <c r="AB7541">
        <v>2</v>
      </c>
      <c r="AC7541" t="s">
        <v>37</v>
      </c>
      <c r="AD7541">
        <v>5</v>
      </c>
      <c r="AE7541">
        <f t="shared" si="823"/>
        <v>105</v>
      </c>
      <c r="AF7541" s="8">
        <f t="shared" si="824"/>
        <v>14.6</v>
      </c>
      <c r="AG7541" s="8">
        <f t="shared" si="825"/>
        <v>0.73</v>
      </c>
      <c r="AH7541">
        <f t="shared" si="826"/>
        <v>15.53</v>
      </c>
      <c r="AI7541">
        <f t="shared" si="827"/>
        <v>0.77</v>
      </c>
      <c r="AJ7541" s="9">
        <f t="shared" si="828"/>
        <v>11.331</v>
      </c>
      <c r="AK7541" s="10">
        <f t="shared" si="829"/>
        <v>10.600999999999999</v>
      </c>
    </row>
    <row r="7542" spans="1:37">
      <c r="A7542" s="1">
        <v>41639</v>
      </c>
      <c r="B7542">
        <v>1040165092512</v>
      </c>
      <c r="C7542" t="s">
        <v>26894</v>
      </c>
      <c r="D7542" t="s">
        <v>26895</v>
      </c>
      <c r="E7542">
        <v>9781466860667</v>
      </c>
      <c r="F7542" t="s">
        <v>26896</v>
      </c>
      <c r="G7542" t="s">
        <v>26897</v>
      </c>
      <c r="H7542" t="s">
        <v>26898</v>
      </c>
      <c r="I7542">
        <v>1</v>
      </c>
      <c r="J7542" t="s">
        <v>34</v>
      </c>
      <c r="K7542" t="s">
        <v>35</v>
      </c>
      <c r="L7542">
        <v>3.44</v>
      </c>
      <c r="M7542" t="s">
        <v>36</v>
      </c>
      <c r="N7542">
        <v>2.99</v>
      </c>
      <c r="O7542" t="s">
        <v>36</v>
      </c>
      <c r="P7542">
        <v>3.3</v>
      </c>
      <c r="Q7542" t="s">
        <v>37</v>
      </c>
      <c r="R7542">
        <v>2.87</v>
      </c>
      <c r="S7542" t="s">
        <v>37</v>
      </c>
      <c r="T7542">
        <v>0.43</v>
      </c>
      <c r="U7542" t="s">
        <v>37</v>
      </c>
      <c r="V7542" t="s">
        <v>26899</v>
      </c>
      <c r="W7542" t="s">
        <v>162</v>
      </c>
      <c r="X7542" t="s">
        <v>40</v>
      </c>
      <c r="Y7542" t="s">
        <v>26900</v>
      </c>
      <c r="Z7542">
        <v>2.0099999999999998</v>
      </c>
      <c r="AA7542" t="s">
        <v>37</v>
      </c>
      <c r="AB7542">
        <v>0.43</v>
      </c>
      <c r="AC7542" t="s">
        <v>37</v>
      </c>
      <c r="AD7542">
        <v>5</v>
      </c>
      <c r="AE7542">
        <f t="shared" si="823"/>
        <v>105</v>
      </c>
      <c r="AF7542" s="8">
        <f t="shared" si="824"/>
        <v>3.1428571428571423</v>
      </c>
      <c r="AG7542" s="8">
        <f t="shared" si="825"/>
        <v>0.15714285714285711</v>
      </c>
      <c r="AH7542">
        <f t="shared" si="826"/>
        <v>3.34</v>
      </c>
      <c r="AI7542">
        <f t="shared" si="827"/>
        <v>0.16</v>
      </c>
      <c r="AJ7542" s="9">
        <f t="shared" si="828"/>
        <v>2.4389999999999996</v>
      </c>
      <c r="AK7542" s="10">
        <f t="shared" si="829"/>
        <v>2.2818571428571426</v>
      </c>
    </row>
    <row r="7543" spans="1:37">
      <c r="A7543" s="1">
        <v>41639</v>
      </c>
      <c r="B7543">
        <v>1040184416517</v>
      </c>
      <c r="C7543" t="s">
        <v>26901</v>
      </c>
      <c r="D7543" t="s">
        <v>26902</v>
      </c>
      <c r="E7543">
        <v>9781429911580</v>
      </c>
      <c r="F7543" t="s">
        <v>3345</v>
      </c>
      <c r="G7543" t="s">
        <v>3346</v>
      </c>
      <c r="H7543" t="s">
        <v>410</v>
      </c>
      <c r="I7543">
        <v>1</v>
      </c>
      <c r="J7543" t="s">
        <v>34</v>
      </c>
      <c r="K7543" t="s">
        <v>35</v>
      </c>
      <c r="L7543">
        <v>10.34</v>
      </c>
      <c r="M7543" t="s">
        <v>36</v>
      </c>
      <c r="N7543">
        <v>8.99</v>
      </c>
      <c r="O7543" t="s">
        <v>36</v>
      </c>
      <c r="P7543">
        <v>9.85</v>
      </c>
      <c r="Q7543" t="s">
        <v>37</v>
      </c>
      <c r="R7543">
        <v>8.57</v>
      </c>
      <c r="S7543" t="s">
        <v>37</v>
      </c>
      <c r="T7543">
        <v>1.28</v>
      </c>
      <c r="U7543" t="s">
        <v>37</v>
      </c>
      <c r="V7543" t="s">
        <v>74</v>
      </c>
      <c r="W7543" t="s">
        <v>56</v>
      </c>
      <c r="X7543" t="s">
        <v>40</v>
      </c>
      <c r="Y7543" t="s">
        <v>17899</v>
      </c>
      <c r="Z7543">
        <v>6</v>
      </c>
      <c r="AA7543" t="s">
        <v>37</v>
      </c>
      <c r="AB7543">
        <v>1.28</v>
      </c>
      <c r="AC7543" t="s">
        <v>37</v>
      </c>
      <c r="AD7543">
        <v>13</v>
      </c>
      <c r="AE7543">
        <f t="shared" si="823"/>
        <v>113</v>
      </c>
      <c r="AF7543" s="8">
        <f t="shared" si="824"/>
        <v>8.716814159292035</v>
      </c>
      <c r="AG7543" s="8">
        <f t="shared" si="825"/>
        <v>1.1331858407079645</v>
      </c>
      <c r="AH7543">
        <f t="shared" si="826"/>
        <v>9.27</v>
      </c>
      <c r="AI7543">
        <f t="shared" si="827"/>
        <v>1.2</v>
      </c>
      <c r="AJ7543" s="9">
        <f t="shared" si="828"/>
        <v>7.2789999999999999</v>
      </c>
      <c r="AK7543" s="10">
        <f t="shared" si="829"/>
        <v>6.1458141592920352</v>
      </c>
    </row>
    <row r="7544" spans="1:37">
      <c r="A7544" s="1">
        <v>41639</v>
      </c>
      <c r="B7544">
        <v>1040186348515</v>
      </c>
      <c r="C7544" t="s">
        <v>26903</v>
      </c>
      <c r="D7544" t="s">
        <v>26904</v>
      </c>
      <c r="E7544">
        <v>9781429963916</v>
      </c>
      <c r="F7544" t="s">
        <v>2766</v>
      </c>
      <c r="G7544" t="s">
        <v>2767</v>
      </c>
      <c r="H7544" t="s">
        <v>62</v>
      </c>
      <c r="I7544">
        <v>1</v>
      </c>
      <c r="J7544" t="s">
        <v>34</v>
      </c>
      <c r="K7544" t="s">
        <v>35</v>
      </c>
      <c r="L7544">
        <v>10.34</v>
      </c>
      <c r="M7544" t="s">
        <v>36</v>
      </c>
      <c r="N7544">
        <v>8.99</v>
      </c>
      <c r="O7544" t="s">
        <v>36</v>
      </c>
      <c r="P7544">
        <v>9.85</v>
      </c>
      <c r="Q7544" t="s">
        <v>37</v>
      </c>
      <c r="R7544">
        <v>8.57</v>
      </c>
      <c r="S7544" t="s">
        <v>37</v>
      </c>
      <c r="T7544">
        <v>1.28</v>
      </c>
      <c r="U7544" t="s">
        <v>37</v>
      </c>
      <c r="V7544" t="s">
        <v>161</v>
      </c>
      <c r="W7544" t="s">
        <v>162</v>
      </c>
      <c r="X7544" t="s">
        <v>40</v>
      </c>
      <c r="Y7544" t="s">
        <v>26905</v>
      </c>
      <c r="Z7544">
        <v>6</v>
      </c>
      <c r="AA7544" t="s">
        <v>37</v>
      </c>
      <c r="AB7544">
        <v>1.28</v>
      </c>
      <c r="AC7544" t="s">
        <v>37</v>
      </c>
      <c r="AD7544">
        <v>5</v>
      </c>
      <c r="AE7544">
        <f t="shared" si="823"/>
        <v>105</v>
      </c>
      <c r="AF7544" s="8">
        <f t="shared" si="824"/>
        <v>9.3809523809523796</v>
      </c>
      <c r="AG7544" s="8">
        <f t="shared" si="825"/>
        <v>0.46904761904761899</v>
      </c>
      <c r="AH7544">
        <f t="shared" si="826"/>
        <v>9.9700000000000006</v>
      </c>
      <c r="AI7544">
        <f t="shared" si="827"/>
        <v>0.49</v>
      </c>
      <c r="AJ7544" s="9">
        <f t="shared" si="828"/>
        <v>7.2789999999999999</v>
      </c>
      <c r="AK7544" s="10">
        <f t="shared" si="829"/>
        <v>6.8099523809523808</v>
      </c>
    </row>
    <row r="7545" spans="1:37">
      <c r="A7545" s="1">
        <v>41639</v>
      </c>
      <c r="B7545">
        <v>1040188042516</v>
      </c>
      <c r="C7545" t="s">
        <v>26906</v>
      </c>
      <c r="D7545" t="s">
        <v>26907</v>
      </c>
      <c r="E7545">
        <v>9781622661848</v>
      </c>
      <c r="F7545" t="s">
        <v>24936</v>
      </c>
      <c r="G7545" t="s">
        <v>24937</v>
      </c>
      <c r="H7545" t="s">
        <v>24938</v>
      </c>
      <c r="I7545">
        <v>1</v>
      </c>
      <c r="J7545" t="s">
        <v>34</v>
      </c>
      <c r="K7545" t="s">
        <v>35</v>
      </c>
      <c r="L7545">
        <v>3.44</v>
      </c>
      <c r="M7545" t="s">
        <v>36</v>
      </c>
      <c r="N7545">
        <v>2.99</v>
      </c>
      <c r="O7545" t="s">
        <v>36</v>
      </c>
      <c r="P7545">
        <v>3.28</v>
      </c>
      <c r="Q7545" t="s">
        <v>37</v>
      </c>
      <c r="R7545">
        <v>2.85</v>
      </c>
      <c r="S7545" t="s">
        <v>37</v>
      </c>
      <c r="T7545">
        <v>0.43</v>
      </c>
      <c r="U7545" t="s">
        <v>37</v>
      </c>
      <c r="V7545" t="s">
        <v>965</v>
      </c>
      <c r="W7545" t="s">
        <v>56</v>
      </c>
      <c r="X7545" t="s">
        <v>40</v>
      </c>
      <c r="Y7545" t="s">
        <v>26908</v>
      </c>
      <c r="Z7545">
        <v>2</v>
      </c>
      <c r="AA7545" t="s">
        <v>37</v>
      </c>
      <c r="AB7545">
        <v>0.43</v>
      </c>
      <c r="AC7545" t="s">
        <v>37</v>
      </c>
      <c r="AD7545">
        <v>13</v>
      </c>
      <c r="AE7545">
        <f t="shared" si="823"/>
        <v>113</v>
      </c>
      <c r="AF7545" s="8">
        <f t="shared" si="824"/>
        <v>2.9026548672566368</v>
      </c>
      <c r="AG7545" s="8">
        <f t="shared" si="825"/>
        <v>0.37734513274336279</v>
      </c>
      <c r="AH7545">
        <f t="shared" si="826"/>
        <v>3.08</v>
      </c>
      <c r="AI7545">
        <f t="shared" si="827"/>
        <v>0.4</v>
      </c>
      <c r="AJ7545" s="9">
        <f t="shared" si="828"/>
        <v>2.4249999999999998</v>
      </c>
      <c r="AK7545" s="10">
        <f t="shared" si="829"/>
        <v>2.0476548672566368</v>
      </c>
    </row>
    <row r="7546" spans="1:37">
      <c r="A7546" s="1">
        <v>41639</v>
      </c>
      <c r="B7546">
        <v>1040191438522</v>
      </c>
      <c r="C7546" t="s">
        <v>26909</v>
      </c>
      <c r="D7546" t="s">
        <v>26910</v>
      </c>
      <c r="E7546">
        <v>9781466854208</v>
      </c>
      <c r="F7546" t="s">
        <v>500</v>
      </c>
      <c r="G7546" t="s">
        <v>501</v>
      </c>
      <c r="H7546" t="s">
        <v>502</v>
      </c>
      <c r="I7546">
        <v>1</v>
      </c>
      <c r="J7546" t="s">
        <v>34</v>
      </c>
      <c r="K7546" t="s">
        <v>35</v>
      </c>
      <c r="L7546">
        <v>4.59</v>
      </c>
      <c r="M7546" t="s">
        <v>36</v>
      </c>
      <c r="N7546">
        <v>3.99</v>
      </c>
      <c r="O7546" t="s">
        <v>36</v>
      </c>
      <c r="P7546">
        <v>4.37</v>
      </c>
      <c r="Q7546" t="s">
        <v>37</v>
      </c>
      <c r="R7546">
        <v>3.8</v>
      </c>
      <c r="S7546" t="s">
        <v>37</v>
      </c>
      <c r="T7546">
        <v>0.56999999999999995</v>
      </c>
      <c r="U7546" t="s">
        <v>37</v>
      </c>
      <c r="V7546" t="s">
        <v>9385</v>
      </c>
      <c r="W7546" t="s">
        <v>140</v>
      </c>
      <c r="X7546" t="s">
        <v>40</v>
      </c>
      <c r="Y7546" t="s">
        <v>26549</v>
      </c>
      <c r="Z7546">
        <v>2.66</v>
      </c>
      <c r="AA7546" t="s">
        <v>37</v>
      </c>
      <c r="AB7546">
        <v>0.56999999999999995</v>
      </c>
      <c r="AC7546" t="s">
        <v>37</v>
      </c>
      <c r="AD7546">
        <v>5</v>
      </c>
      <c r="AE7546">
        <f t="shared" si="823"/>
        <v>105</v>
      </c>
      <c r="AF7546" s="8">
        <f t="shared" si="824"/>
        <v>4.1619047619047622</v>
      </c>
      <c r="AG7546" s="8">
        <f t="shared" si="825"/>
        <v>0.20809523809523811</v>
      </c>
      <c r="AH7546">
        <f t="shared" si="826"/>
        <v>4.42</v>
      </c>
      <c r="AI7546">
        <f t="shared" si="827"/>
        <v>0.22</v>
      </c>
      <c r="AJ7546" s="9">
        <f t="shared" si="828"/>
        <v>3.23</v>
      </c>
      <c r="AK7546" s="10">
        <f t="shared" si="829"/>
        <v>3.0219047619047616</v>
      </c>
    </row>
    <row r="7547" spans="1:37">
      <c r="A7547" s="1">
        <v>41639</v>
      </c>
      <c r="B7547">
        <v>1040195098512</v>
      </c>
      <c r="C7547" t="s">
        <v>26911</v>
      </c>
      <c r="D7547" t="s">
        <v>26912</v>
      </c>
      <c r="E7547">
        <v>9781466854208</v>
      </c>
      <c r="F7547" t="s">
        <v>500</v>
      </c>
      <c r="G7547" t="s">
        <v>501</v>
      </c>
      <c r="H7547" t="s">
        <v>502</v>
      </c>
      <c r="I7547">
        <v>1</v>
      </c>
      <c r="J7547" t="s">
        <v>34</v>
      </c>
      <c r="K7547" t="s">
        <v>35</v>
      </c>
      <c r="L7547">
        <v>4.59</v>
      </c>
      <c r="M7547" t="s">
        <v>36</v>
      </c>
      <c r="N7547">
        <v>3.99</v>
      </c>
      <c r="O7547" t="s">
        <v>36</v>
      </c>
      <c r="P7547">
        <v>4.37</v>
      </c>
      <c r="Q7547" t="s">
        <v>37</v>
      </c>
      <c r="R7547">
        <v>3.8</v>
      </c>
      <c r="S7547" t="s">
        <v>37</v>
      </c>
      <c r="T7547">
        <v>0.56999999999999995</v>
      </c>
      <c r="U7547" t="s">
        <v>37</v>
      </c>
      <c r="V7547" t="s">
        <v>161</v>
      </c>
      <c r="W7547" t="s">
        <v>127</v>
      </c>
      <c r="X7547" t="s">
        <v>40</v>
      </c>
      <c r="Y7547" t="s">
        <v>10664</v>
      </c>
      <c r="Z7547">
        <v>2.66</v>
      </c>
      <c r="AA7547" t="s">
        <v>37</v>
      </c>
      <c r="AB7547">
        <v>0.56999999999999995</v>
      </c>
      <c r="AC7547" t="s">
        <v>37</v>
      </c>
      <c r="AD7547">
        <v>5</v>
      </c>
      <c r="AE7547">
        <f t="shared" si="823"/>
        <v>105</v>
      </c>
      <c r="AF7547" s="8">
        <f t="shared" si="824"/>
        <v>4.1619047619047622</v>
      </c>
      <c r="AG7547" s="8">
        <f t="shared" si="825"/>
        <v>0.20809523809523811</v>
      </c>
      <c r="AH7547">
        <f t="shared" si="826"/>
        <v>4.42</v>
      </c>
      <c r="AI7547">
        <f t="shared" si="827"/>
        <v>0.22</v>
      </c>
      <c r="AJ7547" s="9">
        <f t="shared" si="828"/>
        <v>3.23</v>
      </c>
      <c r="AK7547" s="10">
        <f t="shared" si="829"/>
        <v>3.0219047619047616</v>
      </c>
    </row>
    <row r="7548" spans="1:37">
      <c r="A7548" s="1">
        <v>41639</v>
      </c>
      <c r="B7548">
        <v>1040197420521</v>
      </c>
      <c r="C7548" t="s">
        <v>26913</v>
      </c>
      <c r="D7548" t="s">
        <v>26914</v>
      </c>
      <c r="E7548">
        <v>9781429909075</v>
      </c>
      <c r="F7548" t="s">
        <v>9365</v>
      </c>
      <c r="G7548" t="s">
        <v>9366</v>
      </c>
      <c r="H7548" t="s">
        <v>470</v>
      </c>
      <c r="I7548">
        <v>1</v>
      </c>
      <c r="J7548" t="s">
        <v>34</v>
      </c>
      <c r="K7548" t="s">
        <v>35</v>
      </c>
      <c r="L7548">
        <v>10.34</v>
      </c>
      <c r="M7548" t="s">
        <v>36</v>
      </c>
      <c r="N7548">
        <v>8.99</v>
      </c>
      <c r="O7548" t="s">
        <v>36</v>
      </c>
      <c r="P7548">
        <v>9.85</v>
      </c>
      <c r="Q7548" t="s">
        <v>37</v>
      </c>
      <c r="R7548">
        <v>8.57</v>
      </c>
      <c r="S7548" t="s">
        <v>37</v>
      </c>
      <c r="T7548">
        <v>1.28</v>
      </c>
      <c r="U7548" t="s">
        <v>37</v>
      </c>
      <c r="V7548" t="s">
        <v>334</v>
      </c>
      <c r="W7548" t="s">
        <v>120</v>
      </c>
      <c r="X7548" t="s">
        <v>40</v>
      </c>
      <c r="Y7548" t="s">
        <v>2322</v>
      </c>
      <c r="Z7548">
        <v>6</v>
      </c>
      <c r="AA7548" t="s">
        <v>37</v>
      </c>
      <c r="AB7548">
        <v>1.28</v>
      </c>
      <c r="AC7548" t="s">
        <v>37</v>
      </c>
      <c r="AD7548">
        <v>13</v>
      </c>
      <c r="AE7548">
        <f t="shared" si="823"/>
        <v>113</v>
      </c>
      <c r="AF7548" s="8">
        <f t="shared" si="824"/>
        <v>8.716814159292035</v>
      </c>
      <c r="AG7548" s="8">
        <f t="shared" si="825"/>
        <v>1.1331858407079645</v>
      </c>
      <c r="AH7548">
        <f t="shared" si="826"/>
        <v>9.27</v>
      </c>
      <c r="AI7548">
        <f t="shared" si="827"/>
        <v>1.2</v>
      </c>
      <c r="AJ7548" s="9">
        <f t="shared" si="828"/>
        <v>7.2789999999999999</v>
      </c>
      <c r="AK7548" s="10">
        <f t="shared" si="829"/>
        <v>6.1458141592920352</v>
      </c>
    </row>
    <row r="7549" spans="1:37">
      <c r="A7549" s="1">
        <v>41639</v>
      </c>
      <c r="B7549">
        <v>1040200357512</v>
      </c>
      <c r="C7549" t="s">
        <v>26915</v>
      </c>
      <c r="D7549" t="s">
        <v>26916</v>
      </c>
      <c r="E7549">
        <v>9781429963930</v>
      </c>
      <c r="F7549" t="s">
        <v>66</v>
      </c>
      <c r="G7549" t="s">
        <v>67</v>
      </c>
      <c r="H7549" t="s">
        <v>62</v>
      </c>
      <c r="I7549">
        <v>1</v>
      </c>
      <c r="J7549" t="s">
        <v>34</v>
      </c>
      <c r="K7549" t="s">
        <v>35</v>
      </c>
      <c r="L7549">
        <v>10.34</v>
      </c>
      <c r="M7549" t="s">
        <v>36</v>
      </c>
      <c r="N7549">
        <v>8.99</v>
      </c>
      <c r="O7549" t="s">
        <v>36</v>
      </c>
      <c r="P7549">
        <v>9.85</v>
      </c>
      <c r="Q7549" t="s">
        <v>37</v>
      </c>
      <c r="R7549">
        <v>8.57</v>
      </c>
      <c r="S7549" t="s">
        <v>37</v>
      </c>
      <c r="T7549">
        <v>1.28</v>
      </c>
      <c r="U7549" t="s">
        <v>37</v>
      </c>
      <c r="V7549" t="s">
        <v>200</v>
      </c>
      <c r="W7549" t="s">
        <v>162</v>
      </c>
      <c r="X7549" t="s">
        <v>40</v>
      </c>
      <c r="Y7549" t="s">
        <v>8228</v>
      </c>
      <c r="Z7549">
        <v>6</v>
      </c>
      <c r="AA7549" t="s">
        <v>37</v>
      </c>
      <c r="AB7549">
        <v>1.28</v>
      </c>
      <c r="AC7549" t="s">
        <v>37</v>
      </c>
      <c r="AD7549">
        <v>5</v>
      </c>
      <c r="AE7549">
        <f t="shared" si="823"/>
        <v>105</v>
      </c>
      <c r="AF7549" s="8">
        <f t="shared" si="824"/>
        <v>9.3809523809523796</v>
      </c>
      <c r="AG7549" s="8">
        <f t="shared" si="825"/>
        <v>0.46904761904761899</v>
      </c>
      <c r="AH7549">
        <f t="shared" si="826"/>
        <v>9.9700000000000006</v>
      </c>
      <c r="AI7549">
        <f t="shared" si="827"/>
        <v>0.49</v>
      </c>
      <c r="AJ7549" s="9">
        <f t="shared" si="828"/>
        <v>7.2789999999999999</v>
      </c>
      <c r="AK7549" s="10">
        <f t="shared" si="829"/>
        <v>6.8099523809523808</v>
      </c>
    </row>
    <row r="7550" spans="1:37">
      <c r="A7550" s="1">
        <v>41639</v>
      </c>
      <c r="B7550">
        <v>1040210820512</v>
      </c>
      <c r="C7550" t="s">
        <v>26917</v>
      </c>
      <c r="D7550" t="s">
        <v>26918</v>
      </c>
      <c r="E7550">
        <v>9781466841796</v>
      </c>
      <c r="F7550" t="s">
        <v>24846</v>
      </c>
      <c r="G7550" t="s">
        <v>24847</v>
      </c>
      <c r="H7550" t="s">
        <v>5862</v>
      </c>
      <c r="I7550">
        <v>1</v>
      </c>
      <c r="J7550" t="s">
        <v>34</v>
      </c>
      <c r="K7550" t="s">
        <v>35</v>
      </c>
      <c r="L7550">
        <v>10.34</v>
      </c>
      <c r="M7550" t="s">
        <v>36</v>
      </c>
      <c r="N7550">
        <v>8.99</v>
      </c>
      <c r="O7550" t="s">
        <v>36</v>
      </c>
      <c r="P7550">
        <v>9.85</v>
      </c>
      <c r="Q7550" t="s">
        <v>37</v>
      </c>
      <c r="R7550">
        <v>8.57</v>
      </c>
      <c r="S7550" t="s">
        <v>37</v>
      </c>
      <c r="T7550">
        <v>1.28</v>
      </c>
      <c r="U7550" t="s">
        <v>37</v>
      </c>
      <c r="V7550" t="s">
        <v>26919</v>
      </c>
      <c r="W7550" t="s">
        <v>1639</v>
      </c>
      <c r="X7550" t="s">
        <v>40</v>
      </c>
      <c r="Y7550" t="s">
        <v>26920</v>
      </c>
      <c r="Z7550">
        <v>6</v>
      </c>
      <c r="AA7550" t="s">
        <v>37</v>
      </c>
      <c r="AB7550">
        <v>1.28</v>
      </c>
      <c r="AC7550" t="s">
        <v>37</v>
      </c>
      <c r="AD7550">
        <v>5</v>
      </c>
      <c r="AE7550">
        <f t="shared" si="823"/>
        <v>105</v>
      </c>
      <c r="AF7550" s="8">
        <f t="shared" si="824"/>
        <v>9.3809523809523796</v>
      </c>
      <c r="AG7550" s="8">
        <f t="shared" si="825"/>
        <v>0.46904761904761899</v>
      </c>
      <c r="AH7550">
        <f t="shared" si="826"/>
        <v>9.9700000000000006</v>
      </c>
      <c r="AI7550">
        <f t="shared" si="827"/>
        <v>0.49</v>
      </c>
      <c r="AJ7550" s="9">
        <f t="shared" si="828"/>
        <v>7.2789999999999999</v>
      </c>
      <c r="AK7550" s="10">
        <f t="shared" si="829"/>
        <v>6.8099523809523808</v>
      </c>
    </row>
    <row r="7551" spans="1:37">
      <c r="A7551" s="1">
        <v>41639</v>
      </c>
      <c r="B7551">
        <v>1040212703515</v>
      </c>
      <c r="C7551" t="s">
        <v>26921</v>
      </c>
      <c r="D7551" t="s">
        <v>26922</v>
      </c>
      <c r="E7551">
        <v>9781429942218</v>
      </c>
      <c r="F7551" t="s">
        <v>531</v>
      </c>
      <c r="G7551" t="s">
        <v>532</v>
      </c>
      <c r="H7551" t="s">
        <v>533</v>
      </c>
      <c r="I7551">
        <v>1</v>
      </c>
      <c r="J7551" t="s">
        <v>34</v>
      </c>
      <c r="K7551" t="s">
        <v>35</v>
      </c>
      <c r="L7551">
        <v>12.64</v>
      </c>
      <c r="M7551" t="s">
        <v>36</v>
      </c>
      <c r="N7551">
        <v>10.99</v>
      </c>
      <c r="O7551" t="s">
        <v>36</v>
      </c>
      <c r="P7551">
        <v>12.04</v>
      </c>
      <c r="Q7551" t="s">
        <v>37</v>
      </c>
      <c r="R7551">
        <v>10.47</v>
      </c>
      <c r="S7551" t="s">
        <v>37</v>
      </c>
      <c r="T7551">
        <v>1.57</v>
      </c>
      <c r="U7551" t="s">
        <v>37</v>
      </c>
      <c r="V7551" t="s">
        <v>26923</v>
      </c>
      <c r="W7551" t="s">
        <v>737</v>
      </c>
      <c r="X7551" t="s">
        <v>40</v>
      </c>
      <c r="Y7551" t="s">
        <v>26924</v>
      </c>
      <c r="Z7551">
        <v>7.33</v>
      </c>
      <c r="AA7551" t="s">
        <v>37</v>
      </c>
      <c r="AB7551">
        <v>1.57</v>
      </c>
      <c r="AC7551" t="s">
        <v>37</v>
      </c>
      <c r="AD7551">
        <v>13</v>
      </c>
      <c r="AE7551">
        <f t="shared" si="823"/>
        <v>113</v>
      </c>
      <c r="AF7551" s="8">
        <f t="shared" si="824"/>
        <v>10.654867256637166</v>
      </c>
      <c r="AG7551" s="8">
        <f t="shared" si="825"/>
        <v>1.3851327433628315</v>
      </c>
      <c r="AH7551">
        <f t="shared" si="826"/>
        <v>11.33</v>
      </c>
      <c r="AI7551">
        <f t="shared" si="827"/>
        <v>1.47</v>
      </c>
      <c r="AJ7551" s="9">
        <f t="shared" si="828"/>
        <v>8.8989999999999991</v>
      </c>
      <c r="AK7551" s="10">
        <f t="shared" si="829"/>
        <v>7.5138672566371678</v>
      </c>
    </row>
    <row r="7552" spans="1:37">
      <c r="A7552" s="1">
        <v>41639</v>
      </c>
      <c r="B7552">
        <v>1040213102521</v>
      </c>
      <c r="C7552" t="s">
        <v>26925</v>
      </c>
      <c r="D7552" t="s">
        <v>26926</v>
      </c>
      <c r="E7552">
        <v>9781466850491</v>
      </c>
      <c r="F7552" t="s">
        <v>694</v>
      </c>
      <c r="G7552" t="s">
        <v>695</v>
      </c>
      <c r="H7552" t="s">
        <v>696</v>
      </c>
      <c r="I7552">
        <v>1</v>
      </c>
      <c r="J7552" t="s">
        <v>34</v>
      </c>
      <c r="K7552" t="s">
        <v>35</v>
      </c>
      <c r="L7552">
        <v>0</v>
      </c>
      <c r="M7552" t="s">
        <v>36</v>
      </c>
      <c r="N7552">
        <v>0</v>
      </c>
      <c r="O7552" t="s">
        <v>36</v>
      </c>
      <c r="P7552">
        <v>0</v>
      </c>
      <c r="Q7552" t="s">
        <v>37</v>
      </c>
      <c r="R7552">
        <v>0</v>
      </c>
      <c r="S7552" t="s">
        <v>37</v>
      </c>
      <c r="T7552">
        <v>0</v>
      </c>
      <c r="U7552" t="s">
        <v>37</v>
      </c>
      <c r="V7552" t="s">
        <v>26927</v>
      </c>
      <c r="W7552" t="s">
        <v>162</v>
      </c>
      <c r="X7552" t="s">
        <v>40</v>
      </c>
      <c r="Y7552" t="s">
        <v>26928</v>
      </c>
      <c r="Z7552">
        <v>0</v>
      </c>
      <c r="AA7552" t="s">
        <v>37</v>
      </c>
      <c r="AB7552">
        <v>0</v>
      </c>
      <c r="AC7552" t="s">
        <v>37</v>
      </c>
      <c r="AD7552">
        <v>5</v>
      </c>
      <c r="AE7552">
        <f t="shared" si="823"/>
        <v>105</v>
      </c>
      <c r="AF7552" s="8">
        <f t="shared" si="824"/>
        <v>0</v>
      </c>
      <c r="AG7552" s="8">
        <f t="shared" si="825"/>
        <v>0</v>
      </c>
      <c r="AH7552">
        <f t="shared" si="826"/>
        <v>0</v>
      </c>
      <c r="AI7552">
        <f t="shared" si="827"/>
        <v>0</v>
      </c>
      <c r="AJ7552" s="9">
        <f t="shared" si="828"/>
        <v>0</v>
      </c>
      <c r="AK7552" s="10">
        <f t="shared" si="829"/>
        <v>0</v>
      </c>
    </row>
    <row r="7553" spans="1:37">
      <c r="A7553" s="1">
        <v>41639</v>
      </c>
      <c r="B7553">
        <v>1040218726521</v>
      </c>
      <c r="C7553" t="s">
        <v>26929</v>
      </c>
      <c r="D7553" t="s">
        <v>26930</v>
      </c>
      <c r="E7553">
        <v>9781429925242</v>
      </c>
      <c r="F7553" t="s">
        <v>6155</v>
      </c>
      <c r="G7553" t="s">
        <v>6156</v>
      </c>
      <c r="H7553" t="s">
        <v>470</v>
      </c>
      <c r="I7553">
        <v>1</v>
      </c>
      <c r="J7553" t="s">
        <v>34</v>
      </c>
      <c r="K7553" t="s">
        <v>35</v>
      </c>
      <c r="L7553">
        <v>10.34</v>
      </c>
      <c r="M7553" t="s">
        <v>36</v>
      </c>
      <c r="N7553">
        <v>8.99</v>
      </c>
      <c r="O7553" t="s">
        <v>36</v>
      </c>
      <c r="P7553">
        <v>9.85</v>
      </c>
      <c r="Q7553" t="s">
        <v>37</v>
      </c>
      <c r="R7553">
        <v>8.57</v>
      </c>
      <c r="S7553" t="s">
        <v>37</v>
      </c>
      <c r="T7553">
        <v>1.28</v>
      </c>
      <c r="U7553" t="s">
        <v>37</v>
      </c>
      <c r="V7553" t="s">
        <v>334</v>
      </c>
      <c r="W7553" t="s">
        <v>120</v>
      </c>
      <c r="X7553" t="s">
        <v>40</v>
      </c>
      <c r="Y7553" t="s">
        <v>2322</v>
      </c>
      <c r="Z7553">
        <v>6</v>
      </c>
      <c r="AA7553" t="s">
        <v>37</v>
      </c>
      <c r="AB7553">
        <v>1.28</v>
      </c>
      <c r="AC7553" t="s">
        <v>37</v>
      </c>
      <c r="AD7553">
        <v>13</v>
      </c>
      <c r="AE7553">
        <f t="shared" si="823"/>
        <v>113</v>
      </c>
      <c r="AF7553" s="8">
        <f t="shared" si="824"/>
        <v>8.716814159292035</v>
      </c>
      <c r="AG7553" s="8">
        <f t="shared" si="825"/>
        <v>1.1331858407079645</v>
      </c>
      <c r="AH7553">
        <f t="shared" si="826"/>
        <v>9.27</v>
      </c>
      <c r="AI7553">
        <f t="shared" si="827"/>
        <v>1.2</v>
      </c>
      <c r="AJ7553" s="9">
        <f t="shared" si="828"/>
        <v>7.2789999999999999</v>
      </c>
      <c r="AK7553" s="10">
        <f t="shared" si="829"/>
        <v>6.1458141592920352</v>
      </c>
    </row>
    <row r="7554" spans="1:37">
      <c r="A7554" s="1">
        <v>41639</v>
      </c>
      <c r="B7554">
        <v>1040220325522</v>
      </c>
      <c r="C7554" t="s">
        <v>26931</v>
      </c>
      <c r="D7554" t="s">
        <v>26932</v>
      </c>
      <c r="E7554">
        <v>9781622663446</v>
      </c>
      <c r="F7554" t="s">
        <v>26933</v>
      </c>
      <c r="G7554" t="s">
        <v>26934</v>
      </c>
      <c r="H7554" t="s">
        <v>2027</v>
      </c>
      <c r="I7554">
        <v>1</v>
      </c>
      <c r="J7554" t="s">
        <v>34</v>
      </c>
      <c r="K7554" t="s">
        <v>35</v>
      </c>
      <c r="L7554">
        <v>3.44</v>
      </c>
      <c r="M7554" t="s">
        <v>36</v>
      </c>
      <c r="N7554">
        <v>2.99</v>
      </c>
      <c r="O7554" t="s">
        <v>36</v>
      </c>
      <c r="P7554">
        <v>3.28</v>
      </c>
      <c r="Q7554" t="s">
        <v>37</v>
      </c>
      <c r="R7554">
        <v>2.85</v>
      </c>
      <c r="S7554" t="s">
        <v>37</v>
      </c>
      <c r="T7554">
        <v>0.43</v>
      </c>
      <c r="U7554" t="s">
        <v>37</v>
      </c>
      <c r="V7554" t="s">
        <v>161</v>
      </c>
      <c r="W7554" t="s">
        <v>162</v>
      </c>
      <c r="X7554" t="s">
        <v>40</v>
      </c>
      <c r="Y7554" t="s">
        <v>26935</v>
      </c>
      <c r="Z7554">
        <v>2</v>
      </c>
      <c r="AA7554" t="s">
        <v>37</v>
      </c>
      <c r="AB7554">
        <v>0.43</v>
      </c>
      <c r="AC7554" t="s">
        <v>37</v>
      </c>
      <c r="AD7554">
        <v>5</v>
      </c>
      <c r="AE7554">
        <f t="shared" si="823"/>
        <v>105</v>
      </c>
      <c r="AF7554" s="8">
        <f t="shared" si="824"/>
        <v>3.1238095238095234</v>
      </c>
      <c r="AG7554" s="8">
        <f t="shared" si="825"/>
        <v>0.15619047619047616</v>
      </c>
      <c r="AH7554">
        <f t="shared" si="826"/>
        <v>3.32</v>
      </c>
      <c r="AI7554">
        <f t="shared" si="827"/>
        <v>0.16</v>
      </c>
      <c r="AJ7554" s="9">
        <f t="shared" si="828"/>
        <v>2.4249999999999998</v>
      </c>
      <c r="AK7554" s="10">
        <f t="shared" si="829"/>
        <v>2.2688095238095238</v>
      </c>
    </row>
    <row r="7555" spans="1:37">
      <c r="A7555" s="1">
        <v>41639</v>
      </c>
      <c r="B7555">
        <v>1040220993521</v>
      </c>
      <c r="C7555" t="s">
        <v>26936</v>
      </c>
      <c r="D7555" t="s">
        <v>26937</v>
      </c>
      <c r="E7555">
        <v>9781429925853</v>
      </c>
      <c r="F7555" t="s">
        <v>5222</v>
      </c>
      <c r="G7555" t="s">
        <v>5223</v>
      </c>
      <c r="H7555" t="s">
        <v>470</v>
      </c>
      <c r="I7555">
        <v>1</v>
      </c>
      <c r="J7555" t="s">
        <v>34</v>
      </c>
      <c r="K7555" t="s">
        <v>35</v>
      </c>
      <c r="L7555">
        <v>10.34</v>
      </c>
      <c r="M7555" t="s">
        <v>36</v>
      </c>
      <c r="N7555">
        <v>8.99</v>
      </c>
      <c r="O7555" t="s">
        <v>36</v>
      </c>
      <c r="P7555">
        <v>9.85</v>
      </c>
      <c r="Q7555" t="s">
        <v>37</v>
      </c>
      <c r="R7555">
        <v>8.57</v>
      </c>
      <c r="S7555" t="s">
        <v>37</v>
      </c>
      <c r="T7555">
        <v>1.28</v>
      </c>
      <c r="U7555" t="s">
        <v>37</v>
      </c>
      <c r="V7555" t="s">
        <v>334</v>
      </c>
      <c r="W7555" t="s">
        <v>120</v>
      </c>
      <c r="X7555" t="s">
        <v>40</v>
      </c>
      <c r="Y7555" t="s">
        <v>2322</v>
      </c>
      <c r="Z7555">
        <v>6</v>
      </c>
      <c r="AA7555" t="s">
        <v>37</v>
      </c>
      <c r="AB7555">
        <v>1.28</v>
      </c>
      <c r="AC7555" t="s">
        <v>37</v>
      </c>
      <c r="AD7555">
        <v>13</v>
      </c>
      <c r="AE7555">
        <f t="shared" si="823"/>
        <v>113</v>
      </c>
      <c r="AF7555" s="8">
        <f t="shared" si="824"/>
        <v>8.716814159292035</v>
      </c>
      <c r="AG7555" s="8">
        <f t="shared" si="825"/>
        <v>1.1331858407079645</v>
      </c>
      <c r="AH7555">
        <f t="shared" si="826"/>
        <v>9.27</v>
      </c>
      <c r="AI7555">
        <f t="shared" si="827"/>
        <v>1.2</v>
      </c>
      <c r="AJ7555" s="9">
        <f t="shared" si="828"/>
        <v>7.2789999999999999</v>
      </c>
      <c r="AK7555" s="10">
        <f t="shared" si="829"/>
        <v>6.1458141592920352</v>
      </c>
    </row>
    <row r="7556" spans="1:37">
      <c r="A7556" s="1">
        <v>41639</v>
      </c>
      <c r="B7556">
        <v>1040227166522</v>
      </c>
      <c r="C7556" t="s">
        <v>26938</v>
      </c>
      <c r="D7556" t="s">
        <v>26939</v>
      </c>
      <c r="E7556">
        <v>9781429986786</v>
      </c>
      <c r="F7556" t="s">
        <v>26940</v>
      </c>
      <c r="G7556" t="s">
        <v>26941</v>
      </c>
      <c r="H7556" t="s">
        <v>25687</v>
      </c>
      <c r="I7556">
        <v>1</v>
      </c>
      <c r="J7556" t="s">
        <v>34</v>
      </c>
      <c r="K7556" t="s">
        <v>35</v>
      </c>
      <c r="L7556">
        <v>10.34</v>
      </c>
      <c r="M7556" t="s">
        <v>36</v>
      </c>
      <c r="N7556">
        <v>8.99</v>
      </c>
      <c r="O7556" t="s">
        <v>36</v>
      </c>
      <c r="P7556">
        <v>9.85</v>
      </c>
      <c r="Q7556" t="s">
        <v>37</v>
      </c>
      <c r="R7556">
        <v>8.57</v>
      </c>
      <c r="S7556" t="s">
        <v>37</v>
      </c>
      <c r="T7556">
        <v>1.28</v>
      </c>
      <c r="U7556" t="s">
        <v>37</v>
      </c>
      <c r="V7556" t="s">
        <v>12126</v>
      </c>
      <c r="W7556" t="s">
        <v>193</v>
      </c>
      <c r="X7556" t="s">
        <v>40</v>
      </c>
      <c r="Y7556" t="s">
        <v>13260</v>
      </c>
      <c r="Z7556">
        <v>6</v>
      </c>
      <c r="AA7556" t="s">
        <v>37</v>
      </c>
      <c r="AB7556">
        <v>1.28</v>
      </c>
      <c r="AC7556" t="s">
        <v>37</v>
      </c>
      <c r="AD7556">
        <v>5</v>
      </c>
      <c r="AE7556">
        <f t="shared" ref="AE7556:AE7619" si="830">AD7556+100</f>
        <v>105</v>
      </c>
      <c r="AF7556" s="8">
        <f t="shared" si="824"/>
        <v>9.3809523809523796</v>
      </c>
      <c r="AG7556" s="8">
        <f t="shared" si="825"/>
        <v>0.46904761904761899</v>
      </c>
      <c r="AH7556">
        <f t="shared" si="826"/>
        <v>9.9700000000000006</v>
      </c>
      <c r="AI7556">
        <f t="shared" si="827"/>
        <v>0.49</v>
      </c>
      <c r="AJ7556" s="9">
        <f t="shared" si="828"/>
        <v>7.2789999999999999</v>
      </c>
      <c r="AK7556" s="10">
        <f t="shared" si="829"/>
        <v>6.8099523809523808</v>
      </c>
    </row>
    <row r="7557" spans="1:37">
      <c r="A7557" s="1">
        <v>41639</v>
      </c>
      <c r="B7557">
        <v>1040232364515</v>
      </c>
      <c r="C7557" t="s">
        <v>26942</v>
      </c>
      <c r="D7557" t="s">
        <v>26943</v>
      </c>
      <c r="E7557">
        <v>9781429958349</v>
      </c>
      <c r="F7557" t="s">
        <v>24424</v>
      </c>
      <c r="G7557" t="s">
        <v>24425</v>
      </c>
      <c r="H7557" t="s">
        <v>22512</v>
      </c>
      <c r="I7557">
        <v>1</v>
      </c>
      <c r="J7557" t="s">
        <v>34</v>
      </c>
      <c r="K7557" t="s">
        <v>35</v>
      </c>
      <c r="L7557">
        <v>2.29</v>
      </c>
      <c r="M7557" t="s">
        <v>36</v>
      </c>
      <c r="N7557">
        <v>1.99</v>
      </c>
      <c r="O7557" t="s">
        <v>36</v>
      </c>
      <c r="P7557">
        <v>2.2000000000000002</v>
      </c>
      <c r="Q7557" t="s">
        <v>37</v>
      </c>
      <c r="R7557">
        <v>1.91</v>
      </c>
      <c r="S7557" t="s">
        <v>37</v>
      </c>
      <c r="T7557">
        <v>0.28999999999999998</v>
      </c>
      <c r="U7557" t="s">
        <v>37</v>
      </c>
      <c r="V7557" t="s">
        <v>3929</v>
      </c>
      <c r="W7557" t="s">
        <v>140</v>
      </c>
      <c r="X7557" t="s">
        <v>40</v>
      </c>
      <c r="Y7557" t="s">
        <v>24775</v>
      </c>
      <c r="Z7557">
        <v>1.34</v>
      </c>
      <c r="AA7557" t="s">
        <v>37</v>
      </c>
      <c r="AB7557">
        <v>0.28999999999999998</v>
      </c>
      <c r="AC7557" t="s">
        <v>37</v>
      </c>
      <c r="AD7557">
        <v>5</v>
      </c>
      <c r="AE7557">
        <f t="shared" si="830"/>
        <v>105</v>
      </c>
      <c r="AF7557" s="8">
        <f t="shared" ref="AF7557:AF7620" si="831">((P7557/AE7557)*100)*ABS(I7557)</f>
        <v>2.0952380952380953</v>
      </c>
      <c r="AG7557" s="8">
        <f t="shared" ref="AG7557:AG7620" si="832">+AF7557*AD7557/100</f>
        <v>0.10476190476190476</v>
      </c>
      <c r="AH7557">
        <f t="shared" ref="AH7557:AH7620" si="833">TRUNC(AF7557*1.0638,2)</f>
        <v>2.2200000000000002</v>
      </c>
      <c r="AI7557">
        <f t="shared" ref="AI7557:AI7620" si="834">TRUNC(AG7557*1.0638,2)</f>
        <v>0.11</v>
      </c>
      <c r="AJ7557" s="9">
        <f t="shared" ref="AJ7557:AJ7620" si="835">((P7557-T7557)*0.7+T7557)*ABS(I7557)</f>
        <v>1.627</v>
      </c>
      <c r="AK7557" s="10">
        <f t="shared" ref="AK7557:AK7620" si="836">(AJ7557-AG7557)</f>
        <v>1.5222380952380952</v>
      </c>
    </row>
    <row r="7558" spans="1:37">
      <c r="A7558" s="1">
        <v>41639</v>
      </c>
      <c r="B7558">
        <v>1040238932515</v>
      </c>
      <c r="C7558" t="s">
        <v>26944</v>
      </c>
      <c r="D7558" t="s">
        <v>26945</v>
      </c>
      <c r="E7558">
        <v>9781466848993</v>
      </c>
      <c r="F7558" t="s">
        <v>26946</v>
      </c>
      <c r="G7558" t="s">
        <v>26947</v>
      </c>
      <c r="H7558" t="s">
        <v>26948</v>
      </c>
      <c r="I7558">
        <v>1</v>
      </c>
      <c r="J7558" t="s">
        <v>34</v>
      </c>
      <c r="K7558" t="s">
        <v>35</v>
      </c>
      <c r="L7558">
        <v>10.34</v>
      </c>
      <c r="M7558" t="s">
        <v>36</v>
      </c>
      <c r="N7558">
        <v>8.99</v>
      </c>
      <c r="O7558" t="s">
        <v>36</v>
      </c>
      <c r="P7558">
        <v>9.85</v>
      </c>
      <c r="Q7558" t="s">
        <v>37</v>
      </c>
      <c r="R7558">
        <v>8.57</v>
      </c>
      <c r="S7558" t="s">
        <v>37</v>
      </c>
      <c r="T7558">
        <v>1.28</v>
      </c>
      <c r="U7558" t="s">
        <v>37</v>
      </c>
      <c r="V7558" t="s">
        <v>3095</v>
      </c>
      <c r="W7558" t="s">
        <v>56</v>
      </c>
      <c r="X7558" t="s">
        <v>40</v>
      </c>
      <c r="Y7558" t="s">
        <v>26949</v>
      </c>
      <c r="Z7558">
        <v>6</v>
      </c>
      <c r="AA7558" t="s">
        <v>37</v>
      </c>
      <c r="AB7558">
        <v>1.28</v>
      </c>
      <c r="AC7558" t="s">
        <v>37</v>
      </c>
      <c r="AD7558">
        <v>13</v>
      </c>
      <c r="AE7558">
        <f t="shared" si="830"/>
        <v>113</v>
      </c>
      <c r="AF7558" s="8">
        <f t="shared" si="831"/>
        <v>8.716814159292035</v>
      </c>
      <c r="AG7558" s="8">
        <f t="shared" si="832"/>
        <v>1.1331858407079645</v>
      </c>
      <c r="AH7558">
        <f t="shared" si="833"/>
        <v>9.27</v>
      </c>
      <c r="AI7558">
        <f t="shared" si="834"/>
        <v>1.2</v>
      </c>
      <c r="AJ7558" s="9">
        <f t="shared" si="835"/>
        <v>7.2789999999999999</v>
      </c>
      <c r="AK7558" s="10">
        <f t="shared" si="836"/>
        <v>6.1458141592920352</v>
      </c>
    </row>
    <row r="7559" spans="1:37">
      <c r="A7559" s="1">
        <v>41639</v>
      </c>
      <c r="B7559">
        <v>1040244406515</v>
      </c>
      <c r="C7559" t="s">
        <v>26950</v>
      </c>
      <c r="D7559" t="s">
        <v>26951</v>
      </c>
      <c r="E7559">
        <v>9781466834712</v>
      </c>
      <c r="F7559" t="s">
        <v>3859</v>
      </c>
      <c r="G7559" t="s">
        <v>3860</v>
      </c>
      <c r="H7559" t="s">
        <v>722</v>
      </c>
      <c r="I7559">
        <v>1</v>
      </c>
      <c r="J7559" t="s">
        <v>34</v>
      </c>
      <c r="K7559" t="s">
        <v>35</v>
      </c>
      <c r="L7559">
        <v>0</v>
      </c>
      <c r="M7559" t="s">
        <v>36</v>
      </c>
      <c r="N7559">
        <v>0</v>
      </c>
      <c r="O7559" t="s">
        <v>36</v>
      </c>
      <c r="P7559">
        <v>0</v>
      </c>
      <c r="Q7559" t="s">
        <v>37</v>
      </c>
      <c r="R7559">
        <v>0</v>
      </c>
      <c r="S7559" t="s">
        <v>37</v>
      </c>
      <c r="T7559">
        <v>0</v>
      </c>
      <c r="U7559" t="s">
        <v>37</v>
      </c>
      <c r="V7559" t="s">
        <v>1691</v>
      </c>
      <c r="W7559" t="s">
        <v>562</v>
      </c>
      <c r="X7559" t="s">
        <v>40</v>
      </c>
      <c r="Y7559" t="s">
        <v>26854</v>
      </c>
      <c r="Z7559">
        <v>0</v>
      </c>
      <c r="AA7559" t="s">
        <v>37</v>
      </c>
      <c r="AB7559">
        <v>0</v>
      </c>
      <c r="AC7559" t="s">
        <v>37</v>
      </c>
      <c r="AD7559">
        <v>5</v>
      </c>
      <c r="AE7559">
        <f t="shared" si="830"/>
        <v>105</v>
      </c>
      <c r="AF7559" s="8">
        <f t="shared" si="831"/>
        <v>0</v>
      </c>
      <c r="AG7559" s="8">
        <f t="shared" si="832"/>
        <v>0</v>
      </c>
      <c r="AH7559">
        <f t="shared" si="833"/>
        <v>0</v>
      </c>
      <c r="AI7559">
        <f t="shared" si="834"/>
        <v>0</v>
      </c>
      <c r="AJ7559" s="9">
        <f t="shared" si="835"/>
        <v>0</v>
      </c>
      <c r="AK7559" s="10">
        <f t="shared" si="836"/>
        <v>0</v>
      </c>
    </row>
    <row r="7560" spans="1:37">
      <c r="A7560" s="1">
        <v>41639</v>
      </c>
      <c r="B7560">
        <v>1040247750515</v>
      </c>
      <c r="C7560" t="s">
        <v>26952</v>
      </c>
      <c r="D7560" t="s">
        <v>26953</v>
      </c>
      <c r="E7560">
        <v>9781429943451</v>
      </c>
      <c r="F7560" t="s">
        <v>2805</v>
      </c>
      <c r="G7560" t="s">
        <v>2806</v>
      </c>
      <c r="H7560" t="s">
        <v>2807</v>
      </c>
      <c r="I7560">
        <v>1</v>
      </c>
      <c r="J7560" t="s">
        <v>34</v>
      </c>
      <c r="K7560" t="s">
        <v>35</v>
      </c>
      <c r="L7560">
        <v>16.55</v>
      </c>
      <c r="M7560" t="s">
        <v>36</v>
      </c>
      <c r="N7560">
        <v>14.39</v>
      </c>
      <c r="O7560" t="s">
        <v>36</v>
      </c>
      <c r="P7560">
        <v>15.77</v>
      </c>
      <c r="Q7560" t="s">
        <v>37</v>
      </c>
      <c r="R7560">
        <v>13.71</v>
      </c>
      <c r="S7560" t="s">
        <v>37</v>
      </c>
      <c r="T7560">
        <v>2.06</v>
      </c>
      <c r="U7560" t="s">
        <v>37</v>
      </c>
      <c r="V7560" t="s">
        <v>10615</v>
      </c>
      <c r="W7560" t="s">
        <v>39</v>
      </c>
      <c r="X7560" t="s">
        <v>40</v>
      </c>
      <c r="Y7560" t="s">
        <v>10616</v>
      </c>
      <c r="Z7560">
        <v>9.6</v>
      </c>
      <c r="AA7560" t="s">
        <v>37</v>
      </c>
      <c r="AB7560">
        <v>2.06</v>
      </c>
      <c r="AC7560" t="s">
        <v>37</v>
      </c>
      <c r="AD7560">
        <v>5</v>
      </c>
      <c r="AE7560">
        <f t="shared" si="830"/>
        <v>105</v>
      </c>
      <c r="AF7560" s="8">
        <f t="shared" si="831"/>
        <v>15.019047619047617</v>
      </c>
      <c r="AG7560" s="8">
        <f t="shared" si="832"/>
        <v>0.75095238095238093</v>
      </c>
      <c r="AH7560">
        <f t="shared" si="833"/>
        <v>15.97</v>
      </c>
      <c r="AI7560">
        <f t="shared" si="834"/>
        <v>0.79</v>
      </c>
      <c r="AJ7560" s="9">
        <f t="shared" si="835"/>
        <v>11.657</v>
      </c>
      <c r="AK7560" s="10">
        <f t="shared" si="836"/>
        <v>10.906047619047619</v>
      </c>
    </row>
    <row r="7561" spans="1:37">
      <c r="A7561" s="1">
        <v>41639</v>
      </c>
      <c r="B7561">
        <v>1040252929515</v>
      </c>
      <c r="C7561" t="s">
        <v>26954</v>
      </c>
      <c r="D7561" t="s">
        <v>26955</v>
      </c>
      <c r="E7561">
        <v>9781250011015</v>
      </c>
      <c r="F7561" t="s">
        <v>1509</v>
      </c>
      <c r="G7561" t="s">
        <v>1510</v>
      </c>
      <c r="H7561" t="s">
        <v>1511</v>
      </c>
      <c r="I7561">
        <v>1</v>
      </c>
      <c r="J7561" t="s">
        <v>34</v>
      </c>
      <c r="K7561" t="s">
        <v>35</v>
      </c>
      <c r="L7561">
        <v>10.34</v>
      </c>
      <c r="M7561" t="s">
        <v>36</v>
      </c>
      <c r="N7561">
        <v>8.99</v>
      </c>
      <c r="O7561" t="s">
        <v>36</v>
      </c>
      <c r="P7561">
        <v>9.85</v>
      </c>
      <c r="Q7561" t="s">
        <v>37</v>
      </c>
      <c r="R7561">
        <v>8.57</v>
      </c>
      <c r="S7561" t="s">
        <v>37</v>
      </c>
      <c r="T7561">
        <v>1.28</v>
      </c>
      <c r="U7561" t="s">
        <v>37</v>
      </c>
      <c r="V7561" t="s">
        <v>2532</v>
      </c>
      <c r="W7561" t="s">
        <v>56</v>
      </c>
      <c r="X7561" t="s">
        <v>40</v>
      </c>
      <c r="Y7561" t="s">
        <v>26956</v>
      </c>
      <c r="Z7561">
        <v>6</v>
      </c>
      <c r="AA7561" t="s">
        <v>37</v>
      </c>
      <c r="AB7561">
        <v>1.28</v>
      </c>
      <c r="AC7561" t="s">
        <v>37</v>
      </c>
      <c r="AD7561">
        <v>13</v>
      </c>
      <c r="AE7561">
        <f t="shared" si="830"/>
        <v>113</v>
      </c>
      <c r="AF7561" s="8">
        <f t="shared" si="831"/>
        <v>8.716814159292035</v>
      </c>
      <c r="AG7561" s="8">
        <f t="shared" si="832"/>
        <v>1.1331858407079645</v>
      </c>
      <c r="AH7561">
        <f t="shared" si="833"/>
        <v>9.27</v>
      </c>
      <c r="AI7561">
        <f t="shared" si="834"/>
        <v>1.2</v>
      </c>
      <c r="AJ7561" s="9">
        <f t="shared" si="835"/>
        <v>7.2789999999999999</v>
      </c>
      <c r="AK7561" s="10">
        <f t="shared" si="836"/>
        <v>6.1458141592920352</v>
      </c>
    </row>
    <row r="7562" spans="1:37">
      <c r="A7562" s="1">
        <v>41639</v>
      </c>
      <c r="B7562">
        <v>1040256208522</v>
      </c>
      <c r="C7562" t="s">
        <v>26957</v>
      </c>
      <c r="D7562" t="s">
        <v>26958</v>
      </c>
      <c r="E7562">
        <v>9781466854208</v>
      </c>
      <c r="F7562" t="s">
        <v>500</v>
      </c>
      <c r="G7562" t="s">
        <v>501</v>
      </c>
      <c r="H7562" t="s">
        <v>502</v>
      </c>
      <c r="I7562">
        <v>1</v>
      </c>
      <c r="J7562" t="s">
        <v>34</v>
      </c>
      <c r="K7562" t="s">
        <v>35</v>
      </c>
      <c r="L7562">
        <v>4.59</v>
      </c>
      <c r="M7562" t="s">
        <v>36</v>
      </c>
      <c r="N7562">
        <v>3.99</v>
      </c>
      <c r="O7562" t="s">
        <v>36</v>
      </c>
      <c r="P7562">
        <v>4.37</v>
      </c>
      <c r="Q7562" t="s">
        <v>37</v>
      </c>
      <c r="R7562">
        <v>3.8</v>
      </c>
      <c r="S7562" t="s">
        <v>37</v>
      </c>
      <c r="T7562">
        <v>0.56999999999999995</v>
      </c>
      <c r="U7562" t="s">
        <v>37</v>
      </c>
      <c r="V7562" t="s">
        <v>8483</v>
      </c>
      <c r="W7562" t="s">
        <v>214</v>
      </c>
      <c r="X7562" t="s">
        <v>40</v>
      </c>
      <c r="Y7562" t="s">
        <v>26959</v>
      </c>
      <c r="Z7562">
        <v>2.66</v>
      </c>
      <c r="AA7562" t="s">
        <v>37</v>
      </c>
      <c r="AB7562">
        <v>0.56999999999999995</v>
      </c>
      <c r="AC7562" t="s">
        <v>37</v>
      </c>
      <c r="AD7562">
        <v>13</v>
      </c>
      <c r="AE7562">
        <f t="shared" si="830"/>
        <v>113</v>
      </c>
      <c r="AF7562" s="8">
        <f t="shared" si="831"/>
        <v>3.8672566371681421</v>
      </c>
      <c r="AG7562" s="8">
        <f t="shared" si="832"/>
        <v>0.5027433628318585</v>
      </c>
      <c r="AH7562">
        <f t="shared" si="833"/>
        <v>4.1100000000000003</v>
      </c>
      <c r="AI7562">
        <f t="shared" si="834"/>
        <v>0.53</v>
      </c>
      <c r="AJ7562" s="9">
        <f t="shared" si="835"/>
        <v>3.23</v>
      </c>
      <c r="AK7562" s="10">
        <f t="shared" si="836"/>
        <v>2.7272566371681415</v>
      </c>
    </row>
    <row r="7563" spans="1:37">
      <c r="A7563" s="1">
        <v>41639</v>
      </c>
      <c r="B7563">
        <v>1040259642521</v>
      </c>
      <c r="C7563" t="s">
        <v>26960</v>
      </c>
      <c r="D7563" t="s">
        <v>26961</v>
      </c>
      <c r="E7563">
        <v>9781466860360</v>
      </c>
      <c r="F7563" t="s">
        <v>12822</v>
      </c>
      <c r="G7563" t="s">
        <v>12823</v>
      </c>
      <c r="H7563" t="s">
        <v>12824</v>
      </c>
      <c r="I7563">
        <v>1</v>
      </c>
      <c r="J7563" t="s">
        <v>34</v>
      </c>
      <c r="K7563" t="s">
        <v>35</v>
      </c>
      <c r="L7563">
        <v>0</v>
      </c>
      <c r="M7563" t="s">
        <v>36</v>
      </c>
      <c r="N7563">
        <v>0</v>
      </c>
      <c r="O7563" t="s">
        <v>36</v>
      </c>
      <c r="P7563">
        <v>0</v>
      </c>
      <c r="Q7563" t="s">
        <v>37</v>
      </c>
      <c r="R7563">
        <v>0</v>
      </c>
      <c r="S7563" t="s">
        <v>37</v>
      </c>
      <c r="T7563">
        <v>0</v>
      </c>
      <c r="U7563" t="s">
        <v>37</v>
      </c>
      <c r="V7563" t="s">
        <v>26962</v>
      </c>
      <c r="W7563" t="s">
        <v>120</v>
      </c>
      <c r="X7563" t="s">
        <v>40</v>
      </c>
      <c r="Y7563" t="s">
        <v>26963</v>
      </c>
      <c r="Z7563">
        <v>0</v>
      </c>
      <c r="AA7563" t="s">
        <v>37</v>
      </c>
      <c r="AB7563">
        <v>0</v>
      </c>
      <c r="AC7563" t="s">
        <v>37</v>
      </c>
      <c r="AD7563">
        <v>13</v>
      </c>
      <c r="AE7563">
        <f t="shared" si="830"/>
        <v>113</v>
      </c>
      <c r="AF7563" s="8">
        <f t="shared" si="831"/>
        <v>0</v>
      </c>
      <c r="AG7563" s="8">
        <f t="shared" si="832"/>
        <v>0</v>
      </c>
      <c r="AH7563">
        <f t="shared" si="833"/>
        <v>0</v>
      </c>
      <c r="AI7563">
        <f t="shared" si="834"/>
        <v>0</v>
      </c>
      <c r="AJ7563" s="9">
        <f t="shared" si="835"/>
        <v>0</v>
      </c>
      <c r="AK7563" s="10">
        <f t="shared" si="836"/>
        <v>0</v>
      </c>
    </row>
    <row r="7564" spans="1:37">
      <c r="A7564" s="1">
        <v>41639</v>
      </c>
      <c r="B7564">
        <v>1040267118512</v>
      </c>
      <c r="C7564" t="s">
        <v>26964</v>
      </c>
      <c r="D7564" t="s">
        <v>26965</v>
      </c>
      <c r="E7564">
        <v>9781429955966</v>
      </c>
      <c r="F7564" t="s">
        <v>673</v>
      </c>
      <c r="G7564" t="s">
        <v>674</v>
      </c>
      <c r="I7564">
        <v>1</v>
      </c>
      <c r="J7564" t="s">
        <v>34</v>
      </c>
      <c r="K7564" t="s">
        <v>35</v>
      </c>
      <c r="L7564">
        <v>16.55</v>
      </c>
      <c r="M7564" t="s">
        <v>36</v>
      </c>
      <c r="N7564">
        <v>14.39</v>
      </c>
      <c r="O7564" t="s">
        <v>36</v>
      </c>
      <c r="P7564">
        <v>15.77</v>
      </c>
      <c r="Q7564" t="s">
        <v>37</v>
      </c>
      <c r="R7564">
        <v>13.71</v>
      </c>
      <c r="S7564" t="s">
        <v>37</v>
      </c>
      <c r="T7564">
        <v>2.06</v>
      </c>
      <c r="U7564" t="s">
        <v>37</v>
      </c>
      <c r="V7564" t="s">
        <v>213</v>
      </c>
      <c r="W7564" t="s">
        <v>214</v>
      </c>
      <c r="X7564" t="s">
        <v>40</v>
      </c>
      <c r="Y7564" t="s">
        <v>26966</v>
      </c>
      <c r="Z7564">
        <v>9.6</v>
      </c>
      <c r="AA7564" t="s">
        <v>37</v>
      </c>
      <c r="AB7564">
        <v>2.06</v>
      </c>
      <c r="AC7564" t="s">
        <v>37</v>
      </c>
      <c r="AD7564">
        <v>13</v>
      </c>
      <c r="AE7564">
        <f t="shared" si="830"/>
        <v>113</v>
      </c>
      <c r="AF7564" s="8">
        <f t="shared" si="831"/>
        <v>13.955752212389379</v>
      </c>
      <c r="AG7564" s="8">
        <f t="shared" si="832"/>
        <v>1.8142477876106193</v>
      </c>
      <c r="AH7564">
        <f t="shared" si="833"/>
        <v>14.84</v>
      </c>
      <c r="AI7564">
        <f t="shared" si="834"/>
        <v>1.92</v>
      </c>
      <c r="AJ7564" s="9">
        <f t="shared" si="835"/>
        <v>11.657</v>
      </c>
      <c r="AK7564" s="10">
        <f t="shared" si="836"/>
        <v>9.8427522123893816</v>
      </c>
    </row>
    <row r="7565" spans="1:37">
      <c r="A7565" s="1">
        <v>41639</v>
      </c>
      <c r="B7565">
        <v>1040271114515</v>
      </c>
      <c r="C7565" t="s">
        <v>26967</v>
      </c>
      <c r="D7565" t="s">
        <v>26968</v>
      </c>
      <c r="E7565">
        <v>9781466815414</v>
      </c>
      <c r="F7565" t="s">
        <v>1246</v>
      </c>
      <c r="G7565" t="s">
        <v>1247</v>
      </c>
      <c r="H7565" t="s">
        <v>1248</v>
      </c>
      <c r="I7565">
        <v>1</v>
      </c>
      <c r="J7565" t="s">
        <v>34</v>
      </c>
      <c r="K7565" t="s">
        <v>35</v>
      </c>
      <c r="L7565">
        <v>0</v>
      </c>
      <c r="M7565" t="s">
        <v>36</v>
      </c>
      <c r="N7565">
        <v>0</v>
      </c>
      <c r="O7565" t="s">
        <v>36</v>
      </c>
      <c r="P7565">
        <v>0</v>
      </c>
      <c r="Q7565" t="s">
        <v>37</v>
      </c>
      <c r="R7565">
        <v>0</v>
      </c>
      <c r="S7565" t="s">
        <v>37</v>
      </c>
      <c r="T7565">
        <v>0</v>
      </c>
      <c r="U7565" t="s">
        <v>37</v>
      </c>
      <c r="V7565" t="s">
        <v>1691</v>
      </c>
      <c r="W7565" t="s">
        <v>562</v>
      </c>
      <c r="X7565" t="s">
        <v>40</v>
      </c>
      <c r="Y7565" t="s">
        <v>26854</v>
      </c>
      <c r="Z7565">
        <v>0</v>
      </c>
      <c r="AA7565" t="s">
        <v>37</v>
      </c>
      <c r="AB7565">
        <v>0</v>
      </c>
      <c r="AC7565" t="s">
        <v>37</v>
      </c>
      <c r="AD7565">
        <v>5</v>
      </c>
      <c r="AE7565">
        <f t="shared" si="830"/>
        <v>105</v>
      </c>
      <c r="AF7565" s="8">
        <f t="shared" si="831"/>
        <v>0</v>
      </c>
      <c r="AG7565" s="8">
        <f t="shared" si="832"/>
        <v>0</v>
      </c>
      <c r="AH7565">
        <f t="shared" si="833"/>
        <v>0</v>
      </c>
      <c r="AI7565">
        <f t="shared" si="834"/>
        <v>0</v>
      </c>
      <c r="AJ7565" s="9">
        <f t="shared" si="835"/>
        <v>0</v>
      </c>
      <c r="AK7565" s="10">
        <f t="shared" si="836"/>
        <v>0</v>
      </c>
    </row>
    <row r="7566" spans="1:37">
      <c r="A7566" s="1">
        <v>41639</v>
      </c>
      <c r="B7566">
        <v>1040299765512</v>
      </c>
      <c r="C7566" t="s">
        <v>26969</v>
      </c>
      <c r="D7566" t="s">
        <v>26970</v>
      </c>
      <c r="E7566">
        <v>9780312207144</v>
      </c>
      <c r="F7566" t="s">
        <v>26971</v>
      </c>
      <c r="G7566" t="s">
        <v>26972</v>
      </c>
      <c r="H7566" t="s">
        <v>7376</v>
      </c>
      <c r="I7566">
        <v>1</v>
      </c>
      <c r="J7566" t="s">
        <v>34</v>
      </c>
      <c r="K7566" t="s">
        <v>35</v>
      </c>
      <c r="L7566">
        <v>12.64</v>
      </c>
      <c r="M7566" t="s">
        <v>36</v>
      </c>
      <c r="N7566">
        <v>10.99</v>
      </c>
      <c r="O7566" t="s">
        <v>36</v>
      </c>
      <c r="P7566">
        <v>12.04</v>
      </c>
      <c r="Q7566" t="s">
        <v>37</v>
      </c>
      <c r="R7566">
        <v>10.47</v>
      </c>
      <c r="S7566" t="s">
        <v>37</v>
      </c>
      <c r="T7566">
        <v>1.57</v>
      </c>
      <c r="U7566" t="s">
        <v>37</v>
      </c>
      <c r="V7566" t="s">
        <v>10986</v>
      </c>
      <c r="W7566" t="s">
        <v>193</v>
      </c>
      <c r="X7566" t="s">
        <v>40</v>
      </c>
      <c r="Y7566" t="s">
        <v>21414</v>
      </c>
      <c r="Z7566">
        <v>7.33</v>
      </c>
      <c r="AA7566" t="s">
        <v>37</v>
      </c>
      <c r="AB7566">
        <v>1.57</v>
      </c>
      <c r="AC7566" t="s">
        <v>37</v>
      </c>
      <c r="AD7566">
        <v>5</v>
      </c>
      <c r="AE7566">
        <f t="shared" si="830"/>
        <v>105</v>
      </c>
      <c r="AF7566" s="8">
        <f t="shared" si="831"/>
        <v>11.466666666666665</v>
      </c>
      <c r="AG7566" s="8">
        <f t="shared" si="832"/>
        <v>0.57333333333333325</v>
      </c>
      <c r="AH7566">
        <f t="shared" si="833"/>
        <v>12.19</v>
      </c>
      <c r="AI7566">
        <f t="shared" si="834"/>
        <v>0.6</v>
      </c>
      <c r="AJ7566" s="9">
        <f t="shared" si="835"/>
        <v>8.8989999999999991</v>
      </c>
      <c r="AK7566" s="10">
        <f t="shared" si="836"/>
        <v>8.3256666666666668</v>
      </c>
    </row>
    <row r="7567" spans="1:37">
      <c r="A7567" s="1">
        <v>41639</v>
      </c>
      <c r="B7567">
        <v>1040304709512</v>
      </c>
      <c r="C7567" t="s">
        <v>26973</v>
      </c>
      <c r="D7567" t="s">
        <v>26974</v>
      </c>
      <c r="E7567">
        <v>9781466837041</v>
      </c>
      <c r="F7567" t="s">
        <v>24851</v>
      </c>
      <c r="G7567" t="s">
        <v>24852</v>
      </c>
      <c r="H7567" t="s">
        <v>715</v>
      </c>
      <c r="I7567">
        <v>1</v>
      </c>
      <c r="J7567" t="s">
        <v>34</v>
      </c>
      <c r="K7567" t="s">
        <v>35</v>
      </c>
      <c r="L7567">
        <v>12.64</v>
      </c>
      <c r="M7567" t="s">
        <v>36</v>
      </c>
      <c r="N7567">
        <v>10.99</v>
      </c>
      <c r="O7567" t="s">
        <v>36</v>
      </c>
      <c r="P7567">
        <v>12.04</v>
      </c>
      <c r="Q7567" t="s">
        <v>37</v>
      </c>
      <c r="R7567">
        <v>10.47</v>
      </c>
      <c r="S7567" t="s">
        <v>37</v>
      </c>
      <c r="T7567">
        <v>1.57</v>
      </c>
      <c r="U7567" t="s">
        <v>37</v>
      </c>
      <c r="V7567" t="s">
        <v>1753</v>
      </c>
      <c r="W7567" t="s">
        <v>162</v>
      </c>
      <c r="X7567" t="s">
        <v>40</v>
      </c>
      <c r="Y7567" t="s">
        <v>26975</v>
      </c>
      <c r="Z7567">
        <v>7.33</v>
      </c>
      <c r="AA7567" t="s">
        <v>37</v>
      </c>
      <c r="AB7567">
        <v>1.57</v>
      </c>
      <c r="AC7567" t="s">
        <v>37</v>
      </c>
      <c r="AD7567">
        <v>5</v>
      </c>
      <c r="AE7567">
        <f t="shared" si="830"/>
        <v>105</v>
      </c>
      <c r="AF7567" s="8">
        <f t="shared" si="831"/>
        <v>11.466666666666665</v>
      </c>
      <c r="AG7567" s="8">
        <f t="shared" si="832"/>
        <v>0.57333333333333325</v>
      </c>
      <c r="AH7567">
        <f t="shared" si="833"/>
        <v>12.19</v>
      </c>
      <c r="AI7567">
        <f t="shared" si="834"/>
        <v>0.6</v>
      </c>
      <c r="AJ7567" s="9">
        <f t="shared" si="835"/>
        <v>8.8989999999999991</v>
      </c>
      <c r="AK7567" s="10">
        <f t="shared" si="836"/>
        <v>8.3256666666666668</v>
      </c>
    </row>
    <row r="7568" spans="1:37">
      <c r="A7568" s="1">
        <v>41639</v>
      </c>
      <c r="B7568">
        <v>1040310827522</v>
      </c>
      <c r="C7568" t="s">
        <v>26976</v>
      </c>
      <c r="D7568" t="s">
        <v>26977</v>
      </c>
      <c r="E7568">
        <v>9781429972109</v>
      </c>
      <c r="F7568" t="s">
        <v>21663</v>
      </c>
      <c r="G7568" t="s">
        <v>21664</v>
      </c>
      <c r="H7568" t="s">
        <v>2970</v>
      </c>
      <c r="I7568">
        <v>1</v>
      </c>
      <c r="J7568" t="s">
        <v>34</v>
      </c>
      <c r="K7568" t="s">
        <v>35</v>
      </c>
      <c r="L7568">
        <v>12.64</v>
      </c>
      <c r="M7568" t="s">
        <v>36</v>
      </c>
      <c r="N7568">
        <v>10.99</v>
      </c>
      <c r="O7568" t="s">
        <v>36</v>
      </c>
      <c r="P7568">
        <v>12.04</v>
      </c>
      <c r="Q7568" t="s">
        <v>37</v>
      </c>
      <c r="R7568">
        <v>10.47</v>
      </c>
      <c r="S7568" t="s">
        <v>37</v>
      </c>
      <c r="T7568">
        <v>1.57</v>
      </c>
      <c r="U7568" t="s">
        <v>37</v>
      </c>
      <c r="V7568" t="s">
        <v>38</v>
      </c>
      <c r="W7568" t="s">
        <v>39</v>
      </c>
      <c r="X7568" t="s">
        <v>40</v>
      </c>
      <c r="Y7568" t="s">
        <v>19591</v>
      </c>
      <c r="Z7568">
        <v>7.33</v>
      </c>
      <c r="AA7568" t="s">
        <v>37</v>
      </c>
      <c r="AB7568">
        <v>1.57</v>
      </c>
      <c r="AC7568" t="s">
        <v>37</v>
      </c>
      <c r="AD7568">
        <v>5</v>
      </c>
      <c r="AE7568">
        <f t="shared" si="830"/>
        <v>105</v>
      </c>
      <c r="AF7568" s="8">
        <f t="shared" si="831"/>
        <v>11.466666666666665</v>
      </c>
      <c r="AG7568" s="8">
        <f t="shared" si="832"/>
        <v>0.57333333333333325</v>
      </c>
      <c r="AH7568">
        <f t="shared" si="833"/>
        <v>12.19</v>
      </c>
      <c r="AI7568">
        <f t="shared" si="834"/>
        <v>0.6</v>
      </c>
      <c r="AJ7568" s="9">
        <f t="shared" si="835"/>
        <v>8.8989999999999991</v>
      </c>
      <c r="AK7568" s="10">
        <f t="shared" si="836"/>
        <v>8.3256666666666668</v>
      </c>
    </row>
    <row r="7569" spans="1:37">
      <c r="A7569" s="1">
        <v>41639</v>
      </c>
      <c r="B7569">
        <v>1040321865521</v>
      </c>
      <c r="C7569" t="s">
        <v>26978</v>
      </c>
      <c r="D7569" t="s">
        <v>26979</v>
      </c>
      <c r="E7569">
        <v>9781250028044</v>
      </c>
      <c r="F7569" t="s">
        <v>3870</v>
      </c>
      <c r="G7569" t="s">
        <v>3871</v>
      </c>
      <c r="I7569">
        <v>1</v>
      </c>
      <c r="J7569" t="s">
        <v>34</v>
      </c>
      <c r="K7569" t="s">
        <v>35</v>
      </c>
      <c r="L7569">
        <v>13.79</v>
      </c>
      <c r="M7569" t="s">
        <v>36</v>
      </c>
      <c r="N7569">
        <v>11.99</v>
      </c>
      <c r="O7569" t="s">
        <v>36</v>
      </c>
      <c r="P7569">
        <v>13.14</v>
      </c>
      <c r="Q7569" t="s">
        <v>37</v>
      </c>
      <c r="R7569">
        <v>11.42</v>
      </c>
      <c r="S7569" t="s">
        <v>37</v>
      </c>
      <c r="T7569">
        <v>1.72</v>
      </c>
      <c r="U7569" t="s">
        <v>37</v>
      </c>
      <c r="V7569" t="s">
        <v>277</v>
      </c>
      <c r="W7569" t="s">
        <v>56</v>
      </c>
      <c r="X7569" t="s">
        <v>40</v>
      </c>
      <c r="Y7569" t="s">
        <v>26980</v>
      </c>
      <c r="Z7569">
        <v>7.99</v>
      </c>
      <c r="AA7569" t="s">
        <v>37</v>
      </c>
      <c r="AB7569">
        <v>1.72</v>
      </c>
      <c r="AC7569" t="s">
        <v>37</v>
      </c>
      <c r="AD7569">
        <v>13</v>
      </c>
      <c r="AE7569">
        <f t="shared" si="830"/>
        <v>113</v>
      </c>
      <c r="AF7569" s="8">
        <f t="shared" si="831"/>
        <v>11.628318584070797</v>
      </c>
      <c r="AG7569" s="8">
        <f t="shared" si="832"/>
        <v>1.5116814159292036</v>
      </c>
      <c r="AH7569">
        <f t="shared" si="833"/>
        <v>12.37</v>
      </c>
      <c r="AI7569">
        <f t="shared" si="834"/>
        <v>1.6</v>
      </c>
      <c r="AJ7569" s="9">
        <f t="shared" si="835"/>
        <v>9.7140000000000004</v>
      </c>
      <c r="AK7569" s="10">
        <f t="shared" si="836"/>
        <v>8.2023185840707971</v>
      </c>
    </row>
    <row r="7570" spans="1:37">
      <c r="A7570" s="1">
        <v>41639</v>
      </c>
      <c r="B7570">
        <v>1040326103512</v>
      </c>
      <c r="C7570" t="s">
        <v>26981</v>
      </c>
      <c r="D7570" t="s">
        <v>26982</v>
      </c>
      <c r="E7570">
        <v>9781429947039</v>
      </c>
      <c r="F7570" t="s">
        <v>3208</v>
      </c>
      <c r="G7570" t="s">
        <v>3209</v>
      </c>
      <c r="H7570" t="s">
        <v>62</v>
      </c>
      <c r="I7570">
        <v>1</v>
      </c>
      <c r="J7570" t="s">
        <v>34</v>
      </c>
      <c r="K7570" t="s">
        <v>35</v>
      </c>
      <c r="L7570">
        <v>14.94</v>
      </c>
      <c r="M7570" t="s">
        <v>36</v>
      </c>
      <c r="N7570">
        <v>12.99</v>
      </c>
      <c r="O7570" t="s">
        <v>36</v>
      </c>
      <c r="P7570">
        <v>14.23</v>
      </c>
      <c r="Q7570" t="s">
        <v>37</v>
      </c>
      <c r="R7570">
        <v>12.38</v>
      </c>
      <c r="S7570" t="s">
        <v>37</v>
      </c>
      <c r="T7570">
        <v>1.85</v>
      </c>
      <c r="U7570" t="s">
        <v>37</v>
      </c>
      <c r="V7570" t="s">
        <v>3026</v>
      </c>
      <c r="W7570" t="s">
        <v>120</v>
      </c>
      <c r="X7570" t="s">
        <v>40</v>
      </c>
      <c r="Y7570" t="s">
        <v>26983</v>
      </c>
      <c r="Z7570">
        <v>8.67</v>
      </c>
      <c r="AA7570" t="s">
        <v>37</v>
      </c>
      <c r="AB7570">
        <v>1.85</v>
      </c>
      <c r="AC7570" t="s">
        <v>37</v>
      </c>
      <c r="AD7570">
        <v>13</v>
      </c>
      <c r="AE7570">
        <f t="shared" si="830"/>
        <v>113</v>
      </c>
      <c r="AF7570" s="8">
        <f t="shared" si="831"/>
        <v>12.592920353982301</v>
      </c>
      <c r="AG7570" s="8">
        <f t="shared" si="832"/>
        <v>1.6370796460176991</v>
      </c>
      <c r="AH7570">
        <f t="shared" si="833"/>
        <v>13.39</v>
      </c>
      <c r="AI7570">
        <f t="shared" si="834"/>
        <v>1.74</v>
      </c>
      <c r="AJ7570" s="9">
        <f t="shared" si="835"/>
        <v>10.516</v>
      </c>
      <c r="AK7570" s="10">
        <f t="shared" si="836"/>
        <v>8.8789203539823003</v>
      </c>
    </row>
    <row r="7571" spans="1:37">
      <c r="A7571" s="1">
        <v>41639</v>
      </c>
      <c r="B7571">
        <v>1040326688522</v>
      </c>
      <c r="C7571" t="s">
        <v>26984</v>
      </c>
      <c r="D7571" t="s">
        <v>26985</v>
      </c>
      <c r="E7571">
        <v>9781622660889</v>
      </c>
      <c r="F7571" t="s">
        <v>25090</v>
      </c>
      <c r="G7571" t="s">
        <v>25091</v>
      </c>
      <c r="H7571" t="s">
        <v>25092</v>
      </c>
      <c r="I7571">
        <v>1</v>
      </c>
      <c r="J7571" t="s">
        <v>34</v>
      </c>
      <c r="K7571" t="s">
        <v>35</v>
      </c>
      <c r="L7571">
        <v>3.44</v>
      </c>
      <c r="M7571" t="s">
        <v>36</v>
      </c>
      <c r="N7571">
        <v>2.99</v>
      </c>
      <c r="O7571" t="s">
        <v>36</v>
      </c>
      <c r="P7571">
        <v>3.28</v>
      </c>
      <c r="Q7571" t="s">
        <v>37</v>
      </c>
      <c r="R7571">
        <v>2.85</v>
      </c>
      <c r="S7571" t="s">
        <v>37</v>
      </c>
      <c r="T7571">
        <v>0.43</v>
      </c>
      <c r="U7571" t="s">
        <v>37</v>
      </c>
      <c r="V7571" t="s">
        <v>7205</v>
      </c>
      <c r="W7571" t="s">
        <v>120</v>
      </c>
      <c r="X7571" t="s">
        <v>40</v>
      </c>
      <c r="Y7571" t="s">
        <v>26986</v>
      </c>
      <c r="Z7571">
        <v>2</v>
      </c>
      <c r="AA7571" t="s">
        <v>37</v>
      </c>
      <c r="AB7571">
        <v>0.43</v>
      </c>
      <c r="AC7571" t="s">
        <v>37</v>
      </c>
      <c r="AD7571">
        <v>13</v>
      </c>
      <c r="AE7571">
        <f t="shared" si="830"/>
        <v>113</v>
      </c>
      <c r="AF7571" s="8">
        <f t="shared" si="831"/>
        <v>2.9026548672566368</v>
      </c>
      <c r="AG7571" s="8">
        <f t="shared" si="832"/>
        <v>0.37734513274336279</v>
      </c>
      <c r="AH7571">
        <f t="shared" si="833"/>
        <v>3.08</v>
      </c>
      <c r="AI7571">
        <f t="shared" si="834"/>
        <v>0.4</v>
      </c>
      <c r="AJ7571" s="9">
        <f t="shared" si="835"/>
        <v>2.4249999999999998</v>
      </c>
      <c r="AK7571" s="10">
        <f t="shared" si="836"/>
        <v>2.0476548672566368</v>
      </c>
    </row>
    <row r="7572" spans="1:37">
      <c r="A7572" s="1">
        <v>41639</v>
      </c>
      <c r="B7572">
        <v>1040336055521</v>
      </c>
      <c r="C7572" t="s">
        <v>26987</v>
      </c>
      <c r="D7572" t="s">
        <v>26988</v>
      </c>
      <c r="E7572">
        <v>9781429952910</v>
      </c>
      <c r="F7572" t="s">
        <v>25451</v>
      </c>
      <c r="G7572" t="s">
        <v>25452</v>
      </c>
      <c r="H7572" t="s">
        <v>366</v>
      </c>
      <c r="I7572">
        <v>1</v>
      </c>
      <c r="J7572" t="s">
        <v>34</v>
      </c>
      <c r="K7572" t="s">
        <v>35</v>
      </c>
      <c r="L7572">
        <v>10.34</v>
      </c>
      <c r="M7572" t="s">
        <v>36</v>
      </c>
      <c r="N7572">
        <v>8.99</v>
      </c>
      <c r="O7572" t="s">
        <v>36</v>
      </c>
      <c r="P7572">
        <v>9.85</v>
      </c>
      <c r="Q7572" t="s">
        <v>37</v>
      </c>
      <c r="R7572">
        <v>8.57</v>
      </c>
      <c r="S7572" t="s">
        <v>37</v>
      </c>
      <c r="T7572">
        <v>1.28</v>
      </c>
      <c r="U7572" t="s">
        <v>37</v>
      </c>
      <c r="V7572" t="s">
        <v>2387</v>
      </c>
      <c r="W7572" t="s">
        <v>20851</v>
      </c>
      <c r="X7572" t="s">
        <v>40</v>
      </c>
      <c r="Y7572" t="s">
        <v>22630</v>
      </c>
      <c r="Z7572">
        <v>6</v>
      </c>
      <c r="AA7572" t="s">
        <v>37</v>
      </c>
      <c r="AB7572">
        <v>1.28</v>
      </c>
      <c r="AC7572" t="s">
        <v>37</v>
      </c>
      <c r="AD7572">
        <v>5</v>
      </c>
      <c r="AE7572">
        <f t="shared" si="830"/>
        <v>105</v>
      </c>
      <c r="AF7572" s="8">
        <f t="shared" si="831"/>
        <v>9.3809523809523796</v>
      </c>
      <c r="AG7572" s="8">
        <f t="shared" si="832"/>
        <v>0.46904761904761899</v>
      </c>
      <c r="AH7572">
        <f t="shared" si="833"/>
        <v>9.9700000000000006</v>
      </c>
      <c r="AI7572">
        <f t="shared" si="834"/>
        <v>0.49</v>
      </c>
      <c r="AJ7572" s="9">
        <f t="shared" si="835"/>
        <v>7.2789999999999999</v>
      </c>
      <c r="AK7572" s="10">
        <f t="shared" si="836"/>
        <v>6.8099523809523808</v>
      </c>
    </row>
    <row r="7573" spans="1:37">
      <c r="A7573" s="1">
        <v>41639</v>
      </c>
      <c r="B7573">
        <v>1040336572515</v>
      </c>
      <c r="C7573" t="s">
        <v>26989</v>
      </c>
      <c r="D7573" t="s">
        <v>26990</v>
      </c>
      <c r="E7573">
        <v>9781429953795</v>
      </c>
      <c r="F7573" t="s">
        <v>26991</v>
      </c>
      <c r="G7573" t="s">
        <v>26992</v>
      </c>
      <c r="H7573" t="s">
        <v>146</v>
      </c>
      <c r="I7573">
        <v>1</v>
      </c>
      <c r="J7573" t="s">
        <v>34</v>
      </c>
      <c r="K7573" t="s">
        <v>35</v>
      </c>
      <c r="L7573">
        <v>10.34</v>
      </c>
      <c r="M7573" t="s">
        <v>36</v>
      </c>
      <c r="N7573">
        <v>8.99</v>
      </c>
      <c r="O7573" t="s">
        <v>36</v>
      </c>
      <c r="P7573">
        <v>9.85</v>
      </c>
      <c r="Q7573" t="s">
        <v>37</v>
      </c>
      <c r="R7573">
        <v>8.57</v>
      </c>
      <c r="S7573" t="s">
        <v>37</v>
      </c>
      <c r="T7573">
        <v>1.28</v>
      </c>
      <c r="U7573" t="s">
        <v>37</v>
      </c>
      <c r="V7573" t="s">
        <v>736</v>
      </c>
      <c r="W7573" t="s">
        <v>5016</v>
      </c>
      <c r="X7573" t="s">
        <v>40</v>
      </c>
      <c r="Y7573" t="s">
        <v>11045</v>
      </c>
      <c r="Z7573">
        <v>6</v>
      </c>
      <c r="AA7573" t="s">
        <v>37</v>
      </c>
      <c r="AB7573">
        <v>1.28</v>
      </c>
      <c r="AC7573" t="s">
        <v>37</v>
      </c>
      <c r="AD7573">
        <v>13</v>
      </c>
      <c r="AE7573">
        <f t="shared" si="830"/>
        <v>113</v>
      </c>
      <c r="AF7573" s="8">
        <f t="shared" si="831"/>
        <v>8.716814159292035</v>
      </c>
      <c r="AG7573" s="8">
        <f t="shared" si="832"/>
        <v>1.1331858407079645</v>
      </c>
      <c r="AH7573">
        <f t="shared" si="833"/>
        <v>9.27</v>
      </c>
      <c r="AI7573">
        <f t="shared" si="834"/>
        <v>1.2</v>
      </c>
      <c r="AJ7573" s="9">
        <f t="shared" si="835"/>
        <v>7.2789999999999999</v>
      </c>
      <c r="AK7573" s="10">
        <f t="shared" si="836"/>
        <v>6.1458141592920352</v>
      </c>
    </row>
    <row r="7574" spans="1:37">
      <c r="A7574" s="1">
        <v>41639</v>
      </c>
      <c r="B7574">
        <v>1040337886521</v>
      </c>
      <c r="C7574" t="s">
        <v>26993</v>
      </c>
      <c r="D7574" t="s">
        <v>26994</v>
      </c>
      <c r="E7574">
        <v>9781466834705</v>
      </c>
      <c r="F7574" t="s">
        <v>551</v>
      </c>
      <c r="G7574" t="s">
        <v>552</v>
      </c>
      <c r="H7574" t="s">
        <v>293</v>
      </c>
      <c r="I7574">
        <v>1</v>
      </c>
      <c r="J7574" t="s">
        <v>34</v>
      </c>
      <c r="K7574" t="s">
        <v>35</v>
      </c>
      <c r="L7574">
        <v>16.09</v>
      </c>
      <c r="M7574" t="s">
        <v>36</v>
      </c>
      <c r="N7574">
        <v>13.99</v>
      </c>
      <c r="O7574" t="s">
        <v>36</v>
      </c>
      <c r="P7574">
        <v>15.33</v>
      </c>
      <c r="Q7574" t="s">
        <v>37</v>
      </c>
      <c r="R7574">
        <v>13.33</v>
      </c>
      <c r="S7574" t="s">
        <v>37</v>
      </c>
      <c r="T7574">
        <v>2</v>
      </c>
      <c r="U7574" t="s">
        <v>37</v>
      </c>
      <c r="V7574" t="s">
        <v>690</v>
      </c>
      <c r="W7574" t="s">
        <v>140</v>
      </c>
      <c r="X7574" t="s">
        <v>40</v>
      </c>
      <c r="Y7574" t="s">
        <v>26995</v>
      </c>
      <c r="Z7574">
        <v>9.33</v>
      </c>
      <c r="AA7574" t="s">
        <v>37</v>
      </c>
      <c r="AB7574">
        <v>2</v>
      </c>
      <c r="AC7574" t="s">
        <v>37</v>
      </c>
      <c r="AD7574">
        <v>5</v>
      </c>
      <c r="AE7574">
        <f t="shared" si="830"/>
        <v>105</v>
      </c>
      <c r="AF7574" s="8">
        <f t="shared" si="831"/>
        <v>14.6</v>
      </c>
      <c r="AG7574" s="8">
        <f t="shared" si="832"/>
        <v>0.73</v>
      </c>
      <c r="AH7574">
        <f t="shared" si="833"/>
        <v>15.53</v>
      </c>
      <c r="AI7574">
        <f t="shared" si="834"/>
        <v>0.77</v>
      </c>
      <c r="AJ7574" s="9">
        <f t="shared" si="835"/>
        <v>11.331</v>
      </c>
      <c r="AK7574" s="10">
        <f t="shared" si="836"/>
        <v>10.600999999999999</v>
      </c>
    </row>
    <row r="7575" spans="1:37">
      <c r="A7575" s="1">
        <v>41639</v>
      </c>
      <c r="B7575">
        <v>1040341683512</v>
      </c>
      <c r="C7575" t="s">
        <v>26996</v>
      </c>
      <c r="D7575" t="s">
        <v>26997</v>
      </c>
      <c r="E7575">
        <v>9781466852112</v>
      </c>
      <c r="F7575" t="s">
        <v>26998</v>
      </c>
      <c r="G7575" t="s">
        <v>26999</v>
      </c>
      <c r="H7575" t="s">
        <v>27000</v>
      </c>
      <c r="I7575">
        <v>1</v>
      </c>
      <c r="J7575" t="s">
        <v>34</v>
      </c>
      <c r="K7575" t="s">
        <v>35</v>
      </c>
      <c r="L7575">
        <v>10.34</v>
      </c>
      <c r="M7575" t="s">
        <v>36</v>
      </c>
      <c r="N7575">
        <v>8.99</v>
      </c>
      <c r="O7575" t="s">
        <v>36</v>
      </c>
      <c r="P7575">
        <v>9.85</v>
      </c>
      <c r="Q7575" t="s">
        <v>37</v>
      </c>
      <c r="R7575">
        <v>8.57</v>
      </c>
      <c r="S7575" t="s">
        <v>37</v>
      </c>
      <c r="T7575">
        <v>1.28</v>
      </c>
      <c r="U7575" t="s">
        <v>37</v>
      </c>
      <c r="V7575" t="s">
        <v>119</v>
      </c>
      <c r="W7575" t="s">
        <v>56</v>
      </c>
      <c r="X7575" t="s">
        <v>40</v>
      </c>
      <c r="Y7575" t="s">
        <v>9676</v>
      </c>
      <c r="Z7575">
        <v>6</v>
      </c>
      <c r="AA7575" t="s">
        <v>37</v>
      </c>
      <c r="AB7575">
        <v>1.28</v>
      </c>
      <c r="AC7575" t="s">
        <v>37</v>
      </c>
      <c r="AD7575">
        <v>13</v>
      </c>
      <c r="AE7575">
        <f t="shared" si="830"/>
        <v>113</v>
      </c>
      <c r="AF7575" s="8">
        <f t="shared" si="831"/>
        <v>8.716814159292035</v>
      </c>
      <c r="AG7575" s="8">
        <f t="shared" si="832"/>
        <v>1.1331858407079645</v>
      </c>
      <c r="AH7575">
        <f t="shared" si="833"/>
        <v>9.27</v>
      </c>
      <c r="AI7575">
        <f t="shared" si="834"/>
        <v>1.2</v>
      </c>
      <c r="AJ7575" s="9">
        <f t="shared" si="835"/>
        <v>7.2789999999999999</v>
      </c>
      <c r="AK7575" s="10">
        <f t="shared" si="836"/>
        <v>6.1458141592920352</v>
      </c>
    </row>
    <row r="7576" spans="1:37">
      <c r="A7576" s="1">
        <v>41639</v>
      </c>
      <c r="B7576">
        <v>1040344954512</v>
      </c>
      <c r="C7576" t="s">
        <v>27001</v>
      </c>
      <c r="D7576" t="s">
        <v>27002</v>
      </c>
      <c r="E7576">
        <v>9780230620476</v>
      </c>
      <c r="F7576" t="s">
        <v>27003</v>
      </c>
      <c r="G7576" t="s">
        <v>27004</v>
      </c>
      <c r="H7576" t="s">
        <v>27005</v>
      </c>
      <c r="I7576">
        <v>1</v>
      </c>
      <c r="J7576" t="s">
        <v>34</v>
      </c>
      <c r="K7576" t="s">
        <v>35</v>
      </c>
      <c r="L7576">
        <v>12.64</v>
      </c>
      <c r="M7576" t="s">
        <v>36</v>
      </c>
      <c r="N7576">
        <v>10.99</v>
      </c>
      <c r="O7576" t="s">
        <v>36</v>
      </c>
      <c r="P7576">
        <v>12.04</v>
      </c>
      <c r="Q7576" t="s">
        <v>37</v>
      </c>
      <c r="R7576">
        <v>10.47</v>
      </c>
      <c r="S7576" t="s">
        <v>37</v>
      </c>
      <c r="T7576">
        <v>1.57</v>
      </c>
      <c r="U7576" t="s">
        <v>37</v>
      </c>
      <c r="V7576" t="s">
        <v>161</v>
      </c>
      <c r="W7576" t="s">
        <v>1573</v>
      </c>
      <c r="X7576" t="s">
        <v>40</v>
      </c>
      <c r="Y7576" t="s">
        <v>27006</v>
      </c>
      <c r="Z7576">
        <v>7.33</v>
      </c>
      <c r="AA7576" t="s">
        <v>37</v>
      </c>
      <c r="AB7576">
        <v>1.57</v>
      </c>
      <c r="AC7576" t="s">
        <v>37</v>
      </c>
      <c r="AD7576">
        <v>5</v>
      </c>
      <c r="AE7576">
        <f t="shared" si="830"/>
        <v>105</v>
      </c>
      <c r="AF7576" s="8">
        <f t="shared" si="831"/>
        <v>11.466666666666665</v>
      </c>
      <c r="AG7576" s="8">
        <f t="shared" si="832"/>
        <v>0.57333333333333325</v>
      </c>
      <c r="AH7576">
        <f t="shared" si="833"/>
        <v>12.19</v>
      </c>
      <c r="AI7576">
        <f t="shared" si="834"/>
        <v>0.6</v>
      </c>
      <c r="AJ7576" s="9">
        <f t="shared" si="835"/>
        <v>8.8989999999999991</v>
      </c>
      <c r="AK7576" s="10">
        <f t="shared" si="836"/>
        <v>8.3256666666666668</v>
      </c>
    </row>
    <row r="7577" spans="1:37">
      <c r="A7577" s="1">
        <v>41639</v>
      </c>
      <c r="B7577">
        <v>1040347541512</v>
      </c>
      <c r="C7577" t="s">
        <v>27007</v>
      </c>
      <c r="D7577" t="s">
        <v>27008</v>
      </c>
      <c r="E7577">
        <v>9781429956789</v>
      </c>
      <c r="F7577" t="s">
        <v>9268</v>
      </c>
      <c r="G7577" t="s">
        <v>9269</v>
      </c>
      <c r="H7577" t="s">
        <v>9270</v>
      </c>
      <c r="I7577">
        <v>1</v>
      </c>
      <c r="J7577" t="s">
        <v>34</v>
      </c>
      <c r="K7577" t="s">
        <v>35</v>
      </c>
      <c r="L7577">
        <v>12.64</v>
      </c>
      <c r="M7577" t="s">
        <v>36</v>
      </c>
      <c r="N7577">
        <v>10.99</v>
      </c>
      <c r="O7577" t="s">
        <v>36</v>
      </c>
      <c r="P7577">
        <v>12.04</v>
      </c>
      <c r="Q7577" t="s">
        <v>37</v>
      </c>
      <c r="R7577">
        <v>10.47</v>
      </c>
      <c r="S7577" t="s">
        <v>37</v>
      </c>
      <c r="T7577">
        <v>1.57</v>
      </c>
      <c r="U7577" t="s">
        <v>37</v>
      </c>
      <c r="V7577" t="s">
        <v>200</v>
      </c>
      <c r="W7577" t="s">
        <v>162</v>
      </c>
      <c r="X7577" t="s">
        <v>40</v>
      </c>
      <c r="Y7577" t="s">
        <v>27009</v>
      </c>
      <c r="Z7577">
        <v>7.33</v>
      </c>
      <c r="AA7577" t="s">
        <v>37</v>
      </c>
      <c r="AB7577">
        <v>1.57</v>
      </c>
      <c r="AC7577" t="s">
        <v>37</v>
      </c>
      <c r="AD7577">
        <v>5</v>
      </c>
      <c r="AE7577">
        <f t="shared" si="830"/>
        <v>105</v>
      </c>
      <c r="AF7577" s="8">
        <f t="shared" si="831"/>
        <v>11.466666666666665</v>
      </c>
      <c r="AG7577" s="8">
        <f t="shared" si="832"/>
        <v>0.57333333333333325</v>
      </c>
      <c r="AH7577">
        <f t="shared" si="833"/>
        <v>12.19</v>
      </c>
      <c r="AI7577">
        <f t="shared" si="834"/>
        <v>0.6</v>
      </c>
      <c r="AJ7577" s="9">
        <f t="shared" si="835"/>
        <v>8.8989999999999991</v>
      </c>
      <c r="AK7577" s="10">
        <f t="shared" si="836"/>
        <v>8.3256666666666668</v>
      </c>
    </row>
    <row r="7578" spans="1:37">
      <c r="A7578" s="1">
        <v>41639</v>
      </c>
      <c r="B7578">
        <v>1040384203512</v>
      </c>
      <c r="C7578" t="s">
        <v>27010</v>
      </c>
      <c r="D7578" t="s">
        <v>27011</v>
      </c>
      <c r="E7578">
        <v>9781429904254</v>
      </c>
      <c r="F7578" t="s">
        <v>4919</v>
      </c>
      <c r="G7578" t="s">
        <v>4920</v>
      </c>
      <c r="H7578" t="s">
        <v>715</v>
      </c>
      <c r="I7578">
        <v>1</v>
      </c>
      <c r="J7578" t="s">
        <v>34</v>
      </c>
      <c r="K7578" t="s">
        <v>35</v>
      </c>
      <c r="L7578">
        <v>10.34</v>
      </c>
      <c r="M7578" t="s">
        <v>36</v>
      </c>
      <c r="N7578">
        <v>8.99</v>
      </c>
      <c r="O7578" t="s">
        <v>36</v>
      </c>
      <c r="P7578">
        <v>9.85</v>
      </c>
      <c r="Q7578" t="s">
        <v>37</v>
      </c>
      <c r="R7578">
        <v>8.57</v>
      </c>
      <c r="S7578" t="s">
        <v>37</v>
      </c>
      <c r="T7578">
        <v>1.28</v>
      </c>
      <c r="U7578" t="s">
        <v>37</v>
      </c>
      <c r="V7578" t="s">
        <v>12355</v>
      </c>
      <c r="W7578" t="s">
        <v>39</v>
      </c>
      <c r="X7578" t="s">
        <v>40</v>
      </c>
      <c r="Y7578" t="s">
        <v>27012</v>
      </c>
      <c r="Z7578">
        <v>6</v>
      </c>
      <c r="AA7578" t="s">
        <v>37</v>
      </c>
      <c r="AB7578">
        <v>1.28</v>
      </c>
      <c r="AC7578" t="s">
        <v>37</v>
      </c>
      <c r="AD7578">
        <v>5</v>
      </c>
      <c r="AE7578">
        <f t="shared" si="830"/>
        <v>105</v>
      </c>
      <c r="AF7578" s="8">
        <f t="shared" si="831"/>
        <v>9.3809523809523796</v>
      </c>
      <c r="AG7578" s="8">
        <f t="shared" si="832"/>
        <v>0.46904761904761899</v>
      </c>
      <c r="AH7578">
        <f t="shared" si="833"/>
        <v>9.9700000000000006</v>
      </c>
      <c r="AI7578">
        <f t="shared" si="834"/>
        <v>0.49</v>
      </c>
      <c r="AJ7578" s="9">
        <f t="shared" si="835"/>
        <v>7.2789999999999999</v>
      </c>
      <c r="AK7578" s="10">
        <f t="shared" si="836"/>
        <v>6.8099523809523808</v>
      </c>
    </row>
    <row r="7579" spans="1:37">
      <c r="A7579" s="1">
        <v>41639</v>
      </c>
      <c r="B7579">
        <v>1040384987512</v>
      </c>
      <c r="C7579" t="s">
        <v>27013</v>
      </c>
      <c r="D7579" t="s">
        <v>27014</v>
      </c>
      <c r="E7579">
        <v>9781466837041</v>
      </c>
      <c r="F7579" t="s">
        <v>24851</v>
      </c>
      <c r="G7579" t="s">
        <v>24852</v>
      </c>
      <c r="H7579" t="s">
        <v>715</v>
      </c>
      <c r="I7579">
        <v>1</v>
      </c>
      <c r="J7579" t="s">
        <v>34</v>
      </c>
      <c r="K7579" t="s">
        <v>35</v>
      </c>
      <c r="L7579">
        <v>12.64</v>
      </c>
      <c r="M7579" t="s">
        <v>36</v>
      </c>
      <c r="N7579">
        <v>10.99</v>
      </c>
      <c r="O7579" t="s">
        <v>36</v>
      </c>
      <c r="P7579">
        <v>12.04</v>
      </c>
      <c r="Q7579" t="s">
        <v>37</v>
      </c>
      <c r="R7579">
        <v>10.47</v>
      </c>
      <c r="S7579" t="s">
        <v>37</v>
      </c>
      <c r="T7579">
        <v>1.57</v>
      </c>
      <c r="U7579" t="s">
        <v>37</v>
      </c>
      <c r="V7579" t="s">
        <v>12355</v>
      </c>
      <c r="W7579" t="s">
        <v>39</v>
      </c>
      <c r="X7579" t="s">
        <v>40</v>
      </c>
      <c r="Y7579" t="s">
        <v>27012</v>
      </c>
      <c r="Z7579">
        <v>7.33</v>
      </c>
      <c r="AA7579" t="s">
        <v>37</v>
      </c>
      <c r="AB7579">
        <v>1.57</v>
      </c>
      <c r="AC7579" t="s">
        <v>37</v>
      </c>
      <c r="AD7579">
        <v>5</v>
      </c>
      <c r="AE7579">
        <f t="shared" si="830"/>
        <v>105</v>
      </c>
      <c r="AF7579" s="8">
        <f t="shared" si="831"/>
        <v>11.466666666666665</v>
      </c>
      <c r="AG7579" s="8">
        <f t="shared" si="832"/>
        <v>0.57333333333333325</v>
      </c>
      <c r="AH7579">
        <f t="shared" si="833"/>
        <v>12.19</v>
      </c>
      <c r="AI7579">
        <f t="shared" si="834"/>
        <v>0.6</v>
      </c>
      <c r="AJ7579" s="9">
        <f t="shared" si="835"/>
        <v>8.8989999999999991</v>
      </c>
      <c r="AK7579" s="10">
        <f t="shared" si="836"/>
        <v>8.3256666666666668</v>
      </c>
    </row>
    <row r="7580" spans="1:37">
      <c r="A7580" s="1">
        <v>41639</v>
      </c>
      <c r="B7580">
        <v>1040430965512</v>
      </c>
      <c r="C7580" t="s">
        <v>27015</v>
      </c>
      <c r="D7580" t="s">
        <v>27016</v>
      </c>
      <c r="E7580">
        <v>9781429963923</v>
      </c>
      <c r="F7580" t="s">
        <v>72</v>
      </c>
      <c r="G7580" t="s">
        <v>73</v>
      </c>
      <c r="H7580" t="s">
        <v>62</v>
      </c>
      <c r="I7580">
        <v>1</v>
      </c>
      <c r="J7580" t="s">
        <v>34</v>
      </c>
      <c r="K7580" t="s">
        <v>35</v>
      </c>
      <c r="L7580">
        <v>11.49</v>
      </c>
      <c r="M7580" t="s">
        <v>36</v>
      </c>
      <c r="N7580">
        <v>9.99</v>
      </c>
      <c r="O7580" t="s">
        <v>36</v>
      </c>
      <c r="P7580">
        <v>10.95</v>
      </c>
      <c r="Q7580" t="s">
        <v>37</v>
      </c>
      <c r="R7580">
        <v>9.52</v>
      </c>
      <c r="S7580" t="s">
        <v>37</v>
      </c>
      <c r="T7580">
        <v>1.43</v>
      </c>
      <c r="U7580" t="s">
        <v>37</v>
      </c>
      <c r="V7580" t="s">
        <v>781</v>
      </c>
      <c r="W7580" t="s">
        <v>299</v>
      </c>
      <c r="X7580" t="s">
        <v>40</v>
      </c>
      <c r="Y7580" t="s">
        <v>9952</v>
      </c>
      <c r="Z7580">
        <v>6.66</v>
      </c>
      <c r="AA7580" t="s">
        <v>37</v>
      </c>
      <c r="AB7580">
        <v>1.43</v>
      </c>
      <c r="AC7580" t="s">
        <v>37</v>
      </c>
      <c r="AD7580">
        <v>5</v>
      </c>
      <c r="AE7580">
        <f t="shared" si="830"/>
        <v>105</v>
      </c>
      <c r="AF7580" s="8">
        <f t="shared" si="831"/>
        <v>10.428571428571427</v>
      </c>
      <c r="AG7580" s="8">
        <f t="shared" si="832"/>
        <v>0.52142857142857135</v>
      </c>
      <c r="AH7580">
        <f t="shared" si="833"/>
        <v>11.09</v>
      </c>
      <c r="AI7580">
        <f t="shared" si="834"/>
        <v>0.55000000000000004</v>
      </c>
      <c r="AJ7580" s="9">
        <f t="shared" si="835"/>
        <v>8.0939999999999994</v>
      </c>
      <c r="AK7580" s="10">
        <f t="shared" si="836"/>
        <v>7.5725714285714281</v>
      </c>
    </row>
    <row r="7581" spans="1:37">
      <c r="A7581" s="1">
        <v>41639</v>
      </c>
      <c r="B7581">
        <v>1040446176512</v>
      </c>
      <c r="C7581" t="s">
        <v>27017</v>
      </c>
      <c r="D7581" t="s">
        <v>27018</v>
      </c>
      <c r="E7581">
        <v>9781429955669</v>
      </c>
      <c r="F7581" t="s">
        <v>25139</v>
      </c>
      <c r="G7581" t="s">
        <v>25140</v>
      </c>
      <c r="H7581" t="s">
        <v>1067</v>
      </c>
      <c r="I7581">
        <v>1</v>
      </c>
      <c r="J7581" t="s">
        <v>34</v>
      </c>
      <c r="K7581" t="s">
        <v>35</v>
      </c>
      <c r="L7581">
        <v>12.64</v>
      </c>
      <c r="M7581" t="s">
        <v>36</v>
      </c>
      <c r="N7581">
        <v>10.99</v>
      </c>
      <c r="O7581" t="s">
        <v>36</v>
      </c>
      <c r="P7581">
        <v>12.04</v>
      </c>
      <c r="Q7581" t="s">
        <v>37</v>
      </c>
      <c r="R7581">
        <v>10.47</v>
      </c>
      <c r="S7581" t="s">
        <v>37</v>
      </c>
      <c r="T7581">
        <v>1.57</v>
      </c>
      <c r="U7581" t="s">
        <v>37</v>
      </c>
      <c r="V7581" t="s">
        <v>161</v>
      </c>
      <c r="W7581" t="s">
        <v>162</v>
      </c>
      <c r="X7581" t="s">
        <v>40</v>
      </c>
      <c r="Y7581" t="s">
        <v>27019</v>
      </c>
      <c r="Z7581">
        <v>7.33</v>
      </c>
      <c r="AA7581" t="s">
        <v>37</v>
      </c>
      <c r="AB7581">
        <v>1.57</v>
      </c>
      <c r="AC7581" t="s">
        <v>37</v>
      </c>
      <c r="AD7581">
        <v>5</v>
      </c>
      <c r="AE7581">
        <f t="shared" si="830"/>
        <v>105</v>
      </c>
      <c r="AF7581" s="8">
        <f t="shared" si="831"/>
        <v>11.466666666666665</v>
      </c>
      <c r="AG7581" s="8">
        <f t="shared" si="832"/>
        <v>0.57333333333333325</v>
      </c>
      <c r="AH7581">
        <f t="shared" si="833"/>
        <v>12.19</v>
      </c>
      <c r="AI7581">
        <f t="shared" si="834"/>
        <v>0.6</v>
      </c>
      <c r="AJ7581" s="9">
        <f t="shared" si="835"/>
        <v>8.8989999999999991</v>
      </c>
      <c r="AK7581" s="10">
        <f t="shared" si="836"/>
        <v>8.3256666666666668</v>
      </c>
    </row>
    <row r="7582" spans="1:37">
      <c r="A7582" s="1">
        <v>41639</v>
      </c>
      <c r="B7582">
        <v>1040446502521</v>
      </c>
      <c r="C7582" t="s">
        <v>27020</v>
      </c>
      <c r="D7582" t="s">
        <v>27021</v>
      </c>
      <c r="E7582">
        <v>9781466854208</v>
      </c>
      <c r="F7582" t="s">
        <v>500</v>
      </c>
      <c r="G7582" t="s">
        <v>501</v>
      </c>
      <c r="H7582" t="s">
        <v>502</v>
      </c>
      <c r="I7582">
        <v>1</v>
      </c>
      <c r="J7582" t="s">
        <v>34</v>
      </c>
      <c r="K7582" t="s">
        <v>35</v>
      </c>
      <c r="L7582">
        <v>4.59</v>
      </c>
      <c r="M7582" t="s">
        <v>36</v>
      </c>
      <c r="N7582">
        <v>3.99</v>
      </c>
      <c r="O7582" t="s">
        <v>36</v>
      </c>
      <c r="P7582">
        <v>4.37</v>
      </c>
      <c r="Q7582" t="s">
        <v>37</v>
      </c>
      <c r="R7582">
        <v>3.8</v>
      </c>
      <c r="S7582" t="s">
        <v>37</v>
      </c>
      <c r="T7582">
        <v>0.56999999999999995</v>
      </c>
      <c r="U7582" t="s">
        <v>37</v>
      </c>
      <c r="V7582" t="s">
        <v>2532</v>
      </c>
      <c r="W7582" t="s">
        <v>56</v>
      </c>
      <c r="X7582" t="s">
        <v>40</v>
      </c>
      <c r="Y7582" t="s">
        <v>27022</v>
      </c>
      <c r="Z7582">
        <v>2.66</v>
      </c>
      <c r="AA7582" t="s">
        <v>37</v>
      </c>
      <c r="AB7582">
        <v>0.56999999999999995</v>
      </c>
      <c r="AC7582" t="s">
        <v>37</v>
      </c>
      <c r="AD7582">
        <v>13</v>
      </c>
      <c r="AE7582">
        <f t="shared" si="830"/>
        <v>113</v>
      </c>
      <c r="AF7582" s="8">
        <f t="shared" si="831"/>
        <v>3.8672566371681421</v>
      </c>
      <c r="AG7582" s="8">
        <f t="shared" si="832"/>
        <v>0.5027433628318585</v>
      </c>
      <c r="AH7582">
        <f t="shared" si="833"/>
        <v>4.1100000000000003</v>
      </c>
      <c r="AI7582">
        <f t="shared" si="834"/>
        <v>0.53</v>
      </c>
      <c r="AJ7582" s="9">
        <f t="shared" si="835"/>
        <v>3.23</v>
      </c>
      <c r="AK7582" s="10">
        <f t="shared" si="836"/>
        <v>2.7272566371681415</v>
      </c>
    </row>
    <row r="7583" spans="1:37">
      <c r="A7583" s="1">
        <v>41639</v>
      </c>
      <c r="B7583">
        <v>1040464007512</v>
      </c>
      <c r="C7583" t="s">
        <v>27023</v>
      </c>
      <c r="D7583" t="s">
        <v>27024</v>
      </c>
      <c r="E7583">
        <v>9781429909143</v>
      </c>
      <c r="F7583" t="s">
        <v>13992</v>
      </c>
      <c r="G7583" t="s">
        <v>13993</v>
      </c>
      <c r="H7583" t="s">
        <v>1321</v>
      </c>
      <c r="I7583">
        <v>1</v>
      </c>
      <c r="J7583" t="s">
        <v>34</v>
      </c>
      <c r="K7583" t="s">
        <v>35</v>
      </c>
      <c r="L7583">
        <v>10.34</v>
      </c>
      <c r="M7583" t="s">
        <v>36</v>
      </c>
      <c r="N7583">
        <v>8.99</v>
      </c>
      <c r="O7583" t="s">
        <v>36</v>
      </c>
      <c r="P7583">
        <v>9.85</v>
      </c>
      <c r="Q7583" t="s">
        <v>37</v>
      </c>
      <c r="R7583">
        <v>8.57</v>
      </c>
      <c r="S7583" t="s">
        <v>37</v>
      </c>
      <c r="T7583">
        <v>1.28</v>
      </c>
      <c r="U7583" t="s">
        <v>37</v>
      </c>
      <c r="V7583" t="s">
        <v>27025</v>
      </c>
      <c r="W7583" t="s">
        <v>56</v>
      </c>
      <c r="X7583" t="s">
        <v>40</v>
      </c>
      <c r="Y7583" t="s">
        <v>27026</v>
      </c>
      <c r="Z7583">
        <v>6</v>
      </c>
      <c r="AA7583" t="s">
        <v>37</v>
      </c>
      <c r="AB7583">
        <v>1.28</v>
      </c>
      <c r="AC7583" t="s">
        <v>37</v>
      </c>
      <c r="AD7583">
        <v>13</v>
      </c>
      <c r="AE7583">
        <f t="shared" si="830"/>
        <v>113</v>
      </c>
      <c r="AF7583" s="8">
        <f t="shared" si="831"/>
        <v>8.716814159292035</v>
      </c>
      <c r="AG7583" s="8">
        <f t="shared" si="832"/>
        <v>1.1331858407079645</v>
      </c>
      <c r="AH7583">
        <f t="shared" si="833"/>
        <v>9.27</v>
      </c>
      <c r="AI7583">
        <f t="shared" si="834"/>
        <v>1.2</v>
      </c>
      <c r="AJ7583" s="9">
        <f t="shared" si="835"/>
        <v>7.2789999999999999</v>
      </c>
      <c r="AK7583" s="10">
        <f t="shared" si="836"/>
        <v>6.1458141592920352</v>
      </c>
    </row>
    <row r="7584" spans="1:37">
      <c r="A7584" s="1">
        <v>41639</v>
      </c>
      <c r="B7584">
        <v>1040476345512</v>
      </c>
      <c r="C7584" t="s">
        <v>27027</v>
      </c>
      <c r="D7584" t="s">
        <v>27028</v>
      </c>
      <c r="E7584">
        <v>9781466814837</v>
      </c>
      <c r="F7584" t="s">
        <v>3834</v>
      </c>
      <c r="G7584" t="s">
        <v>3835</v>
      </c>
      <c r="H7584" t="s">
        <v>366</v>
      </c>
      <c r="I7584">
        <v>1</v>
      </c>
      <c r="J7584" t="s">
        <v>34</v>
      </c>
      <c r="K7584" t="s">
        <v>35</v>
      </c>
      <c r="L7584">
        <v>10.34</v>
      </c>
      <c r="M7584" t="s">
        <v>36</v>
      </c>
      <c r="N7584">
        <v>8.99</v>
      </c>
      <c r="O7584" t="s">
        <v>36</v>
      </c>
      <c r="P7584">
        <v>9.85</v>
      </c>
      <c r="Q7584" t="s">
        <v>37</v>
      </c>
      <c r="R7584">
        <v>8.57</v>
      </c>
      <c r="S7584" t="s">
        <v>37</v>
      </c>
      <c r="T7584">
        <v>1.28</v>
      </c>
      <c r="U7584" t="s">
        <v>37</v>
      </c>
      <c r="V7584" t="s">
        <v>4997</v>
      </c>
      <c r="W7584" t="s">
        <v>56</v>
      </c>
      <c r="X7584" t="s">
        <v>40</v>
      </c>
      <c r="Y7584" t="s">
        <v>25453</v>
      </c>
      <c r="Z7584">
        <v>6</v>
      </c>
      <c r="AA7584" t="s">
        <v>37</v>
      </c>
      <c r="AB7584">
        <v>1.28</v>
      </c>
      <c r="AC7584" t="s">
        <v>37</v>
      </c>
      <c r="AD7584">
        <v>13</v>
      </c>
      <c r="AE7584">
        <f t="shared" si="830"/>
        <v>113</v>
      </c>
      <c r="AF7584" s="8">
        <f t="shared" si="831"/>
        <v>8.716814159292035</v>
      </c>
      <c r="AG7584" s="8">
        <f t="shared" si="832"/>
        <v>1.1331858407079645</v>
      </c>
      <c r="AH7584">
        <f t="shared" si="833"/>
        <v>9.27</v>
      </c>
      <c r="AI7584">
        <f t="shared" si="834"/>
        <v>1.2</v>
      </c>
      <c r="AJ7584" s="9">
        <f t="shared" si="835"/>
        <v>7.2789999999999999</v>
      </c>
      <c r="AK7584" s="10">
        <f t="shared" si="836"/>
        <v>6.1458141592920352</v>
      </c>
    </row>
    <row r="7585" spans="1:37">
      <c r="A7585" s="1">
        <v>41639</v>
      </c>
      <c r="B7585">
        <v>1040525273521</v>
      </c>
      <c r="C7585" t="s">
        <v>27029</v>
      </c>
      <c r="D7585" t="s">
        <v>27030</v>
      </c>
      <c r="E7585">
        <v>9781429994170</v>
      </c>
      <c r="F7585" t="s">
        <v>6390</v>
      </c>
      <c r="G7585" t="s">
        <v>6391</v>
      </c>
      <c r="H7585" t="s">
        <v>4638</v>
      </c>
      <c r="I7585">
        <v>1</v>
      </c>
      <c r="J7585" t="s">
        <v>34</v>
      </c>
      <c r="K7585" t="s">
        <v>35</v>
      </c>
      <c r="L7585">
        <v>12.64</v>
      </c>
      <c r="M7585" t="s">
        <v>36</v>
      </c>
      <c r="N7585">
        <v>10.99</v>
      </c>
      <c r="O7585" t="s">
        <v>36</v>
      </c>
      <c r="P7585">
        <v>12.04</v>
      </c>
      <c r="Q7585" t="s">
        <v>37</v>
      </c>
      <c r="R7585">
        <v>10.47</v>
      </c>
      <c r="S7585" t="s">
        <v>37</v>
      </c>
      <c r="T7585">
        <v>1.57</v>
      </c>
      <c r="U7585" t="s">
        <v>37</v>
      </c>
      <c r="V7585" t="s">
        <v>25818</v>
      </c>
      <c r="W7585" t="s">
        <v>127</v>
      </c>
      <c r="X7585" t="s">
        <v>40</v>
      </c>
      <c r="Y7585" t="s">
        <v>25819</v>
      </c>
      <c r="Z7585">
        <v>7.33</v>
      </c>
      <c r="AA7585" t="s">
        <v>37</v>
      </c>
      <c r="AB7585">
        <v>1.57</v>
      </c>
      <c r="AC7585" t="s">
        <v>37</v>
      </c>
      <c r="AD7585">
        <v>5</v>
      </c>
      <c r="AE7585">
        <f t="shared" si="830"/>
        <v>105</v>
      </c>
      <c r="AF7585" s="8">
        <f t="shared" si="831"/>
        <v>11.466666666666665</v>
      </c>
      <c r="AG7585" s="8">
        <f t="shared" si="832"/>
        <v>0.57333333333333325</v>
      </c>
      <c r="AH7585">
        <f t="shared" si="833"/>
        <v>12.19</v>
      </c>
      <c r="AI7585">
        <f t="shared" si="834"/>
        <v>0.6</v>
      </c>
      <c r="AJ7585" s="9">
        <f t="shared" si="835"/>
        <v>8.8989999999999991</v>
      </c>
      <c r="AK7585" s="10">
        <f t="shared" si="836"/>
        <v>8.3256666666666668</v>
      </c>
    </row>
    <row r="7586" spans="1:37">
      <c r="A7586" s="1">
        <v>41639</v>
      </c>
      <c r="B7586">
        <v>1040529507512</v>
      </c>
      <c r="C7586" t="s">
        <v>27031</v>
      </c>
      <c r="D7586" t="s">
        <v>27032</v>
      </c>
      <c r="E7586">
        <v>9781429946360</v>
      </c>
      <c r="F7586" t="s">
        <v>5755</v>
      </c>
      <c r="G7586" t="s">
        <v>5756</v>
      </c>
      <c r="H7586" t="s">
        <v>110</v>
      </c>
      <c r="I7586">
        <v>1</v>
      </c>
      <c r="J7586" t="s">
        <v>34</v>
      </c>
      <c r="K7586" t="s">
        <v>35</v>
      </c>
      <c r="L7586">
        <v>10.34</v>
      </c>
      <c r="M7586" t="s">
        <v>36</v>
      </c>
      <c r="N7586">
        <v>8.99</v>
      </c>
      <c r="O7586" t="s">
        <v>36</v>
      </c>
      <c r="P7586">
        <v>9.85</v>
      </c>
      <c r="Q7586" t="s">
        <v>37</v>
      </c>
      <c r="R7586">
        <v>8.57</v>
      </c>
      <c r="S7586" t="s">
        <v>37</v>
      </c>
      <c r="T7586">
        <v>1.28</v>
      </c>
      <c r="U7586" t="s">
        <v>37</v>
      </c>
      <c r="V7586" t="s">
        <v>516</v>
      </c>
      <c r="W7586" t="s">
        <v>1639</v>
      </c>
      <c r="X7586" t="s">
        <v>40</v>
      </c>
      <c r="Y7586" t="s">
        <v>27033</v>
      </c>
      <c r="Z7586">
        <v>6</v>
      </c>
      <c r="AA7586" t="s">
        <v>37</v>
      </c>
      <c r="AB7586">
        <v>1.28</v>
      </c>
      <c r="AC7586" t="s">
        <v>37</v>
      </c>
      <c r="AD7586">
        <v>5</v>
      </c>
      <c r="AE7586">
        <f t="shared" si="830"/>
        <v>105</v>
      </c>
      <c r="AF7586" s="8">
        <f t="shared" si="831"/>
        <v>9.3809523809523796</v>
      </c>
      <c r="AG7586" s="8">
        <f t="shared" si="832"/>
        <v>0.46904761904761899</v>
      </c>
      <c r="AH7586">
        <f t="shared" si="833"/>
        <v>9.9700000000000006</v>
      </c>
      <c r="AI7586">
        <f t="shared" si="834"/>
        <v>0.49</v>
      </c>
      <c r="AJ7586" s="9">
        <f t="shared" si="835"/>
        <v>7.2789999999999999</v>
      </c>
      <c r="AK7586" s="10">
        <f t="shared" si="836"/>
        <v>6.8099523809523808</v>
      </c>
    </row>
    <row r="7587" spans="1:37">
      <c r="A7587" s="1">
        <v>41639</v>
      </c>
      <c r="B7587">
        <v>1040531688512</v>
      </c>
      <c r="C7587" t="s">
        <v>27034</v>
      </c>
      <c r="D7587" t="s">
        <v>27035</v>
      </c>
      <c r="E7587">
        <v>9780312277710</v>
      </c>
      <c r="F7587" t="s">
        <v>15052</v>
      </c>
      <c r="G7587" t="s">
        <v>15053</v>
      </c>
      <c r="H7587" t="s">
        <v>347</v>
      </c>
      <c r="I7587">
        <v>1</v>
      </c>
      <c r="J7587" t="s">
        <v>34</v>
      </c>
      <c r="K7587" t="s">
        <v>35</v>
      </c>
      <c r="L7587">
        <v>11.49</v>
      </c>
      <c r="M7587" t="s">
        <v>36</v>
      </c>
      <c r="N7587">
        <v>9.99</v>
      </c>
      <c r="O7587" t="s">
        <v>36</v>
      </c>
      <c r="P7587">
        <v>10.95</v>
      </c>
      <c r="Q7587" t="s">
        <v>37</v>
      </c>
      <c r="R7587">
        <v>9.52</v>
      </c>
      <c r="S7587" t="s">
        <v>37</v>
      </c>
      <c r="T7587">
        <v>1.43</v>
      </c>
      <c r="U7587" t="s">
        <v>37</v>
      </c>
      <c r="V7587" t="s">
        <v>516</v>
      </c>
      <c r="W7587" t="s">
        <v>1639</v>
      </c>
      <c r="X7587" t="s">
        <v>40</v>
      </c>
      <c r="Y7587" t="s">
        <v>27033</v>
      </c>
      <c r="Z7587">
        <v>6.66</v>
      </c>
      <c r="AA7587" t="s">
        <v>37</v>
      </c>
      <c r="AB7587">
        <v>1.43</v>
      </c>
      <c r="AC7587" t="s">
        <v>37</v>
      </c>
      <c r="AD7587">
        <v>5</v>
      </c>
      <c r="AE7587">
        <f t="shared" si="830"/>
        <v>105</v>
      </c>
      <c r="AF7587" s="8">
        <f t="shared" si="831"/>
        <v>10.428571428571427</v>
      </c>
      <c r="AG7587" s="8">
        <f t="shared" si="832"/>
        <v>0.52142857142857135</v>
      </c>
      <c r="AH7587">
        <f t="shared" si="833"/>
        <v>11.09</v>
      </c>
      <c r="AI7587">
        <f t="shared" si="834"/>
        <v>0.55000000000000004</v>
      </c>
      <c r="AJ7587" s="9">
        <f t="shared" si="835"/>
        <v>8.0939999999999994</v>
      </c>
      <c r="AK7587" s="10">
        <f t="shared" si="836"/>
        <v>7.5725714285714281</v>
      </c>
    </row>
    <row r="7588" spans="1:37">
      <c r="A7588" s="1">
        <v>41639</v>
      </c>
      <c r="B7588">
        <v>1040536365521</v>
      </c>
      <c r="C7588" t="s">
        <v>27036</v>
      </c>
      <c r="D7588" t="s">
        <v>27037</v>
      </c>
      <c r="E7588">
        <v>9781250031211</v>
      </c>
      <c r="F7588" t="s">
        <v>1892</v>
      </c>
      <c r="G7588" t="s">
        <v>1893</v>
      </c>
      <c r="H7588" t="s">
        <v>1894</v>
      </c>
      <c r="I7588">
        <v>1</v>
      </c>
      <c r="J7588" t="s">
        <v>34</v>
      </c>
      <c r="K7588" t="s">
        <v>35</v>
      </c>
      <c r="L7588">
        <v>12.64</v>
      </c>
      <c r="M7588" t="s">
        <v>36</v>
      </c>
      <c r="N7588">
        <v>10.99</v>
      </c>
      <c r="O7588" t="s">
        <v>36</v>
      </c>
      <c r="P7588">
        <v>12.04</v>
      </c>
      <c r="Q7588" t="s">
        <v>37</v>
      </c>
      <c r="R7588">
        <v>10.47</v>
      </c>
      <c r="S7588" t="s">
        <v>37</v>
      </c>
      <c r="T7588">
        <v>1.57</v>
      </c>
      <c r="U7588" t="s">
        <v>37</v>
      </c>
      <c r="V7588" t="s">
        <v>161</v>
      </c>
      <c r="W7588" t="s">
        <v>162</v>
      </c>
      <c r="X7588" t="s">
        <v>40</v>
      </c>
      <c r="Y7588" t="s">
        <v>27038</v>
      </c>
      <c r="Z7588">
        <v>7.33</v>
      </c>
      <c r="AA7588" t="s">
        <v>37</v>
      </c>
      <c r="AB7588">
        <v>1.57</v>
      </c>
      <c r="AC7588" t="s">
        <v>37</v>
      </c>
      <c r="AD7588">
        <v>5</v>
      </c>
      <c r="AE7588">
        <f t="shared" si="830"/>
        <v>105</v>
      </c>
      <c r="AF7588" s="8">
        <f t="shared" si="831"/>
        <v>11.466666666666665</v>
      </c>
      <c r="AG7588" s="8">
        <f t="shared" si="832"/>
        <v>0.57333333333333325</v>
      </c>
      <c r="AH7588">
        <f t="shared" si="833"/>
        <v>12.19</v>
      </c>
      <c r="AI7588">
        <f t="shared" si="834"/>
        <v>0.6</v>
      </c>
      <c r="AJ7588" s="9">
        <f t="shared" si="835"/>
        <v>8.8989999999999991</v>
      </c>
      <c r="AK7588" s="10">
        <f t="shared" si="836"/>
        <v>8.3256666666666668</v>
      </c>
    </row>
    <row r="7589" spans="1:37">
      <c r="A7589" s="1">
        <v>41639</v>
      </c>
      <c r="B7589">
        <v>1040566435512</v>
      </c>
      <c r="C7589" t="s">
        <v>27039</v>
      </c>
      <c r="D7589" t="s">
        <v>27040</v>
      </c>
      <c r="E7589">
        <v>9781250020383</v>
      </c>
      <c r="F7589" t="s">
        <v>853</v>
      </c>
      <c r="G7589" t="s">
        <v>854</v>
      </c>
      <c r="H7589" t="s">
        <v>491</v>
      </c>
      <c r="I7589">
        <v>1</v>
      </c>
      <c r="J7589" t="s">
        <v>34</v>
      </c>
      <c r="K7589" t="s">
        <v>35</v>
      </c>
      <c r="L7589">
        <v>16.09</v>
      </c>
      <c r="M7589" t="s">
        <v>36</v>
      </c>
      <c r="N7589">
        <v>13.99</v>
      </c>
      <c r="O7589" t="s">
        <v>36</v>
      </c>
      <c r="P7589">
        <v>15.33</v>
      </c>
      <c r="Q7589" t="s">
        <v>37</v>
      </c>
      <c r="R7589">
        <v>13.33</v>
      </c>
      <c r="S7589" t="s">
        <v>37</v>
      </c>
      <c r="T7589">
        <v>2</v>
      </c>
      <c r="U7589" t="s">
        <v>37</v>
      </c>
      <c r="V7589" t="s">
        <v>27041</v>
      </c>
      <c r="W7589" t="s">
        <v>56</v>
      </c>
      <c r="X7589" t="s">
        <v>40</v>
      </c>
      <c r="Y7589" t="s">
        <v>27042</v>
      </c>
      <c r="Z7589">
        <v>9.33</v>
      </c>
      <c r="AA7589" t="s">
        <v>37</v>
      </c>
      <c r="AB7589">
        <v>2</v>
      </c>
      <c r="AC7589" t="s">
        <v>37</v>
      </c>
      <c r="AD7589">
        <v>13</v>
      </c>
      <c r="AE7589">
        <f t="shared" si="830"/>
        <v>113</v>
      </c>
      <c r="AF7589" s="8">
        <f t="shared" si="831"/>
        <v>13.566371681415928</v>
      </c>
      <c r="AG7589" s="8">
        <f t="shared" si="832"/>
        <v>1.7636283185840709</v>
      </c>
      <c r="AH7589">
        <f t="shared" si="833"/>
        <v>14.43</v>
      </c>
      <c r="AI7589">
        <f t="shared" si="834"/>
        <v>1.87</v>
      </c>
      <c r="AJ7589" s="9">
        <f t="shared" si="835"/>
        <v>11.331</v>
      </c>
      <c r="AK7589" s="10">
        <f t="shared" si="836"/>
        <v>9.5673716814159278</v>
      </c>
    </row>
    <row r="7590" spans="1:37">
      <c r="A7590" s="1">
        <v>41639</v>
      </c>
      <c r="B7590">
        <v>1040575210512</v>
      </c>
      <c r="C7590" t="s">
        <v>27043</v>
      </c>
      <c r="D7590" t="s">
        <v>27044</v>
      </c>
      <c r="E7590">
        <v>9781466837041</v>
      </c>
      <c r="F7590" t="s">
        <v>24851</v>
      </c>
      <c r="G7590" t="s">
        <v>24852</v>
      </c>
      <c r="H7590" t="s">
        <v>715</v>
      </c>
      <c r="I7590">
        <v>1</v>
      </c>
      <c r="J7590" t="s">
        <v>34</v>
      </c>
      <c r="K7590" t="s">
        <v>35</v>
      </c>
      <c r="L7590">
        <v>12.64</v>
      </c>
      <c r="M7590" t="s">
        <v>36</v>
      </c>
      <c r="N7590">
        <v>10.99</v>
      </c>
      <c r="O7590" t="s">
        <v>36</v>
      </c>
      <c r="P7590">
        <v>12.04</v>
      </c>
      <c r="Q7590" t="s">
        <v>37</v>
      </c>
      <c r="R7590">
        <v>10.47</v>
      </c>
      <c r="S7590" t="s">
        <v>37</v>
      </c>
      <c r="T7590">
        <v>1.57</v>
      </c>
      <c r="U7590" t="s">
        <v>37</v>
      </c>
      <c r="V7590" t="s">
        <v>277</v>
      </c>
      <c r="W7590" t="s">
        <v>120</v>
      </c>
      <c r="X7590" t="s">
        <v>40</v>
      </c>
      <c r="Y7590" t="s">
        <v>27045</v>
      </c>
      <c r="Z7590">
        <v>7.33</v>
      </c>
      <c r="AA7590" t="s">
        <v>37</v>
      </c>
      <c r="AB7590">
        <v>1.57</v>
      </c>
      <c r="AC7590" t="s">
        <v>37</v>
      </c>
      <c r="AD7590">
        <v>13</v>
      </c>
      <c r="AE7590">
        <f t="shared" si="830"/>
        <v>113</v>
      </c>
      <c r="AF7590" s="8">
        <f t="shared" si="831"/>
        <v>10.654867256637166</v>
      </c>
      <c r="AG7590" s="8">
        <f t="shared" si="832"/>
        <v>1.3851327433628315</v>
      </c>
      <c r="AH7590">
        <f t="shared" si="833"/>
        <v>11.33</v>
      </c>
      <c r="AI7590">
        <f t="shared" si="834"/>
        <v>1.47</v>
      </c>
      <c r="AJ7590" s="9">
        <f t="shared" si="835"/>
        <v>8.8989999999999991</v>
      </c>
      <c r="AK7590" s="10">
        <f t="shared" si="836"/>
        <v>7.5138672566371678</v>
      </c>
    </row>
    <row r="7591" spans="1:37">
      <c r="A7591" s="1">
        <v>41639</v>
      </c>
      <c r="B7591">
        <v>1040588823521</v>
      </c>
      <c r="C7591" t="s">
        <v>27046</v>
      </c>
      <c r="D7591" t="s">
        <v>27047</v>
      </c>
      <c r="E7591">
        <v>9781429911610</v>
      </c>
      <c r="F7591" t="s">
        <v>6316</v>
      </c>
      <c r="G7591" t="s">
        <v>6317</v>
      </c>
      <c r="H7591" t="s">
        <v>410</v>
      </c>
      <c r="I7591">
        <v>1</v>
      </c>
      <c r="J7591" t="s">
        <v>34</v>
      </c>
      <c r="K7591" t="s">
        <v>35</v>
      </c>
      <c r="L7591">
        <v>10.34</v>
      </c>
      <c r="M7591" t="s">
        <v>36</v>
      </c>
      <c r="N7591">
        <v>8.99</v>
      </c>
      <c r="O7591" t="s">
        <v>36</v>
      </c>
      <c r="P7591">
        <v>9.85</v>
      </c>
      <c r="Q7591" t="s">
        <v>37</v>
      </c>
      <c r="R7591">
        <v>8.57</v>
      </c>
      <c r="S7591" t="s">
        <v>37</v>
      </c>
      <c r="T7591">
        <v>1.28</v>
      </c>
      <c r="U7591" t="s">
        <v>37</v>
      </c>
      <c r="V7591" t="s">
        <v>6059</v>
      </c>
      <c r="W7591" t="s">
        <v>56</v>
      </c>
      <c r="X7591" t="s">
        <v>40</v>
      </c>
      <c r="Y7591" t="s">
        <v>14904</v>
      </c>
      <c r="Z7591">
        <v>6</v>
      </c>
      <c r="AA7591" t="s">
        <v>37</v>
      </c>
      <c r="AB7591">
        <v>1.28</v>
      </c>
      <c r="AC7591" t="s">
        <v>37</v>
      </c>
      <c r="AD7591">
        <v>13</v>
      </c>
      <c r="AE7591">
        <f t="shared" si="830"/>
        <v>113</v>
      </c>
      <c r="AF7591" s="8">
        <f t="shared" si="831"/>
        <v>8.716814159292035</v>
      </c>
      <c r="AG7591" s="8">
        <f t="shared" si="832"/>
        <v>1.1331858407079645</v>
      </c>
      <c r="AH7591">
        <f t="shared" si="833"/>
        <v>9.27</v>
      </c>
      <c r="AI7591">
        <f t="shared" si="834"/>
        <v>1.2</v>
      </c>
      <c r="AJ7591" s="9">
        <f t="shared" si="835"/>
        <v>7.2789999999999999</v>
      </c>
      <c r="AK7591" s="10">
        <f t="shared" si="836"/>
        <v>6.1458141592920352</v>
      </c>
    </row>
    <row r="7592" spans="1:37">
      <c r="A7592" s="1">
        <v>41639</v>
      </c>
      <c r="B7592">
        <v>1040594852521</v>
      </c>
      <c r="C7592" t="s">
        <v>27048</v>
      </c>
      <c r="D7592" t="s">
        <v>27049</v>
      </c>
      <c r="E7592">
        <v>9781429986649</v>
      </c>
      <c r="F7592" t="s">
        <v>8406</v>
      </c>
      <c r="G7592" t="s">
        <v>8407</v>
      </c>
      <c r="H7592" t="s">
        <v>8408</v>
      </c>
      <c r="I7592">
        <v>1</v>
      </c>
      <c r="J7592" t="s">
        <v>34</v>
      </c>
      <c r="K7592" t="s">
        <v>35</v>
      </c>
      <c r="L7592">
        <v>12.64</v>
      </c>
      <c r="M7592" t="s">
        <v>36</v>
      </c>
      <c r="N7592">
        <v>10.99</v>
      </c>
      <c r="O7592" t="s">
        <v>36</v>
      </c>
      <c r="P7592">
        <v>12.04</v>
      </c>
      <c r="Q7592" t="s">
        <v>37</v>
      </c>
      <c r="R7592">
        <v>10.47</v>
      </c>
      <c r="S7592" t="s">
        <v>37</v>
      </c>
      <c r="T7592">
        <v>1.57</v>
      </c>
      <c r="U7592" t="s">
        <v>37</v>
      </c>
      <c r="V7592" t="s">
        <v>5938</v>
      </c>
      <c r="W7592" t="s">
        <v>95</v>
      </c>
      <c r="X7592" t="s">
        <v>40</v>
      </c>
      <c r="Y7592" t="s">
        <v>27050</v>
      </c>
      <c r="Z7592">
        <v>7.33</v>
      </c>
      <c r="AA7592" t="s">
        <v>37</v>
      </c>
      <c r="AB7592">
        <v>1.57</v>
      </c>
      <c r="AC7592" t="s">
        <v>37</v>
      </c>
      <c r="AD7592">
        <v>5</v>
      </c>
      <c r="AE7592">
        <f t="shared" si="830"/>
        <v>105</v>
      </c>
      <c r="AF7592" s="8">
        <f t="shared" si="831"/>
        <v>11.466666666666665</v>
      </c>
      <c r="AG7592" s="8">
        <f t="shared" si="832"/>
        <v>0.57333333333333325</v>
      </c>
      <c r="AH7592">
        <f t="shared" si="833"/>
        <v>12.19</v>
      </c>
      <c r="AI7592">
        <f t="shared" si="834"/>
        <v>0.6</v>
      </c>
      <c r="AJ7592" s="9">
        <f t="shared" si="835"/>
        <v>8.8989999999999991</v>
      </c>
      <c r="AK7592" s="10">
        <f t="shared" si="836"/>
        <v>8.3256666666666668</v>
      </c>
    </row>
    <row r="7593" spans="1:37">
      <c r="A7593" s="1">
        <v>41639</v>
      </c>
      <c r="B7593">
        <v>1040630578512</v>
      </c>
      <c r="C7593" t="s">
        <v>27051</v>
      </c>
      <c r="D7593" t="s">
        <v>27052</v>
      </c>
      <c r="E7593">
        <v>9781429928892</v>
      </c>
      <c r="F7593" t="s">
        <v>1172</v>
      </c>
      <c r="G7593" t="s">
        <v>1173</v>
      </c>
      <c r="H7593" t="s">
        <v>1174</v>
      </c>
      <c r="I7593">
        <v>1</v>
      </c>
      <c r="J7593" t="s">
        <v>34</v>
      </c>
      <c r="K7593" t="s">
        <v>35</v>
      </c>
      <c r="L7593">
        <v>12.64</v>
      </c>
      <c r="M7593" t="s">
        <v>36</v>
      </c>
      <c r="N7593">
        <v>10.99</v>
      </c>
      <c r="O7593" t="s">
        <v>36</v>
      </c>
      <c r="P7593">
        <v>12.04</v>
      </c>
      <c r="Q7593" t="s">
        <v>37</v>
      </c>
      <c r="R7593">
        <v>10.47</v>
      </c>
      <c r="S7593" t="s">
        <v>37</v>
      </c>
      <c r="T7593">
        <v>1.57</v>
      </c>
      <c r="U7593" t="s">
        <v>37</v>
      </c>
      <c r="V7593" t="s">
        <v>516</v>
      </c>
      <c r="W7593" t="s">
        <v>1639</v>
      </c>
      <c r="X7593" t="s">
        <v>40</v>
      </c>
      <c r="Y7593" t="s">
        <v>27033</v>
      </c>
      <c r="Z7593">
        <v>7.33</v>
      </c>
      <c r="AA7593" t="s">
        <v>37</v>
      </c>
      <c r="AB7593">
        <v>1.57</v>
      </c>
      <c r="AC7593" t="s">
        <v>37</v>
      </c>
      <c r="AD7593">
        <v>5</v>
      </c>
      <c r="AE7593">
        <f t="shared" si="830"/>
        <v>105</v>
      </c>
      <c r="AF7593" s="8">
        <f t="shared" si="831"/>
        <v>11.466666666666665</v>
      </c>
      <c r="AG7593" s="8">
        <f t="shared" si="832"/>
        <v>0.57333333333333325</v>
      </c>
      <c r="AH7593">
        <f t="shared" si="833"/>
        <v>12.19</v>
      </c>
      <c r="AI7593">
        <f t="shared" si="834"/>
        <v>0.6</v>
      </c>
      <c r="AJ7593" s="9">
        <f t="shared" si="835"/>
        <v>8.8989999999999991</v>
      </c>
      <c r="AK7593" s="10">
        <f t="shared" si="836"/>
        <v>8.3256666666666668</v>
      </c>
    </row>
    <row r="7594" spans="1:37">
      <c r="A7594" s="1">
        <v>41639</v>
      </c>
      <c r="B7594">
        <v>1040650188512</v>
      </c>
      <c r="C7594" t="s">
        <v>27053</v>
      </c>
      <c r="D7594" t="s">
        <v>27054</v>
      </c>
      <c r="E7594">
        <v>9781429979597</v>
      </c>
      <c r="F7594" t="s">
        <v>1093</v>
      </c>
      <c r="G7594" t="s">
        <v>1094</v>
      </c>
      <c r="H7594" t="s">
        <v>1095</v>
      </c>
      <c r="I7594">
        <v>1</v>
      </c>
      <c r="J7594" t="s">
        <v>34</v>
      </c>
      <c r="K7594" t="s">
        <v>35</v>
      </c>
      <c r="L7594">
        <v>12.64</v>
      </c>
      <c r="M7594" t="s">
        <v>36</v>
      </c>
      <c r="N7594">
        <v>10.99</v>
      </c>
      <c r="O7594" t="s">
        <v>36</v>
      </c>
      <c r="P7594">
        <v>12.04</v>
      </c>
      <c r="Q7594" t="s">
        <v>37</v>
      </c>
      <c r="R7594">
        <v>10.47</v>
      </c>
      <c r="S7594" t="s">
        <v>37</v>
      </c>
      <c r="T7594">
        <v>1.57</v>
      </c>
      <c r="U7594" t="s">
        <v>37</v>
      </c>
      <c r="V7594" t="s">
        <v>381</v>
      </c>
      <c r="W7594" t="s">
        <v>56</v>
      </c>
      <c r="X7594" t="s">
        <v>40</v>
      </c>
      <c r="Y7594" t="s">
        <v>27055</v>
      </c>
      <c r="Z7594">
        <v>7.33</v>
      </c>
      <c r="AA7594" t="s">
        <v>37</v>
      </c>
      <c r="AB7594">
        <v>1.57</v>
      </c>
      <c r="AC7594" t="s">
        <v>37</v>
      </c>
      <c r="AD7594">
        <v>13</v>
      </c>
      <c r="AE7594">
        <f t="shared" si="830"/>
        <v>113</v>
      </c>
      <c r="AF7594" s="8">
        <f t="shared" si="831"/>
        <v>10.654867256637166</v>
      </c>
      <c r="AG7594" s="8">
        <f t="shared" si="832"/>
        <v>1.3851327433628315</v>
      </c>
      <c r="AH7594">
        <f t="shared" si="833"/>
        <v>11.33</v>
      </c>
      <c r="AI7594">
        <f t="shared" si="834"/>
        <v>1.47</v>
      </c>
      <c r="AJ7594" s="9">
        <f t="shared" si="835"/>
        <v>8.8989999999999991</v>
      </c>
      <c r="AK7594" s="10">
        <f t="shared" si="836"/>
        <v>7.5138672566371678</v>
      </c>
    </row>
    <row r="7595" spans="1:37">
      <c r="A7595" s="1">
        <v>41639</v>
      </c>
      <c r="B7595">
        <v>2857910098</v>
      </c>
      <c r="C7595" t="s">
        <v>2548</v>
      </c>
      <c r="D7595" t="s">
        <v>27056</v>
      </c>
      <c r="E7595">
        <v>9781429963985</v>
      </c>
      <c r="F7595" t="s">
        <v>621</v>
      </c>
      <c r="G7595" t="s">
        <v>622</v>
      </c>
      <c r="H7595" t="s">
        <v>62</v>
      </c>
      <c r="I7595">
        <v>1</v>
      </c>
      <c r="J7595" t="s">
        <v>27057</v>
      </c>
      <c r="K7595" t="s">
        <v>27058</v>
      </c>
      <c r="L7595">
        <v>6.89</v>
      </c>
      <c r="M7595" t="s">
        <v>36</v>
      </c>
      <c r="N7595">
        <v>5.99</v>
      </c>
      <c r="O7595" t="s">
        <v>36</v>
      </c>
      <c r="P7595">
        <v>6.62</v>
      </c>
      <c r="Q7595" t="s">
        <v>37</v>
      </c>
      <c r="R7595">
        <v>5.76</v>
      </c>
      <c r="S7595" t="s">
        <v>37</v>
      </c>
      <c r="T7595">
        <v>0.86</v>
      </c>
      <c r="U7595" t="s">
        <v>37</v>
      </c>
      <c r="V7595" t="s">
        <v>2550</v>
      </c>
      <c r="W7595" t="s">
        <v>299</v>
      </c>
      <c r="X7595" t="s">
        <v>40</v>
      </c>
      <c r="Y7595" t="s">
        <v>2551</v>
      </c>
      <c r="Z7595">
        <v>-4.03</v>
      </c>
      <c r="AA7595" t="s">
        <v>37</v>
      </c>
      <c r="AB7595">
        <v>0.86</v>
      </c>
      <c r="AC7595" t="s">
        <v>37</v>
      </c>
      <c r="AD7595">
        <v>5</v>
      </c>
      <c r="AE7595">
        <f t="shared" si="830"/>
        <v>105</v>
      </c>
      <c r="AF7595" s="8">
        <f t="shared" si="831"/>
        <v>6.3047619047619046</v>
      </c>
      <c r="AG7595" s="8">
        <f t="shared" si="832"/>
        <v>0.31523809523809521</v>
      </c>
      <c r="AH7595">
        <f t="shared" si="833"/>
        <v>6.7</v>
      </c>
      <c r="AI7595">
        <f t="shared" si="834"/>
        <v>0.33</v>
      </c>
      <c r="AJ7595" s="9">
        <f t="shared" si="835"/>
        <v>4.8920000000000003</v>
      </c>
      <c r="AK7595" s="10">
        <f t="shared" si="836"/>
        <v>4.5767619047619048</v>
      </c>
    </row>
    <row r="7596" spans="1:37">
      <c r="A7596" s="1">
        <v>41639</v>
      </c>
      <c r="B7596">
        <v>2859593812</v>
      </c>
      <c r="C7596" t="s">
        <v>27059</v>
      </c>
      <c r="D7596" t="s">
        <v>27060</v>
      </c>
      <c r="E7596">
        <v>9781250014276</v>
      </c>
      <c r="F7596" t="s">
        <v>18265</v>
      </c>
      <c r="G7596" t="s">
        <v>18266</v>
      </c>
      <c r="H7596" t="s">
        <v>2037</v>
      </c>
      <c r="I7596">
        <v>1</v>
      </c>
      <c r="J7596" t="s">
        <v>27057</v>
      </c>
      <c r="K7596" t="s">
        <v>27058</v>
      </c>
      <c r="L7596">
        <v>10.34</v>
      </c>
      <c r="M7596" t="s">
        <v>36</v>
      </c>
      <c r="N7596">
        <v>8.99</v>
      </c>
      <c r="O7596" t="s">
        <v>36</v>
      </c>
      <c r="P7596">
        <v>10.029999999999999</v>
      </c>
      <c r="Q7596" t="s">
        <v>37</v>
      </c>
      <c r="R7596">
        <v>8.7200000000000006</v>
      </c>
      <c r="S7596" t="s">
        <v>37</v>
      </c>
      <c r="T7596">
        <v>1.31</v>
      </c>
      <c r="U7596" t="s">
        <v>37</v>
      </c>
      <c r="V7596" t="s">
        <v>24343</v>
      </c>
      <c r="W7596" t="s">
        <v>82</v>
      </c>
      <c r="X7596" t="s">
        <v>40</v>
      </c>
      <c r="Y7596" t="s">
        <v>27061</v>
      </c>
      <c r="Z7596">
        <v>-6.1</v>
      </c>
      <c r="AA7596" t="s">
        <v>37</v>
      </c>
      <c r="AB7596">
        <v>1.31</v>
      </c>
      <c r="AC7596" t="s">
        <v>37</v>
      </c>
      <c r="AD7596">
        <v>5</v>
      </c>
      <c r="AE7596">
        <f t="shared" si="830"/>
        <v>105</v>
      </c>
      <c r="AF7596" s="8">
        <f t="shared" si="831"/>
        <v>9.5523809523809504</v>
      </c>
      <c r="AG7596" s="8">
        <f t="shared" si="832"/>
        <v>0.4776190476190475</v>
      </c>
      <c r="AH7596">
        <f t="shared" si="833"/>
        <v>10.16</v>
      </c>
      <c r="AI7596">
        <f t="shared" si="834"/>
        <v>0.5</v>
      </c>
      <c r="AJ7596" s="9">
        <f t="shared" si="835"/>
        <v>7.4139999999999997</v>
      </c>
      <c r="AK7596" s="10">
        <f t="shared" si="836"/>
        <v>6.9363809523809525</v>
      </c>
    </row>
    <row r="7597" spans="1:37">
      <c r="A7597" s="1">
        <v>41639</v>
      </c>
      <c r="B7597">
        <v>2861361756</v>
      </c>
      <c r="C7597" t="s">
        <v>3261</v>
      </c>
      <c r="D7597" t="s">
        <v>27062</v>
      </c>
      <c r="E7597">
        <v>9780374706449</v>
      </c>
      <c r="F7597" t="s">
        <v>3263</v>
      </c>
      <c r="G7597" t="s">
        <v>3264</v>
      </c>
      <c r="H7597" t="s">
        <v>3265</v>
      </c>
      <c r="I7597">
        <v>1</v>
      </c>
      <c r="J7597" t="s">
        <v>27057</v>
      </c>
      <c r="K7597" t="s">
        <v>27058</v>
      </c>
      <c r="L7597">
        <v>9.19</v>
      </c>
      <c r="M7597" t="s">
        <v>36</v>
      </c>
      <c r="N7597">
        <v>7.99</v>
      </c>
      <c r="O7597" t="s">
        <v>36</v>
      </c>
      <c r="P7597">
        <v>8.83</v>
      </c>
      <c r="Q7597" t="s">
        <v>37</v>
      </c>
      <c r="R7597">
        <v>7.68</v>
      </c>
      <c r="S7597" t="s">
        <v>37</v>
      </c>
      <c r="T7597">
        <v>1.1499999999999999</v>
      </c>
      <c r="U7597" t="s">
        <v>37</v>
      </c>
      <c r="V7597" t="s">
        <v>1129</v>
      </c>
      <c r="W7597" t="s">
        <v>140</v>
      </c>
      <c r="X7597" t="s">
        <v>40</v>
      </c>
      <c r="Y7597" t="s">
        <v>3266</v>
      </c>
      <c r="Z7597">
        <v>-5.38</v>
      </c>
      <c r="AA7597" t="s">
        <v>37</v>
      </c>
      <c r="AB7597">
        <v>1.1499999999999999</v>
      </c>
      <c r="AC7597" t="s">
        <v>37</v>
      </c>
      <c r="AD7597">
        <v>5</v>
      </c>
      <c r="AE7597">
        <f t="shared" si="830"/>
        <v>105</v>
      </c>
      <c r="AF7597" s="8">
        <f t="shared" si="831"/>
        <v>8.4095238095238098</v>
      </c>
      <c r="AG7597" s="8">
        <f t="shared" si="832"/>
        <v>0.4204761904761905</v>
      </c>
      <c r="AH7597">
        <f t="shared" si="833"/>
        <v>8.94</v>
      </c>
      <c r="AI7597">
        <f t="shared" si="834"/>
        <v>0.44</v>
      </c>
      <c r="AJ7597" s="9">
        <f t="shared" si="835"/>
        <v>6.5259999999999998</v>
      </c>
      <c r="AK7597" s="10">
        <f t="shared" si="836"/>
        <v>6.1055238095238096</v>
      </c>
    </row>
    <row r="7598" spans="1:37">
      <c r="A7598" s="1">
        <v>41639</v>
      </c>
      <c r="B7598">
        <v>2861686612</v>
      </c>
      <c r="C7598" t="s">
        <v>2649</v>
      </c>
      <c r="D7598" t="s">
        <v>27063</v>
      </c>
      <c r="E7598">
        <v>9780805096675</v>
      </c>
      <c r="F7598" t="s">
        <v>1125</v>
      </c>
      <c r="G7598" t="s">
        <v>1126</v>
      </c>
      <c r="H7598" t="s">
        <v>206</v>
      </c>
      <c r="I7598">
        <v>1</v>
      </c>
      <c r="J7598" t="s">
        <v>27057</v>
      </c>
      <c r="K7598" t="s">
        <v>27058</v>
      </c>
      <c r="L7598">
        <v>16.55</v>
      </c>
      <c r="M7598" t="s">
        <v>36</v>
      </c>
      <c r="N7598">
        <v>14.39</v>
      </c>
      <c r="O7598" t="s">
        <v>36</v>
      </c>
      <c r="P7598">
        <v>15.9</v>
      </c>
      <c r="Q7598" t="s">
        <v>37</v>
      </c>
      <c r="R7598">
        <v>13.83</v>
      </c>
      <c r="S7598" t="s">
        <v>37</v>
      </c>
      <c r="T7598">
        <v>2.0699999999999998</v>
      </c>
      <c r="U7598" t="s">
        <v>37</v>
      </c>
      <c r="V7598" t="s">
        <v>1530</v>
      </c>
      <c r="W7598" t="s">
        <v>485</v>
      </c>
      <c r="X7598" t="s">
        <v>40</v>
      </c>
      <c r="Y7598" t="s">
        <v>2651</v>
      </c>
      <c r="Z7598">
        <v>-9.68</v>
      </c>
      <c r="AA7598" t="s">
        <v>37</v>
      </c>
      <c r="AB7598">
        <v>2.0699999999999998</v>
      </c>
      <c r="AC7598" t="s">
        <v>37</v>
      </c>
      <c r="AD7598">
        <v>13</v>
      </c>
      <c r="AE7598">
        <f t="shared" si="830"/>
        <v>113</v>
      </c>
      <c r="AF7598" s="8">
        <f t="shared" si="831"/>
        <v>14.070796460176989</v>
      </c>
      <c r="AG7598" s="8">
        <f t="shared" si="832"/>
        <v>1.8292035398230087</v>
      </c>
      <c r="AH7598">
        <f t="shared" si="833"/>
        <v>14.96</v>
      </c>
      <c r="AI7598">
        <f t="shared" si="834"/>
        <v>1.94</v>
      </c>
      <c r="AJ7598" s="9">
        <f t="shared" si="835"/>
        <v>11.750999999999999</v>
      </c>
      <c r="AK7598" s="10">
        <f t="shared" si="836"/>
        <v>9.9217964601769904</v>
      </c>
    </row>
    <row r="7599" spans="1:37">
      <c r="A7599" s="1">
        <v>41639</v>
      </c>
      <c r="B7599">
        <v>2863986005</v>
      </c>
      <c r="C7599" t="s">
        <v>27064</v>
      </c>
      <c r="D7599" t="s">
        <v>27065</v>
      </c>
      <c r="E7599">
        <v>9781622663521</v>
      </c>
      <c r="F7599" t="s">
        <v>661</v>
      </c>
      <c r="G7599" t="s">
        <v>662</v>
      </c>
      <c r="H7599" t="s">
        <v>450</v>
      </c>
      <c r="I7599">
        <v>1</v>
      </c>
      <c r="J7599" t="s">
        <v>27057</v>
      </c>
      <c r="K7599" t="s">
        <v>27058</v>
      </c>
      <c r="L7599">
        <v>3.44</v>
      </c>
      <c r="M7599" t="s">
        <v>36</v>
      </c>
      <c r="N7599">
        <v>2.99</v>
      </c>
      <c r="O7599" t="s">
        <v>36</v>
      </c>
      <c r="P7599">
        <v>3.34</v>
      </c>
      <c r="Q7599" t="s">
        <v>37</v>
      </c>
      <c r="R7599">
        <v>2.9</v>
      </c>
      <c r="S7599" t="s">
        <v>37</v>
      </c>
      <c r="T7599">
        <v>0.44</v>
      </c>
      <c r="U7599" t="s">
        <v>37</v>
      </c>
      <c r="V7599" t="s">
        <v>2565</v>
      </c>
      <c r="W7599" t="s">
        <v>162</v>
      </c>
      <c r="X7599" t="s">
        <v>40</v>
      </c>
      <c r="Y7599" t="s">
        <v>27066</v>
      </c>
      <c r="Z7599">
        <v>-2.0299999999999998</v>
      </c>
      <c r="AA7599" t="s">
        <v>37</v>
      </c>
      <c r="AB7599">
        <v>0.44</v>
      </c>
      <c r="AC7599" t="s">
        <v>37</v>
      </c>
      <c r="AD7599">
        <v>5</v>
      </c>
      <c r="AE7599">
        <f t="shared" si="830"/>
        <v>105</v>
      </c>
      <c r="AF7599" s="8">
        <f t="shared" si="831"/>
        <v>3.1809523809523808</v>
      </c>
      <c r="AG7599" s="8">
        <f t="shared" si="832"/>
        <v>0.15904761904761902</v>
      </c>
      <c r="AH7599">
        <f t="shared" si="833"/>
        <v>3.38</v>
      </c>
      <c r="AI7599">
        <f t="shared" si="834"/>
        <v>0.16</v>
      </c>
      <c r="AJ7599" s="9">
        <f t="shared" si="835"/>
        <v>2.4699999999999998</v>
      </c>
      <c r="AK7599" s="10">
        <f t="shared" si="836"/>
        <v>2.3109523809523806</v>
      </c>
    </row>
    <row r="7600" spans="1:37">
      <c r="A7600" s="1">
        <v>41639</v>
      </c>
      <c r="B7600">
        <v>2864635729</v>
      </c>
      <c r="C7600" t="s">
        <v>1031</v>
      </c>
      <c r="D7600" t="s">
        <v>27067</v>
      </c>
      <c r="E7600">
        <v>9781429915755</v>
      </c>
      <c r="F7600" t="s">
        <v>1033</v>
      </c>
      <c r="G7600" t="s">
        <v>1034</v>
      </c>
      <c r="H7600" t="s">
        <v>1035</v>
      </c>
      <c r="I7600">
        <v>1</v>
      </c>
      <c r="J7600" t="s">
        <v>27057</v>
      </c>
      <c r="K7600" t="s">
        <v>27058</v>
      </c>
      <c r="L7600">
        <v>10.34</v>
      </c>
      <c r="M7600" t="s">
        <v>36</v>
      </c>
      <c r="N7600">
        <v>8.99</v>
      </c>
      <c r="O7600" t="s">
        <v>36</v>
      </c>
      <c r="P7600">
        <v>9.93</v>
      </c>
      <c r="Q7600" t="s">
        <v>37</v>
      </c>
      <c r="R7600">
        <v>8.64</v>
      </c>
      <c r="S7600" t="s">
        <v>37</v>
      </c>
      <c r="T7600">
        <v>1.29</v>
      </c>
      <c r="U7600" t="s">
        <v>37</v>
      </c>
      <c r="V7600" t="s">
        <v>1036</v>
      </c>
      <c r="W7600" t="s">
        <v>56</v>
      </c>
      <c r="X7600" t="s">
        <v>40</v>
      </c>
      <c r="Y7600" t="s">
        <v>1037</v>
      </c>
      <c r="Z7600">
        <v>-6.05</v>
      </c>
      <c r="AA7600" t="s">
        <v>37</v>
      </c>
      <c r="AB7600">
        <v>1.29</v>
      </c>
      <c r="AC7600" t="s">
        <v>37</v>
      </c>
      <c r="AD7600">
        <v>13</v>
      </c>
      <c r="AE7600">
        <f t="shared" si="830"/>
        <v>113</v>
      </c>
      <c r="AF7600" s="8">
        <f t="shared" si="831"/>
        <v>8.7876106194690262</v>
      </c>
      <c r="AG7600" s="8">
        <f t="shared" si="832"/>
        <v>1.1423893805309735</v>
      </c>
      <c r="AH7600">
        <f t="shared" si="833"/>
        <v>9.34</v>
      </c>
      <c r="AI7600">
        <f t="shared" si="834"/>
        <v>1.21</v>
      </c>
      <c r="AJ7600" s="9">
        <f t="shared" si="835"/>
        <v>7.3380000000000001</v>
      </c>
      <c r="AK7600" s="10">
        <f t="shared" si="836"/>
        <v>6.1956106194690266</v>
      </c>
    </row>
    <row r="7601" spans="1:37">
      <c r="A7601" s="1">
        <v>41639</v>
      </c>
      <c r="B7601">
        <v>2864745558</v>
      </c>
      <c r="C7601" t="s">
        <v>27068</v>
      </c>
      <c r="D7601" t="s">
        <v>27069</v>
      </c>
      <c r="E7601">
        <v>9781250019417</v>
      </c>
      <c r="F7601" t="s">
        <v>27070</v>
      </c>
      <c r="G7601" t="s">
        <v>27071</v>
      </c>
      <c r="H7601" t="s">
        <v>27072</v>
      </c>
      <c r="I7601">
        <v>1</v>
      </c>
      <c r="J7601" t="s">
        <v>27057</v>
      </c>
      <c r="K7601" t="s">
        <v>27058</v>
      </c>
      <c r="L7601">
        <v>2.29</v>
      </c>
      <c r="M7601" t="s">
        <v>36</v>
      </c>
      <c r="N7601">
        <v>1.99</v>
      </c>
      <c r="O7601" t="s">
        <v>36</v>
      </c>
      <c r="P7601">
        <v>2.27</v>
      </c>
      <c r="Q7601" t="s">
        <v>37</v>
      </c>
      <c r="R7601">
        <v>1.97</v>
      </c>
      <c r="S7601" t="s">
        <v>37</v>
      </c>
      <c r="T7601">
        <v>0.3</v>
      </c>
      <c r="U7601" t="s">
        <v>37</v>
      </c>
      <c r="V7601" t="s">
        <v>8194</v>
      </c>
      <c r="W7601" t="s">
        <v>140</v>
      </c>
      <c r="X7601" t="s">
        <v>40</v>
      </c>
      <c r="Y7601" t="s">
        <v>27073</v>
      </c>
      <c r="Z7601">
        <v>-1.38</v>
      </c>
      <c r="AA7601" t="s">
        <v>37</v>
      </c>
      <c r="AB7601">
        <v>0.3</v>
      </c>
      <c r="AC7601" t="s">
        <v>37</v>
      </c>
      <c r="AD7601">
        <v>5</v>
      </c>
      <c r="AE7601">
        <f t="shared" si="830"/>
        <v>105</v>
      </c>
      <c r="AF7601" s="8">
        <f t="shared" si="831"/>
        <v>2.1619047619047618</v>
      </c>
      <c r="AG7601" s="8">
        <f t="shared" si="832"/>
        <v>0.10809523809523808</v>
      </c>
      <c r="AH7601">
        <f t="shared" si="833"/>
        <v>2.29</v>
      </c>
      <c r="AI7601">
        <f t="shared" si="834"/>
        <v>0.11</v>
      </c>
      <c r="AJ7601" s="9">
        <f t="shared" si="835"/>
        <v>1.679</v>
      </c>
      <c r="AK7601" s="10">
        <f t="shared" si="836"/>
        <v>1.570904761904762</v>
      </c>
    </row>
    <row r="7602" spans="1:37">
      <c r="A7602" s="1">
        <v>41639</v>
      </c>
      <c r="B7602">
        <v>2865783126</v>
      </c>
      <c r="C7602" t="s">
        <v>2521</v>
      </c>
      <c r="D7602" t="s">
        <v>27074</v>
      </c>
      <c r="E7602">
        <v>9781250025920</v>
      </c>
      <c r="F7602" t="s">
        <v>2523</v>
      </c>
      <c r="G7602" t="s">
        <v>2524</v>
      </c>
      <c r="H7602" t="s">
        <v>2037</v>
      </c>
      <c r="I7602">
        <v>1</v>
      </c>
      <c r="J7602" t="s">
        <v>27057</v>
      </c>
      <c r="K7602" t="s">
        <v>27058</v>
      </c>
      <c r="L7602">
        <v>10.34</v>
      </c>
      <c r="M7602" t="s">
        <v>36</v>
      </c>
      <c r="N7602">
        <v>8.99</v>
      </c>
      <c r="O7602" t="s">
        <v>36</v>
      </c>
      <c r="P7602">
        <v>9.94</v>
      </c>
      <c r="Q7602" t="s">
        <v>37</v>
      </c>
      <c r="R7602">
        <v>8.64</v>
      </c>
      <c r="S7602" t="s">
        <v>37</v>
      </c>
      <c r="T7602">
        <v>1.3</v>
      </c>
      <c r="U7602" t="s">
        <v>37</v>
      </c>
      <c r="V7602" t="s">
        <v>2525</v>
      </c>
      <c r="W7602" t="s">
        <v>193</v>
      </c>
      <c r="X7602" t="s">
        <v>40</v>
      </c>
      <c r="Y7602" t="s">
        <v>2526</v>
      </c>
      <c r="Z7602">
        <v>-6.05</v>
      </c>
      <c r="AA7602" t="s">
        <v>37</v>
      </c>
      <c r="AB7602">
        <v>1.3</v>
      </c>
      <c r="AC7602" t="s">
        <v>37</v>
      </c>
      <c r="AD7602">
        <v>5</v>
      </c>
      <c r="AE7602">
        <f t="shared" si="830"/>
        <v>105</v>
      </c>
      <c r="AF7602" s="8">
        <f t="shared" si="831"/>
        <v>9.4666666666666668</v>
      </c>
      <c r="AG7602" s="8">
        <f t="shared" si="832"/>
        <v>0.47333333333333338</v>
      </c>
      <c r="AH7602">
        <f t="shared" si="833"/>
        <v>10.07</v>
      </c>
      <c r="AI7602">
        <f t="shared" si="834"/>
        <v>0.5</v>
      </c>
      <c r="AJ7602" s="9">
        <f t="shared" si="835"/>
        <v>7.347999999999999</v>
      </c>
      <c r="AK7602" s="10">
        <f t="shared" si="836"/>
        <v>6.8746666666666654</v>
      </c>
    </row>
    <row r="7603" spans="1:37">
      <c r="A7603" s="1">
        <v>41639</v>
      </c>
      <c r="B7603">
        <v>2866167639</v>
      </c>
      <c r="C7603" t="s">
        <v>3091</v>
      </c>
      <c r="D7603" t="s">
        <v>27075</v>
      </c>
      <c r="E7603">
        <v>9781250038333</v>
      </c>
      <c r="F7603" t="s">
        <v>3092</v>
      </c>
      <c r="G7603" t="s">
        <v>3093</v>
      </c>
      <c r="H7603" t="s">
        <v>3094</v>
      </c>
      <c r="I7603">
        <v>1</v>
      </c>
      <c r="J7603" t="s">
        <v>27057</v>
      </c>
      <c r="K7603" t="s">
        <v>27058</v>
      </c>
      <c r="L7603">
        <v>16.09</v>
      </c>
      <c r="M7603" t="s">
        <v>36</v>
      </c>
      <c r="N7603">
        <v>13.99</v>
      </c>
      <c r="O7603" t="s">
        <v>36</v>
      </c>
      <c r="P7603">
        <v>15.46</v>
      </c>
      <c r="Q7603" t="s">
        <v>37</v>
      </c>
      <c r="R7603">
        <v>13.44</v>
      </c>
      <c r="S7603" t="s">
        <v>37</v>
      </c>
      <c r="T7603">
        <v>2.02</v>
      </c>
      <c r="U7603" t="s">
        <v>37</v>
      </c>
      <c r="V7603" t="s">
        <v>3095</v>
      </c>
      <c r="W7603" t="s">
        <v>120</v>
      </c>
      <c r="X7603" t="s">
        <v>40</v>
      </c>
      <c r="Y7603" t="s">
        <v>3096</v>
      </c>
      <c r="Z7603">
        <v>-9.41</v>
      </c>
      <c r="AA7603" t="s">
        <v>37</v>
      </c>
      <c r="AB7603">
        <v>2.02</v>
      </c>
      <c r="AC7603" t="s">
        <v>37</v>
      </c>
      <c r="AD7603">
        <v>13</v>
      </c>
      <c r="AE7603">
        <f t="shared" si="830"/>
        <v>113</v>
      </c>
      <c r="AF7603" s="8">
        <f t="shared" si="831"/>
        <v>13.681415929203542</v>
      </c>
      <c r="AG7603" s="8">
        <f t="shared" si="832"/>
        <v>1.7785840707964604</v>
      </c>
      <c r="AH7603">
        <f t="shared" si="833"/>
        <v>14.55</v>
      </c>
      <c r="AI7603">
        <f t="shared" si="834"/>
        <v>1.89</v>
      </c>
      <c r="AJ7603" s="9">
        <f t="shared" si="835"/>
        <v>11.427999999999999</v>
      </c>
      <c r="AK7603" s="10">
        <f t="shared" si="836"/>
        <v>9.6494159292035384</v>
      </c>
    </row>
    <row r="7604" spans="1:37">
      <c r="A7604" s="1">
        <v>41639</v>
      </c>
      <c r="B7604">
        <v>2866609494</v>
      </c>
      <c r="C7604" t="s">
        <v>3214</v>
      </c>
      <c r="D7604" t="s">
        <v>27076</v>
      </c>
      <c r="E7604">
        <v>9781429960632</v>
      </c>
      <c r="F7604" t="s">
        <v>1802</v>
      </c>
      <c r="G7604" t="s">
        <v>1803</v>
      </c>
      <c r="H7604" t="s">
        <v>46</v>
      </c>
      <c r="I7604">
        <v>1</v>
      </c>
      <c r="J7604" t="s">
        <v>27057</v>
      </c>
      <c r="K7604" t="s">
        <v>27058</v>
      </c>
      <c r="L7604">
        <v>11.5</v>
      </c>
      <c r="M7604" t="s">
        <v>36</v>
      </c>
      <c r="N7604">
        <v>9.99</v>
      </c>
      <c r="O7604" t="s">
        <v>36</v>
      </c>
      <c r="P7604">
        <v>11.05</v>
      </c>
      <c r="Q7604" t="s">
        <v>37</v>
      </c>
      <c r="R7604">
        <v>9.6</v>
      </c>
      <c r="S7604" t="s">
        <v>37</v>
      </c>
      <c r="T7604">
        <v>1.45</v>
      </c>
      <c r="U7604" t="s">
        <v>37</v>
      </c>
      <c r="V7604" t="s">
        <v>3216</v>
      </c>
      <c r="W7604" t="s">
        <v>193</v>
      </c>
      <c r="X7604" t="s">
        <v>40</v>
      </c>
      <c r="Y7604" t="s">
        <v>3217</v>
      </c>
      <c r="Z7604">
        <v>-6.72</v>
      </c>
      <c r="AA7604" t="s">
        <v>37</v>
      </c>
      <c r="AB7604">
        <v>1.45</v>
      </c>
      <c r="AC7604" t="s">
        <v>37</v>
      </c>
      <c r="AD7604">
        <v>5</v>
      </c>
      <c r="AE7604">
        <f t="shared" si="830"/>
        <v>105</v>
      </c>
      <c r="AF7604" s="8">
        <f t="shared" si="831"/>
        <v>10.523809523809524</v>
      </c>
      <c r="AG7604" s="8">
        <f t="shared" si="832"/>
        <v>0.52619047619047621</v>
      </c>
      <c r="AH7604">
        <f t="shared" si="833"/>
        <v>11.19</v>
      </c>
      <c r="AI7604">
        <f t="shared" si="834"/>
        <v>0.55000000000000004</v>
      </c>
      <c r="AJ7604" s="9">
        <f t="shared" si="835"/>
        <v>8.17</v>
      </c>
      <c r="AK7604" s="10">
        <f t="shared" si="836"/>
        <v>7.6438095238095238</v>
      </c>
    </row>
    <row r="7605" spans="1:37">
      <c r="A7605" s="1">
        <v>41639</v>
      </c>
      <c r="B7605">
        <v>2866892886</v>
      </c>
      <c r="C7605" t="s">
        <v>27077</v>
      </c>
      <c r="D7605" t="s">
        <v>27078</v>
      </c>
      <c r="E7605">
        <v>9780805098556</v>
      </c>
      <c r="F7605" t="s">
        <v>204</v>
      </c>
      <c r="G7605" t="s">
        <v>205</v>
      </c>
      <c r="H7605" t="s">
        <v>206</v>
      </c>
      <c r="I7605">
        <v>1</v>
      </c>
      <c r="J7605" t="s">
        <v>27057</v>
      </c>
      <c r="K7605" t="s">
        <v>27058</v>
      </c>
      <c r="L7605">
        <v>16.55</v>
      </c>
      <c r="M7605" t="s">
        <v>36</v>
      </c>
      <c r="N7605">
        <v>14.39</v>
      </c>
      <c r="O7605" t="s">
        <v>36</v>
      </c>
      <c r="P7605">
        <v>16.059999999999999</v>
      </c>
      <c r="Q7605" t="s">
        <v>37</v>
      </c>
      <c r="R7605">
        <v>13.96</v>
      </c>
      <c r="S7605" t="s">
        <v>37</v>
      </c>
      <c r="T7605">
        <v>2.1</v>
      </c>
      <c r="U7605" t="s">
        <v>37</v>
      </c>
      <c r="V7605" t="s">
        <v>81</v>
      </c>
      <c r="W7605" t="s">
        <v>178</v>
      </c>
      <c r="X7605" t="s">
        <v>40</v>
      </c>
      <c r="Y7605" t="s">
        <v>27079</v>
      </c>
      <c r="Z7605">
        <v>-9.77</v>
      </c>
      <c r="AA7605" t="s">
        <v>37</v>
      </c>
      <c r="AB7605">
        <v>2.1</v>
      </c>
      <c r="AC7605" t="s">
        <v>37</v>
      </c>
      <c r="AD7605">
        <v>5</v>
      </c>
      <c r="AE7605">
        <f t="shared" si="830"/>
        <v>105</v>
      </c>
      <c r="AF7605" s="8">
        <f t="shared" si="831"/>
        <v>15.295238095238094</v>
      </c>
      <c r="AG7605" s="8">
        <f t="shared" si="832"/>
        <v>0.76476190476190464</v>
      </c>
      <c r="AH7605">
        <f t="shared" si="833"/>
        <v>16.27</v>
      </c>
      <c r="AI7605">
        <f t="shared" si="834"/>
        <v>0.81</v>
      </c>
      <c r="AJ7605" s="9">
        <f t="shared" si="835"/>
        <v>11.871999999999998</v>
      </c>
      <c r="AK7605" s="10">
        <f t="shared" si="836"/>
        <v>11.107238095238094</v>
      </c>
    </row>
    <row r="7606" spans="1:37">
      <c r="A7606" s="1">
        <v>41639</v>
      </c>
      <c r="B7606">
        <v>2867064923</v>
      </c>
      <c r="C7606" t="s">
        <v>4954</v>
      </c>
      <c r="D7606" t="s">
        <v>27080</v>
      </c>
      <c r="E7606">
        <v>9781429901581</v>
      </c>
      <c r="F7606" t="s">
        <v>3285</v>
      </c>
      <c r="G7606" t="s">
        <v>3286</v>
      </c>
      <c r="H7606" t="s">
        <v>3259</v>
      </c>
      <c r="I7606">
        <v>1</v>
      </c>
      <c r="J7606" t="s">
        <v>27057</v>
      </c>
      <c r="K7606" t="s">
        <v>27058</v>
      </c>
      <c r="L7606">
        <v>10.34</v>
      </c>
      <c r="M7606" t="s">
        <v>36</v>
      </c>
      <c r="N7606">
        <v>8.99</v>
      </c>
      <c r="O7606" t="s">
        <v>36</v>
      </c>
      <c r="P7606">
        <v>9.94</v>
      </c>
      <c r="Q7606" t="s">
        <v>37</v>
      </c>
      <c r="R7606">
        <v>8.64</v>
      </c>
      <c r="S7606" t="s">
        <v>37</v>
      </c>
      <c r="T7606">
        <v>1.3</v>
      </c>
      <c r="U7606" t="s">
        <v>37</v>
      </c>
      <c r="V7606" t="s">
        <v>4956</v>
      </c>
      <c r="W7606" t="s">
        <v>4957</v>
      </c>
      <c r="X7606" t="s">
        <v>40</v>
      </c>
      <c r="Y7606" t="s">
        <v>4958</v>
      </c>
      <c r="Z7606">
        <v>-6.05</v>
      </c>
      <c r="AA7606" t="s">
        <v>37</v>
      </c>
      <c r="AB7606">
        <v>1.3</v>
      </c>
      <c r="AC7606" t="s">
        <v>37</v>
      </c>
      <c r="AD7606">
        <v>13</v>
      </c>
      <c r="AE7606">
        <f t="shared" si="830"/>
        <v>113</v>
      </c>
      <c r="AF7606" s="8">
        <f t="shared" si="831"/>
        <v>8.7964601769911503</v>
      </c>
      <c r="AG7606" s="8">
        <f t="shared" si="832"/>
        <v>1.1435398230088496</v>
      </c>
      <c r="AH7606">
        <f t="shared" si="833"/>
        <v>9.35</v>
      </c>
      <c r="AI7606">
        <f t="shared" si="834"/>
        <v>1.21</v>
      </c>
      <c r="AJ7606" s="9">
        <f t="shared" si="835"/>
        <v>7.347999999999999</v>
      </c>
      <c r="AK7606" s="10">
        <f t="shared" si="836"/>
        <v>6.2044601769911498</v>
      </c>
    </row>
    <row r="7607" spans="1:37">
      <c r="A7607" s="1">
        <v>41639</v>
      </c>
      <c r="B7607">
        <v>2867234139</v>
      </c>
      <c r="C7607" t="s">
        <v>4544</v>
      </c>
      <c r="D7607" t="s">
        <v>27081</v>
      </c>
      <c r="E7607">
        <v>9781622667895</v>
      </c>
      <c r="F7607" t="s">
        <v>575</v>
      </c>
      <c r="G7607" t="s">
        <v>576</v>
      </c>
      <c r="H7607" t="s">
        <v>450</v>
      </c>
      <c r="I7607">
        <v>1</v>
      </c>
      <c r="J7607" t="s">
        <v>27057</v>
      </c>
      <c r="K7607" t="s">
        <v>27058</v>
      </c>
      <c r="L7607">
        <v>1.1399999999999999</v>
      </c>
      <c r="M7607" t="s">
        <v>36</v>
      </c>
      <c r="N7607">
        <v>0.99</v>
      </c>
      <c r="O7607" t="s">
        <v>36</v>
      </c>
      <c r="P7607">
        <v>1.1000000000000001</v>
      </c>
      <c r="Q7607" t="s">
        <v>37</v>
      </c>
      <c r="R7607">
        <v>0.95</v>
      </c>
      <c r="S7607" t="s">
        <v>37</v>
      </c>
      <c r="T7607">
        <v>0.15</v>
      </c>
      <c r="U7607" t="s">
        <v>37</v>
      </c>
      <c r="V7607" t="s">
        <v>4546</v>
      </c>
      <c r="W7607" t="s">
        <v>162</v>
      </c>
      <c r="X7607" t="s">
        <v>40</v>
      </c>
      <c r="Y7607" t="s">
        <v>4547</v>
      </c>
      <c r="Z7607">
        <v>-0.67</v>
      </c>
      <c r="AA7607" t="s">
        <v>37</v>
      </c>
      <c r="AB7607">
        <v>0.15</v>
      </c>
      <c r="AC7607" t="s">
        <v>37</v>
      </c>
      <c r="AD7607">
        <v>5</v>
      </c>
      <c r="AE7607">
        <f t="shared" si="830"/>
        <v>105</v>
      </c>
      <c r="AF7607" s="8">
        <f t="shared" si="831"/>
        <v>1.0476190476190477</v>
      </c>
      <c r="AG7607" s="8">
        <f t="shared" si="832"/>
        <v>5.2380952380952382E-2</v>
      </c>
      <c r="AH7607">
        <f t="shared" si="833"/>
        <v>1.1100000000000001</v>
      </c>
      <c r="AI7607">
        <f t="shared" si="834"/>
        <v>0.05</v>
      </c>
      <c r="AJ7607" s="9">
        <f t="shared" si="835"/>
        <v>0.81500000000000006</v>
      </c>
      <c r="AK7607" s="10">
        <f t="shared" si="836"/>
        <v>0.76261904761904764</v>
      </c>
    </row>
    <row r="7608" spans="1:37">
      <c r="A7608" s="1">
        <v>41639</v>
      </c>
      <c r="B7608">
        <v>2867608407</v>
      </c>
      <c r="C7608" t="s">
        <v>5196</v>
      </c>
      <c r="D7608" t="s">
        <v>27082</v>
      </c>
      <c r="E7608">
        <v>9781466834033</v>
      </c>
      <c r="F7608" t="s">
        <v>5198</v>
      </c>
      <c r="G7608" t="s">
        <v>5199</v>
      </c>
      <c r="H7608" t="s">
        <v>5200</v>
      </c>
      <c r="I7608">
        <v>1</v>
      </c>
      <c r="J7608" t="s">
        <v>27057</v>
      </c>
      <c r="K7608" t="s">
        <v>27058</v>
      </c>
      <c r="L7608">
        <v>14.94</v>
      </c>
      <c r="M7608" t="s">
        <v>36</v>
      </c>
      <c r="N7608">
        <v>12.99</v>
      </c>
      <c r="O7608" t="s">
        <v>36</v>
      </c>
      <c r="P7608">
        <v>14.36</v>
      </c>
      <c r="Q7608" t="s">
        <v>37</v>
      </c>
      <c r="R7608">
        <v>12.48</v>
      </c>
      <c r="S7608" t="s">
        <v>37</v>
      </c>
      <c r="T7608">
        <v>1.88</v>
      </c>
      <c r="U7608" t="s">
        <v>37</v>
      </c>
      <c r="V7608" t="s">
        <v>119</v>
      </c>
      <c r="W7608" t="s">
        <v>56</v>
      </c>
      <c r="X7608" t="s">
        <v>40</v>
      </c>
      <c r="Y7608" t="s">
        <v>5201</v>
      </c>
      <c r="Z7608">
        <v>-8.74</v>
      </c>
      <c r="AA7608" t="s">
        <v>37</v>
      </c>
      <c r="AB7608">
        <v>1.88</v>
      </c>
      <c r="AC7608" t="s">
        <v>37</v>
      </c>
      <c r="AD7608">
        <v>13</v>
      </c>
      <c r="AE7608">
        <f t="shared" si="830"/>
        <v>113</v>
      </c>
      <c r="AF7608" s="8">
        <f t="shared" si="831"/>
        <v>12.707964601769911</v>
      </c>
      <c r="AG7608" s="8">
        <f t="shared" si="832"/>
        <v>1.6520353982300884</v>
      </c>
      <c r="AH7608">
        <f t="shared" si="833"/>
        <v>13.51</v>
      </c>
      <c r="AI7608">
        <f t="shared" si="834"/>
        <v>1.75</v>
      </c>
      <c r="AJ7608" s="9">
        <f t="shared" si="835"/>
        <v>10.616</v>
      </c>
      <c r="AK7608" s="10">
        <f t="shared" si="836"/>
        <v>8.9639646017699111</v>
      </c>
    </row>
    <row r="7609" spans="1:37">
      <c r="A7609" s="1">
        <v>41639</v>
      </c>
      <c r="B7609">
        <v>2868112215</v>
      </c>
      <c r="C7609" t="s">
        <v>5444</v>
      </c>
      <c r="D7609" t="s">
        <v>27083</v>
      </c>
      <c r="E7609">
        <v>9780374709693</v>
      </c>
      <c r="F7609" t="s">
        <v>5446</v>
      </c>
      <c r="G7609" t="s">
        <v>5447</v>
      </c>
      <c r="H7609" t="s">
        <v>1661</v>
      </c>
      <c r="I7609">
        <v>1</v>
      </c>
      <c r="J7609" t="s">
        <v>27057</v>
      </c>
      <c r="K7609" t="s">
        <v>27058</v>
      </c>
      <c r="L7609">
        <v>12.65</v>
      </c>
      <c r="M7609" t="s">
        <v>36</v>
      </c>
      <c r="N7609">
        <v>10.99</v>
      </c>
      <c r="O7609" t="s">
        <v>36</v>
      </c>
      <c r="P7609">
        <v>12.15</v>
      </c>
      <c r="Q7609" t="s">
        <v>37</v>
      </c>
      <c r="R7609">
        <v>10.56</v>
      </c>
      <c r="S7609" t="s">
        <v>37</v>
      </c>
      <c r="T7609">
        <v>1.59</v>
      </c>
      <c r="U7609" t="s">
        <v>37</v>
      </c>
      <c r="V7609" t="s">
        <v>2532</v>
      </c>
      <c r="W7609" t="s">
        <v>485</v>
      </c>
      <c r="X7609" t="s">
        <v>40</v>
      </c>
      <c r="Y7609" t="s">
        <v>5448</v>
      </c>
      <c r="Z7609">
        <v>-7.39</v>
      </c>
      <c r="AA7609" t="s">
        <v>37</v>
      </c>
      <c r="AB7609">
        <v>1.59</v>
      </c>
      <c r="AC7609" t="s">
        <v>37</v>
      </c>
      <c r="AD7609">
        <v>13</v>
      </c>
      <c r="AE7609">
        <f t="shared" si="830"/>
        <v>113</v>
      </c>
      <c r="AF7609" s="8">
        <f t="shared" si="831"/>
        <v>10.752212389380531</v>
      </c>
      <c r="AG7609" s="8">
        <f t="shared" si="832"/>
        <v>1.3977876106194691</v>
      </c>
      <c r="AH7609">
        <f t="shared" si="833"/>
        <v>11.43</v>
      </c>
      <c r="AI7609">
        <f t="shared" si="834"/>
        <v>1.48</v>
      </c>
      <c r="AJ7609" s="9">
        <f t="shared" si="835"/>
        <v>8.9819999999999993</v>
      </c>
      <c r="AK7609" s="10">
        <f t="shared" si="836"/>
        <v>7.5842123893805304</v>
      </c>
    </row>
    <row r="7610" spans="1:37">
      <c r="A7610" s="1">
        <v>41639</v>
      </c>
      <c r="B7610">
        <v>2870286937</v>
      </c>
      <c r="C7610" t="s">
        <v>1123</v>
      </c>
      <c r="D7610" t="s">
        <v>27084</v>
      </c>
      <c r="E7610">
        <v>9780805096675</v>
      </c>
      <c r="F7610" t="s">
        <v>1125</v>
      </c>
      <c r="G7610" t="s">
        <v>1126</v>
      </c>
      <c r="H7610" t="s">
        <v>206</v>
      </c>
      <c r="I7610">
        <v>1</v>
      </c>
      <c r="J7610" t="s">
        <v>27057</v>
      </c>
      <c r="K7610" t="s">
        <v>27058</v>
      </c>
      <c r="L7610">
        <v>16.55</v>
      </c>
      <c r="M7610" t="s">
        <v>36</v>
      </c>
      <c r="N7610">
        <v>14.39</v>
      </c>
      <c r="O7610" t="s">
        <v>36</v>
      </c>
      <c r="P7610">
        <v>15.9</v>
      </c>
      <c r="Q7610" t="s">
        <v>37</v>
      </c>
      <c r="R7610">
        <v>13.83</v>
      </c>
      <c r="S7610" t="s">
        <v>37</v>
      </c>
      <c r="T7610">
        <v>2.0699999999999998</v>
      </c>
      <c r="U7610" t="s">
        <v>37</v>
      </c>
      <c r="V7610" t="s">
        <v>38</v>
      </c>
      <c r="W7610" t="s">
        <v>39</v>
      </c>
      <c r="X7610" t="s">
        <v>40</v>
      </c>
      <c r="Y7610" t="s">
        <v>1122</v>
      </c>
      <c r="Z7610">
        <v>-9.68</v>
      </c>
      <c r="AA7610" t="s">
        <v>37</v>
      </c>
      <c r="AB7610">
        <v>2.0699999999999998</v>
      </c>
      <c r="AC7610" t="s">
        <v>37</v>
      </c>
      <c r="AD7610">
        <v>5</v>
      </c>
      <c r="AE7610">
        <f t="shared" si="830"/>
        <v>105</v>
      </c>
      <c r="AF7610" s="8">
        <f t="shared" si="831"/>
        <v>15.142857142857144</v>
      </c>
      <c r="AG7610" s="8">
        <f t="shared" si="832"/>
        <v>0.75714285714285723</v>
      </c>
      <c r="AH7610">
        <f t="shared" si="833"/>
        <v>16.100000000000001</v>
      </c>
      <c r="AI7610">
        <f t="shared" si="834"/>
        <v>0.8</v>
      </c>
      <c r="AJ7610" s="9">
        <f t="shared" si="835"/>
        <v>11.750999999999999</v>
      </c>
      <c r="AK7610" s="10">
        <f t="shared" si="836"/>
        <v>10.993857142857141</v>
      </c>
    </row>
    <row r="7611" spans="1:37">
      <c r="A7611" s="1">
        <v>41639</v>
      </c>
      <c r="B7611">
        <v>2872459096</v>
      </c>
      <c r="C7611" t="s">
        <v>636</v>
      </c>
      <c r="D7611" t="s">
        <v>27085</v>
      </c>
      <c r="E7611">
        <v>9781429908276</v>
      </c>
      <c r="F7611" t="s">
        <v>638</v>
      </c>
      <c r="G7611" t="s">
        <v>639</v>
      </c>
      <c r="H7611" t="s">
        <v>640</v>
      </c>
      <c r="I7611">
        <v>1</v>
      </c>
      <c r="J7611" t="s">
        <v>27057</v>
      </c>
      <c r="K7611" t="s">
        <v>27058</v>
      </c>
      <c r="L7611">
        <v>12.65</v>
      </c>
      <c r="M7611" t="s">
        <v>36</v>
      </c>
      <c r="N7611">
        <v>10.99</v>
      </c>
      <c r="O7611" t="s">
        <v>36</v>
      </c>
      <c r="P7611">
        <v>12.15</v>
      </c>
      <c r="Q7611" t="s">
        <v>37</v>
      </c>
      <c r="R7611">
        <v>10.56</v>
      </c>
      <c r="S7611" t="s">
        <v>37</v>
      </c>
      <c r="T7611">
        <v>1.59</v>
      </c>
      <c r="U7611" t="s">
        <v>37</v>
      </c>
      <c r="V7611" t="s">
        <v>161</v>
      </c>
      <c r="W7611" t="s">
        <v>162</v>
      </c>
      <c r="X7611" t="s">
        <v>40</v>
      </c>
      <c r="Y7611" t="s">
        <v>641</v>
      </c>
      <c r="Z7611">
        <v>-7.39</v>
      </c>
      <c r="AA7611" t="s">
        <v>37</v>
      </c>
      <c r="AB7611">
        <v>1.59</v>
      </c>
      <c r="AC7611" t="s">
        <v>37</v>
      </c>
      <c r="AD7611">
        <v>5</v>
      </c>
      <c r="AE7611">
        <f t="shared" si="830"/>
        <v>105</v>
      </c>
      <c r="AF7611" s="8">
        <f t="shared" si="831"/>
        <v>11.571428571428571</v>
      </c>
      <c r="AG7611" s="8">
        <f t="shared" si="832"/>
        <v>0.57857142857142851</v>
      </c>
      <c r="AH7611">
        <f t="shared" si="833"/>
        <v>12.3</v>
      </c>
      <c r="AI7611">
        <f t="shared" si="834"/>
        <v>0.61</v>
      </c>
      <c r="AJ7611" s="9">
        <f t="shared" si="835"/>
        <v>8.9819999999999993</v>
      </c>
      <c r="AK7611" s="10">
        <f t="shared" si="836"/>
        <v>8.4034285714285701</v>
      </c>
    </row>
    <row r="7612" spans="1:37">
      <c r="A7612" s="1">
        <v>41639</v>
      </c>
      <c r="B7612">
        <v>2872478552</v>
      </c>
      <c r="C7612" t="s">
        <v>652</v>
      </c>
      <c r="D7612" t="s">
        <v>27086</v>
      </c>
      <c r="E7612">
        <v>9781429972376</v>
      </c>
      <c r="F7612" t="s">
        <v>654</v>
      </c>
      <c r="G7612" t="s">
        <v>655</v>
      </c>
      <c r="H7612" t="s">
        <v>656</v>
      </c>
      <c r="I7612">
        <v>1</v>
      </c>
      <c r="J7612" t="s">
        <v>27057</v>
      </c>
      <c r="K7612" t="s">
        <v>27058</v>
      </c>
      <c r="L7612">
        <v>12.65</v>
      </c>
      <c r="M7612" t="s">
        <v>36</v>
      </c>
      <c r="N7612">
        <v>10.99</v>
      </c>
      <c r="O7612" t="s">
        <v>36</v>
      </c>
      <c r="P7612">
        <v>12.15</v>
      </c>
      <c r="Q7612" t="s">
        <v>37</v>
      </c>
      <c r="R7612">
        <v>10.56</v>
      </c>
      <c r="S7612" t="s">
        <v>37</v>
      </c>
      <c r="T7612">
        <v>1.59</v>
      </c>
      <c r="U7612" t="s">
        <v>37</v>
      </c>
      <c r="V7612" t="s">
        <v>657</v>
      </c>
      <c r="W7612" t="s">
        <v>214</v>
      </c>
      <c r="X7612" t="s">
        <v>40</v>
      </c>
      <c r="Y7612" t="s">
        <v>658</v>
      </c>
      <c r="Z7612">
        <v>-7.39</v>
      </c>
      <c r="AA7612" t="s">
        <v>37</v>
      </c>
      <c r="AB7612">
        <v>1.59</v>
      </c>
      <c r="AC7612" t="s">
        <v>37</v>
      </c>
      <c r="AD7612">
        <v>13</v>
      </c>
      <c r="AE7612">
        <f t="shared" si="830"/>
        <v>113</v>
      </c>
      <c r="AF7612" s="8">
        <f t="shared" si="831"/>
        <v>10.752212389380531</v>
      </c>
      <c r="AG7612" s="8">
        <f t="shared" si="832"/>
        <v>1.3977876106194691</v>
      </c>
      <c r="AH7612">
        <f t="shared" si="833"/>
        <v>11.43</v>
      </c>
      <c r="AI7612">
        <f t="shared" si="834"/>
        <v>1.48</v>
      </c>
      <c r="AJ7612" s="9">
        <f t="shared" si="835"/>
        <v>8.9819999999999993</v>
      </c>
      <c r="AK7612" s="10">
        <f t="shared" si="836"/>
        <v>7.5842123893805304</v>
      </c>
    </row>
    <row r="7613" spans="1:37">
      <c r="A7613" s="1">
        <v>41639</v>
      </c>
      <c r="B7613">
        <v>2872494937</v>
      </c>
      <c r="C7613" t="s">
        <v>1120</v>
      </c>
      <c r="D7613" t="s">
        <v>27087</v>
      </c>
      <c r="E7613">
        <v>9780805098556</v>
      </c>
      <c r="F7613" t="s">
        <v>204</v>
      </c>
      <c r="G7613" t="s">
        <v>205</v>
      </c>
      <c r="H7613" t="s">
        <v>206</v>
      </c>
      <c r="I7613">
        <v>1</v>
      </c>
      <c r="J7613" t="s">
        <v>27057</v>
      </c>
      <c r="K7613" t="s">
        <v>27058</v>
      </c>
      <c r="L7613">
        <v>16.55</v>
      </c>
      <c r="M7613" t="s">
        <v>36</v>
      </c>
      <c r="N7613">
        <v>14.39</v>
      </c>
      <c r="O7613" t="s">
        <v>36</v>
      </c>
      <c r="P7613">
        <v>15.9</v>
      </c>
      <c r="Q7613" t="s">
        <v>37</v>
      </c>
      <c r="R7613">
        <v>13.83</v>
      </c>
      <c r="S7613" t="s">
        <v>37</v>
      </c>
      <c r="T7613">
        <v>2.0699999999999998</v>
      </c>
      <c r="U7613" t="s">
        <v>37</v>
      </c>
      <c r="V7613" t="s">
        <v>38</v>
      </c>
      <c r="W7613" t="s">
        <v>39</v>
      </c>
      <c r="X7613" t="s">
        <v>40</v>
      </c>
      <c r="Y7613" t="s">
        <v>1122</v>
      </c>
      <c r="Z7613">
        <v>-9.68</v>
      </c>
      <c r="AA7613" t="s">
        <v>37</v>
      </c>
      <c r="AB7613">
        <v>2.0699999999999998</v>
      </c>
      <c r="AC7613" t="s">
        <v>37</v>
      </c>
      <c r="AD7613">
        <v>5</v>
      </c>
      <c r="AE7613">
        <f t="shared" si="830"/>
        <v>105</v>
      </c>
      <c r="AF7613" s="8">
        <f t="shared" si="831"/>
        <v>15.142857142857144</v>
      </c>
      <c r="AG7613" s="8">
        <f t="shared" si="832"/>
        <v>0.75714285714285723</v>
      </c>
      <c r="AH7613">
        <f t="shared" si="833"/>
        <v>16.100000000000001</v>
      </c>
      <c r="AI7613">
        <f t="shared" si="834"/>
        <v>0.8</v>
      </c>
      <c r="AJ7613" s="9">
        <f t="shared" si="835"/>
        <v>11.750999999999999</v>
      </c>
      <c r="AK7613" s="10">
        <f t="shared" si="836"/>
        <v>10.993857142857141</v>
      </c>
    </row>
    <row r="7614" spans="1:37">
      <c r="A7614" s="1">
        <v>41639</v>
      </c>
      <c r="B7614">
        <v>2872858712</v>
      </c>
      <c r="C7614" t="s">
        <v>1097</v>
      </c>
      <c r="D7614" t="s">
        <v>27088</v>
      </c>
      <c r="E7614">
        <v>9780765376824</v>
      </c>
      <c r="F7614" t="s">
        <v>60</v>
      </c>
      <c r="G7614" t="s">
        <v>61</v>
      </c>
      <c r="H7614" t="s">
        <v>62</v>
      </c>
      <c r="I7614">
        <v>1</v>
      </c>
      <c r="J7614" t="s">
        <v>27057</v>
      </c>
      <c r="K7614" t="s">
        <v>27058</v>
      </c>
      <c r="L7614">
        <v>35.64</v>
      </c>
      <c r="M7614" t="s">
        <v>36</v>
      </c>
      <c r="N7614">
        <v>30.99</v>
      </c>
      <c r="O7614" t="s">
        <v>36</v>
      </c>
      <c r="P7614">
        <v>34.25</v>
      </c>
      <c r="Q7614" t="s">
        <v>37</v>
      </c>
      <c r="R7614">
        <v>29.78</v>
      </c>
      <c r="S7614" t="s">
        <v>37</v>
      </c>
      <c r="T7614">
        <v>4.47</v>
      </c>
      <c r="U7614" t="s">
        <v>37</v>
      </c>
      <c r="V7614" t="s">
        <v>1099</v>
      </c>
      <c r="W7614" t="s">
        <v>140</v>
      </c>
      <c r="X7614" t="s">
        <v>40</v>
      </c>
      <c r="Y7614" t="s">
        <v>1100</v>
      </c>
      <c r="Z7614">
        <v>-20.85</v>
      </c>
      <c r="AA7614" t="s">
        <v>37</v>
      </c>
      <c r="AB7614">
        <v>4.47</v>
      </c>
      <c r="AC7614" t="s">
        <v>37</v>
      </c>
      <c r="AD7614">
        <v>5</v>
      </c>
      <c r="AE7614">
        <f t="shared" si="830"/>
        <v>105</v>
      </c>
      <c r="AF7614" s="8">
        <f t="shared" si="831"/>
        <v>32.61904761904762</v>
      </c>
      <c r="AG7614" s="8">
        <f t="shared" si="832"/>
        <v>1.6309523809523809</v>
      </c>
      <c r="AH7614">
        <f t="shared" si="833"/>
        <v>34.700000000000003</v>
      </c>
      <c r="AI7614">
        <f t="shared" si="834"/>
        <v>1.73</v>
      </c>
      <c r="AJ7614" s="9">
        <f t="shared" si="835"/>
        <v>25.315999999999999</v>
      </c>
      <c r="AK7614" s="10">
        <f t="shared" si="836"/>
        <v>23.685047619047619</v>
      </c>
    </row>
    <row r="7615" spans="1:37">
      <c r="A7615" s="1">
        <v>41639</v>
      </c>
      <c r="B7615">
        <v>2880308563</v>
      </c>
      <c r="C7615" t="s">
        <v>3059</v>
      </c>
      <c r="D7615" t="s">
        <v>27089</v>
      </c>
      <c r="E7615">
        <v>9781250022370</v>
      </c>
      <c r="F7615" t="s">
        <v>947</v>
      </c>
      <c r="G7615" t="s">
        <v>948</v>
      </c>
      <c r="H7615" t="s">
        <v>171</v>
      </c>
      <c r="I7615">
        <v>1</v>
      </c>
      <c r="J7615" t="s">
        <v>27057</v>
      </c>
      <c r="K7615" t="s">
        <v>27058</v>
      </c>
      <c r="L7615">
        <v>12.64</v>
      </c>
      <c r="M7615" t="s">
        <v>36</v>
      </c>
      <c r="N7615">
        <v>10.99</v>
      </c>
      <c r="O7615" t="s">
        <v>36</v>
      </c>
      <c r="P7615">
        <v>12.15</v>
      </c>
      <c r="Q7615" t="s">
        <v>37</v>
      </c>
      <c r="R7615">
        <v>10.56</v>
      </c>
      <c r="S7615" t="s">
        <v>37</v>
      </c>
      <c r="T7615">
        <v>1.59</v>
      </c>
      <c r="U7615" t="s">
        <v>37</v>
      </c>
      <c r="V7615" t="s">
        <v>1141</v>
      </c>
      <c r="W7615" t="s">
        <v>140</v>
      </c>
      <c r="X7615" t="s">
        <v>40</v>
      </c>
      <c r="Y7615" t="s">
        <v>3061</v>
      </c>
      <c r="Z7615">
        <v>-7.39</v>
      </c>
      <c r="AA7615" t="s">
        <v>37</v>
      </c>
      <c r="AB7615">
        <v>1.59</v>
      </c>
      <c r="AC7615" t="s">
        <v>37</v>
      </c>
      <c r="AD7615">
        <v>5</v>
      </c>
      <c r="AE7615">
        <f t="shared" si="830"/>
        <v>105</v>
      </c>
      <c r="AF7615" s="8">
        <f t="shared" si="831"/>
        <v>11.571428571428571</v>
      </c>
      <c r="AG7615" s="8">
        <f t="shared" si="832"/>
        <v>0.57857142857142851</v>
      </c>
      <c r="AH7615">
        <f t="shared" si="833"/>
        <v>12.3</v>
      </c>
      <c r="AI7615">
        <f t="shared" si="834"/>
        <v>0.61</v>
      </c>
      <c r="AJ7615" s="9">
        <f t="shared" si="835"/>
        <v>8.9819999999999993</v>
      </c>
      <c r="AK7615" s="10">
        <f t="shared" si="836"/>
        <v>8.4034285714285701</v>
      </c>
    </row>
    <row r="7616" spans="1:37">
      <c r="A7616" s="1">
        <v>41639</v>
      </c>
      <c r="B7616">
        <v>2887824732</v>
      </c>
      <c r="C7616" t="s">
        <v>7249</v>
      </c>
      <c r="D7616" t="s">
        <v>27090</v>
      </c>
      <c r="E7616">
        <v>9781429927864</v>
      </c>
      <c r="F7616" t="s">
        <v>7251</v>
      </c>
      <c r="G7616" t="s">
        <v>7252</v>
      </c>
      <c r="H7616" t="s">
        <v>7253</v>
      </c>
      <c r="I7616">
        <v>1</v>
      </c>
      <c r="J7616" t="s">
        <v>27057</v>
      </c>
      <c r="K7616" t="s">
        <v>27058</v>
      </c>
      <c r="L7616">
        <v>10.34</v>
      </c>
      <c r="M7616" t="s">
        <v>36</v>
      </c>
      <c r="N7616">
        <v>8.99</v>
      </c>
      <c r="O7616" t="s">
        <v>36</v>
      </c>
      <c r="P7616">
        <v>9.93</v>
      </c>
      <c r="Q7616" t="s">
        <v>37</v>
      </c>
      <c r="R7616">
        <v>8.64</v>
      </c>
      <c r="S7616" t="s">
        <v>37</v>
      </c>
      <c r="T7616">
        <v>1.29</v>
      </c>
      <c r="U7616" t="s">
        <v>37</v>
      </c>
      <c r="V7616" t="s">
        <v>7254</v>
      </c>
      <c r="W7616" t="s">
        <v>56</v>
      </c>
      <c r="X7616" t="s">
        <v>40</v>
      </c>
      <c r="Y7616" t="s">
        <v>7255</v>
      </c>
      <c r="Z7616">
        <v>-6.05</v>
      </c>
      <c r="AA7616" t="s">
        <v>37</v>
      </c>
      <c r="AB7616">
        <v>1.29</v>
      </c>
      <c r="AC7616" t="s">
        <v>37</v>
      </c>
      <c r="AD7616">
        <v>13</v>
      </c>
      <c r="AE7616">
        <f t="shared" si="830"/>
        <v>113</v>
      </c>
      <c r="AF7616" s="8">
        <f t="shared" si="831"/>
        <v>8.7876106194690262</v>
      </c>
      <c r="AG7616" s="8">
        <f t="shared" si="832"/>
        <v>1.1423893805309735</v>
      </c>
      <c r="AH7616">
        <f t="shared" si="833"/>
        <v>9.34</v>
      </c>
      <c r="AI7616">
        <f t="shared" si="834"/>
        <v>1.21</v>
      </c>
      <c r="AJ7616" s="9">
        <f t="shared" si="835"/>
        <v>7.3380000000000001</v>
      </c>
      <c r="AK7616" s="10">
        <f t="shared" si="836"/>
        <v>6.1956106194690266</v>
      </c>
    </row>
    <row r="7617" spans="1:37">
      <c r="A7617" s="1">
        <v>41639</v>
      </c>
      <c r="B7617">
        <v>2889469521</v>
      </c>
      <c r="C7617" t="s">
        <v>5037</v>
      </c>
      <c r="D7617" t="s">
        <v>27091</v>
      </c>
      <c r="E7617">
        <v>9781429963930</v>
      </c>
      <c r="F7617" t="s">
        <v>66</v>
      </c>
      <c r="G7617" t="s">
        <v>67</v>
      </c>
      <c r="H7617" t="s">
        <v>62</v>
      </c>
      <c r="I7617">
        <v>1</v>
      </c>
      <c r="J7617" t="s">
        <v>27057</v>
      </c>
      <c r="K7617" t="s">
        <v>27058</v>
      </c>
      <c r="L7617">
        <v>10.34</v>
      </c>
      <c r="M7617" t="s">
        <v>36</v>
      </c>
      <c r="N7617">
        <v>8.99</v>
      </c>
      <c r="O7617" t="s">
        <v>36</v>
      </c>
      <c r="P7617">
        <v>9.93</v>
      </c>
      <c r="Q7617" t="s">
        <v>37</v>
      </c>
      <c r="R7617">
        <v>8.64</v>
      </c>
      <c r="S7617" t="s">
        <v>37</v>
      </c>
      <c r="T7617">
        <v>1.29</v>
      </c>
      <c r="U7617" t="s">
        <v>37</v>
      </c>
      <c r="V7617" t="s">
        <v>5039</v>
      </c>
      <c r="W7617" t="s">
        <v>162</v>
      </c>
      <c r="X7617" t="s">
        <v>40</v>
      </c>
      <c r="Y7617" t="s">
        <v>5040</v>
      </c>
      <c r="Z7617">
        <v>-6.05</v>
      </c>
      <c r="AA7617" t="s">
        <v>37</v>
      </c>
      <c r="AB7617">
        <v>1.29</v>
      </c>
      <c r="AC7617" t="s">
        <v>37</v>
      </c>
      <c r="AD7617">
        <v>5</v>
      </c>
      <c r="AE7617">
        <f t="shared" si="830"/>
        <v>105</v>
      </c>
      <c r="AF7617" s="8">
        <f t="shared" si="831"/>
        <v>9.4571428571428573</v>
      </c>
      <c r="AG7617" s="8">
        <f t="shared" si="832"/>
        <v>0.47285714285714286</v>
      </c>
      <c r="AH7617">
        <f t="shared" si="833"/>
        <v>10.06</v>
      </c>
      <c r="AI7617">
        <f t="shared" si="834"/>
        <v>0.5</v>
      </c>
      <c r="AJ7617" s="9">
        <f t="shared" si="835"/>
        <v>7.3380000000000001</v>
      </c>
      <c r="AK7617" s="10">
        <f t="shared" si="836"/>
        <v>6.8651428571428568</v>
      </c>
    </row>
    <row r="7618" spans="1:37">
      <c r="A7618" s="1">
        <v>41639</v>
      </c>
      <c r="B7618">
        <v>2889801308</v>
      </c>
      <c r="C7618" t="s">
        <v>10048</v>
      </c>
      <c r="D7618" t="s">
        <v>27092</v>
      </c>
      <c r="E7618">
        <v>9781466837904</v>
      </c>
      <c r="F7618" t="s">
        <v>10050</v>
      </c>
      <c r="G7618" t="s">
        <v>10051</v>
      </c>
      <c r="H7618" t="s">
        <v>10052</v>
      </c>
      <c r="I7618">
        <v>1</v>
      </c>
      <c r="J7618" t="s">
        <v>27057</v>
      </c>
      <c r="K7618" t="s">
        <v>27058</v>
      </c>
      <c r="L7618">
        <v>12.64</v>
      </c>
      <c r="M7618" t="s">
        <v>36</v>
      </c>
      <c r="N7618">
        <v>10.99</v>
      </c>
      <c r="O7618" t="s">
        <v>36</v>
      </c>
      <c r="P7618">
        <v>12.12</v>
      </c>
      <c r="Q7618" t="s">
        <v>37</v>
      </c>
      <c r="R7618">
        <v>10.54</v>
      </c>
      <c r="S7618" t="s">
        <v>37</v>
      </c>
      <c r="T7618">
        <v>1.58</v>
      </c>
      <c r="U7618" t="s">
        <v>37</v>
      </c>
      <c r="V7618" t="s">
        <v>2418</v>
      </c>
      <c r="W7618" t="s">
        <v>56</v>
      </c>
      <c r="X7618" t="s">
        <v>40</v>
      </c>
      <c r="Y7618" t="s">
        <v>10053</v>
      </c>
      <c r="Z7618">
        <v>-7.38</v>
      </c>
      <c r="AA7618" t="s">
        <v>37</v>
      </c>
      <c r="AB7618">
        <v>1.58</v>
      </c>
      <c r="AC7618" t="s">
        <v>37</v>
      </c>
      <c r="AD7618">
        <v>13</v>
      </c>
      <c r="AE7618">
        <f t="shared" si="830"/>
        <v>113</v>
      </c>
      <c r="AF7618" s="8">
        <f t="shared" si="831"/>
        <v>10.725663716814159</v>
      </c>
      <c r="AG7618" s="8">
        <f t="shared" si="832"/>
        <v>1.3943362831858406</v>
      </c>
      <c r="AH7618">
        <f t="shared" si="833"/>
        <v>11.4</v>
      </c>
      <c r="AI7618">
        <f t="shared" si="834"/>
        <v>1.48</v>
      </c>
      <c r="AJ7618" s="9">
        <f t="shared" si="835"/>
        <v>8.9579999999999984</v>
      </c>
      <c r="AK7618" s="10">
        <f t="shared" si="836"/>
        <v>7.5636637168141583</v>
      </c>
    </row>
    <row r="7619" spans="1:37">
      <c r="A7619" s="1">
        <v>41639</v>
      </c>
      <c r="B7619">
        <v>2890377809</v>
      </c>
      <c r="C7619" t="s">
        <v>6010</v>
      </c>
      <c r="D7619" t="s">
        <v>27093</v>
      </c>
      <c r="E7619">
        <v>9781429914567</v>
      </c>
      <c r="F7619" t="s">
        <v>2519</v>
      </c>
      <c r="G7619" t="s">
        <v>2520</v>
      </c>
      <c r="H7619" t="s">
        <v>80</v>
      </c>
      <c r="I7619">
        <v>1</v>
      </c>
      <c r="J7619" t="s">
        <v>27057</v>
      </c>
      <c r="K7619" t="s">
        <v>27058</v>
      </c>
      <c r="L7619">
        <v>10.34</v>
      </c>
      <c r="M7619" t="s">
        <v>36</v>
      </c>
      <c r="N7619">
        <v>8.99</v>
      </c>
      <c r="O7619" t="s">
        <v>36</v>
      </c>
      <c r="P7619">
        <v>9.93</v>
      </c>
      <c r="Q7619" t="s">
        <v>37</v>
      </c>
      <c r="R7619">
        <v>8.64</v>
      </c>
      <c r="S7619" t="s">
        <v>37</v>
      </c>
      <c r="T7619">
        <v>1.29</v>
      </c>
      <c r="U7619" t="s">
        <v>37</v>
      </c>
      <c r="V7619" t="s">
        <v>1468</v>
      </c>
      <c r="W7619" t="s">
        <v>140</v>
      </c>
      <c r="X7619" t="s">
        <v>40</v>
      </c>
      <c r="Y7619" t="s">
        <v>6012</v>
      </c>
      <c r="Z7619">
        <v>-6.05</v>
      </c>
      <c r="AA7619" t="s">
        <v>37</v>
      </c>
      <c r="AB7619">
        <v>1.29</v>
      </c>
      <c r="AC7619" t="s">
        <v>37</v>
      </c>
      <c r="AD7619">
        <v>5</v>
      </c>
      <c r="AE7619">
        <f t="shared" si="830"/>
        <v>105</v>
      </c>
      <c r="AF7619" s="8">
        <f t="shared" si="831"/>
        <v>9.4571428571428573</v>
      </c>
      <c r="AG7619" s="8">
        <f t="shared" si="832"/>
        <v>0.47285714285714286</v>
      </c>
      <c r="AH7619">
        <f t="shared" si="833"/>
        <v>10.06</v>
      </c>
      <c r="AI7619">
        <f t="shared" si="834"/>
        <v>0.5</v>
      </c>
      <c r="AJ7619" s="9">
        <f t="shared" si="835"/>
        <v>7.3380000000000001</v>
      </c>
      <c r="AK7619" s="10">
        <f t="shared" si="836"/>
        <v>6.8651428571428568</v>
      </c>
    </row>
    <row r="7620" spans="1:37">
      <c r="A7620" s="1">
        <v>41639</v>
      </c>
      <c r="B7620">
        <v>2891019089</v>
      </c>
      <c r="C7620" t="s">
        <v>6693</v>
      </c>
      <c r="D7620" t="s">
        <v>27094</v>
      </c>
      <c r="E7620">
        <v>9780230101807</v>
      </c>
      <c r="F7620" t="s">
        <v>6695</v>
      </c>
      <c r="G7620" t="s">
        <v>6696</v>
      </c>
      <c r="H7620" t="s">
        <v>6697</v>
      </c>
      <c r="I7620">
        <v>1</v>
      </c>
      <c r="J7620" t="s">
        <v>27057</v>
      </c>
      <c r="K7620" t="s">
        <v>27058</v>
      </c>
      <c r="L7620">
        <v>12.64</v>
      </c>
      <c r="M7620" t="s">
        <v>36</v>
      </c>
      <c r="N7620">
        <v>10.99</v>
      </c>
      <c r="O7620" t="s">
        <v>36</v>
      </c>
      <c r="P7620">
        <v>12.12</v>
      </c>
      <c r="Q7620" t="s">
        <v>37</v>
      </c>
      <c r="R7620">
        <v>10.54</v>
      </c>
      <c r="S7620" t="s">
        <v>37</v>
      </c>
      <c r="T7620">
        <v>1.58</v>
      </c>
      <c r="U7620" t="s">
        <v>37</v>
      </c>
      <c r="V7620" t="s">
        <v>139</v>
      </c>
      <c r="W7620" t="s">
        <v>193</v>
      </c>
      <c r="X7620" t="s">
        <v>40</v>
      </c>
      <c r="Y7620" t="s">
        <v>6698</v>
      </c>
      <c r="Z7620">
        <v>-7.38</v>
      </c>
      <c r="AA7620" t="s">
        <v>37</v>
      </c>
      <c r="AB7620">
        <v>1.58</v>
      </c>
      <c r="AC7620" t="s">
        <v>37</v>
      </c>
      <c r="AD7620">
        <v>5</v>
      </c>
      <c r="AE7620">
        <f t="shared" ref="AE7620:AE7683" si="837">AD7620+100</f>
        <v>105</v>
      </c>
      <c r="AF7620" s="8">
        <f t="shared" si="831"/>
        <v>11.542857142857143</v>
      </c>
      <c r="AG7620" s="8">
        <f t="shared" si="832"/>
        <v>0.57714285714285718</v>
      </c>
      <c r="AH7620">
        <f t="shared" si="833"/>
        <v>12.27</v>
      </c>
      <c r="AI7620">
        <f t="shared" si="834"/>
        <v>0.61</v>
      </c>
      <c r="AJ7620" s="9">
        <f t="shared" si="835"/>
        <v>8.9579999999999984</v>
      </c>
      <c r="AK7620" s="10">
        <f t="shared" si="836"/>
        <v>8.3808571428571419</v>
      </c>
    </row>
    <row r="7621" spans="1:37">
      <c r="A7621" s="1">
        <v>41639</v>
      </c>
      <c r="B7621">
        <v>2891057500</v>
      </c>
      <c r="C7621" t="s">
        <v>10991</v>
      </c>
      <c r="D7621" t="s">
        <v>27095</v>
      </c>
      <c r="E7621">
        <v>9781429963930</v>
      </c>
      <c r="F7621" t="s">
        <v>66</v>
      </c>
      <c r="G7621" t="s">
        <v>67</v>
      </c>
      <c r="H7621" t="s">
        <v>62</v>
      </c>
      <c r="I7621">
        <v>1</v>
      </c>
      <c r="J7621" t="s">
        <v>27057</v>
      </c>
      <c r="K7621" t="s">
        <v>27058</v>
      </c>
      <c r="L7621">
        <v>10.34</v>
      </c>
      <c r="M7621" t="s">
        <v>36</v>
      </c>
      <c r="N7621">
        <v>8.99</v>
      </c>
      <c r="O7621" t="s">
        <v>36</v>
      </c>
      <c r="P7621">
        <v>9.91</v>
      </c>
      <c r="Q7621" t="s">
        <v>37</v>
      </c>
      <c r="R7621">
        <v>8.6199999999999992</v>
      </c>
      <c r="S7621" t="s">
        <v>37</v>
      </c>
      <c r="T7621">
        <v>1.29</v>
      </c>
      <c r="U7621" t="s">
        <v>37</v>
      </c>
      <c r="V7621" t="s">
        <v>2241</v>
      </c>
      <c r="W7621" t="s">
        <v>162</v>
      </c>
      <c r="X7621" t="s">
        <v>40</v>
      </c>
      <c r="Y7621" t="s">
        <v>10993</v>
      </c>
      <c r="Z7621">
        <v>-6.03</v>
      </c>
      <c r="AA7621" t="s">
        <v>37</v>
      </c>
      <c r="AB7621">
        <v>1.29</v>
      </c>
      <c r="AC7621" t="s">
        <v>37</v>
      </c>
      <c r="AD7621">
        <v>5</v>
      </c>
      <c r="AE7621">
        <f t="shared" si="837"/>
        <v>105</v>
      </c>
      <c r="AF7621" s="8">
        <f t="shared" ref="AF7621:AF7684" si="838">((P7621/AE7621)*100)*ABS(I7621)</f>
        <v>9.4380952380952383</v>
      </c>
      <c r="AG7621" s="8">
        <f t="shared" ref="AG7621:AG7684" si="839">+AF7621*AD7621/100</f>
        <v>0.47190476190476188</v>
      </c>
      <c r="AH7621">
        <f t="shared" ref="AH7621:AH7684" si="840">TRUNC(AF7621*1.0638,2)</f>
        <v>10.039999999999999</v>
      </c>
      <c r="AI7621">
        <f t="shared" ref="AI7621:AI7684" si="841">TRUNC(AG7621*1.0638,2)</f>
        <v>0.5</v>
      </c>
      <c r="AJ7621" s="9">
        <f t="shared" ref="AJ7621:AJ7684" si="842">((P7621-T7621)*0.7+T7621)*ABS(I7621)</f>
        <v>7.3240000000000007</v>
      </c>
      <c r="AK7621" s="10">
        <f t="shared" ref="AK7621:AK7684" si="843">(AJ7621-AG7621)</f>
        <v>6.8520952380952389</v>
      </c>
    </row>
    <row r="7622" spans="1:37">
      <c r="A7622" s="1">
        <v>41639</v>
      </c>
      <c r="B7622">
        <v>2891890523</v>
      </c>
      <c r="C7622" t="s">
        <v>4544</v>
      </c>
      <c r="D7622" t="s">
        <v>27096</v>
      </c>
      <c r="E7622">
        <v>9781622663521</v>
      </c>
      <c r="F7622" t="s">
        <v>661</v>
      </c>
      <c r="G7622" t="s">
        <v>662</v>
      </c>
      <c r="H7622" t="s">
        <v>450</v>
      </c>
      <c r="I7622">
        <v>1</v>
      </c>
      <c r="J7622" t="s">
        <v>27057</v>
      </c>
      <c r="K7622" t="s">
        <v>27058</v>
      </c>
      <c r="L7622">
        <v>3.44</v>
      </c>
      <c r="M7622" t="s">
        <v>36</v>
      </c>
      <c r="N7622">
        <v>2.99</v>
      </c>
      <c r="O7622" t="s">
        <v>36</v>
      </c>
      <c r="P7622">
        <v>3.31</v>
      </c>
      <c r="Q7622" t="s">
        <v>37</v>
      </c>
      <c r="R7622">
        <v>2.87</v>
      </c>
      <c r="S7622" t="s">
        <v>37</v>
      </c>
      <c r="T7622">
        <v>0.44</v>
      </c>
      <c r="U7622" t="s">
        <v>37</v>
      </c>
      <c r="V7622" t="s">
        <v>4546</v>
      </c>
      <c r="W7622" t="s">
        <v>162</v>
      </c>
      <c r="X7622" t="s">
        <v>40</v>
      </c>
      <c r="Y7622" t="s">
        <v>4547</v>
      </c>
      <c r="Z7622">
        <v>-2.0099999999999998</v>
      </c>
      <c r="AA7622" t="s">
        <v>37</v>
      </c>
      <c r="AB7622">
        <v>0.44</v>
      </c>
      <c r="AC7622" t="s">
        <v>37</v>
      </c>
      <c r="AD7622">
        <v>5</v>
      </c>
      <c r="AE7622">
        <f t="shared" si="837"/>
        <v>105</v>
      </c>
      <c r="AF7622" s="8">
        <f t="shared" si="838"/>
        <v>3.1523809523809523</v>
      </c>
      <c r="AG7622" s="8">
        <f t="shared" si="839"/>
        <v>0.1576190476190476</v>
      </c>
      <c r="AH7622">
        <f t="shared" si="840"/>
        <v>3.35</v>
      </c>
      <c r="AI7622">
        <f t="shared" si="841"/>
        <v>0.16</v>
      </c>
      <c r="AJ7622" s="9">
        <f t="shared" si="842"/>
        <v>2.4489999999999998</v>
      </c>
      <c r="AK7622" s="10">
        <f t="shared" si="843"/>
        <v>2.2913809523809521</v>
      </c>
    </row>
    <row r="7623" spans="1:37">
      <c r="A7623" s="1">
        <v>41639</v>
      </c>
      <c r="B7623">
        <v>2891890779</v>
      </c>
      <c r="C7623" t="s">
        <v>4544</v>
      </c>
      <c r="D7623" t="s">
        <v>27097</v>
      </c>
      <c r="E7623">
        <v>9781622662197</v>
      </c>
      <c r="F7623" t="s">
        <v>4548</v>
      </c>
      <c r="G7623" t="s">
        <v>4549</v>
      </c>
      <c r="H7623" t="s">
        <v>450</v>
      </c>
      <c r="I7623">
        <v>1</v>
      </c>
      <c r="J7623" t="s">
        <v>27057</v>
      </c>
      <c r="K7623" t="s">
        <v>27058</v>
      </c>
      <c r="L7623">
        <v>3.44</v>
      </c>
      <c r="M7623" t="s">
        <v>36</v>
      </c>
      <c r="N7623">
        <v>2.99</v>
      </c>
      <c r="O7623" t="s">
        <v>36</v>
      </c>
      <c r="P7623">
        <v>3.31</v>
      </c>
      <c r="Q7623" t="s">
        <v>37</v>
      </c>
      <c r="R7623">
        <v>2.87</v>
      </c>
      <c r="S7623" t="s">
        <v>37</v>
      </c>
      <c r="T7623">
        <v>0.44</v>
      </c>
      <c r="U7623" t="s">
        <v>37</v>
      </c>
      <c r="V7623" t="s">
        <v>4546</v>
      </c>
      <c r="W7623" t="s">
        <v>162</v>
      </c>
      <c r="X7623" t="s">
        <v>40</v>
      </c>
      <c r="Y7623" t="s">
        <v>4547</v>
      </c>
      <c r="Z7623">
        <v>-2.0099999999999998</v>
      </c>
      <c r="AA7623" t="s">
        <v>37</v>
      </c>
      <c r="AB7623">
        <v>0.44</v>
      </c>
      <c r="AC7623" t="s">
        <v>37</v>
      </c>
      <c r="AD7623">
        <v>5</v>
      </c>
      <c r="AE7623">
        <f t="shared" si="837"/>
        <v>105</v>
      </c>
      <c r="AF7623" s="8">
        <f t="shared" si="838"/>
        <v>3.1523809523809523</v>
      </c>
      <c r="AG7623" s="8">
        <f t="shared" si="839"/>
        <v>0.1576190476190476</v>
      </c>
      <c r="AH7623">
        <f t="shared" si="840"/>
        <v>3.35</v>
      </c>
      <c r="AI7623">
        <f t="shared" si="841"/>
        <v>0.16</v>
      </c>
      <c r="AJ7623" s="9">
        <f t="shared" si="842"/>
        <v>2.4489999999999998</v>
      </c>
      <c r="AK7623" s="10">
        <f t="shared" si="843"/>
        <v>2.2913809523809521</v>
      </c>
    </row>
    <row r="7624" spans="1:37">
      <c r="A7624" s="1">
        <v>41639</v>
      </c>
      <c r="B7624">
        <v>2891891803</v>
      </c>
      <c r="C7624" t="s">
        <v>5399</v>
      </c>
      <c r="D7624" t="s">
        <v>27098</v>
      </c>
      <c r="E7624">
        <v>9781622661787</v>
      </c>
      <c r="F7624" t="s">
        <v>448</v>
      </c>
      <c r="G7624" t="s">
        <v>449</v>
      </c>
      <c r="H7624" t="s">
        <v>450</v>
      </c>
      <c r="I7624">
        <v>1</v>
      </c>
      <c r="J7624" t="s">
        <v>27057</v>
      </c>
      <c r="K7624" t="s">
        <v>27058</v>
      </c>
      <c r="L7624">
        <v>2.29</v>
      </c>
      <c r="M7624" t="s">
        <v>36</v>
      </c>
      <c r="N7624">
        <v>1.99</v>
      </c>
      <c r="O7624" t="s">
        <v>36</v>
      </c>
      <c r="P7624">
        <v>2.2000000000000002</v>
      </c>
      <c r="Q7624" t="s">
        <v>37</v>
      </c>
      <c r="R7624">
        <v>1.91</v>
      </c>
      <c r="S7624" t="s">
        <v>37</v>
      </c>
      <c r="T7624">
        <v>0.28999999999999998</v>
      </c>
      <c r="U7624" t="s">
        <v>37</v>
      </c>
      <c r="V7624" t="s">
        <v>4546</v>
      </c>
      <c r="W7624" t="s">
        <v>162</v>
      </c>
      <c r="X7624" t="s">
        <v>40</v>
      </c>
      <c r="Y7624" t="s">
        <v>4547</v>
      </c>
      <c r="Z7624">
        <v>-1.34</v>
      </c>
      <c r="AA7624" t="s">
        <v>37</v>
      </c>
      <c r="AB7624">
        <v>0.28999999999999998</v>
      </c>
      <c r="AC7624" t="s">
        <v>37</v>
      </c>
      <c r="AD7624">
        <v>5</v>
      </c>
      <c r="AE7624">
        <f t="shared" si="837"/>
        <v>105</v>
      </c>
      <c r="AF7624" s="8">
        <f t="shared" si="838"/>
        <v>2.0952380952380953</v>
      </c>
      <c r="AG7624" s="8">
        <f t="shared" si="839"/>
        <v>0.10476190476190476</v>
      </c>
      <c r="AH7624">
        <f t="shared" si="840"/>
        <v>2.2200000000000002</v>
      </c>
      <c r="AI7624">
        <f t="shared" si="841"/>
        <v>0.11</v>
      </c>
      <c r="AJ7624" s="9">
        <f t="shared" si="842"/>
        <v>1.627</v>
      </c>
      <c r="AK7624" s="10">
        <f t="shared" si="843"/>
        <v>1.5222380952380952</v>
      </c>
    </row>
    <row r="7625" spans="1:37">
      <c r="A7625" s="1">
        <v>41639</v>
      </c>
      <c r="B7625">
        <v>2892226389</v>
      </c>
      <c r="C7625" t="s">
        <v>7518</v>
      </c>
      <c r="D7625" t="s">
        <v>27099</v>
      </c>
      <c r="E7625">
        <v>9781429927864</v>
      </c>
      <c r="F7625" t="s">
        <v>7251</v>
      </c>
      <c r="G7625" t="s">
        <v>7252</v>
      </c>
      <c r="H7625" t="s">
        <v>7253</v>
      </c>
      <c r="I7625">
        <v>1</v>
      </c>
      <c r="J7625" t="s">
        <v>27057</v>
      </c>
      <c r="K7625" t="s">
        <v>27058</v>
      </c>
      <c r="L7625">
        <v>10.34</v>
      </c>
      <c r="M7625" t="s">
        <v>36</v>
      </c>
      <c r="N7625">
        <v>8.99</v>
      </c>
      <c r="O7625" t="s">
        <v>36</v>
      </c>
      <c r="P7625">
        <v>9.93</v>
      </c>
      <c r="Q7625" t="s">
        <v>37</v>
      </c>
      <c r="R7625">
        <v>8.64</v>
      </c>
      <c r="S7625" t="s">
        <v>37</v>
      </c>
      <c r="T7625">
        <v>1.29</v>
      </c>
      <c r="U7625" t="s">
        <v>37</v>
      </c>
      <c r="V7625" t="s">
        <v>7254</v>
      </c>
      <c r="W7625" t="s">
        <v>56</v>
      </c>
      <c r="X7625" t="s">
        <v>40</v>
      </c>
      <c r="Y7625" t="s">
        <v>7255</v>
      </c>
      <c r="Z7625">
        <v>-6.05</v>
      </c>
      <c r="AA7625" t="s">
        <v>37</v>
      </c>
      <c r="AB7625">
        <v>1.29</v>
      </c>
      <c r="AC7625" t="s">
        <v>37</v>
      </c>
      <c r="AD7625">
        <v>13</v>
      </c>
      <c r="AE7625">
        <f t="shared" si="837"/>
        <v>113</v>
      </c>
      <c r="AF7625" s="8">
        <f t="shared" si="838"/>
        <v>8.7876106194690262</v>
      </c>
      <c r="AG7625" s="8">
        <f t="shared" si="839"/>
        <v>1.1423893805309735</v>
      </c>
      <c r="AH7625">
        <f t="shared" si="840"/>
        <v>9.34</v>
      </c>
      <c r="AI7625">
        <f t="shared" si="841"/>
        <v>1.21</v>
      </c>
      <c r="AJ7625" s="9">
        <f t="shared" si="842"/>
        <v>7.3380000000000001</v>
      </c>
      <c r="AK7625" s="10">
        <f t="shared" si="843"/>
        <v>6.1956106194690266</v>
      </c>
    </row>
    <row r="7626" spans="1:37">
      <c r="A7626" s="1">
        <v>41639</v>
      </c>
      <c r="B7626">
        <v>2892568151</v>
      </c>
      <c r="C7626" t="s">
        <v>7357</v>
      </c>
      <c r="D7626" t="s">
        <v>27100</v>
      </c>
      <c r="E7626">
        <v>9781466834699</v>
      </c>
      <c r="F7626" t="s">
        <v>3257</v>
      </c>
      <c r="G7626" t="s">
        <v>3258</v>
      </c>
      <c r="H7626" t="s">
        <v>3259</v>
      </c>
      <c r="I7626">
        <v>1</v>
      </c>
      <c r="J7626" t="s">
        <v>27057</v>
      </c>
      <c r="K7626" t="s">
        <v>27058</v>
      </c>
      <c r="L7626">
        <v>14.94</v>
      </c>
      <c r="M7626" t="s">
        <v>36</v>
      </c>
      <c r="N7626">
        <v>12.99</v>
      </c>
      <c r="O7626" t="s">
        <v>36</v>
      </c>
      <c r="P7626">
        <v>14.36</v>
      </c>
      <c r="Q7626" t="s">
        <v>37</v>
      </c>
      <c r="R7626">
        <v>12.48</v>
      </c>
      <c r="S7626" t="s">
        <v>37</v>
      </c>
      <c r="T7626">
        <v>1.88</v>
      </c>
      <c r="U7626" t="s">
        <v>37</v>
      </c>
      <c r="V7626" t="s">
        <v>3095</v>
      </c>
      <c r="W7626" t="s">
        <v>120</v>
      </c>
      <c r="X7626" t="s">
        <v>40</v>
      </c>
      <c r="Y7626" t="s">
        <v>3096</v>
      </c>
      <c r="Z7626">
        <v>-8.74</v>
      </c>
      <c r="AA7626" t="s">
        <v>37</v>
      </c>
      <c r="AB7626">
        <v>1.88</v>
      </c>
      <c r="AC7626" t="s">
        <v>37</v>
      </c>
      <c r="AD7626">
        <v>13</v>
      </c>
      <c r="AE7626">
        <f t="shared" si="837"/>
        <v>113</v>
      </c>
      <c r="AF7626" s="8">
        <f t="shared" si="838"/>
        <v>12.707964601769911</v>
      </c>
      <c r="AG7626" s="8">
        <f t="shared" si="839"/>
        <v>1.6520353982300884</v>
      </c>
      <c r="AH7626">
        <f t="shared" si="840"/>
        <v>13.51</v>
      </c>
      <c r="AI7626">
        <f t="shared" si="841"/>
        <v>1.75</v>
      </c>
      <c r="AJ7626" s="9">
        <f t="shared" si="842"/>
        <v>10.616</v>
      </c>
      <c r="AK7626" s="10">
        <f t="shared" si="843"/>
        <v>8.9639646017699111</v>
      </c>
    </row>
    <row r="7627" spans="1:37">
      <c r="A7627" s="1">
        <v>41639</v>
      </c>
      <c r="B7627">
        <v>2892683602</v>
      </c>
      <c r="C7627" t="s">
        <v>15399</v>
      </c>
      <c r="D7627" t="s">
        <v>27101</v>
      </c>
      <c r="E7627">
        <v>9781429991520</v>
      </c>
      <c r="F7627" t="s">
        <v>231</v>
      </c>
      <c r="G7627" t="s">
        <v>232</v>
      </c>
      <c r="H7627" t="s">
        <v>233</v>
      </c>
      <c r="I7627">
        <v>1</v>
      </c>
      <c r="J7627" t="s">
        <v>27057</v>
      </c>
      <c r="K7627" t="s">
        <v>27058</v>
      </c>
      <c r="L7627">
        <v>12.64</v>
      </c>
      <c r="M7627" t="s">
        <v>36</v>
      </c>
      <c r="N7627">
        <v>10.99</v>
      </c>
      <c r="O7627" t="s">
        <v>36</v>
      </c>
      <c r="P7627">
        <v>12.18</v>
      </c>
      <c r="Q7627" t="s">
        <v>37</v>
      </c>
      <c r="R7627">
        <v>10.59</v>
      </c>
      <c r="S7627" t="s">
        <v>37</v>
      </c>
      <c r="T7627">
        <v>1.59</v>
      </c>
      <c r="U7627" t="s">
        <v>37</v>
      </c>
      <c r="V7627" t="s">
        <v>38</v>
      </c>
      <c r="W7627" t="s">
        <v>39</v>
      </c>
      <c r="X7627" t="s">
        <v>40</v>
      </c>
      <c r="Y7627" t="s">
        <v>15401</v>
      </c>
      <c r="Z7627">
        <v>-7.41</v>
      </c>
      <c r="AA7627" t="s">
        <v>37</v>
      </c>
      <c r="AB7627">
        <v>1.59</v>
      </c>
      <c r="AC7627" t="s">
        <v>37</v>
      </c>
      <c r="AD7627">
        <v>5</v>
      </c>
      <c r="AE7627">
        <f t="shared" si="837"/>
        <v>105</v>
      </c>
      <c r="AF7627" s="8">
        <f t="shared" si="838"/>
        <v>11.6</v>
      </c>
      <c r="AG7627" s="8">
        <f t="shared" si="839"/>
        <v>0.57999999999999996</v>
      </c>
      <c r="AH7627">
        <f t="shared" si="840"/>
        <v>12.34</v>
      </c>
      <c r="AI7627">
        <f t="shared" si="841"/>
        <v>0.61</v>
      </c>
      <c r="AJ7627" s="9">
        <f t="shared" si="842"/>
        <v>9.0030000000000001</v>
      </c>
      <c r="AK7627" s="10">
        <f t="shared" si="843"/>
        <v>8.423</v>
      </c>
    </row>
    <row r="7628" spans="1:37">
      <c r="A7628" s="1">
        <v>41639</v>
      </c>
      <c r="B7628">
        <v>2892882516</v>
      </c>
      <c r="C7628" t="s">
        <v>11439</v>
      </c>
      <c r="D7628" t="s">
        <v>27102</v>
      </c>
      <c r="E7628">
        <v>9781429944373</v>
      </c>
      <c r="F7628" t="s">
        <v>11441</v>
      </c>
      <c r="G7628" t="s">
        <v>11442</v>
      </c>
      <c r="H7628" t="s">
        <v>11443</v>
      </c>
      <c r="I7628">
        <v>1</v>
      </c>
      <c r="J7628" t="s">
        <v>27057</v>
      </c>
      <c r="K7628" t="s">
        <v>27058</v>
      </c>
      <c r="L7628">
        <v>12.64</v>
      </c>
      <c r="M7628" t="s">
        <v>36</v>
      </c>
      <c r="N7628">
        <v>10.99</v>
      </c>
      <c r="O7628" t="s">
        <v>36</v>
      </c>
      <c r="P7628">
        <v>12.12</v>
      </c>
      <c r="Q7628" t="s">
        <v>37</v>
      </c>
      <c r="R7628">
        <v>10.54</v>
      </c>
      <c r="S7628" t="s">
        <v>37</v>
      </c>
      <c r="T7628">
        <v>1.58</v>
      </c>
      <c r="U7628" t="s">
        <v>37</v>
      </c>
      <c r="V7628" t="s">
        <v>213</v>
      </c>
      <c r="W7628" t="s">
        <v>214</v>
      </c>
      <c r="X7628" t="s">
        <v>40</v>
      </c>
      <c r="Y7628" t="s">
        <v>11444</v>
      </c>
      <c r="Z7628">
        <v>-7.38</v>
      </c>
      <c r="AA7628" t="s">
        <v>37</v>
      </c>
      <c r="AB7628">
        <v>1.58</v>
      </c>
      <c r="AC7628" t="s">
        <v>37</v>
      </c>
      <c r="AD7628">
        <v>13</v>
      </c>
      <c r="AE7628">
        <f t="shared" si="837"/>
        <v>113</v>
      </c>
      <c r="AF7628" s="8">
        <f t="shared" si="838"/>
        <v>10.725663716814159</v>
      </c>
      <c r="AG7628" s="8">
        <f t="shared" si="839"/>
        <v>1.3943362831858406</v>
      </c>
      <c r="AH7628">
        <f t="shared" si="840"/>
        <v>11.4</v>
      </c>
      <c r="AI7628">
        <f t="shared" si="841"/>
        <v>1.48</v>
      </c>
      <c r="AJ7628" s="9">
        <f t="shared" si="842"/>
        <v>8.9579999999999984</v>
      </c>
      <c r="AK7628" s="10">
        <f t="shared" si="843"/>
        <v>7.5636637168141583</v>
      </c>
    </row>
    <row r="7629" spans="1:37">
      <c r="A7629" s="1">
        <v>41639</v>
      </c>
      <c r="B7629">
        <v>2893252181</v>
      </c>
      <c r="C7629" t="s">
        <v>9172</v>
      </c>
      <c r="D7629" t="s">
        <v>27103</v>
      </c>
      <c r="E7629">
        <v>9781466805361</v>
      </c>
      <c r="F7629" t="s">
        <v>5547</v>
      </c>
      <c r="G7629" t="s">
        <v>5548</v>
      </c>
      <c r="H7629" t="s">
        <v>5549</v>
      </c>
      <c r="I7629">
        <v>1</v>
      </c>
      <c r="J7629" t="s">
        <v>27057</v>
      </c>
      <c r="K7629" t="s">
        <v>27058</v>
      </c>
      <c r="L7629">
        <v>12.64</v>
      </c>
      <c r="M7629" t="s">
        <v>36</v>
      </c>
      <c r="N7629">
        <v>10.99</v>
      </c>
      <c r="O7629" t="s">
        <v>36</v>
      </c>
      <c r="P7629">
        <v>12.12</v>
      </c>
      <c r="Q7629" t="s">
        <v>37</v>
      </c>
      <c r="R7629">
        <v>10.54</v>
      </c>
      <c r="S7629" t="s">
        <v>37</v>
      </c>
      <c r="T7629">
        <v>1.58</v>
      </c>
      <c r="U7629" t="s">
        <v>37</v>
      </c>
      <c r="V7629" t="s">
        <v>9174</v>
      </c>
      <c r="W7629" t="s">
        <v>173</v>
      </c>
      <c r="X7629" t="s">
        <v>40</v>
      </c>
      <c r="Y7629" t="s">
        <v>9175</v>
      </c>
      <c r="Z7629">
        <v>-7.38</v>
      </c>
      <c r="AA7629" t="s">
        <v>37</v>
      </c>
      <c r="AB7629">
        <v>1.58</v>
      </c>
      <c r="AC7629" t="s">
        <v>37</v>
      </c>
      <c r="AD7629">
        <v>5</v>
      </c>
      <c r="AE7629">
        <f t="shared" si="837"/>
        <v>105</v>
      </c>
      <c r="AF7629" s="8">
        <f t="shared" si="838"/>
        <v>11.542857142857143</v>
      </c>
      <c r="AG7629" s="8">
        <f t="shared" si="839"/>
        <v>0.57714285714285718</v>
      </c>
      <c r="AH7629">
        <f t="shared" si="840"/>
        <v>12.27</v>
      </c>
      <c r="AI7629">
        <f t="shared" si="841"/>
        <v>0.61</v>
      </c>
      <c r="AJ7629" s="9">
        <f t="shared" si="842"/>
        <v>8.9579999999999984</v>
      </c>
      <c r="AK7629" s="10">
        <f t="shared" si="843"/>
        <v>8.3808571428571419</v>
      </c>
    </row>
    <row r="7630" spans="1:37">
      <c r="A7630" s="1">
        <v>41639</v>
      </c>
      <c r="B7630">
        <v>2893479516</v>
      </c>
      <c r="C7630" t="s">
        <v>13865</v>
      </c>
      <c r="D7630" t="s">
        <v>27104</v>
      </c>
      <c r="E7630">
        <v>9781429956253</v>
      </c>
      <c r="F7630" t="s">
        <v>859</v>
      </c>
      <c r="G7630" t="s">
        <v>860</v>
      </c>
      <c r="H7630" t="s">
        <v>861</v>
      </c>
      <c r="I7630">
        <v>1</v>
      </c>
      <c r="J7630" t="s">
        <v>27057</v>
      </c>
      <c r="K7630" t="s">
        <v>27058</v>
      </c>
      <c r="L7630">
        <v>12.64</v>
      </c>
      <c r="M7630" t="s">
        <v>36</v>
      </c>
      <c r="N7630">
        <v>10.99</v>
      </c>
      <c r="O7630" t="s">
        <v>36</v>
      </c>
      <c r="P7630">
        <v>12.18</v>
      </c>
      <c r="Q7630" t="s">
        <v>37</v>
      </c>
      <c r="R7630">
        <v>10.59</v>
      </c>
      <c r="S7630" t="s">
        <v>37</v>
      </c>
      <c r="T7630">
        <v>1.59</v>
      </c>
      <c r="U7630" t="s">
        <v>37</v>
      </c>
      <c r="V7630" t="s">
        <v>4669</v>
      </c>
      <c r="W7630" t="s">
        <v>48</v>
      </c>
      <c r="X7630" t="s">
        <v>40</v>
      </c>
      <c r="Y7630" t="s">
        <v>13867</v>
      </c>
      <c r="Z7630">
        <v>-7.41</v>
      </c>
      <c r="AA7630" t="s">
        <v>37</v>
      </c>
      <c r="AB7630">
        <v>1.59</v>
      </c>
      <c r="AC7630" t="s">
        <v>37</v>
      </c>
      <c r="AD7630">
        <v>13</v>
      </c>
      <c r="AE7630">
        <f t="shared" si="837"/>
        <v>113</v>
      </c>
      <c r="AF7630" s="8">
        <f t="shared" si="838"/>
        <v>10.778761061946902</v>
      </c>
      <c r="AG7630" s="8">
        <f t="shared" si="839"/>
        <v>1.4012389380530974</v>
      </c>
      <c r="AH7630">
        <f t="shared" si="840"/>
        <v>11.46</v>
      </c>
      <c r="AI7630">
        <f t="shared" si="841"/>
        <v>1.49</v>
      </c>
      <c r="AJ7630" s="9">
        <f t="shared" si="842"/>
        <v>9.0030000000000001</v>
      </c>
      <c r="AK7630" s="10">
        <f t="shared" si="843"/>
        <v>7.6017610619469025</v>
      </c>
    </row>
    <row r="7631" spans="1:37">
      <c r="A7631" s="1">
        <v>41639</v>
      </c>
      <c r="B7631">
        <v>2894803547</v>
      </c>
      <c r="C7631" t="s">
        <v>10520</v>
      </c>
      <c r="D7631" t="s">
        <v>27105</v>
      </c>
      <c r="E7631">
        <v>9781466834705</v>
      </c>
      <c r="F7631" t="s">
        <v>551</v>
      </c>
      <c r="G7631" t="s">
        <v>552</v>
      </c>
      <c r="H7631" t="s">
        <v>293</v>
      </c>
      <c r="I7631">
        <v>1</v>
      </c>
      <c r="J7631" t="s">
        <v>27057</v>
      </c>
      <c r="K7631" t="s">
        <v>27058</v>
      </c>
      <c r="L7631">
        <v>16.09</v>
      </c>
      <c r="M7631" t="s">
        <v>36</v>
      </c>
      <c r="N7631">
        <v>13.99</v>
      </c>
      <c r="O7631" t="s">
        <v>36</v>
      </c>
      <c r="P7631">
        <v>15.42</v>
      </c>
      <c r="Q7631" t="s">
        <v>37</v>
      </c>
      <c r="R7631">
        <v>13.41</v>
      </c>
      <c r="S7631" t="s">
        <v>37</v>
      </c>
      <c r="T7631">
        <v>2.0099999999999998</v>
      </c>
      <c r="U7631" t="s">
        <v>37</v>
      </c>
      <c r="V7631" t="s">
        <v>3879</v>
      </c>
      <c r="W7631" t="s">
        <v>95</v>
      </c>
      <c r="X7631" t="s">
        <v>40</v>
      </c>
      <c r="Y7631" t="s">
        <v>10522</v>
      </c>
      <c r="Z7631">
        <v>-9.39</v>
      </c>
      <c r="AA7631" t="s">
        <v>37</v>
      </c>
      <c r="AB7631">
        <v>2.0099999999999998</v>
      </c>
      <c r="AC7631" t="s">
        <v>37</v>
      </c>
      <c r="AD7631">
        <v>5</v>
      </c>
      <c r="AE7631">
        <f t="shared" si="837"/>
        <v>105</v>
      </c>
      <c r="AF7631" s="8">
        <f t="shared" si="838"/>
        <v>14.685714285714285</v>
      </c>
      <c r="AG7631" s="8">
        <f t="shared" si="839"/>
        <v>0.73428571428571432</v>
      </c>
      <c r="AH7631">
        <f t="shared" si="840"/>
        <v>15.62</v>
      </c>
      <c r="AI7631">
        <f t="shared" si="841"/>
        <v>0.78</v>
      </c>
      <c r="AJ7631" s="9">
        <f t="shared" si="842"/>
        <v>11.396999999999998</v>
      </c>
      <c r="AK7631" s="10">
        <f t="shared" si="843"/>
        <v>10.662714285714284</v>
      </c>
    </row>
    <row r="7632" spans="1:37">
      <c r="A7632" s="1">
        <v>41639</v>
      </c>
      <c r="B7632">
        <v>2894806619</v>
      </c>
      <c r="C7632" t="s">
        <v>10526</v>
      </c>
      <c r="D7632" t="s">
        <v>27106</v>
      </c>
      <c r="E7632">
        <v>9781466834705</v>
      </c>
      <c r="F7632" t="s">
        <v>551</v>
      </c>
      <c r="G7632" t="s">
        <v>552</v>
      </c>
      <c r="H7632" t="s">
        <v>293</v>
      </c>
      <c r="I7632">
        <v>1</v>
      </c>
      <c r="J7632" t="s">
        <v>27057</v>
      </c>
      <c r="K7632" t="s">
        <v>27058</v>
      </c>
      <c r="L7632">
        <v>16.09</v>
      </c>
      <c r="M7632" t="s">
        <v>36</v>
      </c>
      <c r="N7632">
        <v>13.99</v>
      </c>
      <c r="O7632" t="s">
        <v>36</v>
      </c>
      <c r="P7632">
        <v>15.42</v>
      </c>
      <c r="Q7632" t="s">
        <v>37</v>
      </c>
      <c r="R7632">
        <v>13.41</v>
      </c>
      <c r="S7632" t="s">
        <v>37</v>
      </c>
      <c r="T7632">
        <v>2.0099999999999998</v>
      </c>
      <c r="U7632" t="s">
        <v>37</v>
      </c>
      <c r="V7632" t="s">
        <v>3879</v>
      </c>
      <c r="W7632" t="s">
        <v>95</v>
      </c>
      <c r="X7632" t="s">
        <v>40</v>
      </c>
      <c r="Y7632" t="s">
        <v>10522</v>
      </c>
      <c r="Z7632">
        <v>-9.39</v>
      </c>
      <c r="AA7632" t="s">
        <v>37</v>
      </c>
      <c r="AB7632">
        <v>2.0099999999999998</v>
      </c>
      <c r="AC7632" t="s">
        <v>37</v>
      </c>
      <c r="AD7632">
        <v>5</v>
      </c>
      <c r="AE7632">
        <f t="shared" si="837"/>
        <v>105</v>
      </c>
      <c r="AF7632" s="8">
        <f t="shared" si="838"/>
        <v>14.685714285714285</v>
      </c>
      <c r="AG7632" s="8">
        <f t="shared" si="839"/>
        <v>0.73428571428571432</v>
      </c>
      <c r="AH7632">
        <f t="shared" si="840"/>
        <v>15.62</v>
      </c>
      <c r="AI7632">
        <f t="shared" si="841"/>
        <v>0.78</v>
      </c>
      <c r="AJ7632" s="9">
        <f t="shared" si="842"/>
        <v>11.396999999999998</v>
      </c>
      <c r="AK7632" s="10">
        <f t="shared" si="843"/>
        <v>10.662714285714284</v>
      </c>
    </row>
    <row r="7633" spans="1:37">
      <c r="A7633" s="1">
        <v>41639</v>
      </c>
      <c r="B7633">
        <v>2895481169</v>
      </c>
      <c r="C7633" t="s">
        <v>9757</v>
      </c>
      <c r="D7633" t="s">
        <v>27107</v>
      </c>
      <c r="E7633">
        <v>9781250020765</v>
      </c>
      <c r="F7633" t="s">
        <v>1718</v>
      </c>
      <c r="G7633" t="s">
        <v>1719</v>
      </c>
      <c r="H7633" t="s">
        <v>1720</v>
      </c>
      <c r="I7633">
        <v>1</v>
      </c>
      <c r="J7633" t="s">
        <v>27057</v>
      </c>
      <c r="K7633" t="s">
        <v>27058</v>
      </c>
      <c r="L7633">
        <v>12.64</v>
      </c>
      <c r="M7633" t="s">
        <v>36</v>
      </c>
      <c r="N7633">
        <v>10.99</v>
      </c>
      <c r="O7633" t="s">
        <v>36</v>
      </c>
      <c r="P7633">
        <v>12.12</v>
      </c>
      <c r="Q7633" t="s">
        <v>37</v>
      </c>
      <c r="R7633">
        <v>10.54</v>
      </c>
      <c r="S7633" t="s">
        <v>37</v>
      </c>
      <c r="T7633">
        <v>1.58</v>
      </c>
      <c r="U7633" t="s">
        <v>37</v>
      </c>
      <c r="V7633" t="s">
        <v>9759</v>
      </c>
      <c r="W7633" t="s">
        <v>299</v>
      </c>
      <c r="X7633" t="s">
        <v>40</v>
      </c>
      <c r="Y7633" t="s">
        <v>9760</v>
      </c>
      <c r="Z7633">
        <v>-7.38</v>
      </c>
      <c r="AA7633" t="s">
        <v>37</v>
      </c>
      <c r="AB7633">
        <v>1.58</v>
      </c>
      <c r="AC7633" t="s">
        <v>37</v>
      </c>
      <c r="AD7633">
        <v>5</v>
      </c>
      <c r="AE7633">
        <f t="shared" si="837"/>
        <v>105</v>
      </c>
      <c r="AF7633" s="8">
        <f t="shared" si="838"/>
        <v>11.542857142857143</v>
      </c>
      <c r="AG7633" s="8">
        <f t="shared" si="839"/>
        <v>0.57714285714285718</v>
      </c>
      <c r="AH7633">
        <f t="shared" si="840"/>
        <v>12.27</v>
      </c>
      <c r="AI7633">
        <f t="shared" si="841"/>
        <v>0.61</v>
      </c>
      <c r="AJ7633" s="9">
        <f t="shared" si="842"/>
        <v>8.9579999999999984</v>
      </c>
      <c r="AK7633" s="10">
        <f t="shared" si="843"/>
        <v>8.3808571428571419</v>
      </c>
    </row>
    <row r="7634" spans="1:37">
      <c r="A7634" s="1">
        <v>41639</v>
      </c>
      <c r="B7634">
        <v>2895582806</v>
      </c>
      <c r="C7634" t="s">
        <v>10264</v>
      </c>
      <c r="D7634" t="s">
        <v>27108</v>
      </c>
      <c r="E7634">
        <v>9781466854208</v>
      </c>
      <c r="F7634" t="s">
        <v>500</v>
      </c>
      <c r="G7634" t="s">
        <v>501</v>
      </c>
      <c r="H7634" t="s">
        <v>502</v>
      </c>
      <c r="I7634">
        <v>1</v>
      </c>
      <c r="J7634" t="s">
        <v>27057</v>
      </c>
      <c r="K7634" t="s">
        <v>27058</v>
      </c>
      <c r="L7634">
        <v>4.59</v>
      </c>
      <c r="M7634" t="s">
        <v>36</v>
      </c>
      <c r="N7634">
        <v>3.99</v>
      </c>
      <c r="O7634" t="s">
        <v>36</v>
      </c>
      <c r="P7634">
        <v>4.4000000000000004</v>
      </c>
      <c r="Q7634" t="s">
        <v>37</v>
      </c>
      <c r="R7634">
        <v>3.82</v>
      </c>
      <c r="S7634" t="s">
        <v>37</v>
      </c>
      <c r="T7634">
        <v>0.57999999999999996</v>
      </c>
      <c r="U7634" t="s">
        <v>37</v>
      </c>
      <c r="V7634" t="s">
        <v>6556</v>
      </c>
      <c r="W7634" t="s">
        <v>120</v>
      </c>
      <c r="X7634" t="s">
        <v>40</v>
      </c>
      <c r="Y7634" t="s">
        <v>10266</v>
      </c>
      <c r="Z7634">
        <v>-2.67</v>
      </c>
      <c r="AA7634" t="s">
        <v>37</v>
      </c>
      <c r="AB7634">
        <v>0.57999999999999996</v>
      </c>
      <c r="AC7634" t="s">
        <v>37</v>
      </c>
      <c r="AD7634">
        <v>13</v>
      </c>
      <c r="AE7634">
        <f t="shared" si="837"/>
        <v>113</v>
      </c>
      <c r="AF7634" s="8">
        <f t="shared" si="838"/>
        <v>3.893805309734514</v>
      </c>
      <c r="AG7634" s="8">
        <f t="shared" si="839"/>
        <v>0.5061946902654868</v>
      </c>
      <c r="AH7634">
        <f t="shared" si="840"/>
        <v>4.1399999999999997</v>
      </c>
      <c r="AI7634">
        <f t="shared" si="841"/>
        <v>0.53</v>
      </c>
      <c r="AJ7634" s="9">
        <f t="shared" si="842"/>
        <v>3.254</v>
      </c>
      <c r="AK7634" s="10">
        <f t="shared" si="843"/>
        <v>2.7478053097345132</v>
      </c>
    </row>
    <row r="7635" spans="1:37">
      <c r="A7635" s="1">
        <v>41639</v>
      </c>
      <c r="B7635">
        <v>2895586906</v>
      </c>
      <c r="C7635" t="s">
        <v>9707</v>
      </c>
      <c r="D7635" t="s">
        <v>27109</v>
      </c>
      <c r="E7635">
        <v>9781429963930</v>
      </c>
      <c r="F7635" t="s">
        <v>66</v>
      </c>
      <c r="G7635" t="s">
        <v>67</v>
      </c>
      <c r="H7635" t="s">
        <v>62</v>
      </c>
      <c r="I7635">
        <v>1</v>
      </c>
      <c r="J7635" t="s">
        <v>27057</v>
      </c>
      <c r="K7635" t="s">
        <v>27058</v>
      </c>
      <c r="L7635">
        <v>10.34</v>
      </c>
      <c r="M7635" t="s">
        <v>36</v>
      </c>
      <c r="N7635">
        <v>8.99</v>
      </c>
      <c r="O7635" t="s">
        <v>36</v>
      </c>
      <c r="P7635">
        <v>9.91</v>
      </c>
      <c r="Q7635" t="s">
        <v>37</v>
      </c>
      <c r="R7635">
        <v>8.6199999999999992</v>
      </c>
      <c r="S7635" t="s">
        <v>37</v>
      </c>
      <c r="T7635">
        <v>1.29</v>
      </c>
      <c r="U7635" t="s">
        <v>37</v>
      </c>
      <c r="V7635" t="s">
        <v>9709</v>
      </c>
      <c r="W7635" t="s">
        <v>1798</v>
      </c>
      <c r="X7635" t="s">
        <v>40</v>
      </c>
      <c r="Y7635" t="s">
        <v>9710</v>
      </c>
      <c r="Z7635">
        <v>-6.03</v>
      </c>
      <c r="AA7635" t="s">
        <v>37</v>
      </c>
      <c r="AB7635">
        <v>1.29</v>
      </c>
      <c r="AC7635" t="s">
        <v>37</v>
      </c>
      <c r="AD7635">
        <v>5</v>
      </c>
      <c r="AE7635">
        <f t="shared" si="837"/>
        <v>105</v>
      </c>
      <c r="AF7635" s="8">
        <f t="shared" si="838"/>
        <v>9.4380952380952383</v>
      </c>
      <c r="AG7635" s="8">
        <f t="shared" si="839"/>
        <v>0.47190476190476188</v>
      </c>
      <c r="AH7635">
        <f t="shared" si="840"/>
        <v>10.039999999999999</v>
      </c>
      <c r="AI7635">
        <f t="shared" si="841"/>
        <v>0.5</v>
      </c>
      <c r="AJ7635" s="9">
        <f t="shared" si="842"/>
        <v>7.3240000000000007</v>
      </c>
      <c r="AK7635" s="10">
        <f t="shared" si="843"/>
        <v>6.8520952380952389</v>
      </c>
    </row>
    <row r="7636" spans="1:37">
      <c r="A7636" s="1">
        <v>41639</v>
      </c>
      <c r="B7636">
        <v>2895978581</v>
      </c>
      <c r="C7636" t="s">
        <v>11388</v>
      </c>
      <c r="D7636" t="s">
        <v>27110</v>
      </c>
      <c r="E7636">
        <v>9781429951838</v>
      </c>
      <c r="F7636" t="s">
        <v>10971</v>
      </c>
      <c r="G7636" t="s">
        <v>10972</v>
      </c>
      <c r="H7636" t="s">
        <v>2037</v>
      </c>
      <c r="I7636">
        <v>1</v>
      </c>
      <c r="J7636" t="s">
        <v>27057</v>
      </c>
      <c r="K7636" t="s">
        <v>27058</v>
      </c>
      <c r="L7636">
        <v>10.34</v>
      </c>
      <c r="M7636" t="s">
        <v>36</v>
      </c>
      <c r="N7636">
        <v>8.99</v>
      </c>
      <c r="O7636" t="s">
        <v>36</v>
      </c>
      <c r="P7636">
        <v>9.91</v>
      </c>
      <c r="Q7636" t="s">
        <v>37</v>
      </c>
      <c r="R7636">
        <v>8.6199999999999992</v>
      </c>
      <c r="S7636" t="s">
        <v>37</v>
      </c>
      <c r="T7636">
        <v>1.29</v>
      </c>
      <c r="U7636" t="s">
        <v>37</v>
      </c>
      <c r="V7636" t="s">
        <v>3608</v>
      </c>
      <c r="W7636" t="s">
        <v>135</v>
      </c>
      <c r="X7636" t="s">
        <v>40</v>
      </c>
      <c r="Y7636" t="s">
        <v>11390</v>
      </c>
      <c r="Z7636">
        <v>-6.03</v>
      </c>
      <c r="AA7636" t="s">
        <v>37</v>
      </c>
      <c r="AB7636">
        <v>1.29</v>
      </c>
      <c r="AC7636" t="s">
        <v>37</v>
      </c>
      <c r="AD7636">
        <v>5</v>
      </c>
      <c r="AE7636">
        <f t="shared" si="837"/>
        <v>105</v>
      </c>
      <c r="AF7636" s="8">
        <f t="shared" si="838"/>
        <v>9.4380952380952383</v>
      </c>
      <c r="AG7636" s="8">
        <f t="shared" si="839"/>
        <v>0.47190476190476188</v>
      </c>
      <c r="AH7636">
        <f t="shared" si="840"/>
        <v>10.039999999999999</v>
      </c>
      <c r="AI7636">
        <f t="shared" si="841"/>
        <v>0.5</v>
      </c>
      <c r="AJ7636" s="9">
        <f t="shared" si="842"/>
        <v>7.3240000000000007</v>
      </c>
      <c r="AK7636" s="10">
        <f t="shared" si="843"/>
        <v>6.8520952380952389</v>
      </c>
    </row>
    <row r="7637" spans="1:37">
      <c r="A7637" s="1">
        <v>41639</v>
      </c>
      <c r="B7637">
        <v>2896187734</v>
      </c>
      <c r="C7637" t="s">
        <v>10709</v>
      </c>
      <c r="D7637" t="s">
        <v>27111</v>
      </c>
      <c r="E7637">
        <v>9781466837089</v>
      </c>
      <c r="F7637" t="s">
        <v>10711</v>
      </c>
      <c r="G7637" t="s">
        <v>10712</v>
      </c>
      <c r="H7637" t="s">
        <v>10713</v>
      </c>
      <c r="I7637">
        <v>1</v>
      </c>
      <c r="J7637" t="s">
        <v>27057</v>
      </c>
      <c r="K7637" t="s">
        <v>27058</v>
      </c>
      <c r="L7637">
        <v>16.09</v>
      </c>
      <c r="M7637" t="s">
        <v>36</v>
      </c>
      <c r="N7637">
        <v>13.99</v>
      </c>
      <c r="O7637" t="s">
        <v>36</v>
      </c>
      <c r="P7637">
        <v>15.42</v>
      </c>
      <c r="Q7637" t="s">
        <v>37</v>
      </c>
      <c r="R7637">
        <v>13.41</v>
      </c>
      <c r="S7637" t="s">
        <v>37</v>
      </c>
      <c r="T7637">
        <v>2.0099999999999998</v>
      </c>
      <c r="U7637" t="s">
        <v>37</v>
      </c>
      <c r="V7637" t="s">
        <v>1464</v>
      </c>
      <c r="W7637" t="s">
        <v>56</v>
      </c>
      <c r="X7637" t="s">
        <v>40</v>
      </c>
      <c r="Y7637" t="s">
        <v>10714</v>
      </c>
      <c r="Z7637">
        <v>-9.39</v>
      </c>
      <c r="AA7637" t="s">
        <v>37</v>
      </c>
      <c r="AB7637">
        <v>2.0099999999999998</v>
      </c>
      <c r="AC7637" t="s">
        <v>37</v>
      </c>
      <c r="AD7637">
        <v>13</v>
      </c>
      <c r="AE7637">
        <f t="shared" si="837"/>
        <v>113</v>
      </c>
      <c r="AF7637" s="8">
        <f t="shared" si="838"/>
        <v>13.646017699115042</v>
      </c>
      <c r="AG7637" s="8">
        <f t="shared" si="839"/>
        <v>1.7739823008849556</v>
      </c>
      <c r="AH7637">
        <f t="shared" si="840"/>
        <v>14.51</v>
      </c>
      <c r="AI7637">
        <f t="shared" si="841"/>
        <v>1.88</v>
      </c>
      <c r="AJ7637" s="9">
        <f t="shared" si="842"/>
        <v>11.396999999999998</v>
      </c>
      <c r="AK7637" s="10">
        <f t="shared" si="843"/>
        <v>9.6230176991150422</v>
      </c>
    </row>
    <row r="7638" spans="1:37">
      <c r="A7638" s="1">
        <v>41639</v>
      </c>
      <c r="B7638">
        <v>2896340570</v>
      </c>
      <c r="C7638" t="s">
        <v>10375</v>
      </c>
      <c r="D7638" t="s">
        <v>27112</v>
      </c>
      <c r="E7638">
        <v>9781429991216</v>
      </c>
      <c r="F7638" t="s">
        <v>3188</v>
      </c>
      <c r="G7638" t="s">
        <v>3189</v>
      </c>
      <c r="H7638" t="s">
        <v>533</v>
      </c>
      <c r="I7638">
        <v>1</v>
      </c>
      <c r="J7638" t="s">
        <v>27057</v>
      </c>
      <c r="K7638" t="s">
        <v>27058</v>
      </c>
      <c r="L7638">
        <v>12.64</v>
      </c>
      <c r="M7638" t="s">
        <v>36</v>
      </c>
      <c r="N7638">
        <v>10.99</v>
      </c>
      <c r="O7638" t="s">
        <v>36</v>
      </c>
      <c r="P7638">
        <v>12.12</v>
      </c>
      <c r="Q7638" t="s">
        <v>37</v>
      </c>
      <c r="R7638">
        <v>10.54</v>
      </c>
      <c r="S7638" t="s">
        <v>37</v>
      </c>
      <c r="T7638">
        <v>1.58</v>
      </c>
      <c r="U7638" t="s">
        <v>37</v>
      </c>
      <c r="V7638" t="s">
        <v>1365</v>
      </c>
      <c r="W7638" t="s">
        <v>56</v>
      </c>
      <c r="X7638" t="s">
        <v>40</v>
      </c>
      <c r="Y7638" t="s">
        <v>10377</v>
      </c>
      <c r="Z7638">
        <v>-7.38</v>
      </c>
      <c r="AA7638" t="s">
        <v>37</v>
      </c>
      <c r="AB7638">
        <v>1.58</v>
      </c>
      <c r="AC7638" t="s">
        <v>37</v>
      </c>
      <c r="AD7638">
        <v>13</v>
      </c>
      <c r="AE7638">
        <f t="shared" si="837"/>
        <v>113</v>
      </c>
      <c r="AF7638" s="8">
        <f t="shared" si="838"/>
        <v>10.725663716814159</v>
      </c>
      <c r="AG7638" s="8">
        <f t="shared" si="839"/>
        <v>1.3943362831858406</v>
      </c>
      <c r="AH7638">
        <f t="shared" si="840"/>
        <v>11.4</v>
      </c>
      <c r="AI7638">
        <f t="shared" si="841"/>
        <v>1.48</v>
      </c>
      <c r="AJ7638" s="9">
        <f t="shared" si="842"/>
        <v>8.9579999999999984</v>
      </c>
      <c r="AK7638" s="10">
        <f t="shared" si="843"/>
        <v>7.5636637168141583</v>
      </c>
    </row>
    <row r="7639" spans="1:37">
      <c r="A7639" s="1">
        <v>41639</v>
      </c>
      <c r="B7639">
        <v>2896936793</v>
      </c>
      <c r="C7639" t="s">
        <v>5858</v>
      </c>
      <c r="D7639" t="s">
        <v>27113</v>
      </c>
      <c r="E7639">
        <v>9781466814899</v>
      </c>
      <c r="F7639" t="s">
        <v>5860</v>
      </c>
      <c r="G7639" t="s">
        <v>5861</v>
      </c>
      <c r="H7639" t="s">
        <v>5862</v>
      </c>
      <c r="I7639">
        <v>1</v>
      </c>
      <c r="J7639" t="s">
        <v>27057</v>
      </c>
      <c r="K7639" t="s">
        <v>27058</v>
      </c>
      <c r="L7639">
        <v>10.34</v>
      </c>
      <c r="M7639" t="s">
        <v>36</v>
      </c>
      <c r="N7639">
        <v>8.99</v>
      </c>
      <c r="O7639" t="s">
        <v>36</v>
      </c>
      <c r="P7639">
        <v>9.94</v>
      </c>
      <c r="Q7639" t="s">
        <v>37</v>
      </c>
      <c r="R7639">
        <v>8.64</v>
      </c>
      <c r="S7639" t="s">
        <v>37</v>
      </c>
      <c r="T7639">
        <v>1.3</v>
      </c>
      <c r="U7639" t="s">
        <v>37</v>
      </c>
      <c r="V7639" t="s">
        <v>213</v>
      </c>
      <c r="W7639" t="s">
        <v>48</v>
      </c>
      <c r="X7639" t="s">
        <v>40</v>
      </c>
      <c r="Y7639" t="s">
        <v>5863</v>
      </c>
      <c r="Z7639">
        <v>-6.05</v>
      </c>
      <c r="AA7639" t="s">
        <v>37</v>
      </c>
      <c r="AB7639">
        <v>1.3</v>
      </c>
      <c r="AC7639" t="s">
        <v>37</v>
      </c>
      <c r="AD7639">
        <v>13</v>
      </c>
      <c r="AE7639">
        <f t="shared" si="837"/>
        <v>113</v>
      </c>
      <c r="AF7639" s="8">
        <f t="shared" si="838"/>
        <v>8.7964601769911503</v>
      </c>
      <c r="AG7639" s="8">
        <f t="shared" si="839"/>
        <v>1.1435398230088496</v>
      </c>
      <c r="AH7639">
        <f t="shared" si="840"/>
        <v>9.35</v>
      </c>
      <c r="AI7639">
        <f t="shared" si="841"/>
        <v>1.21</v>
      </c>
      <c r="AJ7639" s="9">
        <f t="shared" si="842"/>
        <v>7.347999999999999</v>
      </c>
      <c r="AK7639" s="10">
        <f t="shared" si="843"/>
        <v>6.2044601769911498</v>
      </c>
    </row>
    <row r="7640" spans="1:37">
      <c r="A7640" s="1">
        <v>41639</v>
      </c>
      <c r="B7640">
        <v>2897485915</v>
      </c>
      <c r="C7640" t="s">
        <v>12993</v>
      </c>
      <c r="D7640" t="s">
        <v>27114</v>
      </c>
      <c r="E7640">
        <v>9781429987721</v>
      </c>
      <c r="F7640" t="s">
        <v>12995</v>
      </c>
      <c r="G7640" t="s">
        <v>12996</v>
      </c>
      <c r="H7640" t="s">
        <v>3259</v>
      </c>
      <c r="I7640">
        <v>1</v>
      </c>
      <c r="J7640" t="s">
        <v>27057</v>
      </c>
      <c r="K7640" t="s">
        <v>27058</v>
      </c>
      <c r="L7640">
        <v>9.19</v>
      </c>
      <c r="M7640" t="s">
        <v>36</v>
      </c>
      <c r="N7640">
        <v>7.99</v>
      </c>
      <c r="O7640" t="s">
        <v>36</v>
      </c>
      <c r="P7640">
        <v>8.81</v>
      </c>
      <c r="Q7640" t="s">
        <v>37</v>
      </c>
      <c r="R7640">
        <v>7.66</v>
      </c>
      <c r="S7640" t="s">
        <v>37</v>
      </c>
      <c r="T7640">
        <v>1.1499999999999999</v>
      </c>
      <c r="U7640" t="s">
        <v>37</v>
      </c>
      <c r="V7640" t="s">
        <v>4956</v>
      </c>
      <c r="W7640" t="s">
        <v>4957</v>
      </c>
      <c r="X7640" t="s">
        <v>40</v>
      </c>
      <c r="Y7640" t="s">
        <v>4958</v>
      </c>
      <c r="Z7640">
        <v>-5.36</v>
      </c>
      <c r="AA7640" t="s">
        <v>37</v>
      </c>
      <c r="AB7640">
        <v>1.1499999999999999</v>
      </c>
      <c r="AC7640" t="s">
        <v>37</v>
      </c>
      <c r="AD7640">
        <v>13</v>
      </c>
      <c r="AE7640">
        <f t="shared" si="837"/>
        <v>113</v>
      </c>
      <c r="AF7640" s="8">
        <f t="shared" si="838"/>
        <v>7.7964601769911503</v>
      </c>
      <c r="AG7640" s="8">
        <f t="shared" si="839"/>
        <v>1.0135398230088495</v>
      </c>
      <c r="AH7640">
        <f t="shared" si="840"/>
        <v>8.2899999999999991</v>
      </c>
      <c r="AI7640">
        <f t="shared" si="841"/>
        <v>1.07</v>
      </c>
      <c r="AJ7640" s="9">
        <f t="shared" si="842"/>
        <v>6.5120000000000005</v>
      </c>
      <c r="AK7640" s="10">
        <f t="shared" si="843"/>
        <v>5.4984601769911512</v>
      </c>
    </row>
    <row r="7641" spans="1:37">
      <c r="A7641" s="1">
        <v>41639</v>
      </c>
      <c r="B7641">
        <v>2897581659</v>
      </c>
      <c r="C7641" t="s">
        <v>13177</v>
      </c>
      <c r="D7641" t="s">
        <v>27115</v>
      </c>
      <c r="E7641">
        <v>9780805096262</v>
      </c>
      <c r="F7641" t="s">
        <v>13179</v>
      </c>
      <c r="G7641" t="s">
        <v>13180</v>
      </c>
      <c r="H7641" t="s">
        <v>13181</v>
      </c>
      <c r="I7641">
        <v>1</v>
      </c>
      <c r="J7641" t="s">
        <v>27057</v>
      </c>
      <c r="K7641" t="s">
        <v>27058</v>
      </c>
      <c r="L7641">
        <v>10.34</v>
      </c>
      <c r="M7641" t="s">
        <v>36</v>
      </c>
      <c r="N7641">
        <v>8.99</v>
      </c>
      <c r="O7641" t="s">
        <v>36</v>
      </c>
      <c r="P7641">
        <v>9.91</v>
      </c>
      <c r="Q7641" t="s">
        <v>37</v>
      </c>
      <c r="R7641">
        <v>8.6199999999999992</v>
      </c>
      <c r="S7641" t="s">
        <v>37</v>
      </c>
      <c r="T7641">
        <v>1.29</v>
      </c>
      <c r="U7641" t="s">
        <v>37</v>
      </c>
      <c r="V7641" t="s">
        <v>13182</v>
      </c>
      <c r="W7641" t="s">
        <v>13183</v>
      </c>
      <c r="X7641" t="s">
        <v>40</v>
      </c>
      <c r="Y7641" t="s">
        <v>13184</v>
      </c>
      <c r="Z7641">
        <v>-6.03</v>
      </c>
      <c r="AA7641" t="s">
        <v>37</v>
      </c>
      <c r="AB7641">
        <v>1.29</v>
      </c>
      <c r="AC7641" t="s">
        <v>37</v>
      </c>
      <c r="AD7641">
        <v>15</v>
      </c>
      <c r="AE7641">
        <f t="shared" si="837"/>
        <v>115</v>
      </c>
      <c r="AF7641" s="8">
        <f t="shared" si="838"/>
        <v>8.6173913043478265</v>
      </c>
      <c r="AG7641" s="8">
        <f t="shared" si="839"/>
        <v>1.2926086956521741</v>
      </c>
      <c r="AH7641">
        <f t="shared" si="840"/>
        <v>9.16</v>
      </c>
      <c r="AI7641">
        <f t="shared" si="841"/>
        <v>1.37</v>
      </c>
      <c r="AJ7641" s="9">
        <f t="shared" si="842"/>
        <v>7.3240000000000007</v>
      </c>
      <c r="AK7641" s="10">
        <f t="shared" si="843"/>
        <v>6.0313913043478262</v>
      </c>
    </row>
    <row r="7642" spans="1:37">
      <c r="A7642" s="1">
        <v>41639</v>
      </c>
      <c r="B7642">
        <v>2897827932</v>
      </c>
      <c r="C7642" t="s">
        <v>17495</v>
      </c>
      <c r="D7642" t="s">
        <v>27116</v>
      </c>
      <c r="E7642">
        <v>9781250031808</v>
      </c>
      <c r="F7642" t="s">
        <v>974</v>
      </c>
      <c r="G7642" t="s">
        <v>975</v>
      </c>
      <c r="H7642" t="s">
        <v>533</v>
      </c>
      <c r="I7642">
        <v>1</v>
      </c>
      <c r="J7642" t="s">
        <v>27057</v>
      </c>
      <c r="K7642" t="s">
        <v>27058</v>
      </c>
      <c r="L7642">
        <v>16.55</v>
      </c>
      <c r="M7642" t="s">
        <v>36</v>
      </c>
      <c r="N7642">
        <v>14.39</v>
      </c>
      <c r="O7642" t="s">
        <v>36</v>
      </c>
      <c r="P7642">
        <v>15.95</v>
      </c>
      <c r="Q7642" t="s">
        <v>37</v>
      </c>
      <c r="R7642">
        <v>13.87</v>
      </c>
      <c r="S7642" t="s">
        <v>37</v>
      </c>
      <c r="T7642">
        <v>2.08</v>
      </c>
      <c r="U7642" t="s">
        <v>37</v>
      </c>
      <c r="V7642" t="s">
        <v>139</v>
      </c>
      <c r="W7642" t="s">
        <v>193</v>
      </c>
      <c r="X7642" t="s">
        <v>40</v>
      </c>
      <c r="Y7642" t="s">
        <v>16463</v>
      </c>
      <c r="Z7642">
        <v>-9.7100000000000009</v>
      </c>
      <c r="AA7642" t="s">
        <v>37</v>
      </c>
      <c r="AB7642">
        <v>2.08</v>
      </c>
      <c r="AC7642" t="s">
        <v>37</v>
      </c>
      <c r="AD7642">
        <v>5</v>
      </c>
      <c r="AE7642">
        <f t="shared" si="837"/>
        <v>105</v>
      </c>
      <c r="AF7642" s="8">
        <f t="shared" si="838"/>
        <v>15.19047619047619</v>
      </c>
      <c r="AG7642" s="8">
        <f t="shared" si="839"/>
        <v>0.75952380952380949</v>
      </c>
      <c r="AH7642">
        <f t="shared" si="840"/>
        <v>16.149999999999999</v>
      </c>
      <c r="AI7642">
        <f t="shared" si="841"/>
        <v>0.8</v>
      </c>
      <c r="AJ7642" s="9">
        <f t="shared" si="842"/>
        <v>11.789</v>
      </c>
      <c r="AK7642" s="10">
        <f t="shared" si="843"/>
        <v>11.02947619047619</v>
      </c>
    </row>
    <row r="7643" spans="1:37">
      <c r="A7643" s="1">
        <v>41639</v>
      </c>
      <c r="B7643">
        <v>2897911388</v>
      </c>
      <c r="C7643" t="s">
        <v>16349</v>
      </c>
      <c r="D7643" t="s">
        <v>27117</v>
      </c>
      <c r="E7643">
        <v>9781250037596</v>
      </c>
      <c r="F7643" t="s">
        <v>8382</v>
      </c>
      <c r="G7643" t="s">
        <v>8383</v>
      </c>
      <c r="H7643" t="s">
        <v>8384</v>
      </c>
      <c r="I7643">
        <v>1</v>
      </c>
      <c r="J7643" t="s">
        <v>27057</v>
      </c>
      <c r="K7643" t="s">
        <v>27058</v>
      </c>
      <c r="L7643">
        <v>16.55</v>
      </c>
      <c r="M7643" t="s">
        <v>36</v>
      </c>
      <c r="N7643">
        <v>14.39</v>
      </c>
      <c r="O7643" t="s">
        <v>36</v>
      </c>
      <c r="P7643">
        <v>15.95</v>
      </c>
      <c r="Q7643" t="s">
        <v>37</v>
      </c>
      <c r="R7643">
        <v>13.87</v>
      </c>
      <c r="S7643" t="s">
        <v>37</v>
      </c>
      <c r="T7643">
        <v>2.08</v>
      </c>
      <c r="U7643" t="s">
        <v>37</v>
      </c>
      <c r="V7643" t="s">
        <v>38</v>
      </c>
      <c r="W7643" t="s">
        <v>39</v>
      </c>
      <c r="X7643" t="s">
        <v>40</v>
      </c>
      <c r="Y7643" t="s">
        <v>16351</v>
      </c>
      <c r="Z7643">
        <v>-9.7100000000000009</v>
      </c>
      <c r="AA7643" t="s">
        <v>37</v>
      </c>
      <c r="AB7643">
        <v>2.08</v>
      </c>
      <c r="AC7643" t="s">
        <v>37</v>
      </c>
      <c r="AD7643">
        <v>5</v>
      </c>
      <c r="AE7643">
        <f t="shared" si="837"/>
        <v>105</v>
      </c>
      <c r="AF7643" s="8">
        <f t="shared" si="838"/>
        <v>15.19047619047619</v>
      </c>
      <c r="AG7643" s="8">
        <f t="shared" si="839"/>
        <v>0.75952380952380949</v>
      </c>
      <c r="AH7643">
        <f t="shared" si="840"/>
        <v>16.149999999999999</v>
      </c>
      <c r="AI7643">
        <f t="shared" si="841"/>
        <v>0.8</v>
      </c>
      <c r="AJ7643" s="9">
        <f t="shared" si="842"/>
        <v>11.789</v>
      </c>
      <c r="AK7643" s="10">
        <f t="shared" si="843"/>
        <v>11.02947619047619</v>
      </c>
    </row>
    <row r="7644" spans="1:37">
      <c r="A7644" s="1">
        <v>41639</v>
      </c>
      <c r="B7644">
        <v>2898207062</v>
      </c>
      <c r="C7644" t="s">
        <v>12589</v>
      </c>
      <c r="D7644" t="s">
        <v>27118</v>
      </c>
      <c r="E7644">
        <v>9780805098556</v>
      </c>
      <c r="F7644" t="s">
        <v>204</v>
      </c>
      <c r="G7644" t="s">
        <v>205</v>
      </c>
      <c r="H7644" t="s">
        <v>206</v>
      </c>
      <c r="I7644">
        <v>1</v>
      </c>
      <c r="J7644" t="s">
        <v>27057</v>
      </c>
      <c r="K7644" t="s">
        <v>27058</v>
      </c>
      <c r="L7644">
        <v>17.239999999999998</v>
      </c>
      <c r="M7644" t="s">
        <v>36</v>
      </c>
      <c r="N7644">
        <v>14.99</v>
      </c>
      <c r="O7644" t="s">
        <v>36</v>
      </c>
      <c r="P7644">
        <v>16.53</v>
      </c>
      <c r="Q7644" t="s">
        <v>37</v>
      </c>
      <c r="R7644">
        <v>14.37</v>
      </c>
      <c r="S7644" t="s">
        <v>37</v>
      </c>
      <c r="T7644">
        <v>2.16</v>
      </c>
      <c r="U7644" t="s">
        <v>37</v>
      </c>
      <c r="V7644" t="s">
        <v>119</v>
      </c>
      <c r="W7644" t="s">
        <v>485</v>
      </c>
      <c r="X7644" t="s">
        <v>40</v>
      </c>
      <c r="Y7644" t="s">
        <v>12591</v>
      </c>
      <c r="Z7644">
        <v>-10.06</v>
      </c>
      <c r="AA7644" t="s">
        <v>37</v>
      </c>
      <c r="AB7644">
        <v>2.16</v>
      </c>
      <c r="AC7644" t="s">
        <v>37</v>
      </c>
      <c r="AD7644">
        <v>13</v>
      </c>
      <c r="AE7644">
        <f t="shared" si="837"/>
        <v>113</v>
      </c>
      <c r="AF7644" s="8">
        <f t="shared" si="838"/>
        <v>14.628318584070799</v>
      </c>
      <c r="AG7644" s="8">
        <f t="shared" si="839"/>
        <v>1.9016814159292039</v>
      </c>
      <c r="AH7644">
        <f t="shared" si="840"/>
        <v>15.56</v>
      </c>
      <c r="AI7644">
        <f t="shared" si="841"/>
        <v>2.02</v>
      </c>
      <c r="AJ7644" s="9">
        <f t="shared" si="842"/>
        <v>12.218999999999999</v>
      </c>
      <c r="AK7644" s="10">
        <f t="shared" si="843"/>
        <v>10.317318584070795</v>
      </c>
    </row>
    <row r="7645" spans="1:37">
      <c r="A7645" s="1">
        <v>41639</v>
      </c>
      <c r="B7645">
        <v>2898382169</v>
      </c>
      <c r="C7645" t="s">
        <v>7786</v>
      </c>
      <c r="D7645" t="s">
        <v>27119</v>
      </c>
      <c r="E7645">
        <v>9780805095340</v>
      </c>
      <c r="F7645" t="s">
        <v>7661</v>
      </c>
      <c r="G7645" t="s">
        <v>7662</v>
      </c>
      <c r="H7645" t="s">
        <v>7663</v>
      </c>
      <c r="I7645">
        <v>1</v>
      </c>
      <c r="J7645" t="s">
        <v>27057</v>
      </c>
      <c r="K7645" t="s">
        <v>27058</v>
      </c>
      <c r="L7645">
        <v>12.64</v>
      </c>
      <c r="M7645" t="s">
        <v>36</v>
      </c>
      <c r="N7645">
        <v>10.99</v>
      </c>
      <c r="O7645" t="s">
        <v>36</v>
      </c>
      <c r="P7645">
        <v>12.12</v>
      </c>
      <c r="Q7645" t="s">
        <v>37</v>
      </c>
      <c r="R7645">
        <v>10.54</v>
      </c>
      <c r="S7645" t="s">
        <v>37</v>
      </c>
      <c r="T7645">
        <v>1.58</v>
      </c>
      <c r="U7645" t="s">
        <v>37</v>
      </c>
      <c r="V7645" t="s">
        <v>7788</v>
      </c>
      <c r="W7645" t="s">
        <v>127</v>
      </c>
      <c r="X7645" t="s">
        <v>40</v>
      </c>
      <c r="Y7645" t="s">
        <v>7789</v>
      </c>
      <c r="Z7645">
        <v>-7.38</v>
      </c>
      <c r="AA7645" t="s">
        <v>37</v>
      </c>
      <c r="AB7645">
        <v>1.58</v>
      </c>
      <c r="AC7645" t="s">
        <v>37</v>
      </c>
      <c r="AD7645">
        <v>5</v>
      </c>
      <c r="AE7645">
        <f t="shared" si="837"/>
        <v>105</v>
      </c>
      <c r="AF7645" s="8">
        <f t="shared" si="838"/>
        <v>11.542857142857143</v>
      </c>
      <c r="AG7645" s="8">
        <f t="shared" si="839"/>
        <v>0.57714285714285718</v>
      </c>
      <c r="AH7645">
        <f t="shared" si="840"/>
        <v>12.27</v>
      </c>
      <c r="AI7645">
        <f t="shared" si="841"/>
        <v>0.61</v>
      </c>
      <c r="AJ7645" s="9">
        <f t="shared" si="842"/>
        <v>8.9579999999999984</v>
      </c>
      <c r="AK7645" s="10">
        <f t="shared" si="843"/>
        <v>8.3808571428571419</v>
      </c>
    </row>
    <row r="7646" spans="1:37">
      <c r="A7646" s="1">
        <v>41639</v>
      </c>
      <c r="B7646">
        <v>2898409302</v>
      </c>
      <c r="C7646" t="s">
        <v>12833</v>
      </c>
      <c r="D7646" t="s">
        <v>27120</v>
      </c>
      <c r="E7646">
        <v>9781429963930</v>
      </c>
      <c r="F7646" t="s">
        <v>66</v>
      </c>
      <c r="G7646" t="s">
        <v>67</v>
      </c>
      <c r="H7646" t="s">
        <v>62</v>
      </c>
      <c r="I7646">
        <v>1</v>
      </c>
      <c r="J7646" t="s">
        <v>27057</v>
      </c>
      <c r="K7646" t="s">
        <v>27058</v>
      </c>
      <c r="L7646">
        <v>10.34</v>
      </c>
      <c r="M7646" t="s">
        <v>36</v>
      </c>
      <c r="N7646">
        <v>8.99</v>
      </c>
      <c r="O7646" t="s">
        <v>36</v>
      </c>
      <c r="P7646">
        <v>9.91</v>
      </c>
      <c r="Q7646" t="s">
        <v>37</v>
      </c>
      <c r="R7646">
        <v>8.6199999999999992</v>
      </c>
      <c r="S7646" t="s">
        <v>37</v>
      </c>
      <c r="T7646">
        <v>1.29</v>
      </c>
      <c r="U7646" t="s">
        <v>37</v>
      </c>
      <c r="V7646" t="s">
        <v>2565</v>
      </c>
      <c r="W7646" t="s">
        <v>162</v>
      </c>
      <c r="X7646" t="s">
        <v>40</v>
      </c>
      <c r="Y7646" t="s">
        <v>12835</v>
      </c>
      <c r="Z7646">
        <v>-6.03</v>
      </c>
      <c r="AA7646" t="s">
        <v>37</v>
      </c>
      <c r="AB7646">
        <v>1.29</v>
      </c>
      <c r="AC7646" t="s">
        <v>37</v>
      </c>
      <c r="AD7646">
        <v>5</v>
      </c>
      <c r="AE7646">
        <f t="shared" si="837"/>
        <v>105</v>
      </c>
      <c r="AF7646" s="8">
        <f t="shared" si="838"/>
        <v>9.4380952380952383</v>
      </c>
      <c r="AG7646" s="8">
        <f t="shared" si="839"/>
        <v>0.47190476190476188</v>
      </c>
      <c r="AH7646">
        <f t="shared" si="840"/>
        <v>10.039999999999999</v>
      </c>
      <c r="AI7646">
        <f t="shared" si="841"/>
        <v>0.5</v>
      </c>
      <c r="AJ7646" s="9">
        <f t="shared" si="842"/>
        <v>7.3240000000000007</v>
      </c>
      <c r="AK7646" s="10">
        <f t="shared" si="843"/>
        <v>6.8520952380952389</v>
      </c>
    </row>
    <row r="7647" spans="1:37">
      <c r="A7647" s="1">
        <v>41639</v>
      </c>
      <c r="B7647">
        <v>2898848085</v>
      </c>
      <c r="C7647" t="s">
        <v>12913</v>
      </c>
      <c r="D7647" t="s">
        <v>27121</v>
      </c>
      <c r="E7647">
        <v>9781466837089</v>
      </c>
      <c r="F7647" t="s">
        <v>10711</v>
      </c>
      <c r="G7647" t="s">
        <v>10712</v>
      </c>
      <c r="H7647" t="s">
        <v>10713</v>
      </c>
      <c r="I7647">
        <v>1</v>
      </c>
      <c r="J7647" t="s">
        <v>27057</v>
      </c>
      <c r="K7647" t="s">
        <v>27058</v>
      </c>
      <c r="L7647">
        <v>16.09</v>
      </c>
      <c r="M7647" t="s">
        <v>36</v>
      </c>
      <c r="N7647">
        <v>13.99</v>
      </c>
      <c r="O7647" t="s">
        <v>36</v>
      </c>
      <c r="P7647">
        <v>15.42</v>
      </c>
      <c r="Q7647" t="s">
        <v>37</v>
      </c>
      <c r="R7647">
        <v>13.41</v>
      </c>
      <c r="S7647" t="s">
        <v>37</v>
      </c>
      <c r="T7647">
        <v>2.0099999999999998</v>
      </c>
      <c r="U7647" t="s">
        <v>37</v>
      </c>
      <c r="V7647" t="s">
        <v>7254</v>
      </c>
      <c r="W7647" t="s">
        <v>56</v>
      </c>
      <c r="X7647" t="s">
        <v>40</v>
      </c>
      <c r="Y7647" t="s">
        <v>7255</v>
      </c>
      <c r="Z7647">
        <v>-9.39</v>
      </c>
      <c r="AA7647" t="s">
        <v>37</v>
      </c>
      <c r="AB7647">
        <v>2.0099999999999998</v>
      </c>
      <c r="AC7647" t="s">
        <v>37</v>
      </c>
      <c r="AD7647">
        <v>13</v>
      </c>
      <c r="AE7647">
        <f t="shared" si="837"/>
        <v>113</v>
      </c>
      <c r="AF7647" s="8">
        <f t="shared" si="838"/>
        <v>13.646017699115042</v>
      </c>
      <c r="AG7647" s="8">
        <f t="shared" si="839"/>
        <v>1.7739823008849556</v>
      </c>
      <c r="AH7647">
        <f t="shared" si="840"/>
        <v>14.51</v>
      </c>
      <c r="AI7647">
        <f t="shared" si="841"/>
        <v>1.88</v>
      </c>
      <c r="AJ7647" s="9">
        <f t="shared" si="842"/>
        <v>11.396999999999998</v>
      </c>
      <c r="AK7647" s="10">
        <f t="shared" si="843"/>
        <v>9.6230176991150422</v>
      </c>
    </row>
    <row r="7648" spans="1:37">
      <c r="A7648" s="1">
        <v>41639</v>
      </c>
      <c r="B7648">
        <v>2898949975</v>
      </c>
      <c r="C7648" t="s">
        <v>13842</v>
      </c>
      <c r="D7648" t="s">
        <v>27122</v>
      </c>
      <c r="E7648">
        <v>9781429922654</v>
      </c>
      <c r="F7648" t="s">
        <v>13844</v>
      </c>
      <c r="G7648" t="s">
        <v>13845</v>
      </c>
      <c r="H7648" t="s">
        <v>251</v>
      </c>
      <c r="I7648">
        <v>1</v>
      </c>
      <c r="J7648" t="s">
        <v>27057</v>
      </c>
      <c r="K7648" t="s">
        <v>27058</v>
      </c>
      <c r="L7648">
        <v>12.64</v>
      </c>
      <c r="M7648" t="s">
        <v>36</v>
      </c>
      <c r="N7648">
        <v>10.99</v>
      </c>
      <c r="O7648" t="s">
        <v>36</v>
      </c>
      <c r="P7648">
        <v>12.18</v>
      </c>
      <c r="Q7648" t="s">
        <v>37</v>
      </c>
      <c r="R7648">
        <v>10.59</v>
      </c>
      <c r="S7648" t="s">
        <v>37</v>
      </c>
      <c r="T7648">
        <v>1.59</v>
      </c>
      <c r="U7648" t="s">
        <v>37</v>
      </c>
      <c r="V7648" t="s">
        <v>9385</v>
      </c>
      <c r="W7648" t="s">
        <v>140</v>
      </c>
      <c r="X7648" t="s">
        <v>40</v>
      </c>
      <c r="Y7648" t="s">
        <v>13846</v>
      </c>
      <c r="Z7648">
        <v>-7.41</v>
      </c>
      <c r="AA7648" t="s">
        <v>37</v>
      </c>
      <c r="AB7648">
        <v>1.59</v>
      </c>
      <c r="AC7648" t="s">
        <v>37</v>
      </c>
      <c r="AD7648">
        <v>5</v>
      </c>
      <c r="AE7648">
        <f t="shared" si="837"/>
        <v>105</v>
      </c>
      <c r="AF7648" s="8">
        <f t="shared" si="838"/>
        <v>11.6</v>
      </c>
      <c r="AG7648" s="8">
        <f t="shared" si="839"/>
        <v>0.57999999999999996</v>
      </c>
      <c r="AH7648">
        <f t="shared" si="840"/>
        <v>12.34</v>
      </c>
      <c r="AI7648">
        <f t="shared" si="841"/>
        <v>0.61</v>
      </c>
      <c r="AJ7648" s="9">
        <f t="shared" si="842"/>
        <v>9.0030000000000001</v>
      </c>
      <c r="AK7648" s="10">
        <f t="shared" si="843"/>
        <v>8.423</v>
      </c>
    </row>
    <row r="7649" spans="1:37">
      <c r="A7649" s="1">
        <v>41639</v>
      </c>
      <c r="B7649">
        <v>2899448411</v>
      </c>
      <c r="C7649" t="s">
        <v>15419</v>
      </c>
      <c r="D7649" t="s">
        <v>27123</v>
      </c>
      <c r="E7649">
        <v>9781429954303</v>
      </c>
      <c r="F7649" t="s">
        <v>15421</v>
      </c>
      <c r="G7649" t="s">
        <v>15422</v>
      </c>
      <c r="H7649" t="s">
        <v>5475</v>
      </c>
      <c r="I7649">
        <v>1</v>
      </c>
      <c r="J7649" t="s">
        <v>27057</v>
      </c>
      <c r="K7649" t="s">
        <v>27058</v>
      </c>
      <c r="L7649">
        <v>12.64</v>
      </c>
      <c r="M7649" t="s">
        <v>36</v>
      </c>
      <c r="N7649">
        <v>10.99</v>
      </c>
      <c r="O7649" t="s">
        <v>36</v>
      </c>
      <c r="P7649">
        <v>12.18</v>
      </c>
      <c r="Q7649" t="s">
        <v>37</v>
      </c>
      <c r="R7649">
        <v>10.59</v>
      </c>
      <c r="S7649" t="s">
        <v>37</v>
      </c>
      <c r="T7649">
        <v>1.59</v>
      </c>
      <c r="U7649" t="s">
        <v>37</v>
      </c>
      <c r="V7649" t="s">
        <v>15423</v>
      </c>
      <c r="W7649" t="s">
        <v>2055</v>
      </c>
      <c r="X7649" t="s">
        <v>40</v>
      </c>
      <c r="Y7649" t="s">
        <v>15424</v>
      </c>
      <c r="Z7649">
        <v>-7.41</v>
      </c>
      <c r="AA7649" t="s">
        <v>37</v>
      </c>
      <c r="AB7649">
        <v>1.59</v>
      </c>
      <c r="AC7649" t="s">
        <v>37</v>
      </c>
      <c r="AD7649">
        <v>15</v>
      </c>
      <c r="AE7649">
        <f t="shared" si="837"/>
        <v>115</v>
      </c>
      <c r="AF7649" s="8">
        <f t="shared" si="838"/>
        <v>10.591304347826087</v>
      </c>
      <c r="AG7649" s="8">
        <f t="shared" si="839"/>
        <v>1.5886956521739131</v>
      </c>
      <c r="AH7649">
        <f t="shared" si="840"/>
        <v>11.26</v>
      </c>
      <c r="AI7649">
        <f t="shared" si="841"/>
        <v>1.69</v>
      </c>
      <c r="AJ7649" s="9">
        <f t="shared" si="842"/>
        <v>9.0030000000000001</v>
      </c>
      <c r="AK7649" s="10">
        <f t="shared" si="843"/>
        <v>7.4143043478260875</v>
      </c>
    </row>
    <row r="7650" spans="1:37">
      <c r="A7650" s="1">
        <v>41639</v>
      </c>
      <c r="B7650">
        <v>2899566426</v>
      </c>
      <c r="C7650" t="s">
        <v>13837</v>
      </c>
      <c r="D7650" t="s">
        <v>27124</v>
      </c>
      <c r="E7650">
        <v>9781429908276</v>
      </c>
      <c r="F7650" t="s">
        <v>638</v>
      </c>
      <c r="G7650" t="s">
        <v>639</v>
      </c>
      <c r="H7650" t="s">
        <v>640</v>
      </c>
      <c r="I7650">
        <v>1</v>
      </c>
      <c r="J7650" t="s">
        <v>27057</v>
      </c>
      <c r="K7650" t="s">
        <v>27058</v>
      </c>
      <c r="L7650">
        <v>12.64</v>
      </c>
      <c r="M7650" t="s">
        <v>36</v>
      </c>
      <c r="N7650">
        <v>10.99</v>
      </c>
      <c r="O7650" t="s">
        <v>36</v>
      </c>
      <c r="P7650">
        <v>12.18</v>
      </c>
      <c r="Q7650" t="s">
        <v>37</v>
      </c>
      <c r="R7650">
        <v>10.59</v>
      </c>
      <c r="S7650" t="s">
        <v>37</v>
      </c>
      <c r="T7650">
        <v>1.59</v>
      </c>
      <c r="U7650" t="s">
        <v>37</v>
      </c>
      <c r="V7650" t="s">
        <v>139</v>
      </c>
      <c r="W7650" t="s">
        <v>140</v>
      </c>
      <c r="X7650" t="s">
        <v>40</v>
      </c>
      <c r="Y7650" t="s">
        <v>13839</v>
      </c>
      <c r="Z7650">
        <v>-7.41</v>
      </c>
      <c r="AA7650" t="s">
        <v>37</v>
      </c>
      <c r="AB7650">
        <v>1.59</v>
      </c>
      <c r="AC7650" t="s">
        <v>37</v>
      </c>
      <c r="AD7650">
        <v>5</v>
      </c>
      <c r="AE7650">
        <f t="shared" si="837"/>
        <v>105</v>
      </c>
      <c r="AF7650" s="8">
        <f t="shared" si="838"/>
        <v>11.6</v>
      </c>
      <c r="AG7650" s="8">
        <f t="shared" si="839"/>
        <v>0.57999999999999996</v>
      </c>
      <c r="AH7650">
        <f t="shared" si="840"/>
        <v>12.34</v>
      </c>
      <c r="AI7650">
        <f t="shared" si="841"/>
        <v>0.61</v>
      </c>
      <c r="AJ7650" s="9">
        <f t="shared" si="842"/>
        <v>9.0030000000000001</v>
      </c>
      <c r="AK7650" s="10">
        <f t="shared" si="843"/>
        <v>8.423</v>
      </c>
    </row>
    <row r="7651" spans="1:37">
      <c r="A7651" s="1">
        <v>41639</v>
      </c>
      <c r="B7651">
        <v>2899647067</v>
      </c>
      <c r="C7651" t="s">
        <v>15693</v>
      </c>
      <c r="D7651" t="s">
        <v>27125</v>
      </c>
      <c r="E7651">
        <v>9781429976039</v>
      </c>
      <c r="F7651" t="s">
        <v>9382</v>
      </c>
      <c r="G7651" t="s">
        <v>9383</v>
      </c>
      <c r="H7651" t="s">
        <v>9384</v>
      </c>
      <c r="I7651">
        <v>1</v>
      </c>
      <c r="J7651" t="s">
        <v>27057</v>
      </c>
      <c r="K7651" t="s">
        <v>27058</v>
      </c>
      <c r="L7651">
        <v>10.34</v>
      </c>
      <c r="M7651" t="s">
        <v>36</v>
      </c>
      <c r="N7651">
        <v>8.99</v>
      </c>
      <c r="O7651" t="s">
        <v>36</v>
      </c>
      <c r="P7651">
        <v>9.9600000000000009</v>
      </c>
      <c r="Q7651" t="s">
        <v>37</v>
      </c>
      <c r="R7651">
        <v>8.66</v>
      </c>
      <c r="S7651" t="s">
        <v>37</v>
      </c>
      <c r="T7651">
        <v>1.3</v>
      </c>
      <c r="U7651" t="s">
        <v>37</v>
      </c>
      <c r="V7651" t="s">
        <v>161</v>
      </c>
      <c r="W7651" t="s">
        <v>162</v>
      </c>
      <c r="X7651" t="s">
        <v>40</v>
      </c>
      <c r="Y7651" t="s">
        <v>15695</v>
      </c>
      <c r="Z7651">
        <v>-6.06</v>
      </c>
      <c r="AA7651" t="s">
        <v>37</v>
      </c>
      <c r="AB7651">
        <v>1.3</v>
      </c>
      <c r="AC7651" t="s">
        <v>37</v>
      </c>
      <c r="AD7651">
        <v>5</v>
      </c>
      <c r="AE7651">
        <f t="shared" si="837"/>
        <v>105</v>
      </c>
      <c r="AF7651" s="8">
        <f t="shared" si="838"/>
        <v>9.4857142857142858</v>
      </c>
      <c r="AG7651" s="8">
        <f t="shared" si="839"/>
        <v>0.47428571428571431</v>
      </c>
      <c r="AH7651">
        <f t="shared" si="840"/>
        <v>10.09</v>
      </c>
      <c r="AI7651">
        <f t="shared" si="841"/>
        <v>0.5</v>
      </c>
      <c r="AJ7651" s="9">
        <f t="shared" si="842"/>
        <v>7.3619999999999992</v>
      </c>
      <c r="AK7651" s="10">
        <f t="shared" si="843"/>
        <v>6.887714285714285</v>
      </c>
    </row>
    <row r="7652" spans="1:37">
      <c r="A7652" s="1">
        <v>41639</v>
      </c>
      <c r="B7652">
        <v>2899775570</v>
      </c>
      <c r="C7652" t="s">
        <v>20221</v>
      </c>
      <c r="D7652" t="s">
        <v>27126</v>
      </c>
      <c r="E7652">
        <v>9781466842564</v>
      </c>
      <c r="F7652" t="s">
        <v>11500</v>
      </c>
      <c r="G7652" t="s">
        <v>11501</v>
      </c>
      <c r="H7652" t="s">
        <v>886</v>
      </c>
      <c r="I7652">
        <v>1</v>
      </c>
      <c r="J7652" t="s">
        <v>27057</v>
      </c>
      <c r="K7652" t="s">
        <v>27058</v>
      </c>
      <c r="L7652">
        <v>4.59</v>
      </c>
      <c r="M7652" t="s">
        <v>36</v>
      </c>
      <c r="N7652">
        <v>3.99</v>
      </c>
      <c r="O7652" t="s">
        <v>36</v>
      </c>
      <c r="P7652">
        <v>4.4000000000000004</v>
      </c>
      <c r="Q7652" t="s">
        <v>37</v>
      </c>
      <c r="R7652">
        <v>3.83</v>
      </c>
      <c r="S7652" t="s">
        <v>37</v>
      </c>
      <c r="T7652">
        <v>0.56999999999999995</v>
      </c>
      <c r="U7652" t="s">
        <v>37</v>
      </c>
      <c r="V7652" t="s">
        <v>314</v>
      </c>
      <c r="W7652" t="s">
        <v>39</v>
      </c>
      <c r="X7652" t="s">
        <v>40</v>
      </c>
      <c r="Y7652" t="s">
        <v>20223</v>
      </c>
      <c r="Z7652">
        <v>-2.68</v>
      </c>
      <c r="AA7652" t="s">
        <v>37</v>
      </c>
      <c r="AB7652">
        <v>0.56999999999999995</v>
      </c>
      <c r="AC7652" t="s">
        <v>37</v>
      </c>
      <c r="AD7652">
        <v>5</v>
      </c>
      <c r="AE7652">
        <f t="shared" si="837"/>
        <v>105</v>
      </c>
      <c r="AF7652" s="8">
        <f t="shared" si="838"/>
        <v>4.1904761904761907</v>
      </c>
      <c r="AG7652" s="8">
        <f t="shared" si="839"/>
        <v>0.20952380952380953</v>
      </c>
      <c r="AH7652">
        <f t="shared" si="840"/>
        <v>4.45</v>
      </c>
      <c r="AI7652">
        <f t="shared" si="841"/>
        <v>0.22</v>
      </c>
      <c r="AJ7652" s="9">
        <f t="shared" si="842"/>
        <v>3.2509999999999999</v>
      </c>
      <c r="AK7652" s="10">
        <f t="shared" si="843"/>
        <v>3.0414761904761902</v>
      </c>
    </row>
    <row r="7653" spans="1:37">
      <c r="A7653" s="1">
        <v>41639</v>
      </c>
      <c r="B7653">
        <v>2899828570</v>
      </c>
      <c r="C7653" t="s">
        <v>14147</v>
      </c>
      <c r="D7653" t="s">
        <v>27127</v>
      </c>
      <c r="E7653">
        <v>9781466854154</v>
      </c>
      <c r="F7653" t="s">
        <v>2106</v>
      </c>
      <c r="G7653" t="s">
        <v>2107</v>
      </c>
      <c r="H7653" t="s">
        <v>2108</v>
      </c>
      <c r="I7653">
        <v>1</v>
      </c>
      <c r="J7653" t="s">
        <v>27057</v>
      </c>
      <c r="K7653" t="s">
        <v>27058</v>
      </c>
      <c r="L7653">
        <v>12.64</v>
      </c>
      <c r="M7653" t="s">
        <v>36</v>
      </c>
      <c r="N7653">
        <v>10.99</v>
      </c>
      <c r="O7653" t="s">
        <v>36</v>
      </c>
      <c r="P7653">
        <v>12.18</v>
      </c>
      <c r="Q7653" t="s">
        <v>37</v>
      </c>
      <c r="R7653">
        <v>10.59</v>
      </c>
      <c r="S7653" t="s">
        <v>37</v>
      </c>
      <c r="T7653">
        <v>1.59</v>
      </c>
      <c r="U7653" t="s">
        <v>37</v>
      </c>
      <c r="V7653" t="s">
        <v>900</v>
      </c>
      <c r="W7653" t="s">
        <v>744</v>
      </c>
      <c r="X7653" t="s">
        <v>40</v>
      </c>
      <c r="Y7653" t="s">
        <v>14149</v>
      </c>
      <c r="Z7653">
        <v>-7.41</v>
      </c>
      <c r="AA7653" t="s">
        <v>37</v>
      </c>
      <c r="AB7653">
        <v>1.59</v>
      </c>
      <c r="AC7653" t="s">
        <v>37</v>
      </c>
      <c r="AD7653">
        <v>15</v>
      </c>
      <c r="AE7653">
        <f t="shared" si="837"/>
        <v>115</v>
      </c>
      <c r="AF7653" s="8">
        <f t="shared" si="838"/>
        <v>10.591304347826087</v>
      </c>
      <c r="AG7653" s="8">
        <f t="shared" si="839"/>
        <v>1.5886956521739131</v>
      </c>
      <c r="AH7653">
        <f t="shared" si="840"/>
        <v>11.26</v>
      </c>
      <c r="AI7653">
        <f t="shared" si="841"/>
        <v>1.69</v>
      </c>
      <c r="AJ7653" s="9">
        <f t="shared" si="842"/>
        <v>9.0030000000000001</v>
      </c>
      <c r="AK7653" s="10">
        <f t="shared" si="843"/>
        <v>7.4143043478260875</v>
      </c>
    </row>
    <row r="7654" spans="1:37">
      <c r="A7654" s="1">
        <v>41639</v>
      </c>
      <c r="B7654">
        <v>2900338008</v>
      </c>
      <c r="C7654" t="s">
        <v>5894</v>
      </c>
      <c r="D7654" t="s">
        <v>27128</v>
      </c>
      <c r="E7654">
        <v>9781429915748</v>
      </c>
      <c r="F7654" t="s">
        <v>5896</v>
      </c>
      <c r="G7654" t="s">
        <v>5897</v>
      </c>
      <c r="H7654" t="s">
        <v>2574</v>
      </c>
      <c r="I7654">
        <v>1</v>
      </c>
      <c r="J7654" t="s">
        <v>27057</v>
      </c>
      <c r="K7654" t="s">
        <v>27058</v>
      </c>
      <c r="L7654">
        <v>10.34</v>
      </c>
      <c r="M7654" t="s">
        <v>36</v>
      </c>
      <c r="N7654">
        <v>8.99</v>
      </c>
      <c r="O7654" t="s">
        <v>36</v>
      </c>
      <c r="P7654">
        <v>9.93</v>
      </c>
      <c r="Q7654" t="s">
        <v>37</v>
      </c>
      <c r="R7654">
        <v>8.64</v>
      </c>
      <c r="S7654" t="s">
        <v>37</v>
      </c>
      <c r="T7654">
        <v>1.29</v>
      </c>
      <c r="U7654" t="s">
        <v>37</v>
      </c>
      <c r="V7654" t="s">
        <v>5898</v>
      </c>
      <c r="W7654" t="s">
        <v>744</v>
      </c>
      <c r="X7654" t="s">
        <v>40</v>
      </c>
      <c r="Y7654" t="s">
        <v>5899</v>
      </c>
      <c r="Z7654">
        <v>-6.05</v>
      </c>
      <c r="AA7654" t="s">
        <v>37</v>
      </c>
      <c r="AB7654">
        <v>1.29</v>
      </c>
      <c r="AC7654" t="s">
        <v>37</v>
      </c>
      <c r="AD7654">
        <v>15</v>
      </c>
      <c r="AE7654">
        <f t="shared" si="837"/>
        <v>115</v>
      </c>
      <c r="AF7654" s="8">
        <f t="shared" si="838"/>
        <v>8.6347826086956516</v>
      </c>
      <c r="AG7654" s="8">
        <f t="shared" si="839"/>
        <v>1.2952173913043479</v>
      </c>
      <c r="AH7654">
        <f t="shared" si="840"/>
        <v>9.18</v>
      </c>
      <c r="AI7654">
        <f t="shared" si="841"/>
        <v>1.37</v>
      </c>
      <c r="AJ7654" s="9">
        <f t="shared" si="842"/>
        <v>7.3380000000000001</v>
      </c>
      <c r="AK7654" s="10">
        <f t="shared" si="843"/>
        <v>6.042782608695652</v>
      </c>
    </row>
    <row r="7655" spans="1:37">
      <c r="A7655" s="1">
        <v>41639</v>
      </c>
      <c r="B7655">
        <v>2900541017</v>
      </c>
      <c r="C7655" t="s">
        <v>10115</v>
      </c>
      <c r="D7655" t="s">
        <v>27129</v>
      </c>
      <c r="E7655">
        <v>9781622662487</v>
      </c>
      <c r="F7655" t="s">
        <v>3462</v>
      </c>
      <c r="G7655" t="s">
        <v>3463</v>
      </c>
      <c r="H7655" t="s">
        <v>3464</v>
      </c>
      <c r="I7655">
        <v>1</v>
      </c>
      <c r="J7655" t="s">
        <v>27057</v>
      </c>
      <c r="K7655" t="s">
        <v>27058</v>
      </c>
      <c r="L7655">
        <v>3.44</v>
      </c>
      <c r="M7655" t="s">
        <v>36</v>
      </c>
      <c r="N7655">
        <v>2.99</v>
      </c>
      <c r="O7655" t="s">
        <v>36</v>
      </c>
      <c r="P7655">
        <v>3.3</v>
      </c>
      <c r="Q7655" t="s">
        <v>37</v>
      </c>
      <c r="R7655">
        <v>2.87</v>
      </c>
      <c r="S7655" t="s">
        <v>37</v>
      </c>
      <c r="T7655">
        <v>0.43</v>
      </c>
      <c r="U7655" t="s">
        <v>37</v>
      </c>
      <c r="V7655" t="s">
        <v>7328</v>
      </c>
      <c r="W7655" t="s">
        <v>3739</v>
      </c>
      <c r="X7655" t="s">
        <v>40</v>
      </c>
      <c r="Y7655" t="s">
        <v>7329</v>
      </c>
      <c r="Z7655">
        <v>-2.0099999999999998</v>
      </c>
      <c r="AA7655" t="s">
        <v>37</v>
      </c>
      <c r="AB7655">
        <v>0.43</v>
      </c>
      <c r="AC7655" t="s">
        <v>37</v>
      </c>
      <c r="AD7655">
        <v>13</v>
      </c>
      <c r="AE7655">
        <f t="shared" si="837"/>
        <v>113</v>
      </c>
      <c r="AF7655" s="8">
        <f t="shared" si="838"/>
        <v>2.9203539823008851</v>
      </c>
      <c r="AG7655" s="8">
        <f t="shared" si="839"/>
        <v>0.37964601769911505</v>
      </c>
      <c r="AH7655">
        <f t="shared" si="840"/>
        <v>3.1</v>
      </c>
      <c r="AI7655">
        <f t="shared" si="841"/>
        <v>0.4</v>
      </c>
      <c r="AJ7655" s="9">
        <f t="shared" si="842"/>
        <v>2.4389999999999996</v>
      </c>
      <c r="AK7655" s="10">
        <f t="shared" si="843"/>
        <v>2.0593539823008844</v>
      </c>
    </row>
    <row r="7656" spans="1:37">
      <c r="A7656" s="1">
        <v>41639</v>
      </c>
      <c r="B7656">
        <v>2901213014</v>
      </c>
      <c r="C7656" t="s">
        <v>15840</v>
      </c>
      <c r="D7656" t="s">
        <v>27130</v>
      </c>
      <c r="E7656">
        <v>9781250027665</v>
      </c>
      <c r="F7656" t="s">
        <v>399</v>
      </c>
      <c r="G7656" t="s">
        <v>400</v>
      </c>
      <c r="H7656" t="s">
        <v>401</v>
      </c>
      <c r="I7656">
        <v>1</v>
      </c>
      <c r="J7656" t="s">
        <v>27057</v>
      </c>
      <c r="K7656" t="s">
        <v>27058</v>
      </c>
      <c r="L7656">
        <v>16.55</v>
      </c>
      <c r="M7656" t="s">
        <v>36</v>
      </c>
      <c r="N7656">
        <v>14.39</v>
      </c>
      <c r="O7656" t="s">
        <v>36</v>
      </c>
      <c r="P7656">
        <v>15.95</v>
      </c>
      <c r="Q7656" t="s">
        <v>37</v>
      </c>
      <c r="R7656">
        <v>13.87</v>
      </c>
      <c r="S7656" t="s">
        <v>37</v>
      </c>
      <c r="T7656">
        <v>2.08</v>
      </c>
      <c r="U7656" t="s">
        <v>37</v>
      </c>
      <c r="V7656" t="s">
        <v>55</v>
      </c>
      <c r="W7656" t="s">
        <v>56</v>
      </c>
      <c r="X7656" t="s">
        <v>40</v>
      </c>
      <c r="Y7656" t="s">
        <v>15842</v>
      </c>
      <c r="Z7656">
        <v>-9.7100000000000009</v>
      </c>
      <c r="AA7656" t="s">
        <v>37</v>
      </c>
      <c r="AB7656">
        <v>2.08</v>
      </c>
      <c r="AC7656" t="s">
        <v>37</v>
      </c>
      <c r="AD7656">
        <v>13</v>
      </c>
      <c r="AE7656">
        <f t="shared" si="837"/>
        <v>113</v>
      </c>
      <c r="AF7656" s="8">
        <f t="shared" si="838"/>
        <v>14.115044247787608</v>
      </c>
      <c r="AG7656" s="8">
        <f t="shared" si="839"/>
        <v>1.8349557522123892</v>
      </c>
      <c r="AH7656">
        <f t="shared" si="840"/>
        <v>15.01</v>
      </c>
      <c r="AI7656">
        <f t="shared" si="841"/>
        <v>1.95</v>
      </c>
      <c r="AJ7656" s="9">
        <f t="shared" si="842"/>
        <v>11.789</v>
      </c>
      <c r="AK7656" s="10">
        <f t="shared" si="843"/>
        <v>9.9540442477876105</v>
      </c>
    </row>
    <row r="7657" spans="1:37">
      <c r="A7657" s="1">
        <v>41639</v>
      </c>
      <c r="B7657">
        <v>2901512538</v>
      </c>
      <c r="C7657" t="s">
        <v>16136</v>
      </c>
      <c r="D7657" t="s">
        <v>27131</v>
      </c>
      <c r="E7657">
        <v>9781429940382</v>
      </c>
      <c r="F7657" t="s">
        <v>16138</v>
      </c>
      <c r="G7657" t="s">
        <v>16139</v>
      </c>
      <c r="H7657" t="s">
        <v>7759</v>
      </c>
      <c r="I7657">
        <v>1</v>
      </c>
      <c r="J7657" t="s">
        <v>27057</v>
      </c>
      <c r="K7657" t="s">
        <v>27058</v>
      </c>
      <c r="L7657">
        <v>12.64</v>
      </c>
      <c r="M7657" t="s">
        <v>36</v>
      </c>
      <c r="N7657">
        <v>10.99</v>
      </c>
      <c r="O7657" t="s">
        <v>36</v>
      </c>
      <c r="P7657">
        <v>12.18</v>
      </c>
      <c r="Q7657" t="s">
        <v>37</v>
      </c>
      <c r="R7657">
        <v>10.59</v>
      </c>
      <c r="S7657" t="s">
        <v>37</v>
      </c>
      <c r="T7657">
        <v>1.59</v>
      </c>
      <c r="U7657" t="s">
        <v>37</v>
      </c>
      <c r="V7657" t="s">
        <v>788</v>
      </c>
      <c r="W7657" t="s">
        <v>140</v>
      </c>
      <c r="X7657" t="s">
        <v>40</v>
      </c>
      <c r="Y7657" t="s">
        <v>16140</v>
      </c>
      <c r="Z7657">
        <v>-7.41</v>
      </c>
      <c r="AA7657" t="s">
        <v>37</v>
      </c>
      <c r="AB7657">
        <v>1.59</v>
      </c>
      <c r="AC7657" t="s">
        <v>37</v>
      </c>
      <c r="AD7657">
        <v>5</v>
      </c>
      <c r="AE7657">
        <f t="shared" si="837"/>
        <v>105</v>
      </c>
      <c r="AF7657" s="8">
        <f t="shared" si="838"/>
        <v>11.6</v>
      </c>
      <c r="AG7657" s="8">
        <f t="shared" si="839"/>
        <v>0.57999999999999996</v>
      </c>
      <c r="AH7657">
        <f t="shared" si="840"/>
        <v>12.34</v>
      </c>
      <c r="AI7657">
        <f t="shared" si="841"/>
        <v>0.61</v>
      </c>
      <c r="AJ7657" s="9">
        <f t="shared" si="842"/>
        <v>9.0030000000000001</v>
      </c>
      <c r="AK7657" s="10">
        <f t="shared" si="843"/>
        <v>8.423</v>
      </c>
    </row>
    <row r="7658" spans="1:37">
      <c r="A7658" s="1">
        <v>41639</v>
      </c>
      <c r="B7658">
        <v>2902509650</v>
      </c>
      <c r="C7658" t="s">
        <v>22298</v>
      </c>
      <c r="D7658" t="s">
        <v>27132</v>
      </c>
      <c r="E7658">
        <v>9781466854208</v>
      </c>
      <c r="F7658" t="s">
        <v>500</v>
      </c>
      <c r="G7658" t="s">
        <v>501</v>
      </c>
      <c r="H7658" t="s">
        <v>502</v>
      </c>
      <c r="I7658">
        <v>1</v>
      </c>
      <c r="J7658" t="s">
        <v>27057</v>
      </c>
      <c r="K7658" t="s">
        <v>27058</v>
      </c>
      <c r="L7658">
        <v>4.59</v>
      </c>
      <c r="M7658" t="s">
        <v>36</v>
      </c>
      <c r="N7658">
        <v>3.99</v>
      </c>
      <c r="O7658" t="s">
        <v>36</v>
      </c>
      <c r="P7658">
        <v>4.4000000000000004</v>
      </c>
      <c r="Q7658" t="s">
        <v>37</v>
      </c>
      <c r="R7658">
        <v>3.83</v>
      </c>
      <c r="S7658" t="s">
        <v>37</v>
      </c>
      <c r="T7658">
        <v>0.56999999999999995</v>
      </c>
      <c r="U7658" t="s">
        <v>37</v>
      </c>
      <c r="V7658" t="s">
        <v>5938</v>
      </c>
      <c r="W7658" t="s">
        <v>95</v>
      </c>
      <c r="X7658" t="s">
        <v>40</v>
      </c>
      <c r="Y7658" t="s">
        <v>22300</v>
      </c>
      <c r="Z7658">
        <v>-2.68</v>
      </c>
      <c r="AA7658" t="s">
        <v>37</v>
      </c>
      <c r="AB7658">
        <v>0.56999999999999995</v>
      </c>
      <c r="AC7658" t="s">
        <v>37</v>
      </c>
      <c r="AD7658">
        <v>5</v>
      </c>
      <c r="AE7658">
        <f t="shared" si="837"/>
        <v>105</v>
      </c>
      <c r="AF7658" s="8">
        <f t="shared" si="838"/>
        <v>4.1904761904761907</v>
      </c>
      <c r="AG7658" s="8">
        <f t="shared" si="839"/>
        <v>0.20952380952380953</v>
      </c>
      <c r="AH7658">
        <f t="shared" si="840"/>
        <v>4.45</v>
      </c>
      <c r="AI7658">
        <f t="shared" si="841"/>
        <v>0.22</v>
      </c>
      <c r="AJ7658" s="9">
        <f t="shared" si="842"/>
        <v>3.2509999999999999</v>
      </c>
      <c r="AK7658" s="10">
        <f t="shared" si="843"/>
        <v>3.0414761904761902</v>
      </c>
    </row>
    <row r="7659" spans="1:37">
      <c r="A7659" s="1">
        <v>41639</v>
      </c>
      <c r="B7659">
        <v>2902568020</v>
      </c>
      <c r="C7659" t="s">
        <v>19267</v>
      </c>
      <c r="D7659" t="s">
        <v>27133</v>
      </c>
      <c r="E7659">
        <v>9781466834705</v>
      </c>
      <c r="F7659" t="s">
        <v>551</v>
      </c>
      <c r="G7659" t="s">
        <v>552</v>
      </c>
      <c r="H7659" t="s">
        <v>293</v>
      </c>
      <c r="I7659">
        <v>1</v>
      </c>
      <c r="J7659" t="s">
        <v>27057</v>
      </c>
      <c r="K7659" t="s">
        <v>27058</v>
      </c>
      <c r="L7659">
        <v>16.09</v>
      </c>
      <c r="M7659" t="s">
        <v>36</v>
      </c>
      <c r="N7659">
        <v>13.99</v>
      </c>
      <c r="O7659" t="s">
        <v>36</v>
      </c>
      <c r="P7659">
        <v>15.43</v>
      </c>
      <c r="Q7659" t="s">
        <v>37</v>
      </c>
      <c r="R7659">
        <v>13.42</v>
      </c>
      <c r="S7659" t="s">
        <v>37</v>
      </c>
      <c r="T7659">
        <v>2.0099999999999998</v>
      </c>
      <c r="U7659" t="s">
        <v>37</v>
      </c>
      <c r="V7659" t="s">
        <v>119</v>
      </c>
      <c r="W7659" t="s">
        <v>56</v>
      </c>
      <c r="X7659" t="s">
        <v>40</v>
      </c>
      <c r="Y7659" t="s">
        <v>19266</v>
      </c>
      <c r="Z7659">
        <v>-9.39</v>
      </c>
      <c r="AA7659" t="s">
        <v>37</v>
      </c>
      <c r="AB7659">
        <v>2.0099999999999998</v>
      </c>
      <c r="AC7659" t="s">
        <v>37</v>
      </c>
      <c r="AD7659">
        <v>13</v>
      </c>
      <c r="AE7659">
        <f t="shared" si="837"/>
        <v>113</v>
      </c>
      <c r="AF7659" s="8">
        <f t="shared" si="838"/>
        <v>13.654867256637168</v>
      </c>
      <c r="AG7659" s="8">
        <f t="shared" si="839"/>
        <v>1.7751327433628319</v>
      </c>
      <c r="AH7659">
        <f t="shared" si="840"/>
        <v>14.52</v>
      </c>
      <c r="AI7659">
        <f t="shared" si="841"/>
        <v>1.88</v>
      </c>
      <c r="AJ7659" s="9">
        <f t="shared" si="842"/>
        <v>11.404</v>
      </c>
      <c r="AK7659" s="10">
        <f t="shared" si="843"/>
        <v>9.628867256637168</v>
      </c>
    </row>
    <row r="7660" spans="1:37">
      <c r="A7660" s="1">
        <v>41639</v>
      </c>
      <c r="B7660">
        <v>2902659159</v>
      </c>
      <c r="C7660" t="s">
        <v>16824</v>
      </c>
      <c r="D7660" t="s">
        <v>27134</v>
      </c>
      <c r="E7660">
        <v>9781429963930</v>
      </c>
      <c r="F7660" t="s">
        <v>66</v>
      </c>
      <c r="G7660" t="s">
        <v>67</v>
      </c>
      <c r="H7660" t="s">
        <v>62</v>
      </c>
      <c r="I7660">
        <v>1</v>
      </c>
      <c r="J7660" t="s">
        <v>27057</v>
      </c>
      <c r="K7660" t="s">
        <v>27058</v>
      </c>
      <c r="L7660">
        <v>10.35</v>
      </c>
      <c r="M7660" t="s">
        <v>36</v>
      </c>
      <c r="N7660">
        <v>8.99</v>
      </c>
      <c r="O7660" t="s">
        <v>36</v>
      </c>
      <c r="P7660">
        <v>9.9700000000000006</v>
      </c>
      <c r="Q7660" t="s">
        <v>37</v>
      </c>
      <c r="R7660">
        <v>8.66</v>
      </c>
      <c r="S7660" t="s">
        <v>37</v>
      </c>
      <c r="T7660">
        <v>1.31</v>
      </c>
      <c r="U7660" t="s">
        <v>37</v>
      </c>
      <c r="V7660" t="s">
        <v>200</v>
      </c>
      <c r="W7660" t="s">
        <v>162</v>
      </c>
      <c r="X7660" t="s">
        <v>40</v>
      </c>
      <c r="Y7660" t="s">
        <v>16826</v>
      </c>
      <c r="Z7660">
        <v>-6.06</v>
      </c>
      <c r="AA7660" t="s">
        <v>37</v>
      </c>
      <c r="AB7660">
        <v>1.31</v>
      </c>
      <c r="AC7660" t="s">
        <v>37</v>
      </c>
      <c r="AD7660">
        <v>5</v>
      </c>
      <c r="AE7660">
        <f t="shared" si="837"/>
        <v>105</v>
      </c>
      <c r="AF7660" s="8">
        <f t="shared" si="838"/>
        <v>9.4952380952380953</v>
      </c>
      <c r="AG7660" s="8">
        <f t="shared" si="839"/>
        <v>0.47476190476190472</v>
      </c>
      <c r="AH7660">
        <f t="shared" si="840"/>
        <v>10.1</v>
      </c>
      <c r="AI7660">
        <f t="shared" si="841"/>
        <v>0.5</v>
      </c>
      <c r="AJ7660" s="9">
        <f t="shared" si="842"/>
        <v>7.3719999999999999</v>
      </c>
      <c r="AK7660" s="10">
        <f t="shared" si="843"/>
        <v>6.8972380952380954</v>
      </c>
    </row>
    <row r="7661" spans="1:37">
      <c r="A7661" s="1">
        <v>41639</v>
      </c>
      <c r="B7661">
        <v>2902659415</v>
      </c>
      <c r="C7661" t="s">
        <v>16838</v>
      </c>
      <c r="D7661" t="s">
        <v>27135</v>
      </c>
      <c r="E7661">
        <v>9781429963961</v>
      </c>
      <c r="F7661" t="s">
        <v>2540</v>
      </c>
      <c r="G7661" t="s">
        <v>2541</v>
      </c>
      <c r="H7661" t="s">
        <v>62</v>
      </c>
      <c r="I7661">
        <v>1</v>
      </c>
      <c r="J7661" t="s">
        <v>27057</v>
      </c>
      <c r="K7661" t="s">
        <v>27058</v>
      </c>
      <c r="L7661">
        <v>11.49</v>
      </c>
      <c r="M7661" t="s">
        <v>36</v>
      </c>
      <c r="N7661">
        <v>9.99</v>
      </c>
      <c r="O7661" t="s">
        <v>36</v>
      </c>
      <c r="P7661">
        <v>11.07</v>
      </c>
      <c r="Q7661" t="s">
        <v>37</v>
      </c>
      <c r="R7661">
        <v>9.6300000000000008</v>
      </c>
      <c r="S7661" t="s">
        <v>37</v>
      </c>
      <c r="T7661">
        <v>1.44</v>
      </c>
      <c r="U7661" t="s">
        <v>37</v>
      </c>
      <c r="V7661" t="s">
        <v>200</v>
      </c>
      <c r="W7661" t="s">
        <v>162</v>
      </c>
      <c r="X7661" t="s">
        <v>40</v>
      </c>
      <c r="Y7661" t="s">
        <v>16826</v>
      </c>
      <c r="Z7661">
        <v>-6.74</v>
      </c>
      <c r="AA7661" t="s">
        <v>37</v>
      </c>
      <c r="AB7661">
        <v>1.44</v>
      </c>
      <c r="AC7661" t="s">
        <v>37</v>
      </c>
      <c r="AD7661">
        <v>5</v>
      </c>
      <c r="AE7661">
        <f t="shared" si="837"/>
        <v>105</v>
      </c>
      <c r="AF7661" s="8">
        <f t="shared" si="838"/>
        <v>10.542857142857143</v>
      </c>
      <c r="AG7661" s="8">
        <f t="shared" si="839"/>
        <v>0.52714285714285714</v>
      </c>
      <c r="AH7661">
        <f t="shared" si="840"/>
        <v>11.21</v>
      </c>
      <c r="AI7661">
        <f t="shared" si="841"/>
        <v>0.56000000000000005</v>
      </c>
      <c r="AJ7661" s="9">
        <f t="shared" si="842"/>
        <v>8.1810000000000009</v>
      </c>
      <c r="AK7661" s="10">
        <f t="shared" si="843"/>
        <v>7.6538571428571434</v>
      </c>
    </row>
    <row r="7662" spans="1:37">
      <c r="A7662" s="1">
        <v>41639</v>
      </c>
      <c r="B7662">
        <v>2903456856</v>
      </c>
      <c r="C7662" t="s">
        <v>9378</v>
      </c>
      <c r="D7662" t="s">
        <v>27136</v>
      </c>
      <c r="E7662">
        <v>9781250031051</v>
      </c>
      <c r="F7662" t="s">
        <v>5043</v>
      </c>
      <c r="G7662" t="s">
        <v>5044</v>
      </c>
      <c r="H7662" t="s">
        <v>5045</v>
      </c>
      <c r="I7662">
        <v>1</v>
      </c>
      <c r="J7662" t="s">
        <v>27057</v>
      </c>
      <c r="K7662" t="s">
        <v>27058</v>
      </c>
      <c r="L7662">
        <v>16.09</v>
      </c>
      <c r="M7662" t="s">
        <v>36</v>
      </c>
      <c r="N7662">
        <v>13.99</v>
      </c>
      <c r="O7662" t="s">
        <v>36</v>
      </c>
      <c r="P7662">
        <v>15.42</v>
      </c>
      <c r="Q7662" t="s">
        <v>37</v>
      </c>
      <c r="R7662">
        <v>13.41</v>
      </c>
      <c r="S7662" t="s">
        <v>37</v>
      </c>
      <c r="T7662">
        <v>2.0099999999999998</v>
      </c>
      <c r="U7662" t="s">
        <v>37</v>
      </c>
      <c r="V7662" t="s">
        <v>657</v>
      </c>
      <c r="W7662" t="s">
        <v>214</v>
      </c>
      <c r="X7662" t="s">
        <v>40</v>
      </c>
      <c r="Y7662" t="s">
        <v>658</v>
      </c>
      <c r="Z7662">
        <v>-9.39</v>
      </c>
      <c r="AA7662" t="s">
        <v>37</v>
      </c>
      <c r="AB7662">
        <v>2.0099999999999998</v>
      </c>
      <c r="AC7662" t="s">
        <v>37</v>
      </c>
      <c r="AD7662">
        <v>13</v>
      </c>
      <c r="AE7662">
        <f t="shared" si="837"/>
        <v>113</v>
      </c>
      <c r="AF7662" s="8">
        <f t="shared" si="838"/>
        <v>13.646017699115042</v>
      </c>
      <c r="AG7662" s="8">
        <f t="shared" si="839"/>
        <v>1.7739823008849556</v>
      </c>
      <c r="AH7662">
        <f t="shared" si="840"/>
        <v>14.51</v>
      </c>
      <c r="AI7662">
        <f t="shared" si="841"/>
        <v>1.88</v>
      </c>
      <c r="AJ7662" s="9">
        <f t="shared" si="842"/>
        <v>11.396999999999998</v>
      </c>
      <c r="AK7662" s="10">
        <f t="shared" si="843"/>
        <v>9.6230176991150422</v>
      </c>
    </row>
    <row r="7663" spans="1:37">
      <c r="A7663" s="1">
        <v>41639</v>
      </c>
      <c r="B7663">
        <v>2903908953</v>
      </c>
      <c r="C7663" t="s">
        <v>12347</v>
      </c>
      <c r="D7663" t="s">
        <v>27137</v>
      </c>
      <c r="E7663">
        <v>9780805096040</v>
      </c>
      <c r="F7663" t="s">
        <v>4537</v>
      </c>
      <c r="G7663" t="s">
        <v>4538</v>
      </c>
      <c r="H7663" t="s">
        <v>4539</v>
      </c>
      <c r="I7663">
        <v>1</v>
      </c>
      <c r="J7663" t="s">
        <v>27057</v>
      </c>
      <c r="K7663" t="s">
        <v>27058</v>
      </c>
      <c r="L7663">
        <v>16.54</v>
      </c>
      <c r="M7663" t="s">
        <v>36</v>
      </c>
      <c r="N7663">
        <v>14.39</v>
      </c>
      <c r="O7663" t="s">
        <v>36</v>
      </c>
      <c r="P7663">
        <v>15.86</v>
      </c>
      <c r="Q7663" t="s">
        <v>37</v>
      </c>
      <c r="R7663">
        <v>13.79</v>
      </c>
      <c r="S7663" t="s">
        <v>37</v>
      </c>
      <c r="T7663">
        <v>2.0699999999999998</v>
      </c>
      <c r="U7663" t="s">
        <v>37</v>
      </c>
      <c r="V7663" t="s">
        <v>55</v>
      </c>
      <c r="W7663" t="s">
        <v>56</v>
      </c>
      <c r="X7663" t="s">
        <v>40</v>
      </c>
      <c r="Y7663" t="s">
        <v>12349</v>
      </c>
      <c r="Z7663">
        <v>-9.65</v>
      </c>
      <c r="AA7663" t="s">
        <v>37</v>
      </c>
      <c r="AB7663">
        <v>2.0699999999999998</v>
      </c>
      <c r="AC7663" t="s">
        <v>37</v>
      </c>
      <c r="AD7663">
        <v>13</v>
      </c>
      <c r="AE7663">
        <f t="shared" si="837"/>
        <v>113</v>
      </c>
      <c r="AF7663" s="8">
        <f t="shared" si="838"/>
        <v>14.035398230088495</v>
      </c>
      <c r="AG7663" s="8">
        <f t="shared" si="839"/>
        <v>1.8246017699115042</v>
      </c>
      <c r="AH7663">
        <f t="shared" si="840"/>
        <v>14.93</v>
      </c>
      <c r="AI7663">
        <f t="shared" si="841"/>
        <v>1.94</v>
      </c>
      <c r="AJ7663" s="9">
        <f t="shared" si="842"/>
        <v>11.722999999999999</v>
      </c>
      <c r="AK7663" s="10">
        <f t="shared" si="843"/>
        <v>9.8983982300884943</v>
      </c>
    </row>
    <row r="7664" spans="1:37">
      <c r="A7664" s="1">
        <v>41639</v>
      </c>
      <c r="B7664">
        <v>2904216156</v>
      </c>
      <c r="C7664" t="s">
        <v>20397</v>
      </c>
      <c r="D7664" t="s">
        <v>27138</v>
      </c>
      <c r="E7664">
        <v>9781429959797</v>
      </c>
      <c r="F7664" t="s">
        <v>5502</v>
      </c>
      <c r="G7664" t="s">
        <v>5503</v>
      </c>
      <c r="H7664" t="s">
        <v>401</v>
      </c>
      <c r="I7664">
        <v>1</v>
      </c>
      <c r="J7664" t="s">
        <v>27057</v>
      </c>
      <c r="K7664" t="s">
        <v>27058</v>
      </c>
      <c r="L7664">
        <v>12.65</v>
      </c>
      <c r="M7664" t="s">
        <v>36</v>
      </c>
      <c r="N7664">
        <v>10.99</v>
      </c>
      <c r="O7664" t="s">
        <v>36</v>
      </c>
      <c r="P7664">
        <v>12.13</v>
      </c>
      <c r="Q7664" t="s">
        <v>37</v>
      </c>
      <c r="R7664">
        <v>10.54</v>
      </c>
      <c r="S7664" t="s">
        <v>37</v>
      </c>
      <c r="T7664">
        <v>1.59</v>
      </c>
      <c r="U7664" t="s">
        <v>37</v>
      </c>
      <c r="V7664" t="s">
        <v>314</v>
      </c>
      <c r="W7664" t="s">
        <v>39</v>
      </c>
      <c r="X7664" t="s">
        <v>40</v>
      </c>
      <c r="Y7664" t="s">
        <v>20399</v>
      </c>
      <c r="Z7664">
        <v>-7.38</v>
      </c>
      <c r="AA7664" t="s">
        <v>37</v>
      </c>
      <c r="AB7664">
        <v>1.59</v>
      </c>
      <c r="AC7664" t="s">
        <v>37</v>
      </c>
      <c r="AD7664">
        <v>5</v>
      </c>
      <c r="AE7664">
        <f t="shared" si="837"/>
        <v>105</v>
      </c>
      <c r="AF7664" s="8">
        <f t="shared" si="838"/>
        <v>11.552380952380952</v>
      </c>
      <c r="AG7664" s="8">
        <f t="shared" si="839"/>
        <v>0.57761904761904759</v>
      </c>
      <c r="AH7664">
        <f t="shared" si="840"/>
        <v>12.28</v>
      </c>
      <c r="AI7664">
        <f t="shared" si="841"/>
        <v>0.61</v>
      </c>
      <c r="AJ7664" s="9">
        <f t="shared" si="842"/>
        <v>8.968</v>
      </c>
      <c r="AK7664" s="10">
        <f t="shared" si="843"/>
        <v>8.3903809523809532</v>
      </c>
    </row>
    <row r="7665" spans="1:37">
      <c r="A7665" s="1">
        <v>41639</v>
      </c>
      <c r="B7665">
        <v>2904402780</v>
      </c>
      <c r="C7665" t="s">
        <v>20445</v>
      </c>
      <c r="D7665" t="s">
        <v>27139</v>
      </c>
      <c r="E7665">
        <v>9781250031211</v>
      </c>
      <c r="F7665" t="s">
        <v>1892</v>
      </c>
      <c r="G7665" t="s">
        <v>1893</v>
      </c>
      <c r="H7665" t="s">
        <v>1894</v>
      </c>
      <c r="I7665">
        <v>1</v>
      </c>
      <c r="J7665" t="s">
        <v>27057</v>
      </c>
      <c r="K7665" t="s">
        <v>27058</v>
      </c>
      <c r="L7665">
        <v>12.64</v>
      </c>
      <c r="M7665" t="s">
        <v>36</v>
      </c>
      <c r="N7665">
        <v>10.99</v>
      </c>
      <c r="O7665" t="s">
        <v>36</v>
      </c>
      <c r="P7665">
        <v>12.12</v>
      </c>
      <c r="Q7665" t="s">
        <v>37</v>
      </c>
      <c r="R7665">
        <v>10.54</v>
      </c>
      <c r="S7665" t="s">
        <v>37</v>
      </c>
      <c r="T7665">
        <v>1.58</v>
      </c>
      <c r="U7665" t="s">
        <v>37</v>
      </c>
      <c r="V7665" t="s">
        <v>736</v>
      </c>
      <c r="W7665" t="s">
        <v>737</v>
      </c>
      <c r="X7665" t="s">
        <v>40</v>
      </c>
      <c r="Y7665" t="s">
        <v>20447</v>
      </c>
      <c r="Z7665">
        <v>-7.38</v>
      </c>
      <c r="AA7665" t="s">
        <v>37</v>
      </c>
      <c r="AB7665">
        <v>1.58</v>
      </c>
      <c r="AC7665" t="s">
        <v>37</v>
      </c>
      <c r="AD7665">
        <v>13</v>
      </c>
      <c r="AE7665">
        <f t="shared" si="837"/>
        <v>113</v>
      </c>
      <c r="AF7665" s="8">
        <f t="shared" si="838"/>
        <v>10.725663716814159</v>
      </c>
      <c r="AG7665" s="8">
        <f t="shared" si="839"/>
        <v>1.3943362831858406</v>
      </c>
      <c r="AH7665">
        <f t="shared" si="840"/>
        <v>11.4</v>
      </c>
      <c r="AI7665">
        <f t="shared" si="841"/>
        <v>1.48</v>
      </c>
      <c r="AJ7665" s="9">
        <f t="shared" si="842"/>
        <v>8.9579999999999984</v>
      </c>
      <c r="AK7665" s="10">
        <f t="shared" si="843"/>
        <v>7.5636637168141583</v>
      </c>
    </row>
    <row r="7666" spans="1:37">
      <c r="A7666" s="1">
        <v>41639</v>
      </c>
      <c r="B7666">
        <v>2905024859</v>
      </c>
      <c r="C7666" t="s">
        <v>15636</v>
      </c>
      <c r="D7666" t="s">
        <v>27140</v>
      </c>
      <c r="E7666">
        <v>9781250030016</v>
      </c>
      <c r="F7666" t="s">
        <v>12557</v>
      </c>
      <c r="G7666" t="s">
        <v>12558</v>
      </c>
      <c r="H7666" t="s">
        <v>12559</v>
      </c>
      <c r="I7666">
        <v>1</v>
      </c>
      <c r="J7666" t="s">
        <v>27057</v>
      </c>
      <c r="K7666" t="s">
        <v>27058</v>
      </c>
      <c r="L7666">
        <v>16.09</v>
      </c>
      <c r="M7666" t="s">
        <v>36</v>
      </c>
      <c r="N7666">
        <v>13.99</v>
      </c>
      <c r="O7666" t="s">
        <v>36</v>
      </c>
      <c r="P7666">
        <v>15.42</v>
      </c>
      <c r="Q7666" t="s">
        <v>37</v>
      </c>
      <c r="R7666">
        <v>13.41</v>
      </c>
      <c r="S7666" t="s">
        <v>37</v>
      </c>
      <c r="T7666">
        <v>2.0099999999999998</v>
      </c>
      <c r="U7666" t="s">
        <v>37</v>
      </c>
      <c r="V7666" t="s">
        <v>15638</v>
      </c>
      <c r="W7666" t="s">
        <v>135</v>
      </c>
      <c r="X7666" t="s">
        <v>40</v>
      </c>
      <c r="Y7666" t="s">
        <v>15639</v>
      </c>
      <c r="Z7666">
        <v>-9.39</v>
      </c>
      <c r="AA7666" t="s">
        <v>37</v>
      </c>
      <c r="AB7666">
        <v>2.0099999999999998</v>
      </c>
      <c r="AC7666" t="s">
        <v>37</v>
      </c>
      <c r="AD7666">
        <v>5</v>
      </c>
      <c r="AE7666">
        <f t="shared" si="837"/>
        <v>105</v>
      </c>
      <c r="AF7666" s="8">
        <f t="shared" si="838"/>
        <v>14.685714285714285</v>
      </c>
      <c r="AG7666" s="8">
        <f t="shared" si="839"/>
        <v>0.73428571428571432</v>
      </c>
      <c r="AH7666">
        <f t="shared" si="840"/>
        <v>15.62</v>
      </c>
      <c r="AI7666">
        <f t="shared" si="841"/>
        <v>0.78</v>
      </c>
      <c r="AJ7666" s="9">
        <f t="shared" si="842"/>
        <v>11.396999999999998</v>
      </c>
      <c r="AK7666" s="10">
        <f t="shared" si="843"/>
        <v>10.662714285714284</v>
      </c>
    </row>
    <row r="7667" spans="1:37">
      <c r="A7667" s="1">
        <v>41639</v>
      </c>
      <c r="B7667">
        <v>2905120081</v>
      </c>
      <c r="C7667" t="s">
        <v>18294</v>
      </c>
      <c r="D7667" t="s">
        <v>27141</v>
      </c>
      <c r="E7667">
        <v>9781429963930</v>
      </c>
      <c r="F7667" t="s">
        <v>66</v>
      </c>
      <c r="G7667" t="s">
        <v>67</v>
      </c>
      <c r="H7667" t="s">
        <v>62</v>
      </c>
      <c r="I7667">
        <v>1</v>
      </c>
      <c r="J7667" t="s">
        <v>27057</v>
      </c>
      <c r="K7667" t="s">
        <v>27058</v>
      </c>
      <c r="L7667">
        <v>10.34</v>
      </c>
      <c r="M7667" t="s">
        <v>36</v>
      </c>
      <c r="N7667">
        <v>8.99</v>
      </c>
      <c r="O7667" t="s">
        <v>36</v>
      </c>
      <c r="P7667">
        <v>9.92</v>
      </c>
      <c r="Q7667" t="s">
        <v>37</v>
      </c>
      <c r="R7667">
        <v>8.6199999999999992</v>
      </c>
      <c r="S7667" t="s">
        <v>37</v>
      </c>
      <c r="T7667">
        <v>1.3</v>
      </c>
      <c r="U7667" t="s">
        <v>37</v>
      </c>
      <c r="V7667" t="s">
        <v>119</v>
      </c>
      <c r="W7667" t="s">
        <v>56</v>
      </c>
      <c r="X7667" t="s">
        <v>40</v>
      </c>
      <c r="Y7667" t="s">
        <v>18296</v>
      </c>
      <c r="Z7667">
        <v>-6.03</v>
      </c>
      <c r="AA7667" t="s">
        <v>37</v>
      </c>
      <c r="AB7667">
        <v>1.3</v>
      </c>
      <c r="AC7667" t="s">
        <v>37</v>
      </c>
      <c r="AD7667">
        <v>13</v>
      </c>
      <c r="AE7667">
        <f t="shared" si="837"/>
        <v>113</v>
      </c>
      <c r="AF7667" s="8">
        <f t="shared" si="838"/>
        <v>8.7787610619469021</v>
      </c>
      <c r="AG7667" s="8">
        <f t="shared" si="839"/>
        <v>1.1412389380530974</v>
      </c>
      <c r="AH7667">
        <f t="shared" si="840"/>
        <v>9.33</v>
      </c>
      <c r="AI7667">
        <f t="shared" si="841"/>
        <v>1.21</v>
      </c>
      <c r="AJ7667" s="9">
        <f t="shared" si="842"/>
        <v>7.3339999999999987</v>
      </c>
      <c r="AK7667" s="10">
        <f t="shared" si="843"/>
        <v>6.1927610619469018</v>
      </c>
    </row>
    <row r="7668" spans="1:37">
      <c r="A7668" s="1">
        <v>41639</v>
      </c>
      <c r="B7668">
        <v>2905148241</v>
      </c>
      <c r="C7668" t="s">
        <v>18317</v>
      </c>
      <c r="D7668" t="s">
        <v>27142</v>
      </c>
      <c r="E7668">
        <v>9781466829060</v>
      </c>
      <c r="F7668" t="s">
        <v>18319</v>
      </c>
      <c r="G7668" t="s">
        <v>18320</v>
      </c>
      <c r="H7668" t="s">
        <v>1661</v>
      </c>
      <c r="I7668">
        <v>1</v>
      </c>
      <c r="J7668" t="s">
        <v>27057</v>
      </c>
      <c r="K7668" t="s">
        <v>27058</v>
      </c>
      <c r="L7668">
        <v>12.65</v>
      </c>
      <c r="M7668" t="s">
        <v>36</v>
      </c>
      <c r="N7668">
        <v>10.99</v>
      </c>
      <c r="O7668" t="s">
        <v>36</v>
      </c>
      <c r="P7668">
        <v>12.13</v>
      </c>
      <c r="Q7668" t="s">
        <v>37</v>
      </c>
      <c r="R7668">
        <v>10.54</v>
      </c>
      <c r="S7668" t="s">
        <v>37</v>
      </c>
      <c r="T7668">
        <v>1.59</v>
      </c>
      <c r="U7668" t="s">
        <v>37</v>
      </c>
      <c r="V7668" t="s">
        <v>18321</v>
      </c>
      <c r="W7668" t="s">
        <v>56</v>
      </c>
      <c r="X7668" t="s">
        <v>40</v>
      </c>
      <c r="Y7668" t="s">
        <v>18322</v>
      </c>
      <c r="Z7668">
        <v>-7.38</v>
      </c>
      <c r="AA7668" t="s">
        <v>37</v>
      </c>
      <c r="AB7668">
        <v>1.59</v>
      </c>
      <c r="AC7668" t="s">
        <v>37</v>
      </c>
      <c r="AD7668">
        <v>13</v>
      </c>
      <c r="AE7668">
        <f t="shared" si="837"/>
        <v>113</v>
      </c>
      <c r="AF7668" s="8">
        <f t="shared" si="838"/>
        <v>10.734513274336283</v>
      </c>
      <c r="AG7668" s="8">
        <f t="shared" si="839"/>
        <v>1.3954867256637169</v>
      </c>
      <c r="AH7668">
        <f t="shared" si="840"/>
        <v>11.41</v>
      </c>
      <c r="AI7668">
        <f t="shared" si="841"/>
        <v>1.48</v>
      </c>
      <c r="AJ7668" s="9">
        <f t="shared" si="842"/>
        <v>8.968</v>
      </c>
      <c r="AK7668" s="10">
        <f t="shared" si="843"/>
        <v>7.5725132743362833</v>
      </c>
    </row>
    <row r="7669" spans="1:37">
      <c r="A7669" s="1">
        <v>41639</v>
      </c>
      <c r="B7669">
        <v>2905477209</v>
      </c>
      <c r="C7669" t="s">
        <v>13895</v>
      </c>
      <c r="D7669" t="s">
        <v>27143</v>
      </c>
      <c r="E7669">
        <v>9781429976770</v>
      </c>
      <c r="F7669" t="s">
        <v>13897</v>
      </c>
      <c r="G7669" t="s">
        <v>13898</v>
      </c>
      <c r="H7669" t="s">
        <v>13899</v>
      </c>
      <c r="I7669">
        <v>1</v>
      </c>
      <c r="J7669" t="s">
        <v>27057</v>
      </c>
      <c r="K7669" t="s">
        <v>27058</v>
      </c>
      <c r="L7669">
        <v>10.35</v>
      </c>
      <c r="M7669" t="s">
        <v>36</v>
      </c>
      <c r="N7669">
        <v>8.99</v>
      </c>
      <c r="O7669" t="s">
        <v>36</v>
      </c>
      <c r="P7669">
        <v>9.9700000000000006</v>
      </c>
      <c r="Q7669" t="s">
        <v>37</v>
      </c>
      <c r="R7669">
        <v>8.66</v>
      </c>
      <c r="S7669" t="s">
        <v>37</v>
      </c>
      <c r="T7669">
        <v>1.31</v>
      </c>
      <c r="U7669" t="s">
        <v>37</v>
      </c>
      <c r="V7669" t="s">
        <v>736</v>
      </c>
      <c r="W7669" t="s">
        <v>5016</v>
      </c>
      <c r="X7669" t="s">
        <v>40</v>
      </c>
      <c r="Y7669" t="s">
        <v>13900</v>
      </c>
      <c r="Z7669">
        <v>-6.06</v>
      </c>
      <c r="AA7669" t="s">
        <v>37</v>
      </c>
      <c r="AB7669">
        <v>1.31</v>
      </c>
      <c r="AC7669" t="s">
        <v>37</v>
      </c>
      <c r="AD7669">
        <v>13</v>
      </c>
      <c r="AE7669">
        <f t="shared" si="837"/>
        <v>113</v>
      </c>
      <c r="AF7669" s="8">
        <f t="shared" si="838"/>
        <v>8.8230088495575227</v>
      </c>
      <c r="AG7669" s="8">
        <f t="shared" si="839"/>
        <v>1.1469911504424779</v>
      </c>
      <c r="AH7669">
        <f t="shared" si="840"/>
        <v>9.3800000000000008</v>
      </c>
      <c r="AI7669">
        <f t="shared" si="841"/>
        <v>1.22</v>
      </c>
      <c r="AJ7669" s="9">
        <f t="shared" si="842"/>
        <v>7.3719999999999999</v>
      </c>
      <c r="AK7669" s="10">
        <f t="shared" si="843"/>
        <v>6.225008849557522</v>
      </c>
    </row>
    <row r="7670" spans="1:37">
      <c r="A7670" s="1">
        <v>41639</v>
      </c>
      <c r="B7670">
        <v>2905792858</v>
      </c>
      <c r="C7670" t="s">
        <v>18372</v>
      </c>
      <c r="D7670" t="s">
        <v>27144</v>
      </c>
      <c r="E7670">
        <v>9781466854208</v>
      </c>
      <c r="F7670" t="s">
        <v>500</v>
      </c>
      <c r="G7670" t="s">
        <v>501</v>
      </c>
      <c r="H7670" t="s">
        <v>502</v>
      </c>
      <c r="I7670">
        <v>1</v>
      </c>
      <c r="J7670" t="s">
        <v>27057</v>
      </c>
      <c r="K7670" t="s">
        <v>27058</v>
      </c>
      <c r="L7670">
        <v>4.59</v>
      </c>
      <c r="M7670" t="s">
        <v>36</v>
      </c>
      <c r="N7670">
        <v>3.99</v>
      </c>
      <c r="O7670" t="s">
        <v>36</v>
      </c>
      <c r="P7670">
        <v>4.4000000000000004</v>
      </c>
      <c r="Q7670" t="s">
        <v>37</v>
      </c>
      <c r="R7670">
        <v>3.83</v>
      </c>
      <c r="S7670" t="s">
        <v>37</v>
      </c>
      <c r="T7670">
        <v>0.56999999999999995</v>
      </c>
      <c r="U7670" t="s">
        <v>37</v>
      </c>
      <c r="V7670" t="s">
        <v>18374</v>
      </c>
      <c r="W7670" t="s">
        <v>3739</v>
      </c>
      <c r="X7670" t="s">
        <v>40</v>
      </c>
      <c r="Y7670" t="s">
        <v>18375</v>
      </c>
      <c r="Z7670">
        <v>-2.68</v>
      </c>
      <c r="AA7670" t="s">
        <v>37</v>
      </c>
      <c r="AB7670">
        <v>0.56999999999999995</v>
      </c>
      <c r="AC7670" t="s">
        <v>37</v>
      </c>
      <c r="AD7670">
        <v>13</v>
      </c>
      <c r="AE7670">
        <f t="shared" si="837"/>
        <v>113</v>
      </c>
      <c r="AF7670" s="8">
        <f t="shared" si="838"/>
        <v>3.893805309734514</v>
      </c>
      <c r="AG7670" s="8">
        <f t="shared" si="839"/>
        <v>0.5061946902654868</v>
      </c>
      <c r="AH7670">
        <f t="shared" si="840"/>
        <v>4.1399999999999997</v>
      </c>
      <c r="AI7670">
        <f t="shared" si="841"/>
        <v>0.53</v>
      </c>
      <c r="AJ7670" s="9">
        <f t="shared" si="842"/>
        <v>3.2509999999999999</v>
      </c>
      <c r="AK7670" s="10">
        <f t="shared" si="843"/>
        <v>2.7448053097345131</v>
      </c>
    </row>
    <row r="7671" spans="1:37">
      <c r="A7671" s="1">
        <v>41639</v>
      </c>
      <c r="B7671">
        <v>2905879127</v>
      </c>
      <c r="C7671" t="s">
        <v>17911</v>
      </c>
      <c r="D7671" t="s">
        <v>27145</v>
      </c>
      <c r="E7671">
        <v>9781250026613</v>
      </c>
      <c r="F7671" t="s">
        <v>17913</v>
      </c>
      <c r="G7671" t="s">
        <v>17914</v>
      </c>
      <c r="H7671" t="s">
        <v>5086</v>
      </c>
      <c r="I7671">
        <v>1</v>
      </c>
      <c r="J7671" t="s">
        <v>27057</v>
      </c>
      <c r="K7671" t="s">
        <v>27058</v>
      </c>
      <c r="L7671">
        <v>12.64</v>
      </c>
      <c r="M7671" t="s">
        <v>36</v>
      </c>
      <c r="N7671">
        <v>10.99</v>
      </c>
      <c r="O7671" t="s">
        <v>36</v>
      </c>
      <c r="P7671">
        <v>12.18</v>
      </c>
      <c r="Q7671" t="s">
        <v>37</v>
      </c>
      <c r="R7671">
        <v>10.59</v>
      </c>
      <c r="S7671" t="s">
        <v>37</v>
      </c>
      <c r="T7671">
        <v>1.59</v>
      </c>
      <c r="U7671" t="s">
        <v>37</v>
      </c>
      <c r="V7671" t="s">
        <v>3879</v>
      </c>
      <c r="W7671" t="s">
        <v>95</v>
      </c>
      <c r="X7671" t="s">
        <v>40</v>
      </c>
      <c r="Y7671" t="s">
        <v>17915</v>
      </c>
      <c r="Z7671">
        <v>-7.41</v>
      </c>
      <c r="AA7671" t="s">
        <v>37</v>
      </c>
      <c r="AB7671">
        <v>1.59</v>
      </c>
      <c r="AC7671" t="s">
        <v>37</v>
      </c>
      <c r="AD7671">
        <v>5</v>
      </c>
      <c r="AE7671">
        <f t="shared" si="837"/>
        <v>105</v>
      </c>
      <c r="AF7671" s="8">
        <f t="shared" si="838"/>
        <v>11.6</v>
      </c>
      <c r="AG7671" s="8">
        <f t="shared" si="839"/>
        <v>0.57999999999999996</v>
      </c>
      <c r="AH7671">
        <f t="shared" si="840"/>
        <v>12.34</v>
      </c>
      <c r="AI7671">
        <f t="shared" si="841"/>
        <v>0.61</v>
      </c>
      <c r="AJ7671" s="9">
        <f t="shared" si="842"/>
        <v>9.0030000000000001</v>
      </c>
      <c r="AK7671" s="10">
        <f t="shared" si="843"/>
        <v>8.423</v>
      </c>
    </row>
    <row r="7672" spans="1:37">
      <c r="A7672" s="1">
        <v>41639</v>
      </c>
      <c r="B7672">
        <v>2906146396</v>
      </c>
      <c r="C7672" t="s">
        <v>27146</v>
      </c>
      <c r="D7672" t="s">
        <v>27147</v>
      </c>
      <c r="E7672">
        <v>9781250008312</v>
      </c>
      <c r="F7672" t="s">
        <v>3250</v>
      </c>
      <c r="G7672" t="s">
        <v>3251</v>
      </c>
      <c r="H7672" t="s">
        <v>3252</v>
      </c>
      <c r="I7672">
        <v>1</v>
      </c>
      <c r="J7672" t="s">
        <v>27057</v>
      </c>
      <c r="K7672" t="s">
        <v>27058</v>
      </c>
      <c r="L7672">
        <v>12.64</v>
      </c>
      <c r="M7672" t="s">
        <v>36</v>
      </c>
      <c r="N7672">
        <v>10.99</v>
      </c>
      <c r="O7672" t="s">
        <v>36</v>
      </c>
      <c r="P7672">
        <v>12.3</v>
      </c>
      <c r="Q7672" t="s">
        <v>37</v>
      </c>
      <c r="R7672">
        <v>10.7</v>
      </c>
      <c r="S7672" t="s">
        <v>37</v>
      </c>
      <c r="T7672">
        <v>1.6</v>
      </c>
      <c r="U7672" t="s">
        <v>37</v>
      </c>
      <c r="V7672" t="s">
        <v>119</v>
      </c>
      <c r="W7672" t="s">
        <v>56</v>
      </c>
      <c r="X7672" t="s">
        <v>40</v>
      </c>
      <c r="Y7672" t="s">
        <v>27148</v>
      </c>
      <c r="Z7672">
        <v>-7.49</v>
      </c>
      <c r="AA7672" t="s">
        <v>37</v>
      </c>
      <c r="AB7672">
        <v>1.6</v>
      </c>
      <c r="AC7672" t="s">
        <v>37</v>
      </c>
      <c r="AD7672">
        <v>13</v>
      </c>
      <c r="AE7672">
        <f t="shared" si="837"/>
        <v>113</v>
      </c>
      <c r="AF7672" s="8">
        <f t="shared" si="838"/>
        <v>10.88495575221239</v>
      </c>
      <c r="AG7672" s="8">
        <f t="shared" si="839"/>
        <v>1.4150442477876106</v>
      </c>
      <c r="AH7672">
        <f t="shared" si="840"/>
        <v>11.57</v>
      </c>
      <c r="AI7672">
        <f t="shared" si="841"/>
        <v>1.5</v>
      </c>
      <c r="AJ7672" s="9">
        <f t="shared" si="842"/>
        <v>9.09</v>
      </c>
      <c r="AK7672" s="10">
        <f t="shared" si="843"/>
        <v>7.674955752212389</v>
      </c>
    </row>
    <row r="7673" spans="1:37">
      <c r="A7673" s="1">
        <v>41639</v>
      </c>
      <c r="B7673">
        <v>2906315348</v>
      </c>
      <c r="C7673" t="s">
        <v>22497</v>
      </c>
      <c r="D7673" t="s">
        <v>27149</v>
      </c>
      <c r="E7673">
        <v>9781429963602</v>
      </c>
      <c r="F7673" t="s">
        <v>2903</v>
      </c>
      <c r="G7673" t="s">
        <v>2904</v>
      </c>
      <c r="H7673" t="s">
        <v>1248</v>
      </c>
      <c r="I7673">
        <v>1</v>
      </c>
      <c r="J7673" t="s">
        <v>27057</v>
      </c>
      <c r="K7673" t="s">
        <v>27058</v>
      </c>
      <c r="L7673">
        <v>12.64</v>
      </c>
      <c r="M7673" t="s">
        <v>36</v>
      </c>
      <c r="N7673">
        <v>10.99</v>
      </c>
      <c r="O7673" t="s">
        <v>36</v>
      </c>
      <c r="P7673">
        <v>12.12</v>
      </c>
      <c r="Q7673" t="s">
        <v>37</v>
      </c>
      <c r="R7673">
        <v>10.54</v>
      </c>
      <c r="S7673" t="s">
        <v>37</v>
      </c>
      <c r="T7673">
        <v>1.58</v>
      </c>
      <c r="U7673" t="s">
        <v>37</v>
      </c>
      <c r="V7673" t="s">
        <v>38</v>
      </c>
      <c r="W7673" t="s">
        <v>39</v>
      </c>
      <c r="X7673" t="s">
        <v>40</v>
      </c>
      <c r="Y7673" t="s">
        <v>22499</v>
      </c>
      <c r="Z7673">
        <v>-7.38</v>
      </c>
      <c r="AA7673" t="s">
        <v>37</v>
      </c>
      <c r="AB7673">
        <v>1.58</v>
      </c>
      <c r="AC7673" t="s">
        <v>37</v>
      </c>
      <c r="AD7673">
        <v>5</v>
      </c>
      <c r="AE7673">
        <f t="shared" si="837"/>
        <v>105</v>
      </c>
      <c r="AF7673" s="8">
        <f t="shared" si="838"/>
        <v>11.542857142857143</v>
      </c>
      <c r="AG7673" s="8">
        <f t="shared" si="839"/>
        <v>0.57714285714285718</v>
      </c>
      <c r="AH7673">
        <f t="shared" si="840"/>
        <v>12.27</v>
      </c>
      <c r="AI7673">
        <f t="shared" si="841"/>
        <v>0.61</v>
      </c>
      <c r="AJ7673" s="9">
        <f t="shared" si="842"/>
        <v>8.9579999999999984</v>
      </c>
      <c r="AK7673" s="10">
        <f t="shared" si="843"/>
        <v>8.3808571428571419</v>
      </c>
    </row>
    <row r="7674" spans="1:37">
      <c r="A7674" s="1">
        <v>41639</v>
      </c>
      <c r="B7674">
        <v>2906320723</v>
      </c>
      <c r="C7674" t="s">
        <v>6746</v>
      </c>
      <c r="D7674" t="s">
        <v>27150</v>
      </c>
      <c r="E7674">
        <v>9781429955966</v>
      </c>
      <c r="F7674" t="s">
        <v>673</v>
      </c>
      <c r="G7674" t="s">
        <v>674</v>
      </c>
      <c r="I7674">
        <v>1</v>
      </c>
      <c r="J7674" t="s">
        <v>27057</v>
      </c>
      <c r="K7674" t="s">
        <v>27058</v>
      </c>
      <c r="L7674">
        <v>16.55</v>
      </c>
      <c r="M7674" t="s">
        <v>36</v>
      </c>
      <c r="N7674">
        <v>14.39</v>
      </c>
      <c r="O7674" t="s">
        <v>36</v>
      </c>
      <c r="P7674">
        <v>15.87</v>
      </c>
      <c r="Q7674" t="s">
        <v>37</v>
      </c>
      <c r="R7674">
        <v>13.79</v>
      </c>
      <c r="S7674" t="s">
        <v>37</v>
      </c>
      <c r="T7674">
        <v>2.08</v>
      </c>
      <c r="U7674" t="s">
        <v>37</v>
      </c>
      <c r="V7674" t="s">
        <v>200</v>
      </c>
      <c r="W7674" t="s">
        <v>162</v>
      </c>
      <c r="X7674" t="s">
        <v>40</v>
      </c>
      <c r="Y7674" t="s">
        <v>6748</v>
      </c>
      <c r="Z7674">
        <v>-9.65</v>
      </c>
      <c r="AA7674" t="s">
        <v>37</v>
      </c>
      <c r="AB7674">
        <v>2.08</v>
      </c>
      <c r="AC7674" t="s">
        <v>37</v>
      </c>
      <c r="AD7674">
        <v>5</v>
      </c>
      <c r="AE7674">
        <f t="shared" si="837"/>
        <v>105</v>
      </c>
      <c r="AF7674" s="8">
        <f t="shared" si="838"/>
        <v>15.114285714285714</v>
      </c>
      <c r="AG7674" s="8">
        <f t="shared" si="839"/>
        <v>0.75571428571428567</v>
      </c>
      <c r="AH7674">
        <f t="shared" si="840"/>
        <v>16.07</v>
      </c>
      <c r="AI7674">
        <f t="shared" si="841"/>
        <v>0.8</v>
      </c>
      <c r="AJ7674" s="9">
        <f t="shared" si="842"/>
        <v>11.732999999999999</v>
      </c>
      <c r="AK7674" s="10">
        <f t="shared" si="843"/>
        <v>10.977285714285713</v>
      </c>
    </row>
    <row r="7675" spans="1:37">
      <c r="A7675" s="1">
        <v>41639</v>
      </c>
      <c r="B7675">
        <v>2906491219</v>
      </c>
      <c r="C7675" t="s">
        <v>7023</v>
      </c>
      <c r="D7675" t="s">
        <v>27151</v>
      </c>
      <c r="E7675">
        <v>9781429963930</v>
      </c>
      <c r="F7675" t="s">
        <v>66</v>
      </c>
      <c r="G7675" t="s">
        <v>67</v>
      </c>
      <c r="H7675" t="s">
        <v>62</v>
      </c>
      <c r="I7675">
        <v>1</v>
      </c>
      <c r="J7675" t="s">
        <v>27057</v>
      </c>
      <c r="K7675" t="s">
        <v>27058</v>
      </c>
      <c r="L7675">
        <v>10.34</v>
      </c>
      <c r="M7675" t="s">
        <v>36</v>
      </c>
      <c r="N7675">
        <v>8.99</v>
      </c>
      <c r="O7675" t="s">
        <v>36</v>
      </c>
      <c r="P7675">
        <v>9.91</v>
      </c>
      <c r="Q7675" t="s">
        <v>37</v>
      </c>
      <c r="R7675">
        <v>8.6199999999999992</v>
      </c>
      <c r="S7675" t="s">
        <v>37</v>
      </c>
      <c r="T7675">
        <v>1.29</v>
      </c>
      <c r="U7675" t="s">
        <v>37</v>
      </c>
      <c r="V7675" t="s">
        <v>6340</v>
      </c>
      <c r="W7675" t="s">
        <v>56</v>
      </c>
      <c r="X7675" t="s">
        <v>40</v>
      </c>
      <c r="Y7675" t="s">
        <v>7025</v>
      </c>
      <c r="Z7675">
        <v>-6.03</v>
      </c>
      <c r="AA7675" t="s">
        <v>37</v>
      </c>
      <c r="AB7675">
        <v>1.29</v>
      </c>
      <c r="AC7675" t="s">
        <v>37</v>
      </c>
      <c r="AD7675">
        <v>13</v>
      </c>
      <c r="AE7675">
        <f t="shared" si="837"/>
        <v>113</v>
      </c>
      <c r="AF7675" s="8">
        <f t="shared" si="838"/>
        <v>8.7699115044247797</v>
      </c>
      <c r="AG7675" s="8">
        <f t="shared" si="839"/>
        <v>1.1400884955752213</v>
      </c>
      <c r="AH7675">
        <f t="shared" si="840"/>
        <v>9.32</v>
      </c>
      <c r="AI7675">
        <f t="shared" si="841"/>
        <v>1.21</v>
      </c>
      <c r="AJ7675" s="9">
        <f t="shared" si="842"/>
        <v>7.3240000000000007</v>
      </c>
      <c r="AK7675" s="10">
        <f t="shared" si="843"/>
        <v>6.1839115044247794</v>
      </c>
    </row>
    <row r="7676" spans="1:37">
      <c r="A7676" s="1">
        <v>41639</v>
      </c>
      <c r="B7676">
        <v>2906516823</v>
      </c>
      <c r="C7676" t="s">
        <v>18547</v>
      </c>
      <c r="D7676" t="s">
        <v>27152</v>
      </c>
      <c r="E7676">
        <v>9781429946049</v>
      </c>
      <c r="F7676" t="s">
        <v>18549</v>
      </c>
      <c r="G7676" t="s">
        <v>18550</v>
      </c>
      <c r="H7676" t="s">
        <v>18551</v>
      </c>
      <c r="I7676">
        <v>1</v>
      </c>
      <c r="J7676" t="s">
        <v>27057</v>
      </c>
      <c r="K7676" t="s">
        <v>27058</v>
      </c>
      <c r="L7676">
        <v>12.64</v>
      </c>
      <c r="M7676" t="s">
        <v>36</v>
      </c>
      <c r="N7676">
        <v>10.99</v>
      </c>
      <c r="O7676" t="s">
        <v>36</v>
      </c>
      <c r="P7676">
        <v>12.12</v>
      </c>
      <c r="Q7676" t="s">
        <v>37</v>
      </c>
      <c r="R7676">
        <v>10.54</v>
      </c>
      <c r="S7676" t="s">
        <v>37</v>
      </c>
      <c r="T7676">
        <v>1.58</v>
      </c>
      <c r="U7676" t="s">
        <v>37</v>
      </c>
      <c r="V7676" t="s">
        <v>119</v>
      </c>
      <c r="W7676" t="s">
        <v>56</v>
      </c>
      <c r="X7676" t="s">
        <v>40</v>
      </c>
      <c r="Y7676" t="s">
        <v>18552</v>
      </c>
      <c r="Z7676">
        <v>-7.38</v>
      </c>
      <c r="AA7676" t="s">
        <v>37</v>
      </c>
      <c r="AB7676">
        <v>1.58</v>
      </c>
      <c r="AC7676" t="s">
        <v>37</v>
      </c>
      <c r="AD7676">
        <v>13</v>
      </c>
      <c r="AE7676">
        <f t="shared" si="837"/>
        <v>113</v>
      </c>
      <c r="AF7676" s="8">
        <f t="shared" si="838"/>
        <v>10.725663716814159</v>
      </c>
      <c r="AG7676" s="8">
        <f t="shared" si="839"/>
        <v>1.3943362831858406</v>
      </c>
      <c r="AH7676">
        <f t="shared" si="840"/>
        <v>11.4</v>
      </c>
      <c r="AI7676">
        <f t="shared" si="841"/>
        <v>1.48</v>
      </c>
      <c r="AJ7676" s="9">
        <f t="shared" si="842"/>
        <v>8.9579999999999984</v>
      </c>
      <c r="AK7676" s="10">
        <f t="shared" si="843"/>
        <v>7.5636637168141583</v>
      </c>
    </row>
    <row r="7677" spans="1:37">
      <c r="A7677" s="1">
        <v>41639</v>
      </c>
      <c r="B7677">
        <v>2906922583</v>
      </c>
      <c r="C7677" t="s">
        <v>19038</v>
      </c>
      <c r="D7677" t="s">
        <v>27153</v>
      </c>
      <c r="E7677">
        <v>9781429960236</v>
      </c>
      <c r="F7677" t="s">
        <v>322</v>
      </c>
      <c r="G7677" t="s">
        <v>323</v>
      </c>
      <c r="H7677" t="s">
        <v>324</v>
      </c>
      <c r="I7677">
        <v>1</v>
      </c>
      <c r="J7677" t="s">
        <v>27057</v>
      </c>
      <c r="K7677" t="s">
        <v>27058</v>
      </c>
      <c r="L7677">
        <v>12.65</v>
      </c>
      <c r="M7677" t="s">
        <v>36</v>
      </c>
      <c r="N7677">
        <v>10.99</v>
      </c>
      <c r="O7677" t="s">
        <v>36</v>
      </c>
      <c r="P7677">
        <v>12.13</v>
      </c>
      <c r="Q7677" t="s">
        <v>37</v>
      </c>
      <c r="R7677">
        <v>10.54</v>
      </c>
      <c r="S7677" t="s">
        <v>37</v>
      </c>
      <c r="T7677">
        <v>1.59</v>
      </c>
      <c r="U7677" t="s">
        <v>37</v>
      </c>
      <c r="V7677" t="s">
        <v>161</v>
      </c>
      <c r="W7677" t="s">
        <v>127</v>
      </c>
      <c r="X7677" t="s">
        <v>40</v>
      </c>
      <c r="Y7677" t="s">
        <v>19040</v>
      </c>
      <c r="Z7677">
        <v>-7.38</v>
      </c>
      <c r="AA7677" t="s">
        <v>37</v>
      </c>
      <c r="AB7677">
        <v>1.59</v>
      </c>
      <c r="AC7677" t="s">
        <v>37</v>
      </c>
      <c r="AD7677">
        <v>5</v>
      </c>
      <c r="AE7677">
        <f t="shared" si="837"/>
        <v>105</v>
      </c>
      <c r="AF7677" s="8">
        <f t="shared" si="838"/>
        <v>11.552380952380952</v>
      </c>
      <c r="AG7677" s="8">
        <f t="shared" si="839"/>
        <v>0.57761904761904759</v>
      </c>
      <c r="AH7677">
        <f t="shared" si="840"/>
        <v>12.28</v>
      </c>
      <c r="AI7677">
        <f t="shared" si="841"/>
        <v>0.61</v>
      </c>
      <c r="AJ7677" s="9">
        <f t="shared" si="842"/>
        <v>8.968</v>
      </c>
      <c r="AK7677" s="10">
        <f t="shared" si="843"/>
        <v>8.3903809523809532</v>
      </c>
    </row>
    <row r="7678" spans="1:37">
      <c r="A7678" s="1">
        <v>41639</v>
      </c>
      <c r="B7678">
        <v>2906973272</v>
      </c>
      <c r="C7678" t="s">
        <v>12525</v>
      </c>
      <c r="D7678" t="s">
        <v>27154</v>
      </c>
      <c r="E7678">
        <v>9781466836952</v>
      </c>
      <c r="F7678" t="s">
        <v>1838</v>
      </c>
      <c r="G7678" t="s">
        <v>1839</v>
      </c>
      <c r="H7678" t="s">
        <v>1840</v>
      </c>
      <c r="I7678">
        <v>1</v>
      </c>
      <c r="J7678" t="s">
        <v>27057</v>
      </c>
      <c r="K7678" t="s">
        <v>27058</v>
      </c>
      <c r="L7678">
        <v>16.09</v>
      </c>
      <c r="M7678" t="s">
        <v>36</v>
      </c>
      <c r="N7678">
        <v>13.99</v>
      </c>
      <c r="O7678" t="s">
        <v>36</v>
      </c>
      <c r="P7678">
        <v>15.42</v>
      </c>
      <c r="Q7678" t="s">
        <v>37</v>
      </c>
      <c r="R7678">
        <v>13.41</v>
      </c>
      <c r="S7678" t="s">
        <v>37</v>
      </c>
      <c r="T7678">
        <v>2.0099999999999998</v>
      </c>
      <c r="U7678" t="s">
        <v>37</v>
      </c>
      <c r="V7678" t="s">
        <v>161</v>
      </c>
      <c r="W7678" t="s">
        <v>162</v>
      </c>
      <c r="X7678" t="s">
        <v>40</v>
      </c>
      <c r="Y7678" t="s">
        <v>12527</v>
      </c>
      <c r="Z7678">
        <v>-9.39</v>
      </c>
      <c r="AA7678" t="s">
        <v>37</v>
      </c>
      <c r="AB7678">
        <v>2.0099999999999998</v>
      </c>
      <c r="AC7678" t="s">
        <v>37</v>
      </c>
      <c r="AD7678">
        <v>5</v>
      </c>
      <c r="AE7678">
        <f t="shared" si="837"/>
        <v>105</v>
      </c>
      <c r="AF7678" s="8">
        <f t="shared" si="838"/>
        <v>14.685714285714285</v>
      </c>
      <c r="AG7678" s="8">
        <f t="shared" si="839"/>
        <v>0.73428571428571432</v>
      </c>
      <c r="AH7678">
        <f t="shared" si="840"/>
        <v>15.62</v>
      </c>
      <c r="AI7678">
        <f t="shared" si="841"/>
        <v>0.78</v>
      </c>
      <c r="AJ7678" s="9">
        <f t="shared" si="842"/>
        <v>11.396999999999998</v>
      </c>
      <c r="AK7678" s="10">
        <f t="shared" si="843"/>
        <v>10.662714285714284</v>
      </c>
    </row>
    <row r="7679" spans="1:37">
      <c r="A7679" s="1">
        <v>41639</v>
      </c>
      <c r="B7679">
        <v>2907112279</v>
      </c>
      <c r="C7679" t="s">
        <v>19319</v>
      </c>
      <c r="D7679" t="s">
        <v>27155</v>
      </c>
      <c r="E7679">
        <v>9781250037596</v>
      </c>
      <c r="F7679" t="s">
        <v>8382</v>
      </c>
      <c r="G7679" t="s">
        <v>8383</v>
      </c>
      <c r="H7679" t="s">
        <v>8384</v>
      </c>
      <c r="I7679">
        <v>1</v>
      </c>
      <c r="J7679" t="s">
        <v>27057</v>
      </c>
      <c r="K7679" t="s">
        <v>27058</v>
      </c>
      <c r="L7679">
        <v>16.55</v>
      </c>
      <c r="M7679" t="s">
        <v>36</v>
      </c>
      <c r="N7679">
        <v>14.39</v>
      </c>
      <c r="O7679" t="s">
        <v>36</v>
      </c>
      <c r="P7679">
        <v>15.87</v>
      </c>
      <c r="Q7679" t="s">
        <v>37</v>
      </c>
      <c r="R7679">
        <v>13.8</v>
      </c>
      <c r="S7679" t="s">
        <v>37</v>
      </c>
      <c r="T7679">
        <v>2.0699999999999998</v>
      </c>
      <c r="U7679" t="s">
        <v>37</v>
      </c>
      <c r="V7679" t="s">
        <v>287</v>
      </c>
      <c r="W7679" t="s">
        <v>140</v>
      </c>
      <c r="X7679" t="s">
        <v>40</v>
      </c>
      <c r="Y7679" t="s">
        <v>19321</v>
      </c>
      <c r="Z7679">
        <v>-9.66</v>
      </c>
      <c r="AA7679" t="s">
        <v>37</v>
      </c>
      <c r="AB7679">
        <v>2.0699999999999998</v>
      </c>
      <c r="AC7679" t="s">
        <v>37</v>
      </c>
      <c r="AD7679">
        <v>5</v>
      </c>
      <c r="AE7679">
        <f t="shared" si="837"/>
        <v>105</v>
      </c>
      <c r="AF7679" s="8">
        <f t="shared" si="838"/>
        <v>15.114285714285714</v>
      </c>
      <c r="AG7679" s="8">
        <f t="shared" si="839"/>
        <v>0.75571428571428567</v>
      </c>
      <c r="AH7679">
        <f t="shared" si="840"/>
        <v>16.07</v>
      </c>
      <c r="AI7679">
        <f t="shared" si="841"/>
        <v>0.8</v>
      </c>
      <c r="AJ7679" s="9">
        <f t="shared" si="842"/>
        <v>11.729999999999999</v>
      </c>
      <c r="AK7679" s="10">
        <f t="shared" si="843"/>
        <v>10.974285714285713</v>
      </c>
    </row>
    <row r="7680" spans="1:37">
      <c r="A7680" s="1">
        <v>41639</v>
      </c>
      <c r="B7680">
        <v>2907363667</v>
      </c>
      <c r="C7680" t="s">
        <v>7941</v>
      </c>
      <c r="D7680" t="s">
        <v>27156</v>
      </c>
      <c r="E7680">
        <v>9781429963930</v>
      </c>
      <c r="F7680" t="s">
        <v>66</v>
      </c>
      <c r="G7680" t="s">
        <v>67</v>
      </c>
      <c r="H7680" t="s">
        <v>62</v>
      </c>
      <c r="I7680">
        <v>1</v>
      </c>
      <c r="J7680" t="s">
        <v>27057</v>
      </c>
      <c r="K7680" t="s">
        <v>27058</v>
      </c>
      <c r="L7680">
        <v>10.34</v>
      </c>
      <c r="M7680" t="s">
        <v>36</v>
      </c>
      <c r="N7680">
        <v>8.99</v>
      </c>
      <c r="O7680" t="s">
        <v>36</v>
      </c>
      <c r="P7680">
        <v>9.91</v>
      </c>
      <c r="Q7680" t="s">
        <v>37</v>
      </c>
      <c r="R7680">
        <v>8.6199999999999992</v>
      </c>
      <c r="S7680" t="s">
        <v>37</v>
      </c>
      <c r="T7680">
        <v>1.29</v>
      </c>
      <c r="U7680" t="s">
        <v>37</v>
      </c>
      <c r="V7680" t="s">
        <v>6340</v>
      </c>
      <c r="W7680" t="s">
        <v>56</v>
      </c>
      <c r="X7680" t="s">
        <v>40</v>
      </c>
      <c r="Y7680" t="s">
        <v>7025</v>
      </c>
      <c r="Z7680">
        <v>-6.03</v>
      </c>
      <c r="AA7680" t="s">
        <v>37</v>
      </c>
      <c r="AB7680">
        <v>1.29</v>
      </c>
      <c r="AC7680" t="s">
        <v>37</v>
      </c>
      <c r="AD7680">
        <v>13</v>
      </c>
      <c r="AE7680">
        <f t="shared" si="837"/>
        <v>113</v>
      </c>
      <c r="AF7680" s="8">
        <f t="shared" si="838"/>
        <v>8.7699115044247797</v>
      </c>
      <c r="AG7680" s="8">
        <f t="shared" si="839"/>
        <v>1.1400884955752213</v>
      </c>
      <c r="AH7680">
        <f t="shared" si="840"/>
        <v>9.32</v>
      </c>
      <c r="AI7680">
        <f t="shared" si="841"/>
        <v>1.21</v>
      </c>
      <c r="AJ7680" s="9">
        <f t="shared" si="842"/>
        <v>7.3240000000000007</v>
      </c>
      <c r="AK7680" s="10">
        <f t="shared" si="843"/>
        <v>6.1839115044247794</v>
      </c>
    </row>
    <row r="7681" spans="1:37">
      <c r="A7681" s="1">
        <v>41639</v>
      </c>
      <c r="B7681">
        <v>2907533147</v>
      </c>
      <c r="C7681" t="s">
        <v>19103</v>
      </c>
      <c r="D7681" t="s">
        <v>27157</v>
      </c>
      <c r="E7681">
        <v>9781250030016</v>
      </c>
      <c r="F7681" t="s">
        <v>12557</v>
      </c>
      <c r="G7681" t="s">
        <v>12558</v>
      </c>
      <c r="H7681" t="s">
        <v>12559</v>
      </c>
      <c r="I7681">
        <v>1</v>
      </c>
      <c r="J7681" t="s">
        <v>27057</v>
      </c>
      <c r="K7681" t="s">
        <v>27058</v>
      </c>
      <c r="L7681">
        <v>16.09</v>
      </c>
      <c r="M7681" t="s">
        <v>36</v>
      </c>
      <c r="N7681">
        <v>13.99</v>
      </c>
      <c r="O7681" t="s">
        <v>36</v>
      </c>
      <c r="P7681">
        <v>15.5</v>
      </c>
      <c r="Q7681" t="s">
        <v>37</v>
      </c>
      <c r="R7681">
        <v>13.48</v>
      </c>
      <c r="S7681" t="s">
        <v>37</v>
      </c>
      <c r="T7681">
        <v>2.02</v>
      </c>
      <c r="U7681" t="s">
        <v>37</v>
      </c>
      <c r="V7681" t="s">
        <v>2099</v>
      </c>
      <c r="W7681" t="s">
        <v>193</v>
      </c>
      <c r="X7681" t="s">
        <v>40</v>
      </c>
      <c r="Y7681" t="s">
        <v>19105</v>
      </c>
      <c r="Z7681">
        <v>-9.44</v>
      </c>
      <c r="AA7681" t="s">
        <v>37</v>
      </c>
      <c r="AB7681">
        <v>2.02</v>
      </c>
      <c r="AC7681" t="s">
        <v>37</v>
      </c>
      <c r="AD7681">
        <v>5</v>
      </c>
      <c r="AE7681">
        <f t="shared" si="837"/>
        <v>105</v>
      </c>
      <c r="AF7681" s="8">
        <f t="shared" si="838"/>
        <v>14.761904761904763</v>
      </c>
      <c r="AG7681" s="8">
        <f t="shared" si="839"/>
        <v>0.73809523809523814</v>
      </c>
      <c r="AH7681">
        <f t="shared" si="840"/>
        <v>15.7</v>
      </c>
      <c r="AI7681">
        <f t="shared" si="841"/>
        <v>0.78</v>
      </c>
      <c r="AJ7681" s="9">
        <f t="shared" si="842"/>
        <v>11.456</v>
      </c>
      <c r="AK7681" s="10">
        <f t="shared" si="843"/>
        <v>10.717904761904762</v>
      </c>
    </row>
    <row r="7682" spans="1:37">
      <c r="A7682" s="1">
        <v>41639</v>
      </c>
      <c r="B7682">
        <v>2907721558</v>
      </c>
      <c r="C7682" t="s">
        <v>20278</v>
      </c>
      <c r="D7682" t="s">
        <v>27158</v>
      </c>
      <c r="E7682">
        <v>9780805097467</v>
      </c>
      <c r="F7682" t="s">
        <v>8028</v>
      </c>
      <c r="G7682" t="s">
        <v>8029</v>
      </c>
      <c r="H7682" t="s">
        <v>8030</v>
      </c>
      <c r="I7682">
        <v>1</v>
      </c>
      <c r="J7682" t="s">
        <v>27057</v>
      </c>
      <c r="K7682" t="s">
        <v>27058</v>
      </c>
      <c r="L7682">
        <v>14.94</v>
      </c>
      <c r="M7682" t="s">
        <v>36</v>
      </c>
      <c r="N7682">
        <v>12.99</v>
      </c>
      <c r="O7682" t="s">
        <v>36</v>
      </c>
      <c r="P7682">
        <v>14.33</v>
      </c>
      <c r="Q7682" t="s">
        <v>37</v>
      </c>
      <c r="R7682">
        <v>12.46</v>
      </c>
      <c r="S7682" t="s">
        <v>37</v>
      </c>
      <c r="T7682">
        <v>1.87</v>
      </c>
      <c r="U7682" t="s">
        <v>37</v>
      </c>
      <c r="V7682" t="s">
        <v>11122</v>
      </c>
      <c r="W7682" t="s">
        <v>418</v>
      </c>
      <c r="X7682" t="s">
        <v>40</v>
      </c>
      <c r="Y7682" t="s">
        <v>20280</v>
      </c>
      <c r="Z7682">
        <v>-8.7200000000000006</v>
      </c>
      <c r="AA7682" t="s">
        <v>37</v>
      </c>
      <c r="AB7682">
        <v>1.87</v>
      </c>
      <c r="AC7682" t="s">
        <v>37</v>
      </c>
      <c r="AD7682">
        <v>5</v>
      </c>
      <c r="AE7682">
        <f t="shared" si="837"/>
        <v>105</v>
      </c>
      <c r="AF7682" s="8">
        <f t="shared" si="838"/>
        <v>13.647619047619047</v>
      </c>
      <c r="AG7682" s="8">
        <f t="shared" si="839"/>
        <v>0.68238095238095242</v>
      </c>
      <c r="AH7682">
        <f t="shared" si="840"/>
        <v>14.51</v>
      </c>
      <c r="AI7682">
        <f t="shared" si="841"/>
        <v>0.72</v>
      </c>
      <c r="AJ7682" s="9">
        <f t="shared" si="842"/>
        <v>10.591999999999999</v>
      </c>
      <c r="AK7682" s="10">
        <f t="shared" si="843"/>
        <v>9.9096190476190458</v>
      </c>
    </row>
    <row r="7683" spans="1:37">
      <c r="A7683" s="1">
        <v>41639</v>
      </c>
      <c r="B7683">
        <v>2907762267</v>
      </c>
      <c r="C7683" t="s">
        <v>20589</v>
      </c>
      <c r="D7683" t="s">
        <v>27159</v>
      </c>
      <c r="E7683">
        <v>9780374709259</v>
      </c>
      <c r="F7683" t="s">
        <v>20591</v>
      </c>
      <c r="G7683" t="s">
        <v>20592</v>
      </c>
      <c r="H7683" t="s">
        <v>20593</v>
      </c>
      <c r="I7683">
        <v>1</v>
      </c>
      <c r="J7683" t="s">
        <v>27057</v>
      </c>
      <c r="K7683" t="s">
        <v>27058</v>
      </c>
      <c r="L7683">
        <v>16.09</v>
      </c>
      <c r="M7683" t="s">
        <v>36</v>
      </c>
      <c r="N7683">
        <v>13.99</v>
      </c>
      <c r="O7683" t="s">
        <v>36</v>
      </c>
      <c r="P7683">
        <v>15.43</v>
      </c>
      <c r="Q7683" t="s">
        <v>37</v>
      </c>
      <c r="R7683">
        <v>13.42</v>
      </c>
      <c r="S7683" t="s">
        <v>37</v>
      </c>
      <c r="T7683">
        <v>2.0099999999999998</v>
      </c>
      <c r="U7683" t="s">
        <v>37</v>
      </c>
      <c r="V7683" t="s">
        <v>644</v>
      </c>
      <c r="W7683" t="s">
        <v>56</v>
      </c>
      <c r="X7683" t="s">
        <v>40</v>
      </c>
      <c r="Y7683" t="s">
        <v>20594</v>
      </c>
      <c r="Z7683">
        <v>-9.39</v>
      </c>
      <c r="AA7683" t="s">
        <v>37</v>
      </c>
      <c r="AB7683">
        <v>2.0099999999999998</v>
      </c>
      <c r="AC7683" t="s">
        <v>37</v>
      </c>
      <c r="AD7683">
        <v>13</v>
      </c>
      <c r="AE7683">
        <f t="shared" si="837"/>
        <v>113</v>
      </c>
      <c r="AF7683" s="8">
        <f t="shared" si="838"/>
        <v>13.654867256637168</v>
      </c>
      <c r="AG7683" s="8">
        <f t="shared" si="839"/>
        <v>1.7751327433628319</v>
      </c>
      <c r="AH7683">
        <f t="shared" si="840"/>
        <v>14.52</v>
      </c>
      <c r="AI7683">
        <f t="shared" si="841"/>
        <v>1.88</v>
      </c>
      <c r="AJ7683" s="9">
        <f t="shared" si="842"/>
        <v>11.404</v>
      </c>
      <c r="AK7683" s="10">
        <f t="shared" si="843"/>
        <v>9.628867256637168</v>
      </c>
    </row>
    <row r="7684" spans="1:37">
      <c r="A7684" s="1">
        <v>41639</v>
      </c>
      <c r="B7684">
        <v>2907945555</v>
      </c>
      <c r="C7684" t="s">
        <v>5072</v>
      </c>
      <c r="D7684" t="s">
        <v>27160</v>
      </c>
      <c r="E7684">
        <v>9781250019738</v>
      </c>
      <c r="F7684" t="s">
        <v>1527</v>
      </c>
      <c r="G7684" t="s">
        <v>1528</v>
      </c>
      <c r="H7684" t="s">
        <v>1529</v>
      </c>
      <c r="I7684">
        <v>1</v>
      </c>
      <c r="J7684" t="s">
        <v>27057</v>
      </c>
      <c r="K7684" t="s">
        <v>27058</v>
      </c>
      <c r="L7684">
        <v>12.64</v>
      </c>
      <c r="M7684" t="s">
        <v>36</v>
      </c>
      <c r="N7684">
        <v>10.99</v>
      </c>
      <c r="O7684" t="s">
        <v>36</v>
      </c>
      <c r="P7684">
        <v>12.15</v>
      </c>
      <c r="Q7684" t="s">
        <v>37</v>
      </c>
      <c r="R7684">
        <v>10.56</v>
      </c>
      <c r="S7684" t="s">
        <v>37</v>
      </c>
      <c r="T7684">
        <v>1.59</v>
      </c>
      <c r="U7684" t="s">
        <v>37</v>
      </c>
      <c r="V7684" t="s">
        <v>5074</v>
      </c>
      <c r="W7684" t="s">
        <v>39</v>
      </c>
      <c r="X7684" t="s">
        <v>40</v>
      </c>
      <c r="Y7684" t="s">
        <v>5075</v>
      </c>
      <c r="Z7684">
        <v>-7.39</v>
      </c>
      <c r="AA7684" t="s">
        <v>37</v>
      </c>
      <c r="AB7684">
        <v>1.59</v>
      </c>
      <c r="AC7684" t="s">
        <v>37</v>
      </c>
      <c r="AD7684">
        <v>5</v>
      </c>
      <c r="AE7684">
        <f t="shared" ref="AE7684:AE7717" si="844">AD7684+100</f>
        <v>105</v>
      </c>
      <c r="AF7684" s="8">
        <f t="shared" si="838"/>
        <v>11.571428571428571</v>
      </c>
      <c r="AG7684" s="8">
        <f t="shared" si="839"/>
        <v>0.57857142857142851</v>
      </c>
      <c r="AH7684">
        <f t="shared" si="840"/>
        <v>12.3</v>
      </c>
      <c r="AI7684">
        <f t="shared" si="841"/>
        <v>0.61</v>
      </c>
      <c r="AJ7684" s="9">
        <f t="shared" si="842"/>
        <v>8.9819999999999993</v>
      </c>
      <c r="AK7684" s="10">
        <f t="shared" si="843"/>
        <v>8.4034285714285701</v>
      </c>
    </row>
    <row r="7685" spans="1:37">
      <c r="A7685" s="1">
        <v>41639</v>
      </c>
      <c r="B7685">
        <v>2908288090</v>
      </c>
      <c r="C7685" t="s">
        <v>17753</v>
      </c>
      <c r="D7685" t="s">
        <v>27161</v>
      </c>
      <c r="E7685">
        <v>9781466839410</v>
      </c>
      <c r="F7685" t="s">
        <v>5320</v>
      </c>
      <c r="G7685" t="s">
        <v>5321</v>
      </c>
      <c r="H7685" t="s">
        <v>5322</v>
      </c>
      <c r="I7685">
        <v>1</v>
      </c>
      <c r="J7685" t="s">
        <v>27057</v>
      </c>
      <c r="K7685" t="s">
        <v>27058</v>
      </c>
      <c r="L7685">
        <v>12.64</v>
      </c>
      <c r="M7685" t="s">
        <v>36</v>
      </c>
      <c r="N7685">
        <v>10.99</v>
      </c>
      <c r="O7685" t="s">
        <v>36</v>
      </c>
      <c r="P7685">
        <v>12.18</v>
      </c>
      <c r="Q7685" t="s">
        <v>37</v>
      </c>
      <c r="R7685">
        <v>10.59</v>
      </c>
      <c r="S7685" t="s">
        <v>37</v>
      </c>
      <c r="T7685">
        <v>1.59</v>
      </c>
      <c r="U7685" t="s">
        <v>37</v>
      </c>
      <c r="V7685" t="s">
        <v>119</v>
      </c>
      <c r="W7685" t="s">
        <v>56</v>
      </c>
      <c r="X7685" t="s">
        <v>40</v>
      </c>
      <c r="Y7685" t="s">
        <v>17755</v>
      </c>
      <c r="Z7685">
        <v>-7.41</v>
      </c>
      <c r="AA7685" t="s">
        <v>37</v>
      </c>
      <c r="AB7685">
        <v>1.59</v>
      </c>
      <c r="AC7685" t="s">
        <v>37</v>
      </c>
      <c r="AD7685">
        <v>13</v>
      </c>
      <c r="AE7685">
        <f t="shared" si="844"/>
        <v>113</v>
      </c>
      <c r="AF7685" s="8">
        <f t="shared" ref="AF7685:AF7717" si="845">((P7685/AE7685)*100)*ABS(I7685)</f>
        <v>10.778761061946902</v>
      </c>
      <c r="AG7685" s="8">
        <f t="shared" ref="AG7685:AG7717" si="846">+AF7685*AD7685/100</f>
        <v>1.4012389380530974</v>
      </c>
      <c r="AH7685">
        <f t="shared" ref="AH7685:AH7717" si="847">TRUNC(AF7685*1.0638,2)</f>
        <v>11.46</v>
      </c>
      <c r="AI7685">
        <f t="shared" ref="AI7685:AI7717" si="848">TRUNC(AG7685*1.0638,2)</f>
        <v>1.49</v>
      </c>
      <c r="AJ7685" s="9">
        <f t="shared" ref="AJ7685:AJ7717" si="849">((P7685-T7685)*0.7+T7685)*ABS(I7685)</f>
        <v>9.0030000000000001</v>
      </c>
      <c r="AK7685" s="10">
        <f t="shared" ref="AK7685:AK7717" si="850">(AJ7685-AG7685)</f>
        <v>7.6017610619469025</v>
      </c>
    </row>
    <row r="7686" spans="1:37">
      <c r="A7686" s="1">
        <v>41639</v>
      </c>
      <c r="B7686">
        <v>2908307537</v>
      </c>
      <c r="C7686" t="s">
        <v>21324</v>
      </c>
      <c r="D7686" t="s">
        <v>27162</v>
      </c>
      <c r="E7686">
        <v>9781429963930</v>
      </c>
      <c r="F7686" t="s">
        <v>66</v>
      </c>
      <c r="G7686" t="s">
        <v>67</v>
      </c>
      <c r="H7686" t="s">
        <v>62</v>
      </c>
      <c r="I7686">
        <v>1</v>
      </c>
      <c r="J7686" t="s">
        <v>27057</v>
      </c>
      <c r="K7686" t="s">
        <v>27058</v>
      </c>
      <c r="L7686">
        <v>10.34</v>
      </c>
      <c r="M7686" t="s">
        <v>36</v>
      </c>
      <c r="N7686">
        <v>8.99</v>
      </c>
      <c r="O7686" t="s">
        <v>36</v>
      </c>
      <c r="P7686">
        <v>9.92</v>
      </c>
      <c r="Q7686" t="s">
        <v>37</v>
      </c>
      <c r="R7686">
        <v>8.6199999999999992</v>
      </c>
      <c r="S7686" t="s">
        <v>37</v>
      </c>
      <c r="T7686">
        <v>1.3</v>
      </c>
      <c r="U7686" t="s">
        <v>37</v>
      </c>
      <c r="V7686" t="s">
        <v>1537</v>
      </c>
      <c r="W7686" t="s">
        <v>162</v>
      </c>
      <c r="X7686" t="s">
        <v>40</v>
      </c>
      <c r="Y7686" t="s">
        <v>21326</v>
      </c>
      <c r="Z7686">
        <v>-6.03</v>
      </c>
      <c r="AA7686" t="s">
        <v>37</v>
      </c>
      <c r="AB7686">
        <v>1.3</v>
      </c>
      <c r="AC7686" t="s">
        <v>37</v>
      </c>
      <c r="AD7686">
        <v>5</v>
      </c>
      <c r="AE7686">
        <f t="shared" si="844"/>
        <v>105</v>
      </c>
      <c r="AF7686" s="8">
        <f t="shared" si="845"/>
        <v>9.4476190476190478</v>
      </c>
      <c r="AG7686" s="8">
        <f t="shared" si="846"/>
        <v>0.4723809523809524</v>
      </c>
      <c r="AH7686">
        <f t="shared" si="847"/>
        <v>10.050000000000001</v>
      </c>
      <c r="AI7686">
        <f t="shared" si="848"/>
        <v>0.5</v>
      </c>
      <c r="AJ7686" s="9">
        <f t="shared" si="849"/>
        <v>7.3339999999999987</v>
      </c>
      <c r="AK7686" s="10">
        <f t="shared" si="850"/>
        <v>6.8616190476190466</v>
      </c>
    </row>
    <row r="7687" spans="1:37">
      <c r="A7687" s="1">
        <v>41639</v>
      </c>
      <c r="B7687">
        <v>2908322138</v>
      </c>
      <c r="C7687" t="s">
        <v>20965</v>
      </c>
      <c r="D7687" t="s">
        <v>27163</v>
      </c>
      <c r="E7687">
        <v>9781429963947</v>
      </c>
      <c r="F7687" t="s">
        <v>124</v>
      </c>
      <c r="G7687" t="s">
        <v>125</v>
      </c>
      <c r="H7687" t="s">
        <v>62</v>
      </c>
      <c r="I7687">
        <v>1</v>
      </c>
      <c r="J7687" t="s">
        <v>27057</v>
      </c>
      <c r="K7687" t="s">
        <v>27058</v>
      </c>
      <c r="L7687">
        <v>10.34</v>
      </c>
      <c r="M7687" t="s">
        <v>36</v>
      </c>
      <c r="N7687">
        <v>8.99</v>
      </c>
      <c r="O7687" t="s">
        <v>36</v>
      </c>
      <c r="P7687">
        <v>9.92</v>
      </c>
      <c r="Q7687" t="s">
        <v>37</v>
      </c>
      <c r="R7687">
        <v>8.6199999999999992</v>
      </c>
      <c r="S7687" t="s">
        <v>37</v>
      </c>
      <c r="T7687">
        <v>1.3</v>
      </c>
      <c r="U7687" t="s">
        <v>37</v>
      </c>
      <c r="V7687" t="s">
        <v>139</v>
      </c>
      <c r="W7687" t="s">
        <v>193</v>
      </c>
      <c r="X7687" t="s">
        <v>40</v>
      </c>
      <c r="Y7687" t="s">
        <v>20967</v>
      </c>
      <c r="Z7687">
        <v>-6.03</v>
      </c>
      <c r="AA7687" t="s">
        <v>37</v>
      </c>
      <c r="AB7687">
        <v>1.3</v>
      </c>
      <c r="AC7687" t="s">
        <v>37</v>
      </c>
      <c r="AD7687">
        <v>5</v>
      </c>
      <c r="AE7687">
        <f t="shared" si="844"/>
        <v>105</v>
      </c>
      <c r="AF7687" s="8">
        <f t="shared" si="845"/>
        <v>9.4476190476190478</v>
      </c>
      <c r="AG7687" s="8">
        <f t="shared" si="846"/>
        <v>0.4723809523809524</v>
      </c>
      <c r="AH7687">
        <f t="shared" si="847"/>
        <v>10.050000000000001</v>
      </c>
      <c r="AI7687">
        <f t="shared" si="848"/>
        <v>0.5</v>
      </c>
      <c r="AJ7687" s="9">
        <f t="shared" si="849"/>
        <v>7.3339999999999987</v>
      </c>
      <c r="AK7687" s="10">
        <f t="shared" si="850"/>
        <v>6.8616190476190466</v>
      </c>
    </row>
    <row r="7688" spans="1:37">
      <c r="A7688" s="1">
        <v>41639</v>
      </c>
      <c r="B7688">
        <v>2908632922</v>
      </c>
      <c r="C7688" t="s">
        <v>21153</v>
      </c>
      <c r="D7688" t="s">
        <v>27164</v>
      </c>
      <c r="E7688">
        <v>9781429961912</v>
      </c>
      <c r="F7688" t="s">
        <v>7972</v>
      </c>
      <c r="G7688" t="s">
        <v>7973</v>
      </c>
      <c r="H7688" t="s">
        <v>191</v>
      </c>
      <c r="I7688">
        <v>1</v>
      </c>
      <c r="J7688" t="s">
        <v>27057</v>
      </c>
      <c r="K7688" t="s">
        <v>27058</v>
      </c>
      <c r="L7688">
        <v>3.44</v>
      </c>
      <c r="M7688" t="s">
        <v>36</v>
      </c>
      <c r="N7688">
        <v>2.99</v>
      </c>
      <c r="O7688" t="s">
        <v>36</v>
      </c>
      <c r="P7688">
        <v>3.3</v>
      </c>
      <c r="Q7688" t="s">
        <v>37</v>
      </c>
      <c r="R7688">
        <v>2.87</v>
      </c>
      <c r="S7688" t="s">
        <v>37</v>
      </c>
      <c r="T7688">
        <v>0.43</v>
      </c>
      <c r="U7688" t="s">
        <v>37</v>
      </c>
      <c r="V7688" t="s">
        <v>8483</v>
      </c>
      <c r="W7688" t="s">
        <v>214</v>
      </c>
      <c r="X7688" t="s">
        <v>40</v>
      </c>
      <c r="Y7688" t="s">
        <v>21155</v>
      </c>
      <c r="Z7688">
        <v>-2.0099999999999998</v>
      </c>
      <c r="AA7688" t="s">
        <v>37</v>
      </c>
      <c r="AB7688">
        <v>0.43</v>
      </c>
      <c r="AC7688" t="s">
        <v>37</v>
      </c>
      <c r="AD7688">
        <v>13</v>
      </c>
      <c r="AE7688">
        <f t="shared" si="844"/>
        <v>113</v>
      </c>
      <c r="AF7688" s="8">
        <f t="shared" si="845"/>
        <v>2.9203539823008851</v>
      </c>
      <c r="AG7688" s="8">
        <f t="shared" si="846"/>
        <v>0.37964601769911505</v>
      </c>
      <c r="AH7688">
        <f t="shared" si="847"/>
        <v>3.1</v>
      </c>
      <c r="AI7688">
        <f t="shared" si="848"/>
        <v>0.4</v>
      </c>
      <c r="AJ7688" s="9">
        <f t="shared" si="849"/>
        <v>2.4389999999999996</v>
      </c>
      <c r="AK7688" s="10">
        <f t="shared" si="850"/>
        <v>2.0593539823008844</v>
      </c>
    </row>
    <row r="7689" spans="1:37">
      <c r="A7689" s="1">
        <v>41639</v>
      </c>
      <c r="B7689">
        <v>2909284694</v>
      </c>
      <c r="C7689" t="s">
        <v>12635</v>
      </c>
      <c r="D7689" t="s">
        <v>27165</v>
      </c>
      <c r="E7689">
        <v>9781622669844</v>
      </c>
      <c r="F7689" t="s">
        <v>164</v>
      </c>
      <c r="G7689" t="s">
        <v>165</v>
      </c>
      <c r="H7689" t="s">
        <v>166</v>
      </c>
      <c r="I7689">
        <v>1</v>
      </c>
      <c r="J7689" t="s">
        <v>27057</v>
      </c>
      <c r="K7689" t="s">
        <v>27058</v>
      </c>
      <c r="L7689">
        <v>1.1399999999999999</v>
      </c>
      <c r="M7689" t="s">
        <v>36</v>
      </c>
      <c r="N7689">
        <v>0.99</v>
      </c>
      <c r="O7689" t="s">
        <v>36</v>
      </c>
      <c r="P7689">
        <v>1.0900000000000001</v>
      </c>
      <c r="Q7689" t="s">
        <v>37</v>
      </c>
      <c r="R7689">
        <v>0.95</v>
      </c>
      <c r="S7689" t="s">
        <v>37</v>
      </c>
      <c r="T7689">
        <v>0.14000000000000001</v>
      </c>
      <c r="U7689" t="s">
        <v>37</v>
      </c>
      <c r="V7689" t="s">
        <v>12637</v>
      </c>
      <c r="W7689" t="s">
        <v>2071</v>
      </c>
      <c r="X7689" t="s">
        <v>40</v>
      </c>
      <c r="Y7689" t="s">
        <v>12638</v>
      </c>
      <c r="Z7689">
        <v>-0.67</v>
      </c>
      <c r="AA7689" t="s">
        <v>37</v>
      </c>
      <c r="AB7689">
        <v>0.14000000000000001</v>
      </c>
      <c r="AC7689" t="s">
        <v>37</v>
      </c>
      <c r="AD7689">
        <v>13</v>
      </c>
      <c r="AE7689">
        <f t="shared" si="844"/>
        <v>113</v>
      </c>
      <c r="AF7689" s="8">
        <f t="shared" si="845"/>
        <v>0.96460176991150448</v>
      </c>
      <c r="AG7689" s="8">
        <f t="shared" si="846"/>
        <v>0.12539823008849557</v>
      </c>
      <c r="AH7689">
        <f t="shared" si="847"/>
        <v>1.02</v>
      </c>
      <c r="AI7689">
        <f t="shared" si="848"/>
        <v>0.13</v>
      </c>
      <c r="AJ7689" s="9">
        <f t="shared" si="849"/>
        <v>0.80500000000000005</v>
      </c>
      <c r="AK7689" s="10">
        <f t="shared" si="850"/>
        <v>0.67960176991150445</v>
      </c>
    </row>
    <row r="7690" spans="1:37">
      <c r="A7690" s="1">
        <v>41639</v>
      </c>
      <c r="B7690">
        <v>2909722198</v>
      </c>
      <c r="C7690" t="s">
        <v>21887</v>
      </c>
      <c r="D7690" t="s">
        <v>27166</v>
      </c>
      <c r="E7690">
        <v>9781429963930</v>
      </c>
      <c r="F7690" t="s">
        <v>66</v>
      </c>
      <c r="G7690" t="s">
        <v>67</v>
      </c>
      <c r="H7690" t="s">
        <v>62</v>
      </c>
      <c r="I7690">
        <v>1</v>
      </c>
      <c r="J7690" t="s">
        <v>27057</v>
      </c>
      <c r="K7690" t="s">
        <v>27058</v>
      </c>
      <c r="L7690">
        <v>10.34</v>
      </c>
      <c r="M7690" t="s">
        <v>36</v>
      </c>
      <c r="N7690">
        <v>8.99</v>
      </c>
      <c r="O7690" t="s">
        <v>36</v>
      </c>
      <c r="P7690">
        <v>9.92</v>
      </c>
      <c r="Q7690" t="s">
        <v>37</v>
      </c>
      <c r="R7690">
        <v>8.6199999999999992</v>
      </c>
      <c r="S7690" t="s">
        <v>37</v>
      </c>
      <c r="T7690">
        <v>1.3</v>
      </c>
      <c r="U7690" t="s">
        <v>37</v>
      </c>
      <c r="V7690" t="s">
        <v>2418</v>
      </c>
      <c r="W7690" t="s">
        <v>56</v>
      </c>
      <c r="X7690" t="s">
        <v>40</v>
      </c>
      <c r="Y7690" t="s">
        <v>21889</v>
      </c>
      <c r="Z7690">
        <v>-6.03</v>
      </c>
      <c r="AA7690" t="s">
        <v>37</v>
      </c>
      <c r="AB7690">
        <v>1.3</v>
      </c>
      <c r="AC7690" t="s">
        <v>37</v>
      </c>
      <c r="AD7690">
        <v>13</v>
      </c>
      <c r="AE7690">
        <f t="shared" si="844"/>
        <v>113</v>
      </c>
      <c r="AF7690" s="8">
        <f t="shared" si="845"/>
        <v>8.7787610619469021</v>
      </c>
      <c r="AG7690" s="8">
        <f t="shared" si="846"/>
        <v>1.1412389380530974</v>
      </c>
      <c r="AH7690">
        <f t="shared" si="847"/>
        <v>9.33</v>
      </c>
      <c r="AI7690">
        <f t="shared" si="848"/>
        <v>1.21</v>
      </c>
      <c r="AJ7690" s="9">
        <f t="shared" si="849"/>
        <v>7.3339999999999987</v>
      </c>
      <c r="AK7690" s="10">
        <f t="shared" si="850"/>
        <v>6.1927610619469018</v>
      </c>
    </row>
    <row r="7691" spans="1:37">
      <c r="A7691" s="1">
        <v>41639</v>
      </c>
      <c r="B7691">
        <v>2909818709</v>
      </c>
      <c r="C7691" t="s">
        <v>23102</v>
      </c>
      <c r="D7691" t="s">
        <v>27167</v>
      </c>
      <c r="E7691">
        <v>9781250017130</v>
      </c>
      <c r="F7691" t="s">
        <v>23104</v>
      </c>
      <c r="G7691" t="s">
        <v>23105</v>
      </c>
      <c r="H7691" t="s">
        <v>23106</v>
      </c>
      <c r="I7691">
        <v>1</v>
      </c>
      <c r="J7691" t="s">
        <v>27057</v>
      </c>
      <c r="K7691" t="s">
        <v>27058</v>
      </c>
      <c r="L7691">
        <v>12.64</v>
      </c>
      <c r="M7691" t="s">
        <v>36</v>
      </c>
      <c r="N7691">
        <v>10.99</v>
      </c>
      <c r="O7691" t="s">
        <v>36</v>
      </c>
      <c r="P7691">
        <v>12.12</v>
      </c>
      <c r="Q7691" t="s">
        <v>37</v>
      </c>
      <c r="R7691">
        <v>10.54</v>
      </c>
      <c r="S7691" t="s">
        <v>37</v>
      </c>
      <c r="T7691">
        <v>1.58</v>
      </c>
      <c r="U7691" t="s">
        <v>37</v>
      </c>
      <c r="V7691" t="s">
        <v>23107</v>
      </c>
      <c r="W7691" t="s">
        <v>39</v>
      </c>
      <c r="X7691" t="s">
        <v>40</v>
      </c>
      <c r="Y7691" t="s">
        <v>23108</v>
      </c>
      <c r="Z7691">
        <v>-7.38</v>
      </c>
      <c r="AA7691" t="s">
        <v>37</v>
      </c>
      <c r="AB7691">
        <v>1.58</v>
      </c>
      <c r="AC7691" t="s">
        <v>37</v>
      </c>
      <c r="AD7691">
        <v>5</v>
      </c>
      <c r="AE7691">
        <f t="shared" si="844"/>
        <v>105</v>
      </c>
      <c r="AF7691" s="8">
        <f t="shared" si="845"/>
        <v>11.542857142857143</v>
      </c>
      <c r="AG7691" s="8">
        <f t="shared" si="846"/>
        <v>0.57714285714285718</v>
      </c>
      <c r="AH7691">
        <f t="shared" si="847"/>
        <v>12.27</v>
      </c>
      <c r="AI7691">
        <f t="shared" si="848"/>
        <v>0.61</v>
      </c>
      <c r="AJ7691" s="9">
        <f t="shared" si="849"/>
        <v>8.9579999999999984</v>
      </c>
      <c r="AK7691" s="10">
        <f t="shared" si="850"/>
        <v>8.3808571428571419</v>
      </c>
    </row>
    <row r="7692" spans="1:37">
      <c r="A7692" s="1">
        <v>41639</v>
      </c>
      <c r="B7692">
        <v>2909982554</v>
      </c>
      <c r="C7692" t="s">
        <v>22002</v>
      </c>
      <c r="D7692" t="s">
        <v>27168</v>
      </c>
      <c r="E7692">
        <v>9780805098556</v>
      </c>
      <c r="F7692" t="s">
        <v>204</v>
      </c>
      <c r="G7692" t="s">
        <v>205</v>
      </c>
      <c r="H7692" t="s">
        <v>206</v>
      </c>
      <c r="I7692">
        <v>1</v>
      </c>
      <c r="J7692" t="s">
        <v>27057</v>
      </c>
      <c r="K7692" t="s">
        <v>27058</v>
      </c>
      <c r="L7692">
        <v>17.239999999999998</v>
      </c>
      <c r="M7692" t="s">
        <v>36</v>
      </c>
      <c r="N7692">
        <v>14.99</v>
      </c>
      <c r="O7692" t="s">
        <v>36</v>
      </c>
      <c r="P7692">
        <v>16.53</v>
      </c>
      <c r="Q7692" t="s">
        <v>37</v>
      </c>
      <c r="R7692">
        <v>14.38</v>
      </c>
      <c r="S7692" t="s">
        <v>37</v>
      </c>
      <c r="T7692">
        <v>2.15</v>
      </c>
      <c r="U7692" t="s">
        <v>37</v>
      </c>
      <c r="V7692" t="s">
        <v>8476</v>
      </c>
      <c r="W7692" t="s">
        <v>193</v>
      </c>
      <c r="X7692" t="s">
        <v>40</v>
      </c>
      <c r="Y7692" t="s">
        <v>17472</v>
      </c>
      <c r="Z7692">
        <v>-10.07</v>
      </c>
      <c r="AA7692" t="s">
        <v>37</v>
      </c>
      <c r="AB7692">
        <v>2.15</v>
      </c>
      <c r="AC7692" t="s">
        <v>37</v>
      </c>
      <c r="AD7692">
        <v>5</v>
      </c>
      <c r="AE7692">
        <f t="shared" si="844"/>
        <v>105</v>
      </c>
      <c r="AF7692" s="8">
        <f t="shared" si="845"/>
        <v>15.742857142857144</v>
      </c>
      <c r="AG7692" s="8">
        <f t="shared" si="846"/>
        <v>0.78714285714285726</v>
      </c>
      <c r="AH7692">
        <f t="shared" si="847"/>
        <v>16.739999999999998</v>
      </c>
      <c r="AI7692">
        <f t="shared" si="848"/>
        <v>0.83</v>
      </c>
      <c r="AJ7692" s="9">
        <f t="shared" si="849"/>
        <v>12.216000000000001</v>
      </c>
      <c r="AK7692" s="10">
        <f t="shared" si="850"/>
        <v>11.428857142857144</v>
      </c>
    </row>
    <row r="7693" spans="1:37">
      <c r="A7693" s="1">
        <v>41639</v>
      </c>
      <c r="B7693">
        <v>2910177626</v>
      </c>
      <c r="C7693" t="s">
        <v>22192</v>
      </c>
      <c r="D7693" t="s">
        <v>27169</v>
      </c>
      <c r="E7693">
        <v>9781466835917</v>
      </c>
      <c r="F7693" t="s">
        <v>22194</v>
      </c>
      <c r="G7693" t="s">
        <v>22195</v>
      </c>
      <c r="H7693" t="s">
        <v>3410</v>
      </c>
      <c r="I7693">
        <v>1</v>
      </c>
      <c r="J7693" t="s">
        <v>27057</v>
      </c>
      <c r="K7693" t="s">
        <v>27058</v>
      </c>
      <c r="L7693">
        <v>12.64</v>
      </c>
      <c r="M7693" t="s">
        <v>36</v>
      </c>
      <c r="N7693">
        <v>10.99</v>
      </c>
      <c r="O7693" t="s">
        <v>36</v>
      </c>
      <c r="P7693">
        <v>12.12</v>
      </c>
      <c r="Q7693" t="s">
        <v>37</v>
      </c>
      <c r="R7693">
        <v>10.54</v>
      </c>
      <c r="S7693" t="s">
        <v>37</v>
      </c>
      <c r="T7693">
        <v>1.58</v>
      </c>
      <c r="U7693" t="s">
        <v>37</v>
      </c>
      <c r="V7693" t="s">
        <v>1500</v>
      </c>
      <c r="W7693" t="s">
        <v>140</v>
      </c>
      <c r="X7693" t="s">
        <v>40</v>
      </c>
      <c r="Y7693" t="s">
        <v>22196</v>
      </c>
      <c r="Z7693">
        <v>-7.38</v>
      </c>
      <c r="AA7693" t="s">
        <v>37</v>
      </c>
      <c r="AB7693">
        <v>1.58</v>
      </c>
      <c r="AC7693" t="s">
        <v>37</v>
      </c>
      <c r="AD7693">
        <v>5</v>
      </c>
      <c r="AE7693">
        <f t="shared" si="844"/>
        <v>105</v>
      </c>
      <c r="AF7693" s="8">
        <f t="shared" si="845"/>
        <v>11.542857142857143</v>
      </c>
      <c r="AG7693" s="8">
        <f t="shared" si="846"/>
        <v>0.57714285714285718</v>
      </c>
      <c r="AH7693">
        <f t="shared" si="847"/>
        <v>12.27</v>
      </c>
      <c r="AI7693">
        <f t="shared" si="848"/>
        <v>0.61</v>
      </c>
      <c r="AJ7693" s="9">
        <f t="shared" si="849"/>
        <v>8.9579999999999984</v>
      </c>
      <c r="AK7693" s="10">
        <f t="shared" si="850"/>
        <v>8.3808571428571419</v>
      </c>
    </row>
    <row r="7694" spans="1:37">
      <c r="A7694" s="1">
        <v>41639</v>
      </c>
      <c r="B7694">
        <v>2910944086</v>
      </c>
      <c r="C7694" t="s">
        <v>22820</v>
      </c>
      <c r="D7694" t="s">
        <v>27170</v>
      </c>
      <c r="E7694">
        <v>9781466834705</v>
      </c>
      <c r="F7694" t="s">
        <v>551</v>
      </c>
      <c r="G7694" t="s">
        <v>552</v>
      </c>
      <c r="H7694" t="s">
        <v>293</v>
      </c>
      <c r="I7694">
        <v>1</v>
      </c>
      <c r="J7694" t="s">
        <v>27057</v>
      </c>
      <c r="K7694" t="s">
        <v>27058</v>
      </c>
      <c r="L7694">
        <v>16.09</v>
      </c>
      <c r="M7694" t="s">
        <v>36</v>
      </c>
      <c r="N7694">
        <v>13.99</v>
      </c>
      <c r="O7694" t="s">
        <v>36</v>
      </c>
      <c r="P7694">
        <v>15.43</v>
      </c>
      <c r="Q7694" t="s">
        <v>37</v>
      </c>
      <c r="R7694">
        <v>13.42</v>
      </c>
      <c r="S7694" t="s">
        <v>37</v>
      </c>
      <c r="T7694">
        <v>2.0099999999999998</v>
      </c>
      <c r="U7694" t="s">
        <v>37</v>
      </c>
      <c r="V7694" t="s">
        <v>74</v>
      </c>
      <c r="W7694" t="s">
        <v>120</v>
      </c>
      <c r="X7694" t="s">
        <v>40</v>
      </c>
      <c r="Y7694" t="s">
        <v>22822</v>
      </c>
      <c r="Z7694">
        <v>-9.39</v>
      </c>
      <c r="AA7694" t="s">
        <v>37</v>
      </c>
      <c r="AB7694">
        <v>2.0099999999999998</v>
      </c>
      <c r="AC7694" t="s">
        <v>37</v>
      </c>
      <c r="AD7694">
        <v>13</v>
      </c>
      <c r="AE7694">
        <f t="shared" si="844"/>
        <v>113</v>
      </c>
      <c r="AF7694" s="8">
        <f t="shared" si="845"/>
        <v>13.654867256637168</v>
      </c>
      <c r="AG7694" s="8">
        <f t="shared" si="846"/>
        <v>1.7751327433628319</v>
      </c>
      <c r="AH7694">
        <f t="shared" si="847"/>
        <v>14.52</v>
      </c>
      <c r="AI7694">
        <f t="shared" si="848"/>
        <v>1.88</v>
      </c>
      <c r="AJ7694" s="9">
        <f t="shared" si="849"/>
        <v>11.404</v>
      </c>
      <c r="AK7694" s="10">
        <f t="shared" si="850"/>
        <v>9.628867256637168</v>
      </c>
    </row>
    <row r="7695" spans="1:37">
      <c r="A7695" s="1">
        <v>41639</v>
      </c>
      <c r="B7695">
        <v>2911081305</v>
      </c>
      <c r="C7695" t="s">
        <v>27171</v>
      </c>
      <c r="D7695" t="s">
        <v>27172</v>
      </c>
      <c r="E7695">
        <v>9781429944687</v>
      </c>
      <c r="F7695" t="s">
        <v>20226</v>
      </c>
      <c r="G7695" t="s">
        <v>20227</v>
      </c>
      <c r="H7695" t="s">
        <v>4877</v>
      </c>
      <c r="I7695">
        <v>1</v>
      </c>
      <c r="J7695" t="s">
        <v>27057</v>
      </c>
      <c r="K7695" t="s">
        <v>27058</v>
      </c>
      <c r="L7695">
        <v>11.49</v>
      </c>
      <c r="M7695" t="s">
        <v>36</v>
      </c>
      <c r="N7695">
        <v>9.99</v>
      </c>
      <c r="O7695" t="s">
        <v>36</v>
      </c>
      <c r="P7695">
        <v>11.22</v>
      </c>
      <c r="Q7695" t="s">
        <v>37</v>
      </c>
      <c r="R7695">
        <v>9.75</v>
      </c>
      <c r="S7695" t="s">
        <v>37</v>
      </c>
      <c r="T7695">
        <v>1.47</v>
      </c>
      <c r="U7695" t="s">
        <v>37</v>
      </c>
      <c r="V7695" t="s">
        <v>458</v>
      </c>
      <c r="W7695" t="s">
        <v>140</v>
      </c>
      <c r="X7695" t="s">
        <v>40</v>
      </c>
      <c r="Y7695" t="s">
        <v>27173</v>
      </c>
      <c r="Z7695">
        <v>-6.83</v>
      </c>
      <c r="AA7695" t="s">
        <v>37</v>
      </c>
      <c r="AB7695">
        <v>1.47</v>
      </c>
      <c r="AC7695" t="s">
        <v>37</v>
      </c>
      <c r="AD7695">
        <v>5</v>
      </c>
      <c r="AE7695">
        <f t="shared" si="844"/>
        <v>105</v>
      </c>
      <c r="AF7695" s="8">
        <f t="shared" si="845"/>
        <v>10.685714285714285</v>
      </c>
      <c r="AG7695" s="8">
        <f t="shared" si="846"/>
        <v>0.53428571428571425</v>
      </c>
      <c r="AH7695">
        <f t="shared" si="847"/>
        <v>11.36</v>
      </c>
      <c r="AI7695">
        <f t="shared" si="848"/>
        <v>0.56000000000000005</v>
      </c>
      <c r="AJ7695" s="9">
        <f t="shared" si="849"/>
        <v>8.2949999999999999</v>
      </c>
      <c r="AK7695" s="10">
        <f t="shared" si="850"/>
        <v>7.7607142857142861</v>
      </c>
    </row>
    <row r="7696" spans="1:37">
      <c r="A7696" s="1">
        <v>41639</v>
      </c>
      <c r="B7696">
        <v>2911324758</v>
      </c>
      <c r="C7696" t="s">
        <v>23014</v>
      </c>
      <c r="D7696" t="s">
        <v>27174</v>
      </c>
      <c r="E7696">
        <v>9780765376824</v>
      </c>
      <c r="F7696" t="s">
        <v>60</v>
      </c>
      <c r="G7696" t="s">
        <v>61</v>
      </c>
      <c r="H7696" t="s">
        <v>62</v>
      </c>
      <c r="I7696">
        <v>1</v>
      </c>
      <c r="J7696" t="s">
        <v>27057</v>
      </c>
      <c r="K7696" t="s">
        <v>27058</v>
      </c>
      <c r="L7696">
        <v>35.64</v>
      </c>
      <c r="M7696" t="s">
        <v>36</v>
      </c>
      <c r="N7696">
        <v>30.99</v>
      </c>
      <c r="O7696" t="s">
        <v>36</v>
      </c>
      <c r="P7696">
        <v>34.18</v>
      </c>
      <c r="Q7696" t="s">
        <v>37</v>
      </c>
      <c r="R7696">
        <v>29.72</v>
      </c>
      <c r="S7696" t="s">
        <v>37</v>
      </c>
      <c r="T7696">
        <v>4.46</v>
      </c>
      <c r="U7696" t="s">
        <v>37</v>
      </c>
      <c r="V7696" t="s">
        <v>23016</v>
      </c>
      <c r="W7696" t="s">
        <v>120</v>
      </c>
      <c r="X7696" t="s">
        <v>40</v>
      </c>
      <c r="Y7696" t="s">
        <v>23017</v>
      </c>
      <c r="Z7696">
        <v>-20.8</v>
      </c>
      <c r="AA7696" t="s">
        <v>37</v>
      </c>
      <c r="AB7696">
        <v>4.46</v>
      </c>
      <c r="AC7696" t="s">
        <v>37</v>
      </c>
      <c r="AD7696">
        <v>13</v>
      </c>
      <c r="AE7696">
        <f t="shared" si="844"/>
        <v>113</v>
      </c>
      <c r="AF7696" s="8">
        <f t="shared" si="845"/>
        <v>30.247787610619469</v>
      </c>
      <c r="AG7696" s="8">
        <f t="shared" si="846"/>
        <v>3.9322123893805307</v>
      </c>
      <c r="AH7696">
        <f t="shared" si="847"/>
        <v>32.17</v>
      </c>
      <c r="AI7696">
        <f t="shared" si="848"/>
        <v>4.18</v>
      </c>
      <c r="AJ7696" s="9">
        <f t="shared" si="849"/>
        <v>25.263999999999999</v>
      </c>
      <c r="AK7696" s="10">
        <f t="shared" si="850"/>
        <v>21.331787610619468</v>
      </c>
    </row>
    <row r="7697" spans="1:37">
      <c r="A7697" s="1">
        <v>41639</v>
      </c>
      <c r="B7697">
        <v>2911768915</v>
      </c>
      <c r="C7697" t="s">
        <v>12595</v>
      </c>
      <c r="D7697" t="s">
        <v>27175</v>
      </c>
      <c r="E7697">
        <v>9781429963930</v>
      </c>
      <c r="F7697" t="s">
        <v>66</v>
      </c>
      <c r="G7697" t="s">
        <v>67</v>
      </c>
      <c r="H7697" t="s">
        <v>62</v>
      </c>
      <c r="I7697">
        <v>1</v>
      </c>
      <c r="J7697" t="s">
        <v>27057</v>
      </c>
      <c r="K7697" t="s">
        <v>27058</v>
      </c>
      <c r="L7697">
        <v>10.35</v>
      </c>
      <c r="M7697" t="s">
        <v>36</v>
      </c>
      <c r="N7697">
        <v>8.99</v>
      </c>
      <c r="O7697" t="s">
        <v>36</v>
      </c>
      <c r="P7697">
        <v>9.9700000000000006</v>
      </c>
      <c r="Q7697" t="s">
        <v>37</v>
      </c>
      <c r="R7697">
        <v>8.66</v>
      </c>
      <c r="S7697" t="s">
        <v>37</v>
      </c>
      <c r="T7697">
        <v>1.31</v>
      </c>
      <c r="U7697" t="s">
        <v>37</v>
      </c>
      <c r="V7697" t="s">
        <v>119</v>
      </c>
      <c r="W7697" t="s">
        <v>56</v>
      </c>
      <c r="X7697" t="s">
        <v>40</v>
      </c>
      <c r="Y7697" t="s">
        <v>12597</v>
      </c>
      <c r="Z7697">
        <v>-6.06</v>
      </c>
      <c r="AA7697" t="s">
        <v>37</v>
      </c>
      <c r="AB7697">
        <v>1.31</v>
      </c>
      <c r="AC7697" t="s">
        <v>37</v>
      </c>
      <c r="AD7697">
        <v>13</v>
      </c>
      <c r="AE7697">
        <f t="shared" si="844"/>
        <v>113</v>
      </c>
      <c r="AF7697" s="8">
        <f t="shared" si="845"/>
        <v>8.8230088495575227</v>
      </c>
      <c r="AG7697" s="8">
        <f t="shared" si="846"/>
        <v>1.1469911504424779</v>
      </c>
      <c r="AH7697">
        <f t="shared" si="847"/>
        <v>9.3800000000000008</v>
      </c>
      <c r="AI7697">
        <f t="shared" si="848"/>
        <v>1.22</v>
      </c>
      <c r="AJ7697" s="9">
        <f t="shared" si="849"/>
        <v>7.3719999999999999</v>
      </c>
      <c r="AK7697" s="10">
        <f t="shared" si="850"/>
        <v>6.225008849557522</v>
      </c>
    </row>
    <row r="7698" spans="1:37">
      <c r="A7698" s="1">
        <v>41639</v>
      </c>
      <c r="B7698">
        <v>2913174871</v>
      </c>
      <c r="C7698" t="s">
        <v>23512</v>
      </c>
      <c r="D7698" t="s">
        <v>27176</v>
      </c>
      <c r="E7698">
        <v>9781429949996</v>
      </c>
      <c r="F7698" t="s">
        <v>23514</v>
      </c>
      <c r="G7698" t="s">
        <v>23515</v>
      </c>
      <c r="H7698" t="s">
        <v>22594</v>
      </c>
      <c r="I7698">
        <v>1</v>
      </c>
      <c r="J7698" t="s">
        <v>27057</v>
      </c>
      <c r="K7698" t="s">
        <v>27058</v>
      </c>
      <c r="L7698">
        <v>12.64</v>
      </c>
      <c r="M7698" t="s">
        <v>36</v>
      </c>
      <c r="N7698">
        <v>10.99</v>
      </c>
      <c r="O7698" t="s">
        <v>36</v>
      </c>
      <c r="P7698">
        <v>12.18</v>
      </c>
      <c r="Q7698" t="s">
        <v>37</v>
      </c>
      <c r="R7698">
        <v>10.59</v>
      </c>
      <c r="S7698" t="s">
        <v>37</v>
      </c>
      <c r="T7698">
        <v>1.59</v>
      </c>
      <c r="U7698" t="s">
        <v>37</v>
      </c>
      <c r="V7698" t="s">
        <v>277</v>
      </c>
      <c r="W7698" t="s">
        <v>56</v>
      </c>
      <c r="X7698" t="s">
        <v>40</v>
      </c>
      <c r="Y7698" t="s">
        <v>22595</v>
      </c>
      <c r="Z7698">
        <v>-7.41</v>
      </c>
      <c r="AA7698" t="s">
        <v>37</v>
      </c>
      <c r="AB7698">
        <v>1.59</v>
      </c>
      <c r="AC7698" t="s">
        <v>37</v>
      </c>
      <c r="AD7698">
        <v>13</v>
      </c>
      <c r="AE7698">
        <f t="shared" si="844"/>
        <v>113</v>
      </c>
      <c r="AF7698" s="8">
        <f t="shared" si="845"/>
        <v>10.778761061946902</v>
      </c>
      <c r="AG7698" s="8">
        <f t="shared" si="846"/>
        <v>1.4012389380530974</v>
      </c>
      <c r="AH7698">
        <f t="shared" si="847"/>
        <v>11.46</v>
      </c>
      <c r="AI7698">
        <f t="shared" si="848"/>
        <v>1.49</v>
      </c>
      <c r="AJ7698" s="9">
        <f t="shared" si="849"/>
        <v>9.0030000000000001</v>
      </c>
      <c r="AK7698" s="10">
        <f t="shared" si="850"/>
        <v>7.6017610619469025</v>
      </c>
    </row>
    <row r="7699" spans="1:37">
      <c r="A7699" s="1">
        <v>41639</v>
      </c>
      <c r="B7699">
        <v>2915099225</v>
      </c>
      <c r="C7699" t="s">
        <v>21746</v>
      </c>
      <c r="D7699" t="s">
        <v>27177</v>
      </c>
      <c r="E7699">
        <v>9780765376824</v>
      </c>
      <c r="F7699" t="s">
        <v>60</v>
      </c>
      <c r="G7699" t="s">
        <v>61</v>
      </c>
      <c r="H7699" t="s">
        <v>62</v>
      </c>
      <c r="I7699">
        <v>1</v>
      </c>
      <c r="J7699" t="s">
        <v>27057</v>
      </c>
      <c r="K7699" t="s">
        <v>27058</v>
      </c>
      <c r="L7699">
        <v>35.64</v>
      </c>
      <c r="M7699" t="s">
        <v>36</v>
      </c>
      <c r="N7699">
        <v>30.99</v>
      </c>
      <c r="O7699" t="s">
        <v>36</v>
      </c>
      <c r="P7699">
        <v>34.18</v>
      </c>
      <c r="Q7699" t="s">
        <v>37</v>
      </c>
      <c r="R7699">
        <v>29.72</v>
      </c>
      <c r="S7699" t="s">
        <v>37</v>
      </c>
      <c r="T7699">
        <v>4.46</v>
      </c>
      <c r="U7699" t="s">
        <v>37</v>
      </c>
      <c r="V7699" t="s">
        <v>139</v>
      </c>
      <c r="W7699" t="s">
        <v>193</v>
      </c>
      <c r="X7699" t="s">
        <v>40</v>
      </c>
      <c r="Y7699" t="s">
        <v>21748</v>
      </c>
      <c r="Z7699">
        <v>-20.8</v>
      </c>
      <c r="AA7699" t="s">
        <v>37</v>
      </c>
      <c r="AB7699">
        <v>4.46</v>
      </c>
      <c r="AC7699" t="s">
        <v>37</v>
      </c>
      <c r="AD7699">
        <v>5</v>
      </c>
      <c r="AE7699">
        <f t="shared" si="844"/>
        <v>105</v>
      </c>
      <c r="AF7699" s="8">
        <f t="shared" si="845"/>
        <v>32.552380952380958</v>
      </c>
      <c r="AG7699" s="8">
        <f t="shared" si="846"/>
        <v>1.627619047619048</v>
      </c>
      <c r="AH7699">
        <f t="shared" si="847"/>
        <v>34.619999999999997</v>
      </c>
      <c r="AI7699">
        <f t="shared" si="848"/>
        <v>1.73</v>
      </c>
      <c r="AJ7699" s="9">
        <f t="shared" si="849"/>
        <v>25.263999999999999</v>
      </c>
      <c r="AK7699" s="10">
        <f t="shared" si="850"/>
        <v>23.63638095238095</v>
      </c>
    </row>
    <row r="7700" spans="1:37">
      <c r="A7700" s="1">
        <v>41639</v>
      </c>
      <c r="B7700">
        <v>2916042332</v>
      </c>
      <c r="C7700" t="s">
        <v>23532</v>
      </c>
      <c r="D7700" t="s">
        <v>27178</v>
      </c>
      <c r="E7700">
        <v>9781429963602</v>
      </c>
      <c r="F7700" t="s">
        <v>2903</v>
      </c>
      <c r="G7700" t="s">
        <v>2904</v>
      </c>
      <c r="H7700" t="s">
        <v>1248</v>
      </c>
      <c r="I7700">
        <v>1</v>
      </c>
      <c r="J7700" t="s">
        <v>27057</v>
      </c>
      <c r="K7700" t="s">
        <v>27058</v>
      </c>
      <c r="L7700">
        <v>12.64</v>
      </c>
      <c r="M7700" t="s">
        <v>36</v>
      </c>
      <c r="N7700">
        <v>10.99</v>
      </c>
      <c r="O7700" t="s">
        <v>36</v>
      </c>
      <c r="P7700">
        <v>12.12</v>
      </c>
      <c r="Q7700" t="s">
        <v>37</v>
      </c>
      <c r="R7700">
        <v>10.54</v>
      </c>
      <c r="S7700" t="s">
        <v>37</v>
      </c>
      <c r="T7700">
        <v>1.58</v>
      </c>
      <c r="U7700" t="s">
        <v>37</v>
      </c>
      <c r="V7700" t="s">
        <v>8338</v>
      </c>
      <c r="W7700" t="s">
        <v>56</v>
      </c>
      <c r="X7700" t="s">
        <v>40</v>
      </c>
      <c r="Y7700" t="s">
        <v>8339</v>
      </c>
      <c r="Z7700">
        <v>-7.38</v>
      </c>
      <c r="AA7700" t="s">
        <v>37</v>
      </c>
      <c r="AB7700">
        <v>1.58</v>
      </c>
      <c r="AC7700" t="s">
        <v>37</v>
      </c>
      <c r="AD7700">
        <v>13</v>
      </c>
      <c r="AE7700">
        <f t="shared" si="844"/>
        <v>113</v>
      </c>
      <c r="AF7700" s="8">
        <f t="shared" si="845"/>
        <v>10.725663716814159</v>
      </c>
      <c r="AG7700" s="8">
        <f t="shared" si="846"/>
        <v>1.3943362831858406</v>
      </c>
      <c r="AH7700">
        <f t="shared" si="847"/>
        <v>11.4</v>
      </c>
      <c r="AI7700">
        <f t="shared" si="848"/>
        <v>1.48</v>
      </c>
      <c r="AJ7700" s="9">
        <f t="shared" si="849"/>
        <v>8.9579999999999984</v>
      </c>
      <c r="AK7700" s="10">
        <f t="shared" si="850"/>
        <v>7.5636637168141583</v>
      </c>
    </row>
    <row r="7701" spans="1:37">
      <c r="A7701" s="1">
        <v>41639</v>
      </c>
      <c r="B7701">
        <v>2916225876</v>
      </c>
      <c r="C7701" t="s">
        <v>24394</v>
      </c>
      <c r="D7701" t="s">
        <v>27179</v>
      </c>
      <c r="E7701">
        <v>9781429963923</v>
      </c>
      <c r="F7701" t="s">
        <v>72</v>
      </c>
      <c r="G7701" t="s">
        <v>73</v>
      </c>
      <c r="H7701" t="s">
        <v>62</v>
      </c>
      <c r="I7701">
        <v>1</v>
      </c>
      <c r="J7701" t="s">
        <v>27057</v>
      </c>
      <c r="K7701" t="s">
        <v>27058</v>
      </c>
      <c r="L7701">
        <v>11.49</v>
      </c>
      <c r="M7701" t="s">
        <v>36</v>
      </c>
      <c r="N7701">
        <v>9.99</v>
      </c>
      <c r="O7701" t="s">
        <v>36</v>
      </c>
      <c r="P7701">
        <v>10.95</v>
      </c>
      <c r="Q7701" t="s">
        <v>37</v>
      </c>
      <c r="R7701">
        <v>9.52</v>
      </c>
      <c r="S7701" t="s">
        <v>37</v>
      </c>
      <c r="T7701">
        <v>1.43</v>
      </c>
      <c r="U7701" t="s">
        <v>37</v>
      </c>
      <c r="V7701" t="s">
        <v>24396</v>
      </c>
      <c r="W7701" t="s">
        <v>56</v>
      </c>
      <c r="X7701" t="s">
        <v>40</v>
      </c>
      <c r="Y7701" t="s">
        <v>24397</v>
      </c>
      <c r="Z7701">
        <v>-6.66</v>
      </c>
      <c r="AA7701" t="s">
        <v>37</v>
      </c>
      <c r="AB7701">
        <v>1.43</v>
      </c>
      <c r="AC7701" t="s">
        <v>37</v>
      </c>
      <c r="AD7701">
        <v>13</v>
      </c>
      <c r="AE7701">
        <f t="shared" si="844"/>
        <v>113</v>
      </c>
      <c r="AF7701" s="8">
        <f t="shared" si="845"/>
        <v>9.6902654867256626</v>
      </c>
      <c r="AG7701" s="8">
        <f t="shared" si="846"/>
        <v>1.2597345132743361</v>
      </c>
      <c r="AH7701">
        <f t="shared" si="847"/>
        <v>10.3</v>
      </c>
      <c r="AI7701">
        <f t="shared" si="848"/>
        <v>1.34</v>
      </c>
      <c r="AJ7701" s="9">
        <f t="shared" si="849"/>
        <v>8.0939999999999994</v>
      </c>
      <c r="AK7701" s="10">
        <f t="shared" si="850"/>
        <v>6.8342654867256636</v>
      </c>
    </row>
    <row r="7702" spans="1:37">
      <c r="A7702" s="1">
        <v>41639</v>
      </c>
      <c r="B7702">
        <v>2916983890</v>
      </c>
      <c r="C7702" t="s">
        <v>23266</v>
      </c>
      <c r="D7702" t="s">
        <v>27180</v>
      </c>
      <c r="E7702">
        <v>9781466842519</v>
      </c>
      <c r="F7702" t="s">
        <v>14631</v>
      </c>
      <c r="G7702" t="s">
        <v>14632</v>
      </c>
      <c r="H7702" t="s">
        <v>886</v>
      </c>
      <c r="I7702">
        <v>1</v>
      </c>
      <c r="J7702" t="s">
        <v>27057</v>
      </c>
      <c r="K7702" t="s">
        <v>27058</v>
      </c>
      <c r="L7702">
        <v>4.59</v>
      </c>
      <c r="M7702" t="s">
        <v>36</v>
      </c>
      <c r="N7702">
        <v>3.99</v>
      </c>
      <c r="O7702" t="s">
        <v>36</v>
      </c>
      <c r="P7702">
        <v>4.4000000000000004</v>
      </c>
      <c r="Q7702" t="s">
        <v>37</v>
      </c>
      <c r="R7702">
        <v>3.83</v>
      </c>
      <c r="S7702" t="s">
        <v>37</v>
      </c>
      <c r="T7702">
        <v>0.56999999999999995</v>
      </c>
      <c r="U7702" t="s">
        <v>37</v>
      </c>
      <c r="V7702" t="s">
        <v>23268</v>
      </c>
      <c r="W7702" t="s">
        <v>214</v>
      </c>
      <c r="X7702" t="s">
        <v>40</v>
      </c>
      <c r="Y7702" t="s">
        <v>23269</v>
      </c>
      <c r="Z7702">
        <v>-2.68</v>
      </c>
      <c r="AA7702" t="s">
        <v>37</v>
      </c>
      <c r="AB7702">
        <v>0.56999999999999995</v>
      </c>
      <c r="AC7702" t="s">
        <v>37</v>
      </c>
      <c r="AD7702">
        <v>13</v>
      </c>
      <c r="AE7702">
        <f t="shared" si="844"/>
        <v>113</v>
      </c>
      <c r="AF7702" s="8">
        <f t="shared" si="845"/>
        <v>3.893805309734514</v>
      </c>
      <c r="AG7702" s="8">
        <f t="shared" si="846"/>
        <v>0.5061946902654868</v>
      </c>
      <c r="AH7702">
        <f t="shared" si="847"/>
        <v>4.1399999999999997</v>
      </c>
      <c r="AI7702">
        <f t="shared" si="848"/>
        <v>0.53</v>
      </c>
      <c r="AJ7702" s="9">
        <f t="shared" si="849"/>
        <v>3.2509999999999999</v>
      </c>
      <c r="AK7702" s="10">
        <f t="shared" si="850"/>
        <v>2.7448053097345131</v>
      </c>
    </row>
    <row r="7703" spans="1:37">
      <c r="A7703" s="1">
        <v>41639</v>
      </c>
      <c r="B7703">
        <v>2917386323</v>
      </c>
      <c r="C7703" t="s">
        <v>16900</v>
      </c>
      <c r="D7703" t="s">
        <v>27181</v>
      </c>
      <c r="E7703">
        <v>9781466843936</v>
      </c>
      <c r="F7703" t="s">
        <v>1022</v>
      </c>
      <c r="G7703" t="s">
        <v>1023</v>
      </c>
      <c r="H7703" t="s">
        <v>62</v>
      </c>
      <c r="I7703">
        <v>1</v>
      </c>
      <c r="J7703" t="s">
        <v>27057</v>
      </c>
      <c r="K7703" t="s">
        <v>27058</v>
      </c>
      <c r="L7703">
        <v>10.34</v>
      </c>
      <c r="M7703" t="s">
        <v>36</v>
      </c>
      <c r="N7703">
        <v>8.99</v>
      </c>
      <c r="O7703" t="s">
        <v>36</v>
      </c>
      <c r="P7703">
        <v>9.92</v>
      </c>
      <c r="Q7703" t="s">
        <v>37</v>
      </c>
      <c r="R7703">
        <v>8.6199999999999992</v>
      </c>
      <c r="S7703" t="s">
        <v>37</v>
      </c>
      <c r="T7703">
        <v>1.3</v>
      </c>
      <c r="U7703" t="s">
        <v>37</v>
      </c>
      <c r="V7703" t="s">
        <v>161</v>
      </c>
      <c r="W7703" t="s">
        <v>162</v>
      </c>
      <c r="X7703" t="s">
        <v>40</v>
      </c>
      <c r="Y7703" t="s">
        <v>12641</v>
      </c>
      <c r="Z7703">
        <v>-6.03</v>
      </c>
      <c r="AA7703" t="s">
        <v>37</v>
      </c>
      <c r="AB7703">
        <v>1.3</v>
      </c>
      <c r="AC7703" t="s">
        <v>37</v>
      </c>
      <c r="AD7703">
        <v>5</v>
      </c>
      <c r="AE7703">
        <f t="shared" si="844"/>
        <v>105</v>
      </c>
      <c r="AF7703" s="8">
        <f t="shared" si="845"/>
        <v>9.4476190476190478</v>
      </c>
      <c r="AG7703" s="8">
        <f t="shared" si="846"/>
        <v>0.4723809523809524</v>
      </c>
      <c r="AH7703">
        <f t="shared" si="847"/>
        <v>10.050000000000001</v>
      </c>
      <c r="AI7703">
        <f t="shared" si="848"/>
        <v>0.5</v>
      </c>
      <c r="AJ7703" s="9">
        <f t="shared" si="849"/>
        <v>7.3339999999999987</v>
      </c>
      <c r="AK7703" s="10">
        <f t="shared" si="850"/>
        <v>6.8616190476190466</v>
      </c>
    </row>
    <row r="7704" spans="1:37">
      <c r="A7704" s="1">
        <v>41639</v>
      </c>
      <c r="B7704">
        <v>2918831445</v>
      </c>
      <c r="C7704" t="s">
        <v>24384</v>
      </c>
      <c r="D7704" t="s">
        <v>27182</v>
      </c>
      <c r="E7704">
        <v>9781429996877</v>
      </c>
      <c r="F7704" t="s">
        <v>4762</v>
      </c>
      <c r="G7704" t="s">
        <v>4763</v>
      </c>
      <c r="H7704" t="s">
        <v>206</v>
      </c>
      <c r="I7704">
        <v>1</v>
      </c>
      <c r="J7704" t="s">
        <v>27057</v>
      </c>
      <c r="K7704" t="s">
        <v>27058</v>
      </c>
      <c r="L7704">
        <v>16.54</v>
      </c>
      <c r="M7704" t="s">
        <v>36</v>
      </c>
      <c r="N7704">
        <v>14.39</v>
      </c>
      <c r="O7704" t="s">
        <v>36</v>
      </c>
      <c r="P7704">
        <v>15.87</v>
      </c>
      <c r="Q7704" t="s">
        <v>37</v>
      </c>
      <c r="R7704">
        <v>13.8</v>
      </c>
      <c r="S7704" t="s">
        <v>37</v>
      </c>
      <c r="T7704">
        <v>2.0699999999999998</v>
      </c>
      <c r="U7704" t="s">
        <v>37</v>
      </c>
      <c r="V7704" t="s">
        <v>139</v>
      </c>
      <c r="W7704" t="s">
        <v>140</v>
      </c>
      <c r="X7704" t="s">
        <v>40</v>
      </c>
      <c r="Y7704" t="s">
        <v>24386</v>
      </c>
      <c r="Z7704">
        <v>-9.66</v>
      </c>
      <c r="AA7704" t="s">
        <v>37</v>
      </c>
      <c r="AB7704">
        <v>2.0699999999999998</v>
      </c>
      <c r="AC7704" t="s">
        <v>37</v>
      </c>
      <c r="AD7704">
        <v>5</v>
      </c>
      <c r="AE7704">
        <f t="shared" si="844"/>
        <v>105</v>
      </c>
      <c r="AF7704" s="8">
        <f t="shared" si="845"/>
        <v>15.114285714285714</v>
      </c>
      <c r="AG7704" s="8">
        <f t="shared" si="846"/>
        <v>0.75571428571428567</v>
      </c>
      <c r="AH7704">
        <f t="shared" si="847"/>
        <v>16.07</v>
      </c>
      <c r="AI7704">
        <f t="shared" si="848"/>
        <v>0.8</v>
      </c>
      <c r="AJ7704" s="9">
        <f t="shared" si="849"/>
        <v>11.729999999999999</v>
      </c>
      <c r="AK7704" s="10">
        <f t="shared" si="850"/>
        <v>10.974285714285713</v>
      </c>
    </row>
    <row r="7705" spans="1:37">
      <c r="A7705" s="1">
        <v>41639</v>
      </c>
      <c r="B7705">
        <v>2919165013</v>
      </c>
      <c r="C7705" t="s">
        <v>24771</v>
      </c>
      <c r="D7705" t="s">
        <v>27183</v>
      </c>
      <c r="E7705">
        <v>9781429907224</v>
      </c>
      <c r="F7705" t="s">
        <v>23342</v>
      </c>
      <c r="G7705" t="s">
        <v>23343</v>
      </c>
      <c r="H7705" t="s">
        <v>23344</v>
      </c>
      <c r="I7705">
        <v>1</v>
      </c>
      <c r="J7705" t="s">
        <v>27057</v>
      </c>
      <c r="K7705" t="s">
        <v>27058</v>
      </c>
      <c r="L7705">
        <v>10.34</v>
      </c>
      <c r="M7705" t="s">
        <v>36</v>
      </c>
      <c r="N7705">
        <v>8.99</v>
      </c>
      <c r="O7705" t="s">
        <v>36</v>
      </c>
      <c r="P7705">
        <v>9.85</v>
      </c>
      <c r="Q7705" t="s">
        <v>37</v>
      </c>
      <c r="R7705">
        <v>8.57</v>
      </c>
      <c r="S7705" t="s">
        <v>37</v>
      </c>
      <c r="T7705">
        <v>1.28</v>
      </c>
      <c r="U7705" t="s">
        <v>37</v>
      </c>
      <c r="V7705" t="s">
        <v>1767</v>
      </c>
      <c r="W7705" t="s">
        <v>193</v>
      </c>
      <c r="X7705" t="s">
        <v>40</v>
      </c>
      <c r="Y7705" t="s">
        <v>23345</v>
      </c>
      <c r="Z7705">
        <v>-6</v>
      </c>
      <c r="AA7705" t="s">
        <v>37</v>
      </c>
      <c r="AB7705">
        <v>1.28</v>
      </c>
      <c r="AC7705" t="s">
        <v>37</v>
      </c>
      <c r="AD7705">
        <v>5</v>
      </c>
      <c r="AE7705">
        <f t="shared" si="844"/>
        <v>105</v>
      </c>
      <c r="AF7705" s="8">
        <f t="shared" si="845"/>
        <v>9.3809523809523796</v>
      </c>
      <c r="AG7705" s="8">
        <f t="shared" si="846"/>
        <v>0.46904761904761899</v>
      </c>
      <c r="AH7705">
        <f t="shared" si="847"/>
        <v>9.9700000000000006</v>
      </c>
      <c r="AI7705">
        <f t="shared" si="848"/>
        <v>0.49</v>
      </c>
      <c r="AJ7705" s="9">
        <f t="shared" si="849"/>
        <v>7.2789999999999999</v>
      </c>
      <c r="AK7705" s="10">
        <f t="shared" si="850"/>
        <v>6.8099523809523808</v>
      </c>
    </row>
    <row r="7706" spans="1:37">
      <c r="A7706" s="1">
        <v>41639</v>
      </c>
      <c r="B7706">
        <v>2919784021</v>
      </c>
      <c r="C7706" t="s">
        <v>25365</v>
      </c>
      <c r="D7706" t="s">
        <v>27184</v>
      </c>
      <c r="E7706">
        <v>9781429967631</v>
      </c>
      <c r="F7706" t="s">
        <v>4752</v>
      </c>
      <c r="G7706" t="s">
        <v>4753</v>
      </c>
      <c r="H7706" t="s">
        <v>4719</v>
      </c>
      <c r="I7706">
        <v>1</v>
      </c>
      <c r="J7706" t="s">
        <v>27057</v>
      </c>
      <c r="K7706" t="s">
        <v>27058</v>
      </c>
      <c r="L7706">
        <v>12.64</v>
      </c>
      <c r="M7706" t="s">
        <v>36</v>
      </c>
      <c r="N7706">
        <v>10.99</v>
      </c>
      <c r="O7706" t="s">
        <v>36</v>
      </c>
      <c r="P7706">
        <v>12.04</v>
      </c>
      <c r="Q7706" t="s">
        <v>37</v>
      </c>
      <c r="R7706">
        <v>10.47</v>
      </c>
      <c r="S7706" t="s">
        <v>37</v>
      </c>
      <c r="T7706">
        <v>1.57</v>
      </c>
      <c r="U7706" t="s">
        <v>37</v>
      </c>
      <c r="V7706" t="s">
        <v>3492</v>
      </c>
      <c r="W7706" t="s">
        <v>4670</v>
      </c>
      <c r="X7706" t="s">
        <v>40</v>
      </c>
      <c r="Y7706" t="s">
        <v>25367</v>
      </c>
      <c r="Z7706">
        <v>-7.33</v>
      </c>
      <c r="AA7706" t="s">
        <v>37</v>
      </c>
      <c r="AB7706">
        <v>1.57</v>
      </c>
      <c r="AC7706" t="s">
        <v>37</v>
      </c>
      <c r="AD7706">
        <v>15</v>
      </c>
      <c r="AE7706">
        <f t="shared" si="844"/>
        <v>115</v>
      </c>
      <c r="AF7706" s="8">
        <f t="shared" si="845"/>
        <v>10.469565217391304</v>
      </c>
      <c r="AG7706" s="8">
        <f t="shared" si="846"/>
        <v>1.5704347826086957</v>
      </c>
      <c r="AH7706">
        <f t="shared" si="847"/>
        <v>11.13</v>
      </c>
      <c r="AI7706">
        <f t="shared" si="848"/>
        <v>1.67</v>
      </c>
      <c r="AJ7706" s="9">
        <f t="shared" si="849"/>
        <v>8.8989999999999991</v>
      </c>
      <c r="AK7706" s="10">
        <f t="shared" si="850"/>
        <v>7.3285652173913034</v>
      </c>
    </row>
    <row r="7707" spans="1:37">
      <c r="A7707" s="1">
        <v>41639</v>
      </c>
      <c r="B7707">
        <v>2919834203</v>
      </c>
      <c r="C7707" t="s">
        <v>25273</v>
      </c>
      <c r="D7707" t="s">
        <v>27185</v>
      </c>
      <c r="E7707">
        <v>9781466814011</v>
      </c>
      <c r="F7707" t="s">
        <v>25275</v>
      </c>
      <c r="G7707" t="s">
        <v>25276</v>
      </c>
      <c r="H7707" t="s">
        <v>25277</v>
      </c>
      <c r="I7707">
        <v>1</v>
      </c>
      <c r="J7707" t="s">
        <v>27057</v>
      </c>
      <c r="K7707" t="s">
        <v>27058</v>
      </c>
      <c r="L7707">
        <v>10.34</v>
      </c>
      <c r="M7707" t="s">
        <v>36</v>
      </c>
      <c r="N7707">
        <v>8.99</v>
      </c>
      <c r="O7707" t="s">
        <v>36</v>
      </c>
      <c r="P7707">
        <v>9.85</v>
      </c>
      <c r="Q7707" t="s">
        <v>37</v>
      </c>
      <c r="R7707">
        <v>8.57</v>
      </c>
      <c r="S7707" t="s">
        <v>37</v>
      </c>
      <c r="T7707">
        <v>1.28</v>
      </c>
      <c r="U7707" t="s">
        <v>37</v>
      </c>
      <c r="V7707" t="s">
        <v>1384</v>
      </c>
      <c r="W7707" t="s">
        <v>120</v>
      </c>
      <c r="X7707" t="s">
        <v>40</v>
      </c>
      <c r="Y7707" t="s">
        <v>25278</v>
      </c>
      <c r="Z7707">
        <v>-6</v>
      </c>
      <c r="AA7707" t="s">
        <v>37</v>
      </c>
      <c r="AB7707">
        <v>1.28</v>
      </c>
      <c r="AC7707" t="s">
        <v>37</v>
      </c>
      <c r="AD7707">
        <v>13</v>
      </c>
      <c r="AE7707">
        <f t="shared" si="844"/>
        <v>113</v>
      </c>
      <c r="AF7707" s="8">
        <f t="shared" si="845"/>
        <v>8.716814159292035</v>
      </c>
      <c r="AG7707" s="8">
        <f t="shared" si="846"/>
        <v>1.1331858407079645</v>
      </c>
      <c r="AH7707">
        <f t="shared" si="847"/>
        <v>9.27</v>
      </c>
      <c r="AI7707">
        <f t="shared" si="848"/>
        <v>1.2</v>
      </c>
      <c r="AJ7707" s="9">
        <f t="shared" si="849"/>
        <v>7.2789999999999999</v>
      </c>
      <c r="AK7707" s="10">
        <f t="shared" si="850"/>
        <v>6.1458141592920352</v>
      </c>
    </row>
    <row r="7708" spans="1:37">
      <c r="A7708" s="1">
        <v>41639</v>
      </c>
      <c r="B7708">
        <v>2920938067</v>
      </c>
      <c r="C7708" t="s">
        <v>20729</v>
      </c>
      <c r="D7708" t="s">
        <v>27186</v>
      </c>
      <c r="E7708">
        <v>9780230115620</v>
      </c>
      <c r="F7708" t="s">
        <v>18725</v>
      </c>
      <c r="G7708" t="s">
        <v>18726</v>
      </c>
      <c r="H7708" t="s">
        <v>18727</v>
      </c>
      <c r="I7708">
        <v>1</v>
      </c>
      <c r="J7708" t="s">
        <v>27057</v>
      </c>
      <c r="K7708" t="s">
        <v>27058</v>
      </c>
      <c r="L7708">
        <v>12.64</v>
      </c>
      <c r="M7708" t="s">
        <v>36</v>
      </c>
      <c r="N7708">
        <v>10.99</v>
      </c>
      <c r="O7708" t="s">
        <v>36</v>
      </c>
      <c r="P7708">
        <v>12.12</v>
      </c>
      <c r="Q7708" t="s">
        <v>37</v>
      </c>
      <c r="R7708">
        <v>10.54</v>
      </c>
      <c r="S7708" t="s">
        <v>37</v>
      </c>
      <c r="T7708">
        <v>1.58</v>
      </c>
      <c r="U7708" t="s">
        <v>37</v>
      </c>
      <c r="V7708" t="s">
        <v>4665</v>
      </c>
      <c r="W7708" t="s">
        <v>173</v>
      </c>
      <c r="X7708" t="s">
        <v>40</v>
      </c>
      <c r="Y7708" t="s">
        <v>20731</v>
      </c>
      <c r="Z7708">
        <v>-7.38</v>
      </c>
      <c r="AA7708" t="s">
        <v>37</v>
      </c>
      <c r="AB7708">
        <v>1.58</v>
      </c>
      <c r="AC7708" t="s">
        <v>37</v>
      </c>
      <c r="AD7708">
        <v>5</v>
      </c>
      <c r="AE7708">
        <f t="shared" si="844"/>
        <v>105</v>
      </c>
      <c r="AF7708" s="8">
        <f t="shared" si="845"/>
        <v>11.542857142857143</v>
      </c>
      <c r="AG7708" s="8">
        <f t="shared" si="846"/>
        <v>0.57714285714285718</v>
      </c>
      <c r="AH7708">
        <f t="shared" si="847"/>
        <v>12.27</v>
      </c>
      <c r="AI7708">
        <f t="shared" si="848"/>
        <v>0.61</v>
      </c>
      <c r="AJ7708" s="9">
        <f t="shared" si="849"/>
        <v>8.9579999999999984</v>
      </c>
      <c r="AK7708" s="10">
        <f t="shared" si="850"/>
        <v>8.3808571428571419</v>
      </c>
    </row>
    <row r="7709" spans="1:37">
      <c r="A7709" s="1">
        <v>41639</v>
      </c>
      <c r="B7709">
        <v>2921007702</v>
      </c>
      <c r="C7709" t="s">
        <v>24419</v>
      </c>
      <c r="D7709" t="s">
        <v>27187</v>
      </c>
      <c r="E7709">
        <v>9780374710613</v>
      </c>
      <c r="F7709" t="s">
        <v>1058</v>
      </c>
      <c r="G7709" t="s">
        <v>1059</v>
      </c>
      <c r="H7709" t="s">
        <v>1060</v>
      </c>
      <c r="I7709">
        <v>1</v>
      </c>
      <c r="J7709" t="s">
        <v>27057</v>
      </c>
      <c r="K7709" t="s">
        <v>27058</v>
      </c>
      <c r="L7709">
        <v>12.64</v>
      </c>
      <c r="M7709" t="s">
        <v>36</v>
      </c>
      <c r="N7709">
        <v>10.99</v>
      </c>
      <c r="O7709" t="s">
        <v>36</v>
      </c>
      <c r="P7709">
        <v>12.12</v>
      </c>
      <c r="Q7709" t="s">
        <v>37</v>
      </c>
      <c r="R7709">
        <v>10.54</v>
      </c>
      <c r="S7709" t="s">
        <v>37</v>
      </c>
      <c r="T7709">
        <v>1.58</v>
      </c>
      <c r="U7709" t="s">
        <v>37</v>
      </c>
      <c r="V7709" t="s">
        <v>161</v>
      </c>
      <c r="W7709" t="s">
        <v>127</v>
      </c>
      <c r="X7709" t="s">
        <v>40</v>
      </c>
      <c r="Y7709" t="s">
        <v>24421</v>
      </c>
      <c r="Z7709">
        <v>-7.38</v>
      </c>
      <c r="AA7709" t="s">
        <v>37</v>
      </c>
      <c r="AB7709">
        <v>1.58</v>
      </c>
      <c r="AC7709" t="s">
        <v>37</v>
      </c>
      <c r="AD7709">
        <v>5</v>
      </c>
      <c r="AE7709">
        <f t="shared" si="844"/>
        <v>105</v>
      </c>
      <c r="AF7709" s="8">
        <f t="shared" si="845"/>
        <v>11.542857142857143</v>
      </c>
      <c r="AG7709" s="8">
        <f t="shared" si="846"/>
        <v>0.57714285714285718</v>
      </c>
      <c r="AH7709">
        <f t="shared" si="847"/>
        <v>12.27</v>
      </c>
      <c r="AI7709">
        <f t="shared" si="848"/>
        <v>0.61</v>
      </c>
      <c r="AJ7709" s="9">
        <f t="shared" si="849"/>
        <v>8.9579999999999984</v>
      </c>
      <c r="AK7709" s="10">
        <f t="shared" si="850"/>
        <v>8.3808571428571419</v>
      </c>
    </row>
    <row r="7710" spans="1:37">
      <c r="A7710" s="1">
        <v>41639</v>
      </c>
      <c r="B7710">
        <v>2923801683</v>
      </c>
      <c r="C7710" t="s">
        <v>20814</v>
      </c>
      <c r="D7710" t="s">
        <v>27188</v>
      </c>
      <c r="E7710">
        <v>9781429900157</v>
      </c>
      <c r="F7710" t="s">
        <v>4767</v>
      </c>
      <c r="G7710" t="s">
        <v>4768</v>
      </c>
      <c r="H7710" t="s">
        <v>4769</v>
      </c>
      <c r="I7710">
        <v>1</v>
      </c>
      <c r="J7710" t="s">
        <v>27057</v>
      </c>
      <c r="K7710" t="s">
        <v>27058</v>
      </c>
      <c r="L7710">
        <v>12.65</v>
      </c>
      <c r="M7710" t="s">
        <v>36</v>
      </c>
      <c r="N7710">
        <v>10.99</v>
      </c>
      <c r="O7710" t="s">
        <v>36</v>
      </c>
      <c r="P7710">
        <v>12.13</v>
      </c>
      <c r="Q7710" t="s">
        <v>37</v>
      </c>
      <c r="R7710">
        <v>10.54</v>
      </c>
      <c r="S7710" t="s">
        <v>37</v>
      </c>
      <c r="T7710">
        <v>1.59</v>
      </c>
      <c r="U7710" t="s">
        <v>37</v>
      </c>
      <c r="V7710" t="s">
        <v>239</v>
      </c>
      <c r="W7710" t="s">
        <v>56</v>
      </c>
      <c r="X7710" t="s">
        <v>40</v>
      </c>
      <c r="Y7710" t="s">
        <v>20816</v>
      </c>
      <c r="Z7710">
        <v>-7.38</v>
      </c>
      <c r="AA7710" t="s">
        <v>37</v>
      </c>
      <c r="AB7710">
        <v>1.59</v>
      </c>
      <c r="AC7710" t="s">
        <v>37</v>
      </c>
      <c r="AD7710">
        <v>13</v>
      </c>
      <c r="AE7710">
        <f t="shared" si="844"/>
        <v>113</v>
      </c>
      <c r="AF7710" s="8">
        <f t="shared" si="845"/>
        <v>10.734513274336283</v>
      </c>
      <c r="AG7710" s="8">
        <f t="shared" si="846"/>
        <v>1.3954867256637169</v>
      </c>
      <c r="AH7710">
        <f t="shared" si="847"/>
        <v>11.41</v>
      </c>
      <c r="AI7710">
        <f t="shared" si="848"/>
        <v>1.48</v>
      </c>
      <c r="AJ7710" s="9">
        <f t="shared" si="849"/>
        <v>8.968</v>
      </c>
      <c r="AK7710" s="10">
        <f t="shared" si="850"/>
        <v>7.5725132743362833</v>
      </c>
    </row>
    <row r="7711" spans="1:37">
      <c r="A7711" s="1">
        <v>41639</v>
      </c>
      <c r="B7711">
        <v>2923822419</v>
      </c>
      <c r="C7711" t="s">
        <v>21755</v>
      </c>
      <c r="D7711" t="s">
        <v>27189</v>
      </c>
      <c r="E7711">
        <v>9781250024916</v>
      </c>
      <c r="F7711" t="s">
        <v>18487</v>
      </c>
      <c r="G7711" t="s">
        <v>18488</v>
      </c>
      <c r="H7711" t="s">
        <v>477</v>
      </c>
      <c r="I7711">
        <v>1</v>
      </c>
      <c r="J7711" t="s">
        <v>27057</v>
      </c>
      <c r="K7711" t="s">
        <v>27058</v>
      </c>
      <c r="L7711">
        <v>12.64</v>
      </c>
      <c r="M7711" t="s">
        <v>36</v>
      </c>
      <c r="N7711">
        <v>10.99</v>
      </c>
      <c r="O7711" t="s">
        <v>36</v>
      </c>
      <c r="P7711">
        <v>12.12</v>
      </c>
      <c r="Q7711" t="s">
        <v>37</v>
      </c>
      <c r="R7711">
        <v>10.54</v>
      </c>
      <c r="S7711" t="s">
        <v>37</v>
      </c>
      <c r="T7711">
        <v>1.58</v>
      </c>
      <c r="U7711" t="s">
        <v>37</v>
      </c>
      <c r="V7711" t="s">
        <v>3608</v>
      </c>
      <c r="W7711" t="s">
        <v>39</v>
      </c>
      <c r="X7711" t="s">
        <v>40</v>
      </c>
      <c r="Y7711" t="s">
        <v>21757</v>
      </c>
      <c r="Z7711">
        <v>-7.38</v>
      </c>
      <c r="AA7711" t="s">
        <v>37</v>
      </c>
      <c r="AB7711">
        <v>1.58</v>
      </c>
      <c r="AC7711" t="s">
        <v>37</v>
      </c>
      <c r="AD7711">
        <v>5</v>
      </c>
      <c r="AE7711">
        <f t="shared" si="844"/>
        <v>105</v>
      </c>
      <c r="AF7711" s="8">
        <f t="shared" si="845"/>
        <v>11.542857142857143</v>
      </c>
      <c r="AG7711" s="8">
        <f t="shared" si="846"/>
        <v>0.57714285714285718</v>
      </c>
      <c r="AH7711">
        <f t="shared" si="847"/>
        <v>12.27</v>
      </c>
      <c r="AI7711">
        <f t="shared" si="848"/>
        <v>0.61</v>
      </c>
      <c r="AJ7711" s="9">
        <f t="shared" si="849"/>
        <v>8.9579999999999984</v>
      </c>
      <c r="AK7711" s="10">
        <f t="shared" si="850"/>
        <v>8.3808571428571419</v>
      </c>
    </row>
    <row r="7712" spans="1:37">
      <c r="A7712" s="1">
        <v>41639</v>
      </c>
      <c r="B7712">
        <v>2923838547</v>
      </c>
      <c r="C7712" t="s">
        <v>21770</v>
      </c>
      <c r="D7712" t="s">
        <v>27190</v>
      </c>
      <c r="E7712">
        <v>9781429963930</v>
      </c>
      <c r="F7712" t="s">
        <v>66</v>
      </c>
      <c r="G7712" t="s">
        <v>67</v>
      </c>
      <c r="H7712" t="s">
        <v>62</v>
      </c>
      <c r="I7712">
        <v>1</v>
      </c>
      <c r="J7712" t="s">
        <v>27057</v>
      </c>
      <c r="K7712" t="s">
        <v>27058</v>
      </c>
      <c r="L7712">
        <v>10.34</v>
      </c>
      <c r="M7712" t="s">
        <v>36</v>
      </c>
      <c r="N7712">
        <v>8.99</v>
      </c>
      <c r="O7712" t="s">
        <v>36</v>
      </c>
      <c r="P7712">
        <v>9.92</v>
      </c>
      <c r="Q7712" t="s">
        <v>37</v>
      </c>
      <c r="R7712">
        <v>8.6199999999999992</v>
      </c>
      <c r="S7712" t="s">
        <v>37</v>
      </c>
      <c r="T7712">
        <v>1.3</v>
      </c>
      <c r="U7712" t="s">
        <v>37</v>
      </c>
      <c r="V7712" t="s">
        <v>21772</v>
      </c>
      <c r="W7712" t="s">
        <v>56</v>
      </c>
      <c r="X7712" t="s">
        <v>40</v>
      </c>
      <c r="Y7712" t="s">
        <v>21773</v>
      </c>
      <c r="Z7712">
        <v>-6.03</v>
      </c>
      <c r="AA7712" t="s">
        <v>37</v>
      </c>
      <c r="AB7712">
        <v>1.3</v>
      </c>
      <c r="AC7712" t="s">
        <v>37</v>
      </c>
      <c r="AD7712">
        <v>13</v>
      </c>
      <c r="AE7712">
        <f t="shared" si="844"/>
        <v>113</v>
      </c>
      <c r="AF7712" s="8">
        <f t="shared" si="845"/>
        <v>8.7787610619469021</v>
      </c>
      <c r="AG7712" s="8">
        <f t="shared" si="846"/>
        <v>1.1412389380530974</v>
      </c>
      <c r="AH7712">
        <f t="shared" si="847"/>
        <v>9.33</v>
      </c>
      <c r="AI7712">
        <f t="shared" si="848"/>
        <v>1.21</v>
      </c>
      <c r="AJ7712" s="9">
        <f t="shared" si="849"/>
        <v>7.3339999999999987</v>
      </c>
      <c r="AK7712" s="10">
        <f t="shared" si="850"/>
        <v>6.1927610619469018</v>
      </c>
    </row>
    <row r="7713" spans="1:37">
      <c r="A7713" s="1">
        <v>41639</v>
      </c>
      <c r="B7713">
        <v>2925379155</v>
      </c>
      <c r="C7713" t="s">
        <v>22146</v>
      </c>
      <c r="D7713" t="s">
        <v>27191</v>
      </c>
      <c r="E7713">
        <v>9781429992718</v>
      </c>
      <c r="F7713" t="s">
        <v>22148</v>
      </c>
      <c r="G7713" t="s">
        <v>22149</v>
      </c>
      <c r="H7713" t="s">
        <v>14813</v>
      </c>
      <c r="I7713">
        <v>1</v>
      </c>
      <c r="J7713" t="s">
        <v>27057</v>
      </c>
      <c r="K7713" t="s">
        <v>27058</v>
      </c>
      <c r="L7713">
        <v>10.34</v>
      </c>
      <c r="M7713" t="s">
        <v>36</v>
      </c>
      <c r="N7713">
        <v>8.99</v>
      </c>
      <c r="O7713" t="s">
        <v>36</v>
      </c>
      <c r="P7713">
        <v>9.92</v>
      </c>
      <c r="Q7713" t="s">
        <v>37</v>
      </c>
      <c r="R7713">
        <v>8.6199999999999992</v>
      </c>
      <c r="S7713" t="s">
        <v>37</v>
      </c>
      <c r="T7713">
        <v>1.3</v>
      </c>
      <c r="U7713" t="s">
        <v>37</v>
      </c>
      <c r="V7713" t="s">
        <v>22150</v>
      </c>
      <c r="W7713" t="s">
        <v>56</v>
      </c>
      <c r="X7713" t="s">
        <v>40</v>
      </c>
      <c r="Y7713" t="s">
        <v>22151</v>
      </c>
      <c r="Z7713">
        <v>-6.03</v>
      </c>
      <c r="AA7713" t="s">
        <v>37</v>
      </c>
      <c r="AB7713">
        <v>1.3</v>
      </c>
      <c r="AC7713" t="s">
        <v>37</v>
      </c>
      <c r="AD7713">
        <v>13</v>
      </c>
      <c r="AE7713">
        <f t="shared" si="844"/>
        <v>113</v>
      </c>
      <c r="AF7713" s="8">
        <f t="shared" si="845"/>
        <v>8.7787610619469021</v>
      </c>
      <c r="AG7713" s="8">
        <f t="shared" si="846"/>
        <v>1.1412389380530974</v>
      </c>
      <c r="AH7713">
        <f t="shared" si="847"/>
        <v>9.33</v>
      </c>
      <c r="AI7713">
        <f t="shared" si="848"/>
        <v>1.21</v>
      </c>
      <c r="AJ7713" s="9">
        <f t="shared" si="849"/>
        <v>7.3339999999999987</v>
      </c>
      <c r="AK7713" s="10">
        <f t="shared" si="850"/>
        <v>6.1927610619469018</v>
      </c>
    </row>
    <row r="7714" spans="1:37">
      <c r="A7714" s="1">
        <v>41639</v>
      </c>
      <c r="B7714">
        <v>2925542483</v>
      </c>
      <c r="C7714" t="s">
        <v>22159</v>
      </c>
      <c r="D7714" t="s">
        <v>27192</v>
      </c>
      <c r="E7714">
        <v>9781429942218</v>
      </c>
      <c r="F7714" t="s">
        <v>531</v>
      </c>
      <c r="G7714" t="s">
        <v>532</v>
      </c>
      <c r="H7714" t="s">
        <v>533</v>
      </c>
      <c r="I7714">
        <v>1</v>
      </c>
      <c r="J7714" t="s">
        <v>27057</v>
      </c>
      <c r="K7714" t="s">
        <v>27058</v>
      </c>
      <c r="L7714">
        <v>12.65</v>
      </c>
      <c r="M7714" t="s">
        <v>36</v>
      </c>
      <c r="N7714">
        <v>10.99</v>
      </c>
      <c r="O7714" t="s">
        <v>36</v>
      </c>
      <c r="P7714">
        <v>12.13</v>
      </c>
      <c r="Q7714" t="s">
        <v>37</v>
      </c>
      <c r="R7714">
        <v>10.54</v>
      </c>
      <c r="S7714" t="s">
        <v>37</v>
      </c>
      <c r="T7714">
        <v>1.59</v>
      </c>
      <c r="U7714" t="s">
        <v>37</v>
      </c>
      <c r="V7714" t="s">
        <v>22161</v>
      </c>
      <c r="W7714" t="s">
        <v>173</v>
      </c>
      <c r="X7714" t="s">
        <v>40</v>
      </c>
      <c r="Y7714" t="s">
        <v>22162</v>
      </c>
      <c r="Z7714">
        <v>-7.38</v>
      </c>
      <c r="AA7714" t="s">
        <v>37</v>
      </c>
      <c r="AB7714">
        <v>1.59</v>
      </c>
      <c r="AC7714" t="s">
        <v>37</v>
      </c>
      <c r="AD7714">
        <v>5</v>
      </c>
      <c r="AE7714">
        <f t="shared" si="844"/>
        <v>105</v>
      </c>
      <c r="AF7714" s="8">
        <f t="shared" si="845"/>
        <v>11.552380952380952</v>
      </c>
      <c r="AG7714" s="8">
        <f t="shared" si="846"/>
        <v>0.57761904761904759</v>
      </c>
      <c r="AH7714">
        <f t="shared" si="847"/>
        <v>12.28</v>
      </c>
      <c r="AI7714">
        <f t="shared" si="848"/>
        <v>0.61</v>
      </c>
      <c r="AJ7714" s="9">
        <f t="shared" si="849"/>
        <v>8.968</v>
      </c>
      <c r="AK7714" s="10">
        <f t="shared" si="850"/>
        <v>8.3903809523809532</v>
      </c>
    </row>
    <row r="7715" spans="1:37">
      <c r="A7715" s="1">
        <v>41639</v>
      </c>
      <c r="B7715">
        <v>2928759384</v>
      </c>
      <c r="C7715" t="s">
        <v>22715</v>
      </c>
      <c r="D7715" t="s">
        <v>27193</v>
      </c>
      <c r="E7715">
        <v>9781466845824</v>
      </c>
      <c r="F7715" t="s">
        <v>22717</v>
      </c>
      <c r="G7715" t="s">
        <v>22718</v>
      </c>
      <c r="H7715" t="s">
        <v>10645</v>
      </c>
      <c r="I7715">
        <v>1</v>
      </c>
      <c r="J7715" t="s">
        <v>27057</v>
      </c>
      <c r="K7715" t="s">
        <v>27058</v>
      </c>
      <c r="L7715">
        <v>10.35</v>
      </c>
      <c r="M7715" t="s">
        <v>36</v>
      </c>
      <c r="N7715">
        <v>8.99</v>
      </c>
      <c r="O7715" t="s">
        <v>36</v>
      </c>
      <c r="P7715">
        <v>9.9700000000000006</v>
      </c>
      <c r="Q7715" t="s">
        <v>37</v>
      </c>
      <c r="R7715">
        <v>8.66</v>
      </c>
      <c r="S7715" t="s">
        <v>37</v>
      </c>
      <c r="T7715">
        <v>1.31</v>
      </c>
      <c r="U7715" t="s">
        <v>37</v>
      </c>
      <c r="V7715" t="s">
        <v>781</v>
      </c>
      <c r="W7715" t="s">
        <v>299</v>
      </c>
      <c r="X7715" t="s">
        <v>40</v>
      </c>
      <c r="Y7715" t="s">
        <v>10646</v>
      </c>
      <c r="Z7715">
        <v>-6.06</v>
      </c>
      <c r="AA7715" t="s">
        <v>37</v>
      </c>
      <c r="AB7715">
        <v>1.31</v>
      </c>
      <c r="AC7715" t="s">
        <v>37</v>
      </c>
      <c r="AD7715">
        <v>5</v>
      </c>
      <c r="AE7715">
        <f t="shared" si="844"/>
        <v>105</v>
      </c>
      <c r="AF7715" s="8">
        <f t="shared" si="845"/>
        <v>9.4952380952380953</v>
      </c>
      <c r="AG7715" s="8">
        <f t="shared" si="846"/>
        <v>0.47476190476190472</v>
      </c>
      <c r="AH7715">
        <f t="shared" si="847"/>
        <v>10.1</v>
      </c>
      <c r="AI7715">
        <f t="shared" si="848"/>
        <v>0.5</v>
      </c>
      <c r="AJ7715" s="9">
        <f t="shared" si="849"/>
        <v>7.3719999999999999</v>
      </c>
      <c r="AK7715" s="10">
        <f t="shared" si="850"/>
        <v>6.8972380952380954</v>
      </c>
    </row>
    <row r="7716" spans="1:37">
      <c r="A7716" s="1">
        <v>41639</v>
      </c>
      <c r="B7716">
        <v>2936493907</v>
      </c>
      <c r="C7716" t="s">
        <v>23754</v>
      </c>
      <c r="D7716" t="s">
        <v>27194</v>
      </c>
      <c r="E7716">
        <v>9781429997140</v>
      </c>
      <c r="F7716" t="s">
        <v>21807</v>
      </c>
      <c r="G7716" t="s">
        <v>21808</v>
      </c>
      <c r="H7716" t="s">
        <v>21809</v>
      </c>
      <c r="I7716">
        <v>1</v>
      </c>
      <c r="J7716" t="s">
        <v>27057</v>
      </c>
      <c r="K7716" t="s">
        <v>27058</v>
      </c>
      <c r="L7716">
        <v>3.44</v>
      </c>
      <c r="M7716" t="s">
        <v>36</v>
      </c>
      <c r="N7716">
        <v>2.99</v>
      </c>
      <c r="O7716" t="s">
        <v>36</v>
      </c>
      <c r="P7716">
        <v>3.28</v>
      </c>
      <c r="Q7716" t="s">
        <v>37</v>
      </c>
      <c r="R7716">
        <v>2.85</v>
      </c>
      <c r="S7716" t="s">
        <v>37</v>
      </c>
      <c r="T7716">
        <v>0.43</v>
      </c>
      <c r="U7716" t="s">
        <v>37</v>
      </c>
      <c r="V7716" t="s">
        <v>200</v>
      </c>
      <c r="W7716" t="s">
        <v>162</v>
      </c>
      <c r="X7716" t="s">
        <v>40</v>
      </c>
      <c r="Y7716" t="s">
        <v>23756</v>
      </c>
      <c r="Z7716">
        <v>-2</v>
      </c>
      <c r="AA7716" t="s">
        <v>37</v>
      </c>
      <c r="AB7716">
        <v>0.43</v>
      </c>
      <c r="AC7716" t="s">
        <v>37</v>
      </c>
      <c r="AD7716">
        <v>5</v>
      </c>
      <c r="AE7716">
        <f t="shared" si="844"/>
        <v>105</v>
      </c>
      <c r="AF7716" s="8">
        <f t="shared" si="845"/>
        <v>3.1238095238095234</v>
      </c>
      <c r="AG7716" s="8">
        <f t="shared" si="846"/>
        <v>0.15619047619047616</v>
      </c>
      <c r="AH7716">
        <f t="shared" si="847"/>
        <v>3.32</v>
      </c>
      <c r="AI7716">
        <f t="shared" si="848"/>
        <v>0.16</v>
      </c>
      <c r="AJ7716" s="9">
        <f t="shared" si="849"/>
        <v>2.4249999999999998</v>
      </c>
      <c r="AK7716" s="10">
        <f t="shared" si="850"/>
        <v>2.2688095238095238</v>
      </c>
    </row>
    <row r="7717" spans="1:37">
      <c r="A7717" s="1">
        <v>41639</v>
      </c>
      <c r="B7717">
        <v>2936794963</v>
      </c>
      <c r="C7717" t="s">
        <v>24022</v>
      </c>
      <c r="D7717" t="s">
        <v>27195</v>
      </c>
      <c r="E7717">
        <v>9781429920810</v>
      </c>
      <c r="F7717" t="s">
        <v>24024</v>
      </c>
      <c r="G7717" t="s">
        <v>24025</v>
      </c>
      <c r="H7717" t="s">
        <v>3222</v>
      </c>
      <c r="I7717">
        <v>1</v>
      </c>
      <c r="J7717" t="s">
        <v>27057</v>
      </c>
      <c r="K7717" t="s">
        <v>27058</v>
      </c>
      <c r="L7717">
        <v>12.64</v>
      </c>
      <c r="M7717" t="s">
        <v>36</v>
      </c>
      <c r="N7717">
        <v>10.99</v>
      </c>
      <c r="O7717" t="s">
        <v>36</v>
      </c>
      <c r="P7717">
        <v>12.04</v>
      </c>
      <c r="Q7717" t="s">
        <v>37</v>
      </c>
      <c r="R7717">
        <v>10.47</v>
      </c>
      <c r="S7717" t="s">
        <v>37</v>
      </c>
      <c r="T7717">
        <v>1.57</v>
      </c>
      <c r="U7717" t="s">
        <v>37</v>
      </c>
      <c r="V7717" t="s">
        <v>24026</v>
      </c>
      <c r="W7717" t="s">
        <v>162</v>
      </c>
      <c r="X7717" t="s">
        <v>40</v>
      </c>
      <c r="Y7717" t="s">
        <v>24027</v>
      </c>
      <c r="Z7717">
        <v>-7.33</v>
      </c>
      <c r="AA7717" t="s">
        <v>37</v>
      </c>
      <c r="AB7717">
        <v>1.57</v>
      </c>
      <c r="AC7717" t="s">
        <v>37</v>
      </c>
      <c r="AD7717">
        <v>5</v>
      </c>
      <c r="AE7717">
        <f t="shared" si="844"/>
        <v>105</v>
      </c>
      <c r="AF7717" s="8">
        <f t="shared" si="845"/>
        <v>11.466666666666665</v>
      </c>
      <c r="AG7717" s="8">
        <f t="shared" si="846"/>
        <v>0.57333333333333325</v>
      </c>
      <c r="AH7717">
        <f t="shared" si="847"/>
        <v>12.19</v>
      </c>
      <c r="AI7717">
        <f t="shared" si="848"/>
        <v>0.6</v>
      </c>
      <c r="AJ7717" s="9">
        <f t="shared" si="849"/>
        <v>8.8989999999999991</v>
      </c>
      <c r="AK7717" s="10">
        <f t="shared" si="850"/>
        <v>8.3256666666666668</v>
      </c>
    </row>
  </sheetData>
  <autoFilter ref="A2:AK771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C34" sqref="C34"/>
    </sheetView>
  </sheetViews>
  <sheetFormatPr defaultRowHeight="15"/>
  <sheetData>
    <row r="1" spans="1:3">
      <c r="A1" t="s">
        <v>27202</v>
      </c>
    </row>
    <row r="3" spans="1:3">
      <c r="A3" s="6" t="s">
        <v>27203</v>
      </c>
      <c r="B3" s="6" t="s">
        <v>27204</v>
      </c>
      <c r="C3" s="7" t="s">
        <v>27205</v>
      </c>
    </row>
    <row r="4" spans="1:3">
      <c r="A4" t="s">
        <v>27206</v>
      </c>
      <c r="B4" t="s">
        <v>737</v>
      </c>
      <c r="C4">
        <v>13</v>
      </c>
    </row>
    <row r="5" spans="1:3">
      <c r="A5" t="s">
        <v>17331</v>
      </c>
      <c r="B5" t="s">
        <v>2055</v>
      </c>
      <c r="C5">
        <v>15</v>
      </c>
    </row>
    <row r="6" spans="1:3">
      <c r="A6" t="s">
        <v>27207</v>
      </c>
      <c r="B6" t="s">
        <v>2822</v>
      </c>
      <c r="C6">
        <v>14</v>
      </c>
    </row>
    <row r="7" spans="1:3">
      <c r="A7" t="s">
        <v>27208</v>
      </c>
      <c r="B7" t="s">
        <v>3739</v>
      </c>
      <c r="C7">
        <v>13</v>
      </c>
    </row>
    <row r="8" spans="1:3">
      <c r="A8" t="s">
        <v>27209</v>
      </c>
      <c r="B8" t="s">
        <v>1798</v>
      </c>
      <c r="C8">
        <v>5</v>
      </c>
    </row>
    <row r="9" spans="1:3">
      <c r="A9" t="s">
        <v>27210</v>
      </c>
      <c r="B9" t="s">
        <v>1798</v>
      </c>
      <c r="C9">
        <v>5</v>
      </c>
    </row>
    <row r="10" spans="1:3">
      <c r="A10" t="s">
        <v>27211</v>
      </c>
      <c r="B10" t="s">
        <v>1798</v>
      </c>
      <c r="C10">
        <v>5</v>
      </c>
    </row>
    <row r="11" spans="1:3">
      <c r="A11" t="s">
        <v>27212</v>
      </c>
      <c r="B11" t="s">
        <v>120</v>
      </c>
      <c r="C11">
        <v>13</v>
      </c>
    </row>
    <row r="12" spans="1:3">
      <c r="A12" t="s">
        <v>27213</v>
      </c>
      <c r="B12" t="s">
        <v>120</v>
      </c>
      <c r="C12">
        <v>13</v>
      </c>
    </row>
    <row r="13" spans="1:3">
      <c r="A13" t="s">
        <v>27214</v>
      </c>
      <c r="B13" t="s">
        <v>120</v>
      </c>
      <c r="C13">
        <v>13</v>
      </c>
    </row>
    <row r="14" spans="1:3">
      <c r="A14" t="s">
        <v>27215</v>
      </c>
      <c r="B14" t="s">
        <v>120</v>
      </c>
      <c r="C14">
        <v>13</v>
      </c>
    </row>
    <row r="15" spans="1:3">
      <c r="A15" t="s">
        <v>27216</v>
      </c>
      <c r="B15" t="s">
        <v>120</v>
      </c>
      <c r="C15">
        <v>13</v>
      </c>
    </row>
    <row r="16" spans="1:3">
      <c r="A16" t="s">
        <v>27217</v>
      </c>
      <c r="B16" t="s">
        <v>178</v>
      </c>
      <c r="C16">
        <v>5</v>
      </c>
    </row>
    <row r="17" spans="1:3">
      <c r="A17" t="s">
        <v>27218</v>
      </c>
      <c r="B17" t="s">
        <v>567</v>
      </c>
      <c r="C17">
        <v>5</v>
      </c>
    </row>
    <row r="18" spans="1:3">
      <c r="A18" t="s">
        <v>27219</v>
      </c>
      <c r="B18" t="s">
        <v>127</v>
      </c>
      <c r="C18">
        <v>5</v>
      </c>
    </row>
    <row r="19" spans="1:3">
      <c r="A19" t="s">
        <v>27220</v>
      </c>
      <c r="B19" t="s">
        <v>140</v>
      </c>
      <c r="C19">
        <v>5</v>
      </c>
    </row>
    <row r="20" spans="1:3">
      <c r="A20" t="s">
        <v>27221</v>
      </c>
      <c r="B20" t="s">
        <v>27222</v>
      </c>
      <c r="C20">
        <v>5</v>
      </c>
    </row>
    <row r="21" spans="1:3">
      <c r="A21" t="s">
        <v>27223</v>
      </c>
      <c r="B21" t="s">
        <v>3079</v>
      </c>
      <c r="C2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Agrawal, Rishi</dc:creator>
  <cp:lastModifiedBy>Susanne Rohrbaugh</cp:lastModifiedBy>
  <dcterms:created xsi:type="dcterms:W3CDTF">2014-01-23T20:13:06Z</dcterms:created>
  <dcterms:modified xsi:type="dcterms:W3CDTF">2014-01-29T00:04:59Z</dcterms:modified>
</cp:coreProperties>
</file>